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624"/>
  <workbookPr defaultThemeVersion="124226"/>
  <mc:AlternateContent xmlns:mc="http://schemas.openxmlformats.org/markup-compatibility/2006">
    <mc:Choice Requires="x15">
      <x15ac:absPath xmlns:x15ac="http://schemas.microsoft.com/office/spreadsheetml/2010/11/ac" url="C:\Users\Ugne\Documents\studies\Econometric theory and practice\II\project\"/>
    </mc:Choice>
  </mc:AlternateContent>
  <xr:revisionPtr revIDLastSave="0" documentId="13_ncr:1_{F28CEB92-6977-4229-B06E-894B18F29CFC}" xr6:coauthVersionLast="45" xr6:coauthVersionMax="45" xr10:uidLastSave="{00000000-0000-0000-0000-000000000000}"/>
  <bookViews>
    <workbookView xWindow="-108" yWindow="-108" windowWidth="23256" windowHeight="12576" xr2:uid="{00000000-000D-0000-FFFF-FFFF00000000}"/>
  </bookViews>
  <sheets>
    <sheet name="Database" sheetId="1" r:id="rId1"/>
    <sheet name="lmr desc" sheetId="4" r:id="rId2"/>
    <sheet name="tax desc" sheetId="5" r:id="rId3"/>
    <sheet name="lmr source" sheetId="6" r:id="rId4"/>
    <sheet name="tax source" sheetId="7" r:id="rId5"/>
    <sheet name="clean_mfn" sheetId="8" r:id="rId6"/>
    <sheet name="tariff" sheetId="9" r:id="rId7"/>
    <sheet name="Sheet2" sheetId="2" r:id="rId8"/>
    <sheet name="Sheet3" sheetId="3" r:id="rId9"/>
  </sheets>
  <externalReferences>
    <externalReference r:id="rId10"/>
  </externalReferences>
  <definedNames>
    <definedName name="_xlnm._FilterDatabase" localSheetId="6" hidden="1">tariff!$A$1:$M$12247</definedName>
    <definedName name="Heading">#REF!</definedName>
    <definedName name="sum">tariff!$E$3</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3" i="9" l="1"/>
  <c r="E4" i="9"/>
  <c r="E5" i="9"/>
  <c r="E6" i="9"/>
  <c r="E7" i="9"/>
  <c r="E8" i="9"/>
  <c r="E9" i="9"/>
  <c r="E10" i="9"/>
  <c r="E11" i="9"/>
  <c r="E12" i="9"/>
  <c r="E13" i="9"/>
  <c r="E14" i="9"/>
  <c r="E15" i="9"/>
  <c r="E16" i="9"/>
  <c r="E17" i="9"/>
  <c r="E18" i="9"/>
  <c r="E19" i="9"/>
  <c r="E20" i="9"/>
  <c r="E21" i="9"/>
  <c r="E22" i="9"/>
  <c r="E23" i="9"/>
  <c r="E24" i="9"/>
  <c r="E25" i="9"/>
  <c r="E26" i="9"/>
  <c r="E27" i="9"/>
  <c r="E28" i="9"/>
  <c r="E29" i="9"/>
  <c r="E30" i="9"/>
  <c r="E31" i="9"/>
  <c r="E32" i="9"/>
  <c r="E33" i="9"/>
  <c r="E34" i="9"/>
  <c r="E35" i="9"/>
  <c r="E36" i="9"/>
  <c r="E37" i="9"/>
  <c r="E38" i="9"/>
  <c r="E39" i="9"/>
  <c r="E40" i="9"/>
  <c r="E41" i="9"/>
  <c r="E42" i="9"/>
  <c r="E43" i="9"/>
  <c r="E44" i="9"/>
  <c r="E45" i="9"/>
  <c r="E46" i="9"/>
  <c r="E47" i="9"/>
  <c r="E48" i="9"/>
  <c r="E49" i="9"/>
  <c r="E50" i="9"/>
  <c r="E51" i="9"/>
  <c r="E52" i="9"/>
  <c r="E53" i="9"/>
  <c r="E54" i="9"/>
  <c r="E55" i="9"/>
  <c r="E56" i="9"/>
  <c r="E57" i="9"/>
  <c r="E58" i="9"/>
  <c r="E59" i="9"/>
  <c r="E60" i="9"/>
  <c r="E61" i="9"/>
  <c r="E62" i="9"/>
  <c r="E63" i="9"/>
  <c r="E64" i="9"/>
  <c r="E65" i="9"/>
  <c r="E66" i="9"/>
  <c r="E67" i="9"/>
  <c r="E68" i="9"/>
  <c r="E69" i="9"/>
  <c r="E70" i="9"/>
  <c r="E71" i="9"/>
  <c r="E72" i="9"/>
  <c r="E73" i="9"/>
  <c r="E74" i="9"/>
  <c r="E75" i="9"/>
  <c r="E76" i="9"/>
  <c r="E77" i="9"/>
  <c r="E78" i="9"/>
  <c r="E79" i="9"/>
  <c r="E80" i="9"/>
  <c r="E81" i="9"/>
  <c r="E82" i="9"/>
  <c r="E83" i="9"/>
  <c r="E84" i="9"/>
  <c r="E85" i="9"/>
  <c r="E86" i="9"/>
  <c r="E87" i="9"/>
  <c r="E88" i="9"/>
  <c r="E89" i="9"/>
  <c r="E90" i="9"/>
  <c r="E91" i="9"/>
  <c r="E92" i="9"/>
  <c r="E93" i="9"/>
  <c r="E94" i="9"/>
  <c r="E95" i="9"/>
  <c r="E96" i="9"/>
  <c r="E97" i="9"/>
  <c r="E98" i="9"/>
  <c r="E99" i="9"/>
  <c r="E100" i="9"/>
  <c r="E101" i="9"/>
  <c r="E102" i="9"/>
  <c r="E103" i="9"/>
  <c r="E104" i="9"/>
  <c r="E105" i="9"/>
  <c r="E106" i="9"/>
  <c r="E107" i="9"/>
  <c r="E108" i="9"/>
  <c r="E109" i="9"/>
  <c r="E110" i="9"/>
  <c r="E111" i="9"/>
  <c r="E112" i="9"/>
  <c r="E113" i="9"/>
  <c r="E114" i="9"/>
  <c r="E115" i="9"/>
  <c r="E116" i="9"/>
  <c r="E117" i="9"/>
  <c r="E118" i="9"/>
  <c r="E119" i="9"/>
  <c r="E120" i="9"/>
  <c r="E121" i="9"/>
  <c r="E122" i="9"/>
  <c r="E123" i="9"/>
  <c r="E124" i="9"/>
  <c r="E125" i="9"/>
  <c r="E126" i="9"/>
  <c r="E127" i="9"/>
  <c r="E128" i="9"/>
  <c r="E129" i="9"/>
  <c r="E130" i="9"/>
  <c r="E131" i="9"/>
  <c r="E132" i="9"/>
  <c r="E133" i="9"/>
  <c r="E134" i="9"/>
  <c r="E135" i="9"/>
  <c r="E136" i="9"/>
  <c r="E137" i="9"/>
  <c r="E138" i="9"/>
  <c r="E139" i="9"/>
  <c r="E140" i="9"/>
  <c r="E141" i="9"/>
  <c r="E142" i="9"/>
  <c r="E143" i="9"/>
  <c r="E144" i="9"/>
  <c r="E145" i="9"/>
  <c r="E146" i="9"/>
  <c r="E147" i="9"/>
  <c r="E148" i="9"/>
  <c r="E149" i="9"/>
  <c r="E150" i="9"/>
  <c r="E151" i="9"/>
  <c r="E152" i="9"/>
  <c r="E153" i="9"/>
  <c r="E154" i="9"/>
  <c r="E155" i="9"/>
  <c r="E156" i="9"/>
  <c r="E157" i="9"/>
  <c r="E158" i="9"/>
  <c r="E159" i="9"/>
  <c r="E160" i="9"/>
  <c r="E161" i="9"/>
  <c r="E162" i="9"/>
  <c r="E163" i="9"/>
  <c r="E164" i="9"/>
  <c r="E165" i="9"/>
  <c r="E166" i="9"/>
  <c r="E167" i="9"/>
  <c r="E168" i="9"/>
  <c r="E169" i="9"/>
  <c r="E170" i="9"/>
  <c r="E171" i="9"/>
  <c r="E172" i="9"/>
  <c r="E173" i="9"/>
  <c r="E174" i="9"/>
  <c r="E175" i="9"/>
  <c r="E176" i="9"/>
  <c r="E177" i="9"/>
  <c r="E178" i="9"/>
  <c r="E179" i="9"/>
  <c r="E180" i="9"/>
  <c r="E181" i="9"/>
  <c r="E182" i="9"/>
  <c r="E183" i="9"/>
  <c r="E184" i="9"/>
  <c r="E185" i="9"/>
  <c r="E186" i="9"/>
  <c r="E187" i="9"/>
  <c r="E188" i="9"/>
  <c r="E189" i="9"/>
  <c r="E190" i="9"/>
  <c r="E191" i="9"/>
  <c r="E192" i="9"/>
  <c r="E193" i="9"/>
  <c r="E194" i="9"/>
  <c r="E195" i="9"/>
  <c r="E196" i="9"/>
  <c r="E197" i="9"/>
  <c r="E198" i="9"/>
  <c r="E199" i="9"/>
  <c r="E200" i="9"/>
  <c r="E201" i="9"/>
  <c r="E202" i="9"/>
  <c r="E203" i="9"/>
  <c r="E204" i="9"/>
  <c r="E205" i="9"/>
  <c r="E206" i="9"/>
  <c r="E207" i="9"/>
  <c r="E208" i="9"/>
  <c r="E209" i="9"/>
  <c r="E210" i="9"/>
  <c r="E211" i="9"/>
  <c r="E212" i="9"/>
  <c r="E213" i="9"/>
  <c r="E214" i="9"/>
  <c r="E215" i="9"/>
  <c r="E216" i="9"/>
  <c r="E217" i="9"/>
  <c r="E218" i="9"/>
  <c r="E219" i="9"/>
  <c r="E220" i="9"/>
  <c r="E221" i="9"/>
  <c r="E222" i="9"/>
  <c r="E223" i="9"/>
  <c r="E224" i="9"/>
  <c r="E225" i="9"/>
  <c r="E226" i="9"/>
  <c r="E227" i="9"/>
  <c r="E228" i="9"/>
  <c r="E229" i="9"/>
  <c r="E230" i="9"/>
  <c r="E231" i="9"/>
  <c r="E232" i="9"/>
  <c r="E233" i="9"/>
  <c r="E234" i="9"/>
  <c r="E235" i="9"/>
  <c r="E236" i="9"/>
  <c r="E237" i="9"/>
  <c r="E238" i="9"/>
  <c r="E239" i="9"/>
  <c r="E240" i="9"/>
  <c r="E241" i="9"/>
  <c r="E242" i="9"/>
  <c r="E243" i="9"/>
  <c r="E244" i="9"/>
  <c r="E245" i="9"/>
  <c r="E246" i="9"/>
  <c r="E247" i="9"/>
  <c r="E248" i="9"/>
  <c r="E249" i="9"/>
  <c r="E250" i="9"/>
  <c r="E251" i="9"/>
  <c r="E252" i="9"/>
  <c r="E253" i="9"/>
  <c r="E254" i="9"/>
  <c r="E255" i="9"/>
  <c r="E256" i="9"/>
  <c r="E257" i="9"/>
  <c r="E258" i="9"/>
  <c r="E259" i="9"/>
  <c r="E260" i="9"/>
  <c r="E261" i="9"/>
  <c r="E262" i="9"/>
  <c r="E263" i="9"/>
  <c r="E264" i="9"/>
  <c r="E265" i="9"/>
  <c r="E266" i="9"/>
  <c r="E267" i="9"/>
  <c r="E268" i="9"/>
  <c r="E269" i="9"/>
  <c r="E270" i="9"/>
  <c r="E271" i="9"/>
  <c r="E272" i="9"/>
  <c r="E273" i="9"/>
  <c r="E274" i="9"/>
  <c r="E275" i="9"/>
  <c r="E276" i="9"/>
  <c r="E277" i="9"/>
  <c r="E278" i="9"/>
  <c r="E279" i="9"/>
  <c r="E280" i="9"/>
  <c r="E281" i="9"/>
  <c r="E282" i="9"/>
  <c r="E283" i="9"/>
  <c r="E284" i="9"/>
  <c r="E285" i="9"/>
  <c r="E286" i="9"/>
  <c r="E287" i="9"/>
  <c r="E288" i="9"/>
  <c r="E289" i="9"/>
  <c r="E290" i="9"/>
  <c r="E291" i="9"/>
  <c r="E292" i="9"/>
  <c r="E293" i="9"/>
  <c r="E294" i="9"/>
  <c r="E295" i="9"/>
  <c r="E296" i="9"/>
  <c r="E297" i="9"/>
  <c r="E298" i="9"/>
  <c r="E299" i="9"/>
  <c r="E300" i="9"/>
  <c r="E301" i="9"/>
  <c r="E302" i="9"/>
  <c r="E303" i="9"/>
  <c r="E304" i="9"/>
  <c r="E305" i="9"/>
  <c r="E306" i="9"/>
  <c r="E307" i="9"/>
  <c r="E308" i="9"/>
  <c r="E309" i="9"/>
  <c r="E310" i="9"/>
  <c r="E311" i="9"/>
  <c r="E312" i="9"/>
  <c r="E313" i="9"/>
  <c r="E314" i="9"/>
  <c r="E315" i="9"/>
  <c r="E316" i="9"/>
  <c r="E317" i="9"/>
  <c r="E318" i="9"/>
  <c r="E319" i="9"/>
  <c r="E320" i="9"/>
  <c r="E321" i="9"/>
  <c r="E322" i="9"/>
  <c r="E323" i="9"/>
  <c r="E324" i="9"/>
  <c r="E325" i="9"/>
  <c r="E326" i="9"/>
  <c r="E327" i="9"/>
  <c r="E328" i="9"/>
  <c r="E329" i="9"/>
  <c r="E330" i="9"/>
  <c r="E331" i="9"/>
  <c r="E332" i="9"/>
  <c r="E333" i="9"/>
  <c r="E334" i="9"/>
  <c r="E335" i="9"/>
  <c r="E336" i="9"/>
  <c r="E337" i="9"/>
  <c r="E338" i="9"/>
  <c r="E339" i="9"/>
  <c r="E340" i="9"/>
  <c r="E341" i="9"/>
  <c r="E342" i="9"/>
  <c r="E343" i="9"/>
  <c r="E344" i="9"/>
  <c r="E345" i="9"/>
  <c r="E346" i="9"/>
  <c r="E347" i="9"/>
  <c r="E348" i="9"/>
  <c r="E349" i="9"/>
  <c r="E350" i="9"/>
  <c r="E351" i="9"/>
  <c r="E352" i="9"/>
  <c r="E353" i="9"/>
  <c r="E354" i="9"/>
  <c r="E355" i="9"/>
  <c r="E356" i="9"/>
  <c r="E357" i="9"/>
  <c r="E358" i="9"/>
  <c r="E359" i="9"/>
  <c r="E360" i="9"/>
  <c r="E361" i="9"/>
  <c r="E362" i="9"/>
  <c r="E363" i="9"/>
  <c r="E364" i="9"/>
  <c r="E365" i="9"/>
  <c r="E366" i="9"/>
  <c r="E367" i="9"/>
  <c r="E368" i="9"/>
  <c r="E369" i="9"/>
  <c r="E370" i="9"/>
  <c r="E371" i="9"/>
  <c r="E372" i="9"/>
  <c r="E373" i="9"/>
  <c r="E374" i="9"/>
  <c r="E375" i="9"/>
  <c r="E376" i="9"/>
  <c r="E377" i="9"/>
  <c r="E378" i="9"/>
  <c r="E379" i="9"/>
  <c r="E380" i="9"/>
  <c r="E381" i="9"/>
  <c r="E382" i="9"/>
  <c r="E383" i="9"/>
  <c r="E384" i="9"/>
  <c r="E385" i="9"/>
  <c r="E386" i="9"/>
  <c r="E387" i="9"/>
  <c r="E388" i="9"/>
  <c r="E389" i="9"/>
  <c r="E390" i="9"/>
  <c r="E391" i="9"/>
  <c r="E392" i="9"/>
  <c r="E393" i="9"/>
  <c r="E394" i="9"/>
  <c r="E395" i="9"/>
  <c r="E396" i="9"/>
  <c r="E397" i="9"/>
  <c r="E398" i="9"/>
  <c r="E399" i="9"/>
  <c r="E400" i="9"/>
  <c r="E401" i="9"/>
  <c r="E402" i="9"/>
  <c r="E403" i="9"/>
  <c r="E404" i="9"/>
  <c r="E405" i="9"/>
  <c r="E406" i="9"/>
  <c r="E407" i="9"/>
  <c r="E408" i="9"/>
  <c r="E409" i="9"/>
  <c r="E410" i="9"/>
  <c r="E411" i="9"/>
  <c r="E412" i="9"/>
  <c r="E413" i="9"/>
  <c r="E414" i="9"/>
  <c r="E415" i="9"/>
  <c r="E416" i="9"/>
  <c r="E417" i="9"/>
  <c r="E418" i="9"/>
  <c r="E419" i="9"/>
  <c r="E420" i="9"/>
  <c r="E421" i="9"/>
  <c r="E422" i="9"/>
  <c r="E423" i="9"/>
  <c r="E424" i="9"/>
  <c r="E425" i="9"/>
  <c r="E426" i="9"/>
  <c r="E427" i="9"/>
  <c r="E428" i="9"/>
  <c r="E429" i="9"/>
  <c r="E430" i="9"/>
  <c r="E431" i="9"/>
  <c r="E432" i="9"/>
  <c r="E433" i="9"/>
  <c r="E434" i="9"/>
  <c r="E435" i="9"/>
  <c r="E436" i="9"/>
  <c r="E437" i="9"/>
  <c r="E438" i="9"/>
  <c r="E439" i="9"/>
  <c r="E440" i="9"/>
  <c r="E441" i="9"/>
  <c r="E442" i="9"/>
  <c r="E443" i="9"/>
  <c r="E444" i="9"/>
  <c r="E445" i="9"/>
  <c r="E446" i="9"/>
  <c r="E447" i="9"/>
  <c r="E448" i="9"/>
  <c r="E449" i="9"/>
  <c r="E450" i="9"/>
  <c r="E451" i="9"/>
  <c r="E452" i="9"/>
  <c r="E453" i="9"/>
  <c r="E454" i="9"/>
  <c r="E455" i="9"/>
  <c r="E456" i="9"/>
  <c r="E457" i="9"/>
  <c r="E458" i="9"/>
  <c r="E459" i="9"/>
  <c r="E460" i="9"/>
  <c r="E461" i="9"/>
  <c r="E462" i="9"/>
  <c r="E463" i="9"/>
  <c r="E464" i="9"/>
  <c r="E465" i="9"/>
  <c r="E466" i="9"/>
  <c r="E467" i="9"/>
  <c r="E468" i="9"/>
  <c r="E469" i="9"/>
  <c r="E470" i="9"/>
  <c r="E471" i="9"/>
  <c r="E472" i="9"/>
  <c r="E473" i="9"/>
  <c r="E474" i="9"/>
  <c r="E475" i="9"/>
  <c r="E476" i="9"/>
  <c r="E477" i="9"/>
  <c r="E478" i="9"/>
  <c r="E479" i="9"/>
  <c r="E480" i="9"/>
  <c r="E481" i="9"/>
  <c r="E482" i="9"/>
  <c r="E483" i="9"/>
  <c r="E484" i="9"/>
  <c r="E485" i="9"/>
  <c r="E486" i="9"/>
  <c r="E487" i="9"/>
  <c r="E488" i="9"/>
  <c r="E489" i="9"/>
  <c r="E490" i="9"/>
  <c r="E491" i="9"/>
  <c r="E492" i="9"/>
  <c r="E493" i="9"/>
  <c r="E494" i="9"/>
  <c r="E495" i="9"/>
  <c r="E496" i="9"/>
  <c r="E497" i="9"/>
  <c r="E498" i="9"/>
  <c r="E499" i="9"/>
  <c r="E500" i="9"/>
  <c r="E501" i="9"/>
  <c r="E502" i="9"/>
  <c r="E503" i="9"/>
  <c r="E504" i="9"/>
  <c r="E505" i="9"/>
  <c r="E506" i="9"/>
  <c r="E507" i="9"/>
  <c r="E508" i="9"/>
  <c r="E509" i="9"/>
  <c r="E510" i="9"/>
  <c r="E511" i="9"/>
  <c r="E512" i="9"/>
  <c r="E513" i="9"/>
  <c r="E514" i="9"/>
  <c r="E515" i="9"/>
  <c r="E516" i="9"/>
  <c r="E517" i="9"/>
  <c r="E518" i="9"/>
  <c r="E519" i="9"/>
  <c r="E520" i="9"/>
  <c r="E521" i="9"/>
  <c r="E522" i="9"/>
  <c r="E523" i="9"/>
  <c r="E524" i="9"/>
  <c r="E525" i="9"/>
  <c r="E526" i="9"/>
  <c r="E527" i="9"/>
  <c r="E528" i="9"/>
  <c r="E529" i="9"/>
  <c r="E530" i="9"/>
  <c r="E531" i="9"/>
  <c r="E532" i="9"/>
  <c r="E533" i="9"/>
  <c r="E534" i="9"/>
  <c r="E535" i="9"/>
  <c r="E536" i="9"/>
  <c r="E537" i="9"/>
  <c r="E538" i="9"/>
  <c r="E539" i="9"/>
  <c r="E540" i="9"/>
  <c r="E541" i="9"/>
  <c r="E542" i="9"/>
  <c r="E543" i="9"/>
  <c r="E544" i="9"/>
  <c r="E545" i="9"/>
  <c r="E546" i="9"/>
  <c r="E547" i="9"/>
  <c r="E548" i="9"/>
  <c r="E549" i="9"/>
  <c r="E550" i="9"/>
  <c r="E551" i="9"/>
  <c r="E552" i="9"/>
  <c r="E553" i="9"/>
  <c r="E554" i="9"/>
  <c r="E555" i="9"/>
  <c r="E556" i="9"/>
  <c r="E557" i="9"/>
  <c r="E558" i="9"/>
  <c r="E559" i="9"/>
  <c r="E560" i="9"/>
  <c r="E561" i="9"/>
  <c r="E562" i="9"/>
  <c r="E563" i="9"/>
  <c r="E564" i="9"/>
  <c r="E565" i="9"/>
  <c r="E566" i="9"/>
  <c r="E567" i="9"/>
  <c r="E568" i="9"/>
  <c r="E569" i="9"/>
  <c r="E570" i="9"/>
  <c r="E571" i="9"/>
  <c r="E572" i="9"/>
  <c r="E573" i="9"/>
  <c r="E574" i="9"/>
  <c r="E575" i="9"/>
  <c r="E576" i="9"/>
  <c r="E577" i="9"/>
  <c r="E578" i="9"/>
  <c r="E579" i="9"/>
  <c r="E580" i="9"/>
  <c r="E581" i="9"/>
  <c r="E582" i="9"/>
  <c r="E583" i="9"/>
  <c r="E584" i="9"/>
  <c r="E585" i="9"/>
  <c r="E586" i="9"/>
  <c r="E587" i="9"/>
  <c r="E588" i="9"/>
  <c r="E589" i="9"/>
  <c r="E590" i="9"/>
  <c r="E591" i="9"/>
  <c r="E592" i="9"/>
  <c r="E593" i="9"/>
  <c r="E594" i="9"/>
  <c r="E595" i="9"/>
  <c r="E596" i="9"/>
  <c r="E597" i="9"/>
  <c r="E598" i="9"/>
  <c r="E599" i="9"/>
  <c r="E600" i="9"/>
  <c r="E601" i="9"/>
  <c r="E602" i="9"/>
  <c r="E603" i="9"/>
  <c r="E604" i="9"/>
  <c r="E605" i="9"/>
  <c r="E606" i="9"/>
  <c r="E607" i="9"/>
  <c r="E608" i="9"/>
  <c r="E609" i="9"/>
  <c r="E610" i="9"/>
  <c r="E611" i="9"/>
  <c r="E612" i="9"/>
  <c r="E613" i="9"/>
  <c r="E614" i="9"/>
  <c r="E615" i="9"/>
  <c r="E616" i="9"/>
  <c r="E617" i="9"/>
  <c r="E618" i="9"/>
  <c r="E619" i="9"/>
  <c r="E620" i="9"/>
  <c r="E621" i="9"/>
  <c r="E622" i="9"/>
  <c r="E623" i="9"/>
  <c r="E624" i="9"/>
  <c r="E625" i="9"/>
  <c r="E626" i="9"/>
  <c r="E627" i="9"/>
  <c r="E628" i="9"/>
  <c r="E629" i="9"/>
  <c r="E630" i="9"/>
  <c r="E631" i="9"/>
  <c r="E632" i="9"/>
  <c r="E633" i="9"/>
  <c r="E634" i="9"/>
  <c r="E635" i="9"/>
  <c r="E636" i="9"/>
  <c r="E637" i="9"/>
  <c r="E638" i="9"/>
  <c r="E639" i="9"/>
  <c r="E640" i="9"/>
  <c r="E641" i="9"/>
  <c r="E642" i="9"/>
  <c r="E643" i="9"/>
  <c r="E644" i="9"/>
  <c r="E645" i="9"/>
  <c r="E646" i="9"/>
  <c r="E647" i="9"/>
  <c r="E648" i="9"/>
  <c r="E649" i="9"/>
  <c r="E650" i="9"/>
  <c r="E651" i="9"/>
  <c r="E652" i="9"/>
  <c r="E653" i="9"/>
  <c r="E654" i="9"/>
  <c r="E655" i="9"/>
  <c r="E656" i="9"/>
  <c r="E657" i="9"/>
  <c r="E658" i="9"/>
  <c r="E659" i="9"/>
  <c r="E660" i="9"/>
  <c r="E661" i="9"/>
  <c r="E662" i="9"/>
  <c r="E663" i="9"/>
  <c r="E664" i="9"/>
  <c r="E665" i="9"/>
  <c r="E666" i="9"/>
  <c r="E667" i="9"/>
  <c r="E668" i="9"/>
  <c r="E669" i="9"/>
  <c r="E670" i="9"/>
  <c r="E671" i="9"/>
  <c r="E672" i="9"/>
  <c r="E673" i="9"/>
  <c r="E674" i="9"/>
  <c r="E675" i="9"/>
  <c r="E676" i="9"/>
  <c r="E677" i="9"/>
  <c r="E678" i="9"/>
  <c r="E679" i="9"/>
  <c r="E680" i="9"/>
  <c r="E681" i="9"/>
  <c r="E682" i="9"/>
  <c r="E683" i="9"/>
  <c r="E684" i="9"/>
  <c r="E685" i="9"/>
  <c r="E686" i="9"/>
  <c r="E687" i="9"/>
  <c r="E688" i="9"/>
  <c r="E689" i="9"/>
  <c r="E690" i="9"/>
  <c r="E691" i="9"/>
  <c r="E692" i="9"/>
  <c r="E693" i="9"/>
  <c r="E694" i="9"/>
  <c r="E695" i="9"/>
  <c r="E696" i="9"/>
  <c r="E697" i="9"/>
  <c r="E698" i="9"/>
  <c r="E699" i="9"/>
  <c r="E700" i="9"/>
  <c r="E701" i="9"/>
  <c r="E702" i="9"/>
  <c r="E703" i="9"/>
  <c r="E704" i="9"/>
  <c r="E705" i="9"/>
  <c r="E706" i="9"/>
  <c r="E707" i="9"/>
  <c r="E708" i="9"/>
  <c r="E709" i="9"/>
  <c r="E710" i="9"/>
  <c r="E711" i="9"/>
  <c r="E712" i="9"/>
  <c r="E713" i="9"/>
  <c r="E714" i="9"/>
  <c r="E715" i="9"/>
  <c r="E716" i="9"/>
  <c r="E717" i="9"/>
  <c r="E718" i="9"/>
  <c r="E719" i="9"/>
  <c r="E720" i="9"/>
  <c r="E721" i="9"/>
  <c r="E722" i="9"/>
  <c r="E723" i="9"/>
  <c r="E724" i="9"/>
  <c r="E725" i="9"/>
  <c r="E726" i="9"/>
  <c r="E727" i="9"/>
  <c r="E728" i="9"/>
  <c r="E729" i="9"/>
  <c r="E730" i="9"/>
  <c r="E731" i="9"/>
  <c r="E732" i="9"/>
  <c r="E733" i="9"/>
  <c r="E734" i="9"/>
  <c r="E735" i="9"/>
  <c r="E736" i="9"/>
  <c r="E737" i="9"/>
  <c r="E738" i="9"/>
  <c r="E739" i="9"/>
  <c r="E740" i="9"/>
  <c r="E741" i="9"/>
  <c r="E742" i="9"/>
  <c r="E743" i="9"/>
  <c r="E744" i="9"/>
  <c r="E745" i="9"/>
  <c r="E746" i="9"/>
  <c r="E747" i="9"/>
  <c r="E748" i="9"/>
  <c r="E749" i="9"/>
  <c r="E750" i="9"/>
  <c r="E751" i="9"/>
  <c r="E752" i="9"/>
  <c r="E753" i="9"/>
  <c r="E754" i="9"/>
  <c r="E755" i="9"/>
  <c r="E756" i="9"/>
  <c r="E757" i="9"/>
  <c r="E758" i="9"/>
  <c r="E759" i="9"/>
  <c r="E760" i="9"/>
  <c r="E761" i="9"/>
  <c r="E762" i="9"/>
  <c r="E763" i="9"/>
  <c r="E764" i="9"/>
  <c r="E765" i="9"/>
  <c r="E766" i="9"/>
  <c r="E767" i="9"/>
  <c r="E768" i="9"/>
  <c r="E769" i="9"/>
  <c r="E770" i="9"/>
  <c r="E771" i="9"/>
  <c r="E772" i="9"/>
  <c r="E773" i="9"/>
  <c r="E774" i="9"/>
  <c r="E775" i="9"/>
  <c r="E776" i="9"/>
  <c r="E777" i="9"/>
  <c r="E778" i="9"/>
  <c r="E779" i="9"/>
  <c r="E780" i="9"/>
  <c r="E781" i="9"/>
  <c r="E782" i="9"/>
  <c r="E783" i="9"/>
  <c r="E784" i="9"/>
  <c r="E785" i="9"/>
  <c r="E786" i="9"/>
  <c r="E787" i="9"/>
  <c r="E788" i="9"/>
  <c r="E789" i="9"/>
  <c r="E790" i="9"/>
  <c r="E791" i="9"/>
  <c r="E792" i="9"/>
  <c r="E793" i="9"/>
  <c r="E794" i="9"/>
  <c r="E795" i="9"/>
  <c r="E796" i="9"/>
  <c r="E797" i="9"/>
  <c r="E798" i="9"/>
  <c r="E799" i="9"/>
  <c r="E800" i="9"/>
  <c r="E801" i="9"/>
  <c r="E802" i="9"/>
  <c r="E803" i="9"/>
  <c r="E804" i="9"/>
  <c r="E805" i="9"/>
  <c r="E806" i="9"/>
  <c r="E807" i="9"/>
  <c r="E808" i="9"/>
  <c r="E809" i="9"/>
  <c r="E810" i="9"/>
  <c r="E811" i="9"/>
  <c r="E812" i="9"/>
  <c r="E813" i="9"/>
  <c r="E814" i="9"/>
  <c r="E815" i="9"/>
  <c r="E816" i="9"/>
  <c r="E817" i="9"/>
  <c r="E818" i="9"/>
  <c r="E819" i="9"/>
  <c r="E820" i="9"/>
  <c r="E821" i="9"/>
  <c r="E822" i="9"/>
  <c r="E823" i="9"/>
  <c r="E824" i="9"/>
  <c r="E825" i="9"/>
  <c r="E826" i="9"/>
  <c r="E827" i="9"/>
  <c r="E828" i="9"/>
  <c r="E829" i="9"/>
  <c r="E830" i="9"/>
  <c r="E831" i="9"/>
  <c r="E832" i="9"/>
  <c r="E833" i="9"/>
  <c r="E834" i="9"/>
  <c r="E835" i="9"/>
  <c r="E836" i="9"/>
  <c r="E837" i="9"/>
  <c r="E838" i="9"/>
  <c r="E839" i="9"/>
  <c r="E840" i="9"/>
  <c r="E841" i="9"/>
  <c r="E842" i="9"/>
  <c r="E843" i="9"/>
  <c r="E844" i="9"/>
  <c r="E845" i="9"/>
  <c r="E846" i="9"/>
  <c r="E847" i="9"/>
  <c r="E848" i="9"/>
  <c r="E849" i="9"/>
  <c r="E850" i="9"/>
  <c r="E851" i="9"/>
  <c r="E852" i="9"/>
  <c r="E853" i="9"/>
  <c r="E854" i="9"/>
  <c r="E855" i="9"/>
  <c r="E856" i="9"/>
  <c r="E857" i="9"/>
  <c r="E858" i="9"/>
  <c r="E859" i="9"/>
  <c r="E860" i="9"/>
  <c r="E861" i="9"/>
  <c r="E862" i="9"/>
  <c r="E863" i="9"/>
  <c r="E864" i="9"/>
  <c r="E865" i="9"/>
  <c r="E866" i="9"/>
  <c r="E867" i="9"/>
  <c r="E868" i="9"/>
  <c r="E869" i="9"/>
  <c r="E870" i="9"/>
  <c r="E871" i="9"/>
  <c r="E872" i="9"/>
  <c r="E873" i="9"/>
  <c r="E874" i="9"/>
  <c r="E875" i="9"/>
  <c r="E876" i="9"/>
  <c r="E877" i="9"/>
  <c r="E878" i="9"/>
  <c r="E879" i="9"/>
  <c r="E880" i="9"/>
  <c r="E881" i="9"/>
  <c r="E882" i="9"/>
  <c r="E883" i="9"/>
  <c r="E884" i="9"/>
  <c r="E885" i="9"/>
  <c r="E886" i="9"/>
  <c r="E887" i="9"/>
  <c r="E888" i="9"/>
  <c r="E889" i="9"/>
  <c r="E890" i="9"/>
  <c r="E891" i="9"/>
  <c r="E892" i="9"/>
  <c r="E893" i="9"/>
  <c r="E894" i="9"/>
  <c r="E895" i="9"/>
  <c r="E896" i="9"/>
  <c r="E897" i="9"/>
  <c r="E898" i="9"/>
  <c r="E899" i="9"/>
  <c r="E900" i="9"/>
  <c r="E901" i="9"/>
  <c r="E902" i="9"/>
  <c r="E903" i="9"/>
  <c r="E904" i="9"/>
  <c r="E905" i="9"/>
  <c r="E906" i="9"/>
  <c r="E907" i="9"/>
  <c r="E908" i="9"/>
  <c r="E909" i="9"/>
  <c r="E910" i="9"/>
  <c r="E911" i="9"/>
  <c r="E912" i="9"/>
  <c r="E913" i="9"/>
  <c r="E914" i="9"/>
  <c r="E915" i="9"/>
  <c r="E916" i="9"/>
  <c r="E917" i="9"/>
  <c r="E918" i="9"/>
  <c r="E919" i="9"/>
  <c r="E920" i="9"/>
  <c r="E921" i="9"/>
  <c r="E922" i="9"/>
  <c r="E923" i="9"/>
  <c r="E924" i="9"/>
  <c r="E925" i="9"/>
  <c r="E926" i="9"/>
  <c r="E927" i="9"/>
  <c r="E928" i="9"/>
  <c r="E929" i="9"/>
  <c r="E930" i="9"/>
  <c r="E931" i="9"/>
  <c r="E932" i="9"/>
  <c r="E933" i="9"/>
  <c r="E934" i="9"/>
  <c r="E935" i="9"/>
  <c r="E936" i="9"/>
  <c r="E937" i="9"/>
  <c r="E938" i="9"/>
  <c r="E939" i="9"/>
  <c r="E940" i="9"/>
  <c r="E941" i="9"/>
  <c r="E942" i="9"/>
  <c r="E943" i="9"/>
  <c r="E944" i="9"/>
  <c r="E945" i="9"/>
  <c r="E946" i="9"/>
  <c r="E947" i="9"/>
  <c r="E948" i="9"/>
  <c r="E949" i="9"/>
  <c r="E950" i="9"/>
  <c r="E951" i="9"/>
  <c r="E952" i="9"/>
  <c r="E953" i="9"/>
  <c r="E954" i="9"/>
  <c r="E955" i="9"/>
  <c r="E956" i="9"/>
  <c r="E957" i="9"/>
  <c r="E958" i="9"/>
  <c r="E959" i="9"/>
  <c r="E960" i="9"/>
  <c r="E961" i="9"/>
  <c r="E962" i="9"/>
  <c r="E963" i="9"/>
  <c r="E964" i="9"/>
  <c r="E965" i="9"/>
  <c r="E966" i="9"/>
  <c r="E967" i="9"/>
  <c r="E968" i="9"/>
  <c r="E969" i="9"/>
  <c r="E970" i="9"/>
  <c r="E971" i="9"/>
  <c r="E972" i="9"/>
  <c r="E973" i="9"/>
  <c r="E974" i="9"/>
  <c r="E975" i="9"/>
  <c r="E976" i="9"/>
  <c r="E977" i="9"/>
  <c r="E978" i="9"/>
  <c r="E979" i="9"/>
  <c r="E980" i="9"/>
  <c r="E981" i="9"/>
  <c r="E982" i="9"/>
  <c r="E983" i="9"/>
  <c r="E984" i="9"/>
  <c r="E985" i="9"/>
  <c r="E986" i="9"/>
  <c r="E987" i="9"/>
  <c r="E988" i="9"/>
  <c r="E989" i="9"/>
  <c r="E990" i="9"/>
  <c r="E991" i="9"/>
  <c r="E992" i="9"/>
  <c r="E993" i="9"/>
  <c r="E994" i="9"/>
  <c r="E995" i="9"/>
  <c r="E996" i="9"/>
  <c r="E997" i="9"/>
  <c r="E998" i="9"/>
  <c r="E999" i="9"/>
  <c r="E1000" i="9"/>
  <c r="E1001" i="9"/>
  <c r="E1002" i="9"/>
  <c r="E1003" i="9"/>
  <c r="E1004" i="9"/>
  <c r="E1005" i="9"/>
  <c r="E1006" i="9"/>
  <c r="E1007" i="9"/>
  <c r="E1008" i="9"/>
  <c r="E1009" i="9"/>
  <c r="E1010" i="9"/>
  <c r="E1011" i="9"/>
  <c r="E1012" i="9"/>
  <c r="E1013" i="9"/>
  <c r="E1014" i="9"/>
  <c r="E1015" i="9"/>
  <c r="E1016" i="9"/>
  <c r="E1017" i="9"/>
  <c r="E1018" i="9"/>
  <c r="E1019" i="9"/>
  <c r="E1020" i="9"/>
  <c r="E1021" i="9"/>
  <c r="E1022" i="9"/>
  <c r="E1023" i="9"/>
  <c r="E1024" i="9"/>
  <c r="E1025" i="9"/>
  <c r="E1026" i="9"/>
  <c r="E1027" i="9"/>
  <c r="E1028" i="9"/>
  <c r="E1029" i="9"/>
  <c r="E1030" i="9"/>
  <c r="E1031" i="9"/>
  <c r="E1032" i="9"/>
  <c r="E1033" i="9"/>
  <c r="E1034" i="9"/>
  <c r="E1035" i="9"/>
  <c r="E1036" i="9"/>
  <c r="E1037" i="9"/>
  <c r="E1038" i="9"/>
  <c r="E1039" i="9"/>
  <c r="E1040" i="9"/>
  <c r="E1041" i="9"/>
  <c r="E1042" i="9"/>
  <c r="E1043" i="9"/>
  <c r="E1044" i="9"/>
  <c r="E1045" i="9"/>
  <c r="E1046" i="9"/>
  <c r="E1047" i="9"/>
  <c r="E1048" i="9"/>
  <c r="E1049" i="9"/>
  <c r="E1050" i="9"/>
  <c r="E1051" i="9"/>
  <c r="E1052" i="9"/>
  <c r="E1053" i="9"/>
  <c r="E1054" i="9"/>
  <c r="E1055" i="9"/>
  <c r="E1056" i="9"/>
  <c r="E1057" i="9"/>
  <c r="E1058" i="9"/>
  <c r="E1059" i="9"/>
  <c r="E1060" i="9"/>
  <c r="E1061" i="9"/>
  <c r="E1062" i="9"/>
  <c r="E1063" i="9"/>
  <c r="E1064" i="9"/>
  <c r="E1065" i="9"/>
  <c r="E1066" i="9"/>
  <c r="E1067" i="9"/>
  <c r="E1068" i="9"/>
  <c r="E1069" i="9"/>
  <c r="E1070" i="9"/>
  <c r="E1071" i="9"/>
  <c r="E1072" i="9"/>
  <c r="E1073" i="9"/>
  <c r="E1074" i="9"/>
  <c r="E1075" i="9"/>
  <c r="E1076" i="9"/>
  <c r="E1077" i="9"/>
  <c r="E1078" i="9"/>
  <c r="E1079" i="9"/>
  <c r="E1080" i="9"/>
  <c r="E1081" i="9"/>
  <c r="E1082" i="9"/>
  <c r="E1083" i="9"/>
  <c r="E1084" i="9"/>
  <c r="E1085" i="9"/>
  <c r="E1086" i="9"/>
  <c r="E1087" i="9"/>
  <c r="E1088" i="9"/>
  <c r="E1089" i="9"/>
  <c r="E1090" i="9"/>
  <c r="E1091" i="9"/>
  <c r="E1092" i="9"/>
  <c r="E1093" i="9"/>
  <c r="E1094" i="9"/>
  <c r="E1095" i="9"/>
  <c r="E1096" i="9"/>
  <c r="E1097" i="9"/>
  <c r="E1098" i="9"/>
  <c r="E1099" i="9"/>
  <c r="E1100" i="9"/>
  <c r="E1101" i="9"/>
  <c r="E1102" i="9"/>
  <c r="E1103" i="9"/>
  <c r="E1104" i="9"/>
  <c r="E1105" i="9"/>
  <c r="E1106" i="9"/>
  <c r="E1107" i="9"/>
  <c r="E1108" i="9"/>
  <c r="E1109" i="9"/>
  <c r="E1110" i="9"/>
  <c r="E1111" i="9"/>
  <c r="E1112" i="9"/>
  <c r="E1113" i="9"/>
  <c r="E1114" i="9"/>
  <c r="E1115" i="9"/>
  <c r="E1116" i="9"/>
  <c r="E1117" i="9"/>
  <c r="E1118" i="9"/>
  <c r="E1119" i="9"/>
  <c r="E1120" i="9"/>
  <c r="E1121" i="9"/>
  <c r="E1122" i="9"/>
  <c r="E1123" i="9"/>
  <c r="E1124" i="9"/>
  <c r="E1125" i="9"/>
  <c r="E1126" i="9"/>
  <c r="E1127" i="9"/>
  <c r="E1128" i="9"/>
  <c r="E1129" i="9"/>
  <c r="E1130" i="9"/>
  <c r="E1131" i="9"/>
  <c r="E1132" i="9"/>
  <c r="E1133" i="9"/>
  <c r="E1134" i="9"/>
  <c r="E1135" i="9"/>
  <c r="E1136" i="9"/>
  <c r="E1137" i="9"/>
  <c r="E1138" i="9"/>
  <c r="E1139" i="9"/>
  <c r="E1140" i="9"/>
  <c r="E1141" i="9"/>
  <c r="E1142" i="9"/>
  <c r="E1143" i="9"/>
  <c r="E1144" i="9"/>
  <c r="E1145" i="9"/>
  <c r="E1146" i="9"/>
  <c r="E1147" i="9"/>
  <c r="E1148" i="9"/>
  <c r="E1149" i="9"/>
  <c r="E1150" i="9"/>
  <c r="E1151" i="9"/>
  <c r="E1152" i="9"/>
  <c r="E1153" i="9"/>
  <c r="E1154" i="9"/>
  <c r="E1155" i="9"/>
  <c r="E1156" i="9"/>
  <c r="E1157" i="9"/>
  <c r="E1158" i="9"/>
  <c r="E1159" i="9"/>
  <c r="E1160" i="9"/>
  <c r="E1161" i="9"/>
  <c r="E1162" i="9"/>
  <c r="E1163" i="9"/>
  <c r="E1164" i="9"/>
  <c r="E1165" i="9"/>
  <c r="E1166" i="9"/>
  <c r="E1167" i="9"/>
  <c r="E1168" i="9"/>
  <c r="E1169" i="9"/>
  <c r="E1170" i="9"/>
  <c r="E1171" i="9"/>
  <c r="E1172" i="9"/>
  <c r="E1173" i="9"/>
  <c r="E1174" i="9"/>
  <c r="E1175" i="9"/>
  <c r="E1176" i="9"/>
  <c r="E1177" i="9"/>
  <c r="E1178" i="9"/>
  <c r="E1179" i="9"/>
  <c r="E1180" i="9"/>
  <c r="E1181" i="9"/>
  <c r="E1182" i="9"/>
  <c r="E1183" i="9"/>
  <c r="E1184" i="9"/>
  <c r="E1185" i="9"/>
  <c r="E1186" i="9"/>
  <c r="E1187" i="9"/>
  <c r="E1188" i="9"/>
  <c r="E1189" i="9"/>
  <c r="E1190" i="9"/>
  <c r="E1191" i="9"/>
  <c r="E1192" i="9"/>
  <c r="E1193" i="9"/>
  <c r="E1194" i="9"/>
  <c r="E1195" i="9"/>
  <c r="E1196" i="9"/>
  <c r="E1197" i="9"/>
  <c r="E1198" i="9"/>
  <c r="E1199" i="9"/>
  <c r="E1200" i="9"/>
  <c r="E1201" i="9"/>
  <c r="E1202" i="9"/>
  <c r="E1203" i="9"/>
  <c r="E1204" i="9"/>
  <c r="E1205" i="9"/>
  <c r="E1206" i="9"/>
  <c r="E1207" i="9"/>
  <c r="E1208" i="9"/>
  <c r="E1209" i="9"/>
  <c r="E1210" i="9"/>
  <c r="E1211" i="9"/>
  <c r="E1212" i="9"/>
  <c r="E1213" i="9"/>
  <c r="E1214" i="9"/>
  <c r="E1215" i="9"/>
  <c r="E1216" i="9"/>
  <c r="E1217" i="9"/>
  <c r="E1218" i="9"/>
  <c r="E1219" i="9"/>
  <c r="E1220" i="9"/>
  <c r="E1221" i="9"/>
  <c r="E1222" i="9"/>
  <c r="E1223" i="9"/>
  <c r="E1224" i="9"/>
  <c r="E1225" i="9"/>
  <c r="E1226" i="9"/>
  <c r="E1227" i="9"/>
  <c r="E1228" i="9"/>
  <c r="E1229" i="9"/>
  <c r="E1230" i="9"/>
  <c r="E1231" i="9"/>
  <c r="E1232" i="9"/>
  <c r="E1233" i="9"/>
  <c r="E1234" i="9"/>
  <c r="E1235" i="9"/>
  <c r="E1236" i="9"/>
  <c r="E1237" i="9"/>
  <c r="E1238" i="9"/>
  <c r="E1239" i="9"/>
  <c r="E1240" i="9"/>
  <c r="E1241" i="9"/>
  <c r="E1242" i="9"/>
  <c r="E1243" i="9"/>
  <c r="E1244" i="9"/>
  <c r="E1245" i="9"/>
  <c r="E1246" i="9"/>
  <c r="E1247" i="9"/>
  <c r="E1248" i="9"/>
  <c r="E1249" i="9"/>
  <c r="E1250" i="9"/>
  <c r="E1251" i="9"/>
  <c r="E1252" i="9"/>
  <c r="E1253" i="9"/>
  <c r="E1254" i="9"/>
  <c r="E1255" i="9"/>
  <c r="E1256" i="9"/>
  <c r="E1257" i="9"/>
  <c r="E1258" i="9"/>
  <c r="E1259" i="9"/>
  <c r="E1260" i="9"/>
  <c r="E1261" i="9"/>
  <c r="E1262" i="9"/>
  <c r="E1263" i="9"/>
  <c r="E1264" i="9"/>
  <c r="E1265" i="9"/>
  <c r="E1266" i="9"/>
  <c r="E1267" i="9"/>
  <c r="E1268" i="9"/>
  <c r="E1269" i="9"/>
  <c r="E1270" i="9"/>
  <c r="E1271" i="9"/>
  <c r="E1272" i="9"/>
  <c r="E1273" i="9"/>
  <c r="E1274" i="9"/>
  <c r="E1275" i="9"/>
  <c r="E1276" i="9"/>
  <c r="E1277" i="9"/>
  <c r="E1278" i="9"/>
  <c r="E1279" i="9"/>
  <c r="E1280" i="9"/>
  <c r="E1281" i="9"/>
  <c r="E1282" i="9"/>
  <c r="E1283" i="9"/>
  <c r="E1284" i="9"/>
  <c r="E1285" i="9"/>
  <c r="E1286" i="9"/>
  <c r="E1287" i="9"/>
  <c r="E1288" i="9"/>
  <c r="E1289" i="9"/>
  <c r="E1290" i="9"/>
  <c r="E1291" i="9"/>
  <c r="E1292" i="9"/>
  <c r="E1293" i="9"/>
  <c r="E1294" i="9"/>
  <c r="E1295" i="9"/>
  <c r="E1296" i="9"/>
  <c r="E1297" i="9"/>
  <c r="E1298" i="9"/>
  <c r="E1299" i="9"/>
  <c r="E1300" i="9"/>
  <c r="E1301" i="9"/>
  <c r="E1302" i="9"/>
  <c r="E1303" i="9"/>
  <c r="E1304" i="9"/>
  <c r="E1305" i="9"/>
  <c r="E1306" i="9"/>
  <c r="E1307" i="9"/>
  <c r="E1308" i="9"/>
  <c r="E1309" i="9"/>
  <c r="E1310" i="9"/>
  <c r="E1311" i="9"/>
  <c r="E1312" i="9"/>
  <c r="E1313" i="9"/>
  <c r="E1314" i="9"/>
  <c r="E1315" i="9"/>
  <c r="E1316" i="9"/>
  <c r="E1317" i="9"/>
  <c r="E1318" i="9"/>
  <c r="E1319" i="9"/>
  <c r="E1320" i="9"/>
  <c r="E1321" i="9"/>
  <c r="E1322" i="9"/>
  <c r="E1323" i="9"/>
  <c r="E1324" i="9"/>
  <c r="E1325" i="9"/>
  <c r="E1326" i="9"/>
  <c r="E1327" i="9"/>
  <c r="E1328" i="9"/>
  <c r="E1329" i="9"/>
  <c r="E1330" i="9"/>
  <c r="E1331" i="9"/>
  <c r="E1332" i="9"/>
  <c r="E1333" i="9"/>
  <c r="E1334" i="9"/>
  <c r="E1335" i="9"/>
  <c r="E1336" i="9"/>
  <c r="E1337" i="9"/>
  <c r="E1338" i="9"/>
  <c r="E1339" i="9"/>
  <c r="E1340" i="9"/>
  <c r="E1341" i="9"/>
  <c r="E1342" i="9"/>
  <c r="E1343" i="9"/>
  <c r="E1344" i="9"/>
  <c r="E1345" i="9"/>
  <c r="E1346" i="9"/>
  <c r="E1347" i="9"/>
  <c r="E1348" i="9"/>
  <c r="E1349" i="9"/>
  <c r="E1350" i="9"/>
  <c r="E1351" i="9"/>
  <c r="E1352" i="9"/>
  <c r="E1353" i="9"/>
  <c r="E1354" i="9"/>
  <c r="E1355" i="9"/>
  <c r="E1356" i="9"/>
  <c r="E1357" i="9"/>
  <c r="E1358" i="9"/>
  <c r="E1359" i="9"/>
  <c r="E1360" i="9"/>
  <c r="E1361" i="9"/>
  <c r="E1362" i="9"/>
  <c r="E1363" i="9"/>
  <c r="E1364" i="9"/>
  <c r="E1365" i="9"/>
  <c r="E1366" i="9"/>
  <c r="E1367" i="9"/>
  <c r="E1368" i="9"/>
  <c r="E1369" i="9"/>
  <c r="E1370" i="9"/>
  <c r="E1371" i="9"/>
  <c r="E1372" i="9"/>
  <c r="E1373" i="9"/>
  <c r="E1374" i="9"/>
  <c r="E1375" i="9"/>
  <c r="E1376" i="9"/>
  <c r="E1377" i="9"/>
  <c r="E1378" i="9"/>
  <c r="E1379" i="9"/>
  <c r="E1380" i="9"/>
  <c r="E1381" i="9"/>
  <c r="E1382" i="9"/>
  <c r="E1383" i="9"/>
  <c r="E1384" i="9"/>
  <c r="E1385" i="9"/>
  <c r="E1386" i="9"/>
  <c r="E1387" i="9"/>
  <c r="E1388" i="9"/>
  <c r="E1389" i="9"/>
  <c r="E1390" i="9"/>
  <c r="E1391" i="9"/>
  <c r="E1392" i="9"/>
  <c r="E1393" i="9"/>
  <c r="E1394" i="9"/>
  <c r="E1395" i="9"/>
  <c r="E1396" i="9"/>
  <c r="E1397" i="9"/>
  <c r="E1398" i="9"/>
  <c r="E1399" i="9"/>
  <c r="E1400" i="9"/>
  <c r="E1401" i="9"/>
  <c r="E1402" i="9"/>
  <c r="E1403" i="9"/>
  <c r="E1404" i="9"/>
  <c r="E1405" i="9"/>
  <c r="E1406" i="9"/>
  <c r="E1407" i="9"/>
  <c r="E1408" i="9"/>
  <c r="E1409" i="9"/>
  <c r="E1410" i="9"/>
  <c r="E1411" i="9"/>
  <c r="E1412" i="9"/>
  <c r="E1413" i="9"/>
  <c r="E1414" i="9"/>
  <c r="E1415" i="9"/>
  <c r="E1416" i="9"/>
  <c r="E1417" i="9"/>
  <c r="E1418" i="9"/>
  <c r="E1419" i="9"/>
  <c r="E1420" i="9"/>
  <c r="E1421" i="9"/>
  <c r="E1422" i="9"/>
  <c r="E1423" i="9"/>
  <c r="E1424" i="9"/>
  <c r="E1425" i="9"/>
  <c r="E1426" i="9"/>
  <c r="E1427" i="9"/>
  <c r="E1428" i="9"/>
  <c r="E1429" i="9"/>
  <c r="E1430" i="9"/>
  <c r="E1431" i="9"/>
  <c r="E1432" i="9"/>
  <c r="E1433" i="9"/>
  <c r="E1434" i="9"/>
  <c r="E1435" i="9"/>
  <c r="E1436" i="9"/>
  <c r="E1437" i="9"/>
  <c r="E1438" i="9"/>
  <c r="E1439" i="9"/>
  <c r="E1440" i="9"/>
  <c r="E1441" i="9"/>
  <c r="E1442" i="9"/>
  <c r="E1443" i="9"/>
  <c r="E1444" i="9"/>
  <c r="E1445" i="9"/>
  <c r="E1446" i="9"/>
  <c r="E1447" i="9"/>
  <c r="E1448" i="9"/>
  <c r="E1449" i="9"/>
  <c r="E1450" i="9"/>
  <c r="E1451" i="9"/>
  <c r="E1452" i="9"/>
  <c r="E1453" i="9"/>
  <c r="E1454" i="9"/>
  <c r="E1455" i="9"/>
  <c r="E1456" i="9"/>
  <c r="E1457" i="9"/>
  <c r="E1458" i="9"/>
  <c r="E1459" i="9"/>
  <c r="E1460" i="9"/>
  <c r="E1461" i="9"/>
  <c r="E1462" i="9"/>
  <c r="E1463" i="9"/>
  <c r="E1464" i="9"/>
  <c r="E1465" i="9"/>
  <c r="E1466" i="9"/>
  <c r="E1467" i="9"/>
  <c r="E1468" i="9"/>
  <c r="E1469" i="9"/>
  <c r="E1470" i="9"/>
  <c r="E1471" i="9"/>
  <c r="E1472" i="9"/>
  <c r="E1473" i="9"/>
  <c r="E1474" i="9"/>
  <c r="E1475" i="9"/>
  <c r="E1476" i="9"/>
  <c r="E1477" i="9"/>
  <c r="E1478" i="9"/>
  <c r="E1479" i="9"/>
  <c r="E1480" i="9"/>
  <c r="E1481" i="9"/>
  <c r="E1482" i="9"/>
  <c r="E1483" i="9"/>
  <c r="E1484" i="9"/>
  <c r="E1485" i="9"/>
  <c r="E1486" i="9"/>
  <c r="E1487" i="9"/>
  <c r="E1488" i="9"/>
  <c r="E1489" i="9"/>
  <c r="E1490" i="9"/>
  <c r="E1491" i="9"/>
  <c r="E1492" i="9"/>
  <c r="E1493" i="9"/>
  <c r="E1494" i="9"/>
  <c r="E1495" i="9"/>
  <c r="E1496" i="9"/>
  <c r="E1497" i="9"/>
  <c r="E1498" i="9"/>
  <c r="E1499" i="9"/>
  <c r="E1500" i="9"/>
  <c r="E1501" i="9"/>
  <c r="E1502" i="9"/>
  <c r="E1503" i="9"/>
  <c r="E1504" i="9"/>
  <c r="E1505" i="9"/>
  <c r="E1506" i="9"/>
  <c r="E1507" i="9"/>
  <c r="E1508" i="9"/>
  <c r="E1509" i="9"/>
  <c r="E1510" i="9"/>
  <c r="E1511" i="9"/>
  <c r="E1512" i="9"/>
  <c r="E1513" i="9"/>
  <c r="E1514" i="9"/>
  <c r="E1515" i="9"/>
  <c r="E1516" i="9"/>
  <c r="E1517" i="9"/>
  <c r="E1518" i="9"/>
  <c r="E1519" i="9"/>
  <c r="E1520" i="9"/>
  <c r="E1521" i="9"/>
  <c r="E1522" i="9"/>
  <c r="E1523" i="9"/>
  <c r="E1524" i="9"/>
  <c r="E1525" i="9"/>
  <c r="E1526" i="9"/>
  <c r="E1527" i="9"/>
  <c r="E1528" i="9"/>
  <c r="E1529" i="9"/>
  <c r="E1530" i="9"/>
  <c r="E1531" i="9"/>
  <c r="E1532" i="9"/>
  <c r="E1533" i="9"/>
  <c r="E1534" i="9"/>
  <c r="E1535" i="9"/>
  <c r="E1536" i="9"/>
  <c r="E1537" i="9"/>
  <c r="E1538" i="9"/>
  <c r="E1539" i="9"/>
  <c r="E1540" i="9"/>
  <c r="E1541" i="9"/>
  <c r="E1542" i="9"/>
  <c r="E1543" i="9"/>
  <c r="E1544" i="9"/>
  <c r="E1545" i="9"/>
  <c r="E1546" i="9"/>
  <c r="E1547" i="9"/>
  <c r="E1548" i="9"/>
  <c r="E1549" i="9"/>
  <c r="E1550" i="9"/>
  <c r="E1551" i="9"/>
  <c r="E1552" i="9"/>
  <c r="E1553" i="9"/>
  <c r="E1554" i="9"/>
  <c r="E1555" i="9"/>
  <c r="E1556" i="9"/>
  <c r="E1557" i="9"/>
  <c r="E1558" i="9"/>
  <c r="E1559" i="9"/>
  <c r="E1560" i="9"/>
  <c r="E1561" i="9"/>
  <c r="E1562" i="9"/>
  <c r="E1563" i="9"/>
  <c r="E1564" i="9"/>
  <c r="E1565" i="9"/>
  <c r="E1566" i="9"/>
  <c r="E1567" i="9"/>
  <c r="E1568" i="9"/>
  <c r="E1569" i="9"/>
  <c r="E1570" i="9"/>
  <c r="E1571" i="9"/>
  <c r="E1572" i="9"/>
  <c r="E1573" i="9"/>
  <c r="E1574" i="9"/>
  <c r="E1575" i="9"/>
  <c r="E1576" i="9"/>
  <c r="E1577" i="9"/>
  <c r="E1578" i="9"/>
  <c r="E1579" i="9"/>
  <c r="E1580" i="9"/>
  <c r="E1581" i="9"/>
  <c r="E1582" i="9"/>
  <c r="E1583" i="9"/>
  <c r="E1584" i="9"/>
  <c r="E1585" i="9"/>
  <c r="E1586" i="9"/>
  <c r="E1587" i="9"/>
  <c r="E1588" i="9"/>
  <c r="E1589" i="9"/>
  <c r="E1590" i="9"/>
  <c r="E1591" i="9"/>
  <c r="E1592" i="9"/>
  <c r="E1593" i="9"/>
  <c r="E1594" i="9"/>
  <c r="E1595" i="9"/>
  <c r="E1596" i="9"/>
  <c r="E1597" i="9"/>
  <c r="E1598" i="9"/>
  <c r="E1599" i="9"/>
  <c r="E1600" i="9"/>
  <c r="E1601" i="9"/>
  <c r="E1602" i="9"/>
  <c r="E1603" i="9"/>
  <c r="E1604" i="9"/>
  <c r="E1605" i="9"/>
  <c r="E1606" i="9"/>
  <c r="E1607" i="9"/>
  <c r="E1608" i="9"/>
  <c r="E1609" i="9"/>
  <c r="E1610" i="9"/>
  <c r="E1611" i="9"/>
  <c r="E1612" i="9"/>
  <c r="E1613" i="9"/>
  <c r="E1614" i="9"/>
  <c r="E1615" i="9"/>
  <c r="E1616" i="9"/>
  <c r="E1617" i="9"/>
  <c r="E1618" i="9"/>
  <c r="E1619" i="9"/>
  <c r="E1620" i="9"/>
  <c r="E1621" i="9"/>
  <c r="E1622" i="9"/>
  <c r="E1623" i="9"/>
  <c r="E1624" i="9"/>
  <c r="E1625" i="9"/>
  <c r="E1626" i="9"/>
  <c r="E1627" i="9"/>
  <c r="E1628" i="9"/>
  <c r="E1629" i="9"/>
  <c r="E1630" i="9"/>
  <c r="E1631" i="9"/>
  <c r="E1632" i="9"/>
  <c r="E1633" i="9"/>
  <c r="E1634" i="9"/>
  <c r="E1635" i="9"/>
  <c r="E1636" i="9"/>
  <c r="E1637" i="9"/>
  <c r="E1638" i="9"/>
  <c r="E1639" i="9"/>
  <c r="E1640" i="9"/>
  <c r="E1641" i="9"/>
  <c r="E1642" i="9"/>
  <c r="E1643" i="9"/>
  <c r="E1644" i="9"/>
  <c r="E1645" i="9"/>
  <c r="E1646" i="9"/>
  <c r="E1647" i="9"/>
  <c r="E1648" i="9"/>
  <c r="E1649" i="9"/>
  <c r="E1650" i="9"/>
  <c r="E1651" i="9"/>
  <c r="E1652" i="9"/>
  <c r="E1653" i="9"/>
  <c r="E1654" i="9"/>
  <c r="E1655" i="9"/>
  <c r="E1656" i="9"/>
  <c r="E1657" i="9"/>
  <c r="E1658" i="9"/>
  <c r="E1659" i="9"/>
  <c r="E1660" i="9"/>
  <c r="E1661" i="9"/>
  <c r="E1662" i="9"/>
  <c r="E1663" i="9"/>
  <c r="E1664" i="9"/>
  <c r="E1665" i="9"/>
  <c r="E1666" i="9"/>
  <c r="E1667" i="9"/>
  <c r="E1668" i="9"/>
  <c r="E1669" i="9"/>
  <c r="E1670" i="9"/>
  <c r="E1671" i="9"/>
  <c r="E1672" i="9"/>
  <c r="E1673" i="9"/>
  <c r="E1674" i="9"/>
  <c r="E1675" i="9"/>
  <c r="E1676" i="9"/>
  <c r="E1677" i="9"/>
  <c r="E1678" i="9"/>
  <c r="E1679" i="9"/>
  <c r="E1680" i="9"/>
  <c r="E1681" i="9"/>
  <c r="E1682" i="9"/>
  <c r="E1683" i="9"/>
  <c r="E1684" i="9"/>
  <c r="E1685" i="9"/>
  <c r="E1686" i="9"/>
  <c r="E1687" i="9"/>
  <c r="E1688" i="9"/>
  <c r="E1689" i="9"/>
  <c r="E1690" i="9"/>
  <c r="E1691" i="9"/>
  <c r="E1692" i="9"/>
  <c r="E1693" i="9"/>
  <c r="E1694" i="9"/>
  <c r="E1695" i="9"/>
  <c r="E1696" i="9"/>
  <c r="E1697" i="9"/>
  <c r="E1698" i="9"/>
  <c r="E1699" i="9"/>
  <c r="E1700" i="9"/>
  <c r="E1701" i="9"/>
  <c r="E1702" i="9"/>
  <c r="E1703" i="9"/>
  <c r="E1704" i="9"/>
  <c r="E1705" i="9"/>
  <c r="E1706" i="9"/>
  <c r="E1707" i="9"/>
  <c r="E1708" i="9"/>
  <c r="E1709" i="9"/>
  <c r="E1710" i="9"/>
  <c r="E1711" i="9"/>
  <c r="E1712" i="9"/>
  <c r="E1713" i="9"/>
  <c r="E1714" i="9"/>
  <c r="E1715" i="9"/>
  <c r="E1716" i="9"/>
  <c r="E1717" i="9"/>
  <c r="E1718" i="9"/>
  <c r="E1719" i="9"/>
  <c r="E1720" i="9"/>
  <c r="E1721" i="9"/>
  <c r="E1722" i="9"/>
  <c r="E1723" i="9"/>
  <c r="E1724" i="9"/>
  <c r="E1725" i="9"/>
  <c r="E1726" i="9"/>
  <c r="E1727" i="9"/>
  <c r="E1728" i="9"/>
  <c r="E1729" i="9"/>
  <c r="E1730" i="9"/>
  <c r="E1731" i="9"/>
  <c r="E1732" i="9"/>
  <c r="E1733" i="9"/>
  <c r="E1734" i="9"/>
  <c r="E1735" i="9"/>
  <c r="E1736" i="9"/>
  <c r="E1737" i="9"/>
  <c r="E1738" i="9"/>
  <c r="E1739" i="9"/>
  <c r="E1740" i="9"/>
  <c r="E1741" i="9"/>
  <c r="E1742" i="9"/>
  <c r="E1743" i="9"/>
  <c r="E1744" i="9"/>
  <c r="E1745" i="9"/>
  <c r="E1746" i="9"/>
  <c r="E1747" i="9"/>
  <c r="E1748" i="9"/>
  <c r="E1749" i="9"/>
  <c r="E1750" i="9"/>
  <c r="E1751" i="9"/>
  <c r="E1752" i="9"/>
  <c r="E1753" i="9"/>
  <c r="E1754" i="9"/>
  <c r="E1755" i="9"/>
  <c r="E1756" i="9"/>
  <c r="E1757" i="9"/>
  <c r="E1758" i="9"/>
  <c r="E1759" i="9"/>
  <c r="E1760" i="9"/>
  <c r="E1761" i="9"/>
  <c r="E1762" i="9"/>
  <c r="E1763" i="9"/>
  <c r="E1764" i="9"/>
  <c r="E1765" i="9"/>
  <c r="E1766" i="9"/>
  <c r="E1767" i="9"/>
  <c r="E1768" i="9"/>
  <c r="E1769" i="9"/>
  <c r="E1770" i="9"/>
  <c r="E1771" i="9"/>
  <c r="E1772" i="9"/>
  <c r="E1773" i="9"/>
  <c r="E1774" i="9"/>
  <c r="E1775" i="9"/>
  <c r="E1776" i="9"/>
  <c r="E1777" i="9"/>
  <c r="E1778" i="9"/>
  <c r="E1779" i="9"/>
  <c r="E1780" i="9"/>
  <c r="E1781" i="9"/>
  <c r="E1782" i="9"/>
  <c r="E1783" i="9"/>
  <c r="E1784" i="9"/>
  <c r="E1785" i="9"/>
  <c r="E1786" i="9"/>
  <c r="E1787" i="9"/>
  <c r="E1788" i="9"/>
  <c r="E1789" i="9"/>
  <c r="E1790" i="9"/>
  <c r="E1791" i="9"/>
  <c r="E1792" i="9"/>
  <c r="E1793" i="9"/>
  <c r="E1794" i="9"/>
  <c r="E1795" i="9"/>
  <c r="E1796" i="9"/>
  <c r="E1797" i="9"/>
  <c r="E1798" i="9"/>
  <c r="E1799" i="9"/>
  <c r="E1800" i="9"/>
  <c r="E1801" i="9"/>
  <c r="E1802" i="9"/>
  <c r="E1803" i="9"/>
  <c r="E1804" i="9"/>
  <c r="E1805" i="9"/>
  <c r="E1806" i="9"/>
  <c r="E1807" i="9"/>
  <c r="E1808" i="9"/>
  <c r="E1809" i="9"/>
  <c r="E1810" i="9"/>
  <c r="E1811" i="9"/>
  <c r="E1812" i="9"/>
  <c r="E1813" i="9"/>
  <c r="E1814" i="9"/>
  <c r="E1815" i="9"/>
  <c r="E1816" i="9"/>
  <c r="E1817" i="9"/>
  <c r="E1818" i="9"/>
  <c r="E1819" i="9"/>
  <c r="E1820" i="9"/>
  <c r="E1821" i="9"/>
  <c r="E1822" i="9"/>
  <c r="E1823" i="9"/>
  <c r="E1824" i="9"/>
  <c r="E1825" i="9"/>
  <c r="E1826" i="9"/>
  <c r="E1827" i="9"/>
  <c r="E1828" i="9"/>
  <c r="E1829" i="9"/>
  <c r="E1830" i="9"/>
  <c r="E1831" i="9"/>
  <c r="E1832" i="9"/>
  <c r="E1833" i="9"/>
  <c r="E1834" i="9"/>
  <c r="E1835" i="9"/>
  <c r="E1836" i="9"/>
  <c r="E1837" i="9"/>
  <c r="E1838" i="9"/>
  <c r="E1839" i="9"/>
  <c r="E1840" i="9"/>
  <c r="E1841" i="9"/>
  <c r="E1842" i="9"/>
  <c r="E1843" i="9"/>
  <c r="E1844" i="9"/>
  <c r="E1845" i="9"/>
  <c r="E1846" i="9"/>
  <c r="E1847" i="9"/>
  <c r="E1848" i="9"/>
  <c r="E1849" i="9"/>
  <c r="E1850" i="9"/>
  <c r="E1851" i="9"/>
  <c r="E1852" i="9"/>
  <c r="E1853" i="9"/>
  <c r="E1854" i="9"/>
  <c r="E1855" i="9"/>
  <c r="E1856" i="9"/>
  <c r="E1857" i="9"/>
  <c r="E1858" i="9"/>
  <c r="E1859" i="9"/>
  <c r="E1860" i="9"/>
  <c r="E1861" i="9"/>
  <c r="E1862" i="9"/>
  <c r="E1863" i="9"/>
  <c r="E1864" i="9"/>
  <c r="E1865" i="9"/>
  <c r="E1866" i="9"/>
  <c r="E1867" i="9"/>
  <c r="E1868" i="9"/>
  <c r="E1869" i="9"/>
  <c r="E1870" i="9"/>
  <c r="E1871" i="9"/>
  <c r="E1872" i="9"/>
  <c r="E1873" i="9"/>
  <c r="E1874" i="9"/>
  <c r="E1875" i="9"/>
  <c r="E1876" i="9"/>
  <c r="E1877" i="9"/>
  <c r="E1878" i="9"/>
  <c r="E1879" i="9"/>
  <c r="E1880" i="9"/>
  <c r="E1881" i="9"/>
  <c r="E1882" i="9"/>
  <c r="E1883" i="9"/>
  <c r="E1884" i="9"/>
  <c r="E1885" i="9"/>
  <c r="E1886" i="9"/>
  <c r="E1887" i="9"/>
  <c r="E1888" i="9"/>
  <c r="E1889" i="9"/>
  <c r="E1890" i="9"/>
  <c r="E1891" i="9"/>
  <c r="E1892" i="9"/>
  <c r="E1893" i="9"/>
  <c r="E1894" i="9"/>
  <c r="E1895" i="9"/>
  <c r="E1896" i="9"/>
  <c r="E1897" i="9"/>
  <c r="E1898" i="9"/>
  <c r="E1899" i="9"/>
  <c r="E1900" i="9"/>
  <c r="E1901" i="9"/>
  <c r="E1902" i="9"/>
  <c r="E1903" i="9"/>
  <c r="E1904" i="9"/>
  <c r="E1905" i="9"/>
  <c r="E1906" i="9"/>
  <c r="E1907" i="9"/>
  <c r="E1908" i="9"/>
  <c r="E1909" i="9"/>
  <c r="E1910" i="9"/>
  <c r="E1911" i="9"/>
  <c r="E1912" i="9"/>
  <c r="E1913" i="9"/>
  <c r="E1914" i="9"/>
  <c r="E1915" i="9"/>
  <c r="E1916" i="9"/>
  <c r="E1917" i="9"/>
  <c r="E1918" i="9"/>
  <c r="E1919" i="9"/>
  <c r="E1920" i="9"/>
  <c r="E1921" i="9"/>
  <c r="E1922" i="9"/>
  <c r="E1923" i="9"/>
  <c r="E1924" i="9"/>
  <c r="E1925" i="9"/>
  <c r="E1926" i="9"/>
  <c r="E1927" i="9"/>
  <c r="E1928" i="9"/>
  <c r="E1929" i="9"/>
  <c r="E1930" i="9"/>
  <c r="E1931" i="9"/>
  <c r="E1932" i="9"/>
  <c r="E1933" i="9"/>
  <c r="E1934" i="9"/>
  <c r="E1935" i="9"/>
  <c r="E1936" i="9"/>
  <c r="E1937" i="9"/>
  <c r="E1938" i="9"/>
  <c r="E1939" i="9"/>
  <c r="E1940" i="9"/>
  <c r="E1941" i="9"/>
  <c r="E1942" i="9"/>
  <c r="E1943" i="9"/>
  <c r="E1944" i="9"/>
  <c r="E1945" i="9"/>
  <c r="E1946" i="9"/>
  <c r="E1947" i="9"/>
  <c r="E1948" i="9"/>
  <c r="E1949" i="9"/>
  <c r="E1950" i="9"/>
  <c r="E1951" i="9"/>
  <c r="E1952" i="9"/>
  <c r="E1953" i="9"/>
  <c r="E1954" i="9"/>
  <c r="E1955" i="9"/>
  <c r="E1956" i="9"/>
  <c r="E1957" i="9"/>
  <c r="E1958" i="9"/>
  <c r="E1959" i="9"/>
  <c r="E1960" i="9"/>
  <c r="E1961" i="9"/>
  <c r="E1962" i="9"/>
  <c r="E1963" i="9"/>
  <c r="E1964" i="9"/>
  <c r="E1965" i="9"/>
  <c r="E1966" i="9"/>
  <c r="E1967" i="9"/>
  <c r="E1968" i="9"/>
  <c r="E1969" i="9"/>
  <c r="E1970" i="9"/>
  <c r="E1971" i="9"/>
  <c r="E1972" i="9"/>
  <c r="E1973" i="9"/>
  <c r="E1974" i="9"/>
  <c r="E1975" i="9"/>
  <c r="E1976" i="9"/>
  <c r="E1977" i="9"/>
  <c r="E1978" i="9"/>
  <c r="E1979" i="9"/>
  <c r="E1980" i="9"/>
  <c r="E1981" i="9"/>
  <c r="E1982" i="9"/>
  <c r="E1983" i="9"/>
  <c r="E1984" i="9"/>
  <c r="E1985" i="9"/>
  <c r="E1986" i="9"/>
  <c r="E1987" i="9"/>
  <c r="E1988" i="9"/>
  <c r="E1989" i="9"/>
  <c r="E1990" i="9"/>
  <c r="E1991" i="9"/>
  <c r="E1992" i="9"/>
  <c r="E1993" i="9"/>
  <c r="E1994" i="9"/>
  <c r="E1995" i="9"/>
  <c r="E1996" i="9"/>
  <c r="E1997" i="9"/>
  <c r="E1998" i="9"/>
  <c r="E1999" i="9"/>
  <c r="E2000" i="9"/>
  <c r="E2001" i="9"/>
  <c r="E2002" i="9"/>
  <c r="E2003" i="9"/>
  <c r="E2004" i="9"/>
  <c r="E2005" i="9"/>
  <c r="E2006" i="9"/>
  <c r="E2007" i="9"/>
  <c r="E2008" i="9"/>
  <c r="E2009" i="9"/>
  <c r="E2010" i="9"/>
  <c r="E2011" i="9"/>
  <c r="E2012" i="9"/>
  <c r="E2013" i="9"/>
  <c r="E2014" i="9"/>
  <c r="E2015" i="9"/>
  <c r="E2016" i="9"/>
  <c r="E2017" i="9"/>
  <c r="E2018" i="9"/>
  <c r="E2019" i="9"/>
  <c r="E2020" i="9"/>
  <c r="E2021" i="9"/>
  <c r="E2022" i="9"/>
  <c r="E2023" i="9"/>
  <c r="E2024" i="9"/>
  <c r="E2025" i="9"/>
  <c r="E2026" i="9"/>
  <c r="E2027" i="9"/>
  <c r="E2028" i="9"/>
  <c r="E2029" i="9"/>
  <c r="E2030" i="9"/>
  <c r="E2031" i="9"/>
  <c r="E2032" i="9"/>
  <c r="E2033" i="9"/>
  <c r="E2034" i="9"/>
  <c r="E2035" i="9"/>
  <c r="E2036" i="9"/>
  <c r="E2037" i="9"/>
  <c r="E2038" i="9"/>
  <c r="E2039" i="9"/>
  <c r="E2040" i="9"/>
  <c r="E2041" i="9"/>
  <c r="E2042" i="9"/>
  <c r="E2043" i="9"/>
  <c r="E2044" i="9"/>
  <c r="E2045" i="9"/>
  <c r="E2046" i="9"/>
  <c r="E2047" i="9"/>
  <c r="E2048" i="9"/>
  <c r="E2049" i="9"/>
  <c r="E2050" i="9"/>
  <c r="E2051" i="9"/>
  <c r="E2052" i="9"/>
  <c r="E2053" i="9"/>
  <c r="E2054" i="9"/>
  <c r="E2055" i="9"/>
  <c r="E2056" i="9"/>
  <c r="E2057" i="9"/>
  <c r="E2058" i="9"/>
  <c r="E2059" i="9"/>
  <c r="E2060" i="9"/>
  <c r="E2061" i="9"/>
  <c r="E2062" i="9"/>
  <c r="E2063" i="9"/>
  <c r="E2064" i="9"/>
  <c r="E2065" i="9"/>
  <c r="E2066" i="9"/>
  <c r="E2067" i="9"/>
  <c r="E2068" i="9"/>
  <c r="E2069" i="9"/>
  <c r="E2070" i="9"/>
  <c r="E2071" i="9"/>
  <c r="E2072" i="9"/>
  <c r="E2073" i="9"/>
  <c r="E2074" i="9"/>
  <c r="E2075" i="9"/>
  <c r="E2076" i="9"/>
  <c r="E2077" i="9"/>
  <c r="E2078" i="9"/>
  <c r="E2079" i="9"/>
  <c r="E2080" i="9"/>
  <c r="E2081" i="9"/>
  <c r="E2082" i="9"/>
  <c r="E2083" i="9"/>
  <c r="E2084" i="9"/>
  <c r="E2085" i="9"/>
  <c r="E2086" i="9"/>
  <c r="E2087" i="9"/>
  <c r="E2088" i="9"/>
  <c r="E2089" i="9"/>
  <c r="E2090" i="9"/>
  <c r="E2091" i="9"/>
  <c r="E2092" i="9"/>
  <c r="E2093" i="9"/>
  <c r="E2094" i="9"/>
  <c r="E2095" i="9"/>
  <c r="E2096" i="9"/>
  <c r="E2097" i="9"/>
  <c r="E2098" i="9"/>
  <c r="E2099" i="9"/>
  <c r="E2100" i="9"/>
  <c r="E2101" i="9"/>
  <c r="E2102" i="9"/>
  <c r="E2103" i="9"/>
  <c r="E2104" i="9"/>
  <c r="E2105" i="9"/>
  <c r="E2106" i="9"/>
  <c r="E2107" i="9"/>
  <c r="E2108" i="9"/>
  <c r="E2109" i="9"/>
  <c r="E2110" i="9"/>
  <c r="E2111" i="9"/>
  <c r="E2112" i="9"/>
  <c r="E2113" i="9"/>
  <c r="E2114" i="9"/>
  <c r="E2115" i="9"/>
  <c r="E2116" i="9"/>
  <c r="E2117" i="9"/>
  <c r="E2118" i="9"/>
  <c r="E2119" i="9"/>
  <c r="E2120" i="9"/>
  <c r="E2121" i="9"/>
  <c r="E2122" i="9"/>
  <c r="E2123" i="9"/>
  <c r="E2124" i="9"/>
  <c r="E2125" i="9"/>
  <c r="E2126" i="9"/>
  <c r="E2127" i="9"/>
  <c r="E2128" i="9"/>
  <c r="E2129" i="9"/>
  <c r="E2130" i="9"/>
  <c r="E2131" i="9"/>
  <c r="E2132" i="9"/>
  <c r="E2133" i="9"/>
  <c r="E2134" i="9"/>
  <c r="E2135" i="9"/>
  <c r="E2136" i="9"/>
  <c r="E2137" i="9"/>
  <c r="E2138" i="9"/>
  <c r="E2139" i="9"/>
  <c r="E2140" i="9"/>
  <c r="E2141" i="9"/>
  <c r="E2142" i="9"/>
  <c r="E2143" i="9"/>
  <c r="E2144" i="9"/>
  <c r="E2145" i="9"/>
  <c r="E2146" i="9"/>
  <c r="E2147" i="9"/>
  <c r="E2148" i="9"/>
  <c r="E2149" i="9"/>
  <c r="E2150" i="9"/>
  <c r="E2151" i="9"/>
  <c r="E2152" i="9"/>
  <c r="E2153" i="9"/>
  <c r="E2154" i="9"/>
  <c r="E2155" i="9"/>
  <c r="E2156" i="9"/>
  <c r="E2157" i="9"/>
  <c r="E2158" i="9"/>
  <c r="E2159" i="9"/>
  <c r="E2160" i="9"/>
  <c r="E2161" i="9"/>
  <c r="E2162" i="9"/>
  <c r="E2163" i="9"/>
  <c r="E2164" i="9"/>
  <c r="E2165" i="9"/>
  <c r="E2166" i="9"/>
  <c r="E2167" i="9"/>
  <c r="E2168" i="9"/>
  <c r="E2169" i="9"/>
  <c r="E2170" i="9"/>
  <c r="E2171" i="9"/>
  <c r="E2172" i="9"/>
  <c r="E2173" i="9"/>
  <c r="E2174" i="9"/>
  <c r="E2175" i="9"/>
  <c r="E2176" i="9"/>
  <c r="E2177" i="9"/>
  <c r="E2178" i="9"/>
  <c r="E2179" i="9"/>
  <c r="E2180" i="9"/>
  <c r="E2181" i="9"/>
  <c r="E2182" i="9"/>
  <c r="E2183" i="9"/>
  <c r="E2184" i="9"/>
  <c r="E2185" i="9"/>
  <c r="E2186" i="9"/>
  <c r="E2187" i="9"/>
  <c r="E2188" i="9"/>
  <c r="E2189" i="9"/>
  <c r="E2190" i="9"/>
  <c r="E2191" i="9"/>
  <c r="E2192" i="9"/>
  <c r="E2193" i="9"/>
  <c r="E2194" i="9"/>
  <c r="E2195" i="9"/>
  <c r="E2196" i="9"/>
  <c r="E2197" i="9"/>
  <c r="E2198" i="9"/>
  <c r="E2199" i="9"/>
  <c r="E2200" i="9"/>
  <c r="E2201" i="9"/>
  <c r="E2202" i="9"/>
  <c r="E2203" i="9"/>
  <c r="E2204" i="9"/>
  <c r="E2205" i="9"/>
  <c r="E2206" i="9"/>
  <c r="E2207" i="9"/>
  <c r="E2208" i="9"/>
  <c r="E2209" i="9"/>
  <c r="E2210" i="9"/>
  <c r="E2211" i="9"/>
  <c r="E2212" i="9"/>
  <c r="E2213" i="9"/>
  <c r="E2214" i="9"/>
  <c r="E2215" i="9"/>
  <c r="E2216" i="9"/>
  <c r="E2217" i="9"/>
  <c r="E2218" i="9"/>
  <c r="E2219" i="9"/>
  <c r="E2220" i="9"/>
  <c r="E2221" i="9"/>
  <c r="E2222" i="9"/>
  <c r="E2223" i="9"/>
  <c r="E2224" i="9"/>
  <c r="E2225" i="9"/>
  <c r="E2226" i="9"/>
  <c r="E2227" i="9"/>
  <c r="E2228" i="9"/>
  <c r="E2229" i="9"/>
  <c r="E2230" i="9"/>
  <c r="E2231" i="9"/>
  <c r="E2232" i="9"/>
  <c r="E2233" i="9"/>
  <c r="E2234" i="9"/>
  <c r="E2235" i="9"/>
  <c r="E2236" i="9"/>
  <c r="E2237" i="9"/>
  <c r="E2238" i="9"/>
  <c r="E2239" i="9"/>
  <c r="E2240" i="9"/>
  <c r="E2241" i="9"/>
  <c r="E2242" i="9"/>
  <c r="E2243" i="9"/>
  <c r="E2244" i="9"/>
  <c r="E2245" i="9"/>
  <c r="E2246" i="9"/>
  <c r="E2247" i="9"/>
  <c r="E2248" i="9"/>
  <c r="E2249" i="9"/>
  <c r="E2250" i="9"/>
  <c r="E2251" i="9"/>
  <c r="E2252" i="9"/>
  <c r="E2253" i="9"/>
  <c r="E2254" i="9"/>
  <c r="E2255" i="9"/>
  <c r="E2256" i="9"/>
  <c r="E2257" i="9"/>
  <c r="E2258" i="9"/>
  <c r="E2259" i="9"/>
  <c r="E2260" i="9"/>
  <c r="E2261" i="9"/>
  <c r="E2262" i="9"/>
  <c r="E2263" i="9"/>
  <c r="E2264" i="9"/>
  <c r="E2265" i="9"/>
  <c r="E2266" i="9"/>
  <c r="E2267" i="9"/>
  <c r="E2268" i="9"/>
  <c r="E2269" i="9"/>
  <c r="E2270" i="9"/>
  <c r="E2271" i="9"/>
  <c r="E2272" i="9"/>
  <c r="E2273" i="9"/>
  <c r="E2274" i="9"/>
  <c r="E2275" i="9"/>
  <c r="E2276" i="9"/>
  <c r="E2277" i="9"/>
  <c r="E2278" i="9"/>
  <c r="E2279" i="9"/>
  <c r="E2280" i="9"/>
  <c r="E2281" i="9"/>
  <c r="E2282" i="9"/>
  <c r="E2283" i="9"/>
  <c r="E2284" i="9"/>
  <c r="E2285" i="9"/>
  <c r="E2286" i="9"/>
  <c r="E2287" i="9"/>
  <c r="E2288" i="9"/>
  <c r="E2289" i="9"/>
  <c r="E2290" i="9"/>
  <c r="E2291" i="9"/>
  <c r="E2292" i="9"/>
  <c r="E2293" i="9"/>
  <c r="E2294" i="9"/>
  <c r="E2295" i="9"/>
  <c r="E2296" i="9"/>
  <c r="E2297" i="9"/>
  <c r="E2298" i="9"/>
  <c r="E2299" i="9"/>
  <c r="E2300" i="9"/>
  <c r="E2301" i="9"/>
  <c r="E2302" i="9"/>
  <c r="E2303" i="9"/>
  <c r="E2304" i="9"/>
  <c r="E2305" i="9"/>
  <c r="E2306" i="9"/>
  <c r="E2307" i="9"/>
  <c r="E2308" i="9"/>
  <c r="E2309" i="9"/>
  <c r="E2310" i="9"/>
  <c r="E2311" i="9"/>
  <c r="E2312" i="9"/>
  <c r="E2313" i="9"/>
  <c r="E2314" i="9"/>
  <c r="E2315" i="9"/>
  <c r="E2316" i="9"/>
  <c r="E2317" i="9"/>
  <c r="E2318" i="9"/>
  <c r="E2319" i="9"/>
  <c r="E2320" i="9"/>
  <c r="E2321" i="9"/>
  <c r="E2322" i="9"/>
  <c r="E2323" i="9"/>
  <c r="E2324" i="9"/>
  <c r="E2325" i="9"/>
  <c r="E2326" i="9"/>
  <c r="E2327" i="9"/>
  <c r="E2328" i="9"/>
  <c r="E2329" i="9"/>
  <c r="E2330" i="9"/>
  <c r="E2331" i="9"/>
  <c r="E2332" i="9"/>
  <c r="E2333" i="9"/>
  <c r="E2334" i="9"/>
  <c r="E2335" i="9"/>
  <c r="E2336" i="9"/>
  <c r="E2337" i="9"/>
  <c r="E2338" i="9"/>
  <c r="E2339" i="9"/>
  <c r="E2340" i="9"/>
  <c r="E2341" i="9"/>
  <c r="E2342" i="9"/>
  <c r="E2343" i="9"/>
  <c r="E2344" i="9"/>
  <c r="E2345" i="9"/>
  <c r="E2346" i="9"/>
  <c r="E2347" i="9"/>
  <c r="E2348" i="9"/>
  <c r="E2349" i="9"/>
  <c r="E2350" i="9"/>
  <c r="E2351" i="9"/>
  <c r="E2352" i="9"/>
  <c r="E2353" i="9"/>
  <c r="E2354" i="9"/>
  <c r="E2355" i="9"/>
  <c r="E2356" i="9"/>
  <c r="E2357" i="9"/>
  <c r="E2358" i="9"/>
  <c r="E2359" i="9"/>
  <c r="E2360" i="9"/>
  <c r="E2361" i="9"/>
  <c r="E2362" i="9"/>
  <c r="E2363" i="9"/>
  <c r="E2364" i="9"/>
  <c r="E2365" i="9"/>
  <c r="E2366" i="9"/>
  <c r="E2367" i="9"/>
  <c r="E2368" i="9"/>
  <c r="E2369" i="9"/>
  <c r="E2370" i="9"/>
  <c r="E2371" i="9"/>
  <c r="E2372" i="9"/>
  <c r="E2373" i="9"/>
  <c r="E2374" i="9"/>
  <c r="E2375" i="9"/>
  <c r="E2376" i="9"/>
  <c r="E2377" i="9"/>
  <c r="E2378" i="9"/>
  <c r="E2379" i="9"/>
  <c r="E2380" i="9"/>
  <c r="E2381" i="9"/>
  <c r="E2382" i="9"/>
  <c r="E2383" i="9"/>
  <c r="E2384" i="9"/>
  <c r="E2385" i="9"/>
  <c r="E2386" i="9"/>
  <c r="E2387" i="9"/>
  <c r="E2388" i="9"/>
  <c r="E2389" i="9"/>
  <c r="E2390" i="9"/>
  <c r="E2391" i="9"/>
  <c r="E2392" i="9"/>
  <c r="E2393" i="9"/>
  <c r="E2394" i="9"/>
  <c r="E2395" i="9"/>
  <c r="E2396" i="9"/>
  <c r="E2397" i="9"/>
  <c r="E2398" i="9"/>
  <c r="E2399" i="9"/>
  <c r="E2400" i="9"/>
  <c r="E2401" i="9"/>
  <c r="E2402" i="9"/>
  <c r="E2403" i="9"/>
  <c r="E2404" i="9"/>
  <c r="E2405" i="9"/>
  <c r="E2406" i="9"/>
  <c r="E2407" i="9"/>
  <c r="E2408" i="9"/>
  <c r="E2409" i="9"/>
  <c r="E2410" i="9"/>
  <c r="E2411" i="9"/>
  <c r="E2412" i="9"/>
  <c r="E2413" i="9"/>
  <c r="E2414" i="9"/>
  <c r="E2415" i="9"/>
  <c r="E2416" i="9"/>
  <c r="E2417" i="9"/>
  <c r="E2418" i="9"/>
  <c r="E2419" i="9"/>
  <c r="E2420" i="9"/>
  <c r="E2421" i="9"/>
  <c r="E2422" i="9"/>
  <c r="E2423" i="9"/>
  <c r="E2424" i="9"/>
  <c r="E2425" i="9"/>
  <c r="E2426" i="9"/>
  <c r="E2427" i="9"/>
  <c r="E2428" i="9"/>
  <c r="E2429" i="9"/>
  <c r="E2430" i="9"/>
  <c r="E2431" i="9"/>
  <c r="E2432" i="9"/>
  <c r="E2433" i="9"/>
  <c r="E2434" i="9"/>
  <c r="E2435" i="9"/>
  <c r="E2436" i="9"/>
  <c r="E2437" i="9"/>
  <c r="E2438" i="9"/>
  <c r="E2439" i="9"/>
  <c r="E2440" i="9"/>
  <c r="E2441" i="9"/>
  <c r="E2442" i="9"/>
  <c r="E2443" i="9"/>
  <c r="E2444" i="9"/>
  <c r="E2445" i="9"/>
  <c r="E2446" i="9"/>
  <c r="E2447" i="9"/>
  <c r="E2448" i="9"/>
  <c r="E2449" i="9"/>
  <c r="E2450" i="9"/>
  <c r="E2451" i="9"/>
  <c r="E2452" i="9"/>
  <c r="E2453" i="9"/>
  <c r="E2454" i="9"/>
  <c r="E2455" i="9"/>
  <c r="E2456" i="9"/>
  <c r="E2457" i="9"/>
  <c r="E2458" i="9"/>
  <c r="E2459" i="9"/>
  <c r="E2460" i="9"/>
  <c r="E2461" i="9"/>
  <c r="E2462" i="9"/>
  <c r="E2463" i="9"/>
  <c r="E2464" i="9"/>
  <c r="E2465" i="9"/>
  <c r="E2466" i="9"/>
  <c r="E2467" i="9"/>
  <c r="E2468" i="9"/>
  <c r="E2469" i="9"/>
  <c r="E2470" i="9"/>
  <c r="E2471" i="9"/>
  <c r="E2472" i="9"/>
  <c r="E2473" i="9"/>
  <c r="E2474" i="9"/>
  <c r="E2475" i="9"/>
  <c r="E2476" i="9"/>
  <c r="E2477" i="9"/>
  <c r="E2478" i="9"/>
  <c r="E2479" i="9"/>
  <c r="E2480" i="9"/>
  <c r="E2481" i="9"/>
  <c r="E2482" i="9"/>
  <c r="E2483" i="9"/>
  <c r="E2484" i="9"/>
  <c r="E2485" i="9"/>
  <c r="E2486" i="9"/>
  <c r="E2487" i="9"/>
  <c r="E2488" i="9"/>
  <c r="E2489" i="9"/>
  <c r="E2490" i="9"/>
  <c r="E2491" i="9"/>
  <c r="E2492" i="9"/>
  <c r="E2493" i="9"/>
  <c r="E2494" i="9"/>
  <c r="E2495" i="9"/>
  <c r="E2496" i="9"/>
  <c r="E2497" i="9"/>
  <c r="E2498" i="9"/>
  <c r="E2499" i="9"/>
  <c r="E2500" i="9"/>
  <c r="E2501" i="9"/>
  <c r="E2502" i="9"/>
  <c r="E2503" i="9"/>
  <c r="E2504" i="9"/>
  <c r="E2505" i="9"/>
  <c r="E2506" i="9"/>
  <c r="E2507" i="9"/>
  <c r="E2508" i="9"/>
  <c r="E2509" i="9"/>
  <c r="E2510" i="9"/>
  <c r="E2511" i="9"/>
  <c r="E2512" i="9"/>
  <c r="E2513" i="9"/>
  <c r="E2514" i="9"/>
  <c r="E2515" i="9"/>
  <c r="E2516" i="9"/>
  <c r="E2517" i="9"/>
  <c r="E2518" i="9"/>
  <c r="E2519" i="9"/>
  <c r="E2520" i="9"/>
  <c r="E2521" i="9"/>
  <c r="E2522" i="9"/>
  <c r="E2523" i="9"/>
  <c r="E2524" i="9"/>
  <c r="E2525" i="9"/>
  <c r="E2526" i="9"/>
  <c r="E2527" i="9"/>
  <c r="E2528" i="9"/>
  <c r="E2529" i="9"/>
  <c r="E2530" i="9"/>
  <c r="E2531" i="9"/>
  <c r="E2532" i="9"/>
  <c r="E2533" i="9"/>
  <c r="E2534" i="9"/>
  <c r="E2535" i="9"/>
  <c r="E2536" i="9"/>
  <c r="E2537" i="9"/>
  <c r="E2538" i="9"/>
  <c r="E2539" i="9"/>
  <c r="E2540" i="9"/>
  <c r="E2541" i="9"/>
  <c r="E2542" i="9"/>
  <c r="E2543" i="9"/>
  <c r="E2544" i="9"/>
  <c r="E2545" i="9"/>
  <c r="E2546" i="9"/>
  <c r="E2547" i="9"/>
  <c r="E2548" i="9"/>
  <c r="E2549" i="9"/>
  <c r="E2550" i="9"/>
  <c r="E2551" i="9"/>
  <c r="E2552" i="9"/>
  <c r="E2553" i="9"/>
  <c r="E2554" i="9"/>
  <c r="E2555" i="9"/>
  <c r="E2556" i="9"/>
  <c r="E2557" i="9"/>
  <c r="E2558" i="9"/>
  <c r="E2559" i="9"/>
  <c r="E2560" i="9"/>
  <c r="E2561" i="9"/>
  <c r="E2562" i="9"/>
  <c r="E2563" i="9"/>
  <c r="E2564" i="9"/>
  <c r="E2565" i="9"/>
  <c r="E2566" i="9"/>
  <c r="E2567" i="9"/>
  <c r="E2568" i="9"/>
  <c r="E2569" i="9"/>
  <c r="E2570" i="9"/>
  <c r="E2571" i="9"/>
  <c r="E2572" i="9"/>
  <c r="E2573" i="9"/>
  <c r="E2574" i="9"/>
  <c r="E2575" i="9"/>
  <c r="E2576" i="9"/>
  <c r="E2577" i="9"/>
  <c r="E2578" i="9"/>
  <c r="E2579" i="9"/>
  <c r="E2580" i="9"/>
  <c r="E2581" i="9"/>
  <c r="E2582" i="9"/>
  <c r="E2583" i="9"/>
  <c r="E2584" i="9"/>
  <c r="E2585" i="9"/>
  <c r="E2586" i="9"/>
  <c r="E2587" i="9"/>
  <c r="E2588" i="9"/>
  <c r="E2589" i="9"/>
  <c r="E2590" i="9"/>
  <c r="E2591" i="9"/>
  <c r="E2592" i="9"/>
  <c r="E2593" i="9"/>
  <c r="E2594" i="9"/>
  <c r="E2595" i="9"/>
  <c r="E2596" i="9"/>
  <c r="E2597" i="9"/>
  <c r="E2598" i="9"/>
  <c r="E2599" i="9"/>
  <c r="E2600" i="9"/>
  <c r="E2601" i="9"/>
  <c r="E2602" i="9"/>
  <c r="E2603" i="9"/>
  <c r="E2604" i="9"/>
  <c r="E2605" i="9"/>
  <c r="E2606" i="9"/>
  <c r="E2607" i="9"/>
  <c r="E2608" i="9"/>
  <c r="E2609" i="9"/>
  <c r="E2610" i="9"/>
  <c r="E2611" i="9"/>
  <c r="E2612" i="9"/>
  <c r="E2613" i="9"/>
  <c r="E2614" i="9"/>
  <c r="E2615" i="9"/>
  <c r="E2616" i="9"/>
  <c r="E2617" i="9"/>
  <c r="E2618" i="9"/>
  <c r="E2619" i="9"/>
  <c r="E2620" i="9"/>
  <c r="E2621" i="9"/>
  <c r="E2622" i="9"/>
  <c r="E2623" i="9"/>
  <c r="E2624" i="9"/>
  <c r="E2625" i="9"/>
  <c r="E2626" i="9"/>
  <c r="E2627" i="9"/>
  <c r="E2628" i="9"/>
  <c r="E2629" i="9"/>
  <c r="E2630" i="9"/>
  <c r="E2631" i="9"/>
  <c r="E2632" i="9"/>
  <c r="E2633" i="9"/>
  <c r="E2634" i="9"/>
  <c r="E2635" i="9"/>
  <c r="E2636" i="9"/>
  <c r="E2637" i="9"/>
  <c r="E2638" i="9"/>
  <c r="E2639" i="9"/>
  <c r="E2640" i="9"/>
  <c r="E2641" i="9"/>
  <c r="E2642" i="9"/>
  <c r="E2643" i="9"/>
  <c r="E2644" i="9"/>
  <c r="E2645" i="9"/>
  <c r="E2646" i="9"/>
  <c r="E2647" i="9"/>
  <c r="E2648" i="9"/>
  <c r="E2649" i="9"/>
  <c r="E2650" i="9"/>
  <c r="E2651" i="9"/>
  <c r="E2652" i="9"/>
  <c r="E2653" i="9"/>
  <c r="E2654" i="9"/>
  <c r="E2655" i="9"/>
  <c r="E2656" i="9"/>
  <c r="E2657" i="9"/>
  <c r="E2658" i="9"/>
  <c r="E2659" i="9"/>
  <c r="E2660" i="9"/>
  <c r="E2661" i="9"/>
  <c r="E2662" i="9"/>
  <c r="E2663" i="9"/>
  <c r="E2664" i="9"/>
  <c r="E2665" i="9"/>
  <c r="E2666" i="9"/>
  <c r="E2667" i="9"/>
  <c r="E2668" i="9"/>
  <c r="E2669" i="9"/>
  <c r="E2670" i="9"/>
  <c r="E2671" i="9"/>
  <c r="E2672" i="9"/>
  <c r="E2673" i="9"/>
  <c r="E2674" i="9"/>
  <c r="E2675" i="9"/>
  <c r="E2676" i="9"/>
  <c r="E2677" i="9"/>
  <c r="E2678" i="9"/>
  <c r="E2679" i="9"/>
  <c r="E2680" i="9"/>
  <c r="E2681" i="9"/>
  <c r="E2682" i="9"/>
  <c r="E2683" i="9"/>
  <c r="E2684" i="9"/>
  <c r="E2685" i="9"/>
  <c r="E2686" i="9"/>
  <c r="E2687" i="9"/>
  <c r="E2688" i="9"/>
  <c r="E2689" i="9"/>
  <c r="E2690" i="9"/>
  <c r="E2691" i="9"/>
  <c r="E2692" i="9"/>
  <c r="E2693" i="9"/>
  <c r="E2694" i="9"/>
  <c r="E2695" i="9"/>
  <c r="E2696" i="9"/>
  <c r="E2697" i="9"/>
  <c r="E2698" i="9"/>
  <c r="E2699" i="9"/>
  <c r="E2700" i="9"/>
  <c r="E2701" i="9"/>
  <c r="E2702" i="9"/>
  <c r="E2703" i="9"/>
  <c r="E2704" i="9"/>
  <c r="E2705" i="9"/>
  <c r="E2706" i="9"/>
  <c r="E2707" i="9"/>
  <c r="E2708" i="9"/>
  <c r="E2709" i="9"/>
  <c r="E2710" i="9"/>
  <c r="E2711" i="9"/>
  <c r="E2712" i="9"/>
  <c r="E2713" i="9"/>
  <c r="E2714" i="9"/>
  <c r="E2715" i="9"/>
  <c r="E2716" i="9"/>
  <c r="E2717" i="9"/>
  <c r="E2718" i="9"/>
  <c r="E2719" i="9"/>
  <c r="E2720" i="9"/>
  <c r="E2721" i="9"/>
  <c r="E2722" i="9"/>
  <c r="E2723" i="9"/>
  <c r="E2724" i="9"/>
  <c r="E2725" i="9"/>
  <c r="E2726" i="9"/>
  <c r="E2727" i="9"/>
  <c r="E2728" i="9"/>
  <c r="E2729" i="9"/>
  <c r="E2730" i="9"/>
  <c r="E2731" i="9"/>
  <c r="E2732" i="9"/>
  <c r="E2733" i="9"/>
  <c r="E2734" i="9"/>
  <c r="E2735" i="9"/>
  <c r="E2736" i="9"/>
  <c r="E2737" i="9"/>
  <c r="E2738" i="9"/>
  <c r="E2739" i="9"/>
  <c r="E2740" i="9"/>
  <c r="E2741" i="9"/>
  <c r="E2742" i="9"/>
  <c r="E2743" i="9"/>
  <c r="E2744" i="9"/>
  <c r="E2745" i="9"/>
  <c r="E2746" i="9"/>
  <c r="E2747" i="9"/>
  <c r="E2748" i="9"/>
  <c r="E2749" i="9"/>
  <c r="E2750" i="9"/>
  <c r="E2751" i="9"/>
  <c r="E2752" i="9"/>
  <c r="E2753" i="9"/>
  <c r="E2754" i="9"/>
  <c r="E2755" i="9"/>
  <c r="E2756" i="9"/>
  <c r="E2757" i="9"/>
  <c r="E2758" i="9"/>
  <c r="E2759" i="9"/>
  <c r="E2760" i="9"/>
  <c r="E2761" i="9"/>
  <c r="E2762" i="9"/>
  <c r="E2763" i="9"/>
  <c r="E2764" i="9"/>
  <c r="E2765" i="9"/>
  <c r="E2766" i="9"/>
  <c r="E2767" i="9"/>
  <c r="E2768" i="9"/>
  <c r="E2769" i="9"/>
  <c r="E2770" i="9"/>
  <c r="E2771" i="9"/>
  <c r="E2772" i="9"/>
  <c r="E2773" i="9"/>
  <c r="E2774" i="9"/>
  <c r="E2775" i="9"/>
  <c r="E2776" i="9"/>
  <c r="E2777" i="9"/>
  <c r="E2778" i="9"/>
  <c r="E2779" i="9"/>
  <c r="E2780" i="9"/>
  <c r="E2781" i="9"/>
  <c r="E2782" i="9"/>
  <c r="E2783" i="9"/>
  <c r="E2784" i="9"/>
  <c r="E2785" i="9"/>
  <c r="E2786" i="9"/>
  <c r="E2787" i="9"/>
  <c r="E2788" i="9"/>
  <c r="E2789" i="9"/>
  <c r="E2790" i="9"/>
  <c r="E2791" i="9"/>
  <c r="E2792" i="9"/>
  <c r="E2793" i="9"/>
  <c r="E2794" i="9"/>
  <c r="E2795" i="9"/>
  <c r="E2796" i="9"/>
  <c r="E2797" i="9"/>
  <c r="E2798" i="9"/>
  <c r="E2799" i="9"/>
  <c r="E2800" i="9"/>
  <c r="E2801" i="9"/>
  <c r="E2802" i="9"/>
  <c r="E2803" i="9"/>
  <c r="E2804" i="9"/>
  <c r="E2805" i="9"/>
  <c r="E2806" i="9"/>
  <c r="E2807" i="9"/>
  <c r="E2808" i="9"/>
  <c r="E2809" i="9"/>
  <c r="E2810" i="9"/>
  <c r="E2811" i="9"/>
  <c r="E2812" i="9"/>
  <c r="E2813" i="9"/>
  <c r="E2814" i="9"/>
  <c r="E2815" i="9"/>
  <c r="E2816" i="9"/>
  <c r="E2817" i="9"/>
  <c r="E2818" i="9"/>
  <c r="E2819" i="9"/>
  <c r="E2820" i="9"/>
  <c r="E2821" i="9"/>
  <c r="E2822" i="9"/>
  <c r="E2823" i="9"/>
  <c r="E2824" i="9"/>
  <c r="E2825" i="9"/>
  <c r="E2826" i="9"/>
  <c r="E2827" i="9"/>
  <c r="E2828" i="9"/>
  <c r="E2829" i="9"/>
  <c r="E2830" i="9"/>
  <c r="E2831" i="9"/>
  <c r="E2832" i="9"/>
  <c r="E2833" i="9"/>
  <c r="E2834" i="9"/>
  <c r="E2835" i="9"/>
  <c r="E2836" i="9"/>
  <c r="E2837" i="9"/>
  <c r="E2838" i="9"/>
  <c r="E2839" i="9"/>
  <c r="E2840" i="9"/>
  <c r="E2841" i="9"/>
  <c r="E2842" i="9"/>
  <c r="E2843" i="9"/>
  <c r="E2844" i="9"/>
  <c r="E2845" i="9"/>
  <c r="E2846" i="9"/>
  <c r="E2847" i="9"/>
  <c r="E2848" i="9"/>
  <c r="E2849" i="9"/>
  <c r="E2850" i="9"/>
  <c r="E2851" i="9"/>
  <c r="E2852" i="9"/>
  <c r="E2853" i="9"/>
  <c r="E2854" i="9"/>
  <c r="E2855" i="9"/>
  <c r="E2856" i="9"/>
  <c r="E2857" i="9"/>
  <c r="E2858" i="9"/>
  <c r="E2859" i="9"/>
  <c r="E2860" i="9"/>
  <c r="E2861" i="9"/>
  <c r="E2862" i="9"/>
  <c r="E2863" i="9"/>
  <c r="E2864" i="9"/>
  <c r="E2865" i="9"/>
  <c r="E2866" i="9"/>
  <c r="E2867" i="9"/>
  <c r="E2868" i="9"/>
  <c r="E2869" i="9"/>
  <c r="E2870" i="9"/>
  <c r="E2871" i="9"/>
  <c r="E2872" i="9"/>
  <c r="E2873" i="9"/>
  <c r="E2874" i="9"/>
  <c r="E2875" i="9"/>
  <c r="E2876" i="9"/>
  <c r="E2877" i="9"/>
  <c r="E2878" i="9"/>
  <c r="E2879" i="9"/>
  <c r="E2880" i="9"/>
  <c r="E2881" i="9"/>
  <c r="E2882" i="9"/>
  <c r="E2883" i="9"/>
  <c r="E2884" i="9"/>
  <c r="E2885" i="9"/>
  <c r="E2886" i="9"/>
  <c r="E2887" i="9"/>
  <c r="E2888" i="9"/>
  <c r="E2889" i="9"/>
  <c r="E2890" i="9"/>
  <c r="E2891" i="9"/>
  <c r="E2892" i="9"/>
  <c r="E2893" i="9"/>
  <c r="E2894" i="9"/>
  <c r="E2895" i="9"/>
  <c r="E2896" i="9"/>
  <c r="E2897" i="9"/>
  <c r="E2898" i="9"/>
  <c r="E2899" i="9"/>
  <c r="E2900" i="9"/>
  <c r="E2901" i="9"/>
  <c r="E2902" i="9"/>
  <c r="E2903" i="9"/>
  <c r="E2904" i="9"/>
  <c r="E2905" i="9"/>
  <c r="E2906" i="9"/>
  <c r="E2907" i="9"/>
  <c r="E2908" i="9"/>
  <c r="E2909" i="9"/>
  <c r="E2910" i="9"/>
  <c r="E2911" i="9"/>
  <c r="E2912" i="9"/>
  <c r="E2913" i="9"/>
  <c r="E2914" i="9"/>
  <c r="E2915" i="9"/>
  <c r="E2916" i="9"/>
  <c r="E2917" i="9"/>
  <c r="E2918" i="9"/>
  <c r="E2919" i="9"/>
  <c r="E2920" i="9"/>
  <c r="E2921" i="9"/>
  <c r="E2922" i="9"/>
  <c r="E2923" i="9"/>
  <c r="E2924" i="9"/>
  <c r="E2925" i="9"/>
  <c r="E2926" i="9"/>
  <c r="E2927" i="9"/>
  <c r="E2928" i="9"/>
  <c r="E2929" i="9"/>
  <c r="E2930" i="9"/>
  <c r="E2931" i="9"/>
  <c r="E2932" i="9"/>
  <c r="E2933" i="9"/>
  <c r="E2934" i="9"/>
  <c r="E2935" i="9"/>
  <c r="E2936" i="9"/>
  <c r="E2937" i="9"/>
  <c r="E2938" i="9"/>
  <c r="E2939" i="9"/>
  <c r="E2940" i="9"/>
  <c r="E2941" i="9"/>
  <c r="E2942" i="9"/>
  <c r="E2943" i="9"/>
  <c r="E2944" i="9"/>
  <c r="E2945" i="9"/>
  <c r="E2946" i="9"/>
  <c r="E2947" i="9"/>
  <c r="E2948" i="9"/>
  <c r="E2949" i="9"/>
  <c r="E2950" i="9"/>
  <c r="E2951" i="9"/>
  <c r="E2952" i="9"/>
  <c r="E2953" i="9"/>
  <c r="E2954" i="9"/>
  <c r="E2955" i="9"/>
  <c r="E2956" i="9"/>
  <c r="E2957" i="9"/>
  <c r="E2958" i="9"/>
  <c r="E2959" i="9"/>
  <c r="E2960" i="9"/>
  <c r="E2961" i="9"/>
  <c r="E2962" i="9"/>
  <c r="E2963" i="9"/>
  <c r="E2964" i="9"/>
  <c r="E2965" i="9"/>
  <c r="E2966" i="9"/>
  <c r="E2967" i="9"/>
  <c r="E2968" i="9"/>
  <c r="E2969" i="9"/>
  <c r="E2970" i="9"/>
  <c r="E2971" i="9"/>
  <c r="E2972" i="9"/>
  <c r="E2973" i="9"/>
  <c r="E2974" i="9"/>
  <c r="E2975" i="9"/>
  <c r="E2976" i="9"/>
  <c r="E2977" i="9"/>
  <c r="E2978" i="9"/>
  <c r="E2979" i="9"/>
  <c r="E2980" i="9"/>
  <c r="E2981" i="9"/>
  <c r="E2982" i="9"/>
  <c r="E2983" i="9"/>
  <c r="E2984" i="9"/>
  <c r="E2985" i="9"/>
  <c r="E2986" i="9"/>
  <c r="E2987" i="9"/>
  <c r="E2988" i="9"/>
  <c r="E2989" i="9"/>
  <c r="E2990" i="9"/>
  <c r="E2991" i="9"/>
  <c r="E2992" i="9"/>
  <c r="E2993" i="9"/>
  <c r="E2994" i="9"/>
  <c r="E2995" i="9"/>
  <c r="E2996" i="9"/>
  <c r="E2997" i="9"/>
  <c r="E2998" i="9"/>
  <c r="E2999" i="9"/>
  <c r="E3000" i="9"/>
  <c r="E3001" i="9"/>
  <c r="E3002" i="9"/>
  <c r="E3003" i="9"/>
  <c r="E3004" i="9"/>
  <c r="E3005" i="9"/>
  <c r="E3006" i="9"/>
  <c r="E3007" i="9"/>
  <c r="E3008" i="9"/>
  <c r="E3009" i="9"/>
  <c r="E3010" i="9"/>
  <c r="E3011" i="9"/>
  <c r="E3012" i="9"/>
  <c r="E3013" i="9"/>
  <c r="E3014" i="9"/>
  <c r="E3015" i="9"/>
  <c r="E3016" i="9"/>
  <c r="E3017" i="9"/>
  <c r="E3018" i="9"/>
  <c r="E3019" i="9"/>
  <c r="E3020" i="9"/>
  <c r="E3021" i="9"/>
  <c r="E3022" i="9"/>
  <c r="E3023" i="9"/>
  <c r="E3024" i="9"/>
  <c r="E3025" i="9"/>
  <c r="E3026" i="9"/>
  <c r="E3027" i="9"/>
  <c r="E3028" i="9"/>
  <c r="E3029" i="9"/>
  <c r="E3030" i="9"/>
  <c r="E3031" i="9"/>
  <c r="E3032" i="9"/>
  <c r="E3033" i="9"/>
  <c r="E3034" i="9"/>
  <c r="E3035" i="9"/>
  <c r="E3036" i="9"/>
  <c r="E3037" i="9"/>
  <c r="E3038" i="9"/>
  <c r="E3039" i="9"/>
  <c r="E3040" i="9"/>
  <c r="E3041" i="9"/>
  <c r="E3042" i="9"/>
  <c r="E3043" i="9"/>
  <c r="E3044" i="9"/>
  <c r="E3045" i="9"/>
  <c r="E3046" i="9"/>
  <c r="E3047" i="9"/>
  <c r="E3048" i="9"/>
  <c r="E3049" i="9"/>
  <c r="E3050" i="9"/>
  <c r="E3051" i="9"/>
  <c r="E3052" i="9"/>
  <c r="E3053" i="9"/>
  <c r="E3054" i="9"/>
  <c r="E3055" i="9"/>
  <c r="E3056" i="9"/>
  <c r="E3057" i="9"/>
  <c r="E3058" i="9"/>
  <c r="E3059" i="9"/>
  <c r="E3060" i="9"/>
  <c r="E3061" i="9"/>
  <c r="E3062" i="9"/>
  <c r="E3063" i="9"/>
  <c r="E3064" i="9"/>
  <c r="E3065" i="9"/>
  <c r="E3066" i="9"/>
  <c r="E3067" i="9"/>
  <c r="E3068" i="9"/>
  <c r="E3069" i="9"/>
  <c r="E3070" i="9"/>
  <c r="E3071" i="9"/>
  <c r="E3072" i="9"/>
  <c r="E3073" i="9"/>
  <c r="E3074" i="9"/>
  <c r="E3075" i="9"/>
  <c r="E3076" i="9"/>
  <c r="E3077" i="9"/>
  <c r="E3078" i="9"/>
  <c r="E3079" i="9"/>
  <c r="E3080" i="9"/>
  <c r="E3081" i="9"/>
  <c r="E3082" i="9"/>
  <c r="E3083" i="9"/>
  <c r="E3084" i="9"/>
  <c r="E3085" i="9"/>
  <c r="E3086" i="9"/>
  <c r="E3087" i="9"/>
  <c r="E3088" i="9"/>
  <c r="E3089" i="9"/>
  <c r="E3090" i="9"/>
  <c r="E3091" i="9"/>
  <c r="E3092" i="9"/>
  <c r="E3093" i="9"/>
  <c r="E3094" i="9"/>
  <c r="E3095" i="9"/>
  <c r="E3096" i="9"/>
  <c r="E3097" i="9"/>
  <c r="E3098" i="9"/>
  <c r="E3099" i="9"/>
  <c r="E3100" i="9"/>
  <c r="E3101" i="9"/>
  <c r="E3102" i="9"/>
  <c r="E3103" i="9"/>
  <c r="E3104" i="9"/>
  <c r="E3105" i="9"/>
  <c r="E3106" i="9"/>
  <c r="E3107" i="9"/>
  <c r="E3108" i="9"/>
  <c r="E3109" i="9"/>
  <c r="E3110" i="9"/>
  <c r="E3111" i="9"/>
  <c r="E3112" i="9"/>
  <c r="E3113" i="9"/>
  <c r="E3114" i="9"/>
  <c r="E3115" i="9"/>
  <c r="E3116" i="9"/>
  <c r="E3117" i="9"/>
  <c r="E3118" i="9"/>
  <c r="E3119" i="9"/>
  <c r="E3120" i="9"/>
  <c r="E3121" i="9"/>
  <c r="E3122" i="9"/>
  <c r="E3123" i="9"/>
  <c r="E3124" i="9"/>
  <c r="E3125" i="9"/>
  <c r="E3126" i="9"/>
  <c r="E3127" i="9"/>
  <c r="E3128" i="9"/>
  <c r="E3129" i="9"/>
  <c r="E3130" i="9"/>
  <c r="E3131" i="9"/>
  <c r="E3132" i="9"/>
  <c r="E3133" i="9"/>
  <c r="E3134" i="9"/>
  <c r="E3135" i="9"/>
  <c r="E3136" i="9"/>
  <c r="E3137" i="9"/>
  <c r="E3138" i="9"/>
  <c r="E3139" i="9"/>
  <c r="E3140" i="9"/>
  <c r="E3141" i="9"/>
  <c r="E3142" i="9"/>
  <c r="E3143" i="9"/>
  <c r="E3144" i="9"/>
  <c r="E3145" i="9"/>
  <c r="E3146" i="9"/>
  <c r="E3147" i="9"/>
  <c r="E3148" i="9"/>
  <c r="E3149" i="9"/>
  <c r="E3150" i="9"/>
  <c r="E3151" i="9"/>
  <c r="E3152" i="9"/>
  <c r="E3153" i="9"/>
  <c r="E3154" i="9"/>
  <c r="E3155" i="9"/>
  <c r="E3156" i="9"/>
  <c r="E3157" i="9"/>
  <c r="E3158" i="9"/>
  <c r="E3159" i="9"/>
  <c r="E3160" i="9"/>
  <c r="E3161" i="9"/>
  <c r="E3162" i="9"/>
  <c r="E3163" i="9"/>
  <c r="E3164" i="9"/>
  <c r="E3165" i="9"/>
  <c r="E3166" i="9"/>
  <c r="E3167" i="9"/>
  <c r="E3168" i="9"/>
  <c r="E3169" i="9"/>
  <c r="E3170" i="9"/>
  <c r="E3171" i="9"/>
  <c r="E3172" i="9"/>
  <c r="E3173" i="9"/>
  <c r="E3174" i="9"/>
  <c r="E3175" i="9"/>
  <c r="E3176" i="9"/>
  <c r="E3177" i="9"/>
  <c r="E3178" i="9"/>
  <c r="E3179" i="9"/>
  <c r="E3180" i="9"/>
  <c r="E3181" i="9"/>
  <c r="E3182" i="9"/>
  <c r="E3183" i="9"/>
  <c r="E3184" i="9"/>
  <c r="E3185" i="9"/>
  <c r="E3186" i="9"/>
  <c r="E3187" i="9"/>
  <c r="E3188" i="9"/>
  <c r="E3189" i="9"/>
  <c r="E3190" i="9"/>
  <c r="E3191" i="9"/>
  <c r="E3192" i="9"/>
  <c r="E3193" i="9"/>
  <c r="E3194" i="9"/>
  <c r="E3195" i="9"/>
  <c r="E3196" i="9"/>
  <c r="E3197" i="9"/>
  <c r="E3198" i="9"/>
  <c r="E3199" i="9"/>
  <c r="E3200" i="9"/>
  <c r="E3201" i="9"/>
  <c r="E3202" i="9"/>
  <c r="E3203" i="9"/>
  <c r="E3204" i="9"/>
  <c r="E3205" i="9"/>
  <c r="E3206" i="9"/>
  <c r="E3207" i="9"/>
  <c r="E3208" i="9"/>
  <c r="E3209" i="9"/>
  <c r="E3210" i="9"/>
  <c r="E3211" i="9"/>
  <c r="E3212" i="9"/>
  <c r="E3213" i="9"/>
  <c r="E3214" i="9"/>
  <c r="E3215" i="9"/>
  <c r="E3216" i="9"/>
  <c r="E3217" i="9"/>
  <c r="E3218" i="9"/>
  <c r="E3219" i="9"/>
  <c r="E3220" i="9"/>
  <c r="E3221" i="9"/>
  <c r="E3222" i="9"/>
  <c r="E3223" i="9"/>
  <c r="E3224" i="9"/>
  <c r="E3225" i="9"/>
  <c r="E3226" i="9"/>
  <c r="E3227" i="9"/>
  <c r="E3228" i="9"/>
  <c r="E3229" i="9"/>
  <c r="E3230" i="9"/>
  <c r="E3231" i="9"/>
  <c r="E3232" i="9"/>
  <c r="E3233" i="9"/>
  <c r="E3234" i="9"/>
  <c r="E3235" i="9"/>
  <c r="E3236" i="9"/>
  <c r="E3237" i="9"/>
  <c r="E3238" i="9"/>
  <c r="E3239" i="9"/>
  <c r="E3240" i="9"/>
  <c r="E3241" i="9"/>
  <c r="E3242" i="9"/>
  <c r="E3243" i="9"/>
  <c r="E3244" i="9"/>
  <c r="E3245" i="9"/>
  <c r="E3246" i="9"/>
  <c r="E3247" i="9"/>
  <c r="E3248" i="9"/>
  <c r="E3249" i="9"/>
  <c r="E3250" i="9"/>
  <c r="E3251" i="9"/>
  <c r="E3252" i="9"/>
  <c r="E3253" i="9"/>
  <c r="E3254" i="9"/>
  <c r="E3255" i="9"/>
  <c r="E3256" i="9"/>
  <c r="E3257" i="9"/>
  <c r="E3258" i="9"/>
  <c r="E3259" i="9"/>
  <c r="E3260" i="9"/>
  <c r="E3261" i="9"/>
  <c r="E3262" i="9"/>
  <c r="E3263" i="9"/>
  <c r="E3264" i="9"/>
  <c r="E3265" i="9"/>
  <c r="E3266" i="9"/>
  <c r="E3267" i="9"/>
  <c r="E3268" i="9"/>
  <c r="E3269" i="9"/>
  <c r="E3270" i="9"/>
  <c r="E3271" i="9"/>
  <c r="E3272" i="9"/>
  <c r="E3273" i="9"/>
  <c r="E3274" i="9"/>
  <c r="E3275" i="9"/>
  <c r="E3276" i="9"/>
  <c r="E3277" i="9"/>
  <c r="E3278" i="9"/>
  <c r="E3279" i="9"/>
  <c r="E3280" i="9"/>
  <c r="E3281" i="9"/>
  <c r="E3282" i="9"/>
  <c r="E3283" i="9"/>
  <c r="E3284" i="9"/>
  <c r="E3285" i="9"/>
  <c r="E3286" i="9"/>
  <c r="E3287" i="9"/>
  <c r="E3288" i="9"/>
  <c r="E3289" i="9"/>
  <c r="E3290" i="9"/>
  <c r="E3291" i="9"/>
  <c r="E3292" i="9"/>
  <c r="E3293" i="9"/>
  <c r="E3294" i="9"/>
  <c r="E3295" i="9"/>
  <c r="E3296" i="9"/>
  <c r="E3297" i="9"/>
  <c r="E3298" i="9"/>
  <c r="E3299" i="9"/>
  <c r="E3300" i="9"/>
  <c r="E3301" i="9"/>
  <c r="E3302" i="9"/>
  <c r="E3303" i="9"/>
  <c r="E3304" i="9"/>
  <c r="E3305" i="9"/>
  <c r="E3306" i="9"/>
  <c r="E3307" i="9"/>
  <c r="E3308" i="9"/>
  <c r="E3309" i="9"/>
  <c r="E3310" i="9"/>
  <c r="E3311" i="9"/>
  <c r="E3312" i="9"/>
  <c r="E3313" i="9"/>
  <c r="E3314" i="9"/>
  <c r="E3315" i="9"/>
  <c r="E3316" i="9"/>
  <c r="E3317" i="9"/>
  <c r="E3318" i="9"/>
  <c r="E3319" i="9"/>
  <c r="E3320" i="9"/>
  <c r="E3321" i="9"/>
  <c r="E3322" i="9"/>
  <c r="E3323" i="9"/>
  <c r="E3324" i="9"/>
  <c r="E3325" i="9"/>
  <c r="E3326" i="9"/>
  <c r="E3327" i="9"/>
  <c r="E3328" i="9"/>
  <c r="E3329" i="9"/>
  <c r="E3330" i="9"/>
  <c r="E3331" i="9"/>
  <c r="E3332" i="9"/>
  <c r="E3333" i="9"/>
  <c r="E3334" i="9"/>
  <c r="E3335" i="9"/>
  <c r="E3336" i="9"/>
  <c r="E3337" i="9"/>
  <c r="E3338" i="9"/>
  <c r="E3339" i="9"/>
  <c r="E3340" i="9"/>
  <c r="E3341" i="9"/>
  <c r="E3342" i="9"/>
  <c r="E3343" i="9"/>
  <c r="E3344" i="9"/>
  <c r="E3345" i="9"/>
  <c r="E3346" i="9"/>
  <c r="E3347" i="9"/>
  <c r="E3348" i="9"/>
  <c r="E3349" i="9"/>
  <c r="E3350" i="9"/>
  <c r="E3351" i="9"/>
  <c r="E3352" i="9"/>
  <c r="E3353" i="9"/>
  <c r="E3354" i="9"/>
  <c r="E3355" i="9"/>
  <c r="E3356" i="9"/>
  <c r="E3357" i="9"/>
  <c r="E3358" i="9"/>
  <c r="E3359" i="9"/>
  <c r="E3360" i="9"/>
  <c r="E3361" i="9"/>
  <c r="E3362" i="9"/>
  <c r="E3363" i="9"/>
  <c r="E3364" i="9"/>
  <c r="E3365" i="9"/>
  <c r="E3366" i="9"/>
  <c r="E3367" i="9"/>
  <c r="E3368" i="9"/>
  <c r="E3369" i="9"/>
  <c r="E3370" i="9"/>
  <c r="E3371" i="9"/>
  <c r="E3372" i="9"/>
  <c r="E3373" i="9"/>
  <c r="E3374" i="9"/>
  <c r="E3375" i="9"/>
  <c r="E3376" i="9"/>
  <c r="E3377" i="9"/>
  <c r="E3378" i="9"/>
  <c r="E3379" i="9"/>
  <c r="E3380" i="9"/>
  <c r="E3381" i="9"/>
  <c r="E3382" i="9"/>
  <c r="E3383" i="9"/>
  <c r="E3384" i="9"/>
  <c r="E3385" i="9"/>
  <c r="E3386" i="9"/>
  <c r="E3387" i="9"/>
  <c r="E3388" i="9"/>
  <c r="E3389" i="9"/>
  <c r="E3390" i="9"/>
  <c r="E3391" i="9"/>
  <c r="E3392" i="9"/>
  <c r="E3393" i="9"/>
  <c r="E3394" i="9"/>
  <c r="E3395" i="9"/>
  <c r="E3396" i="9"/>
  <c r="E3397" i="9"/>
  <c r="E3398" i="9"/>
  <c r="E3399" i="9"/>
  <c r="E3400" i="9"/>
  <c r="E3401" i="9"/>
  <c r="E3402" i="9"/>
  <c r="E3403" i="9"/>
  <c r="E3404" i="9"/>
  <c r="E3405" i="9"/>
  <c r="E3406" i="9"/>
  <c r="E3407" i="9"/>
  <c r="E3408" i="9"/>
  <c r="E3409" i="9"/>
  <c r="E3410" i="9"/>
  <c r="E3411" i="9"/>
  <c r="E3412" i="9"/>
  <c r="E3413" i="9"/>
  <c r="E3414" i="9"/>
  <c r="E3415" i="9"/>
  <c r="E3416" i="9"/>
  <c r="E3417" i="9"/>
  <c r="E3418" i="9"/>
  <c r="E3419" i="9"/>
  <c r="E3420" i="9"/>
  <c r="E3421" i="9"/>
  <c r="E3422" i="9"/>
  <c r="E3423" i="9"/>
  <c r="E3424" i="9"/>
  <c r="E3425" i="9"/>
  <c r="E3426" i="9"/>
  <c r="E3427" i="9"/>
  <c r="E3428" i="9"/>
  <c r="E3429" i="9"/>
  <c r="E3430" i="9"/>
  <c r="E3431" i="9"/>
  <c r="E3432" i="9"/>
  <c r="E3433" i="9"/>
  <c r="E3434" i="9"/>
  <c r="E3435" i="9"/>
  <c r="E3436" i="9"/>
  <c r="E3437" i="9"/>
  <c r="E3438" i="9"/>
  <c r="E3439" i="9"/>
  <c r="E3440" i="9"/>
  <c r="E3441" i="9"/>
  <c r="E3442" i="9"/>
  <c r="E3443" i="9"/>
  <c r="E3444" i="9"/>
  <c r="E3445" i="9"/>
  <c r="E3446" i="9"/>
  <c r="E3447" i="9"/>
  <c r="E3448" i="9"/>
  <c r="E3449" i="9"/>
  <c r="E3450" i="9"/>
  <c r="E3451" i="9"/>
  <c r="E3452" i="9"/>
  <c r="E3453" i="9"/>
  <c r="E3454" i="9"/>
  <c r="E3455" i="9"/>
  <c r="E3456" i="9"/>
  <c r="E3457" i="9"/>
  <c r="E3458" i="9"/>
  <c r="E3459" i="9"/>
  <c r="E3460" i="9"/>
  <c r="E3461" i="9"/>
  <c r="E3462" i="9"/>
  <c r="E3463" i="9"/>
  <c r="E3464" i="9"/>
  <c r="E3465" i="9"/>
  <c r="E3466" i="9"/>
  <c r="E3467" i="9"/>
  <c r="E3468" i="9"/>
  <c r="E3469" i="9"/>
  <c r="E3470" i="9"/>
  <c r="E3471" i="9"/>
  <c r="E3472" i="9"/>
  <c r="E3473" i="9"/>
  <c r="E3474" i="9"/>
  <c r="E3475" i="9"/>
  <c r="E3476" i="9"/>
  <c r="E3477" i="9"/>
  <c r="E3478" i="9"/>
  <c r="E3479" i="9"/>
  <c r="E3480" i="9"/>
  <c r="E3481" i="9"/>
  <c r="E3482" i="9"/>
  <c r="E3483" i="9"/>
  <c r="E3484" i="9"/>
  <c r="E3485" i="9"/>
  <c r="E3486" i="9"/>
  <c r="E3487" i="9"/>
  <c r="E3488" i="9"/>
  <c r="E3489" i="9"/>
  <c r="E3490" i="9"/>
  <c r="E3491" i="9"/>
  <c r="E3492" i="9"/>
  <c r="E3493" i="9"/>
  <c r="E3494" i="9"/>
  <c r="E3495" i="9"/>
  <c r="E3496" i="9"/>
  <c r="E3497" i="9"/>
  <c r="E3498" i="9"/>
  <c r="E3499" i="9"/>
  <c r="E3500" i="9"/>
  <c r="E3501" i="9"/>
  <c r="E3502" i="9"/>
  <c r="E3503" i="9"/>
  <c r="E3504" i="9"/>
  <c r="E3505" i="9"/>
  <c r="E3506" i="9"/>
  <c r="E3507" i="9"/>
  <c r="E3508" i="9"/>
  <c r="E3509" i="9"/>
  <c r="E3510" i="9"/>
  <c r="E3511" i="9"/>
  <c r="E3512" i="9"/>
  <c r="E3513" i="9"/>
  <c r="E3514" i="9"/>
  <c r="E3515" i="9"/>
  <c r="E3516" i="9"/>
  <c r="E3517" i="9"/>
  <c r="E3518" i="9"/>
  <c r="E3519" i="9"/>
  <c r="E3520" i="9"/>
  <c r="E3521" i="9"/>
  <c r="E3522" i="9"/>
  <c r="E3523" i="9"/>
  <c r="E3524" i="9"/>
  <c r="E3525" i="9"/>
  <c r="E3526" i="9"/>
  <c r="E3527" i="9"/>
  <c r="E3528" i="9"/>
  <c r="E3529" i="9"/>
  <c r="E3530" i="9"/>
  <c r="E3531" i="9"/>
  <c r="E3532" i="9"/>
  <c r="E3533" i="9"/>
  <c r="E3534" i="9"/>
  <c r="E3535" i="9"/>
  <c r="E3536" i="9"/>
  <c r="E3537" i="9"/>
  <c r="E3538" i="9"/>
  <c r="E3539" i="9"/>
  <c r="E3540" i="9"/>
  <c r="E3541" i="9"/>
  <c r="E3542" i="9"/>
  <c r="E3543" i="9"/>
  <c r="E3544" i="9"/>
  <c r="E3545" i="9"/>
  <c r="E3546" i="9"/>
  <c r="E3547" i="9"/>
  <c r="E3548" i="9"/>
  <c r="E3549" i="9"/>
  <c r="E3550" i="9"/>
  <c r="E3551" i="9"/>
  <c r="E3552" i="9"/>
  <c r="E3553" i="9"/>
  <c r="E3554" i="9"/>
  <c r="E3555" i="9"/>
  <c r="E3556" i="9"/>
  <c r="E3557" i="9"/>
  <c r="E3558" i="9"/>
  <c r="E3559" i="9"/>
  <c r="E3560" i="9"/>
  <c r="E3561" i="9"/>
  <c r="E3562" i="9"/>
  <c r="E3563" i="9"/>
  <c r="E3564" i="9"/>
  <c r="E3565" i="9"/>
  <c r="E3566" i="9"/>
  <c r="E3567" i="9"/>
  <c r="E3568" i="9"/>
  <c r="E3569" i="9"/>
  <c r="E3570" i="9"/>
  <c r="E3571" i="9"/>
  <c r="E3572" i="9"/>
  <c r="E3573" i="9"/>
  <c r="E3574" i="9"/>
  <c r="E3575" i="9"/>
  <c r="E3576" i="9"/>
  <c r="E3577" i="9"/>
  <c r="E3578" i="9"/>
  <c r="E3579" i="9"/>
  <c r="E3580" i="9"/>
  <c r="E3581" i="9"/>
  <c r="E3582" i="9"/>
  <c r="E3583" i="9"/>
  <c r="E3584" i="9"/>
  <c r="E3585" i="9"/>
  <c r="E3586" i="9"/>
  <c r="E3587" i="9"/>
  <c r="E3588" i="9"/>
  <c r="E3589" i="9"/>
  <c r="E3590" i="9"/>
  <c r="E3591" i="9"/>
  <c r="E3592" i="9"/>
  <c r="E3593" i="9"/>
  <c r="E3594" i="9"/>
  <c r="E3595" i="9"/>
  <c r="E3596" i="9"/>
  <c r="E3597" i="9"/>
  <c r="E3598" i="9"/>
  <c r="E3599" i="9"/>
  <c r="E3600" i="9"/>
  <c r="E3601" i="9"/>
  <c r="E3602" i="9"/>
  <c r="E3603" i="9"/>
  <c r="E3604" i="9"/>
  <c r="E3605" i="9"/>
  <c r="E3606" i="9"/>
  <c r="E3607" i="9"/>
  <c r="E3608" i="9"/>
  <c r="E3609" i="9"/>
  <c r="E3610" i="9"/>
  <c r="E3611" i="9"/>
  <c r="E3612" i="9"/>
  <c r="E3613" i="9"/>
  <c r="E3614" i="9"/>
  <c r="E3615" i="9"/>
  <c r="E3616" i="9"/>
  <c r="E3617" i="9"/>
  <c r="E3618" i="9"/>
  <c r="E3619" i="9"/>
  <c r="E3620" i="9"/>
  <c r="E3621" i="9"/>
  <c r="E3622" i="9"/>
  <c r="E3623" i="9"/>
  <c r="E3624" i="9"/>
  <c r="E3625" i="9"/>
  <c r="E3626" i="9"/>
  <c r="E3627" i="9"/>
  <c r="E3628" i="9"/>
  <c r="E3629" i="9"/>
  <c r="E3630" i="9"/>
  <c r="E3631" i="9"/>
  <c r="E3632" i="9"/>
  <c r="E3633" i="9"/>
  <c r="E3634" i="9"/>
  <c r="E3635" i="9"/>
  <c r="E3636" i="9"/>
  <c r="E3637" i="9"/>
  <c r="E3638" i="9"/>
  <c r="E3639" i="9"/>
  <c r="E3640" i="9"/>
  <c r="E3641" i="9"/>
  <c r="E3642" i="9"/>
  <c r="E3643" i="9"/>
  <c r="E3644" i="9"/>
  <c r="E3645" i="9"/>
  <c r="E3646" i="9"/>
  <c r="E3647" i="9"/>
  <c r="E3648" i="9"/>
  <c r="E3649" i="9"/>
  <c r="E3650" i="9"/>
  <c r="E3651" i="9"/>
  <c r="E3652" i="9"/>
  <c r="E3653" i="9"/>
  <c r="E3654" i="9"/>
  <c r="E3655" i="9"/>
  <c r="E3656" i="9"/>
  <c r="E3657" i="9"/>
  <c r="E3658" i="9"/>
  <c r="E3659" i="9"/>
  <c r="E3660" i="9"/>
  <c r="E3661" i="9"/>
  <c r="E3662" i="9"/>
  <c r="E3663" i="9"/>
  <c r="E3664" i="9"/>
  <c r="E3665" i="9"/>
  <c r="E3666" i="9"/>
  <c r="E3667" i="9"/>
  <c r="E3668" i="9"/>
  <c r="E3669" i="9"/>
  <c r="E3670" i="9"/>
  <c r="E3671" i="9"/>
  <c r="E3672" i="9"/>
  <c r="E3673" i="9"/>
  <c r="E3674" i="9"/>
  <c r="E3675" i="9"/>
  <c r="E3676" i="9"/>
  <c r="E3677" i="9"/>
  <c r="E3678" i="9"/>
  <c r="E3679" i="9"/>
  <c r="E3680" i="9"/>
  <c r="E3681" i="9"/>
  <c r="E3682" i="9"/>
  <c r="E3683" i="9"/>
  <c r="E3684" i="9"/>
  <c r="E3685" i="9"/>
  <c r="E3686" i="9"/>
  <c r="E3687" i="9"/>
  <c r="E3688" i="9"/>
  <c r="E3689" i="9"/>
  <c r="E3690" i="9"/>
  <c r="E3691" i="9"/>
  <c r="E3692" i="9"/>
  <c r="E3693" i="9"/>
  <c r="E3694" i="9"/>
  <c r="E3695" i="9"/>
  <c r="E3696" i="9"/>
  <c r="E3697" i="9"/>
  <c r="E3698" i="9"/>
  <c r="E3699" i="9"/>
  <c r="E3700" i="9"/>
  <c r="E3701" i="9"/>
  <c r="E3702" i="9"/>
  <c r="E3703" i="9"/>
  <c r="E3704" i="9"/>
  <c r="E3705" i="9"/>
  <c r="E3706" i="9"/>
  <c r="E3707" i="9"/>
  <c r="E3708" i="9"/>
  <c r="E3709" i="9"/>
  <c r="E3710" i="9"/>
  <c r="E3711" i="9"/>
  <c r="E3712" i="9"/>
  <c r="E3713" i="9"/>
  <c r="E3714" i="9"/>
  <c r="E3715" i="9"/>
  <c r="E3716" i="9"/>
  <c r="E3717" i="9"/>
  <c r="E3718" i="9"/>
  <c r="E3719" i="9"/>
  <c r="E3720" i="9"/>
  <c r="E3721" i="9"/>
  <c r="E3722" i="9"/>
  <c r="E3723" i="9"/>
  <c r="E3724" i="9"/>
  <c r="E3725" i="9"/>
  <c r="E3726" i="9"/>
  <c r="E3727" i="9"/>
  <c r="E3728" i="9"/>
  <c r="E3729" i="9"/>
  <c r="E3730" i="9"/>
  <c r="E3731" i="9"/>
  <c r="E3732" i="9"/>
  <c r="E3733" i="9"/>
  <c r="E3734" i="9"/>
  <c r="E3735" i="9"/>
  <c r="E3736" i="9"/>
  <c r="E3737" i="9"/>
  <c r="E3738" i="9"/>
  <c r="E3739" i="9"/>
  <c r="E3740" i="9"/>
  <c r="E3741" i="9"/>
  <c r="E3742" i="9"/>
  <c r="E3743" i="9"/>
  <c r="E3744" i="9"/>
  <c r="E3745" i="9"/>
  <c r="E3746" i="9"/>
  <c r="E3747" i="9"/>
  <c r="E3748" i="9"/>
  <c r="E3749" i="9"/>
  <c r="E3750" i="9"/>
  <c r="E3751" i="9"/>
  <c r="E3752" i="9"/>
  <c r="E3753" i="9"/>
  <c r="E3754" i="9"/>
  <c r="E3755" i="9"/>
  <c r="E3756" i="9"/>
  <c r="E3757" i="9"/>
  <c r="E3758" i="9"/>
  <c r="E3759" i="9"/>
  <c r="E3760" i="9"/>
  <c r="E3761" i="9"/>
  <c r="E3762" i="9"/>
  <c r="E3763" i="9"/>
  <c r="E3764" i="9"/>
  <c r="E3765" i="9"/>
  <c r="E3766" i="9"/>
  <c r="E3767" i="9"/>
  <c r="E3768" i="9"/>
  <c r="E3769" i="9"/>
  <c r="E3770" i="9"/>
  <c r="E3771" i="9"/>
  <c r="E3772" i="9"/>
  <c r="E3773" i="9"/>
  <c r="E3774" i="9"/>
  <c r="E3775" i="9"/>
  <c r="E3776" i="9"/>
  <c r="E3777" i="9"/>
  <c r="E3778" i="9"/>
  <c r="E3779" i="9"/>
  <c r="E3780" i="9"/>
  <c r="E3781" i="9"/>
  <c r="E3782" i="9"/>
  <c r="E3783" i="9"/>
  <c r="E3784" i="9"/>
  <c r="E3785" i="9"/>
  <c r="E3786" i="9"/>
  <c r="E3787" i="9"/>
  <c r="E3788" i="9"/>
  <c r="E3789" i="9"/>
  <c r="E3790" i="9"/>
  <c r="E3791" i="9"/>
  <c r="E3792" i="9"/>
  <c r="E3793" i="9"/>
  <c r="E3794" i="9"/>
  <c r="E3795" i="9"/>
  <c r="E3796" i="9"/>
  <c r="E3797" i="9"/>
  <c r="E3798" i="9"/>
  <c r="E3799" i="9"/>
  <c r="E3800" i="9"/>
  <c r="E3801" i="9"/>
  <c r="E3802" i="9"/>
  <c r="E3803" i="9"/>
  <c r="E3804" i="9"/>
  <c r="E3805" i="9"/>
  <c r="E3806" i="9"/>
  <c r="E3807" i="9"/>
  <c r="E3808" i="9"/>
  <c r="E3809" i="9"/>
  <c r="E3810" i="9"/>
  <c r="E3811" i="9"/>
  <c r="E3812" i="9"/>
  <c r="E3813" i="9"/>
  <c r="E3814" i="9"/>
  <c r="E3815" i="9"/>
  <c r="E3816" i="9"/>
  <c r="E3817" i="9"/>
  <c r="E3818" i="9"/>
  <c r="E3819" i="9"/>
  <c r="E3820" i="9"/>
  <c r="E3821" i="9"/>
  <c r="E3822" i="9"/>
  <c r="E3823" i="9"/>
  <c r="E3824" i="9"/>
  <c r="E3825" i="9"/>
  <c r="E3826" i="9"/>
  <c r="E3827" i="9"/>
  <c r="E3828" i="9"/>
  <c r="E3829" i="9"/>
  <c r="E3830" i="9"/>
  <c r="E3831" i="9"/>
  <c r="E3832" i="9"/>
  <c r="E3833" i="9"/>
  <c r="E3834" i="9"/>
  <c r="E3835" i="9"/>
  <c r="E3836" i="9"/>
  <c r="E3837" i="9"/>
  <c r="E3838" i="9"/>
  <c r="E3839" i="9"/>
  <c r="E3840" i="9"/>
  <c r="E3841" i="9"/>
  <c r="E3842" i="9"/>
  <c r="E3843" i="9"/>
  <c r="E3844" i="9"/>
  <c r="E3845" i="9"/>
  <c r="E3846" i="9"/>
  <c r="E3847" i="9"/>
  <c r="E3848" i="9"/>
  <c r="E3849" i="9"/>
  <c r="E3850" i="9"/>
  <c r="E3851" i="9"/>
  <c r="E3852" i="9"/>
  <c r="E3853" i="9"/>
  <c r="E3854" i="9"/>
  <c r="E3855" i="9"/>
  <c r="E3856" i="9"/>
  <c r="E3857" i="9"/>
  <c r="E3858" i="9"/>
  <c r="E3859" i="9"/>
  <c r="E3860" i="9"/>
  <c r="E3861" i="9"/>
  <c r="E3862" i="9"/>
  <c r="E3863" i="9"/>
  <c r="E3864" i="9"/>
  <c r="E3865" i="9"/>
  <c r="E3866" i="9"/>
  <c r="E3867" i="9"/>
  <c r="E3868" i="9"/>
  <c r="E3869" i="9"/>
  <c r="E3870" i="9"/>
  <c r="E3871" i="9"/>
  <c r="E3872" i="9"/>
  <c r="E3873" i="9"/>
  <c r="E3874" i="9"/>
  <c r="E3875" i="9"/>
  <c r="E3876" i="9"/>
  <c r="E3877" i="9"/>
  <c r="E3878" i="9"/>
  <c r="E3879" i="9"/>
  <c r="E3880" i="9"/>
  <c r="E3881" i="9"/>
  <c r="E3882" i="9"/>
  <c r="E3883" i="9"/>
  <c r="E3884" i="9"/>
  <c r="E3885" i="9"/>
  <c r="E3886" i="9"/>
  <c r="E3887" i="9"/>
  <c r="E3888" i="9"/>
  <c r="E3889" i="9"/>
  <c r="E3890" i="9"/>
  <c r="E3891" i="9"/>
  <c r="E3892" i="9"/>
  <c r="E3893" i="9"/>
  <c r="E3894" i="9"/>
  <c r="E3895" i="9"/>
  <c r="E3896" i="9"/>
  <c r="E3897" i="9"/>
  <c r="E3898" i="9"/>
  <c r="E3899" i="9"/>
  <c r="E3900" i="9"/>
  <c r="E3901" i="9"/>
  <c r="E3902" i="9"/>
  <c r="E3903" i="9"/>
  <c r="E3904" i="9"/>
  <c r="E3905" i="9"/>
  <c r="E3906" i="9"/>
  <c r="E3907" i="9"/>
  <c r="E3908" i="9"/>
  <c r="E3909" i="9"/>
  <c r="E3910" i="9"/>
  <c r="E3911" i="9"/>
  <c r="E3912" i="9"/>
  <c r="E3913" i="9"/>
  <c r="E3914" i="9"/>
  <c r="E3915" i="9"/>
  <c r="E3916" i="9"/>
  <c r="E3917" i="9"/>
  <c r="E3918" i="9"/>
  <c r="E3919" i="9"/>
  <c r="E3920" i="9"/>
  <c r="E3921" i="9"/>
  <c r="E3922" i="9"/>
  <c r="E3923" i="9"/>
  <c r="E3924" i="9"/>
  <c r="E3925" i="9"/>
  <c r="E3926" i="9"/>
  <c r="E3927" i="9"/>
  <c r="E3928" i="9"/>
  <c r="E3929" i="9"/>
  <c r="E3930" i="9"/>
  <c r="E3931" i="9"/>
  <c r="E3932" i="9"/>
  <c r="E3933" i="9"/>
  <c r="E3934" i="9"/>
  <c r="E3935" i="9"/>
  <c r="E3936" i="9"/>
  <c r="E3937" i="9"/>
  <c r="E3938" i="9"/>
  <c r="E3939" i="9"/>
  <c r="E3940" i="9"/>
  <c r="E3941" i="9"/>
  <c r="E3942" i="9"/>
  <c r="E3943" i="9"/>
  <c r="E3944" i="9"/>
  <c r="E3945" i="9"/>
  <c r="E3946" i="9"/>
  <c r="E3947" i="9"/>
  <c r="E3948" i="9"/>
  <c r="E3949" i="9"/>
  <c r="E3950" i="9"/>
  <c r="E3951" i="9"/>
  <c r="E3952" i="9"/>
  <c r="E3953" i="9"/>
  <c r="E3954" i="9"/>
  <c r="E3955" i="9"/>
  <c r="E3956" i="9"/>
  <c r="E3957" i="9"/>
  <c r="E3958" i="9"/>
  <c r="E3959" i="9"/>
  <c r="E3960" i="9"/>
  <c r="E3961" i="9"/>
  <c r="E3962" i="9"/>
  <c r="E3963" i="9"/>
  <c r="E3964" i="9"/>
  <c r="E3965" i="9"/>
  <c r="E3966" i="9"/>
  <c r="E3967" i="9"/>
  <c r="E3968" i="9"/>
  <c r="E3969" i="9"/>
  <c r="E3970" i="9"/>
  <c r="E3971" i="9"/>
  <c r="E3972" i="9"/>
  <c r="E3973" i="9"/>
  <c r="E3974" i="9"/>
  <c r="E3975" i="9"/>
  <c r="E3976" i="9"/>
  <c r="E3977" i="9"/>
  <c r="E3978" i="9"/>
  <c r="E3979" i="9"/>
  <c r="E3980" i="9"/>
  <c r="E3981" i="9"/>
  <c r="E3982" i="9"/>
  <c r="E3983" i="9"/>
  <c r="E3984" i="9"/>
  <c r="E3985" i="9"/>
  <c r="E3986" i="9"/>
  <c r="E3987" i="9"/>
  <c r="E3988" i="9"/>
  <c r="E3989" i="9"/>
  <c r="E3990" i="9"/>
  <c r="E3991" i="9"/>
  <c r="E3992" i="9"/>
  <c r="E3993" i="9"/>
  <c r="E3994" i="9"/>
  <c r="E3995" i="9"/>
  <c r="E3996" i="9"/>
  <c r="E3997" i="9"/>
  <c r="E3998" i="9"/>
  <c r="E3999" i="9"/>
  <c r="E4000" i="9"/>
  <c r="E4001" i="9"/>
  <c r="E4002" i="9"/>
  <c r="E4003" i="9"/>
  <c r="E4004" i="9"/>
  <c r="E4005" i="9"/>
  <c r="E4006" i="9"/>
  <c r="E4007" i="9"/>
  <c r="E4008" i="9"/>
  <c r="E4009" i="9"/>
  <c r="E4010" i="9"/>
  <c r="E4011" i="9"/>
  <c r="E4012" i="9"/>
  <c r="E4013" i="9"/>
  <c r="E4014" i="9"/>
  <c r="E4015" i="9"/>
  <c r="E4016" i="9"/>
  <c r="E4017" i="9"/>
  <c r="E4018" i="9"/>
  <c r="E4019" i="9"/>
  <c r="E4020" i="9"/>
  <c r="E4021" i="9"/>
  <c r="E4022" i="9"/>
  <c r="E4023" i="9"/>
  <c r="E4024" i="9"/>
  <c r="E4025" i="9"/>
  <c r="E4026" i="9"/>
  <c r="E4027" i="9"/>
  <c r="E4028" i="9"/>
  <c r="E4029" i="9"/>
  <c r="E4030" i="9"/>
  <c r="E4031" i="9"/>
  <c r="E4032" i="9"/>
  <c r="E4033" i="9"/>
  <c r="E4034" i="9"/>
  <c r="E4035" i="9"/>
  <c r="E4036" i="9"/>
  <c r="E4037" i="9"/>
  <c r="E4038" i="9"/>
  <c r="E4039" i="9"/>
  <c r="E4040" i="9"/>
  <c r="E4041" i="9"/>
  <c r="E4042" i="9"/>
  <c r="E4043" i="9"/>
  <c r="E4044" i="9"/>
  <c r="E4045" i="9"/>
  <c r="E4046" i="9"/>
  <c r="E4047" i="9"/>
  <c r="E4048" i="9"/>
  <c r="E4049" i="9"/>
  <c r="E4050" i="9"/>
  <c r="E4051" i="9"/>
  <c r="E4052" i="9"/>
  <c r="E4053" i="9"/>
  <c r="E4054" i="9"/>
  <c r="E4055" i="9"/>
  <c r="E4056" i="9"/>
  <c r="E4057" i="9"/>
  <c r="E4058" i="9"/>
  <c r="E4059" i="9"/>
  <c r="E4060" i="9"/>
  <c r="E4061" i="9"/>
  <c r="E4062" i="9"/>
  <c r="E4063" i="9"/>
  <c r="E4064" i="9"/>
  <c r="E4065" i="9"/>
  <c r="E4066" i="9"/>
  <c r="E4067" i="9"/>
  <c r="E4068" i="9"/>
  <c r="E4069" i="9"/>
  <c r="E4070" i="9"/>
  <c r="E4071" i="9"/>
  <c r="E4072" i="9"/>
  <c r="E4073" i="9"/>
  <c r="E4074" i="9"/>
  <c r="E4075" i="9"/>
  <c r="E4076" i="9"/>
  <c r="E4077" i="9"/>
  <c r="E4078" i="9"/>
  <c r="E4079" i="9"/>
  <c r="E4080" i="9"/>
  <c r="E4081" i="9"/>
  <c r="E4082" i="9"/>
  <c r="E4083" i="9"/>
  <c r="E4084" i="9"/>
  <c r="E4085" i="9"/>
  <c r="E4086" i="9"/>
  <c r="E4087" i="9"/>
  <c r="E4088" i="9"/>
  <c r="E4089" i="9"/>
  <c r="E4090" i="9"/>
  <c r="E4091" i="9"/>
  <c r="E4092" i="9"/>
  <c r="E4093" i="9"/>
  <c r="E4094" i="9"/>
  <c r="E4095" i="9"/>
  <c r="E4096" i="9"/>
  <c r="E4097" i="9"/>
  <c r="E4098" i="9"/>
  <c r="E4099" i="9"/>
  <c r="E4100" i="9"/>
  <c r="E4101" i="9"/>
  <c r="E4102" i="9"/>
  <c r="E4103" i="9"/>
  <c r="E4104" i="9"/>
  <c r="E4105" i="9"/>
  <c r="E4106" i="9"/>
  <c r="E4107" i="9"/>
  <c r="E4108" i="9"/>
  <c r="E4109" i="9"/>
  <c r="E4110" i="9"/>
  <c r="E4111" i="9"/>
  <c r="E4112" i="9"/>
  <c r="E4113" i="9"/>
  <c r="E4114" i="9"/>
  <c r="E4115" i="9"/>
  <c r="E4116" i="9"/>
  <c r="E4117" i="9"/>
  <c r="E4118" i="9"/>
  <c r="E4119" i="9"/>
  <c r="E4120" i="9"/>
  <c r="E4121" i="9"/>
  <c r="E4122" i="9"/>
  <c r="E4123" i="9"/>
  <c r="E4124" i="9"/>
  <c r="E4125" i="9"/>
  <c r="E4126" i="9"/>
  <c r="E4127" i="9"/>
  <c r="E4128" i="9"/>
  <c r="E4129" i="9"/>
  <c r="E4130" i="9"/>
  <c r="E4131" i="9"/>
  <c r="E4132" i="9"/>
  <c r="E4133" i="9"/>
  <c r="E4134" i="9"/>
  <c r="E4135" i="9"/>
  <c r="E4136" i="9"/>
  <c r="E4137" i="9"/>
  <c r="E4138" i="9"/>
  <c r="E4139" i="9"/>
  <c r="E4140" i="9"/>
  <c r="E4141" i="9"/>
  <c r="E4142" i="9"/>
  <c r="E4143" i="9"/>
  <c r="E4144" i="9"/>
  <c r="E4145" i="9"/>
  <c r="E4146" i="9"/>
  <c r="E4147" i="9"/>
  <c r="E4148" i="9"/>
  <c r="E4149" i="9"/>
  <c r="E4150" i="9"/>
  <c r="E4151" i="9"/>
  <c r="E4152" i="9"/>
  <c r="E4153" i="9"/>
  <c r="E4154" i="9"/>
  <c r="E4155" i="9"/>
  <c r="E4156" i="9"/>
  <c r="E4157" i="9"/>
  <c r="E4158" i="9"/>
  <c r="E4159" i="9"/>
  <c r="E4160" i="9"/>
  <c r="E4161" i="9"/>
  <c r="E4162" i="9"/>
  <c r="E4163" i="9"/>
  <c r="E4164" i="9"/>
  <c r="E4165" i="9"/>
  <c r="E4166" i="9"/>
  <c r="E4167" i="9"/>
  <c r="E4168" i="9"/>
  <c r="E4169" i="9"/>
  <c r="E4170" i="9"/>
  <c r="E4171" i="9"/>
  <c r="E4172" i="9"/>
  <c r="E4173" i="9"/>
  <c r="E4174" i="9"/>
  <c r="E4175" i="9"/>
  <c r="E4176" i="9"/>
  <c r="E4177" i="9"/>
  <c r="E4178" i="9"/>
  <c r="E4179" i="9"/>
  <c r="E4180" i="9"/>
  <c r="E4181" i="9"/>
  <c r="E4182" i="9"/>
  <c r="E4183" i="9"/>
  <c r="E4184" i="9"/>
  <c r="E4185" i="9"/>
  <c r="E4186" i="9"/>
  <c r="E4187" i="9"/>
  <c r="E4188" i="9"/>
  <c r="E4189" i="9"/>
  <c r="E4190" i="9"/>
  <c r="E4191" i="9"/>
  <c r="E4192" i="9"/>
  <c r="E4193" i="9"/>
  <c r="E4194" i="9"/>
  <c r="E4195" i="9"/>
  <c r="E4196" i="9"/>
  <c r="E4197" i="9"/>
  <c r="E4198" i="9"/>
  <c r="E4199" i="9"/>
  <c r="E4200" i="9"/>
  <c r="E4201" i="9"/>
  <c r="E4202" i="9"/>
  <c r="E4203" i="9"/>
  <c r="E4204" i="9"/>
  <c r="E4205" i="9"/>
  <c r="E4206" i="9"/>
  <c r="E4207" i="9"/>
  <c r="E4208" i="9"/>
  <c r="E4209" i="9"/>
  <c r="E4210" i="9"/>
  <c r="E4211" i="9"/>
  <c r="E4212" i="9"/>
  <c r="E4213" i="9"/>
  <c r="E4214" i="9"/>
  <c r="E4215" i="9"/>
  <c r="E4216" i="9"/>
  <c r="E4217" i="9"/>
  <c r="E4218" i="9"/>
  <c r="E4219" i="9"/>
  <c r="E4220" i="9"/>
  <c r="E4221" i="9"/>
  <c r="E4222" i="9"/>
  <c r="E4223" i="9"/>
  <c r="E4224" i="9"/>
  <c r="E4225" i="9"/>
  <c r="E4226" i="9"/>
  <c r="E4227" i="9"/>
  <c r="E4228" i="9"/>
  <c r="E4229" i="9"/>
  <c r="E4230" i="9"/>
  <c r="E4231" i="9"/>
  <c r="E4232" i="9"/>
  <c r="E4233" i="9"/>
  <c r="E4234" i="9"/>
  <c r="E4235" i="9"/>
  <c r="E4236" i="9"/>
  <c r="E4237" i="9"/>
  <c r="E4238" i="9"/>
  <c r="E4239" i="9"/>
  <c r="E4240" i="9"/>
  <c r="E4241" i="9"/>
  <c r="E4242" i="9"/>
  <c r="E4243" i="9"/>
  <c r="E4244" i="9"/>
  <c r="E4245" i="9"/>
  <c r="E4246" i="9"/>
  <c r="E4247" i="9"/>
  <c r="E4248" i="9"/>
  <c r="E4249" i="9"/>
  <c r="E4250" i="9"/>
  <c r="E4251" i="9"/>
  <c r="E4252" i="9"/>
  <c r="E4253" i="9"/>
  <c r="E4254" i="9"/>
  <c r="E4255" i="9"/>
  <c r="E4256" i="9"/>
  <c r="E4257" i="9"/>
  <c r="E4258" i="9"/>
  <c r="E4259" i="9"/>
  <c r="E4260" i="9"/>
  <c r="E4261" i="9"/>
  <c r="E4262" i="9"/>
  <c r="E4263" i="9"/>
  <c r="E4264" i="9"/>
  <c r="E4265" i="9"/>
  <c r="E4266" i="9"/>
  <c r="E4267" i="9"/>
  <c r="E4268" i="9"/>
  <c r="E4269" i="9"/>
  <c r="E4270" i="9"/>
  <c r="E4271" i="9"/>
  <c r="E4272" i="9"/>
  <c r="E4273" i="9"/>
  <c r="E4274" i="9"/>
  <c r="E4275" i="9"/>
  <c r="E4276" i="9"/>
  <c r="E4277" i="9"/>
  <c r="E4278" i="9"/>
  <c r="E4279" i="9"/>
  <c r="E4280" i="9"/>
  <c r="E4281" i="9"/>
  <c r="E4282" i="9"/>
  <c r="E4283" i="9"/>
  <c r="E4284" i="9"/>
  <c r="E4285" i="9"/>
  <c r="E4286" i="9"/>
  <c r="E4287" i="9"/>
  <c r="E4288" i="9"/>
  <c r="E4289" i="9"/>
  <c r="E4290" i="9"/>
  <c r="E4291" i="9"/>
  <c r="E4292" i="9"/>
  <c r="E4293" i="9"/>
  <c r="E4294" i="9"/>
  <c r="E4295" i="9"/>
  <c r="E4296" i="9"/>
  <c r="E4297" i="9"/>
  <c r="E4298" i="9"/>
  <c r="E4299" i="9"/>
  <c r="E4300" i="9"/>
  <c r="E4301" i="9"/>
  <c r="E4302" i="9"/>
  <c r="E4303" i="9"/>
  <c r="E4304" i="9"/>
  <c r="E4305" i="9"/>
  <c r="E4306" i="9"/>
  <c r="E4307" i="9"/>
  <c r="E4308" i="9"/>
  <c r="E4309" i="9"/>
  <c r="E4310" i="9"/>
  <c r="E4311" i="9"/>
  <c r="E4312" i="9"/>
  <c r="E4313" i="9"/>
  <c r="E4314" i="9"/>
  <c r="E4315" i="9"/>
  <c r="E4316" i="9"/>
  <c r="E4317" i="9"/>
  <c r="E4318" i="9"/>
  <c r="E4319" i="9"/>
  <c r="E4320" i="9"/>
  <c r="E4321" i="9"/>
  <c r="E4322" i="9"/>
  <c r="E4323" i="9"/>
  <c r="E4324" i="9"/>
  <c r="E4325" i="9"/>
  <c r="E4326" i="9"/>
  <c r="E4327" i="9"/>
  <c r="E4328" i="9"/>
  <c r="E4329" i="9"/>
  <c r="E4330" i="9"/>
  <c r="E4331" i="9"/>
  <c r="E4332" i="9"/>
  <c r="E4333" i="9"/>
  <c r="E4334" i="9"/>
  <c r="E4335" i="9"/>
  <c r="E4336" i="9"/>
  <c r="E4337" i="9"/>
  <c r="E4338" i="9"/>
  <c r="E4339" i="9"/>
  <c r="E4340" i="9"/>
  <c r="E4341" i="9"/>
  <c r="E4342" i="9"/>
  <c r="E4343" i="9"/>
  <c r="E4344" i="9"/>
  <c r="E4345" i="9"/>
  <c r="E4346" i="9"/>
  <c r="E4347" i="9"/>
  <c r="E4348" i="9"/>
  <c r="E4349" i="9"/>
  <c r="E4350" i="9"/>
  <c r="E4351" i="9"/>
  <c r="E4352" i="9"/>
  <c r="E4353" i="9"/>
  <c r="E4354" i="9"/>
  <c r="E4355" i="9"/>
  <c r="E4356" i="9"/>
  <c r="E4357" i="9"/>
  <c r="E4358" i="9"/>
  <c r="E4359" i="9"/>
  <c r="E4360" i="9"/>
  <c r="E4361" i="9"/>
  <c r="E4362" i="9"/>
  <c r="E4363" i="9"/>
  <c r="E4364" i="9"/>
  <c r="E4365" i="9"/>
  <c r="E4366" i="9"/>
  <c r="E4367" i="9"/>
  <c r="E4368" i="9"/>
  <c r="E4369" i="9"/>
  <c r="E4370" i="9"/>
  <c r="E4371" i="9"/>
  <c r="E4372" i="9"/>
  <c r="E4373" i="9"/>
  <c r="E4374" i="9"/>
  <c r="E4375" i="9"/>
  <c r="E4376" i="9"/>
  <c r="E4377" i="9"/>
  <c r="E4378" i="9"/>
  <c r="E4379" i="9"/>
  <c r="E4380" i="9"/>
  <c r="E4381" i="9"/>
  <c r="E4382" i="9"/>
  <c r="E4383" i="9"/>
  <c r="E4384" i="9"/>
  <c r="E4385" i="9"/>
  <c r="E4386" i="9"/>
  <c r="E4387" i="9"/>
  <c r="E4388" i="9"/>
  <c r="E4389" i="9"/>
  <c r="E4390" i="9"/>
  <c r="E4391" i="9"/>
  <c r="E4392" i="9"/>
  <c r="E4393" i="9"/>
  <c r="E4394" i="9"/>
  <c r="E4395" i="9"/>
  <c r="E4396" i="9"/>
  <c r="E4397" i="9"/>
  <c r="E4398" i="9"/>
  <c r="E4399" i="9"/>
  <c r="E4400" i="9"/>
  <c r="E4401" i="9"/>
  <c r="E4402" i="9"/>
  <c r="E4403" i="9"/>
  <c r="E4404" i="9"/>
  <c r="E4405" i="9"/>
  <c r="E4406" i="9"/>
  <c r="E4407" i="9"/>
  <c r="E4408" i="9"/>
  <c r="E4409" i="9"/>
  <c r="E4410" i="9"/>
  <c r="E4411" i="9"/>
  <c r="E4412" i="9"/>
  <c r="E4413" i="9"/>
  <c r="E4414" i="9"/>
  <c r="E4415" i="9"/>
  <c r="E4416" i="9"/>
  <c r="E4417" i="9"/>
  <c r="E4418" i="9"/>
  <c r="E4419" i="9"/>
  <c r="E4420" i="9"/>
  <c r="E4421" i="9"/>
  <c r="E4422" i="9"/>
  <c r="E4423" i="9"/>
  <c r="E4424" i="9"/>
  <c r="E4425" i="9"/>
  <c r="E4426" i="9"/>
  <c r="E4427" i="9"/>
  <c r="E4428" i="9"/>
  <c r="E4429" i="9"/>
  <c r="E4430" i="9"/>
  <c r="E4431" i="9"/>
  <c r="E4432" i="9"/>
  <c r="E4433" i="9"/>
  <c r="E4434" i="9"/>
  <c r="E4435" i="9"/>
  <c r="E4436" i="9"/>
  <c r="E4437" i="9"/>
  <c r="E4438" i="9"/>
  <c r="E4439" i="9"/>
  <c r="E4440" i="9"/>
  <c r="E4441" i="9"/>
  <c r="E4442" i="9"/>
  <c r="E4443" i="9"/>
  <c r="E4444" i="9"/>
  <c r="E4445" i="9"/>
  <c r="E4446" i="9"/>
  <c r="E4447" i="9"/>
  <c r="E4448" i="9"/>
  <c r="E4449" i="9"/>
  <c r="E4450" i="9"/>
  <c r="E4451" i="9"/>
  <c r="E4452" i="9"/>
  <c r="E4453" i="9"/>
  <c r="E4454" i="9"/>
  <c r="E4455" i="9"/>
  <c r="E4456" i="9"/>
  <c r="E4457" i="9"/>
  <c r="E4458" i="9"/>
  <c r="E4459" i="9"/>
  <c r="E4460" i="9"/>
  <c r="E4461" i="9"/>
  <c r="E4462" i="9"/>
  <c r="E4463" i="9"/>
  <c r="E4464" i="9"/>
  <c r="E4465" i="9"/>
  <c r="E4466" i="9"/>
  <c r="E4467" i="9"/>
  <c r="E4468" i="9"/>
  <c r="E4469" i="9"/>
  <c r="E4470" i="9"/>
  <c r="E4471" i="9"/>
  <c r="E4472" i="9"/>
  <c r="E4473" i="9"/>
  <c r="E4474" i="9"/>
  <c r="E4475" i="9"/>
  <c r="E4476" i="9"/>
  <c r="E4477" i="9"/>
  <c r="E4478" i="9"/>
  <c r="E4479" i="9"/>
  <c r="E4480" i="9"/>
  <c r="E4481" i="9"/>
  <c r="E4482" i="9"/>
  <c r="E4483" i="9"/>
  <c r="E4484" i="9"/>
  <c r="E4485" i="9"/>
  <c r="E4486" i="9"/>
  <c r="E4487" i="9"/>
  <c r="E4488" i="9"/>
  <c r="E4489" i="9"/>
  <c r="E4490" i="9"/>
  <c r="E4491" i="9"/>
  <c r="E4492" i="9"/>
  <c r="E4493" i="9"/>
  <c r="E4494" i="9"/>
  <c r="E4495" i="9"/>
  <c r="E4496" i="9"/>
  <c r="E4497" i="9"/>
  <c r="E4498" i="9"/>
  <c r="E4499" i="9"/>
  <c r="E4500" i="9"/>
  <c r="E4501" i="9"/>
  <c r="E4502" i="9"/>
  <c r="E4503" i="9"/>
  <c r="E4504" i="9"/>
  <c r="E4505" i="9"/>
  <c r="E4506" i="9"/>
  <c r="E4507" i="9"/>
  <c r="E4508" i="9"/>
  <c r="E4509" i="9"/>
  <c r="E4510" i="9"/>
  <c r="E4511" i="9"/>
  <c r="E4512" i="9"/>
  <c r="E4513" i="9"/>
  <c r="E4514" i="9"/>
  <c r="E4515" i="9"/>
  <c r="E4516" i="9"/>
  <c r="E4517" i="9"/>
  <c r="E4518" i="9"/>
  <c r="E4519" i="9"/>
  <c r="E4520" i="9"/>
  <c r="E4521" i="9"/>
  <c r="E4522" i="9"/>
  <c r="E4523" i="9"/>
  <c r="E4524" i="9"/>
  <c r="E4525" i="9"/>
  <c r="E4526" i="9"/>
  <c r="E4527" i="9"/>
  <c r="E4528" i="9"/>
  <c r="E4529" i="9"/>
  <c r="E4530" i="9"/>
  <c r="E4531" i="9"/>
  <c r="E4532" i="9"/>
  <c r="E4533" i="9"/>
  <c r="E4534" i="9"/>
  <c r="E4535" i="9"/>
  <c r="E4536" i="9"/>
  <c r="E4537" i="9"/>
  <c r="E4538" i="9"/>
  <c r="E4539" i="9"/>
  <c r="E4540" i="9"/>
  <c r="E4541" i="9"/>
  <c r="E4542" i="9"/>
  <c r="E4543" i="9"/>
  <c r="E4544" i="9"/>
  <c r="E4545" i="9"/>
  <c r="E4546" i="9"/>
  <c r="E4547" i="9"/>
  <c r="E4548" i="9"/>
  <c r="E4549" i="9"/>
  <c r="E4550" i="9"/>
  <c r="E4551" i="9"/>
  <c r="E4552" i="9"/>
  <c r="E4553" i="9"/>
  <c r="E4554" i="9"/>
  <c r="E4555" i="9"/>
  <c r="E4556" i="9"/>
  <c r="E4557" i="9"/>
  <c r="E4558" i="9"/>
  <c r="E4559" i="9"/>
  <c r="E4560" i="9"/>
  <c r="E4561" i="9"/>
  <c r="E4562" i="9"/>
  <c r="E4563" i="9"/>
  <c r="E4564" i="9"/>
  <c r="E4565" i="9"/>
  <c r="E4566" i="9"/>
  <c r="E4567" i="9"/>
  <c r="E4568" i="9"/>
  <c r="E4569" i="9"/>
  <c r="E4570" i="9"/>
  <c r="E4571" i="9"/>
  <c r="E4572" i="9"/>
  <c r="E4573" i="9"/>
  <c r="E4574" i="9"/>
  <c r="E4575" i="9"/>
  <c r="E4576" i="9"/>
  <c r="E4577" i="9"/>
  <c r="E4578" i="9"/>
  <c r="E4579" i="9"/>
  <c r="E4580" i="9"/>
  <c r="E4581" i="9"/>
  <c r="E4582" i="9"/>
  <c r="E4583" i="9"/>
  <c r="E4584" i="9"/>
  <c r="E4585" i="9"/>
  <c r="E4586" i="9"/>
  <c r="E4587" i="9"/>
  <c r="E4588" i="9"/>
  <c r="E4589" i="9"/>
  <c r="E4590" i="9"/>
  <c r="E4591" i="9"/>
  <c r="E4592" i="9"/>
  <c r="E4593" i="9"/>
  <c r="E4594" i="9"/>
  <c r="E4595" i="9"/>
  <c r="E4596" i="9"/>
  <c r="E4597" i="9"/>
  <c r="E4598" i="9"/>
  <c r="E4599" i="9"/>
  <c r="E4600" i="9"/>
  <c r="E4601" i="9"/>
  <c r="E4602" i="9"/>
  <c r="E4603" i="9"/>
  <c r="E4604" i="9"/>
  <c r="E4605" i="9"/>
  <c r="E4606" i="9"/>
  <c r="E4607" i="9"/>
  <c r="E4608" i="9"/>
  <c r="E4609" i="9"/>
  <c r="E4610" i="9"/>
  <c r="E4611" i="9"/>
  <c r="E4612" i="9"/>
  <c r="E4613" i="9"/>
  <c r="E4614" i="9"/>
  <c r="E4615" i="9"/>
  <c r="E4616" i="9"/>
  <c r="E4617" i="9"/>
  <c r="E4618" i="9"/>
  <c r="E4619" i="9"/>
  <c r="E4620" i="9"/>
  <c r="E4621" i="9"/>
  <c r="E4622" i="9"/>
  <c r="E4623" i="9"/>
  <c r="E4624" i="9"/>
  <c r="E4625" i="9"/>
  <c r="E4626" i="9"/>
  <c r="E4627" i="9"/>
  <c r="E4628" i="9"/>
  <c r="E4629" i="9"/>
  <c r="E4630" i="9"/>
  <c r="E4631" i="9"/>
  <c r="E4632" i="9"/>
  <c r="E4633" i="9"/>
  <c r="E4634" i="9"/>
  <c r="E4635" i="9"/>
  <c r="E4636" i="9"/>
  <c r="E4637" i="9"/>
  <c r="E4638" i="9"/>
  <c r="E4639" i="9"/>
  <c r="E4640" i="9"/>
  <c r="E4641" i="9"/>
  <c r="E4642" i="9"/>
  <c r="E4643" i="9"/>
  <c r="E4644" i="9"/>
  <c r="E4645" i="9"/>
  <c r="E4646" i="9"/>
  <c r="E4647" i="9"/>
  <c r="E4648" i="9"/>
  <c r="E4649" i="9"/>
  <c r="E4650" i="9"/>
  <c r="E4651" i="9"/>
  <c r="E4652" i="9"/>
  <c r="E4653" i="9"/>
  <c r="E4654" i="9"/>
  <c r="E4655" i="9"/>
  <c r="E4656" i="9"/>
  <c r="E4657" i="9"/>
  <c r="E4658" i="9"/>
  <c r="E4659" i="9"/>
  <c r="E4660" i="9"/>
  <c r="E4661" i="9"/>
  <c r="E4662" i="9"/>
  <c r="E4663" i="9"/>
  <c r="E4664" i="9"/>
  <c r="E4665" i="9"/>
  <c r="E4666" i="9"/>
  <c r="E4667" i="9"/>
  <c r="E4668" i="9"/>
  <c r="E4669" i="9"/>
  <c r="E4670" i="9"/>
  <c r="E4671" i="9"/>
  <c r="E4672" i="9"/>
  <c r="E4673" i="9"/>
  <c r="E4674" i="9"/>
  <c r="E4675" i="9"/>
  <c r="E4676" i="9"/>
  <c r="E4677" i="9"/>
  <c r="E4678" i="9"/>
  <c r="E4679" i="9"/>
  <c r="E4680" i="9"/>
  <c r="E4681" i="9"/>
  <c r="E4682" i="9"/>
  <c r="E4683" i="9"/>
  <c r="E4684" i="9"/>
  <c r="E4685" i="9"/>
  <c r="E4686" i="9"/>
  <c r="E4687" i="9"/>
  <c r="E4688" i="9"/>
  <c r="E4689" i="9"/>
  <c r="E4690" i="9"/>
  <c r="E4691" i="9"/>
  <c r="E4692" i="9"/>
  <c r="E4693" i="9"/>
  <c r="E4694" i="9"/>
  <c r="E4695" i="9"/>
  <c r="E4696" i="9"/>
  <c r="E4697" i="9"/>
  <c r="E4698" i="9"/>
  <c r="E4699" i="9"/>
  <c r="E4700" i="9"/>
  <c r="E4701" i="9"/>
  <c r="E4702" i="9"/>
  <c r="E4703" i="9"/>
  <c r="E4704" i="9"/>
  <c r="E4705" i="9"/>
  <c r="E4706" i="9"/>
  <c r="E4707" i="9"/>
  <c r="E4708" i="9"/>
  <c r="E4709" i="9"/>
  <c r="E4710" i="9"/>
  <c r="E4711" i="9"/>
  <c r="E4712" i="9"/>
  <c r="E4713" i="9"/>
  <c r="E4714" i="9"/>
  <c r="E4715" i="9"/>
  <c r="E4716" i="9"/>
  <c r="E4717" i="9"/>
  <c r="E4718" i="9"/>
  <c r="E4719" i="9"/>
  <c r="E4720" i="9"/>
  <c r="E4721" i="9"/>
  <c r="E4722" i="9"/>
  <c r="E4723" i="9"/>
  <c r="E4724" i="9"/>
  <c r="E4725" i="9"/>
  <c r="E4726" i="9"/>
  <c r="E4727" i="9"/>
  <c r="E4728" i="9"/>
  <c r="E4729" i="9"/>
  <c r="E4730" i="9"/>
  <c r="E4731" i="9"/>
  <c r="E4732" i="9"/>
  <c r="E4733" i="9"/>
  <c r="E4734" i="9"/>
  <c r="E4735" i="9"/>
  <c r="E4736" i="9"/>
  <c r="E4737" i="9"/>
  <c r="E4738" i="9"/>
  <c r="E4739" i="9"/>
  <c r="E4740" i="9"/>
  <c r="E4741" i="9"/>
  <c r="E4742" i="9"/>
  <c r="E4743" i="9"/>
  <c r="E4744" i="9"/>
  <c r="E4745" i="9"/>
  <c r="E4746" i="9"/>
  <c r="E4747" i="9"/>
  <c r="E4748" i="9"/>
  <c r="E4749" i="9"/>
  <c r="E4750" i="9"/>
  <c r="E4751" i="9"/>
  <c r="E4752" i="9"/>
  <c r="E4753" i="9"/>
  <c r="E4754" i="9"/>
  <c r="E4755" i="9"/>
  <c r="E4756" i="9"/>
  <c r="E4757" i="9"/>
  <c r="E4758" i="9"/>
  <c r="E4759" i="9"/>
  <c r="E4760" i="9"/>
  <c r="E4761" i="9"/>
  <c r="E4762" i="9"/>
  <c r="E4763" i="9"/>
  <c r="E4764" i="9"/>
  <c r="E4765" i="9"/>
  <c r="E4766" i="9"/>
  <c r="E4767" i="9"/>
  <c r="E4768" i="9"/>
  <c r="E4769" i="9"/>
  <c r="E4770" i="9"/>
  <c r="E4771" i="9"/>
  <c r="E4772" i="9"/>
  <c r="E4773" i="9"/>
  <c r="E4774" i="9"/>
  <c r="E4775" i="9"/>
  <c r="E4776" i="9"/>
  <c r="E4777" i="9"/>
  <c r="E4778" i="9"/>
  <c r="E4779" i="9"/>
  <c r="E4780" i="9"/>
  <c r="E4781" i="9"/>
  <c r="E4782" i="9"/>
  <c r="E4783" i="9"/>
  <c r="E4784" i="9"/>
  <c r="E4785" i="9"/>
  <c r="E4786" i="9"/>
  <c r="E4787" i="9"/>
  <c r="E4788" i="9"/>
  <c r="E4789" i="9"/>
  <c r="E4790" i="9"/>
  <c r="E4791" i="9"/>
  <c r="E4792" i="9"/>
  <c r="E4793" i="9"/>
  <c r="E4794" i="9"/>
  <c r="E4795" i="9"/>
  <c r="E4796" i="9"/>
  <c r="E4797" i="9"/>
  <c r="E4798" i="9"/>
  <c r="E4799" i="9"/>
  <c r="E4800" i="9"/>
  <c r="E4801" i="9"/>
  <c r="E4802" i="9"/>
  <c r="E4803" i="9"/>
  <c r="E4804" i="9"/>
  <c r="E4805" i="9"/>
  <c r="E4806" i="9"/>
  <c r="E4807" i="9"/>
  <c r="E4808" i="9"/>
  <c r="E4809" i="9"/>
  <c r="E4810" i="9"/>
  <c r="E4811" i="9"/>
  <c r="E4812" i="9"/>
  <c r="E4813" i="9"/>
  <c r="E4814" i="9"/>
  <c r="E4815" i="9"/>
  <c r="E4816" i="9"/>
  <c r="E4817" i="9"/>
  <c r="E4818" i="9"/>
  <c r="E4819" i="9"/>
  <c r="E4820" i="9"/>
  <c r="E4821" i="9"/>
  <c r="E4822" i="9"/>
  <c r="E4823" i="9"/>
  <c r="E4824" i="9"/>
  <c r="E4825" i="9"/>
  <c r="E4826" i="9"/>
  <c r="E4827" i="9"/>
  <c r="E4828" i="9"/>
  <c r="E4829" i="9"/>
  <c r="E4830" i="9"/>
  <c r="E4831" i="9"/>
  <c r="E4832" i="9"/>
  <c r="E4833" i="9"/>
  <c r="E4834" i="9"/>
  <c r="E4835" i="9"/>
  <c r="E4836" i="9"/>
  <c r="E4837" i="9"/>
  <c r="E4838" i="9"/>
  <c r="E4839" i="9"/>
  <c r="E4840" i="9"/>
  <c r="E4841" i="9"/>
  <c r="E4842" i="9"/>
  <c r="E4843" i="9"/>
  <c r="E4844" i="9"/>
  <c r="E4845" i="9"/>
  <c r="E4846" i="9"/>
  <c r="E4847" i="9"/>
  <c r="E4848" i="9"/>
  <c r="E4849" i="9"/>
  <c r="E4850" i="9"/>
  <c r="E4851" i="9"/>
  <c r="E4852" i="9"/>
  <c r="E4853" i="9"/>
  <c r="E4854" i="9"/>
  <c r="E4855" i="9"/>
  <c r="E4856" i="9"/>
  <c r="E4857" i="9"/>
  <c r="E4858" i="9"/>
  <c r="E4859" i="9"/>
  <c r="E4860" i="9"/>
  <c r="E4861" i="9"/>
  <c r="E4862" i="9"/>
  <c r="E4863" i="9"/>
  <c r="E4864" i="9"/>
  <c r="E4865" i="9"/>
  <c r="E4866" i="9"/>
  <c r="E4867" i="9"/>
  <c r="E4868" i="9"/>
  <c r="E4869" i="9"/>
  <c r="E4870" i="9"/>
  <c r="E4871" i="9"/>
  <c r="E4872" i="9"/>
  <c r="E4873" i="9"/>
  <c r="E4874" i="9"/>
  <c r="E4875" i="9"/>
  <c r="E4876" i="9"/>
  <c r="E4877" i="9"/>
  <c r="E4878" i="9"/>
  <c r="E4879" i="9"/>
  <c r="E4880" i="9"/>
  <c r="E4881" i="9"/>
  <c r="E4882" i="9"/>
  <c r="E4883" i="9"/>
  <c r="E4884" i="9"/>
  <c r="E4885" i="9"/>
  <c r="E4886" i="9"/>
  <c r="E4887" i="9"/>
  <c r="E4888" i="9"/>
  <c r="E4889" i="9"/>
  <c r="E4890" i="9"/>
  <c r="E4891" i="9"/>
  <c r="E4892" i="9"/>
  <c r="E4893" i="9"/>
  <c r="E4894" i="9"/>
  <c r="E4895" i="9"/>
  <c r="E4896" i="9"/>
  <c r="E4897" i="9"/>
  <c r="E4898" i="9"/>
  <c r="E4899" i="9"/>
  <c r="E4900" i="9"/>
  <c r="E4901" i="9"/>
  <c r="E4902" i="9"/>
  <c r="E4903" i="9"/>
  <c r="E4904" i="9"/>
  <c r="E4905" i="9"/>
  <c r="E4906" i="9"/>
  <c r="E4907" i="9"/>
  <c r="E4908" i="9"/>
  <c r="E4909" i="9"/>
  <c r="E4910" i="9"/>
  <c r="E4911" i="9"/>
  <c r="E4912" i="9"/>
  <c r="E4913" i="9"/>
  <c r="E4914" i="9"/>
  <c r="E4915" i="9"/>
  <c r="E4916" i="9"/>
  <c r="E4917" i="9"/>
  <c r="E4918" i="9"/>
  <c r="E4919" i="9"/>
  <c r="E4920" i="9"/>
  <c r="E4921" i="9"/>
  <c r="E4922" i="9"/>
  <c r="E4923" i="9"/>
  <c r="E4924" i="9"/>
  <c r="E4925" i="9"/>
  <c r="E4926" i="9"/>
  <c r="E4927" i="9"/>
  <c r="E4928" i="9"/>
  <c r="E4929" i="9"/>
  <c r="E4930" i="9"/>
  <c r="E4931" i="9"/>
  <c r="E4932" i="9"/>
  <c r="E4933" i="9"/>
  <c r="E4934" i="9"/>
  <c r="E4935" i="9"/>
  <c r="E4936" i="9"/>
  <c r="E4937" i="9"/>
  <c r="E4938" i="9"/>
  <c r="E4939" i="9"/>
  <c r="E4940" i="9"/>
  <c r="E4941" i="9"/>
  <c r="E4942" i="9"/>
  <c r="E4943" i="9"/>
  <c r="E4944" i="9"/>
  <c r="E4945" i="9"/>
  <c r="E4946" i="9"/>
  <c r="E4947" i="9"/>
  <c r="E4948" i="9"/>
  <c r="E4949" i="9"/>
  <c r="E4950" i="9"/>
  <c r="E4951" i="9"/>
  <c r="E4952" i="9"/>
  <c r="E4953" i="9"/>
  <c r="E4954" i="9"/>
  <c r="E4955" i="9"/>
  <c r="E4956" i="9"/>
  <c r="E4957" i="9"/>
  <c r="E4958" i="9"/>
  <c r="E4959" i="9"/>
  <c r="E4960" i="9"/>
  <c r="E4961" i="9"/>
  <c r="E4962" i="9"/>
  <c r="E4963" i="9"/>
  <c r="E4964" i="9"/>
  <c r="E4965" i="9"/>
  <c r="E4966" i="9"/>
  <c r="E4967" i="9"/>
  <c r="E4968" i="9"/>
  <c r="E4969" i="9"/>
  <c r="E4970" i="9"/>
  <c r="E4971" i="9"/>
  <c r="E4972" i="9"/>
  <c r="E4973" i="9"/>
  <c r="E4974" i="9"/>
  <c r="E4975" i="9"/>
  <c r="E4976" i="9"/>
  <c r="E4977" i="9"/>
  <c r="E4978" i="9"/>
  <c r="E4979" i="9"/>
  <c r="E4980" i="9"/>
  <c r="E4981" i="9"/>
  <c r="E4982" i="9"/>
  <c r="E4983" i="9"/>
  <c r="E4984" i="9"/>
  <c r="E4985" i="9"/>
  <c r="E4986" i="9"/>
  <c r="E4987" i="9"/>
  <c r="E4988" i="9"/>
  <c r="E4989" i="9"/>
  <c r="E4990" i="9"/>
  <c r="E4991" i="9"/>
  <c r="E4992" i="9"/>
  <c r="E4993" i="9"/>
  <c r="E4994" i="9"/>
  <c r="E4995" i="9"/>
  <c r="E4996" i="9"/>
  <c r="E4997" i="9"/>
  <c r="E4998" i="9"/>
  <c r="E4999" i="9"/>
  <c r="E5000" i="9"/>
  <c r="E5001" i="9"/>
  <c r="E5002" i="9"/>
  <c r="E5003" i="9"/>
  <c r="E5004" i="9"/>
  <c r="E5005" i="9"/>
  <c r="E5006" i="9"/>
  <c r="E5007" i="9"/>
  <c r="E5008" i="9"/>
  <c r="E5009" i="9"/>
  <c r="E5010" i="9"/>
  <c r="E5011" i="9"/>
  <c r="E5012" i="9"/>
  <c r="E5013" i="9"/>
  <c r="E5014" i="9"/>
  <c r="E5015" i="9"/>
  <c r="E5016" i="9"/>
  <c r="E5017" i="9"/>
  <c r="E5018" i="9"/>
  <c r="E5019" i="9"/>
  <c r="E5020" i="9"/>
  <c r="E5021" i="9"/>
  <c r="E5022" i="9"/>
  <c r="E5023" i="9"/>
  <c r="E5024" i="9"/>
  <c r="E5025" i="9"/>
  <c r="E5026" i="9"/>
  <c r="E5027" i="9"/>
  <c r="E5028" i="9"/>
  <c r="E5029" i="9"/>
  <c r="E5030" i="9"/>
  <c r="E5031" i="9"/>
  <c r="E5032" i="9"/>
  <c r="E5033" i="9"/>
  <c r="E5034" i="9"/>
  <c r="E5035" i="9"/>
  <c r="E5036" i="9"/>
  <c r="E5037" i="9"/>
  <c r="E5038" i="9"/>
  <c r="E5039" i="9"/>
  <c r="E5040" i="9"/>
  <c r="E5041" i="9"/>
  <c r="E5042" i="9"/>
  <c r="E5043" i="9"/>
  <c r="E5044" i="9"/>
  <c r="E5045" i="9"/>
  <c r="E5046" i="9"/>
  <c r="E5047" i="9"/>
  <c r="E5048" i="9"/>
  <c r="E5049" i="9"/>
  <c r="E5050" i="9"/>
  <c r="E5051" i="9"/>
  <c r="E5052" i="9"/>
  <c r="E5053" i="9"/>
  <c r="E5054" i="9"/>
  <c r="E5055" i="9"/>
  <c r="E5056" i="9"/>
  <c r="E5057" i="9"/>
  <c r="E5058" i="9"/>
  <c r="E5059" i="9"/>
  <c r="E5060" i="9"/>
  <c r="E5061" i="9"/>
  <c r="E5062" i="9"/>
  <c r="E5063" i="9"/>
  <c r="E5064" i="9"/>
  <c r="E5065" i="9"/>
  <c r="E5066" i="9"/>
  <c r="E5067" i="9"/>
  <c r="E5068" i="9"/>
  <c r="E5069" i="9"/>
  <c r="E5070" i="9"/>
  <c r="E5071" i="9"/>
  <c r="E5072" i="9"/>
  <c r="E5073" i="9"/>
  <c r="E5074" i="9"/>
  <c r="E5075" i="9"/>
  <c r="E5076" i="9"/>
  <c r="E5077" i="9"/>
  <c r="E5078" i="9"/>
  <c r="E5079" i="9"/>
  <c r="E5080" i="9"/>
  <c r="E5081" i="9"/>
  <c r="E5082" i="9"/>
  <c r="E5083" i="9"/>
  <c r="E5084" i="9"/>
  <c r="E5085" i="9"/>
  <c r="E5086" i="9"/>
  <c r="E5087" i="9"/>
  <c r="E5088" i="9"/>
  <c r="E5089" i="9"/>
  <c r="E5090" i="9"/>
  <c r="E5091" i="9"/>
  <c r="E5092" i="9"/>
  <c r="E5093" i="9"/>
  <c r="E5094" i="9"/>
  <c r="E5095" i="9"/>
  <c r="E5096" i="9"/>
  <c r="E5097" i="9"/>
  <c r="E5098" i="9"/>
  <c r="E5099" i="9"/>
  <c r="E5100" i="9"/>
  <c r="E5101" i="9"/>
  <c r="E5102" i="9"/>
  <c r="E5103" i="9"/>
  <c r="E5104" i="9"/>
  <c r="E5105" i="9"/>
  <c r="E5106" i="9"/>
  <c r="E5107" i="9"/>
  <c r="E5108" i="9"/>
  <c r="E5109" i="9"/>
  <c r="E5110" i="9"/>
  <c r="E5111" i="9"/>
  <c r="E5112" i="9"/>
  <c r="E5113" i="9"/>
  <c r="E5114" i="9"/>
  <c r="E5115" i="9"/>
  <c r="E5116" i="9"/>
  <c r="E5117" i="9"/>
  <c r="E5118" i="9"/>
  <c r="E5119" i="9"/>
  <c r="E5120" i="9"/>
  <c r="E5121" i="9"/>
  <c r="E5122" i="9"/>
  <c r="E5123" i="9"/>
  <c r="E5124" i="9"/>
  <c r="E5125" i="9"/>
  <c r="E5126" i="9"/>
  <c r="E5127" i="9"/>
  <c r="E5128" i="9"/>
  <c r="E5129" i="9"/>
  <c r="E5130" i="9"/>
  <c r="E5131" i="9"/>
  <c r="E5132" i="9"/>
  <c r="E5133" i="9"/>
  <c r="E5134" i="9"/>
  <c r="E5135" i="9"/>
  <c r="E5136" i="9"/>
  <c r="E5137" i="9"/>
  <c r="E5138" i="9"/>
  <c r="E5139" i="9"/>
  <c r="E5140" i="9"/>
  <c r="E5141" i="9"/>
  <c r="E5142" i="9"/>
  <c r="E5143" i="9"/>
  <c r="E5144" i="9"/>
  <c r="E5145" i="9"/>
  <c r="E5146" i="9"/>
  <c r="E5147" i="9"/>
  <c r="E5148" i="9"/>
  <c r="E5149" i="9"/>
  <c r="E5150" i="9"/>
  <c r="E5151" i="9"/>
  <c r="E5152" i="9"/>
  <c r="E5153" i="9"/>
  <c r="E5154" i="9"/>
  <c r="E5155" i="9"/>
  <c r="E5156" i="9"/>
  <c r="E5157" i="9"/>
  <c r="E5158" i="9"/>
  <c r="E5159" i="9"/>
  <c r="E5160" i="9"/>
  <c r="E5161" i="9"/>
  <c r="E5162" i="9"/>
  <c r="E5163" i="9"/>
  <c r="E5164" i="9"/>
  <c r="E5165" i="9"/>
  <c r="E5166" i="9"/>
  <c r="E5167" i="9"/>
  <c r="E5168" i="9"/>
  <c r="E5169" i="9"/>
  <c r="E5170" i="9"/>
  <c r="E5171" i="9"/>
  <c r="E5172" i="9"/>
  <c r="E5173" i="9"/>
  <c r="E5174" i="9"/>
  <c r="E5175" i="9"/>
  <c r="E5176" i="9"/>
  <c r="E5177" i="9"/>
  <c r="E5178" i="9"/>
  <c r="E5179" i="9"/>
  <c r="E5180" i="9"/>
  <c r="E5181" i="9"/>
  <c r="E5182" i="9"/>
  <c r="E5183" i="9"/>
  <c r="E5184" i="9"/>
  <c r="E5185" i="9"/>
  <c r="E5186" i="9"/>
  <c r="E5187" i="9"/>
  <c r="E5188" i="9"/>
  <c r="E5189" i="9"/>
  <c r="E5190" i="9"/>
  <c r="E5191" i="9"/>
  <c r="E5192" i="9"/>
  <c r="E5193" i="9"/>
  <c r="E5194" i="9"/>
  <c r="E5195" i="9"/>
  <c r="E5196" i="9"/>
  <c r="E5197" i="9"/>
  <c r="E5198" i="9"/>
  <c r="E5199" i="9"/>
  <c r="E5200" i="9"/>
  <c r="E5201" i="9"/>
  <c r="E5202" i="9"/>
  <c r="E5203" i="9"/>
  <c r="E5204" i="9"/>
  <c r="E5205" i="9"/>
  <c r="E5206" i="9"/>
  <c r="E5207" i="9"/>
  <c r="E5208" i="9"/>
  <c r="E5209" i="9"/>
  <c r="E5210" i="9"/>
  <c r="E5211" i="9"/>
  <c r="E5212" i="9"/>
  <c r="E5213" i="9"/>
  <c r="E5214" i="9"/>
  <c r="E5215" i="9"/>
  <c r="E5216" i="9"/>
  <c r="E5217" i="9"/>
  <c r="E5218" i="9"/>
  <c r="E5219" i="9"/>
  <c r="E5220" i="9"/>
  <c r="E5221" i="9"/>
  <c r="E5222" i="9"/>
  <c r="E5223" i="9"/>
  <c r="E5224" i="9"/>
  <c r="E5225" i="9"/>
  <c r="E5226" i="9"/>
  <c r="E5227" i="9"/>
  <c r="E5228" i="9"/>
  <c r="E5229" i="9"/>
  <c r="E5230" i="9"/>
  <c r="E5231" i="9"/>
  <c r="E5232" i="9"/>
  <c r="E5233" i="9"/>
  <c r="E5234" i="9"/>
  <c r="E5235" i="9"/>
  <c r="E5236" i="9"/>
  <c r="E5237" i="9"/>
  <c r="E5238" i="9"/>
  <c r="E5239" i="9"/>
  <c r="E5240" i="9"/>
  <c r="E5241" i="9"/>
  <c r="E5242" i="9"/>
  <c r="E5243" i="9"/>
  <c r="E5244" i="9"/>
  <c r="E5245" i="9"/>
  <c r="E5246" i="9"/>
  <c r="E5247" i="9"/>
  <c r="E5248" i="9"/>
  <c r="E5249" i="9"/>
  <c r="E5250" i="9"/>
  <c r="E5251" i="9"/>
  <c r="E5252" i="9"/>
  <c r="E5253" i="9"/>
  <c r="E5254" i="9"/>
  <c r="E5255" i="9"/>
  <c r="E5256" i="9"/>
  <c r="E5257" i="9"/>
  <c r="E5258" i="9"/>
  <c r="E5259" i="9"/>
  <c r="E5260" i="9"/>
  <c r="E5261" i="9"/>
  <c r="E5262" i="9"/>
  <c r="E5263" i="9"/>
  <c r="E5264" i="9"/>
  <c r="E5265" i="9"/>
  <c r="E5266" i="9"/>
  <c r="E5267" i="9"/>
  <c r="E5268" i="9"/>
  <c r="E5269" i="9"/>
  <c r="E5270" i="9"/>
  <c r="E5271" i="9"/>
  <c r="E5272" i="9"/>
  <c r="E5273" i="9"/>
  <c r="E5274" i="9"/>
  <c r="E5275" i="9"/>
  <c r="E5276" i="9"/>
  <c r="E5277" i="9"/>
  <c r="E5278" i="9"/>
  <c r="E5279" i="9"/>
  <c r="E5280" i="9"/>
  <c r="E5281" i="9"/>
  <c r="E5282" i="9"/>
  <c r="E5283" i="9"/>
  <c r="E5284" i="9"/>
  <c r="E5285" i="9"/>
  <c r="E5286" i="9"/>
  <c r="E5287" i="9"/>
  <c r="E5288" i="9"/>
  <c r="E5289" i="9"/>
  <c r="E5290" i="9"/>
  <c r="E5291" i="9"/>
  <c r="E5292" i="9"/>
  <c r="E5293" i="9"/>
  <c r="E5294" i="9"/>
  <c r="E5295" i="9"/>
  <c r="E5296" i="9"/>
  <c r="E5297" i="9"/>
  <c r="E5298" i="9"/>
  <c r="E5299" i="9"/>
  <c r="E5300" i="9"/>
  <c r="E5301" i="9"/>
  <c r="E5302" i="9"/>
  <c r="E5303" i="9"/>
  <c r="E5304" i="9"/>
  <c r="E5305" i="9"/>
  <c r="E5306" i="9"/>
  <c r="E5307" i="9"/>
  <c r="E5308" i="9"/>
  <c r="E5309" i="9"/>
  <c r="E5310" i="9"/>
  <c r="E5311" i="9"/>
  <c r="E5312" i="9"/>
  <c r="E5313" i="9"/>
  <c r="E5314" i="9"/>
  <c r="E5315" i="9"/>
  <c r="E5316" i="9"/>
  <c r="E5317" i="9"/>
  <c r="E5318" i="9"/>
  <c r="E5319" i="9"/>
  <c r="E5320" i="9"/>
  <c r="E5321" i="9"/>
  <c r="E5322" i="9"/>
  <c r="E5323" i="9"/>
  <c r="E5324" i="9"/>
  <c r="E5325" i="9"/>
  <c r="E5326" i="9"/>
  <c r="E5327" i="9"/>
  <c r="E5328" i="9"/>
  <c r="E5329" i="9"/>
  <c r="E5330" i="9"/>
  <c r="E5331" i="9"/>
  <c r="E5332" i="9"/>
  <c r="E5333" i="9"/>
  <c r="E5334" i="9"/>
  <c r="E5335" i="9"/>
  <c r="E5336" i="9"/>
  <c r="E5337" i="9"/>
  <c r="E5338" i="9"/>
  <c r="E5339" i="9"/>
  <c r="E5340" i="9"/>
  <c r="E5341" i="9"/>
  <c r="E5342" i="9"/>
  <c r="E5343" i="9"/>
  <c r="E5344" i="9"/>
  <c r="E5345" i="9"/>
  <c r="E5346" i="9"/>
  <c r="E5347" i="9"/>
  <c r="E5348" i="9"/>
  <c r="E5349" i="9"/>
  <c r="E5350" i="9"/>
  <c r="E5351" i="9"/>
  <c r="E5352" i="9"/>
  <c r="E5353" i="9"/>
  <c r="E5354" i="9"/>
  <c r="E5355" i="9"/>
  <c r="E5356" i="9"/>
  <c r="E5357" i="9"/>
  <c r="E5358" i="9"/>
  <c r="E5359" i="9"/>
  <c r="E5360" i="9"/>
  <c r="E5361" i="9"/>
  <c r="E5362" i="9"/>
  <c r="E5363" i="9"/>
  <c r="E5364" i="9"/>
  <c r="E5365" i="9"/>
  <c r="E5366" i="9"/>
  <c r="E5367" i="9"/>
  <c r="E5368" i="9"/>
  <c r="E5369" i="9"/>
  <c r="E5370" i="9"/>
  <c r="E5371" i="9"/>
  <c r="E5372" i="9"/>
  <c r="E5373" i="9"/>
  <c r="E5374" i="9"/>
  <c r="E5375" i="9"/>
  <c r="E5376" i="9"/>
  <c r="E5377" i="9"/>
  <c r="E5378" i="9"/>
  <c r="E5379" i="9"/>
  <c r="E5380" i="9"/>
  <c r="E5381" i="9"/>
  <c r="E5382" i="9"/>
  <c r="E5383" i="9"/>
  <c r="E5384" i="9"/>
  <c r="E5385" i="9"/>
  <c r="E5386" i="9"/>
  <c r="E5387" i="9"/>
  <c r="E5388" i="9"/>
  <c r="E5389" i="9"/>
  <c r="E5390" i="9"/>
  <c r="E5391" i="9"/>
  <c r="E5392" i="9"/>
  <c r="E5393" i="9"/>
  <c r="E5394" i="9"/>
  <c r="E5395" i="9"/>
  <c r="E5396" i="9"/>
  <c r="E5397" i="9"/>
  <c r="E5398" i="9"/>
  <c r="E5399" i="9"/>
  <c r="E5400" i="9"/>
  <c r="E5401" i="9"/>
  <c r="E5402" i="9"/>
  <c r="E5403" i="9"/>
  <c r="E5404" i="9"/>
  <c r="E5405" i="9"/>
  <c r="E5406" i="9"/>
  <c r="E5407" i="9"/>
  <c r="E5408" i="9"/>
  <c r="E5409" i="9"/>
  <c r="E5410" i="9"/>
  <c r="E5411" i="9"/>
  <c r="E5412" i="9"/>
  <c r="E5413" i="9"/>
  <c r="E5414" i="9"/>
  <c r="E5415" i="9"/>
  <c r="E5416" i="9"/>
  <c r="E5417" i="9"/>
  <c r="E5418" i="9"/>
  <c r="E5419" i="9"/>
  <c r="E5420" i="9"/>
  <c r="E5421" i="9"/>
  <c r="E5422" i="9"/>
  <c r="E5423" i="9"/>
  <c r="E5424" i="9"/>
  <c r="E5425" i="9"/>
  <c r="E5426" i="9"/>
  <c r="E5427" i="9"/>
  <c r="E5428" i="9"/>
  <c r="E5429" i="9"/>
  <c r="E5430" i="9"/>
  <c r="E5431" i="9"/>
  <c r="E5432" i="9"/>
  <c r="E5433" i="9"/>
  <c r="E5434" i="9"/>
  <c r="E5435" i="9"/>
  <c r="E5436" i="9"/>
  <c r="E5437" i="9"/>
  <c r="E5438" i="9"/>
  <c r="E5439" i="9"/>
  <c r="E5440" i="9"/>
  <c r="E5441" i="9"/>
  <c r="E5442" i="9"/>
  <c r="E5443" i="9"/>
  <c r="E5444" i="9"/>
  <c r="E5445" i="9"/>
  <c r="E5446" i="9"/>
  <c r="E5447" i="9"/>
  <c r="E5448" i="9"/>
  <c r="E5449" i="9"/>
  <c r="E5450" i="9"/>
  <c r="E5451" i="9"/>
  <c r="E5452" i="9"/>
  <c r="E5453" i="9"/>
  <c r="E5454" i="9"/>
  <c r="E5455" i="9"/>
  <c r="E5456" i="9"/>
  <c r="E5457" i="9"/>
  <c r="E5458" i="9"/>
  <c r="E5459" i="9"/>
  <c r="E5460" i="9"/>
  <c r="E5461" i="9"/>
  <c r="E5462" i="9"/>
  <c r="E5463" i="9"/>
  <c r="E5464" i="9"/>
  <c r="E5465" i="9"/>
  <c r="E5466" i="9"/>
  <c r="E5467" i="9"/>
  <c r="E5468" i="9"/>
  <c r="E5469" i="9"/>
  <c r="E5470" i="9"/>
  <c r="E5471" i="9"/>
  <c r="E5472" i="9"/>
  <c r="E5473" i="9"/>
  <c r="E5474" i="9"/>
  <c r="E5475" i="9"/>
  <c r="E5476" i="9"/>
  <c r="E5477" i="9"/>
  <c r="E5478" i="9"/>
  <c r="E5479" i="9"/>
  <c r="E5480" i="9"/>
  <c r="E5481" i="9"/>
  <c r="E5482" i="9"/>
  <c r="E5483" i="9"/>
  <c r="E5484" i="9"/>
  <c r="E5485" i="9"/>
  <c r="E5486" i="9"/>
  <c r="E5487" i="9"/>
  <c r="E5488" i="9"/>
  <c r="E5489" i="9"/>
  <c r="E5490" i="9"/>
  <c r="E5491" i="9"/>
  <c r="E5492" i="9"/>
  <c r="E5493" i="9"/>
  <c r="E5494" i="9"/>
  <c r="E5495" i="9"/>
  <c r="E5496" i="9"/>
  <c r="E5497" i="9"/>
  <c r="E5498" i="9"/>
  <c r="E5499" i="9"/>
  <c r="E5500" i="9"/>
  <c r="E5501" i="9"/>
  <c r="E5502" i="9"/>
  <c r="E5503" i="9"/>
  <c r="E5504" i="9"/>
  <c r="E5505" i="9"/>
  <c r="E5506" i="9"/>
  <c r="E5507" i="9"/>
  <c r="E5508" i="9"/>
  <c r="E5509" i="9"/>
  <c r="E5510" i="9"/>
  <c r="E5511" i="9"/>
  <c r="E5512" i="9"/>
  <c r="E5513" i="9"/>
  <c r="E5514" i="9"/>
  <c r="E5515" i="9"/>
  <c r="E5516" i="9"/>
  <c r="E5517" i="9"/>
  <c r="E5518" i="9"/>
  <c r="E5519" i="9"/>
  <c r="E5520" i="9"/>
  <c r="E5521" i="9"/>
  <c r="E5522" i="9"/>
  <c r="E5523" i="9"/>
  <c r="E5524" i="9"/>
  <c r="E5525" i="9"/>
  <c r="E5526" i="9"/>
  <c r="E5527" i="9"/>
  <c r="E5528" i="9"/>
  <c r="E5529" i="9"/>
  <c r="E5530" i="9"/>
  <c r="E5531" i="9"/>
  <c r="E5532" i="9"/>
  <c r="E5533" i="9"/>
  <c r="E5534" i="9"/>
  <c r="E5535" i="9"/>
  <c r="E5536" i="9"/>
  <c r="E5537" i="9"/>
  <c r="E5538" i="9"/>
  <c r="E5539" i="9"/>
  <c r="E5540" i="9"/>
  <c r="E5541" i="9"/>
  <c r="E5542" i="9"/>
  <c r="E5543" i="9"/>
  <c r="E5544" i="9"/>
  <c r="E5545" i="9"/>
  <c r="E5546" i="9"/>
  <c r="E5547" i="9"/>
  <c r="E5548" i="9"/>
  <c r="E5549" i="9"/>
  <c r="E5550" i="9"/>
  <c r="E5551" i="9"/>
  <c r="E5552" i="9"/>
  <c r="E5553" i="9"/>
  <c r="E5554" i="9"/>
  <c r="E5555" i="9"/>
  <c r="E5556" i="9"/>
  <c r="E5557" i="9"/>
  <c r="E5558" i="9"/>
  <c r="E5559" i="9"/>
  <c r="E5560" i="9"/>
  <c r="E5561" i="9"/>
  <c r="E5562" i="9"/>
  <c r="E5563" i="9"/>
  <c r="E5564" i="9"/>
  <c r="E5565" i="9"/>
  <c r="E5566" i="9"/>
  <c r="E5567" i="9"/>
  <c r="E5568" i="9"/>
  <c r="E5569" i="9"/>
  <c r="E5570" i="9"/>
  <c r="E5571" i="9"/>
  <c r="E5572" i="9"/>
  <c r="E5573" i="9"/>
  <c r="E5574" i="9"/>
  <c r="E5575" i="9"/>
  <c r="E5576" i="9"/>
  <c r="E5577" i="9"/>
  <c r="E5578" i="9"/>
  <c r="E5579" i="9"/>
  <c r="E5580" i="9"/>
  <c r="E5581" i="9"/>
  <c r="E5582" i="9"/>
  <c r="E5583" i="9"/>
  <c r="E5584" i="9"/>
  <c r="E5585" i="9"/>
  <c r="E5586" i="9"/>
  <c r="E5587" i="9"/>
  <c r="E5588" i="9"/>
  <c r="E5589" i="9"/>
  <c r="E5590" i="9"/>
  <c r="E5591" i="9"/>
  <c r="E5592" i="9"/>
  <c r="E5593" i="9"/>
  <c r="E5594" i="9"/>
  <c r="E5595" i="9"/>
  <c r="E5596" i="9"/>
  <c r="E5597" i="9"/>
  <c r="E5598" i="9"/>
  <c r="E5599" i="9"/>
  <c r="E5600" i="9"/>
  <c r="E5601" i="9"/>
  <c r="E5602" i="9"/>
  <c r="E5603" i="9"/>
  <c r="E5604" i="9"/>
  <c r="E5605" i="9"/>
  <c r="E5606" i="9"/>
  <c r="E5607" i="9"/>
  <c r="E5608" i="9"/>
  <c r="E5609" i="9"/>
  <c r="E5610" i="9"/>
  <c r="E5611" i="9"/>
  <c r="E5612" i="9"/>
  <c r="E5613" i="9"/>
  <c r="E5614" i="9"/>
  <c r="E5615" i="9"/>
  <c r="E5616" i="9"/>
  <c r="E5617" i="9"/>
  <c r="E5618" i="9"/>
  <c r="E5619" i="9"/>
  <c r="E5620" i="9"/>
  <c r="E5621" i="9"/>
  <c r="E5622" i="9"/>
  <c r="E5623" i="9"/>
  <c r="E5624" i="9"/>
  <c r="E5625" i="9"/>
  <c r="E5626" i="9"/>
  <c r="E5627" i="9"/>
  <c r="E5628" i="9"/>
  <c r="E5629" i="9"/>
  <c r="E5630" i="9"/>
  <c r="E5631" i="9"/>
  <c r="E5632" i="9"/>
  <c r="E5633" i="9"/>
  <c r="E5634" i="9"/>
  <c r="E5635" i="9"/>
  <c r="E5636" i="9"/>
  <c r="E5637" i="9"/>
  <c r="E5638" i="9"/>
  <c r="E5639" i="9"/>
  <c r="E5640" i="9"/>
  <c r="E5641" i="9"/>
  <c r="E5642" i="9"/>
  <c r="E5643" i="9"/>
  <c r="E5644" i="9"/>
  <c r="E5645" i="9"/>
  <c r="E5646" i="9"/>
  <c r="E5647" i="9"/>
  <c r="E5648" i="9"/>
  <c r="E5649" i="9"/>
  <c r="E5650" i="9"/>
  <c r="E5651" i="9"/>
  <c r="E5652" i="9"/>
  <c r="E5653" i="9"/>
  <c r="E5654" i="9"/>
  <c r="E5655" i="9"/>
  <c r="E5656" i="9"/>
  <c r="E5657" i="9"/>
  <c r="E5658" i="9"/>
  <c r="E5659" i="9"/>
  <c r="E5660" i="9"/>
  <c r="E5661" i="9"/>
  <c r="E5662" i="9"/>
  <c r="E5663" i="9"/>
  <c r="E5664" i="9"/>
  <c r="E5665" i="9"/>
  <c r="E5666" i="9"/>
  <c r="E5667" i="9"/>
  <c r="E5668" i="9"/>
  <c r="E5669" i="9"/>
  <c r="E5670" i="9"/>
  <c r="E5671" i="9"/>
  <c r="E5672" i="9"/>
  <c r="E5673" i="9"/>
  <c r="E5674" i="9"/>
  <c r="E5675" i="9"/>
  <c r="E5676" i="9"/>
  <c r="E5677" i="9"/>
  <c r="E5678" i="9"/>
  <c r="E5679" i="9"/>
  <c r="E5680" i="9"/>
  <c r="E5681" i="9"/>
  <c r="E5682" i="9"/>
  <c r="E5683" i="9"/>
  <c r="E5684" i="9"/>
  <c r="E5685" i="9"/>
  <c r="E5686" i="9"/>
  <c r="E5687" i="9"/>
  <c r="E5688" i="9"/>
  <c r="E5689" i="9"/>
  <c r="E5690" i="9"/>
  <c r="E5691" i="9"/>
  <c r="E5692" i="9"/>
  <c r="E5693" i="9"/>
  <c r="E5694" i="9"/>
  <c r="E5695" i="9"/>
  <c r="E5696" i="9"/>
  <c r="E5697" i="9"/>
  <c r="E5698" i="9"/>
  <c r="E5699" i="9"/>
  <c r="E5700" i="9"/>
  <c r="E5701" i="9"/>
  <c r="E5702" i="9"/>
  <c r="E5703" i="9"/>
  <c r="E5704" i="9"/>
  <c r="E5705" i="9"/>
  <c r="E5706" i="9"/>
  <c r="E5707" i="9"/>
  <c r="E5708" i="9"/>
  <c r="E5709" i="9"/>
  <c r="E5710" i="9"/>
  <c r="E5711" i="9"/>
  <c r="E5712" i="9"/>
  <c r="E5713" i="9"/>
  <c r="E5714" i="9"/>
  <c r="E5715" i="9"/>
  <c r="E5716" i="9"/>
  <c r="E5717" i="9"/>
  <c r="E5718" i="9"/>
  <c r="E5719" i="9"/>
  <c r="E5720" i="9"/>
  <c r="E5721" i="9"/>
  <c r="E5722" i="9"/>
  <c r="E5723" i="9"/>
  <c r="E5724" i="9"/>
  <c r="E5725" i="9"/>
  <c r="E5726" i="9"/>
  <c r="E5727" i="9"/>
  <c r="E5728" i="9"/>
  <c r="E5729" i="9"/>
  <c r="E5730" i="9"/>
  <c r="E5731" i="9"/>
  <c r="E5732" i="9"/>
  <c r="E5733" i="9"/>
  <c r="E5734" i="9"/>
  <c r="E5735" i="9"/>
  <c r="E5736" i="9"/>
  <c r="E5737" i="9"/>
  <c r="E5738" i="9"/>
  <c r="E5739" i="9"/>
  <c r="E5740" i="9"/>
  <c r="E5741" i="9"/>
  <c r="E5742" i="9"/>
  <c r="E5743" i="9"/>
  <c r="E5744" i="9"/>
  <c r="E5745" i="9"/>
  <c r="E5746" i="9"/>
  <c r="E5747" i="9"/>
  <c r="E5748" i="9"/>
  <c r="E5749" i="9"/>
  <c r="E5750" i="9"/>
  <c r="E5751" i="9"/>
  <c r="E5752" i="9"/>
  <c r="E5753" i="9"/>
  <c r="E5754" i="9"/>
  <c r="E5755" i="9"/>
  <c r="E5756" i="9"/>
  <c r="E5757" i="9"/>
  <c r="E5758" i="9"/>
  <c r="E5759" i="9"/>
  <c r="E5760" i="9"/>
  <c r="E5761" i="9"/>
  <c r="E5762" i="9"/>
  <c r="E5763" i="9"/>
  <c r="E5764" i="9"/>
  <c r="E5765" i="9"/>
  <c r="E5766" i="9"/>
  <c r="E5767" i="9"/>
  <c r="E5768" i="9"/>
  <c r="E5769" i="9"/>
  <c r="E5770" i="9"/>
  <c r="E5771" i="9"/>
  <c r="E5772" i="9"/>
  <c r="E5773" i="9"/>
  <c r="E5774" i="9"/>
  <c r="E5775" i="9"/>
  <c r="E5776" i="9"/>
  <c r="E5777" i="9"/>
  <c r="E5778" i="9"/>
  <c r="E5779" i="9"/>
  <c r="E5780" i="9"/>
  <c r="E5781" i="9"/>
  <c r="E5782" i="9"/>
  <c r="E5783" i="9"/>
  <c r="E5784" i="9"/>
  <c r="E5785" i="9"/>
  <c r="E5786" i="9"/>
  <c r="E5787" i="9"/>
  <c r="E5788" i="9"/>
  <c r="E5789" i="9"/>
  <c r="E5790" i="9"/>
  <c r="E5791" i="9"/>
  <c r="E5792" i="9"/>
  <c r="E5793" i="9"/>
  <c r="E5794" i="9"/>
  <c r="E5795" i="9"/>
  <c r="E5796" i="9"/>
  <c r="E5797" i="9"/>
  <c r="E5798" i="9"/>
  <c r="E5799" i="9"/>
  <c r="E5800" i="9"/>
  <c r="E5801" i="9"/>
  <c r="E5802" i="9"/>
  <c r="E5803" i="9"/>
  <c r="E5804" i="9"/>
  <c r="E5805" i="9"/>
  <c r="E5806" i="9"/>
  <c r="E5807" i="9"/>
  <c r="E5808" i="9"/>
  <c r="E5809" i="9"/>
  <c r="E5810" i="9"/>
  <c r="E5811" i="9"/>
  <c r="E5812" i="9"/>
  <c r="E5813" i="9"/>
  <c r="E5814" i="9"/>
  <c r="E5815" i="9"/>
  <c r="E5816" i="9"/>
  <c r="E5817" i="9"/>
  <c r="E5818" i="9"/>
  <c r="E5819" i="9"/>
  <c r="E5820" i="9"/>
  <c r="E5821" i="9"/>
  <c r="E5822" i="9"/>
  <c r="E5823" i="9"/>
  <c r="E5824" i="9"/>
  <c r="E5825" i="9"/>
  <c r="E5826" i="9"/>
  <c r="E5827" i="9"/>
  <c r="E5828" i="9"/>
  <c r="E5829" i="9"/>
  <c r="E5830" i="9"/>
  <c r="E5831" i="9"/>
  <c r="E5832" i="9"/>
  <c r="E5833" i="9"/>
  <c r="E5834" i="9"/>
  <c r="E5835" i="9"/>
  <c r="E5836" i="9"/>
  <c r="E5837" i="9"/>
  <c r="E5838" i="9"/>
  <c r="E5839" i="9"/>
  <c r="E5840" i="9"/>
  <c r="E5841" i="9"/>
  <c r="E5842" i="9"/>
  <c r="E5843" i="9"/>
  <c r="E5844" i="9"/>
  <c r="E5845" i="9"/>
  <c r="E5846" i="9"/>
  <c r="E5847" i="9"/>
  <c r="E5848" i="9"/>
  <c r="E5849" i="9"/>
  <c r="E5850" i="9"/>
  <c r="E5851" i="9"/>
  <c r="E5852" i="9"/>
  <c r="E5853" i="9"/>
  <c r="E5854" i="9"/>
  <c r="E5855" i="9"/>
  <c r="E5856" i="9"/>
  <c r="E5857" i="9"/>
  <c r="E5858" i="9"/>
  <c r="E5859" i="9"/>
  <c r="E5860" i="9"/>
  <c r="E5861" i="9"/>
  <c r="E5862" i="9"/>
  <c r="E5863" i="9"/>
  <c r="E5864" i="9"/>
  <c r="E5865" i="9"/>
  <c r="E5866" i="9"/>
  <c r="E5867" i="9"/>
  <c r="E5868" i="9"/>
  <c r="E5869" i="9"/>
  <c r="E5870" i="9"/>
  <c r="E5871" i="9"/>
  <c r="E5872" i="9"/>
  <c r="E5873" i="9"/>
  <c r="E5874" i="9"/>
  <c r="E5875" i="9"/>
  <c r="E5876" i="9"/>
  <c r="E5877" i="9"/>
  <c r="E5878" i="9"/>
  <c r="E5879" i="9"/>
  <c r="E5880" i="9"/>
  <c r="E5881" i="9"/>
  <c r="E5882" i="9"/>
  <c r="E5883" i="9"/>
  <c r="E5884" i="9"/>
  <c r="E5885" i="9"/>
  <c r="E5886" i="9"/>
  <c r="E5887" i="9"/>
  <c r="E5888" i="9"/>
  <c r="E5889" i="9"/>
  <c r="E5890" i="9"/>
  <c r="E5891" i="9"/>
  <c r="E5892" i="9"/>
  <c r="E5893" i="9"/>
  <c r="E5894" i="9"/>
  <c r="E5895" i="9"/>
  <c r="E5896" i="9"/>
  <c r="E5897" i="9"/>
  <c r="E5898" i="9"/>
  <c r="E5899" i="9"/>
  <c r="E5900" i="9"/>
  <c r="E5901" i="9"/>
  <c r="E5902" i="9"/>
  <c r="E5903" i="9"/>
  <c r="E5904" i="9"/>
  <c r="E5905" i="9"/>
  <c r="E5906" i="9"/>
  <c r="E5907" i="9"/>
  <c r="E5908" i="9"/>
  <c r="E5909" i="9"/>
  <c r="E5910" i="9"/>
  <c r="E5911" i="9"/>
  <c r="E5912" i="9"/>
  <c r="E5913" i="9"/>
  <c r="E5914" i="9"/>
  <c r="E5915" i="9"/>
  <c r="E5916" i="9"/>
  <c r="E5917" i="9"/>
  <c r="E5918" i="9"/>
  <c r="E5919" i="9"/>
  <c r="E5920" i="9"/>
  <c r="E5921" i="9"/>
  <c r="E5922" i="9"/>
  <c r="E5923" i="9"/>
  <c r="E5924" i="9"/>
  <c r="E5925" i="9"/>
  <c r="E5926" i="9"/>
  <c r="E5927" i="9"/>
  <c r="E5928" i="9"/>
  <c r="E5929" i="9"/>
  <c r="E5930" i="9"/>
  <c r="E5931" i="9"/>
  <c r="E5932" i="9"/>
  <c r="E5933" i="9"/>
  <c r="E5934" i="9"/>
  <c r="E5935" i="9"/>
  <c r="E5936" i="9"/>
  <c r="E5937" i="9"/>
  <c r="E5938" i="9"/>
  <c r="E5939" i="9"/>
  <c r="E5940" i="9"/>
  <c r="E5941" i="9"/>
  <c r="E5942" i="9"/>
  <c r="E5943" i="9"/>
  <c r="E5944" i="9"/>
  <c r="E5945" i="9"/>
  <c r="E5946" i="9"/>
  <c r="E5947" i="9"/>
  <c r="E5948" i="9"/>
  <c r="E5949" i="9"/>
  <c r="E5950" i="9"/>
  <c r="E5951" i="9"/>
  <c r="E5952" i="9"/>
  <c r="E5953" i="9"/>
  <c r="E5954" i="9"/>
  <c r="E5955" i="9"/>
  <c r="E5956" i="9"/>
  <c r="E5957" i="9"/>
  <c r="E5958" i="9"/>
  <c r="E5959" i="9"/>
  <c r="E5960" i="9"/>
  <c r="E5961" i="9"/>
  <c r="E5962" i="9"/>
  <c r="E5963" i="9"/>
  <c r="E5964" i="9"/>
  <c r="E5965" i="9"/>
  <c r="E5966" i="9"/>
  <c r="E5967" i="9"/>
  <c r="E5968" i="9"/>
  <c r="E5969" i="9"/>
  <c r="E5970" i="9"/>
  <c r="E5971" i="9"/>
  <c r="E5972" i="9"/>
  <c r="E5973" i="9"/>
  <c r="E5974" i="9"/>
  <c r="E5975" i="9"/>
  <c r="E5976" i="9"/>
  <c r="E5977" i="9"/>
  <c r="E5978" i="9"/>
  <c r="E5979" i="9"/>
  <c r="E5980" i="9"/>
  <c r="E5981" i="9"/>
  <c r="E5982" i="9"/>
  <c r="E5983" i="9"/>
  <c r="E5984" i="9"/>
  <c r="E5985" i="9"/>
  <c r="E5986" i="9"/>
  <c r="E5987" i="9"/>
  <c r="E5988" i="9"/>
  <c r="E5989" i="9"/>
  <c r="E5990" i="9"/>
  <c r="E5991" i="9"/>
  <c r="E5992" i="9"/>
  <c r="E5993" i="9"/>
  <c r="E5994" i="9"/>
  <c r="E5995" i="9"/>
  <c r="E5996" i="9"/>
  <c r="E5997" i="9"/>
  <c r="E5998" i="9"/>
  <c r="E5999" i="9"/>
  <c r="E6000" i="9"/>
  <c r="E6001" i="9"/>
  <c r="E6002" i="9"/>
  <c r="E6003" i="9"/>
  <c r="E6004" i="9"/>
  <c r="E6005" i="9"/>
  <c r="E6006" i="9"/>
  <c r="E6007" i="9"/>
  <c r="E6008" i="9"/>
  <c r="E6009" i="9"/>
  <c r="E6010" i="9"/>
  <c r="E6011" i="9"/>
  <c r="E6012" i="9"/>
  <c r="E6013" i="9"/>
  <c r="E6014" i="9"/>
  <c r="E6015" i="9"/>
  <c r="E6016" i="9"/>
  <c r="E6017" i="9"/>
  <c r="E6018" i="9"/>
  <c r="E6019" i="9"/>
  <c r="E6020" i="9"/>
  <c r="E6021" i="9"/>
  <c r="E6022" i="9"/>
  <c r="E6023" i="9"/>
  <c r="E6024" i="9"/>
  <c r="E6025" i="9"/>
  <c r="E6026" i="9"/>
  <c r="E6027" i="9"/>
  <c r="E6028" i="9"/>
  <c r="E6029" i="9"/>
  <c r="E6030" i="9"/>
  <c r="E6031" i="9"/>
  <c r="E6032" i="9"/>
  <c r="E6033" i="9"/>
  <c r="E6034" i="9"/>
  <c r="E6035" i="9"/>
  <c r="E6036" i="9"/>
  <c r="E6037" i="9"/>
  <c r="E6038" i="9"/>
  <c r="E6039" i="9"/>
  <c r="E6040" i="9"/>
  <c r="E6041" i="9"/>
  <c r="E6042" i="9"/>
  <c r="E6043" i="9"/>
  <c r="E6044" i="9"/>
  <c r="E6045" i="9"/>
  <c r="E6046" i="9"/>
  <c r="E6047" i="9"/>
  <c r="E6048" i="9"/>
  <c r="E6049" i="9"/>
  <c r="E6050" i="9"/>
  <c r="E6051" i="9"/>
  <c r="E6052" i="9"/>
  <c r="E6053" i="9"/>
  <c r="E6054" i="9"/>
  <c r="E6055" i="9"/>
  <c r="E6056" i="9"/>
  <c r="E6057" i="9"/>
  <c r="E6058" i="9"/>
  <c r="E6059" i="9"/>
  <c r="E6060" i="9"/>
  <c r="E6061" i="9"/>
  <c r="E6062" i="9"/>
  <c r="E6063" i="9"/>
  <c r="E6064" i="9"/>
  <c r="E6065" i="9"/>
  <c r="E6066" i="9"/>
  <c r="E6067" i="9"/>
  <c r="E6068" i="9"/>
  <c r="E6069" i="9"/>
  <c r="E6070" i="9"/>
  <c r="E6071" i="9"/>
  <c r="E6072" i="9"/>
  <c r="E6073" i="9"/>
  <c r="E6074" i="9"/>
  <c r="E6075" i="9"/>
  <c r="E6076" i="9"/>
  <c r="E6077" i="9"/>
  <c r="E6078" i="9"/>
  <c r="E6079" i="9"/>
  <c r="E6080" i="9"/>
  <c r="E6081" i="9"/>
  <c r="E6082" i="9"/>
  <c r="E6083" i="9"/>
  <c r="E6084" i="9"/>
  <c r="E6085" i="9"/>
  <c r="E6086" i="9"/>
  <c r="E6087" i="9"/>
  <c r="E6088" i="9"/>
  <c r="E6089" i="9"/>
  <c r="E6090" i="9"/>
  <c r="E6091" i="9"/>
  <c r="E6092" i="9"/>
  <c r="E6093" i="9"/>
  <c r="E6094" i="9"/>
  <c r="E6095" i="9"/>
  <c r="E6096" i="9"/>
  <c r="E6097" i="9"/>
  <c r="E6098" i="9"/>
  <c r="E6099" i="9"/>
  <c r="E6100" i="9"/>
  <c r="E6101" i="9"/>
  <c r="E6102" i="9"/>
  <c r="E6103" i="9"/>
  <c r="E6104" i="9"/>
  <c r="E6105" i="9"/>
  <c r="E6106" i="9"/>
  <c r="E6107" i="9"/>
  <c r="E6108" i="9"/>
  <c r="E6109" i="9"/>
  <c r="E6110" i="9"/>
  <c r="E6111" i="9"/>
  <c r="E6112" i="9"/>
  <c r="E6113" i="9"/>
  <c r="E6114" i="9"/>
  <c r="E6115" i="9"/>
  <c r="E6116" i="9"/>
  <c r="E6117" i="9"/>
  <c r="E6118" i="9"/>
  <c r="E6119" i="9"/>
  <c r="E6120" i="9"/>
  <c r="E6121" i="9"/>
  <c r="E6122" i="9"/>
  <c r="E6123" i="9"/>
  <c r="E6124" i="9"/>
  <c r="E6125" i="9"/>
  <c r="E6126" i="9"/>
  <c r="E6127" i="9"/>
  <c r="E6128" i="9"/>
  <c r="E6129" i="9"/>
  <c r="E6130" i="9"/>
  <c r="E6131" i="9"/>
  <c r="E6132" i="9"/>
  <c r="E6133" i="9"/>
  <c r="E6134" i="9"/>
  <c r="E6135" i="9"/>
  <c r="E6136" i="9"/>
  <c r="E6137" i="9"/>
  <c r="E6138" i="9"/>
  <c r="E6139" i="9"/>
  <c r="E6140" i="9"/>
  <c r="E6141" i="9"/>
  <c r="E6142" i="9"/>
  <c r="E6143" i="9"/>
  <c r="E6144" i="9"/>
  <c r="E6145" i="9"/>
  <c r="E6146" i="9"/>
  <c r="E6147" i="9"/>
  <c r="E6148" i="9"/>
  <c r="E6149" i="9"/>
  <c r="E6150" i="9"/>
  <c r="E6151" i="9"/>
  <c r="E6152" i="9"/>
  <c r="E6153" i="9"/>
  <c r="E6154" i="9"/>
  <c r="E6155" i="9"/>
  <c r="E6156" i="9"/>
  <c r="E6157" i="9"/>
  <c r="E6158" i="9"/>
  <c r="E6159" i="9"/>
  <c r="E6160" i="9"/>
  <c r="E6161" i="9"/>
  <c r="E6162" i="9"/>
  <c r="E6163" i="9"/>
  <c r="E6164" i="9"/>
  <c r="E6165" i="9"/>
  <c r="E6166" i="9"/>
  <c r="E6167" i="9"/>
  <c r="E6168" i="9"/>
  <c r="E6169" i="9"/>
  <c r="E6170" i="9"/>
  <c r="E6171" i="9"/>
  <c r="E6172" i="9"/>
  <c r="E6173" i="9"/>
  <c r="E6174" i="9"/>
  <c r="E6175" i="9"/>
  <c r="E6176" i="9"/>
  <c r="E6177" i="9"/>
  <c r="E6178" i="9"/>
  <c r="E6179" i="9"/>
  <c r="E6180" i="9"/>
  <c r="E6181" i="9"/>
  <c r="E6182" i="9"/>
  <c r="E6183" i="9"/>
  <c r="E6184" i="9"/>
  <c r="E6185" i="9"/>
  <c r="E6186" i="9"/>
  <c r="E6187" i="9"/>
  <c r="E6188" i="9"/>
  <c r="E6189" i="9"/>
  <c r="E6190" i="9"/>
  <c r="E6191" i="9"/>
  <c r="E6192" i="9"/>
  <c r="E6193" i="9"/>
  <c r="E6194" i="9"/>
  <c r="E6195" i="9"/>
  <c r="E6196" i="9"/>
  <c r="E6197" i="9"/>
  <c r="E6198" i="9"/>
  <c r="E6199" i="9"/>
  <c r="E6200" i="9"/>
  <c r="E6201" i="9"/>
  <c r="E6202" i="9"/>
  <c r="E6203" i="9"/>
  <c r="E6204" i="9"/>
  <c r="E6205" i="9"/>
  <c r="E6206" i="9"/>
  <c r="E6207" i="9"/>
  <c r="E6208" i="9"/>
  <c r="E6209" i="9"/>
  <c r="E6210" i="9"/>
  <c r="E6211" i="9"/>
  <c r="E6212" i="9"/>
  <c r="E6213" i="9"/>
  <c r="E6214" i="9"/>
  <c r="E6215" i="9"/>
  <c r="E6216" i="9"/>
  <c r="E6217" i="9"/>
  <c r="E6218" i="9"/>
  <c r="E6219" i="9"/>
  <c r="E6220" i="9"/>
  <c r="E6221" i="9"/>
  <c r="E6222" i="9"/>
  <c r="E6223" i="9"/>
  <c r="E6224" i="9"/>
  <c r="E6225" i="9"/>
  <c r="E6226" i="9"/>
  <c r="E6227" i="9"/>
  <c r="E6228" i="9"/>
  <c r="E6229" i="9"/>
  <c r="E6230" i="9"/>
  <c r="E6231" i="9"/>
  <c r="E6232" i="9"/>
  <c r="E6233" i="9"/>
  <c r="E6234" i="9"/>
  <c r="E6235" i="9"/>
  <c r="E6236" i="9"/>
  <c r="E6237" i="9"/>
  <c r="E6238" i="9"/>
  <c r="E6239" i="9"/>
  <c r="E6240" i="9"/>
  <c r="E6241" i="9"/>
  <c r="E6242" i="9"/>
  <c r="E6243" i="9"/>
  <c r="E6244" i="9"/>
  <c r="E6245" i="9"/>
  <c r="E6246" i="9"/>
  <c r="E6247" i="9"/>
  <c r="E6248" i="9"/>
  <c r="E6249" i="9"/>
  <c r="E6250" i="9"/>
  <c r="E6251" i="9"/>
  <c r="E6252" i="9"/>
  <c r="E6253" i="9"/>
  <c r="E6254" i="9"/>
  <c r="E6255" i="9"/>
  <c r="E6256" i="9"/>
  <c r="E6257" i="9"/>
  <c r="E6258" i="9"/>
  <c r="E6259" i="9"/>
  <c r="E6260" i="9"/>
  <c r="E6261" i="9"/>
  <c r="E6262" i="9"/>
  <c r="E6263" i="9"/>
  <c r="E6264" i="9"/>
  <c r="E6265" i="9"/>
  <c r="E6266" i="9"/>
  <c r="E6267" i="9"/>
  <c r="E6268" i="9"/>
  <c r="E6269" i="9"/>
  <c r="E6270" i="9"/>
  <c r="E6271" i="9"/>
  <c r="E6272" i="9"/>
  <c r="E6273" i="9"/>
  <c r="E6274" i="9"/>
  <c r="E6275" i="9"/>
  <c r="E6276" i="9"/>
  <c r="E6277" i="9"/>
  <c r="E6278" i="9"/>
  <c r="E6279" i="9"/>
  <c r="E6280" i="9"/>
  <c r="E6281" i="9"/>
  <c r="E6282" i="9"/>
  <c r="E6283" i="9"/>
  <c r="E6284" i="9"/>
  <c r="E6285" i="9"/>
  <c r="E6286" i="9"/>
  <c r="E6287" i="9"/>
  <c r="E6288" i="9"/>
  <c r="E6289" i="9"/>
  <c r="E6290" i="9"/>
  <c r="E6291" i="9"/>
  <c r="E6292" i="9"/>
  <c r="E6293" i="9"/>
  <c r="E6294" i="9"/>
  <c r="E6295" i="9"/>
  <c r="E6296" i="9"/>
  <c r="E6297" i="9"/>
  <c r="E6298" i="9"/>
  <c r="E6299" i="9"/>
  <c r="E6300" i="9"/>
  <c r="E6301" i="9"/>
  <c r="E6302" i="9"/>
  <c r="E6303" i="9"/>
  <c r="E6304" i="9"/>
  <c r="E6305" i="9"/>
  <c r="E6306" i="9"/>
  <c r="E6307" i="9"/>
  <c r="E6308" i="9"/>
  <c r="E6309" i="9"/>
  <c r="E6310" i="9"/>
  <c r="E6311" i="9"/>
  <c r="E6312" i="9"/>
  <c r="E6313" i="9"/>
  <c r="E6314" i="9"/>
  <c r="E6315" i="9"/>
  <c r="E6316" i="9"/>
  <c r="E6317" i="9"/>
  <c r="E6318" i="9"/>
  <c r="E6319" i="9"/>
  <c r="E6320" i="9"/>
  <c r="E6321" i="9"/>
  <c r="E6322" i="9"/>
  <c r="E6323" i="9"/>
  <c r="E6324" i="9"/>
  <c r="E6325" i="9"/>
  <c r="E6326" i="9"/>
  <c r="E6327" i="9"/>
  <c r="E6328" i="9"/>
  <c r="E6329" i="9"/>
  <c r="E6330" i="9"/>
  <c r="E6331" i="9"/>
  <c r="E6332" i="9"/>
  <c r="E6333" i="9"/>
  <c r="E6334" i="9"/>
  <c r="E6335" i="9"/>
  <c r="E6336" i="9"/>
  <c r="E6337" i="9"/>
  <c r="E6338" i="9"/>
  <c r="E6339" i="9"/>
  <c r="E6340" i="9"/>
  <c r="E6341" i="9"/>
  <c r="E6342" i="9"/>
  <c r="E6343" i="9"/>
  <c r="E6344" i="9"/>
  <c r="E6345" i="9"/>
  <c r="E6346" i="9"/>
  <c r="E6347" i="9"/>
  <c r="E6348" i="9"/>
  <c r="E6349" i="9"/>
  <c r="E6350" i="9"/>
  <c r="E6351" i="9"/>
  <c r="E6352" i="9"/>
  <c r="E6353" i="9"/>
  <c r="E6354" i="9"/>
  <c r="E6355" i="9"/>
  <c r="E6356" i="9"/>
  <c r="E6357" i="9"/>
  <c r="E6358" i="9"/>
  <c r="E6359" i="9"/>
  <c r="E6360" i="9"/>
  <c r="E6361" i="9"/>
  <c r="E6362" i="9"/>
  <c r="E6363" i="9"/>
  <c r="E6364" i="9"/>
  <c r="E6365" i="9"/>
  <c r="E6366" i="9"/>
  <c r="E6367" i="9"/>
  <c r="E6368" i="9"/>
  <c r="E6369" i="9"/>
  <c r="E6370" i="9"/>
  <c r="E6371" i="9"/>
  <c r="E6372" i="9"/>
  <c r="E6373" i="9"/>
  <c r="E6374" i="9"/>
  <c r="E6375" i="9"/>
  <c r="E6376" i="9"/>
  <c r="E6377" i="9"/>
  <c r="E6378" i="9"/>
  <c r="E6379" i="9"/>
  <c r="E6380" i="9"/>
  <c r="E6381" i="9"/>
  <c r="E6382" i="9"/>
  <c r="E6383" i="9"/>
  <c r="E6384" i="9"/>
  <c r="E6385" i="9"/>
  <c r="E6386" i="9"/>
  <c r="E6387" i="9"/>
  <c r="E6388" i="9"/>
  <c r="E6389" i="9"/>
  <c r="E6390" i="9"/>
  <c r="E6391" i="9"/>
  <c r="E6392" i="9"/>
  <c r="E6393" i="9"/>
  <c r="E6394" i="9"/>
  <c r="E6395" i="9"/>
  <c r="E6396" i="9"/>
  <c r="E6397" i="9"/>
  <c r="E6398" i="9"/>
  <c r="E6399" i="9"/>
  <c r="E6400" i="9"/>
  <c r="E6401" i="9"/>
  <c r="E6402" i="9"/>
  <c r="E6403" i="9"/>
  <c r="E6404" i="9"/>
  <c r="E6405" i="9"/>
  <c r="E6406" i="9"/>
  <c r="E6407" i="9"/>
  <c r="E6408" i="9"/>
  <c r="E6409" i="9"/>
  <c r="E6410" i="9"/>
  <c r="E6411" i="9"/>
  <c r="E6412" i="9"/>
  <c r="E6413" i="9"/>
  <c r="E6414" i="9"/>
  <c r="E6415" i="9"/>
  <c r="E6416" i="9"/>
  <c r="E6417" i="9"/>
  <c r="E6418" i="9"/>
  <c r="E6419" i="9"/>
  <c r="E6420" i="9"/>
  <c r="E6421" i="9"/>
  <c r="E6422" i="9"/>
  <c r="E6423" i="9"/>
  <c r="E6424" i="9"/>
  <c r="E6425" i="9"/>
  <c r="E6426" i="9"/>
  <c r="E6427" i="9"/>
  <c r="E6428" i="9"/>
  <c r="E6429" i="9"/>
  <c r="E6430" i="9"/>
  <c r="E6431" i="9"/>
  <c r="E6432" i="9"/>
  <c r="E6433" i="9"/>
  <c r="E6434" i="9"/>
  <c r="E6435" i="9"/>
  <c r="E6436" i="9"/>
  <c r="E6437" i="9"/>
  <c r="E6438" i="9"/>
  <c r="E6439" i="9"/>
  <c r="E6440" i="9"/>
  <c r="E6441" i="9"/>
  <c r="E6442" i="9"/>
  <c r="E6443" i="9"/>
  <c r="E6444" i="9"/>
  <c r="E6445" i="9"/>
  <c r="E6446" i="9"/>
  <c r="E6447" i="9"/>
  <c r="E6448" i="9"/>
  <c r="E6449" i="9"/>
  <c r="E6450" i="9"/>
  <c r="E6451" i="9"/>
  <c r="E6452" i="9"/>
  <c r="E6453" i="9"/>
  <c r="E6454" i="9"/>
  <c r="E6455" i="9"/>
  <c r="E6456" i="9"/>
  <c r="E6457" i="9"/>
  <c r="E6458" i="9"/>
  <c r="E6459" i="9"/>
  <c r="E6460" i="9"/>
  <c r="E6461" i="9"/>
  <c r="E6462" i="9"/>
  <c r="E6463" i="9"/>
  <c r="E6464" i="9"/>
  <c r="E6465" i="9"/>
  <c r="E6466" i="9"/>
  <c r="E6467" i="9"/>
  <c r="E6468" i="9"/>
  <c r="E6469" i="9"/>
  <c r="E6470" i="9"/>
  <c r="E6471" i="9"/>
  <c r="E6472" i="9"/>
  <c r="E6473" i="9"/>
  <c r="E6474" i="9"/>
  <c r="E6475" i="9"/>
  <c r="E6476" i="9"/>
  <c r="E6477" i="9"/>
  <c r="E6478" i="9"/>
  <c r="E6479" i="9"/>
  <c r="E6480" i="9"/>
  <c r="E6481" i="9"/>
  <c r="E6482" i="9"/>
  <c r="E6483" i="9"/>
  <c r="E6484" i="9"/>
  <c r="E6485" i="9"/>
  <c r="E6486" i="9"/>
  <c r="E6487" i="9"/>
  <c r="E6488" i="9"/>
  <c r="E6489" i="9"/>
  <c r="E6490" i="9"/>
  <c r="E6491" i="9"/>
  <c r="E6492" i="9"/>
  <c r="E6493" i="9"/>
  <c r="E6494" i="9"/>
  <c r="E6495" i="9"/>
  <c r="E6496" i="9"/>
  <c r="E6497" i="9"/>
  <c r="E6498" i="9"/>
  <c r="E6499" i="9"/>
  <c r="E6500" i="9"/>
  <c r="E6501" i="9"/>
  <c r="E6502" i="9"/>
  <c r="E6503" i="9"/>
  <c r="E6504" i="9"/>
  <c r="E6505" i="9"/>
  <c r="E6506" i="9"/>
  <c r="E6507" i="9"/>
  <c r="E6508" i="9"/>
  <c r="E6509" i="9"/>
  <c r="E6510" i="9"/>
  <c r="E6511" i="9"/>
  <c r="E6512" i="9"/>
  <c r="E6513" i="9"/>
  <c r="E6514" i="9"/>
  <c r="E6515" i="9"/>
  <c r="E6516" i="9"/>
  <c r="E6517" i="9"/>
  <c r="E6518" i="9"/>
  <c r="E6519" i="9"/>
  <c r="E6520" i="9"/>
  <c r="E6521" i="9"/>
  <c r="E6522" i="9"/>
  <c r="E6523" i="9"/>
  <c r="E6524" i="9"/>
  <c r="E6525" i="9"/>
  <c r="E6526" i="9"/>
  <c r="E6527" i="9"/>
  <c r="E6528" i="9"/>
  <c r="E6529" i="9"/>
  <c r="E6530" i="9"/>
  <c r="E6531" i="9"/>
  <c r="E6532" i="9"/>
  <c r="E6533" i="9"/>
  <c r="E6534" i="9"/>
  <c r="E6535" i="9"/>
  <c r="E6536" i="9"/>
  <c r="E6537" i="9"/>
  <c r="E6538" i="9"/>
  <c r="E6539" i="9"/>
  <c r="E6540" i="9"/>
  <c r="E6541" i="9"/>
  <c r="E6542" i="9"/>
  <c r="E6543" i="9"/>
  <c r="E6544" i="9"/>
  <c r="E6545" i="9"/>
  <c r="E6546" i="9"/>
  <c r="E6547" i="9"/>
  <c r="E6548" i="9"/>
  <c r="E6549" i="9"/>
  <c r="E6550" i="9"/>
  <c r="E6551" i="9"/>
  <c r="E6552" i="9"/>
  <c r="E6553" i="9"/>
  <c r="E6554" i="9"/>
  <c r="E6555" i="9"/>
  <c r="E6556" i="9"/>
  <c r="E6557" i="9"/>
  <c r="E6558" i="9"/>
  <c r="E6559" i="9"/>
  <c r="E6560" i="9"/>
  <c r="E6561" i="9"/>
  <c r="E6562" i="9"/>
  <c r="E6563" i="9"/>
  <c r="E6564" i="9"/>
  <c r="E6565" i="9"/>
  <c r="E6566" i="9"/>
  <c r="E6567" i="9"/>
  <c r="E6568" i="9"/>
  <c r="E6569" i="9"/>
  <c r="E6570" i="9"/>
  <c r="E6571" i="9"/>
  <c r="E6572" i="9"/>
  <c r="E6573" i="9"/>
  <c r="E6574" i="9"/>
  <c r="E6575" i="9"/>
  <c r="E6576" i="9"/>
  <c r="E6577" i="9"/>
  <c r="E6578" i="9"/>
  <c r="E6579" i="9"/>
  <c r="E6580" i="9"/>
  <c r="E6581" i="9"/>
  <c r="E6582" i="9"/>
  <c r="E6583" i="9"/>
  <c r="E6584" i="9"/>
  <c r="E6585" i="9"/>
  <c r="E6586" i="9"/>
  <c r="E6587" i="9"/>
  <c r="E6588" i="9"/>
  <c r="E6589" i="9"/>
  <c r="E6590" i="9"/>
  <c r="E6591" i="9"/>
  <c r="E6592" i="9"/>
  <c r="E6593" i="9"/>
  <c r="E6594" i="9"/>
  <c r="E6595" i="9"/>
  <c r="E6596" i="9"/>
  <c r="E6597" i="9"/>
  <c r="E6598" i="9"/>
  <c r="E6599" i="9"/>
  <c r="E6600" i="9"/>
  <c r="E6601" i="9"/>
  <c r="E6602" i="9"/>
  <c r="E6603" i="9"/>
  <c r="E6604" i="9"/>
  <c r="E6605" i="9"/>
  <c r="E6606" i="9"/>
  <c r="E6607" i="9"/>
  <c r="E6608" i="9"/>
  <c r="E6609" i="9"/>
  <c r="E6610" i="9"/>
  <c r="E6611" i="9"/>
  <c r="E6612" i="9"/>
  <c r="E6613" i="9"/>
  <c r="E6614" i="9"/>
  <c r="E6615" i="9"/>
  <c r="E6616" i="9"/>
  <c r="E6617" i="9"/>
  <c r="E6618" i="9"/>
  <c r="E6619" i="9"/>
  <c r="E6620" i="9"/>
  <c r="E6621" i="9"/>
  <c r="E6622" i="9"/>
  <c r="E6623" i="9"/>
  <c r="E6624" i="9"/>
  <c r="E6625" i="9"/>
  <c r="E6626" i="9"/>
  <c r="E6627" i="9"/>
  <c r="E6628" i="9"/>
  <c r="E6629" i="9"/>
  <c r="E6630" i="9"/>
  <c r="E6631" i="9"/>
  <c r="E6632" i="9"/>
  <c r="E6633" i="9"/>
  <c r="E6634" i="9"/>
  <c r="E6635" i="9"/>
  <c r="E6636" i="9"/>
  <c r="E6637" i="9"/>
  <c r="E6638" i="9"/>
  <c r="E6639" i="9"/>
  <c r="E6640" i="9"/>
  <c r="E6641" i="9"/>
  <c r="E6642" i="9"/>
  <c r="E6643" i="9"/>
  <c r="E6644" i="9"/>
  <c r="E6645" i="9"/>
  <c r="E6646" i="9"/>
  <c r="E6647" i="9"/>
  <c r="E6648" i="9"/>
  <c r="E6649" i="9"/>
  <c r="E6650" i="9"/>
  <c r="E6651" i="9"/>
  <c r="E6652" i="9"/>
  <c r="E6653" i="9"/>
  <c r="E6654" i="9"/>
  <c r="E6655" i="9"/>
  <c r="E6656" i="9"/>
  <c r="E6657" i="9"/>
  <c r="E6658" i="9"/>
  <c r="E6659" i="9"/>
  <c r="E6660" i="9"/>
  <c r="E6661" i="9"/>
  <c r="E6662" i="9"/>
  <c r="E6663" i="9"/>
  <c r="E6664" i="9"/>
  <c r="E6665" i="9"/>
  <c r="E6666" i="9"/>
  <c r="E6667" i="9"/>
  <c r="E6668" i="9"/>
  <c r="E6669" i="9"/>
  <c r="E6670" i="9"/>
  <c r="E6671" i="9"/>
  <c r="E6672" i="9"/>
  <c r="E6673" i="9"/>
  <c r="E6674" i="9"/>
  <c r="E6675" i="9"/>
  <c r="E6676" i="9"/>
  <c r="E6677" i="9"/>
  <c r="E6678" i="9"/>
  <c r="E6679" i="9"/>
  <c r="E6680" i="9"/>
  <c r="E6681" i="9"/>
  <c r="E6682" i="9"/>
  <c r="E6683" i="9"/>
  <c r="E6684" i="9"/>
  <c r="E6685" i="9"/>
  <c r="E6686" i="9"/>
  <c r="E6687" i="9"/>
  <c r="E6688" i="9"/>
  <c r="E6689" i="9"/>
  <c r="E6690" i="9"/>
  <c r="E6691" i="9"/>
  <c r="E6692" i="9"/>
  <c r="E6693" i="9"/>
  <c r="E6694" i="9"/>
  <c r="E6695" i="9"/>
  <c r="E6696" i="9"/>
  <c r="E6697" i="9"/>
  <c r="E6698" i="9"/>
  <c r="E6699" i="9"/>
  <c r="E6700" i="9"/>
  <c r="E6701" i="9"/>
  <c r="E6702" i="9"/>
  <c r="E6703" i="9"/>
  <c r="E6704" i="9"/>
  <c r="E6705" i="9"/>
  <c r="E6706" i="9"/>
  <c r="E6707" i="9"/>
  <c r="E6708" i="9"/>
  <c r="E6709" i="9"/>
  <c r="E6710" i="9"/>
  <c r="E6711" i="9"/>
  <c r="E6712" i="9"/>
  <c r="E6713" i="9"/>
  <c r="E6714" i="9"/>
  <c r="E6715" i="9"/>
  <c r="E6716" i="9"/>
  <c r="E6717" i="9"/>
  <c r="E6718" i="9"/>
  <c r="E6719" i="9"/>
  <c r="E6720" i="9"/>
  <c r="E6721" i="9"/>
  <c r="E6722" i="9"/>
  <c r="E6723" i="9"/>
  <c r="E6724" i="9"/>
  <c r="E6725" i="9"/>
  <c r="E6726" i="9"/>
  <c r="E6727" i="9"/>
  <c r="E6728" i="9"/>
  <c r="E6729" i="9"/>
  <c r="E6730" i="9"/>
  <c r="E6731" i="9"/>
  <c r="E6732" i="9"/>
  <c r="E6733" i="9"/>
  <c r="E6734" i="9"/>
  <c r="E6735" i="9"/>
  <c r="E6736" i="9"/>
  <c r="E6737" i="9"/>
  <c r="E6738" i="9"/>
  <c r="E6739" i="9"/>
  <c r="E6740" i="9"/>
  <c r="E6741" i="9"/>
  <c r="E6742" i="9"/>
  <c r="E6743" i="9"/>
  <c r="E6744" i="9"/>
  <c r="E6745" i="9"/>
  <c r="E6746" i="9"/>
  <c r="E6747" i="9"/>
  <c r="E6748" i="9"/>
  <c r="E6749" i="9"/>
  <c r="E6750" i="9"/>
  <c r="E6751" i="9"/>
  <c r="E6752" i="9"/>
  <c r="E6753" i="9"/>
  <c r="E6754" i="9"/>
  <c r="E6755" i="9"/>
  <c r="E6756" i="9"/>
  <c r="E6757" i="9"/>
  <c r="E6758" i="9"/>
  <c r="E6759" i="9"/>
  <c r="E6760" i="9"/>
  <c r="E6761" i="9"/>
  <c r="E6762" i="9"/>
  <c r="E6763" i="9"/>
  <c r="E6764" i="9"/>
  <c r="E6765" i="9"/>
  <c r="E6766" i="9"/>
  <c r="E6767" i="9"/>
  <c r="E6768" i="9"/>
  <c r="E6769" i="9"/>
  <c r="E6770" i="9"/>
  <c r="E6771" i="9"/>
  <c r="E6772" i="9"/>
  <c r="E6773" i="9"/>
  <c r="E6774" i="9"/>
  <c r="E6775" i="9"/>
  <c r="E6776" i="9"/>
  <c r="E6777" i="9"/>
  <c r="E6778" i="9"/>
  <c r="E6779" i="9"/>
  <c r="E6780" i="9"/>
  <c r="E6781" i="9"/>
  <c r="E6782" i="9"/>
  <c r="E6783" i="9"/>
  <c r="E6784" i="9"/>
  <c r="E6785" i="9"/>
  <c r="E6786" i="9"/>
  <c r="E6787" i="9"/>
  <c r="E6788" i="9"/>
  <c r="E6789" i="9"/>
  <c r="E6790" i="9"/>
  <c r="E6791" i="9"/>
  <c r="E6792" i="9"/>
  <c r="E6793" i="9"/>
  <c r="E6794" i="9"/>
  <c r="E6795" i="9"/>
  <c r="E6796" i="9"/>
  <c r="E6797" i="9"/>
  <c r="E6798" i="9"/>
  <c r="E6799" i="9"/>
  <c r="E6800" i="9"/>
  <c r="E6801" i="9"/>
  <c r="E6802" i="9"/>
  <c r="E6803" i="9"/>
  <c r="E6804" i="9"/>
  <c r="E6805" i="9"/>
  <c r="E6806" i="9"/>
  <c r="E6807" i="9"/>
  <c r="E6808" i="9"/>
  <c r="E6809" i="9"/>
  <c r="E6810" i="9"/>
  <c r="E6811" i="9"/>
  <c r="E6812" i="9"/>
  <c r="E6813" i="9"/>
  <c r="E6814" i="9"/>
  <c r="E6815" i="9"/>
  <c r="E6816" i="9"/>
  <c r="E6817" i="9"/>
  <c r="E6818" i="9"/>
  <c r="E6819" i="9"/>
  <c r="E6820" i="9"/>
  <c r="E6821" i="9"/>
  <c r="E6822" i="9"/>
  <c r="E6823" i="9"/>
  <c r="E6824" i="9"/>
  <c r="E6825" i="9"/>
  <c r="E6826" i="9"/>
  <c r="E6827" i="9"/>
  <c r="E6828" i="9"/>
  <c r="E6829" i="9"/>
  <c r="E6830" i="9"/>
  <c r="E6831" i="9"/>
  <c r="E6832" i="9"/>
  <c r="E6833" i="9"/>
  <c r="E6834" i="9"/>
  <c r="E6835" i="9"/>
  <c r="E6836" i="9"/>
  <c r="E6837" i="9"/>
  <c r="E6838" i="9"/>
  <c r="E6839" i="9"/>
  <c r="E6840" i="9"/>
  <c r="E6841" i="9"/>
  <c r="E6842" i="9"/>
  <c r="E6843" i="9"/>
  <c r="E6844" i="9"/>
  <c r="E6845" i="9"/>
  <c r="E6846" i="9"/>
  <c r="E6847" i="9"/>
  <c r="E6848" i="9"/>
  <c r="E6849" i="9"/>
  <c r="E6850" i="9"/>
  <c r="E6851" i="9"/>
  <c r="E6852" i="9"/>
  <c r="E6853" i="9"/>
  <c r="E6854" i="9"/>
  <c r="E6855" i="9"/>
  <c r="E6856" i="9"/>
  <c r="E6857" i="9"/>
  <c r="E6858" i="9"/>
  <c r="E6859" i="9"/>
  <c r="E6860" i="9"/>
  <c r="E6861" i="9"/>
  <c r="E6862" i="9"/>
  <c r="E6863" i="9"/>
  <c r="E6864" i="9"/>
  <c r="E6865" i="9"/>
  <c r="E6866" i="9"/>
  <c r="E6867" i="9"/>
  <c r="E6868" i="9"/>
  <c r="E6869" i="9"/>
  <c r="E6870" i="9"/>
  <c r="E6871" i="9"/>
  <c r="E6872" i="9"/>
  <c r="E6873" i="9"/>
  <c r="E6874" i="9"/>
  <c r="E6875" i="9"/>
  <c r="E6876" i="9"/>
  <c r="E6877" i="9"/>
  <c r="E6878" i="9"/>
  <c r="E6879" i="9"/>
  <c r="E6880" i="9"/>
  <c r="E6881" i="9"/>
  <c r="E6882" i="9"/>
  <c r="E6883" i="9"/>
  <c r="E6884" i="9"/>
  <c r="E6885" i="9"/>
  <c r="E6886" i="9"/>
  <c r="E6887" i="9"/>
  <c r="E6888" i="9"/>
  <c r="E6889" i="9"/>
  <c r="E6890" i="9"/>
  <c r="E6891" i="9"/>
  <c r="E6892" i="9"/>
  <c r="E6893" i="9"/>
  <c r="E6894" i="9"/>
  <c r="E6895" i="9"/>
  <c r="E6896" i="9"/>
  <c r="E6897" i="9"/>
  <c r="E6898" i="9"/>
  <c r="E6899" i="9"/>
  <c r="E6900" i="9"/>
  <c r="E6901" i="9"/>
  <c r="E6902" i="9"/>
  <c r="E6903" i="9"/>
  <c r="E6904" i="9"/>
  <c r="E6905" i="9"/>
  <c r="E6906" i="9"/>
  <c r="E6907" i="9"/>
  <c r="E6908" i="9"/>
  <c r="E6909" i="9"/>
  <c r="E6910" i="9"/>
  <c r="E6911" i="9"/>
  <c r="E6912" i="9"/>
  <c r="E6913" i="9"/>
  <c r="E6914" i="9"/>
  <c r="E6915" i="9"/>
  <c r="E6916" i="9"/>
  <c r="E6917" i="9"/>
  <c r="E6918" i="9"/>
  <c r="E6919" i="9"/>
  <c r="E6920" i="9"/>
  <c r="E6921" i="9"/>
  <c r="E6922" i="9"/>
  <c r="E6923" i="9"/>
  <c r="E6924" i="9"/>
  <c r="E6925" i="9"/>
  <c r="E6926" i="9"/>
  <c r="E6927" i="9"/>
  <c r="E6928" i="9"/>
  <c r="E6929" i="9"/>
  <c r="E6930" i="9"/>
  <c r="E6931" i="9"/>
  <c r="E6932" i="9"/>
  <c r="E6933" i="9"/>
  <c r="E6934" i="9"/>
  <c r="E6935" i="9"/>
  <c r="E6936" i="9"/>
  <c r="E6937" i="9"/>
  <c r="E6938" i="9"/>
  <c r="E6939" i="9"/>
  <c r="E6940" i="9"/>
  <c r="E6941" i="9"/>
  <c r="E6942" i="9"/>
  <c r="E6943" i="9"/>
  <c r="E6944" i="9"/>
  <c r="E6945" i="9"/>
  <c r="E6946" i="9"/>
  <c r="E6947" i="9"/>
  <c r="E6948" i="9"/>
  <c r="E6949" i="9"/>
  <c r="E6950" i="9"/>
  <c r="E6951" i="9"/>
  <c r="E6952" i="9"/>
  <c r="E6953" i="9"/>
  <c r="E6954" i="9"/>
  <c r="E6955" i="9"/>
  <c r="E6956" i="9"/>
  <c r="E6957" i="9"/>
  <c r="E6958" i="9"/>
  <c r="E6959" i="9"/>
  <c r="E6960" i="9"/>
  <c r="E6961" i="9"/>
  <c r="E6962" i="9"/>
  <c r="E6963" i="9"/>
  <c r="E6964" i="9"/>
  <c r="E6965" i="9"/>
  <c r="E6966" i="9"/>
  <c r="E6967" i="9"/>
  <c r="E6968" i="9"/>
  <c r="E6969" i="9"/>
  <c r="E6970" i="9"/>
  <c r="E6971" i="9"/>
  <c r="E6972" i="9"/>
  <c r="E6973" i="9"/>
  <c r="E6974" i="9"/>
  <c r="E6975" i="9"/>
  <c r="E6976" i="9"/>
  <c r="E6977" i="9"/>
  <c r="E6978" i="9"/>
  <c r="E6979" i="9"/>
  <c r="E6980" i="9"/>
  <c r="E6981" i="9"/>
  <c r="E6982" i="9"/>
  <c r="E6983" i="9"/>
  <c r="E6984" i="9"/>
  <c r="E6985" i="9"/>
  <c r="E6986" i="9"/>
  <c r="E6987" i="9"/>
  <c r="E6988" i="9"/>
  <c r="E6989" i="9"/>
  <c r="E6990" i="9"/>
  <c r="E6991" i="9"/>
  <c r="E6992" i="9"/>
  <c r="E6993" i="9"/>
  <c r="E6994" i="9"/>
  <c r="E6995" i="9"/>
  <c r="E6996" i="9"/>
  <c r="E6997" i="9"/>
  <c r="E6998" i="9"/>
  <c r="E6999" i="9"/>
  <c r="E7000" i="9"/>
  <c r="E7001" i="9"/>
  <c r="E7002" i="9"/>
  <c r="E7003" i="9"/>
  <c r="E7004" i="9"/>
  <c r="E7005" i="9"/>
  <c r="E7006" i="9"/>
  <c r="E7007" i="9"/>
  <c r="E7008" i="9"/>
  <c r="E7009" i="9"/>
  <c r="E7010" i="9"/>
  <c r="E7011" i="9"/>
  <c r="E7012" i="9"/>
  <c r="E7013" i="9"/>
  <c r="E7014" i="9"/>
  <c r="E7015" i="9"/>
  <c r="E7016" i="9"/>
  <c r="E7017" i="9"/>
  <c r="E7018" i="9"/>
  <c r="E7019" i="9"/>
  <c r="E7020" i="9"/>
  <c r="E7021" i="9"/>
  <c r="E7022" i="9"/>
  <c r="E7023" i="9"/>
  <c r="E7024" i="9"/>
  <c r="E7025" i="9"/>
  <c r="E7026" i="9"/>
  <c r="E7027" i="9"/>
  <c r="E7028" i="9"/>
  <c r="E7029" i="9"/>
  <c r="E7030" i="9"/>
  <c r="E7031" i="9"/>
  <c r="E7032" i="9"/>
  <c r="E7033" i="9"/>
  <c r="E7034" i="9"/>
  <c r="E7035" i="9"/>
  <c r="E7036" i="9"/>
  <c r="E7037" i="9"/>
  <c r="E7038" i="9"/>
  <c r="E7039" i="9"/>
  <c r="E7040" i="9"/>
  <c r="E7041" i="9"/>
  <c r="E7042" i="9"/>
  <c r="E7043" i="9"/>
  <c r="E7044" i="9"/>
  <c r="E7045" i="9"/>
  <c r="E7046" i="9"/>
  <c r="E7047" i="9"/>
  <c r="E7048" i="9"/>
  <c r="E7049" i="9"/>
  <c r="E7050" i="9"/>
  <c r="E7051" i="9"/>
  <c r="E7052" i="9"/>
  <c r="E7053" i="9"/>
  <c r="E7054" i="9"/>
  <c r="E7055" i="9"/>
  <c r="E7056" i="9"/>
  <c r="E7057" i="9"/>
  <c r="E7058" i="9"/>
  <c r="E7059" i="9"/>
  <c r="E7060" i="9"/>
  <c r="E7061" i="9"/>
  <c r="E7062" i="9"/>
  <c r="E7063" i="9"/>
  <c r="E7064" i="9"/>
  <c r="E7065" i="9"/>
  <c r="E7066" i="9"/>
  <c r="E7067" i="9"/>
  <c r="E7068" i="9"/>
  <c r="E7069" i="9"/>
  <c r="E7070" i="9"/>
  <c r="E7071" i="9"/>
  <c r="E7072" i="9"/>
  <c r="E7073" i="9"/>
  <c r="E7074" i="9"/>
  <c r="E7075" i="9"/>
  <c r="E7076" i="9"/>
  <c r="E7077" i="9"/>
  <c r="E7078" i="9"/>
  <c r="E7079" i="9"/>
  <c r="E7080" i="9"/>
  <c r="E7081" i="9"/>
  <c r="E7082" i="9"/>
  <c r="E7083" i="9"/>
  <c r="E7084" i="9"/>
  <c r="E7085" i="9"/>
  <c r="E7086" i="9"/>
  <c r="E7087" i="9"/>
  <c r="E7088" i="9"/>
  <c r="E7089" i="9"/>
  <c r="E7090" i="9"/>
  <c r="E7091" i="9"/>
  <c r="E7092" i="9"/>
  <c r="E7093" i="9"/>
  <c r="E7094" i="9"/>
  <c r="E7095" i="9"/>
  <c r="E7096" i="9"/>
  <c r="E7097" i="9"/>
  <c r="E7098" i="9"/>
  <c r="E7099" i="9"/>
  <c r="E7100" i="9"/>
  <c r="E7101" i="9"/>
  <c r="E7102" i="9"/>
  <c r="E7103" i="9"/>
  <c r="E7104" i="9"/>
  <c r="E7105" i="9"/>
  <c r="E7106" i="9"/>
  <c r="E7107" i="9"/>
  <c r="E7108" i="9"/>
  <c r="E7109" i="9"/>
  <c r="E7110" i="9"/>
  <c r="E7111" i="9"/>
  <c r="E7112" i="9"/>
  <c r="E7113" i="9"/>
  <c r="E7114" i="9"/>
  <c r="E7115" i="9"/>
  <c r="E7116" i="9"/>
  <c r="E7117" i="9"/>
  <c r="E7118" i="9"/>
  <c r="E7119" i="9"/>
  <c r="E7120" i="9"/>
  <c r="E7121" i="9"/>
  <c r="E7122" i="9"/>
  <c r="E7123" i="9"/>
  <c r="E7124" i="9"/>
  <c r="E7125" i="9"/>
  <c r="E7126" i="9"/>
  <c r="E7127" i="9"/>
  <c r="E7128" i="9"/>
  <c r="E7129" i="9"/>
  <c r="E7130" i="9"/>
  <c r="E7131" i="9"/>
  <c r="E7132" i="9"/>
  <c r="E7133" i="9"/>
  <c r="E7134" i="9"/>
  <c r="E7135" i="9"/>
  <c r="E7136" i="9"/>
  <c r="E7137" i="9"/>
  <c r="E7138" i="9"/>
  <c r="E7139" i="9"/>
  <c r="E7140" i="9"/>
  <c r="E7141" i="9"/>
  <c r="E7142" i="9"/>
  <c r="E7143" i="9"/>
  <c r="E7144" i="9"/>
  <c r="E7145" i="9"/>
  <c r="E7146" i="9"/>
  <c r="E7147" i="9"/>
  <c r="E7148" i="9"/>
  <c r="E7149" i="9"/>
  <c r="E7150" i="9"/>
  <c r="E7151" i="9"/>
  <c r="E7152" i="9"/>
  <c r="E7153" i="9"/>
  <c r="E7154" i="9"/>
  <c r="E7155" i="9"/>
  <c r="E7156" i="9"/>
  <c r="E7157" i="9"/>
  <c r="E7158" i="9"/>
  <c r="E7159" i="9"/>
  <c r="E7160" i="9"/>
  <c r="E7161" i="9"/>
  <c r="E7162" i="9"/>
  <c r="E7163" i="9"/>
  <c r="E7164" i="9"/>
  <c r="E7165" i="9"/>
  <c r="E7166" i="9"/>
  <c r="E7167" i="9"/>
  <c r="E7168" i="9"/>
  <c r="E7169" i="9"/>
  <c r="E7170" i="9"/>
  <c r="E7171" i="9"/>
  <c r="E7172" i="9"/>
  <c r="E7173" i="9"/>
  <c r="E7174" i="9"/>
  <c r="E7175" i="9"/>
  <c r="E7176" i="9"/>
  <c r="E7177" i="9"/>
  <c r="E7178" i="9"/>
  <c r="E7179" i="9"/>
  <c r="E7180" i="9"/>
  <c r="E7181" i="9"/>
  <c r="E7182" i="9"/>
  <c r="E7183" i="9"/>
  <c r="E7184" i="9"/>
  <c r="E7185" i="9"/>
  <c r="E7186" i="9"/>
  <c r="E7187" i="9"/>
  <c r="E7188" i="9"/>
  <c r="E7189" i="9"/>
  <c r="E7190" i="9"/>
  <c r="E7191" i="9"/>
  <c r="E7192" i="9"/>
  <c r="E7193" i="9"/>
  <c r="E7194" i="9"/>
  <c r="E7195" i="9"/>
  <c r="E7196" i="9"/>
  <c r="E7197" i="9"/>
  <c r="E7198" i="9"/>
  <c r="E7199" i="9"/>
  <c r="E7200" i="9"/>
  <c r="E7201" i="9"/>
  <c r="E7202" i="9"/>
  <c r="E7203" i="9"/>
  <c r="E7204" i="9"/>
  <c r="E7205" i="9"/>
  <c r="E7206" i="9"/>
  <c r="E7207" i="9"/>
  <c r="E7208" i="9"/>
  <c r="E7209" i="9"/>
  <c r="E7210" i="9"/>
  <c r="E7211" i="9"/>
  <c r="E7212" i="9"/>
  <c r="E7213" i="9"/>
  <c r="E7214" i="9"/>
  <c r="E7215" i="9"/>
  <c r="E7216" i="9"/>
  <c r="E7217" i="9"/>
  <c r="E7218" i="9"/>
  <c r="E7219" i="9"/>
  <c r="E7220" i="9"/>
  <c r="E7221" i="9"/>
  <c r="E7222" i="9"/>
  <c r="E7223" i="9"/>
  <c r="E7224" i="9"/>
  <c r="E7225" i="9"/>
  <c r="E7226" i="9"/>
  <c r="E7227" i="9"/>
  <c r="E7228" i="9"/>
  <c r="E7229" i="9"/>
  <c r="E7230" i="9"/>
  <c r="E7231" i="9"/>
  <c r="E7232" i="9"/>
  <c r="E7233" i="9"/>
  <c r="E7234" i="9"/>
  <c r="E7235" i="9"/>
  <c r="E7236" i="9"/>
  <c r="E7237" i="9"/>
  <c r="E7238" i="9"/>
  <c r="E7239" i="9"/>
  <c r="E7240" i="9"/>
  <c r="E7241" i="9"/>
  <c r="E7242" i="9"/>
  <c r="E7243" i="9"/>
  <c r="E7244" i="9"/>
  <c r="E7245" i="9"/>
  <c r="E7246" i="9"/>
  <c r="E7247" i="9"/>
  <c r="E7248" i="9"/>
  <c r="E7249" i="9"/>
  <c r="E7250" i="9"/>
  <c r="E7251" i="9"/>
  <c r="E7252" i="9"/>
  <c r="E7253" i="9"/>
  <c r="E7254" i="9"/>
  <c r="E7255" i="9"/>
  <c r="E7256" i="9"/>
  <c r="E7257" i="9"/>
  <c r="E7258" i="9"/>
  <c r="E7259" i="9"/>
  <c r="E7260" i="9"/>
  <c r="E7261" i="9"/>
  <c r="E7262" i="9"/>
  <c r="E7263" i="9"/>
  <c r="E7264" i="9"/>
  <c r="E7265" i="9"/>
  <c r="E7266" i="9"/>
  <c r="E7267" i="9"/>
  <c r="E7268" i="9"/>
  <c r="E7269" i="9"/>
  <c r="E7270" i="9"/>
  <c r="E7271" i="9"/>
  <c r="E7272" i="9"/>
  <c r="E7273" i="9"/>
  <c r="E7274" i="9"/>
  <c r="E7275" i="9"/>
  <c r="E7276" i="9"/>
  <c r="E7277" i="9"/>
  <c r="E7278" i="9"/>
  <c r="E7279" i="9"/>
  <c r="E7280" i="9"/>
  <c r="E7281" i="9"/>
  <c r="E7282" i="9"/>
  <c r="E7283" i="9"/>
  <c r="E7284" i="9"/>
  <c r="E7285" i="9"/>
  <c r="E7286" i="9"/>
  <c r="E7287" i="9"/>
  <c r="E7288" i="9"/>
  <c r="E7289" i="9"/>
  <c r="E7290" i="9"/>
  <c r="E7291" i="9"/>
  <c r="E7292" i="9"/>
  <c r="E7293" i="9"/>
  <c r="E7294" i="9"/>
  <c r="E7295" i="9"/>
  <c r="E7296" i="9"/>
  <c r="E7297" i="9"/>
  <c r="E7298" i="9"/>
  <c r="E7299" i="9"/>
  <c r="E7300" i="9"/>
  <c r="E7301" i="9"/>
  <c r="E7302" i="9"/>
  <c r="E7303" i="9"/>
  <c r="E7304" i="9"/>
  <c r="E7305" i="9"/>
  <c r="E7306" i="9"/>
  <c r="E7307" i="9"/>
  <c r="E7308" i="9"/>
  <c r="E7309" i="9"/>
  <c r="E7310" i="9"/>
  <c r="E7311" i="9"/>
  <c r="E7312" i="9"/>
  <c r="E7313" i="9"/>
  <c r="E7314" i="9"/>
  <c r="E7315" i="9"/>
  <c r="E7316" i="9"/>
  <c r="E7317" i="9"/>
  <c r="E7318" i="9"/>
  <c r="E7319" i="9"/>
  <c r="E7320" i="9"/>
  <c r="E7321" i="9"/>
  <c r="E7322" i="9"/>
  <c r="E7323" i="9"/>
  <c r="E7324" i="9"/>
  <c r="E7325" i="9"/>
  <c r="E7326" i="9"/>
  <c r="E7327" i="9"/>
  <c r="E7328" i="9"/>
  <c r="E7329" i="9"/>
  <c r="E7330" i="9"/>
  <c r="E7331" i="9"/>
  <c r="E7332" i="9"/>
  <c r="E7333" i="9"/>
  <c r="E7334" i="9"/>
  <c r="E7335" i="9"/>
  <c r="E7336" i="9"/>
  <c r="E7337" i="9"/>
  <c r="E7338" i="9"/>
  <c r="E7339" i="9"/>
  <c r="E7340" i="9"/>
  <c r="E7341" i="9"/>
  <c r="E7342" i="9"/>
  <c r="E7343" i="9"/>
  <c r="E7344" i="9"/>
  <c r="E7345" i="9"/>
  <c r="E7346" i="9"/>
  <c r="E7347" i="9"/>
  <c r="E7348" i="9"/>
  <c r="E7349" i="9"/>
  <c r="E7350" i="9"/>
  <c r="E7351" i="9"/>
  <c r="E7352" i="9"/>
  <c r="E7353" i="9"/>
  <c r="E7354" i="9"/>
  <c r="E7355" i="9"/>
  <c r="E7356" i="9"/>
  <c r="E7357" i="9"/>
  <c r="E7358" i="9"/>
  <c r="E7359" i="9"/>
  <c r="E7360" i="9"/>
  <c r="E7361" i="9"/>
  <c r="E7362" i="9"/>
  <c r="E7363" i="9"/>
  <c r="E7364" i="9"/>
  <c r="E7365" i="9"/>
  <c r="E7366" i="9"/>
  <c r="E7367" i="9"/>
  <c r="E7368" i="9"/>
  <c r="E7369" i="9"/>
  <c r="E7370" i="9"/>
  <c r="E7371" i="9"/>
  <c r="E7372" i="9"/>
  <c r="E7373" i="9"/>
  <c r="E7374" i="9"/>
  <c r="E7375" i="9"/>
  <c r="E7376" i="9"/>
  <c r="E7377" i="9"/>
  <c r="E7378" i="9"/>
  <c r="E7379" i="9"/>
  <c r="E7380" i="9"/>
  <c r="E7381" i="9"/>
  <c r="E7382" i="9"/>
  <c r="E7383" i="9"/>
  <c r="E7384" i="9"/>
  <c r="E7385" i="9"/>
  <c r="E7386" i="9"/>
  <c r="E7387" i="9"/>
  <c r="E7388" i="9"/>
  <c r="E7389" i="9"/>
  <c r="E7390" i="9"/>
  <c r="E7391" i="9"/>
  <c r="E7392" i="9"/>
  <c r="E7393" i="9"/>
  <c r="E7394" i="9"/>
  <c r="E7395" i="9"/>
  <c r="E7396" i="9"/>
  <c r="E7397" i="9"/>
  <c r="E7398" i="9"/>
  <c r="E7399" i="9"/>
  <c r="E7400" i="9"/>
  <c r="E7401" i="9"/>
  <c r="E7402" i="9"/>
  <c r="E7403" i="9"/>
  <c r="E7404" i="9"/>
  <c r="E7405" i="9"/>
  <c r="E7406" i="9"/>
  <c r="E7407" i="9"/>
  <c r="E7408" i="9"/>
  <c r="E7409" i="9"/>
  <c r="E7410" i="9"/>
  <c r="E7411" i="9"/>
  <c r="E7412" i="9"/>
  <c r="E7413" i="9"/>
  <c r="E7414" i="9"/>
  <c r="E7415" i="9"/>
  <c r="E7416" i="9"/>
  <c r="E7417" i="9"/>
  <c r="E7418" i="9"/>
  <c r="E7419" i="9"/>
  <c r="E7420" i="9"/>
  <c r="E7421" i="9"/>
  <c r="E7422" i="9"/>
  <c r="E7423" i="9"/>
  <c r="E7424" i="9"/>
  <c r="E7425" i="9"/>
  <c r="E7426" i="9"/>
  <c r="E7427" i="9"/>
  <c r="E7428" i="9"/>
  <c r="E7429" i="9"/>
  <c r="E7430" i="9"/>
  <c r="E7431" i="9"/>
  <c r="E7432" i="9"/>
  <c r="E7433" i="9"/>
  <c r="E7434" i="9"/>
  <c r="E7435" i="9"/>
  <c r="E7436" i="9"/>
  <c r="E7437" i="9"/>
  <c r="E7438" i="9"/>
  <c r="E7439" i="9"/>
  <c r="E7440" i="9"/>
  <c r="E7441" i="9"/>
  <c r="E7442" i="9"/>
  <c r="E7443" i="9"/>
  <c r="E7444" i="9"/>
  <c r="E7445" i="9"/>
  <c r="E7446" i="9"/>
  <c r="E7447" i="9"/>
  <c r="E7448" i="9"/>
  <c r="E7449" i="9"/>
  <c r="E7450" i="9"/>
  <c r="E7451" i="9"/>
  <c r="E7452" i="9"/>
  <c r="E7453" i="9"/>
  <c r="E7454" i="9"/>
  <c r="E7455" i="9"/>
  <c r="E7456" i="9"/>
  <c r="E7457" i="9"/>
  <c r="E7458" i="9"/>
  <c r="E7459" i="9"/>
  <c r="E7460" i="9"/>
  <c r="E7461" i="9"/>
  <c r="E7462" i="9"/>
  <c r="E7463" i="9"/>
  <c r="E7464" i="9"/>
  <c r="E7465" i="9"/>
  <c r="E7466" i="9"/>
  <c r="E7467" i="9"/>
  <c r="E7468" i="9"/>
  <c r="E7469" i="9"/>
  <c r="E7470" i="9"/>
  <c r="E7471" i="9"/>
  <c r="E7472" i="9"/>
  <c r="E7473" i="9"/>
  <c r="E7474" i="9"/>
  <c r="E7475" i="9"/>
  <c r="E7476" i="9"/>
  <c r="E7477" i="9"/>
  <c r="E7478" i="9"/>
  <c r="E7479" i="9"/>
  <c r="E7480" i="9"/>
  <c r="E7481" i="9"/>
  <c r="E7482" i="9"/>
  <c r="E7483" i="9"/>
  <c r="E7484" i="9"/>
  <c r="E7485" i="9"/>
  <c r="E7486" i="9"/>
  <c r="E7487" i="9"/>
  <c r="E7488" i="9"/>
  <c r="E7489" i="9"/>
  <c r="E7490" i="9"/>
  <c r="E7491" i="9"/>
  <c r="E7492" i="9"/>
  <c r="E7493" i="9"/>
  <c r="E7494" i="9"/>
  <c r="E7495" i="9"/>
  <c r="E7496" i="9"/>
  <c r="E7497" i="9"/>
  <c r="E7498" i="9"/>
  <c r="E7499" i="9"/>
  <c r="E7500" i="9"/>
  <c r="E7501" i="9"/>
  <c r="E7502" i="9"/>
  <c r="E7503" i="9"/>
  <c r="E7504" i="9"/>
  <c r="E7505" i="9"/>
  <c r="E7506" i="9"/>
  <c r="E7507" i="9"/>
  <c r="E7508" i="9"/>
  <c r="E7509" i="9"/>
  <c r="E7510" i="9"/>
  <c r="E7511" i="9"/>
  <c r="E7512" i="9"/>
  <c r="E7513" i="9"/>
  <c r="E7514" i="9"/>
  <c r="E7515" i="9"/>
  <c r="E7516" i="9"/>
  <c r="E7517" i="9"/>
  <c r="E7518" i="9"/>
  <c r="E7519" i="9"/>
  <c r="E7520" i="9"/>
  <c r="E7521" i="9"/>
  <c r="E7522" i="9"/>
  <c r="E7523" i="9"/>
  <c r="E7524" i="9"/>
  <c r="E7525" i="9"/>
  <c r="E7526" i="9"/>
  <c r="E7527" i="9"/>
  <c r="E7528" i="9"/>
  <c r="E7529" i="9"/>
  <c r="E7530" i="9"/>
  <c r="E7531" i="9"/>
  <c r="E7532" i="9"/>
  <c r="E7533" i="9"/>
  <c r="E7534" i="9"/>
  <c r="E7535" i="9"/>
  <c r="E7536" i="9"/>
  <c r="E7537" i="9"/>
  <c r="E7538" i="9"/>
  <c r="E7539" i="9"/>
  <c r="E7540" i="9"/>
  <c r="E7541" i="9"/>
  <c r="E7542" i="9"/>
  <c r="E7543" i="9"/>
  <c r="E7544" i="9"/>
  <c r="E7545" i="9"/>
  <c r="E7546" i="9"/>
  <c r="E7547" i="9"/>
  <c r="E7548" i="9"/>
  <c r="E7549" i="9"/>
  <c r="E7550" i="9"/>
  <c r="E7551" i="9"/>
  <c r="E7552" i="9"/>
  <c r="E7553" i="9"/>
  <c r="E7554" i="9"/>
  <c r="E7555" i="9"/>
  <c r="E7556" i="9"/>
  <c r="E7557" i="9"/>
  <c r="E7558" i="9"/>
  <c r="E7559" i="9"/>
  <c r="E7560" i="9"/>
  <c r="E7561" i="9"/>
  <c r="E7562" i="9"/>
  <c r="E7563" i="9"/>
  <c r="E7564" i="9"/>
  <c r="E7565" i="9"/>
  <c r="E7566" i="9"/>
  <c r="E7567" i="9"/>
  <c r="E7568" i="9"/>
  <c r="E7569" i="9"/>
  <c r="E7570" i="9"/>
  <c r="E7571" i="9"/>
  <c r="E7572" i="9"/>
  <c r="E7573" i="9"/>
  <c r="E7574" i="9"/>
  <c r="E7575" i="9"/>
  <c r="E7576" i="9"/>
  <c r="E7577" i="9"/>
  <c r="E7578" i="9"/>
  <c r="E7579" i="9"/>
  <c r="E7580" i="9"/>
  <c r="E7581" i="9"/>
  <c r="E7582" i="9"/>
  <c r="E7583" i="9"/>
  <c r="E7584" i="9"/>
  <c r="E7585" i="9"/>
  <c r="E7586" i="9"/>
  <c r="E7587" i="9"/>
  <c r="E7588" i="9"/>
  <c r="E7589" i="9"/>
  <c r="E7590" i="9"/>
  <c r="E7591" i="9"/>
  <c r="E7592" i="9"/>
  <c r="E7593" i="9"/>
  <c r="E7594" i="9"/>
  <c r="E7595" i="9"/>
  <c r="E7596" i="9"/>
  <c r="E7597" i="9"/>
  <c r="E7598" i="9"/>
  <c r="E7599" i="9"/>
  <c r="E7600" i="9"/>
  <c r="E7601" i="9"/>
  <c r="E7602" i="9"/>
  <c r="E7603" i="9"/>
  <c r="E7604" i="9"/>
  <c r="E7605" i="9"/>
  <c r="E7606" i="9"/>
  <c r="E7607" i="9"/>
  <c r="E7608" i="9"/>
  <c r="E7609" i="9"/>
  <c r="E7610" i="9"/>
  <c r="E7611" i="9"/>
  <c r="E7612" i="9"/>
  <c r="E7613" i="9"/>
  <c r="E7614" i="9"/>
  <c r="E7615" i="9"/>
  <c r="E7616" i="9"/>
  <c r="E7617" i="9"/>
  <c r="E7618" i="9"/>
  <c r="E7619" i="9"/>
  <c r="E7620" i="9"/>
  <c r="E7621" i="9"/>
  <c r="E7622" i="9"/>
  <c r="E7623" i="9"/>
  <c r="E7624" i="9"/>
  <c r="E7625" i="9"/>
  <c r="E7626" i="9"/>
  <c r="E7627" i="9"/>
  <c r="E7628" i="9"/>
  <c r="E7629" i="9"/>
  <c r="E7630" i="9"/>
  <c r="E7631" i="9"/>
  <c r="E7632" i="9"/>
  <c r="E7633" i="9"/>
  <c r="E7634" i="9"/>
  <c r="E7635" i="9"/>
  <c r="E7636" i="9"/>
  <c r="E7637" i="9"/>
  <c r="E7638" i="9"/>
  <c r="E7639" i="9"/>
  <c r="E7640" i="9"/>
  <c r="E7641" i="9"/>
  <c r="E7642" i="9"/>
  <c r="E7643" i="9"/>
  <c r="E7644" i="9"/>
  <c r="E7645" i="9"/>
  <c r="E7646" i="9"/>
  <c r="E7647" i="9"/>
  <c r="E7648" i="9"/>
  <c r="E7649" i="9"/>
  <c r="E7650" i="9"/>
  <c r="E7651" i="9"/>
  <c r="E7652" i="9"/>
  <c r="E7653" i="9"/>
  <c r="E7654" i="9"/>
  <c r="E7655" i="9"/>
  <c r="E7656" i="9"/>
  <c r="E7657" i="9"/>
  <c r="E7658" i="9"/>
  <c r="E7659" i="9"/>
  <c r="E7660" i="9"/>
  <c r="E7661" i="9"/>
  <c r="E7662" i="9"/>
  <c r="E7663" i="9"/>
  <c r="E7664" i="9"/>
  <c r="E7665" i="9"/>
  <c r="E7666" i="9"/>
  <c r="E7667" i="9"/>
  <c r="E7668" i="9"/>
  <c r="E7669" i="9"/>
  <c r="E7670" i="9"/>
  <c r="E7671" i="9"/>
  <c r="E7672" i="9"/>
  <c r="E7673" i="9"/>
  <c r="E7674" i="9"/>
  <c r="E7675" i="9"/>
  <c r="E7676" i="9"/>
  <c r="E7677" i="9"/>
  <c r="E7678" i="9"/>
  <c r="E7679" i="9"/>
  <c r="E7680" i="9"/>
  <c r="E7681" i="9"/>
  <c r="E7682" i="9"/>
  <c r="E7683" i="9"/>
  <c r="E7684" i="9"/>
  <c r="E7685" i="9"/>
  <c r="E7686" i="9"/>
  <c r="E7687" i="9"/>
  <c r="E7688" i="9"/>
  <c r="E7689" i="9"/>
  <c r="E7690" i="9"/>
  <c r="E7691" i="9"/>
  <c r="E7692" i="9"/>
  <c r="E7693" i="9"/>
  <c r="E7694" i="9"/>
  <c r="E7695" i="9"/>
  <c r="E7696" i="9"/>
  <c r="E7697" i="9"/>
  <c r="E7698" i="9"/>
  <c r="E7699" i="9"/>
  <c r="E7700" i="9"/>
  <c r="E7701" i="9"/>
  <c r="E7702" i="9"/>
  <c r="E7703" i="9"/>
  <c r="E7704" i="9"/>
  <c r="E7705" i="9"/>
  <c r="E7706" i="9"/>
  <c r="E7707" i="9"/>
  <c r="E7708" i="9"/>
  <c r="E7709" i="9"/>
  <c r="E7710" i="9"/>
  <c r="E7711" i="9"/>
  <c r="E7712" i="9"/>
  <c r="E7713" i="9"/>
  <c r="E7714" i="9"/>
  <c r="E7715" i="9"/>
  <c r="E7716" i="9"/>
  <c r="E7717" i="9"/>
  <c r="E7718" i="9"/>
  <c r="E7719" i="9"/>
  <c r="E7720" i="9"/>
  <c r="E7721" i="9"/>
  <c r="E7722" i="9"/>
  <c r="E7723" i="9"/>
  <c r="E7724" i="9"/>
  <c r="E7725" i="9"/>
  <c r="E7726" i="9"/>
  <c r="E7727" i="9"/>
  <c r="E7728" i="9"/>
  <c r="E7729" i="9"/>
  <c r="E7730" i="9"/>
  <c r="E7731" i="9"/>
  <c r="E7732" i="9"/>
  <c r="E7733" i="9"/>
  <c r="E7734" i="9"/>
  <c r="E7735" i="9"/>
  <c r="E7736" i="9"/>
  <c r="E7737" i="9"/>
  <c r="E7738" i="9"/>
  <c r="E7739" i="9"/>
  <c r="E7740" i="9"/>
  <c r="E7741" i="9"/>
  <c r="E7742" i="9"/>
  <c r="E7743" i="9"/>
  <c r="E7744" i="9"/>
  <c r="E7745" i="9"/>
  <c r="E7746" i="9"/>
  <c r="E7747" i="9"/>
  <c r="E7748" i="9"/>
  <c r="E7749" i="9"/>
  <c r="E7750" i="9"/>
  <c r="E7751" i="9"/>
  <c r="E7752" i="9"/>
  <c r="E7753" i="9"/>
  <c r="E7754" i="9"/>
  <c r="E7755" i="9"/>
  <c r="E7756" i="9"/>
  <c r="E7757" i="9"/>
  <c r="E7758" i="9"/>
  <c r="E7759" i="9"/>
  <c r="E7760" i="9"/>
  <c r="E7761" i="9"/>
  <c r="E7762" i="9"/>
  <c r="E7763" i="9"/>
  <c r="E7764" i="9"/>
  <c r="E7765" i="9"/>
  <c r="E7766" i="9"/>
  <c r="E7767" i="9"/>
  <c r="E7768" i="9"/>
  <c r="E7769" i="9"/>
  <c r="E7770" i="9"/>
  <c r="E7771" i="9"/>
  <c r="E7772" i="9"/>
  <c r="E7773" i="9"/>
  <c r="E7774" i="9"/>
  <c r="E7775" i="9"/>
  <c r="E7776" i="9"/>
  <c r="E7777" i="9"/>
  <c r="E7778" i="9"/>
  <c r="E7779" i="9"/>
  <c r="E7780" i="9"/>
  <c r="E7781" i="9"/>
  <c r="E7782" i="9"/>
  <c r="E7783" i="9"/>
  <c r="E7784" i="9"/>
  <c r="E7785" i="9"/>
  <c r="E7786" i="9"/>
  <c r="E7787" i="9"/>
  <c r="E7788" i="9"/>
  <c r="E7789" i="9"/>
  <c r="E7790" i="9"/>
  <c r="E7791" i="9"/>
  <c r="E7792" i="9"/>
  <c r="E7793" i="9"/>
  <c r="E7794" i="9"/>
  <c r="E7795" i="9"/>
  <c r="E7796" i="9"/>
  <c r="E7797" i="9"/>
  <c r="E7798" i="9"/>
  <c r="E7799" i="9"/>
  <c r="E7800" i="9"/>
  <c r="E7801" i="9"/>
  <c r="E7802" i="9"/>
  <c r="E7803" i="9"/>
  <c r="E7804" i="9"/>
  <c r="E7805" i="9"/>
  <c r="E7806" i="9"/>
  <c r="E7807" i="9"/>
  <c r="E7808" i="9"/>
  <c r="E7809" i="9"/>
  <c r="E7810" i="9"/>
  <c r="E7811" i="9"/>
  <c r="E7812" i="9"/>
  <c r="E7813" i="9"/>
  <c r="E7814" i="9"/>
  <c r="E7815" i="9"/>
  <c r="E7816" i="9"/>
  <c r="E7817" i="9"/>
  <c r="E7818" i="9"/>
  <c r="E7819" i="9"/>
  <c r="E7820" i="9"/>
  <c r="E7821" i="9"/>
  <c r="E7822" i="9"/>
  <c r="E7823" i="9"/>
  <c r="E7824" i="9"/>
  <c r="E7825" i="9"/>
  <c r="E7826" i="9"/>
  <c r="E7827" i="9"/>
  <c r="E7828" i="9"/>
  <c r="E7829" i="9"/>
  <c r="E7830" i="9"/>
  <c r="E7831" i="9"/>
  <c r="E7832" i="9"/>
  <c r="E7833" i="9"/>
  <c r="E7834" i="9"/>
  <c r="E7835" i="9"/>
  <c r="E7836" i="9"/>
  <c r="E7837" i="9"/>
  <c r="E7838" i="9"/>
  <c r="E7839" i="9"/>
  <c r="E7840" i="9"/>
  <c r="E7841" i="9"/>
  <c r="E7842" i="9"/>
  <c r="E7843" i="9"/>
  <c r="E7844" i="9"/>
  <c r="E7845" i="9"/>
  <c r="E7846" i="9"/>
  <c r="E7847" i="9"/>
  <c r="E7848" i="9"/>
  <c r="E7849" i="9"/>
  <c r="E7850" i="9"/>
  <c r="E7851" i="9"/>
  <c r="E7852" i="9"/>
  <c r="E7853" i="9"/>
  <c r="E7854" i="9"/>
  <c r="E7855" i="9"/>
  <c r="E7856" i="9"/>
  <c r="E7857" i="9"/>
  <c r="E7858" i="9"/>
  <c r="E7859" i="9"/>
  <c r="E7860" i="9"/>
  <c r="E7861" i="9"/>
  <c r="E7862" i="9"/>
  <c r="E7863" i="9"/>
  <c r="E7864" i="9"/>
  <c r="E7865" i="9"/>
  <c r="E7866" i="9"/>
  <c r="E7867" i="9"/>
  <c r="E7868" i="9"/>
  <c r="E7869" i="9"/>
  <c r="E7870" i="9"/>
  <c r="E7871" i="9"/>
  <c r="E7872" i="9"/>
  <c r="E7873" i="9"/>
  <c r="E7874" i="9"/>
  <c r="E7875" i="9"/>
  <c r="E7876" i="9"/>
  <c r="E7877" i="9"/>
  <c r="E7878" i="9"/>
  <c r="E7879" i="9"/>
  <c r="E7880" i="9"/>
  <c r="E7881" i="9"/>
  <c r="E7882" i="9"/>
  <c r="E7883" i="9"/>
  <c r="E7884" i="9"/>
  <c r="E7885" i="9"/>
  <c r="E7886" i="9"/>
  <c r="E7887" i="9"/>
  <c r="E7888" i="9"/>
  <c r="E7889" i="9"/>
  <c r="E7890" i="9"/>
  <c r="E7891" i="9"/>
  <c r="E7892" i="9"/>
  <c r="E7893" i="9"/>
  <c r="E7894" i="9"/>
  <c r="E7895" i="9"/>
  <c r="E7896" i="9"/>
  <c r="E7897" i="9"/>
  <c r="E7898" i="9"/>
  <c r="E7899" i="9"/>
  <c r="E7900" i="9"/>
  <c r="E7901" i="9"/>
  <c r="E7902" i="9"/>
  <c r="E7903" i="9"/>
  <c r="E7904" i="9"/>
  <c r="E7905" i="9"/>
  <c r="E7906" i="9"/>
  <c r="E7907" i="9"/>
  <c r="E7908" i="9"/>
  <c r="E7909" i="9"/>
  <c r="E7910" i="9"/>
  <c r="E7911" i="9"/>
  <c r="E7912" i="9"/>
  <c r="E7913" i="9"/>
  <c r="E7914" i="9"/>
  <c r="E7915" i="9"/>
  <c r="E7916" i="9"/>
  <c r="E7917" i="9"/>
  <c r="E7918" i="9"/>
  <c r="E7919" i="9"/>
  <c r="E7920" i="9"/>
  <c r="E7921" i="9"/>
  <c r="E7922" i="9"/>
  <c r="E7923" i="9"/>
  <c r="E7924" i="9"/>
  <c r="E7925" i="9"/>
  <c r="E7926" i="9"/>
  <c r="E7927" i="9"/>
  <c r="E7928" i="9"/>
  <c r="E7929" i="9"/>
  <c r="E7930" i="9"/>
  <c r="E7931" i="9"/>
  <c r="E7932" i="9"/>
  <c r="E7933" i="9"/>
  <c r="E7934" i="9"/>
  <c r="E7935" i="9"/>
  <c r="E7936" i="9"/>
  <c r="E7937" i="9"/>
  <c r="E7938" i="9"/>
  <c r="E7939" i="9"/>
  <c r="E7940" i="9"/>
  <c r="E7941" i="9"/>
  <c r="E7942" i="9"/>
  <c r="E7943" i="9"/>
  <c r="E7944" i="9"/>
  <c r="E7945" i="9"/>
  <c r="E7946" i="9"/>
  <c r="E7947" i="9"/>
  <c r="E7948" i="9"/>
  <c r="E7949" i="9"/>
  <c r="E7950" i="9"/>
  <c r="E7951" i="9"/>
  <c r="E7952" i="9"/>
  <c r="E7953" i="9"/>
  <c r="E7954" i="9"/>
  <c r="E7955" i="9"/>
  <c r="E7956" i="9"/>
  <c r="E7957" i="9"/>
  <c r="E7958" i="9"/>
  <c r="E7959" i="9"/>
  <c r="E7960" i="9"/>
  <c r="E7961" i="9"/>
  <c r="E7962" i="9"/>
  <c r="E7963" i="9"/>
  <c r="E7964" i="9"/>
  <c r="E7965" i="9"/>
  <c r="E7966" i="9"/>
  <c r="E7967" i="9"/>
  <c r="E7968" i="9"/>
  <c r="E7969" i="9"/>
  <c r="E7970" i="9"/>
  <c r="E7971" i="9"/>
  <c r="E7972" i="9"/>
  <c r="E7973" i="9"/>
  <c r="E7974" i="9"/>
  <c r="E7975" i="9"/>
  <c r="E7976" i="9"/>
  <c r="E7977" i="9"/>
  <c r="E7978" i="9"/>
  <c r="E7979" i="9"/>
  <c r="E7980" i="9"/>
  <c r="E7981" i="9"/>
  <c r="E7982" i="9"/>
  <c r="E7983" i="9"/>
  <c r="E7984" i="9"/>
  <c r="E7985" i="9"/>
  <c r="E7986" i="9"/>
  <c r="E7987" i="9"/>
  <c r="E7988" i="9"/>
  <c r="E7989" i="9"/>
  <c r="E7990" i="9"/>
  <c r="E7991" i="9"/>
  <c r="E7992" i="9"/>
  <c r="E7993" i="9"/>
  <c r="E7994" i="9"/>
  <c r="E7995" i="9"/>
  <c r="E7996" i="9"/>
  <c r="E7997" i="9"/>
  <c r="E7998" i="9"/>
  <c r="E7999" i="9"/>
  <c r="E8000" i="9"/>
  <c r="E8001" i="9"/>
  <c r="E8002" i="9"/>
  <c r="E8003" i="9"/>
  <c r="E8004" i="9"/>
  <c r="E8005" i="9"/>
  <c r="E8006" i="9"/>
  <c r="E8007" i="9"/>
  <c r="E8008" i="9"/>
  <c r="E8009" i="9"/>
  <c r="E8010" i="9"/>
  <c r="E8011" i="9"/>
  <c r="E8012" i="9"/>
  <c r="E8013" i="9"/>
  <c r="E8014" i="9"/>
  <c r="E8015" i="9"/>
  <c r="E8016" i="9"/>
  <c r="E8017" i="9"/>
  <c r="E8018" i="9"/>
  <c r="E8019" i="9"/>
  <c r="E8020" i="9"/>
  <c r="E8021" i="9"/>
  <c r="E8022" i="9"/>
  <c r="E8023" i="9"/>
  <c r="E8024" i="9"/>
  <c r="E8025" i="9"/>
  <c r="E8026" i="9"/>
  <c r="E8027" i="9"/>
  <c r="E8028" i="9"/>
  <c r="E8029" i="9"/>
  <c r="E8030" i="9"/>
  <c r="E8031" i="9"/>
  <c r="E8032" i="9"/>
  <c r="E8033" i="9"/>
  <c r="E8034" i="9"/>
  <c r="E8035" i="9"/>
  <c r="E8036" i="9"/>
  <c r="E8037" i="9"/>
  <c r="E8038" i="9"/>
  <c r="E8039" i="9"/>
  <c r="E8040" i="9"/>
  <c r="E8041" i="9"/>
  <c r="E8042" i="9"/>
  <c r="E8043" i="9"/>
  <c r="E8044" i="9"/>
  <c r="E8045" i="9"/>
  <c r="E8046" i="9"/>
  <c r="E8047" i="9"/>
  <c r="E8048" i="9"/>
  <c r="E8049" i="9"/>
  <c r="E8050" i="9"/>
  <c r="E8051" i="9"/>
  <c r="E8052" i="9"/>
  <c r="E8053" i="9"/>
  <c r="E8054" i="9"/>
  <c r="E8055" i="9"/>
  <c r="E8056" i="9"/>
  <c r="E8057" i="9"/>
  <c r="E8058" i="9"/>
  <c r="E8059" i="9"/>
  <c r="E8060" i="9"/>
  <c r="E8061" i="9"/>
  <c r="E8062" i="9"/>
  <c r="E8063" i="9"/>
  <c r="E8064" i="9"/>
  <c r="E8065" i="9"/>
  <c r="E8066" i="9"/>
  <c r="E8067" i="9"/>
  <c r="E8068" i="9"/>
  <c r="E8069" i="9"/>
  <c r="E8070" i="9"/>
  <c r="E8071" i="9"/>
  <c r="E8072" i="9"/>
  <c r="E8073" i="9"/>
  <c r="E8074" i="9"/>
  <c r="E8075" i="9"/>
  <c r="E8076" i="9"/>
  <c r="E8077" i="9"/>
  <c r="E8078" i="9"/>
  <c r="E8079" i="9"/>
  <c r="E8080" i="9"/>
  <c r="E8081" i="9"/>
  <c r="E8082" i="9"/>
  <c r="E8083" i="9"/>
  <c r="E8084" i="9"/>
  <c r="E8085" i="9"/>
  <c r="E8086" i="9"/>
  <c r="E8087" i="9"/>
  <c r="E8088" i="9"/>
  <c r="E8089" i="9"/>
  <c r="E8090" i="9"/>
  <c r="E8091" i="9"/>
  <c r="E8092" i="9"/>
  <c r="E8093" i="9"/>
  <c r="E8094" i="9"/>
  <c r="E8095" i="9"/>
  <c r="E8096" i="9"/>
  <c r="E8097" i="9"/>
  <c r="E8098" i="9"/>
  <c r="E8099" i="9"/>
  <c r="E8100" i="9"/>
  <c r="E8101" i="9"/>
  <c r="E8102" i="9"/>
  <c r="E8103" i="9"/>
  <c r="E8104" i="9"/>
  <c r="E8105" i="9"/>
  <c r="E8106" i="9"/>
  <c r="E8107" i="9"/>
  <c r="E8108" i="9"/>
  <c r="E8109" i="9"/>
  <c r="E8110" i="9"/>
  <c r="E8111" i="9"/>
  <c r="E8112" i="9"/>
  <c r="E8113" i="9"/>
  <c r="E8114" i="9"/>
  <c r="E8115" i="9"/>
  <c r="E8116" i="9"/>
  <c r="E8117" i="9"/>
  <c r="E8118" i="9"/>
  <c r="E8119" i="9"/>
  <c r="E8120" i="9"/>
  <c r="E8121" i="9"/>
  <c r="E8122" i="9"/>
  <c r="E8123" i="9"/>
  <c r="E8124" i="9"/>
  <c r="E8125" i="9"/>
  <c r="E8126" i="9"/>
  <c r="E8127" i="9"/>
  <c r="E8128" i="9"/>
  <c r="E8129" i="9"/>
  <c r="E8130" i="9"/>
  <c r="E8131" i="9"/>
  <c r="E8132" i="9"/>
  <c r="E8133" i="9"/>
  <c r="E8134" i="9"/>
  <c r="E8135" i="9"/>
  <c r="E8136" i="9"/>
  <c r="E8137" i="9"/>
  <c r="E8138" i="9"/>
  <c r="E8139" i="9"/>
  <c r="E8140" i="9"/>
  <c r="E8141" i="9"/>
  <c r="E8142" i="9"/>
  <c r="E8143" i="9"/>
  <c r="E8144" i="9"/>
  <c r="E8145" i="9"/>
  <c r="E8146" i="9"/>
  <c r="E8147" i="9"/>
  <c r="E8148" i="9"/>
  <c r="E8149" i="9"/>
  <c r="E8150" i="9"/>
  <c r="E8151" i="9"/>
  <c r="E8152" i="9"/>
  <c r="E8153" i="9"/>
  <c r="E8154" i="9"/>
  <c r="E8155" i="9"/>
  <c r="E8156" i="9"/>
  <c r="E8157" i="9"/>
  <c r="E8158" i="9"/>
  <c r="E8159" i="9"/>
  <c r="E8160" i="9"/>
  <c r="E8161" i="9"/>
  <c r="E8162" i="9"/>
  <c r="E8163" i="9"/>
  <c r="E8164" i="9"/>
  <c r="E8165" i="9"/>
  <c r="E8166" i="9"/>
  <c r="E8167" i="9"/>
  <c r="E8168" i="9"/>
  <c r="E8169" i="9"/>
  <c r="E8170" i="9"/>
  <c r="E8171" i="9"/>
  <c r="E8172" i="9"/>
  <c r="E8173" i="9"/>
  <c r="E8174" i="9"/>
  <c r="E8175" i="9"/>
  <c r="E8176" i="9"/>
  <c r="E8177" i="9"/>
  <c r="E8178" i="9"/>
  <c r="E8179" i="9"/>
  <c r="E8180" i="9"/>
  <c r="E8181" i="9"/>
  <c r="E8182" i="9"/>
  <c r="E8183" i="9"/>
  <c r="E8184" i="9"/>
  <c r="E8185" i="9"/>
  <c r="E8186" i="9"/>
  <c r="E8187" i="9"/>
  <c r="E8188" i="9"/>
  <c r="E8189" i="9"/>
  <c r="E8190" i="9"/>
  <c r="E8191" i="9"/>
  <c r="E8192" i="9"/>
  <c r="E8193" i="9"/>
  <c r="E8194" i="9"/>
  <c r="E8195" i="9"/>
  <c r="E8196" i="9"/>
  <c r="E8197" i="9"/>
  <c r="E8198" i="9"/>
  <c r="E8199" i="9"/>
  <c r="E8200" i="9"/>
  <c r="E8201" i="9"/>
  <c r="E8202" i="9"/>
  <c r="E8203" i="9"/>
  <c r="E8204" i="9"/>
  <c r="E8205" i="9"/>
  <c r="E8206" i="9"/>
  <c r="E8207" i="9"/>
  <c r="E8208" i="9"/>
  <c r="E8209" i="9"/>
  <c r="E8210" i="9"/>
  <c r="E8211" i="9"/>
  <c r="E8212" i="9"/>
  <c r="E8213" i="9"/>
  <c r="E8214" i="9"/>
  <c r="E8215" i="9"/>
  <c r="E8216" i="9"/>
  <c r="E8217" i="9"/>
  <c r="E8218" i="9"/>
  <c r="E8219" i="9"/>
  <c r="E8220" i="9"/>
  <c r="E8221" i="9"/>
  <c r="E8222" i="9"/>
  <c r="E8223" i="9"/>
  <c r="E8224" i="9"/>
  <c r="E8225" i="9"/>
  <c r="E8226" i="9"/>
  <c r="E8227" i="9"/>
  <c r="E8228" i="9"/>
  <c r="E8229" i="9"/>
  <c r="E8230" i="9"/>
  <c r="E8231" i="9"/>
  <c r="E8232" i="9"/>
  <c r="E8233" i="9"/>
  <c r="E8234" i="9"/>
  <c r="E8235" i="9"/>
  <c r="E8236" i="9"/>
  <c r="E8237" i="9"/>
  <c r="E8238" i="9"/>
  <c r="E8239" i="9"/>
  <c r="E8240" i="9"/>
  <c r="E8241" i="9"/>
  <c r="E8242" i="9"/>
  <c r="E8243" i="9"/>
  <c r="E8244" i="9"/>
  <c r="E8245" i="9"/>
  <c r="E8246" i="9"/>
  <c r="E8247" i="9"/>
  <c r="E8248" i="9"/>
  <c r="E8249" i="9"/>
  <c r="E8250" i="9"/>
  <c r="E8251" i="9"/>
  <c r="E8252" i="9"/>
  <c r="E8253" i="9"/>
  <c r="E8254" i="9"/>
  <c r="E8255" i="9"/>
  <c r="E8256" i="9"/>
  <c r="E8257" i="9"/>
  <c r="E8258" i="9"/>
  <c r="E8259" i="9"/>
  <c r="E8260" i="9"/>
  <c r="E8261" i="9"/>
  <c r="E8262" i="9"/>
  <c r="E8263" i="9"/>
  <c r="E8264" i="9"/>
  <c r="E8265" i="9"/>
  <c r="E8266" i="9"/>
  <c r="E8267" i="9"/>
  <c r="E8268" i="9"/>
  <c r="E8269" i="9"/>
  <c r="E8270" i="9"/>
  <c r="E8271" i="9"/>
  <c r="E8272" i="9"/>
  <c r="E8273" i="9"/>
  <c r="E8274" i="9"/>
  <c r="E8275" i="9"/>
  <c r="E8276" i="9"/>
  <c r="E8277" i="9"/>
  <c r="E8278" i="9"/>
  <c r="E8279" i="9"/>
  <c r="E8280" i="9"/>
  <c r="E8281" i="9"/>
  <c r="E8282" i="9"/>
  <c r="E8283" i="9"/>
  <c r="E8284" i="9"/>
  <c r="E8285" i="9"/>
  <c r="E8286" i="9"/>
  <c r="E8287" i="9"/>
  <c r="E8288" i="9"/>
  <c r="E8289" i="9"/>
  <c r="E8290" i="9"/>
  <c r="E8291" i="9"/>
  <c r="E8292" i="9"/>
  <c r="E8293" i="9"/>
  <c r="E8294" i="9"/>
  <c r="E8295" i="9"/>
  <c r="E8296" i="9"/>
  <c r="E8297" i="9"/>
  <c r="E8298" i="9"/>
  <c r="E8299" i="9"/>
  <c r="E8300" i="9"/>
  <c r="E8301" i="9"/>
  <c r="E8302" i="9"/>
  <c r="E8303" i="9"/>
  <c r="E8304" i="9"/>
  <c r="E8305" i="9"/>
  <c r="E8306" i="9"/>
  <c r="E8307" i="9"/>
  <c r="E8308" i="9"/>
  <c r="E8309" i="9"/>
  <c r="E8310" i="9"/>
  <c r="E8311" i="9"/>
  <c r="E8312" i="9"/>
  <c r="E8313" i="9"/>
  <c r="E8314" i="9"/>
  <c r="E8315" i="9"/>
  <c r="E8316" i="9"/>
  <c r="E8317" i="9"/>
  <c r="E8318" i="9"/>
  <c r="E8319" i="9"/>
  <c r="E8320" i="9"/>
  <c r="E8321" i="9"/>
  <c r="E8322" i="9"/>
  <c r="E8323" i="9"/>
  <c r="E8324" i="9"/>
  <c r="E8325" i="9"/>
  <c r="E8326" i="9"/>
  <c r="E8327" i="9"/>
  <c r="E8328" i="9"/>
  <c r="E8329" i="9"/>
  <c r="E8330" i="9"/>
  <c r="E8331" i="9"/>
  <c r="E8332" i="9"/>
  <c r="E8333" i="9"/>
  <c r="E8334" i="9"/>
  <c r="E8335" i="9"/>
  <c r="E8336" i="9"/>
  <c r="E8337" i="9"/>
  <c r="E8338" i="9"/>
  <c r="E8339" i="9"/>
  <c r="E8340" i="9"/>
  <c r="E8341" i="9"/>
  <c r="E8342" i="9"/>
  <c r="E8343" i="9"/>
  <c r="E8344" i="9"/>
  <c r="E8345" i="9"/>
  <c r="E8346" i="9"/>
  <c r="E8347" i="9"/>
  <c r="E8348" i="9"/>
  <c r="E8349" i="9"/>
  <c r="E8350" i="9"/>
  <c r="E8351" i="9"/>
  <c r="E8352" i="9"/>
  <c r="E8353" i="9"/>
  <c r="E8354" i="9"/>
  <c r="E8355" i="9"/>
  <c r="E8356" i="9"/>
  <c r="E8357" i="9"/>
  <c r="E8358" i="9"/>
  <c r="E8359" i="9"/>
  <c r="E8360" i="9"/>
  <c r="E8361" i="9"/>
  <c r="E8362" i="9"/>
  <c r="E8363" i="9"/>
  <c r="E8364" i="9"/>
  <c r="E8365" i="9"/>
  <c r="E8366" i="9"/>
  <c r="E8367" i="9"/>
  <c r="E8368" i="9"/>
  <c r="E8369" i="9"/>
  <c r="E8370" i="9"/>
  <c r="E8371" i="9"/>
  <c r="E8372" i="9"/>
  <c r="E8373" i="9"/>
  <c r="E8374" i="9"/>
  <c r="E8375" i="9"/>
  <c r="E8376" i="9"/>
  <c r="E8377" i="9"/>
  <c r="E8378" i="9"/>
  <c r="E8379" i="9"/>
  <c r="E8380" i="9"/>
  <c r="E8381" i="9"/>
  <c r="E8382" i="9"/>
  <c r="E8383" i="9"/>
  <c r="E8384" i="9"/>
  <c r="E8385" i="9"/>
  <c r="E8386" i="9"/>
  <c r="E8387" i="9"/>
  <c r="E8388" i="9"/>
  <c r="E8389" i="9"/>
  <c r="E8390" i="9"/>
  <c r="E8391" i="9"/>
  <c r="E8392" i="9"/>
  <c r="E8393" i="9"/>
  <c r="E8394" i="9"/>
  <c r="E8395" i="9"/>
  <c r="E8396" i="9"/>
  <c r="E8397" i="9"/>
  <c r="E8398" i="9"/>
  <c r="E8399" i="9"/>
  <c r="E8400" i="9"/>
  <c r="E8401" i="9"/>
  <c r="E8402" i="9"/>
  <c r="E8403" i="9"/>
  <c r="E8404" i="9"/>
  <c r="E8405" i="9"/>
  <c r="E8406" i="9"/>
  <c r="E8407" i="9"/>
  <c r="E8408" i="9"/>
  <c r="E8409" i="9"/>
  <c r="E8410" i="9"/>
  <c r="E8411" i="9"/>
  <c r="E8412" i="9"/>
  <c r="E8413" i="9"/>
  <c r="E8414" i="9"/>
  <c r="E8415" i="9"/>
  <c r="E8416" i="9"/>
  <c r="E8417" i="9"/>
  <c r="E8418" i="9"/>
  <c r="E8419" i="9"/>
  <c r="E8420" i="9"/>
  <c r="E8421" i="9"/>
  <c r="E8422" i="9"/>
  <c r="E8423" i="9"/>
  <c r="E8424" i="9"/>
  <c r="E8425" i="9"/>
  <c r="E8426" i="9"/>
  <c r="E8427" i="9"/>
  <c r="E8428" i="9"/>
  <c r="E8429" i="9"/>
  <c r="E8430" i="9"/>
  <c r="E8431" i="9"/>
  <c r="E8432" i="9"/>
  <c r="E8433" i="9"/>
  <c r="E8434" i="9"/>
  <c r="E8435" i="9"/>
  <c r="E8436" i="9"/>
  <c r="E8437" i="9"/>
  <c r="E8438" i="9"/>
  <c r="E8439" i="9"/>
  <c r="E8440" i="9"/>
  <c r="E8441" i="9"/>
  <c r="E8442" i="9"/>
  <c r="E8443" i="9"/>
  <c r="E8444" i="9"/>
  <c r="E8445" i="9"/>
  <c r="E8446" i="9"/>
  <c r="E8447" i="9"/>
  <c r="E8448" i="9"/>
  <c r="E8449" i="9"/>
  <c r="E8450" i="9"/>
  <c r="E8451" i="9"/>
  <c r="E8452" i="9"/>
  <c r="E8453" i="9"/>
  <c r="E8454" i="9"/>
  <c r="E8455" i="9"/>
  <c r="E8456" i="9"/>
  <c r="E8457" i="9"/>
  <c r="E8458" i="9"/>
  <c r="E8459" i="9"/>
  <c r="E8460" i="9"/>
  <c r="E8461" i="9"/>
  <c r="E8462" i="9"/>
  <c r="E8463" i="9"/>
  <c r="E8464" i="9"/>
  <c r="E8465" i="9"/>
  <c r="E8466" i="9"/>
  <c r="E8467" i="9"/>
  <c r="E8468" i="9"/>
  <c r="E8469" i="9"/>
  <c r="E8470" i="9"/>
  <c r="E8471" i="9"/>
  <c r="E8472" i="9"/>
  <c r="E8473" i="9"/>
  <c r="E8474" i="9"/>
  <c r="E8475" i="9"/>
  <c r="E8476" i="9"/>
  <c r="E8477" i="9"/>
  <c r="E8478" i="9"/>
  <c r="E8479" i="9"/>
  <c r="E8480" i="9"/>
  <c r="E8481" i="9"/>
  <c r="E8482" i="9"/>
  <c r="E8483" i="9"/>
  <c r="E8484" i="9"/>
  <c r="E8485" i="9"/>
  <c r="E8486" i="9"/>
  <c r="E8487" i="9"/>
  <c r="E8488" i="9"/>
  <c r="E8489" i="9"/>
  <c r="E8490" i="9"/>
  <c r="E8491" i="9"/>
  <c r="E8492" i="9"/>
  <c r="E8493" i="9"/>
  <c r="E8494" i="9"/>
  <c r="E8495" i="9"/>
  <c r="E8496" i="9"/>
  <c r="E8497" i="9"/>
  <c r="E8498" i="9"/>
  <c r="E8499" i="9"/>
  <c r="E8500" i="9"/>
  <c r="E8501" i="9"/>
  <c r="E8502" i="9"/>
  <c r="E8503" i="9"/>
  <c r="E8504" i="9"/>
  <c r="E8505" i="9"/>
  <c r="E8506" i="9"/>
  <c r="E8507" i="9"/>
  <c r="E8508" i="9"/>
  <c r="E8509" i="9"/>
  <c r="E8510" i="9"/>
  <c r="E8511" i="9"/>
  <c r="E8512" i="9"/>
  <c r="E8513" i="9"/>
  <c r="E8514" i="9"/>
  <c r="E8515" i="9"/>
  <c r="E8516" i="9"/>
  <c r="E8517" i="9"/>
  <c r="E8518" i="9"/>
  <c r="E8519" i="9"/>
  <c r="E8520" i="9"/>
  <c r="E8521" i="9"/>
  <c r="E8522" i="9"/>
  <c r="E8523" i="9"/>
  <c r="E8524" i="9"/>
  <c r="E8525" i="9"/>
  <c r="E8526" i="9"/>
  <c r="E8527" i="9"/>
  <c r="E8528" i="9"/>
  <c r="E8529" i="9"/>
  <c r="E8530" i="9"/>
  <c r="E8531" i="9"/>
  <c r="E8532" i="9"/>
  <c r="E8533" i="9"/>
  <c r="E8534" i="9"/>
  <c r="E8535" i="9"/>
  <c r="E8536" i="9"/>
  <c r="E8537" i="9"/>
  <c r="E8538" i="9"/>
  <c r="E8539" i="9"/>
  <c r="E8540" i="9"/>
  <c r="E8541" i="9"/>
  <c r="E8542" i="9"/>
  <c r="E8543" i="9"/>
  <c r="E8544" i="9"/>
  <c r="E8545" i="9"/>
  <c r="E8546" i="9"/>
  <c r="E8547" i="9"/>
  <c r="E8548" i="9"/>
  <c r="E8549" i="9"/>
  <c r="E8550" i="9"/>
  <c r="E8551" i="9"/>
  <c r="E8552" i="9"/>
  <c r="E8553" i="9"/>
  <c r="E8554" i="9"/>
  <c r="E8555" i="9"/>
  <c r="E8556" i="9"/>
  <c r="E8557" i="9"/>
  <c r="E8558" i="9"/>
  <c r="E8559" i="9"/>
  <c r="E8560" i="9"/>
  <c r="E8561" i="9"/>
  <c r="E8562" i="9"/>
  <c r="E8563" i="9"/>
  <c r="E8564" i="9"/>
  <c r="E8565" i="9"/>
  <c r="E8566" i="9"/>
  <c r="E8567" i="9"/>
  <c r="E8568" i="9"/>
  <c r="E8569" i="9"/>
  <c r="E8570" i="9"/>
  <c r="E8571" i="9"/>
  <c r="E8572" i="9"/>
  <c r="E8573" i="9"/>
  <c r="E8574" i="9"/>
  <c r="E8575" i="9"/>
  <c r="E8576" i="9"/>
  <c r="E8577" i="9"/>
  <c r="E8578" i="9"/>
  <c r="E8579" i="9"/>
  <c r="E8580" i="9"/>
  <c r="E8581" i="9"/>
  <c r="E8582" i="9"/>
  <c r="E8583" i="9"/>
  <c r="E8584" i="9"/>
  <c r="E8585" i="9"/>
  <c r="E8586" i="9"/>
  <c r="E8587" i="9"/>
  <c r="E8588" i="9"/>
  <c r="E8589" i="9"/>
  <c r="E8590" i="9"/>
  <c r="E8591" i="9"/>
  <c r="E8592" i="9"/>
  <c r="E8593" i="9"/>
  <c r="E8594" i="9"/>
  <c r="E8595" i="9"/>
  <c r="E8596" i="9"/>
  <c r="E8597" i="9"/>
  <c r="E8598" i="9"/>
  <c r="E8599" i="9"/>
  <c r="E8600" i="9"/>
  <c r="E8601" i="9"/>
  <c r="E8602" i="9"/>
  <c r="E8603" i="9"/>
  <c r="E8604" i="9"/>
  <c r="E8605" i="9"/>
  <c r="E8606" i="9"/>
  <c r="E8607" i="9"/>
  <c r="E8608" i="9"/>
  <c r="E8609" i="9"/>
  <c r="E8610" i="9"/>
  <c r="E8611" i="9"/>
  <c r="E8612" i="9"/>
  <c r="E8613" i="9"/>
  <c r="E8614" i="9"/>
  <c r="E8615" i="9"/>
  <c r="E8616" i="9"/>
  <c r="E8617" i="9"/>
  <c r="E8618" i="9"/>
  <c r="E8619" i="9"/>
  <c r="E8620" i="9"/>
  <c r="E8621" i="9"/>
  <c r="E8622" i="9"/>
  <c r="E8623" i="9"/>
  <c r="E8624" i="9"/>
  <c r="E8625" i="9"/>
  <c r="E8626" i="9"/>
  <c r="E8627" i="9"/>
  <c r="E8628" i="9"/>
  <c r="E8629" i="9"/>
  <c r="E8630" i="9"/>
  <c r="E8631" i="9"/>
  <c r="E8632" i="9"/>
  <c r="E8633" i="9"/>
  <c r="E8634" i="9"/>
  <c r="E8635" i="9"/>
  <c r="E8636" i="9"/>
  <c r="E8637" i="9"/>
  <c r="E8638" i="9"/>
  <c r="E8639" i="9"/>
  <c r="E8640" i="9"/>
  <c r="E8641" i="9"/>
  <c r="E8642" i="9"/>
  <c r="E8643" i="9"/>
  <c r="E8644" i="9"/>
  <c r="E8645" i="9"/>
  <c r="E8646" i="9"/>
  <c r="E8647" i="9"/>
  <c r="E8648" i="9"/>
  <c r="E8649" i="9"/>
  <c r="E8650" i="9"/>
  <c r="E8651" i="9"/>
  <c r="E8652" i="9"/>
  <c r="E8653" i="9"/>
  <c r="E8654" i="9"/>
  <c r="E8655" i="9"/>
  <c r="E8656" i="9"/>
  <c r="E8657" i="9"/>
  <c r="E8658" i="9"/>
  <c r="E8659" i="9"/>
  <c r="E8660" i="9"/>
  <c r="E8661" i="9"/>
  <c r="E8662" i="9"/>
  <c r="E8663" i="9"/>
  <c r="E8664" i="9"/>
  <c r="E8665" i="9"/>
  <c r="E8666" i="9"/>
  <c r="E8667" i="9"/>
  <c r="E8668" i="9"/>
  <c r="E8669" i="9"/>
  <c r="E8670" i="9"/>
  <c r="E8671" i="9"/>
  <c r="E8672" i="9"/>
  <c r="E8673" i="9"/>
  <c r="E8674" i="9"/>
  <c r="E8675" i="9"/>
  <c r="E8676" i="9"/>
  <c r="E8677" i="9"/>
  <c r="E8678" i="9"/>
  <c r="E8679" i="9"/>
  <c r="E8680" i="9"/>
  <c r="E8681" i="9"/>
  <c r="E8682" i="9"/>
  <c r="E8683" i="9"/>
  <c r="E8684" i="9"/>
  <c r="E8685" i="9"/>
  <c r="E8686" i="9"/>
  <c r="E8687" i="9"/>
  <c r="E8688" i="9"/>
  <c r="E8689" i="9"/>
  <c r="E8690" i="9"/>
  <c r="E8691" i="9"/>
  <c r="E8692" i="9"/>
  <c r="E8693" i="9"/>
  <c r="E8694" i="9"/>
  <c r="E8695" i="9"/>
  <c r="E8696" i="9"/>
  <c r="E8697" i="9"/>
  <c r="E8698" i="9"/>
  <c r="E8699" i="9"/>
  <c r="E8700" i="9"/>
  <c r="E8701" i="9"/>
  <c r="E8702" i="9"/>
  <c r="E8703" i="9"/>
  <c r="E8704" i="9"/>
  <c r="E8705" i="9"/>
  <c r="E8706" i="9"/>
  <c r="E8707" i="9"/>
  <c r="E8708" i="9"/>
  <c r="E8709" i="9"/>
  <c r="E8710" i="9"/>
  <c r="E8711" i="9"/>
  <c r="E8712" i="9"/>
  <c r="E8713" i="9"/>
  <c r="E8714" i="9"/>
  <c r="E8715" i="9"/>
  <c r="E8716" i="9"/>
  <c r="E8717" i="9"/>
  <c r="E8718" i="9"/>
  <c r="E8719" i="9"/>
  <c r="E8720" i="9"/>
  <c r="E8721" i="9"/>
  <c r="E8722" i="9"/>
  <c r="E8723" i="9"/>
  <c r="E8724" i="9"/>
  <c r="E8725" i="9"/>
  <c r="E8726" i="9"/>
  <c r="E8727" i="9"/>
  <c r="E8728" i="9"/>
  <c r="E8729" i="9"/>
  <c r="E8730" i="9"/>
  <c r="E8731" i="9"/>
  <c r="E8732" i="9"/>
  <c r="E8733" i="9"/>
  <c r="E8734" i="9"/>
  <c r="E8735" i="9"/>
  <c r="E8736" i="9"/>
  <c r="E8737" i="9"/>
  <c r="E8738" i="9"/>
  <c r="E8739" i="9"/>
  <c r="E8740" i="9"/>
  <c r="E8741" i="9"/>
  <c r="E8742" i="9"/>
  <c r="E8743" i="9"/>
  <c r="E8744" i="9"/>
  <c r="E8745" i="9"/>
  <c r="E8746" i="9"/>
  <c r="E8747" i="9"/>
  <c r="E8748" i="9"/>
  <c r="E8749" i="9"/>
  <c r="E8750" i="9"/>
  <c r="E8751" i="9"/>
  <c r="E8752" i="9"/>
  <c r="E8753" i="9"/>
  <c r="E8754" i="9"/>
  <c r="E8755" i="9"/>
  <c r="E8756" i="9"/>
  <c r="E8757" i="9"/>
  <c r="E8758" i="9"/>
  <c r="E8759" i="9"/>
  <c r="E8760" i="9"/>
  <c r="E8761" i="9"/>
  <c r="E8762" i="9"/>
  <c r="E8763" i="9"/>
  <c r="E8764" i="9"/>
  <c r="E8765" i="9"/>
  <c r="E8766" i="9"/>
  <c r="E8767" i="9"/>
  <c r="E8768" i="9"/>
  <c r="E8769" i="9"/>
  <c r="E8770" i="9"/>
  <c r="E8771" i="9"/>
  <c r="E8772" i="9"/>
  <c r="E8773" i="9"/>
  <c r="E8774" i="9"/>
  <c r="E8775" i="9"/>
  <c r="E8776" i="9"/>
  <c r="E8777" i="9"/>
  <c r="E8778" i="9"/>
  <c r="E8779" i="9"/>
  <c r="E8780" i="9"/>
  <c r="E8781" i="9"/>
  <c r="E8782" i="9"/>
  <c r="E8783" i="9"/>
  <c r="E8784" i="9"/>
  <c r="E8785" i="9"/>
  <c r="E8786" i="9"/>
  <c r="E8787" i="9"/>
  <c r="E8788" i="9"/>
  <c r="E8789" i="9"/>
  <c r="E8790" i="9"/>
  <c r="E8791" i="9"/>
  <c r="E8792" i="9"/>
  <c r="E8793" i="9"/>
  <c r="E8794" i="9"/>
  <c r="E8795" i="9"/>
  <c r="E8796" i="9"/>
  <c r="E8797" i="9"/>
  <c r="E8798" i="9"/>
  <c r="E8799" i="9"/>
  <c r="E8800" i="9"/>
  <c r="E8801" i="9"/>
  <c r="E8802" i="9"/>
  <c r="E8803" i="9"/>
  <c r="E8804" i="9"/>
  <c r="E8805" i="9"/>
  <c r="E8806" i="9"/>
  <c r="E8807" i="9"/>
  <c r="E8808" i="9"/>
  <c r="E8809" i="9"/>
  <c r="E8810" i="9"/>
  <c r="E8811" i="9"/>
  <c r="E8812" i="9"/>
  <c r="E8813" i="9"/>
  <c r="E8814" i="9"/>
  <c r="E8815" i="9"/>
  <c r="E8816" i="9"/>
  <c r="E8817" i="9"/>
  <c r="E8818" i="9"/>
  <c r="E8819" i="9"/>
  <c r="E8820" i="9"/>
  <c r="E8821" i="9"/>
  <c r="E8822" i="9"/>
  <c r="E8823" i="9"/>
  <c r="E8824" i="9"/>
  <c r="E8825" i="9"/>
  <c r="E8826" i="9"/>
  <c r="E8827" i="9"/>
  <c r="E8828" i="9"/>
  <c r="E8829" i="9"/>
  <c r="E8830" i="9"/>
  <c r="E8831" i="9"/>
  <c r="E8832" i="9"/>
  <c r="E8833" i="9"/>
  <c r="E8834" i="9"/>
  <c r="E8835" i="9"/>
  <c r="E8836" i="9"/>
  <c r="E8837" i="9"/>
  <c r="E8838" i="9"/>
  <c r="E8839" i="9"/>
  <c r="E8840" i="9"/>
  <c r="E8841" i="9"/>
  <c r="E8842" i="9"/>
  <c r="E8843" i="9"/>
  <c r="E8844" i="9"/>
  <c r="E8845" i="9"/>
  <c r="E8846" i="9"/>
  <c r="E8847" i="9"/>
  <c r="E8848" i="9"/>
  <c r="E8849" i="9"/>
  <c r="E8850" i="9"/>
  <c r="E8851" i="9"/>
  <c r="E8852" i="9"/>
  <c r="E8853" i="9"/>
  <c r="E8854" i="9"/>
  <c r="E8855" i="9"/>
  <c r="E8856" i="9"/>
  <c r="E8857" i="9"/>
  <c r="E8858" i="9"/>
  <c r="E8859" i="9"/>
  <c r="E8860" i="9"/>
  <c r="E8861" i="9"/>
  <c r="E8862" i="9"/>
  <c r="E8863" i="9"/>
  <c r="E8864" i="9"/>
  <c r="E8865" i="9"/>
  <c r="E8866" i="9"/>
  <c r="E8867" i="9"/>
  <c r="E8868" i="9"/>
  <c r="E8869" i="9"/>
  <c r="E8870" i="9"/>
  <c r="E8871" i="9"/>
  <c r="E8872" i="9"/>
  <c r="E8873" i="9"/>
  <c r="E8874" i="9"/>
  <c r="E8875" i="9"/>
  <c r="E8876" i="9"/>
  <c r="E8877" i="9"/>
  <c r="E8878" i="9"/>
  <c r="E8879" i="9"/>
  <c r="E8880" i="9"/>
  <c r="E8881" i="9"/>
  <c r="E8882" i="9"/>
  <c r="E8883" i="9"/>
  <c r="E8884" i="9"/>
  <c r="E8885" i="9"/>
  <c r="E8886" i="9"/>
  <c r="E8887" i="9"/>
  <c r="E8888" i="9"/>
  <c r="E8889" i="9"/>
  <c r="E8890" i="9"/>
  <c r="E8891" i="9"/>
  <c r="E8892" i="9"/>
  <c r="E8893" i="9"/>
  <c r="E8894" i="9"/>
  <c r="E8895" i="9"/>
  <c r="E8896" i="9"/>
  <c r="E8897" i="9"/>
  <c r="E8898" i="9"/>
  <c r="E8899" i="9"/>
  <c r="E8900" i="9"/>
  <c r="E8901" i="9"/>
  <c r="E8902" i="9"/>
  <c r="E8903" i="9"/>
  <c r="E8904" i="9"/>
  <c r="E8905" i="9"/>
  <c r="E8906" i="9"/>
  <c r="E8907" i="9"/>
  <c r="E8908" i="9"/>
  <c r="E8909" i="9"/>
  <c r="E8910" i="9"/>
  <c r="E8911" i="9"/>
  <c r="E8912" i="9"/>
  <c r="E8913" i="9"/>
  <c r="E8914" i="9"/>
  <c r="E8915" i="9"/>
  <c r="E8916" i="9"/>
  <c r="E8917" i="9"/>
  <c r="E8918" i="9"/>
  <c r="E8919" i="9"/>
  <c r="E8920" i="9"/>
  <c r="E8921" i="9"/>
  <c r="E8922" i="9"/>
  <c r="E8923" i="9"/>
  <c r="E8924" i="9"/>
  <c r="E8925" i="9"/>
  <c r="E8926" i="9"/>
  <c r="E8927" i="9"/>
  <c r="E8928" i="9"/>
  <c r="E8929" i="9"/>
  <c r="E8930" i="9"/>
  <c r="E8931" i="9"/>
  <c r="E8932" i="9"/>
  <c r="E8933" i="9"/>
  <c r="E8934" i="9"/>
  <c r="E8935" i="9"/>
  <c r="E8936" i="9"/>
  <c r="E8937" i="9"/>
  <c r="E8938" i="9"/>
  <c r="E8939" i="9"/>
  <c r="E8940" i="9"/>
  <c r="E8941" i="9"/>
  <c r="E8942" i="9"/>
  <c r="E8943" i="9"/>
  <c r="E8944" i="9"/>
  <c r="E8945" i="9"/>
  <c r="E8946" i="9"/>
  <c r="E8947" i="9"/>
  <c r="E8948" i="9"/>
  <c r="E8949" i="9"/>
  <c r="E8950" i="9"/>
  <c r="E8951" i="9"/>
  <c r="E8952" i="9"/>
  <c r="E8953" i="9"/>
  <c r="E8954" i="9"/>
  <c r="E8955" i="9"/>
  <c r="E8956" i="9"/>
  <c r="E8957" i="9"/>
  <c r="E8958" i="9"/>
  <c r="E8959" i="9"/>
  <c r="E8960" i="9"/>
  <c r="E8961" i="9"/>
  <c r="E8962" i="9"/>
  <c r="E8963" i="9"/>
  <c r="E8964" i="9"/>
  <c r="E8965" i="9"/>
  <c r="E8966" i="9"/>
  <c r="E8967" i="9"/>
  <c r="E8968" i="9"/>
  <c r="E8969" i="9"/>
  <c r="E8970" i="9"/>
  <c r="E8971" i="9"/>
  <c r="E8972" i="9"/>
  <c r="E8973" i="9"/>
  <c r="E8974" i="9"/>
  <c r="E8975" i="9"/>
  <c r="E8976" i="9"/>
  <c r="E8977" i="9"/>
  <c r="E8978" i="9"/>
  <c r="E8979" i="9"/>
  <c r="E8980" i="9"/>
  <c r="E8981" i="9"/>
  <c r="E8982" i="9"/>
  <c r="E8983" i="9"/>
  <c r="E8984" i="9"/>
  <c r="E8985" i="9"/>
  <c r="E8986" i="9"/>
  <c r="E8987" i="9"/>
  <c r="E8988" i="9"/>
  <c r="E8989" i="9"/>
  <c r="E8990" i="9"/>
  <c r="E8991" i="9"/>
  <c r="E8992" i="9"/>
  <c r="E8993" i="9"/>
  <c r="E8994" i="9"/>
  <c r="E8995" i="9"/>
  <c r="E8996" i="9"/>
  <c r="E8997" i="9"/>
  <c r="E8998" i="9"/>
  <c r="E8999" i="9"/>
  <c r="E9000" i="9"/>
  <c r="E9001" i="9"/>
  <c r="E9002" i="9"/>
  <c r="E9003" i="9"/>
  <c r="E9004" i="9"/>
  <c r="E9005" i="9"/>
  <c r="E9006" i="9"/>
  <c r="E9007" i="9"/>
  <c r="E9008" i="9"/>
  <c r="E9009" i="9"/>
  <c r="E9010" i="9"/>
  <c r="E9011" i="9"/>
  <c r="E9012" i="9"/>
  <c r="E9013" i="9"/>
  <c r="E9014" i="9"/>
  <c r="E9015" i="9"/>
  <c r="E9016" i="9"/>
  <c r="E9017" i="9"/>
  <c r="E9018" i="9"/>
  <c r="E9019" i="9"/>
  <c r="E9020" i="9"/>
  <c r="E9021" i="9"/>
  <c r="E9022" i="9"/>
  <c r="E9023" i="9"/>
  <c r="E9024" i="9"/>
  <c r="E9025" i="9"/>
  <c r="E9026" i="9"/>
  <c r="E9027" i="9"/>
  <c r="E9028" i="9"/>
  <c r="E9029" i="9"/>
  <c r="E9030" i="9"/>
  <c r="E9031" i="9"/>
  <c r="E9032" i="9"/>
  <c r="E9033" i="9"/>
  <c r="E9034" i="9"/>
  <c r="E9035" i="9"/>
  <c r="E9036" i="9"/>
  <c r="E9037" i="9"/>
  <c r="E9038" i="9"/>
  <c r="E9039" i="9"/>
  <c r="E9040" i="9"/>
  <c r="E9041" i="9"/>
  <c r="E9042" i="9"/>
  <c r="E9043" i="9"/>
  <c r="E9044" i="9"/>
  <c r="E9045" i="9"/>
  <c r="E9046" i="9"/>
  <c r="E9047" i="9"/>
  <c r="E9048" i="9"/>
  <c r="E9049" i="9"/>
  <c r="E9050" i="9"/>
  <c r="E9051" i="9"/>
  <c r="E9052" i="9"/>
  <c r="E9053" i="9"/>
  <c r="E9054" i="9"/>
  <c r="E9055" i="9"/>
  <c r="E9056" i="9"/>
  <c r="E9057" i="9"/>
  <c r="E9058" i="9"/>
  <c r="E9059" i="9"/>
  <c r="E9060" i="9"/>
  <c r="E9061" i="9"/>
  <c r="E9062" i="9"/>
  <c r="E9063" i="9"/>
  <c r="E9064" i="9"/>
  <c r="E9065" i="9"/>
  <c r="E9066" i="9"/>
  <c r="E9067" i="9"/>
  <c r="E9068" i="9"/>
  <c r="E9069" i="9"/>
  <c r="E9070" i="9"/>
  <c r="E9071" i="9"/>
  <c r="E9072" i="9"/>
  <c r="E9073" i="9"/>
  <c r="E9074" i="9"/>
  <c r="E9075" i="9"/>
  <c r="E9076" i="9"/>
  <c r="E9077" i="9"/>
  <c r="E9078" i="9"/>
  <c r="E9079" i="9"/>
  <c r="E9080" i="9"/>
  <c r="E9081" i="9"/>
  <c r="E9082" i="9"/>
  <c r="E9083" i="9"/>
  <c r="E9084" i="9"/>
  <c r="E9085" i="9"/>
  <c r="E9086" i="9"/>
  <c r="E9087" i="9"/>
  <c r="E9088" i="9"/>
  <c r="E9089" i="9"/>
  <c r="E9090" i="9"/>
  <c r="E9091" i="9"/>
  <c r="E9092" i="9"/>
  <c r="E9093" i="9"/>
  <c r="E9094" i="9"/>
  <c r="E9095" i="9"/>
  <c r="E9096" i="9"/>
  <c r="E9097" i="9"/>
  <c r="E9098" i="9"/>
  <c r="E9099" i="9"/>
  <c r="E9100" i="9"/>
  <c r="E9101" i="9"/>
  <c r="E9102" i="9"/>
  <c r="E9103" i="9"/>
  <c r="E9104" i="9"/>
  <c r="E9105" i="9"/>
  <c r="E9106" i="9"/>
  <c r="E9107" i="9"/>
  <c r="E9108" i="9"/>
  <c r="E9109" i="9"/>
  <c r="E9110" i="9"/>
  <c r="E9111" i="9"/>
  <c r="E9112" i="9"/>
  <c r="E9113" i="9"/>
  <c r="E9114" i="9"/>
  <c r="E9115" i="9"/>
  <c r="E9116" i="9"/>
  <c r="E9117" i="9"/>
  <c r="E9118" i="9"/>
  <c r="E9119" i="9"/>
  <c r="E9120" i="9"/>
  <c r="E9121" i="9"/>
  <c r="E9122" i="9"/>
  <c r="E9123" i="9"/>
  <c r="E9124" i="9"/>
  <c r="E9125" i="9"/>
  <c r="E9126" i="9"/>
  <c r="E9127" i="9"/>
  <c r="E9128" i="9"/>
  <c r="E9129" i="9"/>
  <c r="E9130" i="9"/>
  <c r="E9131" i="9"/>
  <c r="E9132" i="9"/>
  <c r="E9133" i="9"/>
  <c r="E9134" i="9"/>
  <c r="E9135" i="9"/>
  <c r="E9136" i="9"/>
  <c r="E9137" i="9"/>
  <c r="E9138" i="9"/>
  <c r="E9139" i="9"/>
  <c r="E9140" i="9"/>
  <c r="E9141" i="9"/>
  <c r="E9142" i="9"/>
  <c r="E9143" i="9"/>
  <c r="E9144" i="9"/>
  <c r="E9145" i="9"/>
  <c r="E9146" i="9"/>
  <c r="E9147" i="9"/>
  <c r="E9148" i="9"/>
  <c r="E9149" i="9"/>
  <c r="E9150" i="9"/>
  <c r="E9151" i="9"/>
  <c r="E9152" i="9"/>
  <c r="E9153" i="9"/>
  <c r="E9154" i="9"/>
  <c r="E9155" i="9"/>
  <c r="E9156" i="9"/>
  <c r="E9157" i="9"/>
  <c r="E9158" i="9"/>
  <c r="E9159" i="9"/>
  <c r="E9160" i="9"/>
  <c r="E9161" i="9"/>
  <c r="E9162" i="9"/>
  <c r="E9163" i="9"/>
  <c r="E9164" i="9"/>
  <c r="E9165" i="9"/>
  <c r="E9166" i="9"/>
  <c r="E9167" i="9"/>
  <c r="E9168" i="9"/>
  <c r="E9169" i="9"/>
  <c r="E9170" i="9"/>
  <c r="E9171" i="9"/>
  <c r="E9172" i="9"/>
  <c r="E9173" i="9"/>
  <c r="E9174" i="9"/>
  <c r="E9175" i="9"/>
  <c r="E9176" i="9"/>
  <c r="E9177" i="9"/>
  <c r="E9178" i="9"/>
  <c r="E9179" i="9"/>
  <c r="E9180" i="9"/>
  <c r="E9181" i="9"/>
  <c r="E9182" i="9"/>
  <c r="E9183" i="9"/>
  <c r="E9184" i="9"/>
  <c r="E9185" i="9"/>
  <c r="E9186" i="9"/>
  <c r="E9187" i="9"/>
  <c r="E9188" i="9"/>
  <c r="E9189" i="9"/>
  <c r="E9190" i="9"/>
  <c r="E9191" i="9"/>
  <c r="E9192" i="9"/>
  <c r="E9193" i="9"/>
  <c r="E9194" i="9"/>
  <c r="E9195" i="9"/>
  <c r="E9196" i="9"/>
  <c r="E9197" i="9"/>
  <c r="E9198" i="9"/>
  <c r="E9199" i="9"/>
  <c r="E9200" i="9"/>
  <c r="E9201" i="9"/>
  <c r="E9202" i="9"/>
  <c r="E9203" i="9"/>
  <c r="E9204" i="9"/>
  <c r="E9205" i="9"/>
  <c r="E9206" i="9"/>
  <c r="E9207" i="9"/>
  <c r="E9208" i="9"/>
  <c r="E9209" i="9"/>
  <c r="E9210" i="9"/>
  <c r="E9211" i="9"/>
  <c r="E9212" i="9"/>
  <c r="E9213" i="9"/>
  <c r="E9214" i="9"/>
  <c r="E9215" i="9"/>
  <c r="E9216" i="9"/>
  <c r="E9217" i="9"/>
  <c r="E9218" i="9"/>
  <c r="E9219" i="9"/>
  <c r="E9220" i="9"/>
  <c r="E9221" i="9"/>
  <c r="E9222" i="9"/>
  <c r="E9223" i="9"/>
  <c r="E9224" i="9"/>
  <c r="E9225" i="9"/>
  <c r="E9226" i="9"/>
  <c r="E9227" i="9"/>
  <c r="E9228" i="9"/>
  <c r="E9229" i="9"/>
  <c r="E9230" i="9"/>
  <c r="E9231" i="9"/>
  <c r="E9232" i="9"/>
  <c r="E9233" i="9"/>
  <c r="E9234" i="9"/>
  <c r="E9235" i="9"/>
  <c r="E9236" i="9"/>
  <c r="E9237" i="9"/>
  <c r="E9238" i="9"/>
  <c r="E9239" i="9"/>
  <c r="E9240" i="9"/>
  <c r="E9241" i="9"/>
  <c r="E9242" i="9"/>
  <c r="E9243" i="9"/>
  <c r="E9244" i="9"/>
  <c r="E9245" i="9"/>
  <c r="E9246" i="9"/>
  <c r="E9247" i="9"/>
  <c r="E9248" i="9"/>
  <c r="E9249" i="9"/>
  <c r="E9250" i="9"/>
  <c r="E9251" i="9"/>
  <c r="E9252" i="9"/>
  <c r="E9253" i="9"/>
  <c r="E9254" i="9"/>
  <c r="E9255" i="9"/>
  <c r="E9256" i="9"/>
  <c r="E9257" i="9"/>
  <c r="E9258" i="9"/>
  <c r="E9259" i="9"/>
  <c r="E9260" i="9"/>
  <c r="E9261" i="9"/>
  <c r="E9262" i="9"/>
  <c r="E9263" i="9"/>
  <c r="E9264" i="9"/>
  <c r="E9265" i="9"/>
  <c r="E9266" i="9"/>
  <c r="E9267" i="9"/>
  <c r="E9268" i="9"/>
  <c r="E9269" i="9"/>
  <c r="E9270" i="9"/>
  <c r="E9271" i="9"/>
  <c r="E9272" i="9"/>
  <c r="E9273" i="9"/>
  <c r="E9274" i="9"/>
  <c r="E9275" i="9"/>
  <c r="E9276" i="9"/>
  <c r="E9277" i="9"/>
  <c r="E9278" i="9"/>
  <c r="E9279" i="9"/>
  <c r="E9280" i="9"/>
  <c r="E9281" i="9"/>
  <c r="E9282" i="9"/>
  <c r="E9283" i="9"/>
  <c r="E9284" i="9"/>
  <c r="E9285" i="9"/>
  <c r="E9286" i="9"/>
  <c r="E9287" i="9"/>
  <c r="E9288" i="9"/>
  <c r="E9289" i="9"/>
  <c r="E9290" i="9"/>
  <c r="E9291" i="9"/>
  <c r="E9292" i="9"/>
  <c r="E9293" i="9"/>
  <c r="E9294" i="9"/>
  <c r="E9295" i="9"/>
  <c r="E9296" i="9"/>
  <c r="E9297" i="9"/>
  <c r="E9298" i="9"/>
  <c r="E9299" i="9"/>
  <c r="E9300" i="9"/>
  <c r="E9301" i="9"/>
  <c r="E9302" i="9"/>
  <c r="E9303" i="9"/>
  <c r="E9304" i="9"/>
  <c r="E9305" i="9"/>
  <c r="E9306" i="9"/>
  <c r="E9307" i="9"/>
  <c r="E9308" i="9"/>
  <c r="E9309" i="9"/>
  <c r="E9310" i="9"/>
  <c r="E9311" i="9"/>
  <c r="E9312" i="9"/>
  <c r="E9313" i="9"/>
  <c r="E9314" i="9"/>
  <c r="E9315" i="9"/>
  <c r="E9316" i="9"/>
  <c r="E9317" i="9"/>
  <c r="E9318" i="9"/>
  <c r="E9319" i="9"/>
  <c r="E9320" i="9"/>
  <c r="E9321" i="9"/>
  <c r="E9322" i="9"/>
  <c r="E9323" i="9"/>
  <c r="E9324" i="9"/>
  <c r="E9325" i="9"/>
  <c r="E9326" i="9"/>
  <c r="E9327" i="9"/>
  <c r="E9328" i="9"/>
  <c r="E9329" i="9"/>
  <c r="E9330" i="9"/>
  <c r="E9331" i="9"/>
  <c r="E9332" i="9"/>
  <c r="E9333" i="9"/>
  <c r="E9334" i="9"/>
  <c r="E9335" i="9"/>
  <c r="E9336" i="9"/>
  <c r="E9337" i="9"/>
  <c r="E9338" i="9"/>
  <c r="E9339" i="9"/>
  <c r="E9340" i="9"/>
  <c r="E9341" i="9"/>
  <c r="E9342" i="9"/>
  <c r="E9343" i="9"/>
  <c r="E9344" i="9"/>
  <c r="E9345" i="9"/>
  <c r="E9346" i="9"/>
  <c r="E9347" i="9"/>
  <c r="E9348" i="9"/>
  <c r="E9349" i="9"/>
  <c r="E9350" i="9"/>
  <c r="E9351" i="9"/>
  <c r="E9352" i="9"/>
  <c r="E9353" i="9"/>
  <c r="E9354" i="9"/>
  <c r="E9355" i="9"/>
  <c r="E9356" i="9"/>
  <c r="E9357" i="9"/>
  <c r="E9358" i="9"/>
  <c r="E9359" i="9"/>
  <c r="E9360" i="9"/>
  <c r="E9361" i="9"/>
  <c r="E9362" i="9"/>
  <c r="E9363" i="9"/>
  <c r="E9364" i="9"/>
  <c r="E9365" i="9"/>
  <c r="E9366" i="9"/>
  <c r="E9367" i="9"/>
  <c r="E9368" i="9"/>
  <c r="E9369" i="9"/>
  <c r="E9370" i="9"/>
  <c r="E9371" i="9"/>
  <c r="E9372" i="9"/>
  <c r="E9373" i="9"/>
  <c r="E9374" i="9"/>
  <c r="E9375" i="9"/>
  <c r="E9376" i="9"/>
  <c r="E9377" i="9"/>
  <c r="E9378" i="9"/>
  <c r="E9379" i="9"/>
  <c r="E9380" i="9"/>
  <c r="E9381" i="9"/>
  <c r="E9382" i="9"/>
  <c r="E9383" i="9"/>
  <c r="E9384" i="9"/>
  <c r="E9385" i="9"/>
  <c r="E9386" i="9"/>
  <c r="E9387" i="9"/>
  <c r="E9388" i="9"/>
  <c r="E9389" i="9"/>
  <c r="E9390" i="9"/>
  <c r="E9391" i="9"/>
  <c r="E9392" i="9"/>
  <c r="E9393" i="9"/>
  <c r="E9394" i="9"/>
  <c r="E9395" i="9"/>
  <c r="E9396" i="9"/>
  <c r="E9397" i="9"/>
  <c r="E9398" i="9"/>
  <c r="E9399" i="9"/>
  <c r="E9400" i="9"/>
  <c r="E9401" i="9"/>
  <c r="E9402" i="9"/>
  <c r="E9403" i="9"/>
  <c r="E9404" i="9"/>
  <c r="E9405" i="9"/>
  <c r="E9406" i="9"/>
  <c r="E9407" i="9"/>
  <c r="E9408" i="9"/>
  <c r="E9409" i="9"/>
  <c r="E9410" i="9"/>
  <c r="E9411" i="9"/>
  <c r="E9412" i="9"/>
  <c r="E9413" i="9"/>
  <c r="E9414" i="9"/>
  <c r="E9415" i="9"/>
  <c r="E9416" i="9"/>
  <c r="E9417" i="9"/>
  <c r="E9418" i="9"/>
  <c r="E9419" i="9"/>
  <c r="E9420" i="9"/>
  <c r="E9421" i="9"/>
  <c r="E9422" i="9"/>
  <c r="E9423" i="9"/>
  <c r="E9424" i="9"/>
  <c r="E9425" i="9"/>
  <c r="E9426" i="9"/>
  <c r="E9427" i="9"/>
  <c r="E9428" i="9"/>
  <c r="E9429" i="9"/>
  <c r="E9430" i="9"/>
  <c r="E9431" i="9"/>
  <c r="E9432" i="9"/>
  <c r="E9433" i="9"/>
  <c r="E9434" i="9"/>
  <c r="E9435" i="9"/>
  <c r="E9436" i="9"/>
  <c r="E9437" i="9"/>
  <c r="E9438" i="9"/>
  <c r="E9439" i="9"/>
  <c r="E9440" i="9"/>
  <c r="E9441" i="9"/>
  <c r="E9442" i="9"/>
  <c r="E9443" i="9"/>
  <c r="E9444" i="9"/>
  <c r="E9445" i="9"/>
  <c r="E9446" i="9"/>
  <c r="E9447" i="9"/>
  <c r="E9448" i="9"/>
  <c r="E9449" i="9"/>
  <c r="E9450" i="9"/>
  <c r="E9451" i="9"/>
  <c r="E9452" i="9"/>
  <c r="E9453" i="9"/>
  <c r="E9454" i="9"/>
  <c r="E9455" i="9"/>
  <c r="E9456" i="9"/>
  <c r="E9457" i="9"/>
  <c r="E9458" i="9"/>
  <c r="E9459" i="9"/>
  <c r="E9460" i="9"/>
  <c r="E9461" i="9"/>
  <c r="E9462" i="9"/>
  <c r="E9463" i="9"/>
  <c r="E9464" i="9"/>
  <c r="E9465" i="9"/>
  <c r="E9466" i="9"/>
  <c r="E9467" i="9"/>
  <c r="E9468" i="9"/>
  <c r="E9469" i="9"/>
  <c r="E9470" i="9"/>
  <c r="E9471" i="9"/>
  <c r="E9472" i="9"/>
  <c r="E9473" i="9"/>
  <c r="E9474" i="9"/>
  <c r="E9475" i="9"/>
  <c r="E9476" i="9"/>
  <c r="E9477" i="9"/>
  <c r="E9478" i="9"/>
  <c r="E9479" i="9"/>
  <c r="E9480" i="9"/>
  <c r="E9481" i="9"/>
  <c r="E9482" i="9"/>
  <c r="E9483" i="9"/>
  <c r="E9484" i="9"/>
  <c r="E9485" i="9"/>
  <c r="E9486" i="9"/>
  <c r="E9487" i="9"/>
  <c r="E9488" i="9"/>
  <c r="E9489" i="9"/>
  <c r="E9490" i="9"/>
  <c r="E9491" i="9"/>
  <c r="E9492" i="9"/>
  <c r="E9493" i="9"/>
  <c r="E9494" i="9"/>
  <c r="E9495" i="9"/>
  <c r="E9496" i="9"/>
  <c r="E9497" i="9"/>
  <c r="E9498" i="9"/>
  <c r="E9499" i="9"/>
  <c r="E9500" i="9"/>
  <c r="E9501" i="9"/>
  <c r="E9502" i="9"/>
  <c r="E9503" i="9"/>
  <c r="E9504" i="9"/>
  <c r="E9505" i="9"/>
  <c r="E9506" i="9"/>
  <c r="E9507" i="9"/>
  <c r="E9508" i="9"/>
  <c r="E9509" i="9"/>
  <c r="E9510" i="9"/>
  <c r="E9511" i="9"/>
  <c r="E9512" i="9"/>
  <c r="E9513" i="9"/>
  <c r="E9514" i="9"/>
  <c r="E9515" i="9"/>
  <c r="E9516" i="9"/>
  <c r="E9517" i="9"/>
  <c r="E9518" i="9"/>
  <c r="E9519" i="9"/>
  <c r="E9520" i="9"/>
  <c r="E9521" i="9"/>
  <c r="E9522" i="9"/>
  <c r="E9523" i="9"/>
  <c r="E9524" i="9"/>
  <c r="E9525" i="9"/>
  <c r="E9526" i="9"/>
  <c r="E9527" i="9"/>
  <c r="E9528" i="9"/>
  <c r="E9529" i="9"/>
  <c r="E9530" i="9"/>
  <c r="E9531" i="9"/>
  <c r="E9532" i="9"/>
  <c r="E9533" i="9"/>
  <c r="E9534" i="9"/>
  <c r="E9535" i="9"/>
  <c r="E9536" i="9"/>
  <c r="E9537" i="9"/>
  <c r="E9538" i="9"/>
  <c r="E9539" i="9"/>
  <c r="E9540" i="9"/>
  <c r="E9541" i="9"/>
  <c r="E9542" i="9"/>
  <c r="E9543" i="9"/>
  <c r="E9544" i="9"/>
  <c r="E9545" i="9"/>
  <c r="E9546" i="9"/>
  <c r="E9547" i="9"/>
  <c r="E9548" i="9"/>
  <c r="E9549" i="9"/>
  <c r="E9550" i="9"/>
  <c r="E9551" i="9"/>
  <c r="E9552" i="9"/>
  <c r="E9553" i="9"/>
  <c r="E9554" i="9"/>
  <c r="E9555" i="9"/>
  <c r="E9556" i="9"/>
  <c r="E9557" i="9"/>
  <c r="E9558" i="9"/>
  <c r="E9559" i="9"/>
  <c r="E9560" i="9"/>
  <c r="E9561" i="9"/>
  <c r="E9562" i="9"/>
  <c r="E9563" i="9"/>
  <c r="E9564" i="9"/>
  <c r="E9565" i="9"/>
  <c r="E9566" i="9"/>
  <c r="E9567" i="9"/>
  <c r="E9568" i="9"/>
  <c r="E9569" i="9"/>
  <c r="E9570" i="9"/>
  <c r="E9571" i="9"/>
  <c r="E9572" i="9"/>
  <c r="E9573" i="9"/>
  <c r="E9574" i="9"/>
  <c r="E9575" i="9"/>
  <c r="E9576" i="9"/>
  <c r="E9577" i="9"/>
  <c r="E9578" i="9"/>
  <c r="E9579" i="9"/>
  <c r="E9580" i="9"/>
  <c r="E9581" i="9"/>
  <c r="E9582" i="9"/>
  <c r="E9583" i="9"/>
  <c r="E9584" i="9"/>
  <c r="E9585" i="9"/>
  <c r="E9586" i="9"/>
  <c r="E9587" i="9"/>
  <c r="E9588" i="9"/>
  <c r="E9589" i="9"/>
  <c r="E9590" i="9"/>
  <c r="E9591" i="9"/>
  <c r="E9592" i="9"/>
  <c r="E9593" i="9"/>
  <c r="E9594" i="9"/>
  <c r="E9595" i="9"/>
  <c r="E9596" i="9"/>
  <c r="E9597" i="9"/>
  <c r="E9598" i="9"/>
  <c r="E9599" i="9"/>
  <c r="E9600" i="9"/>
  <c r="E9601" i="9"/>
  <c r="E9602" i="9"/>
  <c r="E9603" i="9"/>
  <c r="E9604" i="9"/>
  <c r="E9605" i="9"/>
  <c r="E9606" i="9"/>
  <c r="E9607" i="9"/>
  <c r="E9608" i="9"/>
  <c r="E9609" i="9"/>
  <c r="E9610" i="9"/>
  <c r="E9611" i="9"/>
  <c r="E9612" i="9"/>
  <c r="E9613" i="9"/>
  <c r="E9614" i="9"/>
  <c r="E9615" i="9"/>
  <c r="E9616" i="9"/>
  <c r="E9617" i="9"/>
  <c r="E9618" i="9"/>
  <c r="E9619" i="9"/>
  <c r="E9620" i="9"/>
  <c r="E9621" i="9"/>
  <c r="E9622" i="9"/>
  <c r="E9623" i="9"/>
  <c r="E9624" i="9"/>
  <c r="E9625" i="9"/>
  <c r="E9626" i="9"/>
  <c r="E9627" i="9"/>
  <c r="E9628" i="9"/>
  <c r="E9629" i="9"/>
  <c r="E9630" i="9"/>
  <c r="E9631" i="9"/>
  <c r="E9632" i="9"/>
  <c r="E9633" i="9"/>
  <c r="E9634" i="9"/>
  <c r="E9635" i="9"/>
  <c r="E9636" i="9"/>
  <c r="E9637" i="9"/>
  <c r="E9638" i="9"/>
  <c r="E9639" i="9"/>
  <c r="E9640" i="9"/>
  <c r="E9641" i="9"/>
  <c r="E9642" i="9"/>
  <c r="E9643" i="9"/>
  <c r="E9644" i="9"/>
  <c r="E9645" i="9"/>
  <c r="E9646" i="9"/>
  <c r="E9647" i="9"/>
  <c r="E9648" i="9"/>
  <c r="E9649" i="9"/>
  <c r="E9650" i="9"/>
  <c r="E9651" i="9"/>
  <c r="E9652" i="9"/>
  <c r="E9653" i="9"/>
  <c r="E9654" i="9"/>
  <c r="E9655" i="9"/>
  <c r="E9656" i="9"/>
  <c r="E9657" i="9"/>
  <c r="E9658" i="9"/>
  <c r="E9659" i="9"/>
  <c r="E9660" i="9"/>
  <c r="E9661" i="9"/>
  <c r="E9662" i="9"/>
  <c r="E9663" i="9"/>
  <c r="E9664" i="9"/>
  <c r="E9665" i="9"/>
  <c r="E9666" i="9"/>
  <c r="E9667" i="9"/>
  <c r="E9668" i="9"/>
  <c r="E9669" i="9"/>
  <c r="E9670" i="9"/>
  <c r="E9671" i="9"/>
  <c r="E9672" i="9"/>
  <c r="E9673" i="9"/>
  <c r="E9674" i="9"/>
  <c r="E9675" i="9"/>
  <c r="E9676" i="9"/>
  <c r="E9677" i="9"/>
  <c r="E9678" i="9"/>
  <c r="E9679" i="9"/>
  <c r="E9680" i="9"/>
  <c r="E9681" i="9"/>
  <c r="E9682" i="9"/>
  <c r="E9683" i="9"/>
  <c r="E9684" i="9"/>
  <c r="E9685" i="9"/>
  <c r="E9686" i="9"/>
  <c r="E9687" i="9"/>
  <c r="E9688" i="9"/>
  <c r="E9689" i="9"/>
  <c r="E9690" i="9"/>
  <c r="E9691" i="9"/>
  <c r="E9692" i="9"/>
  <c r="E9693" i="9"/>
  <c r="E9694" i="9"/>
  <c r="E9695" i="9"/>
  <c r="E9696" i="9"/>
  <c r="E9697" i="9"/>
  <c r="E9698" i="9"/>
  <c r="E9699" i="9"/>
  <c r="E9700" i="9"/>
  <c r="E9701" i="9"/>
  <c r="E9702" i="9"/>
  <c r="E9703" i="9"/>
  <c r="E9704" i="9"/>
  <c r="E9705" i="9"/>
  <c r="E9706" i="9"/>
  <c r="E9707" i="9"/>
  <c r="E9708" i="9"/>
  <c r="E9709" i="9"/>
  <c r="E9710" i="9"/>
  <c r="E9711" i="9"/>
  <c r="E9712" i="9"/>
  <c r="E9713" i="9"/>
  <c r="E9714" i="9"/>
  <c r="E9715" i="9"/>
  <c r="E9716" i="9"/>
  <c r="E9717" i="9"/>
  <c r="E9718" i="9"/>
  <c r="E9719" i="9"/>
  <c r="E9720" i="9"/>
  <c r="E9721" i="9"/>
  <c r="E9722" i="9"/>
  <c r="E9723" i="9"/>
  <c r="E9724" i="9"/>
  <c r="E9725" i="9"/>
  <c r="E9726" i="9"/>
  <c r="E9727" i="9"/>
  <c r="E9728" i="9"/>
  <c r="E9729" i="9"/>
  <c r="E9730" i="9"/>
  <c r="E9731" i="9"/>
  <c r="E9732" i="9"/>
  <c r="E9733" i="9"/>
  <c r="E9734" i="9"/>
  <c r="E9735" i="9"/>
  <c r="E9736" i="9"/>
  <c r="E9737" i="9"/>
  <c r="E9738" i="9"/>
  <c r="E9739" i="9"/>
  <c r="E9740" i="9"/>
  <c r="E9741" i="9"/>
  <c r="E9742" i="9"/>
  <c r="E9743" i="9"/>
  <c r="E9744" i="9"/>
  <c r="E9745" i="9"/>
  <c r="E9746" i="9"/>
  <c r="E9747" i="9"/>
  <c r="E9748" i="9"/>
  <c r="E9749" i="9"/>
  <c r="E9750" i="9"/>
  <c r="E9751" i="9"/>
  <c r="E9752" i="9"/>
  <c r="E9753" i="9"/>
  <c r="E9754" i="9"/>
  <c r="E9755" i="9"/>
  <c r="E9756" i="9"/>
  <c r="E9757" i="9"/>
  <c r="E9758" i="9"/>
  <c r="E9759" i="9"/>
  <c r="E9760" i="9"/>
  <c r="E9761" i="9"/>
  <c r="E9762" i="9"/>
  <c r="E9763" i="9"/>
  <c r="E9764" i="9"/>
  <c r="E9765" i="9"/>
  <c r="E9766" i="9"/>
  <c r="E9767" i="9"/>
  <c r="E9768" i="9"/>
  <c r="E9769" i="9"/>
  <c r="E9770" i="9"/>
  <c r="E9771" i="9"/>
  <c r="E9772" i="9"/>
  <c r="E9773" i="9"/>
  <c r="E9774" i="9"/>
  <c r="E9775" i="9"/>
  <c r="E9776" i="9"/>
  <c r="E9777" i="9"/>
  <c r="E9778" i="9"/>
  <c r="E9779" i="9"/>
  <c r="E9780" i="9"/>
  <c r="E9781" i="9"/>
  <c r="E9782" i="9"/>
  <c r="E9783" i="9"/>
  <c r="E9784" i="9"/>
  <c r="E9785" i="9"/>
  <c r="E9786" i="9"/>
  <c r="E9787" i="9"/>
  <c r="E9788" i="9"/>
  <c r="E9789" i="9"/>
  <c r="E9790" i="9"/>
  <c r="E9791" i="9"/>
  <c r="E9792" i="9"/>
  <c r="E9793" i="9"/>
  <c r="E9794" i="9"/>
  <c r="E9795" i="9"/>
  <c r="E9796" i="9"/>
  <c r="E9797" i="9"/>
  <c r="E9798" i="9"/>
  <c r="E9799" i="9"/>
  <c r="E9800" i="9"/>
  <c r="E9801" i="9"/>
  <c r="E9802" i="9"/>
  <c r="E9803" i="9"/>
  <c r="E9804" i="9"/>
  <c r="E9805" i="9"/>
  <c r="E9806" i="9"/>
  <c r="E9807" i="9"/>
  <c r="E9808" i="9"/>
  <c r="E9809" i="9"/>
  <c r="E9810" i="9"/>
  <c r="E9811" i="9"/>
  <c r="E9812" i="9"/>
  <c r="E9813" i="9"/>
  <c r="E9814" i="9"/>
  <c r="E9815" i="9"/>
  <c r="E9816" i="9"/>
  <c r="E9817" i="9"/>
  <c r="E9818" i="9"/>
  <c r="E9819" i="9"/>
  <c r="E9820" i="9"/>
  <c r="E9821" i="9"/>
  <c r="E9822" i="9"/>
  <c r="E9823" i="9"/>
  <c r="E9824" i="9"/>
  <c r="E9825" i="9"/>
  <c r="E9826" i="9"/>
  <c r="E9827" i="9"/>
  <c r="E9828" i="9"/>
  <c r="E9829" i="9"/>
  <c r="E9830" i="9"/>
  <c r="E9831" i="9"/>
  <c r="E9832" i="9"/>
  <c r="E9833" i="9"/>
  <c r="E9834" i="9"/>
  <c r="E9835" i="9"/>
  <c r="E9836" i="9"/>
  <c r="E9837" i="9"/>
  <c r="E9838" i="9"/>
  <c r="E9839" i="9"/>
  <c r="E9840" i="9"/>
  <c r="E9841" i="9"/>
  <c r="E9842" i="9"/>
  <c r="E9843" i="9"/>
  <c r="E9844" i="9"/>
  <c r="E9845" i="9"/>
  <c r="E9846" i="9"/>
  <c r="E9847" i="9"/>
  <c r="E9848" i="9"/>
  <c r="E9849" i="9"/>
  <c r="E9850" i="9"/>
  <c r="E9851" i="9"/>
  <c r="E9852" i="9"/>
  <c r="E9853" i="9"/>
  <c r="E9854" i="9"/>
  <c r="E9855" i="9"/>
  <c r="E9856" i="9"/>
  <c r="E9857" i="9"/>
  <c r="E9858" i="9"/>
  <c r="E9859" i="9"/>
  <c r="E9860" i="9"/>
  <c r="E9861" i="9"/>
  <c r="E9862" i="9"/>
  <c r="E9863" i="9"/>
  <c r="E9864" i="9"/>
  <c r="E9865" i="9"/>
  <c r="E9866" i="9"/>
  <c r="E9867" i="9"/>
  <c r="E9868" i="9"/>
  <c r="E9869" i="9"/>
  <c r="E9870" i="9"/>
  <c r="E9871" i="9"/>
  <c r="E9872" i="9"/>
  <c r="E9873" i="9"/>
  <c r="E9874" i="9"/>
  <c r="E9875" i="9"/>
  <c r="E9876" i="9"/>
  <c r="E9877" i="9"/>
  <c r="E9878" i="9"/>
  <c r="E9879" i="9"/>
  <c r="E9880" i="9"/>
  <c r="E9881" i="9"/>
  <c r="E9882" i="9"/>
  <c r="E9883" i="9"/>
  <c r="E9884" i="9"/>
  <c r="E9885" i="9"/>
  <c r="E9886" i="9"/>
  <c r="E9887" i="9"/>
  <c r="E9888" i="9"/>
  <c r="E9889" i="9"/>
  <c r="E9890" i="9"/>
  <c r="E9891" i="9"/>
  <c r="E9892" i="9"/>
  <c r="E9893" i="9"/>
  <c r="E9894" i="9"/>
  <c r="E9895" i="9"/>
  <c r="E9896" i="9"/>
  <c r="E9897" i="9"/>
  <c r="E9898" i="9"/>
  <c r="E9899" i="9"/>
  <c r="E9900" i="9"/>
  <c r="E9901" i="9"/>
  <c r="E9902" i="9"/>
  <c r="E9903" i="9"/>
  <c r="E9904" i="9"/>
  <c r="E9905" i="9"/>
  <c r="E9906" i="9"/>
  <c r="E9907" i="9"/>
  <c r="E9908" i="9"/>
  <c r="E9909" i="9"/>
  <c r="E9910" i="9"/>
  <c r="E9911" i="9"/>
  <c r="E9912" i="9"/>
  <c r="E9913" i="9"/>
  <c r="E9914" i="9"/>
  <c r="E9915" i="9"/>
  <c r="E9916" i="9"/>
  <c r="E9917" i="9"/>
  <c r="E9918" i="9"/>
  <c r="E9919" i="9"/>
  <c r="E9920" i="9"/>
  <c r="E9921" i="9"/>
  <c r="E9922" i="9"/>
  <c r="E9923" i="9"/>
  <c r="E9924" i="9"/>
  <c r="E9925" i="9"/>
  <c r="E9926" i="9"/>
  <c r="E9927" i="9"/>
  <c r="E9928" i="9"/>
  <c r="E9929" i="9"/>
  <c r="E9930" i="9"/>
  <c r="E9931" i="9"/>
  <c r="E9932" i="9"/>
  <c r="E9933" i="9"/>
  <c r="E9934" i="9"/>
  <c r="E9935" i="9"/>
  <c r="E9936" i="9"/>
  <c r="E9937" i="9"/>
  <c r="E9938" i="9"/>
  <c r="E9939" i="9"/>
  <c r="E9940" i="9"/>
  <c r="E9941" i="9"/>
  <c r="E9942" i="9"/>
  <c r="E9943" i="9"/>
  <c r="E9944" i="9"/>
  <c r="E9945" i="9"/>
  <c r="E9946" i="9"/>
  <c r="E9947" i="9"/>
  <c r="E9948" i="9"/>
  <c r="E9949" i="9"/>
  <c r="E9950" i="9"/>
  <c r="E9951" i="9"/>
  <c r="E9952" i="9"/>
  <c r="E9953" i="9"/>
  <c r="E9954" i="9"/>
  <c r="E9955" i="9"/>
  <c r="E9956" i="9"/>
  <c r="E9957" i="9"/>
  <c r="E9958" i="9"/>
  <c r="E9959" i="9"/>
  <c r="E9960" i="9"/>
  <c r="E9961" i="9"/>
  <c r="E9962" i="9"/>
  <c r="E9963" i="9"/>
  <c r="E9964" i="9"/>
  <c r="E9965" i="9"/>
  <c r="E9966" i="9"/>
  <c r="E9967" i="9"/>
  <c r="E9968" i="9"/>
  <c r="E9969" i="9"/>
  <c r="E9970" i="9"/>
  <c r="E9971" i="9"/>
  <c r="E9972" i="9"/>
  <c r="E9973" i="9"/>
  <c r="E9974" i="9"/>
  <c r="E9975" i="9"/>
  <c r="E9976" i="9"/>
  <c r="E9977" i="9"/>
  <c r="E9978" i="9"/>
  <c r="E9979" i="9"/>
  <c r="E9980" i="9"/>
  <c r="E9981" i="9"/>
  <c r="E9982" i="9"/>
  <c r="E9983" i="9"/>
  <c r="E9984" i="9"/>
  <c r="E9985" i="9"/>
  <c r="E9986" i="9"/>
  <c r="E9987" i="9"/>
  <c r="E9988" i="9"/>
  <c r="E9989" i="9"/>
  <c r="E9990" i="9"/>
  <c r="E9991" i="9"/>
  <c r="E9992" i="9"/>
  <c r="E9993" i="9"/>
  <c r="E9994" i="9"/>
  <c r="E9995" i="9"/>
  <c r="E9996" i="9"/>
  <c r="E9997" i="9"/>
  <c r="E9998" i="9"/>
  <c r="E9999" i="9"/>
  <c r="E10000" i="9"/>
  <c r="E10001" i="9"/>
  <c r="E10002" i="9"/>
  <c r="E10003" i="9"/>
  <c r="E10004" i="9"/>
  <c r="E10005" i="9"/>
  <c r="E10006" i="9"/>
  <c r="E10007" i="9"/>
  <c r="E10008" i="9"/>
  <c r="E10009" i="9"/>
  <c r="E10010" i="9"/>
  <c r="E10011" i="9"/>
  <c r="E10012" i="9"/>
  <c r="E10013" i="9"/>
  <c r="E10014" i="9"/>
  <c r="E10015" i="9"/>
  <c r="E10016" i="9"/>
  <c r="E10017" i="9"/>
  <c r="E10018" i="9"/>
  <c r="E10019" i="9"/>
  <c r="E10020" i="9"/>
  <c r="E10021" i="9"/>
  <c r="E10022" i="9"/>
  <c r="E10023" i="9"/>
  <c r="E10024" i="9"/>
  <c r="E10025" i="9"/>
  <c r="E10026" i="9"/>
  <c r="E10027" i="9"/>
  <c r="E10028" i="9"/>
  <c r="E10029" i="9"/>
  <c r="E10030" i="9"/>
  <c r="E10031" i="9"/>
  <c r="E10032" i="9"/>
  <c r="E10033" i="9"/>
  <c r="E10034" i="9"/>
  <c r="E10035" i="9"/>
  <c r="E10036" i="9"/>
  <c r="E10037" i="9"/>
  <c r="E10038" i="9"/>
  <c r="E10039" i="9"/>
  <c r="E10040" i="9"/>
  <c r="E10041" i="9"/>
  <c r="E10042" i="9"/>
  <c r="E10043" i="9"/>
  <c r="E10044" i="9"/>
  <c r="E10045" i="9"/>
  <c r="E10046" i="9"/>
  <c r="E10047" i="9"/>
  <c r="E10048" i="9"/>
  <c r="E10049" i="9"/>
  <c r="E10050" i="9"/>
  <c r="E10051" i="9"/>
  <c r="E10052" i="9"/>
  <c r="E10053" i="9"/>
  <c r="E10054" i="9"/>
  <c r="E10055" i="9"/>
  <c r="E10056" i="9"/>
  <c r="E10057" i="9"/>
  <c r="E10058" i="9"/>
  <c r="E10059" i="9"/>
  <c r="E10060" i="9"/>
  <c r="E10061" i="9"/>
  <c r="E10062" i="9"/>
  <c r="E10063" i="9"/>
  <c r="E10064" i="9"/>
  <c r="E10065" i="9"/>
  <c r="E10066" i="9"/>
  <c r="E10067" i="9"/>
  <c r="E10068" i="9"/>
  <c r="E10069" i="9"/>
  <c r="E10070" i="9"/>
  <c r="E10071" i="9"/>
  <c r="E10072" i="9"/>
  <c r="E10073" i="9"/>
  <c r="E10074" i="9"/>
  <c r="E10075" i="9"/>
  <c r="E10076" i="9"/>
  <c r="E10077" i="9"/>
  <c r="E10078" i="9"/>
  <c r="E10079" i="9"/>
  <c r="E10080" i="9"/>
  <c r="E10081" i="9"/>
  <c r="E10082" i="9"/>
  <c r="E10083" i="9"/>
  <c r="E10084" i="9"/>
  <c r="E10085" i="9"/>
  <c r="E10086" i="9"/>
  <c r="E10087" i="9"/>
  <c r="E10088" i="9"/>
  <c r="E10089" i="9"/>
  <c r="E10090" i="9"/>
  <c r="E10091" i="9"/>
  <c r="E10092" i="9"/>
  <c r="E10093" i="9"/>
  <c r="E10094" i="9"/>
  <c r="E10095" i="9"/>
  <c r="E10096" i="9"/>
  <c r="E10097" i="9"/>
  <c r="E10098" i="9"/>
  <c r="E10099" i="9"/>
  <c r="E10100" i="9"/>
  <c r="E10101" i="9"/>
  <c r="E10102" i="9"/>
  <c r="E10103" i="9"/>
  <c r="E10104" i="9"/>
  <c r="E10105" i="9"/>
  <c r="E10106" i="9"/>
  <c r="E10107" i="9"/>
  <c r="E10108" i="9"/>
  <c r="E10109" i="9"/>
  <c r="E10110" i="9"/>
  <c r="E10111" i="9"/>
  <c r="E10112" i="9"/>
  <c r="E10113" i="9"/>
  <c r="E10114" i="9"/>
  <c r="E10115" i="9"/>
  <c r="E10116" i="9"/>
  <c r="E10117" i="9"/>
  <c r="E10118" i="9"/>
  <c r="E10119" i="9"/>
  <c r="E10120" i="9"/>
  <c r="E10121" i="9"/>
  <c r="E10122" i="9"/>
  <c r="E10123" i="9"/>
  <c r="E10124" i="9"/>
  <c r="E10125" i="9"/>
  <c r="E10126" i="9"/>
  <c r="E10127" i="9"/>
  <c r="E10128" i="9"/>
  <c r="E10129" i="9"/>
  <c r="E10130" i="9"/>
  <c r="E10131" i="9"/>
  <c r="E10132" i="9"/>
  <c r="E10133" i="9"/>
  <c r="E10134" i="9"/>
  <c r="E10135" i="9"/>
  <c r="E10136" i="9"/>
  <c r="E10137" i="9"/>
  <c r="E10138" i="9"/>
  <c r="E10139" i="9"/>
  <c r="E10140" i="9"/>
  <c r="E10141" i="9"/>
  <c r="E10142" i="9"/>
  <c r="E10143" i="9"/>
  <c r="E10144" i="9"/>
  <c r="E10145" i="9"/>
  <c r="E10146" i="9"/>
  <c r="E10147" i="9"/>
  <c r="E10148" i="9"/>
  <c r="E10149" i="9"/>
  <c r="E10150" i="9"/>
  <c r="E10151" i="9"/>
  <c r="E10152" i="9"/>
  <c r="E10153" i="9"/>
  <c r="E10154" i="9"/>
  <c r="E10155" i="9"/>
  <c r="E10156" i="9"/>
  <c r="E10157" i="9"/>
  <c r="E10158" i="9"/>
  <c r="E10159" i="9"/>
  <c r="E10160" i="9"/>
  <c r="E10161" i="9"/>
  <c r="E10162" i="9"/>
  <c r="E10163" i="9"/>
  <c r="E10164" i="9"/>
  <c r="E10165" i="9"/>
  <c r="E10166" i="9"/>
  <c r="E10167" i="9"/>
  <c r="E10168" i="9"/>
  <c r="E10169" i="9"/>
  <c r="E10170" i="9"/>
  <c r="E10171" i="9"/>
  <c r="E10172" i="9"/>
  <c r="E10173" i="9"/>
  <c r="E10174" i="9"/>
  <c r="E10175" i="9"/>
  <c r="E10176" i="9"/>
  <c r="E10177" i="9"/>
  <c r="E10178" i="9"/>
  <c r="E10179" i="9"/>
  <c r="E10180" i="9"/>
  <c r="E10181" i="9"/>
  <c r="E10182" i="9"/>
  <c r="E10183" i="9"/>
  <c r="E10184" i="9"/>
  <c r="E10185" i="9"/>
  <c r="E10186" i="9"/>
  <c r="E10187" i="9"/>
  <c r="E10188" i="9"/>
  <c r="E10189" i="9"/>
  <c r="E10190" i="9"/>
  <c r="E10191" i="9"/>
  <c r="E10192" i="9"/>
  <c r="E10193" i="9"/>
  <c r="E10194" i="9"/>
  <c r="E10195" i="9"/>
  <c r="E10196" i="9"/>
  <c r="E10197" i="9"/>
  <c r="E10198" i="9"/>
  <c r="E10199" i="9"/>
  <c r="E10200" i="9"/>
  <c r="E10201" i="9"/>
  <c r="E10202" i="9"/>
  <c r="E10203" i="9"/>
  <c r="E10204" i="9"/>
  <c r="E10205" i="9"/>
  <c r="E10206" i="9"/>
  <c r="E10207" i="9"/>
  <c r="E10208" i="9"/>
  <c r="E10209" i="9"/>
  <c r="E10210" i="9"/>
  <c r="E10211" i="9"/>
  <c r="E10212" i="9"/>
  <c r="E10213" i="9"/>
  <c r="E10214" i="9"/>
  <c r="E10215" i="9"/>
  <c r="E10216" i="9"/>
  <c r="E10217" i="9"/>
  <c r="E10218" i="9"/>
  <c r="E10219" i="9"/>
  <c r="E10220" i="9"/>
  <c r="E10221" i="9"/>
  <c r="E10222" i="9"/>
  <c r="E10223" i="9"/>
  <c r="E10224" i="9"/>
  <c r="E10225" i="9"/>
  <c r="E10226" i="9"/>
  <c r="E10227" i="9"/>
  <c r="E10228" i="9"/>
  <c r="E10229" i="9"/>
  <c r="E10230" i="9"/>
  <c r="E10231" i="9"/>
  <c r="E10232" i="9"/>
  <c r="E10233" i="9"/>
  <c r="E10234" i="9"/>
  <c r="E10235" i="9"/>
  <c r="E10236" i="9"/>
  <c r="E10237" i="9"/>
  <c r="E10238" i="9"/>
  <c r="E10239" i="9"/>
  <c r="E10240" i="9"/>
  <c r="E10241" i="9"/>
  <c r="E10242" i="9"/>
  <c r="E10243" i="9"/>
  <c r="E10244" i="9"/>
  <c r="E10245" i="9"/>
  <c r="E10246" i="9"/>
  <c r="E10247" i="9"/>
  <c r="E10248" i="9"/>
  <c r="E10249" i="9"/>
  <c r="E10250" i="9"/>
  <c r="E10251" i="9"/>
  <c r="E10252" i="9"/>
  <c r="E10253" i="9"/>
  <c r="E10254" i="9"/>
  <c r="E10255" i="9"/>
  <c r="E10256" i="9"/>
  <c r="E10257" i="9"/>
  <c r="E10258" i="9"/>
  <c r="E10259" i="9"/>
  <c r="E10260" i="9"/>
  <c r="E10261" i="9"/>
  <c r="E10262" i="9"/>
  <c r="E10263" i="9"/>
  <c r="E10264" i="9"/>
  <c r="E10265" i="9"/>
  <c r="E10266" i="9"/>
  <c r="E10267" i="9"/>
  <c r="E10268" i="9"/>
  <c r="E10269" i="9"/>
  <c r="E10270" i="9"/>
  <c r="E10271" i="9"/>
  <c r="E10272" i="9"/>
  <c r="E10273" i="9"/>
  <c r="E10274" i="9"/>
  <c r="E10275" i="9"/>
  <c r="E10276" i="9"/>
  <c r="E10277" i="9"/>
  <c r="E10278" i="9"/>
  <c r="E10279" i="9"/>
  <c r="E10280" i="9"/>
  <c r="E10281" i="9"/>
  <c r="E10282" i="9"/>
  <c r="E10283" i="9"/>
  <c r="E10284" i="9"/>
  <c r="E10285" i="9"/>
  <c r="E10286" i="9"/>
  <c r="E10287" i="9"/>
  <c r="E10288" i="9"/>
  <c r="E10289" i="9"/>
  <c r="E10290" i="9"/>
  <c r="E10291" i="9"/>
  <c r="E10292" i="9"/>
  <c r="E10293" i="9"/>
  <c r="E10294" i="9"/>
  <c r="E10295" i="9"/>
  <c r="E10296" i="9"/>
  <c r="E10297" i="9"/>
  <c r="E10298" i="9"/>
  <c r="E10299" i="9"/>
  <c r="E10300" i="9"/>
  <c r="E10301" i="9"/>
  <c r="E10302" i="9"/>
  <c r="E10303" i="9"/>
  <c r="E10304" i="9"/>
  <c r="E10305" i="9"/>
  <c r="E10306" i="9"/>
  <c r="E10307" i="9"/>
  <c r="E10308" i="9"/>
  <c r="E10309" i="9"/>
  <c r="E10310" i="9"/>
  <c r="E10311" i="9"/>
  <c r="E10312" i="9"/>
  <c r="E10313" i="9"/>
  <c r="E10314" i="9"/>
  <c r="E10315" i="9"/>
  <c r="E10316" i="9"/>
  <c r="E10317" i="9"/>
  <c r="E10318" i="9"/>
  <c r="E10319" i="9"/>
  <c r="E10320" i="9"/>
  <c r="E10321" i="9"/>
  <c r="E10322" i="9"/>
  <c r="E10323" i="9"/>
  <c r="E10324" i="9"/>
  <c r="E10325" i="9"/>
  <c r="E10326" i="9"/>
  <c r="E10327" i="9"/>
  <c r="E10328" i="9"/>
  <c r="E10329" i="9"/>
  <c r="E10330" i="9"/>
  <c r="E10331" i="9"/>
  <c r="E10332" i="9"/>
  <c r="E10333" i="9"/>
  <c r="E10334" i="9"/>
  <c r="E10335" i="9"/>
  <c r="E10336" i="9"/>
  <c r="E10337" i="9"/>
  <c r="E10338" i="9"/>
  <c r="E10339" i="9"/>
  <c r="E10340" i="9"/>
  <c r="E10341" i="9"/>
  <c r="E10342" i="9"/>
  <c r="E10343" i="9"/>
  <c r="E10344" i="9"/>
  <c r="E10345" i="9"/>
  <c r="E10346" i="9"/>
  <c r="E10347" i="9"/>
  <c r="E10348" i="9"/>
  <c r="E10349" i="9"/>
  <c r="E10350" i="9"/>
  <c r="E10351" i="9"/>
  <c r="E10352" i="9"/>
  <c r="E10353" i="9"/>
  <c r="E10354" i="9"/>
  <c r="E10355" i="9"/>
  <c r="E10356" i="9"/>
  <c r="E10357" i="9"/>
  <c r="E10358" i="9"/>
  <c r="E10359" i="9"/>
  <c r="E10360" i="9"/>
  <c r="E10361" i="9"/>
  <c r="E10362" i="9"/>
  <c r="E10363" i="9"/>
  <c r="E10364" i="9"/>
  <c r="E10365" i="9"/>
  <c r="E10366" i="9"/>
  <c r="E10367" i="9"/>
  <c r="E10368" i="9"/>
  <c r="E10369" i="9"/>
  <c r="E10370" i="9"/>
  <c r="E10371" i="9"/>
  <c r="E10372" i="9"/>
  <c r="E10373" i="9"/>
  <c r="E10374" i="9"/>
  <c r="E10375" i="9"/>
  <c r="E10376" i="9"/>
  <c r="E10377" i="9"/>
  <c r="E10378" i="9"/>
  <c r="E10379" i="9"/>
  <c r="E10380" i="9"/>
  <c r="E10381" i="9"/>
  <c r="E10382" i="9"/>
  <c r="E10383" i="9"/>
  <c r="E10384" i="9"/>
  <c r="E10385" i="9"/>
  <c r="E10386" i="9"/>
  <c r="E10387" i="9"/>
  <c r="E10388" i="9"/>
  <c r="E10389" i="9"/>
  <c r="E10390" i="9"/>
  <c r="E10391" i="9"/>
  <c r="E10392" i="9"/>
  <c r="E10393" i="9"/>
  <c r="E10394" i="9"/>
  <c r="E10395" i="9"/>
  <c r="E10396" i="9"/>
  <c r="E10397" i="9"/>
  <c r="E10398" i="9"/>
  <c r="E10399" i="9"/>
  <c r="E10400" i="9"/>
  <c r="E10401" i="9"/>
  <c r="E10402" i="9"/>
  <c r="E10403" i="9"/>
  <c r="E10404" i="9"/>
  <c r="E10405" i="9"/>
  <c r="E10406" i="9"/>
  <c r="E10407" i="9"/>
  <c r="E10408" i="9"/>
  <c r="E10409" i="9"/>
  <c r="E10410" i="9"/>
  <c r="E10411" i="9"/>
  <c r="E10412" i="9"/>
  <c r="E10413" i="9"/>
  <c r="E10414" i="9"/>
  <c r="E10415" i="9"/>
  <c r="E10416" i="9"/>
  <c r="E10417" i="9"/>
  <c r="E10418" i="9"/>
  <c r="E10419" i="9"/>
  <c r="E10420" i="9"/>
  <c r="E10421" i="9"/>
  <c r="E10422" i="9"/>
  <c r="E10423" i="9"/>
  <c r="E10424" i="9"/>
  <c r="E10425" i="9"/>
  <c r="E10426" i="9"/>
  <c r="E10427" i="9"/>
  <c r="E10428" i="9"/>
  <c r="E10429" i="9"/>
  <c r="E10430" i="9"/>
  <c r="E10431" i="9"/>
  <c r="E10432" i="9"/>
  <c r="E10433" i="9"/>
  <c r="E10434" i="9"/>
  <c r="E10435" i="9"/>
  <c r="E10436" i="9"/>
  <c r="E10437" i="9"/>
  <c r="E10438" i="9"/>
  <c r="E10439" i="9"/>
  <c r="E10440" i="9"/>
  <c r="E10441" i="9"/>
  <c r="E10442" i="9"/>
  <c r="E10443" i="9"/>
  <c r="E10444" i="9"/>
  <c r="E10445" i="9"/>
  <c r="E10446" i="9"/>
  <c r="E10447" i="9"/>
  <c r="E10448" i="9"/>
  <c r="E10449" i="9"/>
  <c r="E10450" i="9"/>
  <c r="E10451" i="9"/>
  <c r="E10452" i="9"/>
  <c r="E10453" i="9"/>
  <c r="E10454" i="9"/>
  <c r="E10455" i="9"/>
  <c r="E10456" i="9"/>
  <c r="E10457" i="9"/>
  <c r="E10458" i="9"/>
  <c r="E10459" i="9"/>
  <c r="E10460" i="9"/>
  <c r="E10461" i="9"/>
  <c r="E10462" i="9"/>
  <c r="E10463" i="9"/>
  <c r="E10464" i="9"/>
  <c r="E10465" i="9"/>
  <c r="E10466" i="9"/>
  <c r="E10467" i="9"/>
  <c r="E10468" i="9"/>
  <c r="E10469" i="9"/>
  <c r="E10470" i="9"/>
  <c r="E10471" i="9"/>
  <c r="E10472" i="9"/>
  <c r="E10473" i="9"/>
  <c r="E10474" i="9"/>
  <c r="E10475" i="9"/>
  <c r="E10476" i="9"/>
  <c r="E10477" i="9"/>
  <c r="E10478" i="9"/>
  <c r="E10479" i="9"/>
  <c r="E10480" i="9"/>
  <c r="E10481" i="9"/>
  <c r="E10482" i="9"/>
  <c r="E10483" i="9"/>
  <c r="E10484" i="9"/>
  <c r="E10485" i="9"/>
  <c r="E10486" i="9"/>
  <c r="E10487" i="9"/>
  <c r="E10488" i="9"/>
  <c r="E10489" i="9"/>
  <c r="E10490" i="9"/>
  <c r="E10491" i="9"/>
  <c r="E10492" i="9"/>
  <c r="E10493" i="9"/>
  <c r="E10494" i="9"/>
  <c r="E10495" i="9"/>
  <c r="E10496" i="9"/>
  <c r="E10497" i="9"/>
  <c r="E10498" i="9"/>
  <c r="E10499" i="9"/>
  <c r="E10500" i="9"/>
  <c r="E10501" i="9"/>
  <c r="E10502" i="9"/>
  <c r="E10503" i="9"/>
  <c r="E10504" i="9"/>
  <c r="E10505" i="9"/>
  <c r="E10506" i="9"/>
  <c r="E10507" i="9"/>
  <c r="E10508" i="9"/>
  <c r="E10509" i="9"/>
  <c r="E10510" i="9"/>
  <c r="E10511" i="9"/>
  <c r="E10512" i="9"/>
  <c r="E10513" i="9"/>
  <c r="E10514" i="9"/>
  <c r="E10515" i="9"/>
  <c r="E10516" i="9"/>
  <c r="E10517" i="9"/>
  <c r="E10518" i="9"/>
  <c r="E10519" i="9"/>
  <c r="E10520" i="9"/>
  <c r="E10521" i="9"/>
  <c r="E10522" i="9"/>
  <c r="E10523" i="9"/>
  <c r="E10524" i="9"/>
  <c r="E10525" i="9"/>
  <c r="E10526" i="9"/>
  <c r="E10527" i="9"/>
  <c r="E10528" i="9"/>
  <c r="E10529" i="9"/>
  <c r="E10530" i="9"/>
  <c r="E10531" i="9"/>
  <c r="E10532" i="9"/>
  <c r="E10533" i="9"/>
  <c r="E10534" i="9"/>
  <c r="E10535" i="9"/>
  <c r="E10536" i="9"/>
  <c r="E10537" i="9"/>
  <c r="E10538" i="9"/>
  <c r="E10539" i="9"/>
  <c r="E10540" i="9"/>
  <c r="E10541" i="9"/>
  <c r="E10542" i="9"/>
  <c r="E10543" i="9"/>
  <c r="E10544" i="9"/>
  <c r="E10545" i="9"/>
  <c r="E10546" i="9"/>
  <c r="E10547" i="9"/>
  <c r="E10548" i="9"/>
  <c r="E10549" i="9"/>
  <c r="E10550" i="9"/>
  <c r="E10551" i="9"/>
  <c r="E10552" i="9"/>
  <c r="E10553" i="9"/>
  <c r="E10554" i="9"/>
  <c r="E10555" i="9"/>
  <c r="E10556" i="9"/>
  <c r="E10557" i="9"/>
  <c r="E10558" i="9"/>
  <c r="E10559" i="9"/>
  <c r="E10560" i="9"/>
  <c r="E10561" i="9"/>
  <c r="E10562" i="9"/>
  <c r="E10563" i="9"/>
  <c r="E10564" i="9"/>
  <c r="E10565" i="9"/>
  <c r="E10566" i="9"/>
  <c r="E10567" i="9"/>
  <c r="E10568" i="9"/>
  <c r="E10569" i="9"/>
  <c r="E10570" i="9"/>
  <c r="E10571" i="9"/>
  <c r="E10572" i="9"/>
  <c r="E10573" i="9"/>
  <c r="E10574" i="9"/>
  <c r="E10575" i="9"/>
  <c r="E10576" i="9"/>
  <c r="E10577" i="9"/>
  <c r="E10578" i="9"/>
  <c r="E10579" i="9"/>
  <c r="E10580" i="9"/>
  <c r="E10581" i="9"/>
  <c r="E10582" i="9"/>
  <c r="E10583" i="9"/>
  <c r="E10584" i="9"/>
  <c r="E10585" i="9"/>
  <c r="E10586" i="9"/>
  <c r="E10587" i="9"/>
  <c r="E10588" i="9"/>
  <c r="E10589" i="9"/>
  <c r="E10590" i="9"/>
  <c r="E10591" i="9"/>
  <c r="E10592" i="9"/>
  <c r="E10593" i="9"/>
  <c r="E10594" i="9"/>
  <c r="E10595" i="9"/>
  <c r="E10596" i="9"/>
  <c r="E10597" i="9"/>
  <c r="E10598" i="9"/>
  <c r="E10599" i="9"/>
  <c r="E10600" i="9"/>
  <c r="E10601" i="9"/>
  <c r="E10602" i="9"/>
  <c r="E10603" i="9"/>
  <c r="E10604" i="9"/>
  <c r="E10605" i="9"/>
  <c r="E10606" i="9"/>
  <c r="E10607" i="9"/>
  <c r="E10608" i="9"/>
  <c r="E10609" i="9"/>
  <c r="E10610" i="9"/>
  <c r="E10611" i="9"/>
  <c r="E10612" i="9"/>
  <c r="E10613" i="9"/>
  <c r="E10614" i="9"/>
  <c r="E10615" i="9"/>
  <c r="E10616" i="9"/>
  <c r="E10617" i="9"/>
  <c r="E10618" i="9"/>
  <c r="E10619" i="9"/>
  <c r="E10620" i="9"/>
  <c r="E10621" i="9"/>
  <c r="E10622" i="9"/>
  <c r="E10623" i="9"/>
  <c r="E10624" i="9"/>
  <c r="E10625" i="9"/>
  <c r="E10626" i="9"/>
  <c r="E10627" i="9"/>
  <c r="E10628" i="9"/>
  <c r="E10629" i="9"/>
  <c r="E10630" i="9"/>
  <c r="E10631" i="9"/>
  <c r="E10632" i="9"/>
  <c r="E10633" i="9"/>
  <c r="E10634" i="9"/>
  <c r="E10635" i="9"/>
  <c r="E10636" i="9"/>
  <c r="E10637" i="9"/>
  <c r="E10638" i="9"/>
  <c r="E10639" i="9"/>
  <c r="E10640" i="9"/>
  <c r="E10641" i="9"/>
  <c r="E10642" i="9"/>
  <c r="E10643" i="9"/>
  <c r="E10644" i="9"/>
  <c r="E10645" i="9"/>
  <c r="E10646" i="9"/>
  <c r="E10647" i="9"/>
  <c r="E10648" i="9"/>
  <c r="E10649" i="9"/>
  <c r="E10650" i="9"/>
  <c r="E10651" i="9"/>
  <c r="E10652" i="9"/>
  <c r="E10653" i="9"/>
  <c r="E10654" i="9"/>
  <c r="E10655" i="9"/>
  <c r="E10656" i="9"/>
  <c r="E10657" i="9"/>
  <c r="E10658" i="9"/>
  <c r="E10659" i="9"/>
  <c r="E10660" i="9"/>
  <c r="E10661" i="9"/>
  <c r="E10662" i="9"/>
  <c r="E10663" i="9"/>
  <c r="E10664" i="9"/>
  <c r="E10665" i="9"/>
  <c r="E10666" i="9"/>
  <c r="E10667" i="9"/>
  <c r="E10668" i="9"/>
  <c r="E10669" i="9"/>
  <c r="E10670" i="9"/>
  <c r="E10671" i="9"/>
  <c r="E10672" i="9"/>
  <c r="E10673" i="9"/>
  <c r="E10674" i="9"/>
  <c r="E10675" i="9"/>
  <c r="E10676" i="9"/>
  <c r="E10677" i="9"/>
  <c r="E10678" i="9"/>
  <c r="E10679" i="9"/>
  <c r="E10680" i="9"/>
  <c r="E10681" i="9"/>
  <c r="E10682" i="9"/>
  <c r="E10683" i="9"/>
  <c r="E10684" i="9"/>
  <c r="E10685" i="9"/>
  <c r="E10686" i="9"/>
  <c r="E10687" i="9"/>
  <c r="E10688" i="9"/>
  <c r="E10689" i="9"/>
  <c r="E10690" i="9"/>
  <c r="E10691" i="9"/>
  <c r="E10692" i="9"/>
  <c r="E10693" i="9"/>
  <c r="E10694" i="9"/>
  <c r="E10695" i="9"/>
  <c r="E10696" i="9"/>
  <c r="E10697" i="9"/>
  <c r="E10698" i="9"/>
  <c r="E10699" i="9"/>
  <c r="E10700" i="9"/>
  <c r="E10701" i="9"/>
  <c r="E10702" i="9"/>
  <c r="E10703" i="9"/>
  <c r="E10704" i="9"/>
  <c r="E10705" i="9"/>
  <c r="E10706" i="9"/>
  <c r="E10707" i="9"/>
  <c r="E10708" i="9"/>
  <c r="E10709" i="9"/>
  <c r="E10710" i="9"/>
  <c r="E10711" i="9"/>
  <c r="E10712" i="9"/>
  <c r="E10713" i="9"/>
  <c r="E10714" i="9"/>
  <c r="E10715" i="9"/>
  <c r="E10716" i="9"/>
  <c r="E10717" i="9"/>
  <c r="E10718" i="9"/>
  <c r="E10719" i="9"/>
  <c r="E10720" i="9"/>
  <c r="E10721" i="9"/>
  <c r="E10722" i="9"/>
  <c r="E10723" i="9"/>
  <c r="E10724" i="9"/>
  <c r="E10725" i="9"/>
  <c r="E10726" i="9"/>
  <c r="E10727" i="9"/>
  <c r="E10728" i="9"/>
  <c r="E10729" i="9"/>
  <c r="E10730" i="9"/>
  <c r="E10731" i="9"/>
  <c r="E10732" i="9"/>
  <c r="E10733" i="9"/>
  <c r="E10734" i="9"/>
  <c r="E10735" i="9"/>
  <c r="E10736" i="9"/>
  <c r="E10737" i="9"/>
  <c r="E10738" i="9"/>
  <c r="E10739" i="9"/>
  <c r="E10740" i="9"/>
  <c r="E10741" i="9"/>
  <c r="E10742" i="9"/>
  <c r="E10743" i="9"/>
  <c r="E10744" i="9"/>
  <c r="E10745" i="9"/>
  <c r="E10746" i="9"/>
  <c r="E10747" i="9"/>
  <c r="E10748" i="9"/>
  <c r="E10749" i="9"/>
  <c r="E10750" i="9"/>
  <c r="E10751" i="9"/>
  <c r="E10752" i="9"/>
  <c r="E10753" i="9"/>
  <c r="E10754" i="9"/>
  <c r="E10755" i="9"/>
  <c r="E10756" i="9"/>
  <c r="E10757" i="9"/>
  <c r="E10758" i="9"/>
  <c r="E10759" i="9"/>
  <c r="E10760" i="9"/>
  <c r="E10761" i="9"/>
  <c r="E10762" i="9"/>
  <c r="E10763" i="9"/>
  <c r="E10764" i="9"/>
  <c r="E10765" i="9"/>
  <c r="E10766" i="9"/>
  <c r="E10767" i="9"/>
  <c r="E10768" i="9"/>
  <c r="E10769" i="9"/>
  <c r="E10770" i="9"/>
  <c r="E10771" i="9"/>
  <c r="E10772" i="9"/>
  <c r="E10773" i="9"/>
  <c r="E10774" i="9"/>
  <c r="E10775" i="9"/>
  <c r="E10776" i="9"/>
  <c r="E10777" i="9"/>
  <c r="E10778" i="9"/>
  <c r="E10779" i="9"/>
  <c r="E10780" i="9"/>
  <c r="E10781" i="9"/>
  <c r="E10782" i="9"/>
  <c r="E10783" i="9"/>
  <c r="E10784" i="9"/>
  <c r="E10785" i="9"/>
  <c r="E10786" i="9"/>
  <c r="E10787" i="9"/>
  <c r="E10788" i="9"/>
  <c r="E10789" i="9"/>
  <c r="E10790" i="9"/>
  <c r="E10791" i="9"/>
  <c r="E10792" i="9"/>
  <c r="E10793" i="9"/>
  <c r="E10794" i="9"/>
  <c r="E10795" i="9"/>
  <c r="E10796" i="9"/>
  <c r="E10797" i="9"/>
  <c r="E10798" i="9"/>
  <c r="E10799" i="9"/>
  <c r="E10800" i="9"/>
  <c r="E10801" i="9"/>
  <c r="E10802" i="9"/>
  <c r="E10803" i="9"/>
  <c r="E10804" i="9"/>
  <c r="E10805" i="9"/>
  <c r="E10806" i="9"/>
  <c r="E10807" i="9"/>
  <c r="E10808" i="9"/>
  <c r="E10809" i="9"/>
  <c r="E10810" i="9"/>
  <c r="E10811" i="9"/>
  <c r="E10812" i="9"/>
  <c r="E10813" i="9"/>
  <c r="E10814" i="9"/>
  <c r="E10815" i="9"/>
  <c r="E10816" i="9"/>
  <c r="E10817" i="9"/>
  <c r="E10818" i="9"/>
  <c r="E10819" i="9"/>
  <c r="E10820" i="9"/>
  <c r="E10821" i="9"/>
  <c r="E10822" i="9"/>
  <c r="E10823" i="9"/>
  <c r="E10824" i="9"/>
  <c r="E10825" i="9"/>
  <c r="E10826" i="9"/>
  <c r="E10827" i="9"/>
  <c r="E10828" i="9"/>
  <c r="E10829" i="9"/>
  <c r="E10830" i="9"/>
  <c r="E10831" i="9"/>
  <c r="E10832" i="9"/>
  <c r="E10833" i="9"/>
  <c r="E10834" i="9"/>
  <c r="E10835" i="9"/>
  <c r="E10836" i="9"/>
  <c r="E10837" i="9"/>
  <c r="E10838" i="9"/>
  <c r="E10839" i="9"/>
  <c r="E10840" i="9"/>
  <c r="E10841" i="9"/>
  <c r="E10842" i="9"/>
  <c r="E10843" i="9"/>
  <c r="E10844" i="9"/>
  <c r="E10845" i="9"/>
  <c r="E10846" i="9"/>
  <c r="E10847" i="9"/>
  <c r="E10848" i="9"/>
  <c r="E10849" i="9"/>
  <c r="E10850" i="9"/>
  <c r="E10851" i="9"/>
  <c r="E10852" i="9"/>
  <c r="E10853" i="9"/>
  <c r="E10854" i="9"/>
  <c r="E10855" i="9"/>
  <c r="E10856" i="9"/>
  <c r="E10857" i="9"/>
  <c r="E10858" i="9"/>
  <c r="E10859" i="9"/>
  <c r="E10860" i="9"/>
  <c r="E10861" i="9"/>
  <c r="E10862" i="9"/>
  <c r="E10863" i="9"/>
  <c r="E10864" i="9"/>
  <c r="E10865" i="9"/>
  <c r="E10866" i="9"/>
  <c r="E10867" i="9"/>
  <c r="E10868" i="9"/>
  <c r="E10869" i="9"/>
  <c r="E10870" i="9"/>
  <c r="E10871" i="9"/>
  <c r="E10872" i="9"/>
  <c r="E10873" i="9"/>
  <c r="E10874" i="9"/>
  <c r="E10875" i="9"/>
  <c r="E10876" i="9"/>
  <c r="E10877" i="9"/>
  <c r="E10878" i="9"/>
  <c r="E10879" i="9"/>
  <c r="E10880" i="9"/>
  <c r="E10881" i="9"/>
  <c r="E10882" i="9"/>
  <c r="E10883" i="9"/>
  <c r="E10884" i="9"/>
  <c r="E10885" i="9"/>
  <c r="E10886" i="9"/>
  <c r="E10887" i="9"/>
  <c r="E10888" i="9"/>
  <c r="E10889" i="9"/>
  <c r="E10890" i="9"/>
  <c r="E10891" i="9"/>
  <c r="E10892" i="9"/>
  <c r="E10893" i="9"/>
  <c r="E10894" i="9"/>
  <c r="E10895" i="9"/>
  <c r="E10896" i="9"/>
  <c r="E10897" i="9"/>
  <c r="E10898" i="9"/>
  <c r="E10899" i="9"/>
  <c r="E10900" i="9"/>
  <c r="E10901" i="9"/>
  <c r="E10902" i="9"/>
  <c r="E10903" i="9"/>
  <c r="E10904" i="9"/>
  <c r="E10905" i="9"/>
  <c r="E10906" i="9"/>
  <c r="E10907" i="9"/>
  <c r="E10908" i="9"/>
  <c r="E10909" i="9"/>
  <c r="E10910" i="9"/>
  <c r="E10911" i="9"/>
  <c r="E10912" i="9"/>
  <c r="E10913" i="9"/>
  <c r="E10914" i="9"/>
  <c r="E10915" i="9"/>
  <c r="E10916" i="9"/>
  <c r="E10917" i="9"/>
  <c r="E10918" i="9"/>
  <c r="E10919" i="9"/>
  <c r="E10920" i="9"/>
  <c r="E10921" i="9"/>
  <c r="E10922" i="9"/>
  <c r="E10923" i="9"/>
  <c r="E10924" i="9"/>
  <c r="E10925" i="9"/>
  <c r="E10926" i="9"/>
  <c r="E10927" i="9"/>
  <c r="E10928" i="9"/>
  <c r="E10929" i="9"/>
  <c r="E10930" i="9"/>
  <c r="E10931" i="9"/>
  <c r="E10932" i="9"/>
  <c r="E10933" i="9"/>
  <c r="E10934" i="9"/>
  <c r="E10935" i="9"/>
  <c r="E10936" i="9"/>
  <c r="E10937" i="9"/>
  <c r="E10938" i="9"/>
  <c r="E10939" i="9"/>
  <c r="E10940" i="9"/>
  <c r="E10941" i="9"/>
  <c r="E10942" i="9"/>
  <c r="E10943" i="9"/>
  <c r="E10944" i="9"/>
  <c r="E10945" i="9"/>
  <c r="E10946" i="9"/>
  <c r="E10947" i="9"/>
  <c r="E10948" i="9"/>
  <c r="E10949" i="9"/>
  <c r="E10950" i="9"/>
  <c r="E10951" i="9"/>
  <c r="E10952" i="9"/>
  <c r="E10953" i="9"/>
  <c r="E10954" i="9"/>
  <c r="E10955" i="9"/>
  <c r="E10956" i="9"/>
  <c r="E10957" i="9"/>
  <c r="E10958" i="9"/>
  <c r="E10959" i="9"/>
  <c r="E10960" i="9"/>
  <c r="E10961" i="9"/>
  <c r="E10962" i="9"/>
  <c r="E10963" i="9"/>
  <c r="E10964" i="9"/>
  <c r="E10965" i="9"/>
  <c r="E10966" i="9"/>
  <c r="E10967" i="9"/>
  <c r="E10968" i="9"/>
  <c r="E10969" i="9"/>
  <c r="E10970" i="9"/>
  <c r="E10971" i="9"/>
  <c r="E10972" i="9"/>
  <c r="E10973" i="9"/>
  <c r="E10974" i="9"/>
  <c r="E10975" i="9"/>
  <c r="E10976" i="9"/>
  <c r="E10977" i="9"/>
  <c r="E10978" i="9"/>
  <c r="E10979" i="9"/>
  <c r="E10980" i="9"/>
  <c r="E10981" i="9"/>
  <c r="E10982" i="9"/>
  <c r="E10983" i="9"/>
  <c r="E10984" i="9"/>
  <c r="E10985" i="9"/>
  <c r="E10986" i="9"/>
  <c r="E10987" i="9"/>
  <c r="E10988" i="9"/>
  <c r="E10989" i="9"/>
  <c r="E10990" i="9"/>
  <c r="E10991" i="9"/>
  <c r="E10992" i="9"/>
  <c r="E10993" i="9"/>
  <c r="E10994" i="9"/>
  <c r="E10995" i="9"/>
  <c r="E10996" i="9"/>
  <c r="E10997" i="9"/>
  <c r="E10998" i="9"/>
  <c r="E10999" i="9"/>
  <c r="E11000" i="9"/>
  <c r="E11001" i="9"/>
  <c r="E11002" i="9"/>
  <c r="E11003" i="9"/>
  <c r="E11004" i="9"/>
  <c r="E11005" i="9"/>
  <c r="E11006" i="9"/>
  <c r="E11007" i="9"/>
  <c r="E11008" i="9"/>
  <c r="E11009" i="9"/>
  <c r="E11010" i="9"/>
  <c r="E11011" i="9"/>
  <c r="E11012" i="9"/>
  <c r="E11013" i="9"/>
  <c r="E11014" i="9"/>
  <c r="E11015" i="9"/>
  <c r="E11016" i="9"/>
  <c r="E11017" i="9"/>
  <c r="E11018" i="9"/>
  <c r="E11019" i="9"/>
  <c r="E11020" i="9"/>
  <c r="E11021" i="9"/>
  <c r="E11022" i="9"/>
  <c r="E11023" i="9"/>
  <c r="E11024" i="9"/>
  <c r="E11025" i="9"/>
  <c r="E11026" i="9"/>
  <c r="E11027" i="9"/>
  <c r="E11028" i="9"/>
  <c r="E11029" i="9"/>
  <c r="E11030" i="9"/>
  <c r="E11031" i="9"/>
  <c r="E11032" i="9"/>
  <c r="E11033" i="9"/>
  <c r="E11034" i="9"/>
  <c r="E11035" i="9"/>
  <c r="E11036" i="9"/>
  <c r="E11037" i="9"/>
  <c r="E11038" i="9"/>
  <c r="E11039" i="9"/>
  <c r="E11040" i="9"/>
  <c r="E11041" i="9"/>
  <c r="E11042" i="9"/>
  <c r="E11043" i="9"/>
  <c r="E11044" i="9"/>
  <c r="E11045" i="9"/>
  <c r="E11046" i="9"/>
  <c r="E11047" i="9"/>
  <c r="E11048" i="9"/>
  <c r="E11049" i="9"/>
  <c r="E11050" i="9"/>
  <c r="E11051" i="9"/>
  <c r="E11052" i="9"/>
  <c r="E11053" i="9"/>
  <c r="E11054" i="9"/>
  <c r="E11055" i="9"/>
  <c r="E11056" i="9"/>
  <c r="E11057" i="9"/>
  <c r="E11058" i="9"/>
  <c r="E11059" i="9"/>
  <c r="E11060" i="9"/>
  <c r="E11061" i="9"/>
  <c r="E11062" i="9"/>
  <c r="E11063" i="9"/>
  <c r="E11064" i="9"/>
  <c r="E11065" i="9"/>
  <c r="E11066" i="9"/>
  <c r="E11067" i="9"/>
  <c r="E11068" i="9"/>
  <c r="E11069" i="9"/>
  <c r="E11070" i="9"/>
  <c r="E11071" i="9"/>
  <c r="E11072" i="9"/>
  <c r="E11073" i="9"/>
  <c r="E11074" i="9"/>
  <c r="E11075" i="9"/>
  <c r="E11076" i="9"/>
  <c r="E11077" i="9"/>
  <c r="E11078" i="9"/>
  <c r="E11079" i="9"/>
  <c r="E11080" i="9"/>
  <c r="E11081" i="9"/>
  <c r="E11082" i="9"/>
  <c r="E11083" i="9"/>
  <c r="E11084" i="9"/>
  <c r="E11085" i="9"/>
  <c r="E11086" i="9"/>
  <c r="E11087" i="9"/>
  <c r="E11088" i="9"/>
  <c r="E11089" i="9"/>
  <c r="E11090" i="9"/>
  <c r="E11091" i="9"/>
  <c r="E11092" i="9"/>
  <c r="E11093" i="9"/>
  <c r="E11094" i="9"/>
  <c r="E11095" i="9"/>
  <c r="E11096" i="9"/>
  <c r="E11097" i="9"/>
  <c r="E11098" i="9"/>
  <c r="E11099" i="9"/>
  <c r="E11100" i="9"/>
  <c r="E11101" i="9"/>
  <c r="E11102" i="9"/>
  <c r="E11103" i="9"/>
  <c r="E11104" i="9"/>
  <c r="E11105" i="9"/>
  <c r="E11106" i="9"/>
  <c r="E11107" i="9"/>
  <c r="E11108" i="9"/>
  <c r="E11109" i="9"/>
  <c r="E11110" i="9"/>
  <c r="E11111" i="9"/>
  <c r="E11112" i="9"/>
  <c r="E11113" i="9"/>
  <c r="E11114" i="9"/>
  <c r="E11115" i="9"/>
  <c r="E11116" i="9"/>
  <c r="E11117" i="9"/>
  <c r="E11118" i="9"/>
  <c r="E11119" i="9"/>
  <c r="E11120" i="9"/>
  <c r="E11121" i="9"/>
  <c r="E11122" i="9"/>
  <c r="E11123" i="9"/>
  <c r="E11124" i="9"/>
  <c r="E11125" i="9"/>
  <c r="E11126" i="9"/>
  <c r="E11127" i="9"/>
  <c r="E11128" i="9"/>
  <c r="E11129" i="9"/>
  <c r="E11130" i="9"/>
  <c r="E11131" i="9"/>
  <c r="E11132" i="9"/>
  <c r="E11133" i="9"/>
  <c r="E11134" i="9"/>
  <c r="E11135" i="9"/>
  <c r="E11136" i="9"/>
  <c r="E11137" i="9"/>
  <c r="E11138" i="9"/>
  <c r="E11139" i="9"/>
  <c r="E11140" i="9"/>
  <c r="E11141" i="9"/>
  <c r="E11142" i="9"/>
  <c r="E11143" i="9"/>
  <c r="E11144" i="9"/>
  <c r="E11145" i="9"/>
  <c r="E11146" i="9"/>
  <c r="E11147" i="9"/>
  <c r="E11148" i="9"/>
  <c r="E11149" i="9"/>
  <c r="E11150" i="9"/>
  <c r="E11151" i="9"/>
  <c r="E11152" i="9"/>
  <c r="E11153" i="9"/>
  <c r="E11154" i="9"/>
  <c r="E11155" i="9"/>
  <c r="E11156" i="9"/>
  <c r="E11157" i="9"/>
  <c r="E11158" i="9"/>
  <c r="E11159" i="9"/>
  <c r="E11160" i="9"/>
  <c r="E11161" i="9"/>
  <c r="E11162" i="9"/>
  <c r="E11163" i="9"/>
  <c r="E11164" i="9"/>
  <c r="E11165" i="9"/>
  <c r="E11166" i="9"/>
  <c r="E11167" i="9"/>
  <c r="E11168" i="9"/>
  <c r="E11169" i="9"/>
  <c r="E11170" i="9"/>
  <c r="E11171" i="9"/>
  <c r="E11172" i="9"/>
  <c r="E11173" i="9"/>
  <c r="E11174" i="9"/>
  <c r="E11175" i="9"/>
  <c r="E11176" i="9"/>
  <c r="E11177" i="9"/>
  <c r="E11178" i="9"/>
  <c r="E11179" i="9"/>
  <c r="E11180" i="9"/>
  <c r="E11181" i="9"/>
  <c r="E11182" i="9"/>
  <c r="E11183" i="9"/>
  <c r="E11184" i="9"/>
  <c r="E11185" i="9"/>
  <c r="E11186" i="9"/>
  <c r="E11187" i="9"/>
  <c r="E11188" i="9"/>
  <c r="E11189" i="9"/>
  <c r="E11190" i="9"/>
  <c r="E11191" i="9"/>
  <c r="E11192" i="9"/>
  <c r="E11193" i="9"/>
  <c r="E11194" i="9"/>
  <c r="E11195" i="9"/>
  <c r="E11196" i="9"/>
  <c r="E11197" i="9"/>
  <c r="E11198" i="9"/>
  <c r="E11199" i="9"/>
  <c r="E11200" i="9"/>
  <c r="E11201" i="9"/>
  <c r="E11202" i="9"/>
  <c r="E11203" i="9"/>
  <c r="E11204" i="9"/>
  <c r="E11205" i="9"/>
  <c r="E11206" i="9"/>
  <c r="E11207" i="9"/>
  <c r="E11208" i="9"/>
  <c r="E11209" i="9"/>
  <c r="E11210" i="9"/>
  <c r="E11211" i="9"/>
  <c r="E11212" i="9"/>
  <c r="E11213" i="9"/>
  <c r="E11214" i="9"/>
  <c r="E11215" i="9"/>
  <c r="E11216" i="9"/>
  <c r="E11217" i="9"/>
  <c r="E11218" i="9"/>
  <c r="E11219" i="9"/>
  <c r="E11220" i="9"/>
  <c r="E11221" i="9"/>
  <c r="E11222" i="9"/>
  <c r="E11223" i="9"/>
  <c r="E11224" i="9"/>
  <c r="E11225" i="9"/>
  <c r="E11226" i="9"/>
  <c r="E11227" i="9"/>
  <c r="E11228" i="9"/>
  <c r="E11229" i="9"/>
  <c r="E11230" i="9"/>
  <c r="E11231" i="9"/>
  <c r="E11232" i="9"/>
  <c r="E11233" i="9"/>
  <c r="E11234" i="9"/>
  <c r="E11235" i="9"/>
  <c r="E11236" i="9"/>
  <c r="E11237" i="9"/>
  <c r="E11238" i="9"/>
  <c r="E11239" i="9"/>
  <c r="E11240" i="9"/>
  <c r="E11241" i="9"/>
  <c r="E11242" i="9"/>
  <c r="E11243" i="9"/>
  <c r="E11244" i="9"/>
  <c r="E11245" i="9"/>
  <c r="E11246" i="9"/>
  <c r="E11247" i="9"/>
  <c r="E11248" i="9"/>
  <c r="E11249" i="9"/>
  <c r="E11250" i="9"/>
  <c r="E11251" i="9"/>
  <c r="E11252" i="9"/>
  <c r="E11253" i="9"/>
  <c r="E11254" i="9"/>
  <c r="E11255" i="9"/>
  <c r="E11256" i="9"/>
  <c r="E11257" i="9"/>
  <c r="E11258" i="9"/>
  <c r="E11259" i="9"/>
  <c r="E11260" i="9"/>
  <c r="E11261" i="9"/>
  <c r="E11262" i="9"/>
  <c r="E11263" i="9"/>
  <c r="E11264" i="9"/>
  <c r="E11265" i="9"/>
  <c r="E11266" i="9"/>
  <c r="E11267" i="9"/>
  <c r="E11268" i="9"/>
  <c r="E11269" i="9"/>
  <c r="E11270" i="9"/>
  <c r="E11271" i="9"/>
  <c r="E11272" i="9"/>
  <c r="E11273" i="9"/>
  <c r="E11274" i="9"/>
  <c r="E11275" i="9"/>
  <c r="E11276" i="9"/>
  <c r="E11277" i="9"/>
  <c r="E11278" i="9"/>
  <c r="E11279" i="9"/>
  <c r="E11280" i="9"/>
  <c r="E11281" i="9"/>
  <c r="E11282" i="9"/>
  <c r="E11283" i="9"/>
  <c r="E11284" i="9"/>
  <c r="E11285" i="9"/>
  <c r="E11286" i="9"/>
  <c r="E11287" i="9"/>
  <c r="E11288" i="9"/>
  <c r="E11289" i="9"/>
  <c r="E11290" i="9"/>
  <c r="E11291" i="9"/>
  <c r="E11292" i="9"/>
  <c r="E11293" i="9"/>
  <c r="E11294" i="9"/>
  <c r="E11295" i="9"/>
  <c r="E11296" i="9"/>
  <c r="E11297" i="9"/>
  <c r="E11298" i="9"/>
  <c r="E11299" i="9"/>
  <c r="E11300" i="9"/>
  <c r="E11301" i="9"/>
  <c r="E11302" i="9"/>
  <c r="E11303" i="9"/>
  <c r="E11304" i="9"/>
  <c r="E11305" i="9"/>
  <c r="E11306" i="9"/>
  <c r="E11307" i="9"/>
  <c r="E11308" i="9"/>
  <c r="E11309" i="9"/>
  <c r="E11310" i="9"/>
  <c r="E11311" i="9"/>
  <c r="E11312" i="9"/>
  <c r="E11313" i="9"/>
  <c r="E11314" i="9"/>
  <c r="E11315" i="9"/>
  <c r="E11316" i="9"/>
  <c r="E11317" i="9"/>
  <c r="E11318" i="9"/>
  <c r="E11319" i="9"/>
  <c r="E11320" i="9"/>
  <c r="E11321" i="9"/>
  <c r="E11322" i="9"/>
  <c r="E11323" i="9"/>
  <c r="E11324" i="9"/>
  <c r="E11325" i="9"/>
  <c r="E11326" i="9"/>
  <c r="E11327" i="9"/>
  <c r="E11328" i="9"/>
  <c r="E11329" i="9"/>
  <c r="E11330" i="9"/>
  <c r="E11331" i="9"/>
  <c r="E11332" i="9"/>
  <c r="E11333" i="9"/>
  <c r="E11334" i="9"/>
  <c r="E11335" i="9"/>
  <c r="E11336" i="9"/>
  <c r="E11337" i="9"/>
  <c r="E11338" i="9"/>
  <c r="E11339" i="9"/>
  <c r="E11340" i="9"/>
  <c r="E11341" i="9"/>
  <c r="E11342" i="9"/>
  <c r="E11343" i="9"/>
  <c r="E11344" i="9"/>
  <c r="E11345" i="9"/>
  <c r="E11346" i="9"/>
  <c r="E11347" i="9"/>
  <c r="E11348" i="9"/>
  <c r="E11349" i="9"/>
  <c r="E11350" i="9"/>
  <c r="E11351" i="9"/>
  <c r="E11352" i="9"/>
  <c r="E11353" i="9"/>
  <c r="E11354" i="9"/>
  <c r="E11355" i="9"/>
  <c r="E11356" i="9"/>
  <c r="E11357" i="9"/>
  <c r="E11358" i="9"/>
  <c r="E11359" i="9"/>
  <c r="E11360" i="9"/>
  <c r="E11361" i="9"/>
  <c r="E11362" i="9"/>
  <c r="E11363" i="9"/>
  <c r="E11364" i="9"/>
  <c r="E11365" i="9"/>
  <c r="E11366" i="9"/>
  <c r="E11367" i="9"/>
  <c r="E11368" i="9"/>
  <c r="E11369" i="9"/>
  <c r="E11370" i="9"/>
  <c r="E11371" i="9"/>
  <c r="E11372" i="9"/>
  <c r="E11373" i="9"/>
  <c r="E11374" i="9"/>
  <c r="E11375" i="9"/>
  <c r="E11376" i="9"/>
  <c r="E11377" i="9"/>
  <c r="E11378" i="9"/>
  <c r="E11379" i="9"/>
  <c r="E11380" i="9"/>
  <c r="E11381" i="9"/>
  <c r="E11382" i="9"/>
  <c r="E11383" i="9"/>
  <c r="E11384" i="9"/>
  <c r="E11385" i="9"/>
  <c r="E11386" i="9"/>
  <c r="E11387" i="9"/>
  <c r="E11388" i="9"/>
  <c r="E11389" i="9"/>
  <c r="E11390" i="9"/>
  <c r="E11391" i="9"/>
  <c r="E11392" i="9"/>
  <c r="E11393" i="9"/>
  <c r="E11394" i="9"/>
  <c r="E11395" i="9"/>
  <c r="E11396" i="9"/>
  <c r="E11397" i="9"/>
  <c r="E11398" i="9"/>
  <c r="E11399" i="9"/>
  <c r="E11400" i="9"/>
  <c r="E11401" i="9"/>
  <c r="E11402" i="9"/>
  <c r="E11403" i="9"/>
  <c r="E11404" i="9"/>
  <c r="E11405" i="9"/>
  <c r="E11406" i="9"/>
  <c r="E11407" i="9"/>
  <c r="E11408" i="9"/>
  <c r="E11409" i="9"/>
  <c r="E11410" i="9"/>
  <c r="E11411" i="9"/>
  <c r="E11412" i="9"/>
  <c r="E11413" i="9"/>
  <c r="E11414" i="9"/>
  <c r="E11415" i="9"/>
  <c r="E11416" i="9"/>
  <c r="E11417" i="9"/>
  <c r="E11418" i="9"/>
  <c r="E11419" i="9"/>
  <c r="E11420" i="9"/>
  <c r="E11421" i="9"/>
  <c r="E11422" i="9"/>
  <c r="E11423" i="9"/>
  <c r="E11424" i="9"/>
  <c r="E11425" i="9"/>
  <c r="E11426" i="9"/>
  <c r="E11427" i="9"/>
  <c r="E11428" i="9"/>
  <c r="E11429" i="9"/>
  <c r="E11430" i="9"/>
  <c r="E11431" i="9"/>
  <c r="E11432" i="9"/>
  <c r="E11433" i="9"/>
  <c r="E11434" i="9"/>
  <c r="E11435" i="9"/>
  <c r="E11436" i="9"/>
  <c r="E11437" i="9"/>
  <c r="E11438" i="9"/>
  <c r="E11439" i="9"/>
  <c r="E11440" i="9"/>
  <c r="E11441" i="9"/>
  <c r="E11442" i="9"/>
  <c r="E11443" i="9"/>
  <c r="E11444" i="9"/>
  <c r="E11445" i="9"/>
  <c r="E11446" i="9"/>
  <c r="E11447" i="9"/>
  <c r="E11448" i="9"/>
  <c r="E11449" i="9"/>
  <c r="E11450" i="9"/>
  <c r="E11451" i="9"/>
  <c r="E11452" i="9"/>
  <c r="E11453" i="9"/>
  <c r="E11454" i="9"/>
  <c r="E11455" i="9"/>
  <c r="E11456" i="9"/>
  <c r="E11457" i="9"/>
  <c r="E11458" i="9"/>
  <c r="E11459" i="9"/>
  <c r="E11460" i="9"/>
  <c r="E11461" i="9"/>
  <c r="E11462" i="9"/>
  <c r="E11463" i="9"/>
  <c r="E11464" i="9"/>
  <c r="E11465" i="9"/>
  <c r="E11466" i="9"/>
  <c r="E11467" i="9"/>
  <c r="E11468" i="9"/>
  <c r="E11469" i="9"/>
  <c r="E11470" i="9"/>
  <c r="E11471" i="9"/>
  <c r="E11472" i="9"/>
  <c r="E11473" i="9"/>
  <c r="E11474" i="9"/>
  <c r="E11475" i="9"/>
  <c r="E11476" i="9"/>
  <c r="E11477" i="9"/>
  <c r="E11478" i="9"/>
  <c r="E11479" i="9"/>
  <c r="E11480" i="9"/>
  <c r="E11481" i="9"/>
  <c r="E11482" i="9"/>
  <c r="E11483" i="9"/>
  <c r="E11484" i="9"/>
  <c r="E11485" i="9"/>
  <c r="E11486" i="9"/>
  <c r="E11487" i="9"/>
  <c r="E11488" i="9"/>
  <c r="E11489" i="9"/>
  <c r="E11490" i="9"/>
  <c r="E11491" i="9"/>
  <c r="E11492" i="9"/>
  <c r="E11493" i="9"/>
  <c r="E11494" i="9"/>
  <c r="E11495" i="9"/>
  <c r="E11496" i="9"/>
  <c r="E11497" i="9"/>
  <c r="E11498" i="9"/>
  <c r="E11499" i="9"/>
  <c r="E11500" i="9"/>
  <c r="E11501" i="9"/>
  <c r="E11502" i="9"/>
  <c r="E11503" i="9"/>
  <c r="E11504" i="9"/>
  <c r="E11505" i="9"/>
  <c r="E11506" i="9"/>
  <c r="E11507" i="9"/>
  <c r="E11508" i="9"/>
  <c r="E11509" i="9"/>
  <c r="E11510" i="9"/>
  <c r="E11511" i="9"/>
  <c r="E11512" i="9"/>
  <c r="E11513" i="9"/>
  <c r="E11514" i="9"/>
  <c r="E11515" i="9"/>
  <c r="E11516" i="9"/>
  <c r="E11517" i="9"/>
  <c r="E11518" i="9"/>
  <c r="E11519" i="9"/>
  <c r="E11520" i="9"/>
  <c r="E11521" i="9"/>
  <c r="E11522" i="9"/>
  <c r="E11523" i="9"/>
  <c r="E11524" i="9"/>
  <c r="E11525" i="9"/>
  <c r="E11526" i="9"/>
  <c r="E11527" i="9"/>
  <c r="E11528" i="9"/>
  <c r="E11529" i="9"/>
  <c r="E11530" i="9"/>
  <c r="E11531" i="9"/>
  <c r="E11532" i="9"/>
  <c r="E11533" i="9"/>
  <c r="E11534" i="9"/>
  <c r="E11535" i="9"/>
  <c r="E11536" i="9"/>
  <c r="E11537" i="9"/>
  <c r="E11538" i="9"/>
  <c r="E11539" i="9"/>
  <c r="E11540" i="9"/>
  <c r="E11541" i="9"/>
  <c r="E11542" i="9"/>
  <c r="E11543" i="9"/>
  <c r="E11544" i="9"/>
  <c r="E11545" i="9"/>
  <c r="E11546" i="9"/>
  <c r="E11547" i="9"/>
  <c r="E11548" i="9"/>
  <c r="E11549" i="9"/>
  <c r="E11550" i="9"/>
  <c r="E11551" i="9"/>
  <c r="E11552" i="9"/>
  <c r="E11553" i="9"/>
  <c r="E11554" i="9"/>
  <c r="E11555" i="9"/>
  <c r="E11556" i="9"/>
  <c r="E11557" i="9"/>
  <c r="E11558" i="9"/>
  <c r="E11559" i="9"/>
  <c r="E11560" i="9"/>
  <c r="E11561" i="9"/>
  <c r="E11562" i="9"/>
  <c r="E11563" i="9"/>
  <c r="E11564" i="9"/>
  <c r="E11565" i="9"/>
  <c r="E11566" i="9"/>
  <c r="E11567" i="9"/>
  <c r="E11568" i="9"/>
  <c r="E11569" i="9"/>
  <c r="E11570" i="9"/>
  <c r="E11571" i="9"/>
  <c r="E11572" i="9"/>
  <c r="E11573" i="9"/>
  <c r="E11574" i="9"/>
  <c r="E11575" i="9"/>
  <c r="E11576" i="9"/>
  <c r="E11577" i="9"/>
  <c r="E11578" i="9"/>
  <c r="E11579" i="9"/>
  <c r="E11580" i="9"/>
  <c r="E11581" i="9"/>
  <c r="E11582" i="9"/>
  <c r="E11583" i="9"/>
  <c r="E11584" i="9"/>
  <c r="E11585" i="9"/>
  <c r="E11586" i="9"/>
  <c r="E11587" i="9"/>
  <c r="E11588" i="9"/>
  <c r="E11589" i="9"/>
  <c r="E11590" i="9"/>
  <c r="E11591" i="9"/>
  <c r="E11592" i="9"/>
  <c r="E11593" i="9"/>
  <c r="E11594" i="9"/>
  <c r="E11595" i="9"/>
  <c r="E11596" i="9"/>
  <c r="E11597" i="9"/>
  <c r="E11598" i="9"/>
  <c r="E11599" i="9"/>
  <c r="E11600" i="9"/>
  <c r="E11601" i="9"/>
  <c r="E11602" i="9"/>
  <c r="E11603" i="9"/>
  <c r="E11604" i="9"/>
  <c r="E11605" i="9"/>
  <c r="E11606" i="9"/>
  <c r="E11607" i="9"/>
  <c r="E11608" i="9"/>
  <c r="E11609" i="9"/>
  <c r="E11610" i="9"/>
  <c r="E11611" i="9"/>
  <c r="E11612" i="9"/>
  <c r="E11613" i="9"/>
  <c r="E11614" i="9"/>
  <c r="E11615" i="9"/>
  <c r="E11616" i="9"/>
  <c r="E11617" i="9"/>
  <c r="E11618" i="9"/>
  <c r="E11619" i="9"/>
  <c r="E11620" i="9"/>
  <c r="E11621" i="9"/>
  <c r="E11622" i="9"/>
  <c r="E11623" i="9"/>
  <c r="E11624" i="9"/>
  <c r="E11625" i="9"/>
  <c r="E11626" i="9"/>
  <c r="E11627" i="9"/>
  <c r="E11628" i="9"/>
  <c r="E11629" i="9"/>
  <c r="E11630" i="9"/>
  <c r="E11631" i="9"/>
  <c r="E11632" i="9"/>
  <c r="E11633" i="9"/>
  <c r="E11634" i="9"/>
  <c r="E11635" i="9"/>
  <c r="E11636" i="9"/>
  <c r="E11637" i="9"/>
  <c r="E11638" i="9"/>
  <c r="E11639" i="9"/>
  <c r="E11640" i="9"/>
  <c r="E11641" i="9"/>
  <c r="E11642" i="9"/>
  <c r="E11643" i="9"/>
  <c r="E11644" i="9"/>
  <c r="E11645" i="9"/>
  <c r="E11646" i="9"/>
  <c r="E11647" i="9"/>
  <c r="E11648" i="9"/>
  <c r="E11649" i="9"/>
  <c r="E11650" i="9"/>
  <c r="E11651" i="9"/>
  <c r="E11652" i="9"/>
  <c r="E11653" i="9"/>
  <c r="E11654" i="9"/>
  <c r="E11655" i="9"/>
  <c r="E11656" i="9"/>
  <c r="E11657" i="9"/>
  <c r="E11658" i="9"/>
  <c r="E11659" i="9"/>
  <c r="E11660" i="9"/>
  <c r="E11661" i="9"/>
  <c r="E11662" i="9"/>
  <c r="E11663" i="9"/>
  <c r="E11664" i="9"/>
  <c r="E11665" i="9"/>
  <c r="E11666" i="9"/>
  <c r="E11667" i="9"/>
  <c r="E11668" i="9"/>
  <c r="E11669" i="9"/>
  <c r="E11670" i="9"/>
  <c r="E11671" i="9"/>
  <c r="E11672" i="9"/>
  <c r="E11673" i="9"/>
  <c r="E11674" i="9"/>
  <c r="E11675" i="9"/>
  <c r="E11676" i="9"/>
  <c r="E11677" i="9"/>
  <c r="E11678" i="9"/>
  <c r="E11679" i="9"/>
  <c r="E11680" i="9"/>
  <c r="E11681" i="9"/>
  <c r="E11682" i="9"/>
  <c r="E11683" i="9"/>
  <c r="E11684" i="9"/>
  <c r="E11685" i="9"/>
  <c r="E11686" i="9"/>
  <c r="E11687" i="9"/>
  <c r="E11688" i="9"/>
  <c r="E11689" i="9"/>
  <c r="E11690" i="9"/>
  <c r="E11691" i="9"/>
  <c r="E11692" i="9"/>
  <c r="E11693" i="9"/>
  <c r="E11694" i="9"/>
  <c r="E11695" i="9"/>
  <c r="E11696" i="9"/>
  <c r="E11697" i="9"/>
  <c r="E11698" i="9"/>
  <c r="E11699" i="9"/>
  <c r="E11700" i="9"/>
  <c r="E11701" i="9"/>
  <c r="E11702" i="9"/>
  <c r="E11703" i="9"/>
  <c r="E11704" i="9"/>
  <c r="E11705" i="9"/>
  <c r="E11706" i="9"/>
  <c r="E11707" i="9"/>
  <c r="E11708" i="9"/>
  <c r="E11709" i="9"/>
  <c r="E11710" i="9"/>
  <c r="E11711" i="9"/>
  <c r="E11712" i="9"/>
  <c r="E11713" i="9"/>
  <c r="E11714" i="9"/>
  <c r="E11715" i="9"/>
  <c r="E11716" i="9"/>
  <c r="E11717" i="9"/>
  <c r="E11718" i="9"/>
  <c r="E11719" i="9"/>
  <c r="E11720" i="9"/>
  <c r="E11721" i="9"/>
  <c r="E11722" i="9"/>
  <c r="E11723" i="9"/>
  <c r="E11724" i="9"/>
  <c r="E11725" i="9"/>
  <c r="E11726" i="9"/>
  <c r="E11727" i="9"/>
  <c r="E11728" i="9"/>
  <c r="E11729" i="9"/>
  <c r="E11730" i="9"/>
  <c r="E11731" i="9"/>
  <c r="E11732" i="9"/>
  <c r="E11733" i="9"/>
  <c r="E11734" i="9"/>
  <c r="E11735" i="9"/>
  <c r="E11736" i="9"/>
  <c r="E11737" i="9"/>
  <c r="E11738" i="9"/>
  <c r="E11739" i="9"/>
  <c r="E11740" i="9"/>
  <c r="E11741" i="9"/>
  <c r="E11742" i="9"/>
  <c r="E11743" i="9"/>
  <c r="E11744" i="9"/>
  <c r="E11745" i="9"/>
  <c r="E11746" i="9"/>
  <c r="E11747" i="9"/>
  <c r="E11748" i="9"/>
  <c r="E11749" i="9"/>
  <c r="E11750" i="9"/>
  <c r="E11751" i="9"/>
  <c r="E11752" i="9"/>
  <c r="E11753" i="9"/>
  <c r="E11754" i="9"/>
  <c r="E11755" i="9"/>
  <c r="E11756" i="9"/>
  <c r="E11757" i="9"/>
  <c r="E11758" i="9"/>
  <c r="E11759" i="9"/>
  <c r="E11760" i="9"/>
  <c r="E11761" i="9"/>
  <c r="E11762" i="9"/>
  <c r="E11763" i="9"/>
  <c r="E11764" i="9"/>
  <c r="E11765" i="9"/>
  <c r="E11766" i="9"/>
  <c r="E11767" i="9"/>
  <c r="E11768" i="9"/>
  <c r="E11769" i="9"/>
  <c r="E11770" i="9"/>
  <c r="E11771" i="9"/>
  <c r="E11772" i="9"/>
  <c r="E11773" i="9"/>
  <c r="E11774" i="9"/>
  <c r="E11775" i="9"/>
  <c r="E11776" i="9"/>
  <c r="E11777" i="9"/>
  <c r="E11778" i="9"/>
  <c r="E11779" i="9"/>
  <c r="E11780" i="9"/>
  <c r="E11781" i="9"/>
  <c r="E11782" i="9"/>
  <c r="E11783" i="9"/>
  <c r="E11784" i="9"/>
  <c r="E11785" i="9"/>
  <c r="E11786" i="9"/>
  <c r="E11787" i="9"/>
  <c r="E11788" i="9"/>
  <c r="E11789" i="9"/>
  <c r="E11790" i="9"/>
  <c r="E11791" i="9"/>
  <c r="E11792" i="9"/>
  <c r="E11793" i="9"/>
  <c r="E11794" i="9"/>
  <c r="E11795" i="9"/>
  <c r="E11796" i="9"/>
  <c r="E11797" i="9"/>
  <c r="E11798" i="9"/>
  <c r="E11799" i="9"/>
  <c r="E11800" i="9"/>
  <c r="E11801" i="9"/>
  <c r="E11802" i="9"/>
  <c r="E11803" i="9"/>
  <c r="E11804" i="9"/>
  <c r="E11805" i="9"/>
  <c r="E11806" i="9"/>
  <c r="E11807" i="9"/>
  <c r="E11808" i="9"/>
  <c r="E11809" i="9"/>
  <c r="E11810" i="9"/>
  <c r="E11811" i="9"/>
  <c r="E11812" i="9"/>
  <c r="E11813" i="9"/>
  <c r="E11814" i="9"/>
  <c r="E11815" i="9"/>
  <c r="E11816" i="9"/>
  <c r="E11817" i="9"/>
  <c r="E11818" i="9"/>
  <c r="E11819" i="9"/>
  <c r="E11820" i="9"/>
  <c r="E11821" i="9"/>
  <c r="E11822" i="9"/>
  <c r="E11823" i="9"/>
  <c r="E11824" i="9"/>
  <c r="E11825" i="9"/>
  <c r="E11826" i="9"/>
  <c r="E11827" i="9"/>
  <c r="E11828" i="9"/>
  <c r="E11829" i="9"/>
  <c r="E11830" i="9"/>
  <c r="E11831" i="9"/>
  <c r="E11832" i="9"/>
  <c r="E11833" i="9"/>
  <c r="E11834" i="9"/>
  <c r="E11835" i="9"/>
  <c r="E11836" i="9"/>
  <c r="E11837" i="9"/>
  <c r="E11838" i="9"/>
  <c r="E11839" i="9"/>
  <c r="E11840" i="9"/>
  <c r="E11841" i="9"/>
  <c r="E11842" i="9"/>
  <c r="E11843" i="9"/>
  <c r="E11844" i="9"/>
  <c r="E11845" i="9"/>
  <c r="E11846" i="9"/>
  <c r="E11847" i="9"/>
  <c r="E11848" i="9"/>
  <c r="E11849" i="9"/>
  <c r="E11850" i="9"/>
  <c r="E11851" i="9"/>
  <c r="E11852" i="9"/>
  <c r="E11853" i="9"/>
  <c r="E11854" i="9"/>
  <c r="E11855" i="9"/>
  <c r="E11856" i="9"/>
  <c r="E11857" i="9"/>
  <c r="E11858" i="9"/>
  <c r="E11859" i="9"/>
  <c r="E11860" i="9"/>
  <c r="E11861" i="9"/>
  <c r="E11862" i="9"/>
  <c r="E11863" i="9"/>
  <c r="E11864" i="9"/>
  <c r="E11865" i="9"/>
  <c r="E11866" i="9"/>
  <c r="E11867" i="9"/>
  <c r="E11868" i="9"/>
  <c r="E11869" i="9"/>
  <c r="E11870" i="9"/>
  <c r="E11871" i="9"/>
  <c r="E11872" i="9"/>
  <c r="E11873" i="9"/>
  <c r="E11874" i="9"/>
  <c r="E11875" i="9"/>
  <c r="E11876" i="9"/>
  <c r="E11877" i="9"/>
  <c r="E11878" i="9"/>
  <c r="E11879" i="9"/>
  <c r="E11880" i="9"/>
  <c r="E11881" i="9"/>
  <c r="E11882" i="9"/>
  <c r="E11883" i="9"/>
  <c r="E11884" i="9"/>
  <c r="E11885" i="9"/>
  <c r="E11886" i="9"/>
  <c r="E11887" i="9"/>
  <c r="E11888" i="9"/>
  <c r="E11889" i="9"/>
  <c r="E11890" i="9"/>
  <c r="E11891" i="9"/>
  <c r="E11892" i="9"/>
  <c r="E11893" i="9"/>
  <c r="E11894" i="9"/>
  <c r="E11895" i="9"/>
  <c r="E11896" i="9"/>
  <c r="E11897" i="9"/>
  <c r="E11898" i="9"/>
  <c r="E11899" i="9"/>
  <c r="E11900" i="9"/>
  <c r="E11901" i="9"/>
  <c r="E11902" i="9"/>
  <c r="E11903" i="9"/>
  <c r="E11904" i="9"/>
  <c r="E11905" i="9"/>
  <c r="E11906" i="9"/>
  <c r="E11907" i="9"/>
  <c r="E11908" i="9"/>
  <c r="E11909" i="9"/>
  <c r="E11910" i="9"/>
  <c r="E11911" i="9"/>
  <c r="E11912" i="9"/>
  <c r="E11913" i="9"/>
  <c r="E11914" i="9"/>
  <c r="E11915" i="9"/>
  <c r="E11916" i="9"/>
  <c r="E11917" i="9"/>
  <c r="E11918" i="9"/>
  <c r="E11919" i="9"/>
  <c r="E11920" i="9"/>
  <c r="E11921" i="9"/>
  <c r="E11922" i="9"/>
  <c r="E11923" i="9"/>
  <c r="E11924" i="9"/>
  <c r="E11925" i="9"/>
  <c r="E11926" i="9"/>
  <c r="E11927" i="9"/>
  <c r="E11928" i="9"/>
  <c r="E11929" i="9"/>
  <c r="E11930" i="9"/>
  <c r="E11931" i="9"/>
  <c r="E11932" i="9"/>
  <c r="E11933" i="9"/>
  <c r="E11934" i="9"/>
  <c r="E11935" i="9"/>
  <c r="E11936" i="9"/>
  <c r="E11937" i="9"/>
  <c r="E11938" i="9"/>
  <c r="E11939" i="9"/>
  <c r="E11940" i="9"/>
  <c r="E11941" i="9"/>
  <c r="E11942" i="9"/>
  <c r="E11943" i="9"/>
  <c r="E11944" i="9"/>
  <c r="E11945" i="9"/>
  <c r="E11946" i="9"/>
  <c r="E11947" i="9"/>
  <c r="E11948" i="9"/>
  <c r="E11949" i="9"/>
  <c r="E11950" i="9"/>
  <c r="E11951" i="9"/>
  <c r="E11952" i="9"/>
  <c r="E11953" i="9"/>
  <c r="E11954" i="9"/>
  <c r="E11955" i="9"/>
  <c r="E11956" i="9"/>
  <c r="E11957" i="9"/>
  <c r="E11958" i="9"/>
  <c r="E11959" i="9"/>
  <c r="E11960" i="9"/>
  <c r="E11961" i="9"/>
  <c r="E11962" i="9"/>
  <c r="E11963" i="9"/>
  <c r="E11964" i="9"/>
  <c r="E11965" i="9"/>
  <c r="E11966" i="9"/>
  <c r="E11967" i="9"/>
  <c r="E11968" i="9"/>
  <c r="E11969" i="9"/>
  <c r="E11970" i="9"/>
  <c r="E11971" i="9"/>
  <c r="E11972" i="9"/>
  <c r="E11973" i="9"/>
  <c r="E11974" i="9"/>
  <c r="E11975" i="9"/>
  <c r="E11976" i="9"/>
  <c r="E11977" i="9"/>
  <c r="E11978" i="9"/>
  <c r="E11979" i="9"/>
  <c r="E11980" i="9"/>
  <c r="E11981" i="9"/>
  <c r="E11982" i="9"/>
  <c r="E11983" i="9"/>
  <c r="E11984" i="9"/>
  <c r="E11985" i="9"/>
  <c r="E11986" i="9"/>
  <c r="E11987" i="9"/>
  <c r="E11988" i="9"/>
  <c r="E11989" i="9"/>
  <c r="E11990" i="9"/>
  <c r="E11991" i="9"/>
  <c r="E11992" i="9"/>
  <c r="E11993" i="9"/>
  <c r="E11994" i="9"/>
  <c r="E11995" i="9"/>
  <c r="E11996" i="9"/>
  <c r="E11997" i="9"/>
  <c r="E11998" i="9"/>
  <c r="E11999" i="9"/>
  <c r="E12000" i="9"/>
  <c r="E12001" i="9"/>
  <c r="E12002" i="9"/>
  <c r="E12003" i="9"/>
  <c r="E12004" i="9"/>
  <c r="E12005" i="9"/>
  <c r="E12006" i="9"/>
  <c r="E12007" i="9"/>
  <c r="E12008" i="9"/>
  <c r="E12009" i="9"/>
  <c r="E12010" i="9"/>
  <c r="E12011" i="9"/>
  <c r="E12012" i="9"/>
  <c r="E12013" i="9"/>
  <c r="E12014" i="9"/>
  <c r="E12015" i="9"/>
  <c r="E12016" i="9"/>
  <c r="E12017" i="9"/>
  <c r="E12018" i="9"/>
  <c r="E12019" i="9"/>
  <c r="E12020" i="9"/>
  <c r="E12021" i="9"/>
  <c r="E12022" i="9"/>
  <c r="E12023" i="9"/>
  <c r="E12024" i="9"/>
  <c r="E12025" i="9"/>
  <c r="E12026" i="9"/>
  <c r="E12027" i="9"/>
  <c r="E12028" i="9"/>
  <c r="E12029" i="9"/>
  <c r="E12030" i="9"/>
  <c r="E12031" i="9"/>
  <c r="E12032" i="9"/>
  <c r="E12033" i="9"/>
  <c r="E12034" i="9"/>
  <c r="E12035" i="9"/>
  <c r="E12036" i="9"/>
  <c r="E12037" i="9"/>
  <c r="E12038" i="9"/>
  <c r="E12039" i="9"/>
  <c r="E12040" i="9"/>
  <c r="E12041" i="9"/>
  <c r="E12042" i="9"/>
  <c r="E12043" i="9"/>
  <c r="E12044" i="9"/>
  <c r="E12045" i="9"/>
  <c r="E12046" i="9"/>
  <c r="E12047" i="9"/>
  <c r="E12048" i="9"/>
  <c r="E12049" i="9"/>
  <c r="E12050" i="9"/>
  <c r="E12051" i="9"/>
  <c r="E12052" i="9"/>
  <c r="E12053" i="9"/>
  <c r="E12054" i="9"/>
  <c r="E12055" i="9"/>
  <c r="E12056" i="9"/>
  <c r="E12057" i="9"/>
  <c r="E12058" i="9"/>
  <c r="E12059" i="9"/>
  <c r="E12060" i="9"/>
  <c r="E12061" i="9"/>
  <c r="E12062" i="9"/>
  <c r="E12063" i="9"/>
  <c r="E12064" i="9"/>
  <c r="E12065" i="9"/>
  <c r="E12066" i="9"/>
  <c r="E12067" i="9"/>
  <c r="E12068" i="9"/>
  <c r="E12069" i="9"/>
  <c r="E12070" i="9"/>
  <c r="E12071" i="9"/>
  <c r="E12072" i="9"/>
  <c r="E12073" i="9"/>
  <c r="E12074" i="9"/>
  <c r="E12075" i="9"/>
  <c r="E12076" i="9"/>
  <c r="E12077" i="9"/>
  <c r="E12078" i="9"/>
  <c r="E12079" i="9"/>
  <c r="E12080" i="9"/>
  <c r="E12081" i="9"/>
  <c r="E12082" i="9"/>
  <c r="E12083" i="9"/>
  <c r="E12084" i="9"/>
  <c r="E12085" i="9"/>
  <c r="E12086" i="9"/>
  <c r="E12087" i="9"/>
  <c r="E12088" i="9"/>
  <c r="E12089" i="9"/>
  <c r="E12090" i="9"/>
  <c r="E12091" i="9"/>
  <c r="E12092" i="9"/>
  <c r="E12093" i="9"/>
  <c r="E12094" i="9"/>
  <c r="E12095" i="9"/>
  <c r="E12096" i="9"/>
  <c r="E12097" i="9"/>
  <c r="E12098" i="9"/>
  <c r="E12099" i="9"/>
  <c r="E12100" i="9"/>
  <c r="E12101" i="9"/>
  <c r="E12102" i="9"/>
  <c r="E12103" i="9"/>
  <c r="E12104" i="9"/>
  <c r="E12105" i="9"/>
  <c r="E12106" i="9"/>
  <c r="E12107" i="9"/>
  <c r="E12108" i="9"/>
  <c r="E12109" i="9"/>
  <c r="E12110" i="9"/>
  <c r="E12111" i="9"/>
  <c r="E12112" i="9"/>
  <c r="E12113" i="9"/>
  <c r="E12114" i="9"/>
  <c r="E12115" i="9"/>
  <c r="E12116" i="9"/>
  <c r="E12117" i="9"/>
  <c r="E12118" i="9"/>
  <c r="E12119" i="9"/>
  <c r="E12120" i="9"/>
  <c r="E12121" i="9"/>
  <c r="E12122" i="9"/>
  <c r="E12123" i="9"/>
  <c r="E12124" i="9"/>
  <c r="E12125" i="9"/>
  <c r="E12126" i="9"/>
  <c r="E12127" i="9"/>
  <c r="E12128" i="9"/>
  <c r="E12129" i="9"/>
  <c r="E12130" i="9"/>
  <c r="E12131" i="9"/>
  <c r="E12132" i="9"/>
  <c r="E12133" i="9"/>
  <c r="E12134" i="9"/>
  <c r="E12135" i="9"/>
  <c r="E12136" i="9"/>
  <c r="E12137" i="9"/>
  <c r="E12138" i="9"/>
  <c r="E12139" i="9"/>
  <c r="E12140" i="9"/>
  <c r="E12141" i="9"/>
  <c r="E12142" i="9"/>
  <c r="E12143" i="9"/>
  <c r="E12144" i="9"/>
  <c r="E12145" i="9"/>
  <c r="E12146" i="9"/>
  <c r="E12147" i="9"/>
  <c r="E12148" i="9"/>
  <c r="E12149" i="9"/>
  <c r="E12150" i="9"/>
  <c r="E12151" i="9"/>
  <c r="E12152" i="9"/>
  <c r="E12153" i="9"/>
  <c r="E12154" i="9"/>
  <c r="E12155" i="9"/>
  <c r="E12156" i="9"/>
  <c r="E12157" i="9"/>
  <c r="E12158" i="9"/>
  <c r="E12159" i="9"/>
  <c r="E12160" i="9"/>
  <c r="E12161" i="9"/>
  <c r="E12162" i="9"/>
  <c r="E12163" i="9"/>
  <c r="E12164" i="9"/>
  <c r="E12165" i="9"/>
  <c r="E12166" i="9"/>
  <c r="E12167" i="9"/>
  <c r="E12168" i="9"/>
  <c r="E12169" i="9"/>
  <c r="E12170" i="9"/>
  <c r="E12171" i="9"/>
  <c r="E12172" i="9"/>
  <c r="E12173" i="9"/>
  <c r="E12174" i="9"/>
  <c r="E12175" i="9"/>
  <c r="E12176" i="9"/>
  <c r="E12177" i="9"/>
  <c r="E12178" i="9"/>
  <c r="E12179" i="9"/>
  <c r="E12180" i="9"/>
  <c r="E12181" i="9"/>
  <c r="E12182" i="9"/>
  <c r="E12183" i="9"/>
  <c r="E12184" i="9"/>
  <c r="E12185" i="9"/>
  <c r="E12186" i="9"/>
  <c r="E12187" i="9"/>
  <c r="E12188" i="9"/>
  <c r="E12189" i="9"/>
  <c r="E12190" i="9"/>
  <c r="E12191" i="9"/>
  <c r="E12192" i="9"/>
  <c r="E12193" i="9"/>
  <c r="E12194" i="9"/>
  <c r="E12195" i="9"/>
  <c r="E12196" i="9"/>
  <c r="E12197" i="9"/>
  <c r="E12198" i="9"/>
  <c r="E12199" i="9"/>
  <c r="E12200" i="9"/>
  <c r="E12201" i="9"/>
  <c r="E12202" i="9"/>
  <c r="E12203" i="9"/>
  <c r="E12204" i="9"/>
  <c r="E12205" i="9"/>
  <c r="E12206" i="9"/>
  <c r="E12207" i="9"/>
  <c r="E12208" i="9"/>
  <c r="E12209" i="9"/>
  <c r="E12210" i="9"/>
  <c r="E12211" i="9"/>
  <c r="E12212" i="9"/>
  <c r="E12213" i="9"/>
  <c r="E12214" i="9"/>
  <c r="E12215" i="9"/>
  <c r="E12216" i="9"/>
  <c r="E12217" i="9"/>
  <c r="E12218" i="9"/>
  <c r="E12219" i="9"/>
  <c r="E12220" i="9"/>
  <c r="E12221" i="9"/>
  <c r="E12222" i="9"/>
  <c r="E12223" i="9"/>
  <c r="E12224" i="9"/>
  <c r="E12225" i="9"/>
  <c r="E12226" i="9"/>
  <c r="E12227" i="9"/>
  <c r="E12228" i="9"/>
  <c r="E12229" i="9"/>
  <c r="E12230" i="9"/>
  <c r="E12231" i="9"/>
  <c r="E12232" i="9"/>
  <c r="E12233" i="9"/>
  <c r="E12234" i="9"/>
  <c r="E12235" i="9"/>
  <c r="E12236" i="9"/>
  <c r="E12237" i="9"/>
  <c r="E12238" i="9"/>
  <c r="E12239" i="9"/>
  <c r="E12240" i="9"/>
  <c r="E12241" i="9"/>
  <c r="E12242" i="9"/>
  <c r="E12243" i="9"/>
  <c r="E12244" i="9"/>
  <c r="E12245" i="9"/>
  <c r="E12246" i="9"/>
  <c r="E12247" i="9"/>
  <c r="A3" i="8"/>
  <c r="B3" i="8" s="1"/>
  <c r="C3" i="8"/>
  <c r="D3" i="8"/>
  <c r="E3" i="8"/>
  <c r="F3" i="8"/>
  <c r="G3" i="8"/>
  <c r="H3" i="8"/>
  <c r="I3" i="8"/>
  <c r="J3" i="8"/>
  <c r="K3" i="8"/>
  <c r="L3" i="8"/>
  <c r="M3" i="8"/>
  <c r="A4" i="8"/>
  <c r="C4" i="8" s="1"/>
  <c r="B4" i="8"/>
  <c r="E4" i="8"/>
  <c r="F4" i="8"/>
  <c r="I4" i="8"/>
  <c r="J4" i="8"/>
  <c r="M4" i="8"/>
  <c r="A5" i="8"/>
  <c r="E5" i="8"/>
  <c r="I5" i="8"/>
  <c r="M5" i="8"/>
  <c r="A6" i="8"/>
  <c r="B6" i="8" s="1"/>
  <c r="C6" i="8"/>
  <c r="D6" i="8"/>
  <c r="E6" i="8"/>
  <c r="G6" i="8"/>
  <c r="H6" i="8"/>
  <c r="I6" i="8"/>
  <c r="K6" i="8"/>
  <c r="L6" i="8"/>
  <c r="M6" i="8"/>
  <c r="A7" i="8"/>
  <c r="B7" i="8"/>
  <c r="C7" i="8"/>
  <c r="D7" i="8"/>
  <c r="E7" i="8"/>
  <c r="F7" i="8"/>
  <c r="G7" i="8"/>
  <c r="H7" i="8"/>
  <c r="I7" i="8"/>
  <c r="J7" i="8"/>
  <c r="K7" i="8"/>
  <c r="L7" i="8"/>
  <c r="M7" i="8"/>
  <c r="A8" i="8"/>
  <c r="C8" i="8" s="1"/>
  <c r="B8" i="8"/>
  <c r="E8" i="8"/>
  <c r="F8" i="8"/>
  <c r="I8" i="8"/>
  <c r="J8" i="8"/>
  <c r="M8" i="8"/>
  <c r="A9" i="8"/>
  <c r="E9" i="8"/>
  <c r="A10" i="8"/>
  <c r="B10" i="8" s="1"/>
  <c r="C10" i="8"/>
  <c r="D10" i="8"/>
  <c r="E10" i="8"/>
  <c r="G10" i="8"/>
  <c r="H10" i="8"/>
  <c r="I10" i="8"/>
  <c r="K10" i="8"/>
  <c r="L10" i="8"/>
  <c r="M10" i="8"/>
  <c r="A11" i="8"/>
  <c r="B11" i="8"/>
  <c r="C11" i="8"/>
  <c r="D11" i="8"/>
  <c r="E11" i="8"/>
  <c r="F11" i="8"/>
  <c r="G11" i="8"/>
  <c r="H11" i="8"/>
  <c r="I11" i="8"/>
  <c r="J11" i="8"/>
  <c r="K11" i="8"/>
  <c r="L11" i="8"/>
  <c r="M11" i="8"/>
  <c r="A12" i="8"/>
  <c r="C12" i="8" s="1"/>
  <c r="B12" i="8"/>
  <c r="E12" i="8"/>
  <c r="F12" i="8"/>
  <c r="I12" i="8"/>
  <c r="J12" i="8"/>
  <c r="M12" i="8"/>
  <c r="A13" i="8"/>
  <c r="E13" i="8"/>
  <c r="I13" i="8"/>
  <c r="M13" i="8"/>
  <c r="A14" i="8"/>
  <c r="B14" i="8" s="1"/>
  <c r="C14" i="8"/>
  <c r="D14" i="8"/>
  <c r="E14" i="8"/>
  <c r="G14" i="8"/>
  <c r="H14" i="8"/>
  <c r="I14" i="8"/>
  <c r="K14" i="8"/>
  <c r="L14" i="8"/>
  <c r="M14" i="8"/>
  <c r="A15" i="8"/>
  <c r="B15" i="8"/>
  <c r="C15" i="8"/>
  <c r="D15" i="8"/>
  <c r="E15" i="8"/>
  <c r="F15" i="8"/>
  <c r="G15" i="8"/>
  <c r="H15" i="8"/>
  <c r="I15" i="8"/>
  <c r="J15" i="8"/>
  <c r="K15" i="8"/>
  <c r="L15" i="8"/>
  <c r="M15" i="8"/>
  <c r="A16" i="8"/>
  <c r="I16" i="8"/>
  <c r="A17" i="8"/>
  <c r="D17" i="8"/>
  <c r="I17" i="8"/>
  <c r="L17" i="8"/>
  <c r="A18" i="8"/>
  <c r="B18" i="8" s="1"/>
  <c r="C18" i="8"/>
  <c r="D18" i="8"/>
  <c r="E18" i="8"/>
  <c r="G18" i="8"/>
  <c r="H18" i="8"/>
  <c r="I18" i="8"/>
  <c r="K18" i="8"/>
  <c r="L18" i="8"/>
  <c r="M18" i="8"/>
  <c r="A19" i="8"/>
  <c r="B19" i="8"/>
  <c r="C19" i="8"/>
  <c r="D19" i="8"/>
  <c r="E19" i="8"/>
  <c r="F19" i="8"/>
  <c r="G19" i="8"/>
  <c r="H19" i="8"/>
  <c r="I19" i="8"/>
  <c r="J19" i="8"/>
  <c r="K19" i="8"/>
  <c r="L19" i="8"/>
  <c r="M19" i="8"/>
  <c r="A20" i="8"/>
  <c r="B20" i="8" s="1"/>
  <c r="C20" i="8"/>
  <c r="E20" i="8"/>
  <c r="F20" i="8"/>
  <c r="I20" i="8"/>
  <c r="J20" i="8"/>
  <c r="K20" i="8"/>
  <c r="A21" i="8"/>
  <c r="B21" i="8"/>
  <c r="F21" i="8"/>
  <c r="H21" i="8"/>
  <c r="L21" i="8"/>
  <c r="M21" i="8"/>
  <c r="A22" i="8"/>
  <c r="C22" i="8" s="1"/>
  <c r="D22" i="8"/>
  <c r="E22" i="8"/>
  <c r="G22" i="8"/>
  <c r="I22" i="8"/>
  <c r="K22" i="8"/>
  <c r="L22" i="8"/>
  <c r="A23" i="8"/>
  <c r="B23" i="8"/>
  <c r="C23" i="8"/>
  <c r="D23" i="8"/>
  <c r="E23" i="8"/>
  <c r="F23" i="8"/>
  <c r="G23" i="8"/>
  <c r="H23" i="8"/>
  <c r="I23" i="8"/>
  <c r="J23" i="8"/>
  <c r="K23" i="8"/>
  <c r="L23" i="8"/>
  <c r="M23" i="8"/>
  <c r="A24" i="8"/>
  <c r="F24" i="8"/>
  <c r="K24" i="8"/>
  <c r="A25" i="8"/>
  <c r="B25" i="8"/>
  <c r="D25" i="8"/>
  <c r="E25" i="8"/>
  <c r="F25" i="8"/>
  <c r="H25" i="8"/>
  <c r="I25" i="8"/>
  <c r="J25" i="8"/>
  <c r="L25" i="8"/>
  <c r="M25" i="8"/>
  <c r="A26" i="8"/>
  <c r="G26" i="8"/>
  <c r="L26" i="8"/>
  <c r="A27" i="8"/>
  <c r="B27" i="8"/>
  <c r="C27" i="8"/>
  <c r="D27" i="8"/>
  <c r="E27" i="8"/>
  <c r="F27" i="8"/>
  <c r="G27" i="8"/>
  <c r="H27" i="8"/>
  <c r="I27" i="8"/>
  <c r="J27" i="8"/>
  <c r="K27" i="8"/>
  <c r="L27" i="8"/>
  <c r="M27" i="8"/>
  <c r="A28" i="8"/>
  <c r="B28" i="8"/>
  <c r="C28" i="8"/>
  <c r="F28" i="8"/>
  <c r="G28" i="8"/>
  <c r="I28" i="8"/>
  <c r="K28" i="8"/>
  <c r="M28" i="8"/>
  <c r="A29" i="8"/>
  <c r="B29" i="8" s="1"/>
  <c r="E29" i="8"/>
  <c r="F29" i="8"/>
  <c r="J29" i="8"/>
  <c r="L29" i="8"/>
  <c r="A30" i="8"/>
  <c r="C30" i="8"/>
  <c r="D30" i="8"/>
  <c r="G30" i="8"/>
  <c r="H30" i="8"/>
  <c r="I30" i="8"/>
  <c r="L30" i="8"/>
  <c r="M30" i="8"/>
  <c r="A31" i="8"/>
  <c r="B31" i="8"/>
  <c r="C31" i="8"/>
  <c r="D31" i="8"/>
  <c r="E31" i="8"/>
  <c r="F31" i="8"/>
  <c r="G31" i="8"/>
  <c r="H31" i="8"/>
  <c r="I31" i="8"/>
  <c r="J31" i="8"/>
  <c r="K31" i="8"/>
  <c r="L31" i="8"/>
  <c r="M31" i="8"/>
  <c r="A32" i="8"/>
  <c r="B32" i="8"/>
  <c r="C32" i="8"/>
  <c r="E32" i="8"/>
  <c r="F32" i="8"/>
  <c r="G32" i="8"/>
  <c r="I32" i="8"/>
  <c r="J32" i="8"/>
  <c r="K32" i="8"/>
  <c r="M32" i="8"/>
  <c r="A33" i="8"/>
  <c r="F33" i="8"/>
  <c r="L33" i="8"/>
  <c r="A34" i="8"/>
  <c r="C34" i="8"/>
  <c r="D34" i="8"/>
  <c r="E34" i="8"/>
  <c r="G34" i="8"/>
  <c r="H34" i="8"/>
  <c r="I34" i="8"/>
  <c r="K34" i="8"/>
  <c r="L34" i="8"/>
  <c r="M34" i="8"/>
  <c r="A35" i="8"/>
  <c r="B35" i="8"/>
  <c r="C35" i="8"/>
  <c r="D35" i="8"/>
  <c r="E35" i="8"/>
  <c r="F35" i="8"/>
  <c r="G35" i="8"/>
  <c r="H35" i="8"/>
  <c r="I35" i="8"/>
  <c r="J35" i="8"/>
  <c r="K35" i="8"/>
  <c r="L35" i="8"/>
  <c r="M35" i="8"/>
  <c r="A36" i="8"/>
  <c r="B36" i="8" s="1"/>
  <c r="C36" i="8"/>
  <c r="E36" i="8"/>
  <c r="F36" i="8"/>
  <c r="I36" i="8"/>
  <c r="J36" i="8"/>
  <c r="K36" i="8"/>
  <c r="A37" i="8"/>
  <c r="B37" i="8"/>
  <c r="F37" i="8"/>
  <c r="H37" i="8"/>
  <c r="L37" i="8"/>
  <c r="M37" i="8"/>
  <c r="A38" i="8"/>
  <c r="C38" i="8" s="1"/>
  <c r="D38" i="8"/>
  <c r="E38" i="8"/>
  <c r="G38" i="8"/>
  <c r="I38" i="8"/>
  <c r="K38" i="8"/>
  <c r="L38" i="8"/>
  <c r="A39" i="8"/>
  <c r="B39" i="8"/>
  <c r="C39" i="8"/>
  <c r="D39" i="8"/>
  <c r="E39" i="8"/>
  <c r="F39" i="8"/>
  <c r="G39" i="8"/>
  <c r="H39" i="8"/>
  <c r="I39" i="8"/>
  <c r="J39" i="8"/>
  <c r="K39" i="8"/>
  <c r="L39" i="8"/>
  <c r="M39" i="8"/>
  <c r="A40" i="8"/>
  <c r="F40" i="8"/>
  <c r="K40" i="8"/>
  <c r="A41" i="8"/>
  <c r="C41" i="8" s="1"/>
  <c r="B41" i="8"/>
  <c r="D41" i="8"/>
  <c r="E41" i="8"/>
  <c r="F41" i="8"/>
  <c r="G41" i="8"/>
  <c r="H41" i="8"/>
  <c r="I41" i="8"/>
  <c r="J41" i="8"/>
  <c r="K41" i="8"/>
  <c r="L41" i="8"/>
  <c r="M41" i="8"/>
  <c r="A42" i="8"/>
  <c r="B42" i="8"/>
  <c r="C42" i="8"/>
  <c r="D42" i="8"/>
  <c r="E42" i="8"/>
  <c r="F42" i="8"/>
  <c r="G42" i="8"/>
  <c r="H42" i="8"/>
  <c r="I42" i="8"/>
  <c r="J42" i="8"/>
  <c r="K42" i="8"/>
  <c r="L42" i="8"/>
  <c r="M42" i="8"/>
  <c r="A43" i="8"/>
  <c r="C43" i="8" s="1"/>
  <c r="B43" i="8"/>
  <c r="E43" i="8"/>
  <c r="F43" i="8"/>
  <c r="I43" i="8"/>
  <c r="J43" i="8"/>
  <c r="M43" i="8"/>
  <c r="A44" i="8"/>
  <c r="E44" i="8" s="1"/>
  <c r="I44" i="8"/>
  <c r="A45" i="8"/>
  <c r="B45" i="8" s="1"/>
  <c r="C45" i="8"/>
  <c r="D45" i="8"/>
  <c r="E45" i="8"/>
  <c r="G45" i="8"/>
  <c r="H45" i="8"/>
  <c r="I45" i="8"/>
  <c r="K45" i="8"/>
  <c r="L45" i="8"/>
  <c r="M45" i="8"/>
  <c r="A46" i="8"/>
  <c r="B46" i="8"/>
  <c r="C46" i="8"/>
  <c r="D46" i="8"/>
  <c r="E46" i="8"/>
  <c r="F46" i="8"/>
  <c r="G46" i="8"/>
  <c r="H46" i="8"/>
  <c r="I46" i="8"/>
  <c r="J46" i="8"/>
  <c r="K46" i="8"/>
  <c r="L46" i="8"/>
  <c r="M46" i="8"/>
  <c r="A47" i="8"/>
  <c r="C47" i="8" s="1"/>
  <c r="B47" i="8"/>
  <c r="E47" i="8"/>
  <c r="F47" i="8"/>
  <c r="I47" i="8"/>
  <c r="J47" i="8"/>
  <c r="M47" i="8"/>
  <c r="A48" i="8"/>
  <c r="E48" i="8" s="1"/>
  <c r="A49" i="8"/>
  <c r="B49" i="8" s="1"/>
  <c r="C49" i="8"/>
  <c r="D49" i="8"/>
  <c r="E49" i="8"/>
  <c r="G49" i="8"/>
  <c r="H49" i="8"/>
  <c r="I49" i="8"/>
  <c r="K49" i="8"/>
  <c r="L49" i="8"/>
  <c r="M49" i="8"/>
  <c r="A50" i="8"/>
  <c r="B50" i="8"/>
  <c r="C50" i="8"/>
  <c r="D50" i="8"/>
  <c r="E50" i="8"/>
  <c r="F50" i="8"/>
  <c r="G50" i="8"/>
  <c r="H50" i="8"/>
  <c r="I50" i="8"/>
  <c r="J50" i="8"/>
  <c r="K50" i="8"/>
  <c r="L50" i="8"/>
  <c r="M50" i="8"/>
  <c r="A51" i="8"/>
  <c r="C51" i="8" s="1"/>
  <c r="B51" i="8"/>
  <c r="E51" i="8"/>
  <c r="F51" i="8"/>
  <c r="I51" i="8"/>
  <c r="J51" i="8"/>
  <c r="M51" i="8"/>
  <c r="A52" i="8"/>
  <c r="E52" i="8" s="1"/>
  <c r="I52" i="8"/>
  <c r="A53" i="8"/>
  <c r="B53" i="8" s="1"/>
  <c r="C53" i="8"/>
  <c r="D53" i="8"/>
  <c r="E53" i="8"/>
  <c r="G53" i="8"/>
  <c r="H53" i="8"/>
  <c r="I53" i="8"/>
  <c r="K53" i="8"/>
  <c r="L53" i="8"/>
  <c r="M53" i="8"/>
  <c r="A54" i="8"/>
  <c r="B54" i="8"/>
  <c r="C54" i="8"/>
  <c r="D54" i="8"/>
  <c r="E54" i="8"/>
  <c r="F54" i="8"/>
  <c r="G54" i="8"/>
  <c r="H54" i="8"/>
  <c r="I54" i="8"/>
  <c r="J54" i="8"/>
  <c r="K54" i="8"/>
  <c r="L54" i="8"/>
  <c r="M54" i="8"/>
  <c r="A55" i="8"/>
  <c r="C55" i="8" s="1"/>
  <c r="B55" i="8"/>
  <c r="E55" i="8"/>
  <c r="F55" i="8"/>
  <c r="I55" i="8"/>
  <c r="J55" i="8"/>
  <c r="M55" i="8"/>
  <c r="A56" i="8"/>
  <c r="E56" i="8" s="1"/>
  <c r="I56" i="8"/>
  <c r="A57" i="8"/>
  <c r="B57" i="8" s="1"/>
  <c r="C57" i="8"/>
  <c r="D57" i="8"/>
  <c r="E57" i="8"/>
  <c r="G57" i="8"/>
  <c r="H57" i="8"/>
  <c r="I57" i="8"/>
  <c r="K57" i="8"/>
  <c r="L57" i="8"/>
  <c r="M57" i="8"/>
  <c r="A58" i="8"/>
  <c r="B58" i="8"/>
  <c r="C58" i="8"/>
  <c r="D58" i="8"/>
  <c r="E58" i="8"/>
  <c r="F58" i="8"/>
  <c r="G58" i="8"/>
  <c r="H58" i="8"/>
  <c r="I58" i="8"/>
  <c r="J58" i="8"/>
  <c r="K58" i="8"/>
  <c r="L58" i="8"/>
  <c r="M58" i="8"/>
  <c r="A59" i="8"/>
  <c r="B59" i="8"/>
  <c r="F59" i="8"/>
  <c r="I59" i="8"/>
  <c r="J59" i="8"/>
  <c r="A60" i="8"/>
  <c r="D60" i="8" s="1"/>
  <c r="E60" i="8"/>
  <c r="I60" i="8"/>
  <c r="M60" i="8"/>
  <c r="A61" i="8"/>
  <c r="B61" i="8" s="1"/>
  <c r="C61" i="8"/>
  <c r="D61" i="8"/>
  <c r="E61" i="8"/>
  <c r="G61" i="8"/>
  <c r="H61" i="8"/>
  <c r="I61" i="8"/>
  <c r="K61" i="8"/>
  <c r="L61" i="8"/>
  <c r="M61" i="8"/>
  <c r="A62" i="8"/>
  <c r="B62" i="8"/>
  <c r="C62" i="8"/>
  <c r="D62" i="8"/>
  <c r="E62" i="8"/>
  <c r="F62" i="8"/>
  <c r="G62" i="8"/>
  <c r="H62" i="8"/>
  <c r="I62" i="8"/>
  <c r="J62" i="8"/>
  <c r="K62" i="8"/>
  <c r="L62" i="8"/>
  <c r="M62" i="8"/>
  <c r="A63" i="8"/>
  <c r="B63" i="8" s="1"/>
  <c r="I63" i="8"/>
  <c r="A64" i="8"/>
  <c r="D64" i="8"/>
  <c r="H64" i="8"/>
  <c r="I64" i="8"/>
  <c r="L64" i="8"/>
  <c r="A65" i="8"/>
  <c r="B65" i="8" s="1"/>
  <c r="C65" i="8"/>
  <c r="D65" i="8"/>
  <c r="E65" i="8"/>
  <c r="G65" i="8"/>
  <c r="H65" i="8"/>
  <c r="I65" i="8"/>
  <c r="K65" i="8"/>
  <c r="L65" i="8"/>
  <c r="M65" i="8"/>
  <c r="A66" i="8"/>
  <c r="B66" i="8"/>
  <c r="C66" i="8"/>
  <c r="D66" i="8"/>
  <c r="E66" i="8"/>
  <c r="F66" i="8"/>
  <c r="G66" i="8"/>
  <c r="H66" i="8"/>
  <c r="I66" i="8"/>
  <c r="J66" i="8"/>
  <c r="K66" i="8"/>
  <c r="L66" i="8"/>
  <c r="M66" i="8"/>
  <c r="A67" i="8"/>
  <c r="B67" i="8"/>
  <c r="C67" i="8"/>
  <c r="E67" i="8"/>
  <c r="F67" i="8"/>
  <c r="G67" i="8"/>
  <c r="I67" i="8"/>
  <c r="J67" i="8"/>
  <c r="K67" i="8"/>
  <c r="M67" i="8"/>
  <c r="A68" i="8"/>
  <c r="B68" i="8"/>
  <c r="E68" i="8"/>
  <c r="F68" i="8"/>
  <c r="H68" i="8"/>
  <c r="J68" i="8"/>
  <c r="L68" i="8"/>
  <c r="M68" i="8"/>
  <c r="A69" i="8"/>
  <c r="C69" i="8"/>
  <c r="D69" i="8"/>
  <c r="E69" i="8"/>
  <c r="G69" i="8"/>
  <c r="H69" i="8"/>
  <c r="I69" i="8"/>
  <c r="K69" i="8"/>
  <c r="L69" i="8"/>
  <c r="M69" i="8"/>
  <c r="A70" i="8"/>
  <c r="B70" i="8"/>
  <c r="C70" i="8"/>
  <c r="D70" i="8"/>
  <c r="E70" i="8"/>
  <c r="F70" i="8"/>
  <c r="G70" i="8"/>
  <c r="H70" i="8"/>
  <c r="I70" i="8"/>
  <c r="J70" i="8"/>
  <c r="K70" i="8"/>
  <c r="L70" i="8"/>
  <c r="M70" i="8"/>
  <c r="A71" i="8"/>
  <c r="B71" i="8" s="1"/>
  <c r="F71" i="8"/>
  <c r="K71" i="8"/>
  <c r="A72" i="8"/>
  <c r="B72" i="8" s="1"/>
  <c r="D72" i="8"/>
  <c r="F72" i="8"/>
  <c r="I72" i="8"/>
  <c r="L72" i="8"/>
  <c r="A73" i="8"/>
  <c r="C73" i="8" s="1"/>
  <c r="G73" i="8"/>
  <c r="L73" i="8"/>
  <c r="A74" i="8"/>
  <c r="B74" i="8"/>
  <c r="C74" i="8"/>
  <c r="D74" i="8"/>
  <c r="E74" i="8"/>
  <c r="F74" i="8"/>
  <c r="G74" i="8"/>
  <c r="H74" i="8"/>
  <c r="I74" i="8"/>
  <c r="J74" i="8"/>
  <c r="K74" i="8"/>
  <c r="L74" i="8"/>
  <c r="M74" i="8"/>
  <c r="A75" i="8"/>
  <c r="B75" i="8"/>
  <c r="E75" i="8"/>
  <c r="F75" i="8"/>
  <c r="G75" i="8"/>
  <c r="J75" i="8"/>
  <c r="K75" i="8"/>
  <c r="M75" i="8"/>
  <c r="A76" i="8"/>
  <c r="B76" i="8"/>
  <c r="D76" i="8"/>
  <c r="E76" i="8"/>
  <c r="F76" i="8"/>
  <c r="H76" i="8"/>
  <c r="I76" i="8"/>
  <c r="J76" i="8"/>
  <c r="L76" i="8"/>
  <c r="M76" i="8"/>
  <c r="A77" i="8"/>
  <c r="C77" i="8"/>
  <c r="E77" i="8"/>
  <c r="G77" i="8"/>
  <c r="H77" i="8"/>
  <c r="K77" i="8"/>
  <c r="L77" i="8"/>
  <c r="M77" i="8"/>
  <c r="A78" i="8"/>
  <c r="B78" i="8"/>
  <c r="C78" i="8"/>
  <c r="D78" i="8"/>
  <c r="E78" i="8"/>
  <c r="F78" i="8"/>
  <c r="G78" i="8"/>
  <c r="H78" i="8"/>
  <c r="I78" i="8"/>
  <c r="J78" i="8"/>
  <c r="K78" i="8"/>
  <c r="L78" i="8"/>
  <c r="M78" i="8"/>
  <c r="A79" i="8"/>
  <c r="B79" i="8" s="1"/>
  <c r="C79" i="8"/>
  <c r="F79" i="8"/>
  <c r="I79" i="8"/>
  <c r="K79" i="8"/>
  <c r="A80" i="8"/>
  <c r="B80" i="8" s="1"/>
  <c r="F80" i="8"/>
  <c r="L80" i="8"/>
  <c r="A81" i="8"/>
  <c r="C81" i="8" s="1"/>
  <c r="D81" i="8"/>
  <c r="G81" i="8"/>
  <c r="I81" i="8"/>
  <c r="L81" i="8"/>
  <c r="A82" i="8"/>
  <c r="B82" i="8"/>
  <c r="C82" i="8"/>
  <c r="D82" i="8"/>
  <c r="E82" i="8"/>
  <c r="F82" i="8"/>
  <c r="G82" i="8"/>
  <c r="H82" i="8"/>
  <c r="I82" i="8"/>
  <c r="J82" i="8"/>
  <c r="K82" i="8"/>
  <c r="L82" i="8"/>
  <c r="M82" i="8"/>
  <c r="A83" i="8"/>
  <c r="B83" i="8"/>
  <c r="C83" i="8"/>
  <c r="E83" i="8"/>
  <c r="F83" i="8"/>
  <c r="G83" i="8"/>
  <c r="I83" i="8"/>
  <c r="J83" i="8"/>
  <c r="K83" i="8"/>
  <c r="M83" i="8"/>
  <c r="A84" i="8"/>
  <c r="B84" i="8"/>
  <c r="E84" i="8"/>
  <c r="F84" i="8"/>
  <c r="H84" i="8"/>
  <c r="J84" i="8"/>
  <c r="L84" i="8"/>
  <c r="M84" i="8"/>
  <c r="A85" i="8"/>
  <c r="C85" i="8"/>
  <c r="D85" i="8"/>
  <c r="E85" i="8"/>
  <c r="G85" i="8"/>
  <c r="H85" i="8"/>
  <c r="I85" i="8"/>
  <c r="K85" i="8"/>
  <c r="L85" i="8"/>
  <c r="M85" i="8"/>
  <c r="A86" i="8"/>
  <c r="B86" i="8"/>
  <c r="C86" i="8"/>
  <c r="D86" i="8"/>
  <c r="E86" i="8"/>
  <c r="F86" i="8"/>
  <c r="G86" i="8"/>
  <c r="H86" i="8"/>
  <c r="I86" i="8"/>
  <c r="J86" i="8"/>
  <c r="K86" i="8"/>
  <c r="L86" i="8"/>
  <c r="M86" i="8"/>
  <c r="A87" i="8"/>
  <c r="B87" i="8" s="1"/>
  <c r="F87" i="8"/>
  <c r="K87" i="8"/>
  <c r="A88" i="8"/>
  <c r="B88" i="8" s="1"/>
  <c r="D88" i="8"/>
  <c r="F88" i="8"/>
  <c r="I88" i="8"/>
  <c r="L88" i="8"/>
  <c r="A89" i="8"/>
  <c r="C89" i="8" s="1"/>
  <c r="G89" i="8"/>
  <c r="L89" i="8"/>
  <c r="A90" i="8"/>
  <c r="B90" i="8"/>
  <c r="C90" i="8"/>
  <c r="D90" i="8"/>
  <c r="E90" i="8"/>
  <c r="F90" i="8"/>
  <c r="G90" i="8"/>
  <c r="H90" i="8"/>
  <c r="I90" i="8"/>
  <c r="J90" i="8"/>
  <c r="K90" i="8"/>
  <c r="L90" i="8"/>
  <c r="M90" i="8"/>
  <c r="A91" i="8"/>
  <c r="B91" i="8"/>
  <c r="E91" i="8"/>
  <c r="F91" i="8"/>
  <c r="G91" i="8"/>
  <c r="J91" i="8"/>
  <c r="K91" i="8"/>
  <c r="M91" i="8"/>
  <c r="A92" i="8"/>
  <c r="B92" i="8"/>
  <c r="D92" i="8"/>
  <c r="E92" i="8"/>
  <c r="F92" i="8"/>
  <c r="H92" i="8"/>
  <c r="I92" i="8"/>
  <c r="J92" i="8"/>
  <c r="L92" i="8"/>
  <c r="M92" i="8"/>
  <c r="A93" i="8"/>
  <c r="C93" i="8"/>
  <c r="E93" i="8"/>
  <c r="G93" i="8"/>
  <c r="H93" i="8"/>
  <c r="K93" i="8"/>
  <c r="L93" i="8"/>
  <c r="M93" i="8"/>
  <c r="A94" i="8"/>
  <c r="B94" i="8"/>
  <c r="C94" i="8"/>
  <c r="D94" i="8"/>
  <c r="E94" i="8"/>
  <c r="F94" i="8"/>
  <c r="G94" i="8"/>
  <c r="H94" i="8"/>
  <c r="I94" i="8"/>
  <c r="J94" i="8"/>
  <c r="K94" i="8"/>
  <c r="L94" i="8"/>
  <c r="M94" i="8"/>
  <c r="A95" i="8"/>
  <c r="B95" i="8" s="1"/>
  <c r="C95" i="8"/>
  <c r="F95" i="8"/>
  <c r="I95" i="8"/>
  <c r="K95" i="8"/>
  <c r="A96" i="8"/>
  <c r="B96" i="8" s="1"/>
  <c r="F96" i="8"/>
  <c r="L96" i="8"/>
  <c r="A97" i="8"/>
  <c r="C97" i="8" s="1"/>
  <c r="D97" i="8"/>
  <c r="G97" i="8"/>
  <c r="I97" i="8"/>
  <c r="L97" i="8"/>
  <c r="A98" i="8"/>
  <c r="B98" i="8"/>
  <c r="C98" i="8"/>
  <c r="D98" i="8"/>
  <c r="E98" i="8"/>
  <c r="F98" i="8"/>
  <c r="G98" i="8"/>
  <c r="H98" i="8"/>
  <c r="I98" i="8"/>
  <c r="J98" i="8"/>
  <c r="K98" i="8"/>
  <c r="L98" i="8"/>
  <c r="M98" i="8"/>
  <c r="A99" i="8"/>
  <c r="B99" i="8"/>
  <c r="C99" i="8"/>
  <c r="E99" i="8"/>
  <c r="F99" i="8"/>
  <c r="G99" i="8"/>
  <c r="I99" i="8"/>
  <c r="J99" i="8"/>
  <c r="K99" i="8"/>
  <c r="M99" i="8"/>
  <c r="A100" i="8"/>
  <c r="B100" i="8"/>
  <c r="E100" i="8"/>
  <c r="F100" i="8"/>
  <c r="H100" i="8"/>
  <c r="J100" i="8"/>
  <c r="L100" i="8"/>
  <c r="M100" i="8"/>
  <c r="A101" i="8"/>
  <c r="C101" i="8"/>
  <c r="D101" i="8"/>
  <c r="E101" i="8"/>
  <c r="G101" i="8"/>
  <c r="H101" i="8"/>
  <c r="I101" i="8"/>
  <c r="J101" i="8"/>
  <c r="K101" i="8"/>
  <c r="L101" i="8"/>
  <c r="M101" i="8"/>
  <c r="A102" i="8"/>
  <c r="E102" i="8"/>
  <c r="I102" i="8"/>
  <c r="A103" i="8"/>
  <c r="B103" i="8"/>
  <c r="C103" i="8"/>
  <c r="D103" i="8"/>
  <c r="E103" i="8"/>
  <c r="F103" i="8"/>
  <c r="G103" i="8"/>
  <c r="H103" i="8"/>
  <c r="I103" i="8"/>
  <c r="J103" i="8"/>
  <c r="K103" i="8"/>
  <c r="L103" i="8"/>
  <c r="M103" i="8"/>
  <c r="A104" i="8"/>
  <c r="D104" i="8" s="1"/>
  <c r="C104" i="8"/>
  <c r="E104" i="8"/>
  <c r="G104" i="8"/>
  <c r="I104" i="8"/>
  <c r="K104" i="8"/>
  <c r="M104" i="8"/>
  <c r="A105" i="8"/>
  <c r="C105" i="8" s="1"/>
  <c r="B105" i="8"/>
  <c r="D105" i="8"/>
  <c r="E105" i="8"/>
  <c r="F105" i="8"/>
  <c r="H105" i="8"/>
  <c r="I105" i="8"/>
  <c r="J105" i="8"/>
  <c r="L105" i="8"/>
  <c r="M105" i="8"/>
  <c r="A106" i="8"/>
  <c r="G106" i="8"/>
  <c r="I106" i="8"/>
  <c r="A107" i="8"/>
  <c r="B107" i="8"/>
  <c r="C107" i="8"/>
  <c r="D107" i="8"/>
  <c r="E107" i="8"/>
  <c r="F107" i="8"/>
  <c r="G107" i="8"/>
  <c r="H107" i="8"/>
  <c r="I107" i="8"/>
  <c r="J107" i="8"/>
  <c r="K107" i="8"/>
  <c r="L107" i="8"/>
  <c r="M107" i="8"/>
  <c r="A108" i="8"/>
  <c r="E108" i="8"/>
  <c r="I108" i="8"/>
  <c r="M108" i="8"/>
  <c r="A109" i="8"/>
  <c r="C109" i="8" s="1"/>
  <c r="B109" i="8"/>
  <c r="D109" i="8"/>
  <c r="E109" i="8"/>
  <c r="F109" i="8"/>
  <c r="H109" i="8"/>
  <c r="I109" i="8"/>
  <c r="J109" i="8"/>
  <c r="L109" i="8"/>
  <c r="M109" i="8"/>
  <c r="A110" i="8"/>
  <c r="C110" i="8"/>
  <c r="E110" i="8"/>
  <c r="G110" i="8"/>
  <c r="I110" i="8"/>
  <c r="K110" i="8"/>
  <c r="M110" i="8"/>
  <c r="A111" i="8"/>
  <c r="B111" i="8"/>
  <c r="C111" i="8"/>
  <c r="D111" i="8"/>
  <c r="E111" i="8"/>
  <c r="F111" i="8"/>
  <c r="G111" i="8"/>
  <c r="H111" i="8"/>
  <c r="I111" i="8"/>
  <c r="J111" i="8"/>
  <c r="K111" i="8"/>
  <c r="L111" i="8"/>
  <c r="M111" i="8"/>
  <c r="A112" i="8"/>
  <c r="C112" i="8"/>
  <c r="E112" i="8"/>
  <c r="G112" i="8"/>
  <c r="I112" i="8"/>
  <c r="K112" i="8"/>
  <c r="M112" i="8"/>
  <c r="A113" i="8"/>
  <c r="C113" i="8" s="1"/>
  <c r="B113" i="8"/>
  <c r="D113" i="8"/>
  <c r="E113" i="8"/>
  <c r="F113" i="8"/>
  <c r="H113" i="8"/>
  <c r="I113" i="8"/>
  <c r="J113" i="8"/>
  <c r="L113" i="8"/>
  <c r="M113" i="8"/>
  <c r="A114" i="8"/>
  <c r="E114" i="8" s="1"/>
  <c r="C114" i="8"/>
  <c r="I114" i="8"/>
  <c r="K114" i="8"/>
  <c r="A115" i="8"/>
  <c r="B115" i="8"/>
  <c r="C115" i="8"/>
  <c r="D115" i="8"/>
  <c r="E115" i="8"/>
  <c r="F115" i="8"/>
  <c r="G115" i="8"/>
  <c r="H115" i="8"/>
  <c r="I115" i="8"/>
  <c r="J115" i="8"/>
  <c r="K115" i="8"/>
  <c r="L115" i="8"/>
  <c r="M115" i="8"/>
  <c r="A116" i="8"/>
  <c r="C116" i="8" s="1"/>
  <c r="I116" i="8"/>
  <c r="A117" i="8"/>
  <c r="C117" i="8" s="1"/>
  <c r="B117" i="8"/>
  <c r="D117" i="8"/>
  <c r="E117" i="8"/>
  <c r="F117" i="8"/>
  <c r="H117" i="8"/>
  <c r="I117" i="8"/>
  <c r="J117" i="8"/>
  <c r="L117" i="8"/>
  <c r="M117" i="8"/>
  <c r="A118" i="8"/>
  <c r="C118" i="8" s="1"/>
  <c r="G118" i="8"/>
  <c r="I118" i="8"/>
  <c r="A119" i="8"/>
  <c r="B119" i="8"/>
  <c r="C119" i="8"/>
  <c r="D119" i="8"/>
  <c r="E119" i="8"/>
  <c r="F119" i="8"/>
  <c r="G119" i="8"/>
  <c r="H119" i="8"/>
  <c r="I119" i="8"/>
  <c r="J119" i="8"/>
  <c r="K119" i="8"/>
  <c r="L119" i="8"/>
  <c r="M119" i="8"/>
  <c r="A120" i="8"/>
  <c r="C120" i="8" s="1"/>
  <c r="I120" i="8"/>
  <c r="A121" i="8"/>
  <c r="C121" i="8" s="1"/>
  <c r="B121" i="8"/>
  <c r="D121" i="8"/>
  <c r="E121" i="8"/>
  <c r="F121" i="8"/>
  <c r="H121" i="8"/>
  <c r="I121" i="8"/>
  <c r="J121" i="8"/>
  <c r="L121" i="8"/>
  <c r="M121" i="8"/>
  <c r="A122" i="8"/>
  <c r="C122" i="8"/>
  <c r="E122" i="8"/>
  <c r="G122" i="8"/>
  <c r="I122" i="8"/>
  <c r="K122" i="8"/>
  <c r="M122" i="8"/>
  <c r="A123" i="8"/>
  <c r="B123" i="8"/>
  <c r="C123" i="8"/>
  <c r="D123" i="8"/>
  <c r="E123" i="8"/>
  <c r="F123" i="8"/>
  <c r="G123" i="8"/>
  <c r="H123" i="8"/>
  <c r="I123" i="8"/>
  <c r="J123" i="8"/>
  <c r="K123" i="8"/>
  <c r="L123" i="8"/>
  <c r="M123" i="8"/>
  <c r="A124" i="8"/>
  <c r="E124" i="8"/>
  <c r="G124" i="8"/>
  <c r="I124" i="8"/>
  <c r="M124" i="8"/>
  <c r="A125" i="8"/>
  <c r="C125" i="8" s="1"/>
  <c r="B125" i="8"/>
  <c r="D125" i="8"/>
  <c r="E125" i="8"/>
  <c r="F125" i="8"/>
  <c r="H125" i="8"/>
  <c r="I125" i="8"/>
  <c r="J125" i="8"/>
  <c r="L125" i="8"/>
  <c r="M125" i="8"/>
  <c r="A126" i="8"/>
  <c r="C126" i="8"/>
  <c r="E126" i="8"/>
  <c r="G126" i="8"/>
  <c r="I126" i="8"/>
  <c r="K126" i="8"/>
  <c r="M126" i="8"/>
  <c r="A127" i="8"/>
  <c r="B127" i="8"/>
  <c r="C127" i="8"/>
  <c r="D127" i="8"/>
  <c r="E127" i="8"/>
  <c r="F127" i="8"/>
  <c r="G127" i="8"/>
  <c r="H127" i="8"/>
  <c r="I127" i="8"/>
  <c r="J127" i="8"/>
  <c r="K127" i="8"/>
  <c r="L127" i="8"/>
  <c r="M127" i="8"/>
  <c r="A128" i="8"/>
  <c r="C128" i="8"/>
  <c r="E128" i="8"/>
  <c r="G128" i="8"/>
  <c r="I128" i="8"/>
  <c r="K128" i="8"/>
  <c r="M128" i="8"/>
  <c r="A129" i="8"/>
  <c r="C129" i="8" s="1"/>
  <c r="B129" i="8"/>
  <c r="D129" i="8"/>
  <c r="E129" i="8"/>
  <c r="F129" i="8"/>
  <c r="H129" i="8"/>
  <c r="I129" i="8"/>
  <c r="J129" i="8"/>
  <c r="L129" i="8"/>
  <c r="M129" i="8"/>
  <c r="A130" i="8"/>
  <c r="E130" i="8" s="1"/>
  <c r="C130" i="8"/>
  <c r="I130" i="8"/>
  <c r="K130" i="8"/>
  <c r="A131" i="8"/>
  <c r="B131" i="8"/>
  <c r="C131" i="8"/>
  <c r="D131" i="8"/>
  <c r="E131" i="8"/>
  <c r="F131" i="8"/>
  <c r="G131" i="8"/>
  <c r="H131" i="8"/>
  <c r="I131" i="8"/>
  <c r="J131" i="8"/>
  <c r="K131" i="8"/>
  <c r="L131" i="8"/>
  <c r="M131" i="8"/>
  <c r="A132" i="8"/>
  <c r="C132" i="8" s="1"/>
  <c r="B132" i="8"/>
  <c r="F132" i="8"/>
  <c r="G132" i="8"/>
  <c r="K132" i="8"/>
  <c r="M132" i="8"/>
  <c r="A133" i="8"/>
  <c r="D133" i="8"/>
  <c r="E133" i="8"/>
  <c r="F133" i="8"/>
  <c r="I133" i="8"/>
  <c r="J133" i="8"/>
  <c r="L133" i="8"/>
  <c r="A134" i="8"/>
  <c r="D134" i="8" s="1"/>
  <c r="C134" i="8"/>
  <c r="G134" i="8"/>
  <c r="H134" i="8"/>
  <c r="L134" i="8"/>
  <c r="M134" i="8"/>
  <c r="A135" i="8"/>
  <c r="B135" i="8"/>
  <c r="C135" i="8"/>
  <c r="D135" i="8"/>
  <c r="E135" i="8"/>
  <c r="F135" i="8"/>
  <c r="G135" i="8"/>
  <c r="H135" i="8"/>
  <c r="I135" i="8"/>
  <c r="J135" i="8"/>
  <c r="K135" i="8"/>
  <c r="L135" i="8"/>
  <c r="M135" i="8"/>
  <c r="A136" i="8"/>
  <c r="B136" i="8"/>
  <c r="C136" i="8"/>
  <c r="E136" i="8"/>
  <c r="F136" i="8"/>
  <c r="G136" i="8"/>
  <c r="I136" i="8"/>
  <c r="J136" i="8"/>
  <c r="K136" i="8"/>
  <c r="M136" i="8"/>
  <c r="A137" i="8"/>
  <c r="B137" i="8" s="1"/>
  <c r="F137" i="8"/>
  <c r="L137" i="8"/>
  <c r="A138" i="8"/>
  <c r="C138" i="8"/>
  <c r="D138" i="8"/>
  <c r="E138" i="8"/>
  <c r="G138" i="8"/>
  <c r="H138" i="8"/>
  <c r="I138" i="8"/>
  <c r="K138" i="8"/>
  <c r="L138" i="8"/>
  <c r="M138" i="8"/>
  <c r="A139" i="8"/>
  <c r="B139" i="8"/>
  <c r="C139" i="8"/>
  <c r="D139" i="8"/>
  <c r="E139" i="8"/>
  <c r="F139" i="8"/>
  <c r="G139" i="8"/>
  <c r="H139" i="8"/>
  <c r="I139" i="8"/>
  <c r="J139" i="8"/>
  <c r="K139" i="8"/>
  <c r="L139" i="8"/>
  <c r="M139" i="8"/>
  <c r="A140" i="8"/>
  <c r="C140" i="8"/>
  <c r="E140" i="8"/>
  <c r="F140" i="8"/>
  <c r="I140" i="8"/>
  <c r="J140" i="8"/>
  <c r="K140" i="8"/>
  <c r="A141" i="8"/>
  <c r="D141" i="8" s="1"/>
  <c r="B141" i="8"/>
  <c r="F141" i="8"/>
  <c r="H141" i="8"/>
  <c r="L141" i="8"/>
  <c r="M141" i="8"/>
  <c r="A142" i="8"/>
  <c r="D142" i="8"/>
  <c r="E142" i="8"/>
  <c r="G142" i="8"/>
  <c r="I142" i="8"/>
  <c r="K142" i="8"/>
  <c r="L142" i="8"/>
  <c r="A143" i="8"/>
  <c r="B143" i="8"/>
  <c r="C143" i="8"/>
  <c r="D143" i="8"/>
  <c r="E143" i="8"/>
  <c r="F143" i="8"/>
  <c r="G143" i="8"/>
  <c r="H143" i="8"/>
  <c r="I143" i="8"/>
  <c r="J143" i="8"/>
  <c r="K143" i="8"/>
  <c r="L143" i="8"/>
  <c r="M143" i="8"/>
  <c r="A144" i="8"/>
  <c r="F144" i="8" s="1"/>
  <c r="K144" i="8"/>
  <c r="A145" i="8"/>
  <c r="B145" i="8"/>
  <c r="D145" i="8"/>
  <c r="E145" i="8"/>
  <c r="F145" i="8"/>
  <c r="H145" i="8"/>
  <c r="I145" i="8"/>
  <c r="J145" i="8"/>
  <c r="L145" i="8"/>
  <c r="M145" i="8"/>
  <c r="A146" i="8"/>
  <c r="G146" i="8" s="1"/>
  <c r="E146" i="8"/>
  <c r="L146" i="8"/>
  <c r="A147" i="8"/>
  <c r="B147" i="8"/>
  <c r="C147" i="8"/>
  <c r="D147" i="8"/>
  <c r="E147" i="8"/>
  <c r="F147" i="8"/>
  <c r="G147" i="8"/>
  <c r="H147" i="8"/>
  <c r="I147" i="8"/>
  <c r="J147" i="8"/>
  <c r="K147" i="8"/>
  <c r="L147" i="8"/>
  <c r="M147" i="8"/>
  <c r="A148" i="8"/>
  <c r="B148" i="8"/>
  <c r="F148" i="8"/>
  <c r="G148" i="8"/>
  <c r="K148" i="8"/>
  <c r="M148" i="8"/>
  <c r="A149" i="8"/>
  <c r="D149" i="8"/>
  <c r="E149" i="8"/>
  <c r="F149" i="8"/>
  <c r="I149" i="8"/>
  <c r="J149" i="8"/>
  <c r="L149" i="8"/>
  <c r="A150" i="8"/>
  <c r="C150" i="8" s="1"/>
  <c r="G150" i="8"/>
  <c r="L150" i="8"/>
  <c r="A151" i="8"/>
  <c r="B151" i="8"/>
  <c r="C151" i="8"/>
  <c r="D151" i="8"/>
  <c r="E151" i="8"/>
  <c r="F151" i="8"/>
  <c r="G151" i="8"/>
  <c r="H151" i="8"/>
  <c r="I151" i="8"/>
  <c r="J151" i="8"/>
  <c r="K151" i="8"/>
  <c r="L151" i="8"/>
  <c r="M151" i="8"/>
  <c r="A152" i="8"/>
  <c r="B152" i="8"/>
  <c r="C152" i="8"/>
  <c r="E152" i="8"/>
  <c r="F152" i="8"/>
  <c r="G152" i="8"/>
  <c r="I152" i="8"/>
  <c r="J152" i="8"/>
  <c r="K152" i="8"/>
  <c r="M152" i="8"/>
  <c r="A153" i="8"/>
  <c r="F153" i="8" s="1"/>
  <c r="E153" i="8"/>
  <c r="J153" i="8"/>
  <c r="L153" i="8"/>
  <c r="A154" i="8"/>
  <c r="C154" i="8"/>
  <c r="D154" i="8"/>
  <c r="E154" i="8"/>
  <c r="G154" i="8"/>
  <c r="H154" i="8"/>
  <c r="I154" i="8"/>
  <c r="K154" i="8"/>
  <c r="L154" i="8"/>
  <c r="M154" i="8"/>
  <c r="A155" i="8"/>
  <c r="B155" i="8"/>
  <c r="C155" i="8"/>
  <c r="D155" i="8"/>
  <c r="E155" i="8"/>
  <c r="F155" i="8"/>
  <c r="G155" i="8"/>
  <c r="H155" i="8"/>
  <c r="I155" i="8"/>
  <c r="J155" i="8"/>
  <c r="K155" i="8"/>
  <c r="L155" i="8"/>
  <c r="M155" i="8"/>
  <c r="A156" i="8"/>
  <c r="C156" i="8"/>
  <c r="E156" i="8"/>
  <c r="F156" i="8"/>
  <c r="I156" i="8"/>
  <c r="J156" i="8"/>
  <c r="K156" i="8"/>
  <c r="A157" i="8"/>
  <c r="B157" i="8" s="1"/>
  <c r="F157" i="8"/>
  <c r="L157" i="8"/>
  <c r="A158" i="8"/>
  <c r="D158" i="8"/>
  <c r="E158" i="8"/>
  <c r="G158" i="8"/>
  <c r="I158" i="8"/>
  <c r="K158" i="8"/>
  <c r="L158" i="8"/>
  <c r="A159" i="8"/>
  <c r="B159" i="8"/>
  <c r="C159" i="8"/>
  <c r="D159" i="8"/>
  <c r="E159" i="8"/>
  <c r="F159" i="8"/>
  <c r="G159" i="8"/>
  <c r="H159" i="8"/>
  <c r="I159" i="8"/>
  <c r="J159" i="8"/>
  <c r="K159" i="8"/>
  <c r="L159" i="8"/>
  <c r="M159" i="8"/>
  <c r="A160" i="8"/>
  <c r="E160" i="8" s="1"/>
  <c r="K160" i="8"/>
  <c r="A161" i="8"/>
  <c r="B161" i="8"/>
  <c r="D161" i="8"/>
  <c r="E161" i="8"/>
  <c r="F161" i="8"/>
  <c r="H161" i="8"/>
  <c r="I161" i="8"/>
  <c r="J161" i="8"/>
  <c r="L161" i="8"/>
  <c r="M161" i="8"/>
  <c r="A162" i="8"/>
  <c r="G162" i="8" s="1"/>
  <c r="E162" i="8"/>
  <c r="K162" i="8"/>
  <c r="L162" i="8"/>
  <c r="A163" i="8"/>
  <c r="B163" i="8"/>
  <c r="C163" i="8"/>
  <c r="D163" i="8"/>
  <c r="E163" i="8"/>
  <c r="F163" i="8"/>
  <c r="G163" i="8"/>
  <c r="H163" i="8"/>
  <c r="I163" i="8"/>
  <c r="J163" i="8"/>
  <c r="K163" i="8"/>
  <c r="L163" i="8"/>
  <c r="M163" i="8"/>
  <c r="A164" i="8"/>
  <c r="B164" i="8"/>
  <c r="G164" i="8"/>
  <c r="K164" i="8"/>
  <c r="M164" i="8"/>
  <c r="A165" i="8"/>
  <c r="D165" i="8"/>
  <c r="E165" i="8"/>
  <c r="F165" i="8"/>
  <c r="I165" i="8"/>
  <c r="J165" i="8"/>
  <c r="L165" i="8"/>
  <c r="A166" i="8"/>
  <c r="C166" i="8" s="1"/>
  <c r="D166" i="8"/>
  <c r="H166" i="8"/>
  <c r="L166" i="8"/>
  <c r="A167" i="8"/>
  <c r="B167" i="8"/>
  <c r="C167" i="8"/>
  <c r="D167" i="8"/>
  <c r="E167" i="8"/>
  <c r="F167" i="8"/>
  <c r="G167" i="8"/>
  <c r="H167" i="8"/>
  <c r="I167" i="8"/>
  <c r="J167" i="8"/>
  <c r="K167" i="8"/>
  <c r="L167" i="8"/>
  <c r="M167" i="8"/>
  <c r="A168" i="8"/>
  <c r="B168" i="8"/>
  <c r="C168" i="8"/>
  <c r="E168" i="8"/>
  <c r="F168" i="8"/>
  <c r="G168" i="8"/>
  <c r="I168" i="8"/>
  <c r="J168" i="8"/>
  <c r="K168" i="8"/>
  <c r="M168" i="8"/>
  <c r="A169" i="8"/>
  <c r="B169" i="8"/>
  <c r="F169" i="8"/>
  <c r="H169" i="8"/>
  <c r="J169" i="8"/>
  <c r="M169" i="8"/>
  <c r="A170" i="8"/>
  <c r="C170" i="8"/>
  <c r="D170" i="8"/>
  <c r="E170" i="8"/>
  <c r="G170" i="8"/>
  <c r="H170" i="8"/>
  <c r="I170" i="8"/>
  <c r="K170" i="8"/>
  <c r="L170" i="8"/>
  <c r="M170" i="8"/>
  <c r="A171" i="8"/>
  <c r="B171" i="8"/>
  <c r="C171" i="8"/>
  <c r="D171" i="8"/>
  <c r="E171" i="8"/>
  <c r="F171" i="8"/>
  <c r="G171" i="8"/>
  <c r="H171" i="8"/>
  <c r="I171" i="8"/>
  <c r="J171" i="8"/>
  <c r="K171" i="8"/>
  <c r="L171" i="8"/>
  <c r="M171" i="8"/>
  <c r="A172" i="8"/>
  <c r="C172" i="8" s="1"/>
  <c r="I172" i="8"/>
  <c r="A173" i="8"/>
  <c r="B173" i="8"/>
  <c r="D173" i="8"/>
  <c r="F173" i="8"/>
  <c r="H173" i="8"/>
  <c r="I173" i="8"/>
  <c r="L173" i="8"/>
  <c r="M173" i="8"/>
  <c r="A174" i="8"/>
  <c r="D174" i="8"/>
  <c r="E174" i="8"/>
  <c r="G174" i="8"/>
  <c r="I174" i="8"/>
  <c r="K174" i="8"/>
  <c r="L174" i="8"/>
  <c r="A175" i="8"/>
  <c r="B175" i="8"/>
  <c r="C175" i="8"/>
  <c r="D175" i="8"/>
  <c r="E175" i="8"/>
  <c r="F175" i="8"/>
  <c r="G175" i="8"/>
  <c r="H175" i="8"/>
  <c r="I175" i="8"/>
  <c r="J175" i="8"/>
  <c r="K175" i="8"/>
  <c r="L175" i="8"/>
  <c r="M175" i="8"/>
  <c r="A176" i="8"/>
  <c r="B176" i="8"/>
  <c r="E176" i="8"/>
  <c r="F176" i="8"/>
  <c r="G176" i="8"/>
  <c r="J176" i="8"/>
  <c r="K176" i="8"/>
  <c r="M176" i="8"/>
  <c r="A177" i="8"/>
  <c r="B177" i="8"/>
  <c r="D177" i="8"/>
  <c r="E177" i="8"/>
  <c r="F177" i="8"/>
  <c r="H177" i="8"/>
  <c r="I177" i="8"/>
  <c r="J177" i="8"/>
  <c r="L177" i="8"/>
  <c r="M177" i="8"/>
  <c r="A178" i="8"/>
  <c r="C178" i="8"/>
  <c r="G178" i="8"/>
  <c r="H178" i="8"/>
  <c r="K178" i="8"/>
  <c r="M178" i="8"/>
  <c r="A179" i="8"/>
  <c r="B179" i="8"/>
  <c r="C179" i="8"/>
  <c r="D179" i="8"/>
  <c r="E179" i="8"/>
  <c r="F179" i="8"/>
  <c r="G179" i="8"/>
  <c r="H179" i="8"/>
  <c r="I179" i="8"/>
  <c r="J179" i="8"/>
  <c r="K179" i="8"/>
  <c r="L179" i="8"/>
  <c r="M179" i="8"/>
  <c r="A180" i="8"/>
  <c r="B180" i="8" s="1"/>
  <c r="G180" i="8"/>
  <c r="A181" i="8"/>
  <c r="D181" i="8" s="1"/>
  <c r="I181" i="8"/>
  <c r="A182" i="8"/>
  <c r="C182" i="8" s="1"/>
  <c r="G182" i="8"/>
  <c r="L182" i="8"/>
  <c r="A183" i="8"/>
  <c r="B183" i="8"/>
  <c r="C183" i="8"/>
  <c r="D183" i="8"/>
  <c r="E183" i="8"/>
  <c r="F183" i="8"/>
  <c r="G183" i="8"/>
  <c r="H183" i="8"/>
  <c r="I183" i="8"/>
  <c r="J183" i="8"/>
  <c r="K183" i="8"/>
  <c r="L183" i="8"/>
  <c r="M183" i="8"/>
  <c r="A184" i="8"/>
  <c r="B184" i="8"/>
  <c r="E184" i="8"/>
  <c r="F184" i="8"/>
  <c r="G184" i="8"/>
  <c r="J184" i="8"/>
  <c r="K184" i="8"/>
  <c r="M184" i="8"/>
  <c r="A185" i="8"/>
  <c r="B185" i="8"/>
  <c r="D185" i="8"/>
  <c r="E185" i="8"/>
  <c r="F185" i="8"/>
  <c r="H185" i="8"/>
  <c r="I185" i="8"/>
  <c r="J185" i="8"/>
  <c r="L185" i="8"/>
  <c r="M185" i="8"/>
  <c r="A186" i="8"/>
  <c r="C186" i="8"/>
  <c r="E186" i="8"/>
  <c r="G186" i="8"/>
  <c r="H186" i="8"/>
  <c r="K186" i="8"/>
  <c r="L186" i="8"/>
  <c r="M186" i="8"/>
  <c r="A187" i="8"/>
  <c r="B187" i="8"/>
  <c r="C187" i="8"/>
  <c r="D187" i="8"/>
  <c r="E187" i="8"/>
  <c r="F187" i="8"/>
  <c r="G187" i="8"/>
  <c r="H187" i="8"/>
  <c r="I187" i="8"/>
  <c r="J187" i="8"/>
  <c r="K187" i="8"/>
  <c r="L187" i="8"/>
  <c r="M187" i="8"/>
  <c r="A188" i="8"/>
  <c r="B188" i="8" s="1"/>
  <c r="C188" i="8"/>
  <c r="F188" i="8"/>
  <c r="I188" i="8"/>
  <c r="K188" i="8"/>
  <c r="A189" i="8"/>
  <c r="B189" i="8" s="1"/>
  <c r="F189" i="8"/>
  <c r="L189" i="8"/>
  <c r="A190" i="8"/>
  <c r="C190" i="8" s="1"/>
  <c r="D190" i="8"/>
  <c r="G190" i="8"/>
  <c r="I190" i="8"/>
  <c r="L190" i="8"/>
  <c r="A191" i="8"/>
  <c r="B191" i="8"/>
  <c r="C191" i="8"/>
  <c r="D191" i="8"/>
  <c r="E191" i="8"/>
  <c r="F191" i="8"/>
  <c r="G191" i="8"/>
  <c r="H191" i="8"/>
  <c r="I191" i="8"/>
  <c r="J191" i="8"/>
  <c r="K191" i="8"/>
  <c r="L191" i="8"/>
  <c r="M191" i="8"/>
  <c r="A192" i="8"/>
  <c r="B192" i="8"/>
  <c r="C192" i="8"/>
  <c r="E192" i="8"/>
  <c r="F192" i="8"/>
  <c r="G192" i="8"/>
  <c r="I192" i="8"/>
  <c r="J192" i="8"/>
  <c r="K192" i="8"/>
  <c r="M192" i="8"/>
  <c r="A193" i="8"/>
  <c r="B193" i="8"/>
  <c r="E193" i="8"/>
  <c r="F193" i="8"/>
  <c r="H193" i="8"/>
  <c r="J193" i="8"/>
  <c r="L193" i="8"/>
  <c r="M193" i="8"/>
  <c r="A194" i="8"/>
  <c r="C194" i="8"/>
  <c r="D194" i="8"/>
  <c r="E194" i="8"/>
  <c r="G194" i="8"/>
  <c r="H194" i="8"/>
  <c r="I194" i="8"/>
  <c r="K194" i="8"/>
  <c r="L194" i="8"/>
  <c r="M194" i="8"/>
  <c r="A195" i="8"/>
  <c r="B195" i="8"/>
  <c r="C195" i="8"/>
  <c r="D195" i="8"/>
  <c r="E195" i="8"/>
  <c r="F195" i="8"/>
  <c r="G195" i="8"/>
  <c r="H195" i="8"/>
  <c r="I195" i="8"/>
  <c r="J195" i="8"/>
  <c r="K195" i="8"/>
  <c r="L195" i="8"/>
  <c r="M195" i="8"/>
  <c r="A196" i="8"/>
  <c r="B196" i="8" s="1"/>
  <c r="F196" i="8"/>
  <c r="K196" i="8"/>
  <c r="A197" i="8"/>
  <c r="B197" i="8" s="1"/>
  <c r="D197" i="8"/>
  <c r="F197" i="8"/>
  <c r="I197" i="8"/>
  <c r="L197" i="8"/>
  <c r="A198" i="8"/>
  <c r="C198" i="8" s="1"/>
  <c r="G198" i="8"/>
  <c r="L198" i="8"/>
  <c r="A199" i="8"/>
  <c r="B199" i="8"/>
  <c r="C199" i="8"/>
  <c r="D199" i="8"/>
  <c r="E199" i="8"/>
  <c r="F199" i="8"/>
  <c r="G199" i="8"/>
  <c r="H199" i="8"/>
  <c r="I199" i="8"/>
  <c r="J199" i="8"/>
  <c r="K199" i="8"/>
  <c r="L199" i="8"/>
  <c r="M199" i="8"/>
  <c r="A200" i="8"/>
  <c r="C200" i="8" s="1"/>
  <c r="B200" i="8"/>
  <c r="D200" i="8"/>
  <c r="E200" i="8"/>
  <c r="F200" i="8"/>
  <c r="H200" i="8"/>
  <c r="I200" i="8"/>
  <c r="J200" i="8"/>
  <c r="L200" i="8"/>
  <c r="M200" i="8"/>
  <c r="A201" i="8"/>
  <c r="B201" i="8" s="1"/>
  <c r="E201" i="8"/>
  <c r="I201" i="8"/>
  <c r="M201" i="8"/>
  <c r="A202" i="8"/>
  <c r="B202" i="8"/>
  <c r="C202" i="8"/>
  <c r="D202" i="8"/>
  <c r="E202" i="8"/>
  <c r="F202" i="8"/>
  <c r="G202" i="8"/>
  <c r="H202" i="8"/>
  <c r="I202" i="8"/>
  <c r="J202" i="8"/>
  <c r="K202" i="8"/>
  <c r="L202" i="8"/>
  <c r="M202" i="8"/>
  <c r="A203" i="8"/>
  <c r="D203" i="8" s="1"/>
  <c r="C203" i="8"/>
  <c r="E203" i="8"/>
  <c r="G203" i="8"/>
  <c r="I203" i="8"/>
  <c r="K203" i="8"/>
  <c r="M203" i="8"/>
  <c r="A204" i="8"/>
  <c r="C204" i="8" s="1"/>
  <c r="B204" i="8"/>
  <c r="D204" i="8"/>
  <c r="E204" i="8"/>
  <c r="F204" i="8"/>
  <c r="H204" i="8"/>
  <c r="I204" i="8"/>
  <c r="J204" i="8"/>
  <c r="L204" i="8"/>
  <c r="M204" i="8"/>
  <c r="A205" i="8"/>
  <c r="B205" i="8" s="1"/>
  <c r="E205" i="8"/>
  <c r="I205" i="8"/>
  <c r="M205" i="8"/>
  <c r="A206" i="8"/>
  <c r="B206" i="8"/>
  <c r="C206" i="8"/>
  <c r="D206" i="8"/>
  <c r="E206" i="8"/>
  <c r="F206" i="8"/>
  <c r="G206" i="8"/>
  <c r="H206" i="8"/>
  <c r="I206" i="8"/>
  <c r="J206" i="8"/>
  <c r="K206" i="8"/>
  <c r="L206" i="8"/>
  <c r="M206" i="8"/>
  <c r="A207" i="8"/>
  <c r="D207" i="8" s="1"/>
  <c r="C207" i="8"/>
  <c r="E207" i="8"/>
  <c r="G207" i="8"/>
  <c r="I207" i="8"/>
  <c r="K207" i="8"/>
  <c r="M207" i="8"/>
  <c r="A208" i="8"/>
  <c r="C208" i="8" s="1"/>
  <c r="B208" i="8"/>
  <c r="D208" i="8"/>
  <c r="E208" i="8"/>
  <c r="F208" i="8"/>
  <c r="H208" i="8"/>
  <c r="I208" i="8"/>
  <c r="J208" i="8"/>
  <c r="L208" i="8"/>
  <c r="M208" i="8"/>
  <c r="A209" i="8"/>
  <c r="B209" i="8" s="1"/>
  <c r="E209" i="8"/>
  <c r="I209" i="8"/>
  <c r="M209" i="8"/>
  <c r="A210" i="8"/>
  <c r="B210" i="8"/>
  <c r="C210" i="8"/>
  <c r="D210" i="8"/>
  <c r="E210" i="8"/>
  <c r="F210" i="8"/>
  <c r="G210" i="8"/>
  <c r="H210" i="8"/>
  <c r="I210" i="8"/>
  <c r="J210" i="8"/>
  <c r="K210" i="8"/>
  <c r="L210" i="8"/>
  <c r="M210" i="8"/>
  <c r="A211" i="8"/>
  <c r="D211" i="8" s="1"/>
  <c r="C211" i="8"/>
  <c r="E211" i="8"/>
  <c r="G211" i="8"/>
  <c r="I211" i="8"/>
  <c r="K211" i="8"/>
  <c r="M211" i="8"/>
  <c r="A212" i="8"/>
  <c r="C212" i="8" s="1"/>
  <c r="B212" i="8"/>
  <c r="D212" i="8"/>
  <c r="E212" i="8"/>
  <c r="F212" i="8"/>
  <c r="H212" i="8"/>
  <c r="I212" i="8"/>
  <c r="J212" i="8"/>
  <c r="L212" i="8"/>
  <c r="M212" i="8"/>
  <c r="A213" i="8"/>
  <c r="B213" i="8" s="1"/>
  <c r="E213" i="8"/>
  <c r="I213" i="8"/>
  <c r="M213" i="8"/>
  <c r="A214" i="8"/>
  <c r="B214" i="8"/>
  <c r="C214" i="8"/>
  <c r="D214" i="8"/>
  <c r="E214" i="8"/>
  <c r="F214" i="8"/>
  <c r="G214" i="8"/>
  <c r="H214" i="8"/>
  <c r="I214" i="8"/>
  <c r="J214" i="8"/>
  <c r="K214" i="8"/>
  <c r="L214" i="8"/>
  <c r="M214" i="8"/>
  <c r="A215" i="8"/>
  <c r="D215" i="8" s="1"/>
  <c r="C215" i="8"/>
  <c r="E215" i="8"/>
  <c r="G215" i="8"/>
  <c r="I215" i="8"/>
  <c r="K215" i="8"/>
  <c r="M215" i="8"/>
  <c r="A216" i="8"/>
  <c r="C216" i="8" s="1"/>
  <c r="B216" i="8"/>
  <c r="D216" i="8"/>
  <c r="E216" i="8"/>
  <c r="F216" i="8"/>
  <c r="H216" i="8"/>
  <c r="I216" i="8"/>
  <c r="J216" i="8"/>
  <c r="L216" i="8"/>
  <c r="M216" i="8"/>
  <c r="A217" i="8"/>
  <c r="B217" i="8" s="1"/>
  <c r="E217" i="8"/>
  <c r="I217" i="8"/>
  <c r="M217" i="8"/>
  <c r="A218" i="8"/>
  <c r="B218" i="8"/>
  <c r="C218" i="8"/>
  <c r="D218" i="8"/>
  <c r="E218" i="8"/>
  <c r="F218" i="8"/>
  <c r="G218" i="8"/>
  <c r="H218" i="8"/>
  <c r="I218" i="8"/>
  <c r="J218" i="8"/>
  <c r="K218" i="8"/>
  <c r="L218" i="8"/>
  <c r="M218" i="8"/>
  <c r="A219" i="8"/>
  <c r="D219" i="8" s="1"/>
  <c r="C219" i="8"/>
  <c r="E219" i="8"/>
  <c r="G219" i="8"/>
  <c r="I219" i="8"/>
  <c r="K219" i="8"/>
  <c r="M219" i="8"/>
  <c r="A220" i="8"/>
  <c r="B220" i="8"/>
  <c r="C220" i="8"/>
  <c r="D220" i="8"/>
  <c r="E220" i="8"/>
  <c r="F220" i="8"/>
  <c r="G220" i="8"/>
  <c r="H220" i="8"/>
  <c r="I220" i="8"/>
  <c r="J220" i="8"/>
  <c r="K220" i="8"/>
  <c r="L220" i="8"/>
  <c r="M220" i="8"/>
  <c r="A221" i="8"/>
  <c r="B221" i="8" s="1"/>
  <c r="E221" i="8"/>
  <c r="I221" i="8"/>
  <c r="M221" i="8"/>
  <c r="A222" i="8"/>
  <c r="C222" i="8" s="1"/>
  <c r="B222" i="8"/>
  <c r="D222" i="8"/>
  <c r="E222" i="8"/>
  <c r="F222" i="8"/>
  <c r="H222" i="8"/>
  <c r="I222" i="8"/>
  <c r="J222" i="8"/>
  <c r="L222" i="8"/>
  <c r="M222" i="8"/>
  <c r="A223" i="8"/>
  <c r="D223" i="8" s="1"/>
  <c r="C223" i="8"/>
  <c r="E223" i="8"/>
  <c r="G223" i="8"/>
  <c r="I223" i="8"/>
  <c r="K223" i="8"/>
  <c r="M223" i="8"/>
  <c r="A224" i="8"/>
  <c r="B224" i="8"/>
  <c r="C224" i="8"/>
  <c r="D224" i="8"/>
  <c r="E224" i="8"/>
  <c r="F224" i="8"/>
  <c r="G224" i="8"/>
  <c r="H224" i="8"/>
  <c r="I224" i="8"/>
  <c r="J224" i="8"/>
  <c r="K224" i="8"/>
  <c r="L224" i="8"/>
  <c r="M224" i="8"/>
  <c r="A225" i="8"/>
  <c r="B225" i="8" s="1"/>
  <c r="E225" i="8"/>
  <c r="I225" i="8"/>
  <c r="M225" i="8"/>
  <c r="A226" i="8"/>
  <c r="C226" i="8" s="1"/>
  <c r="B226" i="8"/>
  <c r="D226" i="8"/>
  <c r="E226" i="8"/>
  <c r="F226" i="8"/>
  <c r="H226" i="8"/>
  <c r="I226" i="8"/>
  <c r="J226" i="8"/>
  <c r="L226" i="8"/>
  <c r="M226" i="8"/>
  <c r="A227" i="8"/>
  <c r="D227" i="8" s="1"/>
  <c r="C227" i="8"/>
  <c r="E227" i="8"/>
  <c r="G227" i="8"/>
  <c r="I227" i="8"/>
  <c r="K227" i="8"/>
  <c r="M227" i="8"/>
  <c r="A228" i="8"/>
  <c r="B228" i="8"/>
  <c r="C228" i="8"/>
  <c r="D228" i="8"/>
  <c r="E228" i="8"/>
  <c r="F228" i="8"/>
  <c r="G228" i="8"/>
  <c r="H228" i="8"/>
  <c r="I228" i="8"/>
  <c r="J228" i="8"/>
  <c r="K228" i="8"/>
  <c r="L228" i="8"/>
  <c r="M228" i="8"/>
  <c r="A229" i="8"/>
  <c r="B229" i="8" s="1"/>
  <c r="E229" i="8"/>
  <c r="I229" i="8"/>
  <c r="M229" i="8"/>
  <c r="A230" i="8"/>
  <c r="C230" i="8" s="1"/>
  <c r="B230" i="8"/>
  <c r="D230" i="8"/>
  <c r="E230" i="8"/>
  <c r="F230" i="8"/>
  <c r="H230" i="8"/>
  <c r="I230" i="8"/>
  <c r="J230" i="8"/>
  <c r="L230" i="8"/>
  <c r="M230" i="8"/>
  <c r="A231" i="8"/>
  <c r="D231" i="8" s="1"/>
  <c r="C231" i="8"/>
  <c r="E231" i="8"/>
  <c r="G231" i="8"/>
  <c r="I231" i="8"/>
  <c r="K231" i="8"/>
  <c r="M231" i="8"/>
  <c r="A232" i="8"/>
  <c r="B232" i="8"/>
  <c r="C232" i="8"/>
  <c r="D232" i="8"/>
  <c r="E232" i="8"/>
  <c r="F232" i="8"/>
  <c r="G232" i="8"/>
  <c r="H232" i="8"/>
  <c r="I232" i="8"/>
  <c r="J232" i="8"/>
  <c r="K232" i="8"/>
  <c r="L232" i="8"/>
  <c r="M232" i="8"/>
  <c r="A233" i="8"/>
  <c r="B233" i="8" s="1"/>
  <c r="E233" i="8"/>
  <c r="I233" i="8"/>
  <c r="M233" i="8"/>
  <c r="A234" i="8"/>
  <c r="C234" i="8" s="1"/>
  <c r="B234" i="8"/>
  <c r="D234" i="8"/>
  <c r="E234" i="8"/>
  <c r="F234" i="8"/>
  <c r="H234" i="8"/>
  <c r="I234" i="8"/>
  <c r="J234" i="8"/>
  <c r="L234" i="8"/>
  <c r="M234" i="8"/>
  <c r="A235" i="8"/>
  <c r="D235" i="8" s="1"/>
  <c r="C235" i="8"/>
  <c r="E235" i="8"/>
  <c r="G235" i="8"/>
  <c r="I235" i="8"/>
  <c r="K235" i="8"/>
  <c r="M235" i="8"/>
  <c r="A236" i="8"/>
  <c r="B236" i="8"/>
  <c r="C236" i="8"/>
  <c r="D236" i="8"/>
  <c r="E236" i="8"/>
  <c r="F236" i="8"/>
  <c r="G236" i="8"/>
  <c r="H236" i="8"/>
  <c r="I236" i="8"/>
  <c r="J236" i="8"/>
  <c r="K236" i="8"/>
  <c r="L236" i="8"/>
  <c r="M236" i="8"/>
  <c r="A237" i="8"/>
  <c r="B237" i="8" s="1"/>
  <c r="E237" i="8"/>
  <c r="I237" i="8"/>
  <c r="M237" i="8"/>
  <c r="A238" i="8"/>
  <c r="C238" i="8" s="1"/>
  <c r="B238" i="8"/>
  <c r="D238" i="8"/>
  <c r="E238" i="8"/>
  <c r="F238" i="8"/>
  <c r="H238" i="8"/>
  <c r="I238" i="8"/>
  <c r="J238" i="8"/>
  <c r="L238" i="8"/>
  <c r="M238" i="8"/>
  <c r="A239" i="8"/>
  <c r="D239" i="8" s="1"/>
  <c r="C239" i="8"/>
  <c r="E239" i="8"/>
  <c r="G239" i="8"/>
  <c r="I239" i="8"/>
  <c r="K239" i="8"/>
  <c r="M239" i="8"/>
  <c r="A240" i="8"/>
  <c r="B240" i="8"/>
  <c r="C240" i="8"/>
  <c r="D240" i="8"/>
  <c r="E240" i="8"/>
  <c r="F240" i="8"/>
  <c r="G240" i="8"/>
  <c r="H240" i="8"/>
  <c r="I240" i="8"/>
  <c r="J240" i="8"/>
  <c r="K240" i="8"/>
  <c r="L240" i="8"/>
  <c r="M240" i="8"/>
  <c r="A241" i="8"/>
  <c r="I241" i="8"/>
  <c r="A242" i="8"/>
  <c r="C242" i="8" s="1"/>
  <c r="B242" i="8"/>
  <c r="D242" i="8"/>
  <c r="E242" i="8"/>
  <c r="F242" i="8"/>
  <c r="H242" i="8"/>
  <c r="I242" i="8"/>
  <c r="J242" i="8"/>
  <c r="L242" i="8"/>
  <c r="M242" i="8"/>
  <c r="A243" i="8"/>
  <c r="D243" i="8" s="1"/>
  <c r="C243" i="8"/>
  <c r="E243" i="8"/>
  <c r="G243" i="8"/>
  <c r="I243" i="8"/>
  <c r="K243" i="8"/>
  <c r="M243" i="8"/>
  <c r="A244" i="8"/>
  <c r="B244" i="8"/>
  <c r="C244" i="8"/>
  <c r="D244" i="8"/>
  <c r="E244" i="8"/>
  <c r="F244" i="8"/>
  <c r="G244" i="8"/>
  <c r="H244" i="8"/>
  <c r="I244" i="8"/>
  <c r="J244" i="8"/>
  <c r="K244" i="8"/>
  <c r="L244" i="8"/>
  <c r="M244" i="8"/>
  <c r="A245" i="8"/>
  <c r="E245" i="8" s="1"/>
  <c r="A246" i="8"/>
  <c r="C246" i="8" s="1"/>
  <c r="B246" i="8"/>
  <c r="D246" i="8"/>
  <c r="E246" i="8"/>
  <c r="F246" i="8"/>
  <c r="H246" i="8"/>
  <c r="I246" i="8"/>
  <c r="J246" i="8"/>
  <c r="L246" i="8"/>
  <c r="M246" i="8"/>
  <c r="A247" i="8"/>
  <c r="D247" i="8" s="1"/>
  <c r="C247" i="8"/>
  <c r="E247" i="8"/>
  <c r="G247" i="8"/>
  <c r="I247" i="8"/>
  <c r="K247" i="8"/>
  <c r="M247" i="8"/>
  <c r="A248" i="8"/>
  <c r="B248" i="8"/>
  <c r="C248" i="8"/>
  <c r="D248" i="8"/>
  <c r="E248" i="8"/>
  <c r="F248" i="8"/>
  <c r="G248" i="8"/>
  <c r="H248" i="8"/>
  <c r="I248" i="8"/>
  <c r="J248" i="8"/>
  <c r="K248" i="8"/>
  <c r="L248" i="8"/>
  <c r="M248" i="8"/>
  <c r="A249" i="8"/>
  <c r="I249" i="8"/>
  <c r="A250" i="8"/>
  <c r="C250" i="8" s="1"/>
  <c r="B250" i="8"/>
  <c r="D250" i="8"/>
  <c r="E250" i="8"/>
  <c r="F250" i="8"/>
  <c r="H250" i="8"/>
  <c r="I250" i="8"/>
  <c r="J250" i="8"/>
  <c r="L250" i="8"/>
  <c r="M250" i="8"/>
  <c r="A251" i="8"/>
  <c r="D251" i="8" s="1"/>
  <c r="C251" i="8"/>
  <c r="E251" i="8"/>
  <c r="G251" i="8"/>
  <c r="I251" i="8"/>
  <c r="K251" i="8"/>
  <c r="M251" i="8"/>
  <c r="A252" i="8"/>
  <c r="B252" i="8"/>
  <c r="C252" i="8"/>
  <c r="D252" i="8"/>
  <c r="E252" i="8"/>
  <c r="F252" i="8"/>
  <c r="G252" i="8"/>
  <c r="H252" i="8"/>
  <c r="I252" i="8"/>
  <c r="J252" i="8"/>
  <c r="K252" i="8"/>
  <c r="L252" i="8"/>
  <c r="M252" i="8"/>
  <c r="A253" i="8"/>
  <c r="E253" i="8" s="1"/>
  <c r="A254" i="8"/>
  <c r="C254" i="8" s="1"/>
  <c r="B254" i="8"/>
  <c r="D254" i="8"/>
  <c r="E254" i="8"/>
  <c r="F254" i="8"/>
  <c r="H254" i="8"/>
  <c r="I254" i="8"/>
  <c r="J254" i="8"/>
  <c r="L254" i="8"/>
  <c r="M254" i="8"/>
  <c r="A255" i="8"/>
  <c r="D255" i="8" s="1"/>
  <c r="C255" i="8"/>
  <c r="E255" i="8"/>
  <c r="G255" i="8"/>
  <c r="I255" i="8"/>
  <c r="K255" i="8"/>
  <c r="M255" i="8"/>
  <c r="A256" i="8"/>
  <c r="B256" i="8"/>
  <c r="C256" i="8"/>
  <c r="D256" i="8"/>
  <c r="E256" i="8"/>
  <c r="F256" i="8"/>
  <c r="G256" i="8"/>
  <c r="H256" i="8"/>
  <c r="I256" i="8"/>
  <c r="J256" i="8"/>
  <c r="K256" i="8"/>
  <c r="L256" i="8"/>
  <c r="M256" i="8"/>
  <c r="A257" i="8"/>
  <c r="D257" i="8"/>
  <c r="G257" i="8"/>
  <c r="I257" i="8"/>
  <c r="L257" i="8"/>
  <c r="A258" i="8"/>
  <c r="B258" i="8"/>
  <c r="C258" i="8"/>
  <c r="D258" i="8"/>
  <c r="E258" i="8"/>
  <c r="F258" i="8"/>
  <c r="G258" i="8"/>
  <c r="H258" i="8"/>
  <c r="I258" i="8"/>
  <c r="J258" i="8"/>
  <c r="K258" i="8"/>
  <c r="L258" i="8"/>
  <c r="M258" i="8"/>
  <c r="A259" i="8"/>
  <c r="B259" i="8"/>
  <c r="C259" i="8"/>
  <c r="E259" i="8"/>
  <c r="F259" i="8"/>
  <c r="G259" i="8"/>
  <c r="I259" i="8"/>
  <c r="J259" i="8"/>
  <c r="K259" i="8"/>
  <c r="M259" i="8"/>
  <c r="A260" i="8"/>
  <c r="D260" i="8" s="1"/>
  <c r="B260" i="8"/>
  <c r="E260" i="8"/>
  <c r="F260" i="8"/>
  <c r="H260" i="8"/>
  <c r="J260" i="8"/>
  <c r="L260" i="8"/>
  <c r="M260" i="8"/>
  <c r="A261" i="8"/>
  <c r="C261" i="8"/>
  <c r="D261" i="8"/>
  <c r="E261" i="8"/>
  <c r="G261" i="8"/>
  <c r="H261" i="8"/>
  <c r="I261" i="8"/>
  <c r="K261" i="8"/>
  <c r="L261" i="8"/>
  <c r="M261" i="8"/>
  <c r="A262" i="8"/>
  <c r="B262" i="8"/>
  <c r="C262" i="8"/>
  <c r="D262" i="8"/>
  <c r="E262" i="8"/>
  <c r="F262" i="8"/>
  <c r="G262" i="8"/>
  <c r="H262" i="8"/>
  <c r="I262" i="8"/>
  <c r="J262" i="8"/>
  <c r="K262" i="8"/>
  <c r="L262" i="8"/>
  <c r="M262" i="8"/>
  <c r="A263" i="8"/>
  <c r="B263" i="8" s="1"/>
  <c r="F263" i="8"/>
  <c r="K263" i="8"/>
  <c r="A264" i="8"/>
  <c r="D264" i="8"/>
  <c r="F264" i="8"/>
  <c r="I264" i="8"/>
  <c r="L264" i="8"/>
  <c r="A265" i="8"/>
  <c r="C265" i="8" s="1"/>
  <c r="G265" i="8"/>
  <c r="L265" i="8"/>
  <c r="A266" i="8"/>
  <c r="B266" i="8"/>
  <c r="C266" i="8"/>
  <c r="D266" i="8"/>
  <c r="E266" i="8"/>
  <c r="F266" i="8"/>
  <c r="G266" i="8"/>
  <c r="H266" i="8"/>
  <c r="I266" i="8"/>
  <c r="J266" i="8"/>
  <c r="K266" i="8"/>
  <c r="L266" i="8"/>
  <c r="M266" i="8"/>
  <c r="A267" i="8"/>
  <c r="C267" i="8" s="1"/>
  <c r="B267" i="8"/>
  <c r="E267" i="8"/>
  <c r="F267" i="8"/>
  <c r="G267" i="8"/>
  <c r="J267" i="8"/>
  <c r="K267" i="8"/>
  <c r="M267" i="8"/>
  <c r="A268" i="8"/>
  <c r="B268" i="8"/>
  <c r="D268" i="8"/>
  <c r="E268" i="8"/>
  <c r="F268" i="8"/>
  <c r="H268" i="8"/>
  <c r="I268" i="8"/>
  <c r="J268" i="8"/>
  <c r="L268" i="8"/>
  <c r="M268" i="8"/>
  <c r="A269" i="8"/>
  <c r="D269" i="8" s="1"/>
  <c r="C269" i="8"/>
  <c r="E269" i="8"/>
  <c r="G269" i="8"/>
  <c r="H269" i="8"/>
  <c r="K269" i="8"/>
  <c r="L269" i="8"/>
  <c r="M269" i="8"/>
  <c r="A270" i="8"/>
  <c r="B270" i="8"/>
  <c r="C270" i="8"/>
  <c r="D270" i="8"/>
  <c r="E270" i="8"/>
  <c r="F270" i="8"/>
  <c r="G270" i="8"/>
  <c r="H270" i="8"/>
  <c r="I270" i="8"/>
  <c r="J270" i="8"/>
  <c r="K270" i="8"/>
  <c r="L270" i="8"/>
  <c r="M270" i="8"/>
  <c r="A271" i="8"/>
  <c r="C271" i="8"/>
  <c r="F271" i="8"/>
  <c r="I271" i="8"/>
  <c r="K271" i="8"/>
  <c r="A272" i="8"/>
  <c r="B272" i="8" s="1"/>
  <c r="F272" i="8"/>
  <c r="L272" i="8"/>
  <c r="A273" i="8"/>
  <c r="D273" i="8"/>
  <c r="G273" i="8"/>
  <c r="I273" i="8"/>
  <c r="L273" i="8"/>
  <c r="A274" i="8"/>
  <c r="B274" i="8"/>
  <c r="C274" i="8"/>
  <c r="D274" i="8"/>
  <c r="E274" i="8"/>
  <c r="F274" i="8"/>
  <c r="G274" i="8"/>
  <c r="H274" i="8"/>
  <c r="I274" i="8"/>
  <c r="J274" i="8"/>
  <c r="K274" i="8"/>
  <c r="L274" i="8"/>
  <c r="M274" i="8"/>
  <c r="A275" i="8"/>
  <c r="B275" i="8"/>
  <c r="C275" i="8"/>
  <c r="E275" i="8"/>
  <c r="F275" i="8"/>
  <c r="G275" i="8"/>
  <c r="I275" i="8"/>
  <c r="J275" i="8"/>
  <c r="K275" i="8"/>
  <c r="M275" i="8"/>
  <c r="A276" i="8"/>
  <c r="D276" i="8" s="1"/>
  <c r="B276" i="8"/>
  <c r="E276" i="8"/>
  <c r="F276" i="8"/>
  <c r="H276" i="8"/>
  <c r="J276" i="8"/>
  <c r="L276" i="8"/>
  <c r="M276" i="8"/>
  <c r="A277" i="8"/>
  <c r="C277" i="8"/>
  <c r="D277" i="8"/>
  <c r="E277" i="8"/>
  <c r="G277" i="8"/>
  <c r="H277" i="8"/>
  <c r="I277" i="8"/>
  <c r="K277" i="8"/>
  <c r="L277" i="8"/>
  <c r="M277" i="8"/>
  <c r="A278" i="8"/>
  <c r="B278" i="8"/>
  <c r="C278" i="8"/>
  <c r="D278" i="8"/>
  <c r="E278" i="8"/>
  <c r="F278" i="8"/>
  <c r="G278" i="8"/>
  <c r="H278" i="8"/>
  <c r="I278" i="8"/>
  <c r="J278" i="8"/>
  <c r="K278" i="8"/>
  <c r="L278" i="8"/>
  <c r="M278" i="8"/>
  <c r="A279" i="8"/>
  <c r="F279" i="8" s="1"/>
  <c r="A280" i="8"/>
  <c r="D280" i="8"/>
  <c r="F280" i="8"/>
  <c r="I280" i="8"/>
  <c r="L280" i="8"/>
  <c r="A281" i="8"/>
  <c r="D281" i="8" s="1"/>
  <c r="L281" i="8"/>
  <c r="A282" i="8"/>
  <c r="B282" i="8"/>
  <c r="C282" i="8"/>
  <c r="D282" i="8"/>
  <c r="E282" i="8"/>
  <c r="F282" i="8"/>
  <c r="G282" i="8"/>
  <c r="H282" i="8"/>
  <c r="I282" i="8"/>
  <c r="J282" i="8"/>
  <c r="K282" i="8"/>
  <c r="L282" i="8"/>
  <c r="M282" i="8"/>
  <c r="A283" i="8"/>
  <c r="C283" i="8" s="1"/>
  <c r="B283" i="8"/>
  <c r="E283" i="8"/>
  <c r="F283" i="8"/>
  <c r="G283" i="8"/>
  <c r="J283" i="8"/>
  <c r="K283" i="8"/>
  <c r="M283" i="8"/>
  <c r="A284" i="8"/>
  <c r="B284" i="8"/>
  <c r="D284" i="8"/>
  <c r="E284" i="8"/>
  <c r="F284" i="8"/>
  <c r="H284" i="8"/>
  <c r="I284" i="8"/>
  <c r="J284" i="8"/>
  <c r="L284" i="8"/>
  <c r="M284" i="8"/>
  <c r="A285" i="8"/>
  <c r="D285" i="8" s="1"/>
  <c r="C285" i="8"/>
  <c r="E285" i="8"/>
  <c r="G285" i="8"/>
  <c r="H285" i="8"/>
  <c r="K285" i="8"/>
  <c r="L285" i="8"/>
  <c r="M285" i="8"/>
  <c r="A286" i="8"/>
  <c r="B286" i="8"/>
  <c r="C286" i="8"/>
  <c r="D286" i="8"/>
  <c r="E286" i="8"/>
  <c r="F286" i="8"/>
  <c r="G286" i="8"/>
  <c r="H286" i="8"/>
  <c r="I286" i="8"/>
  <c r="J286" i="8"/>
  <c r="K286" i="8"/>
  <c r="L286" i="8"/>
  <c r="M286" i="8"/>
  <c r="A287" i="8"/>
  <c r="F287" i="8"/>
  <c r="I287" i="8"/>
  <c r="K287" i="8"/>
  <c r="A288" i="8"/>
  <c r="D288" i="8"/>
  <c r="F288" i="8"/>
  <c r="I288" i="8"/>
  <c r="L288" i="8"/>
  <c r="A289" i="8"/>
  <c r="D289" i="8" s="1"/>
  <c r="L289" i="8"/>
  <c r="A290" i="8"/>
  <c r="B290" i="8"/>
  <c r="C290" i="8"/>
  <c r="D290" i="8"/>
  <c r="E290" i="8"/>
  <c r="F290" i="8"/>
  <c r="G290" i="8"/>
  <c r="H290" i="8"/>
  <c r="I290" i="8"/>
  <c r="J290" i="8"/>
  <c r="K290" i="8"/>
  <c r="L290" i="8"/>
  <c r="M290" i="8"/>
  <c r="A291" i="8"/>
  <c r="B291" i="8"/>
  <c r="C291" i="8"/>
  <c r="E291" i="8"/>
  <c r="F291" i="8"/>
  <c r="G291" i="8"/>
  <c r="I291" i="8"/>
  <c r="J291" i="8"/>
  <c r="K291" i="8"/>
  <c r="M291" i="8"/>
  <c r="A292" i="8"/>
  <c r="D292" i="8" s="1"/>
  <c r="B292" i="8"/>
  <c r="E292" i="8"/>
  <c r="F292" i="8"/>
  <c r="H292" i="8"/>
  <c r="J292" i="8"/>
  <c r="L292" i="8"/>
  <c r="M292" i="8"/>
  <c r="A293" i="8"/>
  <c r="C293" i="8"/>
  <c r="D293" i="8"/>
  <c r="E293" i="8"/>
  <c r="G293" i="8"/>
  <c r="H293" i="8"/>
  <c r="I293" i="8"/>
  <c r="K293" i="8"/>
  <c r="L293" i="8"/>
  <c r="M293" i="8"/>
  <c r="A294" i="8"/>
  <c r="B294" i="8"/>
  <c r="C294" i="8"/>
  <c r="D294" i="8"/>
  <c r="E294" i="8"/>
  <c r="F294" i="8"/>
  <c r="G294" i="8"/>
  <c r="H294" i="8"/>
  <c r="I294" i="8"/>
  <c r="J294" i="8"/>
  <c r="K294" i="8"/>
  <c r="L294" i="8"/>
  <c r="M294" i="8"/>
  <c r="A295" i="8"/>
  <c r="C295" i="8" s="1"/>
  <c r="K295" i="8"/>
  <c r="A296" i="8"/>
  <c r="F296" i="8" s="1"/>
  <c r="D296" i="8"/>
  <c r="I296" i="8"/>
  <c r="L296" i="8"/>
  <c r="A297" i="8"/>
  <c r="D297" i="8" s="1"/>
  <c r="G297" i="8"/>
  <c r="L297" i="8"/>
  <c r="A298" i="8"/>
  <c r="B298" i="8"/>
  <c r="C298" i="8"/>
  <c r="D298" i="8"/>
  <c r="E298" i="8"/>
  <c r="F298" i="8"/>
  <c r="G298" i="8"/>
  <c r="H298" i="8"/>
  <c r="I298" i="8"/>
  <c r="J298" i="8"/>
  <c r="K298" i="8"/>
  <c r="L298" i="8"/>
  <c r="M298" i="8"/>
  <c r="A299" i="8"/>
  <c r="B299" i="8" s="1"/>
  <c r="G299" i="8"/>
  <c r="A300" i="8"/>
  <c r="B300" i="8"/>
  <c r="D300" i="8"/>
  <c r="E300" i="8"/>
  <c r="F300" i="8"/>
  <c r="H300" i="8"/>
  <c r="I300" i="8"/>
  <c r="J300" i="8"/>
  <c r="L300" i="8"/>
  <c r="M300" i="8"/>
  <c r="A301" i="8"/>
  <c r="C301" i="8" s="1"/>
  <c r="E301" i="8"/>
  <c r="H301" i="8"/>
  <c r="L301" i="8"/>
  <c r="A302" i="8"/>
  <c r="B302" i="8"/>
  <c r="C302" i="8"/>
  <c r="D302" i="8"/>
  <c r="E302" i="8"/>
  <c r="F302" i="8"/>
  <c r="G302" i="8"/>
  <c r="H302" i="8"/>
  <c r="I302" i="8"/>
  <c r="J302" i="8"/>
  <c r="K302" i="8"/>
  <c r="L302" i="8"/>
  <c r="M302" i="8"/>
  <c r="A303" i="8"/>
  <c r="B303" i="8"/>
  <c r="C303" i="8"/>
  <c r="F303" i="8"/>
  <c r="G303" i="8"/>
  <c r="I303" i="8"/>
  <c r="K303" i="8"/>
  <c r="M303" i="8"/>
  <c r="A304" i="8"/>
  <c r="D304" i="8"/>
  <c r="E304" i="8"/>
  <c r="F304" i="8"/>
  <c r="I304" i="8"/>
  <c r="J304" i="8"/>
  <c r="L304" i="8"/>
  <c r="A305" i="8"/>
  <c r="C305" i="8" s="1"/>
  <c r="D305" i="8"/>
  <c r="H305" i="8"/>
  <c r="L305" i="8"/>
  <c r="A306" i="8"/>
  <c r="B306" i="8"/>
  <c r="C306" i="8"/>
  <c r="D306" i="8"/>
  <c r="E306" i="8"/>
  <c r="F306" i="8"/>
  <c r="G306" i="8"/>
  <c r="H306" i="8"/>
  <c r="I306" i="8"/>
  <c r="J306" i="8"/>
  <c r="K306" i="8"/>
  <c r="L306" i="8"/>
  <c r="M306" i="8"/>
  <c r="A307" i="8"/>
  <c r="B307" i="8"/>
  <c r="C307" i="8"/>
  <c r="E307" i="8"/>
  <c r="F307" i="8"/>
  <c r="G307" i="8"/>
  <c r="I307" i="8"/>
  <c r="J307" i="8"/>
  <c r="K307" i="8"/>
  <c r="M307" i="8"/>
  <c r="A308" i="8"/>
  <c r="B308" i="8" s="1"/>
  <c r="F308" i="8"/>
  <c r="H308" i="8"/>
  <c r="M308" i="8"/>
  <c r="A309" i="8"/>
  <c r="C309" i="8"/>
  <c r="D309" i="8"/>
  <c r="E309" i="8"/>
  <c r="G309" i="8"/>
  <c r="H309" i="8"/>
  <c r="I309" i="8"/>
  <c r="K309" i="8"/>
  <c r="L309" i="8"/>
  <c r="M309" i="8"/>
  <c r="A310" i="8"/>
  <c r="B310" i="8"/>
  <c r="C310" i="8"/>
  <c r="D310" i="8"/>
  <c r="E310" i="8"/>
  <c r="F310" i="8"/>
  <c r="G310" i="8"/>
  <c r="H310" i="8"/>
  <c r="I310" i="8"/>
  <c r="J310" i="8"/>
  <c r="K310" i="8"/>
  <c r="L310" i="8"/>
  <c r="M310" i="8"/>
  <c r="A311" i="8"/>
  <c r="C311" i="8" s="1"/>
  <c r="I311" i="8"/>
  <c r="A312" i="8"/>
  <c r="B312" i="8"/>
  <c r="D312" i="8"/>
  <c r="F312" i="8"/>
  <c r="H312" i="8"/>
  <c r="I312" i="8"/>
  <c r="L312" i="8"/>
  <c r="M312" i="8"/>
  <c r="A313" i="8"/>
  <c r="D313" i="8"/>
  <c r="E313" i="8"/>
  <c r="G313" i="8"/>
  <c r="I313" i="8"/>
  <c r="K313" i="8"/>
  <c r="L313" i="8"/>
  <c r="A314" i="8"/>
  <c r="B314" i="8"/>
  <c r="C314" i="8"/>
  <c r="D314" i="8"/>
  <c r="E314" i="8"/>
  <c r="F314" i="8"/>
  <c r="G314" i="8"/>
  <c r="H314" i="8"/>
  <c r="I314" i="8"/>
  <c r="J314" i="8"/>
  <c r="K314" i="8"/>
  <c r="L314" i="8"/>
  <c r="M314" i="8"/>
  <c r="A315" i="8"/>
  <c r="B315" i="8"/>
  <c r="E315" i="8"/>
  <c r="F315" i="8"/>
  <c r="G315" i="8"/>
  <c r="J315" i="8"/>
  <c r="K315" i="8"/>
  <c r="M315" i="8"/>
  <c r="A316" i="8"/>
  <c r="B316" i="8"/>
  <c r="D316" i="8"/>
  <c r="E316" i="8"/>
  <c r="F316" i="8"/>
  <c r="H316" i="8"/>
  <c r="I316" i="8"/>
  <c r="J316" i="8"/>
  <c r="L316" i="8"/>
  <c r="M316" i="8"/>
  <c r="A317" i="8"/>
  <c r="D317" i="8" s="1"/>
  <c r="C317" i="8"/>
  <c r="E317" i="8"/>
  <c r="G317" i="8"/>
  <c r="H317" i="8"/>
  <c r="K317" i="8"/>
  <c r="L317" i="8"/>
  <c r="M317" i="8"/>
  <c r="A318" i="8"/>
  <c r="B318" i="8"/>
  <c r="C318" i="8"/>
  <c r="D318" i="8"/>
  <c r="E318" i="8"/>
  <c r="F318" i="8"/>
  <c r="G318" i="8"/>
  <c r="H318" i="8"/>
  <c r="I318" i="8"/>
  <c r="J318" i="8"/>
  <c r="K318" i="8"/>
  <c r="L318" i="8"/>
  <c r="M318" i="8"/>
  <c r="A319" i="8"/>
  <c r="B319" i="8" s="1"/>
  <c r="F319" i="8"/>
  <c r="K319" i="8"/>
  <c r="A320" i="8"/>
  <c r="B320" i="8" s="1"/>
  <c r="D320" i="8"/>
  <c r="F320" i="8"/>
  <c r="I320" i="8"/>
  <c r="L320" i="8"/>
  <c r="A321" i="8"/>
  <c r="C321" i="8" s="1"/>
  <c r="G321" i="8"/>
  <c r="L321" i="8"/>
  <c r="A322" i="8"/>
  <c r="B322" i="8"/>
  <c r="C322" i="8"/>
  <c r="D322" i="8"/>
  <c r="E322" i="8"/>
  <c r="F322" i="8"/>
  <c r="G322" i="8"/>
  <c r="H322" i="8"/>
  <c r="I322" i="8"/>
  <c r="J322" i="8"/>
  <c r="K322" i="8"/>
  <c r="L322" i="8"/>
  <c r="M322" i="8"/>
  <c r="A323" i="8"/>
  <c r="B323" i="8"/>
  <c r="C323" i="8"/>
  <c r="E323" i="8"/>
  <c r="F323" i="8"/>
  <c r="G323" i="8"/>
  <c r="I323" i="8"/>
  <c r="J323" i="8"/>
  <c r="K323" i="8"/>
  <c r="M323" i="8"/>
  <c r="A324" i="8"/>
  <c r="D324" i="8" s="1"/>
  <c r="B324" i="8"/>
  <c r="E324" i="8"/>
  <c r="F324" i="8"/>
  <c r="H324" i="8"/>
  <c r="J324" i="8"/>
  <c r="L324" i="8"/>
  <c r="M324" i="8"/>
  <c r="A325" i="8"/>
  <c r="C325" i="8"/>
  <c r="D325" i="8"/>
  <c r="E325" i="8"/>
  <c r="G325" i="8"/>
  <c r="H325" i="8"/>
  <c r="I325" i="8"/>
  <c r="K325" i="8"/>
  <c r="L325" i="8"/>
  <c r="M325" i="8"/>
  <c r="A326" i="8"/>
  <c r="B326" i="8"/>
  <c r="C326" i="8"/>
  <c r="D326" i="8"/>
  <c r="E326" i="8"/>
  <c r="F326" i="8"/>
  <c r="G326" i="8"/>
  <c r="H326" i="8"/>
  <c r="I326" i="8"/>
  <c r="J326" i="8"/>
  <c r="K326" i="8"/>
  <c r="L326" i="8"/>
  <c r="M326" i="8"/>
  <c r="A327" i="8"/>
  <c r="B327" i="8" s="1"/>
  <c r="C327" i="8"/>
  <c r="F327" i="8"/>
  <c r="I327" i="8"/>
  <c r="K327" i="8"/>
  <c r="A328" i="8"/>
  <c r="F328" i="8"/>
  <c r="L328" i="8"/>
  <c r="A329" i="8"/>
  <c r="C329" i="8" s="1"/>
  <c r="D329" i="8"/>
  <c r="G329" i="8"/>
  <c r="I329" i="8"/>
  <c r="L329" i="8"/>
  <c r="A330" i="8"/>
  <c r="B330" i="8"/>
  <c r="C330" i="8"/>
  <c r="D330" i="8"/>
  <c r="E330" i="8"/>
  <c r="F330" i="8"/>
  <c r="G330" i="8"/>
  <c r="H330" i="8"/>
  <c r="I330" i="8"/>
  <c r="J330" i="8"/>
  <c r="K330" i="8"/>
  <c r="L330" i="8"/>
  <c r="M330" i="8"/>
  <c r="A331" i="8"/>
  <c r="C331" i="8" s="1"/>
  <c r="B331" i="8"/>
  <c r="E331" i="8"/>
  <c r="F331" i="8"/>
  <c r="G331" i="8"/>
  <c r="J331" i="8"/>
  <c r="K331" i="8"/>
  <c r="M331" i="8"/>
  <c r="A332" i="8"/>
  <c r="B332" i="8"/>
  <c r="D332" i="8"/>
  <c r="E332" i="8"/>
  <c r="F332" i="8"/>
  <c r="H332" i="8"/>
  <c r="I332" i="8"/>
  <c r="J332" i="8"/>
  <c r="L332" i="8"/>
  <c r="M332" i="8"/>
  <c r="A333" i="8"/>
  <c r="D333" i="8" s="1"/>
  <c r="C333" i="8"/>
  <c r="E333" i="8"/>
  <c r="G333" i="8"/>
  <c r="H333" i="8"/>
  <c r="K333" i="8"/>
  <c r="L333" i="8"/>
  <c r="M333" i="8"/>
  <c r="A334" i="8"/>
  <c r="B334" i="8"/>
  <c r="C334" i="8"/>
  <c r="D334" i="8"/>
  <c r="E334" i="8"/>
  <c r="F334" i="8"/>
  <c r="G334" i="8"/>
  <c r="H334" i="8"/>
  <c r="I334" i="8"/>
  <c r="J334" i="8"/>
  <c r="K334" i="8"/>
  <c r="L334" i="8"/>
  <c r="M334" i="8"/>
  <c r="A335" i="8"/>
  <c r="C335" i="8"/>
  <c r="F335" i="8"/>
  <c r="I335" i="8"/>
  <c r="K335" i="8"/>
  <c r="A336" i="8"/>
  <c r="D336" i="8"/>
  <c r="L336" i="8"/>
  <c r="A337" i="8"/>
  <c r="D337" i="8" s="1"/>
  <c r="L337" i="8"/>
  <c r="A338" i="8"/>
  <c r="B338" i="8"/>
  <c r="C338" i="8"/>
  <c r="D338" i="8"/>
  <c r="E338" i="8"/>
  <c r="F338" i="8"/>
  <c r="G338" i="8"/>
  <c r="H338" i="8"/>
  <c r="I338" i="8"/>
  <c r="J338" i="8"/>
  <c r="K338" i="8"/>
  <c r="L338" i="8"/>
  <c r="M338" i="8"/>
  <c r="A339" i="8"/>
  <c r="B339" i="8"/>
  <c r="C339" i="8"/>
  <c r="E339" i="8"/>
  <c r="F339" i="8"/>
  <c r="G339" i="8"/>
  <c r="I339" i="8"/>
  <c r="J339" i="8"/>
  <c r="K339" i="8"/>
  <c r="M339" i="8"/>
  <c r="A340" i="8"/>
  <c r="B340" i="8" s="1"/>
  <c r="F340" i="8"/>
  <c r="H340" i="8"/>
  <c r="M340" i="8"/>
  <c r="A341" i="8"/>
  <c r="C341" i="8"/>
  <c r="D341" i="8"/>
  <c r="E341" i="8"/>
  <c r="G341" i="8"/>
  <c r="H341" i="8"/>
  <c r="I341" i="8"/>
  <c r="K341" i="8"/>
  <c r="L341" i="8"/>
  <c r="M341" i="8"/>
  <c r="A342" i="8"/>
  <c r="B342" i="8"/>
  <c r="C342" i="8"/>
  <c r="D342" i="8"/>
  <c r="E342" i="8"/>
  <c r="F342" i="8"/>
  <c r="G342" i="8"/>
  <c r="H342" i="8"/>
  <c r="I342" i="8"/>
  <c r="J342" i="8"/>
  <c r="K342" i="8"/>
  <c r="L342" i="8"/>
  <c r="M342" i="8"/>
  <c r="A343" i="8"/>
  <c r="I343" i="8"/>
  <c r="A344" i="8"/>
  <c r="B344" i="8"/>
  <c r="D344" i="8"/>
  <c r="F344" i="8"/>
  <c r="H344" i="8"/>
  <c r="I344" i="8"/>
  <c r="K344" i="8"/>
  <c r="L344" i="8"/>
  <c r="M344" i="8"/>
  <c r="A345" i="8"/>
  <c r="B345" i="8"/>
  <c r="C345" i="8"/>
  <c r="D345" i="8"/>
  <c r="E345" i="8"/>
  <c r="F345" i="8"/>
  <c r="G345" i="8"/>
  <c r="H345" i="8"/>
  <c r="I345" i="8"/>
  <c r="J345" i="8"/>
  <c r="K345" i="8"/>
  <c r="L345" i="8"/>
  <c r="M345" i="8"/>
  <c r="A346" i="8"/>
  <c r="B346" i="8" s="1"/>
  <c r="E346" i="8"/>
  <c r="F346" i="8"/>
  <c r="J346" i="8"/>
  <c r="K346" i="8"/>
  <c r="A347" i="8"/>
  <c r="B347" i="8"/>
  <c r="D347" i="8"/>
  <c r="E347" i="8"/>
  <c r="F347" i="8"/>
  <c r="H347" i="8"/>
  <c r="I347" i="8"/>
  <c r="J347" i="8"/>
  <c r="L347" i="8"/>
  <c r="M347" i="8"/>
  <c r="A348" i="8"/>
  <c r="C348" i="8" s="1"/>
  <c r="E348" i="8"/>
  <c r="G348" i="8"/>
  <c r="K348" i="8"/>
  <c r="L348" i="8"/>
  <c r="A349" i="8"/>
  <c r="B349" i="8"/>
  <c r="C349" i="8"/>
  <c r="D349" i="8"/>
  <c r="E349" i="8"/>
  <c r="F349" i="8"/>
  <c r="G349" i="8"/>
  <c r="H349" i="8"/>
  <c r="I349" i="8"/>
  <c r="J349" i="8"/>
  <c r="K349" i="8"/>
  <c r="L349" i="8"/>
  <c r="M349" i="8"/>
  <c r="A350" i="8"/>
  <c r="F350" i="8"/>
  <c r="K350" i="8"/>
  <c r="A351" i="8"/>
  <c r="B351" i="8" s="1"/>
  <c r="D351" i="8"/>
  <c r="E351" i="8"/>
  <c r="F351" i="8"/>
  <c r="I351" i="8"/>
  <c r="J351" i="8"/>
  <c r="L351" i="8"/>
  <c r="A352" i="8"/>
  <c r="G352" i="8"/>
  <c r="L352" i="8"/>
  <c r="A353" i="8"/>
  <c r="B353" i="8"/>
  <c r="C353" i="8"/>
  <c r="D353" i="8"/>
  <c r="E353" i="8"/>
  <c r="F353" i="8"/>
  <c r="G353" i="8"/>
  <c r="H353" i="8"/>
  <c r="I353" i="8"/>
  <c r="J353" i="8"/>
  <c r="K353" i="8"/>
  <c r="L353" i="8"/>
  <c r="M353" i="8"/>
  <c r="A354" i="8"/>
  <c r="B354" i="8"/>
  <c r="C354" i="8"/>
  <c r="E354" i="8"/>
  <c r="F354" i="8"/>
  <c r="G354" i="8"/>
  <c r="I354" i="8"/>
  <c r="J354" i="8"/>
  <c r="K354" i="8"/>
  <c r="M354" i="8"/>
  <c r="A355" i="8"/>
  <c r="B355" i="8" s="1"/>
  <c r="E355" i="8"/>
  <c r="F355" i="8"/>
  <c r="J355" i="8"/>
  <c r="L355" i="8"/>
  <c r="A356" i="8"/>
  <c r="C356" i="8"/>
  <c r="D356" i="8"/>
  <c r="E356" i="8"/>
  <c r="G356" i="8"/>
  <c r="H356" i="8"/>
  <c r="I356" i="8"/>
  <c r="K356" i="8"/>
  <c r="L356" i="8"/>
  <c r="M356" i="8"/>
  <c r="A357" i="8"/>
  <c r="B357" i="8"/>
  <c r="C357" i="8"/>
  <c r="D357" i="8"/>
  <c r="E357" i="8"/>
  <c r="F357" i="8"/>
  <c r="G357" i="8"/>
  <c r="H357" i="8"/>
  <c r="I357" i="8"/>
  <c r="J357" i="8"/>
  <c r="K357" i="8"/>
  <c r="L357" i="8"/>
  <c r="M357" i="8"/>
  <c r="A358" i="8"/>
  <c r="B358" i="8" s="1"/>
  <c r="C358" i="8"/>
  <c r="E358" i="8"/>
  <c r="F358" i="8"/>
  <c r="I358" i="8"/>
  <c r="J358" i="8"/>
  <c r="K358" i="8"/>
  <c r="A359" i="8"/>
  <c r="B359" i="8"/>
  <c r="F359" i="8"/>
  <c r="H359" i="8"/>
  <c r="L359" i="8"/>
  <c r="M359" i="8"/>
  <c r="A360" i="8"/>
  <c r="C360" i="8" s="1"/>
  <c r="D360" i="8"/>
  <c r="E360" i="8"/>
  <c r="G360" i="8"/>
  <c r="I360" i="8"/>
  <c r="K360" i="8"/>
  <c r="L360" i="8"/>
  <c r="A361" i="8"/>
  <c r="B361" i="8"/>
  <c r="C361" i="8"/>
  <c r="D361" i="8"/>
  <c r="E361" i="8"/>
  <c r="F361" i="8"/>
  <c r="G361" i="8"/>
  <c r="H361" i="8"/>
  <c r="I361" i="8"/>
  <c r="J361" i="8"/>
  <c r="K361" i="8"/>
  <c r="L361" i="8"/>
  <c r="M361" i="8"/>
  <c r="A362" i="8"/>
  <c r="B362" i="8" s="1"/>
  <c r="F362" i="8"/>
  <c r="K362" i="8"/>
  <c r="A363" i="8"/>
  <c r="B363" i="8"/>
  <c r="D363" i="8"/>
  <c r="E363" i="8"/>
  <c r="F363" i="8"/>
  <c r="H363" i="8"/>
  <c r="I363" i="8"/>
  <c r="J363" i="8"/>
  <c r="L363" i="8"/>
  <c r="M363" i="8"/>
  <c r="A364" i="8"/>
  <c r="C364" i="8" s="1"/>
  <c r="G364" i="8"/>
  <c r="L364" i="8"/>
  <c r="A365" i="8"/>
  <c r="B365" i="8"/>
  <c r="C365" i="8"/>
  <c r="D365" i="8"/>
  <c r="E365" i="8"/>
  <c r="F365" i="8"/>
  <c r="G365" i="8"/>
  <c r="H365" i="8"/>
  <c r="I365" i="8"/>
  <c r="J365" i="8"/>
  <c r="K365" i="8"/>
  <c r="L365" i="8"/>
  <c r="M365" i="8"/>
  <c r="A366" i="8"/>
  <c r="B366" i="8"/>
  <c r="F366" i="8"/>
  <c r="G366" i="8"/>
  <c r="K366" i="8"/>
  <c r="M366" i="8"/>
  <c r="A367" i="8"/>
  <c r="B367" i="8" s="1"/>
  <c r="D367" i="8"/>
  <c r="E367" i="8"/>
  <c r="F367" i="8"/>
  <c r="I367" i="8"/>
  <c r="J367" i="8"/>
  <c r="L367" i="8"/>
  <c r="A368" i="8"/>
  <c r="C368" i="8"/>
  <c r="G368" i="8"/>
  <c r="H368" i="8"/>
  <c r="L368" i="8"/>
  <c r="M368" i="8"/>
  <c r="A369" i="8"/>
  <c r="B369" i="8"/>
  <c r="C369" i="8"/>
  <c r="D369" i="8"/>
  <c r="E369" i="8"/>
  <c r="F369" i="8"/>
  <c r="G369" i="8"/>
  <c r="H369" i="8"/>
  <c r="I369" i="8"/>
  <c r="J369" i="8"/>
  <c r="K369" i="8"/>
  <c r="L369" i="8"/>
  <c r="M369" i="8"/>
  <c r="A370" i="8"/>
  <c r="B370" i="8"/>
  <c r="C370" i="8"/>
  <c r="E370" i="8"/>
  <c r="F370" i="8"/>
  <c r="G370" i="8"/>
  <c r="I370" i="8"/>
  <c r="J370" i="8"/>
  <c r="K370" i="8"/>
  <c r="M370" i="8"/>
  <c r="A371" i="8"/>
  <c r="B371" i="8" s="1"/>
  <c r="F371" i="8"/>
  <c r="L371" i="8"/>
  <c r="A372" i="8"/>
  <c r="C372" i="8"/>
  <c r="D372" i="8"/>
  <c r="E372" i="8"/>
  <c r="G372" i="8"/>
  <c r="H372" i="8"/>
  <c r="I372" i="8"/>
  <c r="K372" i="8"/>
  <c r="L372" i="8"/>
  <c r="M372" i="8"/>
  <c r="A373" i="8"/>
  <c r="B373" i="8"/>
  <c r="C373" i="8"/>
  <c r="D373" i="8"/>
  <c r="E373" i="8"/>
  <c r="F373" i="8"/>
  <c r="G373" i="8"/>
  <c r="H373" i="8"/>
  <c r="I373" i="8"/>
  <c r="J373" i="8"/>
  <c r="K373" i="8"/>
  <c r="L373" i="8"/>
  <c r="M373" i="8"/>
  <c r="A374" i="8"/>
  <c r="B374" i="8" s="1"/>
  <c r="C374" i="8"/>
  <c r="E374" i="8"/>
  <c r="F374" i="8"/>
  <c r="I374" i="8"/>
  <c r="J374" i="8"/>
  <c r="K374" i="8"/>
  <c r="A375" i="8"/>
  <c r="B375" i="8"/>
  <c r="F375" i="8"/>
  <c r="H375" i="8"/>
  <c r="L375" i="8"/>
  <c r="M375" i="8"/>
  <c r="A376" i="8"/>
  <c r="C376" i="8" s="1"/>
  <c r="D376" i="8"/>
  <c r="E376" i="8"/>
  <c r="G376" i="8"/>
  <c r="I376" i="8"/>
  <c r="K376" i="8"/>
  <c r="L376" i="8"/>
  <c r="A377" i="8"/>
  <c r="B377" i="8"/>
  <c r="C377" i="8"/>
  <c r="D377" i="8"/>
  <c r="E377" i="8"/>
  <c r="F377" i="8"/>
  <c r="G377" i="8"/>
  <c r="H377" i="8"/>
  <c r="I377" i="8"/>
  <c r="J377" i="8"/>
  <c r="K377" i="8"/>
  <c r="L377" i="8"/>
  <c r="M377" i="8"/>
  <c r="A378" i="8"/>
  <c r="B378" i="8" s="1"/>
  <c r="F378" i="8"/>
  <c r="K378" i="8"/>
  <c r="A379" i="8"/>
  <c r="B379" i="8"/>
  <c r="D379" i="8"/>
  <c r="E379" i="8"/>
  <c r="F379" i="8"/>
  <c r="H379" i="8"/>
  <c r="I379" i="8"/>
  <c r="J379" i="8"/>
  <c r="L379" i="8"/>
  <c r="M379" i="8"/>
  <c r="A380" i="8"/>
  <c r="C380" i="8" s="1"/>
  <c r="G380" i="8"/>
  <c r="L380" i="8"/>
  <c r="A381" i="8"/>
  <c r="B381" i="8"/>
  <c r="C381" i="8"/>
  <c r="D381" i="8"/>
  <c r="E381" i="8"/>
  <c r="F381" i="8"/>
  <c r="G381" i="8"/>
  <c r="H381" i="8"/>
  <c r="I381" i="8"/>
  <c r="J381" i="8"/>
  <c r="K381" i="8"/>
  <c r="L381" i="8"/>
  <c r="M381" i="8"/>
  <c r="A382" i="8"/>
  <c r="B382" i="8"/>
  <c r="F382" i="8"/>
  <c r="G382" i="8"/>
  <c r="K382" i="8"/>
  <c r="M382" i="8"/>
  <c r="A383" i="8"/>
  <c r="B383" i="8" s="1"/>
  <c r="D383" i="8"/>
  <c r="E383" i="8"/>
  <c r="F383" i="8"/>
  <c r="I383" i="8"/>
  <c r="J383" i="8"/>
  <c r="L383" i="8"/>
  <c r="A384" i="8"/>
  <c r="C384" i="8"/>
  <c r="G384" i="8"/>
  <c r="H384" i="8"/>
  <c r="L384" i="8"/>
  <c r="M384" i="8"/>
  <c r="A385" i="8"/>
  <c r="B385" i="8"/>
  <c r="C385" i="8"/>
  <c r="D385" i="8"/>
  <c r="E385" i="8"/>
  <c r="F385" i="8"/>
  <c r="G385" i="8"/>
  <c r="H385" i="8"/>
  <c r="I385" i="8"/>
  <c r="J385" i="8"/>
  <c r="K385" i="8"/>
  <c r="L385" i="8"/>
  <c r="M385" i="8"/>
  <c r="A386" i="8"/>
  <c r="B386" i="8"/>
  <c r="C386" i="8"/>
  <c r="E386" i="8"/>
  <c r="F386" i="8"/>
  <c r="G386" i="8"/>
  <c r="I386" i="8"/>
  <c r="J386" i="8"/>
  <c r="K386" i="8"/>
  <c r="M386" i="8"/>
  <c r="A387" i="8"/>
  <c r="F387" i="8" s="1"/>
  <c r="A388" i="8"/>
  <c r="C388" i="8"/>
  <c r="D388" i="8"/>
  <c r="E388" i="8"/>
  <c r="G388" i="8"/>
  <c r="H388" i="8"/>
  <c r="I388" i="8"/>
  <c r="K388" i="8"/>
  <c r="L388" i="8"/>
  <c r="M388" i="8"/>
  <c r="A389" i="8"/>
  <c r="B389" i="8"/>
  <c r="C389" i="8"/>
  <c r="D389" i="8"/>
  <c r="E389" i="8"/>
  <c r="F389" i="8"/>
  <c r="G389" i="8"/>
  <c r="H389" i="8"/>
  <c r="I389" i="8"/>
  <c r="J389" i="8"/>
  <c r="K389" i="8"/>
  <c r="L389" i="8"/>
  <c r="M389" i="8"/>
  <c r="A390" i="8"/>
  <c r="B390" i="8" s="1"/>
  <c r="C390" i="8"/>
  <c r="E390" i="8"/>
  <c r="F390" i="8"/>
  <c r="I390" i="8"/>
  <c r="J390" i="8"/>
  <c r="K390" i="8"/>
  <c r="A391" i="8"/>
  <c r="B391" i="8"/>
  <c r="F391" i="8"/>
  <c r="H391" i="8"/>
  <c r="L391" i="8"/>
  <c r="M391" i="8"/>
  <c r="A392" i="8"/>
  <c r="C392" i="8" s="1"/>
  <c r="D392" i="8"/>
  <c r="E392" i="8"/>
  <c r="G392" i="8"/>
  <c r="I392" i="8"/>
  <c r="K392" i="8"/>
  <c r="L392" i="8"/>
  <c r="A393" i="8"/>
  <c r="B393" i="8"/>
  <c r="C393" i="8"/>
  <c r="D393" i="8"/>
  <c r="E393" i="8"/>
  <c r="F393" i="8"/>
  <c r="G393" i="8"/>
  <c r="H393" i="8"/>
  <c r="I393" i="8"/>
  <c r="J393" i="8"/>
  <c r="K393" i="8"/>
  <c r="L393" i="8"/>
  <c r="M393" i="8"/>
  <c r="A394" i="8"/>
  <c r="F394" i="8"/>
  <c r="K394" i="8"/>
  <c r="A395" i="8"/>
  <c r="B395" i="8"/>
  <c r="D395" i="8"/>
  <c r="E395" i="8"/>
  <c r="F395" i="8"/>
  <c r="H395" i="8"/>
  <c r="I395" i="8"/>
  <c r="J395" i="8"/>
  <c r="L395" i="8"/>
  <c r="M395" i="8"/>
  <c r="A396" i="8"/>
  <c r="E396" i="8" s="1"/>
  <c r="A397" i="8"/>
  <c r="B397" i="8" s="1"/>
  <c r="C397" i="8"/>
  <c r="D397" i="8"/>
  <c r="E397" i="8"/>
  <c r="G397" i="8"/>
  <c r="H397" i="8"/>
  <c r="I397" i="8"/>
  <c r="K397" i="8"/>
  <c r="L397" i="8"/>
  <c r="M397" i="8"/>
  <c r="A398" i="8"/>
  <c r="B398" i="8"/>
  <c r="C398" i="8"/>
  <c r="D398" i="8"/>
  <c r="E398" i="8"/>
  <c r="F398" i="8"/>
  <c r="G398" i="8"/>
  <c r="H398" i="8"/>
  <c r="I398" i="8"/>
  <c r="J398" i="8"/>
  <c r="K398" i="8"/>
  <c r="L398" i="8"/>
  <c r="M398" i="8"/>
  <c r="A399" i="8"/>
  <c r="C399" i="8" s="1"/>
  <c r="B399" i="8"/>
  <c r="E399" i="8"/>
  <c r="F399" i="8"/>
  <c r="I399" i="8"/>
  <c r="J399" i="8"/>
  <c r="M399" i="8"/>
  <c r="A400" i="8"/>
  <c r="I400" i="8"/>
  <c r="A401" i="8"/>
  <c r="B401" i="8" s="1"/>
  <c r="C401" i="8"/>
  <c r="D401" i="8"/>
  <c r="E401" i="8"/>
  <c r="G401" i="8"/>
  <c r="H401" i="8"/>
  <c r="I401" i="8"/>
  <c r="K401" i="8"/>
  <c r="L401" i="8"/>
  <c r="M401" i="8"/>
  <c r="A402" i="8"/>
  <c r="B402" i="8"/>
  <c r="C402" i="8"/>
  <c r="D402" i="8"/>
  <c r="E402" i="8"/>
  <c r="F402" i="8"/>
  <c r="G402" i="8"/>
  <c r="H402" i="8"/>
  <c r="I402" i="8"/>
  <c r="J402" i="8"/>
  <c r="K402" i="8"/>
  <c r="L402" i="8"/>
  <c r="M402" i="8"/>
  <c r="A403" i="8"/>
  <c r="B403" i="8"/>
  <c r="F403" i="8"/>
  <c r="I403" i="8"/>
  <c r="J403" i="8"/>
  <c r="A404" i="8"/>
  <c r="D404" i="8" s="1"/>
  <c r="I404" i="8"/>
  <c r="A405" i="8"/>
  <c r="B405" i="8" s="1"/>
  <c r="C405" i="8"/>
  <c r="D405" i="8"/>
  <c r="E405" i="8"/>
  <c r="G405" i="8"/>
  <c r="H405" i="8"/>
  <c r="I405" i="8"/>
  <c r="K405" i="8"/>
  <c r="L405" i="8"/>
  <c r="M405" i="8"/>
  <c r="A406" i="8"/>
  <c r="B406" i="8"/>
  <c r="C406" i="8"/>
  <c r="D406" i="8"/>
  <c r="E406" i="8"/>
  <c r="F406" i="8"/>
  <c r="G406" i="8"/>
  <c r="H406" i="8"/>
  <c r="I406" i="8"/>
  <c r="J406" i="8"/>
  <c r="K406" i="8"/>
  <c r="L406" i="8"/>
  <c r="M406" i="8"/>
  <c r="A407" i="8"/>
  <c r="C407" i="8"/>
  <c r="F407" i="8"/>
  <c r="I407" i="8"/>
  <c r="K407" i="8"/>
  <c r="A408" i="8"/>
  <c r="B408" i="8" s="1"/>
  <c r="F408" i="8"/>
  <c r="L408" i="8"/>
  <c r="A409" i="8"/>
  <c r="D409" i="8"/>
  <c r="G409" i="8"/>
  <c r="I409" i="8"/>
  <c r="L409" i="8"/>
  <c r="A410" i="8"/>
  <c r="B410" i="8"/>
  <c r="C410" i="8"/>
  <c r="D410" i="8"/>
  <c r="E410" i="8"/>
  <c r="F410" i="8"/>
  <c r="G410" i="8"/>
  <c r="H410" i="8"/>
  <c r="I410" i="8"/>
  <c r="J410" i="8"/>
  <c r="K410" i="8"/>
  <c r="L410" i="8"/>
  <c r="M410" i="8"/>
  <c r="A411" i="8"/>
  <c r="B411" i="8"/>
  <c r="C411" i="8"/>
  <c r="E411" i="8"/>
  <c r="F411" i="8"/>
  <c r="G411" i="8"/>
  <c r="I411" i="8"/>
  <c r="J411" i="8"/>
  <c r="K411" i="8"/>
  <c r="M411" i="8"/>
  <c r="A412" i="8"/>
  <c r="B412" i="8"/>
  <c r="D412" i="8"/>
  <c r="E412" i="8"/>
  <c r="F412" i="8"/>
  <c r="H412" i="8"/>
  <c r="I412" i="8"/>
  <c r="J412" i="8"/>
  <c r="L412" i="8"/>
  <c r="M412" i="8"/>
  <c r="A413" i="8"/>
  <c r="C413" i="8"/>
  <c r="E413" i="8"/>
  <c r="G413" i="8"/>
  <c r="H413" i="8"/>
  <c r="K413" i="8"/>
  <c r="L413" i="8"/>
  <c r="M413" i="8"/>
  <c r="A414" i="8"/>
  <c r="B414" i="8"/>
  <c r="C414" i="8"/>
  <c r="D414" i="8"/>
  <c r="E414" i="8"/>
  <c r="F414" i="8"/>
  <c r="G414" i="8"/>
  <c r="H414" i="8"/>
  <c r="I414" i="8"/>
  <c r="J414" i="8"/>
  <c r="K414" i="8"/>
  <c r="L414" i="8"/>
  <c r="M414" i="8"/>
  <c r="A415" i="8"/>
  <c r="B415" i="8" s="1"/>
  <c r="C415" i="8"/>
  <c r="F415" i="8"/>
  <c r="I415" i="8"/>
  <c r="K415" i="8"/>
  <c r="A416" i="8"/>
  <c r="F416" i="8"/>
  <c r="L416" i="8"/>
  <c r="A417" i="8"/>
  <c r="C417" i="8" s="1"/>
  <c r="D417" i="8"/>
  <c r="G417" i="8"/>
  <c r="I417" i="8"/>
  <c r="L417" i="8"/>
  <c r="A418" i="8"/>
  <c r="B418" i="8"/>
  <c r="C418" i="8"/>
  <c r="D418" i="8"/>
  <c r="E418" i="8"/>
  <c r="F418" i="8"/>
  <c r="G418" i="8"/>
  <c r="H418" i="8"/>
  <c r="I418" i="8"/>
  <c r="J418" i="8"/>
  <c r="K418" i="8"/>
  <c r="L418" i="8"/>
  <c r="M418" i="8"/>
  <c r="A419" i="8"/>
  <c r="B419" i="8"/>
  <c r="C419" i="8"/>
  <c r="E419" i="8"/>
  <c r="F419" i="8"/>
  <c r="G419" i="8"/>
  <c r="I419" i="8"/>
  <c r="J419" i="8"/>
  <c r="K419" i="8"/>
  <c r="M419" i="8"/>
  <c r="A420" i="8"/>
  <c r="B420" i="8"/>
  <c r="E420" i="8"/>
  <c r="F420" i="8"/>
  <c r="H420" i="8"/>
  <c r="J420" i="8"/>
  <c r="L420" i="8"/>
  <c r="M420" i="8"/>
  <c r="A421" i="8"/>
  <c r="C421" i="8"/>
  <c r="D421" i="8"/>
  <c r="E421" i="8"/>
  <c r="G421" i="8"/>
  <c r="H421" i="8"/>
  <c r="I421" i="8"/>
  <c r="K421" i="8"/>
  <c r="L421" i="8"/>
  <c r="M421" i="8"/>
  <c r="A422" i="8"/>
  <c r="B422" i="8"/>
  <c r="C422" i="8"/>
  <c r="D422" i="8"/>
  <c r="E422" i="8"/>
  <c r="F422" i="8"/>
  <c r="G422" i="8"/>
  <c r="H422" i="8"/>
  <c r="I422" i="8"/>
  <c r="J422" i="8"/>
  <c r="K422" i="8"/>
  <c r="L422" i="8"/>
  <c r="M422" i="8"/>
  <c r="A423" i="8"/>
  <c r="A424" i="8"/>
  <c r="B424" i="8" s="1"/>
  <c r="D424" i="8"/>
  <c r="F424" i="8"/>
  <c r="I424" i="8"/>
  <c r="L424" i="8"/>
  <c r="A425" i="8"/>
  <c r="A426" i="8"/>
  <c r="B426" i="8"/>
  <c r="C426" i="8"/>
  <c r="D426" i="8"/>
  <c r="E426" i="8"/>
  <c r="F426" i="8"/>
  <c r="G426" i="8"/>
  <c r="H426" i="8"/>
  <c r="I426" i="8"/>
  <c r="J426" i="8"/>
  <c r="K426" i="8"/>
  <c r="L426" i="8"/>
  <c r="M426" i="8"/>
  <c r="A427" i="8"/>
  <c r="B427" i="8"/>
  <c r="E427" i="8"/>
  <c r="F427" i="8"/>
  <c r="G427" i="8"/>
  <c r="J427" i="8"/>
  <c r="K427" i="8"/>
  <c r="M427" i="8"/>
  <c r="A428" i="8"/>
  <c r="B428" i="8"/>
  <c r="D428" i="8"/>
  <c r="E428" i="8"/>
  <c r="F428" i="8"/>
  <c r="H428" i="8"/>
  <c r="I428" i="8"/>
  <c r="J428" i="8"/>
  <c r="L428" i="8"/>
  <c r="M428" i="8"/>
  <c r="A429" i="8"/>
  <c r="C429" i="8"/>
  <c r="E429" i="8"/>
  <c r="G429" i="8"/>
  <c r="H429" i="8"/>
  <c r="K429" i="8"/>
  <c r="L429" i="8"/>
  <c r="M429" i="8"/>
  <c r="A430" i="8"/>
  <c r="B430" i="8"/>
  <c r="C430" i="8"/>
  <c r="D430" i="8"/>
  <c r="E430" i="8"/>
  <c r="F430" i="8"/>
  <c r="G430" i="8"/>
  <c r="H430" i="8"/>
  <c r="I430" i="8"/>
  <c r="J430" i="8"/>
  <c r="K430" i="8"/>
  <c r="L430" i="8"/>
  <c r="M430" i="8"/>
  <c r="A431" i="8"/>
  <c r="C431" i="8"/>
  <c r="F431" i="8"/>
  <c r="K431" i="8"/>
  <c r="A432" i="8"/>
  <c r="L432" i="8"/>
  <c r="A433" i="8"/>
  <c r="D433" i="8" s="1"/>
  <c r="I433" i="8"/>
  <c r="L433" i="8"/>
  <c r="A434" i="8"/>
  <c r="B434" i="8"/>
  <c r="C434" i="8"/>
  <c r="D434" i="8"/>
  <c r="E434" i="8"/>
  <c r="F434" i="8"/>
  <c r="G434" i="8"/>
  <c r="H434" i="8"/>
  <c r="I434" i="8"/>
  <c r="J434" i="8"/>
  <c r="K434" i="8"/>
  <c r="L434" i="8"/>
  <c r="M434" i="8"/>
  <c r="A435" i="8"/>
  <c r="B435" i="8"/>
  <c r="C435" i="8"/>
  <c r="E435" i="8"/>
  <c r="F435" i="8"/>
  <c r="G435" i="8"/>
  <c r="I435" i="8"/>
  <c r="J435" i="8"/>
  <c r="K435" i="8"/>
  <c r="M435" i="8"/>
  <c r="A436" i="8"/>
  <c r="B436" i="8"/>
  <c r="E436" i="8"/>
  <c r="F436" i="8"/>
  <c r="H436" i="8"/>
  <c r="J436" i="8"/>
  <c r="L436" i="8"/>
  <c r="M436" i="8"/>
  <c r="A437" i="8"/>
  <c r="C437" i="8"/>
  <c r="D437" i="8"/>
  <c r="E437" i="8"/>
  <c r="G437" i="8"/>
  <c r="H437" i="8"/>
  <c r="I437" i="8"/>
  <c r="K437" i="8"/>
  <c r="L437" i="8"/>
  <c r="M437" i="8"/>
  <c r="A438" i="8"/>
  <c r="C438" i="8" s="1"/>
  <c r="B438" i="8"/>
  <c r="D438" i="8"/>
  <c r="E438" i="8"/>
  <c r="F438" i="8"/>
  <c r="H438" i="8"/>
  <c r="I438" i="8"/>
  <c r="J438" i="8"/>
  <c r="L438" i="8"/>
  <c r="M438" i="8"/>
  <c r="A439" i="8"/>
  <c r="C439" i="8" s="1"/>
  <c r="G439" i="8"/>
  <c r="I439" i="8"/>
  <c r="A440" i="8"/>
  <c r="B440" i="8"/>
  <c r="C440" i="8"/>
  <c r="D440" i="8"/>
  <c r="E440" i="8"/>
  <c r="F440" i="8"/>
  <c r="G440" i="8"/>
  <c r="H440" i="8"/>
  <c r="I440" i="8"/>
  <c r="J440" i="8"/>
  <c r="K440" i="8"/>
  <c r="L440" i="8"/>
  <c r="M440" i="8"/>
  <c r="A441" i="8"/>
  <c r="C441" i="8" s="1"/>
  <c r="G441" i="8"/>
  <c r="I441" i="8"/>
  <c r="A442" i="8"/>
  <c r="C442" i="8" s="1"/>
  <c r="B442" i="8"/>
  <c r="D442" i="8"/>
  <c r="E442" i="8"/>
  <c r="F442" i="8"/>
  <c r="H442" i="8"/>
  <c r="I442" i="8"/>
  <c r="J442" i="8"/>
  <c r="L442" i="8"/>
  <c r="M442" i="8"/>
  <c r="A443" i="8"/>
  <c r="C443" i="8"/>
  <c r="E443" i="8"/>
  <c r="G443" i="8"/>
  <c r="I443" i="8"/>
  <c r="K443" i="8"/>
  <c r="M443" i="8"/>
  <c r="A444" i="8"/>
  <c r="B444" i="8"/>
  <c r="C444" i="8"/>
  <c r="D444" i="8"/>
  <c r="E444" i="8"/>
  <c r="F444" i="8"/>
  <c r="G444" i="8"/>
  <c r="H444" i="8"/>
  <c r="I444" i="8"/>
  <c r="J444" i="8"/>
  <c r="K444" i="8"/>
  <c r="L444" i="8"/>
  <c r="M444" i="8"/>
  <c r="A445" i="8"/>
  <c r="C445" i="8"/>
  <c r="E445" i="8"/>
  <c r="G445" i="8"/>
  <c r="I445" i="8"/>
  <c r="K445" i="8"/>
  <c r="M445" i="8"/>
  <c r="A446" i="8"/>
  <c r="C446" i="8" s="1"/>
  <c r="B446" i="8"/>
  <c r="D446" i="8"/>
  <c r="E446" i="8"/>
  <c r="F446" i="8"/>
  <c r="H446" i="8"/>
  <c r="I446" i="8"/>
  <c r="J446" i="8"/>
  <c r="L446" i="8"/>
  <c r="M446" i="8"/>
  <c r="A447" i="8"/>
  <c r="C447" i="8"/>
  <c r="E447" i="8"/>
  <c r="I447" i="8"/>
  <c r="K447" i="8"/>
  <c r="M447" i="8"/>
  <c r="A448" i="8"/>
  <c r="B448" i="8"/>
  <c r="C448" i="8"/>
  <c r="D448" i="8"/>
  <c r="E448" i="8"/>
  <c r="F448" i="8"/>
  <c r="G448" i="8"/>
  <c r="H448" i="8"/>
  <c r="I448" i="8"/>
  <c r="J448" i="8"/>
  <c r="K448" i="8"/>
  <c r="L448" i="8"/>
  <c r="M448" i="8"/>
  <c r="A449" i="8"/>
  <c r="C449" i="8"/>
  <c r="E449" i="8"/>
  <c r="I449" i="8"/>
  <c r="K449" i="8"/>
  <c r="M449" i="8"/>
  <c r="A450" i="8"/>
  <c r="C450" i="8" s="1"/>
  <c r="B450" i="8"/>
  <c r="D450" i="8"/>
  <c r="E450" i="8"/>
  <c r="F450" i="8"/>
  <c r="H450" i="8"/>
  <c r="I450" i="8"/>
  <c r="J450" i="8"/>
  <c r="L450" i="8"/>
  <c r="M450" i="8"/>
  <c r="A451" i="8"/>
  <c r="I451" i="8"/>
  <c r="A452" i="8"/>
  <c r="B452" i="8"/>
  <c r="C452" i="8"/>
  <c r="D452" i="8"/>
  <c r="E452" i="8"/>
  <c r="F452" i="8"/>
  <c r="G452" i="8"/>
  <c r="H452" i="8"/>
  <c r="I452" i="8"/>
  <c r="J452" i="8"/>
  <c r="K452" i="8"/>
  <c r="L452" i="8"/>
  <c r="M452" i="8"/>
  <c r="A453" i="8"/>
  <c r="I453" i="8"/>
  <c r="A454" i="8"/>
  <c r="C454" i="8" s="1"/>
  <c r="B454" i="8"/>
  <c r="D454" i="8"/>
  <c r="E454" i="8"/>
  <c r="F454" i="8"/>
  <c r="H454" i="8"/>
  <c r="I454" i="8"/>
  <c r="J454" i="8"/>
  <c r="L454" i="8"/>
  <c r="M454" i="8"/>
  <c r="A455" i="8"/>
  <c r="C455" i="8" s="1"/>
  <c r="G455" i="8"/>
  <c r="I455" i="8"/>
  <c r="A456" i="8"/>
  <c r="B456" i="8"/>
  <c r="C456" i="8"/>
  <c r="D456" i="8"/>
  <c r="E456" i="8"/>
  <c r="F456" i="8"/>
  <c r="G456" i="8"/>
  <c r="H456" i="8"/>
  <c r="I456" i="8"/>
  <c r="J456" i="8"/>
  <c r="K456" i="8"/>
  <c r="L456" i="8"/>
  <c r="M456" i="8"/>
  <c r="A457" i="8"/>
  <c r="B457" i="8" s="1"/>
  <c r="E457" i="8"/>
  <c r="F457" i="8"/>
  <c r="J457" i="8"/>
  <c r="K457" i="8"/>
  <c r="A458" i="8"/>
  <c r="B458" i="8"/>
  <c r="D458" i="8"/>
  <c r="F458" i="8"/>
  <c r="H458" i="8"/>
  <c r="I458" i="8"/>
  <c r="L458" i="8"/>
  <c r="M458" i="8"/>
  <c r="A459" i="8"/>
  <c r="C459" i="8" s="1"/>
  <c r="E459" i="8"/>
  <c r="G459" i="8"/>
  <c r="K459" i="8"/>
  <c r="L459" i="8"/>
  <c r="A460" i="8"/>
  <c r="B460" i="8"/>
  <c r="C460" i="8"/>
  <c r="D460" i="8"/>
  <c r="E460" i="8"/>
  <c r="F460" i="8"/>
  <c r="G460" i="8"/>
  <c r="H460" i="8"/>
  <c r="I460" i="8"/>
  <c r="J460" i="8"/>
  <c r="K460" i="8"/>
  <c r="L460" i="8"/>
  <c r="M460" i="8"/>
  <c r="A461" i="8"/>
  <c r="F461" i="8"/>
  <c r="K461" i="8"/>
  <c r="A462" i="8"/>
  <c r="B462" i="8"/>
  <c r="D462" i="8"/>
  <c r="E462" i="8"/>
  <c r="F462" i="8"/>
  <c r="H462" i="8"/>
  <c r="I462" i="8"/>
  <c r="J462" i="8"/>
  <c r="L462" i="8"/>
  <c r="M462" i="8"/>
  <c r="A463" i="8"/>
  <c r="G463" i="8"/>
  <c r="L463" i="8"/>
  <c r="A464" i="8"/>
  <c r="B464" i="8"/>
  <c r="C464" i="8"/>
  <c r="D464" i="8"/>
  <c r="E464" i="8"/>
  <c r="F464" i="8"/>
  <c r="G464" i="8"/>
  <c r="H464" i="8"/>
  <c r="I464" i="8"/>
  <c r="J464" i="8"/>
  <c r="K464" i="8"/>
  <c r="L464" i="8"/>
  <c r="M464" i="8"/>
  <c r="A465" i="8"/>
  <c r="B465" i="8"/>
  <c r="C465" i="8"/>
  <c r="F465" i="8"/>
  <c r="G465" i="8"/>
  <c r="I465" i="8"/>
  <c r="K465" i="8"/>
  <c r="M465" i="8"/>
  <c r="A466" i="8"/>
  <c r="B466" i="8" s="1"/>
  <c r="E466" i="8"/>
  <c r="F466" i="8"/>
  <c r="J466" i="8"/>
  <c r="L466" i="8"/>
  <c r="A467" i="8"/>
  <c r="C467" i="8"/>
  <c r="D467" i="8"/>
  <c r="G467" i="8"/>
  <c r="H467" i="8"/>
  <c r="I467" i="8"/>
  <c r="L467" i="8"/>
  <c r="M467" i="8"/>
  <c r="A468" i="8"/>
  <c r="B468" i="8"/>
  <c r="C468" i="8"/>
  <c r="D468" i="8"/>
  <c r="E468" i="8"/>
  <c r="F468" i="8"/>
  <c r="G468" i="8"/>
  <c r="H468" i="8"/>
  <c r="I468" i="8"/>
  <c r="J468" i="8"/>
  <c r="K468" i="8"/>
  <c r="L468" i="8"/>
  <c r="M468" i="8"/>
  <c r="A469" i="8"/>
  <c r="B469" i="8"/>
  <c r="C469" i="8"/>
  <c r="E469" i="8"/>
  <c r="F469" i="8"/>
  <c r="G469" i="8"/>
  <c r="I469" i="8"/>
  <c r="J469" i="8"/>
  <c r="K469" i="8"/>
  <c r="M469" i="8"/>
  <c r="A470" i="8"/>
  <c r="F470" i="8"/>
  <c r="L470" i="8"/>
  <c r="A471" i="8"/>
  <c r="C471" i="8"/>
  <c r="D471" i="8"/>
  <c r="E471" i="8"/>
  <c r="G471" i="8"/>
  <c r="H471" i="8"/>
  <c r="I471" i="8"/>
  <c r="K471" i="8"/>
  <c r="L471" i="8"/>
  <c r="M471" i="8"/>
  <c r="A472" i="8"/>
  <c r="B472" i="8"/>
  <c r="C472" i="8"/>
  <c r="D472" i="8"/>
  <c r="E472" i="8"/>
  <c r="F472" i="8"/>
  <c r="G472" i="8"/>
  <c r="H472" i="8"/>
  <c r="I472" i="8"/>
  <c r="J472" i="8"/>
  <c r="K472" i="8"/>
  <c r="L472" i="8"/>
  <c r="M472" i="8"/>
  <c r="A473" i="8"/>
  <c r="B473" i="8" s="1"/>
  <c r="C473" i="8"/>
  <c r="E473" i="8"/>
  <c r="F473" i="8"/>
  <c r="I473" i="8"/>
  <c r="J473" i="8"/>
  <c r="K473" i="8"/>
  <c r="A474" i="8"/>
  <c r="B474" i="8"/>
  <c r="F474" i="8"/>
  <c r="H474" i="8"/>
  <c r="L474" i="8"/>
  <c r="M474" i="8"/>
  <c r="A475" i="8"/>
  <c r="C475" i="8" s="1"/>
  <c r="D475" i="8"/>
  <c r="E475" i="8"/>
  <c r="G475" i="8"/>
  <c r="I475" i="8"/>
  <c r="K475" i="8"/>
  <c r="L475" i="8"/>
  <c r="A476" i="8"/>
  <c r="B476" i="8"/>
  <c r="C476" i="8"/>
  <c r="D476" i="8"/>
  <c r="E476" i="8"/>
  <c r="F476" i="8"/>
  <c r="G476" i="8"/>
  <c r="H476" i="8"/>
  <c r="I476" i="8"/>
  <c r="J476" i="8"/>
  <c r="K476" i="8"/>
  <c r="L476" i="8"/>
  <c r="M476" i="8"/>
  <c r="A477" i="8"/>
  <c r="F477" i="8"/>
  <c r="K477" i="8"/>
  <c r="A478" i="8"/>
  <c r="B478" i="8"/>
  <c r="D478" i="8"/>
  <c r="E478" i="8"/>
  <c r="F478" i="8"/>
  <c r="H478" i="8"/>
  <c r="I478" i="8"/>
  <c r="J478" i="8"/>
  <c r="L478" i="8"/>
  <c r="M478" i="8"/>
  <c r="A479" i="8"/>
  <c r="G479" i="8"/>
  <c r="L479" i="8"/>
  <c r="A480" i="8"/>
  <c r="B480" i="8"/>
  <c r="C480" i="8"/>
  <c r="D480" i="8"/>
  <c r="E480" i="8"/>
  <c r="F480" i="8"/>
  <c r="G480" i="8"/>
  <c r="H480" i="8"/>
  <c r="I480" i="8"/>
  <c r="J480" i="8"/>
  <c r="K480" i="8"/>
  <c r="L480" i="8"/>
  <c r="M480" i="8"/>
  <c r="A481" i="8"/>
  <c r="B481" i="8"/>
  <c r="F481" i="8"/>
  <c r="G481" i="8"/>
  <c r="K481" i="8"/>
  <c r="M481" i="8"/>
  <c r="A482" i="8"/>
  <c r="B482" i="8" s="1"/>
  <c r="D482" i="8"/>
  <c r="E482" i="8"/>
  <c r="F482" i="8"/>
  <c r="I482" i="8"/>
  <c r="J482" i="8"/>
  <c r="L482" i="8"/>
  <c r="A483" i="8"/>
  <c r="C483" i="8"/>
  <c r="G483" i="8"/>
  <c r="H483" i="8"/>
  <c r="L483" i="8"/>
  <c r="M483" i="8"/>
  <c r="A484" i="8"/>
  <c r="B484" i="8"/>
  <c r="C484" i="8"/>
  <c r="D484" i="8"/>
  <c r="E484" i="8"/>
  <c r="F484" i="8"/>
  <c r="G484" i="8"/>
  <c r="H484" i="8"/>
  <c r="I484" i="8"/>
  <c r="J484" i="8"/>
  <c r="K484" i="8"/>
  <c r="L484" i="8"/>
  <c r="M484" i="8"/>
  <c r="A485" i="8"/>
  <c r="B485" i="8"/>
  <c r="C485" i="8"/>
  <c r="E485" i="8"/>
  <c r="F485" i="8"/>
  <c r="G485" i="8"/>
  <c r="I485" i="8"/>
  <c r="J485" i="8"/>
  <c r="K485" i="8"/>
  <c r="M485" i="8"/>
  <c r="A486" i="8"/>
  <c r="F486" i="8"/>
  <c r="L486" i="8"/>
  <c r="A487" i="8"/>
  <c r="C487" i="8"/>
  <c r="D487" i="8"/>
  <c r="E487" i="8"/>
  <c r="G487" i="8"/>
  <c r="H487" i="8"/>
  <c r="I487" i="8"/>
  <c r="K487" i="8"/>
  <c r="L487" i="8"/>
  <c r="M487" i="8"/>
  <c r="A488" i="8"/>
  <c r="B488" i="8"/>
  <c r="C488" i="8"/>
  <c r="D488" i="8"/>
  <c r="E488" i="8"/>
  <c r="F488" i="8"/>
  <c r="G488" i="8"/>
  <c r="H488" i="8"/>
  <c r="I488" i="8"/>
  <c r="J488" i="8"/>
  <c r="K488" i="8"/>
  <c r="L488" i="8"/>
  <c r="M488" i="8"/>
  <c r="A489" i="8"/>
  <c r="B489" i="8" s="1"/>
  <c r="C489" i="8"/>
  <c r="E489" i="8"/>
  <c r="F489" i="8"/>
  <c r="I489" i="8"/>
  <c r="J489" i="8"/>
  <c r="K489" i="8"/>
  <c r="A490" i="8"/>
  <c r="B490" i="8"/>
  <c r="F490" i="8"/>
  <c r="H490" i="8"/>
  <c r="L490" i="8"/>
  <c r="M490" i="8"/>
  <c r="A491" i="8"/>
  <c r="C491" i="8" s="1"/>
  <c r="D491" i="8"/>
  <c r="E491" i="8"/>
  <c r="G491" i="8"/>
  <c r="I491" i="8"/>
  <c r="K491" i="8"/>
  <c r="L491" i="8"/>
  <c r="A492" i="8"/>
  <c r="C492" i="8" s="1"/>
  <c r="B492" i="8"/>
  <c r="E492" i="8"/>
  <c r="F492" i="8"/>
  <c r="I492" i="8"/>
  <c r="J492" i="8"/>
  <c r="M492" i="8"/>
  <c r="A493" i="8"/>
  <c r="B493" i="8" s="1"/>
  <c r="E493" i="8"/>
  <c r="I493" i="8"/>
  <c r="M493" i="8"/>
  <c r="A494" i="8"/>
  <c r="B494" i="8" s="1"/>
  <c r="C494" i="8"/>
  <c r="D494" i="8"/>
  <c r="E494" i="8"/>
  <c r="G494" i="8"/>
  <c r="H494" i="8"/>
  <c r="I494" i="8"/>
  <c r="K494" i="8"/>
  <c r="L494" i="8"/>
  <c r="M494" i="8"/>
  <c r="A495" i="8"/>
  <c r="B495" i="8"/>
  <c r="C495" i="8"/>
  <c r="D495" i="8"/>
  <c r="E495" i="8"/>
  <c r="F495" i="8"/>
  <c r="G495" i="8"/>
  <c r="H495" i="8"/>
  <c r="I495" i="8"/>
  <c r="J495" i="8"/>
  <c r="K495" i="8"/>
  <c r="L495" i="8"/>
  <c r="M495" i="8"/>
  <c r="A496" i="8"/>
  <c r="C496" i="8" s="1"/>
  <c r="B496" i="8"/>
  <c r="E496" i="8"/>
  <c r="F496" i="8"/>
  <c r="I496" i="8"/>
  <c r="J496" i="8"/>
  <c r="M496" i="8"/>
  <c r="A497" i="8"/>
  <c r="B497" i="8" s="1"/>
  <c r="E497" i="8"/>
  <c r="I497" i="8"/>
  <c r="M497" i="8"/>
  <c r="A498" i="8"/>
  <c r="B498" i="8" s="1"/>
  <c r="C498" i="8"/>
  <c r="D498" i="8"/>
  <c r="E498" i="8"/>
  <c r="G498" i="8"/>
  <c r="H498" i="8"/>
  <c r="I498" i="8"/>
  <c r="K498" i="8"/>
  <c r="L498" i="8"/>
  <c r="M498" i="8"/>
  <c r="A499" i="8"/>
  <c r="B499" i="8"/>
  <c r="C499" i="8"/>
  <c r="D499" i="8"/>
  <c r="E499" i="8"/>
  <c r="F499" i="8"/>
  <c r="G499" i="8"/>
  <c r="H499" i="8"/>
  <c r="I499" i="8"/>
  <c r="J499" i="8"/>
  <c r="K499" i="8"/>
  <c r="L499" i="8"/>
  <c r="M499" i="8"/>
  <c r="A500" i="8"/>
  <c r="C500" i="8" s="1"/>
  <c r="B500" i="8"/>
  <c r="E500" i="8"/>
  <c r="F500" i="8"/>
  <c r="I500" i="8"/>
  <c r="J500" i="8"/>
  <c r="M500" i="8"/>
  <c r="A501" i="8"/>
  <c r="B501" i="8" s="1"/>
  <c r="E501" i="8"/>
  <c r="I501" i="8"/>
  <c r="M501" i="8"/>
  <c r="A502" i="8"/>
  <c r="B502" i="8" s="1"/>
  <c r="C502" i="8"/>
  <c r="D502" i="8"/>
  <c r="E502" i="8"/>
  <c r="G502" i="8"/>
  <c r="H502" i="8"/>
  <c r="I502" i="8"/>
  <c r="K502" i="8"/>
  <c r="L502" i="8"/>
  <c r="M502" i="8"/>
  <c r="A503" i="8"/>
  <c r="B503" i="8"/>
  <c r="C503" i="8"/>
  <c r="D503" i="8"/>
  <c r="E503" i="8"/>
  <c r="F503" i="8"/>
  <c r="G503" i="8"/>
  <c r="H503" i="8"/>
  <c r="I503" i="8"/>
  <c r="J503" i="8"/>
  <c r="K503" i="8"/>
  <c r="L503" i="8"/>
  <c r="M503" i="8"/>
  <c r="A504" i="8"/>
  <c r="C504" i="8" s="1"/>
  <c r="B504" i="8"/>
  <c r="E504" i="8"/>
  <c r="F504" i="8"/>
  <c r="I504" i="8"/>
  <c r="J504" i="8"/>
  <c r="M504" i="8"/>
  <c r="A505" i="8"/>
  <c r="B505" i="8" s="1"/>
  <c r="E505" i="8"/>
  <c r="I505" i="8"/>
  <c r="M505" i="8"/>
  <c r="A506" i="8"/>
  <c r="B506" i="8" s="1"/>
  <c r="C506" i="8"/>
  <c r="D506" i="8"/>
  <c r="E506" i="8"/>
  <c r="G506" i="8"/>
  <c r="H506" i="8"/>
  <c r="I506" i="8"/>
  <c r="K506" i="8"/>
  <c r="L506" i="8"/>
  <c r="M506" i="8"/>
  <c r="A507" i="8"/>
  <c r="B507" i="8"/>
  <c r="C507" i="8"/>
  <c r="D507" i="8"/>
  <c r="E507" i="8"/>
  <c r="F507" i="8"/>
  <c r="G507" i="8"/>
  <c r="H507" i="8"/>
  <c r="I507" i="8"/>
  <c r="J507" i="8"/>
  <c r="K507" i="8"/>
  <c r="L507" i="8"/>
  <c r="M507" i="8"/>
  <c r="A508" i="8"/>
  <c r="C508" i="8" s="1"/>
  <c r="B508" i="8"/>
  <c r="E508" i="8"/>
  <c r="F508" i="8"/>
  <c r="I508" i="8"/>
  <c r="J508" i="8"/>
  <c r="M508" i="8"/>
  <c r="A509" i="8"/>
  <c r="B509" i="8" s="1"/>
  <c r="E509" i="8"/>
  <c r="I509" i="8"/>
  <c r="M509" i="8"/>
  <c r="A510" i="8"/>
  <c r="B510" i="8" s="1"/>
  <c r="C510" i="8"/>
  <c r="D510" i="8"/>
  <c r="E510" i="8"/>
  <c r="G510" i="8"/>
  <c r="H510" i="8"/>
  <c r="I510" i="8"/>
  <c r="K510" i="8"/>
  <c r="L510" i="8"/>
  <c r="M510" i="8"/>
  <c r="A511" i="8"/>
  <c r="B511" i="8"/>
  <c r="C511" i="8"/>
  <c r="D511" i="8"/>
  <c r="E511" i="8"/>
  <c r="F511" i="8"/>
  <c r="G511" i="8"/>
  <c r="H511" i="8"/>
  <c r="I511" i="8"/>
  <c r="J511" i="8"/>
  <c r="K511" i="8"/>
  <c r="L511" i="8"/>
  <c r="M511" i="8"/>
  <c r="A512" i="8"/>
  <c r="C512" i="8" s="1"/>
  <c r="B512" i="8"/>
  <c r="E512" i="8"/>
  <c r="F512" i="8"/>
  <c r="I512" i="8"/>
  <c r="J512" i="8"/>
  <c r="M512" i="8"/>
  <c r="A513" i="8"/>
  <c r="B513" i="8" s="1"/>
  <c r="E513" i="8"/>
  <c r="I513" i="8"/>
  <c r="M513" i="8"/>
  <c r="A514" i="8"/>
  <c r="B514" i="8" s="1"/>
  <c r="C514" i="8"/>
  <c r="D514" i="8"/>
  <c r="E514" i="8"/>
  <c r="G514" i="8"/>
  <c r="H514" i="8"/>
  <c r="I514" i="8"/>
  <c r="K514" i="8"/>
  <c r="L514" i="8"/>
  <c r="M514" i="8"/>
  <c r="A515" i="8"/>
  <c r="B515" i="8"/>
  <c r="C515" i="8"/>
  <c r="D515" i="8"/>
  <c r="E515" i="8"/>
  <c r="F515" i="8"/>
  <c r="G515" i="8"/>
  <c r="H515" i="8"/>
  <c r="I515" i="8"/>
  <c r="J515" i="8"/>
  <c r="K515" i="8"/>
  <c r="L515" i="8"/>
  <c r="M515" i="8"/>
  <c r="A516" i="8"/>
  <c r="C516" i="8" s="1"/>
  <c r="B516" i="8"/>
  <c r="E516" i="8"/>
  <c r="F516" i="8"/>
  <c r="I516" i="8"/>
  <c r="J516" i="8"/>
  <c r="M516" i="8"/>
  <c r="A517" i="8"/>
  <c r="B517" i="8" s="1"/>
  <c r="E517" i="8"/>
  <c r="I517" i="8"/>
  <c r="M517" i="8"/>
  <c r="A518" i="8"/>
  <c r="B518" i="8" s="1"/>
  <c r="C518" i="8"/>
  <c r="D518" i="8"/>
  <c r="E518" i="8"/>
  <c r="G518" i="8"/>
  <c r="H518" i="8"/>
  <c r="I518" i="8"/>
  <c r="K518" i="8"/>
  <c r="L518" i="8"/>
  <c r="M518" i="8"/>
  <c r="A519" i="8"/>
  <c r="B519" i="8"/>
  <c r="C519" i="8"/>
  <c r="D519" i="8"/>
  <c r="E519" i="8"/>
  <c r="F519" i="8"/>
  <c r="G519" i="8"/>
  <c r="H519" i="8"/>
  <c r="I519" i="8"/>
  <c r="J519" i="8"/>
  <c r="K519" i="8"/>
  <c r="L519" i="8"/>
  <c r="M519" i="8"/>
  <c r="A520" i="8"/>
  <c r="C520" i="8" s="1"/>
  <c r="B520" i="8"/>
  <c r="E520" i="8"/>
  <c r="F520" i="8"/>
  <c r="I520" i="8"/>
  <c r="J520" i="8"/>
  <c r="M520" i="8"/>
  <c r="A521" i="8"/>
  <c r="B521" i="8" s="1"/>
  <c r="E521" i="8"/>
  <c r="I521" i="8"/>
  <c r="M521" i="8"/>
  <c r="A522" i="8"/>
  <c r="B522" i="8" s="1"/>
  <c r="C522" i="8"/>
  <c r="D522" i="8"/>
  <c r="E522" i="8"/>
  <c r="G522" i="8"/>
  <c r="H522" i="8"/>
  <c r="I522" i="8"/>
  <c r="K522" i="8"/>
  <c r="L522" i="8"/>
  <c r="M522" i="8"/>
  <c r="A523" i="8"/>
  <c r="B523" i="8"/>
  <c r="C523" i="8"/>
  <c r="D523" i="8"/>
  <c r="E523" i="8"/>
  <c r="F523" i="8"/>
  <c r="G523" i="8"/>
  <c r="H523" i="8"/>
  <c r="I523" i="8"/>
  <c r="J523" i="8"/>
  <c r="K523" i="8"/>
  <c r="L523" i="8"/>
  <c r="M523" i="8"/>
  <c r="A524" i="8"/>
  <c r="C524" i="8" s="1"/>
  <c r="B524" i="8"/>
  <c r="E524" i="8"/>
  <c r="F524" i="8"/>
  <c r="I524" i="8"/>
  <c r="J524" i="8"/>
  <c r="M524" i="8"/>
  <c r="A525" i="8"/>
  <c r="B525" i="8" s="1"/>
  <c r="E525" i="8"/>
  <c r="I525" i="8"/>
  <c r="M525" i="8"/>
  <c r="A526" i="8"/>
  <c r="B526" i="8" s="1"/>
  <c r="C526" i="8"/>
  <c r="D526" i="8"/>
  <c r="E526" i="8"/>
  <c r="G526" i="8"/>
  <c r="H526" i="8"/>
  <c r="I526" i="8"/>
  <c r="K526" i="8"/>
  <c r="L526" i="8"/>
  <c r="M526" i="8"/>
  <c r="A527" i="8"/>
  <c r="B527" i="8"/>
  <c r="C527" i="8"/>
  <c r="D527" i="8"/>
  <c r="E527" i="8"/>
  <c r="F527" i="8"/>
  <c r="G527" i="8"/>
  <c r="H527" i="8"/>
  <c r="I527" i="8"/>
  <c r="J527" i="8"/>
  <c r="K527" i="8"/>
  <c r="L527" i="8"/>
  <c r="M527" i="8"/>
  <c r="A528" i="8"/>
  <c r="C528" i="8" s="1"/>
  <c r="B528" i="8"/>
  <c r="E528" i="8"/>
  <c r="F528" i="8"/>
  <c r="I528" i="8"/>
  <c r="J528" i="8"/>
  <c r="M528" i="8"/>
  <c r="A529" i="8"/>
  <c r="B529" i="8" s="1"/>
  <c r="E529" i="8"/>
  <c r="I529" i="8"/>
  <c r="M529" i="8"/>
  <c r="A530" i="8"/>
  <c r="B530" i="8" s="1"/>
  <c r="C530" i="8"/>
  <c r="D530" i="8"/>
  <c r="E530" i="8"/>
  <c r="G530" i="8"/>
  <c r="H530" i="8"/>
  <c r="I530" i="8"/>
  <c r="K530" i="8"/>
  <c r="L530" i="8"/>
  <c r="M530" i="8"/>
  <c r="A531" i="8"/>
  <c r="B531" i="8"/>
  <c r="C531" i="8"/>
  <c r="D531" i="8"/>
  <c r="E531" i="8"/>
  <c r="F531" i="8"/>
  <c r="G531" i="8"/>
  <c r="H531" i="8"/>
  <c r="I531" i="8"/>
  <c r="J531" i="8"/>
  <c r="K531" i="8"/>
  <c r="L531" i="8"/>
  <c r="M531" i="8"/>
  <c r="A532" i="8"/>
  <c r="C532" i="8" s="1"/>
  <c r="B532" i="8"/>
  <c r="E532" i="8"/>
  <c r="F532" i="8"/>
  <c r="I532" i="8"/>
  <c r="J532" i="8"/>
  <c r="M532" i="8"/>
  <c r="A533" i="8"/>
  <c r="B533" i="8" s="1"/>
  <c r="E533" i="8"/>
  <c r="I533" i="8"/>
  <c r="M533" i="8"/>
  <c r="A534" i="8"/>
  <c r="B534" i="8" s="1"/>
  <c r="C534" i="8"/>
  <c r="D534" i="8"/>
  <c r="E534" i="8"/>
  <c r="G534" i="8"/>
  <c r="H534" i="8"/>
  <c r="I534" i="8"/>
  <c r="K534" i="8"/>
  <c r="L534" i="8"/>
  <c r="M534" i="8"/>
  <c r="A535" i="8"/>
  <c r="B535" i="8"/>
  <c r="C535" i="8"/>
  <c r="D535" i="8"/>
  <c r="E535" i="8"/>
  <c r="F535" i="8"/>
  <c r="G535" i="8"/>
  <c r="H535" i="8"/>
  <c r="I535" i="8"/>
  <c r="J535" i="8"/>
  <c r="K535" i="8"/>
  <c r="L535" i="8"/>
  <c r="M535" i="8"/>
  <c r="A536" i="8"/>
  <c r="C536" i="8" s="1"/>
  <c r="B536" i="8"/>
  <c r="E536" i="8"/>
  <c r="F536" i="8"/>
  <c r="I536" i="8"/>
  <c r="J536" i="8"/>
  <c r="M536" i="8"/>
  <c r="A537" i="8"/>
  <c r="B537" i="8" s="1"/>
  <c r="E537" i="8"/>
  <c r="I537" i="8"/>
  <c r="M537" i="8"/>
  <c r="A538" i="8"/>
  <c r="B538" i="8" s="1"/>
  <c r="C538" i="8"/>
  <c r="D538" i="8"/>
  <c r="E538" i="8"/>
  <c r="G538" i="8"/>
  <c r="H538" i="8"/>
  <c r="I538" i="8"/>
  <c r="K538" i="8"/>
  <c r="L538" i="8"/>
  <c r="M538" i="8"/>
  <c r="A539" i="8"/>
  <c r="B539" i="8"/>
  <c r="C539" i="8"/>
  <c r="D539" i="8"/>
  <c r="E539" i="8"/>
  <c r="F539" i="8"/>
  <c r="G539" i="8"/>
  <c r="H539" i="8"/>
  <c r="I539" i="8"/>
  <c r="J539" i="8"/>
  <c r="K539" i="8"/>
  <c r="L539" i="8"/>
  <c r="M539" i="8"/>
  <c r="A540" i="8"/>
  <c r="C540" i="8" s="1"/>
  <c r="B540" i="8"/>
  <c r="E540" i="8"/>
  <c r="F540" i="8"/>
  <c r="I540" i="8"/>
  <c r="J540" i="8"/>
  <c r="M540" i="8"/>
  <c r="A541" i="8"/>
  <c r="B541" i="8" s="1"/>
  <c r="E541" i="8"/>
  <c r="I541" i="8"/>
  <c r="M541" i="8"/>
  <c r="A542" i="8"/>
  <c r="B542" i="8" s="1"/>
  <c r="C542" i="8"/>
  <c r="D542" i="8"/>
  <c r="E542" i="8"/>
  <c r="G542" i="8"/>
  <c r="H542" i="8"/>
  <c r="I542" i="8"/>
  <c r="K542" i="8"/>
  <c r="L542" i="8"/>
  <c r="M542" i="8"/>
  <c r="A543" i="8"/>
  <c r="B543" i="8"/>
  <c r="C543" i="8"/>
  <c r="D543" i="8"/>
  <c r="E543" i="8"/>
  <c r="F543" i="8"/>
  <c r="G543" i="8"/>
  <c r="H543" i="8"/>
  <c r="I543" i="8"/>
  <c r="J543" i="8"/>
  <c r="K543" i="8"/>
  <c r="L543" i="8"/>
  <c r="M543" i="8"/>
  <c r="A544" i="8"/>
  <c r="C544" i="8" s="1"/>
  <c r="B544" i="8"/>
  <c r="E544" i="8"/>
  <c r="F544" i="8"/>
  <c r="I544" i="8"/>
  <c r="J544" i="8"/>
  <c r="M544" i="8"/>
  <c r="A545" i="8"/>
  <c r="B545" i="8" s="1"/>
  <c r="E545" i="8"/>
  <c r="I545" i="8"/>
  <c r="M545" i="8"/>
  <c r="A546" i="8"/>
  <c r="B546" i="8" s="1"/>
  <c r="C546" i="8"/>
  <c r="D546" i="8"/>
  <c r="E546" i="8"/>
  <c r="G546" i="8"/>
  <c r="H546" i="8"/>
  <c r="I546" i="8"/>
  <c r="K546" i="8"/>
  <c r="L546" i="8"/>
  <c r="M546" i="8"/>
  <c r="A547" i="8"/>
  <c r="B547" i="8"/>
  <c r="C547" i="8"/>
  <c r="D547" i="8"/>
  <c r="E547" i="8"/>
  <c r="F547" i="8"/>
  <c r="G547" i="8"/>
  <c r="H547" i="8"/>
  <c r="I547" i="8"/>
  <c r="J547" i="8"/>
  <c r="K547" i="8"/>
  <c r="L547" i="8"/>
  <c r="M547" i="8"/>
  <c r="A548" i="8"/>
  <c r="C548" i="8" s="1"/>
  <c r="B548" i="8"/>
  <c r="E548" i="8"/>
  <c r="F548" i="8"/>
  <c r="I548" i="8"/>
  <c r="J548" i="8"/>
  <c r="M548" i="8"/>
  <c r="A549" i="8"/>
  <c r="B549" i="8" s="1"/>
  <c r="E549" i="8"/>
  <c r="I549" i="8"/>
  <c r="M549" i="8"/>
  <c r="A550" i="8"/>
  <c r="B550" i="8" s="1"/>
  <c r="C550" i="8"/>
  <c r="D550" i="8"/>
  <c r="E550" i="8"/>
  <c r="G550" i="8"/>
  <c r="H550" i="8"/>
  <c r="I550" i="8"/>
  <c r="K550" i="8"/>
  <c r="L550" i="8"/>
  <c r="M550" i="8"/>
  <c r="A551" i="8"/>
  <c r="B551" i="8"/>
  <c r="C551" i="8"/>
  <c r="D551" i="8"/>
  <c r="E551" i="8"/>
  <c r="F551" i="8"/>
  <c r="G551" i="8"/>
  <c r="H551" i="8"/>
  <c r="I551" i="8"/>
  <c r="J551" i="8"/>
  <c r="K551" i="8"/>
  <c r="L551" i="8"/>
  <c r="M551" i="8"/>
  <c r="A552" i="8"/>
  <c r="C552" i="8" s="1"/>
  <c r="B552" i="8"/>
  <c r="E552" i="8"/>
  <c r="F552" i="8"/>
  <c r="I552" i="8"/>
  <c r="J552" i="8"/>
  <c r="M552" i="8"/>
  <c r="A553" i="8"/>
  <c r="B553" i="8" s="1"/>
  <c r="E553" i="8"/>
  <c r="I553" i="8"/>
  <c r="M553" i="8"/>
  <c r="A554" i="8"/>
  <c r="B554" i="8" s="1"/>
  <c r="C554" i="8"/>
  <c r="D554" i="8"/>
  <c r="E554" i="8"/>
  <c r="G554" i="8"/>
  <c r="H554" i="8"/>
  <c r="I554" i="8"/>
  <c r="K554" i="8"/>
  <c r="L554" i="8"/>
  <c r="M554" i="8"/>
  <c r="A555" i="8"/>
  <c r="B555" i="8"/>
  <c r="C555" i="8"/>
  <c r="D555" i="8"/>
  <c r="E555" i="8"/>
  <c r="F555" i="8"/>
  <c r="G555" i="8"/>
  <c r="H555" i="8"/>
  <c r="I555" i="8"/>
  <c r="J555" i="8"/>
  <c r="K555" i="8"/>
  <c r="L555" i="8"/>
  <c r="M555" i="8"/>
  <c r="A556" i="8"/>
  <c r="C556" i="8" s="1"/>
  <c r="B556" i="8"/>
  <c r="E556" i="8"/>
  <c r="F556" i="8"/>
  <c r="I556" i="8"/>
  <c r="J556" i="8"/>
  <c r="M556" i="8"/>
  <c r="A557" i="8"/>
  <c r="B557" i="8" s="1"/>
  <c r="E557" i="8"/>
  <c r="I557" i="8"/>
  <c r="M557" i="8"/>
  <c r="A558" i="8"/>
  <c r="B558" i="8" s="1"/>
  <c r="C558" i="8"/>
  <c r="D558" i="8"/>
  <c r="E558" i="8"/>
  <c r="G558" i="8"/>
  <c r="H558" i="8"/>
  <c r="I558" i="8"/>
  <c r="K558" i="8"/>
  <c r="L558" i="8"/>
  <c r="M558" i="8"/>
  <c r="A559" i="8"/>
  <c r="B559" i="8"/>
  <c r="C559" i="8"/>
  <c r="D559" i="8"/>
  <c r="E559" i="8"/>
  <c r="F559" i="8"/>
  <c r="G559" i="8"/>
  <c r="H559" i="8"/>
  <c r="I559" i="8"/>
  <c r="J559" i="8"/>
  <c r="K559" i="8"/>
  <c r="L559" i="8"/>
  <c r="M559" i="8"/>
  <c r="A560" i="8"/>
  <c r="C560" i="8" s="1"/>
  <c r="B560" i="8"/>
  <c r="E560" i="8"/>
  <c r="F560" i="8"/>
  <c r="I560" i="8"/>
  <c r="J560" i="8"/>
  <c r="M560" i="8"/>
  <c r="A561" i="8"/>
  <c r="B561" i="8" s="1"/>
  <c r="E561" i="8"/>
  <c r="I561" i="8"/>
  <c r="M561" i="8"/>
  <c r="A562" i="8"/>
  <c r="B562" i="8" s="1"/>
  <c r="C562" i="8"/>
  <c r="D562" i="8"/>
  <c r="E562" i="8"/>
  <c r="G562" i="8"/>
  <c r="H562" i="8"/>
  <c r="I562" i="8"/>
  <c r="K562" i="8"/>
  <c r="L562" i="8"/>
  <c r="M562" i="8"/>
  <c r="A563" i="8"/>
  <c r="B563" i="8"/>
  <c r="C563" i="8"/>
  <c r="D563" i="8"/>
  <c r="E563" i="8"/>
  <c r="F563" i="8"/>
  <c r="G563" i="8"/>
  <c r="H563" i="8"/>
  <c r="I563" i="8"/>
  <c r="J563" i="8"/>
  <c r="K563" i="8"/>
  <c r="L563" i="8"/>
  <c r="M563" i="8"/>
  <c r="A564" i="8"/>
  <c r="C564" i="8" s="1"/>
  <c r="B564" i="8"/>
  <c r="E564" i="8"/>
  <c r="F564" i="8"/>
  <c r="I564" i="8"/>
  <c r="J564" i="8"/>
  <c r="M564" i="8"/>
  <c r="A565" i="8"/>
  <c r="B565" i="8" s="1"/>
  <c r="E565" i="8"/>
  <c r="I565" i="8"/>
  <c r="M565" i="8"/>
  <c r="A566" i="8"/>
  <c r="B566" i="8" s="1"/>
  <c r="C566" i="8"/>
  <c r="D566" i="8"/>
  <c r="E566" i="8"/>
  <c r="G566" i="8"/>
  <c r="H566" i="8"/>
  <c r="I566" i="8"/>
  <c r="K566" i="8"/>
  <c r="L566" i="8"/>
  <c r="M566" i="8"/>
  <c r="A567" i="8"/>
  <c r="B567" i="8"/>
  <c r="C567" i="8"/>
  <c r="D567" i="8"/>
  <c r="E567" i="8"/>
  <c r="F567" i="8"/>
  <c r="G567" i="8"/>
  <c r="H567" i="8"/>
  <c r="I567" i="8"/>
  <c r="J567" i="8"/>
  <c r="K567" i="8"/>
  <c r="L567" i="8"/>
  <c r="M567" i="8"/>
  <c r="A568" i="8"/>
  <c r="C568" i="8" s="1"/>
  <c r="B568" i="8"/>
  <c r="E568" i="8"/>
  <c r="F568" i="8"/>
  <c r="I568" i="8"/>
  <c r="J568" i="8"/>
  <c r="M568" i="8"/>
  <c r="A569" i="8"/>
  <c r="B569" i="8" s="1"/>
  <c r="E569" i="8"/>
  <c r="I569" i="8"/>
  <c r="M569" i="8"/>
  <c r="A570" i="8"/>
  <c r="B570" i="8" s="1"/>
  <c r="C570" i="8"/>
  <c r="D570" i="8"/>
  <c r="E570" i="8"/>
  <c r="G570" i="8"/>
  <c r="H570" i="8"/>
  <c r="I570" i="8"/>
  <c r="K570" i="8"/>
  <c r="L570" i="8"/>
  <c r="M570" i="8"/>
  <c r="A571" i="8"/>
  <c r="B571" i="8"/>
  <c r="C571" i="8"/>
  <c r="D571" i="8"/>
  <c r="E571" i="8"/>
  <c r="F571" i="8"/>
  <c r="G571" i="8"/>
  <c r="H571" i="8"/>
  <c r="I571" i="8"/>
  <c r="J571" i="8"/>
  <c r="K571" i="8"/>
  <c r="L571" i="8"/>
  <c r="M571" i="8"/>
  <c r="A572" i="8"/>
  <c r="C572" i="8" s="1"/>
  <c r="B572" i="8"/>
  <c r="E572" i="8"/>
  <c r="F572" i="8"/>
  <c r="I572" i="8"/>
  <c r="J572" i="8"/>
  <c r="M572" i="8"/>
  <c r="A573" i="8"/>
  <c r="B573" i="8" s="1"/>
  <c r="E573" i="8"/>
  <c r="I573" i="8"/>
  <c r="M573" i="8"/>
  <c r="A574" i="8"/>
  <c r="B574" i="8" s="1"/>
  <c r="C574" i="8"/>
  <c r="D574" i="8"/>
  <c r="E574" i="8"/>
  <c r="G574" i="8"/>
  <c r="H574" i="8"/>
  <c r="I574" i="8"/>
  <c r="K574" i="8"/>
  <c r="L574" i="8"/>
  <c r="M574" i="8"/>
  <c r="A575" i="8"/>
  <c r="B575" i="8"/>
  <c r="C575" i="8"/>
  <c r="D575" i="8"/>
  <c r="E575" i="8"/>
  <c r="F575" i="8"/>
  <c r="G575" i="8"/>
  <c r="H575" i="8"/>
  <c r="I575" i="8"/>
  <c r="J575" i="8"/>
  <c r="K575" i="8"/>
  <c r="L575" i="8"/>
  <c r="M575" i="8"/>
  <c r="A576" i="8"/>
  <c r="C576" i="8" s="1"/>
  <c r="B576" i="8"/>
  <c r="E576" i="8"/>
  <c r="F576" i="8"/>
  <c r="I576" i="8"/>
  <c r="J576" i="8"/>
  <c r="M576" i="8"/>
  <c r="A577" i="8"/>
  <c r="B577" i="8" s="1"/>
  <c r="E577" i="8"/>
  <c r="I577" i="8"/>
  <c r="M577" i="8"/>
  <c r="A578" i="8"/>
  <c r="B578" i="8" s="1"/>
  <c r="C578" i="8"/>
  <c r="D578" i="8"/>
  <c r="E578" i="8"/>
  <c r="G578" i="8"/>
  <c r="H578" i="8"/>
  <c r="I578" i="8"/>
  <c r="K578" i="8"/>
  <c r="L578" i="8"/>
  <c r="M578" i="8"/>
  <c r="A579" i="8"/>
  <c r="B579" i="8"/>
  <c r="C579" i="8"/>
  <c r="D579" i="8"/>
  <c r="E579" i="8"/>
  <c r="F579" i="8"/>
  <c r="G579" i="8"/>
  <c r="H579" i="8"/>
  <c r="I579" i="8"/>
  <c r="J579" i="8"/>
  <c r="K579" i="8"/>
  <c r="L579" i="8"/>
  <c r="M579" i="8"/>
  <c r="A580" i="8"/>
  <c r="C580" i="8" s="1"/>
  <c r="B580" i="8"/>
  <c r="E580" i="8"/>
  <c r="F580" i="8"/>
  <c r="I580" i="8"/>
  <c r="J580" i="8"/>
  <c r="M580" i="8"/>
  <c r="A581" i="8"/>
  <c r="B581" i="8" s="1"/>
  <c r="E581" i="8"/>
  <c r="I581" i="8"/>
  <c r="M581" i="8"/>
  <c r="A582" i="8"/>
  <c r="B582" i="8" s="1"/>
  <c r="C582" i="8"/>
  <c r="D582" i="8"/>
  <c r="E582" i="8"/>
  <c r="G582" i="8"/>
  <c r="H582" i="8"/>
  <c r="I582" i="8"/>
  <c r="K582" i="8"/>
  <c r="L582" i="8"/>
  <c r="M582" i="8"/>
  <c r="A583" i="8"/>
  <c r="B583" i="8"/>
  <c r="C583" i="8"/>
  <c r="D583" i="8"/>
  <c r="E583" i="8"/>
  <c r="F583" i="8"/>
  <c r="G583" i="8"/>
  <c r="H583" i="8"/>
  <c r="I583" i="8"/>
  <c r="J583" i="8"/>
  <c r="K583" i="8"/>
  <c r="L583" i="8"/>
  <c r="M583" i="8"/>
  <c r="A584" i="8"/>
  <c r="C584" i="8" s="1"/>
  <c r="B584" i="8"/>
  <c r="E584" i="8"/>
  <c r="F584" i="8"/>
  <c r="I584" i="8"/>
  <c r="J584" i="8"/>
  <c r="M584" i="8"/>
  <c r="A585" i="8"/>
  <c r="B585" i="8" s="1"/>
  <c r="E585" i="8"/>
  <c r="I585" i="8"/>
  <c r="M585" i="8"/>
  <c r="A586" i="8"/>
  <c r="B586" i="8" s="1"/>
  <c r="C586" i="8"/>
  <c r="D586" i="8"/>
  <c r="E586" i="8"/>
  <c r="G586" i="8"/>
  <c r="H586" i="8"/>
  <c r="I586" i="8"/>
  <c r="K586" i="8"/>
  <c r="L586" i="8"/>
  <c r="M586" i="8"/>
  <c r="A587" i="8"/>
  <c r="B587" i="8"/>
  <c r="C587" i="8"/>
  <c r="D587" i="8"/>
  <c r="E587" i="8"/>
  <c r="F587" i="8"/>
  <c r="G587" i="8"/>
  <c r="H587" i="8"/>
  <c r="I587" i="8"/>
  <c r="J587" i="8"/>
  <c r="K587" i="8"/>
  <c r="L587" i="8"/>
  <c r="M587" i="8"/>
  <c r="A588" i="8"/>
  <c r="C588" i="8" s="1"/>
  <c r="B588" i="8"/>
  <c r="E588" i="8"/>
  <c r="F588" i="8"/>
  <c r="I588" i="8"/>
  <c r="J588" i="8"/>
  <c r="M588" i="8"/>
  <c r="A589" i="8"/>
  <c r="B589" i="8" s="1"/>
  <c r="E589" i="8"/>
  <c r="I589" i="8"/>
  <c r="M589" i="8"/>
  <c r="A590" i="8"/>
  <c r="B590" i="8" s="1"/>
  <c r="C590" i="8"/>
  <c r="D590" i="8"/>
  <c r="E590" i="8"/>
  <c r="G590" i="8"/>
  <c r="H590" i="8"/>
  <c r="I590" i="8"/>
  <c r="K590" i="8"/>
  <c r="L590" i="8"/>
  <c r="M590" i="8"/>
  <c r="A591" i="8"/>
  <c r="B591" i="8"/>
  <c r="C591" i="8"/>
  <c r="D591" i="8"/>
  <c r="E591" i="8"/>
  <c r="F591" i="8"/>
  <c r="G591" i="8"/>
  <c r="H591" i="8"/>
  <c r="I591" i="8"/>
  <c r="J591" i="8"/>
  <c r="K591" i="8"/>
  <c r="L591" i="8"/>
  <c r="M591" i="8"/>
  <c r="A592" i="8"/>
  <c r="C592" i="8" s="1"/>
  <c r="B592" i="8"/>
  <c r="E592" i="8"/>
  <c r="F592" i="8"/>
  <c r="I592" i="8"/>
  <c r="J592" i="8"/>
  <c r="M592" i="8"/>
  <c r="A593" i="8"/>
  <c r="B593" i="8" s="1"/>
  <c r="E593" i="8"/>
  <c r="I593" i="8"/>
  <c r="M593" i="8"/>
  <c r="A594" i="8"/>
  <c r="B594" i="8" s="1"/>
  <c r="C594" i="8"/>
  <c r="D594" i="8"/>
  <c r="E594" i="8"/>
  <c r="G594" i="8"/>
  <c r="H594" i="8"/>
  <c r="I594" i="8"/>
  <c r="K594" i="8"/>
  <c r="L594" i="8"/>
  <c r="M594" i="8"/>
  <c r="A595" i="8"/>
  <c r="B595" i="8"/>
  <c r="C595" i="8"/>
  <c r="D595" i="8"/>
  <c r="E595" i="8"/>
  <c r="F595" i="8"/>
  <c r="G595" i="8"/>
  <c r="H595" i="8"/>
  <c r="I595" i="8"/>
  <c r="J595" i="8"/>
  <c r="K595" i="8"/>
  <c r="L595" i="8"/>
  <c r="M595" i="8"/>
  <c r="A596" i="8"/>
  <c r="C596" i="8" s="1"/>
  <c r="B596" i="8"/>
  <c r="E596" i="8"/>
  <c r="F596" i="8"/>
  <c r="I596" i="8"/>
  <c r="J596" i="8"/>
  <c r="M596" i="8"/>
  <c r="A597" i="8"/>
  <c r="B597" i="8" s="1"/>
  <c r="E597" i="8"/>
  <c r="I597" i="8"/>
  <c r="M597" i="8"/>
  <c r="A598" i="8"/>
  <c r="B598" i="8" s="1"/>
  <c r="C598" i="8"/>
  <c r="D598" i="8"/>
  <c r="E598" i="8"/>
  <c r="G598" i="8"/>
  <c r="H598" i="8"/>
  <c r="I598" i="8"/>
  <c r="K598" i="8"/>
  <c r="L598" i="8"/>
  <c r="M598" i="8"/>
  <c r="A599" i="8"/>
  <c r="B599" i="8"/>
  <c r="C599" i="8"/>
  <c r="D599" i="8"/>
  <c r="E599" i="8"/>
  <c r="F599" i="8"/>
  <c r="G599" i="8"/>
  <c r="H599" i="8"/>
  <c r="I599" i="8"/>
  <c r="J599" i="8"/>
  <c r="K599" i="8"/>
  <c r="L599" i="8"/>
  <c r="M599" i="8"/>
  <c r="A600" i="8"/>
  <c r="C600" i="8" s="1"/>
  <c r="B600" i="8"/>
  <c r="E600" i="8"/>
  <c r="F600" i="8"/>
  <c r="I600" i="8"/>
  <c r="J600" i="8"/>
  <c r="M600" i="8"/>
  <c r="A601" i="8"/>
  <c r="B601" i="8" s="1"/>
  <c r="E601" i="8"/>
  <c r="I601" i="8"/>
  <c r="M601" i="8"/>
  <c r="A602" i="8"/>
  <c r="B602" i="8" s="1"/>
  <c r="C602" i="8"/>
  <c r="D602" i="8"/>
  <c r="E602" i="8"/>
  <c r="G602" i="8"/>
  <c r="H602" i="8"/>
  <c r="I602" i="8"/>
  <c r="K602" i="8"/>
  <c r="L602" i="8"/>
  <c r="M602" i="8"/>
  <c r="A603" i="8"/>
  <c r="B603" i="8"/>
  <c r="C603" i="8"/>
  <c r="D603" i="8"/>
  <c r="E603" i="8"/>
  <c r="F603" i="8"/>
  <c r="G603" i="8"/>
  <c r="H603" i="8"/>
  <c r="I603" i="8"/>
  <c r="J603" i="8"/>
  <c r="K603" i="8"/>
  <c r="L603" i="8"/>
  <c r="M603" i="8"/>
  <c r="A604" i="8"/>
  <c r="C604" i="8" s="1"/>
  <c r="B604" i="8"/>
  <c r="E604" i="8"/>
  <c r="F604" i="8"/>
  <c r="I604" i="8"/>
  <c r="J604" i="8"/>
  <c r="M604" i="8"/>
  <c r="A605" i="8"/>
  <c r="B605" i="8" s="1"/>
  <c r="E605" i="8"/>
  <c r="I605" i="8"/>
  <c r="M605" i="8"/>
  <c r="A606" i="8"/>
  <c r="B606" i="8" s="1"/>
  <c r="C606" i="8"/>
  <c r="D606" i="8"/>
  <c r="E606" i="8"/>
  <c r="G606" i="8"/>
  <c r="H606" i="8"/>
  <c r="I606" i="8"/>
  <c r="K606" i="8"/>
  <c r="L606" i="8"/>
  <c r="M606" i="8"/>
  <c r="A607" i="8"/>
  <c r="B607" i="8"/>
  <c r="C607" i="8"/>
  <c r="D607" i="8"/>
  <c r="E607" i="8"/>
  <c r="F607" i="8"/>
  <c r="G607" i="8"/>
  <c r="H607" i="8"/>
  <c r="I607" i="8"/>
  <c r="J607" i="8"/>
  <c r="K607" i="8"/>
  <c r="L607" i="8"/>
  <c r="M607" i="8"/>
  <c r="A608" i="8"/>
  <c r="C608" i="8" s="1"/>
  <c r="B608" i="8"/>
  <c r="E608" i="8"/>
  <c r="F608" i="8"/>
  <c r="I608" i="8"/>
  <c r="J608" i="8"/>
  <c r="M608" i="8"/>
  <c r="A609" i="8"/>
  <c r="B609" i="8" s="1"/>
  <c r="E609" i="8"/>
  <c r="I609" i="8"/>
  <c r="M609" i="8"/>
  <c r="A610" i="8"/>
  <c r="B610" i="8" s="1"/>
  <c r="C610" i="8"/>
  <c r="D610" i="8"/>
  <c r="E610" i="8"/>
  <c r="G610" i="8"/>
  <c r="H610" i="8"/>
  <c r="I610" i="8"/>
  <c r="K610" i="8"/>
  <c r="L610" i="8"/>
  <c r="M610" i="8"/>
  <c r="A611" i="8"/>
  <c r="B611" i="8"/>
  <c r="C611" i="8"/>
  <c r="D611" i="8"/>
  <c r="E611" i="8"/>
  <c r="F611" i="8"/>
  <c r="G611" i="8"/>
  <c r="H611" i="8"/>
  <c r="I611" i="8"/>
  <c r="J611" i="8"/>
  <c r="K611" i="8"/>
  <c r="L611" i="8"/>
  <c r="M611" i="8"/>
  <c r="A612" i="8"/>
  <c r="C612" i="8" s="1"/>
  <c r="B612" i="8"/>
  <c r="E612" i="8"/>
  <c r="F612" i="8"/>
  <c r="I612" i="8"/>
  <c r="J612" i="8"/>
  <c r="M612" i="8"/>
  <c r="A613" i="8"/>
  <c r="B613" i="8" s="1"/>
  <c r="E613" i="8"/>
  <c r="I613" i="8"/>
  <c r="M613" i="8"/>
  <c r="A614" i="8"/>
  <c r="B614" i="8" s="1"/>
  <c r="C614" i="8"/>
  <c r="D614" i="8"/>
  <c r="E614" i="8"/>
  <c r="G614" i="8"/>
  <c r="H614" i="8"/>
  <c r="I614" i="8"/>
  <c r="K614" i="8"/>
  <c r="L614" i="8"/>
  <c r="M614" i="8"/>
  <c r="A615" i="8"/>
  <c r="B615" i="8"/>
  <c r="C615" i="8"/>
  <c r="D615" i="8"/>
  <c r="E615" i="8"/>
  <c r="F615" i="8"/>
  <c r="G615" i="8"/>
  <c r="H615" i="8"/>
  <c r="I615" i="8"/>
  <c r="J615" i="8"/>
  <c r="K615" i="8"/>
  <c r="L615" i="8"/>
  <c r="M615" i="8"/>
  <c r="A616" i="8"/>
  <c r="C616" i="8" s="1"/>
  <c r="B616" i="8"/>
  <c r="E616" i="8"/>
  <c r="F616" i="8"/>
  <c r="I616" i="8"/>
  <c r="J616" i="8"/>
  <c r="M616" i="8"/>
  <c r="A617" i="8"/>
  <c r="B617" i="8" s="1"/>
  <c r="A618" i="8"/>
  <c r="B618" i="8" s="1"/>
  <c r="C618" i="8"/>
  <c r="D618" i="8"/>
  <c r="E618" i="8"/>
  <c r="G618" i="8"/>
  <c r="H618" i="8"/>
  <c r="I618" i="8"/>
  <c r="K618" i="8"/>
  <c r="L618" i="8"/>
  <c r="M618" i="8"/>
  <c r="A619" i="8"/>
  <c r="B619" i="8"/>
  <c r="C619" i="8"/>
  <c r="D619" i="8"/>
  <c r="E619" i="8"/>
  <c r="F619" i="8"/>
  <c r="G619" i="8"/>
  <c r="H619" i="8"/>
  <c r="I619" i="8"/>
  <c r="J619" i="8"/>
  <c r="K619" i="8"/>
  <c r="L619" i="8"/>
  <c r="M619" i="8"/>
  <c r="A620" i="8"/>
  <c r="C620" i="8" s="1"/>
  <c r="B620" i="8"/>
  <c r="E620" i="8"/>
  <c r="F620" i="8"/>
  <c r="I620" i="8"/>
  <c r="J620" i="8"/>
  <c r="M620" i="8"/>
  <c r="A621" i="8"/>
  <c r="B621" i="8" s="1"/>
  <c r="E621" i="8"/>
  <c r="I621" i="8"/>
  <c r="M621" i="8"/>
  <c r="A622" i="8"/>
  <c r="B622" i="8" s="1"/>
  <c r="C622" i="8"/>
  <c r="D622" i="8"/>
  <c r="E622" i="8"/>
  <c r="G622" i="8"/>
  <c r="H622" i="8"/>
  <c r="I622" i="8"/>
  <c r="K622" i="8"/>
  <c r="L622" i="8"/>
  <c r="M622" i="8"/>
  <c r="A623" i="8"/>
  <c r="B623" i="8"/>
  <c r="C623" i="8"/>
  <c r="D623" i="8"/>
  <c r="E623" i="8"/>
  <c r="F623" i="8"/>
  <c r="G623" i="8"/>
  <c r="H623" i="8"/>
  <c r="I623" i="8"/>
  <c r="J623" i="8"/>
  <c r="K623" i="8"/>
  <c r="L623" i="8"/>
  <c r="M623" i="8"/>
  <c r="A624" i="8"/>
  <c r="C624" i="8" s="1"/>
  <c r="B624" i="8"/>
  <c r="E624" i="8"/>
  <c r="F624" i="8"/>
  <c r="I624" i="8"/>
  <c r="J624" i="8"/>
  <c r="M624" i="8"/>
  <c r="A625" i="8"/>
  <c r="B625" i="8" s="1"/>
  <c r="A626" i="8"/>
  <c r="B626" i="8" s="1"/>
  <c r="C626" i="8"/>
  <c r="D626" i="8"/>
  <c r="E626" i="8"/>
  <c r="G626" i="8"/>
  <c r="H626" i="8"/>
  <c r="I626" i="8"/>
  <c r="K626" i="8"/>
  <c r="L626" i="8"/>
  <c r="M626" i="8"/>
  <c r="A627" i="8"/>
  <c r="B627" i="8"/>
  <c r="C627" i="8"/>
  <c r="D627" i="8"/>
  <c r="E627" i="8"/>
  <c r="F627" i="8"/>
  <c r="G627" i="8"/>
  <c r="H627" i="8"/>
  <c r="I627" i="8"/>
  <c r="J627" i="8"/>
  <c r="K627" i="8"/>
  <c r="L627" i="8"/>
  <c r="M627" i="8"/>
  <c r="A628" i="8"/>
  <c r="D628" i="8" s="1"/>
  <c r="B628" i="8"/>
  <c r="C628" i="8"/>
  <c r="E628" i="8"/>
  <c r="F628" i="8"/>
  <c r="G628" i="8"/>
  <c r="I628" i="8"/>
  <c r="J628" i="8"/>
  <c r="K628" i="8"/>
  <c r="M628" i="8"/>
  <c r="A629" i="8"/>
  <c r="B629" i="8" s="1"/>
  <c r="E629" i="8"/>
  <c r="I629" i="8"/>
  <c r="M629" i="8"/>
  <c r="A630" i="8"/>
  <c r="B630" i="8" s="1"/>
  <c r="D630" i="8"/>
  <c r="E630" i="8"/>
  <c r="H630" i="8"/>
  <c r="I630" i="8"/>
  <c r="L630" i="8"/>
  <c r="M630" i="8"/>
  <c r="A631" i="8"/>
  <c r="B631" i="8"/>
  <c r="C631" i="8"/>
  <c r="D631" i="8"/>
  <c r="E631" i="8"/>
  <c r="F631" i="8"/>
  <c r="G631" i="8"/>
  <c r="H631" i="8"/>
  <c r="I631" i="8"/>
  <c r="J631" i="8"/>
  <c r="K631" i="8"/>
  <c r="L631" i="8"/>
  <c r="M631" i="8"/>
  <c r="A632" i="8"/>
  <c r="D632" i="8" s="1"/>
  <c r="B632" i="8"/>
  <c r="C632" i="8"/>
  <c r="E632" i="8"/>
  <c r="F632" i="8"/>
  <c r="G632" i="8"/>
  <c r="I632" i="8"/>
  <c r="J632" i="8"/>
  <c r="K632" i="8"/>
  <c r="M632" i="8"/>
  <c r="A633" i="8"/>
  <c r="B633" i="8" s="1"/>
  <c r="E633" i="8"/>
  <c r="I633" i="8"/>
  <c r="M633" i="8"/>
  <c r="A634" i="8"/>
  <c r="B634" i="8" s="1"/>
  <c r="D634" i="8"/>
  <c r="E634" i="8"/>
  <c r="H634" i="8"/>
  <c r="I634" i="8"/>
  <c r="L634" i="8"/>
  <c r="M634" i="8"/>
  <c r="A635" i="8"/>
  <c r="B635" i="8"/>
  <c r="C635" i="8"/>
  <c r="D635" i="8"/>
  <c r="E635" i="8"/>
  <c r="F635" i="8"/>
  <c r="G635" i="8"/>
  <c r="H635" i="8"/>
  <c r="I635" i="8"/>
  <c r="J635" i="8"/>
  <c r="K635" i="8"/>
  <c r="L635" i="8"/>
  <c r="M635" i="8"/>
  <c r="A636" i="8"/>
  <c r="D636" i="8" s="1"/>
  <c r="B636" i="8"/>
  <c r="C636" i="8"/>
  <c r="E636" i="8"/>
  <c r="F636" i="8"/>
  <c r="G636" i="8"/>
  <c r="I636" i="8"/>
  <c r="J636" i="8"/>
  <c r="K636" i="8"/>
  <c r="M636" i="8"/>
  <c r="A637" i="8"/>
  <c r="B637" i="8" s="1"/>
  <c r="E637" i="8"/>
  <c r="I637" i="8"/>
  <c r="M637" i="8"/>
  <c r="A638" i="8"/>
  <c r="B638" i="8" s="1"/>
  <c r="D638" i="8"/>
  <c r="E638" i="8"/>
  <c r="H638" i="8"/>
  <c r="I638" i="8"/>
  <c r="L638" i="8"/>
  <c r="M638" i="8"/>
  <c r="A639" i="8"/>
  <c r="B639" i="8"/>
  <c r="C639" i="8"/>
  <c r="D639" i="8"/>
  <c r="E639" i="8"/>
  <c r="F639" i="8"/>
  <c r="G639" i="8"/>
  <c r="H639" i="8"/>
  <c r="I639" i="8"/>
  <c r="J639" i="8"/>
  <c r="K639" i="8"/>
  <c r="L639" i="8"/>
  <c r="M639" i="8"/>
  <c r="A640" i="8"/>
  <c r="D640" i="8" s="1"/>
  <c r="B640" i="8"/>
  <c r="C640" i="8"/>
  <c r="E640" i="8"/>
  <c r="F640" i="8"/>
  <c r="G640" i="8"/>
  <c r="I640" i="8"/>
  <c r="J640" i="8"/>
  <c r="K640" i="8"/>
  <c r="M640" i="8"/>
  <c r="A641" i="8"/>
  <c r="B641" i="8" s="1"/>
  <c r="E641" i="8"/>
  <c r="I641" i="8"/>
  <c r="M641" i="8"/>
  <c r="A642" i="8"/>
  <c r="B642" i="8" s="1"/>
  <c r="D642" i="8"/>
  <c r="E642" i="8"/>
  <c r="H642" i="8"/>
  <c r="I642" i="8"/>
  <c r="L642" i="8"/>
  <c r="M642" i="8"/>
  <c r="A643" i="8"/>
  <c r="B643" i="8"/>
  <c r="C643" i="8"/>
  <c r="D643" i="8"/>
  <c r="E643" i="8"/>
  <c r="F643" i="8"/>
  <c r="G643" i="8"/>
  <c r="H643" i="8"/>
  <c r="I643" i="8"/>
  <c r="J643" i="8"/>
  <c r="K643" i="8"/>
  <c r="L643" i="8"/>
  <c r="M643" i="8"/>
  <c r="A644" i="8"/>
  <c r="D644" i="8" s="1"/>
  <c r="B644" i="8"/>
  <c r="C644" i="8"/>
  <c r="E644" i="8"/>
  <c r="F644" i="8"/>
  <c r="G644" i="8"/>
  <c r="I644" i="8"/>
  <c r="J644" i="8"/>
  <c r="K644" i="8"/>
  <c r="M644" i="8"/>
  <c r="A645" i="8"/>
  <c r="B645" i="8" s="1"/>
  <c r="A646" i="8"/>
  <c r="B646" i="8" s="1"/>
  <c r="D646" i="8"/>
  <c r="E646" i="8"/>
  <c r="H646" i="8"/>
  <c r="I646" i="8"/>
  <c r="L646" i="8"/>
  <c r="M646" i="8"/>
  <c r="A647" i="8"/>
  <c r="B647" i="8"/>
  <c r="C647" i="8"/>
  <c r="D647" i="8"/>
  <c r="E647" i="8"/>
  <c r="F647" i="8"/>
  <c r="G647" i="8"/>
  <c r="H647" i="8"/>
  <c r="I647" i="8"/>
  <c r="J647" i="8"/>
  <c r="K647" i="8"/>
  <c r="L647" i="8"/>
  <c r="M647" i="8"/>
  <c r="A648" i="8"/>
  <c r="D648" i="8" s="1"/>
  <c r="B648" i="8"/>
  <c r="C648" i="8"/>
  <c r="E648" i="8"/>
  <c r="F648" i="8"/>
  <c r="G648" i="8"/>
  <c r="I648" i="8"/>
  <c r="J648" i="8"/>
  <c r="K648" i="8"/>
  <c r="M648" i="8"/>
  <c r="A649" i="8"/>
  <c r="B649" i="8" s="1"/>
  <c r="E649" i="8"/>
  <c r="I649" i="8"/>
  <c r="M649" i="8"/>
  <c r="A650" i="8"/>
  <c r="B650" i="8" s="1"/>
  <c r="D650" i="8"/>
  <c r="E650" i="8"/>
  <c r="H650" i="8"/>
  <c r="I650" i="8"/>
  <c r="L650" i="8"/>
  <c r="M650" i="8"/>
  <c r="A651" i="8"/>
  <c r="B651" i="8"/>
  <c r="C651" i="8"/>
  <c r="D651" i="8"/>
  <c r="E651" i="8"/>
  <c r="F651" i="8"/>
  <c r="G651" i="8"/>
  <c r="H651" i="8"/>
  <c r="I651" i="8"/>
  <c r="J651" i="8"/>
  <c r="K651" i="8"/>
  <c r="L651" i="8"/>
  <c r="M651" i="8"/>
  <c r="A652" i="8"/>
  <c r="D652" i="8" s="1"/>
  <c r="B652" i="8"/>
  <c r="C652" i="8"/>
  <c r="E652" i="8"/>
  <c r="F652" i="8"/>
  <c r="G652" i="8"/>
  <c r="I652" i="8"/>
  <c r="J652" i="8"/>
  <c r="K652" i="8"/>
  <c r="M652" i="8"/>
  <c r="A653" i="8"/>
  <c r="B653" i="8" s="1"/>
  <c r="E653" i="8"/>
  <c r="I653" i="8"/>
  <c r="M653" i="8"/>
  <c r="A654" i="8"/>
  <c r="B654" i="8" s="1"/>
  <c r="D654" i="8"/>
  <c r="E654" i="8"/>
  <c r="H654" i="8"/>
  <c r="I654" i="8"/>
  <c r="L654" i="8"/>
  <c r="M654" i="8"/>
  <c r="A655" i="8"/>
  <c r="B655" i="8"/>
  <c r="C655" i="8"/>
  <c r="D655" i="8"/>
  <c r="E655" i="8"/>
  <c r="F655" i="8"/>
  <c r="G655" i="8"/>
  <c r="H655" i="8"/>
  <c r="I655" i="8"/>
  <c r="J655" i="8"/>
  <c r="K655" i="8"/>
  <c r="L655" i="8"/>
  <c r="M655" i="8"/>
  <c r="A656" i="8"/>
  <c r="D656" i="8" s="1"/>
  <c r="B656" i="8"/>
  <c r="C656" i="8"/>
  <c r="E656" i="8"/>
  <c r="F656" i="8"/>
  <c r="G656" i="8"/>
  <c r="I656" i="8"/>
  <c r="J656" i="8"/>
  <c r="K656" i="8"/>
  <c r="M656" i="8"/>
  <c r="A657" i="8"/>
  <c r="B657" i="8" s="1"/>
  <c r="E657" i="8"/>
  <c r="I657" i="8"/>
  <c r="M657" i="8"/>
  <c r="A658" i="8"/>
  <c r="B658" i="8" s="1"/>
  <c r="D658" i="8"/>
  <c r="E658" i="8"/>
  <c r="H658" i="8"/>
  <c r="I658" i="8"/>
  <c r="L658" i="8"/>
  <c r="M658" i="8"/>
  <c r="A659" i="8"/>
  <c r="B659" i="8"/>
  <c r="C659" i="8"/>
  <c r="D659" i="8"/>
  <c r="E659" i="8"/>
  <c r="F659" i="8"/>
  <c r="G659" i="8"/>
  <c r="H659" i="8"/>
  <c r="I659" i="8"/>
  <c r="J659" i="8"/>
  <c r="K659" i="8"/>
  <c r="L659" i="8"/>
  <c r="M659" i="8"/>
  <c r="A660" i="8"/>
  <c r="D660" i="8" s="1"/>
  <c r="B660" i="8"/>
  <c r="C660" i="8"/>
  <c r="E660" i="8"/>
  <c r="F660" i="8"/>
  <c r="G660" i="8"/>
  <c r="I660" i="8"/>
  <c r="J660" i="8"/>
  <c r="K660" i="8"/>
  <c r="M660" i="8"/>
  <c r="A661" i="8"/>
  <c r="B661" i="8" s="1"/>
  <c r="E661" i="8"/>
  <c r="I661" i="8"/>
  <c r="M661" i="8"/>
  <c r="A662" i="8"/>
  <c r="B662" i="8" s="1"/>
  <c r="D662" i="8"/>
  <c r="E662" i="8"/>
  <c r="H662" i="8"/>
  <c r="I662" i="8"/>
  <c r="L662" i="8"/>
  <c r="M662" i="8"/>
  <c r="A663" i="8"/>
  <c r="B663" i="8"/>
  <c r="C663" i="8"/>
  <c r="D663" i="8"/>
  <c r="E663" i="8"/>
  <c r="F663" i="8"/>
  <c r="G663" i="8"/>
  <c r="H663" i="8"/>
  <c r="I663" i="8"/>
  <c r="J663" i="8"/>
  <c r="K663" i="8"/>
  <c r="L663" i="8"/>
  <c r="M663" i="8"/>
  <c r="A664" i="8"/>
  <c r="D664" i="8" s="1"/>
  <c r="B664" i="8"/>
  <c r="C664" i="8"/>
  <c r="E664" i="8"/>
  <c r="F664" i="8"/>
  <c r="G664" i="8"/>
  <c r="I664" i="8"/>
  <c r="J664" i="8"/>
  <c r="K664" i="8"/>
  <c r="M664" i="8"/>
  <c r="A665" i="8"/>
  <c r="B665" i="8" s="1"/>
  <c r="E665" i="8"/>
  <c r="I665" i="8"/>
  <c r="M665" i="8"/>
  <c r="A666" i="8"/>
  <c r="B666" i="8" s="1"/>
  <c r="D666" i="8"/>
  <c r="E666" i="8"/>
  <c r="H666" i="8"/>
  <c r="I666" i="8"/>
  <c r="L666" i="8"/>
  <c r="M666" i="8"/>
  <c r="A667" i="8"/>
  <c r="B667" i="8"/>
  <c r="C667" i="8"/>
  <c r="D667" i="8"/>
  <c r="E667" i="8"/>
  <c r="F667" i="8"/>
  <c r="G667" i="8"/>
  <c r="H667" i="8"/>
  <c r="I667" i="8"/>
  <c r="J667" i="8"/>
  <c r="K667" i="8"/>
  <c r="L667" i="8"/>
  <c r="M667" i="8"/>
  <c r="A668" i="8"/>
  <c r="D668" i="8" s="1"/>
  <c r="B668" i="8"/>
  <c r="C668" i="8"/>
  <c r="E668" i="8"/>
  <c r="F668" i="8"/>
  <c r="G668" i="8"/>
  <c r="I668" i="8"/>
  <c r="J668" i="8"/>
  <c r="K668" i="8"/>
  <c r="M668" i="8"/>
  <c r="A669" i="8"/>
  <c r="B669" i="8" s="1"/>
  <c r="E669" i="8"/>
  <c r="I669" i="8"/>
  <c r="M669" i="8"/>
  <c r="A670" i="8"/>
  <c r="B670" i="8" s="1"/>
  <c r="D670" i="8"/>
  <c r="E670" i="8"/>
  <c r="H670" i="8"/>
  <c r="I670" i="8"/>
  <c r="L670" i="8"/>
  <c r="M670" i="8"/>
  <c r="A671" i="8"/>
  <c r="B671" i="8"/>
  <c r="C671" i="8"/>
  <c r="D671" i="8"/>
  <c r="E671" i="8"/>
  <c r="F671" i="8"/>
  <c r="G671" i="8"/>
  <c r="H671" i="8"/>
  <c r="I671" i="8"/>
  <c r="J671" i="8"/>
  <c r="K671" i="8"/>
  <c r="L671" i="8"/>
  <c r="M671" i="8"/>
  <c r="A672" i="8"/>
  <c r="D672" i="8" s="1"/>
  <c r="B672" i="8"/>
  <c r="C672" i="8"/>
  <c r="E672" i="8"/>
  <c r="F672" i="8"/>
  <c r="G672" i="8"/>
  <c r="I672" i="8"/>
  <c r="J672" i="8"/>
  <c r="K672" i="8"/>
  <c r="M672" i="8"/>
  <c r="A673" i="8"/>
  <c r="B673" i="8" s="1"/>
  <c r="E673" i="8"/>
  <c r="I673" i="8"/>
  <c r="M673" i="8"/>
  <c r="A674" i="8"/>
  <c r="B674" i="8" s="1"/>
  <c r="D674" i="8"/>
  <c r="E674" i="8"/>
  <c r="H674" i="8"/>
  <c r="I674" i="8"/>
  <c r="L674" i="8"/>
  <c r="M674" i="8"/>
  <c r="A675" i="8"/>
  <c r="B675" i="8"/>
  <c r="C675" i="8"/>
  <c r="D675" i="8"/>
  <c r="E675" i="8"/>
  <c r="F675" i="8"/>
  <c r="G675" i="8"/>
  <c r="H675" i="8"/>
  <c r="I675" i="8"/>
  <c r="J675" i="8"/>
  <c r="K675" i="8"/>
  <c r="L675" i="8"/>
  <c r="M675" i="8"/>
  <c r="A676" i="8"/>
  <c r="D676" i="8" s="1"/>
  <c r="B676" i="8"/>
  <c r="C676" i="8"/>
  <c r="E676" i="8"/>
  <c r="F676" i="8"/>
  <c r="G676" i="8"/>
  <c r="I676" i="8"/>
  <c r="J676" i="8"/>
  <c r="K676" i="8"/>
  <c r="M676" i="8"/>
  <c r="A677" i="8"/>
  <c r="B677" i="8" s="1"/>
  <c r="E677" i="8"/>
  <c r="I677" i="8"/>
  <c r="M677" i="8"/>
  <c r="A678" i="8"/>
  <c r="B678" i="8" s="1"/>
  <c r="D678" i="8"/>
  <c r="E678" i="8"/>
  <c r="H678" i="8"/>
  <c r="I678" i="8"/>
  <c r="L678" i="8"/>
  <c r="M678" i="8"/>
  <c r="A679" i="8"/>
  <c r="B679" i="8"/>
  <c r="C679" i="8"/>
  <c r="D679" i="8"/>
  <c r="E679" i="8"/>
  <c r="F679" i="8"/>
  <c r="G679" i="8"/>
  <c r="H679" i="8"/>
  <c r="I679" i="8"/>
  <c r="J679" i="8"/>
  <c r="K679" i="8"/>
  <c r="L679" i="8"/>
  <c r="M679" i="8"/>
  <c r="A680" i="8"/>
  <c r="D680" i="8" s="1"/>
  <c r="B680" i="8"/>
  <c r="C680" i="8"/>
  <c r="E680" i="8"/>
  <c r="F680" i="8"/>
  <c r="G680" i="8"/>
  <c r="I680" i="8"/>
  <c r="J680" i="8"/>
  <c r="K680" i="8"/>
  <c r="M680" i="8"/>
  <c r="A681" i="8"/>
  <c r="B681" i="8" s="1"/>
  <c r="A682" i="8"/>
  <c r="B682" i="8" s="1"/>
  <c r="D682" i="8"/>
  <c r="E682" i="8"/>
  <c r="H682" i="8"/>
  <c r="I682" i="8"/>
  <c r="L682" i="8"/>
  <c r="M682" i="8"/>
  <c r="A683" i="8"/>
  <c r="B683" i="8"/>
  <c r="C683" i="8"/>
  <c r="D683" i="8"/>
  <c r="E683" i="8"/>
  <c r="F683" i="8"/>
  <c r="G683" i="8"/>
  <c r="H683" i="8"/>
  <c r="I683" i="8"/>
  <c r="J683" i="8"/>
  <c r="K683" i="8"/>
  <c r="L683" i="8"/>
  <c r="M683" i="8"/>
  <c r="A684" i="8"/>
  <c r="D684" i="8" s="1"/>
  <c r="B684" i="8"/>
  <c r="C684" i="8"/>
  <c r="E684" i="8"/>
  <c r="F684" i="8"/>
  <c r="G684" i="8"/>
  <c r="I684" i="8"/>
  <c r="J684" i="8"/>
  <c r="K684" i="8"/>
  <c r="M684" i="8"/>
  <c r="A685" i="8"/>
  <c r="B685" i="8" s="1"/>
  <c r="E685" i="8"/>
  <c r="I685" i="8"/>
  <c r="M685" i="8"/>
  <c r="A686" i="8"/>
  <c r="B686" i="8" s="1"/>
  <c r="D686" i="8"/>
  <c r="E686" i="8"/>
  <c r="H686" i="8"/>
  <c r="I686" i="8"/>
  <c r="L686" i="8"/>
  <c r="M686" i="8"/>
  <c r="A687" i="8"/>
  <c r="B687" i="8"/>
  <c r="C687" i="8"/>
  <c r="D687" i="8"/>
  <c r="E687" i="8"/>
  <c r="F687" i="8"/>
  <c r="G687" i="8"/>
  <c r="H687" i="8"/>
  <c r="I687" i="8"/>
  <c r="J687" i="8"/>
  <c r="K687" i="8"/>
  <c r="L687" i="8"/>
  <c r="M687" i="8"/>
  <c r="A688" i="8"/>
  <c r="D688" i="8" s="1"/>
  <c r="B688" i="8"/>
  <c r="C688" i="8"/>
  <c r="E688" i="8"/>
  <c r="F688" i="8"/>
  <c r="G688" i="8"/>
  <c r="I688" i="8"/>
  <c r="J688" i="8"/>
  <c r="K688" i="8"/>
  <c r="M688" i="8"/>
  <c r="A689" i="8"/>
  <c r="B689" i="8" s="1"/>
  <c r="E689" i="8"/>
  <c r="I689" i="8"/>
  <c r="M689" i="8"/>
  <c r="A690" i="8"/>
  <c r="B690" i="8" s="1"/>
  <c r="D690" i="8"/>
  <c r="E690" i="8"/>
  <c r="H690" i="8"/>
  <c r="I690" i="8"/>
  <c r="L690" i="8"/>
  <c r="M690" i="8"/>
  <c r="A691" i="8"/>
  <c r="B691" i="8"/>
  <c r="C691" i="8"/>
  <c r="D691" i="8"/>
  <c r="E691" i="8"/>
  <c r="F691" i="8"/>
  <c r="G691" i="8"/>
  <c r="H691" i="8"/>
  <c r="I691" i="8"/>
  <c r="J691" i="8"/>
  <c r="K691" i="8"/>
  <c r="L691" i="8"/>
  <c r="M691" i="8"/>
  <c r="A692" i="8"/>
  <c r="D692" i="8" s="1"/>
  <c r="B692" i="8"/>
  <c r="C692" i="8"/>
  <c r="E692" i="8"/>
  <c r="F692" i="8"/>
  <c r="G692" i="8"/>
  <c r="I692" i="8"/>
  <c r="J692" i="8"/>
  <c r="K692" i="8"/>
  <c r="M692" i="8"/>
  <c r="A693" i="8"/>
  <c r="B693" i="8" s="1"/>
  <c r="E693" i="8"/>
  <c r="I693" i="8"/>
  <c r="M693" i="8"/>
  <c r="A694" i="8"/>
  <c r="B694" i="8" s="1"/>
  <c r="D694" i="8"/>
  <c r="E694" i="8"/>
  <c r="H694" i="8"/>
  <c r="I694" i="8"/>
  <c r="L694" i="8"/>
  <c r="M694" i="8"/>
  <c r="A695" i="8"/>
  <c r="B695" i="8"/>
  <c r="C695" i="8"/>
  <c r="D695" i="8"/>
  <c r="E695" i="8"/>
  <c r="F695" i="8"/>
  <c r="G695" i="8"/>
  <c r="H695" i="8"/>
  <c r="I695" i="8"/>
  <c r="J695" i="8"/>
  <c r="K695" i="8"/>
  <c r="L695" i="8"/>
  <c r="M695" i="8"/>
  <c r="A696" i="8"/>
  <c r="D696" i="8" s="1"/>
  <c r="B696" i="8"/>
  <c r="C696" i="8"/>
  <c r="E696" i="8"/>
  <c r="F696" i="8"/>
  <c r="G696" i="8"/>
  <c r="I696" i="8"/>
  <c r="J696" i="8"/>
  <c r="K696" i="8"/>
  <c r="M696" i="8"/>
  <c r="A697" i="8"/>
  <c r="B697" i="8" s="1"/>
  <c r="E697" i="8"/>
  <c r="I697" i="8"/>
  <c r="M697" i="8"/>
  <c r="A698" i="8"/>
  <c r="B698" i="8" s="1"/>
  <c r="D698" i="8"/>
  <c r="E698" i="8"/>
  <c r="H698" i="8"/>
  <c r="I698" i="8"/>
  <c r="L698" i="8"/>
  <c r="M698" i="8"/>
  <c r="A699" i="8"/>
  <c r="B699" i="8"/>
  <c r="C699" i="8"/>
  <c r="D699" i="8"/>
  <c r="E699" i="8"/>
  <c r="F699" i="8"/>
  <c r="G699" i="8"/>
  <c r="H699" i="8"/>
  <c r="I699" i="8"/>
  <c r="J699" i="8"/>
  <c r="K699" i="8"/>
  <c r="L699" i="8"/>
  <c r="M699" i="8"/>
  <c r="A700" i="8"/>
  <c r="D700" i="8" s="1"/>
  <c r="B700" i="8"/>
  <c r="C700" i="8"/>
  <c r="E700" i="8"/>
  <c r="F700" i="8"/>
  <c r="G700" i="8"/>
  <c r="I700" i="8"/>
  <c r="J700" i="8"/>
  <c r="K700" i="8"/>
  <c r="M700" i="8"/>
  <c r="A701" i="8"/>
  <c r="B701" i="8" s="1"/>
  <c r="E701" i="8"/>
  <c r="I701" i="8"/>
  <c r="M701" i="8"/>
  <c r="A702" i="8"/>
  <c r="B702" i="8" s="1"/>
  <c r="D702" i="8"/>
  <c r="E702" i="8"/>
  <c r="H702" i="8"/>
  <c r="I702" i="8"/>
  <c r="L702" i="8"/>
  <c r="M702" i="8"/>
  <c r="A703" i="8"/>
  <c r="B703" i="8"/>
  <c r="C703" i="8"/>
  <c r="D703" i="8"/>
  <c r="E703" i="8"/>
  <c r="F703" i="8"/>
  <c r="G703" i="8"/>
  <c r="H703" i="8"/>
  <c r="I703" i="8"/>
  <c r="J703" i="8"/>
  <c r="K703" i="8"/>
  <c r="L703" i="8"/>
  <c r="M703" i="8"/>
  <c r="A704" i="8"/>
  <c r="D704" i="8" s="1"/>
  <c r="B704" i="8"/>
  <c r="C704" i="8"/>
  <c r="E704" i="8"/>
  <c r="F704" i="8"/>
  <c r="G704" i="8"/>
  <c r="I704" i="8"/>
  <c r="J704" i="8"/>
  <c r="K704" i="8"/>
  <c r="M704" i="8"/>
  <c r="A705" i="8"/>
  <c r="B705" i="8" s="1"/>
  <c r="E705" i="8"/>
  <c r="I705" i="8"/>
  <c r="M705" i="8"/>
  <c r="A706" i="8"/>
  <c r="B706" i="8" s="1"/>
  <c r="D706" i="8"/>
  <c r="E706" i="8"/>
  <c r="H706" i="8"/>
  <c r="I706" i="8"/>
  <c r="L706" i="8"/>
  <c r="M706" i="8"/>
  <c r="A707" i="8"/>
  <c r="B707" i="8"/>
  <c r="C707" i="8"/>
  <c r="D707" i="8"/>
  <c r="E707" i="8"/>
  <c r="F707" i="8"/>
  <c r="G707" i="8"/>
  <c r="H707" i="8"/>
  <c r="I707" i="8"/>
  <c r="J707" i="8"/>
  <c r="K707" i="8"/>
  <c r="L707" i="8"/>
  <c r="M707" i="8"/>
  <c r="A708" i="8"/>
  <c r="D708" i="8" s="1"/>
  <c r="B708" i="8"/>
  <c r="C708" i="8"/>
  <c r="E708" i="8"/>
  <c r="F708" i="8"/>
  <c r="G708" i="8"/>
  <c r="I708" i="8"/>
  <c r="J708" i="8"/>
  <c r="K708" i="8"/>
  <c r="M708" i="8"/>
  <c r="A709" i="8"/>
  <c r="B709" i="8" s="1"/>
  <c r="E709" i="8"/>
  <c r="I709" i="8"/>
  <c r="M709" i="8"/>
  <c r="A710" i="8"/>
  <c r="B710" i="8" s="1"/>
  <c r="D710" i="8"/>
  <c r="E710" i="8"/>
  <c r="H710" i="8"/>
  <c r="I710" i="8"/>
  <c r="L710" i="8"/>
  <c r="M710" i="8"/>
  <c r="A711" i="8"/>
  <c r="B711" i="8"/>
  <c r="C711" i="8"/>
  <c r="D711" i="8"/>
  <c r="E711" i="8"/>
  <c r="F711" i="8"/>
  <c r="G711" i="8"/>
  <c r="H711" i="8"/>
  <c r="I711" i="8"/>
  <c r="J711" i="8"/>
  <c r="K711" i="8"/>
  <c r="L711" i="8"/>
  <c r="M711" i="8"/>
  <c r="A712" i="8"/>
  <c r="D712" i="8" s="1"/>
  <c r="B712" i="8"/>
  <c r="C712" i="8"/>
  <c r="E712" i="8"/>
  <c r="F712" i="8"/>
  <c r="G712" i="8"/>
  <c r="I712" i="8"/>
  <c r="J712" i="8"/>
  <c r="K712" i="8"/>
  <c r="M712" i="8"/>
  <c r="A713" i="8"/>
  <c r="B713" i="8" s="1"/>
  <c r="E713" i="8"/>
  <c r="I713" i="8"/>
  <c r="M713" i="8"/>
  <c r="A714" i="8"/>
  <c r="B714" i="8" s="1"/>
  <c r="D714" i="8"/>
  <c r="E714" i="8"/>
  <c r="H714" i="8"/>
  <c r="I714" i="8"/>
  <c r="L714" i="8"/>
  <c r="M714" i="8"/>
  <c r="A715" i="8"/>
  <c r="B715" i="8"/>
  <c r="C715" i="8"/>
  <c r="D715" i="8"/>
  <c r="E715" i="8"/>
  <c r="F715" i="8"/>
  <c r="G715" i="8"/>
  <c r="H715" i="8"/>
  <c r="I715" i="8"/>
  <c r="J715" i="8"/>
  <c r="K715" i="8"/>
  <c r="L715" i="8"/>
  <c r="M715" i="8"/>
  <c r="A716" i="8"/>
  <c r="D716" i="8" s="1"/>
  <c r="B716" i="8"/>
  <c r="C716" i="8"/>
  <c r="E716" i="8"/>
  <c r="F716" i="8"/>
  <c r="G716" i="8"/>
  <c r="I716" i="8"/>
  <c r="J716" i="8"/>
  <c r="K716" i="8"/>
  <c r="M716" i="8"/>
  <c r="M645" i="8" l="1"/>
  <c r="I645" i="8"/>
  <c r="E645" i="8"/>
  <c r="C486" i="8"/>
  <c r="G486" i="8"/>
  <c r="K486" i="8"/>
  <c r="B479" i="8"/>
  <c r="F479" i="8"/>
  <c r="J479" i="8"/>
  <c r="D477" i="8"/>
  <c r="H477" i="8"/>
  <c r="L477" i="8"/>
  <c r="C470" i="8"/>
  <c r="G470" i="8"/>
  <c r="K470" i="8"/>
  <c r="B463" i="8"/>
  <c r="F463" i="8"/>
  <c r="J463" i="8"/>
  <c r="D461" i="8"/>
  <c r="H461" i="8"/>
  <c r="L461" i="8"/>
  <c r="D453" i="8"/>
  <c r="H453" i="8"/>
  <c r="L453" i="8"/>
  <c r="B453" i="8"/>
  <c r="F453" i="8"/>
  <c r="J453" i="8"/>
  <c r="B451" i="8"/>
  <c r="F451" i="8"/>
  <c r="J451" i="8"/>
  <c r="D451" i="8"/>
  <c r="H451" i="8"/>
  <c r="L451" i="8"/>
  <c r="C432" i="8"/>
  <c r="G432" i="8"/>
  <c r="K432" i="8"/>
  <c r="B432" i="8"/>
  <c r="H432" i="8"/>
  <c r="M432" i="8"/>
  <c r="E432" i="8"/>
  <c r="J432" i="8"/>
  <c r="B425" i="8"/>
  <c r="F425" i="8"/>
  <c r="J425" i="8"/>
  <c r="C425" i="8"/>
  <c r="H425" i="8"/>
  <c r="M425" i="8"/>
  <c r="D425" i="8"/>
  <c r="I425" i="8"/>
  <c r="E425" i="8"/>
  <c r="K425" i="8"/>
  <c r="D423" i="8"/>
  <c r="H423" i="8"/>
  <c r="L423" i="8"/>
  <c r="B423" i="8"/>
  <c r="G423" i="8"/>
  <c r="M423" i="8"/>
  <c r="C423" i="8"/>
  <c r="I423" i="8"/>
  <c r="E423" i="8"/>
  <c r="J423" i="8"/>
  <c r="M681" i="8"/>
  <c r="I681" i="8"/>
  <c r="E681" i="8"/>
  <c r="K710" i="8"/>
  <c r="G710" i="8"/>
  <c r="C710" i="8"/>
  <c r="L709" i="8"/>
  <c r="H709" i="8"/>
  <c r="D709" i="8"/>
  <c r="K702" i="8"/>
  <c r="G702" i="8"/>
  <c r="C702" i="8"/>
  <c r="L701" i="8"/>
  <c r="H701" i="8"/>
  <c r="D701" i="8"/>
  <c r="K698" i="8"/>
  <c r="G698" i="8"/>
  <c r="C698" i="8"/>
  <c r="L697" i="8"/>
  <c r="H697" i="8"/>
  <c r="D697" i="8"/>
  <c r="K694" i="8"/>
  <c r="G694" i="8"/>
  <c r="C694" i="8"/>
  <c r="L693" i="8"/>
  <c r="H693" i="8"/>
  <c r="D693" i="8"/>
  <c r="K690" i="8"/>
  <c r="G690" i="8"/>
  <c r="C690" i="8"/>
  <c r="L689" i="8"/>
  <c r="H689" i="8"/>
  <c r="D689" i="8"/>
  <c r="K686" i="8"/>
  <c r="G686" i="8"/>
  <c r="C686" i="8"/>
  <c r="L685" i="8"/>
  <c r="H685" i="8"/>
  <c r="D685" i="8"/>
  <c r="K674" i="8"/>
  <c r="G674" i="8"/>
  <c r="C674" i="8"/>
  <c r="L673" i="8"/>
  <c r="H673" i="8"/>
  <c r="D673" i="8"/>
  <c r="K670" i="8"/>
  <c r="G670" i="8"/>
  <c r="C670" i="8"/>
  <c r="L669" i="8"/>
  <c r="H669" i="8"/>
  <c r="D669" i="8"/>
  <c r="K666" i="8"/>
  <c r="G666" i="8"/>
  <c r="C666" i="8"/>
  <c r="L665" i="8"/>
  <c r="H665" i="8"/>
  <c r="D665" i="8"/>
  <c r="K662" i="8"/>
  <c r="G662" i="8"/>
  <c r="C662" i="8"/>
  <c r="L661" i="8"/>
  <c r="H661" i="8"/>
  <c r="D661" i="8"/>
  <c r="K658" i="8"/>
  <c r="G658" i="8"/>
  <c r="C658" i="8"/>
  <c r="L657" i="8"/>
  <c r="H657" i="8"/>
  <c r="D657" i="8"/>
  <c r="K654" i="8"/>
  <c r="G654" i="8"/>
  <c r="C654" i="8"/>
  <c r="L653" i="8"/>
  <c r="H653" i="8"/>
  <c r="D653" i="8"/>
  <c r="K638" i="8"/>
  <c r="G638" i="8"/>
  <c r="C638" i="8"/>
  <c r="L637" i="8"/>
  <c r="H637" i="8"/>
  <c r="D637" i="8"/>
  <c r="K630" i="8"/>
  <c r="G630" i="8"/>
  <c r="C630" i="8"/>
  <c r="L629" i="8"/>
  <c r="H629" i="8"/>
  <c r="D629" i="8"/>
  <c r="L621" i="8"/>
  <c r="H621" i="8"/>
  <c r="D621" i="8"/>
  <c r="L617" i="8"/>
  <c r="H617" i="8"/>
  <c r="D617" i="8"/>
  <c r="L613" i="8"/>
  <c r="H613" i="8"/>
  <c r="D613" i="8"/>
  <c r="L589" i="8"/>
  <c r="H589" i="8"/>
  <c r="D589" i="8"/>
  <c r="L581" i="8"/>
  <c r="H581" i="8"/>
  <c r="D581" i="8"/>
  <c r="L565" i="8"/>
  <c r="H565" i="8"/>
  <c r="D565" i="8"/>
  <c r="L561" i="8"/>
  <c r="H561" i="8"/>
  <c r="D561" i="8"/>
  <c r="L553" i="8"/>
  <c r="H553" i="8"/>
  <c r="D553" i="8"/>
  <c r="L549" i="8"/>
  <c r="H549" i="8"/>
  <c r="D549" i="8"/>
  <c r="L545" i="8"/>
  <c r="H545" i="8"/>
  <c r="D545" i="8"/>
  <c r="L541" i="8"/>
  <c r="H541" i="8"/>
  <c r="D541" i="8"/>
  <c r="L537" i="8"/>
  <c r="H537" i="8"/>
  <c r="D537" i="8"/>
  <c r="L533" i="8"/>
  <c r="H533" i="8"/>
  <c r="D533" i="8"/>
  <c r="L529" i="8"/>
  <c r="H529" i="8"/>
  <c r="D529" i="8"/>
  <c r="L525" i="8"/>
  <c r="H525" i="8"/>
  <c r="D525" i="8"/>
  <c r="L521" i="8"/>
  <c r="H521" i="8"/>
  <c r="D521" i="8"/>
  <c r="L517" i="8"/>
  <c r="H517" i="8"/>
  <c r="D517" i="8"/>
  <c r="L513" i="8"/>
  <c r="H513" i="8"/>
  <c r="D513" i="8"/>
  <c r="L509" i="8"/>
  <c r="H509" i="8"/>
  <c r="D509" i="8"/>
  <c r="L505" i="8"/>
  <c r="H505" i="8"/>
  <c r="D505" i="8"/>
  <c r="L501" i="8"/>
  <c r="H501" i="8"/>
  <c r="D501" i="8"/>
  <c r="L497" i="8"/>
  <c r="H497" i="8"/>
  <c r="D497" i="8"/>
  <c r="L493" i="8"/>
  <c r="H493" i="8"/>
  <c r="D493" i="8"/>
  <c r="C490" i="8"/>
  <c r="G490" i="8"/>
  <c r="K490" i="8"/>
  <c r="J486" i="8"/>
  <c r="E486" i="8"/>
  <c r="B483" i="8"/>
  <c r="F483" i="8"/>
  <c r="J483" i="8"/>
  <c r="D481" i="8"/>
  <c r="H481" i="8"/>
  <c r="L481" i="8"/>
  <c r="K479" i="8"/>
  <c r="E479" i="8"/>
  <c r="J477" i="8"/>
  <c r="E477" i="8"/>
  <c r="C474" i="8"/>
  <c r="G474" i="8"/>
  <c r="K474" i="8"/>
  <c r="J470" i="8"/>
  <c r="E470" i="8"/>
  <c r="B467" i="8"/>
  <c r="F467" i="8"/>
  <c r="J467" i="8"/>
  <c r="I466" i="8"/>
  <c r="D466" i="8"/>
  <c r="D465" i="8"/>
  <c r="H465" i="8"/>
  <c r="L465" i="8"/>
  <c r="K463" i="8"/>
  <c r="E463" i="8"/>
  <c r="J461" i="8"/>
  <c r="E461" i="8"/>
  <c r="I459" i="8"/>
  <c r="D459" i="8"/>
  <c r="C458" i="8"/>
  <c r="G458" i="8"/>
  <c r="K458" i="8"/>
  <c r="I457" i="8"/>
  <c r="C457" i="8"/>
  <c r="M455" i="8"/>
  <c r="E455" i="8"/>
  <c r="G453" i="8"/>
  <c r="G451" i="8"/>
  <c r="D449" i="8"/>
  <c r="H449" i="8"/>
  <c r="L449" i="8"/>
  <c r="B449" i="8"/>
  <c r="F449" i="8"/>
  <c r="J449" i="8"/>
  <c r="B447" i="8"/>
  <c r="F447" i="8"/>
  <c r="J447" i="8"/>
  <c r="D447" i="8"/>
  <c r="H447" i="8"/>
  <c r="L447" i="8"/>
  <c r="M441" i="8"/>
  <c r="E441" i="8"/>
  <c r="M439" i="8"/>
  <c r="E439" i="8"/>
  <c r="G433" i="8"/>
  <c r="I432" i="8"/>
  <c r="D431" i="8"/>
  <c r="H431" i="8"/>
  <c r="L431" i="8"/>
  <c r="E431" i="8"/>
  <c r="J431" i="8"/>
  <c r="B431" i="8"/>
  <c r="G431" i="8"/>
  <c r="M431" i="8"/>
  <c r="M625" i="8"/>
  <c r="I625" i="8"/>
  <c r="E625" i="8"/>
  <c r="M617" i="8"/>
  <c r="I617" i="8"/>
  <c r="E617" i="8"/>
  <c r="K714" i="8"/>
  <c r="G714" i="8"/>
  <c r="C714" i="8"/>
  <c r="L713" i="8"/>
  <c r="H713" i="8"/>
  <c r="D713" i="8"/>
  <c r="K706" i="8"/>
  <c r="G706" i="8"/>
  <c r="C706" i="8"/>
  <c r="L705" i="8"/>
  <c r="H705" i="8"/>
  <c r="D705" i="8"/>
  <c r="K682" i="8"/>
  <c r="G682" i="8"/>
  <c r="C682" i="8"/>
  <c r="L681" i="8"/>
  <c r="H681" i="8"/>
  <c r="D681" i="8"/>
  <c r="K678" i="8"/>
  <c r="G678" i="8"/>
  <c r="C678" i="8"/>
  <c r="L677" i="8"/>
  <c r="H677" i="8"/>
  <c r="D677" i="8"/>
  <c r="K650" i="8"/>
  <c r="G650" i="8"/>
  <c r="C650" i="8"/>
  <c r="L649" i="8"/>
  <c r="H649" i="8"/>
  <c r="D649" i="8"/>
  <c r="K646" i="8"/>
  <c r="G646" i="8"/>
  <c r="C646" i="8"/>
  <c r="L645" i="8"/>
  <c r="H645" i="8"/>
  <c r="D645" i="8"/>
  <c r="K642" i="8"/>
  <c r="G642" i="8"/>
  <c r="C642" i="8"/>
  <c r="L641" i="8"/>
  <c r="H641" i="8"/>
  <c r="D641" i="8"/>
  <c r="K634" i="8"/>
  <c r="G634" i="8"/>
  <c r="C634" i="8"/>
  <c r="L633" i="8"/>
  <c r="H633" i="8"/>
  <c r="D633" i="8"/>
  <c r="L625" i="8"/>
  <c r="H625" i="8"/>
  <c r="D625" i="8"/>
  <c r="L609" i="8"/>
  <c r="H609" i="8"/>
  <c r="D609" i="8"/>
  <c r="L605" i="8"/>
  <c r="H605" i="8"/>
  <c r="D605" i="8"/>
  <c r="L601" i="8"/>
  <c r="H601" i="8"/>
  <c r="D601" i="8"/>
  <c r="L597" i="8"/>
  <c r="H597" i="8"/>
  <c r="D597" i="8"/>
  <c r="L593" i="8"/>
  <c r="H593" i="8"/>
  <c r="D593" i="8"/>
  <c r="L585" i="8"/>
  <c r="H585" i="8"/>
  <c r="D585" i="8"/>
  <c r="L577" i="8"/>
  <c r="H577" i="8"/>
  <c r="D577" i="8"/>
  <c r="L573" i="8"/>
  <c r="H573" i="8"/>
  <c r="D573" i="8"/>
  <c r="L569" i="8"/>
  <c r="H569" i="8"/>
  <c r="D569" i="8"/>
  <c r="L557" i="8"/>
  <c r="H557" i="8"/>
  <c r="D557" i="8"/>
  <c r="L716" i="8"/>
  <c r="H716" i="8"/>
  <c r="J714" i="8"/>
  <c r="F714" i="8"/>
  <c r="K713" i="8"/>
  <c r="G713" i="8"/>
  <c r="C713" i="8"/>
  <c r="L712" i="8"/>
  <c r="H712" i="8"/>
  <c r="J710" i="8"/>
  <c r="F710" i="8"/>
  <c r="K709" i="8"/>
  <c r="G709" i="8"/>
  <c r="C709" i="8"/>
  <c r="L708" i="8"/>
  <c r="H708" i="8"/>
  <c r="J706" i="8"/>
  <c r="F706" i="8"/>
  <c r="K705" i="8"/>
  <c r="G705" i="8"/>
  <c r="C705" i="8"/>
  <c r="L704" i="8"/>
  <c r="H704" i="8"/>
  <c r="J702" i="8"/>
  <c r="F702" i="8"/>
  <c r="K701" i="8"/>
  <c r="G701" i="8"/>
  <c r="C701" i="8"/>
  <c r="L700" i="8"/>
  <c r="H700" i="8"/>
  <c r="J698" i="8"/>
  <c r="F698" i="8"/>
  <c r="K697" i="8"/>
  <c r="G697" i="8"/>
  <c r="C697" i="8"/>
  <c r="L696" i="8"/>
  <c r="H696" i="8"/>
  <c r="J694" i="8"/>
  <c r="F694" i="8"/>
  <c r="K693" i="8"/>
  <c r="G693" i="8"/>
  <c r="C693" i="8"/>
  <c r="L692" i="8"/>
  <c r="H692" i="8"/>
  <c r="J690" i="8"/>
  <c r="F690" i="8"/>
  <c r="K689" i="8"/>
  <c r="G689" i="8"/>
  <c r="C689" i="8"/>
  <c r="L688" i="8"/>
  <c r="H688" i="8"/>
  <c r="J686" i="8"/>
  <c r="F686" i="8"/>
  <c r="K685" i="8"/>
  <c r="G685" i="8"/>
  <c r="C685" i="8"/>
  <c r="L684" i="8"/>
  <c r="H684" i="8"/>
  <c r="J682" i="8"/>
  <c r="F682" i="8"/>
  <c r="K681" i="8"/>
  <c r="G681" i="8"/>
  <c r="C681" i="8"/>
  <c r="L680" i="8"/>
  <c r="H680" i="8"/>
  <c r="J678" i="8"/>
  <c r="F678" i="8"/>
  <c r="K677" i="8"/>
  <c r="G677" i="8"/>
  <c r="C677" i="8"/>
  <c r="L676" i="8"/>
  <c r="H676" i="8"/>
  <c r="J674" i="8"/>
  <c r="F674" i="8"/>
  <c r="K673" i="8"/>
  <c r="G673" i="8"/>
  <c r="C673" i="8"/>
  <c r="L672" i="8"/>
  <c r="H672" i="8"/>
  <c r="J670" i="8"/>
  <c r="F670" i="8"/>
  <c r="K669" i="8"/>
  <c r="G669" i="8"/>
  <c r="C669" i="8"/>
  <c r="L668" i="8"/>
  <c r="H668" i="8"/>
  <c r="J666" i="8"/>
  <c r="F666" i="8"/>
  <c r="K665" i="8"/>
  <c r="G665" i="8"/>
  <c r="C665" i="8"/>
  <c r="L664" i="8"/>
  <c r="H664" i="8"/>
  <c r="J662" i="8"/>
  <c r="F662" i="8"/>
  <c r="K661" i="8"/>
  <c r="G661" i="8"/>
  <c r="C661" i="8"/>
  <c r="L660" i="8"/>
  <c r="H660" i="8"/>
  <c r="J658" i="8"/>
  <c r="F658" i="8"/>
  <c r="K657" i="8"/>
  <c r="G657" i="8"/>
  <c r="C657" i="8"/>
  <c r="L656" i="8"/>
  <c r="H656" i="8"/>
  <c r="J654" i="8"/>
  <c r="F654" i="8"/>
  <c r="K653" i="8"/>
  <c r="G653" i="8"/>
  <c r="C653" i="8"/>
  <c r="L652" i="8"/>
  <c r="H652" i="8"/>
  <c r="J650" i="8"/>
  <c r="F650" i="8"/>
  <c r="K649" i="8"/>
  <c r="G649" i="8"/>
  <c r="C649" i="8"/>
  <c r="L648" i="8"/>
  <c r="H648" i="8"/>
  <c r="J646" i="8"/>
  <c r="F646" i="8"/>
  <c r="K645" i="8"/>
  <c r="G645" i="8"/>
  <c r="C645" i="8"/>
  <c r="L644" i="8"/>
  <c r="H644" i="8"/>
  <c r="J642" i="8"/>
  <c r="F642" i="8"/>
  <c r="K641" i="8"/>
  <c r="G641" i="8"/>
  <c r="C641" i="8"/>
  <c r="L640" i="8"/>
  <c r="H640" i="8"/>
  <c r="J638" i="8"/>
  <c r="F638" i="8"/>
  <c r="K637" i="8"/>
  <c r="G637" i="8"/>
  <c r="C637" i="8"/>
  <c r="L636" i="8"/>
  <c r="H636" i="8"/>
  <c r="J634" i="8"/>
  <c r="F634" i="8"/>
  <c r="K633" i="8"/>
  <c r="G633" i="8"/>
  <c r="C633" i="8"/>
  <c r="L632" i="8"/>
  <c r="H632" i="8"/>
  <c r="J630" i="8"/>
  <c r="F630" i="8"/>
  <c r="K629" i="8"/>
  <c r="G629" i="8"/>
  <c r="C629" i="8"/>
  <c r="L628" i="8"/>
  <c r="H628" i="8"/>
  <c r="J626" i="8"/>
  <c r="F626" i="8"/>
  <c r="K625" i="8"/>
  <c r="G625" i="8"/>
  <c r="C625" i="8"/>
  <c r="L624" i="8"/>
  <c r="H624" i="8"/>
  <c r="D624" i="8"/>
  <c r="J622" i="8"/>
  <c r="F622" i="8"/>
  <c r="K621" i="8"/>
  <c r="G621" i="8"/>
  <c r="C621" i="8"/>
  <c r="L620" i="8"/>
  <c r="H620" i="8"/>
  <c r="D620" i="8"/>
  <c r="J618" i="8"/>
  <c r="F618" i="8"/>
  <c r="K617" i="8"/>
  <c r="G617" i="8"/>
  <c r="C617" i="8"/>
  <c r="L616" i="8"/>
  <c r="H616" i="8"/>
  <c r="D616" i="8"/>
  <c r="J614" i="8"/>
  <c r="F614" i="8"/>
  <c r="K613" i="8"/>
  <c r="G613" i="8"/>
  <c r="C613" i="8"/>
  <c r="L612" i="8"/>
  <c r="H612" i="8"/>
  <c r="D612" i="8"/>
  <c r="J610" i="8"/>
  <c r="F610" i="8"/>
  <c r="K609" i="8"/>
  <c r="G609" i="8"/>
  <c r="C609" i="8"/>
  <c r="L608" i="8"/>
  <c r="H608" i="8"/>
  <c r="D608" i="8"/>
  <c r="J606" i="8"/>
  <c r="F606" i="8"/>
  <c r="K605" i="8"/>
  <c r="G605" i="8"/>
  <c r="C605" i="8"/>
  <c r="L604" i="8"/>
  <c r="H604" i="8"/>
  <c r="D604" i="8"/>
  <c r="J602" i="8"/>
  <c r="F602" i="8"/>
  <c r="K601" i="8"/>
  <c r="G601" i="8"/>
  <c r="C601" i="8"/>
  <c r="L600" i="8"/>
  <c r="H600" i="8"/>
  <c r="D600" i="8"/>
  <c r="J598" i="8"/>
  <c r="F598" i="8"/>
  <c r="K597" i="8"/>
  <c r="G597" i="8"/>
  <c r="C597" i="8"/>
  <c r="L596" i="8"/>
  <c r="H596" i="8"/>
  <c r="D596" i="8"/>
  <c r="J594" i="8"/>
  <c r="F594" i="8"/>
  <c r="K593" i="8"/>
  <c r="G593" i="8"/>
  <c r="C593" i="8"/>
  <c r="L592" i="8"/>
  <c r="H592" i="8"/>
  <c r="D592" i="8"/>
  <c r="J590" i="8"/>
  <c r="F590" i="8"/>
  <c r="K589" i="8"/>
  <c r="G589" i="8"/>
  <c r="C589" i="8"/>
  <c r="L588" i="8"/>
  <c r="H588" i="8"/>
  <c r="D588" i="8"/>
  <c r="J586" i="8"/>
  <c r="F586" i="8"/>
  <c r="K585" i="8"/>
  <c r="G585" i="8"/>
  <c r="C585" i="8"/>
  <c r="L584" i="8"/>
  <c r="H584" i="8"/>
  <c r="D584" i="8"/>
  <c r="J582" i="8"/>
  <c r="F582" i="8"/>
  <c r="K581" i="8"/>
  <c r="G581" i="8"/>
  <c r="C581" i="8"/>
  <c r="L580" i="8"/>
  <c r="H580" i="8"/>
  <c r="D580" i="8"/>
  <c r="J578" i="8"/>
  <c r="F578" i="8"/>
  <c r="K577" i="8"/>
  <c r="G577" i="8"/>
  <c r="C577" i="8"/>
  <c r="L576" i="8"/>
  <c r="H576" i="8"/>
  <c r="D576" i="8"/>
  <c r="J574" i="8"/>
  <c r="F574" i="8"/>
  <c r="K573" i="8"/>
  <c r="G573" i="8"/>
  <c r="C573" i="8"/>
  <c r="L572" i="8"/>
  <c r="H572" i="8"/>
  <c r="D572" i="8"/>
  <c r="J570" i="8"/>
  <c r="F570" i="8"/>
  <c r="K569" i="8"/>
  <c r="G569" i="8"/>
  <c r="C569" i="8"/>
  <c r="L568" i="8"/>
  <c r="H568" i="8"/>
  <c r="D568" i="8"/>
  <c r="J566" i="8"/>
  <c r="F566" i="8"/>
  <c r="K565" i="8"/>
  <c r="G565" i="8"/>
  <c r="C565" i="8"/>
  <c r="L564" i="8"/>
  <c r="H564" i="8"/>
  <c r="D564" i="8"/>
  <c r="J562" i="8"/>
  <c r="F562" i="8"/>
  <c r="K561" i="8"/>
  <c r="G561" i="8"/>
  <c r="C561" i="8"/>
  <c r="L560" i="8"/>
  <c r="H560" i="8"/>
  <c r="D560" i="8"/>
  <c r="J558" i="8"/>
  <c r="F558" i="8"/>
  <c r="K557" i="8"/>
  <c r="G557" i="8"/>
  <c r="C557" i="8"/>
  <c r="L556" i="8"/>
  <c r="H556" i="8"/>
  <c r="D556" i="8"/>
  <c r="J554" i="8"/>
  <c r="F554" i="8"/>
  <c r="K553" i="8"/>
  <c r="G553" i="8"/>
  <c r="C553" i="8"/>
  <c r="L552" i="8"/>
  <c r="H552" i="8"/>
  <c r="D552" i="8"/>
  <c r="J550" i="8"/>
  <c r="F550" i="8"/>
  <c r="K549" i="8"/>
  <c r="G549" i="8"/>
  <c r="C549" i="8"/>
  <c r="L548" i="8"/>
  <c r="H548" i="8"/>
  <c r="D548" i="8"/>
  <c r="J546" i="8"/>
  <c r="F546" i="8"/>
  <c r="K545" i="8"/>
  <c r="G545" i="8"/>
  <c r="C545" i="8"/>
  <c r="L544" i="8"/>
  <c r="H544" i="8"/>
  <c r="D544" i="8"/>
  <c r="J542" i="8"/>
  <c r="F542" i="8"/>
  <c r="K541" i="8"/>
  <c r="G541" i="8"/>
  <c r="C541" i="8"/>
  <c r="L540" i="8"/>
  <c r="H540" i="8"/>
  <c r="D540" i="8"/>
  <c r="J538" i="8"/>
  <c r="F538" i="8"/>
  <c r="K537" i="8"/>
  <c r="G537" i="8"/>
  <c r="C537" i="8"/>
  <c r="L536" i="8"/>
  <c r="H536" i="8"/>
  <c r="D536" i="8"/>
  <c r="J534" i="8"/>
  <c r="F534" i="8"/>
  <c r="K533" i="8"/>
  <c r="G533" i="8"/>
  <c r="C533" i="8"/>
  <c r="L532" i="8"/>
  <c r="H532" i="8"/>
  <c r="D532" i="8"/>
  <c r="J530" i="8"/>
  <c r="F530" i="8"/>
  <c r="K529" i="8"/>
  <c r="G529" i="8"/>
  <c r="C529" i="8"/>
  <c r="L528" i="8"/>
  <c r="H528" i="8"/>
  <c r="D528" i="8"/>
  <c r="J526" i="8"/>
  <c r="F526" i="8"/>
  <c r="K525" i="8"/>
  <c r="G525" i="8"/>
  <c r="C525" i="8"/>
  <c r="L524" i="8"/>
  <c r="H524" i="8"/>
  <c r="D524" i="8"/>
  <c r="J522" i="8"/>
  <c r="F522" i="8"/>
  <c r="K521" i="8"/>
  <c r="G521" i="8"/>
  <c r="C521" i="8"/>
  <c r="L520" i="8"/>
  <c r="H520" i="8"/>
  <c r="D520" i="8"/>
  <c r="J518" i="8"/>
  <c r="F518" i="8"/>
  <c r="K517" i="8"/>
  <c r="G517" i="8"/>
  <c r="C517" i="8"/>
  <c r="L516" i="8"/>
  <c r="H516" i="8"/>
  <c r="D516" i="8"/>
  <c r="J514" i="8"/>
  <c r="F514" i="8"/>
  <c r="K513" i="8"/>
  <c r="G513" i="8"/>
  <c r="C513" i="8"/>
  <c r="L512" i="8"/>
  <c r="H512" i="8"/>
  <c r="D512" i="8"/>
  <c r="J510" i="8"/>
  <c r="F510" i="8"/>
  <c r="K509" i="8"/>
  <c r="G509" i="8"/>
  <c r="C509" i="8"/>
  <c r="L508" i="8"/>
  <c r="H508" i="8"/>
  <c r="D508" i="8"/>
  <c r="J506" i="8"/>
  <c r="F506" i="8"/>
  <c r="K505" i="8"/>
  <c r="G505" i="8"/>
  <c r="C505" i="8"/>
  <c r="L504" i="8"/>
  <c r="H504" i="8"/>
  <c r="D504" i="8"/>
  <c r="J502" i="8"/>
  <c r="F502" i="8"/>
  <c r="K501" i="8"/>
  <c r="G501" i="8"/>
  <c r="C501" i="8"/>
  <c r="L500" i="8"/>
  <c r="H500" i="8"/>
  <c r="D500" i="8"/>
  <c r="J498" i="8"/>
  <c r="F498" i="8"/>
  <c r="K497" i="8"/>
  <c r="G497" i="8"/>
  <c r="C497" i="8"/>
  <c r="L496" i="8"/>
  <c r="H496" i="8"/>
  <c r="D496" i="8"/>
  <c r="J494" i="8"/>
  <c r="F494" i="8"/>
  <c r="K493" i="8"/>
  <c r="G493" i="8"/>
  <c r="C493" i="8"/>
  <c r="L492" i="8"/>
  <c r="H492" i="8"/>
  <c r="D492" i="8"/>
  <c r="M491" i="8"/>
  <c r="H491" i="8"/>
  <c r="J490" i="8"/>
  <c r="E490" i="8"/>
  <c r="M489" i="8"/>
  <c r="G489" i="8"/>
  <c r="B487" i="8"/>
  <c r="F487" i="8"/>
  <c r="J487" i="8"/>
  <c r="I486" i="8"/>
  <c r="D486" i="8"/>
  <c r="D485" i="8"/>
  <c r="H485" i="8"/>
  <c r="L485" i="8"/>
  <c r="K483" i="8"/>
  <c r="E483" i="8"/>
  <c r="M482" i="8"/>
  <c r="H482" i="8"/>
  <c r="J481" i="8"/>
  <c r="E481" i="8"/>
  <c r="I479" i="8"/>
  <c r="D479" i="8"/>
  <c r="C478" i="8"/>
  <c r="G478" i="8"/>
  <c r="K478" i="8"/>
  <c r="I477" i="8"/>
  <c r="C477" i="8"/>
  <c r="M475" i="8"/>
  <c r="H475" i="8"/>
  <c r="J474" i="8"/>
  <c r="E474" i="8"/>
  <c r="M473" i="8"/>
  <c r="G473" i="8"/>
  <c r="B471" i="8"/>
  <c r="F471" i="8"/>
  <c r="J471" i="8"/>
  <c r="I470" i="8"/>
  <c r="D470" i="8"/>
  <c r="D469" i="8"/>
  <c r="H469" i="8"/>
  <c r="L469" i="8"/>
  <c r="K467" i="8"/>
  <c r="E467" i="8"/>
  <c r="M466" i="8"/>
  <c r="H466" i="8"/>
  <c r="J465" i="8"/>
  <c r="E465" i="8"/>
  <c r="I463" i="8"/>
  <c r="D463" i="8"/>
  <c r="C462" i="8"/>
  <c r="G462" i="8"/>
  <c r="K462" i="8"/>
  <c r="I461" i="8"/>
  <c r="C461" i="8"/>
  <c r="M459" i="8"/>
  <c r="H459" i="8"/>
  <c r="J458" i="8"/>
  <c r="E458" i="8"/>
  <c r="M457" i="8"/>
  <c r="G457" i="8"/>
  <c r="K455" i="8"/>
  <c r="M453" i="8"/>
  <c r="E453" i="8"/>
  <c r="M451" i="8"/>
  <c r="E451" i="8"/>
  <c r="G449" i="8"/>
  <c r="G447" i="8"/>
  <c r="D445" i="8"/>
  <c r="H445" i="8"/>
  <c r="L445" i="8"/>
  <c r="B445" i="8"/>
  <c r="F445" i="8"/>
  <c r="J445" i="8"/>
  <c r="B443" i="8"/>
  <c r="F443" i="8"/>
  <c r="J443" i="8"/>
  <c r="D443" i="8"/>
  <c r="H443" i="8"/>
  <c r="L443" i="8"/>
  <c r="K441" i="8"/>
  <c r="K439" i="8"/>
  <c r="F432" i="8"/>
  <c r="I431" i="8"/>
  <c r="L425" i="8"/>
  <c r="K423" i="8"/>
  <c r="C416" i="8"/>
  <c r="G416" i="8"/>
  <c r="K416" i="8"/>
  <c r="B416" i="8"/>
  <c r="H416" i="8"/>
  <c r="M416" i="8"/>
  <c r="D416" i="8"/>
  <c r="I416" i="8"/>
  <c r="E416" i="8"/>
  <c r="J416" i="8"/>
  <c r="J713" i="8"/>
  <c r="F713" i="8"/>
  <c r="J709" i="8"/>
  <c r="F709" i="8"/>
  <c r="J705" i="8"/>
  <c r="F705" i="8"/>
  <c r="J701" i="8"/>
  <c r="F701" i="8"/>
  <c r="J697" i="8"/>
  <c r="F697" i="8"/>
  <c r="J693" i="8"/>
  <c r="F693" i="8"/>
  <c r="J689" i="8"/>
  <c r="F689" i="8"/>
  <c r="J685" i="8"/>
  <c r="F685" i="8"/>
  <c r="J681" i="8"/>
  <c r="F681" i="8"/>
  <c r="J677" i="8"/>
  <c r="F677" i="8"/>
  <c r="J673" i="8"/>
  <c r="F673" i="8"/>
  <c r="J669" i="8"/>
  <c r="F669" i="8"/>
  <c r="J665" i="8"/>
  <c r="F665" i="8"/>
  <c r="J661" i="8"/>
  <c r="F661" i="8"/>
  <c r="J657" i="8"/>
  <c r="F657" i="8"/>
  <c r="J653" i="8"/>
  <c r="F653" i="8"/>
  <c r="J649" i="8"/>
  <c r="F649" i="8"/>
  <c r="J645" i="8"/>
  <c r="F645" i="8"/>
  <c r="J641" i="8"/>
  <c r="F641" i="8"/>
  <c r="J637" i="8"/>
  <c r="F637" i="8"/>
  <c r="J633" i="8"/>
  <c r="F633" i="8"/>
  <c r="J629" i="8"/>
  <c r="F629" i="8"/>
  <c r="J625" i="8"/>
  <c r="F625" i="8"/>
  <c r="K624" i="8"/>
  <c r="G624" i="8"/>
  <c r="J621" i="8"/>
  <c r="F621" i="8"/>
  <c r="K620" i="8"/>
  <c r="G620" i="8"/>
  <c r="J617" i="8"/>
  <c r="F617" i="8"/>
  <c r="K616" i="8"/>
  <c r="G616" i="8"/>
  <c r="J613" i="8"/>
  <c r="F613" i="8"/>
  <c r="K612" i="8"/>
  <c r="G612" i="8"/>
  <c r="J609" i="8"/>
  <c r="F609" i="8"/>
  <c r="K608" i="8"/>
  <c r="G608" i="8"/>
  <c r="J605" i="8"/>
  <c r="F605" i="8"/>
  <c r="K604" i="8"/>
  <c r="G604" i="8"/>
  <c r="J601" i="8"/>
  <c r="F601" i="8"/>
  <c r="K600" i="8"/>
  <c r="G600" i="8"/>
  <c r="J597" i="8"/>
  <c r="F597" i="8"/>
  <c r="K596" i="8"/>
  <c r="G596" i="8"/>
  <c r="J593" i="8"/>
  <c r="F593" i="8"/>
  <c r="K592" i="8"/>
  <c r="G592" i="8"/>
  <c r="J589" i="8"/>
  <c r="F589" i="8"/>
  <c r="K588" i="8"/>
  <c r="G588" i="8"/>
  <c r="J585" i="8"/>
  <c r="F585" i="8"/>
  <c r="K584" i="8"/>
  <c r="G584" i="8"/>
  <c r="J581" i="8"/>
  <c r="F581" i="8"/>
  <c r="K580" i="8"/>
  <c r="G580" i="8"/>
  <c r="J577" i="8"/>
  <c r="F577" i="8"/>
  <c r="K576" i="8"/>
  <c r="G576" i="8"/>
  <c r="J573" i="8"/>
  <c r="F573" i="8"/>
  <c r="K572" i="8"/>
  <c r="G572" i="8"/>
  <c r="J569" i="8"/>
  <c r="F569" i="8"/>
  <c r="K568" i="8"/>
  <c r="G568" i="8"/>
  <c r="J565" i="8"/>
  <c r="F565" i="8"/>
  <c r="K564" i="8"/>
  <c r="G564" i="8"/>
  <c r="J561" i="8"/>
  <c r="F561" i="8"/>
  <c r="K560" i="8"/>
  <c r="G560" i="8"/>
  <c r="J557" i="8"/>
  <c r="F557" i="8"/>
  <c r="K556" i="8"/>
  <c r="G556" i="8"/>
  <c r="J553" i="8"/>
  <c r="F553" i="8"/>
  <c r="K552" i="8"/>
  <c r="G552" i="8"/>
  <c r="J549" i="8"/>
  <c r="F549" i="8"/>
  <c r="K548" i="8"/>
  <c r="G548" i="8"/>
  <c r="J545" i="8"/>
  <c r="F545" i="8"/>
  <c r="K544" i="8"/>
  <c r="G544" i="8"/>
  <c r="J541" i="8"/>
  <c r="F541" i="8"/>
  <c r="K540" i="8"/>
  <c r="G540" i="8"/>
  <c r="J537" i="8"/>
  <c r="F537" i="8"/>
  <c r="K536" i="8"/>
  <c r="G536" i="8"/>
  <c r="J533" i="8"/>
  <c r="F533" i="8"/>
  <c r="K532" i="8"/>
  <c r="G532" i="8"/>
  <c r="J529" i="8"/>
  <c r="F529" i="8"/>
  <c r="K528" i="8"/>
  <c r="G528" i="8"/>
  <c r="J525" i="8"/>
  <c r="F525" i="8"/>
  <c r="K524" i="8"/>
  <c r="G524" i="8"/>
  <c r="J521" i="8"/>
  <c r="F521" i="8"/>
  <c r="K520" i="8"/>
  <c r="G520" i="8"/>
  <c r="J517" i="8"/>
  <c r="F517" i="8"/>
  <c r="K516" i="8"/>
  <c r="G516" i="8"/>
  <c r="J513" i="8"/>
  <c r="F513" i="8"/>
  <c r="K512" i="8"/>
  <c r="G512" i="8"/>
  <c r="J509" i="8"/>
  <c r="F509" i="8"/>
  <c r="K508" i="8"/>
  <c r="G508" i="8"/>
  <c r="J505" i="8"/>
  <c r="F505" i="8"/>
  <c r="K504" i="8"/>
  <c r="G504" i="8"/>
  <c r="J501" i="8"/>
  <c r="F501" i="8"/>
  <c r="K500" i="8"/>
  <c r="G500" i="8"/>
  <c r="J497" i="8"/>
  <c r="F497" i="8"/>
  <c r="K496" i="8"/>
  <c r="G496" i="8"/>
  <c r="J493" i="8"/>
  <c r="F493" i="8"/>
  <c r="K492" i="8"/>
  <c r="G492" i="8"/>
  <c r="B491" i="8"/>
  <c r="F491" i="8"/>
  <c r="J491" i="8"/>
  <c r="I490" i="8"/>
  <c r="D490" i="8"/>
  <c r="D489" i="8"/>
  <c r="H489" i="8"/>
  <c r="L489" i="8"/>
  <c r="M486" i="8"/>
  <c r="H486" i="8"/>
  <c r="B486" i="8"/>
  <c r="I483" i="8"/>
  <c r="D483" i="8"/>
  <c r="C482" i="8"/>
  <c r="G482" i="8"/>
  <c r="K482" i="8"/>
  <c r="I481" i="8"/>
  <c r="C481" i="8"/>
  <c r="M479" i="8"/>
  <c r="H479" i="8"/>
  <c r="C479" i="8"/>
  <c r="M477" i="8"/>
  <c r="G477" i="8"/>
  <c r="B477" i="8"/>
  <c r="B475" i="8"/>
  <c r="F475" i="8"/>
  <c r="J475" i="8"/>
  <c r="I474" i="8"/>
  <c r="D474" i="8"/>
  <c r="D473" i="8"/>
  <c r="H473" i="8"/>
  <c r="L473" i="8"/>
  <c r="M470" i="8"/>
  <c r="H470" i="8"/>
  <c r="B470" i="8"/>
  <c r="C466" i="8"/>
  <c r="G466" i="8"/>
  <c r="K466" i="8"/>
  <c r="M463" i="8"/>
  <c r="H463" i="8"/>
  <c r="C463" i="8"/>
  <c r="M461" i="8"/>
  <c r="G461" i="8"/>
  <c r="B461" i="8"/>
  <c r="B459" i="8"/>
  <c r="F459" i="8"/>
  <c r="J459" i="8"/>
  <c r="D457" i="8"/>
  <c r="H457" i="8"/>
  <c r="L457" i="8"/>
  <c r="B455" i="8"/>
  <c r="F455" i="8"/>
  <c r="J455" i="8"/>
  <c r="D455" i="8"/>
  <c r="H455" i="8"/>
  <c r="L455" i="8"/>
  <c r="K453" i="8"/>
  <c r="C453" i="8"/>
  <c r="K451" i="8"/>
  <c r="C451" i="8"/>
  <c r="D441" i="8"/>
  <c r="H441" i="8"/>
  <c r="L441" i="8"/>
  <c r="B441" i="8"/>
  <c r="F441" i="8"/>
  <c r="J441" i="8"/>
  <c r="B439" i="8"/>
  <c r="F439" i="8"/>
  <c r="J439" i="8"/>
  <c r="D439" i="8"/>
  <c r="H439" i="8"/>
  <c r="L439" i="8"/>
  <c r="B433" i="8"/>
  <c r="F433" i="8"/>
  <c r="J433" i="8"/>
  <c r="E433" i="8"/>
  <c r="K433" i="8"/>
  <c r="C433" i="8"/>
  <c r="H433" i="8"/>
  <c r="M433" i="8"/>
  <c r="D432" i="8"/>
  <c r="G425" i="8"/>
  <c r="F423" i="8"/>
  <c r="B409" i="8"/>
  <c r="F409" i="8"/>
  <c r="J409" i="8"/>
  <c r="I408" i="8"/>
  <c r="D408" i="8"/>
  <c r="D407" i="8"/>
  <c r="H407" i="8"/>
  <c r="L407" i="8"/>
  <c r="M404" i="8"/>
  <c r="E404" i="8"/>
  <c r="B400" i="8"/>
  <c r="F400" i="8"/>
  <c r="J400" i="8"/>
  <c r="C400" i="8"/>
  <c r="G400" i="8"/>
  <c r="K400" i="8"/>
  <c r="D400" i="8"/>
  <c r="H400" i="8"/>
  <c r="L400" i="8"/>
  <c r="I396" i="8"/>
  <c r="L387" i="8"/>
  <c r="C436" i="8"/>
  <c r="G436" i="8"/>
  <c r="K436" i="8"/>
  <c r="B429" i="8"/>
  <c r="F429" i="8"/>
  <c r="J429" i="8"/>
  <c r="D427" i="8"/>
  <c r="H427" i="8"/>
  <c r="L427" i="8"/>
  <c r="M424" i="8"/>
  <c r="H424" i="8"/>
  <c r="C420" i="8"/>
  <c r="G420" i="8"/>
  <c r="K420" i="8"/>
  <c r="M417" i="8"/>
  <c r="H417" i="8"/>
  <c r="M415" i="8"/>
  <c r="G415" i="8"/>
  <c r="B413" i="8"/>
  <c r="F413" i="8"/>
  <c r="J413" i="8"/>
  <c r="D411" i="8"/>
  <c r="H411" i="8"/>
  <c r="L411" i="8"/>
  <c r="K409" i="8"/>
  <c r="E409" i="8"/>
  <c r="M408" i="8"/>
  <c r="H408" i="8"/>
  <c r="J407" i="8"/>
  <c r="E407" i="8"/>
  <c r="L404" i="8"/>
  <c r="C403" i="8"/>
  <c r="G403" i="8"/>
  <c r="K403" i="8"/>
  <c r="D403" i="8"/>
  <c r="H403" i="8"/>
  <c r="L403" i="8"/>
  <c r="M400" i="8"/>
  <c r="C424" i="8"/>
  <c r="G424" i="8"/>
  <c r="K424" i="8"/>
  <c r="B417" i="8"/>
  <c r="F417" i="8"/>
  <c r="J417" i="8"/>
  <c r="D415" i="8"/>
  <c r="H415" i="8"/>
  <c r="L415" i="8"/>
  <c r="C408" i="8"/>
  <c r="G408" i="8"/>
  <c r="K408" i="8"/>
  <c r="B404" i="8"/>
  <c r="F404" i="8"/>
  <c r="J404" i="8"/>
  <c r="C404" i="8"/>
  <c r="G404" i="8"/>
  <c r="K404" i="8"/>
  <c r="B396" i="8"/>
  <c r="F396" i="8"/>
  <c r="J396" i="8"/>
  <c r="C396" i="8"/>
  <c r="G396" i="8"/>
  <c r="K396" i="8"/>
  <c r="D396" i="8"/>
  <c r="H396" i="8"/>
  <c r="L396" i="8"/>
  <c r="C387" i="8"/>
  <c r="G387" i="8"/>
  <c r="K387" i="8"/>
  <c r="B387" i="8"/>
  <c r="H387" i="8"/>
  <c r="M387" i="8"/>
  <c r="D387" i="8"/>
  <c r="I387" i="8"/>
  <c r="E387" i="8"/>
  <c r="J387" i="8"/>
  <c r="K454" i="8"/>
  <c r="G454" i="8"/>
  <c r="K450" i="8"/>
  <c r="G450" i="8"/>
  <c r="K446" i="8"/>
  <c r="G446" i="8"/>
  <c r="K442" i="8"/>
  <c r="G442" i="8"/>
  <c r="K438" i="8"/>
  <c r="G438" i="8"/>
  <c r="B437" i="8"/>
  <c r="F437" i="8"/>
  <c r="J437" i="8"/>
  <c r="I436" i="8"/>
  <c r="D436" i="8"/>
  <c r="D435" i="8"/>
  <c r="H435" i="8"/>
  <c r="L435" i="8"/>
  <c r="I429" i="8"/>
  <c r="D429" i="8"/>
  <c r="C428" i="8"/>
  <c r="G428" i="8"/>
  <c r="K428" i="8"/>
  <c r="I427" i="8"/>
  <c r="C427" i="8"/>
  <c r="J424" i="8"/>
  <c r="E424" i="8"/>
  <c r="B421" i="8"/>
  <c r="F421" i="8"/>
  <c r="J421" i="8"/>
  <c r="I420" i="8"/>
  <c r="D420" i="8"/>
  <c r="D419" i="8"/>
  <c r="H419" i="8"/>
  <c r="L419" i="8"/>
  <c r="K417" i="8"/>
  <c r="E417" i="8"/>
  <c r="J415" i="8"/>
  <c r="E415" i="8"/>
  <c r="I413" i="8"/>
  <c r="D413" i="8"/>
  <c r="C412" i="8"/>
  <c r="G412" i="8"/>
  <c r="K412" i="8"/>
  <c r="M409" i="8"/>
  <c r="H409" i="8"/>
  <c r="C409" i="8"/>
  <c r="J408" i="8"/>
  <c r="E408" i="8"/>
  <c r="M407" i="8"/>
  <c r="G407" i="8"/>
  <c r="B407" i="8"/>
  <c r="H404" i="8"/>
  <c r="M403" i="8"/>
  <c r="E403" i="8"/>
  <c r="E400" i="8"/>
  <c r="M396" i="8"/>
  <c r="D394" i="8"/>
  <c r="H394" i="8"/>
  <c r="L394" i="8"/>
  <c r="B394" i="8"/>
  <c r="G394" i="8"/>
  <c r="M394" i="8"/>
  <c r="C394" i="8"/>
  <c r="I394" i="8"/>
  <c r="E394" i="8"/>
  <c r="J394" i="8"/>
  <c r="C391" i="8"/>
  <c r="G391" i="8"/>
  <c r="K391" i="8"/>
  <c r="B384" i="8"/>
  <c r="F384" i="8"/>
  <c r="J384" i="8"/>
  <c r="D382" i="8"/>
  <c r="H382" i="8"/>
  <c r="L382" i="8"/>
  <c r="K380" i="8"/>
  <c r="E380" i="8"/>
  <c r="J378" i="8"/>
  <c r="E378" i="8"/>
  <c r="C375" i="8"/>
  <c r="G375" i="8"/>
  <c r="K375" i="8"/>
  <c r="J371" i="8"/>
  <c r="E371" i="8"/>
  <c r="B368" i="8"/>
  <c r="F368" i="8"/>
  <c r="J368" i="8"/>
  <c r="D366" i="8"/>
  <c r="H366" i="8"/>
  <c r="L366" i="8"/>
  <c r="K364" i="8"/>
  <c r="E364" i="8"/>
  <c r="J362" i="8"/>
  <c r="E362" i="8"/>
  <c r="C359" i="8"/>
  <c r="G359" i="8"/>
  <c r="K359" i="8"/>
  <c r="B352" i="8"/>
  <c r="F352" i="8"/>
  <c r="J352" i="8"/>
  <c r="D350" i="8"/>
  <c r="H350" i="8"/>
  <c r="L350" i="8"/>
  <c r="D343" i="8"/>
  <c r="H343" i="8"/>
  <c r="L343" i="8"/>
  <c r="B343" i="8"/>
  <c r="G343" i="8"/>
  <c r="M343" i="8"/>
  <c r="I337" i="8"/>
  <c r="C336" i="8"/>
  <c r="G336" i="8"/>
  <c r="K336" i="8"/>
  <c r="E336" i="8"/>
  <c r="J336" i="8"/>
  <c r="B336" i="8"/>
  <c r="H336" i="8"/>
  <c r="M336" i="8"/>
  <c r="J405" i="8"/>
  <c r="F405" i="8"/>
  <c r="J401" i="8"/>
  <c r="F401" i="8"/>
  <c r="L399" i="8"/>
  <c r="H399" i="8"/>
  <c r="D399" i="8"/>
  <c r="J397" i="8"/>
  <c r="F397" i="8"/>
  <c r="C395" i="8"/>
  <c r="G395" i="8"/>
  <c r="K395" i="8"/>
  <c r="M392" i="8"/>
  <c r="H392" i="8"/>
  <c r="J391" i="8"/>
  <c r="E391" i="8"/>
  <c r="M390" i="8"/>
  <c r="G390" i="8"/>
  <c r="B388" i="8"/>
  <c r="F388" i="8"/>
  <c r="J388" i="8"/>
  <c r="D386" i="8"/>
  <c r="H386" i="8"/>
  <c r="L386" i="8"/>
  <c r="K384" i="8"/>
  <c r="E384" i="8"/>
  <c r="M383" i="8"/>
  <c r="H383" i="8"/>
  <c r="J382" i="8"/>
  <c r="E382" i="8"/>
  <c r="I380" i="8"/>
  <c r="D380" i="8"/>
  <c r="C379" i="8"/>
  <c r="G379" i="8"/>
  <c r="K379" i="8"/>
  <c r="I378" i="8"/>
  <c r="C378" i="8"/>
  <c r="M376" i="8"/>
  <c r="H376" i="8"/>
  <c r="J375" i="8"/>
  <c r="E375" i="8"/>
  <c r="M374" i="8"/>
  <c r="G374" i="8"/>
  <c r="B372" i="8"/>
  <c r="F372" i="8"/>
  <c r="J372" i="8"/>
  <c r="I371" i="8"/>
  <c r="D371" i="8"/>
  <c r="D370" i="8"/>
  <c r="H370" i="8"/>
  <c r="L370" i="8"/>
  <c r="K368" i="8"/>
  <c r="E368" i="8"/>
  <c r="M367" i="8"/>
  <c r="H367" i="8"/>
  <c r="J366" i="8"/>
  <c r="E366" i="8"/>
  <c r="I364" i="8"/>
  <c r="D364" i="8"/>
  <c r="C363" i="8"/>
  <c r="G363" i="8"/>
  <c r="K363" i="8"/>
  <c r="I362" i="8"/>
  <c r="C362" i="8"/>
  <c r="M360" i="8"/>
  <c r="H360" i="8"/>
  <c r="J359" i="8"/>
  <c r="E359" i="8"/>
  <c r="M358" i="8"/>
  <c r="G358" i="8"/>
  <c r="B356" i="8"/>
  <c r="F356" i="8"/>
  <c r="J356" i="8"/>
  <c r="I355" i="8"/>
  <c r="D355" i="8"/>
  <c r="D354" i="8"/>
  <c r="H354" i="8"/>
  <c r="L354" i="8"/>
  <c r="K352" i="8"/>
  <c r="E352" i="8"/>
  <c r="M351" i="8"/>
  <c r="H351" i="8"/>
  <c r="J350" i="8"/>
  <c r="E350" i="8"/>
  <c r="I348" i="8"/>
  <c r="D348" i="8"/>
  <c r="C347" i="8"/>
  <c r="G347" i="8"/>
  <c r="K347" i="8"/>
  <c r="I346" i="8"/>
  <c r="C346" i="8"/>
  <c r="C344" i="8"/>
  <c r="G344" i="8"/>
  <c r="E344" i="8"/>
  <c r="J344" i="8"/>
  <c r="F343" i="8"/>
  <c r="L340" i="8"/>
  <c r="E340" i="8"/>
  <c r="G337" i="8"/>
  <c r="I336" i="8"/>
  <c r="D335" i="8"/>
  <c r="H335" i="8"/>
  <c r="L335" i="8"/>
  <c r="B335" i="8"/>
  <c r="G335" i="8"/>
  <c r="M335" i="8"/>
  <c r="E335" i="8"/>
  <c r="J335" i="8"/>
  <c r="C328" i="8"/>
  <c r="G328" i="8"/>
  <c r="K328" i="8"/>
  <c r="B328" i="8"/>
  <c r="H328" i="8"/>
  <c r="M328" i="8"/>
  <c r="D328" i="8"/>
  <c r="I328" i="8"/>
  <c r="E328" i="8"/>
  <c r="J328" i="8"/>
  <c r="K399" i="8"/>
  <c r="G399" i="8"/>
  <c r="B392" i="8"/>
  <c r="F392" i="8"/>
  <c r="J392" i="8"/>
  <c r="I391" i="8"/>
  <c r="D391" i="8"/>
  <c r="D390" i="8"/>
  <c r="H390" i="8"/>
  <c r="L390" i="8"/>
  <c r="I384" i="8"/>
  <c r="D384" i="8"/>
  <c r="C383" i="8"/>
  <c r="G383" i="8"/>
  <c r="K383" i="8"/>
  <c r="I382" i="8"/>
  <c r="C382" i="8"/>
  <c r="M380" i="8"/>
  <c r="H380" i="8"/>
  <c r="M378" i="8"/>
  <c r="G378" i="8"/>
  <c r="B376" i="8"/>
  <c r="F376" i="8"/>
  <c r="J376" i="8"/>
  <c r="I375" i="8"/>
  <c r="D375" i="8"/>
  <c r="D374" i="8"/>
  <c r="H374" i="8"/>
  <c r="L374" i="8"/>
  <c r="M371" i="8"/>
  <c r="H371" i="8"/>
  <c r="I368" i="8"/>
  <c r="D368" i="8"/>
  <c r="C367" i="8"/>
  <c r="G367" i="8"/>
  <c r="K367" i="8"/>
  <c r="I366" i="8"/>
  <c r="C366" i="8"/>
  <c r="M364" i="8"/>
  <c r="H364" i="8"/>
  <c r="M362" i="8"/>
  <c r="G362" i="8"/>
  <c r="B360" i="8"/>
  <c r="F360" i="8"/>
  <c r="J360" i="8"/>
  <c r="I359" i="8"/>
  <c r="D359" i="8"/>
  <c r="D358" i="8"/>
  <c r="H358" i="8"/>
  <c r="L358" i="8"/>
  <c r="M355" i="8"/>
  <c r="H355" i="8"/>
  <c r="I352" i="8"/>
  <c r="D352" i="8"/>
  <c r="C351" i="8"/>
  <c r="G351" i="8"/>
  <c r="K351" i="8"/>
  <c r="I350" i="8"/>
  <c r="C350" i="8"/>
  <c r="M348" i="8"/>
  <c r="H348" i="8"/>
  <c r="M346" i="8"/>
  <c r="G346" i="8"/>
  <c r="K343" i="8"/>
  <c r="E343" i="8"/>
  <c r="J340" i="8"/>
  <c r="F336" i="8"/>
  <c r="B380" i="8"/>
  <c r="F380" i="8"/>
  <c r="J380" i="8"/>
  <c r="D378" i="8"/>
  <c r="H378" i="8"/>
  <c r="L378" i="8"/>
  <c r="C371" i="8"/>
  <c r="G371" i="8"/>
  <c r="K371" i="8"/>
  <c r="B364" i="8"/>
  <c r="F364" i="8"/>
  <c r="J364" i="8"/>
  <c r="D362" i="8"/>
  <c r="H362" i="8"/>
  <c r="L362" i="8"/>
  <c r="C355" i="8"/>
  <c r="G355" i="8"/>
  <c r="K355" i="8"/>
  <c r="M352" i="8"/>
  <c r="H352" i="8"/>
  <c r="C352" i="8"/>
  <c r="M350" i="8"/>
  <c r="G350" i="8"/>
  <c r="B350" i="8"/>
  <c r="B348" i="8"/>
  <c r="F348" i="8"/>
  <c r="J348" i="8"/>
  <c r="D346" i="8"/>
  <c r="H346" i="8"/>
  <c r="L346" i="8"/>
  <c r="J343" i="8"/>
  <c r="C343" i="8"/>
  <c r="C340" i="8"/>
  <c r="G340" i="8"/>
  <c r="K340" i="8"/>
  <c r="D340" i="8"/>
  <c r="I340" i="8"/>
  <c r="B337" i="8"/>
  <c r="F337" i="8"/>
  <c r="J337" i="8"/>
  <c r="C337" i="8"/>
  <c r="H337" i="8"/>
  <c r="M337" i="8"/>
  <c r="E337" i="8"/>
  <c r="K337" i="8"/>
  <c r="B341" i="8"/>
  <c r="F341" i="8"/>
  <c r="J341" i="8"/>
  <c r="D339" i="8"/>
  <c r="H339" i="8"/>
  <c r="L339" i="8"/>
  <c r="I333" i="8"/>
  <c r="C332" i="8"/>
  <c r="G332" i="8"/>
  <c r="K332" i="8"/>
  <c r="I331" i="8"/>
  <c r="M329" i="8"/>
  <c r="H329" i="8"/>
  <c r="M327" i="8"/>
  <c r="G327" i="8"/>
  <c r="B325" i="8"/>
  <c r="F325" i="8"/>
  <c r="J325" i="8"/>
  <c r="I324" i="8"/>
  <c r="D323" i="8"/>
  <c r="H323" i="8"/>
  <c r="L323" i="8"/>
  <c r="K321" i="8"/>
  <c r="E321" i="8"/>
  <c r="M320" i="8"/>
  <c r="H320" i="8"/>
  <c r="J319" i="8"/>
  <c r="E319" i="8"/>
  <c r="I317" i="8"/>
  <c r="C316" i="8"/>
  <c r="G316" i="8"/>
  <c r="K316" i="8"/>
  <c r="D315" i="8"/>
  <c r="H315" i="8"/>
  <c r="L315" i="8"/>
  <c r="C315" i="8"/>
  <c r="I315" i="8"/>
  <c r="B313" i="8"/>
  <c r="F313" i="8"/>
  <c r="J313" i="8"/>
  <c r="C313" i="8"/>
  <c r="H313" i="8"/>
  <c r="M313" i="8"/>
  <c r="C312" i="8"/>
  <c r="G312" i="8"/>
  <c r="K312" i="8"/>
  <c r="E312" i="8"/>
  <c r="J312" i="8"/>
  <c r="F311" i="8"/>
  <c r="L308" i="8"/>
  <c r="E308" i="8"/>
  <c r="I305" i="8"/>
  <c r="C304" i="8"/>
  <c r="G304" i="8"/>
  <c r="K304" i="8"/>
  <c r="B304" i="8"/>
  <c r="H304" i="8"/>
  <c r="M304" i="8"/>
  <c r="D303" i="8"/>
  <c r="H303" i="8"/>
  <c r="L303" i="8"/>
  <c r="E303" i="8"/>
  <c r="J303" i="8"/>
  <c r="K301" i="8"/>
  <c r="M299" i="8"/>
  <c r="F299" i="8"/>
  <c r="I295" i="8"/>
  <c r="G289" i="8"/>
  <c r="D287" i="8"/>
  <c r="H287" i="8"/>
  <c r="L287" i="8"/>
  <c r="B287" i="8"/>
  <c r="G287" i="8"/>
  <c r="M287" i="8"/>
  <c r="E287" i="8"/>
  <c r="J287" i="8"/>
  <c r="B329" i="8"/>
  <c r="F329" i="8"/>
  <c r="J329" i="8"/>
  <c r="D327" i="8"/>
  <c r="H327" i="8"/>
  <c r="L327" i="8"/>
  <c r="I321" i="8"/>
  <c r="D321" i="8"/>
  <c r="C320" i="8"/>
  <c r="G320" i="8"/>
  <c r="K320" i="8"/>
  <c r="I319" i="8"/>
  <c r="C319" i="8"/>
  <c r="K311" i="8"/>
  <c r="E311" i="8"/>
  <c r="J308" i="8"/>
  <c r="B305" i="8"/>
  <c r="F305" i="8"/>
  <c r="J305" i="8"/>
  <c r="E305" i="8"/>
  <c r="K305" i="8"/>
  <c r="B301" i="8"/>
  <c r="F301" i="8"/>
  <c r="J301" i="8"/>
  <c r="D301" i="8"/>
  <c r="I301" i="8"/>
  <c r="K299" i="8"/>
  <c r="E299" i="8"/>
  <c r="B297" i="8"/>
  <c r="F297" i="8"/>
  <c r="J297" i="8"/>
  <c r="E297" i="8"/>
  <c r="K297" i="8"/>
  <c r="C297" i="8"/>
  <c r="H297" i="8"/>
  <c r="M297" i="8"/>
  <c r="F295" i="8"/>
  <c r="B281" i="8"/>
  <c r="F281" i="8"/>
  <c r="J281" i="8"/>
  <c r="E281" i="8"/>
  <c r="K281" i="8"/>
  <c r="C281" i="8"/>
  <c r="H281" i="8"/>
  <c r="M281" i="8"/>
  <c r="D279" i="8"/>
  <c r="H279" i="8"/>
  <c r="L279" i="8"/>
  <c r="E279" i="8"/>
  <c r="J279" i="8"/>
  <c r="B279" i="8"/>
  <c r="G279" i="8"/>
  <c r="M279" i="8"/>
  <c r="C279" i="8"/>
  <c r="I279" i="8"/>
  <c r="B333" i="8"/>
  <c r="F333" i="8"/>
  <c r="J333" i="8"/>
  <c r="D331" i="8"/>
  <c r="H331" i="8"/>
  <c r="L331" i="8"/>
  <c r="K329" i="8"/>
  <c r="E329" i="8"/>
  <c r="J327" i="8"/>
  <c r="E327" i="8"/>
  <c r="C324" i="8"/>
  <c r="G324" i="8"/>
  <c r="K324" i="8"/>
  <c r="M321" i="8"/>
  <c r="H321" i="8"/>
  <c r="J320" i="8"/>
  <c r="E320" i="8"/>
  <c r="M319" i="8"/>
  <c r="G319" i="8"/>
  <c r="B317" i="8"/>
  <c r="F317" i="8"/>
  <c r="J317" i="8"/>
  <c r="J311" i="8"/>
  <c r="C308" i="8"/>
  <c r="G308" i="8"/>
  <c r="K308" i="8"/>
  <c r="D308" i="8"/>
  <c r="I308" i="8"/>
  <c r="M305" i="8"/>
  <c r="G305" i="8"/>
  <c r="M301" i="8"/>
  <c r="G301" i="8"/>
  <c r="J299" i="8"/>
  <c r="I297" i="8"/>
  <c r="C296" i="8"/>
  <c r="G296" i="8"/>
  <c r="K296" i="8"/>
  <c r="B296" i="8"/>
  <c r="H296" i="8"/>
  <c r="M296" i="8"/>
  <c r="E296" i="8"/>
  <c r="J296" i="8"/>
  <c r="B289" i="8"/>
  <c r="F289" i="8"/>
  <c r="J289" i="8"/>
  <c r="C289" i="8"/>
  <c r="H289" i="8"/>
  <c r="M289" i="8"/>
  <c r="E289" i="8"/>
  <c r="K289" i="8"/>
  <c r="I281" i="8"/>
  <c r="B321" i="8"/>
  <c r="F321" i="8"/>
  <c r="J321" i="8"/>
  <c r="D319" i="8"/>
  <c r="H319" i="8"/>
  <c r="L319" i="8"/>
  <c r="D311" i="8"/>
  <c r="H311" i="8"/>
  <c r="L311" i="8"/>
  <c r="B311" i="8"/>
  <c r="G311" i="8"/>
  <c r="M311" i="8"/>
  <c r="D299" i="8"/>
  <c r="H299" i="8"/>
  <c r="L299" i="8"/>
  <c r="C299" i="8"/>
  <c r="I299" i="8"/>
  <c r="D295" i="8"/>
  <c r="H295" i="8"/>
  <c r="L295" i="8"/>
  <c r="E295" i="8"/>
  <c r="J295" i="8"/>
  <c r="B295" i="8"/>
  <c r="G295" i="8"/>
  <c r="M295" i="8"/>
  <c r="I289" i="8"/>
  <c r="C288" i="8"/>
  <c r="G288" i="8"/>
  <c r="K288" i="8"/>
  <c r="E288" i="8"/>
  <c r="J288" i="8"/>
  <c r="B288" i="8"/>
  <c r="H288" i="8"/>
  <c r="M288" i="8"/>
  <c r="C287" i="8"/>
  <c r="G281" i="8"/>
  <c r="K279" i="8"/>
  <c r="C280" i="8"/>
  <c r="G280" i="8"/>
  <c r="K280" i="8"/>
  <c r="B273" i="8"/>
  <c r="F273" i="8"/>
  <c r="J273" i="8"/>
  <c r="I272" i="8"/>
  <c r="D272" i="8"/>
  <c r="D271" i="8"/>
  <c r="H271" i="8"/>
  <c r="L271" i="8"/>
  <c r="I265" i="8"/>
  <c r="D265" i="8"/>
  <c r="C264" i="8"/>
  <c r="G264" i="8"/>
  <c r="K264" i="8"/>
  <c r="I263" i="8"/>
  <c r="C263" i="8"/>
  <c r="B257" i="8"/>
  <c r="F257" i="8"/>
  <c r="J257" i="8"/>
  <c r="I253" i="8"/>
  <c r="B249" i="8"/>
  <c r="F249" i="8"/>
  <c r="J249" i="8"/>
  <c r="C249" i="8"/>
  <c r="G249" i="8"/>
  <c r="K249" i="8"/>
  <c r="D249" i="8"/>
  <c r="H249" i="8"/>
  <c r="L249" i="8"/>
  <c r="I245" i="8"/>
  <c r="B241" i="8"/>
  <c r="F241" i="8"/>
  <c r="J241" i="8"/>
  <c r="C241" i="8"/>
  <c r="G241" i="8"/>
  <c r="K241" i="8"/>
  <c r="D241" i="8"/>
  <c r="H241" i="8"/>
  <c r="L241" i="8"/>
  <c r="B309" i="8"/>
  <c r="F309" i="8"/>
  <c r="J309" i="8"/>
  <c r="D307" i="8"/>
  <c r="H307" i="8"/>
  <c r="L307" i="8"/>
  <c r="C300" i="8"/>
  <c r="G300" i="8"/>
  <c r="K300" i="8"/>
  <c r="B293" i="8"/>
  <c r="F293" i="8"/>
  <c r="J293" i="8"/>
  <c r="I292" i="8"/>
  <c r="D291" i="8"/>
  <c r="H291" i="8"/>
  <c r="L291" i="8"/>
  <c r="I285" i="8"/>
  <c r="C284" i="8"/>
  <c r="G284" i="8"/>
  <c r="K284" i="8"/>
  <c r="I283" i="8"/>
  <c r="J280" i="8"/>
  <c r="E280" i="8"/>
  <c r="B277" i="8"/>
  <c r="F277" i="8"/>
  <c r="J277" i="8"/>
  <c r="I276" i="8"/>
  <c r="D275" i="8"/>
  <c r="H275" i="8"/>
  <c r="L275" i="8"/>
  <c r="K273" i="8"/>
  <c r="E273" i="8"/>
  <c r="M272" i="8"/>
  <c r="H272" i="8"/>
  <c r="J271" i="8"/>
  <c r="E271" i="8"/>
  <c r="I269" i="8"/>
  <c r="C268" i="8"/>
  <c r="G268" i="8"/>
  <c r="K268" i="8"/>
  <c r="I267" i="8"/>
  <c r="M265" i="8"/>
  <c r="H265" i="8"/>
  <c r="J264" i="8"/>
  <c r="E264" i="8"/>
  <c r="M263" i="8"/>
  <c r="G263" i="8"/>
  <c r="B261" i="8"/>
  <c r="F261" i="8"/>
  <c r="J261" i="8"/>
  <c r="I260" i="8"/>
  <c r="D259" i="8"/>
  <c r="H259" i="8"/>
  <c r="L259" i="8"/>
  <c r="K257" i="8"/>
  <c r="E257" i="8"/>
  <c r="M249" i="8"/>
  <c r="M241" i="8"/>
  <c r="C272" i="8"/>
  <c r="G272" i="8"/>
  <c r="K272" i="8"/>
  <c r="B265" i="8"/>
  <c r="F265" i="8"/>
  <c r="J265" i="8"/>
  <c r="D263" i="8"/>
  <c r="H263" i="8"/>
  <c r="L263" i="8"/>
  <c r="B253" i="8"/>
  <c r="F253" i="8"/>
  <c r="J253" i="8"/>
  <c r="C253" i="8"/>
  <c r="G253" i="8"/>
  <c r="K253" i="8"/>
  <c r="D253" i="8"/>
  <c r="H253" i="8"/>
  <c r="L253" i="8"/>
  <c r="B245" i="8"/>
  <c r="F245" i="8"/>
  <c r="J245" i="8"/>
  <c r="C245" i="8"/>
  <c r="G245" i="8"/>
  <c r="K245" i="8"/>
  <c r="D245" i="8"/>
  <c r="H245" i="8"/>
  <c r="L245" i="8"/>
  <c r="C292" i="8"/>
  <c r="G292" i="8"/>
  <c r="K292" i="8"/>
  <c r="B285" i="8"/>
  <c r="F285" i="8"/>
  <c r="J285" i="8"/>
  <c r="D283" i="8"/>
  <c r="H283" i="8"/>
  <c r="L283" i="8"/>
  <c r="M280" i="8"/>
  <c r="H280" i="8"/>
  <c r="B280" i="8"/>
  <c r="C276" i="8"/>
  <c r="G276" i="8"/>
  <c r="K276" i="8"/>
  <c r="M273" i="8"/>
  <c r="H273" i="8"/>
  <c r="C273" i="8"/>
  <c r="J272" i="8"/>
  <c r="E272" i="8"/>
  <c r="M271" i="8"/>
  <c r="G271" i="8"/>
  <c r="B271" i="8"/>
  <c r="B269" i="8"/>
  <c r="F269" i="8"/>
  <c r="J269" i="8"/>
  <c r="D267" i="8"/>
  <c r="H267" i="8"/>
  <c r="L267" i="8"/>
  <c r="K265" i="8"/>
  <c r="E265" i="8"/>
  <c r="M264" i="8"/>
  <c r="H264" i="8"/>
  <c r="B264" i="8"/>
  <c r="J263" i="8"/>
  <c r="E263" i="8"/>
  <c r="C260" i="8"/>
  <c r="G260" i="8"/>
  <c r="K260" i="8"/>
  <c r="M257" i="8"/>
  <c r="H257" i="8"/>
  <c r="C257" i="8"/>
  <c r="M253" i="8"/>
  <c r="E249" i="8"/>
  <c r="M245" i="8"/>
  <c r="E241" i="8"/>
  <c r="J255" i="8"/>
  <c r="F255" i="8"/>
  <c r="B255" i="8"/>
  <c r="K254" i="8"/>
  <c r="G254" i="8"/>
  <c r="J251" i="8"/>
  <c r="F251" i="8"/>
  <c r="B251" i="8"/>
  <c r="K250" i="8"/>
  <c r="G250" i="8"/>
  <c r="J247" i="8"/>
  <c r="F247" i="8"/>
  <c r="B247" i="8"/>
  <c r="K246" i="8"/>
  <c r="G246" i="8"/>
  <c r="J243" i="8"/>
  <c r="F243" i="8"/>
  <c r="B243" i="8"/>
  <c r="K242" i="8"/>
  <c r="G242" i="8"/>
  <c r="J239" i="8"/>
  <c r="F239" i="8"/>
  <c r="B239" i="8"/>
  <c r="K238" i="8"/>
  <c r="G238" i="8"/>
  <c r="L237" i="8"/>
  <c r="H237" i="8"/>
  <c r="D237" i="8"/>
  <c r="J235" i="8"/>
  <c r="F235" i="8"/>
  <c r="B235" i="8"/>
  <c r="K234" i="8"/>
  <c r="G234" i="8"/>
  <c r="L233" i="8"/>
  <c r="H233" i="8"/>
  <c r="D233" i="8"/>
  <c r="J231" i="8"/>
  <c r="F231" i="8"/>
  <c r="B231" i="8"/>
  <c r="K230" i="8"/>
  <c r="G230" i="8"/>
  <c r="L229" i="8"/>
  <c r="H229" i="8"/>
  <c r="D229" i="8"/>
  <c r="J227" i="8"/>
  <c r="F227" i="8"/>
  <c r="B227" i="8"/>
  <c r="K226" i="8"/>
  <c r="G226" i="8"/>
  <c r="L225" i="8"/>
  <c r="H225" i="8"/>
  <c r="D225" i="8"/>
  <c r="J223" i="8"/>
  <c r="F223" i="8"/>
  <c r="B223" i="8"/>
  <c r="K222" i="8"/>
  <c r="G222" i="8"/>
  <c r="L221" i="8"/>
  <c r="H221" i="8"/>
  <c r="D221" i="8"/>
  <c r="J219" i="8"/>
  <c r="F219" i="8"/>
  <c r="B219" i="8"/>
  <c r="L217" i="8"/>
  <c r="H217" i="8"/>
  <c r="D217" i="8"/>
  <c r="J215" i="8"/>
  <c r="F215" i="8"/>
  <c r="B215" i="8"/>
  <c r="L213" i="8"/>
  <c r="H213" i="8"/>
  <c r="D213" i="8"/>
  <c r="J211" i="8"/>
  <c r="F211" i="8"/>
  <c r="B211" i="8"/>
  <c r="L209" i="8"/>
  <c r="H209" i="8"/>
  <c r="D209" i="8"/>
  <c r="J207" i="8"/>
  <c r="F207" i="8"/>
  <c r="B207" i="8"/>
  <c r="L205" i="8"/>
  <c r="H205" i="8"/>
  <c r="D205" i="8"/>
  <c r="J203" i="8"/>
  <c r="F203" i="8"/>
  <c r="B203" i="8"/>
  <c r="L201" i="8"/>
  <c r="H201" i="8"/>
  <c r="D201" i="8"/>
  <c r="K198" i="8"/>
  <c r="E198" i="8"/>
  <c r="M197" i="8"/>
  <c r="H197" i="8"/>
  <c r="J196" i="8"/>
  <c r="E196" i="8"/>
  <c r="C193" i="8"/>
  <c r="G193" i="8"/>
  <c r="K193" i="8"/>
  <c r="M190" i="8"/>
  <c r="H190" i="8"/>
  <c r="J189" i="8"/>
  <c r="E189" i="8"/>
  <c r="M188" i="8"/>
  <c r="G188" i="8"/>
  <c r="B186" i="8"/>
  <c r="F186" i="8"/>
  <c r="J186" i="8"/>
  <c r="D184" i="8"/>
  <c r="H184" i="8"/>
  <c r="L184" i="8"/>
  <c r="K182" i="8"/>
  <c r="E182" i="8"/>
  <c r="M181" i="8"/>
  <c r="F181" i="8"/>
  <c r="M180" i="8"/>
  <c r="F180" i="8"/>
  <c r="B178" i="8"/>
  <c r="F178" i="8"/>
  <c r="J178" i="8"/>
  <c r="D178" i="8"/>
  <c r="I178" i="8"/>
  <c r="J172" i="8"/>
  <c r="C169" i="8"/>
  <c r="G169" i="8"/>
  <c r="K169" i="8"/>
  <c r="D169" i="8"/>
  <c r="I169" i="8"/>
  <c r="M166" i="8"/>
  <c r="G166" i="8"/>
  <c r="D164" i="8"/>
  <c r="H164" i="8"/>
  <c r="L164" i="8"/>
  <c r="E164" i="8"/>
  <c r="J164" i="8"/>
  <c r="C164" i="8"/>
  <c r="I164" i="8"/>
  <c r="H157" i="8"/>
  <c r="H150" i="8"/>
  <c r="D148" i="8"/>
  <c r="H148" i="8"/>
  <c r="L148" i="8"/>
  <c r="E148" i="8"/>
  <c r="J148" i="8"/>
  <c r="C148" i="8"/>
  <c r="I148" i="8"/>
  <c r="K237" i="8"/>
  <c r="G237" i="8"/>
  <c r="C237" i="8"/>
  <c r="K233" i="8"/>
  <c r="G233" i="8"/>
  <c r="C233" i="8"/>
  <c r="K229" i="8"/>
  <c r="G229" i="8"/>
  <c r="C229" i="8"/>
  <c r="K225" i="8"/>
  <c r="G225" i="8"/>
  <c r="C225" i="8"/>
  <c r="K221" i="8"/>
  <c r="G221" i="8"/>
  <c r="C221" i="8"/>
  <c r="K217" i="8"/>
  <c r="G217" i="8"/>
  <c r="C217" i="8"/>
  <c r="K213" i="8"/>
  <c r="G213" i="8"/>
  <c r="C213" i="8"/>
  <c r="K209" i="8"/>
  <c r="G209" i="8"/>
  <c r="C209" i="8"/>
  <c r="K205" i="8"/>
  <c r="G205" i="8"/>
  <c r="C205" i="8"/>
  <c r="K201" i="8"/>
  <c r="G201" i="8"/>
  <c r="C201" i="8"/>
  <c r="I198" i="8"/>
  <c r="D198" i="8"/>
  <c r="C197" i="8"/>
  <c r="G197" i="8"/>
  <c r="K197" i="8"/>
  <c r="I196" i="8"/>
  <c r="C196" i="8"/>
  <c r="B190" i="8"/>
  <c r="F190" i="8"/>
  <c r="J190" i="8"/>
  <c r="I189" i="8"/>
  <c r="D189" i="8"/>
  <c r="D188" i="8"/>
  <c r="H188" i="8"/>
  <c r="L188" i="8"/>
  <c r="I182" i="8"/>
  <c r="D182" i="8"/>
  <c r="L181" i="8"/>
  <c r="E181" i="8"/>
  <c r="K180" i="8"/>
  <c r="C180" i="8"/>
  <c r="D172" i="8"/>
  <c r="H172" i="8"/>
  <c r="L172" i="8"/>
  <c r="B172" i="8"/>
  <c r="G172" i="8"/>
  <c r="M172" i="8"/>
  <c r="D160" i="8"/>
  <c r="H160" i="8"/>
  <c r="L160" i="8"/>
  <c r="C160" i="8"/>
  <c r="I160" i="8"/>
  <c r="B160" i="8"/>
  <c r="G160" i="8"/>
  <c r="M160" i="8"/>
  <c r="L255" i="8"/>
  <c r="H255" i="8"/>
  <c r="L251" i="8"/>
  <c r="H251" i="8"/>
  <c r="L247" i="8"/>
  <c r="H247" i="8"/>
  <c r="L243" i="8"/>
  <c r="H243" i="8"/>
  <c r="L239" i="8"/>
  <c r="H239" i="8"/>
  <c r="J237" i="8"/>
  <c r="F237" i="8"/>
  <c r="L235" i="8"/>
  <c r="H235" i="8"/>
  <c r="J233" i="8"/>
  <c r="F233" i="8"/>
  <c r="L231" i="8"/>
  <c r="H231" i="8"/>
  <c r="J229" i="8"/>
  <c r="F229" i="8"/>
  <c r="L227" i="8"/>
  <c r="H227" i="8"/>
  <c r="J225" i="8"/>
  <c r="F225" i="8"/>
  <c r="L223" i="8"/>
  <c r="H223" i="8"/>
  <c r="J221" i="8"/>
  <c r="F221" i="8"/>
  <c r="L219" i="8"/>
  <c r="H219" i="8"/>
  <c r="J217" i="8"/>
  <c r="F217" i="8"/>
  <c r="K216" i="8"/>
  <c r="G216" i="8"/>
  <c r="L215" i="8"/>
  <c r="H215" i="8"/>
  <c r="J213" i="8"/>
  <c r="F213" i="8"/>
  <c r="K212" i="8"/>
  <c r="G212" i="8"/>
  <c r="L211" i="8"/>
  <c r="H211" i="8"/>
  <c r="J209" i="8"/>
  <c r="F209" i="8"/>
  <c r="K208" i="8"/>
  <c r="G208" i="8"/>
  <c r="L207" i="8"/>
  <c r="H207" i="8"/>
  <c r="J205" i="8"/>
  <c r="F205" i="8"/>
  <c r="K204" i="8"/>
  <c r="G204" i="8"/>
  <c r="L203" i="8"/>
  <c r="H203" i="8"/>
  <c r="J201" i="8"/>
  <c r="F201" i="8"/>
  <c r="K200" i="8"/>
  <c r="G200" i="8"/>
  <c r="M198" i="8"/>
  <c r="H198" i="8"/>
  <c r="J197" i="8"/>
  <c r="E197" i="8"/>
  <c r="M196" i="8"/>
  <c r="G196" i="8"/>
  <c r="B194" i="8"/>
  <c r="F194" i="8"/>
  <c r="J194" i="8"/>
  <c r="I193" i="8"/>
  <c r="D193" i="8"/>
  <c r="D192" i="8"/>
  <c r="H192" i="8"/>
  <c r="L192" i="8"/>
  <c r="K190" i="8"/>
  <c r="E190" i="8"/>
  <c r="M189" i="8"/>
  <c r="H189" i="8"/>
  <c r="J188" i="8"/>
  <c r="E188" i="8"/>
  <c r="I186" i="8"/>
  <c r="D186" i="8"/>
  <c r="C185" i="8"/>
  <c r="G185" i="8"/>
  <c r="K185" i="8"/>
  <c r="I184" i="8"/>
  <c r="C184" i="8"/>
  <c r="M182" i="8"/>
  <c r="H182" i="8"/>
  <c r="J181" i="8"/>
  <c r="I180" i="8"/>
  <c r="L178" i="8"/>
  <c r="E178" i="8"/>
  <c r="D176" i="8"/>
  <c r="H176" i="8"/>
  <c r="L176" i="8"/>
  <c r="C176" i="8"/>
  <c r="I176" i="8"/>
  <c r="B174" i="8"/>
  <c r="F174" i="8"/>
  <c r="J174" i="8"/>
  <c r="C174" i="8"/>
  <c r="H174" i="8"/>
  <c r="M174" i="8"/>
  <c r="C173" i="8"/>
  <c r="G173" i="8"/>
  <c r="K173" i="8"/>
  <c r="E173" i="8"/>
  <c r="J173" i="8"/>
  <c r="F172" i="8"/>
  <c r="L169" i="8"/>
  <c r="E169" i="8"/>
  <c r="I166" i="8"/>
  <c r="F164" i="8"/>
  <c r="B162" i="8"/>
  <c r="F162" i="8"/>
  <c r="J162" i="8"/>
  <c r="D162" i="8"/>
  <c r="I162" i="8"/>
  <c r="C162" i="8"/>
  <c r="H162" i="8"/>
  <c r="M162" i="8"/>
  <c r="J160" i="8"/>
  <c r="M157" i="8"/>
  <c r="C153" i="8"/>
  <c r="G153" i="8"/>
  <c r="K153" i="8"/>
  <c r="D153" i="8"/>
  <c r="I153" i="8"/>
  <c r="B153" i="8"/>
  <c r="H153" i="8"/>
  <c r="M153" i="8"/>
  <c r="M150" i="8"/>
  <c r="B146" i="8"/>
  <c r="F146" i="8"/>
  <c r="J146" i="8"/>
  <c r="D146" i="8"/>
  <c r="I146" i="8"/>
  <c r="C146" i="8"/>
  <c r="H146" i="8"/>
  <c r="M146" i="8"/>
  <c r="B198" i="8"/>
  <c r="F198" i="8"/>
  <c r="J198" i="8"/>
  <c r="D196" i="8"/>
  <c r="H196" i="8"/>
  <c r="L196" i="8"/>
  <c r="C189" i="8"/>
  <c r="G189" i="8"/>
  <c r="K189" i="8"/>
  <c r="B182" i="8"/>
  <c r="F182" i="8"/>
  <c r="J182" i="8"/>
  <c r="C181" i="8"/>
  <c r="G181" i="8"/>
  <c r="K181" i="8"/>
  <c r="B181" i="8"/>
  <c r="H181" i="8"/>
  <c r="D180" i="8"/>
  <c r="H180" i="8"/>
  <c r="L180" i="8"/>
  <c r="E180" i="8"/>
  <c r="J180" i="8"/>
  <c r="K172" i="8"/>
  <c r="E172" i="8"/>
  <c r="B166" i="8"/>
  <c r="F166" i="8"/>
  <c r="J166" i="8"/>
  <c r="E166" i="8"/>
  <c r="K166" i="8"/>
  <c r="F160" i="8"/>
  <c r="C157" i="8"/>
  <c r="G157" i="8"/>
  <c r="K157" i="8"/>
  <c r="E157" i="8"/>
  <c r="J157" i="8"/>
  <c r="D157" i="8"/>
  <c r="I157" i="8"/>
  <c r="B150" i="8"/>
  <c r="F150" i="8"/>
  <c r="J150" i="8"/>
  <c r="E150" i="8"/>
  <c r="K150" i="8"/>
  <c r="D150" i="8"/>
  <c r="I150" i="8"/>
  <c r="K146" i="8"/>
  <c r="D144" i="8"/>
  <c r="H144" i="8"/>
  <c r="L144" i="8"/>
  <c r="C144" i="8"/>
  <c r="I144" i="8"/>
  <c r="E144" i="8"/>
  <c r="J144" i="8"/>
  <c r="B144" i="8"/>
  <c r="G144" i="8"/>
  <c r="M144" i="8"/>
  <c r="C165" i="8"/>
  <c r="G165" i="8"/>
  <c r="K165" i="8"/>
  <c r="B158" i="8"/>
  <c r="F158" i="8"/>
  <c r="J158" i="8"/>
  <c r="D156" i="8"/>
  <c r="H156" i="8"/>
  <c r="L156" i="8"/>
  <c r="C149" i="8"/>
  <c r="G149" i="8"/>
  <c r="K149" i="8"/>
  <c r="B142" i="8"/>
  <c r="F142" i="8"/>
  <c r="J142" i="8"/>
  <c r="I141" i="8"/>
  <c r="D140" i="8"/>
  <c r="H140" i="8"/>
  <c r="L140" i="8"/>
  <c r="M137" i="8"/>
  <c r="H137" i="8"/>
  <c r="I134" i="8"/>
  <c r="C133" i="8"/>
  <c r="G133" i="8"/>
  <c r="K133" i="8"/>
  <c r="I132" i="8"/>
  <c r="M130" i="8"/>
  <c r="D124" i="8"/>
  <c r="H124" i="8"/>
  <c r="L124" i="8"/>
  <c r="B124" i="8"/>
  <c r="F124" i="8"/>
  <c r="J124" i="8"/>
  <c r="B122" i="8"/>
  <c r="F122" i="8"/>
  <c r="J122" i="8"/>
  <c r="D122" i="8"/>
  <c r="H122" i="8"/>
  <c r="L122" i="8"/>
  <c r="K120" i="8"/>
  <c r="K118" i="8"/>
  <c r="M116" i="8"/>
  <c r="E116" i="8"/>
  <c r="M114" i="8"/>
  <c r="D108" i="8"/>
  <c r="H108" i="8"/>
  <c r="L108" i="8"/>
  <c r="B108" i="8"/>
  <c r="F108" i="8"/>
  <c r="J108" i="8"/>
  <c r="B106" i="8"/>
  <c r="F106" i="8"/>
  <c r="J106" i="8"/>
  <c r="D106" i="8"/>
  <c r="H106" i="8"/>
  <c r="L106" i="8"/>
  <c r="C137" i="8"/>
  <c r="G137" i="8"/>
  <c r="K137" i="8"/>
  <c r="D120" i="8"/>
  <c r="H120" i="8"/>
  <c r="L120" i="8"/>
  <c r="B120" i="8"/>
  <c r="F120" i="8"/>
  <c r="J120" i="8"/>
  <c r="B118" i="8"/>
  <c r="F118" i="8"/>
  <c r="J118" i="8"/>
  <c r="D118" i="8"/>
  <c r="H118" i="8"/>
  <c r="L118" i="8"/>
  <c r="K116" i="8"/>
  <c r="G108" i="8"/>
  <c r="C141" i="8"/>
  <c r="G141" i="8"/>
  <c r="K141" i="8"/>
  <c r="J137" i="8"/>
  <c r="E137" i="8"/>
  <c r="B134" i="8"/>
  <c r="F134" i="8"/>
  <c r="J134" i="8"/>
  <c r="D132" i="8"/>
  <c r="H132" i="8"/>
  <c r="L132" i="8"/>
  <c r="B130" i="8"/>
  <c r="F130" i="8"/>
  <c r="J130" i="8"/>
  <c r="D130" i="8"/>
  <c r="H130" i="8"/>
  <c r="L130" i="8"/>
  <c r="G120" i="8"/>
  <c r="D116" i="8"/>
  <c r="H116" i="8"/>
  <c r="L116" i="8"/>
  <c r="B116" i="8"/>
  <c r="F116" i="8"/>
  <c r="J116" i="8"/>
  <c r="B114" i="8"/>
  <c r="F114" i="8"/>
  <c r="J114" i="8"/>
  <c r="D114" i="8"/>
  <c r="H114" i="8"/>
  <c r="L114" i="8"/>
  <c r="M106" i="8"/>
  <c r="E106" i="8"/>
  <c r="B102" i="8"/>
  <c r="F102" i="8"/>
  <c r="J102" i="8"/>
  <c r="C102" i="8"/>
  <c r="G102" i="8"/>
  <c r="K102" i="8"/>
  <c r="D102" i="8"/>
  <c r="H102" i="8"/>
  <c r="L102" i="8"/>
  <c r="C177" i="8"/>
  <c r="G177" i="8"/>
  <c r="K177" i="8"/>
  <c r="B170" i="8"/>
  <c r="F170" i="8"/>
  <c r="J170" i="8"/>
  <c r="D168" i="8"/>
  <c r="H168" i="8"/>
  <c r="L168" i="8"/>
  <c r="M165" i="8"/>
  <c r="H165" i="8"/>
  <c r="B165" i="8"/>
  <c r="C161" i="8"/>
  <c r="G161" i="8"/>
  <c r="K161" i="8"/>
  <c r="M158" i="8"/>
  <c r="H158" i="8"/>
  <c r="C158" i="8"/>
  <c r="M156" i="8"/>
  <c r="G156" i="8"/>
  <c r="B156" i="8"/>
  <c r="B154" i="8"/>
  <c r="F154" i="8"/>
  <c r="J154" i="8"/>
  <c r="D152" i="8"/>
  <c r="H152" i="8"/>
  <c r="L152" i="8"/>
  <c r="M149" i="8"/>
  <c r="H149" i="8"/>
  <c r="B149" i="8"/>
  <c r="C145" i="8"/>
  <c r="G145" i="8"/>
  <c r="K145" i="8"/>
  <c r="M142" i="8"/>
  <c r="H142" i="8"/>
  <c r="C142" i="8"/>
  <c r="J141" i="8"/>
  <c r="E141" i="8"/>
  <c r="M140" i="8"/>
  <c r="G140" i="8"/>
  <c r="B140" i="8"/>
  <c r="B138" i="8"/>
  <c r="F138" i="8"/>
  <c r="J138" i="8"/>
  <c r="I137" i="8"/>
  <c r="D137" i="8"/>
  <c r="D136" i="8"/>
  <c r="H136" i="8"/>
  <c r="L136" i="8"/>
  <c r="K134" i="8"/>
  <c r="E134" i="8"/>
  <c r="M133" i="8"/>
  <c r="H133" i="8"/>
  <c r="B133" i="8"/>
  <c r="J132" i="8"/>
  <c r="E132" i="8"/>
  <c r="G130" i="8"/>
  <c r="D128" i="8"/>
  <c r="H128" i="8"/>
  <c r="L128" i="8"/>
  <c r="B128" i="8"/>
  <c r="F128" i="8"/>
  <c r="J128" i="8"/>
  <c r="B126" i="8"/>
  <c r="F126" i="8"/>
  <c r="J126" i="8"/>
  <c r="D126" i="8"/>
  <c r="H126" i="8"/>
  <c r="L126" i="8"/>
  <c r="K124" i="8"/>
  <c r="C124" i="8"/>
  <c r="M120" i="8"/>
  <c r="E120" i="8"/>
  <c r="M118" i="8"/>
  <c r="E118" i="8"/>
  <c r="G116" i="8"/>
  <c r="G114" i="8"/>
  <c r="D112" i="8"/>
  <c r="H112" i="8"/>
  <c r="L112" i="8"/>
  <c r="B112" i="8"/>
  <c r="F112" i="8"/>
  <c r="J112" i="8"/>
  <c r="B110" i="8"/>
  <c r="F110" i="8"/>
  <c r="J110" i="8"/>
  <c r="D110" i="8"/>
  <c r="H110" i="8"/>
  <c r="L110" i="8"/>
  <c r="K108" i="8"/>
  <c r="C108" i="8"/>
  <c r="K106" i="8"/>
  <c r="C106" i="8"/>
  <c r="M102" i="8"/>
  <c r="J104" i="8"/>
  <c r="F104" i="8"/>
  <c r="B104" i="8"/>
  <c r="C100" i="8"/>
  <c r="G100" i="8"/>
  <c r="K100" i="8"/>
  <c r="M97" i="8"/>
  <c r="H97" i="8"/>
  <c r="J96" i="8"/>
  <c r="E96" i="8"/>
  <c r="M95" i="8"/>
  <c r="G95" i="8"/>
  <c r="B93" i="8"/>
  <c r="F93" i="8"/>
  <c r="J93" i="8"/>
  <c r="D91" i="8"/>
  <c r="H91" i="8"/>
  <c r="L91" i="8"/>
  <c r="K89" i="8"/>
  <c r="E89" i="8"/>
  <c r="M88" i="8"/>
  <c r="H88" i="8"/>
  <c r="J87" i="8"/>
  <c r="E87" i="8"/>
  <c r="C84" i="8"/>
  <c r="G84" i="8"/>
  <c r="K84" i="8"/>
  <c r="M81" i="8"/>
  <c r="H81" i="8"/>
  <c r="J80" i="8"/>
  <c r="E80" i="8"/>
  <c r="M79" i="8"/>
  <c r="G79" i="8"/>
  <c r="B77" i="8"/>
  <c r="F77" i="8"/>
  <c r="J77" i="8"/>
  <c r="D75" i="8"/>
  <c r="H75" i="8"/>
  <c r="L75" i="8"/>
  <c r="K73" i="8"/>
  <c r="E73" i="8"/>
  <c r="M72" i="8"/>
  <c r="H72" i="8"/>
  <c r="J71" i="8"/>
  <c r="E71" i="8"/>
  <c r="C68" i="8"/>
  <c r="G68" i="8"/>
  <c r="K68" i="8"/>
  <c r="B64" i="8"/>
  <c r="F64" i="8"/>
  <c r="J64" i="8"/>
  <c r="C64" i="8"/>
  <c r="G64" i="8"/>
  <c r="K64" i="8"/>
  <c r="F63" i="8"/>
  <c r="L60" i="8"/>
  <c r="C59" i="8"/>
  <c r="G59" i="8"/>
  <c r="K59" i="8"/>
  <c r="D59" i="8"/>
  <c r="H59" i="8"/>
  <c r="L59" i="8"/>
  <c r="M56" i="8"/>
  <c r="M48" i="8"/>
  <c r="B97" i="8"/>
  <c r="F97" i="8"/>
  <c r="J97" i="8"/>
  <c r="I96" i="8"/>
  <c r="D96" i="8"/>
  <c r="D95" i="8"/>
  <c r="H95" i="8"/>
  <c r="L95" i="8"/>
  <c r="I89" i="8"/>
  <c r="D89" i="8"/>
  <c r="C88" i="8"/>
  <c r="G88" i="8"/>
  <c r="K88" i="8"/>
  <c r="I87" i="8"/>
  <c r="C87" i="8"/>
  <c r="B81" i="8"/>
  <c r="F81" i="8"/>
  <c r="J81" i="8"/>
  <c r="I80" i="8"/>
  <c r="D80" i="8"/>
  <c r="D79" i="8"/>
  <c r="H79" i="8"/>
  <c r="L79" i="8"/>
  <c r="I73" i="8"/>
  <c r="D73" i="8"/>
  <c r="C72" i="8"/>
  <c r="G72" i="8"/>
  <c r="K72" i="8"/>
  <c r="I71" i="8"/>
  <c r="C71" i="8"/>
  <c r="M63" i="8"/>
  <c r="E63" i="8"/>
  <c r="B60" i="8"/>
  <c r="F60" i="8"/>
  <c r="J60" i="8"/>
  <c r="C60" i="8"/>
  <c r="G60" i="8"/>
  <c r="K60" i="8"/>
  <c r="B52" i="8"/>
  <c r="F52" i="8"/>
  <c r="J52" i="8"/>
  <c r="C52" i="8"/>
  <c r="G52" i="8"/>
  <c r="K52" i="8"/>
  <c r="D52" i="8"/>
  <c r="H52" i="8"/>
  <c r="L52" i="8"/>
  <c r="I48" i="8"/>
  <c r="B44" i="8"/>
  <c r="F44" i="8"/>
  <c r="J44" i="8"/>
  <c r="C44" i="8"/>
  <c r="G44" i="8"/>
  <c r="K44" i="8"/>
  <c r="D44" i="8"/>
  <c r="H44" i="8"/>
  <c r="L44" i="8"/>
  <c r="K129" i="8"/>
  <c r="G129" i="8"/>
  <c r="K125" i="8"/>
  <c r="G125" i="8"/>
  <c r="K121" i="8"/>
  <c r="G121" i="8"/>
  <c r="K117" i="8"/>
  <c r="G117" i="8"/>
  <c r="K113" i="8"/>
  <c r="G113" i="8"/>
  <c r="K109" i="8"/>
  <c r="G109" i="8"/>
  <c r="K105" i="8"/>
  <c r="G105" i="8"/>
  <c r="L104" i="8"/>
  <c r="H104" i="8"/>
  <c r="B101" i="8"/>
  <c r="F101" i="8"/>
  <c r="I100" i="8"/>
  <c r="D100" i="8"/>
  <c r="D99" i="8"/>
  <c r="H99" i="8"/>
  <c r="L99" i="8"/>
  <c r="K97" i="8"/>
  <c r="E97" i="8"/>
  <c r="M96" i="8"/>
  <c r="H96" i="8"/>
  <c r="J95" i="8"/>
  <c r="E95" i="8"/>
  <c r="I93" i="8"/>
  <c r="D93" i="8"/>
  <c r="C92" i="8"/>
  <c r="G92" i="8"/>
  <c r="K92" i="8"/>
  <c r="I91" i="8"/>
  <c r="C91" i="8"/>
  <c r="M89" i="8"/>
  <c r="H89" i="8"/>
  <c r="J88" i="8"/>
  <c r="E88" i="8"/>
  <c r="M87" i="8"/>
  <c r="G87" i="8"/>
  <c r="B85" i="8"/>
  <c r="F85" i="8"/>
  <c r="J85" i="8"/>
  <c r="I84" i="8"/>
  <c r="D84" i="8"/>
  <c r="D83" i="8"/>
  <c r="H83" i="8"/>
  <c r="L83" i="8"/>
  <c r="K81" i="8"/>
  <c r="E81" i="8"/>
  <c r="M80" i="8"/>
  <c r="H80" i="8"/>
  <c r="J79" i="8"/>
  <c r="E79" i="8"/>
  <c r="I77" i="8"/>
  <c r="D77" i="8"/>
  <c r="C76" i="8"/>
  <c r="G76" i="8"/>
  <c r="K76" i="8"/>
  <c r="I75" i="8"/>
  <c r="C75" i="8"/>
  <c r="M73" i="8"/>
  <c r="H73" i="8"/>
  <c r="J72" i="8"/>
  <c r="E72" i="8"/>
  <c r="M71" i="8"/>
  <c r="G71" i="8"/>
  <c r="B69" i="8"/>
  <c r="F69" i="8"/>
  <c r="J69" i="8"/>
  <c r="I68" i="8"/>
  <c r="D68" i="8"/>
  <c r="D67" i="8"/>
  <c r="H67" i="8"/>
  <c r="L67" i="8"/>
  <c r="M64" i="8"/>
  <c r="E64" i="8"/>
  <c r="J63" i="8"/>
  <c r="H60" i="8"/>
  <c r="M59" i="8"/>
  <c r="E59" i="8"/>
  <c r="M52" i="8"/>
  <c r="M44" i="8"/>
  <c r="C96" i="8"/>
  <c r="G96" i="8"/>
  <c r="K96" i="8"/>
  <c r="B89" i="8"/>
  <c r="F89" i="8"/>
  <c r="J89" i="8"/>
  <c r="D87" i="8"/>
  <c r="H87" i="8"/>
  <c r="L87" i="8"/>
  <c r="C80" i="8"/>
  <c r="G80" i="8"/>
  <c r="K80" i="8"/>
  <c r="B73" i="8"/>
  <c r="F73" i="8"/>
  <c r="J73" i="8"/>
  <c r="D71" i="8"/>
  <c r="H71" i="8"/>
  <c r="L71" i="8"/>
  <c r="C63" i="8"/>
  <c r="G63" i="8"/>
  <c r="K63" i="8"/>
  <c r="D63" i="8"/>
  <c r="H63" i="8"/>
  <c r="L63" i="8"/>
  <c r="B56" i="8"/>
  <c r="F56" i="8"/>
  <c r="J56" i="8"/>
  <c r="C56" i="8"/>
  <c r="G56" i="8"/>
  <c r="K56" i="8"/>
  <c r="D56" i="8"/>
  <c r="H56" i="8"/>
  <c r="L56" i="8"/>
  <c r="B48" i="8"/>
  <c r="F48" i="8"/>
  <c r="J48" i="8"/>
  <c r="C48" i="8"/>
  <c r="G48" i="8"/>
  <c r="K48" i="8"/>
  <c r="D48" i="8"/>
  <c r="H48" i="8"/>
  <c r="L48" i="8"/>
  <c r="D40" i="8"/>
  <c r="H40" i="8"/>
  <c r="L40" i="8"/>
  <c r="C33" i="8"/>
  <c r="G33" i="8"/>
  <c r="K33" i="8"/>
  <c r="B26" i="8"/>
  <c r="F26" i="8"/>
  <c r="J26" i="8"/>
  <c r="D24" i="8"/>
  <c r="H24" i="8"/>
  <c r="L24" i="8"/>
  <c r="C16" i="8"/>
  <c r="G16" i="8"/>
  <c r="K16" i="8"/>
  <c r="D16" i="8"/>
  <c r="H16" i="8"/>
  <c r="L16" i="8"/>
  <c r="J40" i="8"/>
  <c r="E40" i="8"/>
  <c r="C37" i="8"/>
  <c r="G37" i="8"/>
  <c r="K37" i="8"/>
  <c r="J33" i="8"/>
  <c r="E33" i="8"/>
  <c r="B30" i="8"/>
  <c r="F30" i="8"/>
  <c r="J30" i="8"/>
  <c r="I29" i="8"/>
  <c r="D29" i="8"/>
  <c r="D28" i="8"/>
  <c r="H28" i="8"/>
  <c r="L28" i="8"/>
  <c r="K26" i="8"/>
  <c r="E26" i="8"/>
  <c r="J24" i="8"/>
  <c r="E24" i="8"/>
  <c r="C21" i="8"/>
  <c r="G21" i="8"/>
  <c r="K21" i="8"/>
  <c r="B17" i="8"/>
  <c r="F17" i="8"/>
  <c r="J17" i="8"/>
  <c r="C17" i="8"/>
  <c r="G17" i="8"/>
  <c r="K17" i="8"/>
  <c r="F16" i="8"/>
  <c r="B9" i="8"/>
  <c r="F9" i="8"/>
  <c r="J9" i="8"/>
  <c r="C9" i="8"/>
  <c r="G9" i="8"/>
  <c r="K9" i="8"/>
  <c r="D9" i="8"/>
  <c r="H9" i="8"/>
  <c r="L9" i="8"/>
  <c r="J65" i="8"/>
  <c r="F65" i="8"/>
  <c r="J61" i="8"/>
  <c r="F61" i="8"/>
  <c r="J57" i="8"/>
  <c r="F57" i="8"/>
  <c r="L55" i="8"/>
  <c r="H55" i="8"/>
  <c r="D55" i="8"/>
  <c r="J53" i="8"/>
  <c r="F53" i="8"/>
  <c r="L51" i="8"/>
  <c r="H51" i="8"/>
  <c r="D51" i="8"/>
  <c r="J49" i="8"/>
  <c r="F49" i="8"/>
  <c r="L47" i="8"/>
  <c r="H47" i="8"/>
  <c r="D47" i="8"/>
  <c r="J45" i="8"/>
  <c r="F45" i="8"/>
  <c r="L43" i="8"/>
  <c r="H43" i="8"/>
  <c r="D43" i="8"/>
  <c r="I40" i="8"/>
  <c r="C40" i="8"/>
  <c r="M38" i="8"/>
  <c r="H38" i="8"/>
  <c r="J37" i="8"/>
  <c r="E37" i="8"/>
  <c r="M36" i="8"/>
  <c r="G36" i="8"/>
  <c r="B34" i="8"/>
  <c r="F34" i="8"/>
  <c r="J34" i="8"/>
  <c r="I33" i="8"/>
  <c r="D33" i="8"/>
  <c r="D32" i="8"/>
  <c r="H32" i="8"/>
  <c r="L32" i="8"/>
  <c r="K30" i="8"/>
  <c r="E30" i="8"/>
  <c r="M29" i="8"/>
  <c r="H29" i="8"/>
  <c r="J28" i="8"/>
  <c r="E28" i="8"/>
  <c r="I26" i="8"/>
  <c r="D26" i="8"/>
  <c r="C25" i="8"/>
  <c r="G25" i="8"/>
  <c r="K25" i="8"/>
  <c r="I24" i="8"/>
  <c r="C24" i="8"/>
  <c r="M22" i="8"/>
  <c r="H22" i="8"/>
  <c r="J21" i="8"/>
  <c r="E21" i="8"/>
  <c r="M20" i="8"/>
  <c r="G20" i="8"/>
  <c r="H17" i="8"/>
  <c r="M16" i="8"/>
  <c r="E16" i="8"/>
  <c r="M9" i="8"/>
  <c r="K55" i="8"/>
  <c r="G55" i="8"/>
  <c r="K51" i="8"/>
  <c r="G51" i="8"/>
  <c r="K47" i="8"/>
  <c r="G47" i="8"/>
  <c r="K43" i="8"/>
  <c r="G43" i="8"/>
  <c r="M40" i="8"/>
  <c r="G40" i="8"/>
  <c r="B40" i="8"/>
  <c r="B38" i="8"/>
  <c r="F38" i="8"/>
  <c r="J38" i="8"/>
  <c r="I37" i="8"/>
  <c r="D37" i="8"/>
  <c r="D36" i="8"/>
  <c r="H36" i="8"/>
  <c r="L36" i="8"/>
  <c r="M33" i="8"/>
  <c r="H33" i="8"/>
  <c r="B33" i="8"/>
  <c r="C29" i="8"/>
  <c r="G29" i="8"/>
  <c r="K29" i="8"/>
  <c r="M26" i="8"/>
  <c r="H26" i="8"/>
  <c r="C26" i="8"/>
  <c r="M24" i="8"/>
  <c r="G24" i="8"/>
  <c r="B24" i="8"/>
  <c r="B22" i="8"/>
  <c r="F22" i="8"/>
  <c r="J22" i="8"/>
  <c r="I21" i="8"/>
  <c r="D21" i="8"/>
  <c r="D20" i="8"/>
  <c r="H20" i="8"/>
  <c r="L20" i="8"/>
  <c r="M17" i="8"/>
  <c r="E17" i="8"/>
  <c r="J16" i="8"/>
  <c r="B16" i="8"/>
  <c r="B13" i="8"/>
  <c r="F13" i="8"/>
  <c r="J13" i="8"/>
  <c r="C13" i="8"/>
  <c r="G13" i="8"/>
  <c r="K13" i="8"/>
  <c r="D13" i="8"/>
  <c r="H13" i="8"/>
  <c r="L13" i="8"/>
  <c r="I9" i="8"/>
  <c r="B5" i="8"/>
  <c r="F5" i="8"/>
  <c r="J5" i="8"/>
  <c r="C5" i="8"/>
  <c r="G5" i="8"/>
  <c r="K5" i="8"/>
  <c r="D5" i="8"/>
  <c r="H5" i="8"/>
  <c r="L5" i="8"/>
  <c r="J18" i="8"/>
  <c r="F18" i="8"/>
  <c r="J14" i="8"/>
  <c r="F14" i="8"/>
  <c r="L12" i="8"/>
  <c r="H12" i="8"/>
  <c r="D12" i="8"/>
  <c r="J10" i="8"/>
  <c r="F10" i="8"/>
  <c r="L8" i="8"/>
  <c r="H8" i="8"/>
  <c r="D8" i="8"/>
  <c r="J6" i="8"/>
  <c r="F6" i="8"/>
  <c r="L4" i="8"/>
  <c r="H4" i="8"/>
  <c r="D4" i="8"/>
  <c r="K12" i="8"/>
  <c r="G12" i="8"/>
  <c r="K8" i="8"/>
  <c r="G8" i="8"/>
  <c r="K4" i="8"/>
  <c r="G4" i="8"/>
</calcChain>
</file>

<file path=xl/sharedStrings.xml><?xml version="1.0" encoding="utf-8"?>
<sst xmlns="http://schemas.openxmlformats.org/spreadsheetml/2006/main" count="91179" uniqueCount="35625">
  <si>
    <t>Macro</t>
  </si>
  <si>
    <t>Fiscal/government</t>
  </si>
  <si>
    <t>Inequality</t>
  </si>
  <si>
    <t>Labour market</t>
  </si>
  <si>
    <t>Politics</t>
  </si>
  <si>
    <t>Utilities</t>
  </si>
  <si>
    <t>Labour market regulation</t>
  </si>
  <si>
    <t>Taxes</t>
  </si>
  <si>
    <t>Tariff</t>
  </si>
  <si>
    <t>MFN</t>
  </si>
  <si>
    <t>New/old</t>
  </si>
  <si>
    <t>Country</t>
  </si>
  <si>
    <t>Year</t>
  </si>
  <si>
    <t>GDP</t>
  </si>
  <si>
    <t>GDP_per_capita</t>
  </si>
  <si>
    <t>GDP_growth</t>
  </si>
  <si>
    <t>trade_openness</t>
  </si>
  <si>
    <t>capital_openness</t>
  </si>
  <si>
    <t>GG_net_balance</t>
  </si>
  <si>
    <t>GG_debt</t>
  </si>
  <si>
    <t>GG_cyclically _adj_balance</t>
  </si>
  <si>
    <t>GG_structural_balance</t>
  </si>
  <si>
    <t>Gini_OECD</t>
  </si>
  <si>
    <t>Gini_Eurostat</t>
  </si>
  <si>
    <t>unemployment_15-64</t>
  </si>
  <si>
    <t>unemployment_20-34</t>
  </si>
  <si>
    <t>unemployment_20-64</t>
  </si>
  <si>
    <t>old_age_dependency</t>
  </si>
  <si>
    <t>EU</t>
  </si>
  <si>
    <t>EMU</t>
  </si>
  <si>
    <t>gov_right1</t>
  </si>
  <si>
    <t>gov_cent1</t>
  </si>
  <si>
    <t>gov_left1</t>
  </si>
  <si>
    <t>gov_party</t>
  </si>
  <si>
    <t>gov_new</t>
  </si>
  <si>
    <t>gov_gap</t>
  </si>
  <si>
    <t>gov_type</t>
  </si>
  <si>
    <t>elections_date</t>
  </si>
  <si>
    <t>elections_year</t>
  </si>
  <si>
    <t>electricity</t>
  </si>
  <si>
    <t>gas</t>
  </si>
  <si>
    <t>telecommunications</t>
  </si>
  <si>
    <t>postal_services</t>
  </si>
  <si>
    <t>rail_transport</t>
  </si>
  <si>
    <t>air_transport</t>
  </si>
  <si>
    <t>road-transport</t>
  </si>
  <si>
    <t>retail_trade</t>
  </si>
  <si>
    <t>professional_services</t>
  </si>
  <si>
    <t>EPL_regular</t>
  </si>
  <si>
    <t>EPL_temporary</t>
  </si>
  <si>
    <t>unemployment_overall</t>
  </si>
  <si>
    <t>unemployment_replacement</t>
  </si>
  <si>
    <t>unemployment_duration</t>
  </si>
  <si>
    <t>retirement</t>
  </si>
  <si>
    <t>wage_setting</t>
  </si>
  <si>
    <t>epc_oecd</t>
  </si>
  <si>
    <t>epr_v1_oecd</t>
  </si>
  <si>
    <t>ept_v1_oecd</t>
  </si>
  <si>
    <t>UB_coverage_imf</t>
  </si>
  <si>
    <t>UB_grr12_imf</t>
  </si>
  <si>
    <t>coll_barg_fraser</t>
  </si>
  <si>
    <t>dismissal_fraser</t>
  </si>
  <si>
    <t>hire_fire_reg_fraser</t>
  </si>
  <si>
    <t>hire_reg_fraser</t>
  </si>
  <si>
    <t>hour_reg_fraser</t>
  </si>
  <si>
    <t>lmr_fraser</t>
  </si>
  <si>
    <t>top_marginal_income_payroll_tax_rate_fraser</t>
  </si>
  <si>
    <t>top_marginal_income_tax_rate_fraser</t>
  </si>
  <si>
    <t>top_marginal_tax_rate_fraser</t>
  </si>
  <si>
    <t>total_capinc_tax_tt_ec</t>
  </si>
  <si>
    <t>total_consumption_tax_gdp_ec</t>
  </si>
  <si>
    <t>employment_labor_tax_gdp_ec</t>
  </si>
  <si>
    <t>employees_labor_tax_gdp_ec</t>
  </si>
  <si>
    <t>employers_labor_tax_gdp_ec</t>
  </si>
  <si>
    <t>nonemployed_labor_tax_gdp_ec</t>
  </si>
  <si>
    <t>total_labor_tax_gdp_ec</t>
  </si>
  <si>
    <t>employment_labor_tax_tt_ec</t>
  </si>
  <si>
    <t>employees_labor_tax_tt_ec</t>
  </si>
  <si>
    <t>employers_labor_tax_tt_ec</t>
  </si>
  <si>
    <t>nonemployed_labor_tax_tt_ec</t>
  </si>
  <si>
    <t>total_labor_tax_tt_ec</t>
  </si>
  <si>
    <t>total_tax_excl_ssc_gdp_ec</t>
  </si>
  <si>
    <t>total_tax_ssc_gdp_ec</t>
  </si>
  <si>
    <t>tariff</t>
  </si>
  <si>
    <t>average duty</t>
  </si>
  <si>
    <t>exchange rate</t>
  </si>
  <si>
    <t>export volume</t>
  </si>
  <si>
    <t xml:space="preserve">2010 USD millions, constant PPPS, constant prices </t>
  </si>
  <si>
    <t>%</t>
  </si>
  <si>
    <t>% (imports+exports/GDP)</t>
  </si>
  <si>
    <t>The index incorporates the presence of multiple exchange rates,  restrictions on current account transactions,  restrictions on capital account transactions and the requirement of the surrender of export proceeds. (0) minimal openness, (1) maximal openness</t>
  </si>
  <si>
    <t>% of GDP</t>
  </si>
  <si>
    <t>Cyclically adjusted balance GG</t>
  </si>
  <si>
    <t>Structural balance GG</t>
  </si>
  <si>
    <t>GINI on disposable income OECD</t>
  </si>
  <si>
    <t>GINI on disposable income Eurostat</t>
  </si>
  <si>
    <t>as % of labour force</t>
  </si>
  <si>
    <t>65+/15-64</t>
  </si>
  <si>
    <t>1 for membership</t>
  </si>
  <si>
    <t xml:space="preserve">cabinet posts of right-wing parties in percentage of total cabinet posts. </t>
  </si>
  <si>
    <t>cabinet posts of centre parties in percentage of total cabinet posts.</t>
  </si>
  <si>
    <t>cabinet posts of social democratic and other left parties in percentage of total cabinet posts.</t>
  </si>
  <si>
    <t xml:space="preserve">(1) hegemony of right-wing (and centre) parties, (2) domi:nce of right-wing (and centre) parties , (3) balance of power between left and right, (4) domi:nce of social-democratic and other left parties, (5) hegemony of social-democratic and other left parties </t>
  </si>
  <si>
    <t>(0) no change, (1) change: if cabinet ideological composition (gov_party) changed from last to present year.</t>
  </si>
  <si>
    <t>difference of the Schmidt index value between the incoming and the outgoing governments.</t>
  </si>
  <si>
    <t>(1) single party majority, (2) minimal winning coalition, (3) surplus coalition), (4) single party minority government, (5) muli-party minority government, (6) caretaker government, (7) technocratic government</t>
  </si>
  <si>
    <t>date of the last election</t>
  </si>
  <si>
    <t>1 if yes</t>
  </si>
  <si>
    <t>Electricity</t>
  </si>
  <si>
    <t>Gas</t>
  </si>
  <si>
    <t>Telecommunications</t>
  </si>
  <si>
    <t>Postal Services</t>
  </si>
  <si>
    <t>Rail Transport</t>
  </si>
  <si>
    <t>Air Transport</t>
  </si>
  <si>
    <t>Road Transport</t>
  </si>
  <si>
    <t>Retail Trade</t>
  </si>
  <si>
    <t>Professional Services</t>
  </si>
  <si>
    <t>EPL regular workers</t>
  </si>
  <si>
    <t>EPL temporary workers</t>
  </si>
  <si>
    <t>Unemployment benefits--overall</t>
  </si>
  <si>
    <t>Unemployment benefits--replacement rates</t>
  </si>
  <si>
    <t>Unemployment benefits--duration</t>
  </si>
  <si>
    <t>Retirement age / early withdrawal</t>
  </si>
  <si>
    <t>Wage setting</t>
  </si>
  <si>
    <t>composite indicator of EPL governing collective dismissal</t>
  </si>
  <si>
    <t>composite indicator of EPL governing regular contracts (individual dismissals) (Version 1)</t>
  </si>
  <si>
    <t>composite indicator of EPL governing temporary contracts (Version 1)</t>
  </si>
  <si>
    <t>Unemployment Benefits Coverage</t>
  </si>
  <si>
    <t>Gross Replacement Rate, average over 2 years</t>
  </si>
  <si>
    <t>centralized collective bargaining</t>
  </si>
  <si>
    <t>dismissal regulation</t>
  </si>
  <si>
    <t>hiring and firing regulation</t>
  </si>
  <si>
    <t>hiring regulation and minimum wage</t>
  </si>
  <si>
    <t>hours regulation</t>
  </si>
  <si>
    <t>overall labor market regulation index</t>
  </si>
  <si>
    <t>top marginal income payroll tax rate</t>
  </si>
  <si>
    <t>top marginal income tax rate</t>
  </si>
  <si>
    <t>top marginal tax rate</t>
  </si>
  <si>
    <t>Total capital income taxes (% taxation)</t>
  </si>
  <si>
    <t>Total taxes on consumption (% GDP)</t>
  </si>
  <si>
    <t>Taxes on income from employment (% GDP)</t>
  </si>
  <si>
    <t>Taxes on income from employment by employees (% GDP)</t>
  </si>
  <si>
    <t>Taxes on income from employment by employer (% GDP)</t>
  </si>
  <si>
    <t>Taxes on income from employment by non-employed (% GDP)</t>
  </si>
  <si>
    <t>Total taxes on labor (% GDP)</t>
  </si>
  <si>
    <t>Taxes on income from employment (% taxation)</t>
  </si>
  <si>
    <t>Taxes on income from employment by employees (% taxation)</t>
  </si>
  <si>
    <t>Taxes on income from employment by employer (% taxation)</t>
  </si>
  <si>
    <t>Taxes on income from employment by non-employed (% taxation)</t>
  </si>
  <si>
    <t>Total taxes on labor (% taxation)</t>
  </si>
  <si>
    <t>Total taxes (excl social security contribution) (% GDP)</t>
  </si>
  <si>
    <t>Total taxes (incl social security contribution) (% GDP)</t>
  </si>
  <si>
    <t>Final tariff data used in paper, corrected for correlation (with WDI) and jump p</t>
  </si>
  <si>
    <t>natural gas, liquid</t>
  </si>
  <si>
    <t>natural gas, gaseous</t>
  </si>
  <si>
    <t>electrical energy (optional heading)</t>
  </si>
  <si>
    <t>electrical energy</t>
  </si>
  <si>
    <t>NMS</t>
  </si>
  <si>
    <t>Bulgaria</t>
  </si>
  <si>
    <t>:</t>
  </si>
  <si>
    <t/>
  </si>
  <si>
    <t>6.27</t>
  </si>
  <si>
    <t>4.01</t>
  </si>
  <si>
    <t>3.62</t>
  </si>
  <si>
    <t>3.29</t>
  </si>
  <si>
    <t>3.13</t>
  </si>
  <si>
    <t>1.67</t>
  </si>
  <si>
    <t>2.32</t>
  </si>
  <si>
    <t>1.75</t>
  </si>
  <si>
    <t>1.66</t>
  </si>
  <si>
    <t>1.47</t>
  </si>
  <si>
    <t>1.62</t>
  </si>
  <si>
    <t>1.58</t>
  </si>
  <si>
    <t>1.15</t>
  </si>
  <si>
    <t>1.26</t>
  </si>
  <si>
    <t>1.08</t>
  </si>
  <si>
    <t>1.02</t>
  </si>
  <si>
    <t>1.04</t>
  </si>
  <si>
    <t>1.51</t>
  </si>
  <si>
    <t>Estonia</t>
  </si>
  <si>
    <t>2.14</t>
  </si>
  <si>
    <t>3.02</t>
  </si>
  <si>
    <t>1.99</t>
  </si>
  <si>
    <t>2.03</t>
  </si>
  <si>
    <t>2.07</t>
  </si>
  <si>
    <t>1.84</t>
  </si>
  <si>
    <t>1.85</t>
  </si>
  <si>
    <t>1.81</t>
  </si>
  <si>
    <t>1.77</t>
  </si>
  <si>
    <t>1.61</t>
  </si>
  <si>
    <t>1.09</t>
  </si>
  <si>
    <t>Latvia</t>
  </si>
  <si>
    <t>Lithuania</t>
  </si>
  <si>
    <t>..</t>
  </si>
  <si>
    <t>Slovenia</t>
  </si>
  <si>
    <t>Poland</t>
  </si>
  <si>
    <t>Romania</t>
  </si>
  <si>
    <t>Hungary</t>
  </si>
  <si>
    <t>OMS</t>
  </si>
  <si>
    <t>United States</t>
  </si>
  <si>
    <t>2.77</t>
  </si>
  <si>
    <t>2.74</t>
  </si>
  <si>
    <t>2.55</t>
  </si>
  <si>
    <t>2.94</t>
  </si>
  <si>
    <t>1.97</t>
  </si>
  <si>
    <t>1.86</t>
  </si>
  <si>
    <t>1.94</t>
  </si>
  <si>
    <t>1.8</t>
  </si>
  <si>
    <t>1.68</t>
  </si>
  <si>
    <t>1.65</t>
  </si>
  <si>
    <t>1.44</t>
  </si>
  <si>
    <t>1.49</t>
  </si>
  <si>
    <t>1.57</t>
  </si>
  <si>
    <t>1.45</t>
  </si>
  <si>
    <t>1.46</t>
  </si>
  <si>
    <t>United Kingdom</t>
  </si>
  <si>
    <t>Austria</t>
  </si>
  <si>
    <t>Belgium</t>
  </si>
  <si>
    <t>Denmark</t>
  </si>
  <si>
    <t>France</t>
  </si>
  <si>
    <t>Germany</t>
  </si>
  <si>
    <t>Italy</t>
  </si>
  <si>
    <t>Luxembourg</t>
  </si>
  <si>
    <t>Netherlands</t>
  </si>
  <si>
    <t>Norway</t>
  </si>
  <si>
    <t>.75</t>
  </si>
  <si>
    <t>2.63</t>
  </si>
  <si>
    <t>1.18</t>
  </si>
  <si>
    <t>.74</t>
  </si>
  <si>
    <t>1.06</t>
  </si>
  <si>
    <t>.7</t>
  </si>
  <si>
    <t>.48</t>
  </si>
  <si>
    <t>.41</t>
  </si>
  <si>
    <t>.44</t>
  </si>
  <si>
    <t>.37</t>
  </si>
  <si>
    <t>.52</t>
  </si>
  <si>
    <t>.53</t>
  </si>
  <si>
    <t>.49</t>
  </si>
  <si>
    <t>1.17</t>
  </si>
  <si>
    <t>Sweden</t>
  </si>
  <si>
    <t>Switzerland</t>
  </si>
  <si>
    <t>Canada</t>
  </si>
  <si>
    <t>6.77</t>
  </si>
  <si>
    <t>5.58</t>
  </si>
  <si>
    <t>2.18</t>
  </si>
  <si>
    <t>1.37</t>
  </si>
  <si>
    <t>1.33</t>
  </si>
  <si>
    <t>1.69</t>
  </si>
  <si>
    <t>1.54</t>
  </si>
  <si>
    <t>1.55</t>
  </si>
  <si>
    <t>1.5</t>
  </si>
  <si>
    <t>1.48</t>
  </si>
  <si>
    <t>.79</t>
  </si>
  <si>
    <t>Japan</t>
  </si>
  <si>
    <t>5.22</t>
  </si>
  <si>
    <t>5.59</t>
  </si>
  <si>
    <t>4.33</t>
  </si>
  <si>
    <t>4.17</t>
  </si>
  <si>
    <t>4.42</t>
  </si>
  <si>
    <t>4.49</t>
  </si>
  <si>
    <t>5.75</t>
  </si>
  <si>
    <t>5.52</t>
  </si>
  <si>
    <t>5.23</t>
  </si>
  <si>
    <t>3.58</t>
  </si>
  <si>
    <t>2.82</t>
  </si>
  <si>
    <t>2.49</t>
  </si>
  <si>
    <t>2.91</t>
  </si>
  <si>
    <t>2.2</t>
  </si>
  <si>
    <t>2.37</t>
  </si>
  <si>
    <t>2.27</t>
  </si>
  <si>
    <t>2.29</t>
  </si>
  <si>
    <t>Finland</t>
  </si>
  <si>
    <t>Greece</t>
  </si>
  <si>
    <t>Iceland</t>
  </si>
  <si>
    <t>3.116059</t>
  </si>
  <si>
    <t>2.60386</t>
  </si>
  <si>
    <t>2.78</t>
  </si>
  <si>
    <t>2.85</t>
  </si>
  <si>
    <t>2.98</t>
  </si>
  <si>
    <t>3.2</t>
  </si>
  <si>
    <t>2.993549</t>
  </si>
  <si>
    <t>2.61</t>
  </si>
  <si>
    <t>2.56</t>
  </si>
  <si>
    <t>.99</t>
  </si>
  <si>
    <t>1.07</t>
  </si>
  <si>
    <t>1.03</t>
  </si>
  <si>
    <t>1.05</t>
  </si>
  <si>
    <t>Ireland</t>
  </si>
  <si>
    <t>Portugal</t>
  </si>
  <si>
    <t>Spain</t>
  </si>
  <si>
    <t>Australia</t>
  </si>
  <si>
    <t>5.040816</t>
  </si>
  <si>
    <t>4.71</t>
  </si>
  <si>
    <t>4.67</t>
  </si>
  <si>
    <t>4.47</t>
  </si>
  <si>
    <t>4.18</t>
  </si>
  <si>
    <t>3.94</t>
  </si>
  <si>
    <t>3.71</t>
  </si>
  <si>
    <t>3.68</t>
  </si>
  <si>
    <t>3.73</t>
  </si>
  <si>
    <t>3.69</t>
  </si>
  <si>
    <t>2.99</t>
  </si>
  <si>
    <t>2.4</t>
  </si>
  <si>
    <t>2.45</t>
  </si>
  <si>
    <t>2.3</t>
  </si>
  <si>
    <t>2.87</t>
  </si>
  <si>
    <t>1.87</t>
  </si>
  <si>
    <t>1.76</t>
  </si>
  <si>
    <t>1.83</t>
  </si>
  <si>
    <t>1.9</t>
  </si>
  <si>
    <t>New Zealand</t>
  </si>
  <si>
    <t>5.805765</t>
  </si>
  <si>
    <t>4.76</t>
  </si>
  <si>
    <t>4.05</t>
  </si>
  <si>
    <t>3.56</t>
  </si>
  <si>
    <t>3.03</t>
  </si>
  <si>
    <t>2.33</t>
  </si>
  <si>
    <t>2.66</t>
  </si>
  <si>
    <t>2.95</t>
  </si>
  <si>
    <t>2.8</t>
  </si>
  <si>
    <t>2.54</t>
  </si>
  <si>
    <t>2.62</t>
  </si>
  <si>
    <t>1.82</t>
  </si>
  <si>
    <t>1.59</t>
  </si>
  <si>
    <t>2.11</t>
  </si>
  <si>
    <t>1.38</t>
  </si>
  <si>
    <t>1.32</t>
  </si>
  <si>
    <t>Korea</t>
  </si>
  <si>
    <t>6.84</t>
  </si>
  <si>
    <t>14.87</t>
  </si>
  <si>
    <t>11.19</t>
  </si>
  <si>
    <t>11.06</t>
  </si>
  <si>
    <t>5.88</t>
  </si>
  <si>
    <t>8.23</t>
  </si>
  <si>
    <t>8.87</t>
  </si>
  <si>
    <t>9.95</t>
  </si>
  <si>
    <t>8.13</t>
  </si>
  <si>
    <t>9.21</t>
  </si>
  <si>
    <t>7.01</t>
  </si>
  <si>
    <t>7.39</t>
  </si>
  <si>
    <t>7.09</t>
  </si>
  <si>
    <t>7.16</t>
  </si>
  <si>
    <t>7.57</t>
  </si>
  <si>
    <t>7.17</t>
  </si>
  <si>
    <t>6.45</t>
  </si>
  <si>
    <t>6.7</t>
  </si>
  <si>
    <t>6.9</t>
  </si>
  <si>
    <t>5.24</t>
  </si>
  <si>
    <t>Czech Republic</t>
  </si>
  <si>
    <t>Slovak Republic</t>
  </si>
  <si>
    <t>Variable Name</t>
  </si>
  <si>
    <t>Description of Variable</t>
  </si>
  <si>
    <t>Source</t>
  </si>
  <si>
    <t>OECD</t>
  </si>
  <si>
    <t>epr_v3_oecd</t>
  </si>
  <si>
    <t>composite indicator of EPL governing regular contracts (individual dismissals) (Version 3)</t>
  </si>
  <si>
    <t>eprc_v1_oecd</t>
  </si>
  <si>
    <t>composite indicator of EPL governing regular contracts (individual (weight of 5/7) and collective dismissals  (weight of 2/7)) (Version 1)</t>
  </si>
  <si>
    <t>eprc_v2_oecd</t>
  </si>
  <si>
    <t>composite indicator of EPL governing regular contracts (individual (weight of 5/7) and collective dismissals  (weight of 2/7)) (Version 2)</t>
  </si>
  <si>
    <t>eprc_v3_oecd</t>
  </si>
  <si>
    <t>composite indicator of EPL governing regular contracts (individual (weight of 5/7) and collective dismissals  (weight of 2/7)) (Version 3)</t>
  </si>
  <si>
    <t>ept_v3_oecd</t>
  </si>
  <si>
    <t>composite indicator of EPL governing temporary contracts (Version 3)</t>
  </si>
  <si>
    <t>cd1_oecd</t>
  </si>
  <si>
    <t>Definition of collective dismissal</t>
  </si>
  <si>
    <t>cd2_oecd</t>
  </si>
  <si>
    <t>Additional notification requirements in case of collective dismissals</t>
  </si>
  <si>
    <t>cd3_oecd</t>
  </si>
  <si>
    <t>Additional delays involved in case of collective dismissals</t>
  </si>
  <si>
    <t>cd4_oecd</t>
  </si>
  <si>
    <t>Other special costs to employers in case of collective dismissals</t>
  </si>
  <si>
    <t>ftc1_oecd</t>
  </si>
  <si>
    <t>Valid cases for use of fixed-term contracts</t>
  </si>
  <si>
    <t>ftc2_oecd</t>
  </si>
  <si>
    <t>Maximum number of successive fixed-term contracts</t>
  </si>
  <si>
    <t>ftc3_oecd</t>
  </si>
  <si>
    <t>Maximum cumulated duration of successive fixed-term contracts</t>
  </si>
  <si>
    <t>reg1_oecd</t>
  </si>
  <si>
    <t>Notification procedures</t>
  </si>
  <si>
    <t>reg2_oecd</t>
  </si>
  <si>
    <t>Delay involved before notice can start</t>
  </si>
  <si>
    <t>reg3a_oecd</t>
  </si>
  <si>
    <t>Length of the notice period at 9 months tenure</t>
  </si>
  <si>
    <t>reg3b_oecd</t>
  </si>
  <si>
    <t>Length of the notice period at 4 years tenure</t>
  </si>
  <si>
    <t>reg3c_oecd</t>
  </si>
  <si>
    <t>Length of the notice period at 20 years tenure</t>
  </si>
  <si>
    <t>reg4a_oecd</t>
  </si>
  <si>
    <t>Severance pay at 9 months tenure</t>
  </si>
  <si>
    <t>reg4b_oecd</t>
  </si>
  <si>
    <t>Severance pay at 4 years tenure</t>
  </si>
  <si>
    <t>reg4c_oecd</t>
  </si>
  <si>
    <t>Severance pay at 20 years tenure</t>
  </si>
  <si>
    <t>reg5_oecd</t>
  </si>
  <si>
    <t>Definition of justified or unfair dismissal</t>
  </si>
  <si>
    <t>reg6_oecd</t>
  </si>
  <si>
    <t>Length of trial period</t>
  </si>
  <si>
    <t>reg7_oecd</t>
  </si>
  <si>
    <t>Compensation following unfair dismissal</t>
  </si>
  <si>
    <t>reg8_oecd</t>
  </si>
  <si>
    <t>Possibility of reinstatement following unfair dismissal</t>
  </si>
  <si>
    <t>reg9_oecd</t>
  </si>
  <si>
    <t>Maximum time to make a claim of unfair dismissal</t>
  </si>
  <si>
    <t>twa1_oecd</t>
  </si>
  <si>
    <t>Types of work for which temporary work agency (TWA) employment is legal</t>
  </si>
  <si>
    <t>twa2_oecd</t>
  </si>
  <si>
    <t>Restrictions on the number of renewals of TWA assignments</t>
  </si>
  <si>
    <t>twa3_oecd</t>
  </si>
  <si>
    <t>Maximum cumulated duration of TWA assignments</t>
  </si>
  <si>
    <t>twa4_oecd</t>
  </si>
  <si>
    <t>TWA: authorisation or reporting obligations</t>
  </si>
  <si>
    <t>twa5_oecd</t>
  </si>
  <si>
    <t>Equal treatment of regular and agency workers at the user firm</t>
  </si>
  <si>
    <t>EPL_allmax_imf</t>
  </si>
  <si>
    <t>Maximum Severance Pay and Advance Notice Period (sum, in months)</t>
  </si>
  <si>
    <t>IMF</t>
  </si>
  <si>
    <t>EPL_an20y_imf</t>
  </si>
  <si>
    <t>Advance Notice Period after 20 years, in months</t>
  </si>
  <si>
    <t>EPL_an20yoecd_imf</t>
  </si>
  <si>
    <t>OECD Score for Advance Notice after 20 years</t>
  </si>
  <si>
    <t>EPL_an4y_imf</t>
  </si>
  <si>
    <t>Advance Notice Period after 4 years, in months</t>
  </si>
  <si>
    <t>EPL_an4yoecd_imf</t>
  </si>
  <si>
    <t>OECD Score for Advance Notice after 4 years</t>
  </si>
  <si>
    <t>EPL_an9m_imf</t>
  </si>
  <si>
    <t>Advance Notice Period after 9 months, in months</t>
  </si>
  <si>
    <t>EPL_an9moecd_imf</t>
  </si>
  <si>
    <t>OECD Score for Advance Notice after 9 months</t>
  </si>
  <si>
    <t>EPL_anmax_imf</t>
  </si>
  <si>
    <t>Advance Notice (maximum, in months)</t>
  </si>
  <si>
    <t>EPL_sp20y_imf</t>
  </si>
  <si>
    <t>Severance Pay after 20 years, in months</t>
  </si>
  <si>
    <t>EPL_sp20yoecd_imf</t>
  </si>
  <si>
    <t>OECD Score for Severance Pay after 20 years</t>
  </si>
  <si>
    <t>EPL_sp4y_imf</t>
  </si>
  <si>
    <t>Severance Pay after 4 years, in months</t>
  </si>
  <si>
    <t>EPL_sp4yoecd_imf</t>
  </si>
  <si>
    <t>OECD Score for Severance Pay after 4 years</t>
  </si>
  <si>
    <t>EPL_sp9m_imf</t>
  </si>
  <si>
    <t>Severance Pay after 9 months, in months</t>
  </si>
  <si>
    <t>EPL_sp9moecd_imf</t>
  </si>
  <si>
    <t>OECD Score for Severance Pay after 9 months</t>
  </si>
  <si>
    <t>EPL_spmax_imf</t>
  </si>
  <si>
    <t>Severance Pay (maximum, in months)</t>
  </si>
  <si>
    <t>mdw_imf</t>
  </si>
  <si>
    <t>Median wage</t>
  </si>
  <si>
    <t>mnw_imf</t>
  </si>
  <si>
    <t>Mean wage data in original units, National currency</t>
  </si>
  <si>
    <t>mw_mdw_imf</t>
  </si>
  <si>
    <t>Ratio of minimum wage to median wage</t>
  </si>
  <si>
    <t>mw_mnw_imf</t>
  </si>
  <si>
    <t>Ratio of minimum wage to mean wage (see notes on coding below)</t>
  </si>
  <si>
    <t>mw_mthly_imf</t>
  </si>
  <si>
    <t>Monthly minimum wage, National currency</t>
  </si>
  <si>
    <t>mw_orig_imf</t>
  </si>
  <si>
    <t>Minimum wage data in original units, National currency</t>
  </si>
  <si>
    <t>UB_grr1_imf</t>
  </si>
  <si>
    <t>Gross Replacement Rate, year 1</t>
  </si>
  <si>
    <t>UB_grr2_imf</t>
  </si>
  <si>
    <t>Gross Replacement Rate, year 2</t>
  </si>
  <si>
    <t>UB_yearlaw_imf</t>
  </si>
  <si>
    <t>Year of first law introducing unemployment benefits legislation</t>
  </si>
  <si>
    <t>AREA1_1_explex</t>
  </si>
  <si>
    <t>sub-indicator "Valid grounds for dismissals"</t>
  </si>
  <si>
    <t>ILO</t>
  </si>
  <si>
    <t>AREA1_2_explex</t>
  </si>
  <si>
    <t>sub-indicator "Prohibited grounds for dismissals"</t>
  </si>
  <si>
    <t>AREA2_explex</t>
  </si>
  <si>
    <t>sub-indicator "Maximum probationary (trial) period"</t>
  </si>
  <si>
    <t>AREA3_1_explex</t>
  </si>
  <si>
    <t>sub-indicator "Proceedural requirements for dismissals"</t>
  </si>
  <si>
    <t>AREA3_2_explex</t>
  </si>
  <si>
    <t>sub-indicator "Notice periods"</t>
  </si>
  <si>
    <t>AREA4_1_explex</t>
  </si>
  <si>
    <t>sub-indicator "Severance pay"</t>
  </si>
  <si>
    <t>AREA4_2_explex</t>
  </si>
  <si>
    <t>sub-indicator "Redundancy pay"</t>
  </si>
  <si>
    <t>AREA5_explex</t>
  </si>
  <si>
    <t>sub-indicator "Redress"</t>
  </si>
  <si>
    <t>EPLEX_explex</t>
  </si>
  <si>
    <t>composite indicator of EPL governing regular contracts (individual dismissals)</t>
  </si>
  <si>
    <t>notice10_explex</t>
  </si>
  <si>
    <t>notice period at 10 years of tenure, in months</t>
  </si>
  <si>
    <t>notice2_explex</t>
  </si>
  <si>
    <t>notice period at 2 years of tenure, in months</t>
  </si>
  <si>
    <t>notice20_explex</t>
  </si>
  <si>
    <t>notice period at 20 years of tenure, in months</t>
  </si>
  <si>
    <t>notice4_explex</t>
  </si>
  <si>
    <t>notice period at 4 years of tenure, in months</t>
  </si>
  <si>
    <t>notice5_explex</t>
  </si>
  <si>
    <t>notice period at 5 years of tenure, in months</t>
  </si>
  <si>
    <t>notice6_explex</t>
  </si>
  <si>
    <t>notice period at 6 months of tenure, in months</t>
  </si>
  <si>
    <t>notice9_explex</t>
  </si>
  <si>
    <t>notice period at 9 months of tenure, in months</t>
  </si>
  <si>
    <t>payment10_RED_explex</t>
  </si>
  <si>
    <t>redundancy pay at 10 years of tenure, in months</t>
  </si>
  <si>
    <t>payment10_SEV_explex</t>
  </si>
  <si>
    <t>severance pay at 10 years of tenure, in months</t>
  </si>
  <si>
    <t>payment2_RED_explex</t>
  </si>
  <si>
    <t>redundancy pay at 2 years of tenure, in months</t>
  </si>
  <si>
    <t>payment2_SEV_explex</t>
  </si>
  <si>
    <t>severance pay at 2 years of tenure, in months</t>
  </si>
  <si>
    <t>payment20_RED_explex</t>
  </si>
  <si>
    <t>redundancy pay at 20 years of tenure, in months</t>
  </si>
  <si>
    <t>payment20_SEV_explex</t>
  </si>
  <si>
    <t>severance pay at 20 years of tenure, in months</t>
  </si>
  <si>
    <t>payment4_RED_explex</t>
  </si>
  <si>
    <t>redundancy pay at 4 years of tenure, in months</t>
  </si>
  <si>
    <t>payment4_SEV_explex</t>
  </si>
  <si>
    <t>severance pay at 4 years of tenure, in months</t>
  </si>
  <si>
    <t>payment5_RED_explex</t>
  </si>
  <si>
    <t>redundancy pay at 5 years of tenure, in months</t>
  </si>
  <si>
    <t>payment5_SEV_explex</t>
  </si>
  <si>
    <t>severance pay at 5 years of tenure, in months</t>
  </si>
  <si>
    <t>payment6_RED_explex</t>
  </si>
  <si>
    <t>redundancy pay at 6 months of tenure, in months</t>
  </si>
  <si>
    <t>payment6_SEV_explex</t>
  </si>
  <si>
    <t>severance pay at 6 months of tenure, in months</t>
  </si>
  <si>
    <t>payment9_RED_explex</t>
  </si>
  <si>
    <t>redundancy pay at 9 months of tenure, in months</t>
  </si>
  <si>
    <t>payment9_SEV_explex</t>
  </si>
  <si>
    <t>severance pay at 9 months of tenure, in months</t>
  </si>
  <si>
    <t>trial_max_explex</t>
  </si>
  <si>
    <t>maximum probationary (trial) period, in months</t>
  </si>
  <si>
    <t>Fraser</t>
  </si>
  <si>
    <t>conscription_fraser</t>
  </si>
  <si>
    <t>conscription regulation</t>
  </si>
  <si>
    <t>ctr_kpmg</t>
  </si>
  <si>
    <t>corporate tax rate</t>
  </si>
  <si>
    <t>KPMG</t>
  </si>
  <si>
    <t>employees_ssr_kpmg</t>
  </si>
  <si>
    <t>social security contribution rate of employees</t>
  </si>
  <si>
    <t>employers_ssr_kpmg</t>
  </si>
  <si>
    <t>social security contribution rate of employers</t>
  </si>
  <si>
    <t>iitr_kpmg</t>
  </si>
  <si>
    <t>individual income tax rates</t>
  </si>
  <si>
    <t>indtr_kpmg</t>
  </si>
  <si>
    <t>indirect tax rates</t>
  </si>
  <si>
    <t>corptax_said</t>
  </si>
  <si>
    <t>statutory corporate tax rate</t>
  </si>
  <si>
    <t>Said Business School</t>
  </si>
  <si>
    <t>eatr_said</t>
  </si>
  <si>
    <t>effective average tax rate</t>
  </si>
  <si>
    <t>emtr_said</t>
  </si>
  <si>
    <t>effective marginal tax rate</t>
  </si>
  <si>
    <t>inventoryval_said</t>
  </si>
  <si>
    <t>inventory valuation (LIFO, average, FIFO)</t>
  </si>
  <si>
    <t>statutory_corptax_said</t>
  </si>
  <si>
    <t>top statutory corporate tax rate (central government)</t>
  </si>
  <si>
    <t>taxdeprbuilddb_said</t>
  </si>
  <si>
    <t>rate of depreciation for buildings (declining balance)</t>
  </si>
  <si>
    <t>taxdeprbuildsl_said</t>
  </si>
  <si>
    <t>rate of depreciation for buildings (straight line)</t>
  </si>
  <si>
    <t>taxdeprbuildtimedb_said</t>
  </si>
  <si>
    <t>years the first rate is applicable (buildings) (declining balance)</t>
  </si>
  <si>
    <t>taxdeprbuildtimesl_said</t>
  </si>
  <si>
    <t>years the first rate is applicable (buildings) (straight line)</t>
  </si>
  <si>
    <t>taxdeprbuildtype_said</t>
  </si>
  <si>
    <t>depreciation method for buildings (straight line (SL), declining balance (DB), straight line with changing rates (SL2), declining balance with initial allowance (initialDB))</t>
  </si>
  <si>
    <t>taxdeprintangibldb_said</t>
  </si>
  <si>
    <t>rate of depreciation for patents (declining balance)</t>
  </si>
  <si>
    <t>taxdeprintangiblsl_said</t>
  </si>
  <si>
    <t>taxdeprintangibltimedb_said</t>
  </si>
  <si>
    <t>years the first rate is applicable (patents) (declining balance)</t>
  </si>
  <si>
    <t>taxdeprintangibltimesl_said</t>
  </si>
  <si>
    <t>years the first rate is applicable (patents) (straight line)</t>
  </si>
  <si>
    <t>taxdeprintangibltype_said</t>
  </si>
  <si>
    <t>depreciation method for patents (straight line (SL), declining balance (DB), straight line with changing rates (SL2), declining balance with initial allowance (initialDB))</t>
  </si>
  <si>
    <t>taxdeprmachdb_said</t>
  </si>
  <si>
    <t>rate of depreciation for machineries (declining balance)</t>
  </si>
  <si>
    <t>taxdeprmachsl_said</t>
  </si>
  <si>
    <t>rate of depreciation for m machineries (declining balance)</t>
  </si>
  <si>
    <t>taxdeprmachtimedb_said</t>
  </si>
  <si>
    <t>years the first rate is applicable (machineries) (declining balance)</t>
  </si>
  <si>
    <t>taxdeprmachtimesl_said</t>
  </si>
  <si>
    <t>years the first rate is applicable (machineries) (straight line)</t>
  </si>
  <si>
    <t>taxdeprmachtype_said</t>
  </si>
  <si>
    <t>depreciation method for machineries (straight line (SL), declining balance (DB), straight line with changing rates (SL2), declining balance with initial allowance (initialDB))</t>
  </si>
  <si>
    <t>anti_avoidance_rules_schanz</t>
  </si>
  <si>
    <t>anti-avoidance rules (1 if no rules, 0.5 if general by uncodified rules, 0 if plus general plus special anti-abuse clauses rules)</t>
  </si>
  <si>
    <t>Schanz et al</t>
  </si>
  <si>
    <t>cfc_rules_schanz</t>
  </si>
  <si>
    <t>CFC Rules (1 if no controlled-foreign corporation rules implemented, 0 otherwise)</t>
  </si>
  <si>
    <t>citr_schanz</t>
  </si>
  <si>
    <t xml:space="preserve">corporate income tax rate </t>
  </si>
  <si>
    <t>cust_tax_attr_index_schanz</t>
  </si>
  <si>
    <t>customized tax attractiveness index</t>
  </si>
  <si>
    <t>depr_schanz</t>
  </si>
  <si>
    <t>depreciations (pre-tax present value of the depreciation allowances granted for one unit of expense on commercial property)</t>
  </si>
  <si>
    <t>loss_carryback_schanz</t>
  </si>
  <si>
    <t>loss carryback (1 if yes, 0 otherwise)</t>
  </si>
  <si>
    <t>loss_carryforward_schanz</t>
  </si>
  <si>
    <t>loss carryforward (1 if yes, 0 otherwise)</t>
  </si>
  <si>
    <t>patent_regime_schanz</t>
  </si>
  <si>
    <t>patent box regime (normalized effective tax rate on royalties received)</t>
  </si>
  <si>
    <t>pitr_schanz</t>
  </si>
  <si>
    <t>personal income tax rate</t>
  </si>
  <si>
    <t>rank_schanz</t>
  </si>
  <si>
    <t>overall rank</t>
  </si>
  <si>
    <t>rd_tax_incentives_schanz</t>
  </si>
  <si>
    <t>R&amp;D tax incentive index (1 if R&amp;D tax credits or deductions are among the top 25% most attractive countries worldwide, 0.5 if not withtin top 25% world, 0 if no incentives at all)</t>
  </si>
  <si>
    <t>tax_attr_index_schanz</t>
  </si>
  <si>
    <t>tax attractiveness index</t>
  </si>
  <si>
    <t>tax_capital_gains_schanz</t>
  </si>
  <si>
    <t>taxation on capital gain (if exemptions for taxation of capital income apply, proportion is displayed; if no exemptions apply, index is equal to 1)</t>
  </si>
  <si>
    <t>tax_climate_holding_schanz</t>
  </si>
  <si>
    <t>holding tax climate (1 if special holding regime exists, 0 otherwise)</t>
  </si>
  <si>
    <t>tax_div_received_schanz</t>
  </si>
  <si>
    <t>taxation on dividends gain (if exemptions for taxation of dividend income apply, proportion is displayed; if no exemptions apply, index is equal to 1)</t>
  </si>
  <si>
    <t>tax_regime_schanz</t>
  </si>
  <si>
    <t>group taxation regime (1 if no group relief scheme is in place, 0.5 if domestic group relief regime, 0 if international group relief regime)</t>
  </si>
  <si>
    <t>thin_cap_rules_schanz</t>
  </si>
  <si>
    <t>thin capitalization rule (1 if no limitation of deductibility of interests, 0 otherwise)</t>
  </si>
  <si>
    <t>trans_pricing_rules_schanz</t>
  </si>
  <si>
    <t>transfer pricing rule (1 if no rule exists, 0 otherwise)</t>
  </si>
  <si>
    <t>treat_network_schanz</t>
  </si>
  <si>
    <t>number of double tax treaties in force</t>
  </si>
  <si>
    <t>withholding_tr_div_schanz</t>
  </si>
  <si>
    <t>withholding tax rate on dividends</t>
  </si>
  <si>
    <t>withholding_tr_interest_schanz</t>
  </si>
  <si>
    <t>withholding tax rate on interests</t>
  </si>
  <si>
    <t>withholding_tr_roy_schanz</t>
  </si>
  <si>
    <t>withholding tax rate on royalities</t>
  </si>
  <si>
    <t>dtf_overall_wb</t>
  </si>
  <si>
    <t>distance to frontier score (overall)</t>
  </si>
  <si>
    <t>World Bank</t>
  </si>
  <si>
    <t>dtf_wb</t>
  </si>
  <si>
    <t>distance to frontier score</t>
  </si>
  <si>
    <t>ease_dbrank_wb</t>
  </si>
  <si>
    <t>ease of doing business index</t>
  </si>
  <si>
    <t>lab_tax_contr_wb</t>
  </si>
  <si>
    <t>labor tax and contributions (% of profit)</t>
  </si>
  <si>
    <t>other_tax_wb</t>
  </si>
  <si>
    <t>other taxes (% of profit)</t>
  </si>
  <si>
    <t>payments_wb</t>
  </si>
  <si>
    <t>number of payments per year</t>
  </si>
  <si>
    <t>postfiling_index_wb</t>
  </si>
  <si>
    <t>postfilling index</t>
  </si>
  <si>
    <t>profit_tax_wb</t>
  </si>
  <si>
    <t>profit tax (% of profit)</t>
  </si>
  <si>
    <t>rank_wb</t>
  </si>
  <si>
    <t>time_wb</t>
  </si>
  <si>
    <t>time to comply</t>
  </si>
  <si>
    <t>total_tax_contr_wb</t>
  </si>
  <si>
    <t>total tax and contributions (% of profit)</t>
  </si>
  <si>
    <t>certification_ct</t>
  </si>
  <si>
    <t>Certification (1 if certification required for certain acitivies (e.g. participating in public tenders), 0 otherwise)</t>
  </si>
  <si>
    <t>Collecting Taxes</t>
  </si>
  <si>
    <t>citprod_ct</t>
  </si>
  <si>
    <t>CIT revenue productivity (total CIT revenue divided by the multiple of GDP and CIT rate)</t>
  </si>
  <si>
    <t>citr_ct</t>
  </si>
  <si>
    <t xml:space="preserve">CIT rate </t>
  </si>
  <si>
    <t>city_ct</t>
  </si>
  <si>
    <t>CIT revenue (% GDP)</t>
  </si>
  <si>
    <t>cost_ct</t>
  </si>
  <si>
    <t>tax administration cost (cost of administering the tax system divided by total tax revenues collected)</t>
  </si>
  <si>
    <t>customs_ct</t>
  </si>
  <si>
    <t>Customs (1 if tax and customs administration operate as a single and integrated institution, 0 otherwise)</t>
  </si>
  <si>
    <t>function_ct</t>
  </si>
  <si>
    <t>function organization (1 if tax administration is organized by function, 0 otherwise)</t>
  </si>
  <si>
    <t>ltu_ct</t>
  </si>
  <si>
    <t>large taxpayer unit (1 if tax administration has a unit devoted solely to tending to the largest taxpayers, 0 otherwise)</t>
  </si>
  <si>
    <t>payertostaff_ct</t>
  </si>
  <si>
    <t>number of taxpayers to tax administration staff</t>
  </si>
  <si>
    <t>pitmaxl_ct</t>
  </si>
  <si>
    <t>PIT maximum income level (lowest level of income where top marginal personal income tax rate applies, expressed as multiple of per capital GDP)</t>
  </si>
  <si>
    <t>pitmaxr_ct</t>
  </si>
  <si>
    <t>PIT maximum rate</t>
  </si>
  <si>
    <t>pitminl_ct</t>
  </si>
  <si>
    <t>PIT minimum income level (lowest level of income where lowest marginal personal income tax rate applies, expressed as multiple of per capital GDP)</t>
  </si>
  <si>
    <t>pitminr_ct</t>
  </si>
  <si>
    <t>PIT minimum rate</t>
  </si>
  <si>
    <t>pitprod_ct</t>
  </si>
  <si>
    <t>PIT revenue productivity (total PIT revenue divided by the multiple of GDP and PIT rate)</t>
  </si>
  <si>
    <t>pity_ct</t>
  </si>
  <si>
    <t>PIT revenue  (% GDP)</t>
  </si>
  <si>
    <t>sara_ct</t>
  </si>
  <si>
    <t>semi‐autonomous revenue authority (1 if SARA exists, 0 otherwise)</t>
  </si>
  <si>
    <t>ssr_ct</t>
  </si>
  <si>
    <t>social security contribution rate</t>
  </si>
  <si>
    <t>taxstaff_ct</t>
  </si>
  <si>
    <t>tax adminstration staff ratio (staff divided by population)</t>
  </si>
  <si>
    <t>taxy_ct</t>
  </si>
  <si>
    <t>total tax revenue (% GDP)</t>
  </si>
  <si>
    <t>threshold_ct</t>
  </si>
  <si>
    <t>VAT threshold (amount of annual supply above which taxpayers must file VAT returns)</t>
  </si>
  <si>
    <t>vatgcr_ct</t>
  </si>
  <si>
    <t>VAT gross compliance ratio (measure of how well VAT produces public revenue)</t>
  </si>
  <si>
    <t>vatprod_ct</t>
  </si>
  <si>
    <t>VAT productivity</t>
  </si>
  <si>
    <t>vatr_ct</t>
  </si>
  <si>
    <t>VAT rate</t>
  </si>
  <si>
    <t>vaty_ct</t>
  </si>
  <si>
    <t>VAT collections (level of VAT collection as % GDP)</t>
  </si>
  <si>
    <t>vatyear_ct</t>
  </si>
  <si>
    <t>VAT year (year of VAT system introduction)</t>
  </si>
  <si>
    <t>wedge_ct</t>
  </si>
  <si>
    <t>tax wedge (overall taxation of labor as % of gross salary)</t>
  </si>
  <si>
    <t>Fraser Freedom House</t>
  </si>
  <si>
    <t>cit_tax_gdp_ec</t>
  </si>
  <si>
    <t>Corporate Income Taxes  (%GDP)</t>
  </si>
  <si>
    <t>European Commission</t>
  </si>
  <si>
    <t>other_tax_gdp_ec</t>
  </si>
  <si>
    <t>Other Taxes  (%GDP)</t>
  </si>
  <si>
    <t>pit_tax_gdp_ec</t>
  </si>
  <si>
    <t>Personal Income Taxes  (%GDP)</t>
  </si>
  <si>
    <t>total_direct_tax_gdp_ec</t>
  </si>
  <si>
    <t>Total direct taxes (% GDP)</t>
  </si>
  <si>
    <t>cit_tax_tt_ec</t>
  </si>
  <si>
    <t>Corporate Income Taxes  (% taxation)</t>
  </si>
  <si>
    <t>other_tax_tt_ec</t>
  </si>
  <si>
    <t>Other Taxes  (% taxation)</t>
  </si>
  <si>
    <t>pit_tax_tt_ec</t>
  </si>
  <si>
    <t>Personal Income Taxes  (% taxation)</t>
  </si>
  <si>
    <t>total_direct_tax_tt_ec</t>
  </si>
  <si>
    <t>Total direct taxes (% taxation)</t>
  </si>
  <si>
    <t>ave_tax_rates_nonfinance_ec</t>
  </si>
  <si>
    <t>Effective average tax rates (%)</t>
  </si>
  <si>
    <t>energy_environ_tax_gdp_ec</t>
  </si>
  <si>
    <t>Total Environmental taxes (% GDP)</t>
  </si>
  <si>
    <t>transport_environ_tax_gdp_ec</t>
  </si>
  <si>
    <t>Taxes on Energy (incl. fuel taxes) (% GDP)</t>
  </si>
  <si>
    <t>pollution_environ_tax_gdp_ec</t>
  </si>
  <si>
    <t>Taxes on Pollution and Resources (% GDP)</t>
  </si>
  <si>
    <t>total_environ_tax_gdp_ec</t>
  </si>
  <si>
    <t>Total environmental taxes (% GDP)</t>
  </si>
  <si>
    <t>transport_environ_tax_exclfuel_gdp_ec</t>
  </si>
  <si>
    <t>Taxes on Transportation (excl. fuel taxes) (% GDP)</t>
  </si>
  <si>
    <t>energy_environ_tax_tt_ec</t>
  </si>
  <si>
    <t>Total Environmental taxes (% taxation)</t>
  </si>
  <si>
    <t>transport_environ_tax_tt_ec</t>
  </si>
  <si>
    <t>Taxes on Energy (incl. fuel taxes) (% taxation)</t>
  </si>
  <si>
    <t>pollution_environ_tax_tt_ec</t>
  </si>
  <si>
    <t>Taxes on Pollution and Resources (% taxation)</t>
  </si>
  <si>
    <t>total_environ_tax_tt_ec</t>
  </si>
  <si>
    <t>Total environmental taxes (% taxation)</t>
  </si>
  <si>
    <t>transport_environ_tax_exclfuel_tt_ec</t>
  </si>
  <si>
    <t>Taxes on Transportation (excl. fuel taxes) (% taxation)</t>
  </si>
  <si>
    <t>consumption_taxrate_ec</t>
  </si>
  <si>
    <t>Tax rate on consumption (%)</t>
  </si>
  <si>
    <t>energy_taxrate_ec</t>
  </si>
  <si>
    <t>Tax rate on energy (%)</t>
  </si>
  <si>
    <t>energy_taxrate_deflated_ec</t>
  </si>
  <si>
    <t>Tax rate on energy (%), deflated</t>
  </si>
  <si>
    <t>labor_taxrate_ec</t>
  </si>
  <si>
    <t>Tax rate on labour (%)</t>
  </si>
  <si>
    <t>otherprod_tax_gdp_ec</t>
  </si>
  <si>
    <t>Taxes on Production (% GDP)</t>
  </si>
  <si>
    <t>import_tax_gdp_ec</t>
  </si>
  <si>
    <t>Taxes and duties on imports (excl. VAT) (% GDP)</t>
  </si>
  <si>
    <t>products_tax_gdp_ec</t>
  </si>
  <si>
    <t>Taxes on Products (excl VAT and import duties) (%GDP)</t>
  </si>
  <si>
    <t>total_indirect_tax_gdp_ec</t>
  </si>
  <si>
    <t>Total Indirect taxes (% GDP)</t>
  </si>
  <si>
    <t>vat_tax_gdp_ec</t>
  </si>
  <si>
    <t>VAT (% GDP)</t>
  </si>
  <si>
    <t>otherprod_tax_tt_ec</t>
  </si>
  <si>
    <t>Taxes on Production (% taxation)</t>
  </si>
  <si>
    <t>import_tax_tt_ec</t>
  </si>
  <si>
    <t>Taxes and duties on imports (excl. VAT) (% taxation)</t>
  </si>
  <si>
    <t>products_tax_tt_ec</t>
  </si>
  <si>
    <t>Taxes on Products (excl VAT and import duties) (% taxation)</t>
  </si>
  <si>
    <t>total_indirect_tax_tt_ec</t>
  </si>
  <si>
    <t>Total Indirect taxes (% taxation)</t>
  </si>
  <si>
    <t>vat_tax_tt_ec</t>
  </si>
  <si>
    <t>VAT (% taxation)</t>
  </si>
  <si>
    <t>ssc_employers_gdp_ec</t>
  </si>
  <si>
    <t>Compulsory employers' social security contribution (% GDP)</t>
  </si>
  <si>
    <t>ssc_households_gdp_ec</t>
  </si>
  <si>
    <t>Compulsory households' social security contribution (% GDP)</t>
  </si>
  <si>
    <t>total_ssc_gdp_ec</t>
  </si>
  <si>
    <t>Total social security contribution (% GDP)</t>
  </si>
  <si>
    <t>ssc_employers_tt_ec</t>
  </si>
  <si>
    <t>Compulsory employers' social security contribution (% taxation)</t>
  </si>
  <si>
    <t>ssc_households_tt_ec</t>
  </si>
  <si>
    <t>Compulsory households' social security contribution (% taxation)</t>
  </si>
  <si>
    <t>total_ssc_tt_ec</t>
  </si>
  <si>
    <t>Total social security contribution (% taxation)</t>
  </si>
  <si>
    <t>tax_wedges_ec</t>
  </si>
  <si>
    <t>Tax wedge for single worker with 67% of average earnings, no children</t>
  </si>
  <si>
    <t>corporation_capinc_tax_gdp_ec</t>
  </si>
  <si>
    <t>Capital income taxes of corporations (% GDP)</t>
  </si>
  <si>
    <t>household_capinc_tax_gdp_ec</t>
  </si>
  <si>
    <t>Capital income taxes of households (% GDP)</t>
  </si>
  <si>
    <t>selfempl_capinc_tax_gdp_ec</t>
  </si>
  <si>
    <t>Capital income taxes of self-employment (% GDP)</t>
  </si>
  <si>
    <t>capstock_capinc_tax_gdp_ec</t>
  </si>
  <si>
    <t>Capital income taxes of capital stocks (% GDP)</t>
  </si>
  <si>
    <t>total_capinc_tax_gdp_ec</t>
  </si>
  <si>
    <t>Total capital income taxes (% GDP)</t>
  </si>
  <si>
    <t>corporation_capinc_tax_tt_ec</t>
  </si>
  <si>
    <t>Capital income taxes of corporations (% taxation)</t>
  </si>
  <si>
    <t>household_capinc_tax_tt_ec</t>
  </si>
  <si>
    <t>Capital income taxes of households (% taxation)</t>
  </si>
  <si>
    <t>selfempl_capinc_tax_tt_ec</t>
  </si>
  <si>
    <t>Capital income taxes of self-employment (% taxation)</t>
  </si>
  <si>
    <t>capstock_capinc_tt_gdp_ec</t>
  </si>
  <si>
    <t>Capital income taxes of capital stocks (% taxation)</t>
  </si>
  <si>
    <t>tobalc_consumption_tax_gdp_ec</t>
  </si>
  <si>
    <t>Taxes on tobacco and alcohol (% GDP)</t>
  </si>
  <si>
    <t>tobalc_consumption_tax_tt_ec</t>
  </si>
  <si>
    <t>Taxes on tobacco and alcohol (% taxation)</t>
  </si>
  <si>
    <t>total_consumption_tax_tt_ec</t>
  </si>
  <si>
    <t>Total taxes on consumption (% taxation)</t>
  </si>
  <si>
    <t>total_property_tax_others_gdp_ec</t>
  </si>
  <si>
    <t>Other taxes on property (% GDP)</t>
  </si>
  <si>
    <t>total_property_tax_recurrent_gdp_ec</t>
  </si>
  <si>
    <t>Recurrent taxes on immovable property (% GDP)</t>
  </si>
  <si>
    <t>total_property_tax_gdp_ec</t>
  </si>
  <si>
    <t>Total taxes on property (% GDP)</t>
  </si>
  <si>
    <t>total_property_tax_others_tt_ec</t>
  </si>
  <si>
    <t>Other taxes on property (% taxation)</t>
  </si>
  <si>
    <t>total_property_tax_recurrent_tt_ec</t>
  </si>
  <si>
    <t>Recurrent taxes on immovable property (% taxation)</t>
  </si>
  <si>
    <t>total_property_tax_tt_ec</t>
  </si>
  <si>
    <t>Total taxes on property (% taxation)</t>
  </si>
  <si>
    <t>total_tax_received_by_centralgov_gdp_ec</t>
  </si>
  <si>
    <t>Taxes received by central government (% GDP)</t>
  </si>
  <si>
    <t>total_tax_received_by_eu_gdp_ec</t>
  </si>
  <si>
    <t>Taxes received by EU institutions (% GDP)</t>
  </si>
  <si>
    <t>total_tax_received_by_localgov_gdp_ec</t>
  </si>
  <si>
    <t>Taxes received by local government (% GDP)</t>
  </si>
  <si>
    <t>total_tax_received_by_sscfund_gdp_ec</t>
  </si>
  <si>
    <t>Taxes received by social security funds (% GDP)</t>
  </si>
  <si>
    <t>total_tax_received_by_stategov_gdp_ec</t>
  </si>
  <si>
    <t>Taxes received by state government (% GDP)</t>
  </si>
  <si>
    <t>total_tax_received_by_centralgov_tt_ec</t>
  </si>
  <si>
    <t>Taxes received by central government (% taxation)</t>
  </si>
  <si>
    <t>total_tax_received_by_eu_tt_ec</t>
  </si>
  <si>
    <t>Taxes received by EU institutions (% taxation)</t>
  </si>
  <si>
    <t>total_tax_received_by_localgov_tt_ec</t>
  </si>
  <si>
    <t>Taxes received by local government (% taxation)</t>
  </si>
  <si>
    <t>total_tax_received_by_sscfund_tt_ec</t>
  </si>
  <si>
    <t>Taxes received by social security funds (% taxation)</t>
  </si>
  <si>
    <t>total_tax_received_by_stategov_tt_ec</t>
  </si>
  <si>
    <t>Taxes received by state government (% taxation)</t>
  </si>
  <si>
    <t>Labour Market Regulation Dataset</t>
  </si>
  <si>
    <t>General</t>
  </si>
  <si>
    <t>This Excel file combines comparative labour market regulation datasets from various sources covering 162 countries between 1970 and 2016. In the "Variable Description" sheet, the original definition of the variable is provided. In the "Summary Statistics" sheet, the number of covered countries and the time period per measurement enables users to get an overview of coverage by indicator.</t>
  </si>
  <si>
    <t>Sources</t>
  </si>
  <si>
    <t>Link to OECD EPL dataset</t>
  </si>
  <si>
    <t>www.oecd.org/employment/protection</t>
  </si>
  <si>
    <t xml:space="preserve"> </t>
  </si>
  <si>
    <t>Link to Eplex dataset</t>
  </si>
  <si>
    <t>https://www.ilo.org/dyn/eplex/termmain.home?p_lang=en</t>
  </si>
  <si>
    <t>Link to Fraser Freedom House dataset</t>
  </si>
  <si>
    <t>https://www.fraserinstitute.org/economic-freedom/dataset</t>
  </si>
  <si>
    <t>Link to IMF dataset</t>
  </si>
  <si>
    <t>https://www.imf.org/en/Publications/WP/Issues/2016/12/31/Labor-Market-Regulations-in-Low-Middle-and-High-Income-Countries-A-New-Panel-Database-25015</t>
  </si>
  <si>
    <t>Taxation Dataset</t>
  </si>
  <si>
    <t>This Excel file combines comparative taxation policy datasets from various sources covering 196 countries between 1970 and 2018. In the "Variable Description" sheet, the original definition of the variable is provided. In the "Summary Statistics" sheet, the number of covered countries and the time period per measurement enables users to get an overview of the data coverage by indicator.</t>
  </si>
  <si>
    <t>Link to KPMG dataset</t>
  </si>
  <si>
    <t>https://home.kpmg/xx/en/home/services/tax/tax-tools-and-resources/tax-rates-online.html</t>
  </si>
  <si>
    <t>Link to Said Business School dataset</t>
  </si>
  <si>
    <t>http://eureka.sbs.ox.ac.uk/4635/</t>
  </si>
  <si>
    <t>Link to Schanz et al (2017) dataset</t>
  </si>
  <si>
    <t>https://www.tax-index.org/</t>
  </si>
  <si>
    <t>Link to World Bank dataset</t>
  </si>
  <si>
    <t>http://www.doingbusiness.org/en/data/exploretopics/paying-taxes</t>
  </si>
  <si>
    <t>Link to Collecting Taxes dataset</t>
  </si>
  <si>
    <t>https://www.usaid.gov/what-we-do/economic-growth-and-trade/domestic-resource-mobilization/collecting-taxes-database</t>
  </si>
  <si>
    <t>Link to European Commission dataset</t>
  </si>
  <si>
    <t>https://ec.europa.eu/taxation_customs/business/economic-analysis-taxation/data-taxation_en</t>
  </si>
  <si>
    <t>avg_duty</t>
  </si>
  <si>
    <t>exchangerate</t>
  </si>
  <si>
    <t>imp_val</t>
  </si>
  <si>
    <t>helper</t>
  </si>
  <si>
    <t>country</t>
  </si>
  <si>
    <t>ifscode</t>
  </si>
  <si>
    <t>wdicode</t>
  </si>
  <si>
    <t>year</t>
  </si>
  <si>
    <t>le</t>
  </si>
  <si>
    <t>lur</t>
  </si>
  <si>
    <t>ngdp_r</t>
  </si>
  <si>
    <t>reer</t>
  </si>
  <si>
    <t>gini_net_50</t>
  </si>
  <si>
    <t>_merge</t>
  </si>
  <si>
    <t>tb</t>
  </si>
  <si>
    <t>source: http://faculty.haas.berkeley.edu/arose/RecRes.htm</t>
  </si>
  <si>
    <t>WEO: Total employment (Persons, Millions)</t>
  </si>
  <si>
    <t>WEO+WDI: Unemployment rate (Percent, Units)</t>
  </si>
  <si>
    <t>WEO+WDI: Gross domestic product, constant prices (National Currency, Billions)</t>
  </si>
  <si>
    <t>INS: Real Effective Exchange Rate (2010 = 100)</t>
  </si>
  <si>
    <t>Gini net mean of 100 (SWIID 50)</t>
  </si>
  <si>
    <t>1950</t>
  </si>
  <si>
    <t>matched (3)</t>
  </si>
  <si>
    <t>1951</t>
  </si>
  <si>
    <t>1952</t>
  </si>
  <si>
    <t>1953</t>
  </si>
  <si>
    <t>1954</t>
  </si>
  <si>
    <t>1955</t>
  </si>
  <si>
    <t>1956</t>
  </si>
  <si>
    <t>1957</t>
  </si>
  <si>
    <t>1958</t>
  </si>
  <si>
    <t>1959</t>
  </si>
  <si>
    <t>USA</t>
  </si>
  <si>
    <t>1960</t>
  </si>
  <si>
    <t>65.7845</t>
  </si>
  <si>
    <t>3125.2215</t>
  </si>
  <si>
    <t>161.91919</t>
  </si>
  <si>
    <t>34.49299</t>
  </si>
  <si>
    <t>13.87149</t>
  </si>
  <si>
    <t>-.8191594</t>
  </si>
  <si>
    <t>1961</t>
  </si>
  <si>
    <t>65.74425</t>
  </si>
  <si>
    <t>3198.0043</t>
  </si>
  <si>
    <t>162.82302</t>
  </si>
  <si>
    <t>34.81156</t>
  </si>
  <si>
    <t>12.73137</t>
  </si>
  <si>
    <t>-.7223258</t>
  </si>
  <si>
    <t>1962</t>
  </si>
  <si>
    <t>66.701667</t>
  </si>
  <si>
    <t>3391.1383</t>
  </si>
  <si>
    <t>160.43687</t>
  </si>
  <si>
    <t>34.80482</t>
  </si>
  <si>
    <t>13.30143</t>
  </si>
  <si>
    <t>-.935007</t>
  </si>
  <si>
    <t>1963</t>
  </si>
  <si>
    <t>67.7595</t>
  </si>
  <si>
    <t>3537.723</t>
  </si>
  <si>
    <t>155.62365</t>
  </si>
  <si>
    <t>34.6164</t>
  </si>
  <si>
    <t>14.25153</t>
  </si>
  <si>
    <t>-.7754484</t>
  </si>
  <si>
    <t>1964</t>
  </si>
  <si>
    <t>69.301417</t>
  </si>
  <si>
    <t>3742.9546</t>
  </si>
  <si>
    <t>153.14955</t>
  </si>
  <si>
    <t>34.63691</t>
  </si>
  <si>
    <t>-.5315009</t>
  </si>
  <si>
    <t>1965</t>
  </si>
  <si>
    <t>71.070333</t>
  </si>
  <si>
    <t>3982.4409</t>
  </si>
  <si>
    <t>150.20608</t>
  </si>
  <si>
    <t>33.77159</t>
  </si>
  <si>
    <t>12.92139</t>
  </si>
  <si>
    <t>-.8286737</t>
  </si>
  <si>
    <t>1966</t>
  </si>
  <si>
    <t>72.878</t>
  </si>
  <si>
    <t>4243.9198</t>
  </si>
  <si>
    <t>148.33419</t>
  </si>
  <si>
    <t>33.82408</t>
  </si>
  <si>
    <t>13.11141</t>
  </si>
  <si>
    <t>-1.143333</t>
  </si>
  <si>
    <t>1967</t>
  </si>
  <si>
    <t>74.375833</t>
  </si>
  <si>
    <t>4350.2996</t>
  </si>
  <si>
    <t>148.23637</t>
  </si>
  <si>
    <t>32.58934</t>
  </si>
  <si>
    <t>13.49145</t>
  </si>
  <si>
    <t>-1.357972</t>
  </si>
  <si>
    <t>1968</t>
  </si>
  <si>
    <t>75.913</t>
  </si>
  <si>
    <t>4557.7338</t>
  </si>
  <si>
    <t>150.4653</t>
  </si>
  <si>
    <t>31.88088</t>
  </si>
  <si>
    <t>11.40123</t>
  </si>
  <si>
    <t>-1.725036</t>
  </si>
  <si>
    <t>1969</t>
  </si>
  <si>
    <t>77.874917</t>
  </si>
  <si>
    <t>4696.2315</t>
  </si>
  <si>
    <t>151.86558</t>
  </si>
  <si>
    <t>31.04116</t>
  </si>
  <si>
    <t>12.35133</t>
  </si>
  <si>
    <t>-1.779306</t>
  </si>
  <si>
    <t>1970</t>
  </si>
  <si>
    <t>78.66875</t>
  </si>
  <si>
    <t>4704.9431</t>
  </si>
  <si>
    <t>151.00776</t>
  </si>
  <si>
    <t>30.79372</t>
  </si>
  <si>
    <t>11.59125</t>
  </si>
  <si>
    <t>-1.627159</t>
  </si>
  <si>
    <t>1971</t>
  </si>
  <si>
    <t>79.3545</t>
  </si>
  <si>
    <t>4862.2446</t>
  </si>
  <si>
    <t>145.50181</t>
  </si>
  <si>
    <t>30.58868</t>
  </si>
  <si>
    <t>10.83116</t>
  </si>
  <si>
    <t>-1.827113</t>
  </si>
  <si>
    <t>1972</t>
  </si>
  <si>
    <t>82.135167</t>
  </si>
  <si>
    <t>5126.189</t>
  </si>
  <si>
    <t>132.08424</t>
  </si>
  <si>
    <t>31.13136</t>
  </si>
  <si>
    <t>-2.034955</t>
  </si>
  <si>
    <t>1973</t>
  </si>
  <si>
    <t>85.051333</t>
  </si>
  <si>
    <t>5422.1197</t>
  </si>
  <si>
    <t>118.4922</t>
  </si>
  <si>
    <t>31.25046</t>
  </si>
  <si>
    <t>8.740939</t>
  </si>
  <si>
    <t>-1.397414</t>
  </si>
  <si>
    <t>1974</t>
  </si>
  <si>
    <t>86.802583</t>
  </si>
  <si>
    <t>5390.0677</t>
  </si>
  <si>
    <t>116.45933</t>
  </si>
  <si>
    <t>31.57218</t>
  </si>
  <si>
    <t>6.270673</t>
  </si>
  <si>
    <t>-.8591036</t>
  </si>
  <si>
    <t>1975</t>
  </si>
  <si>
    <t>85.83025</t>
  </si>
  <si>
    <t>5370.8694</t>
  </si>
  <si>
    <t>114.19159</t>
  </si>
  <si>
    <t>30.8173</t>
  </si>
  <si>
    <t>8.360898</t>
  </si>
  <si>
    <t>-.2634955</t>
  </si>
  <si>
    <t>1976</t>
  </si>
  <si>
    <t>88.7525</t>
  </si>
  <si>
    <t>5669.7258</t>
  </si>
  <si>
    <t>115.84094</t>
  </si>
  <si>
    <t>30.40507</t>
  </si>
  <si>
    <t>9.501019</t>
  </si>
  <si>
    <t>-.9158699</t>
  </si>
  <si>
    <t>1977</t>
  </si>
  <si>
    <t>92.01725</t>
  </si>
  <si>
    <t>5932.7498</t>
  </si>
  <si>
    <t>113.29735</t>
  </si>
  <si>
    <t>30.16929</t>
  </si>
  <si>
    <t>6.650713</t>
  </si>
  <si>
    <t>-1.355698</t>
  </si>
  <si>
    <t>1978</t>
  </si>
  <si>
    <t>96.046167</t>
  </si>
  <si>
    <t>6259.9435</t>
  </si>
  <si>
    <t>102.71061</t>
  </si>
  <si>
    <t>30.18603</t>
  </si>
  <si>
    <t>7.410795</t>
  </si>
  <si>
    <t>-1.315893</t>
  </si>
  <si>
    <t>1979</t>
  </si>
  <si>
    <t>98.82525</t>
  </si>
  <si>
    <t>6459.225</t>
  </si>
  <si>
    <t>102.91426</t>
  </si>
  <si>
    <t>29.88075</t>
  </si>
  <si>
    <t>6.840734</t>
  </si>
  <si>
    <t>-.9172927</t>
  </si>
  <si>
    <t>1980</t>
  </si>
  <si>
    <t>99.303333</t>
  </si>
  <si>
    <t>7.0999999</t>
  </si>
  <si>
    <t>6443.425</t>
  </si>
  <si>
    <t>105.05688</t>
  </si>
  <si>
    <t>30.31611</t>
  </si>
  <si>
    <t>7.50095</t>
  </si>
  <si>
    <t>.053155</t>
  </si>
  <si>
    <t>1981</t>
  </si>
  <si>
    <t>100.39958</t>
  </si>
  <si>
    <t>7.5999999</t>
  </si>
  <si>
    <t>6610.625</t>
  </si>
  <si>
    <t>115.74772</t>
  </si>
  <si>
    <t>30.57811</t>
  </si>
  <si>
    <t>6.797181</t>
  </si>
  <si>
    <t>-.0264725</t>
  </si>
  <si>
    <t>1982</t>
  </si>
  <si>
    <t>99.529167</t>
  </si>
  <si>
    <t>9.6999998</t>
  </si>
  <si>
    <t>6484.325</t>
  </si>
  <si>
    <t>129.52014</t>
  </si>
  <si>
    <t>30.72023</t>
  </si>
  <si>
    <t>6.815303</t>
  </si>
  <si>
    <t>-.3986537</t>
  </si>
  <si>
    <t>1983</t>
  </si>
  <si>
    <t>100.82167</t>
  </si>
  <si>
    <t>9.6000004</t>
  </si>
  <si>
    <t>6784.725</t>
  </si>
  <si>
    <t>135.63657</t>
  </si>
  <si>
    <t>31.27091</t>
  </si>
  <si>
    <t>6.244785</t>
  </si>
  <si>
    <t>-1.211914</t>
  </si>
  <si>
    <t>1984</t>
  </si>
  <si>
    <t>105.00275</t>
  </si>
  <si>
    <t>7.5</t>
  </si>
  <si>
    <t>7277.2</t>
  </si>
  <si>
    <t>143.89541</t>
  </si>
  <si>
    <t>31.62871</t>
  </si>
  <si>
    <t>6.021278</t>
  </si>
  <si>
    <t>-2.160859</t>
  </si>
  <si>
    <t>1985</t>
  </si>
  <si>
    <t>107.154</t>
  </si>
  <si>
    <t>7.1999998</t>
  </si>
  <si>
    <t>7585.7</t>
  </si>
  <si>
    <t>148.97063</t>
  </si>
  <si>
    <t>32.25492</t>
  </si>
  <si>
    <t>5.652339</t>
  </si>
  <si>
    <t>-2.360692</t>
  </si>
  <si>
    <t>1986</t>
  </si>
  <si>
    <t>109.60058</t>
  </si>
  <si>
    <t>7852.1</t>
  </si>
  <si>
    <t>125.14551</t>
  </si>
  <si>
    <t>33.07517</t>
  </si>
  <si>
    <t>5.667329</t>
  </si>
  <si>
    <t>-2.517161</t>
  </si>
  <si>
    <t>1987</t>
  </si>
  <si>
    <t>112.43933</t>
  </si>
  <si>
    <t>6.1999998</t>
  </si>
  <si>
    <t>8123.925</t>
  </si>
  <si>
    <t>112.64247</t>
  </si>
  <si>
    <t>32.91771</t>
  </si>
  <si>
    <t>5.824755</t>
  </si>
  <si>
    <t>-2.325231</t>
  </si>
  <si>
    <t>1988</t>
  </si>
  <si>
    <t>114.97408</t>
  </si>
  <si>
    <t>5.5</t>
  </si>
  <si>
    <t>8465.425</t>
  </si>
  <si>
    <t>106.11581</t>
  </si>
  <si>
    <t>32.92513</t>
  </si>
  <si>
    <t>-1.660283</t>
  </si>
  <si>
    <t>1989</t>
  </si>
  <si>
    <t>117.327</t>
  </si>
  <si>
    <t>5.3000002</t>
  </si>
  <si>
    <t>8776.975</t>
  </si>
  <si>
    <t>109.56982</t>
  </si>
  <si>
    <t>33.07935</t>
  </si>
  <si>
    <t>3.76</t>
  </si>
  <si>
    <t>-1.241031</t>
  </si>
  <si>
    <t>1990</t>
  </si>
  <si>
    <t>118.79567</t>
  </si>
  <si>
    <t>5.5999999</t>
  </si>
  <si>
    <t>8945.425</t>
  </si>
  <si>
    <t>104.4874</t>
  </si>
  <si>
    <t>33.27673</t>
  </si>
  <si>
    <t>3.78</t>
  </si>
  <si>
    <t>-.9155518</t>
  </si>
  <si>
    <t>1991</t>
  </si>
  <si>
    <t>117.71258</t>
  </si>
  <si>
    <t>6.8000002</t>
  </si>
  <si>
    <t>8938.875</t>
  </si>
  <si>
    <t>103.10856</t>
  </si>
  <si>
    <t>33.50822</t>
  </si>
  <si>
    <t>3.79</t>
  </si>
  <si>
    <t>-.4293046</t>
  </si>
  <si>
    <t>1992</t>
  </si>
  <si>
    <t>118.48792</t>
  </si>
  <si>
    <t>9256.675</t>
  </si>
  <si>
    <t>100.64798</t>
  </si>
  <si>
    <t>34.19044</t>
  </si>
  <si>
    <t>-.4496755</t>
  </si>
  <si>
    <t>1993</t>
  </si>
  <si>
    <t>120.25867</t>
  </si>
  <si>
    <t>6.9000001</t>
  </si>
  <si>
    <t>9510.775</t>
  </si>
  <si>
    <t>103.66503</t>
  </si>
  <si>
    <t>34.84412</t>
  </si>
  <si>
    <t>3.59</t>
  </si>
  <si>
    <t>-.8882031</t>
  </si>
  <si>
    <t>1994</t>
  </si>
  <si>
    <t>123.07117</t>
  </si>
  <si>
    <t>6.0999999</t>
  </si>
  <si>
    <t>9894.7</t>
  </si>
  <si>
    <t>103.09367</t>
  </si>
  <si>
    <t>35.39959</t>
  </si>
  <si>
    <t>4.26022</t>
  </si>
  <si>
    <t>-1.192558</t>
  </si>
  <si>
    <t>1995</t>
  </si>
  <si>
    <t>124.90825</t>
  </si>
  <si>
    <t>10163.7</t>
  </si>
  <si>
    <t>99.622684</t>
  </si>
  <si>
    <t>35.96465</t>
  </si>
  <si>
    <t>-1.069984</t>
  </si>
  <si>
    <t>1996</t>
  </si>
  <si>
    <t>126.72017</t>
  </si>
  <si>
    <t>5.4000001</t>
  </si>
  <si>
    <t>10549.475</t>
  </si>
  <si>
    <t>102.61189</t>
  </si>
  <si>
    <t>36.50573</t>
  </si>
  <si>
    <t>-1.164987</t>
  </si>
  <si>
    <t>1997</t>
  </si>
  <si>
    <t>129.57233</t>
  </si>
  <si>
    <t>4.9000001</t>
  </si>
  <si>
    <t>11022.875</t>
  </si>
  <si>
    <t>107.62526</t>
  </si>
  <si>
    <t>37.21385</t>
  </si>
  <si>
    <t>-1.402538</t>
  </si>
  <si>
    <t>1998</t>
  </si>
  <si>
    <t>131.47592</t>
  </si>
  <si>
    <t>4.5</t>
  </si>
  <si>
    <t>11513.425</t>
  </si>
  <si>
    <t>115.27408</t>
  </si>
  <si>
    <t>37.08068</t>
  </si>
  <si>
    <t>-2.390687</t>
  </si>
  <si>
    <t>1999</t>
  </si>
  <si>
    <t>133.50092</t>
  </si>
  <si>
    <t>4.1999998</t>
  </si>
  <si>
    <t>12071.35</t>
  </si>
  <si>
    <t>114.22255</t>
  </si>
  <si>
    <t>36.91655</t>
  </si>
  <si>
    <t>-3.167003</t>
  </si>
  <si>
    <t>2000</t>
  </si>
  <si>
    <t>136.90067</t>
  </si>
  <si>
    <t>12565.175</t>
  </si>
  <si>
    <t>117.89792</t>
  </si>
  <si>
    <t>36.70763</t>
  </si>
  <si>
    <t>-3.841371</t>
  </si>
  <si>
    <t>2001</t>
  </si>
  <si>
    <t>136.93933</t>
  </si>
  <si>
    <t>4.6999998</t>
  </si>
  <si>
    <t>12684.45</t>
  </si>
  <si>
    <t>124.56656</t>
  </si>
  <si>
    <t>36.83678</t>
  </si>
  <si>
    <t>-3.974749</t>
  </si>
  <si>
    <t>2002</t>
  </si>
  <si>
    <t>136.48092</t>
  </si>
  <si>
    <t>5.8000002</t>
  </si>
  <si>
    <t>12909.725</t>
  </si>
  <si>
    <t>124.26186</t>
  </si>
  <si>
    <t>36.99546</t>
  </si>
  <si>
    <t>-4.530112</t>
  </si>
  <si>
    <t>2003</t>
  </si>
  <si>
    <t>137.72925</t>
  </si>
  <si>
    <t>13270.025</t>
  </si>
  <si>
    <t>116.33445</t>
  </si>
  <si>
    <t>37.1087</t>
  </si>
  <si>
    <t>-4.834957</t>
  </si>
  <si>
    <t>2004</t>
  </si>
  <si>
    <t>139.23975</t>
  </si>
  <si>
    <t>110.88615</t>
  </si>
  <si>
    <t>37.21836</t>
  </si>
  <si>
    <t>-5.31309</t>
  </si>
  <si>
    <t>2005</t>
  </si>
  <si>
    <t>141.71008</t>
  </si>
  <si>
    <t>5.0999999</t>
  </si>
  <si>
    <t>14235.575</t>
  </si>
  <si>
    <t>109.37051</t>
  </si>
  <si>
    <t>37.37342</t>
  </si>
  <si>
    <t>-5.459035</t>
  </si>
  <si>
    <t>2006</t>
  </si>
  <si>
    <t>144.41758</t>
  </si>
  <si>
    <t>4.5999999</t>
  </si>
  <si>
    <t>14615.2</t>
  </si>
  <si>
    <t>108.75294</t>
  </si>
  <si>
    <t>37.56517</t>
  </si>
  <si>
    <t>-5.379331</t>
  </si>
  <si>
    <t>2007</t>
  </si>
  <si>
    <t>146.05017</t>
  </si>
  <si>
    <t>14876.8</t>
  </si>
  <si>
    <t>103.6268</t>
  </si>
  <si>
    <t>37.81638</t>
  </si>
  <si>
    <t>-4.729176</t>
  </si>
  <si>
    <t>2008</t>
  </si>
  <si>
    <t>145.37325</t>
  </si>
  <si>
    <t>14833.575</t>
  </si>
  <si>
    <t>99.547898</t>
  </si>
  <si>
    <t>37.52646</t>
  </si>
  <si>
    <t>-3.686906</t>
  </si>
  <si>
    <t>2009</t>
  </si>
  <si>
    <t>139.89392</t>
  </si>
  <si>
    <t>9.3000002</t>
  </si>
  <si>
    <t>14417.925</t>
  </si>
  <si>
    <t>104.04289</t>
  </si>
  <si>
    <t>37.41134</t>
  </si>
  <si>
    <t>-2.720398</t>
  </si>
  <si>
    <t>2010</t>
  </si>
  <si>
    <t>139.076</t>
  </si>
  <si>
    <t>14779.35</t>
  </si>
  <si>
    <t>37.30775</t>
  </si>
  <si>
    <t>-3.129705</t>
  </si>
  <si>
    <t>2011</t>
  </si>
  <si>
    <t>139.879</t>
  </si>
  <si>
    <t>8.8999996</t>
  </si>
  <si>
    <t>15052.375</t>
  </si>
  <si>
    <t>95.101947</t>
  </si>
  <si>
    <t>37.31509</t>
  </si>
  <si>
    <t>-2.962157</t>
  </si>
  <si>
    <t>2012</t>
  </si>
  <si>
    <t>142.46567</t>
  </si>
  <si>
    <t>8.1000004</t>
  </si>
  <si>
    <t>15470.725</t>
  </si>
  <si>
    <t>97.995867</t>
  </si>
  <si>
    <t>37.40337</t>
  </si>
  <si>
    <t>-2.784291</t>
  </si>
  <si>
    <t>2013</t>
  </si>
  <si>
    <t>143.92992</t>
  </si>
  <si>
    <t>15761.3</t>
  </si>
  <si>
    <t>99.123618</t>
  </si>
  <si>
    <t>-2.615742</t>
  </si>
  <si>
    <t>2014</t>
  </si>
  <si>
    <t>145.87131</t>
  </si>
  <si>
    <t>16197.557</t>
  </si>
  <si>
    <t>-2.448782</t>
  </si>
  <si>
    <t>GBR</t>
  </si>
  <si>
    <t>24.203559</t>
  </si>
  <si>
    <t>429.66765</t>
  </si>
  <si>
    <t>112.74021</t>
  </si>
  <si>
    <t>18.05897</t>
  </si>
  <si>
    <t>-.6034262</t>
  </si>
  <si>
    <t>24.452789</t>
  </si>
  <si>
    <t>440.7253</t>
  </si>
  <si>
    <t>113.15252</t>
  </si>
  <si>
    <t>26.48336</t>
  </si>
  <si>
    <t>20.24793</t>
  </si>
  <si>
    <t>-.1986901</t>
  </si>
  <si>
    <t>24.564917</t>
  </si>
  <si>
    <t>446.57747</t>
  </si>
  <si>
    <t>114.13606</t>
  </si>
  <si>
    <t>26.10015</t>
  </si>
  <si>
    <t>-.2458421</t>
  </si>
  <si>
    <t>24.621607</t>
  </si>
  <si>
    <t>464.246</t>
  </si>
  <si>
    <t>112.09623</t>
  </si>
  <si>
    <t>26.54933</t>
  </si>
  <si>
    <t>19.15345</t>
  </si>
  <si>
    <t>-.0311238</t>
  </si>
  <si>
    <t>24.963237</t>
  </si>
  <si>
    <t>489.48881</t>
  </si>
  <si>
    <t>111.45348</t>
  </si>
  <si>
    <t>26.20463</t>
  </si>
  <si>
    <t>18.60621</t>
  </si>
  <si>
    <t>-.7401605</t>
  </si>
  <si>
    <t>25.192988</t>
  </si>
  <si>
    <t>501.8755</t>
  </si>
  <si>
    <t>112.60822</t>
  </si>
  <si>
    <t>26.10914</t>
  </si>
  <si>
    <t>20.79517</t>
  </si>
  <si>
    <t>-.3930339</t>
  </si>
  <si>
    <t>25.260416</t>
  </si>
  <si>
    <t>511.36856</t>
  </si>
  <si>
    <t>112.62321</t>
  </si>
  <si>
    <t>25.7688</t>
  </si>
  <si>
    <t>21.34241</t>
  </si>
  <si>
    <t>-.0682296</t>
  </si>
  <si>
    <t>24.936265</t>
  </si>
  <si>
    <t>523.08748</t>
  </si>
  <si>
    <t>110.06903</t>
  </si>
  <si>
    <t>25.73945</t>
  </si>
  <si>
    <t>16.96448</t>
  </si>
  <si>
    <t>-.6525261</t>
  </si>
  <si>
    <t>24.819144</t>
  </si>
  <si>
    <t>544.39852</t>
  </si>
  <si>
    <t>98.34235</t>
  </si>
  <si>
    <t>26.07567</t>
  </si>
  <si>
    <t>17.51172</t>
  </si>
  <si>
    <t>.1734335</t>
  </si>
  <si>
    <t>24.807156</t>
  </si>
  <si>
    <t>555.62515</t>
  </si>
  <si>
    <t>99.681916</t>
  </si>
  <si>
    <t>26.73162</t>
  </si>
  <si>
    <t>.7423575</t>
  </si>
  <si>
    <t>24.735233</t>
  </si>
  <si>
    <t>568.30749</t>
  </si>
  <si>
    <t>100.21266</t>
  </si>
  <si>
    <t>26.77474</t>
  </si>
  <si>
    <t>.8886243</t>
  </si>
  <si>
    <t>24.403094</t>
  </si>
  <si>
    <t>579.59749</t>
  </si>
  <si>
    <t>103.81135</t>
  </si>
  <si>
    <t>27.30206</t>
  </si>
  <si>
    <t>16.41724</t>
  </si>
  <si>
    <t>1.066537</t>
  </si>
  <si>
    <t>24.570412</t>
  </si>
  <si>
    <t>599.89314</t>
  </si>
  <si>
    <t>100.77835</t>
  </si>
  <si>
    <t>27.35127</t>
  </si>
  <si>
    <t>.0181279</t>
  </si>
  <si>
    <t>25.067624</t>
  </si>
  <si>
    <t>644.03927</t>
  </si>
  <si>
    <t>90.336568</t>
  </si>
  <si>
    <t>27.35456</t>
  </si>
  <si>
    <t>10.94483</t>
  </si>
  <si>
    <t>.416396</t>
  </si>
  <si>
    <t>25.134552</t>
  </si>
  <si>
    <t>633.10022</t>
  </si>
  <si>
    <t>90.019266</t>
  </si>
  <si>
    <t>26.7915</t>
  </si>
  <si>
    <t>8.183158</t>
  </si>
  <si>
    <t>1.375925</t>
  </si>
  <si>
    <t>24.98896</t>
  </si>
  <si>
    <t>628.69152</t>
  </si>
  <si>
    <t>92.680076</t>
  </si>
  <si>
    <t>26.23751</t>
  </si>
  <si>
    <t>9.291099</t>
  </si>
  <si>
    <t>1.609648</t>
  </si>
  <si>
    <t>24.757581</t>
  </si>
  <si>
    <t>646.265</t>
  </si>
  <si>
    <t>85.612406</t>
  </si>
  <si>
    <t>25.44314</t>
  </si>
  <si>
    <t>9.022226</t>
  </si>
  <si>
    <t>2.440551</t>
  </si>
  <si>
    <t>24.790526</t>
  </si>
  <si>
    <t>661.47138</t>
  </si>
  <si>
    <t>86.80272</t>
  </si>
  <si>
    <t>25.48082</t>
  </si>
  <si>
    <t>8.740282</t>
  </si>
  <si>
    <t>3.311173</t>
  </si>
  <si>
    <t>24.93975</t>
  </si>
  <si>
    <t>683.982</t>
  </si>
  <si>
    <t>88.230167</t>
  </si>
  <si>
    <t>25.97352</t>
  </si>
  <si>
    <t>5.594751</t>
  </si>
  <si>
    <t>2.974055</t>
  </si>
  <si>
    <t>25.19525</t>
  </si>
  <si>
    <t>703.412</t>
  </si>
  <si>
    <t>98.405594</t>
  </si>
  <si>
    <t>26.69281</t>
  </si>
  <si>
    <t>5.414276</t>
  </si>
  <si>
    <t>2.087965</t>
  </si>
  <si>
    <t>25.08625</t>
  </si>
  <si>
    <t>689.32</t>
  </si>
  <si>
    <t>115.24454</t>
  </si>
  <si>
    <t>26.93738</t>
  </si>
  <si>
    <t>5.891334</t>
  </si>
  <si>
    <t>2.658127</t>
  </si>
  <si>
    <t>24.43</t>
  </si>
  <si>
    <t>680.652</t>
  </si>
  <si>
    <t>118.77186</t>
  </si>
  <si>
    <t>27.26331</t>
  </si>
  <si>
    <t>5.818693</t>
  </si>
  <si>
    <t>3.056481</t>
  </si>
  <si>
    <t>23.95075</t>
  </si>
  <si>
    <t>695.937</t>
  </si>
  <si>
    <t>114.5062</t>
  </si>
  <si>
    <t>27.41496</t>
  </si>
  <si>
    <t>6.017836</t>
  </si>
  <si>
    <t>2.410563</t>
  </si>
  <si>
    <t>23.77525</t>
  </si>
  <si>
    <t>722.617</t>
  </si>
  <si>
    <t>105.16935</t>
  </si>
  <si>
    <t>27.56442</t>
  </si>
  <si>
    <t>6.096242</t>
  </si>
  <si>
    <t>1.630739</t>
  </si>
  <si>
    <t>24.285</t>
  </si>
  <si>
    <t>11.8</t>
  </si>
  <si>
    <t>743.885</t>
  </si>
  <si>
    <t>100.58195</t>
  </si>
  <si>
    <t>28.05513</t>
  </si>
  <si>
    <t>5.970035</t>
  </si>
  <si>
    <t>1.165234</t>
  </si>
  <si>
    <t>24.5925</t>
  </si>
  <si>
    <t>11.3</t>
  </si>
  <si>
    <t>772.661</t>
  </si>
  <si>
    <t>102.50025</t>
  </si>
  <si>
    <t>29.00143</t>
  </si>
  <si>
    <t>5.440969</t>
  </si>
  <si>
    <t>1.779176</t>
  </si>
  <si>
    <t>24.74625</t>
  </si>
  <si>
    <t>11.2</t>
  </si>
  <si>
    <t>805.91</t>
  </si>
  <si>
    <t>95.379513</t>
  </si>
  <si>
    <t>30.30127</t>
  </si>
  <si>
    <t>6.003222</t>
  </si>
  <si>
    <t>1.304116</t>
  </si>
  <si>
    <t>25.23875</t>
  </si>
  <si>
    <t>10.8</t>
  </si>
  <si>
    <t>847.454</t>
  </si>
  <si>
    <t>95.25344</t>
  </si>
  <si>
    <t>30.86408</t>
  </si>
  <si>
    <t>6.503491</t>
  </si>
  <si>
    <t>1.057639</t>
  </si>
  <si>
    <t>26.07</t>
  </si>
  <si>
    <t>8.8000002</t>
  </si>
  <si>
    <t>894.656</t>
  </si>
  <si>
    <t>102.83797</t>
  </si>
  <si>
    <t>31.62476</t>
  </si>
  <si>
    <t>-1.108806</t>
  </si>
  <si>
    <t>26.74875</t>
  </si>
  <si>
    <t>917.871</t>
  </si>
  <si>
    <t>103.22702</t>
  </si>
  <si>
    <t>32.43508</t>
  </si>
  <si>
    <t>3.77</t>
  </si>
  <si>
    <t>-1.633781</t>
  </si>
  <si>
    <t>26.87125</t>
  </si>
  <si>
    <t>934.589</t>
  </si>
  <si>
    <t>106.74015</t>
  </si>
  <si>
    <t>33.05729</t>
  </si>
  <si>
    <t>5.05</t>
  </si>
  <si>
    <t>-.6454174</t>
  </si>
  <si>
    <t>26.1625</t>
  </si>
  <si>
    <t>8.3999996</t>
  </si>
  <si>
    <t>922.51</t>
  </si>
  <si>
    <t>108.75844</t>
  </si>
  <si>
    <t>33.63189</t>
  </si>
  <si>
    <t>4.74</t>
  </si>
  <si>
    <t>.3182621</t>
  </si>
  <si>
    <t>25.54</t>
  </si>
  <si>
    <t>934.454</t>
  </si>
  <si>
    <t>104.90663</t>
  </si>
  <si>
    <t>33.76952</t>
  </si>
  <si>
    <t>4.46</t>
  </si>
  <si>
    <t>-.1270261</t>
  </si>
  <si>
    <t>25.30275</t>
  </si>
  <si>
    <t>10.3</t>
  </si>
  <si>
    <t>967.071</t>
  </si>
  <si>
    <t>93.957812</t>
  </si>
  <si>
    <t>33.88721</t>
  </si>
  <si>
    <t>4.12</t>
  </si>
  <si>
    <t>.128429</t>
  </si>
  <si>
    <t>25.5045</t>
  </si>
  <si>
    <t>1014.974</t>
  </si>
  <si>
    <t>94.140637</t>
  </si>
  <si>
    <t>33.92163</t>
  </si>
  <si>
    <t>4.44</t>
  </si>
  <si>
    <t>.8106611</t>
  </si>
  <si>
    <t>25.8185</t>
  </si>
  <si>
    <t>8.6000004</t>
  </si>
  <si>
    <t>1050.837</t>
  </si>
  <si>
    <t>90.751421</t>
  </si>
  <si>
    <t>34.44117</t>
  </si>
  <si>
    <t>1.677425</t>
  </si>
  <si>
    <t>26.05975</t>
  </si>
  <si>
    <t>1087.525</t>
  </si>
  <si>
    <t>92.469734</t>
  </si>
  <si>
    <t>34.08299</t>
  </si>
  <si>
    <t>1.272982</t>
  </si>
  <si>
    <t>26.52575</t>
  </si>
  <si>
    <t>1134.837</t>
  </si>
  <si>
    <t>108.11989</t>
  </si>
  <si>
    <t>33.88173</t>
  </si>
  <si>
    <t>.7717408</t>
  </si>
  <si>
    <t>26.795</t>
  </si>
  <si>
    <t>1175.317</t>
  </si>
  <si>
    <t>115.06807</t>
  </si>
  <si>
    <t>34.29081</t>
  </si>
  <si>
    <t>-.6691812</t>
  </si>
  <si>
    <t>27.16775</t>
  </si>
  <si>
    <t>5.9000001</t>
  </si>
  <si>
    <t>1209.852</t>
  </si>
  <si>
    <t>114.75662</t>
  </si>
  <si>
    <t>34.62694</t>
  </si>
  <si>
    <t>-1.794186</t>
  </si>
  <si>
    <t>27.4835</t>
  </si>
  <si>
    <t>1262.629</t>
  </si>
  <si>
    <t>117.88335</t>
  </si>
  <si>
    <t>34.36451</t>
  </si>
  <si>
    <t>-1.915606</t>
  </si>
  <si>
    <t>27.7105</t>
  </si>
  <si>
    <t>1290.216</t>
  </si>
  <si>
    <t>115.36844</t>
  </si>
  <si>
    <t>33.996</t>
  </si>
  <si>
    <t>-2.606153</t>
  </si>
  <si>
    <t>27.91975</t>
  </si>
  <si>
    <t>1319.829</t>
  </si>
  <si>
    <t>116.345</t>
  </si>
  <si>
    <t>33.96</t>
  </si>
  <si>
    <t>-3.544777</t>
  </si>
  <si>
    <t>28.1825</t>
  </si>
  <si>
    <t>4.8000002</t>
  </si>
  <si>
    <t>1371.948</t>
  </si>
  <si>
    <t>113.25703</t>
  </si>
  <si>
    <t>34.15214</t>
  </si>
  <si>
    <t>-3.458221</t>
  </si>
  <si>
    <t>28.4805</t>
  </si>
  <si>
    <t>1415.482</t>
  </si>
  <si>
    <t>119.84383</t>
  </si>
  <si>
    <t>34.40433</t>
  </si>
  <si>
    <t>-4.123542</t>
  </si>
  <si>
    <t>28.7695</t>
  </si>
  <si>
    <t>1461.27</t>
  </si>
  <si>
    <t>119.52828</t>
  </si>
  <si>
    <t>34.80326</t>
  </si>
  <si>
    <t>-3.720052</t>
  </si>
  <si>
    <t>29.025</t>
  </si>
  <si>
    <t>1501.528</t>
  </si>
  <si>
    <t>121.49666</t>
  </si>
  <si>
    <t>35.27829</t>
  </si>
  <si>
    <t>-3.428774</t>
  </si>
  <si>
    <t>29.228</t>
  </si>
  <si>
    <t>1552.989</t>
  </si>
  <si>
    <t>125.71099</t>
  </si>
  <si>
    <t>35.6934</t>
  </si>
  <si>
    <t>-3.415349</t>
  </si>
  <si>
    <t>29.44025</t>
  </si>
  <si>
    <t>1541.039</t>
  </si>
  <si>
    <t>110.14133</t>
  </si>
  <si>
    <t>35.8106</t>
  </si>
  <si>
    <t>-2.564309</t>
  </si>
  <si>
    <t>28.96</t>
  </si>
  <si>
    <t>7.6999998</t>
  </si>
  <si>
    <t>1461.361</t>
  </si>
  <si>
    <t>96.553734</t>
  </si>
  <si>
    <t>35.70866</t>
  </si>
  <si>
    <t>-1.76623</t>
  </si>
  <si>
    <t>29.01875</t>
  </si>
  <si>
    <t>7.8000002</t>
  </si>
  <si>
    <t>1485.616</t>
  </si>
  <si>
    <t>35.73212</t>
  </si>
  <si>
    <t>-2.211339</t>
  </si>
  <si>
    <t>29.1655</t>
  </si>
  <si>
    <t>1502.216</t>
  </si>
  <si>
    <t>101.49039</t>
  </si>
  <si>
    <t>35.23051</t>
  </si>
  <si>
    <t>-.9510616</t>
  </si>
  <si>
    <t>29.51925</t>
  </si>
  <si>
    <t>7.9000001</t>
  </si>
  <si>
    <t>1505.993</t>
  </si>
  <si>
    <t>106.79113</t>
  </si>
  <si>
    <t>34.81589</t>
  </si>
  <si>
    <t>-1.602332</t>
  </si>
  <si>
    <t>29.896</t>
  </si>
  <si>
    <t>1532.431</t>
  </si>
  <si>
    <t>105.75758</t>
  </si>
  <si>
    <t>34.79302</t>
  </si>
  <si>
    <t>-1.474259</t>
  </si>
  <si>
    <t>30.387941</t>
  </si>
  <si>
    <t>1576.5375</t>
  </si>
  <si>
    <t>-1.388044</t>
  </si>
  <si>
    <t>AUT</t>
  </si>
  <si>
    <t>62.399681</t>
  </si>
  <si>
    <t>85.632619</t>
  </si>
  <si>
    <t>-1.38841</t>
  </si>
  <si>
    <t>65.714388</t>
  </si>
  <si>
    <t>85.094167</t>
  </si>
  <si>
    <t>-.9147993</t>
  </si>
  <si>
    <t>67.289856</t>
  </si>
  <si>
    <t>86.093719</t>
  </si>
  <si>
    <t>-.8139236</t>
  </si>
  <si>
    <t>70.034643</t>
  </si>
  <si>
    <t>85.221402</t>
  </si>
  <si>
    <t>-1.327591</t>
  </si>
  <si>
    <t>74.263187</t>
  </si>
  <si>
    <t>85.74446</t>
  </si>
  <si>
    <t>25.99495</t>
  </si>
  <si>
    <t>-1.92577</t>
  </si>
  <si>
    <t>2.4515533</t>
  </si>
  <si>
    <t>76.815723</t>
  </si>
  <si>
    <t>86.966051</t>
  </si>
  <si>
    <t>26.17957</t>
  </si>
  <si>
    <t>-2.43768</t>
  </si>
  <si>
    <t>2.4568034</t>
  </si>
  <si>
    <t>81.150424</t>
  </si>
  <si>
    <t>85.661231</t>
  </si>
  <si>
    <t>26.42576</t>
  </si>
  <si>
    <t>-3.010578</t>
  </si>
  <si>
    <t>2.4290094</t>
  </si>
  <si>
    <t>83.591157</t>
  </si>
  <si>
    <t>86.834663</t>
  </si>
  <si>
    <t>26.64542</t>
  </si>
  <si>
    <t>-2.566819</t>
  </si>
  <si>
    <t>2.4081121</t>
  </si>
  <si>
    <t>87.32968</t>
  </si>
  <si>
    <t>87.72643</t>
  </si>
  <si>
    <t>26.76604</t>
  </si>
  <si>
    <t>-2.479249</t>
  </si>
  <si>
    <t>2.4270533</t>
  </si>
  <si>
    <t>92.567989</t>
  </si>
  <si>
    <t>87.24743</t>
  </si>
  <si>
    <t>26.74455</t>
  </si>
  <si>
    <t>-1.452296</t>
  </si>
  <si>
    <t>2.4603056</t>
  </si>
  <si>
    <t>99.206809</t>
  </si>
  <si>
    <t>84.725892</t>
  </si>
  <si>
    <t>26.62419</t>
  </si>
  <si>
    <t>-2.188067</t>
  </si>
  <si>
    <t>2.5279605</t>
  </si>
  <si>
    <t>104.27939</t>
  </si>
  <si>
    <t>84.529211</t>
  </si>
  <si>
    <t>26.58774</t>
  </si>
  <si>
    <t>-2.187795</t>
  </si>
  <si>
    <t>2.5874806</t>
  </si>
  <si>
    <t>110.75291</t>
  </si>
  <si>
    <t>84.7856</t>
  </si>
  <si>
    <t>-2.629551</t>
  </si>
  <si>
    <t>2.6859261</t>
  </si>
  <si>
    <t>116.16573</t>
  </si>
  <si>
    <t>88.451003</t>
  </si>
  <si>
    <t>-3.448444</t>
  </si>
  <si>
    <t>2.7359722</t>
  </si>
  <si>
    <t>120.74703</t>
  </si>
  <si>
    <t>91.727807</t>
  </si>
  <si>
    <t>-2.883906</t>
  </si>
  <si>
    <t>2.7189786</t>
  </si>
  <si>
    <t>120.30955</t>
  </si>
  <si>
    <t>92.948148</t>
  </si>
  <si>
    <t>-2.33409</t>
  </si>
  <si>
    <t>2.7363638</t>
  </si>
  <si>
    <t>125.81611</t>
  </si>
  <si>
    <t>95.736803</t>
  </si>
  <si>
    <t>-3.748543</t>
  </si>
  <si>
    <t>2.7613326</t>
  </si>
  <si>
    <t>131.70041</t>
  </si>
  <si>
    <t>98.485258</t>
  </si>
  <si>
    <t>-4.120642</t>
  </si>
  <si>
    <t>2.7685199</t>
  </si>
  <si>
    <t>131.22308</t>
  </si>
  <si>
    <t>97.242315</t>
  </si>
  <si>
    <t>-2.637566</t>
  </si>
  <si>
    <t>2.7737141</t>
  </si>
  <si>
    <t>138.38086</t>
  </si>
  <si>
    <t>96.265805</t>
  </si>
  <si>
    <t>-2.751755</t>
  </si>
  <si>
    <t>2.7887318</t>
  </si>
  <si>
    <t>141.583</t>
  </si>
  <si>
    <t>96.335216</t>
  </si>
  <si>
    <t>-3.064335</t>
  </si>
  <si>
    <t>2.7985522</t>
  </si>
  <si>
    <t>141.44216</t>
  </si>
  <si>
    <t>93.053604</t>
  </si>
  <si>
    <t>-1.682031</t>
  </si>
  <si>
    <t>2.7663448</t>
  </si>
  <si>
    <t>3.3</t>
  </si>
  <si>
    <t>144.14061</t>
  </si>
  <si>
    <t>94.301216</t>
  </si>
  <si>
    <t>26.5069</t>
  </si>
  <si>
    <t>-.0675724</t>
  </si>
  <si>
    <t>2.7347245</t>
  </si>
  <si>
    <t>4.0999999</t>
  </si>
  <si>
    <t>148.18296</t>
  </si>
  <si>
    <t>94.310912</t>
  </si>
  <si>
    <t>26.49486</t>
  </si>
  <si>
    <t>-.5576727</t>
  </si>
  <si>
    <t>2.7445008</t>
  </si>
  <si>
    <t>3.8</t>
  </si>
  <si>
    <t>148.67431</t>
  </si>
  <si>
    <t>95.152428</t>
  </si>
  <si>
    <t>25.68977</t>
  </si>
  <si>
    <t>-1.524487</t>
  </si>
  <si>
    <t>2.7596525</t>
  </si>
  <si>
    <t>3.5999999</t>
  </si>
  <si>
    <t>152.00962</t>
  </si>
  <si>
    <t>94.8264</t>
  </si>
  <si>
    <t>24.86511</t>
  </si>
  <si>
    <t>-1.341681</t>
  </si>
  <si>
    <t>2.7801985</t>
  </si>
  <si>
    <t>3.0999999</t>
  </si>
  <si>
    <t>155.56744</t>
  </si>
  <si>
    <t>98.945001</t>
  </si>
  <si>
    <t>24.10495</t>
  </si>
  <si>
    <t>-1.122416</t>
  </si>
  <si>
    <t>2.7853525</t>
  </si>
  <si>
    <t>158.18182</t>
  </si>
  <si>
    <t>101.65991</t>
  </si>
  <si>
    <t>22.68988</t>
  </si>
  <si>
    <t>-1.766131</t>
  </si>
  <si>
    <t>2.8104783</t>
  </si>
  <si>
    <t>159.70161</t>
  </si>
  <si>
    <t>101.08232</t>
  </si>
  <si>
    <t>23.81586</t>
  </si>
  <si>
    <t>-1.322009</t>
  </si>
  <si>
    <t>2.8622907</t>
  </si>
  <si>
    <t>165.90933</t>
  </si>
  <si>
    <t>99.7527</t>
  </si>
  <si>
    <t>24.34606</t>
  </si>
  <si>
    <t>-1.292058</t>
  </si>
  <si>
    <t>2.9286618</t>
  </si>
  <si>
    <t>173.11916</t>
  </si>
  <si>
    <t>101.4366</t>
  </si>
  <si>
    <t>25.27103</t>
  </si>
  <si>
    <t>-1.158631</t>
  </si>
  <si>
    <t>2.9973517</t>
  </si>
  <si>
    <t>3.4000001</t>
  </si>
  <si>
    <t>179.07727</t>
  </si>
  <si>
    <t>99.529692</t>
  </si>
  <si>
    <t>26.01659</t>
  </si>
  <si>
    <t>-1.866225</t>
  </si>
  <si>
    <t>3.0558098</t>
  </si>
  <si>
    <t>182.8263</t>
  </si>
  <si>
    <t>101.37471</t>
  </si>
  <si>
    <t>26.73293</t>
  </si>
  <si>
    <t>-2.120818</t>
  </si>
  <si>
    <t>3.05491</t>
  </si>
  <si>
    <t>4.3000002</t>
  </si>
  <si>
    <t>183.78945</t>
  </si>
  <si>
    <t>104.08511</t>
  </si>
  <si>
    <t>27.27801</t>
  </si>
  <si>
    <t>-.9918558</t>
  </si>
  <si>
    <t>3.0707322</t>
  </si>
  <si>
    <t>3.5</t>
  </si>
  <si>
    <t>188.20429</t>
  </si>
  <si>
    <t>104.7653</t>
  </si>
  <si>
    <t>28.05279</t>
  </si>
  <si>
    <t>-2.492111</t>
  </si>
  <si>
    <t>3.0681863</t>
  </si>
  <si>
    <t>3.7</t>
  </si>
  <si>
    <t>193.22555</t>
  </si>
  <si>
    <t>108.71911</t>
  </si>
  <si>
    <t>27.69584</t>
  </si>
  <si>
    <t>-2.160281</t>
  </si>
  <si>
    <t>3.0472533</t>
  </si>
  <si>
    <t>197.99174</t>
  </si>
  <si>
    <t>106.2283</t>
  </si>
  <si>
    <t>27.09896</t>
  </si>
  <si>
    <t>-2.13787</t>
  </si>
  <si>
    <t>3.0555689</t>
  </si>
  <si>
    <t>202.56319</t>
  </si>
  <si>
    <t>101.63317</t>
  </si>
  <si>
    <t>26.62273</t>
  </si>
  <si>
    <t>-.8541182</t>
  </si>
  <si>
    <t>3.0766653</t>
  </si>
  <si>
    <t>210.23131</t>
  </si>
  <si>
    <t>101.15372</t>
  </si>
  <si>
    <t>26.28044</t>
  </si>
  <si>
    <t>.2884271</t>
  </si>
  <si>
    <t>3.1078983</t>
  </si>
  <si>
    <t>217.67166</t>
  </si>
  <si>
    <t>99.422316</t>
  </si>
  <si>
    <t>26.08535</t>
  </si>
  <si>
    <t>.8232979</t>
  </si>
  <si>
    <t>3.1337333</t>
  </si>
  <si>
    <t>225.65496</t>
  </si>
  <si>
    <t>96.251846</t>
  </si>
  <si>
    <t>25.65953</t>
  </si>
  <si>
    <t>2.005689</t>
  </si>
  <si>
    <t>3.1481583</t>
  </si>
  <si>
    <t>227.58973</t>
  </si>
  <si>
    <t>96.392235</t>
  </si>
  <si>
    <t>26.06062</t>
  </si>
  <si>
    <t>2.339772</t>
  </si>
  <si>
    <t>3.155175</t>
  </si>
  <si>
    <t>231.44449</t>
  </si>
  <si>
    <t>97.166719</t>
  </si>
  <si>
    <t>26.4782</t>
  </si>
  <si>
    <t>4.295756</t>
  </si>
  <si>
    <t>3.1847417</t>
  </si>
  <si>
    <t>233.44861</t>
  </si>
  <si>
    <t>100.51606</t>
  </si>
  <si>
    <t>26.96518</t>
  </si>
  <si>
    <t>3.020698</t>
  </si>
  <si>
    <t>3.1985917</t>
  </si>
  <si>
    <t>239.49395</t>
  </si>
  <si>
    <t>101.78418</t>
  </si>
  <si>
    <t>26.90554</t>
  </si>
  <si>
    <t>3.373292</t>
  </si>
  <si>
    <t>3.2302917</t>
  </si>
  <si>
    <t>5.1999998</t>
  </si>
  <si>
    <t>245.24341</t>
  </si>
  <si>
    <t>101.28391</t>
  </si>
  <si>
    <t>27.34654</t>
  </si>
  <si>
    <t>3.984211</t>
  </si>
  <si>
    <t>3.2808833</t>
  </si>
  <si>
    <t>254.24333</t>
  </si>
  <si>
    <t>100.52477</t>
  </si>
  <si>
    <t>27.6451</t>
  </si>
  <si>
    <t>5.338491</t>
  </si>
  <si>
    <t>3.3440417</t>
  </si>
  <si>
    <t>4.4000001</t>
  </si>
  <si>
    <t>263.66546</t>
  </si>
  <si>
    <t>101.29813</t>
  </si>
  <si>
    <t>27.92126</t>
  </si>
  <si>
    <t>6.485553</t>
  </si>
  <si>
    <t>3.3886167</t>
  </si>
  <si>
    <t>267.45238</t>
  </si>
  <si>
    <t>101.99522</t>
  </si>
  <si>
    <t>27.97519</t>
  </si>
  <si>
    <t>7.219282</t>
  </si>
  <si>
    <t>3.3390583</t>
  </si>
  <si>
    <t>257.23063</t>
  </si>
  <si>
    <t>102.80154</t>
  </si>
  <si>
    <t>28.23706</t>
  </si>
  <si>
    <t>5.26791</t>
  </si>
  <si>
    <t>3.3602333</t>
  </si>
  <si>
    <t>261.78148</t>
  </si>
  <si>
    <t>28.38655</t>
  </si>
  <si>
    <t>5.782127</t>
  </si>
  <si>
    <t>3.4217417</t>
  </si>
  <si>
    <t>269.20134</t>
  </si>
  <si>
    <t>100.48429</t>
  </si>
  <si>
    <t>28.7259</t>
  </si>
  <si>
    <t>5.509065</t>
  </si>
  <si>
    <t>3.4654667</t>
  </si>
  <si>
    <t>271.54474</t>
  </si>
  <si>
    <t>98.837013</t>
  </si>
  <si>
    <t>28.81251</t>
  </si>
  <si>
    <t>6.320574</t>
  </si>
  <si>
    <t>3.4829917</t>
  </si>
  <si>
    <t>272.4952</t>
  </si>
  <si>
    <t>100.93322</t>
  </si>
  <si>
    <t>29.07484</t>
  </si>
  <si>
    <t>7.418196</t>
  </si>
  <si>
    <t>3.5004066</t>
  </si>
  <si>
    <t>277.10789</t>
  </si>
  <si>
    <t>7.587372</t>
  </si>
  <si>
    <t>BEL</t>
  </si>
  <si>
    <t>92.67107</t>
  </si>
  <si>
    <t>109.84612</t>
  </si>
  <si>
    <t>5.684167</t>
  </si>
  <si>
    <t>-2.291434</t>
  </si>
  <si>
    <t>97.284628</t>
  </si>
  <si>
    <t>106.74165</t>
  </si>
  <si>
    <t>-1.805523</t>
  </si>
  <si>
    <t>102.35511</t>
  </si>
  <si>
    <t>104.40578</t>
  </si>
  <si>
    <t>5.534584</t>
  </si>
  <si>
    <t>-1.31706</t>
  </si>
  <si>
    <t>106.80917</t>
  </si>
  <si>
    <t>102.52545</t>
  </si>
  <si>
    <t>25.56156</t>
  </si>
  <si>
    <t>4.93625</t>
  </si>
  <si>
    <t>-1.493478</t>
  </si>
  <si>
    <t>114.23955</t>
  </si>
  <si>
    <t>103.51655</t>
  </si>
  <si>
    <t>25.51328</t>
  </si>
  <si>
    <t>-1.347153</t>
  </si>
  <si>
    <t>3.4762515</t>
  </si>
  <si>
    <t>118.30723</t>
  </si>
  <si>
    <t>103.95645</t>
  </si>
  <si>
    <t>25.64298</t>
  </si>
  <si>
    <t>4.4875</t>
  </si>
  <si>
    <t>-1.544729</t>
  </si>
  <si>
    <t>3.536777</t>
  </si>
  <si>
    <t>122.04089</t>
  </si>
  <si>
    <t>104.03222</t>
  </si>
  <si>
    <t>25.71523</t>
  </si>
  <si>
    <t>4.03875</t>
  </si>
  <si>
    <t>-2.377784</t>
  </si>
  <si>
    <t>3.5745171</t>
  </si>
  <si>
    <t>126.76161</t>
  </si>
  <si>
    <t>104.60274</t>
  </si>
  <si>
    <t>25.88418</t>
  </si>
  <si>
    <t>-1.41436</t>
  </si>
  <si>
    <t>3.621458</t>
  </si>
  <si>
    <t>132.07815</t>
  </si>
  <si>
    <t>105.43631</t>
  </si>
  <si>
    <t>25.94911</t>
  </si>
  <si>
    <t>4.188334</t>
  </si>
  <si>
    <t>-1.349858</t>
  </si>
  <si>
    <t>3.700345</t>
  </si>
  <si>
    <t>140.83467</t>
  </si>
  <si>
    <t>104.80149</t>
  </si>
  <si>
    <t>3.440417</t>
  </si>
  <si>
    <t>-1.52044</t>
  </si>
  <si>
    <t>3.7465946</t>
  </si>
  <si>
    <t>148.96472</t>
  </si>
  <si>
    <t>103.85257</t>
  </si>
  <si>
    <t>-.6119621</t>
  </si>
  <si>
    <t>3.7820441</t>
  </si>
  <si>
    <t>154.90219</t>
  </si>
  <si>
    <t>101.63818</t>
  </si>
  <si>
    <t>2.991667</t>
  </si>
  <si>
    <t>-.2992891</t>
  </si>
  <si>
    <t>3.7715374</t>
  </si>
  <si>
    <t>163.1052</t>
  </si>
  <si>
    <t>104.26578</t>
  </si>
  <si>
    <t>25.4477</t>
  </si>
  <si>
    <t>5.684166</t>
  </si>
  <si>
    <t>.2216366</t>
  </si>
  <si>
    <t>3.819886</t>
  </si>
  <si>
    <t>173.51409</t>
  </si>
  <si>
    <t>105.22028</t>
  </si>
  <si>
    <t>25.06369</t>
  </si>
  <si>
    <t>8.526249</t>
  </si>
  <si>
    <t>-1.422837</t>
  </si>
  <si>
    <t>3.8699433</t>
  </si>
  <si>
    <t>181.43546</t>
  </si>
  <si>
    <t>107.81708</t>
  </si>
  <si>
    <t>24.66249</t>
  </si>
  <si>
    <t>-1.711124</t>
  </si>
  <si>
    <t>3.8083029</t>
  </si>
  <si>
    <t>177.86854</t>
  </si>
  <si>
    <t>111.13969</t>
  </si>
  <si>
    <t>24.26394</t>
  </si>
  <si>
    <t>5.085833</t>
  </si>
  <si>
    <t>-1.242632</t>
  </si>
  <si>
    <t>3.7776022</t>
  </si>
  <si>
    <t>187.923</t>
  </si>
  <si>
    <t>114.59983</t>
  </si>
  <si>
    <t>24.01342</t>
  </si>
  <si>
    <t>4.786666</t>
  </si>
  <si>
    <t>-1.141264</t>
  </si>
  <si>
    <t>3.7634909</t>
  </si>
  <si>
    <t>189.09969</t>
  </si>
  <si>
    <t>118.99766</t>
  </si>
  <si>
    <t>24.01577</t>
  </si>
  <si>
    <t>4.637083</t>
  </si>
  <si>
    <t>-2.294858</t>
  </si>
  <si>
    <t>3.7600738</t>
  </si>
  <si>
    <t>194.4737</t>
  </si>
  <si>
    <t>119.67498</t>
  </si>
  <si>
    <t>24.06793</t>
  </si>
  <si>
    <t>-2.450851</t>
  </si>
  <si>
    <t>3.7996921</t>
  </si>
  <si>
    <t>199.02647</t>
  </si>
  <si>
    <t>116.91411</t>
  </si>
  <si>
    <t>24.2829</t>
  </si>
  <si>
    <t>-3.427444</t>
  </si>
  <si>
    <t>3.795</t>
  </si>
  <si>
    <t>207.87132</t>
  </si>
  <si>
    <t>111.79581</t>
  </si>
  <si>
    <t>24.15047</t>
  </si>
  <si>
    <t>-2.461265</t>
  </si>
  <si>
    <t>3.7475</t>
  </si>
  <si>
    <t>207.29077</t>
  </si>
  <si>
    <t>103.79268</t>
  </si>
  <si>
    <t>24.05204</t>
  </si>
  <si>
    <t>-.1392137</t>
  </si>
  <si>
    <t>3.69925</t>
  </si>
  <si>
    <t>208.52412</t>
  </si>
  <si>
    <t>94.685117</t>
  </si>
  <si>
    <t>23.84626</t>
  </si>
  <si>
    <t>.4865523</t>
  </si>
  <si>
    <t>3.65175</t>
  </si>
  <si>
    <t>11.7</t>
  </si>
  <si>
    <t>209.17439</t>
  </si>
  <si>
    <t>93.610804</t>
  </si>
  <si>
    <t>23.49436</t>
  </si>
  <si>
    <t>4.188333</t>
  </si>
  <si>
    <t>2.219332</t>
  </si>
  <si>
    <t>3.64925</t>
  </si>
  <si>
    <t>11.9</t>
  </si>
  <si>
    <t>214.33343</t>
  </si>
  <si>
    <t>93.043647</t>
  </si>
  <si>
    <t>23.29292</t>
  </si>
  <si>
    <t>4.337916</t>
  </si>
  <si>
    <t>2.340238</t>
  </si>
  <si>
    <t>3.66675</t>
  </si>
  <si>
    <t>217.87377</t>
  </si>
  <si>
    <t>94.190164</t>
  </si>
  <si>
    <t>22.72599</t>
  </si>
  <si>
    <t>2.276265</t>
  </si>
  <si>
    <t>3.69125</t>
  </si>
  <si>
    <t>221.84509</t>
  </si>
  <si>
    <t>98.149717</t>
  </si>
  <si>
    <t>23.11106</t>
  </si>
  <si>
    <t>1.474951</t>
  </si>
  <si>
    <t>3.71875</t>
  </si>
  <si>
    <t>226.9623</t>
  </si>
  <si>
    <t>101.16942</t>
  </si>
  <si>
    <t>23.19671</t>
  </si>
  <si>
    <t>3.889167</t>
  </si>
  <si>
    <t>.7025807</t>
  </si>
  <si>
    <t>3.7905</t>
  </si>
  <si>
    <t>10.1</t>
  </si>
  <si>
    <t>237.68221</t>
  </si>
  <si>
    <t>98.464011</t>
  </si>
  <si>
    <t>23.21332</t>
  </si>
  <si>
    <t>.3713467</t>
  </si>
  <si>
    <t>3.8485</t>
  </si>
  <si>
    <t>8.3000002</t>
  </si>
  <si>
    <t>245.9278</t>
  </si>
  <si>
    <t>97.090207</t>
  </si>
  <si>
    <t>23.39603</t>
  </si>
  <si>
    <t>-.3728622</t>
  </si>
  <si>
    <t>3.89125</t>
  </si>
  <si>
    <t>253.64355</t>
  </si>
  <si>
    <t>101.08975</t>
  </si>
  <si>
    <t>23.42186</t>
  </si>
  <si>
    <t>-.5328263</t>
  </si>
  <si>
    <t>3.903</t>
  </si>
  <si>
    <t>258.29302</t>
  </si>
  <si>
    <t>99.747447</t>
  </si>
  <si>
    <t>23.12905</t>
  </si>
  <si>
    <t>-.4331701</t>
  </si>
  <si>
    <t>3.89725</t>
  </si>
  <si>
    <t>6.6999998</t>
  </si>
  <si>
    <t>262.24659</t>
  </si>
  <si>
    <t>100.7207</t>
  </si>
  <si>
    <t>22.17796</t>
  </si>
  <si>
    <t>-.688879</t>
  </si>
  <si>
    <t>3.87225</t>
  </si>
  <si>
    <t>259.72412</t>
  </si>
  <si>
    <t>100.76954</t>
  </si>
  <si>
    <t>23.65812</t>
  </si>
  <si>
    <t>-.7394022</t>
  </si>
  <si>
    <t>3.857</t>
  </si>
  <si>
    <t>268.10534</t>
  </si>
  <si>
    <t>102.39503</t>
  </si>
  <si>
    <t>25.13829</t>
  </si>
  <si>
    <t>-.193927</t>
  </si>
  <si>
    <t>3.9355</t>
  </si>
  <si>
    <t>274.499</t>
  </si>
  <si>
    <t>106.0736</t>
  </si>
  <si>
    <t>26.61846</t>
  </si>
  <si>
    <t>-.0007286</t>
  </si>
  <si>
    <t>3.94475</t>
  </si>
  <si>
    <t>9.5</t>
  </si>
  <si>
    <t>278.409</t>
  </si>
  <si>
    <t>103.39477</t>
  </si>
  <si>
    <t>25.66419</t>
  </si>
  <si>
    <t>-.3035103</t>
  </si>
  <si>
    <t>3.9715</t>
  </si>
  <si>
    <t>288.809</t>
  </si>
  <si>
    <t>97.11691</t>
  </si>
  <si>
    <t>25.02615</t>
  </si>
  <si>
    <t>.3341309</t>
  </si>
  <si>
    <t>4.04075</t>
  </si>
  <si>
    <t>294.379</t>
  </si>
  <si>
    <t>96.757677</t>
  </si>
  <si>
    <t>25.89465</t>
  </si>
  <si>
    <t>-.1739254</t>
  </si>
  <si>
    <t>4.0955</t>
  </si>
  <si>
    <t>304.799</t>
  </si>
  <si>
    <t>95.106124</t>
  </si>
  <si>
    <t>26.84371</t>
  </si>
  <si>
    <t>1.011814</t>
  </si>
  <si>
    <t>4.17775</t>
  </si>
  <si>
    <t>6.5999999</t>
  </si>
  <si>
    <t>315.986</t>
  </si>
  <si>
    <t>90.992701</t>
  </si>
  <si>
    <t>27.86757</t>
  </si>
  <si>
    <t>.8633294</t>
  </si>
  <si>
    <t>4.23625</t>
  </si>
  <si>
    <t>318.538</t>
  </si>
  <si>
    <t>91.568242</t>
  </si>
  <si>
    <t>27.05156</t>
  </si>
  <si>
    <t>1.500292</t>
  </si>
  <si>
    <t>4.23075</t>
  </si>
  <si>
    <t>322.869</t>
  </si>
  <si>
    <t>92.995189</t>
  </si>
  <si>
    <t>26.71858</t>
  </si>
  <si>
    <t>2.82994</t>
  </si>
  <si>
    <t>4.2305</t>
  </si>
  <si>
    <t>8.1999998</t>
  </si>
  <si>
    <t>325.473</t>
  </si>
  <si>
    <t>97.332491</t>
  </si>
  <si>
    <t>26.3856</t>
  </si>
  <si>
    <t>2.819589</t>
  </si>
  <si>
    <t>4.2755</t>
  </si>
  <si>
    <t>336.13</t>
  </si>
  <si>
    <t>99.007715</t>
  </si>
  <si>
    <t>25.97548</t>
  </si>
  <si>
    <t>2.908399</t>
  </si>
  <si>
    <t>4.33725</t>
  </si>
  <si>
    <t>342.016</t>
  </si>
  <si>
    <t>99.274248</t>
  </si>
  <si>
    <t>26.04617</t>
  </si>
  <si>
    <t>2.078558</t>
  </si>
  <si>
    <t>4.38675</t>
  </si>
  <si>
    <t>351.135</t>
  </si>
  <si>
    <t>98.851676</t>
  </si>
  <si>
    <t>25.79789</t>
  </si>
  <si>
    <t>2.457175</t>
  </si>
  <si>
    <t>361.26</t>
  </si>
  <si>
    <t>99.729104</t>
  </si>
  <si>
    <t>25.59963</t>
  </si>
  <si>
    <t>2.274262</t>
  </si>
  <si>
    <t>4.539</t>
  </si>
  <si>
    <t>364.819</t>
  </si>
  <si>
    <t>103.0976</t>
  </si>
  <si>
    <t>25.51894</t>
  </si>
  <si>
    <t>1.21156</t>
  </si>
  <si>
    <t>4.5315</t>
  </si>
  <si>
    <t>354.602</t>
  </si>
  <si>
    <t>103.30337</t>
  </si>
  <si>
    <t>25.21454</t>
  </si>
  <si>
    <t>.6370522</t>
  </si>
  <si>
    <t>4.56225</t>
  </si>
  <si>
    <t>362.84</t>
  </si>
  <si>
    <t>25.18195</t>
  </si>
  <si>
    <t>1.076783</t>
  </si>
  <si>
    <t>4.6255</t>
  </si>
  <si>
    <t>369.258</t>
  </si>
  <si>
    <t>101.00879</t>
  </si>
  <si>
    <t>25.12671</t>
  </si>
  <si>
    <t>.8292305</t>
  </si>
  <si>
    <t>4.636</t>
  </si>
  <si>
    <t>368.755</t>
  </si>
  <si>
    <t>98.789515</t>
  </si>
  <si>
    <t>25.0636</t>
  </si>
  <si>
    <t>1.267779</t>
  </si>
  <si>
    <t>369.672</t>
  </si>
  <si>
    <t>100.29011</t>
  </si>
  <si>
    <t>1.948484</t>
  </si>
  <si>
    <t>4.6301255</t>
  </si>
  <si>
    <t>374.18169</t>
  </si>
  <si>
    <t>2.114717</t>
  </si>
  <si>
    <t>DNK</t>
  </si>
  <si>
    <t>459.54519</t>
  </si>
  <si>
    <t>74.134957</t>
  </si>
  <si>
    <t>4.367699</t>
  </si>
  <si>
    <t>488.85881</t>
  </si>
  <si>
    <t>74.036884</t>
  </si>
  <si>
    <t>4.260613</t>
  </si>
  <si>
    <t>516.56157</t>
  </si>
  <si>
    <t>76.694085</t>
  </si>
  <si>
    <t>3.226055</t>
  </si>
  <si>
    <t>519.85218</t>
  </si>
  <si>
    <t>78.743722</t>
  </si>
  <si>
    <t>21.04598</t>
  </si>
  <si>
    <t>5.006072</t>
  </si>
  <si>
    <t>568.04215</t>
  </si>
  <si>
    <t>78.16338</t>
  </si>
  <si>
    <t>21.95792</t>
  </si>
  <si>
    <t>3.639262</t>
  </si>
  <si>
    <t>2.2089921</t>
  </si>
  <si>
    <t>593.91792</t>
  </si>
  <si>
    <t>79.292028</t>
  </si>
  <si>
    <t>22.2135</t>
  </si>
  <si>
    <t>3.893414</t>
  </si>
  <si>
    <t>2.2474534</t>
  </si>
  <si>
    <t>625.06837</t>
  </si>
  <si>
    <t>81.736461</t>
  </si>
  <si>
    <t>22.86422</t>
  </si>
  <si>
    <t>3.606632</t>
  </si>
  <si>
    <t>2.271435</t>
  </si>
  <si>
    <t>647.98726</t>
  </si>
  <si>
    <t>85.148559</t>
  </si>
  <si>
    <t>23.14454</t>
  </si>
  <si>
    <t>3.447241</t>
  </si>
  <si>
    <t>2.3012641</t>
  </si>
  <si>
    <t>672.718</t>
  </si>
  <si>
    <t>85.072735</t>
  </si>
  <si>
    <t>23.55064</t>
  </si>
  <si>
    <t>4.348758</t>
  </si>
  <si>
    <t>2.3513929</t>
  </si>
  <si>
    <t>716.5497</t>
  </si>
  <si>
    <t>84.359135</t>
  </si>
  <si>
    <t>23.83634</t>
  </si>
  <si>
    <t>3.263613</t>
  </si>
  <si>
    <t>2.3807819</t>
  </si>
  <si>
    <t>732.84519</t>
  </si>
  <si>
    <t>84.446659</t>
  </si>
  <si>
    <t>24.34906</t>
  </si>
  <si>
    <t>2.703135</t>
  </si>
  <si>
    <t>2.4044569</t>
  </si>
  <si>
    <t>752.65847</t>
  </si>
  <si>
    <t>83.269927</t>
  </si>
  <si>
    <t>25.16971</t>
  </si>
  <si>
    <t>7.288363</t>
  </si>
  <si>
    <t>3.506528</t>
  </si>
  <si>
    <t>2.4097144</t>
  </si>
  <si>
    <t>792.28486</t>
  </si>
  <si>
    <t>83.499933</t>
  </si>
  <si>
    <t>25.61039</t>
  </si>
  <si>
    <t>12.0258</t>
  </si>
  <si>
    <t>4.296525</t>
  </si>
  <si>
    <t>2.4451556</t>
  </si>
  <si>
    <t>820.90405</t>
  </si>
  <si>
    <t>88.356213</t>
  </si>
  <si>
    <t>27.26193</t>
  </si>
  <si>
    <t>12.75464</t>
  </si>
  <si>
    <t>2.99858</t>
  </si>
  <si>
    <t>2.4446369</t>
  </si>
  <si>
    <t>813.32117</t>
  </si>
  <si>
    <t>91.245728</t>
  </si>
  <si>
    <t>25.71793</t>
  </si>
  <si>
    <t>10.97381</t>
  </si>
  <si>
    <t>4.248943</t>
  </si>
  <si>
    <t>2.3771615</t>
  </si>
  <si>
    <t>807.93973</t>
  </si>
  <si>
    <t>91.755308</t>
  </si>
  <si>
    <t>25.35641</t>
  </si>
  <si>
    <t>11.39126</t>
  </si>
  <si>
    <t>4.641127</t>
  </si>
  <si>
    <t>2.4198232</t>
  </si>
  <si>
    <t>860.04135</t>
  </si>
  <si>
    <t>93.075251</t>
  </si>
  <si>
    <t>25.14732</t>
  </si>
  <si>
    <t>12.19777</t>
  </si>
  <si>
    <t>2.51467</t>
  </si>
  <si>
    <t>2.4396403</t>
  </si>
  <si>
    <t>873.98394</t>
  </si>
  <si>
    <t>93.828367</t>
  </si>
  <si>
    <t>24.42048</t>
  </si>
  <si>
    <t>11.81659</t>
  </si>
  <si>
    <t>3.183542</t>
  </si>
  <si>
    <t>2.4651997</t>
  </si>
  <si>
    <t>886.82058</t>
  </si>
  <si>
    <t>96.495244</t>
  </si>
  <si>
    <t>24.22204</t>
  </si>
  <si>
    <t>6.7896</t>
  </si>
  <si>
    <t>3.290637</t>
  </si>
  <si>
    <t>2.4949517</t>
  </si>
  <si>
    <t>918.258</t>
  </si>
  <si>
    <t>97.427663</t>
  </si>
  <si>
    <t>23.7341</t>
  </si>
  <si>
    <t>6.570581</t>
  </si>
  <si>
    <t>3.505688</t>
  </si>
  <si>
    <t>914.905</t>
  </si>
  <si>
    <t>90.856468</t>
  </si>
  <si>
    <t>24.08723</t>
  </si>
  <si>
    <t>6.62424</t>
  </si>
  <si>
    <t>2.841607</t>
  </si>
  <si>
    <t>2.4561997</t>
  </si>
  <si>
    <t>906.791</t>
  </si>
  <si>
    <t>86.519646</t>
  </si>
  <si>
    <t>22.71586</t>
  </si>
  <si>
    <t>5.785242</t>
  </si>
  <si>
    <t>4.872567</t>
  </si>
  <si>
    <t>2.4733393</t>
  </si>
  <si>
    <t>940.469</t>
  </si>
  <si>
    <t>84.829678</t>
  </si>
  <si>
    <t>22.1633</t>
  </si>
  <si>
    <t>6.174294</t>
  </si>
  <si>
    <t>4.864062</t>
  </si>
  <si>
    <t>2.4141592</t>
  </si>
  <si>
    <t>965.409</t>
  </si>
  <si>
    <t>85.561729</t>
  </si>
  <si>
    <t>21.06016</t>
  </si>
  <si>
    <t>5.652679</t>
  </si>
  <si>
    <t>5.566138</t>
  </si>
  <si>
    <t>2.4805063</t>
  </si>
  <si>
    <t>1005.624</t>
  </si>
  <si>
    <t>84.084998</t>
  </si>
  <si>
    <t>20.38529</t>
  </si>
  <si>
    <t>5.882535</t>
  </si>
  <si>
    <t>5.031105</t>
  </si>
  <si>
    <t>2.5498119</t>
  </si>
  <si>
    <t>1046.095</t>
  </si>
  <si>
    <t>85.134831</t>
  </si>
  <si>
    <t>21.03101</t>
  </si>
  <si>
    <t>5.610256</t>
  </si>
  <si>
    <t>4.261946</t>
  </si>
  <si>
    <t>2.6391753</t>
  </si>
  <si>
    <t>1097.869</t>
  </si>
  <si>
    <t>90.578017</t>
  </si>
  <si>
    <t>23.02191</t>
  </si>
  <si>
    <t>6.301707</t>
  </si>
  <si>
    <t>2.289071</t>
  </si>
  <si>
    <t>2.6425833</t>
  </si>
  <si>
    <t>1101.051</t>
  </si>
  <si>
    <t>94.692818</t>
  </si>
  <si>
    <t>25.51524</t>
  </si>
  <si>
    <t>6.82685</t>
  </si>
  <si>
    <t>3.685206</t>
  </si>
  <si>
    <t>2.671856</t>
  </si>
  <si>
    <t>6.5</t>
  </si>
  <si>
    <t>1099.48</t>
  </si>
  <si>
    <t>94.209785</t>
  </si>
  <si>
    <t>26.59181</t>
  </si>
  <si>
    <t>5.055117</t>
  </si>
  <si>
    <t>2.6325635</t>
  </si>
  <si>
    <t>1105.78</t>
  </si>
  <si>
    <t>92.430547</t>
  </si>
  <si>
    <t>27.22787</t>
  </si>
  <si>
    <t>5.202391</t>
  </si>
  <si>
    <t>2.6500678</t>
  </si>
  <si>
    <t>1123.554</t>
  </si>
  <si>
    <t>96.367373</t>
  </si>
  <si>
    <t>27.0787</t>
  </si>
  <si>
    <t>6.60262</t>
  </si>
  <si>
    <t>2.6361455</t>
  </si>
  <si>
    <t>9.1000004</t>
  </si>
  <si>
    <t>1138.165</t>
  </si>
  <si>
    <t>92.713439</t>
  </si>
  <si>
    <t>25.12647</t>
  </si>
  <si>
    <t>7.693788</t>
  </si>
  <si>
    <t>2.6231974</t>
  </si>
  <si>
    <t>1160.649</t>
  </si>
  <si>
    <t>93.716203</t>
  </si>
  <si>
    <t>23.83486</t>
  </si>
  <si>
    <t>7.693024</t>
  </si>
  <si>
    <t>2.5637494</t>
  </si>
  <si>
    <t>10.7</t>
  </si>
  <si>
    <t>1159.609</t>
  </si>
  <si>
    <t>93.880626</t>
  </si>
  <si>
    <t>22.65546</t>
  </si>
  <si>
    <t>8.326082</t>
  </si>
  <si>
    <t>2.5452874</t>
  </si>
  <si>
    <t>1223.682</t>
  </si>
  <si>
    <t>93.762688</t>
  </si>
  <si>
    <t>22.19569</t>
  </si>
  <si>
    <t>7.457738</t>
  </si>
  <si>
    <t>2.5983498</t>
  </si>
  <si>
    <t>1261.19</t>
  </si>
  <si>
    <t>97.729723</t>
  </si>
  <si>
    <t>21.80346</t>
  </si>
  <si>
    <t>6.328626</t>
  </si>
  <si>
    <t>2.6337623</t>
  </si>
  <si>
    <t>1296.939</t>
  </si>
  <si>
    <t>96.816065</t>
  </si>
  <si>
    <t>22.74168</t>
  </si>
  <si>
    <t>6.660606</t>
  </si>
  <si>
    <t>2.6725164</t>
  </si>
  <si>
    <t>1338.421</t>
  </si>
  <si>
    <t>93.665841</t>
  </si>
  <si>
    <t>23.48048</t>
  </si>
  <si>
    <t>5.471746</t>
  </si>
  <si>
    <t>2.681446</t>
  </si>
  <si>
    <t>1367.337</t>
  </si>
  <si>
    <t>95.101904</t>
  </si>
  <si>
    <t>23.20055</t>
  </si>
  <si>
    <t>4.214762</t>
  </si>
  <si>
    <t>2.6888552</t>
  </si>
  <si>
    <t>1402.347</t>
  </si>
  <si>
    <t>94.731401</t>
  </si>
  <si>
    <t>22.78318</t>
  </si>
  <si>
    <t>7.19451</t>
  </si>
  <si>
    <t>2.7134907</t>
  </si>
  <si>
    <t>1451.831</t>
  </si>
  <si>
    <t>90.673096</t>
  </si>
  <si>
    <t>22.49176</t>
  </si>
  <si>
    <t>7.738022</t>
  </si>
  <si>
    <t>2.7411933</t>
  </si>
  <si>
    <t>1462.064</t>
  </si>
  <si>
    <t>91.602198</t>
  </si>
  <si>
    <t>21.27261</t>
  </si>
  <si>
    <t>8.374667</t>
  </si>
  <si>
    <t>2.7100941</t>
  </si>
  <si>
    <t>1468.875</t>
  </si>
  <si>
    <t>93.419877</t>
  </si>
  <si>
    <t>20.64527</t>
  </si>
  <si>
    <t>7.44849</t>
  </si>
  <si>
    <t>2.7064632</t>
  </si>
  <si>
    <t>1474.513</t>
  </si>
  <si>
    <t>98.120776</t>
  </si>
  <si>
    <t>21.3882</t>
  </si>
  <si>
    <t>7.616616</t>
  </si>
  <si>
    <t>2.7331659</t>
  </si>
  <si>
    <t>1508.375</t>
  </si>
  <si>
    <t>98.978063</t>
  </si>
  <si>
    <t>22.80201</t>
  </si>
  <si>
    <t>5.792592</t>
  </si>
  <si>
    <t>2.7551806</t>
  </si>
  <si>
    <t>1545.257</t>
  </si>
  <si>
    <t>98.011119</t>
  </si>
  <si>
    <t>23.08638</t>
  </si>
  <si>
    <t>4.905527</t>
  </si>
  <si>
    <t>2.8070235</t>
  </si>
  <si>
    <t>3.9000001</t>
  </si>
  <si>
    <t>1597.714</t>
  </si>
  <si>
    <t>97.7238</t>
  </si>
  <si>
    <t>23.50762</t>
  </si>
  <si>
    <t>3.271674</t>
  </si>
  <si>
    <t>2.8018378</t>
  </si>
  <si>
    <t>1623.01</t>
  </si>
  <si>
    <t>98.68783</t>
  </si>
  <si>
    <t>23.80117</t>
  </si>
  <si>
    <t>2.588154</t>
  </si>
  <si>
    <t>2.8683343</t>
  </si>
  <si>
    <t>1610.288</t>
  </si>
  <si>
    <t>100.5958</t>
  </si>
  <si>
    <t>24.21381</t>
  </si>
  <si>
    <t>2.693245</t>
  </si>
  <si>
    <t>2.7731805</t>
  </si>
  <si>
    <t>1519.044</t>
  </si>
  <si>
    <t>103.52623</t>
  </si>
  <si>
    <t>24.53119</t>
  </si>
  <si>
    <t>4.109229</t>
  </si>
  <si>
    <t>2.7076714</t>
  </si>
  <si>
    <t>1540.111</t>
  </si>
  <si>
    <t>24.79951</t>
  </si>
  <si>
    <t>3.935366</t>
  </si>
  <si>
    <t>2.7047948</t>
  </si>
  <si>
    <t>1556.61</t>
  </si>
  <si>
    <t>99.457591</t>
  </si>
  <si>
    <t>25.42112</t>
  </si>
  <si>
    <t>4.697837</t>
  </si>
  <si>
    <t>2.6870568</t>
  </si>
  <si>
    <t>1551.026</t>
  </si>
  <si>
    <t>97.06908</t>
  </si>
  <si>
    <t>25.87589</t>
  </si>
  <si>
    <t>4.472201</t>
  </si>
  <si>
    <t>2.6869174</t>
  </si>
  <si>
    <t>1557.705</t>
  </si>
  <si>
    <t>98.120946</t>
  </si>
  <si>
    <t>26.06951</t>
  </si>
  <si>
    <t>4.243359</t>
  </si>
  <si>
    <t>2.7020926</t>
  </si>
  <si>
    <t>1580.7711</t>
  </si>
  <si>
    <t>4.62694</t>
  </si>
  <si>
    <t>FRA</t>
  </si>
  <si>
    <t>442.52338</t>
  </si>
  <si>
    <t>120.43634</t>
  </si>
  <si>
    <t>8.23974</t>
  </si>
  <si>
    <t>-1.239142</t>
  </si>
  <si>
    <t>466.92437</t>
  </si>
  <si>
    <t>119.23785</t>
  </si>
  <si>
    <t>9.642249</t>
  </si>
  <si>
    <t>-1.209058</t>
  </si>
  <si>
    <t>498.1304</t>
  </si>
  <si>
    <t>121.59352</t>
  </si>
  <si>
    <t>32.96394</t>
  </si>
  <si>
    <t>10.51882</t>
  </si>
  <si>
    <t>-1.013674</t>
  </si>
  <si>
    <t>524.67013</t>
  </si>
  <si>
    <t>123.05804</t>
  </si>
  <si>
    <t>31.9813</t>
  </si>
  <si>
    <t>10.86944</t>
  </si>
  <si>
    <t>-1.529431</t>
  </si>
  <si>
    <t>558.88988</t>
  </si>
  <si>
    <t>122.69525</t>
  </si>
  <si>
    <t>31.47961</t>
  </si>
  <si>
    <t>10.69413</t>
  </si>
  <si>
    <t>-2.420239</t>
  </si>
  <si>
    <t>20.722458</t>
  </si>
  <si>
    <t>585.62523</t>
  </si>
  <si>
    <t>120.96846</t>
  </si>
  <si>
    <t>30.7104</t>
  </si>
  <si>
    <t>-1.793485</t>
  </si>
  <si>
    <t>20.887585</t>
  </si>
  <si>
    <t>602.84098</t>
  </si>
  <si>
    <t>119.12869</t>
  </si>
  <si>
    <t>31.14878</t>
  </si>
  <si>
    <t>-2.022396</t>
  </si>
  <si>
    <t>20.954088</t>
  </si>
  <si>
    <t>631.18539</t>
  </si>
  <si>
    <t>118.95519</t>
  </si>
  <si>
    <t>31.93877</t>
  </si>
  <si>
    <t>8.940994</t>
  </si>
  <si>
    <t>-2.582609</t>
  </si>
  <si>
    <t>20.914766</t>
  </si>
  <si>
    <t>657.91286</t>
  </si>
  <si>
    <t>122.25939</t>
  </si>
  <si>
    <t>34.31855</t>
  </si>
  <si>
    <t>7.012545</t>
  </si>
  <si>
    <t>-2.289058</t>
  </si>
  <si>
    <t>21.225252</t>
  </si>
  <si>
    <t>704.04372</t>
  </si>
  <si>
    <t>119.17901</t>
  </si>
  <si>
    <t>35.71082</t>
  </si>
  <si>
    <t>5.259408</t>
  </si>
  <si>
    <t>-2.907724</t>
  </si>
  <si>
    <t>21.5203</t>
  </si>
  <si>
    <t>744.37238</t>
  </si>
  <si>
    <t>110.54487</t>
  </si>
  <si>
    <t>40.36604</t>
  </si>
  <si>
    <t>4.908782</t>
  </si>
  <si>
    <t>-2.313629</t>
  </si>
  <si>
    <t>21.626541</t>
  </si>
  <si>
    <t>779.97767</t>
  </si>
  <si>
    <t>107.79383</t>
  </si>
  <si>
    <t>35.82952</t>
  </si>
  <si>
    <t>3.506272</t>
  </si>
  <si>
    <t>-2.028084</t>
  </si>
  <si>
    <t>21.763561</t>
  </si>
  <si>
    <t>814.55651</t>
  </si>
  <si>
    <t>110.26995</t>
  </si>
  <si>
    <t>34.58702</t>
  </si>
  <si>
    <t>6.661917</t>
  </si>
  <si>
    <t>-2.127776</t>
  </si>
  <si>
    <t>22.075286</t>
  </si>
  <si>
    <t>858.84785</t>
  </si>
  <si>
    <t>112.99626</t>
  </si>
  <si>
    <t>32.33905</t>
  </si>
  <si>
    <t>9.992875</t>
  </si>
  <si>
    <t>-2.672839</t>
  </si>
  <si>
    <t>22.276037</t>
  </si>
  <si>
    <t>885.55535</t>
  </si>
  <si>
    <t>106.74633</t>
  </si>
  <si>
    <t>31.56046</t>
  </si>
  <si>
    <t>7.208513</t>
  </si>
  <si>
    <t>-1.465375</t>
  </si>
  <si>
    <t>22.084758</t>
  </si>
  <si>
    <t>883.08954</t>
  </si>
  <si>
    <t>116.95675</t>
  </si>
  <si>
    <t>31.75677</t>
  </si>
  <si>
    <t>8.054451</t>
  </si>
  <si>
    <t>-.4107058</t>
  </si>
  <si>
    <t>22.244844</t>
  </si>
  <si>
    <t>920.56601</t>
  </si>
  <si>
    <t>112.95141</t>
  </si>
  <si>
    <t>31.17449</t>
  </si>
  <si>
    <t>8.040532</t>
  </si>
  <si>
    <t>-1.454911</t>
  </si>
  <si>
    <t>22.416764</t>
  </si>
  <si>
    <t>950.18565</t>
  </si>
  <si>
    <t>108.44931</t>
  </si>
  <si>
    <t>31.083</t>
  </si>
  <si>
    <t>7.789265</t>
  </si>
  <si>
    <t>-.6546447</t>
  </si>
  <si>
    <t>22.505196</t>
  </si>
  <si>
    <t>982.01797</t>
  </si>
  <si>
    <t>109.40475</t>
  </si>
  <si>
    <t>31.21105</t>
  </si>
  <si>
    <t>4.843522</t>
  </si>
  <si>
    <t>-.1637695</t>
  </si>
  <si>
    <t>22.5263</t>
  </si>
  <si>
    <t>1013.8506</t>
  </si>
  <si>
    <t>112.47676</t>
  </si>
  <si>
    <t>30.2675</t>
  </si>
  <si>
    <t>4.687279</t>
  </si>
  <si>
    <t>-.4337541</t>
  </si>
  <si>
    <t>22.678309</t>
  </si>
  <si>
    <t>6.4000001</t>
  </si>
  <si>
    <t>1032.187</t>
  </si>
  <si>
    <t>115.87935</t>
  </si>
  <si>
    <t>30.23899</t>
  </si>
  <si>
    <t>4.071835</t>
  </si>
  <si>
    <t>-.5506754</t>
  </si>
  <si>
    <t>22.557899</t>
  </si>
  <si>
    <t>7.4000001</t>
  </si>
  <si>
    <t>1042.292</t>
  </si>
  <si>
    <t>110.56202</t>
  </si>
  <si>
    <t>29.89636</t>
  </si>
  <si>
    <t>3.737429</t>
  </si>
  <si>
    <t>.2933919</t>
  </si>
  <si>
    <t>22.503702</t>
  </si>
  <si>
    <t>1067.489</t>
  </si>
  <si>
    <t>105.55926</t>
  </si>
  <si>
    <t>30.95643</t>
  </si>
  <si>
    <t>4.149045</t>
  </si>
  <si>
    <t>-.3552261</t>
  </si>
  <si>
    <t>22.485455</t>
  </si>
  <si>
    <t>1080.64</t>
  </si>
  <si>
    <t>101.65134</t>
  </si>
  <si>
    <t>31.78525</t>
  </si>
  <si>
    <t>4.205156</t>
  </si>
  <si>
    <t>.6436926</t>
  </si>
  <si>
    <t>22.267891</t>
  </si>
  <si>
    <t>1096.791</t>
  </si>
  <si>
    <t>99.970627</t>
  </si>
  <si>
    <t>33.77124</t>
  </si>
  <si>
    <t>4.175418</t>
  </si>
  <si>
    <t>1.12045</t>
  </si>
  <si>
    <t>22.310779</t>
  </si>
  <si>
    <t>1114.452</t>
  </si>
  <si>
    <t>102.48873</t>
  </si>
  <si>
    <t>32.11644</t>
  </si>
  <si>
    <t>4.022681</t>
  </si>
  <si>
    <t>.7534645</t>
  </si>
  <si>
    <t>22.435512</t>
  </si>
  <si>
    <t>10.2</t>
  </si>
  <si>
    <t>1139.594</t>
  </si>
  <si>
    <t>106.13075</t>
  </si>
  <si>
    <t>31.45732</t>
  </si>
  <si>
    <t>5.261274</t>
  </si>
  <si>
    <t>-.3321358</t>
  </si>
  <si>
    <t>22.478757</t>
  </si>
  <si>
    <t>1166.813</t>
  </si>
  <si>
    <t>107.40477</t>
  </si>
  <si>
    <t>30.21102</t>
  </si>
  <si>
    <t>5.699714</t>
  </si>
  <si>
    <t>-1.032813</t>
  </si>
  <si>
    <t>22.621929</t>
  </si>
  <si>
    <t>1221.276</t>
  </si>
  <si>
    <t>105.02836</t>
  </si>
  <si>
    <t>29.40373</t>
  </si>
  <si>
    <t>-1.065279</t>
  </si>
  <si>
    <t>22.829135</t>
  </si>
  <si>
    <t>1272.42</t>
  </si>
  <si>
    <t>102.76482</t>
  </si>
  <si>
    <t>28.68238</t>
  </si>
  <si>
    <t>-.849798</t>
  </si>
  <si>
    <t>22.899914</t>
  </si>
  <si>
    <t>9.3999996</t>
  </si>
  <si>
    <t>1305.76</t>
  </si>
  <si>
    <t>106.34417</t>
  </si>
  <si>
    <t>28.23214</t>
  </si>
  <si>
    <t>-1.003936</t>
  </si>
  <si>
    <t>22.846096</t>
  </si>
  <si>
    <t>1319.332</t>
  </si>
  <si>
    <t>102.5296</t>
  </si>
  <si>
    <t>28.58717</t>
  </si>
  <si>
    <t>-.5128353</t>
  </si>
  <si>
    <t>22.816379</t>
  </si>
  <si>
    <t>1338.83</t>
  </si>
  <si>
    <t>104.09698</t>
  </si>
  <si>
    <t>28.68789</t>
  </si>
  <si>
    <t>.1704473</t>
  </si>
  <si>
    <t>22.685808</t>
  </si>
  <si>
    <t>1329.896</t>
  </si>
  <si>
    <t>105.28113</t>
  </si>
  <si>
    <t>28.86704</t>
  </si>
  <si>
    <t>.8128455</t>
  </si>
  <si>
    <t>22.608244</t>
  </si>
  <si>
    <t>12.6</t>
  </si>
  <si>
    <t>1359.784</t>
  </si>
  <si>
    <t>105.02506</t>
  </si>
  <si>
    <t>28.78582</t>
  </si>
  <si>
    <t>.7151136</t>
  </si>
  <si>
    <t>22.812314</t>
  </si>
  <si>
    <t>1387.623</t>
  </si>
  <si>
    <t>107.80562</t>
  </si>
  <si>
    <t>29.10818</t>
  </si>
  <si>
    <t>.9092527</t>
  </si>
  <si>
    <t>23.050164</t>
  </si>
  <si>
    <t>12.4</t>
  </si>
  <si>
    <t>1402.437</t>
  </si>
  <si>
    <t>107.37336</t>
  </si>
  <si>
    <t>29.01437</t>
  </si>
  <si>
    <t>1.188289</t>
  </si>
  <si>
    <t>22.88874</t>
  </si>
  <si>
    <t>1433.064</t>
  </si>
  <si>
    <t>102.0735</t>
  </si>
  <si>
    <t>29.21914</t>
  </si>
  <si>
    <t>2.240235</t>
  </si>
  <si>
    <t>23.129041</t>
  </si>
  <si>
    <t>12.1</t>
  </si>
  <si>
    <t>1481.477</t>
  </si>
  <si>
    <t>102.20756</t>
  </si>
  <si>
    <t>28.69803</t>
  </si>
  <si>
    <t>1.670495</t>
  </si>
  <si>
    <t>23.392452</t>
  </si>
  <si>
    <t>1530.247</t>
  </si>
  <si>
    <t>99.263544</t>
  </si>
  <si>
    <t>28.30875</t>
  </si>
  <si>
    <t>1.257705</t>
  </si>
  <si>
    <t>23.986824</t>
  </si>
  <si>
    <t>1586.562</t>
  </si>
  <si>
    <t>93.832786</t>
  </si>
  <si>
    <t>27.79327</t>
  </si>
  <si>
    <t>.8274496</t>
  </si>
  <si>
    <t>24.429507</t>
  </si>
  <si>
    <t>1615.685</t>
  </si>
  <si>
    <t>93.499037</t>
  </si>
  <si>
    <t>27.50156</t>
  </si>
  <si>
    <t>.9119352</t>
  </si>
  <si>
    <t>24.713252</t>
  </si>
  <si>
    <t>8.6999998</t>
  </si>
  <si>
    <t>1630.693</t>
  </si>
  <si>
    <t>95.019745</t>
  </si>
  <si>
    <t>27.18042</t>
  </si>
  <si>
    <t>.8890699</t>
  </si>
  <si>
    <t>24.669896</t>
  </si>
  <si>
    <t>1645.361</t>
  </si>
  <si>
    <t>100.08326</t>
  </si>
  <si>
    <t>27.29978</t>
  </si>
  <si>
    <t>.328864</t>
  </si>
  <si>
    <t>24.769588</t>
  </si>
  <si>
    <t>9.1999998</t>
  </si>
  <si>
    <t>1687.23</t>
  </si>
  <si>
    <t>101.86228</t>
  </si>
  <si>
    <t>27.61345</t>
  </si>
  <si>
    <t>.0615802</t>
  </si>
  <si>
    <t>25.001029</t>
  </si>
  <si>
    <t>1718.047</t>
  </si>
  <si>
    <t>101.26326</t>
  </si>
  <si>
    <t>27.98577</t>
  </si>
  <si>
    <t>-.633219</t>
  </si>
  <si>
    <t>25.100529</t>
  </si>
  <si>
    <t>1760.429</t>
  </si>
  <si>
    <t>100.87975</t>
  </si>
  <si>
    <t>28.10278</t>
  </si>
  <si>
    <t>-.616043</t>
  </si>
  <si>
    <t>25.571318</t>
  </si>
  <si>
    <t>1800.659</t>
  </si>
  <si>
    <t>101.57662</t>
  </si>
  <si>
    <t>28.2108</t>
  </si>
  <si>
    <t>-1.474904</t>
  </si>
  <si>
    <t>25.894224</t>
  </si>
  <si>
    <t>1799.206</t>
  </si>
  <si>
    <t>102.9437</t>
  </si>
  <si>
    <t>28.69561</t>
  </si>
  <si>
    <t>-1.823193</t>
  </si>
  <si>
    <t>25.664714</t>
  </si>
  <si>
    <t>1742.584</t>
  </si>
  <si>
    <t>103.14291</t>
  </si>
  <si>
    <t>29.43168</t>
  </si>
  <si>
    <t>-2.388178</t>
  </si>
  <si>
    <t>25.743427</t>
  </si>
  <si>
    <t>1772.639</t>
  </si>
  <si>
    <t>30.21171</t>
  </si>
  <si>
    <t>-2.421531</t>
  </si>
  <si>
    <t>25.8029</t>
  </si>
  <si>
    <t>1808.569</t>
  </si>
  <si>
    <t>99.431875</t>
  </si>
  <si>
    <t>30.57614</t>
  </si>
  <si>
    <t>-2.424956</t>
  </si>
  <si>
    <t>25.801723</t>
  </si>
  <si>
    <t>9.8999996</t>
  </si>
  <si>
    <t>1808.82</t>
  </si>
  <si>
    <t>96.384749</t>
  </si>
  <si>
    <t>31.07504</t>
  </si>
  <si>
    <t>-1.46239</t>
  </si>
  <si>
    <t>25.787158</t>
  </si>
  <si>
    <t>1813.7038</t>
  </si>
  <si>
    <t>97.618427</t>
  </si>
  <si>
    <t>-1.525839</t>
  </si>
  <si>
    <t>25.821597</t>
  </si>
  <si>
    <t>1832.385</t>
  </si>
  <si>
    <t>-1.462546</t>
  </si>
  <si>
    <t>DEU</t>
  </si>
  <si>
    <t>33.348783</t>
  </si>
  <si>
    <t>704.29566</t>
  </si>
  <si>
    <t>103.81224</t>
  </si>
  <si>
    <t>30.18751</t>
  </si>
  <si>
    <t>12.24529</t>
  </si>
  <si>
    <t>.9986972</t>
  </si>
  <si>
    <t>33.813259</t>
  </si>
  <si>
    <t>736.90458</t>
  </si>
  <si>
    <t>107.43669</t>
  </si>
  <si>
    <t>11.8438</t>
  </si>
  <si>
    <t>.8058311</t>
  </si>
  <si>
    <t>33.930976</t>
  </si>
  <si>
    <t>771.27425</t>
  </si>
  <si>
    <t>106.96889</t>
  </si>
  <si>
    <t>29.35158</t>
  </si>
  <si>
    <t>11.24158</t>
  </si>
  <si>
    <t>.1493945</t>
  </si>
  <si>
    <t>34.011587</t>
  </si>
  <si>
    <t>792.96642</t>
  </si>
  <si>
    <t>106.32197</t>
  </si>
  <si>
    <t>10.84009</t>
  </si>
  <si>
    <t>.4041083</t>
  </si>
  <si>
    <t>34.041017</t>
  </si>
  <si>
    <t>845.78859</t>
  </si>
  <si>
    <t>105.11855</t>
  </si>
  <si>
    <t>30.19073</t>
  </si>
  <si>
    <t>10.43861</t>
  </si>
  <si>
    <t>.3287369</t>
  </si>
  <si>
    <t>34.234227</t>
  </si>
  <si>
    <t>891.07483</t>
  </si>
  <si>
    <t>103.5114</t>
  </si>
  <si>
    <t>10.23786</t>
  </si>
  <si>
    <t>-.3287659</t>
  </si>
  <si>
    <t>34.129306</t>
  </si>
  <si>
    <t>915.93651</t>
  </si>
  <si>
    <t>103.2085</t>
  </si>
  <si>
    <t>9.836379</t>
  </si>
  <si>
    <t>.3368798</t>
  </si>
  <si>
    <t>33.017382</t>
  </si>
  <si>
    <t>913.11932</t>
  </si>
  <si>
    <t>101.96273</t>
  </si>
  <si>
    <t>29.6021</t>
  </si>
  <si>
    <t>9.434894</t>
  </si>
  <si>
    <t>1.234889</t>
  </si>
  <si>
    <t>33.045531</t>
  </si>
  <si>
    <t>962.91299</t>
  </si>
  <si>
    <t>101.90051</t>
  </si>
  <si>
    <t>30.30117</t>
  </si>
  <si>
    <t>9.033409</t>
  </si>
  <si>
    <t>1.277461</t>
  </si>
  <si>
    <t>33.559909</t>
  </si>
  <si>
    <t>1034.7511</t>
  </si>
  <si>
    <t>101.92664</t>
  </si>
  <si>
    <t>28.92951</t>
  </si>
  <si>
    <t>8.832666</t>
  </si>
  <si>
    <t>.565389</t>
  </si>
  <si>
    <t>33.984716</t>
  </si>
  <si>
    <t>1086.869</t>
  </si>
  <si>
    <t>108.42934</t>
  </si>
  <si>
    <t>30.26089</t>
  </si>
  <si>
    <t>8.431181</t>
  </si>
  <si>
    <t>-1.10021</t>
  </si>
  <si>
    <t>34.122907</t>
  </si>
  <si>
    <t>1120.1117</t>
  </si>
  <si>
    <t>110.42267</t>
  </si>
  <si>
    <t>28.6442</t>
  </si>
  <si>
    <t>4.014848</t>
  </si>
  <si>
    <t>-1.694778</t>
  </si>
  <si>
    <t>34.25854</t>
  </si>
  <si>
    <t>1167.7222</t>
  </si>
  <si>
    <t>112.78198</t>
  </si>
  <si>
    <t>28.25332</t>
  </si>
  <si>
    <t>7.628211</t>
  </si>
  <si>
    <t>-1.599882</t>
  </si>
  <si>
    <t>34.632167</t>
  </si>
  <si>
    <t>1223.3616</t>
  </si>
  <si>
    <t>123.34059</t>
  </si>
  <si>
    <t>27.09566</t>
  </si>
  <si>
    <t>11.44232</t>
  </si>
  <si>
    <t>-.9293658</t>
  </si>
  <si>
    <t>34.212477</t>
  </si>
  <si>
    <t>1225.7561</t>
  </si>
  <si>
    <t>121.89356</t>
  </si>
  <si>
    <t>28.55856</t>
  </si>
  <si>
    <t>9.165139</t>
  </si>
  <si>
    <t>.5867884</t>
  </si>
  <si>
    <t>33.293763</t>
  </si>
  <si>
    <t>1210.4026</t>
  </si>
  <si>
    <t>116.18999</t>
  </si>
  <si>
    <t>29.12503</t>
  </si>
  <si>
    <t>10.26893</t>
  </si>
  <si>
    <t>-.520958</t>
  </si>
  <si>
    <t>33.117185</t>
  </si>
  <si>
    <t>1274.8456</t>
  </si>
  <si>
    <t>116.53087</t>
  </si>
  <si>
    <t>28.05257</t>
  </si>
  <si>
    <t>10.16445</t>
  </si>
  <si>
    <t>-.6613604</t>
  </si>
  <si>
    <t>33.164529</t>
  </si>
  <si>
    <t>1311.1169</t>
  </si>
  <si>
    <t>118.3134</t>
  </si>
  <si>
    <t>27.4607</t>
  </si>
  <si>
    <t>9.846812</t>
  </si>
  <si>
    <t>-.5893623</t>
  </si>
  <si>
    <t>33.434512</t>
  </si>
  <si>
    <t>1350.4164</t>
  </si>
  <si>
    <t>119.09482</t>
  </si>
  <si>
    <t>26.30275</t>
  </si>
  <si>
    <t>6.186884</t>
  </si>
  <si>
    <t>-.9748527</t>
  </si>
  <si>
    <t>33.994954</t>
  </si>
  <si>
    <t>1407.4644</t>
  </si>
  <si>
    <t>119.28029</t>
  </si>
  <si>
    <t>26.58672</t>
  </si>
  <si>
    <t>5.987308</t>
  </si>
  <si>
    <t>-1.706803</t>
  </si>
  <si>
    <t>34.522125</t>
  </si>
  <si>
    <t>1425.3615</t>
  </si>
  <si>
    <t>112.78533</t>
  </si>
  <si>
    <t>27.65517</t>
  </si>
  <si>
    <t>5.337936</t>
  </si>
  <si>
    <t>-1.513365</t>
  </si>
  <si>
    <t>34.485019</t>
  </si>
  <si>
    <t>1426.9336</t>
  </si>
  <si>
    <t>102.95137</t>
  </si>
  <si>
    <t>24.40741</t>
  </si>
  <si>
    <t>4.992642</t>
  </si>
  <si>
    <t>.0849033</t>
  </si>
  <si>
    <t>34.074284</t>
  </si>
  <si>
    <t>1415.6874</t>
  </si>
  <si>
    <t>104.81882</t>
  </si>
  <si>
    <t>26.05527</t>
  </si>
  <si>
    <t>5.167792</t>
  </si>
  <si>
    <t>.7500375</t>
  </si>
  <si>
    <t>33.589337</t>
  </si>
  <si>
    <t>1437.696</t>
  </si>
  <si>
    <t>105.47892</t>
  </si>
  <si>
    <t>25.99349</t>
  </si>
  <si>
    <t>5.232131</t>
  </si>
  <si>
    <t>.2605821</t>
  </si>
  <si>
    <t>33.643078</t>
  </si>
  <si>
    <t>1478.3274</t>
  </si>
  <si>
    <t>100.83366</t>
  </si>
  <si>
    <t>26.45893</t>
  </si>
  <si>
    <t>5.139902</t>
  </si>
  <si>
    <t>.9152122</t>
  </si>
  <si>
    <t>33.89387</t>
  </si>
  <si>
    <t>1510.7357</t>
  </si>
  <si>
    <t>98.123386</t>
  </si>
  <si>
    <t>26.44207</t>
  </si>
  <si>
    <t>4.780322</t>
  </si>
  <si>
    <t>1.539453</t>
  </si>
  <si>
    <t>34.363464</t>
  </si>
  <si>
    <t>1547.2555</t>
  </si>
  <si>
    <t>103.87002</t>
  </si>
  <si>
    <t>26.39075</t>
  </si>
  <si>
    <t>5.749706</t>
  </si>
  <si>
    <t>.7653568</t>
  </si>
  <si>
    <t>34.611693</t>
  </si>
  <si>
    <t>1569.9897</t>
  </si>
  <si>
    <t>107.28176</t>
  </si>
  <si>
    <t>26.26903</t>
  </si>
  <si>
    <t>6.228849</t>
  </si>
  <si>
    <t>.0829794</t>
  </si>
  <si>
    <t>34.881678</t>
  </si>
  <si>
    <t>1628.6391</t>
  </si>
  <si>
    <t>104.62187</t>
  </si>
  <si>
    <t>26.15818</t>
  </si>
  <si>
    <t>.0598407</t>
  </si>
  <si>
    <t>35.389659</t>
  </si>
  <si>
    <t>1692.3674</t>
  </si>
  <si>
    <t>102.09396</t>
  </si>
  <si>
    <t>25.82519</t>
  </si>
  <si>
    <t>.3622058</t>
  </si>
  <si>
    <t>36.440164</t>
  </si>
  <si>
    <t>1789.2296</t>
  </si>
  <si>
    <t>104.9841</t>
  </si>
  <si>
    <t>26.46769</t>
  </si>
  <si>
    <t>.8279989</t>
  </si>
  <si>
    <t>37.072259</t>
  </si>
  <si>
    <t>1878.8951</t>
  </si>
  <si>
    <t>103.27157</t>
  </si>
  <si>
    <t>26.68136</t>
  </si>
  <si>
    <t>.7382783</t>
  </si>
  <si>
    <t>36.528</t>
  </si>
  <si>
    <t>1907.145</t>
  </si>
  <si>
    <t>108.26175</t>
  </si>
  <si>
    <t>26.91439</t>
  </si>
  <si>
    <t>.0104822</t>
  </si>
  <si>
    <t>35.84</t>
  </si>
  <si>
    <t>1887.8482</t>
  </si>
  <si>
    <t>112.55702</t>
  </si>
  <si>
    <t>27.01115</t>
  </si>
  <si>
    <t>.120355</t>
  </si>
  <si>
    <t>35.782</t>
  </si>
  <si>
    <t>1935.5617</t>
  </si>
  <si>
    <t>113.3552</t>
  </si>
  <si>
    <t>26.9971</t>
  </si>
  <si>
    <t>.0610944</t>
  </si>
  <si>
    <t>35.634</t>
  </si>
  <si>
    <t>1969.9287</t>
  </si>
  <si>
    <t>118.41172</t>
  </si>
  <si>
    <t>27.04531</t>
  </si>
  <si>
    <t>-.0447265</t>
  </si>
  <si>
    <t>35.299</t>
  </si>
  <si>
    <t>114.10087</t>
  </si>
  <si>
    <t>27.01618</t>
  </si>
  <si>
    <t>.4013157</t>
  </si>
  <si>
    <t>35.5369</t>
  </si>
  <si>
    <t>9.8000002</t>
  </si>
  <si>
    <t>2021.5348</t>
  </si>
  <si>
    <t>107.48871</t>
  </si>
  <si>
    <t>27.01101</t>
  </si>
  <si>
    <t>1.092485</t>
  </si>
  <si>
    <t>36.0892</t>
  </si>
  <si>
    <t>2055.012</t>
  </si>
  <si>
    <t>107.52116</t>
  </si>
  <si>
    <t>26.75215</t>
  </si>
  <si>
    <t>.6884899</t>
  </si>
  <si>
    <t>2090.8248</t>
  </si>
  <si>
    <t>104.13892</t>
  </si>
  <si>
    <t>26.69028</t>
  </si>
  <si>
    <t>-.0457217</t>
  </si>
  <si>
    <t>36.3241</t>
  </si>
  <si>
    <t>2159.7812</t>
  </si>
  <si>
    <t>96.925338</t>
  </si>
  <si>
    <t>26.61966</t>
  </si>
  <si>
    <t>.7465038</t>
  </si>
  <si>
    <t>36.5276</t>
  </si>
  <si>
    <t>2195.1492</t>
  </si>
  <si>
    <t>96.918756</t>
  </si>
  <si>
    <t>27.31658</t>
  </si>
  <si>
    <t>2.354506</t>
  </si>
  <si>
    <t>36.2751</t>
  </si>
  <si>
    <t>2195.8165</t>
  </si>
  <si>
    <t>97.921917</t>
  </si>
  <si>
    <t>27.85279</t>
  </si>
  <si>
    <t>4.130975</t>
  </si>
  <si>
    <t>35.9265</t>
  </si>
  <si>
    <t>2187.3081</t>
  </si>
  <si>
    <t>103.01141</t>
  </si>
  <si>
    <t>27.84154</t>
  </si>
  <si>
    <t>3.345711</t>
  </si>
  <si>
    <t>35.4626</t>
  </si>
  <si>
    <t>2202.4897</t>
  </si>
  <si>
    <t>104.62598</t>
  </si>
  <si>
    <t>27.79656</t>
  </si>
  <si>
    <t>4.343174</t>
  </si>
  <si>
    <t>36.268283</t>
  </si>
  <si>
    <t>11.1</t>
  </si>
  <si>
    <t>2221.119</t>
  </si>
  <si>
    <t>102.77172</t>
  </si>
  <si>
    <t>27.90906</t>
  </si>
  <si>
    <t>5.176495</t>
  </si>
  <si>
    <t>37.214367</t>
  </si>
  <si>
    <t>2307.4257</t>
  </si>
  <si>
    <t>102.00069</t>
  </si>
  <si>
    <t>28.24286</t>
  </si>
  <si>
    <t>6.137578</t>
  </si>
  <si>
    <t>37.977125</t>
  </si>
  <si>
    <t>2385.6134</t>
  </si>
  <si>
    <t>103.78356</t>
  </si>
  <si>
    <t>28.75475</t>
  </si>
  <si>
    <t>7.430037</t>
  </si>
  <si>
    <t>38.551642</t>
  </si>
  <si>
    <t>2404.8545</t>
  </si>
  <si>
    <t>104.34164</t>
  </si>
  <si>
    <t>28.8217</t>
  </si>
  <si>
    <t>7.249914</t>
  </si>
  <si>
    <t>38.460942</t>
  </si>
  <si>
    <t>2282.568</t>
  </si>
  <si>
    <t>105.10326</t>
  </si>
  <si>
    <t>28.78434</t>
  </si>
  <si>
    <t>4.431175</t>
  </si>
  <si>
    <t>38.728375</t>
  </si>
  <si>
    <t>2370.5986</t>
  </si>
  <si>
    <t>28.62073</t>
  </si>
  <si>
    <t>5.876298</t>
  </si>
  <si>
    <t>39.730975</t>
  </si>
  <si>
    <t>2451.1775</t>
  </si>
  <si>
    <t>99.151066</t>
  </si>
  <si>
    <t>28.47399</t>
  </si>
  <si>
    <t>6.405895</t>
  </si>
  <si>
    <t>40.087358</t>
  </si>
  <si>
    <t>2473.1435</t>
  </si>
  <si>
    <t>95.636317</t>
  </si>
  <si>
    <t>28.55427</t>
  </si>
  <si>
    <t>7.466935</t>
  </si>
  <si>
    <t>40.683856</t>
  </si>
  <si>
    <t>2486.4344</t>
  </si>
  <si>
    <t>98.116081</t>
  </si>
  <si>
    <t>7.463002</t>
  </si>
  <si>
    <t>40.945943</t>
  </si>
  <si>
    <t>2528.9397</t>
  </si>
  <si>
    <t>7.711545</t>
  </si>
  <si>
    <t>San Marino</t>
  </si>
  <si>
    <t>SMR</t>
  </si>
  <si>
    <t>master only (1)</t>
  </si>
  <si>
    <t>.45003701</t>
  </si>
  <si>
    <t>.45821879</t>
  </si>
  <si>
    <t>.47512981</t>
  </si>
  <si>
    <t>.50898688</t>
  </si>
  <si>
    <t>.53698156</t>
  </si>
  <si>
    <t>.52575778</t>
  </si>
  <si>
    <t>.56322061</t>
  </si>
  <si>
    <t>.57764117</t>
  </si>
  <si>
    <t>.59635751</t>
  </si>
  <si>
    <t>.63189607</t>
  </si>
  <si>
    <t>.65356968</t>
  </si>
  <si>
    <t>.65908747</t>
  </si>
  <si>
    <t>.66181338</t>
  </si>
  <si>
    <t>.66955116</t>
  </si>
  <si>
    <t>.69114982</t>
  </si>
  <si>
    <t>.71048939</t>
  </si>
  <si>
    <t>.73080901</t>
  </si>
  <si>
    <t>5.6999998</t>
  </si>
  <si>
    <t>.75413641</t>
  </si>
  <si>
    <t>.78576698</t>
  </si>
  <si>
    <t>.81239218</t>
  </si>
  <si>
    <t>.82907021</t>
  </si>
  <si>
    <t>.84177914</t>
  </si>
  <si>
    <t>.84828839</t>
  </si>
  <si>
    <t>.92252727</t>
  </si>
  <si>
    <t>.98694042</t>
  </si>
  <si>
    <t>2.9000001</t>
  </si>
  <si>
    <t>1.0786473</t>
  </si>
  <si>
    <t>1.1310512</t>
  </si>
  <si>
    <t>1.1582478</t>
  </si>
  <si>
    <t>-3.35201</t>
  </si>
  <si>
    <t>1.2453503</t>
  </si>
  <si>
    <t>-1.08761</t>
  </si>
  <si>
    <t>1.3574043</t>
  </si>
  <si>
    <t>-2.331939</t>
  </si>
  <si>
    <t>1.387302</t>
  </si>
  <si>
    <t>-5.712588</t>
  </si>
  <si>
    <t>1.4641463</t>
  </si>
  <si>
    <t>-6.754578</t>
  </si>
  <si>
    <t>1.4687655</t>
  </si>
  <si>
    <t>-10.29142</t>
  </si>
  <si>
    <t>1.5260536</t>
  </si>
  <si>
    <t>-8.387123</t>
  </si>
  <si>
    <t>1.5957228</t>
  </si>
  <si>
    <t>-4.117243</t>
  </si>
  <si>
    <t>1.6344359</t>
  </si>
  <si>
    <t>-3.683304</t>
  </si>
  <si>
    <t>1.6969719</t>
  </si>
  <si>
    <t>-.2625379</t>
  </si>
  <si>
    <t>2.5999999</t>
  </si>
  <si>
    <t>1.817511</t>
  </si>
  <si>
    <t>25.14074</t>
  </si>
  <si>
    <t>1.8786053</t>
  </si>
  <si>
    <t>24.58047</t>
  </si>
  <si>
    <t>1.7008001</t>
  </si>
  <si>
    <t>25.48422</t>
  </si>
  <si>
    <t>1.6153236</t>
  </si>
  <si>
    <t>26.30326</t>
  </si>
  <si>
    <t>1.4775045</t>
  </si>
  <si>
    <t>24.43498</t>
  </si>
  <si>
    <t>1.4014633</t>
  </si>
  <si>
    <t>21.58466</t>
  </si>
  <si>
    <t>1.357135</t>
  </si>
  <si>
    <t>1.3569993</t>
  </si>
  <si>
    <t>ITA</t>
  </si>
  <si>
    <t>364.04045</t>
  </si>
  <si>
    <t>109.36317</t>
  </si>
  <si>
    <t>-1.156672</t>
  </si>
  <si>
    <t>393.91815</t>
  </si>
  <si>
    <t>109.37722</t>
  </si>
  <si>
    <t>-1.132036</t>
  </si>
  <si>
    <t>418.35545</t>
  </si>
  <si>
    <t>109.68173</t>
  </si>
  <si>
    <t>-1.315744</t>
  </si>
  <si>
    <t>441.82405</t>
  </si>
  <si>
    <t>113.66234</t>
  </si>
  <si>
    <t>-2.697671</t>
  </si>
  <si>
    <t>454.18498</t>
  </si>
  <si>
    <t>116.34612</t>
  </si>
  <si>
    <t>-1.4265</t>
  </si>
  <si>
    <t>16.41065</t>
  </si>
  <si>
    <t>469.02785</t>
  </si>
  <si>
    <t>117.35654</t>
  </si>
  <si>
    <t>-.2756532</t>
  </si>
  <si>
    <t>16.18611</t>
  </si>
  <si>
    <t>497.0982</t>
  </si>
  <si>
    <t>116.87382</t>
  </si>
  <si>
    <t>-.4200804</t>
  </si>
  <si>
    <t>16.626871</t>
  </si>
  <si>
    <t>532.78295</t>
  </si>
  <si>
    <t>117.23319</t>
  </si>
  <si>
    <t>37.61073</t>
  </si>
  <si>
    <t>-.9906631</t>
  </si>
  <si>
    <t>16.834774</t>
  </si>
  <si>
    <t>567.65123</t>
  </si>
  <si>
    <t>117.88732</t>
  </si>
  <si>
    <t>37.36385</t>
  </si>
  <si>
    <t>-.1415383</t>
  </si>
  <si>
    <t>17.416909</t>
  </si>
  <si>
    <t>602.26694</t>
  </si>
  <si>
    <t>115.08296</t>
  </si>
  <si>
    <t>37.43435</t>
  </si>
  <si>
    <t>-1.903776</t>
  </si>
  <si>
    <t>17.811193</t>
  </si>
  <si>
    <t>634.25034</t>
  </si>
  <si>
    <t>114.00021</t>
  </si>
  <si>
    <t>37.07064</t>
  </si>
  <si>
    <t>-1.723186</t>
  </si>
  <si>
    <t>17.757858</t>
  </si>
  <si>
    <t>645.78169</t>
  </si>
  <si>
    <t>112.76105</t>
  </si>
  <si>
    <t>37.18792</t>
  </si>
  <si>
    <t>-1.222333</t>
  </si>
  <si>
    <t>18.164541</t>
  </si>
  <si>
    <t>669.61418</t>
  </si>
  <si>
    <t>110.77081</t>
  </si>
  <si>
    <t>37.05585</t>
  </si>
  <si>
    <t>-1.34707</t>
  </si>
  <si>
    <t>18.328357</t>
  </si>
  <si>
    <t>717.32996</t>
  </si>
  <si>
    <t>101.69164</t>
  </si>
  <si>
    <t>8.3841</t>
  </si>
  <si>
    <t>-1.995867</t>
  </si>
  <si>
    <t>18.731232</t>
  </si>
  <si>
    <t>756.78412</t>
  </si>
  <si>
    <t>98.025344</t>
  </si>
  <si>
    <t>36.11354</t>
  </si>
  <si>
    <t>5.920539</t>
  </si>
  <si>
    <t>-1.457301</t>
  </si>
  <si>
    <t>18.701707</t>
  </si>
  <si>
    <t>740.9661</t>
  </si>
  <si>
    <t>98.641572</t>
  </si>
  <si>
    <t>35.40298</t>
  </si>
  <si>
    <t>6.323482</t>
  </si>
  <si>
    <t>.4527064</t>
  </si>
  <si>
    <t>18.8179</t>
  </si>
  <si>
    <t>793.76279</t>
  </si>
  <si>
    <t>88.271549</t>
  </si>
  <si>
    <t>34.22122</t>
  </si>
  <si>
    <t>6.439094</t>
  </si>
  <si>
    <t>.2511019</t>
  </si>
  <si>
    <t>18.991241</t>
  </si>
  <si>
    <t>814.08709</t>
  </si>
  <si>
    <t>87.933424</t>
  </si>
  <si>
    <t>33.93249</t>
  </si>
  <si>
    <t>6.237872</t>
  </si>
  <si>
    <t>1.255495</t>
  </si>
  <si>
    <t>19.064576</t>
  </si>
  <si>
    <t>840.46465</t>
  </si>
  <si>
    <t>86.785397</t>
  </si>
  <si>
    <t>33.24181</t>
  </si>
  <si>
    <t>3.696055</t>
  </si>
  <si>
    <t>1.914136</t>
  </si>
  <si>
    <t>19.251253</t>
  </si>
  <si>
    <t>890.54928</t>
  </si>
  <si>
    <t>89.050692</t>
  </si>
  <si>
    <t>33.24723</t>
  </si>
  <si>
    <t>3.576828</t>
  </si>
  <si>
    <t>1.563945</t>
  </si>
  <si>
    <t>19.513168</t>
  </si>
  <si>
    <t>921.09527</t>
  </si>
  <si>
    <t>94.795245</t>
  </si>
  <si>
    <t>31.79885</t>
  </si>
  <si>
    <t>3.560579</t>
  </si>
  <si>
    <t>.282834</t>
  </si>
  <si>
    <t>19.565548</t>
  </si>
  <si>
    <t>928.287</t>
  </si>
  <si>
    <t>92.547458</t>
  </si>
  <si>
    <t>30.96451</t>
  </si>
  <si>
    <t>2.866291</t>
  </si>
  <si>
    <t>1.253815</t>
  </si>
  <si>
    <t>19.518882</t>
  </si>
  <si>
    <t>934.489</t>
  </si>
  <si>
    <t>93.644023</t>
  </si>
  <si>
    <t>30.01519</t>
  </si>
  <si>
    <t>3.179435</t>
  </si>
  <si>
    <t>1.062185</t>
  </si>
  <si>
    <t>19.578881</t>
  </si>
  <si>
    <t>943.024</t>
  </si>
  <si>
    <t>98.781013</t>
  </si>
  <si>
    <t>30.68021</t>
  </si>
  <si>
    <t>3.196328</t>
  </si>
  <si>
    <t>1.998677</t>
  </si>
  <si>
    <t>973.446</t>
  </si>
  <si>
    <t>99.628387</t>
  </si>
  <si>
    <t>31.08288</t>
  </si>
  <si>
    <t>3.538323</t>
  </si>
  <si>
    <t>1.450825</t>
  </si>
  <si>
    <t>19.673927</t>
  </si>
  <si>
    <t>1000.682</t>
  </si>
  <si>
    <t>99.252805</t>
  </si>
  <si>
    <t>31.64652</t>
  </si>
  <si>
    <t>3.410285</t>
  </si>
  <si>
    <t>1.366168</t>
  </si>
  <si>
    <t>19.802812</t>
  </si>
  <si>
    <t>10.6</t>
  </si>
  <si>
    <t>1029.302</t>
  </si>
  <si>
    <t>106.2523</t>
  </si>
  <si>
    <t>30.57766</t>
  </si>
  <si>
    <t>4.492435</t>
  </si>
  <si>
    <t>.8498963</t>
  </si>
  <si>
    <t>19.780266</t>
  </si>
  <si>
    <t>1062.157</t>
  </si>
  <si>
    <t>109.35186</t>
  </si>
  <si>
    <t>33.27083</t>
  </si>
  <si>
    <t>4.866805</t>
  </si>
  <si>
    <t>-.2572125</t>
  </si>
  <si>
    <t>20.9835</t>
  </si>
  <si>
    <t>1106.708</t>
  </si>
  <si>
    <t>108.07678</t>
  </si>
  <si>
    <t>32.34791</t>
  </si>
  <si>
    <t>-.3767931</t>
  </si>
  <si>
    <t>21.00425</t>
  </si>
  <si>
    <t>1144.208</t>
  </si>
  <si>
    <t>110.50454</t>
  </si>
  <si>
    <t>30.45009</t>
  </si>
  <si>
    <t>-.3989659</t>
  </si>
  <si>
    <t>21.30425</t>
  </si>
  <si>
    <t>1167.693</t>
  </si>
  <si>
    <t>115.84466</t>
  </si>
  <si>
    <t>30.78412</t>
  </si>
  <si>
    <t>-.8750588</t>
  </si>
  <si>
    <t>21.59225</t>
  </si>
  <si>
    <t>1184.451</t>
  </si>
  <si>
    <t>116.0146</t>
  </si>
  <si>
    <t>29.10443</t>
  </si>
  <si>
    <t>-1.517834</t>
  </si>
  <si>
    <t>21.45175</t>
  </si>
  <si>
    <t>1194.332</t>
  </si>
  <si>
    <t>114.15712</t>
  </si>
  <si>
    <t>31.84606</t>
  </si>
  <si>
    <t>-1.584149</t>
  </si>
  <si>
    <t>20.76475</t>
  </si>
  <si>
    <t>1184.147</t>
  </si>
  <si>
    <t>96.105375</t>
  </si>
  <si>
    <t>33.95658</t>
  </si>
  <si>
    <t>2.180979</t>
  </si>
  <si>
    <t>20.39275</t>
  </si>
  <si>
    <t>1209.618</t>
  </si>
  <si>
    <t>93.701535</t>
  </si>
  <si>
    <t>33.47501</t>
  </si>
  <si>
    <t>2.607435</t>
  </si>
  <si>
    <t>20.24</t>
  </si>
  <si>
    <t>1244.539</t>
  </si>
  <si>
    <t>87.32574</t>
  </si>
  <si>
    <t>33.90308</t>
  </si>
  <si>
    <t>3.390573</t>
  </si>
  <si>
    <t>20.32775</t>
  </si>
  <si>
    <t>1258.66</t>
  </si>
  <si>
    <t>97.030129</t>
  </si>
  <si>
    <t>33.79562</t>
  </si>
  <si>
    <t>3.792605</t>
  </si>
  <si>
    <t>20.38425</t>
  </si>
  <si>
    <t>1282.146</t>
  </si>
  <si>
    <t>96.493991</t>
  </si>
  <si>
    <t>33.97486</t>
  </si>
  <si>
    <t>3.135134</t>
  </si>
  <si>
    <t>20.4352</t>
  </si>
  <si>
    <t>1300.714</t>
  </si>
  <si>
    <t>96.82536</t>
  </si>
  <si>
    <t>34.8059</t>
  </si>
  <si>
    <t>1.85329</t>
  </si>
  <si>
    <t>20.6916</t>
  </si>
  <si>
    <t>1319.588</t>
  </si>
  <si>
    <t>95.596866</t>
  </si>
  <si>
    <t>33.73711</t>
  </si>
  <si>
    <t>.5876834</t>
  </si>
  <si>
    <t>21.079775</t>
  </si>
  <si>
    <t>1367.801</t>
  </si>
  <si>
    <t>90.711114</t>
  </si>
  <si>
    <t>33.42372</t>
  </si>
  <si>
    <t>1.051688</t>
  </si>
  <si>
    <t>21.614952</t>
  </si>
  <si>
    <t>1393.278</t>
  </si>
  <si>
    <t>91.970547</t>
  </si>
  <si>
    <t>32.74898</t>
  </si>
  <si>
    <t>1.261414</t>
  </si>
  <si>
    <t>21.924769</t>
  </si>
  <si>
    <t>1399.567</t>
  </si>
  <si>
    <t>94.211984</t>
  </si>
  <si>
    <t>32.34064</t>
  </si>
  <si>
    <t>.4468525</t>
  </si>
  <si>
    <t>22.1077</t>
  </si>
  <si>
    <t>1398.916</t>
  </si>
  <si>
    <t>100.00902</t>
  </si>
  <si>
    <t>33.18679</t>
  </si>
  <si>
    <t>-.3695004</t>
  </si>
  <si>
    <t>22.4197</t>
  </si>
  <si>
    <t>1423.127</t>
  </si>
  <si>
    <t>101.82829</t>
  </si>
  <si>
    <t>33.97816</t>
  </si>
  <si>
    <t>-.0453227</t>
  </si>
  <si>
    <t>22.566605</t>
  </si>
  <si>
    <t>1436.38</t>
  </si>
  <si>
    <t>100.60063</t>
  </si>
  <si>
    <t>33.82312</t>
  </si>
  <si>
    <t>-.0603601</t>
  </si>
  <si>
    <t>22.985758</t>
  </si>
  <si>
    <t>1467.965</t>
  </si>
  <si>
    <t>100.22422</t>
  </si>
  <si>
    <t>33.25257</t>
  </si>
  <si>
    <t>.0676447</t>
  </si>
  <si>
    <t>23.219475</t>
  </si>
  <si>
    <t>1492.671</t>
  </si>
  <si>
    <t>101.06124</t>
  </si>
  <si>
    <t>32.82927</t>
  </si>
  <si>
    <t>.3468279</t>
  </si>
  <si>
    <t>23.396329</t>
  </si>
  <si>
    <t>1475.412</t>
  </si>
  <si>
    <t>102.59207</t>
  </si>
  <si>
    <t>32.40578</t>
  </si>
  <si>
    <t>.3776572</t>
  </si>
  <si>
    <t>23.01804</t>
  </si>
  <si>
    <t>1394.347</t>
  </si>
  <si>
    <t>103.81268</t>
  </si>
  <si>
    <t>32.55279</t>
  </si>
  <si>
    <t>-.8875839</t>
  </si>
  <si>
    <t>22.870559</t>
  </si>
  <si>
    <t>1418.376</t>
  </si>
  <si>
    <t>32.65964</t>
  </si>
  <si>
    <t>-1.276178</t>
  </si>
  <si>
    <t>22.966633</t>
  </si>
  <si>
    <t>1424.752</t>
  </si>
  <si>
    <t>100.0191</t>
  </si>
  <si>
    <t>32.95213</t>
  </si>
  <si>
    <t>.1804525</t>
  </si>
  <si>
    <t>22.905029</t>
  </si>
  <si>
    <t>1391.018</t>
  </si>
  <si>
    <t>98.190537</t>
  </si>
  <si>
    <t>33.06959</t>
  </si>
  <si>
    <t>2.852587</t>
  </si>
  <si>
    <t>22.345776</t>
  </si>
  <si>
    <t>1365.227</t>
  </si>
  <si>
    <t>99.810543</t>
  </si>
  <si>
    <t>33.33654</t>
  </si>
  <si>
    <t>3.70063</t>
  </si>
  <si>
    <t>22.372376</t>
  </si>
  <si>
    <t>1373.7799</t>
  </si>
  <si>
    <t>4.302669</t>
  </si>
  <si>
    <t>LUX</t>
  </si>
  <si>
    <t>4.0185342</t>
  </si>
  <si>
    <t>118.27783</t>
  </si>
  <si>
    <t>9.691088</t>
  </si>
  <si>
    <t>4.2216191</t>
  </si>
  <si>
    <t>114.94418</t>
  </si>
  <si>
    <t>7.691389</t>
  </si>
  <si>
    <t>4.447551</t>
  </si>
  <si>
    <t>112.64944</t>
  </si>
  <si>
    <t>4.843797</t>
  </si>
  <si>
    <t>4.6420038</t>
  </si>
  <si>
    <t>112.1392</t>
  </si>
  <si>
    <t>25.71113</t>
  </si>
  <si>
    <t>5.133193</t>
  </si>
  <si>
    <t>4.9659237</t>
  </si>
  <si>
    <t>112.18626</t>
  </si>
  <si>
    <t>5.277498</t>
  </si>
  <si>
    <t>.18614548</t>
  </si>
  <si>
    <t>5.1482132</t>
  </si>
  <si>
    <t>112.26974</t>
  </si>
  <si>
    <t>5.996202</t>
  </si>
  <si>
    <t>.18938648</t>
  </si>
  <si>
    <t>5.2939484</t>
  </si>
  <si>
    <t>111.59793</t>
  </si>
  <si>
    <t>4.003934</t>
  </si>
  <si>
    <t>.19140738</t>
  </si>
  <si>
    <t>5.5040796</t>
  </si>
  <si>
    <t>111.3746</t>
  </si>
  <si>
    <t>5.862351</t>
  </si>
  <si>
    <t>.19392096</t>
  </si>
  <si>
    <t>5.7379357</t>
  </si>
  <si>
    <t>111.47276</t>
  </si>
  <si>
    <t>6.636293</t>
  </si>
  <si>
    <t>.19814519</t>
  </si>
  <si>
    <t>6.1141377</t>
  </si>
  <si>
    <t>109.80548</t>
  </si>
  <si>
    <t>7.128745</t>
  </si>
  <si>
    <t>.20062175</t>
  </si>
  <si>
    <t>6.5786918</t>
  </si>
  <si>
    <t>109.21718</t>
  </si>
  <si>
    <t>25.17974</t>
  </si>
  <si>
    <t>9.043412</t>
  </si>
  <si>
    <t>.20251999</t>
  </si>
  <si>
    <t>6.8116536</t>
  </si>
  <si>
    <t>107.90646</t>
  </si>
  <si>
    <t>25.30132</t>
  </si>
  <si>
    <t>9.426646</t>
  </si>
  <si>
    <t>.20195739</t>
  </si>
  <si>
    <t>7.1839845</t>
  </si>
  <si>
    <t>109.24934</t>
  </si>
  <si>
    <t>25.34719</t>
  </si>
  <si>
    <t>10.74794</t>
  </si>
  <si>
    <t>.20454635</t>
  </si>
  <si>
    <t>7.5890479</t>
  </si>
  <si>
    <t>107.04314</t>
  </si>
  <si>
    <t>25.52234</t>
  </si>
  <si>
    <t>8.264972</t>
  </si>
  <si>
    <t>.20722679</t>
  </si>
  <si>
    <t>7.915348</t>
  </si>
  <si>
    <t>106.26499</t>
  </si>
  <si>
    <t>25.64146</t>
  </si>
  <si>
    <t>8.234512</t>
  </si>
  <si>
    <t>.2039261</t>
  </si>
  <si>
    <t>7.7941363</t>
  </si>
  <si>
    <t>106.80294</t>
  </si>
  <si>
    <t>8.284095</t>
  </si>
  <si>
    <t>.20228214</t>
  </si>
  <si>
    <t>8.2452292</t>
  </si>
  <si>
    <t>109.7655</t>
  </si>
  <si>
    <t>9.145533</t>
  </si>
  <si>
    <t>.20152648</t>
  </si>
  <si>
    <t>8.2738691</t>
  </si>
  <si>
    <t>112.58372</t>
  </si>
  <si>
    <t>7.911289</t>
  </si>
  <si>
    <t>.20037269</t>
  </si>
  <si>
    <t>8.7249029</t>
  </si>
  <si>
    <t>111.71961</t>
  </si>
  <si>
    <t>5.802881</t>
  </si>
  <si>
    <t>.20139828</t>
  </si>
  <si>
    <t>9.1522415</t>
  </si>
  <si>
    <t>109.94967</t>
  </si>
  <si>
    <t>10.0539</t>
  </si>
  <si>
    <t>.19409102</t>
  </si>
  <si>
    <t>9.4423864</t>
  </si>
  <si>
    <t>107.38491</t>
  </si>
  <si>
    <t>25.61196</t>
  </si>
  <si>
    <t>6.435668</t>
  </si>
  <si>
    <t>.19486023</t>
  </si>
  <si>
    <t>9.5177351</t>
  </si>
  <si>
    <t>104.49875</t>
  </si>
  <si>
    <t>25.46535</t>
  </si>
  <si>
    <t>6.518025</t>
  </si>
  <si>
    <t>.1939628</t>
  </si>
  <si>
    <t>9.6166694</t>
  </si>
  <si>
    <t>98.320498</t>
  </si>
  <si>
    <t>25.20288</t>
  </si>
  <si>
    <t>6.621342</t>
  </si>
  <si>
    <t>.19332181</t>
  </si>
  <si>
    <t>9.7980908</t>
  </si>
  <si>
    <t>98.442713</t>
  </si>
  <si>
    <t>24.77613</t>
  </si>
  <si>
    <t>8.679462</t>
  </si>
  <si>
    <t>.19421924</t>
  </si>
  <si>
    <t>2.7</t>
  </si>
  <si>
    <t>10.261496</t>
  </si>
  <si>
    <t>98.209111</t>
  </si>
  <si>
    <t>24.47977</t>
  </si>
  <si>
    <t>9.464959</t>
  </si>
  <si>
    <t>.19577018</t>
  </si>
  <si>
    <t>10.835728</t>
  </si>
  <si>
    <t>98.676988</t>
  </si>
  <si>
    <t>23.81</t>
  </si>
  <si>
    <t>13.69785</t>
  </si>
  <si>
    <t>.19845697</t>
  </si>
  <si>
    <t>11.917474</t>
  </si>
  <si>
    <t>99.427965</t>
  </si>
  <si>
    <t>24.46605</t>
  </si>
  <si>
    <t>13.92128</t>
  </si>
  <si>
    <t>.2008603</t>
  </si>
  <si>
    <t>2.4000001</t>
  </si>
  <si>
    <t>12.388338</t>
  </si>
  <si>
    <t>99.14955</t>
  </si>
  <si>
    <t>24.21514</t>
  </si>
  <si>
    <t>10.46445</t>
  </si>
  <si>
    <t>.20406302</t>
  </si>
  <si>
    <t>13.436828</t>
  </si>
  <si>
    <t>98.449747</t>
  </si>
  <si>
    <t>24.23374</t>
  </si>
  <si>
    <t>11.23664</t>
  </si>
  <si>
    <t>.20562879</t>
  </si>
  <si>
    <t>14.753363</t>
  </si>
  <si>
    <t>98.174937</t>
  </si>
  <si>
    <t>24.15617</t>
  </si>
  <si>
    <t>14.41739</t>
  </si>
  <si>
    <t>.20755175</t>
  </si>
  <si>
    <t>1.6</t>
  </si>
  <si>
    <t>15.538232</t>
  </si>
  <si>
    <t>100.05232</t>
  </si>
  <si>
    <t>24.09155</t>
  </si>
  <si>
    <t>14.96711</t>
  </si>
  <si>
    <t>.2105003</t>
  </si>
  <si>
    <t>16.881458</t>
  </si>
  <si>
    <t>99.735507</t>
  </si>
  <si>
    <t>23.93555</t>
  </si>
  <si>
    <t>15.08949</t>
  </si>
  <si>
    <t>.21088489</t>
  </si>
  <si>
    <t>17.188612</t>
  </si>
  <si>
    <t>100.10924</t>
  </si>
  <si>
    <t>23.88272</t>
  </si>
  <si>
    <t>20.48845</t>
  </si>
  <si>
    <t>.2102439</t>
  </si>
  <si>
    <t>17.91068</t>
  </si>
  <si>
    <t>100.37567</t>
  </si>
  <si>
    <t>24.01364</t>
  </si>
  <si>
    <t>20.20874</t>
  </si>
  <si>
    <t>.21191047</t>
  </si>
  <si>
    <t>18.595067</t>
  </si>
  <si>
    <t>101.27074</t>
  </si>
  <si>
    <t>23.42513</t>
  </si>
  <si>
    <t>21.79575</t>
  </si>
  <si>
    <t>.2155</t>
  </si>
  <si>
    <t>18.8614</t>
  </si>
  <si>
    <t>103.17709</t>
  </si>
  <si>
    <t>25.24847</t>
  </si>
  <si>
    <t>22.77137</t>
  </si>
  <si>
    <t>.221</t>
  </si>
  <si>
    <t>19.1471</t>
  </si>
  <si>
    <t>100.2739</t>
  </si>
  <si>
    <t>25.72758</t>
  </si>
  <si>
    <t>20.0751</t>
  </si>
  <si>
    <t>.2278</t>
  </si>
  <si>
    <t>2.5</t>
  </si>
  <si>
    <t>20.2839</t>
  </si>
  <si>
    <t>95.765494</t>
  </si>
  <si>
    <t>26.09426</t>
  </si>
  <si>
    <t>19.97249</t>
  </si>
  <si>
    <t>.238</t>
  </si>
  <si>
    <t>21.6008</t>
  </si>
  <si>
    <t>95.328622</t>
  </si>
  <si>
    <t>26.37772</t>
  </si>
  <si>
    <t>20.2312</t>
  </si>
  <si>
    <t>.2499</t>
  </si>
  <si>
    <t>23.4196</t>
  </si>
  <si>
    <t>94.259504</t>
  </si>
  <si>
    <t>26.36796</t>
  </si>
  <si>
    <t>20.75612</t>
  </si>
  <si>
    <t>.2638</t>
  </si>
  <si>
    <t>25.3967</t>
  </si>
  <si>
    <t>92.287798</t>
  </si>
  <si>
    <t>26.25213</t>
  </si>
  <si>
    <t>23.75033</t>
  </si>
  <si>
    <t>.2784</t>
  </si>
  <si>
    <t>26.0366</t>
  </si>
  <si>
    <t>92.785923</t>
  </si>
  <si>
    <t>27.12066</t>
  </si>
  <si>
    <t>22.42651</t>
  </si>
  <si>
    <t>.2874</t>
  </si>
  <si>
    <t>27.101</t>
  </si>
  <si>
    <t>93.926925</t>
  </si>
  <si>
    <t>26.81973</t>
  </si>
  <si>
    <t>23.49581</t>
  </si>
  <si>
    <t>.2926</t>
  </si>
  <si>
    <t>27.5532</t>
  </si>
  <si>
    <t>97.283945</t>
  </si>
  <si>
    <t>27.63389</t>
  </si>
  <si>
    <t>24.63743</t>
  </si>
  <si>
    <t>.2991</t>
  </si>
  <si>
    <t>28.7588</t>
  </si>
  <si>
    <t>98.4682</t>
  </si>
  <si>
    <t>26.86377</t>
  </si>
  <si>
    <t>25.3665</t>
  </si>
  <si>
    <t>.3078</t>
  </si>
  <si>
    <t>30.2695</t>
  </si>
  <si>
    <t>98.21699</t>
  </si>
  <si>
    <t>27.39267</t>
  </si>
  <si>
    <t>25.52173</t>
  </si>
  <si>
    <t>.3188</t>
  </si>
  <si>
    <t>31.7628</t>
  </si>
  <si>
    <t>98.766201</t>
  </si>
  <si>
    <t>27.41441</t>
  </si>
  <si>
    <t>27.63044</t>
  </si>
  <si>
    <t>.333</t>
  </si>
  <si>
    <t>33.8552</t>
  </si>
  <si>
    <t>99.659851</t>
  </si>
  <si>
    <t>27.59814</t>
  </si>
  <si>
    <t>27.91979</t>
  </si>
  <si>
    <t>.3497</t>
  </si>
  <si>
    <t>33.6066</t>
  </si>
  <si>
    <t>101.63544</t>
  </si>
  <si>
    <t>27.41116</t>
  </si>
  <si>
    <t>26.82777</t>
  </si>
  <si>
    <t>.3528</t>
  </si>
  <si>
    <t>31.7393</t>
  </si>
  <si>
    <t>102.63208</t>
  </si>
  <si>
    <t>27.2104</t>
  </si>
  <si>
    <t>28.68967</t>
  </si>
  <si>
    <t>.3592</t>
  </si>
  <si>
    <t>32.7236</t>
  </si>
  <si>
    <t>26.93744</t>
  </si>
  <si>
    <t>24.30509</t>
  </si>
  <si>
    <t>.3698</t>
  </si>
  <si>
    <t>33.3471</t>
  </si>
  <si>
    <t>100.83024</t>
  </si>
  <si>
    <t>27.1571</t>
  </si>
  <si>
    <t>22.32308</t>
  </si>
  <si>
    <t>.3789</t>
  </si>
  <si>
    <t>33.2884</t>
  </si>
  <si>
    <t>98.616418</t>
  </si>
  <si>
    <t>27.28506</t>
  </si>
  <si>
    <t>20.5522</t>
  </si>
  <si>
    <t>.38361512</t>
  </si>
  <si>
    <t>33.939071</t>
  </si>
  <si>
    <t>100.56179</t>
  </si>
  <si>
    <t>19.19792</t>
  </si>
  <si>
    <t>.38924462</t>
  </si>
  <si>
    <t>34.648324</t>
  </si>
  <si>
    <t>17.57631</t>
  </si>
  <si>
    <t>NLD</t>
  </si>
  <si>
    <t>122.99502</t>
  </si>
  <si>
    <t>80.077483</t>
  </si>
  <si>
    <t>2.843692</t>
  </si>
  <si>
    <t>.8916327</t>
  </si>
  <si>
    <t>123.35853</t>
  </si>
  <si>
    <t>81.58186</t>
  </si>
  <si>
    <t>3.021423</t>
  </si>
  <si>
    <t>.133989</t>
  </si>
  <si>
    <t>131.80058</t>
  </si>
  <si>
    <t>81.249413</t>
  </si>
  <si>
    <t>24.06752</t>
  </si>
  <si>
    <t>3.199154</t>
  </si>
  <si>
    <t>.0932013</t>
  </si>
  <si>
    <t>136.57785</t>
  </si>
  <si>
    <t>81.211463</t>
  </si>
  <si>
    <t>25.53637</t>
  </si>
  <si>
    <t>-.6567122</t>
  </si>
  <si>
    <t>147.87953</t>
  </si>
  <si>
    <t>83.117972</t>
  </si>
  <si>
    <t>26.2134</t>
  </si>
  <si>
    <t>-1.381306</t>
  </si>
  <si>
    <t>160.6609</t>
  </si>
  <si>
    <t>84.940755</t>
  </si>
  <si>
    <t>28.04357</t>
  </si>
  <si>
    <t>-.5028224</t>
  </si>
  <si>
    <t>165.06479</t>
  </si>
  <si>
    <t>86.250633</t>
  </si>
  <si>
    <t>28.96987</t>
  </si>
  <si>
    <t>3.376884</t>
  </si>
  <si>
    <t>-.9005718</t>
  </si>
  <si>
    <t>173.78023</t>
  </si>
  <si>
    <t>87.354396</t>
  </si>
  <si>
    <t>31.19707</t>
  </si>
  <si>
    <t>3.732346</t>
  </si>
  <si>
    <t>-.8529317</t>
  </si>
  <si>
    <t>184.9302</t>
  </si>
  <si>
    <t>89.087809</t>
  </si>
  <si>
    <t>29.78345</t>
  </si>
  <si>
    <t>-.955042</t>
  </si>
  <si>
    <t>196.8202</t>
  </si>
  <si>
    <t>92.263148</t>
  </si>
  <si>
    <t>-.846878</t>
  </si>
  <si>
    <t>208.0287</t>
  </si>
  <si>
    <t>89.929411</t>
  </si>
  <si>
    <t>29.01355</t>
  </si>
  <si>
    <t>-1.593017</t>
  </si>
  <si>
    <t>217.03797</t>
  </si>
  <si>
    <t>92.228522</t>
  </si>
  <si>
    <t>2.665962</t>
  </si>
  <si>
    <t>-.4150648</t>
  </si>
  <si>
    <t>222.47809</t>
  </si>
  <si>
    <t>95.725911</t>
  </si>
  <si>
    <t>.8828344</t>
  </si>
  <si>
    <t>235.34681</t>
  </si>
  <si>
    <t>99.773287</t>
  </si>
  <si>
    <t>25.5963</t>
  </si>
  <si>
    <t>10.13065</t>
  </si>
  <si>
    <t>1.266163</t>
  </si>
  <si>
    <t>245.36299</t>
  </si>
  <si>
    <t>102.7646</t>
  </si>
  <si>
    <t>25.47474</t>
  </si>
  <si>
    <t>8.792215</t>
  </si>
  <si>
    <t>2.506366</t>
  </si>
  <si>
    <t>245.66484</t>
  </si>
  <si>
    <t>104.42979</t>
  </si>
  <si>
    <t>25.10482</t>
  </si>
  <si>
    <t>9.170835</t>
  </si>
  <si>
    <t>2.369566</t>
  </si>
  <si>
    <t>257.42642</t>
  </si>
  <si>
    <t>107.34618</t>
  </si>
  <si>
    <t>24.97873</t>
  </si>
  <si>
    <t>8.738278</t>
  </si>
  <si>
    <t>2.212777</t>
  </si>
  <si>
    <t>262.3723</t>
  </si>
  <si>
    <t>110.65733</t>
  </si>
  <si>
    <t>24.6671</t>
  </si>
  <si>
    <t>8.465207</t>
  </si>
  <si>
    <t>.7540563</t>
  </si>
  <si>
    <t>268.48754</t>
  </si>
  <si>
    <t>110.8693</t>
  </si>
  <si>
    <t>24.51203</t>
  </si>
  <si>
    <t>5.155293</t>
  </si>
  <si>
    <t>.0368134</t>
  </si>
  <si>
    <t>273.91613</t>
  </si>
  <si>
    <t>108.89541</t>
  </si>
  <si>
    <t>24.45081</t>
  </si>
  <si>
    <t>4.988994</t>
  </si>
  <si>
    <t>.6865709</t>
  </si>
  <si>
    <t>5.705</t>
  </si>
  <si>
    <t>282.82116</t>
  </si>
  <si>
    <t>105.20516</t>
  </si>
  <si>
    <t>24.35533</t>
  </si>
  <si>
    <t>4.48488</t>
  </si>
  <si>
    <t>1.179122</t>
  </si>
  <si>
    <t>5.704</t>
  </si>
  <si>
    <t>281.36743</t>
  </si>
  <si>
    <t>97.558828</t>
  </si>
  <si>
    <t>24.61158</t>
  </si>
  <si>
    <t>4.179383</t>
  </si>
  <si>
    <t>2.977259</t>
  </si>
  <si>
    <t>5.573</t>
  </si>
  <si>
    <t>277.75705</t>
  </si>
  <si>
    <t>100.48422</t>
  </si>
  <si>
    <t>24.69786</t>
  </si>
  <si>
    <t>4.243753</t>
  </si>
  <si>
    <t>2.993628</t>
  </si>
  <si>
    <t>5.524</t>
  </si>
  <si>
    <t>282.63993</t>
  </si>
  <si>
    <t>99.11667</t>
  </si>
  <si>
    <t>25.14025</t>
  </si>
  <si>
    <t>4.029865</t>
  </si>
  <si>
    <t>2.571321</t>
  </si>
  <si>
    <t>5.533</t>
  </si>
  <si>
    <t>291.45681</t>
  </si>
  <si>
    <t>95.782288</t>
  </si>
  <si>
    <t>24.59907</t>
  </si>
  <si>
    <t>3.994349</t>
  </si>
  <si>
    <t>3.362674</t>
  </si>
  <si>
    <t>5.654</t>
  </si>
  <si>
    <t>10.5</t>
  </si>
  <si>
    <t>299.19796</t>
  </si>
  <si>
    <t>93.587573</t>
  </si>
  <si>
    <t>24.1545</t>
  </si>
  <si>
    <t>3.898358</t>
  </si>
  <si>
    <t>3.173794</t>
  </si>
  <si>
    <t>5.878</t>
  </si>
  <si>
    <t>308.54818</t>
  </si>
  <si>
    <t>98.941785</t>
  </si>
  <si>
    <t>24.18507</t>
  </si>
  <si>
    <t>4.853709</t>
  </si>
  <si>
    <t>2.89029</t>
  </si>
  <si>
    <t>5.956</t>
  </si>
  <si>
    <t>314.25825</t>
  </si>
  <si>
    <t>100.83137</t>
  </si>
  <si>
    <t>23.58069</t>
  </si>
  <si>
    <t>5.258185</t>
  </si>
  <si>
    <t>3.023649</t>
  </si>
  <si>
    <t>6.093</t>
  </si>
  <si>
    <t>323.624</t>
  </si>
  <si>
    <t>98.450779</t>
  </si>
  <si>
    <t>24.4636</t>
  </si>
  <si>
    <t>3.313722</t>
  </si>
  <si>
    <t>6.201</t>
  </si>
  <si>
    <t>337.929</t>
  </si>
  <si>
    <t>94.56189</t>
  </si>
  <si>
    <t>25.37345</t>
  </si>
  <si>
    <t>3.724155</t>
  </si>
  <si>
    <t>6.385</t>
  </si>
  <si>
    <t>352.065</t>
  </si>
  <si>
    <t>96.447239</t>
  </si>
  <si>
    <t>26.57369</t>
  </si>
  <si>
    <t>4.373624</t>
  </si>
  <si>
    <t>6.546</t>
  </si>
  <si>
    <t>7.3000002</t>
  </si>
  <si>
    <t>360.652</t>
  </si>
  <si>
    <t>94.244609</t>
  </si>
  <si>
    <t>25.92664</t>
  </si>
  <si>
    <t>4.649357</t>
  </si>
  <si>
    <t>6.648</t>
  </si>
  <si>
    <t>366.805</t>
  </si>
  <si>
    <t>95.911932</t>
  </si>
  <si>
    <t>25.76862</t>
  </si>
  <si>
    <t>4.740393</t>
  </si>
  <si>
    <t>6.697</t>
  </si>
  <si>
    <t>6.3000002</t>
  </si>
  <si>
    <t>371.418</t>
  </si>
  <si>
    <t>97.531177</t>
  </si>
  <si>
    <t>25.71731</t>
  </si>
  <si>
    <t>6.232062</t>
  </si>
  <si>
    <t>6.74</t>
  </si>
  <si>
    <t>382.416</t>
  </si>
  <si>
    <t>98.209904</t>
  </si>
  <si>
    <t>25.85117</t>
  </si>
  <si>
    <t>6.441937</t>
  </si>
  <si>
    <t>6.881</t>
  </si>
  <si>
    <t>394.332</t>
  </si>
  <si>
    <t>102.34298</t>
  </si>
  <si>
    <t>26.08983</t>
  </si>
  <si>
    <t>6.448627</t>
  </si>
  <si>
    <t>7.003</t>
  </si>
  <si>
    <t>407.765</t>
  </si>
  <si>
    <t>99.998874</t>
  </si>
  <si>
    <t>25.72989</t>
  </si>
  <si>
    <t>6.125587</t>
  </si>
  <si>
    <t>7.221</t>
  </si>
  <si>
    <t>425.211</t>
  </si>
  <si>
    <t>94.403021</t>
  </si>
  <si>
    <t>25.02985</t>
  </si>
  <si>
    <t>6.089212</t>
  </si>
  <si>
    <t>7.427</t>
  </si>
  <si>
    <t>441.894</t>
  </si>
  <si>
    <t>95.708698</t>
  </si>
  <si>
    <t>24.29088</t>
  </si>
  <si>
    <t>5.228177</t>
  </si>
  <si>
    <t>7.606</t>
  </si>
  <si>
    <t>462.594</t>
  </si>
  <si>
    <t>94.639156</t>
  </si>
  <si>
    <t>23.08934</t>
  </si>
  <si>
    <t>5.136686</t>
  </si>
  <si>
    <t>7.792</t>
  </si>
  <si>
    <t>480.825</t>
  </si>
  <si>
    <t>89.708266</t>
  </si>
  <si>
    <t>24.48183</t>
  </si>
  <si>
    <t>6.244892</t>
  </si>
  <si>
    <t>7.89</t>
  </si>
  <si>
    <t>2.0999999</t>
  </si>
  <si>
    <t>490.085</t>
  </si>
  <si>
    <t>92.112353</t>
  </si>
  <si>
    <t>25.28025</t>
  </si>
  <si>
    <t>5.961211</t>
  </si>
  <si>
    <t>7.991</t>
  </si>
  <si>
    <t>490.459</t>
  </si>
  <si>
    <t>95.260746</t>
  </si>
  <si>
    <t>26.02608</t>
  </si>
  <si>
    <t>6.387078</t>
  </si>
  <si>
    <t>7.866</t>
  </si>
  <si>
    <t>492.105</t>
  </si>
  <si>
    <t>100.91146</t>
  </si>
  <si>
    <t>26.20609</t>
  </si>
  <si>
    <t>6.296624</t>
  </si>
  <si>
    <t>7.84</t>
  </si>
  <si>
    <t>503.111</t>
  </si>
  <si>
    <t>101.83872</t>
  </si>
  <si>
    <t>26.59553</t>
  </si>
  <si>
    <t>7.866256</t>
  </si>
  <si>
    <t>7.898</t>
  </si>
  <si>
    <t>513.407</t>
  </si>
  <si>
    <t>100.99138</t>
  </si>
  <si>
    <t>26.60069</t>
  </si>
  <si>
    <t>8.524426</t>
  </si>
  <si>
    <t>8.02</t>
  </si>
  <si>
    <t>530.833</t>
  </si>
  <si>
    <t>99.916877</t>
  </si>
  <si>
    <t>26.90541</t>
  </si>
  <si>
    <t>7.922642</t>
  </si>
  <si>
    <t>8.25</t>
  </si>
  <si>
    <t>551.645</t>
  </si>
  <si>
    <t>100.63173</t>
  </si>
  <si>
    <t>27.31148</t>
  </si>
  <si>
    <t>8.583056</t>
  </si>
  <si>
    <t>8.441</t>
  </si>
  <si>
    <t>561.597</t>
  </si>
  <si>
    <t>101.75582</t>
  </si>
  <si>
    <t>26.90545</t>
  </si>
  <si>
    <t>8.406206</t>
  </si>
  <si>
    <t>8.445</t>
  </si>
  <si>
    <t>103.81057</t>
  </si>
  <si>
    <t>26.36615</t>
  </si>
  <si>
    <t>7.594455</t>
  </si>
  <si>
    <t>8.358</t>
  </si>
  <si>
    <t>549.265</t>
  </si>
  <si>
    <t>25.68129</t>
  </si>
  <si>
    <t>9.162972</t>
  </si>
  <si>
    <t>8.357</t>
  </si>
  <si>
    <t>554.453</t>
  </si>
  <si>
    <t>99.563836</t>
  </si>
  <si>
    <t>25.60814</t>
  </si>
  <si>
    <t>9.35715</t>
  </si>
  <si>
    <t>8.409</t>
  </si>
  <si>
    <t>547.538</t>
  </si>
  <si>
    <t>96.906472</t>
  </si>
  <si>
    <t>25.58357</t>
  </si>
  <si>
    <t>9.691382</t>
  </si>
  <si>
    <t>8.335</t>
  </si>
  <si>
    <t>543.095</t>
  </si>
  <si>
    <t>99.810844</t>
  </si>
  <si>
    <t>11.25733</t>
  </si>
  <si>
    <t>8.32</t>
  </si>
  <si>
    <t>547.6124</t>
  </si>
  <si>
    <t>11.49037</t>
  </si>
  <si>
    <t>NOR</t>
  </si>
  <si>
    <t>1.5277929</t>
  </si>
  <si>
    <t>533.43759</t>
  </si>
  <si>
    <t>81.730396</t>
  </si>
  <si>
    <t>22.58466</t>
  </si>
  <si>
    <t>11.6088</t>
  </si>
  <si>
    <t>8.016615</t>
  </si>
  <si>
    <t>1.5447686</t>
  </si>
  <si>
    <t>566.90192</t>
  </si>
  <si>
    <t>82.272413</t>
  </si>
  <si>
    <t>21.81123</t>
  </si>
  <si>
    <t>21.19868</t>
  </si>
  <si>
    <t>7.60569</t>
  </si>
  <si>
    <t>1.5521953</t>
  </si>
  <si>
    <t>582.85423</t>
  </si>
  <si>
    <t>83.37757</t>
  </si>
  <si>
    <t>21.6346</t>
  </si>
  <si>
    <t>20.18922</t>
  </si>
  <si>
    <t>8.022468</t>
  </si>
  <si>
    <t>1.5543171</t>
  </si>
  <si>
    <t>604.91551</t>
  </si>
  <si>
    <t>82.190311</t>
  </si>
  <si>
    <t>20.33231</t>
  </si>
  <si>
    <t>18.67503</t>
  </si>
  <si>
    <t>8.728204</t>
  </si>
  <si>
    <t>1.5659881</t>
  </si>
  <si>
    <t>635.21967</t>
  </si>
  <si>
    <t>84.06596</t>
  </si>
  <si>
    <t>21.44524</t>
  </si>
  <si>
    <t>9.169274</t>
  </si>
  <si>
    <t>1.5734148</t>
  </si>
  <si>
    <t>668.79489</t>
  </si>
  <si>
    <t>84.687964</t>
  </si>
  <si>
    <t>21.79158</t>
  </si>
  <si>
    <t>17.16084</t>
  </si>
  <si>
    <t>8.581661</t>
  </si>
  <si>
    <t>1.5819026</t>
  </si>
  <si>
    <t>694.1189</t>
  </si>
  <si>
    <t>83.650787</t>
  </si>
  <si>
    <t>22.40616</t>
  </si>
  <si>
    <t>15.64664</t>
  </si>
  <si>
    <t>8.334791</t>
  </si>
  <si>
    <t>1.5978171</t>
  </si>
  <si>
    <t>737.54353</t>
  </si>
  <si>
    <t>84.613095</t>
  </si>
  <si>
    <t>22.68838</t>
  </si>
  <si>
    <t>15.14191</t>
  </si>
  <si>
    <t>7.88805</t>
  </si>
  <si>
    <t>1.6031218</t>
  </si>
  <si>
    <t>754.21109</t>
  </si>
  <si>
    <t>86.896847</t>
  </si>
  <si>
    <t>22.75036</t>
  </si>
  <si>
    <t>10.59934</t>
  </si>
  <si>
    <t>9.421334</t>
  </si>
  <si>
    <t>1.6147922</t>
  </si>
  <si>
    <t>788.18537</t>
  </si>
  <si>
    <t>86.139763</t>
  </si>
  <si>
    <t>22.71124</t>
  </si>
  <si>
    <t>9.085148</t>
  </si>
  <si>
    <t>10.1987</t>
  </si>
  <si>
    <t>1.6391944</t>
  </si>
  <si>
    <t>803.95967</t>
  </si>
  <si>
    <t>89.259064</t>
  </si>
  <si>
    <t>22.48759</t>
  </si>
  <si>
    <t>7.066227</t>
  </si>
  <si>
    <t>7.287896</t>
  </si>
  <si>
    <t>1.6537827</t>
  </si>
  <si>
    <t>849.12293</t>
  </si>
  <si>
    <t>88.836415</t>
  </si>
  <si>
    <t>23.49262</t>
  </si>
  <si>
    <t>6.056766</t>
  </si>
  <si>
    <t>5.833512</t>
  </si>
  <si>
    <t>1.6717687</t>
  </si>
  <si>
    <t>893.85531</t>
  </si>
  <si>
    <t>90.503023</t>
  </si>
  <si>
    <t>24.2205</t>
  </si>
  <si>
    <t>9.613481</t>
  </si>
  <si>
    <t>1.6765216</t>
  </si>
  <si>
    <t>933.88942</t>
  </si>
  <si>
    <t>94.338825</t>
  </si>
  <si>
    <t>25.65365</t>
  </si>
  <si>
    <t>5.047305</t>
  </si>
  <si>
    <t>8.705483</t>
  </si>
  <si>
    <t>1.6844568</t>
  </si>
  <si>
    <t>969.55073</t>
  </si>
  <si>
    <t>96.677455</t>
  </si>
  <si>
    <t>24.40523</t>
  </si>
  <si>
    <t>4.037844</t>
  </si>
  <si>
    <t>7.533852</t>
  </si>
  <si>
    <t>1.731872</t>
  </si>
  <si>
    <t>1018.2744</t>
  </si>
  <si>
    <t>99.655787</t>
  </si>
  <si>
    <t>23.85068</t>
  </si>
  <si>
    <t>6.561496</t>
  </si>
  <si>
    <t>6.511093</t>
  </si>
  <si>
    <t>1.8122707</t>
  </si>
  <si>
    <t>1077.2577</t>
  </si>
  <si>
    <t>100.75066</t>
  </si>
  <si>
    <t>23.23789</t>
  </si>
  <si>
    <t>5.047304</t>
  </si>
  <si>
    <t>6.620652</t>
  </si>
  <si>
    <t>1.849071</t>
  </si>
  <si>
    <t>1121.8473</t>
  </si>
  <si>
    <t>101.54319</t>
  </si>
  <si>
    <t>22.97015</t>
  </si>
  <si>
    <t>6.635861</t>
  </si>
  <si>
    <t>1.85375</t>
  </si>
  <si>
    <t>1165.083</t>
  </si>
  <si>
    <t>96.411814</t>
  </si>
  <si>
    <t>22.81038</t>
  </si>
  <si>
    <t>12.05519</t>
  </si>
  <si>
    <t>1.8715</t>
  </si>
  <si>
    <t>1215.673</t>
  </si>
  <si>
    <t>92.229577</t>
  </si>
  <si>
    <t>22.40448</t>
  </si>
  <si>
    <t>4.037843</t>
  </si>
  <si>
    <t>12.1726</t>
  </si>
  <si>
    <t>1.90775</t>
  </si>
  <si>
    <t>1270.558</t>
  </si>
  <si>
    <t>93.649982</t>
  </si>
  <si>
    <t>22.21448</t>
  </si>
  <si>
    <t>4.343218</t>
  </si>
  <si>
    <t>12.53048</t>
  </si>
  <si>
    <t>1.935</t>
  </si>
  <si>
    <t>1290.476</t>
  </si>
  <si>
    <t>97.100862</t>
  </si>
  <si>
    <t>21.98804</t>
  </si>
  <si>
    <t>4.147033</t>
  </si>
  <si>
    <t>12.65711</t>
  </si>
  <si>
    <t>1.94325</t>
  </si>
  <si>
    <t>1292.006</t>
  </si>
  <si>
    <t>101.24647</t>
  </si>
  <si>
    <t>21.14251</t>
  </si>
  <si>
    <t>4.748144</t>
  </si>
  <si>
    <t>11.62967</t>
  </si>
  <si>
    <t>1.94525</t>
  </si>
  <si>
    <t>1342.029</t>
  </si>
  <si>
    <t>100.38353</t>
  </si>
  <si>
    <t>22.04274</t>
  </si>
  <si>
    <t>4.360669</t>
  </si>
  <si>
    <t>13.95447</t>
  </si>
  <si>
    <t>1.96975</t>
  </si>
  <si>
    <t>1421.172</t>
  </si>
  <si>
    <t>98.903898</t>
  </si>
  <si>
    <t>22.27589</t>
  </si>
  <si>
    <t>4.371797</t>
  </si>
  <si>
    <t>14.65713</t>
  </si>
  <si>
    <t>2.014</t>
  </si>
  <si>
    <t>1496.979</t>
  </si>
  <si>
    <t>97.733194</t>
  </si>
  <si>
    <t>22.65403</t>
  </si>
  <si>
    <t>14.63975</t>
  </si>
  <si>
    <t>2.086</t>
  </si>
  <si>
    <t>1557.581</t>
  </si>
  <si>
    <t>96.280802</t>
  </si>
  <si>
    <t>23.41992</t>
  </si>
  <si>
    <t>12.60339</t>
  </si>
  <si>
    <t>2.12575</t>
  </si>
  <si>
    <t>1585.31</t>
  </si>
  <si>
    <t>98.257565</t>
  </si>
  <si>
    <t>22.95621</t>
  </si>
  <si>
    <t>5.464746</t>
  </si>
  <si>
    <t>14.1238</t>
  </si>
  <si>
    <t>2.11425</t>
  </si>
  <si>
    <t>1582.57</t>
  </si>
  <si>
    <t>100.61975</t>
  </si>
  <si>
    <t>22.96955</t>
  </si>
  <si>
    <t>16.74807</t>
  </si>
  <si>
    <t>2.04875</t>
  </si>
  <si>
    <t>1598.237</t>
  </si>
  <si>
    <t>99.946085</t>
  </si>
  <si>
    <t>23.24516</t>
  </si>
  <si>
    <t>.703</t>
  </si>
  <si>
    <t>20.07324</t>
  </si>
  <si>
    <t>1629.045</t>
  </si>
  <si>
    <t>99.049391</t>
  </si>
  <si>
    <t>23.27351</t>
  </si>
  <si>
    <t>.6043334</t>
  </si>
  <si>
    <t>22.49158</t>
  </si>
  <si>
    <t>2.0095</t>
  </si>
  <si>
    <t>1679.767</t>
  </si>
  <si>
    <t>95.569393</t>
  </si>
  <si>
    <t>23.08463</t>
  </si>
  <si>
    <t>.5847945</t>
  </si>
  <si>
    <t>24.20735</t>
  </si>
  <si>
    <t>2.004</t>
  </si>
  <si>
    <t>1739.122</t>
  </si>
  <si>
    <t>95.831783</t>
  </si>
  <si>
    <t>23.54959</t>
  </si>
  <si>
    <t>25.0638</t>
  </si>
  <si>
    <t>2.00425</t>
  </si>
  <si>
    <t>1786.875</t>
  </si>
  <si>
    <t>91.969063</t>
  </si>
  <si>
    <t>23.77514</t>
  </si>
  <si>
    <t>24.86363</t>
  </si>
  <si>
    <t>2.03475</t>
  </si>
  <si>
    <t>1877.276</t>
  </si>
  <si>
    <t>90.004443</t>
  </si>
  <si>
    <t>24.06944</t>
  </si>
  <si>
    <t>1.053055</t>
  </si>
  <si>
    <t>26.16302</t>
  </si>
  <si>
    <t>2.079</t>
  </si>
  <si>
    <t>1956.103</t>
  </si>
  <si>
    <t>92.620259</t>
  </si>
  <si>
    <t>23.88275</t>
  </si>
  <si>
    <t>26.21288</t>
  </si>
  <si>
    <t>2.1315</t>
  </si>
  <si>
    <t>2056.176</t>
  </si>
  <si>
    <t>92.143521</t>
  </si>
  <si>
    <t>23.79739</t>
  </si>
  <si>
    <t>27.69092</t>
  </si>
  <si>
    <t>2.19475</t>
  </si>
  <si>
    <t>2166.582</t>
  </si>
  <si>
    <t>92.727757</t>
  </si>
  <si>
    <t>23.43758</t>
  </si>
  <si>
    <t>27.38535</t>
  </si>
  <si>
    <t>2.2485</t>
  </si>
  <si>
    <t>2225.203</t>
  </si>
  <si>
    <t>90.302056</t>
  </si>
  <si>
    <t>23.40761</t>
  </si>
  <si>
    <t>25.05947</t>
  </si>
  <si>
    <t>2.25925</t>
  </si>
  <si>
    <t>2269.831</t>
  </si>
  <si>
    <t>89.916729</t>
  </si>
  <si>
    <t>23.61685</t>
  </si>
  <si>
    <t>26.26945</t>
  </si>
  <si>
    <t>2.26925</t>
  </si>
  <si>
    <t>2343.945</t>
  </si>
  <si>
    <t>87.693695</t>
  </si>
  <si>
    <t>24.99021</t>
  </si>
  <si>
    <t>26.49601</t>
  </si>
  <si>
    <t>2.27775</t>
  </si>
  <si>
    <t>2390.532</t>
  </si>
  <si>
    <t>90.743425</t>
  </si>
  <si>
    <t>23.80457</t>
  </si>
  <si>
    <t>27.7081</t>
  </si>
  <si>
    <t>2.286</t>
  </si>
  <si>
    <t>2426.482</t>
  </si>
  <si>
    <t>98.482011</t>
  </si>
  <si>
    <t>23.81248</t>
  </si>
  <si>
    <t>27.00725</t>
  </si>
  <si>
    <t>2.2685</t>
  </si>
  <si>
    <t>2450.406</t>
  </si>
  <si>
    <t>97.30283</t>
  </si>
  <si>
    <t>24.58764</t>
  </si>
  <si>
    <t>26.42219</t>
  </si>
  <si>
    <t>2.2755</t>
  </si>
  <si>
    <t>2547.297</t>
  </si>
  <si>
    <t>93.700542</t>
  </si>
  <si>
    <t>25.6678</t>
  </si>
  <si>
    <t>24.0182</t>
  </si>
  <si>
    <t>2.28875</t>
  </si>
  <si>
    <t>2613.297</t>
  </si>
  <si>
    <t>97.329121</t>
  </si>
  <si>
    <t>25.30056</t>
  </si>
  <si>
    <t>21.85488</t>
  </si>
  <si>
    <t>2.3625</t>
  </si>
  <si>
    <t>2673.102</t>
  </si>
  <si>
    <t>97.207152</t>
  </si>
  <si>
    <t>24.93399</t>
  </si>
  <si>
    <t>18.8401</t>
  </si>
  <si>
    <t>2.4435</t>
  </si>
  <si>
    <t>2743.981</t>
  </si>
  <si>
    <t>97.702294</t>
  </si>
  <si>
    <t>24.4012</t>
  </si>
  <si>
    <t>16.39253</t>
  </si>
  <si>
    <t>2.524</t>
  </si>
  <si>
    <t>2744.661</t>
  </si>
  <si>
    <t>97.764868</t>
  </si>
  <si>
    <t>24.39608</t>
  </si>
  <si>
    <t>15.55912</t>
  </si>
  <si>
    <t>2.508</t>
  </si>
  <si>
    <t>2706.563</t>
  </si>
  <si>
    <t>95.218719</t>
  </si>
  <si>
    <t>24.3711</t>
  </si>
  <si>
    <t>17.79257</t>
  </si>
  <si>
    <t>2.5085</t>
  </si>
  <si>
    <t>2722.98</t>
  </si>
  <si>
    <t>24.30762</t>
  </si>
  <si>
    <t>15.37209</t>
  </si>
  <si>
    <t>2.543</t>
  </si>
  <si>
    <t>2751.861</t>
  </si>
  <si>
    <t>100.59146</t>
  </si>
  <si>
    <t>24.369</t>
  </si>
  <si>
    <t>13.62118</t>
  </si>
  <si>
    <t>2.59125</t>
  </si>
  <si>
    <t>2828.754</t>
  </si>
  <si>
    <t>100.24798</t>
  </si>
  <si>
    <t>24.3667</t>
  </si>
  <si>
    <t>13.08046</t>
  </si>
  <si>
    <t>2.60975</t>
  </si>
  <si>
    <t>2850.12</t>
  </si>
  <si>
    <t>98.894519</t>
  </si>
  <si>
    <t>10.73751</t>
  </si>
  <si>
    <t>2.6358475</t>
  </si>
  <si>
    <t>2901.1546</t>
  </si>
  <si>
    <t>10.34605</t>
  </si>
  <si>
    <t>SWE</t>
  </si>
  <si>
    <t>3.6254082</t>
  </si>
  <si>
    <t>901.7822</t>
  </si>
  <si>
    <t>146.81196</t>
  </si>
  <si>
    <t>27.00892</t>
  </si>
  <si>
    <t>10.5209</t>
  </si>
  <si>
    <t>-4.110325</t>
  </si>
  <si>
    <t>3.6596571</t>
  </si>
  <si>
    <t>953.01471</t>
  </si>
  <si>
    <t>145.35517</t>
  </si>
  <si>
    <t>26.20841</t>
  </si>
  <si>
    <t>10.70548</t>
  </si>
  <si>
    <t>-3.328359</t>
  </si>
  <si>
    <t>3.6838334</t>
  </si>
  <si>
    <t>993.60584</t>
  </si>
  <si>
    <t>147.15434</t>
  </si>
  <si>
    <t>26.29278</t>
  </si>
  <si>
    <t>-3.097172</t>
  </si>
  <si>
    <t>3.6848409</t>
  </si>
  <si>
    <t>1046.5442</t>
  </si>
  <si>
    <t>145.21829</t>
  </si>
  <si>
    <t>25.44113</t>
  </si>
  <si>
    <t>9.413436</t>
  </si>
  <si>
    <t>-3.13151</t>
  </si>
  <si>
    <t>3.6514757</t>
  </si>
  <si>
    <t>1117.9313</t>
  </si>
  <si>
    <t>145.75055</t>
  </si>
  <si>
    <t>25.66958</t>
  </si>
  <si>
    <t>9.044282</t>
  </si>
  <si>
    <t>-2.937738</t>
  </si>
  <si>
    <t>3.6986278</t>
  </si>
  <si>
    <t>1160.6513</t>
  </si>
  <si>
    <t>147.17155</t>
  </si>
  <si>
    <t>25.53844</t>
  </si>
  <si>
    <t>8.675127</t>
  </si>
  <si>
    <t>-4.271173</t>
  </si>
  <si>
    <t>3.733025</t>
  </si>
  <si>
    <t>1184.9193</t>
  </si>
  <si>
    <t>150.56409</t>
  </si>
  <si>
    <t>25.98883</t>
  </si>
  <si>
    <t>8.49055</t>
  </si>
  <si>
    <t>-4.281463</t>
  </si>
  <si>
    <t>3.6955009</t>
  </si>
  <si>
    <t>1224.7986</t>
  </si>
  <si>
    <t>152.95206</t>
  </si>
  <si>
    <t>25.99265</t>
  </si>
  <si>
    <t>-3.83755</t>
  </si>
  <si>
    <t>3.7378216</t>
  </si>
  <si>
    <t>1269.3622</t>
  </si>
  <si>
    <t>155.16335</t>
  </si>
  <si>
    <t>25.97682</t>
  </si>
  <si>
    <t>6.644778</t>
  </si>
  <si>
    <t>-4.100605</t>
  </si>
  <si>
    <t>3.7811142</t>
  </si>
  <si>
    <t>1332.9452</t>
  </si>
  <si>
    <t>153.36387</t>
  </si>
  <si>
    <t>25.96134</t>
  </si>
  <si>
    <t>5.721892</t>
  </si>
  <si>
    <t>-4.607046</t>
  </si>
  <si>
    <t>3.8536065</t>
  </si>
  <si>
    <t>1422.512</t>
  </si>
  <si>
    <t>153.41005</t>
  </si>
  <si>
    <t>25.7228</t>
  </si>
  <si>
    <t>-4.969362</t>
  </si>
  <si>
    <t>3.8599393</t>
  </si>
  <si>
    <t>1431.6544</t>
  </si>
  <si>
    <t>154.44828</t>
  </si>
  <si>
    <t>25.65601</t>
  </si>
  <si>
    <t>-3.516482</t>
  </si>
  <si>
    <t>3.8619392</t>
  </si>
  <si>
    <t>1465.4026</t>
  </si>
  <si>
    <t>156.15991</t>
  </si>
  <si>
    <t>24.91768</t>
  </si>
  <si>
    <t>4.983584</t>
  </si>
  <si>
    <t>-3.271311</t>
  </si>
  <si>
    <t>3.8787709</t>
  </si>
  <si>
    <t>1527.0767</t>
  </si>
  <si>
    <t>152.60929</t>
  </si>
  <si>
    <t>24.60254</t>
  </si>
  <si>
    <t>4.060698</t>
  </si>
  <si>
    <t>-2.26283</t>
  </si>
  <si>
    <t>3.9620143</t>
  </si>
  <si>
    <t>1576.6595</t>
  </si>
  <si>
    <t>147.87611</t>
  </si>
  <si>
    <t>22.60849</t>
  </si>
  <si>
    <t>2.768658</t>
  </si>
  <si>
    <t>-3.234718</t>
  </si>
  <si>
    <t>4.0615899</t>
  </si>
  <si>
    <t>1619.186</t>
  </si>
  <si>
    <t>150.70153</t>
  </si>
  <si>
    <t>21.50221</t>
  </si>
  <si>
    <t>-4.101281</t>
  </si>
  <si>
    <t>4.0158436</t>
  </si>
  <si>
    <t>1625.0243</t>
  </si>
  <si>
    <t>154.30645</t>
  </si>
  <si>
    <t>19.91529</t>
  </si>
  <si>
    <t>4.245275</t>
  </si>
  <si>
    <t>-5.228163</t>
  </si>
  <si>
    <t>4.0296757</t>
  </si>
  <si>
    <t>1599.8839</t>
  </si>
  <si>
    <t>151.238</t>
  </si>
  <si>
    <t>19.56848</t>
  </si>
  <si>
    <t>4.614429</t>
  </si>
  <si>
    <t>-4.200397</t>
  </si>
  <si>
    <t>4.0454244</t>
  </si>
  <si>
    <t>1632.3857</t>
  </si>
  <si>
    <t>141.22445</t>
  </si>
  <si>
    <t>19.42673</t>
  </si>
  <si>
    <t>3.691543</t>
  </si>
  <si>
    <t>-1.584126</t>
  </si>
  <si>
    <t>4.1083361</t>
  </si>
  <si>
    <t>1698.2945</t>
  </si>
  <si>
    <t>140.78328</t>
  </si>
  <si>
    <t>20.63269</t>
  </si>
  <si>
    <t>2.768657</t>
  </si>
  <si>
    <t>-2.687585</t>
  </si>
  <si>
    <t>4.1584586</t>
  </si>
  <si>
    <t>1775.6496</t>
  </si>
  <si>
    <t>145.05243</t>
  </si>
  <si>
    <t>20.40417</t>
  </si>
  <si>
    <t>3.194526</t>
  </si>
  <si>
    <t>-1.872814</t>
  </si>
  <si>
    <t>4.1580616</t>
  </si>
  <si>
    <t>1772.2575</t>
  </si>
  <si>
    <t>145.04323</t>
  </si>
  <si>
    <t>19.72075</t>
  </si>
  <si>
    <t>3.620462</t>
  </si>
  <si>
    <t>-.5369499</t>
  </si>
  <si>
    <t>4.1501239</t>
  </si>
  <si>
    <t>1794.2644</t>
  </si>
  <si>
    <t>130.62355</t>
  </si>
  <si>
    <t>19.80604</t>
  </si>
  <si>
    <t>3.056471</t>
  </si>
  <si>
    <t>-.023576</t>
  </si>
  <si>
    <t>4.1598416</t>
  </si>
  <si>
    <t>1827.9588</t>
  </si>
  <si>
    <t>118.3406</t>
  </si>
  <si>
    <t>19.4175</t>
  </si>
  <si>
    <t>2.764723</t>
  </si>
  <si>
    <t>1.739071</t>
  </si>
  <si>
    <t>4.1960007</t>
  </si>
  <si>
    <t>1906.7753</t>
  </si>
  <si>
    <t>124.02232</t>
  </si>
  <si>
    <t>19.26648</t>
  </si>
  <si>
    <t>2.951724</t>
  </si>
  <si>
    <t>1.996028</t>
  </si>
  <si>
    <t>4.2431065</t>
  </si>
  <si>
    <t>1949.0478</t>
  </si>
  <si>
    <t>126.63069</t>
  </si>
  <si>
    <t>19.24308</t>
  </si>
  <si>
    <t>2.627561</t>
  </si>
  <si>
    <t>.6247253</t>
  </si>
  <si>
    <t>4.2684888</t>
  </si>
  <si>
    <t>2003.3873</t>
  </si>
  <si>
    <t>125.74913</t>
  </si>
  <si>
    <t>19.79853</t>
  </si>
  <si>
    <t>3.229294</t>
  </si>
  <si>
    <t>.5733953</t>
  </si>
  <si>
    <t>4.3160396</t>
  </si>
  <si>
    <t>2071.512</t>
  </si>
  <si>
    <t>125.51356</t>
  </si>
  <si>
    <t>21.17617</t>
  </si>
  <si>
    <t>3.632956</t>
  </si>
  <si>
    <t>-.1437324</t>
  </si>
  <si>
    <t>4.3745521</t>
  </si>
  <si>
    <t>2125.4046</t>
  </si>
  <si>
    <t>128.67916</t>
  </si>
  <si>
    <t>19.27121</t>
  </si>
  <si>
    <t>-.6086429</t>
  </si>
  <si>
    <t>4.4400614</t>
  </si>
  <si>
    <t>2183.7718</t>
  </si>
  <si>
    <t>131.94345</t>
  </si>
  <si>
    <t>18.92579</t>
  </si>
  <si>
    <t>-1.465835</t>
  </si>
  <si>
    <t>4.4825573</t>
  </si>
  <si>
    <t>2206.2367</t>
  </si>
  <si>
    <t>137.12447</t>
  </si>
  <si>
    <t>17.96364</t>
  </si>
  <si>
    <t>-1.255774</t>
  </si>
  <si>
    <t>4.3949225</t>
  </si>
  <si>
    <t>2182.4211</t>
  </si>
  <si>
    <t>142.95786</t>
  </si>
  <si>
    <t>20.36273</t>
  </si>
  <si>
    <t>-.5446855</t>
  </si>
  <si>
    <t>4.2081114</t>
  </si>
  <si>
    <t>2156.6155</t>
  </si>
  <si>
    <t>143.01179</t>
  </si>
  <si>
    <t>22.90081</t>
  </si>
  <si>
    <t>-.4259235</t>
  </si>
  <si>
    <t>3.9637417</t>
  </si>
  <si>
    <t>2147.989</t>
  </si>
  <si>
    <t>117.38558</t>
  </si>
  <si>
    <t>21.75526</t>
  </si>
  <si>
    <t>.5796584</t>
  </si>
  <si>
    <t>3.9265667</t>
  </si>
  <si>
    <t>2234.18</t>
  </si>
  <si>
    <t>115.66235</t>
  </si>
  <si>
    <t>21.67514</t>
  </si>
  <si>
    <t>.7890591</t>
  </si>
  <si>
    <t>3.9877667</t>
  </si>
  <si>
    <t>2322.174</t>
  </si>
  <si>
    <t>115.4487</t>
  </si>
  <si>
    <t>22.09386</t>
  </si>
  <si>
    <t>1.997396</t>
  </si>
  <si>
    <t>3.9639417</t>
  </si>
  <si>
    <t>2359.612</t>
  </si>
  <si>
    <t>124.64213</t>
  </si>
  <si>
    <t>21.61944</t>
  </si>
  <si>
    <t>2.338478</t>
  </si>
  <si>
    <t>3.9210667</t>
  </si>
  <si>
    <t>2423.52</t>
  </si>
  <si>
    <t>117.57793</t>
  </si>
  <si>
    <t>21.47975</t>
  </si>
  <si>
    <t>2.982728</t>
  </si>
  <si>
    <t>3.9779333</t>
  </si>
  <si>
    <t>2525.428</t>
  </si>
  <si>
    <t>113.80392</t>
  </si>
  <si>
    <t>22.00051</t>
  </si>
  <si>
    <t>2.371796</t>
  </si>
  <si>
    <t>4.06715</t>
  </si>
  <si>
    <t>2643.109</t>
  </si>
  <si>
    <t>110.65968</t>
  </si>
  <si>
    <t>23.24694</t>
  </si>
  <si>
    <t>3.121816</t>
  </si>
  <si>
    <t>4.1564333</t>
  </si>
  <si>
    <t>2760.786</t>
  </si>
  <si>
    <t>108.07903</t>
  </si>
  <si>
    <t>25.25467</t>
  </si>
  <si>
    <t>3.31833</t>
  </si>
  <si>
    <t>4.3181</t>
  </si>
  <si>
    <t>2795.636</t>
  </si>
  <si>
    <t>99.042522</t>
  </si>
  <si>
    <t>23.67405</t>
  </si>
  <si>
    <t>4.177117</t>
  </si>
  <si>
    <t>4.323925</t>
  </si>
  <si>
    <t>2865.063</t>
  </si>
  <si>
    <t>101.70538</t>
  </si>
  <si>
    <t>22.87372</t>
  </si>
  <si>
    <t>5.05406</t>
  </si>
  <si>
    <t>4.3144</t>
  </si>
  <si>
    <t>2931.982</t>
  </si>
  <si>
    <t>108.29789</t>
  </si>
  <si>
    <t>22.48935</t>
  </si>
  <si>
    <t>5.306922</t>
  </si>
  <si>
    <t>4.290025</t>
  </si>
  <si>
    <t>3056.148</t>
  </si>
  <si>
    <t>108.88627</t>
  </si>
  <si>
    <t>22.96466</t>
  </si>
  <si>
    <t>7.089775</t>
  </si>
  <si>
    <t>4.336425</t>
  </si>
  <si>
    <t>3152.746</t>
  </si>
  <si>
    <t>104.66813</t>
  </si>
  <si>
    <t>23.6988</t>
  </si>
  <si>
    <t>7.205052</t>
  </si>
  <si>
    <t>4.42945</t>
  </si>
  <si>
    <t>3288.225</t>
  </si>
  <si>
    <t>104.11772</t>
  </si>
  <si>
    <t>24.02708</t>
  </si>
  <si>
    <t>7.51159</t>
  </si>
  <si>
    <t>4.540675</t>
  </si>
  <si>
    <t>3397.205</t>
  </si>
  <si>
    <t>105.61235</t>
  </si>
  <si>
    <t>24.55307</t>
  </si>
  <si>
    <t>6.411477</t>
  </si>
  <si>
    <t>4.592975</t>
  </si>
  <si>
    <t>3376.365</t>
  </si>
  <si>
    <t>103.5196</t>
  </si>
  <si>
    <t>24.2048</t>
  </si>
  <si>
    <t>5.833759</t>
  </si>
  <si>
    <t>4.499325</t>
  </si>
  <si>
    <t>3206.61</t>
  </si>
  <si>
    <t>93.436634</t>
  </si>
  <si>
    <t>24.45007</t>
  </si>
  <si>
    <t>5.494837</t>
  </si>
  <si>
    <t>4.523725</t>
  </si>
  <si>
    <t>3416.863</t>
  </si>
  <si>
    <t>23.82077</t>
  </si>
  <si>
    <t>5.516259</t>
  </si>
  <si>
    <t>4.625875</t>
  </si>
  <si>
    <t>3517.065</t>
  </si>
  <si>
    <t>106.20819</t>
  </si>
  <si>
    <t>23.91604</t>
  </si>
  <si>
    <t>5.250969</t>
  </si>
  <si>
    <t>4.657125</t>
  </si>
  <si>
    <t>3549.709</t>
  </si>
  <si>
    <t>105.6816</t>
  </si>
  <si>
    <t>23.59967</t>
  </si>
  <si>
    <t>5.804701</t>
  </si>
  <si>
    <t>4.6796401</t>
  </si>
  <si>
    <t>3603.972</t>
  </si>
  <si>
    <t>106.8887</t>
  </si>
  <si>
    <t>5.80121</t>
  </si>
  <si>
    <t>4.6973164</t>
  </si>
  <si>
    <t>3703.7794</t>
  </si>
  <si>
    <t>6.356207</t>
  </si>
  <si>
    <t>CHE</t>
  </si>
  <si>
    <t>2.6146744</t>
  </si>
  <si>
    <t>176.48361</t>
  </si>
  <si>
    <t>64.414057</t>
  </si>
  <si>
    <t>2.7368906</t>
  </si>
  <si>
    <t>190.79309</t>
  </si>
  <si>
    <t>63.196546</t>
  </si>
  <si>
    <t>30.31216</t>
  </si>
  <si>
    <t>2.8427483</t>
  </si>
  <si>
    <t>199.9314</t>
  </si>
  <si>
    <t>63.461076</t>
  </si>
  <si>
    <t>2.886053</t>
  </si>
  <si>
    <t>209.68716</t>
  </si>
  <si>
    <t>63.368026</t>
  </si>
  <si>
    <t>30.14056</t>
  </si>
  <si>
    <t>2.9312835</t>
  </si>
  <si>
    <t>220.70871</t>
  </si>
  <si>
    <t>63.291228</t>
  </si>
  <si>
    <t>2.9110741</t>
  </si>
  <si>
    <t>227.73224</t>
  </si>
  <si>
    <t>63.005171</t>
  </si>
  <si>
    <t>29.80165</t>
  </si>
  <si>
    <t>3.248715</t>
  </si>
  <si>
    <t>2.9004885</t>
  </si>
  <si>
    <t>233.33557</t>
  </si>
  <si>
    <t>63.806092</t>
  </si>
  <si>
    <t>3.571183</t>
  </si>
  <si>
    <t>2.9158859</t>
  </si>
  <si>
    <t>240.46713</t>
  </si>
  <si>
    <t>64.695589</t>
  </si>
  <si>
    <t>29.89132</t>
  </si>
  <si>
    <t>3.496367</t>
  </si>
  <si>
    <t>2.9332084</t>
  </si>
  <si>
    <t>249.09609</t>
  </si>
  <si>
    <t>65.568392</t>
  </si>
  <si>
    <t>3.949757</t>
  </si>
  <si>
    <t>2.9813249</t>
  </si>
  <si>
    <t>263.12775</t>
  </si>
  <si>
    <t>64.807265</t>
  </si>
  <si>
    <t>4.299766</t>
  </si>
  <si>
    <t>3.025271</t>
  </si>
  <si>
    <t>280.03433</t>
  </si>
  <si>
    <t>63.073898</t>
  </si>
  <si>
    <t>3.202664</t>
  </si>
  <si>
    <t>3.0795997</t>
  </si>
  <si>
    <t>292.00646</t>
  </si>
  <si>
    <t>65.14508</t>
  </si>
  <si>
    <t>29.55466</t>
  </si>
  <si>
    <t>2.816013</t>
  </si>
  <si>
    <t>3.1235457</t>
  </si>
  <si>
    <t>302.10263</t>
  </si>
  <si>
    <t>65.869222</t>
  </si>
  <si>
    <t>2.732918</t>
  </si>
  <si>
    <t>3.1546944</t>
  </si>
  <si>
    <t>311.65203</t>
  </si>
  <si>
    <t>72.756201</t>
  </si>
  <si>
    <t>29.06106</t>
  </si>
  <si>
    <t>3.056566</t>
  </si>
  <si>
    <t>3.1522797</t>
  </si>
  <si>
    <t>315.31908</t>
  </si>
  <si>
    <t>77.20435</t>
  </si>
  <si>
    <t>3.356003</t>
  </si>
  <si>
    <t>3.1126656</t>
  </si>
  <si>
    <t>294.15579</t>
  </si>
  <si>
    <t>82.348969</t>
  </si>
  <si>
    <t>5.155532</t>
  </si>
  <si>
    <t>3.0202797</t>
  </si>
  <si>
    <t>291.68595</t>
  </si>
  <si>
    <t>85.891734</t>
  </si>
  <si>
    <t>5.036345</t>
  </si>
  <si>
    <t>3.0318656</t>
  </si>
  <si>
    <t>298.56756</t>
  </si>
  <si>
    <t>81.411606</t>
  </si>
  <si>
    <t>5.465508</t>
  </si>
  <si>
    <t>3.062927</t>
  </si>
  <si>
    <t>300.33981</t>
  </si>
  <si>
    <t>94.109937</t>
  </si>
  <si>
    <t>4.1237</t>
  </si>
  <si>
    <t>3.0957864</t>
  </si>
  <si>
    <t>307.65502</t>
  </si>
  <si>
    <t>91.130792</t>
  </si>
  <si>
    <t>3.146735</t>
  </si>
  <si>
    <t>3.166</t>
  </si>
  <si>
    <t>323.3757</t>
  </si>
  <si>
    <t>83.903645</t>
  </si>
  <si>
    <t>31.49906</t>
  </si>
  <si>
    <t>3.253306</t>
  </si>
  <si>
    <t>3.24</t>
  </si>
  <si>
    <t>328.5541</t>
  </si>
  <si>
    <t>83.110581</t>
  </si>
  <si>
    <t>5.386632</t>
  </si>
  <si>
    <t>3.25625</t>
  </si>
  <si>
    <t>324.252</t>
  </si>
  <si>
    <t>87.966324</t>
  </si>
  <si>
    <t>30.89174</t>
  </si>
  <si>
    <t>5.47275</t>
  </si>
  <si>
    <t>3.256</t>
  </si>
  <si>
    <t>326.3243</t>
  </si>
  <si>
    <t>89.408144</t>
  </si>
  <si>
    <t>4.773656</t>
  </si>
  <si>
    <t>3.288</t>
  </si>
  <si>
    <t>336.1415</t>
  </si>
  <si>
    <t>86.573709</t>
  </si>
  <si>
    <t>4.743776</t>
  </si>
  <si>
    <t>3.354</t>
  </si>
  <si>
    <t>348.4901</t>
  </si>
  <si>
    <t>84.950383</t>
  </si>
  <si>
    <t>5.940886</t>
  </si>
  <si>
    <t>3.43075</t>
  </si>
  <si>
    <t>354.9672</t>
  </si>
  <si>
    <t>90.613964</t>
  </si>
  <si>
    <t>4.232222</t>
  </si>
  <si>
    <t>3.51525</t>
  </si>
  <si>
    <t>360.5951</t>
  </si>
  <si>
    <t>94.084168</t>
  </si>
  <si>
    <t>3.078189</t>
  </si>
  <si>
    <t>3.6065</t>
  </si>
  <si>
    <t>372.4139</t>
  </si>
  <si>
    <t>92.411236</t>
  </si>
  <si>
    <t>3.34582</t>
  </si>
  <si>
    <t>3.7025</t>
  </si>
  <si>
    <t>388.5424</t>
  </si>
  <si>
    <t>87.029976</t>
  </si>
  <si>
    <t>26.00967</t>
  </si>
  <si>
    <t>3.297118</t>
  </si>
  <si>
    <t>3.81875</t>
  </si>
  <si>
    <t>402.82</t>
  </si>
  <si>
    <t>93.003369</t>
  </si>
  <si>
    <t>27.56849</t>
  </si>
  <si>
    <t>3.081053</t>
  </si>
  <si>
    <t>4.065</t>
  </si>
  <si>
    <t>1.7</t>
  </si>
  <si>
    <t>399.1309</t>
  </si>
  <si>
    <t>92.480323</t>
  </si>
  <si>
    <t>29.1273</t>
  </si>
  <si>
    <t>3.084577</t>
  </si>
  <si>
    <t>4.068</t>
  </si>
  <si>
    <t>398.9564</t>
  </si>
  <si>
    <t>90.88773</t>
  </si>
  <si>
    <t>30.68611</t>
  </si>
  <si>
    <t>4.971997</t>
  </si>
  <si>
    <t>4.024</t>
  </si>
  <si>
    <t>398.4536</t>
  </si>
  <si>
    <t>92.937939</t>
  </si>
  <si>
    <t>29.80456</t>
  </si>
  <si>
    <t>5.31289</t>
  </si>
  <si>
    <t>3.99925</t>
  </si>
  <si>
    <t>403.513</t>
  </si>
  <si>
    <t>97.25148</t>
  </si>
  <si>
    <t>28.92301</t>
  </si>
  <si>
    <t>3.857843</t>
  </si>
  <si>
    <t>3.997</t>
  </si>
  <si>
    <t>405.4534</t>
  </si>
  <si>
    <t>103.58132</t>
  </si>
  <si>
    <t>28.04146</t>
  </si>
  <si>
    <t>3.078504</t>
  </si>
  <si>
    <t>3.99425</t>
  </si>
  <si>
    <t>407.4186</t>
  </si>
  <si>
    <t>100.53705</t>
  </si>
  <si>
    <t>27.15991</t>
  </si>
  <si>
    <t>3.317031</t>
  </si>
  <si>
    <t>3.991</t>
  </si>
  <si>
    <t>415.7389</t>
  </si>
  <si>
    <t>92.536149</t>
  </si>
  <si>
    <t>26.27836</t>
  </si>
  <si>
    <t>4.79094</t>
  </si>
  <si>
    <t>4.0445</t>
  </si>
  <si>
    <t>427.1061</t>
  </si>
  <si>
    <t>93.597094</t>
  </si>
  <si>
    <t>25.3968</t>
  </si>
  <si>
    <t>3.934783</t>
  </si>
  <si>
    <t>4.076</t>
  </si>
  <si>
    <t>433.0688</t>
  </si>
  <si>
    <t>91.877176</t>
  </si>
  <si>
    <t>27.09728</t>
  </si>
  <si>
    <t>4.769265</t>
  </si>
  <si>
    <t>4.11575</t>
  </si>
  <si>
    <t>448.9677</t>
  </si>
  <si>
    <t>89.353778</t>
  </si>
  <si>
    <t>28.08006</t>
  </si>
  <si>
    <t>6.005109</t>
  </si>
  <si>
    <t>4.183</t>
  </si>
  <si>
    <t>454.549</t>
  </si>
  <si>
    <t>91.653189</t>
  </si>
  <si>
    <t>27.51613</t>
  </si>
  <si>
    <t>5.70416</t>
  </si>
  <si>
    <t>4.21275</t>
  </si>
  <si>
    <t>455.3916</t>
  </si>
  <si>
    <t>94.962284</t>
  </si>
  <si>
    <t>27.29941</t>
  </si>
  <si>
    <t>6.077692</t>
  </si>
  <si>
    <t>4.1985</t>
  </si>
  <si>
    <t>455.4875</t>
  </si>
  <si>
    <t>95.099495</t>
  </si>
  <si>
    <t>27.57663</t>
  </si>
  <si>
    <t>5.38568</t>
  </si>
  <si>
    <t>4.21</t>
  </si>
  <si>
    <t>466.5156</t>
  </si>
  <si>
    <t>94.156393</t>
  </si>
  <si>
    <t>26.73592</t>
  </si>
  <si>
    <t>5.93157</t>
  </si>
  <si>
    <t>4.2405</t>
  </si>
  <si>
    <t>479.088</t>
  </si>
  <si>
    <t>93.018659</t>
  </si>
  <si>
    <t>30.86081</t>
  </si>
  <si>
    <t>6.64402</t>
  </si>
  <si>
    <t>4.328</t>
  </si>
  <si>
    <t>497.0612</t>
  </si>
  <si>
    <t>90.7998</t>
  </si>
  <si>
    <t>29.97649</t>
  </si>
  <si>
    <t>8.338993</t>
  </si>
  <si>
    <t>4.44025</t>
  </si>
  <si>
    <t>516.1768</t>
  </si>
  <si>
    <t>87.022641</t>
  </si>
  <si>
    <t>31.48165</t>
  </si>
  <si>
    <t>10.31098</t>
  </si>
  <si>
    <t>4.54775</t>
  </si>
  <si>
    <t>527.3482</t>
  </si>
  <si>
    <t>91.022713</t>
  </si>
  <si>
    <t>30.40002</t>
  </si>
  <si>
    <t>11.73128</t>
  </si>
  <si>
    <t>4.56775</t>
  </si>
  <si>
    <t>517.1344</t>
  </si>
  <si>
    <t>94.504462</t>
  </si>
  <si>
    <t>30.17735</t>
  </si>
  <si>
    <t>9.998852</t>
  </si>
  <si>
    <t>4.59275</t>
  </si>
  <si>
    <t>532.4065</t>
  </si>
  <si>
    <t>30.07406</t>
  </si>
  <si>
    <t>10.17743</t>
  </si>
  <si>
    <t>4.705</t>
  </si>
  <si>
    <t>541.9381</t>
  </si>
  <si>
    <t>109.81639</t>
  </si>
  <si>
    <t>29.79474</t>
  </si>
  <si>
    <t>10.20901</t>
  </si>
  <si>
    <t>4.77525</t>
  </si>
  <si>
    <t>547.6234</t>
  </si>
  <si>
    <t>106.44258</t>
  </si>
  <si>
    <t>29.51143</t>
  </si>
  <si>
    <t>10.07534</t>
  </si>
  <si>
    <t>4.83675</t>
  </si>
  <si>
    <t>558.3755</t>
  </si>
  <si>
    <t>104.44494</t>
  </si>
  <si>
    <t>10.23892</t>
  </si>
  <si>
    <t>4.8802807</t>
  </si>
  <si>
    <t>570.3504</t>
  </si>
  <si>
    <t>10.63272</t>
  </si>
  <si>
    <t>CAN</t>
  </si>
  <si>
    <t>309.15858</t>
  </si>
  <si>
    <t>136.29617</t>
  </si>
  <si>
    <t>27.3146</t>
  </si>
  <si>
    <t>16.54853</t>
  </si>
  <si>
    <t>1.24134</t>
  </si>
  <si>
    <t>318.85008</t>
  </si>
  <si>
    <t>130.05774</t>
  </si>
  <si>
    <t>26.55937</t>
  </si>
  <si>
    <t>15.48088</t>
  </si>
  <si>
    <t>2.01569</t>
  </si>
  <si>
    <t>341.15045</t>
  </si>
  <si>
    <t>121.61864</t>
  </si>
  <si>
    <t>25.85587</t>
  </si>
  <si>
    <t>17.79412</t>
  </si>
  <si>
    <t>2.213366</t>
  </si>
  <si>
    <t>359.25519</t>
  </si>
  <si>
    <t>119.20002</t>
  </si>
  <si>
    <t>24.10597</t>
  </si>
  <si>
    <t>15.65882</t>
  </si>
  <si>
    <t>3.037226</t>
  </si>
  <si>
    <t>382.51624</t>
  </si>
  <si>
    <t>119.03307</t>
  </si>
  <si>
    <t>23.29696</t>
  </si>
  <si>
    <t>14.94706</t>
  </si>
  <si>
    <t>3.33855</t>
  </si>
  <si>
    <t>7.1184721</t>
  </si>
  <si>
    <t>406.874</t>
  </si>
  <si>
    <t>118.9884</t>
  </si>
  <si>
    <t>20.31607</t>
  </si>
  <si>
    <t>13.70147</t>
  </si>
  <si>
    <t>2.349743</t>
  </si>
  <si>
    <t>7.2689658</t>
  </si>
  <si>
    <t>433.91085</t>
  </si>
  <si>
    <t>119.31351</t>
  </si>
  <si>
    <t>23.038</t>
  </si>
  <si>
    <t>13.34559</t>
  </si>
  <si>
    <t>2.522957</t>
  </si>
  <si>
    <t>7.4780678</t>
  </si>
  <si>
    <t>446.56089</t>
  </si>
  <si>
    <t>119.83796</t>
  </si>
  <si>
    <t>22.65858</t>
  </si>
  <si>
    <t>12.27794</t>
  </si>
  <si>
    <t>3.339262</t>
  </si>
  <si>
    <t>7.6203406</t>
  </si>
  <si>
    <t>468.35302</t>
  </si>
  <si>
    <t>120.75753</t>
  </si>
  <si>
    <t>25.68043</t>
  </si>
  <si>
    <t>10.67647</t>
  </si>
  <si>
    <t>3.786214</t>
  </si>
  <si>
    <t>7.8620624</t>
  </si>
  <si>
    <t>491.92514</t>
  </si>
  <si>
    <t>120.25467</t>
  </si>
  <si>
    <t>27.71203</t>
  </si>
  <si>
    <t>10.32059</t>
  </si>
  <si>
    <t>3.257414</t>
  </si>
  <si>
    <t>7.9495498</t>
  </si>
  <si>
    <t>506.83202</t>
  </si>
  <si>
    <t>120.79423</t>
  </si>
  <si>
    <t>28.58097</t>
  </si>
  <si>
    <t>10.14265</t>
  </si>
  <si>
    <t>4.985759</t>
  </si>
  <si>
    <t>8.132724</t>
  </si>
  <si>
    <t>527.70231</t>
  </si>
  <si>
    <t>121.07342</t>
  </si>
  <si>
    <t>31.59077</t>
  </si>
  <si>
    <t>11.2103</t>
  </si>
  <si>
    <t>4.759375</t>
  </si>
  <si>
    <t>8.374361</t>
  </si>
  <si>
    <t>556.43982</t>
  </si>
  <si>
    <t>119.72039</t>
  </si>
  <si>
    <t>28.68708</t>
  </si>
  <si>
    <t>10.85441</t>
  </si>
  <si>
    <t>4.122667</t>
  </si>
  <si>
    <t>8.7913932</t>
  </si>
  <si>
    <t>595.19089</t>
  </si>
  <si>
    <t>114.01421</t>
  </si>
  <si>
    <t>26.84114</t>
  </si>
  <si>
    <t>10.49853</t>
  </si>
  <si>
    <t>3.595353</t>
  </si>
  <si>
    <t>9.158159</t>
  </si>
  <si>
    <t>617.16017</t>
  </si>
  <si>
    <t>116.15868</t>
  </si>
  <si>
    <t>27.43783</t>
  </si>
  <si>
    <t>.9855285</t>
  </si>
  <si>
    <t>9.3177453</t>
  </si>
  <si>
    <t>628.41087</t>
  </si>
  <si>
    <t>111.49264</t>
  </si>
  <si>
    <t>28.90978</t>
  </si>
  <si>
    <t>9.608825</t>
  </si>
  <si>
    <t>-.0148026</t>
  </si>
  <si>
    <t>9.8159584</t>
  </si>
  <si>
    <t>661.08347</t>
  </si>
  <si>
    <t>118.08114</t>
  </si>
  <si>
    <t>28.49094</t>
  </si>
  <si>
    <t>9.964707</t>
  </si>
  <si>
    <t>.2110406</t>
  </si>
  <si>
    <t>9.953414</t>
  </si>
  <si>
    <t>683.94534</t>
  </si>
  <si>
    <t>108.24336</t>
  </si>
  <si>
    <t>28.38677</t>
  </si>
  <si>
    <t>1.310558</t>
  </si>
  <si>
    <t>10.251684</t>
  </si>
  <si>
    <t>710.98641</t>
  </si>
  <si>
    <t>96.890364</t>
  </si>
  <si>
    <t>28.27648</t>
  </si>
  <si>
    <t>9.786766</t>
  </si>
  <si>
    <t>2.463593</t>
  </si>
  <si>
    <t>738.03788</t>
  </si>
  <si>
    <t>92.829726</t>
  </si>
  <si>
    <t>28.033</t>
  </si>
  <si>
    <t>8.541178</t>
  </si>
  <si>
    <t>1.947826</t>
  </si>
  <si>
    <t>10.970075</t>
  </si>
  <si>
    <t>753.99973</t>
  </si>
  <si>
    <t>91.251899</t>
  </si>
  <si>
    <t>28.19575</t>
  </si>
  <si>
    <t>8.185295</t>
  </si>
  <si>
    <t>2.593271</t>
  </si>
  <si>
    <t>11.294375</t>
  </si>
  <si>
    <t>780.41293</t>
  </si>
  <si>
    <t>95.778773</t>
  </si>
  <si>
    <t>28.39835</t>
  </si>
  <si>
    <t>7.651472</t>
  </si>
  <si>
    <t>2.431966</t>
  </si>
  <si>
    <t>10.950592</t>
  </si>
  <si>
    <t>758.10088</t>
  </si>
  <si>
    <t>102.25716</t>
  </si>
  <si>
    <t>28.6762</t>
  </si>
  <si>
    <t>7.47353</t>
  </si>
  <si>
    <t>4.792344</t>
  </si>
  <si>
    <t>11.025317</t>
  </si>
  <si>
    <t>778.70399</t>
  </si>
  <si>
    <t>106.75334</t>
  </si>
  <si>
    <t>28.89714</t>
  </si>
  <si>
    <t>8.007354</t>
  </si>
  <si>
    <t>4.412073</t>
  </si>
  <si>
    <t>11.300208</t>
  </si>
  <si>
    <t>823.98153</t>
  </si>
  <si>
    <t>104.79796</t>
  </si>
  <si>
    <t>28.80808</t>
  </si>
  <si>
    <t>7.117647</t>
  </si>
  <si>
    <t>5.118767</t>
  </si>
  <si>
    <t>11.618817</t>
  </si>
  <si>
    <t>863.3691</t>
  </si>
  <si>
    <t>101.06597</t>
  </si>
  <si>
    <t>28.63569</t>
  </si>
  <si>
    <t>6.583824</t>
  </si>
  <si>
    <t>4.58493</t>
  </si>
  <si>
    <t>11.978092</t>
  </si>
  <si>
    <t>884.26939</t>
  </si>
  <si>
    <t>91.430429</t>
  </si>
  <si>
    <t>28.28573</t>
  </si>
  <si>
    <t>6.405882</t>
  </si>
  <si>
    <t>4.198339</t>
  </si>
  <si>
    <t>12.318567</t>
  </si>
  <si>
    <t>921.8793</t>
  </si>
  <si>
    <t>91.579457</t>
  </si>
  <si>
    <t>28.25136</t>
  </si>
  <si>
    <t>3.750383</t>
  </si>
  <si>
    <t>12.711308</t>
  </si>
  <si>
    <t>967.73763</t>
  </si>
  <si>
    <t>96.545709</t>
  </si>
  <si>
    <t>27.73728</t>
  </si>
  <si>
    <t>6.05</t>
  </si>
  <si>
    <t>3.143904</t>
  </si>
  <si>
    <t>12.995175</t>
  </si>
  <si>
    <t>993.08659</t>
  </si>
  <si>
    <t>103.34256</t>
  </si>
  <si>
    <t>27.55059</t>
  </si>
  <si>
    <t>2.195901</t>
  </si>
  <si>
    <t>13.083558</t>
  </si>
  <si>
    <t>995.00349</t>
  </si>
  <si>
    <t>102.13578</t>
  </si>
  <si>
    <t>27.70584</t>
  </si>
  <si>
    <t>5.85055</t>
  </si>
  <si>
    <t>2.804866</t>
  </si>
  <si>
    <t>12.855308</t>
  </si>
  <si>
    <t>974.18639</t>
  </si>
  <si>
    <t>105.04931</t>
  </si>
  <si>
    <t>28.09753</t>
  </si>
  <si>
    <t>6.478154</t>
  </si>
  <si>
    <t>2.774965</t>
  </si>
  <si>
    <t>12.729767</t>
  </si>
  <si>
    <t>982.71209</t>
  </si>
  <si>
    <t>96.406953</t>
  </si>
  <si>
    <t>28.11045</t>
  </si>
  <si>
    <t>5.784066</t>
  </si>
  <si>
    <t>3.461468</t>
  </si>
  <si>
    <t>12.79745</t>
  </si>
  <si>
    <t>11.4</t>
  </si>
  <si>
    <t>1005.6933</t>
  </si>
  <si>
    <t>90.143848</t>
  </si>
  <si>
    <t>28.2999</t>
  </si>
  <si>
    <t>4.479676</t>
  </si>
  <si>
    <t>13.061125</t>
  </si>
  <si>
    <t>10.4</t>
  </si>
  <si>
    <t>1054.0095</t>
  </si>
  <si>
    <t>82.361252</t>
  </si>
  <si>
    <t>28.42559</t>
  </si>
  <si>
    <t>3.548736</t>
  </si>
  <si>
    <t>5.81712</t>
  </si>
  <si>
    <t>13.296967</t>
  </si>
  <si>
    <t>1082.8735</t>
  </si>
  <si>
    <t>79.664564</t>
  </si>
  <si>
    <t>28.81878</t>
  </si>
  <si>
    <t>6.851539</t>
  </si>
  <si>
    <t>13.418758</t>
  </si>
  <si>
    <t>1101.0618</t>
  </si>
  <si>
    <t>80.536717</t>
  </si>
  <si>
    <t>29.06073</t>
  </si>
  <si>
    <t>7.210495</t>
  </si>
  <si>
    <t>13.704667</t>
  </si>
  <si>
    <t>1147.894</t>
  </si>
  <si>
    <t>79.741184</t>
  </si>
  <si>
    <t>29.11677</t>
  </si>
  <si>
    <t>6.136673</t>
  </si>
  <si>
    <t>14.047492</t>
  </si>
  <si>
    <t>1195.3957</t>
  </si>
  <si>
    <t>75.076625</t>
  </si>
  <si>
    <t>31.0906</t>
  </si>
  <si>
    <t>7.54336</t>
  </si>
  <si>
    <t>14.407525</t>
  </si>
  <si>
    <t>1255.1333</t>
  </si>
  <si>
    <t>74.169931</t>
  </si>
  <si>
    <t>31.11542</t>
  </si>
  <si>
    <t>8.687643</t>
  </si>
  <si>
    <t>14.765658</t>
  </si>
  <si>
    <t>1319.4347</t>
  </si>
  <si>
    <t>74.510209</t>
  </si>
  <si>
    <t>31.52689</t>
  </si>
  <si>
    <t>9.162162</t>
  </si>
  <si>
    <t>14.938825</t>
  </si>
  <si>
    <t>1341.7123</t>
  </si>
  <si>
    <t>72.307557</t>
  </si>
  <si>
    <t>31.56094</t>
  </si>
  <si>
    <t>9.292492</t>
  </si>
  <si>
    <t>15.296292</t>
  </si>
  <si>
    <t>1379.3048</t>
  </si>
  <si>
    <t>71.721886</t>
  </si>
  <si>
    <t>31.63172</t>
  </si>
  <si>
    <t>8.978165</t>
  </si>
  <si>
    <t>15.658808</t>
  </si>
  <si>
    <t>1405.8605</t>
  </si>
  <si>
    <t>79.703781</t>
  </si>
  <si>
    <t>31.72359</t>
  </si>
  <si>
    <t>7.072679</t>
  </si>
  <si>
    <t>15.92665</t>
  </si>
  <si>
    <t>1449.9878</t>
  </si>
  <si>
    <t>84.040001</t>
  </si>
  <si>
    <t>31.76334</t>
  </si>
  <si>
    <t>6.448417</t>
  </si>
  <si>
    <t>16.12835</t>
  </si>
  <si>
    <t>1495.853</t>
  </si>
  <si>
    <t>89.462376</t>
  </si>
  <si>
    <t>31.79317</t>
  </si>
  <si>
    <t>4.952826</t>
  </si>
  <si>
    <t>16.411642</t>
  </si>
  <si>
    <t>1535.071</t>
  </si>
  <si>
    <t>94.525827</t>
  </si>
  <si>
    <t>31.66286</t>
  </si>
  <si>
    <t>3.559103</t>
  </si>
  <si>
    <t>16.802633</t>
  </si>
  <si>
    <t>1565.9002</t>
  </si>
  <si>
    <t>97.684024</t>
  </si>
  <si>
    <t>31.49976</t>
  </si>
  <si>
    <t>2.124784</t>
  </si>
  <si>
    <t>17.082067</t>
  </si>
  <si>
    <t>1584.3055</t>
  </si>
  <si>
    <t>95.31018</t>
  </si>
  <si>
    <t>31.58894</t>
  </si>
  <si>
    <t>.3058754</t>
  </si>
  <si>
    <t>16.81575</t>
  </si>
  <si>
    <t>1541.3475</t>
  </si>
  <si>
    <t>90.74488</t>
  </si>
  <si>
    <t>31.56029</t>
  </si>
  <si>
    <t>.0377916</t>
  </si>
  <si>
    <t>17.046367</t>
  </si>
  <si>
    <t>1593.3565</t>
  </si>
  <si>
    <t>31.70652</t>
  </si>
  <si>
    <t>-1.849147</t>
  </si>
  <si>
    <t>17.308142</t>
  </si>
  <si>
    <t>1633.64</t>
  </si>
  <si>
    <t>102.00987</t>
  </si>
  <si>
    <t>31.37986</t>
  </si>
  <si>
    <t>-2.193874</t>
  </si>
  <si>
    <t>17.509</t>
  </si>
  <si>
    <t>1661.5587</t>
  </si>
  <si>
    <t>101.71023</t>
  </si>
  <si>
    <t>-2.712062</t>
  </si>
  <si>
    <t>17.729642</t>
  </si>
  <si>
    <t>1694.9407</t>
  </si>
  <si>
    <t>98.384338</t>
  </si>
  <si>
    <t>-2.383004</t>
  </si>
  <si>
    <t>17.92</t>
  </si>
  <si>
    <t>1733.915</t>
  </si>
  <si>
    <t>-1.923237</t>
  </si>
  <si>
    <t>JPN</t>
  </si>
  <si>
    <t>44.377642</t>
  </si>
  <si>
    <t>66337.334</t>
  </si>
  <si>
    <t>40.25643</t>
  </si>
  <si>
    <t>26.63755</t>
  </si>
  <si>
    <t>-2.101461</t>
  </si>
  <si>
    <t>44.979294</t>
  </si>
  <si>
    <t>74200.289</t>
  </si>
  <si>
    <t>43.120884</t>
  </si>
  <si>
    <t>27.66544</t>
  </si>
  <si>
    <t>-2.905797</t>
  </si>
  <si>
    <t>45.557624</t>
  </si>
  <si>
    <t>80578.958</t>
  </si>
  <si>
    <t>45.28302</t>
  </si>
  <si>
    <t>25.10365</t>
  </si>
  <si>
    <t>-2.197287</t>
  </si>
  <si>
    <t>45.943452</t>
  </si>
  <si>
    <t>87660.022</t>
  </si>
  <si>
    <t>47.069799</t>
  </si>
  <si>
    <t>24.4639</t>
  </si>
  <si>
    <t>-2.748045</t>
  </si>
  <si>
    <t>46.560111</t>
  </si>
  <si>
    <t>97465.164</t>
  </si>
  <si>
    <t>48.162771</t>
  </si>
  <si>
    <t>22.50624</t>
  </si>
  <si>
    <t>-2.607603</t>
  </si>
  <si>
    <t>47.293429</t>
  </si>
  <si>
    <t>102994.39</t>
  </si>
  <si>
    <t>50.759299</t>
  </si>
  <si>
    <t>24.14223</t>
  </si>
  <si>
    <t>-2.077315</t>
  </si>
  <si>
    <t>48.284247</t>
  </si>
  <si>
    <t>113549.68</t>
  </si>
  <si>
    <t>48.890383</t>
  </si>
  <si>
    <t>25.47047</t>
  </si>
  <si>
    <t>-1.961712</t>
  </si>
  <si>
    <t>49.210067</t>
  </si>
  <si>
    <t>126135.53</t>
  </si>
  <si>
    <t>48.170479</t>
  </si>
  <si>
    <t>27.66747</t>
  </si>
  <si>
    <t>-2.71405</t>
  </si>
  <si>
    <t>50.02672</t>
  </si>
  <si>
    <t>141156.92</t>
  </si>
  <si>
    <t>49.647427</t>
  </si>
  <si>
    <t>26.75601</t>
  </si>
  <si>
    <t>-2.336071</t>
  </si>
  <si>
    <t>50.411713</t>
  </si>
  <si>
    <t>158029.61</t>
  </si>
  <si>
    <t>50.434257</t>
  </si>
  <si>
    <t>27.20518</t>
  </si>
  <si>
    <t>-2.116203</t>
  </si>
  <si>
    <t>50.945869</t>
  </si>
  <si>
    <t>174278.76</t>
  </si>
  <si>
    <t>51.492897</t>
  </si>
  <si>
    <t>26.35392</t>
  </si>
  <si>
    <t>-2.552444</t>
  </si>
  <si>
    <t>51.221705</t>
  </si>
  <si>
    <t>181928.13</t>
  </si>
  <si>
    <t>52.897887</t>
  </si>
  <si>
    <t>26.07672</t>
  </si>
  <si>
    <t>-2.218489</t>
  </si>
  <si>
    <t>51.456694</t>
  </si>
  <si>
    <t>197234.63</t>
  </si>
  <si>
    <t>58.92916</t>
  </si>
  <si>
    <t>25.39515</t>
  </si>
  <si>
    <t>-2.565494</t>
  </si>
  <si>
    <t>52.588345</t>
  </si>
  <si>
    <t>213077.61</t>
  </si>
  <si>
    <t>64.057766</t>
  </si>
  <si>
    <t>25.29458</t>
  </si>
  <si>
    <t>-3.830174</t>
  </si>
  <si>
    <t>52.36335</t>
  </si>
  <si>
    <t>210466.99</t>
  </si>
  <si>
    <t>65.019684</t>
  </si>
  <si>
    <t>24.74693</t>
  </si>
  <si>
    <t>-3.11139</t>
  </si>
  <si>
    <t>52.219187</t>
  </si>
  <si>
    <t>216973.74</t>
  </si>
  <si>
    <t>63.62604</t>
  </si>
  <si>
    <t>25.26914</t>
  </si>
  <si>
    <t>-2.161398</t>
  </si>
  <si>
    <t>52.710844</t>
  </si>
  <si>
    <t>225598.22</t>
  </si>
  <si>
    <t>66.903378</t>
  </si>
  <si>
    <t>25.4114</t>
  </si>
  <si>
    <t>-1.664527</t>
  </si>
  <si>
    <t>53.42</t>
  </si>
  <si>
    <t>235503.03</t>
  </si>
  <si>
    <t>74.150831</t>
  </si>
  <si>
    <t>25.51766</t>
  </si>
  <si>
    <t>-1.184112</t>
  </si>
  <si>
    <t>54.08</t>
  </si>
  <si>
    <t>247918.7</t>
  </si>
  <si>
    <t>88.351883</t>
  </si>
  <si>
    <t>24.31793</t>
  </si>
  <si>
    <t>-1.675756</t>
  </si>
  <si>
    <t>54.7975</t>
  </si>
  <si>
    <t>261514.47</t>
  </si>
  <si>
    <t>78.068789</t>
  </si>
  <si>
    <t>24.14641</t>
  </si>
  <si>
    <t>-2.331449</t>
  </si>
  <si>
    <t>55.360833</t>
  </si>
  <si>
    <t>269833.88</t>
  </si>
  <si>
    <t>72.580184</t>
  </si>
  <si>
    <t>22.76508</t>
  </si>
  <si>
    <t>-.4653828</t>
  </si>
  <si>
    <t>55.8175</t>
  </si>
  <si>
    <t>281104.42</t>
  </si>
  <si>
    <t>77.584177</t>
  </si>
  <si>
    <t>22.26523</t>
  </si>
  <si>
    <t>.337037</t>
  </si>
  <si>
    <t>56.385833</t>
  </si>
  <si>
    <t>290596.21</t>
  </si>
  <si>
    <t>70.350197</t>
  </si>
  <si>
    <t>22.60273</t>
  </si>
  <si>
    <t>.4875549</t>
  </si>
  <si>
    <t>57.326667</t>
  </si>
  <si>
    <t>299490.6</t>
  </si>
  <si>
    <t>76.137163</t>
  </si>
  <si>
    <t>22.63147</t>
  </si>
  <si>
    <t>1.100771</t>
  </si>
  <si>
    <t>57.66</t>
  </si>
  <si>
    <t>312859.56</t>
  </si>
  <si>
    <t>79.506516</t>
  </si>
  <si>
    <t>24.59798</t>
  </si>
  <si>
    <t>1.532566</t>
  </si>
  <si>
    <t>58.0725</t>
  </si>
  <si>
    <t>332674.07</t>
  </si>
  <si>
    <t>81.50955</t>
  </si>
  <si>
    <t>23.7453</t>
  </si>
  <si>
    <t>2.065045</t>
  </si>
  <si>
    <t>58.535833</t>
  </si>
  <si>
    <t>342092.33</t>
  </si>
  <si>
    <t>104.49504</t>
  </si>
  <si>
    <t>26.55307</t>
  </si>
  <si>
    <t>1.325944</t>
  </si>
  <si>
    <t>59.106667</t>
  </si>
  <si>
    <t>356143.52</t>
  </si>
  <si>
    <t>110.06094</t>
  </si>
  <si>
    <t>25.88958</t>
  </si>
  <si>
    <t>.6789091</t>
  </si>
  <si>
    <t>60.104167</t>
  </si>
  <si>
    <t>381596.01</t>
  </si>
  <si>
    <t>116.29943</t>
  </si>
  <si>
    <t>27.23846</t>
  </si>
  <si>
    <t>-.116015</t>
  </si>
  <si>
    <t>61.278333</t>
  </si>
  <si>
    <t>402088.29</t>
  </si>
  <si>
    <t>106.48198</t>
  </si>
  <si>
    <t>27.21015</t>
  </si>
  <si>
    <t>4.07</t>
  </si>
  <si>
    <t>-.7556197</t>
  </si>
  <si>
    <t>62.491667</t>
  </si>
  <si>
    <t>424494.26</t>
  </si>
  <si>
    <t>95.146959</t>
  </si>
  <si>
    <t>27.29324</t>
  </si>
  <si>
    <t>3.61</t>
  </si>
  <si>
    <t>-.844054</t>
  </si>
  <si>
    <t>63.685833</t>
  </si>
  <si>
    <t>438605.89</t>
  </si>
  <si>
    <t>101.8037</t>
  </si>
  <si>
    <t>27.1259</t>
  </si>
  <si>
    <t>4.04</t>
  </si>
  <si>
    <t>-.306188</t>
  </si>
  <si>
    <t>64.3625</t>
  </si>
  <si>
    <t>442198.2</t>
  </si>
  <si>
    <t>104.70333</t>
  </si>
  <si>
    <t>27.33126</t>
  </si>
  <si>
    <t>4.24</t>
  </si>
  <si>
    <t>.1504321</t>
  </si>
  <si>
    <t>64.5</t>
  </si>
  <si>
    <t>442954.64</t>
  </si>
  <si>
    <t>122.68739</t>
  </si>
  <si>
    <t>27.69042</t>
  </si>
  <si>
    <t>4.36</t>
  </si>
  <si>
    <t>.2898512</t>
  </si>
  <si>
    <t>64.536667</t>
  </si>
  <si>
    <t>446779.9</t>
  </si>
  <si>
    <t>130.39867</t>
  </si>
  <si>
    <t>26.76969</t>
  </si>
  <si>
    <t>4.3</t>
  </si>
  <si>
    <t>-.0579032</t>
  </si>
  <si>
    <t>64.573333</t>
  </si>
  <si>
    <t>455457.9</t>
  </si>
  <si>
    <t>132.51307</t>
  </si>
  <si>
    <t>26.45119</t>
  </si>
  <si>
    <t>-.6918093</t>
  </si>
  <si>
    <t>64.8625</t>
  </si>
  <si>
    <t>467345.7</t>
  </si>
  <si>
    <t>111.32264</t>
  </si>
  <si>
    <t>27.12576</t>
  </si>
  <si>
    <t>-1.5165</t>
  </si>
  <si>
    <t>65.569167</t>
  </si>
  <si>
    <t>474802.7</t>
  </si>
  <si>
    <t>104.73299</t>
  </si>
  <si>
    <t>26.29691</t>
  </si>
  <si>
    <t>-.6035981</t>
  </si>
  <si>
    <t>65.14</t>
  </si>
  <si>
    <t>465291.7</t>
  </si>
  <si>
    <t>104.70276</t>
  </si>
  <si>
    <t>27.77341</t>
  </si>
  <si>
    <t>-.1610817</t>
  </si>
  <si>
    <t>64.618333</t>
  </si>
  <si>
    <t>464364.3</t>
  </si>
  <si>
    <t>115.8425</t>
  </si>
  <si>
    <t>27.92913</t>
  </si>
  <si>
    <t>-.320072</t>
  </si>
  <si>
    <t>64.458333</t>
  </si>
  <si>
    <t>474847.2</t>
  </si>
  <si>
    <t>122.79556</t>
  </si>
  <si>
    <t>29.51595</t>
  </si>
  <si>
    <t>-.1550183</t>
  </si>
  <si>
    <t>64.121667</t>
  </si>
  <si>
    <t>476535.1</t>
  </si>
  <si>
    <t>109.30922</t>
  </si>
  <si>
    <t>29.24175</t>
  </si>
  <si>
    <t>-1.04689</t>
  </si>
  <si>
    <t>63.31</t>
  </si>
  <si>
    <t>477914.8</t>
  </si>
  <si>
    <t>101.81533</t>
  </si>
  <si>
    <t>29.65476</t>
  </si>
  <si>
    <t>-.2509652</t>
  </si>
  <si>
    <t>63.166667</t>
  </si>
  <si>
    <t>485968.3</t>
  </si>
  <si>
    <t>102.71384</t>
  </si>
  <si>
    <t>29.7265</t>
  </si>
  <si>
    <t>.3626574</t>
  </si>
  <si>
    <t>63.291667</t>
  </si>
  <si>
    <t>497440.8</t>
  </si>
  <si>
    <t>103.77248</t>
  </si>
  <si>
    <t>29.86072</t>
  </si>
  <si>
    <t>1.103709</t>
  </si>
  <si>
    <t>63.565833</t>
  </si>
  <si>
    <t>97.373365</t>
  </si>
  <si>
    <t>30.01979</t>
  </si>
  <si>
    <t>1.407681</t>
  </si>
  <si>
    <t>63.895</t>
  </si>
  <si>
    <t>88.205591</t>
  </si>
  <si>
    <t>30.26097</t>
  </si>
  <si>
    <t>2.207348</t>
  </si>
  <si>
    <t>64.281667</t>
  </si>
  <si>
    <t>523685.8</t>
  </si>
  <si>
    <t>81.032311</t>
  </si>
  <si>
    <t>30.30357</t>
  </si>
  <si>
    <t>3.175549</t>
  </si>
  <si>
    <t>64.098333</t>
  </si>
  <si>
    <t>518230.9</t>
  </si>
  <si>
    <t>87.738002</t>
  </si>
  <si>
    <t>30.21796</t>
  </si>
  <si>
    <t>3.398196</t>
  </si>
  <si>
    <t>63.154167</t>
  </si>
  <si>
    <t>489588.4</t>
  </si>
  <si>
    <t>98.852748</t>
  </si>
  <si>
    <t>30.67924</t>
  </si>
  <si>
    <t>1.517193</t>
  </si>
  <si>
    <t>62.984167</t>
  </si>
  <si>
    <t>512364.2</t>
  </si>
  <si>
    <t>30.87825</t>
  </si>
  <si>
    <t>3.329799</t>
  </si>
  <si>
    <t>62.8925</t>
  </si>
  <si>
    <t>510044.5</t>
  </si>
  <si>
    <t>101.72084</t>
  </si>
  <si>
    <t>2.530662</t>
  </si>
  <si>
    <t>62.699167</t>
  </si>
  <si>
    <t>517424.8</t>
  </si>
  <si>
    <t>100.55954</t>
  </si>
  <si>
    <t>1.759212</t>
  </si>
  <si>
    <t>63.113333</t>
  </si>
  <si>
    <t>525390.2</t>
  </si>
  <si>
    <t>80.340785</t>
  </si>
  <si>
    <t>1.520184</t>
  </si>
  <si>
    <t>63.349193</t>
  </si>
  <si>
    <t>532485.82</t>
  </si>
  <si>
    <t>1.328615</t>
  </si>
  <si>
    <t>FIN</t>
  </si>
  <si>
    <t>35.110334</t>
  </si>
  <si>
    <t>124.78738</t>
  </si>
  <si>
    <t>-1.919655</t>
  </si>
  <si>
    <t>37.780515</t>
  </si>
  <si>
    <t>122.94003</t>
  </si>
  <si>
    <t>-2.313974</t>
  </si>
  <si>
    <t>38.907037</t>
  </si>
  <si>
    <t>123.41618</t>
  </si>
  <si>
    <t>-2.176291</t>
  </si>
  <si>
    <t>40.185093</t>
  </si>
  <si>
    <t>125.36705</t>
  </si>
  <si>
    <t>22.12883</t>
  </si>
  <si>
    <t>-1.352653</t>
  </si>
  <si>
    <t>42.290348</t>
  </si>
  <si>
    <t>133.93467</t>
  </si>
  <si>
    <t>22.62453</t>
  </si>
  <si>
    <t>-3.561153</t>
  </si>
  <si>
    <t>2.2518763</t>
  </si>
  <si>
    <t>44.532981</t>
  </si>
  <si>
    <t>134.84947</t>
  </si>
  <si>
    <t>23.06495</t>
  </si>
  <si>
    <t>-4.023666</t>
  </si>
  <si>
    <t>2.2555646</t>
  </si>
  <si>
    <t>45.464933</t>
  </si>
  <si>
    <t>134.45132</t>
  </si>
  <si>
    <t>23.99907</t>
  </si>
  <si>
    <t>-3.659836</t>
  </si>
  <si>
    <t>2.2096309</t>
  </si>
  <si>
    <t>46.517587</t>
  </si>
  <si>
    <t>130.49118</t>
  </si>
  <si>
    <t>24.43277</t>
  </si>
  <si>
    <t>-2.650369</t>
  </si>
  <si>
    <t>2.1683652</t>
  </si>
  <si>
    <t>47.697627</t>
  </si>
  <si>
    <t>114.16646</t>
  </si>
  <si>
    <t>25.11754</t>
  </si>
  <si>
    <t>-.3807205</t>
  </si>
  <si>
    <t>2.1924528</t>
  </si>
  <si>
    <t>52.283676</t>
  </si>
  <si>
    <t>112.1249</t>
  </si>
  <si>
    <t>25.05307</t>
  </si>
  <si>
    <t>-1.26842</t>
  </si>
  <si>
    <t>2.2213964</t>
  </si>
  <si>
    <t>56.379189</t>
  </si>
  <si>
    <t>108.43002</t>
  </si>
  <si>
    <t>25.39242</t>
  </si>
  <si>
    <t>-3.317428</t>
  </si>
  <si>
    <t>2.2183975</t>
  </si>
  <si>
    <t>57.558546</t>
  </si>
  <si>
    <t>106.57349</t>
  </si>
  <si>
    <t>25.60875</t>
  </si>
  <si>
    <t>-3.346835</t>
  </si>
  <si>
    <t>2.2133383</t>
  </si>
  <si>
    <t>61.945597</t>
  </si>
  <si>
    <t>101.57652</t>
  </si>
  <si>
    <t>24.70448</t>
  </si>
  <si>
    <t>-1.584828</t>
  </si>
  <si>
    <t>2.2612249</t>
  </si>
  <si>
    <t>66.106802</t>
  </si>
  <si>
    <t>103.31482</t>
  </si>
  <si>
    <t>23.97423</t>
  </si>
  <si>
    <t>-2.671888</t>
  </si>
  <si>
    <t>2.3289975</t>
  </si>
  <si>
    <t>68.110047</t>
  </si>
  <si>
    <t>110.42723</t>
  </si>
  <si>
    <t>23.29602</t>
  </si>
  <si>
    <t>-4.09083</t>
  </si>
  <si>
    <t>2.3214007</t>
  </si>
  <si>
    <t>68.892102</t>
  </si>
  <si>
    <t>115.82074</t>
  </si>
  <si>
    <t>22.84125</t>
  </si>
  <si>
    <t>-6.630006</t>
  </si>
  <si>
    <t>2.2769443</t>
  </si>
  <si>
    <t>69.080293</t>
  </si>
  <si>
    <t>122.90136</t>
  </si>
  <si>
    <t>22.72933</t>
  </si>
  <si>
    <t>-4.256605</t>
  </si>
  <si>
    <t>2.2304728</t>
  </si>
  <si>
    <t>69.313336</t>
  </si>
  <si>
    <t>120.22835</t>
  </si>
  <si>
    <t>24.84481</t>
  </si>
  <si>
    <t>-1.265553</t>
  </si>
  <si>
    <t>2.1983259</t>
  </si>
  <si>
    <t>70.929829</t>
  </si>
  <si>
    <t>109.50561</t>
  </si>
  <si>
    <t>22.75754</t>
  </si>
  <si>
    <t>1.31348</t>
  </si>
  <si>
    <t>2.2542918</t>
  </si>
  <si>
    <t>75.729146</t>
  </si>
  <si>
    <t>109.67678</t>
  </si>
  <si>
    <t>21.91005</t>
  </si>
  <si>
    <t>-.5004678</t>
  </si>
  <si>
    <t>2.3265806</t>
  </si>
  <si>
    <t>79.79248</t>
  </si>
  <si>
    <t>113.60233</t>
  </si>
  <si>
    <t>20.85283</t>
  </si>
  <si>
    <t>-.6078267</t>
  </si>
  <si>
    <t>2.3518988</t>
  </si>
  <si>
    <t>80.822325</t>
  </si>
  <si>
    <t>117.375</t>
  </si>
  <si>
    <t>19.64388</t>
  </si>
  <si>
    <t>1.682703</t>
  </si>
  <si>
    <t>2.374888</t>
  </si>
  <si>
    <t>83.281343</t>
  </si>
  <si>
    <t>120.76453</t>
  </si>
  <si>
    <t>20.15693</t>
  </si>
  <si>
    <t>.7600742</t>
  </si>
  <si>
    <t>2.387882</t>
  </si>
  <si>
    <t>85.793405</t>
  </si>
  <si>
    <t>117.17867</t>
  </si>
  <si>
    <t>20.26627</t>
  </si>
  <si>
    <t>.8135824</t>
  </si>
  <si>
    <t>2.4118709</t>
  </si>
  <si>
    <t>88.463596</t>
  </si>
  <si>
    <t>121.05171</t>
  </si>
  <si>
    <t>20.36714</t>
  </si>
  <si>
    <t>2.000823</t>
  </si>
  <si>
    <t>2.4358596</t>
  </si>
  <si>
    <t>91.383993</t>
  </si>
  <si>
    <t>122.73223</t>
  </si>
  <si>
    <t>20.35647</t>
  </si>
  <si>
    <t>.7922613</t>
  </si>
  <si>
    <t>2.4288629</t>
  </si>
  <si>
    <t>93.794971</t>
  </si>
  <si>
    <t>122.70868</t>
  </si>
  <si>
    <t>20.60137</t>
  </si>
  <si>
    <t>.4062051</t>
  </si>
  <si>
    <t>2.4218662</t>
  </si>
  <si>
    <t>97.069658</t>
  </si>
  <si>
    <t>125.24404</t>
  </si>
  <si>
    <t>20.69952</t>
  </si>
  <si>
    <t>-.860207</t>
  </si>
  <si>
    <t>102.13181</t>
  </si>
  <si>
    <t>128.09268</t>
  </si>
  <si>
    <t>20.85444</t>
  </si>
  <si>
    <t>-2.459567</t>
  </si>
  <si>
    <t>2.4688441</t>
  </si>
  <si>
    <t>107.29905</t>
  </si>
  <si>
    <t>135.47972</t>
  </si>
  <si>
    <t>20.96525</t>
  </si>
  <si>
    <t>-3.834144</t>
  </si>
  <si>
    <t>2.4988301</t>
  </si>
  <si>
    <t>107.86852</t>
  </si>
  <si>
    <t>138.75129</t>
  </si>
  <si>
    <t>20.94416</t>
  </si>
  <si>
    <t>-3.383749</t>
  </si>
  <si>
    <t>2.3738886</t>
  </si>
  <si>
    <t>101.3822</t>
  </si>
  <si>
    <t>131.96113</t>
  </si>
  <si>
    <t>20.91202</t>
  </si>
  <si>
    <t>-1.745869</t>
  </si>
  <si>
    <t>2.2049677</t>
  </si>
  <si>
    <t>11.6</t>
  </si>
  <si>
    <t>97.846296</t>
  </si>
  <si>
    <t>114.14596</t>
  </si>
  <si>
    <t>20.81226</t>
  </si>
  <si>
    <t>.2350626</t>
  </si>
  <si>
    <t>2.0700309</t>
  </si>
  <si>
    <t>16.200001</t>
  </si>
  <si>
    <t>97.061652</t>
  </si>
  <si>
    <t>97.273258</t>
  </si>
  <si>
    <t>20.75452</t>
  </si>
  <si>
    <t>3.867645</t>
  </si>
  <si>
    <t>2.0530387</t>
  </si>
  <si>
    <t>16.4</t>
  </si>
  <si>
    <t>100.57153</t>
  </si>
  <si>
    <t>103.53723</t>
  </si>
  <si>
    <t>21.04473</t>
  </si>
  <si>
    <t>4.354115</t>
  </si>
  <si>
    <t>2.0980177</t>
  </si>
  <si>
    <t>15.3</t>
  </si>
  <si>
    <t>104.5578</t>
  </si>
  <si>
    <t>112.87542</t>
  </si>
  <si>
    <t>21.63163</t>
  </si>
  <si>
    <t>4.631887</t>
  </si>
  <si>
    <t>2.1260047</t>
  </si>
  <si>
    <t>14.4</t>
  </si>
  <si>
    <t>108.30588</t>
  </si>
  <si>
    <t>107.88952</t>
  </si>
  <si>
    <t>22.1334</t>
  </si>
  <si>
    <t>4.38388</t>
  </si>
  <si>
    <t>2.1689846</t>
  </si>
  <si>
    <t>115.02539</t>
  </si>
  <si>
    <t>103.04208</t>
  </si>
  <si>
    <t>22.88865</t>
  </si>
  <si>
    <t>5.255361</t>
  </si>
  <si>
    <t>2.22121</t>
  </si>
  <si>
    <t>120.79913</t>
  </si>
  <si>
    <t>103.43639</t>
  </si>
  <si>
    <t>23.64484</t>
  </si>
  <si>
    <t>5.629179</t>
  </si>
  <si>
    <t>2.295925</t>
  </si>
  <si>
    <t>125.513</t>
  </si>
  <si>
    <t>102.56022</t>
  </si>
  <si>
    <t>24.43744</t>
  </si>
  <si>
    <t>8.063706</t>
  </si>
  <si>
    <t>2.335425</t>
  </si>
  <si>
    <t>132.195</t>
  </si>
  <si>
    <t>97.443333</t>
  </si>
  <si>
    <t>25.20325</t>
  </si>
  <si>
    <t>9.139528</t>
  </si>
  <si>
    <t>2.367025</t>
  </si>
  <si>
    <t>135.214</t>
  </si>
  <si>
    <t>98.039655</t>
  </si>
  <si>
    <t>25.01031</t>
  </si>
  <si>
    <t>9.212064</t>
  </si>
  <si>
    <t>2.37235</t>
  </si>
  <si>
    <t>137.694</t>
  </si>
  <si>
    <t>99.412465</t>
  </si>
  <si>
    <t>25.01262</t>
  </si>
  <si>
    <t>9.388935</t>
  </si>
  <si>
    <t>2.364925</t>
  </si>
  <si>
    <t>140.465</t>
  </si>
  <si>
    <t>104.15627</t>
  </si>
  <si>
    <t>25.23767</t>
  </si>
  <si>
    <t>7.297192</t>
  </si>
  <si>
    <t>2.36465</t>
  </si>
  <si>
    <t>146.26</t>
  </si>
  <si>
    <t>104.16968</t>
  </si>
  <si>
    <t>25.69337</t>
  </si>
  <si>
    <t>7.839464</t>
  </si>
  <si>
    <t>2.400825</t>
  </si>
  <si>
    <t>150.524</t>
  </si>
  <si>
    <t>101.79451</t>
  </si>
  <si>
    <t>25.8344</t>
  </si>
  <si>
    <t>6.599612</t>
  </si>
  <si>
    <t>2.443475</t>
  </si>
  <si>
    <t>157.164</t>
  </si>
  <si>
    <t>100.64999</t>
  </si>
  <si>
    <t>26.15952</t>
  </si>
  <si>
    <t>8.69283</t>
  </si>
  <si>
    <t>2.491625</t>
  </si>
  <si>
    <t>165.549</t>
  </si>
  <si>
    <t>102.35568</t>
  </si>
  <si>
    <t>26.38438</t>
  </si>
  <si>
    <t>9.371243</t>
  </si>
  <si>
    <t>2.530875</t>
  </si>
  <si>
    <t>166.035</t>
  </si>
  <si>
    <t>104.6431</t>
  </si>
  <si>
    <t>26.3101</t>
  </si>
  <si>
    <t>9.217334</t>
  </si>
  <si>
    <t>2.457275</t>
  </si>
  <si>
    <t>151.858</t>
  </si>
  <si>
    <t>105.75046</t>
  </si>
  <si>
    <t>26.23677</t>
  </si>
  <si>
    <t>5.964124</t>
  </si>
  <si>
    <t>2.447475</t>
  </si>
  <si>
    <t>156.965</t>
  </si>
  <si>
    <t>26.06901</t>
  </si>
  <si>
    <t>6.651802</t>
  </si>
  <si>
    <t>2.473675</t>
  </si>
  <si>
    <t>161.399</t>
  </si>
  <si>
    <t>100.03652</t>
  </si>
  <si>
    <t>26.171</t>
  </si>
  <si>
    <t>5.279463</t>
  </si>
  <si>
    <t>2.483225</t>
  </si>
  <si>
    <t>159.772</t>
  </si>
  <si>
    <t>97.147207</t>
  </si>
  <si>
    <t>26.22201</t>
  </si>
  <si>
    <t>5.531632</t>
  </si>
  <si>
    <t>2.4565577</t>
  </si>
  <si>
    <t>157.567</t>
  </si>
  <si>
    <t>99.20898</t>
  </si>
  <si>
    <t>25.7318</t>
  </si>
  <si>
    <t>6.541979</t>
  </si>
  <si>
    <t>2.4490575</t>
  </si>
  <si>
    <t>158.11789</t>
  </si>
  <si>
    <t>6.716412</t>
  </si>
  <si>
    <t>GRC</t>
  </si>
  <si>
    <t>33.154471</t>
  </si>
  <si>
    <t>112.03604</t>
  </si>
  <si>
    <t>3.585603</t>
  </si>
  <si>
    <t>-2.444804</t>
  </si>
  <si>
    <t>37.532135</t>
  </si>
  <si>
    <t>111.18949</t>
  </si>
  <si>
    <t>4.003655</t>
  </si>
  <si>
    <t>-2.564675</t>
  </si>
  <si>
    <t>37.669056</t>
  </si>
  <si>
    <t>106.82463</t>
  </si>
  <si>
    <t>4.51818</t>
  </si>
  <si>
    <t>-3.672428</t>
  </si>
  <si>
    <t>42.130906</t>
  </si>
  <si>
    <t>105.27944</t>
  </si>
  <si>
    <t>32.54345</t>
  </si>
  <si>
    <t>4.309155</t>
  </si>
  <si>
    <t>-3.845356</t>
  </si>
  <si>
    <t>46.095288</t>
  </si>
  <si>
    <t>102.86018</t>
  </si>
  <si>
    <t>32.58307</t>
  </si>
  <si>
    <t>4.582497</t>
  </si>
  <si>
    <t>-5.554312</t>
  </si>
  <si>
    <t>3.5745727</t>
  </si>
  <si>
    <t>51.058833</t>
  </si>
  <si>
    <t>102.24877</t>
  </si>
  <si>
    <t>32.79988</t>
  </si>
  <si>
    <t>4.341313</t>
  </si>
  <si>
    <t>-5.849268</t>
  </si>
  <si>
    <t>3.6365151</t>
  </si>
  <si>
    <t>54.374851</t>
  </si>
  <si>
    <t>103.43491</t>
  </si>
  <si>
    <t>33.38414</t>
  </si>
  <si>
    <t>4.839759</t>
  </si>
  <si>
    <t>-4.150168</t>
  </si>
  <si>
    <t>3.6753787</t>
  </si>
  <si>
    <t>57.457625</t>
  </si>
  <si>
    <t>102.18822</t>
  </si>
  <si>
    <t>33.84667</t>
  </si>
  <si>
    <t>5.338206</t>
  </si>
  <si>
    <t>-4.305562</t>
  </si>
  <si>
    <t>3.7239012</t>
  </si>
  <si>
    <t>61.596711</t>
  </si>
  <si>
    <t>100.6481</t>
  </si>
  <si>
    <t>34.39223</t>
  </si>
  <si>
    <t>4.871917</t>
  </si>
  <si>
    <t>-5.193141</t>
  </si>
  <si>
    <t>3.8050137</t>
  </si>
  <si>
    <t>68.719549</t>
  </si>
  <si>
    <t>99.516841</t>
  </si>
  <si>
    <t>34.29955</t>
  </si>
  <si>
    <t>4.759365</t>
  </si>
  <si>
    <t>-5.54199</t>
  </si>
  <si>
    <t>3.8509496</t>
  </si>
  <si>
    <t>74.856604</t>
  </si>
  <si>
    <t>96.445205</t>
  </si>
  <si>
    <t>34.6764</t>
  </si>
  <si>
    <t>4.148365</t>
  </si>
  <si>
    <t>-5.008163</t>
  </si>
  <si>
    <t>3.8868358</t>
  </si>
  <si>
    <t>80.726243</t>
  </si>
  <si>
    <t>91.897832</t>
  </si>
  <si>
    <t>34.94018</t>
  </si>
  <si>
    <t>-4.460034</t>
  </si>
  <si>
    <t>3.8752218</t>
  </si>
  <si>
    <t>88.928151</t>
  </si>
  <si>
    <t>84.322473</t>
  </si>
  <si>
    <t>36.09913</t>
  </si>
  <si>
    <t>4.325233</t>
  </si>
  <si>
    <t>-4.118018</t>
  </si>
  <si>
    <t>3.9256661</t>
  </si>
  <si>
    <t>96.124554</t>
  </si>
  <si>
    <t>82.619986</t>
  </si>
  <si>
    <t>36.84301</t>
  </si>
  <si>
    <t>3.730312</t>
  </si>
  <si>
    <t>-5.362242</t>
  </si>
  <si>
    <t>3.9764306</t>
  </si>
  <si>
    <t>89.935824</t>
  </si>
  <si>
    <t>93.477071</t>
  </si>
  <si>
    <t>38.51854</t>
  </si>
  <si>
    <t>3.038918</t>
  </si>
  <si>
    <t>-3.543192</t>
  </si>
  <si>
    <t>3.9102931</t>
  </si>
  <si>
    <t>95.661866</t>
  </si>
  <si>
    <t>85.74536</t>
  </si>
  <si>
    <t>37.27868</t>
  </si>
  <si>
    <t>3.231866</t>
  </si>
  <si>
    <t>-2.642459</t>
  </si>
  <si>
    <t>3.8767677</t>
  </si>
  <si>
    <t>102.21652</t>
  </si>
  <si>
    <t>84.180191</t>
  </si>
  <si>
    <t>36.76382</t>
  </si>
  <si>
    <t>1.012973</t>
  </si>
  <si>
    <t>-2.302611</t>
  </si>
  <si>
    <t>3.8608877</t>
  </si>
  <si>
    <t>105.22271</t>
  </si>
  <si>
    <t>84.316326</t>
  </si>
  <si>
    <t>35.75394</t>
  </si>
  <si>
    <t>1.029052</t>
  </si>
  <si>
    <t>-2.826644</t>
  </si>
  <si>
    <t>3.8557357</t>
  </si>
  <si>
    <t>112.84805</t>
  </si>
  <si>
    <t>80.403756</t>
  </si>
  <si>
    <t>35.14199</t>
  </si>
  <si>
    <t>1.238078</t>
  </si>
  <si>
    <t>-2.042579</t>
  </si>
  <si>
    <t>3.8955791</t>
  </si>
  <si>
    <t>116.55182</t>
  </si>
  <si>
    <t>83.739754</t>
  </si>
  <si>
    <t>34.79352</t>
  </si>
  <si>
    <t>1.189841</t>
  </si>
  <si>
    <t>-1.573103</t>
  </si>
  <si>
    <t>3.880189</t>
  </si>
  <si>
    <t>117.34103</t>
  </si>
  <si>
    <t>81.455245</t>
  </si>
  <si>
    <t>34.6359</t>
  </si>
  <si>
    <t>1.012972</t>
  </si>
  <si>
    <t>-1.544611</t>
  </si>
  <si>
    <t>3.8253053</t>
  </si>
  <si>
    <t>115.51787</t>
  </si>
  <si>
    <t>84.489429</t>
  </si>
  <si>
    <t>35.45297</t>
  </si>
  <si>
    <t>3.554675</t>
  </si>
  <si>
    <t>-1.439155</t>
  </si>
  <si>
    <t>3.7569197</t>
  </si>
  <si>
    <t>114.20946</t>
  </si>
  <si>
    <t>88.040003</t>
  </si>
  <si>
    <t>33.89855</t>
  </si>
  <si>
    <t>2.885163</t>
  </si>
  <si>
    <t>-3.485408</t>
  </si>
  <si>
    <t>3.7051022</t>
  </si>
  <si>
    <t>112.97758</t>
  </si>
  <si>
    <t>81.587728</t>
  </si>
  <si>
    <t>34.19159</t>
  </si>
  <si>
    <t>2.820053</t>
  </si>
  <si>
    <t>-4.695741</t>
  </si>
  <si>
    <t>3.6977144</t>
  </si>
  <si>
    <t>115.24908</t>
  </si>
  <si>
    <t>79.064731</t>
  </si>
  <si>
    <t>33.9021</t>
  </si>
  <si>
    <t>2.963577</t>
  </si>
  <si>
    <t>-2.949507</t>
  </si>
  <si>
    <t>3.7347609</t>
  </si>
  <si>
    <t>118.14132</t>
  </si>
  <si>
    <t>76.488758</t>
  </si>
  <si>
    <t>33.43289</t>
  </si>
  <si>
    <t>2.626247</t>
  </si>
  <si>
    <t>-3.300948</t>
  </si>
  <si>
    <t>3.7475622</t>
  </si>
  <si>
    <t>118.75289</t>
  </si>
  <si>
    <t>71.649729</t>
  </si>
  <si>
    <t>33.64763</t>
  </si>
  <si>
    <t>3.644584</t>
  </si>
  <si>
    <t>-3.402364</t>
  </si>
  <si>
    <t>3.7440236</t>
  </si>
  <si>
    <t>116.07043</t>
  </si>
  <si>
    <t>73.272603</t>
  </si>
  <si>
    <t>33.469</t>
  </si>
  <si>
    <t>3.9483</t>
  </si>
  <si>
    <t>-2.906547</t>
  </si>
  <si>
    <t>3.8064691</t>
  </si>
  <si>
    <t>121.04737</t>
  </si>
  <si>
    <t>75.171983</t>
  </si>
  <si>
    <t>34.11114</t>
  </si>
  <si>
    <t>-3.824543</t>
  </si>
  <si>
    <t>3.8205193</t>
  </si>
  <si>
    <t>125.64717</t>
  </si>
  <si>
    <t>75.98142</t>
  </si>
  <si>
    <t>33.79026</t>
  </si>
  <si>
    <t>-5.319427</t>
  </si>
  <si>
    <t>3.8706839</t>
  </si>
  <si>
    <t>80.223689</t>
  </si>
  <si>
    <t>33.61524</t>
  </si>
  <si>
    <t>-7.528028</t>
  </si>
  <si>
    <t>3.7804502</t>
  </si>
  <si>
    <t>129.54223</t>
  </si>
  <si>
    <t>81.137116</t>
  </si>
  <si>
    <t>33.41454</t>
  </si>
  <si>
    <t>-7.956237</t>
  </si>
  <si>
    <t>3.8346737</t>
  </si>
  <si>
    <t>130.44902</t>
  </si>
  <si>
    <t>83.685039</t>
  </si>
  <si>
    <t>33.4006</t>
  </si>
  <si>
    <t>-6.679146</t>
  </si>
  <si>
    <t>3.8718287</t>
  </si>
  <si>
    <t>128.36184</t>
  </si>
  <si>
    <t>84.20204</t>
  </si>
  <si>
    <t>33.30755</t>
  </si>
  <si>
    <t>-7.360448</t>
  </si>
  <si>
    <t>3.9440573</t>
  </si>
  <si>
    <t>130.92908</t>
  </si>
  <si>
    <t>85.165697</t>
  </si>
  <si>
    <t>34.11854</t>
  </si>
  <si>
    <t>-6.42383</t>
  </si>
  <si>
    <t>4.0624221</t>
  </si>
  <si>
    <t>133.6779</t>
  </si>
  <si>
    <t>88.0068</t>
  </si>
  <si>
    <t>34.90594</t>
  </si>
  <si>
    <t>-7.803445</t>
  </si>
  <si>
    <t>4.1135238</t>
  </si>
  <si>
    <t>136.83</t>
  </si>
  <si>
    <t>91.869512</t>
  </si>
  <si>
    <t>35.11859</t>
  </si>
  <si>
    <t>-8.720125</t>
  </si>
  <si>
    <t>3.7877837</t>
  </si>
  <si>
    <t>141.8071</t>
  </si>
  <si>
    <t>91.517319</t>
  </si>
  <si>
    <t>35.46277</t>
  </si>
  <si>
    <t>-8.600511</t>
  </si>
  <si>
    <t>4.017875</t>
  </si>
  <si>
    <t>146.5748</t>
  </si>
  <si>
    <t>88.786381</t>
  </si>
  <si>
    <t>35.22928</t>
  </si>
  <si>
    <t>-9.846322</t>
  </si>
  <si>
    <t>4.031375</t>
  </si>
  <si>
    <t>151.5891</t>
  </si>
  <si>
    <t>88.570162</t>
  </si>
  <si>
    <t>34.50159</t>
  </si>
  <si>
    <t>-10.7348</t>
  </si>
  <si>
    <t>4.088475</t>
  </si>
  <si>
    <t>158.377</t>
  </si>
  <si>
    <t>82.528011</t>
  </si>
  <si>
    <t>33.25209</t>
  </si>
  <si>
    <t>-12.04102</t>
  </si>
  <si>
    <t>4.0863</t>
  </si>
  <si>
    <t>165.0233</t>
  </si>
  <si>
    <t>83.543166</t>
  </si>
  <si>
    <t>33.81579</t>
  </si>
  <si>
    <t>-11.96958</t>
  </si>
  <si>
    <t>4.175775</t>
  </si>
  <si>
    <t>170.7</t>
  </si>
  <si>
    <t>86.110074</t>
  </si>
  <si>
    <t>33.76567</t>
  </si>
  <si>
    <t>-13.07961</t>
  </si>
  <si>
    <t>4.274525</t>
  </si>
  <si>
    <t>180.8467</t>
  </si>
  <si>
    <t>91.649358</t>
  </si>
  <si>
    <t>33.47852</t>
  </si>
  <si>
    <t>-12.72122</t>
  </si>
  <si>
    <t>4.31315</t>
  </si>
  <si>
    <t>188.7455</t>
  </si>
  <si>
    <t>93.393303</t>
  </si>
  <si>
    <t>32.66182</t>
  </si>
  <si>
    <t>-10.58038</t>
  </si>
  <si>
    <t>4.368975</t>
  </si>
  <si>
    <t>193.0497</t>
  </si>
  <si>
    <t>93.693644</t>
  </si>
  <si>
    <t>32.5286</t>
  </si>
  <si>
    <t>-9.289887</t>
  </si>
  <si>
    <t>4.452275</t>
  </si>
  <si>
    <t>203.6882</t>
  </si>
  <si>
    <t>94.464191</t>
  </si>
  <si>
    <t>32.22323</t>
  </si>
  <si>
    <t>-11.27841</t>
  </si>
  <si>
    <t>4.509875</t>
  </si>
  <si>
    <t>210.8908</t>
  </si>
  <si>
    <t>95.998246</t>
  </si>
  <si>
    <t>31.74701</t>
  </si>
  <si>
    <t>-14.10877</t>
  </si>
  <si>
    <t>4.559375</t>
  </si>
  <si>
    <t>210.4395</t>
  </si>
  <si>
    <t>98.751289</t>
  </si>
  <si>
    <t>32.32992</t>
  </si>
  <si>
    <t>-14.08395</t>
  </si>
  <si>
    <t>4.50865</t>
  </si>
  <si>
    <t>203.8409</t>
  </si>
  <si>
    <t>100.14535</t>
  </si>
  <si>
    <t>32.76256</t>
  </si>
  <si>
    <t>-11.40468</t>
  </si>
  <si>
    <t>4.388625</t>
  </si>
  <si>
    <t>12.5</t>
  </si>
  <si>
    <t>193.7648</t>
  </si>
  <si>
    <t>33.36159</t>
  </si>
  <si>
    <t>-8.853982</t>
  </si>
  <si>
    <t>4.0907</t>
  </si>
  <si>
    <t>17.700001</t>
  </si>
  <si>
    <t>179.9983</t>
  </si>
  <si>
    <t>100.67732</t>
  </si>
  <si>
    <t>33.3295</t>
  </si>
  <si>
    <t>-6.993177</t>
  </si>
  <si>
    <t>3.762975</t>
  </si>
  <si>
    <t>24.200001</t>
  </si>
  <si>
    <t>167.43606</t>
  </si>
  <si>
    <t>97.554704</t>
  </si>
  <si>
    <t>33.53145</t>
  </si>
  <si>
    <t>-3.368098</t>
  </si>
  <si>
    <t>3.613425</t>
  </si>
  <si>
    <t>160.98121</t>
  </si>
  <si>
    <t>96.695907</t>
  </si>
  <si>
    <t>-1.432621</t>
  </si>
  <si>
    <t>3.6349239</t>
  </si>
  <si>
    <t>161.94722</t>
  </si>
  <si>
    <t>.1729056</t>
  </si>
  <si>
    <t>ISL</t>
  </si>
  <si>
    <t>129.19</t>
  </si>
  <si>
    <t>166.47579</t>
  </si>
  <si>
    <t>5.558757</t>
  </si>
  <si>
    <t>129.98521</t>
  </si>
  <si>
    <t>146.97435</t>
  </si>
  <si>
    <t>7.898767</t>
  </si>
  <si>
    <t>140.66153</t>
  </si>
  <si>
    <t>145.99646</t>
  </si>
  <si>
    <t>8.719938</t>
  </si>
  <si>
    <t>154.54036</t>
  </si>
  <si>
    <t>158.53016</t>
  </si>
  <si>
    <t>5.697136</t>
  </si>
  <si>
    <t>169.83621</t>
  </si>
  <si>
    <t>183.5461</t>
  </si>
  <si>
    <t>3.142562</t>
  </si>
  <si>
    <t>182.29749</t>
  </si>
  <si>
    <t>189.72933</t>
  </si>
  <si>
    <t>3.273549</t>
  </si>
  <si>
    <t>198.09928</t>
  </si>
  <si>
    <t>201.46869</t>
  </si>
  <si>
    <t>.926147</t>
  </si>
  <si>
    <t>194.95578</t>
  </si>
  <si>
    <t>196.74704</t>
  </si>
  <si>
    <t>-5.478276</t>
  </si>
  <si>
    <t>184.6477</t>
  </si>
  <si>
    <t>159.97846</t>
  </si>
  <si>
    <t>-4.469824</t>
  </si>
  <si>
    <t>190.48901</t>
  </si>
  <si>
    <t>127.64216</t>
  </si>
  <si>
    <t>5.081125</t>
  </si>
  <si>
    <t>204.96595</t>
  </si>
  <si>
    <t>135.08088</t>
  </si>
  <si>
    <t>2.496211</t>
  </si>
  <si>
    <t>231.76246</t>
  </si>
  <si>
    <t>133.80689</t>
  </si>
  <si>
    <t>-7.756293</t>
  </si>
  <si>
    <t>245.1639</t>
  </si>
  <si>
    <t>130.89247</t>
  </si>
  <si>
    <t>-3.483197</t>
  </si>
  <si>
    <t>259.32766</t>
  </si>
  <si>
    <t>130.70057</t>
  </si>
  <si>
    <t>-7.470307</t>
  </si>
  <si>
    <t>275.71828</t>
  </si>
  <si>
    <t>152.91312</t>
  </si>
  <si>
    <t>-12.57131</t>
  </si>
  <si>
    <t>278.22666</t>
  </si>
  <si>
    <t>129.08234</t>
  </si>
  <si>
    <t>-6.31059</t>
  </si>
  <si>
    <t>295.13933</t>
  </si>
  <si>
    <t>139.07353</t>
  </si>
  <si>
    <t>10.16088</t>
  </si>
  <si>
    <t>-.9378232</t>
  </si>
  <si>
    <t>321.43783</t>
  </si>
  <si>
    <t>150.3278</t>
  </si>
  <si>
    <t>10.26351</t>
  </si>
  <si>
    <t>-4.511759</t>
  </si>
  <si>
    <t>343.83217</t>
  </si>
  <si>
    <t>138.6716</t>
  </si>
  <si>
    <t>10.93064</t>
  </si>
  <si>
    <t>-.8798927</t>
  </si>
  <si>
    <t>378.47398</t>
  </si>
  <si>
    <t>136.76786</t>
  </si>
  <si>
    <t>9.339797</t>
  </si>
  <si>
    <t>.4726467</t>
  </si>
  <si>
    <t>.105596</t>
  </si>
  <si>
    <t>405.763</t>
  </si>
  <si>
    <t>143.74448</t>
  </si>
  <si>
    <t>8.210811</t>
  </si>
  <si>
    <t>.3649914</t>
  </si>
  <si>
    <t>.111103</t>
  </si>
  <si>
    <t>423.069</t>
  </si>
  <si>
    <t>149.76937</t>
  </si>
  <si>
    <t>9.031892</t>
  </si>
  <si>
    <t>-.8570706</t>
  </si>
  <si>
    <t>.113929</t>
  </si>
  <si>
    <t>432.184</t>
  </si>
  <si>
    <t>137.48679</t>
  </si>
  <si>
    <t>10.13784</t>
  </si>
  <si>
    <t>-3.470513</t>
  </si>
  <si>
    <t>.114977</t>
  </si>
  <si>
    <t>422.887</t>
  </si>
  <si>
    <t>127.1092</t>
  </si>
  <si>
    <t>7.149815</t>
  </si>
  <si>
    <t>2.861521</t>
  </si>
  <si>
    <t>.116566</t>
  </si>
  <si>
    <t>440.349</t>
  </si>
  <si>
    <t>135.31603</t>
  </si>
  <si>
    <t>7.833783</t>
  </si>
  <si>
    <t>.8945178</t>
  </si>
  <si>
    <t>.120807</t>
  </si>
  <si>
    <t>454.849</t>
  </si>
  <si>
    <t>134.27831</t>
  </si>
  <si>
    <t>6.522342</t>
  </si>
  <si>
    <t>1.45257</t>
  </si>
  <si>
    <t>.124605</t>
  </si>
  <si>
    <t>483.37</t>
  </si>
  <si>
    <t>133.87985</t>
  </si>
  <si>
    <t>5.529729</t>
  </si>
  <si>
    <t>2.997083</t>
  </si>
  <si>
    <t>.131836</t>
  </si>
  <si>
    <t>524.679</t>
  </si>
  <si>
    <t>144.74078</t>
  </si>
  <si>
    <t>6.313184</t>
  </si>
  <si>
    <t>-2.912447</t>
  </si>
  <si>
    <t>.127945</t>
  </si>
  <si>
    <t>524.208</t>
  </si>
  <si>
    <t>151.59725</t>
  </si>
  <si>
    <t>3.502162</t>
  </si>
  <si>
    <t>-2.461427</t>
  </si>
  <si>
    <t>.12609</t>
  </si>
  <si>
    <t>525.563</t>
  </si>
  <si>
    <t>138.34167</t>
  </si>
  <si>
    <t>1.939444</t>
  </si>
  <si>
    <t>.124914</t>
  </si>
  <si>
    <t>531.709</t>
  </si>
  <si>
    <t>137.00522</t>
  </si>
  <si>
    <t>5.745471</t>
  </si>
  <si>
    <t>1.611408</t>
  </si>
  <si>
    <t>.12484</t>
  </si>
  <si>
    <t>530.519</t>
  </si>
  <si>
    <t>140.04025</t>
  </si>
  <si>
    <t>5.984508</t>
  </si>
  <si>
    <t>-1.873825</t>
  </si>
  <si>
    <t>.1230422</t>
  </si>
  <si>
    <t>512.62</t>
  </si>
  <si>
    <t>140.55055</t>
  </si>
  <si>
    <t>20.17951</t>
  </si>
  <si>
    <t>5.924749</t>
  </si>
  <si>
    <t>-.5801569</t>
  </si>
  <si>
    <t>.12205529</t>
  </si>
  <si>
    <t>519.353</t>
  </si>
  <si>
    <t>130.26246</t>
  </si>
  <si>
    <t>19.91937</t>
  </si>
  <si>
    <t>3.41</t>
  </si>
  <si>
    <t>3.694789</t>
  </si>
  <si>
    <t>.12266</t>
  </si>
  <si>
    <t>538.095</t>
  </si>
  <si>
    <t>122.37526</t>
  </si>
  <si>
    <t>19.97302</t>
  </si>
  <si>
    <t>2.6598</t>
  </si>
  <si>
    <t>5.393471</t>
  </si>
  <si>
    <t>.123716</t>
  </si>
  <si>
    <t>538.723</t>
  </si>
  <si>
    <t>121.961</t>
  </si>
  <si>
    <t>20.15387</t>
  </si>
  <si>
    <t>3.584217</t>
  </si>
  <si>
    <t>.1265923</t>
  </si>
  <si>
    <t>564.501</t>
  </si>
  <si>
    <t>122.23847</t>
  </si>
  <si>
    <t>20.4777</t>
  </si>
  <si>
    <t>1.913903</t>
  </si>
  <si>
    <t>.128834</t>
  </si>
  <si>
    <t>592.236</t>
  </si>
  <si>
    <t>124.30236</t>
  </si>
  <si>
    <t>21.11827</t>
  </si>
  <si>
    <t>1.18061</t>
  </si>
  <si>
    <t>.1327892</t>
  </si>
  <si>
    <t>629.646</t>
  </si>
  <si>
    <t>128.38174</t>
  </si>
  <si>
    <t>21.70061</t>
  </si>
  <si>
    <t>-5.491498</t>
  </si>
  <si>
    <t>.13659893</t>
  </si>
  <si>
    <t>655.422</t>
  </si>
  <si>
    <t>129.95017</t>
  </si>
  <si>
    <t>22.57685</t>
  </si>
  <si>
    <t>-5.637132</t>
  </si>
  <si>
    <t>.13841512</t>
  </si>
  <si>
    <t>683.747</t>
  </si>
  <si>
    <t>133.35021</t>
  </si>
  <si>
    <t>22.99354</t>
  </si>
  <si>
    <t>-7.278716</t>
  </si>
  <si>
    <t>.14114129</t>
  </si>
  <si>
    <t>710.56047</t>
  </si>
  <si>
    <t>116.75108</t>
  </si>
  <si>
    <t>23.50684</t>
  </si>
  <si>
    <t>-1.047264</t>
  </si>
  <si>
    <t>.14162453</t>
  </si>
  <si>
    <t>711.54703</t>
  </si>
  <si>
    <t>124.01652</t>
  </si>
  <si>
    <t>23.95275</t>
  </si>
  <si>
    <t>1.180309</t>
  </si>
  <si>
    <t>.14090042</t>
  </si>
  <si>
    <t>728.86824</t>
  </si>
  <si>
    <t>131.8438</t>
  </si>
  <si>
    <t>24.65257</t>
  </si>
  <si>
    <t>-1.927852</t>
  </si>
  <si>
    <t>.14267307</t>
  </si>
  <si>
    <t>785.98079</t>
  </si>
  <si>
    <t>135.89287</t>
  </si>
  <si>
    <t>25.4698</t>
  </si>
  <si>
    <t>-4.056807</t>
  </si>
  <si>
    <t>.14540481</t>
  </si>
  <si>
    <t>842.80676</t>
  </si>
  <si>
    <t>152.79472</t>
  </si>
  <si>
    <t>26.18499</t>
  </si>
  <si>
    <t>-12.15853</t>
  </si>
  <si>
    <t>.15313685</t>
  </si>
  <si>
    <t>882.49491</t>
  </si>
  <si>
    <t>142.10663</t>
  </si>
  <si>
    <t>26.82168</t>
  </si>
  <si>
    <t>-18.38346</t>
  </si>
  <si>
    <t>.161568</t>
  </si>
  <si>
    <t>935.3121</t>
  </si>
  <si>
    <t>149.95789</t>
  </si>
  <si>
    <t>27.6284</t>
  </si>
  <si>
    <t>-11.12676</t>
  </si>
  <si>
    <t>.16358751</t>
  </si>
  <si>
    <t>946.42418</t>
  </si>
  <si>
    <t>117.8268</t>
  </si>
  <si>
    <t>26.37839</t>
  </si>
  <si>
    <t>.1617604</t>
  </si>
  <si>
    <t>.14758576</t>
  </si>
  <si>
    <t>884.32168</t>
  </si>
  <si>
    <t>95.194418</t>
  </si>
  <si>
    <t>25.45793</t>
  </si>
  <si>
    <t>12.90156</t>
  </si>
  <si>
    <t>.1457128</t>
  </si>
  <si>
    <t>848.07525</t>
  </si>
  <si>
    <t>24.51436</t>
  </si>
  <si>
    <t>12.24425</t>
  </si>
  <si>
    <t>.14788039</t>
  </si>
  <si>
    <t>870.80004</t>
  </si>
  <si>
    <t>101.37953</t>
  </si>
  <si>
    <t>24.00099</t>
  </si>
  <si>
    <t>11.3974</t>
  </si>
  <si>
    <t>.14876755</t>
  </si>
  <si>
    <t>882.98386</t>
  </si>
  <si>
    <t>101.03152</t>
  </si>
  <si>
    <t>23.57131</t>
  </si>
  <si>
    <t>11.37386</t>
  </si>
  <si>
    <t>.15402162</t>
  </si>
  <si>
    <t>908.2926</t>
  </si>
  <si>
    <t>106.49342</t>
  </si>
  <si>
    <t>23.23402</t>
  </si>
  <si>
    <t>12.83858</t>
  </si>
  <si>
    <t>.15482328</t>
  </si>
  <si>
    <t>932.65505</t>
  </si>
  <si>
    <t>13.08882</t>
  </si>
  <si>
    <t>IRL</t>
  </si>
  <si>
    <t>19.73149</t>
  </si>
  <si>
    <t>91.688741</t>
  </si>
  <si>
    <t>-4.418396</t>
  </si>
  <si>
    <t>20.558869</t>
  </si>
  <si>
    <t>91.082364</t>
  </si>
  <si>
    <t>-4.409318</t>
  </si>
  <si>
    <t>21.408969</t>
  </si>
  <si>
    <t>91.875306</t>
  </si>
  <si>
    <t>-5.33393</t>
  </si>
  <si>
    <t>22.417011</t>
  </si>
  <si>
    <t>91.305336</t>
  </si>
  <si>
    <t>32.94071</t>
  </si>
  <si>
    <t>-5.783192</t>
  </si>
  <si>
    <t>23.435057</t>
  </si>
  <si>
    <t>94.253276</t>
  </si>
  <si>
    <t>33.0012</t>
  </si>
  <si>
    <t>-6.955941</t>
  </si>
  <si>
    <t>23.908108</t>
  </si>
  <si>
    <t>95.232886</t>
  </si>
  <si>
    <t>33.06739</t>
  </si>
  <si>
    <t>-7.885847</t>
  </si>
  <si>
    <t>1.0799044</t>
  </si>
  <si>
    <t>24.170736</t>
  </si>
  <si>
    <t>94.551392</t>
  </si>
  <si>
    <t>33.17865</t>
  </si>
  <si>
    <t>-6.90675</t>
  </si>
  <si>
    <t>1.0738261</t>
  </si>
  <si>
    <t>25.335263</t>
  </si>
  <si>
    <t>94.0243</t>
  </si>
  <si>
    <t>33.2646</t>
  </si>
  <si>
    <t>-5.733901</t>
  </si>
  <si>
    <t>1.0768652</t>
  </si>
  <si>
    <t>27.280808</t>
  </si>
  <si>
    <t>87.368551</t>
  </si>
  <si>
    <t>33.34053</t>
  </si>
  <si>
    <t>-7.368689</t>
  </si>
  <si>
    <t>28.858401</t>
  </si>
  <si>
    <t>89.650258</t>
  </si>
  <si>
    <t>33.47419</t>
  </si>
  <si>
    <t>-9.502591</t>
  </si>
  <si>
    <t>1.0667348</t>
  </si>
  <si>
    <t>29.809998</t>
  </si>
  <si>
    <t>91.527788</t>
  </si>
  <si>
    <t>33.64673</t>
  </si>
  <si>
    <t>-9.03328</t>
  </si>
  <si>
    <t>1.0626827</t>
  </si>
  <si>
    <t>31.176974</t>
  </si>
  <si>
    <t>93.278281</t>
  </si>
  <si>
    <t>33.96634</t>
  </si>
  <si>
    <t>-8.992455</t>
  </si>
  <si>
    <t>1.0657218</t>
  </si>
  <si>
    <t>33.331507</t>
  </si>
  <si>
    <t>93.008495</t>
  </si>
  <si>
    <t>34.15474</t>
  </si>
  <si>
    <t>-9.434121</t>
  </si>
  <si>
    <t>1.0809174</t>
  </si>
  <si>
    <t>35.213207</t>
  </si>
  <si>
    <t>89.302685</t>
  </si>
  <si>
    <t>34.66246</t>
  </si>
  <si>
    <t>13.65064</t>
  </si>
  <si>
    <t>-12.50904</t>
  </si>
  <si>
    <t>1.0961131</t>
  </si>
  <si>
    <t>36.131087</t>
  </si>
  <si>
    <t>90.382598</t>
  </si>
  <si>
    <t>34.12631</t>
  </si>
  <si>
    <t>12.17879</t>
  </si>
  <si>
    <t>-11.38157</t>
  </si>
  <si>
    <t>1.0869956</t>
  </si>
  <si>
    <t>36.626123</t>
  </si>
  <si>
    <t>89.609051</t>
  </si>
  <si>
    <t>33.93093</t>
  </si>
  <si>
    <t>12.60686</t>
  </si>
  <si>
    <t>-6.801399</t>
  </si>
  <si>
    <t>1.0778783</t>
  </si>
  <si>
    <t>37.826211</t>
  </si>
  <si>
    <t>86.545698</t>
  </si>
  <si>
    <t>33.67869</t>
  </si>
  <si>
    <t>13.50017</t>
  </si>
  <si>
    <t>-8.802438</t>
  </si>
  <si>
    <t>1.0971261</t>
  </si>
  <si>
    <t>40.20201</t>
  </si>
  <si>
    <t>85.54082</t>
  </si>
  <si>
    <t>33.61551</t>
  </si>
  <si>
    <t>13.07829</t>
  </si>
  <si>
    <t>-9.280474</t>
  </si>
  <si>
    <t>1.1244783</t>
  </si>
  <si>
    <t>43.088785</t>
  </si>
  <si>
    <t>86.365672</t>
  </si>
  <si>
    <t>33.75809</t>
  </si>
  <si>
    <t>7.230761</t>
  </si>
  <si>
    <t>-10.59515</t>
  </si>
  <si>
    <t>1.1599348</t>
  </si>
  <si>
    <t>44.901105</t>
  </si>
  <si>
    <t>88.884502</t>
  </si>
  <si>
    <t>33.887</t>
  </si>
  <si>
    <t>6.997511</t>
  </si>
  <si>
    <t>-13.28508</t>
  </si>
  <si>
    <t>1.1710783</t>
  </si>
  <si>
    <t>46.20245</t>
  </si>
  <si>
    <t>89.733911</t>
  </si>
  <si>
    <t>34.47909</t>
  </si>
  <si>
    <t>6.949225</t>
  </si>
  <si>
    <t>-9.66991</t>
  </si>
  <si>
    <t>1.1609478</t>
  </si>
  <si>
    <t>47.363161</t>
  </si>
  <si>
    <t>89.038677</t>
  </si>
  <si>
    <t>33.94077</t>
  </si>
  <si>
    <t>7.057228</t>
  </si>
  <si>
    <t>-9.567084</t>
  </si>
  <si>
    <t>48.071025</t>
  </si>
  <si>
    <t>96.107078</t>
  </si>
  <si>
    <t>33.81752</t>
  </si>
  <si>
    <t>7.263038</t>
  </si>
  <si>
    <t>-7.087096</t>
  </si>
  <si>
    <t>1.1386609</t>
  </si>
  <si>
    <t>14.8</t>
  </si>
  <si>
    <t>47.720374</t>
  </si>
  <si>
    <t>97.465115</t>
  </si>
  <si>
    <t>33.47745</t>
  </si>
  <si>
    <t>6.551189</t>
  </si>
  <si>
    <t>-6.073</t>
  </si>
  <si>
    <t>1.117387</t>
  </si>
  <si>
    <t>49.249549</t>
  </si>
  <si>
    <t>97.532301</t>
  </si>
  <si>
    <t>33.27935</t>
  </si>
  <si>
    <t>6.607238</t>
  </si>
  <si>
    <t>-4.67725</t>
  </si>
  <si>
    <t>1.0930739</t>
  </si>
  <si>
    <t>17.9</t>
  </si>
  <si>
    <t>50.208682</t>
  </si>
  <si>
    <t>98.928416</t>
  </si>
  <si>
    <t>33.06805</t>
  </si>
  <si>
    <t>6.079233</t>
  </si>
  <si>
    <t>-3.653782</t>
  </si>
  <si>
    <t>1.0951</t>
  </si>
  <si>
    <t>50.42151</t>
  </si>
  <si>
    <t>106.13982</t>
  </si>
  <si>
    <t>32.95424</t>
  </si>
  <si>
    <t>6.377982</t>
  </si>
  <si>
    <t>-4.657863</t>
  </si>
  <si>
    <t>1.1105</t>
  </si>
  <si>
    <t>18.1</t>
  </si>
  <si>
    <t>52.257269</t>
  </si>
  <si>
    <t>104.80811</t>
  </si>
  <si>
    <t>32.82549</t>
  </si>
  <si>
    <t>6.909481</t>
  </si>
  <si>
    <t>-2.654021</t>
  </si>
  <si>
    <t>1.1107</t>
  </si>
  <si>
    <t>17.4</t>
  </si>
  <si>
    <t>53.823947</t>
  </si>
  <si>
    <t>101.12412</t>
  </si>
  <si>
    <t>32.8229</t>
  </si>
  <si>
    <t>-2.11866</t>
  </si>
  <si>
    <t>1.111</t>
  </si>
  <si>
    <t>16.1</t>
  </si>
  <si>
    <t>56.845731</t>
  </si>
  <si>
    <t>98.818371</t>
  </si>
  <si>
    <t>32.90578</t>
  </si>
  <si>
    <t>-3.205164</t>
  </si>
  <si>
    <t>1.1597</t>
  </si>
  <si>
    <t>14.1</t>
  </si>
  <si>
    <t>61.228865</t>
  </si>
  <si>
    <t>103.23832</t>
  </si>
  <si>
    <t>33.04155</t>
  </si>
  <si>
    <t>-1.938711</t>
  </si>
  <si>
    <t>1.1559</t>
  </si>
  <si>
    <t>15.8</t>
  </si>
  <si>
    <t>62.233938</t>
  </si>
  <si>
    <t>99.98244</t>
  </si>
  <si>
    <t>33.20762</t>
  </si>
  <si>
    <t>-.6398629</t>
  </si>
  <si>
    <t>1.165</t>
  </si>
  <si>
    <t>64.461602</t>
  </si>
  <si>
    <t>102.71043</t>
  </si>
  <si>
    <t>33.30847</t>
  </si>
  <si>
    <t>1.779765</t>
  </si>
  <si>
    <t>1.1831</t>
  </si>
  <si>
    <t>15.6</t>
  </si>
  <si>
    <t>65.953274</t>
  </si>
  <si>
    <t>95.315523</t>
  </si>
  <si>
    <t>33.40651</t>
  </si>
  <si>
    <t>2.945332</t>
  </si>
  <si>
    <t>1.2206</t>
  </si>
  <si>
    <t>14.6</t>
  </si>
  <si>
    <t>69.840434</t>
  </si>
  <si>
    <t>95.5027</t>
  </si>
  <si>
    <t>33.36029</t>
  </si>
  <si>
    <t>3.026352</t>
  </si>
  <si>
    <t>1.2817</t>
  </si>
  <si>
    <t>76.5403</t>
  </si>
  <si>
    <t>96.121183</t>
  </si>
  <si>
    <t>33.6471</t>
  </si>
  <si>
    <t>5.049497</t>
  </si>
  <si>
    <t>1.3285</t>
  </si>
  <si>
    <t>83.9662</t>
  </si>
  <si>
    <t>98.558223</t>
  </si>
  <si>
    <t>32.59428</t>
  </si>
  <si>
    <t>4.997606</t>
  </si>
  <si>
    <t>93.4307</t>
  </si>
  <si>
    <t>91.090365</t>
  </si>
  <si>
    <t>32.94747</t>
  </si>
  <si>
    <t>5.851075</t>
  </si>
  <si>
    <t>1.525675</t>
  </si>
  <si>
    <t>101.7751</t>
  </si>
  <si>
    <t>88.035492</t>
  </si>
  <si>
    <t>32.87878</t>
  </si>
  <si>
    <t>4.14119</t>
  </si>
  <si>
    <t>1.62495</t>
  </si>
  <si>
    <t>112.9412</t>
  </si>
  <si>
    <t>84.794938</t>
  </si>
  <si>
    <t>32.04668</t>
  </si>
  <si>
    <t>6.181358</t>
  </si>
  <si>
    <t>1.69765</t>
  </si>
  <si>
    <t>124.9675</t>
  </si>
  <si>
    <t>80.928573</t>
  </si>
  <si>
    <t>31.22523</t>
  </si>
  <si>
    <t>6.409747</t>
  </si>
  <si>
    <t>1.749625</t>
  </si>
  <si>
    <t>131.1972</t>
  </si>
  <si>
    <t>83.724272</t>
  </si>
  <si>
    <t>30.98426</t>
  </si>
  <si>
    <t>7.53385</t>
  </si>
  <si>
    <t>1.776525</t>
  </si>
  <si>
    <t>138.3044</t>
  </si>
  <si>
    <t>88.415908</t>
  </si>
  <si>
    <t>31.09468</t>
  </si>
  <si>
    <t>9.385168</t>
  </si>
  <si>
    <t>1.810075</t>
  </si>
  <si>
    <t>143.4627</t>
  </si>
  <si>
    <t>97.356475</t>
  </si>
  <si>
    <t>30.87936</t>
  </si>
  <si>
    <t>10.57188</t>
  </si>
  <si>
    <t>1.8711</t>
  </si>
  <si>
    <t>149.4879</t>
  </si>
  <si>
    <t>99.818105</t>
  </si>
  <si>
    <t>31.70542</t>
  </si>
  <si>
    <t>10.1043</t>
  </si>
  <si>
    <t>1.962775</t>
  </si>
  <si>
    <t>158.5775</t>
  </si>
  <si>
    <t>99.806043</t>
  </si>
  <si>
    <t>31.0556</t>
  </si>
  <si>
    <t>7.027416</t>
  </si>
  <si>
    <t>2.05355</t>
  </si>
  <si>
    <t>167.3074</t>
  </si>
  <si>
    <t>101.734</t>
  </si>
  <si>
    <t>30.56084</t>
  </si>
  <si>
    <t>5.595509</t>
  </si>
  <si>
    <t>2.143075</t>
  </si>
  <si>
    <t>175.6229</t>
  </si>
  <si>
    <t>107.45613</t>
  </si>
  <si>
    <t>29.70188</t>
  </si>
  <si>
    <t>6.110422</t>
  </si>
  <si>
    <t>2.1284</t>
  </si>
  <si>
    <t>171.8288</t>
  </si>
  <si>
    <t>112.52418</t>
  </si>
  <si>
    <t>29.3663</t>
  </si>
  <si>
    <t>7.751611</t>
  </si>
  <si>
    <t>1.96135</t>
  </si>
  <si>
    <t>160.8585</t>
  </si>
  <si>
    <t>107.18231</t>
  </si>
  <si>
    <t>29.28866</t>
  </si>
  <si>
    <t>13.17786</t>
  </si>
  <si>
    <t>1.882225</t>
  </si>
  <si>
    <t>13.9</t>
  </si>
  <si>
    <t>159.1483</t>
  </si>
  <si>
    <t>29.46521</t>
  </si>
  <si>
    <t>16.39634</t>
  </si>
  <si>
    <t>1.8491</t>
  </si>
  <si>
    <t>162.5997</t>
  </si>
  <si>
    <t>100.10945</t>
  </si>
  <si>
    <t>28.87778</t>
  </si>
  <si>
    <t>21.60188</t>
  </si>
  <si>
    <t>1.83785</t>
  </si>
  <si>
    <t>14.7</t>
  </si>
  <si>
    <t>162.8551</t>
  </si>
  <si>
    <t>95.440351</t>
  </si>
  <si>
    <t>28.51997</t>
  </si>
  <si>
    <t>23.14033</t>
  </si>
  <si>
    <t>1.88115</t>
  </si>
  <si>
    <t>162.3026</t>
  </si>
  <si>
    <t>97.34045</t>
  </si>
  <si>
    <t>22.58534</t>
  </si>
  <si>
    <t>1.9217685</t>
  </si>
  <si>
    <t>165.05997</t>
  </si>
  <si>
    <t>23.36834</t>
  </si>
  <si>
    <t>Malta</t>
  </si>
  <si>
    <t>MLT</t>
  </si>
  <si>
    <t>206.19234</t>
  </si>
  <si>
    <t>203.8973</t>
  </si>
  <si>
    <t>196.5119</t>
  </si>
  <si>
    <t>192.60164</t>
  </si>
  <si>
    <t>190.02691</t>
  </si>
  <si>
    <t>185.28573</t>
  </si>
  <si>
    <t>179.45909</t>
  </si>
  <si>
    <t>173.22446</t>
  </si>
  <si>
    <t>154.53463</t>
  </si>
  <si>
    <t>152.39544</t>
  </si>
  <si>
    <t>.73506134</t>
  </si>
  <si>
    <t>148.2521</t>
  </si>
  <si>
    <t>-9.575564</t>
  </si>
  <si>
    <t>.75309965</t>
  </si>
  <si>
    <t>142.24897</t>
  </si>
  <si>
    <t>-9.376457</t>
  </si>
  <si>
    <t>.79706805</t>
  </si>
  <si>
    <t>138.30295</t>
  </si>
  <si>
    <t>-9.886497</t>
  </si>
  <si>
    <t>.83011573</t>
  </si>
  <si>
    <t>132.22461</t>
  </si>
  <si>
    <t>-9.463737</t>
  </si>
  <si>
    <t>.91342938</t>
  </si>
  <si>
    <t>122.79028</t>
  </si>
  <si>
    <t>-8.779138</t>
  </si>
  <si>
    <t>1.092097</t>
  </si>
  <si>
    <t>116.52097</t>
  </si>
  <si>
    <t>-11.41662</t>
  </si>
  <si>
    <t>1.2779401</t>
  </si>
  <si>
    <t>106.08468</t>
  </si>
  <si>
    <t>-8.195457</t>
  </si>
  <si>
    <t>1.4336464</t>
  </si>
  <si>
    <t>105.17217</t>
  </si>
  <si>
    <t>-6.725338</t>
  </si>
  <si>
    <t>1.593658</t>
  </si>
  <si>
    <t>101.6291</t>
  </si>
  <si>
    <t>2.246439</t>
  </si>
  <si>
    <t>1.760845</t>
  </si>
  <si>
    <t>100.91725</t>
  </si>
  <si>
    <t>8.589529</t>
  </si>
  <si>
    <t>1.8849796</t>
  </si>
  <si>
    <t>106.27394</t>
  </si>
  <si>
    <t>3.471323</t>
  </si>
  <si>
    <t>9.147086</t>
  </si>
  <si>
    <t>1.9474056</t>
  </si>
  <si>
    <t>115.07966</t>
  </si>
  <si>
    <t>4.28297</t>
  </si>
  <si>
    <t>1.9918931</t>
  </si>
  <si>
    <t>118.96087</t>
  </si>
  <si>
    <t>3.382315</t>
  </si>
  <si>
    <t>-6.677985</t>
  </si>
  <si>
    <t>.10610774</t>
  </si>
  <si>
    <t>1.9796949</t>
  </si>
  <si>
    <t>115.87081</t>
  </si>
  <si>
    <t>2.996612</t>
  </si>
  <si>
    <t>-1.970089</t>
  </si>
  <si>
    <t>.1067793</t>
  </si>
  <si>
    <t>1.998351</t>
  </si>
  <si>
    <t>114.33871</t>
  </si>
  <si>
    <t>2.818595</t>
  </si>
  <si>
    <t>-1.961233</t>
  </si>
  <si>
    <t>.10812244</t>
  </si>
  <si>
    <t>2.0500139</t>
  </si>
  <si>
    <t>110.86148</t>
  </si>
  <si>
    <t>3.204298</t>
  </si>
  <si>
    <t>-3.508652</t>
  </si>
  <si>
    <t>.10826635</t>
  </si>
  <si>
    <t>2.129661</t>
  </si>
  <si>
    <t>104.92731</t>
  </si>
  <si>
    <t>3.61967</t>
  </si>
  <si>
    <t>2.169198</t>
  </si>
  <si>
    <t>.11694876</t>
  </si>
  <si>
    <t>2.2172009</t>
  </si>
  <si>
    <t>101.614</t>
  </si>
  <si>
    <t>3.441653</t>
  </si>
  <si>
    <t>2.598783</t>
  </si>
  <si>
    <t>.11992285</t>
  </si>
  <si>
    <t>2.4037615</t>
  </si>
  <si>
    <t>100.20243</t>
  </si>
  <si>
    <t>-1.56226</t>
  </si>
  <si>
    <t>.13047934</t>
  </si>
  <si>
    <t>2.6003677</t>
  </si>
  <si>
    <t>97.582633</t>
  </si>
  <si>
    <t>-1.921491</t>
  </si>
  <si>
    <t>.13242299</t>
  </si>
  <si>
    <t>2.763967</t>
  </si>
  <si>
    <t>93.736539</t>
  </si>
  <si>
    <t>-4.191624</t>
  </si>
  <si>
    <t>.13476274</t>
  </si>
  <si>
    <t>2.9368943</t>
  </si>
  <si>
    <t>91.714542</t>
  </si>
  <si>
    <t>-2.165423</t>
  </si>
  <si>
    <t>.13671941</t>
  </si>
  <si>
    <t>3.0746621</t>
  </si>
  <si>
    <t>88.39878</t>
  </si>
  <si>
    <t>4.245183</t>
  </si>
  <si>
    <t>.13615618</t>
  </si>
  <si>
    <t>3.21243</t>
  </si>
  <si>
    <t>83.659949</t>
  </si>
  <si>
    <t>3.719633</t>
  </si>
  <si>
    <t>.13854911</t>
  </si>
  <si>
    <t>3.3939678</t>
  </si>
  <si>
    <t>85.061481</t>
  </si>
  <si>
    <t>3.404103</t>
  </si>
  <si>
    <t>.14319607</t>
  </si>
  <si>
    <t>3.60923</t>
  </si>
  <si>
    <t>86.375153</t>
  </si>
  <si>
    <t>-1.474621</t>
  </si>
  <si>
    <t>.14454718</t>
  </si>
  <si>
    <t>3.7455628</t>
  </si>
  <si>
    <t>86.000608</t>
  </si>
  <si>
    <t>-1.62801</t>
  </si>
  <si>
    <t>.14448857</t>
  </si>
  <si>
    <t>3.9424662</t>
  </si>
  <si>
    <t>86.929787</t>
  </si>
  <si>
    <t>-3.30826</t>
  </si>
  <si>
    <t>.14463508</t>
  </si>
  <si>
    <t>4.1445414</t>
  </si>
  <si>
    <t>91.092605</t>
  </si>
  <si>
    <t>-5.3164</t>
  </si>
  <si>
    <t>.14574853</t>
  </si>
  <si>
    <t>4.3401626</t>
  </si>
  <si>
    <t>89.820772</t>
  </si>
  <si>
    <t>-6.350513</t>
  </si>
  <si>
    <t>.14433</t>
  </si>
  <si>
    <t>4.634</t>
  </si>
  <si>
    <t>87.235554</t>
  </si>
  <si>
    <t>29.62001</t>
  </si>
  <si>
    <t>-5.351748</t>
  </si>
  <si>
    <t>.1460815</t>
  </si>
  <si>
    <t>4.6339</t>
  </si>
  <si>
    <t>88.546143</t>
  </si>
  <si>
    <t>29.08062</t>
  </si>
  <si>
    <t>.448866</t>
  </si>
  <si>
    <t>.14757075</t>
  </si>
  <si>
    <t>4.7467</t>
  </si>
  <si>
    <t>91.216656</t>
  </si>
  <si>
    <t>28.54123</t>
  </si>
  <si>
    <t>5.01401</t>
  </si>
  <si>
    <t>.147815</t>
  </si>
  <si>
    <t>4.7807</t>
  </si>
  <si>
    <t>94.654301</t>
  </si>
  <si>
    <t>28.00184</t>
  </si>
  <si>
    <t>.0564771</t>
  </si>
  <si>
    <t>.14787075</t>
  </si>
  <si>
    <t>4.7669</t>
  </si>
  <si>
    <t>98.361812</t>
  </si>
  <si>
    <t>27.46245</t>
  </si>
  <si>
    <t>-1.550274</t>
  </si>
  <si>
    <t>.1502755</t>
  </si>
  <si>
    <t>4.9378</t>
  </si>
  <si>
    <t>98.307296</t>
  </si>
  <si>
    <t>26.92307</t>
  </si>
  <si>
    <t>-3.145125</t>
  </si>
  <si>
    <t>.152371</t>
  </si>
  <si>
    <t>5.0652</t>
  </si>
  <si>
    <t>98.843865</t>
  </si>
  <si>
    <t>27.04477</t>
  </si>
  <si>
    <t>-4.562505</t>
  </si>
  <si>
    <t>.15636</t>
  </si>
  <si>
    <t>5.2715</t>
  </si>
  <si>
    <t>100.21513</t>
  </si>
  <si>
    <t>26.84037</t>
  </si>
  <si>
    <t>-1.777483</t>
  </si>
  <si>
    <t>.1603625</t>
  </si>
  <si>
    <t>5.4761</t>
  </si>
  <si>
    <t>103.31402</t>
  </si>
  <si>
    <t>27.33232</t>
  </si>
  <si>
    <t>-1.099323</t>
  </si>
  <si>
    <t>.16129125</t>
  </si>
  <si>
    <t>5.3221</t>
  </si>
  <si>
    <t>105.351</t>
  </si>
  <si>
    <t>27.07138</t>
  </si>
  <si>
    <t>-1.037185</t>
  </si>
  <si>
    <t>.16444975</t>
  </si>
  <si>
    <t>5.4998</t>
  </si>
  <si>
    <t>27.34866</t>
  </si>
  <si>
    <t>.3709226</t>
  </si>
  <si>
    <t>.1685895</t>
  </si>
  <si>
    <t>5.5941</t>
  </si>
  <si>
    <t>99.898718</t>
  </si>
  <si>
    <t>27.15358</t>
  </si>
  <si>
    <t>3.192649</t>
  </si>
  <si>
    <t>.172645</t>
  </si>
  <si>
    <t>5.6424</t>
  </si>
  <si>
    <t>95.950713</t>
  </si>
  <si>
    <t>27.27152</t>
  </si>
  <si>
    <t>5.713881</t>
  </si>
  <si>
    <t>.17540732</t>
  </si>
  <si>
    <t>5.7778176</t>
  </si>
  <si>
    <t>100.01004</t>
  </si>
  <si>
    <t>27.19525</t>
  </si>
  <si>
    <t>5.708301</t>
  </si>
  <si>
    <t>.17874006</t>
  </si>
  <si>
    <t>5.8834378</t>
  </si>
  <si>
    <t>6.066925</t>
  </si>
  <si>
    <t>PRT</t>
  </si>
  <si>
    <t>27.433063</t>
  </si>
  <si>
    <t>75.558542</t>
  </si>
  <si>
    <t>22.35478</t>
  </si>
  <si>
    <t>-2.309258</t>
  </si>
  <si>
    <t>28.819446</t>
  </si>
  <si>
    <t>74.146437</t>
  </si>
  <si>
    <t>19.75182</t>
  </si>
  <si>
    <t>-3.962199</t>
  </si>
  <si>
    <t>30.361795</t>
  </si>
  <si>
    <t>73.36655</t>
  </si>
  <si>
    <t>20.5174</t>
  </si>
  <si>
    <t>-2.282791</t>
  </si>
  <si>
    <t>31.689257</t>
  </si>
  <si>
    <t>71.723452</t>
  </si>
  <si>
    <t>19.13937</t>
  </si>
  <si>
    <t>-2.845626</t>
  </si>
  <si>
    <t>33.900542</t>
  </si>
  <si>
    <t>71.357729</t>
  </si>
  <si>
    <t>15.77084</t>
  </si>
  <si>
    <t>-2.952488</t>
  </si>
  <si>
    <t>3.8781705</t>
  </si>
  <si>
    <t>35.14507</t>
  </si>
  <si>
    <t>70.822776</t>
  </si>
  <si>
    <t>17.30199</t>
  </si>
  <si>
    <t>-3.020864</t>
  </si>
  <si>
    <t>3.9453748</t>
  </si>
  <si>
    <t>36.29979</t>
  </si>
  <si>
    <t>71.481779</t>
  </si>
  <si>
    <t>17.14887</t>
  </si>
  <si>
    <t>-3.413435</t>
  </si>
  <si>
    <t>3.9875388</t>
  </si>
  <si>
    <t>39.161021</t>
  </si>
  <si>
    <t>73.320129</t>
  </si>
  <si>
    <t>16.99576</t>
  </si>
  <si>
    <t>-3.068807</t>
  </si>
  <si>
    <t>4.0401826</t>
  </si>
  <si>
    <t>42.608298</t>
  </si>
  <si>
    <t>77.816583</t>
  </si>
  <si>
    <t>21.72304</t>
  </si>
  <si>
    <t>16.84264</t>
  </si>
  <si>
    <t>-3.171016</t>
  </si>
  <si>
    <t>4.1281844</t>
  </si>
  <si>
    <t>43.435647</t>
  </si>
  <si>
    <t>81.173102</t>
  </si>
  <si>
    <t>16.53641</t>
  </si>
  <si>
    <t>-3.567767</t>
  </si>
  <si>
    <t>4.178021</t>
  </si>
  <si>
    <t>47.468956</t>
  </si>
  <si>
    <t>79.95552</t>
  </si>
  <si>
    <t>16.38329</t>
  </si>
  <si>
    <t>-3.281915</t>
  </si>
  <si>
    <t>4.2169555</t>
  </si>
  <si>
    <t>50.605968</t>
  </si>
  <si>
    <t>80.378778</t>
  </si>
  <si>
    <t>16.23018</t>
  </si>
  <si>
    <t>-3.143404</t>
  </si>
  <si>
    <t>4.204355</t>
  </si>
  <si>
    <t>54.673743</t>
  </si>
  <si>
    <t>80.519171</t>
  </si>
  <si>
    <t>16.07706</t>
  </si>
  <si>
    <t>-3.0068</t>
  </si>
  <si>
    <t>4.2590836</t>
  </si>
  <si>
    <t>60.775423</t>
  </si>
  <si>
    <t>82.669275</t>
  </si>
  <si>
    <t>24.41622</t>
  </si>
  <si>
    <t>15.92395</t>
  </si>
  <si>
    <t>-3.616459</t>
  </si>
  <si>
    <t>4.3141595</t>
  </si>
  <si>
    <t>61.47547</t>
  </si>
  <si>
    <t>92.151554</t>
  </si>
  <si>
    <t>24.71236</t>
  </si>
  <si>
    <t>15.77083</t>
  </si>
  <si>
    <t>-3.967832</t>
  </si>
  <si>
    <t>4.2424052</t>
  </si>
  <si>
    <t>58.802606</t>
  </si>
  <si>
    <t>95.125025</t>
  </si>
  <si>
    <t>15.61772</t>
  </si>
  <si>
    <t>-3.662308</t>
  </si>
  <si>
    <t>4.2060322</t>
  </si>
  <si>
    <t>62.854306</t>
  </si>
  <si>
    <t>94.335917</t>
  </si>
  <si>
    <t>28.20095</t>
  </si>
  <si>
    <t>-3.696829</t>
  </si>
  <si>
    <t>4.188803</t>
  </si>
  <si>
    <t>66.375679</t>
  </si>
  <si>
    <t>85.862297</t>
  </si>
  <si>
    <t>29.6982</t>
  </si>
  <si>
    <t>15.00526</t>
  </si>
  <si>
    <t>-4.27072</t>
  </si>
  <si>
    <t>4.183214</t>
  </si>
  <si>
    <t>68.62427</t>
  </si>
  <si>
    <t>77.394755</t>
  </si>
  <si>
    <t>30.20632</t>
  </si>
  <si>
    <t>11.63673</t>
  </si>
  <si>
    <t>-4.348675</t>
  </si>
  <si>
    <t>4.2264411</t>
  </si>
  <si>
    <t>72.845672</t>
  </si>
  <si>
    <t>74.194047</t>
  </si>
  <si>
    <t>30.75201</t>
  </si>
  <si>
    <t>7.808858</t>
  </si>
  <si>
    <t>-4.735325</t>
  </si>
  <si>
    <t>4.2097431</t>
  </si>
  <si>
    <t>77.744243</t>
  </si>
  <si>
    <t>75.417628</t>
  </si>
  <si>
    <t>31.5704</t>
  </si>
  <si>
    <t>6.737054</t>
  </si>
  <si>
    <t>-2.589168</t>
  </si>
  <si>
    <t>4.2740575</t>
  </si>
  <si>
    <t>80.482799</t>
  </si>
  <si>
    <t>79.660685</t>
  </si>
  <si>
    <t>30.36091</t>
  </si>
  <si>
    <t>5.205906</t>
  </si>
  <si>
    <t>-3.31852</t>
  </si>
  <si>
    <t>4.4006594</t>
  </si>
  <si>
    <t>82.22386</t>
  </si>
  <si>
    <t>79.20259</t>
  </si>
  <si>
    <t>29.42298</t>
  </si>
  <si>
    <t>5.97148</t>
  </si>
  <si>
    <t>-3.537191</t>
  </si>
  <si>
    <t>4.4680111</t>
  </si>
  <si>
    <t>83.022845</t>
  </si>
  <si>
    <t>73.550261</t>
  </si>
  <si>
    <t>27.72095</t>
  </si>
  <si>
    <t>5.66525</t>
  </si>
  <si>
    <t>-.5998548</t>
  </si>
  <si>
    <t>4.3001198</t>
  </si>
  <si>
    <t>82.157846</t>
  </si>
  <si>
    <t>74.669001</t>
  </si>
  <si>
    <t>26.44716</t>
  </si>
  <si>
    <t>4.287217</t>
  </si>
  <si>
    <t>1.3717</t>
  </si>
  <si>
    <t>4.3912978</t>
  </si>
  <si>
    <t>83.502287</t>
  </si>
  <si>
    <t>75.559165</t>
  </si>
  <si>
    <t>25.84808</t>
  </si>
  <si>
    <t>1.908494</t>
  </si>
  <si>
    <t>4.3991177</t>
  </si>
  <si>
    <t>86.274464</t>
  </si>
  <si>
    <t>74.830831</t>
  </si>
  <si>
    <t>26.16671</t>
  </si>
  <si>
    <t>3.674757</t>
  </si>
  <si>
    <t>.6602966</t>
  </si>
  <si>
    <t>4.5156337</t>
  </si>
  <si>
    <t>92.859118</t>
  </si>
  <si>
    <t>73.809363</t>
  </si>
  <si>
    <t>27.4252</t>
  </si>
  <si>
    <t>3.980987</t>
  </si>
  <si>
    <t>-1.664885</t>
  </si>
  <si>
    <t>4.6322121</t>
  </si>
  <si>
    <t>97.817788</t>
  </si>
  <si>
    <t>74.316453</t>
  </si>
  <si>
    <t>28.66072</t>
  </si>
  <si>
    <t>-3.849634</t>
  </si>
  <si>
    <t>4.7353225</t>
  </si>
  <si>
    <t>104.32133</t>
  </si>
  <si>
    <t>77.649146</t>
  </si>
  <si>
    <t>30.04019</t>
  </si>
  <si>
    <t>-2.377063</t>
  </si>
  <si>
    <t>4.8441433</t>
  </si>
  <si>
    <t>112.52041</t>
  </si>
  <si>
    <t>82.48832</t>
  </si>
  <si>
    <t>30.78596</t>
  </si>
  <si>
    <t>-3.081283</t>
  </si>
  <si>
    <t>4.9893814</t>
  </si>
  <si>
    <t>116.31219</t>
  </si>
  <si>
    <t>87.75205</t>
  </si>
  <si>
    <t>30.41021</t>
  </si>
  <si>
    <t>-4.665947</t>
  </si>
  <si>
    <t>4.6768178</t>
  </si>
  <si>
    <t>119.95288</t>
  </si>
  <si>
    <t>95.131708</t>
  </si>
  <si>
    <t>31.67108</t>
  </si>
  <si>
    <t>-6.002407</t>
  </si>
  <si>
    <t>4.5844817</t>
  </si>
  <si>
    <t>119.12841</t>
  </si>
  <si>
    <t>92.391167</t>
  </si>
  <si>
    <t>32.9523</t>
  </si>
  <si>
    <t>-5.418633</t>
  </si>
  <si>
    <t>4.5812494</t>
  </si>
  <si>
    <t>120.90241</t>
  </si>
  <si>
    <t>91.254137</t>
  </si>
  <si>
    <t>33.94692</t>
  </si>
  <si>
    <t>-5.921907</t>
  </si>
  <si>
    <t>4.55162</t>
  </si>
  <si>
    <t>123.692</t>
  </si>
  <si>
    <t>93.926247</t>
  </si>
  <si>
    <t>35.25636</t>
  </si>
  <si>
    <t>-5.494654</t>
  </si>
  <si>
    <t>4.606775</t>
  </si>
  <si>
    <t>128.1678</t>
  </si>
  <si>
    <t>94.755778</t>
  </si>
  <si>
    <t>35.40396</t>
  </si>
  <si>
    <t>-5.451993</t>
  </si>
  <si>
    <t>4.727525</t>
  </si>
  <si>
    <t>133.816</t>
  </si>
  <si>
    <t>92.916414</t>
  </si>
  <si>
    <t>36.1426</t>
  </si>
  <si>
    <t>-6.52067</t>
  </si>
  <si>
    <t>4.86015</t>
  </si>
  <si>
    <t>140.692</t>
  </si>
  <si>
    <t>93.288023</t>
  </si>
  <si>
    <t>36.08664</t>
  </si>
  <si>
    <t>-8.561823</t>
  </si>
  <si>
    <t>4.92695</t>
  </si>
  <si>
    <t>146.4226</t>
  </si>
  <si>
    <t>92.791515</t>
  </si>
  <si>
    <t>36.13418</t>
  </si>
  <si>
    <t>-10.19959</t>
  </si>
  <si>
    <t>5.029975</t>
  </si>
  <si>
    <t>152.1559</t>
  </si>
  <si>
    <t>90.39755</t>
  </si>
  <si>
    <t>35.9444</t>
  </si>
  <si>
    <t>-9.588849</t>
  </si>
  <si>
    <t>5.12135</t>
  </si>
  <si>
    <t>155.1606</t>
  </si>
  <si>
    <t>92.582706</t>
  </si>
  <si>
    <t>36.12689</t>
  </si>
  <si>
    <t>-9.288827</t>
  </si>
  <si>
    <t>5.15125</t>
  </si>
  <si>
    <t>156.3467</t>
  </si>
  <si>
    <t>94.841456</t>
  </si>
  <si>
    <t>36.13304</t>
  </si>
  <si>
    <t>-8.345875</t>
  </si>
  <si>
    <t>5.120675</t>
  </si>
  <si>
    <t>154.9222</t>
  </si>
  <si>
    <t>99.057987</t>
  </si>
  <si>
    <t>36.28664</t>
  </si>
  <si>
    <t>-7.2996</t>
  </si>
  <si>
    <t>5.11665</t>
  </si>
  <si>
    <t>157.3395</t>
  </si>
  <si>
    <t>100.10834</t>
  </si>
  <si>
    <t>36.71566</t>
  </si>
  <si>
    <t>-8.680655</t>
  </si>
  <si>
    <t>5.09995</t>
  </si>
  <si>
    <t>158.559</t>
  </si>
  <si>
    <t>100.05121</t>
  </si>
  <si>
    <t>36.3299</t>
  </si>
  <si>
    <t>-9.380357</t>
  </si>
  <si>
    <t>5.126075</t>
  </si>
  <si>
    <t>160.8554</t>
  </si>
  <si>
    <t>100.52419</t>
  </si>
  <si>
    <t>35.85583</t>
  </si>
  <si>
    <t>-8.686435</t>
  </si>
  <si>
    <t>5.123775</t>
  </si>
  <si>
    <t>164.6602</t>
  </si>
  <si>
    <t>101.89372</t>
  </si>
  <si>
    <t>35.21477</t>
  </si>
  <si>
    <t>-8.340814</t>
  </si>
  <si>
    <t>5.14715</t>
  </si>
  <si>
    <t>164.6462</t>
  </si>
  <si>
    <t>102.73133</t>
  </si>
  <si>
    <t>34.48475</t>
  </si>
  <si>
    <t>-9.326362</t>
  </si>
  <si>
    <t>5.014225</t>
  </si>
  <si>
    <t>159.8577</t>
  </si>
  <si>
    <t>102.16692</t>
  </si>
  <si>
    <t>33.93617</t>
  </si>
  <si>
    <t>-8.944893</t>
  </si>
  <si>
    <t>4.937</t>
  </si>
  <si>
    <t>162.9532</t>
  </si>
  <si>
    <t>33.76847</t>
  </si>
  <si>
    <t>-8.833947</t>
  </si>
  <si>
    <t>4.861225</t>
  </si>
  <si>
    <t>12.7</t>
  </si>
  <si>
    <t>160.9155</t>
  </si>
  <si>
    <t>100.86908</t>
  </si>
  <si>
    <t>33.55449</t>
  </si>
  <si>
    <t>-4.48372</t>
  </si>
  <si>
    <t>4.65555</t>
  </si>
  <si>
    <t>155.7258</t>
  </si>
  <si>
    <t>99.517358</t>
  </si>
  <si>
    <t>33.79983</t>
  </si>
  <si>
    <t>-.8060321</t>
  </si>
  <si>
    <t>4.5197505</t>
  </si>
  <si>
    <t>153.6213</t>
  </si>
  <si>
    <t>99.5921</t>
  </si>
  <si>
    <t>.3256586</t>
  </si>
  <si>
    <t>4.5499069</t>
  </si>
  <si>
    <t>155.41316</t>
  </si>
  <si>
    <t>.9377235</t>
  </si>
  <si>
    <t>ESP</t>
  </si>
  <si>
    <t>162.49688</t>
  </si>
  <si>
    <t>62.606172</t>
  </si>
  <si>
    <t>.4069871</t>
  </si>
  <si>
    <t>182.87066</t>
  </si>
  <si>
    <t>62.312213</t>
  </si>
  <si>
    <t>-.2785441</t>
  </si>
  <si>
    <t>201.16873</t>
  </si>
  <si>
    <t>63.747646</t>
  </si>
  <si>
    <t>-.8597013</t>
  </si>
  <si>
    <t>220.18457</t>
  </si>
  <si>
    <t>66.81378</t>
  </si>
  <si>
    <t>23.86248</t>
  </si>
  <si>
    <t>-1.455747</t>
  </si>
  <si>
    <t>231.78749</t>
  </si>
  <si>
    <t>69.367758</t>
  </si>
  <si>
    <t>23.34678</t>
  </si>
  <si>
    <t>-1.270714</t>
  </si>
  <si>
    <t>11.98046</t>
  </si>
  <si>
    <t>246.28206</t>
  </si>
  <si>
    <t>76.000222</t>
  </si>
  <si>
    <t>20.39374</t>
  </si>
  <si>
    <t>-2.338996</t>
  </si>
  <si>
    <t>12.067736</t>
  </si>
  <si>
    <t>263.65481</t>
  </si>
  <si>
    <t>77.839689</t>
  </si>
  <si>
    <t>24.41594</t>
  </si>
  <si>
    <t>-2.60785</t>
  </si>
  <si>
    <t>12.061916</t>
  </si>
  <si>
    <t>275.05573</t>
  </si>
  <si>
    <t>79.23108</t>
  </si>
  <si>
    <t>25.7931</t>
  </si>
  <si>
    <t>-2.249221</t>
  </si>
  <si>
    <t>11.951366</t>
  </si>
  <si>
    <t>293.68229</t>
  </si>
  <si>
    <t>71.232368</t>
  </si>
  <si>
    <t>28.2991</t>
  </si>
  <si>
    <t>-1.705366</t>
  </si>
  <si>
    <t>319.94825</t>
  </si>
  <si>
    <t>69.892355</t>
  </si>
  <si>
    <t>29.74249</t>
  </si>
  <si>
    <t>.6329381</t>
  </si>
  <si>
    <t>12.381943</t>
  </si>
  <si>
    <t>333.00229</t>
  </si>
  <si>
    <t>70.154201</t>
  </si>
  <si>
    <t>30.66666</t>
  </si>
  <si>
    <t>1.336483</t>
  </si>
  <si>
    <t>12.50995</t>
  </si>
  <si>
    <t>349.65243</t>
  </si>
  <si>
    <t>70.927221</t>
  </si>
  <si>
    <t>31.76607</t>
  </si>
  <si>
    <t>2.189585</t>
  </si>
  <si>
    <t>12.649598</t>
  </si>
  <si>
    <t>377.97431</t>
  </si>
  <si>
    <t>73.341695</t>
  </si>
  <si>
    <t>1.565866</t>
  </si>
  <si>
    <t>12.800879</t>
  </si>
  <si>
    <t>407.83422</t>
  </si>
  <si>
    <t>76.325453</t>
  </si>
  <si>
    <t>33.67628</t>
  </si>
  <si>
    <t>1.092619</t>
  </si>
  <si>
    <t>12.835792</t>
  </si>
  <si>
    <t>431.08086</t>
  </si>
  <si>
    <t>80.6766</t>
  </si>
  <si>
    <t>.5459072</t>
  </si>
  <si>
    <t>13.06384</t>
  </si>
  <si>
    <t>435.82267</t>
  </si>
  <si>
    <t>81.580117</t>
  </si>
  <si>
    <t>31.79057</t>
  </si>
  <si>
    <t>.5094316</t>
  </si>
  <si>
    <t>12.836299</t>
  </si>
  <si>
    <t>448.89738</t>
  </si>
  <si>
    <t>81.255208</t>
  </si>
  <si>
    <t>30.95328</t>
  </si>
  <si>
    <t>.5445484</t>
  </si>
  <si>
    <t>12.643293</t>
  </si>
  <si>
    <t>463.71103</t>
  </si>
  <si>
    <t>81.722031</t>
  </si>
  <si>
    <t>31.27279</t>
  </si>
  <si>
    <t>1.606554</t>
  </si>
  <si>
    <t>12.358129</t>
  </si>
  <si>
    <t>472.21095</t>
  </si>
  <si>
    <t>81.983023</t>
  </si>
  <si>
    <t>31.2368</t>
  </si>
  <si>
    <t>2.58121</t>
  </si>
  <si>
    <t>12.177319</t>
  </si>
  <si>
    <t>473.15727</t>
  </si>
  <si>
    <t>95.103962</t>
  </si>
  <si>
    <t>31.42639</t>
  </si>
  <si>
    <t>2.376011</t>
  </si>
  <si>
    <t>12.188373</t>
  </si>
  <si>
    <t>478.85065</t>
  </si>
  <si>
    <t>91.820642</t>
  </si>
  <si>
    <t>31.8329</t>
  </si>
  <si>
    <t>2.101434</t>
  </si>
  <si>
    <t>11.874234</t>
  </si>
  <si>
    <t>13.7</t>
  </si>
  <si>
    <t>476.89761</t>
  </si>
  <si>
    <t>86.503949</t>
  </si>
  <si>
    <t>3.59418</t>
  </si>
  <si>
    <t>11.764594</t>
  </si>
  <si>
    <t>15.5</t>
  </si>
  <si>
    <t>482.80423</t>
  </si>
  <si>
    <t>86.3324</t>
  </si>
  <si>
    <t>32.01422</t>
  </si>
  <si>
    <t>3.799654</t>
  </si>
  <si>
    <t>11.703498</t>
  </si>
  <si>
    <t>16.9</t>
  </si>
  <si>
    <t>490.78227</t>
  </si>
  <si>
    <t>75.731568</t>
  </si>
  <si>
    <t>4.986109</t>
  </si>
  <si>
    <t>11.393151</t>
  </si>
  <si>
    <t>19.6</t>
  </si>
  <si>
    <t>499.11626</t>
  </si>
  <si>
    <t>77.999828</t>
  </si>
  <si>
    <t>6.561396</t>
  </si>
  <si>
    <t>11.275518</t>
  </si>
  <si>
    <t>510.90473</t>
  </si>
  <si>
    <t>79.453972</t>
  </si>
  <si>
    <t>31.38572</t>
  </si>
  <si>
    <t>5.923226</t>
  </si>
  <si>
    <t>11.485371</t>
  </si>
  <si>
    <t>20.6</t>
  </si>
  <si>
    <t>528.43787</t>
  </si>
  <si>
    <t>84.585642</t>
  </si>
  <si>
    <t>28.39181</t>
  </si>
  <si>
    <t>4.381545</t>
  </si>
  <si>
    <t>12.038925</t>
  </si>
  <si>
    <t>19.9</t>
  </si>
  <si>
    <t>558.60663</t>
  </si>
  <si>
    <t>87.977746</t>
  </si>
  <si>
    <t>26.76481</t>
  </si>
  <si>
    <t>2.63036</t>
  </si>
  <si>
    <t>12.504664</t>
  </si>
  <si>
    <t>18.9</t>
  </si>
  <si>
    <t>588.12632</t>
  </si>
  <si>
    <t>91.798492</t>
  </si>
  <si>
    <t>25.98084</t>
  </si>
  <si>
    <t>1.302212</t>
  </si>
  <si>
    <t>12.950038</t>
  </si>
  <si>
    <t>617.55567</t>
  </si>
  <si>
    <t>97.260838</t>
  </si>
  <si>
    <t>27.56082</t>
  </si>
  <si>
    <t>-.636573</t>
  </si>
  <si>
    <t>13.274551</t>
  </si>
  <si>
    <t>641.31096</t>
  </si>
  <si>
    <t>103.84402</t>
  </si>
  <si>
    <t>30.21614</t>
  </si>
  <si>
    <t>-1.291941</t>
  </si>
  <si>
    <t>13.379221</t>
  </si>
  <si>
    <t>657.50704</t>
  </si>
  <si>
    <t>104.64643</t>
  </si>
  <si>
    <t>31.39298</t>
  </si>
  <si>
    <t>-1.658308</t>
  </si>
  <si>
    <t>13.13868</t>
  </si>
  <si>
    <t>663.09997</t>
  </si>
  <si>
    <t>104.22806</t>
  </si>
  <si>
    <t>33.02558</t>
  </si>
  <si>
    <t>-1.662676</t>
  </si>
  <si>
    <t>12.597115</t>
  </si>
  <si>
    <t>22.4</t>
  </si>
  <si>
    <t>654.38911</t>
  </si>
  <si>
    <t>92.910407</t>
  </si>
  <si>
    <t>34.81509</t>
  </si>
  <si>
    <t>.3646039</t>
  </si>
  <si>
    <t>12.508839</t>
  </si>
  <si>
    <t>23.9</t>
  </si>
  <si>
    <t>669.66613</t>
  </si>
  <si>
    <t>88.601853</t>
  </si>
  <si>
    <t>35.1975</t>
  </si>
  <si>
    <t>1.223404</t>
  </si>
  <si>
    <t>12.820535</t>
  </si>
  <si>
    <t>22.700001</t>
  </si>
  <si>
    <t>697.27063</t>
  </si>
  <si>
    <t>90.12809</t>
  </si>
  <si>
    <t>35.28189</t>
  </si>
  <si>
    <t>.7818658</t>
  </si>
  <si>
    <t>13.034725</t>
  </si>
  <si>
    <t>714.15349</t>
  </si>
  <si>
    <t>92.012837</t>
  </si>
  <si>
    <t>35.22983</t>
  </si>
  <si>
    <t>1.111197</t>
  </si>
  <si>
    <t>13.504584</t>
  </si>
  <si>
    <t>741.75867</t>
  </si>
  <si>
    <t>87.899846</t>
  </si>
  <si>
    <t>34.93702</t>
  </si>
  <si>
    <t>1.553808</t>
  </si>
  <si>
    <t>14.10804</t>
  </si>
  <si>
    <t>18.6</t>
  </si>
  <si>
    <t>774.90621</t>
  </si>
  <si>
    <t>88.244234</t>
  </si>
  <si>
    <t>34.14341</t>
  </si>
  <si>
    <t>.2118309</t>
  </si>
  <si>
    <t>14.755336</t>
  </si>
  <si>
    <t>811.67759</t>
  </si>
  <si>
    <t>87.690591</t>
  </si>
  <si>
    <t>33.82852</t>
  </si>
  <si>
    <t>-1.166421</t>
  </si>
  <si>
    <t>15.5059</t>
  </si>
  <si>
    <t>852.691</t>
  </si>
  <si>
    <t>85.66346</t>
  </si>
  <si>
    <t>33.62249</t>
  </si>
  <si>
    <t>-1.364035</t>
  </si>
  <si>
    <t>16.146275</t>
  </si>
  <si>
    <t>883.99</t>
  </si>
  <si>
    <t>87.237867</t>
  </si>
  <si>
    <t>33.10025</t>
  </si>
  <si>
    <t>-1.45522</t>
  </si>
  <si>
    <t>16.630325</t>
  </si>
  <si>
    <t>907.922</t>
  </si>
  <si>
    <t>89.231556</t>
  </si>
  <si>
    <t>32.63628</t>
  </si>
  <si>
    <t>-1.91305</t>
  </si>
  <si>
    <t>17.29595</t>
  </si>
  <si>
    <t>935.96</t>
  </si>
  <si>
    <t>93.53409</t>
  </si>
  <si>
    <t>32.06567</t>
  </si>
  <si>
    <t>-2.602568</t>
  </si>
  <si>
    <t>17.97085</t>
  </si>
  <si>
    <t>966.446</t>
  </si>
  <si>
    <t>95.500304</t>
  </si>
  <si>
    <t>31.60179</t>
  </si>
  <si>
    <t>-4.114767</t>
  </si>
  <si>
    <t>18.97325</t>
  </si>
  <si>
    <t>1001.118</t>
  </si>
  <si>
    <t>96.456153</t>
  </si>
  <si>
    <t>31.3607</t>
  </si>
  <si>
    <t>-5.57237</t>
  </si>
  <si>
    <t>19.74765</t>
  </si>
  <si>
    <t>8.5</t>
  </si>
  <si>
    <t>1041.911</t>
  </si>
  <si>
    <t>97.91352</t>
  </si>
  <si>
    <t>31.08362</t>
  </si>
  <si>
    <t>-6.765069</t>
  </si>
  <si>
    <t>20.356</t>
  </si>
  <si>
    <t>1078.162</t>
  </si>
  <si>
    <t>99.535143</t>
  </si>
  <si>
    <t>30.6696</t>
  </si>
  <si>
    <t>-7.372176</t>
  </si>
  <si>
    <t>20.257625</t>
  </si>
  <si>
    <t>1087.787</t>
  </si>
  <si>
    <t>102.32576</t>
  </si>
  <si>
    <t>31.71451</t>
  </si>
  <si>
    <t>-5.816396</t>
  </si>
  <si>
    <t>18.887975</t>
  </si>
  <si>
    <t>1046.099</t>
  </si>
  <si>
    <t>102.55102</t>
  </si>
  <si>
    <t>32.57924</t>
  </si>
  <si>
    <t>-3.031262</t>
  </si>
  <si>
    <t>18.456525</t>
  </si>
  <si>
    <t>20.1</t>
  </si>
  <si>
    <t>1043.978</t>
  </si>
  <si>
    <t>33.37068</t>
  </si>
  <si>
    <t>-2.73387</t>
  </si>
  <si>
    <t>18.104625</t>
  </si>
  <si>
    <t>21.6</t>
  </si>
  <si>
    <t>1044.522</t>
  </si>
  <si>
    <t>100.62611</t>
  </si>
  <si>
    <t>33.81984</t>
  </si>
  <si>
    <t>-.5872543</t>
  </si>
  <si>
    <t>17.281975</t>
  </si>
  <si>
    <t>1027.362</t>
  </si>
  <si>
    <t>98.351216</t>
  </si>
  <si>
    <t>34.22834</t>
  </si>
  <si>
    <t>1.805303</t>
  </si>
  <si>
    <t>16.749975</t>
  </si>
  <si>
    <t>1014.825</t>
  </si>
  <si>
    <t>99.991309</t>
  </si>
  <si>
    <t>34.15983</t>
  </si>
  <si>
    <t>3.248146</t>
  </si>
  <si>
    <t>16.800465</t>
  </si>
  <si>
    <t>1023.6302</t>
  </si>
  <si>
    <t>3.651991</t>
  </si>
  <si>
    <t>Turkey</t>
  </si>
  <si>
    <t>TUR</t>
  </si>
  <si>
    <t>10.723404</t>
  </si>
  <si>
    <t>124.79055</t>
  </si>
  <si>
    <t>10.90771</t>
  </si>
  <si>
    <t>122.45056</t>
  </si>
  <si>
    <t>11.570256</t>
  </si>
  <si>
    <t>121.85231</t>
  </si>
  <si>
    <t>12.262877</t>
  </si>
  <si>
    <t>120.88615</t>
  </si>
  <si>
    <t>45.9083</t>
  </si>
  <si>
    <t>12.770618</t>
  </si>
  <si>
    <t>119.03377</t>
  </si>
  <si>
    <t>45.74172</t>
  </si>
  <si>
    <t>13.105229</t>
  </si>
  <si>
    <t>121.79751</t>
  </si>
  <si>
    <t>45.75271</t>
  </si>
  <si>
    <t>14.64009</t>
  </si>
  <si>
    <t>122.58593</t>
  </si>
  <si>
    <t>45.55979</t>
  </si>
  <si>
    <t>15.299135</t>
  </si>
  <si>
    <t>127.21283</t>
  </si>
  <si>
    <t>16.321889</t>
  </si>
  <si>
    <t>125.66711</t>
  </si>
  <si>
    <t>17.191888</t>
  </si>
  <si>
    <t>130.51029</t>
  </si>
  <si>
    <t>18.032787</t>
  </si>
  <si>
    <t>110.93388</t>
  </si>
  <si>
    <t>19.666578</t>
  </si>
  <si>
    <t>20.958475</t>
  </si>
  <si>
    <t>89.859024</t>
  </si>
  <si>
    <t>21.885215</t>
  </si>
  <si>
    <t>87.579936</t>
  </si>
  <si>
    <t>23.748868</t>
  </si>
  <si>
    <t>92.994805</t>
  </si>
  <si>
    <t>25.861301</t>
  </si>
  <si>
    <t>93.30366</t>
  </si>
  <si>
    <t>28.046477</t>
  </si>
  <si>
    <t>96.461846</t>
  </si>
  <si>
    <t>13.610853</t>
  </si>
  <si>
    <t>30.142903</t>
  </si>
  <si>
    <t>99.147329</t>
  </si>
  <si>
    <t>49.27389</t>
  </si>
  <si>
    <t>-4.506135</t>
  </si>
  <si>
    <t>13.716948</t>
  </si>
  <si>
    <t>30.995157</t>
  </si>
  <si>
    <t>91.450356</t>
  </si>
  <si>
    <t>50.22621</t>
  </si>
  <si>
    <t>-2.396342</t>
  </si>
  <si>
    <t>13.659433</t>
  </si>
  <si>
    <t>30.726035</t>
  </si>
  <si>
    <t>101.16258</t>
  </si>
  <si>
    <t>49.1072</t>
  </si>
  <si>
    <t>-1.768749</t>
  </si>
  <si>
    <t>13.745153</t>
  </si>
  <si>
    <t>30.486803</t>
  </si>
  <si>
    <t>78.583393</t>
  </si>
  <si>
    <t>48.71902</t>
  </si>
  <si>
    <t>-1.6895</t>
  </si>
  <si>
    <t>14.044362</t>
  </si>
  <si>
    <t>31.817518</t>
  </si>
  <si>
    <t>76.221718</t>
  </si>
  <si>
    <t>48.03488</t>
  </si>
  <si>
    <t>-1.40105</t>
  </si>
  <si>
    <t>14.400809</t>
  </si>
  <si>
    <t>32.908578</t>
  </si>
  <si>
    <t>69.008908</t>
  </si>
  <si>
    <t>47.12073</t>
  </si>
  <si>
    <t>.9677752</t>
  </si>
  <si>
    <t>15.899056</t>
  </si>
  <si>
    <t>34.474291</t>
  </si>
  <si>
    <t>67.075451</t>
  </si>
  <si>
    <t>47.28583</t>
  </si>
  <si>
    <t>.3520454</t>
  </si>
  <si>
    <t>16.138268</t>
  </si>
  <si>
    <t>36.826324</t>
  </si>
  <si>
    <t>63.473105</t>
  </si>
  <si>
    <t>44.60214</t>
  </si>
  <si>
    <t>.9107853</t>
  </si>
  <si>
    <t>16.405008</t>
  </si>
  <si>
    <t>38.394554</t>
  </si>
  <si>
    <t>63.982987</t>
  </si>
  <si>
    <t>.8906688</t>
  </si>
  <si>
    <t>16.701175</t>
  </si>
  <si>
    <t>41.059624</t>
  </si>
  <si>
    <t>53.463027</t>
  </si>
  <si>
    <t>43.43489</t>
  </si>
  <si>
    <t>-.3627987</t>
  </si>
  <si>
    <t>17.075181</t>
  </si>
  <si>
    <t>45.176717</t>
  </si>
  <si>
    <t>50.788493</t>
  </si>
  <si>
    <t>42.60036</t>
  </si>
  <si>
    <t>.3259987</t>
  </si>
  <si>
    <t>17.582536</t>
  </si>
  <si>
    <t>46.135017</t>
  </si>
  <si>
    <t>50.955861</t>
  </si>
  <si>
    <t>43.25027</t>
  </si>
  <si>
    <t>2.753589</t>
  </si>
  <si>
    <t>17.279553</t>
  </si>
  <si>
    <t>46.251706</t>
  </si>
  <si>
    <t>55.819074</t>
  </si>
  <si>
    <t>43.61273</t>
  </si>
  <si>
    <t>2.034409</t>
  </si>
  <si>
    <t>17.580166</t>
  </si>
  <si>
    <t>50.532312</t>
  </si>
  <si>
    <t>63.62129</t>
  </si>
  <si>
    <t>43.97518</t>
  </si>
  <si>
    <t>-.9720862</t>
  </si>
  <si>
    <t>18.290447</t>
  </si>
  <si>
    <t>51.000276</t>
  </si>
  <si>
    <t>64.834432</t>
  </si>
  <si>
    <t>44.33764</t>
  </si>
  <si>
    <t>.0764187</t>
  </si>
  <si>
    <t>18.453081</t>
  </si>
  <si>
    <t>54.052324</t>
  </si>
  <si>
    <t>62.892649</t>
  </si>
  <si>
    <t>44.70009</t>
  </si>
  <si>
    <t>.0903424</t>
  </si>
  <si>
    <t>17.543182</t>
  </si>
  <si>
    <t>58.399437</t>
  </si>
  <si>
    <t>68.246582</t>
  </si>
  <si>
    <t>44.72375</t>
  </si>
  <si>
    <t>6.1</t>
  </si>
  <si>
    <t>-3.193115</t>
  </si>
  <si>
    <t>18.971804</t>
  </si>
  <si>
    <t>55.213166</t>
  </si>
  <si>
    <t>51.274287</t>
  </si>
  <si>
    <t>44.86121</t>
  </si>
  <si>
    <t>2.327635</t>
  </si>
  <si>
    <t>19.521822</t>
  </si>
  <si>
    <t>59.183005</t>
  </si>
  <si>
    <t>54.388649</t>
  </si>
  <si>
    <t>44.80408</t>
  </si>
  <si>
    <t>-.2977199</t>
  </si>
  <si>
    <t>20.098391</t>
  </si>
  <si>
    <t>63.329993</t>
  </si>
  <si>
    <t>56.513423</t>
  </si>
  <si>
    <t>44.47039</t>
  </si>
  <si>
    <t>-.1253632</t>
  </si>
  <si>
    <t>20.107874</t>
  </si>
  <si>
    <t>68.097307</t>
  </si>
  <si>
    <t>59.757317</t>
  </si>
  <si>
    <t>43.74335</t>
  </si>
  <si>
    <t>5.65</t>
  </si>
  <si>
    <t>-.6895183</t>
  </si>
  <si>
    <t>21.7785</t>
  </si>
  <si>
    <t>70.203147</t>
  </si>
  <si>
    <t>65.237108</t>
  </si>
  <si>
    <t>42.70272</t>
  </si>
  <si>
    <t>1.157316</t>
  </si>
  <si>
    <t>22.048</t>
  </si>
  <si>
    <t>67.840568</t>
  </si>
  <si>
    <t>70.010672</t>
  </si>
  <si>
    <t>41.93365</t>
  </si>
  <si>
    <t>5.35</t>
  </si>
  <si>
    <t>-.3847845</t>
  </si>
  <si>
    <t>21.538</t>
  </si>
  <si>
    <t>72.436399</t>
  </si>
  <si>
    <t>79.626589</t>
  </si>
  <si>
    <t>40.65779</t>
  </si>
  <si>
    <t>2.39</t>
  </si>
  <si>
    <t>-1.504386</t>
  </si>
  <si>
    <t>21.5305</t>
  </si>
  <si>
    <t>68.309353</t>
  </si>
  <si>
    <t>62.972245</t>
  </si>
  <si>
    <t>41.04955</t>
  </si>
  <si>
    <t>1.95</t>
  </si>
  <si>
    <t>5.317534</t>
  </si>
  <si>
    <t>21.46325</t>
  </si>
  <si>
    <t>72.519832</t>
  </si>
  <si>
    <t>67.359157</t>
  </si>
  <si>
    <t>41.44131</t>
  </si>
  <si>
    <t>2.944721</t>
  </si>
  <si>
    <t>21.2905</t>
  </si>
  <si>
    <t>76.338194</t>
  </si>
  <si>
    <t>73.681155</t>
  </si>
  <si>
    <t>41.75248</t>
  </si>
  <si>
    <t>1.93</t>
  </si>
  <si>
    <t>-.3085061</t>
  </si>
  <si>
    <t>21.7085</t>
  </si>
  <si>
    <t>83.48559</t>
  </si>
  <si>
    <t>76.686202</t>
  </si>
  <si>
    <t>41.03014</t>
  </si>
  <si>
    <t>2.17</t>
  </si>
  <si>
    <t>-2.475594</t>
  </si>
  <si>
    <t>20.09575</t>
  </si>
  <si>
    <t>90.499733</t>
  </si>
  <si>
    <t>87.296466</t>
  </si>
  <si>
    <t>40.54269</t>
  </si>
  <si>
    <t>-3.529994</t>
  </si>
  <si>
    <t>20.43325</t>
  </si>
  <si>
    <t>96.738322</t>
  </si>
  <si>
    <t>87.617715</t>
  </si>
  <si>
    <t>39.5583</t>
  </si>
  <si>
    <t>-3.585277</t>
  </si>
  <si>
    <t>20.75</t>
  </si>
  <si>
    <t>101.25462</t>
  </si>
  <si>
    <t>94.658846</t>
  </si>
  <si>
    <t>38.98033</t>
  </si>
  <si>
    <t>2.06</t>
  </si>
  <si>
    <t>-4.581332</t>
  </si>
  <si>
    <t>21.19325</t>
  </si>
  <si>
    <t>101.92173</t>
  </si>
  <si>
    <t>96.118663</t>
  </si>
  <si>
    <t>38.16452</t>
  </si>
  <si>
    <t>-2.659332</t>
  </si>
  <si>
    <t>21.27075</t>
  </si>
  <si>
    <t>97.003112</t>
  </si>
  <si>
    <t>90.079531</t>
  </si>
  <si>
    <t>37.9652</t>
  </si>
  <si>
    <t>2.21</t>
  </si>
  <si>
    <t>.0847066</t>
  </si>
  <si>
    <t>22.59275</t>
  </si>
  <si>
    <t>105.88564</t>
  </si>
  <si>
    <t>37.82331</t>
  </si>
  <si>
    <t>2.35</t>
  </si>
  <si>
    <t>-3.934276</t>
  </si>
  <si>
    <t>24.0995</t>
  </si>
  <si>
    <t>115.17473</t>
  </si>
  <si>
    <t>88.500837</t>
  </si>
  <si>
    <t>38.29025</t>
  </si>
  <si>
    <t>2.65</t>
  </si>
  <si>
    <t>-4.622702</t>
  </si>
  <si>
    <t>24.8195</t>
  </si>
  <si>
    <t>117.67472</t>
  </si>
  <si>
    <t>93.304138</t>
  </si>
  <si>
    <t>38.09466</t>
  </si>
  <si>
    <t>-.538928</t>
  </si>
  <si>
    <t>25.671433</t>
  </si>
  <si>
    <t>122.72272</t>
  </si>
  <si>
    <t>93.935192</t>
  </si>
  <si>
    <t>-2.381174</t>
  </si>
  <si>
    <t>26.441575</t>
  </si>
  <si>
    <t>125.50523</t>
  </si>
  <si>
    <t>-.6093016</t>
  </si>
  <si>
    <t>AUS</t>
  </si>
  <si>
    <t>242.17147</t>
  </si>
  <si>
    <t>105.7133</t>
  </si>
  <si>
    <t>28.65236</t>
  </si>
  <si>
    <t>2.130568</t>
  </si>
  <si>
    <t>239.72574</t>
  </si>
  <si>
    <t>106.87578</t>
  </si>
  <si>
    <t>28.30874</t>
  </si>
  <si>
    <t>4.737829</t>
  </si>
  <si>
    <t>255.63142</t>
  </si>
  <si>
    <t>103.4495</t>
  </si>
  <si>
    <t>28.17957</t>
  </si>
  <si>
    <t>3.967543</t>
  </si>
  <si>
    <t>272.49887</t>
  </si>
  <si>
    <t>99.810592</t>
  </si>
  <si>
    <t>27.61007</t>
  </si>
  <si>
    <t>4.001657</t>
  </si>
  <si>
    <t>4.576356</t>
  </si>
  <si>
    <t>289.82023</t>
  </si>
  <si>
    <t>99.482904</t>
  </si>
  <si>
    <t>27.44016</t>
  </si>
  <si>
    <t>3.162081</t>
  </si>
  <si>
    <t>4.7114289</t>
  </si>
  <si>
    <t>305.95602</t>
  </si>
  <si>
    <t>100.29451</t>
  </si>
  <si>
    <t>27.14608</t>
  </si>
  <si>
    <t>2.59694</t>
  </si>
  <si>
    <t>4.846588</t>
  </si>
  <si>
    <t>315.03842</t>
  </si>
  <si>
    <t>99.395814</t>
  </si>
  <si>
    <t>27.24847</t>
  </si>
  <si>
    <t>3.027759</t>
  </si>
  <si>
    <t>4.9671911</t>
  </si>
  <si>
    <t>334.13819</t>
  </si>
  <si>
    <t>99.424769</t>
  </si>
  <si>
    <t>27.31194</t>
  </si>
  <si>
    <t>3.550621</t>
  </si>
  <si>
    <t>5.084152</t>
  </si>
  <si>
    <t>355.85564</t>
  </si>
  <si>
    <t>100.35749</t>
  </si>
  <si>
    <t>27.35377</t>
  </si>
  <si>
    <t>2.948523</t>
  </si>
  <si>
    <t>5.2279554</t>
  </si>
  <si>
    <t>380.46461</t>
  </si>
  <si>
    <t>98.453034</t>
  </si>
  <si>
    <t>25.50876</t>
  </si>
  <si>
    <t>3.559343</t>
  </si>
  <si>
    <t>5.401303</t>
  </si>
  <si>
    <t>406.22875</t>
  </si>
  <si>
    <t>96.35551</t>
  </si>
  <si>
    <t>26.2596</t>
  </si>
  <si>
    <t>4.335001</t>
  </si>
  <si>
    <t>5.5280931</t>
  </si>
  <si>
    <t>421.6756</t>
  </si>
  <si>
    <t>96.90748</t>
  </si>
  <si>
    <t>26.17467</t>
  </si>
  <si>
    <t>5.077591</t>
  </si>
  <si>
    <t>5.612787</t>
  </si>
  <si>
    <t>429.68802</t>
  </si>
  <si>
    <t>96.537648</t>
  </si>
  <si>
    <t>26.4092</t>
  </si>
  <si>
    <t>6.085285</t>
  </si>
  <si>
    <t>5.7779134</t>
  </si>
  <si>
    <t>451.38979</t>
  </si>
  <si>
    <t>108.84431</t>
  </si>
  <si>
    <t>26.33471</t>
  </si>
  <si>
    <t>4.455853</t>
  </si>
  <si>
    <t>5.9059547</t>
  </si>
  <si>
    <t>458.04502</t>
  </si>
  <si>
    <t>113.223</t>
  </si>
  <si>
    <t>25.99099</t>
  </si>
  <si>
    <t>2.532238</t>
  </si>
  <si>
    <t>5.879643</t>
  </si>
  <si>
    <t>466.62422</t>
  </si>
  <si>
    <t>106.66894</t>
  </si>
  <si>
    <t>25.8632</t>
  </si>
  <si>
    <t>4.681132</t>
  </si>
  <si>
    <t>5.9595747</t>
  </si>
  <si>
    <t>487.22512</t>
  </si>
  <si>
    <t>109.27395</t>
  </si>
  <si>
    <t>24.99293</t>
  </si>
  <si>
    <t>4.671091</t>
  </si>
  <si>
    <t>6.0134494</t>
  </si>
  <si>
    <t>493.62097</t>
  </si>
  <si>
    <t>99.931463</t>
  </si>
  <si>
    <t>25.95382</t>
  </si>
  <si>
    <t>4.735228</t>
  </si>
  <si>
    <t>6.0266765</t>
  </si>
  <si>
    <t>504.73481</t>
  </si>
  <si>
    <t>94.663277</t>
  </si>
  <si>
    <t>25.46171</t>
  </si>
  <si>
    <t>4.83132</t>
  </si>
  <si>
    <t>6.1100714</t>
  </si>
  <si>
    <t>525.76156</t>
  </si>
  <si>
    <t>91.389729</t>
  </si>
  <si>
    <t>27.40809</t>
  </si>
  <si>
    <t>5.672823</t>
  </si>
  <si>
    <t>6.2869735</t>
  </si>
  <si>
    <t>540.97557</t>
  </si>
  <si>
    <t>92.050308</t>
  </si>
  <si>
    <t>27.17309</t>
  </si>
  <si>
    <t>4.977409</t>
  </si>
  <si>
    <t>6.415675</t>
  </si>
  <si>
    <t>563.30232</t>
  </si>
  <si>
    <t>100.05929</t>
  </si>
  <si>
    <t>28.11399</t>
  </si>
  <si>
    <t>11.47902</t>
  </si>
  <si>
    <t>3.77713</t>
  </si>
  <si>
    <t>6.417775</t>
  </si>
  <si>
    <t>563.65566</t>
  </si>
  <si>
    <t>100.29034</t>
  </si>
  <si>
    <t>27.96508</t>
  </si>
  <si>
    <t>11.74597</t>
  </si>
  <si>
    <t>4.297711</t>
  </si>
  <si>
    <t>6.3005</t>
  </si>
  <si>
    <t>560.98621</t>
  </si>
  <si>
    <t>98.339806</t>
  </si>
  <si>
    <t>28.42991</t>
  </si>
  <si>
    <t>12.41336</t>
  </si>
  <si>
    <t>4.604422</t>
  </si>
  <si>
    <t>6.4939583</t>
  </si>
  <si>
    <t>596.58666</t>
  </si>
  <si>
    <t>101.41956</t>
  </si>
  <si>
    <t>28.99313</t>
  </si>
  <si>
    <t>13.2321</t>
  </si>
  <si>
    <t>4.648009</t>
  </si>
  <si>
    <t>6.7006167</t>
  </si>
  <si>
    <t>629.1388</t>
  </si>
  <si>
    <t>85.382399</t>
  </si>
  <si>
    <t>29.21934</t>
  </si>
  <si>
    <t>5.423971</t>
  </si>
  <si>
    <t>6.9737083</t>
  </si>
  <si>
    <t>644.54071</t>
  </si>
  <si>
    <t>74.674703</t>
  </si>
  <si>
    <t>28.21559</t>
  </si>
  <si>
    <t>15.2355</t>
  </si>
  <si>
    <t>6.036537</t>
  </si>
  <si>
    <t>7.1281</t>
  </si>
  <si>
    <t>676.07573</t>
  </si>
  <si>
    <t>74.48735</t>
  </si>
  <si>
    <t>28.8758</t>
  </si>
  <si>
    <t>14.2198</t>
  </si>
  <si>
    <t>7.156399</t>
  </si>
  <si>
    <t>7.398</t>
  </si>
  <si>
    <t>704.831</t>
  </si>
  <si>
    <t>82.061468</t>
  </si>
  <si>
    <t>28.69237</t>
  </si>
  <si>
    <t>14.05051</t>
  </si>
  <si>
    <t>6.208438</t>
  </si>
  <si>
    <t>7.7197167</t>
  </si>
  <si>
    <t>738.126</t>
  </si>
  <si>
    <t>87.946082</t>
  </si>
  <si>
    <t>30.2034</t>
  </si>
  <si>
    <t>4.773575</t>
  </si>
  <si>
    <t>7.8591167</t>
  </si>
  <si>
    <t>754.818</t>
  </si>
  <si>
    <t>85.635418</t>
  </si>
  <si>
    <t>31.2688</t>
  </si>
  <si>
    <t>11.25797</t>
  </si>
  <si>
    <t>6.056162</t>
  </si>
  <si>
    <t>7.6690833</t>
  </si>
  <si>
    <t>745.648</t>
  </si>
  <si>
    <t>84.346979</t>
  </si>
  <si>
    <t>29.06381</t>
  </si>
  <si>
    <t>9.1</t>
  </si>
  <si>
    <t>8.251212</t>
  </si>
  <si>
    <t>7.6337083</t>
  </si>
  <si>
    <t>765.858</t>
  </si>
  <si>
    <t>76.267022</t>
  </si>
  <si>
    <t>28.21343</t>
  </si>
  <si>
    <t>7.336434</t>
  </si>
  <si>
    <t>8.509019</t>
  </si>
  <si>
    <t>7.658325</t>
  </si>
  <si>
    <t>10.9</t>
  </si>
  <si>
    <t>796.847</t>
  </si>
  <si>
    <t>71.066535</t>
  </si>
  <si>
    <t>26.08623</t>
  </si>
  <si>
    <t>7.6</t>
  </si>
  <si>
    <t>9.162235</t>
  </si>
  <si>
    <t>7.899675</t>
  </si>
  <si>
    <t>834.28</t>
  </si>
  <si>
    <t>74.590139</t>
  </si>
  <si>
    <t>28.40981</t>
  </si>
  <si>
    <t>7.444898</t>
  </si>
  <si>
    <t>8.894616</t>
  </si>
  <si>
    <t>8.1892833</t>
  </si>
  <si>
    <t>859.109</t>
  </si>
  <si>
    <t>72.876932</t>
  </si>
  <si>
    <t>30.80487</t>
  </si>
  <si>
    <t>8.826936</t>
  </si>
  <si>
    <t>8.3049</t>
  </si>
  <si>
    <t>895.925</t>
  </si>
  <si>
    <t>79.729649</t>
  </si>
  <si>
    <t>29.79162</t>
  </si>
  <si>
    <t>9.626475</t>
  </si>
  <si>
    <t>8.36555</t>
  </si>
  <si>
    <t>932.343</t>
  </si>
  <si>
    <t>79.289672</t>
  </si>
  <si>
    <t>29.18694</t>
  </si>
  <si>
    <t>10.4734</t>
  </si>
  <si>
    <t>8.5166917</t>
  </si>
  <si>
    <t>978.908</t>
  </si>
  <si>
    <t>72.546072</t>
  </si>
  <si>
    <t>29.67544</t>
  </si>
  <si>
    <t>9.324881</t>
  </si>
  <si>
    <t>8.6728333</t>
  </si>
  <si>
    <t>1019.705</t>
  </si>
  <si>
    <t>72.84585</t>
  </si>
  <si>
    <t>30.4426</t>
  </si>
  <si>
    <t>8.94896</t>
  </si>
  <si>
    <t>8.9026167</t>
  </si>
  <si>
    <t>1051.193</t>
  </si>
  <si>
    <t>69.70605</t>
  </si>
  <si>
    <t>31.36094</t>
  </si>
  <si>
    <t>10.04278</t>
  </si>
  <si>
    <t>9.0169</t>
  </si>
  <si>
    <t>1078.734</t>
  </si>
  <si>
    <t>66.828522</t>
  </si>
  <si>
    <t>31.67617</t>
  </si>
  <si>
    <t>11.00058</t>
  </si>
  <si>
    <t>9.1896083</t>
  </si>
  <si>
    <t>1121.273</t>
  </si>
  <si>
    <t>70.103579</t>
  </si>
  <si>
    <t>31.24847</t>
  </si>
  <si>
    <t>9.476193</t>
  </si>
  <si>
    <t>9.3962083</t>
  </si>
  <si>
    <t>1155.471</t>
  </si>
  <si>
    <t>78.468257</t>
  </si>
  <si>
    <t>31.22104</t>
  </si>
  <si>
    <t>7.567217</t>
  </si>
  <si>
    <t>9.5577667</t>
  </si>
  <si>
    <t>1202.714</t>
  </si>
  <si>
    <t>84.459521</t>
  </si>
  <si>
    <t>30.45419</t>
  </si>
  <si>
    <t>6.074844</t>
  </si>
  <si>
    <t>9.8808083</t>
  </si>
  <si>
    <t>1240.36</t>
  </si>
  <si>
    <t>87.147062</t>
  </si>
  <si>
    <t>30.42419</t>
  </si>
  <si>
    <t>5.203328</t>
  </si>
  <si>
    <t>10.124375</t>
  </si>
  <si>
    <t>1273.627</t>
  </si>
  <si>
    <t>86.322437</t>
  </si>
  <si>
    <t>31.0917</t>
  </si>
  <si>
    <t>4.426806</t>
  </si>
  <si>
    <t>10.435567</t>
  </si>
  <si>
    <t>1331.397</t>
  </si>
  <si>
    <t>91.322518</t>
  </si>
  <si>
    <t>31.73631</t>
  </si>
  <si>
    <t>2.830561</t>
  </si>
  <si>
    <t>10.729583</t>
  </si>
  <si>
    <t>1367.148</t>
  </si>
  <si>
    <t>89.809188</t>
  </si>
  <si>
    <t>32.93426</t>
  </si>
  <si>
    <t>1.612627</t>
  </si>
  <si>
    <t>10.805667</t>
  </si>
  <si>
    <t>1388.263</t>
  </si>
  <si>
    <t>87.332227</t>
  </si>
  <si>
    <t>32.63529</t>
  </si>
  <si>
    <t>3.723358</t>
  </si>
  <si>
    <t>11.023142</t>
  </si>
  <si>
    <t>1419.447</t>
  </si>
  <si>
    <t>33.25973</t>
  </si>
  <si>
    <t>2.252285</t>
  </si>
  <si>
    <t>11.212233</t>
  </si>
  <si>
    <t>1456.092</t>
  </si>
  <si>
    <t>107.16366</t>
  </si>
  <si>
    <t>33.1677</t>
  </si>
  <si>
    <t>.0457389</t>
  </si>
  <si>
    <t>11.348817</t>
  </si>
  <si>
    <t>1508.339</t>
  </si>
  <si>
    <t>109.88326</t>
  </si>
  <si>
    <t>33.07568</t>
  </si>
  <si>
    <t>-.0136574</t>
  </si>
  <si>
    <t>11.469542</t>
  </si>
  <si>
    <t>1545.003</t>
  </si>
  <si>
    <t>105.26962</t>
  </si>
  <si>
    <t>1.995077</t>
  </si>
  <si>
    <t>11.750499</t>
  </si>
  <si>
    <t>1585.5301</t>
  </si>
  <si>
    <t>3.836608</t>
  </si>
  <si>
    <t>NZL</t>
  </si>
  <si>
    <t>.89626598</t>
  </si>
  <si>
    <t>40.157262</t>
  </si>
  <si>
    <t>105.89628</t>
  </si>
  <si>
    <t>29.45406</t>
  </si>
  <si>
    <t>39.10935</t>
  </si>
  <si>
    <t>1.59561</t>
  </si>
  <si>
    <t>.91459477</t>
  </si>
  <si>
    <t>41.942253</t>
  </si>
  <si>
    <t>105.61854</t>
  </si>
  <si>
    <t>40.45795</t>
  </si>
  <si>
    <t>2.329541</t>
  </si>
  <si>
    <t>.92820734</t>
  </si>
  <si>
    <t>42.984321</t>
  </si>
  <si>
    <t>105.74975</t>
  </si>
  <si>
    <t>27.85025</t>
  </si>
  <si>
    <t>49.3587</t>
  </si>
  <si>
    <t>3.30553</t>
  </si>
  <si>
    <t>.95116514</t>
  </si>
  <si>
    <t>44.839298</t>
  </si>
  <si>
    <t>104.16476</t>
  </si>
  <si>
    <t>26.48751</t>
  </si>
  <si>
    <t>40.72767</t>
  </si>
  <si>
    <t>2.047083</t>
  </si>
  <si>
    <t>.98005056</t>
  </si>
  <si>
    <t>46.723075</t>
  </si>
  <si>
    <t>104.74766</t>
  </si>
  <si>
    <t>26.37444</t>
  </si>
  <si>
    <t>40.18823</t>
  </si>
  <si>
    <t>1.473324</t>
  </si>
  <si>
    <t>1.072726</t>
  </si>
  <si>
    <t>49.679617</t>
  </si>
  <si>
    <t>104.59632</t>
  </si>
  <si>
    <t>25.90091</t>
  </si>
  <si>
    <t>38.03048</t>
  </si>
  <si>
    <t>-.6546449</t>
  </si>
  <si>
    <t>1.0913773</t>
  </si>
  <si>
    <t>51.433931</t>
  </si>
  <si>
    <t>103.40979</t>
  </si>
  <si>
    <t>25.93961</t>
  </si>
  <si>
    <t>29.12973</t>
  </si>
  <si>
    <t>-.3289123</t>
  </si>
  <si>
    <t>1.1030411</t>
  </si>
  <si>
    <t>51.148038</t>
  </si>
  <si>
    <t>104.37753</t>
  </si>
  <si>
    <t>26.02049</t>
  </si>
  <si>
    <t>33.98468</t>
  </si>
  <si>
    <t>2.508379</t>
  </si>
  <si>
    <t>1.1175306</t>
  </si>
  <si>
    <t>51.979715</t>
  </si>
  <si>
    <t>88.208586</t>
  </si>
  <si>
    <t>26.09801</t>
  </si>
  <si>
    <t>44.23403</t>
  </si>
  <si>
    <t>4.558475</t>
  </si>
  <si>
    <t>1.1418799</t>
  </si>
  <si>
    <t>54.50073</t>
  </si>
  <si>
    <t>88.44431</t>
  </si>
  <si>
    <t>26.04882</t>
  </si>
  <si>
    <t>42.88543</t>
  </si>
  <si>
    <t>5.214689</t>
  </si>
  <si>
    <t>1.1561664</t>
  </si>
  <si>
    <t>56.917783</t>
  </si>
  <si>
    <t>89.50668</t>
  </si>
  <si>
    <t>25.90606</t>
  </si>
  <si>
    <t>36.9516</t>
  </si>
  <si>
    <t>2.712596</t>
  </si>
  <si>
    <t>1.1651146</t>
  </si>
  <si>
    <t>58.47717</t>
  </si>
  <si>
    <t>93.273465</t>
  </si>
  <si>
    <t>25.57092</t>
  </si>
  <si>
    <t>4.006159</t>
  </si>
  <si>
    <t>1.1608437</t>
  </si>
  <si>
    <t>60.803261</t>
  </si>
  <si>
    <t>93.223592</t>
  </si>
  <si>
    <t>25.33088</t>
  </si>
  <si>
    <t>19.41982</t>
  </si>
  <si>
    <t>2.976877</t>
  </si>
  <si>
    <t>1.2116659</t>
  </si>
  <si>
    <t>65.208547</t>
  </si>
  <si>
    <t>97.009312</t>
  </si>
  <si>
    <t>24.81156</t>
  </si>
  <si>
    <t>20.4987</t>
  </si>
  <si>
    <t>-.904268</t>
  </si>
  <si>
    <t>1.2277673</t>
  </si>
  <si>
    <t>67.941514</t>
  </si>
  <si>
    <t>98.509984</t>
  </si>
  <si>
    <t>25.43791</t>
  </si>
  <si>
    <t>14.83458</t>
  </si>
  <si>
    <t>-3.484471</t>
  </si>
  <si>
    <t>1.2412524</t>
  </si>
  <si>
    <t>70.86594</t>
  </si>
  <si>
    <t>87.974915</t>
  </si>
  <si>
    <t>25.22639</t>
  </si>
  <si>
    <t>13.21626</t>
  </si>
  <si>
    <t>-.0522443</t>
  </si>
  <si>
    <t>1.2556436</t>
  </si>
  <si>
    <t>70.460344</t>
  </si>
  <si>
    <t>81.441542</t>
  </si>
  <si>
    <t>26.24955</t>
  </si>
  <si>
    <t>12.67682</t>
  </si>
  <si>
    <t>1.075087</t>
  </si>
  <si>
    <t>1.2526248</t>
  </si>
  <si>
    <t>68.94347</t>
  </si>
  <si>
    <t>82.978408</t>
  </si>
  <si>
    <t>26.3433</t>
  </si>
  <si>
    <t>1.712156</t>
  </si>
  <si>
    <t>1.2659086</t>
  </si>
  <si>
    <t>69.437736</t>
  </si>
  <si>
    <t>84.850133</t>
  </si>
  <si>
    <t>26.38974</t>
  </si>
  <si>
    <t>13.48598</t>
  </si>
  <si>
    <t>2.397196</t>
  </si>
  <si>
    <t>1.2828161</t>
  </si>
  <si>
    <t>67.143649</t>
  </si>
  <si>
    <t>85.920145</t>
  </si>
  <si>
    <t>26.36056</t>
  </si>
  <si>
    <t>12.4071</t>
  </si>
  <si>
    <t>.4124087</t>
  </si>
  <si>
    <t>1.2802999</t>
  </si>
  <si>
    <t>67.821099</t>
  </si>
  <si>
    <t>85.171574</t>
  </si>
  <si>
    <t>26.42135</t>
  </si>
  <si>
    <t>11.86766</t>
  </si>
  <si>
    <t>1.813684</t>
  </si>
  <si>
    <t>1.3004273</t>
  </si>
  <si>
    <t>69.829526</t>
  </si>
  <si>
    <t>86.499534</t>
  </si>
  <si>
    <t>26.51385</t>
  </si>
  <si>
    <t>.3131874</t>
  </si>
  <si>
    <t>1.315993</t>
  </si>
  <si>
    <t>71.83904</t>
  </si>
  <si>
    <t>89.088124</t>
  </si>
  <si>
    <t>26.89457</t>
  </si>
  <si>
    <t>12.94654</t>
  </si>
  <si>
    <t>.5772168</t>
  </si>
  <si>
    <t>1.3089176</t>
  </si>
  <si>
    <t>71.749873</t>
  </si>
  <si>
    <t>85.903441</t>
  </si>
  <si>
    <t>26.66022</t>
  </si>
  <si>
    <t>15.91346</t>
  </si>
  <si>
    <t>2.259238</t>
  </si>
  <si>
    <t>1.3190249</t>
  </si>
  <si>
    <t>76.670355</t>
  </si>
  <si>
    <t>79.853027</t>
  </si>
  <si>
    <t>26.56284</t>
  </si>
  <si>
    <t>16.45289</t>
  </si>
  <si>
    <t>.6834454</t>
  </si>
  <si>
    <t>1.55565</t>
  </si>
  <si>
    <t>77.600082</t>
  </si>
  <si>
    <t>81.295385</t>
  </si>
  <si>
    <t>26.56286</t>
  </si>
  <si>
    <t>2.168812</t>
  </si>
  <si>
    <t>1.544125</t>
  </si>
  <si>
    <t>79.005002</t>
  </si>
  <si>
    <t>82.199973</t>
  </si>
  <si>
    <t>26.41867</t>
  </si>
  <si>
    <t>18.07121</t>
  </si>
  <si>
    <t>1.706221</t>
  </si>
  <si>
    <t>1.6075</t>
  </si>
  <si>
    <t>80.967571</t>
  </si>
  <si>
    <t>94.939801</t>
  </si>
  <si>
    <t>27.20065</t>
  </si>
  <si>
    <t>21.84728</t>
  </si>
  <si>
    <t>1.904466</t>
  </si>
  <si>
    <t>1.573</t>
  </si>
  <si>
    <t>81.494</t>
  </si>
  <si>
    <t>101.23625</t>
  </si>
  <si>
    <t>27.7855</t>
  </si>
  <si>
    <t>14.29514</t>
  </si>
  <si>
    <t>3.246865</t>
  </si>
  <si>
    <t>1.5245</t>
  </si>
  <si>
    <t>81.887</t>
  </si>
  <si>
    <t>96.0631</t>
  </si>
  <si>
    <t>29.10495</t>
  </si>
  <si>
    <t>.1208983</t>
  </si>
  <si>
    <t>1.53475</t>
  </si>
  <si>
    <t>81.894</t>
  </si>
  <si>
    <t>93.347691</t>
  </si>
  <si>
    <t>30.1919</t>
  </si>
  <si>
    <t>7.788384</t>
  </si>
  <si>
    <t>.3858646</t>
  </si>
  <si>
    <t>1.5095</t>
  </si>
  <si>
    <t>80.83</t>
  </si>
  <si>
    <t>89.121968</t>
  </si>
  <si>
    <t>31.59913</t>
  </si>
  <si>
    <t>9.62309</t>
  </si>
  <si>
    <t>4.245948</t>
  </si>
  <si>
    <t>1.51425</t>
  </si>
  <si>
    <t>81.435</t>
  </si>
  <si>
    <t>79.859863</t>
  </si>
  <si>
    <t>31.82902</t>
  </si>
  <si>
    <t>8.46</t>
  </si>
  <si>
    <t>3.311844</t>
  </si>
  <si>
    <t>1.54525</t>
  </si>
  <si>
    <t>85.689</t>
  </si>
  <si>
    <t>82.604966</t>
  </si>
  <si>
    <t>32.22386</t>
  </si>
  <si>
    <t>8.09</t>
  </si>
  <si>
    <t>3.206946</t>
  </si>
  <si>
    <t>1.61175</t>
  </si>
  <si>
    <t>90.645</t>
  </si>
  <si>
    <t>88.005895</t>
  </si>
  <si>
    <t>32.24138</t>
  </si>
  <si>
    <t>5.225188</t>
  </si>
  <si>
    <t>2.560538</t>
  </si>
  <si>
    <t>1.68675</t>
  </si>
  <si>
    <t>94.446</t>
  </si>
  <si>
    <t>93.135478</t>
  </si>
  <si>
    <t>32.78598</t>
  </si>
  <si>
    <t>1.234568</t>
  </si>
  <si>
    <t>1.7405</t>
  </si>
  <si>
    <t>98.345</t>
  </si>
  <si>
    <t>99.251066</t>
  </si>
  <si>
    <t>33.10256</t>
  </si>
  <si>
    <t>.2796278</t>
  </si>
  <si>
    <t>1.75025</t>
  </si>
  <si>
    <t>100.702</t>
  </si>
  <si>
    <t>101.26295</t>
  </si>
  <si>
    <t>33.39137</t>
  </si>
  <si>
    <t>.6712875</t>
  </si>
  <si>
    <t>1.739</t>
  </si>
  <si>
    <t>100.869</t>
  </si>
  <si>
    <t>88.525574</t>
  </si>
  <si>
    <t>33.66307</t>
  </si>
  <si>
    <t>1.029058</t>
  </si>
  <si>
    <t>1.766</t>
  </si>
  <si>
    <t>105.56</t>
  </si>
  <si>
    <t>84.741263</t>
  </si>
  <si>
    <t>33.73634</t>
  </si>
  <si>
    <t>.0454718</t>
  </si>
  <si>
    <t>1.79975</t>
  </si>
  <si>
    <t>109.865</t>
  </si>
  <si>
    <t>76.848652</t>
  </si>
  <si>
    <t>33.80961</t>
  </si>
  <si>
    <t>2.210895</t>
  </si>
  <si>
    <t>1.84575</t>
  </si>
  <si>
    <t>112.628</t>
  </si>
  <si>
    <t>75.432323</t>
  </si>
  <si>
    <t>33.67425</t>
  </si>
  <si>
    <t>2.588166</t>
  </si>
  <si>
    <t>1.90625</t>
  </si>
  <si>
    <t>118.132</t>
  </si>
  <si>
    <t>82.340131</t>
  </si>
  <si>
    <t>33.21716</t>
  </si>
  <si>
    <t>1.783598</t>
  </si>
  <si>
    <t>1.9555</t>
  </si>
  <si>
    <t>123.105</t>
  </si>
  <si>
    <t>93.422881</t>
  </si>
  <si>
    <t>33.23587</t>
  </si>
  <si>
    <t>1.033264</t>
  </si>
  <si>
    <t>2.024</t>
  </si>
  <si>
    <t>128.549</t>
  </si>
  <si>
    <t>99.851843</t>
  </si>
  <si>
    <t>32.9216</t>
  </si>
  <si>
    <t>-2.310403</t>
  </si>
  <si>
    <t>2.0845</t>
  </si>
  <si>
    <t>132.721</t>
  </si>
  <si>
    <t>105.26706</t>
  </si>
  <si>
    <t>32.66843</t>
  </si>
  <si>
    <t>-4.596107</t>
  </si>
  <si>
    <t>2.13475</t>
  </si>
  <si>
    <t>136.436</t>
  </si>
  <si>
    <t>97.587907</t>
  </si>
  <si>
    <t>32.74989</t>
  </si>
  <si>
    <t>-2.911255</t>
  </si>
  <si>
    <t>2.1745</t>
  </si>
  <si>
    <t>141.097</t>
  </si>
  <si>
    <t>104.01789</t>
  </si>
  <si>
    <t>32.59083</t>
  </si>
  <si>
    <t>-4.456509</t>
  </si>
  <si>
    <t>2.19725</t>
  </si>
  <si>
    <t>139.901</t>
  </si>
  <si>
    <t>96.967118</t>
  </si>
  <si>
    <t>32.90254</t>
  </si>
  <si>
    <t>-6.07644</t>
  </si>
  <si>
    <t>2.1645</t>
  </si>
  <si>
    <t>137.949</t>
  </si>
  <si>
    <t>91.305707</t>
  </si>
  <si>
    <t>33.00904</t>
  </si>
  <si>
    <t>.0637917</t>
  </si>
  <si>
    <t>2.1805</t>
  </si>
  <si>
    <t>140.803</t>
  </si>
  <si>
    <t>33.10577</t>
  </si>
  <si>
    <t>-2.347961</t>
  </si>
  <si>
    <t>2.21575</t>
  </si>
  <si>
    <t>143.431</t>
  </si>
  <si>
    <t>104.06939</t>
  </si>
  <si>
    <t>33.39136</t>
  </si>
  <si>
    <t>-3.952423</t>
  </si>
  <si>
    <t>2.2265</t>
  </si>
  <si>
    <t>147.127</t>
  </si>
  <si>
    <t>107.81594</t>
  </si>
  <si>
    <t>33.29859</t>
  </si>
  <si>
    <t>-4.089664</t>
  </si>
  <si>
    <t>2.2586053</t>
  </si>
  <si>
    <t>150.60648</t>
  </si>
  <si>
    <t>111.38726</t>
  </si>
  <si>
    <t>33.62733</t>
  </si>
  <si>
    <t>-6.582083</t>
  </si>
  <si>
    <t>2.3176628</t>
  </si>
  <si>
    <t>155.50785</t>
  </si>
  <si>
    <t>-7.666441</t>
  </si>
  <si>
    <t>South Africa</t>
  </si>
  <si>
    <t>ZAF</t>
  </si>
  <si>
    <t>378.557</t>
  </si>
  <si>
    <t>199.75528</t>
  </si>
  <si>
    <t>6.139924</t>
  </si>
  <si>
    <t>393.11404</t>
  </si>
  <si>
    <t>197.11652</t>
  </si>
  <si>
    <t>9.459786</t>
  </si>
  <si>
    <t>417.39776</t>
  </si>
  <si>
    <t>193.2101</t>
  </si>
  <si>
    <t>10.84523</t>
  </si>
  <si>
    <t>449.34434</t>
  </si>
  <si>
    <t>188.68535</t>
  </si>
  <si>
    <t>9.002901</t>
  </si>
  <si>
    <t>481.0208</t>
  </si>
  <si>
    <t>187.58006</t>
  </si>
  <si>
    <t>5.609602</t>
  </si>
  <si>
    <t>510.40682</t>
  </si>
  <si>
    <t>188.47409</t>
  </si>
  <si>
    <t>51.18654</t>
  </si>
  <si>
    <t>4.267556</t>
  </si>
  <si>
    <t>532.44656</t>
  </si>
  <si>
    <t>188.05136</t>
  </si>
  <si>
    <t>6.669785</t>
  </si>
  <si>
    <t>572.00497</t>
  </si>
  <si>
    <t>189.81683</t>
  </si>
  <si>
    <t>4.382613</t>
  </si>
  <si>
    <t>595.3831</t>
  </si>
  <si>
    <t>190.9131</t>
  </si>
  <si>
    <t>60.54213</t>
  </si>
  <si>
    <t>5.379823</t>
  </si>
  <si>
    <t>629.51334</t>
  </si>
  <si>
    <t>188.40623</t>
  </si>
  <si>
    <t>3.100818</t>
  </si>
  <si>
    <t>662.63231</t>
  </si>
  <si>
    <t>184.32181</t>
  </si>
  <si>
    <t>61.02439</t>
  </si>
  <si>
    <t>.0620272</t>
  </si>
  <si>
    <t>697.38723</t>
  </si>
  <si>
    <t>180.6197</t>
  </si>
  <si>
    <t>-1.315372</t>
  </si>
  <si>
    <t>711.12846</t>
  </si>
  <si>
    <t>159.6363</t>
  </si>
  <si>
    <t>61.12625</t>
  </si>
  <si>
    <t>3.941965</t>
  </si>
  <si>
    <t>739.16133</t>
  </si>
  <si>
    <t>166.62128</t>
  </si>
  <si>
    <t>60.89785</t>
  </si>
  <si>
    <t>.245253</t>
  </si>
  <si>
    <t>791.92569</t>
  </si>
  <si>
    <t>171.21837</t>
  </si>
  <si>
    <t>60.88295</t>
  </si>
  <si>
    <t>-5.371175</t>
  </si>
  <si>
    <t>809.69734</t>
  </si>
  <si>
    <t>157.34679</t>
  </si>
  <si>
    <t>60.76088</t>
  </si>
  <si>
    <t>-4.228112</t>
  </si>
  <si>
    <t>821.60935</t>
  </si>
  <si>
    <t>143.8425</t>
  </si>
  <si>
    <t>60.87038</t>
  </si>
  <si>
    <t>-.592765</t>
  </si>
  <si>
    <t>821.87711</t>
  </si>
  <si>
    <t>143.84362</t>
  </si>
  <si>
    <t>60.8163</t>
  </si>
  <si>
    <t>3.947579</t>
  </si>
  <si>
    <t>845.47224</t>
  </si>
  <si>
    <t>135.2296</t>
  </si>
  <si>
    <t>60.37812</t>
  </si>
  <si>
    <t>4.690361</t>
  </si>
  <si>
    <t>8.9077101</t>
  </si>
  <si>
    <t>877.51998</t>
  </si>
  <si>
    <t>140.57418</t>
  </si>
  <si>
    <t>59.71684</t>
  </si>
  <si>
    <t>5.085013</t>
  </si>
  <si>
    <t>7.5604</t>
  </si>
  <si>
    <t>935.617</t>
  </si>
  <si>
    <t>153.6987</t>
  </si>
  <si>
    <t>58.78685</t>
  </si>
  <si>
    <t>1.715687</t>
  </si>
  <si>
    <t>7.7619</t>
  </si>
  <si>
    <t>985.773</t>
  </si>
  <si>
    <t>161.7074</t>
  </si>
  <si>
    <t>58.16933</t>
  </si>
  <si>
    <t>-1.94383</t>
  </si>
  <si>
    <t>7.8947</t>
  </si>
  <si>
    <t>981.994</t>
  </si>
  <si>
    <t>153.20677</t>
  </si>
  <si>
    <t>57.82446</t>
  </si>
  <si>
    <t>1.169075</t>
  </si>
  <si>
    <t>7.8435</t>
  </si>
  <si>
    <t>963.861</t>
  </si>
  <si>
    <t>168.62378</t>
  </si>
  <si>
    <t>57.77362</t>
  </si>
  <si>
    <t>3.766128</t>
  </si>
  <si>
    <t>7.9059</t>
  </si>
  <si>
    <t>1013.009</t>
  </si>
  <si>
    <t>148.73503</t>
  </si>
  <si>
    <t>57.88733</t>
  </si>
  <si>
    <t>1.278591</t>
  </si>
  <si>
    <t>7.8427</t>
  </si>
  <si>
    <t>1000.737</t>
  </si>
  <si>
    <t>112.95955</t>
  </si>
  <si>
    <t>57.86069</t>
  </si>
  <si>
    <t>5.521458</t>
  </si>
  <si>
    <t>7.9246</t>
  </si>
  <si>
    <t>1000.915</t>
  </si>
  <si>
    <t>104.27802</t>
  </si>
  <si>
    <t>57.94025</t>
  </si>
  <si>
    <t>5.136026</t>
  </si>
  <si>
    <t>8.0165</t>
  </si>
  <si>
    <t>1021.942</t>
  </si>
  <si>
    <t>117.69793</t>
  </si>
  <si>
    <t>58.04719</t>
  </si>
  <si>
    <t>5.425286</t>
  </si>
  <si>
    <t>8.0816</t>
  </si>
  <si>
    <t>1064.864</t>
  </si>
  <si>
    <t>111.15058</t>
  </si>
  <si>
    <t>58.24619</t>
  </si>
  <si>
    <t>13.06</t>
  </si>
  <si>
    <t>3.728109</t>
  </si>
  <si>
    <t>8.1567</t>
  </si>
  <si>
    <t>1090.366</t>
  </si>
  <si>
    <t>111.60175</t>
  </si>
  <si>
    <t>58.67856</t>
  </si>
  <si>
    <t>4.027758</t>
  </si>
  <si>
    <t>8.1352</t>
  </si>
  <si>
    <t>1086.901</t>
  </si>
  <si>
    <t>114.73926</t>
  </si>
  <si>
    <t>58.90958</t>
  </si>
  <si>
    <t>10.09</t>
  </si>
  <si>
    <t>4.920071</t>
  </si>
  <si>
    <t>7.9875</t>
  </si>
  <si>
    <t>1075.833</t>
  </si>
  <si>
    <t>119.42144</t>
  </si>
  <si>
    <t>59.62446</t>
  </si>
  <si>
    <t>10.88</t>
  </si>
  <si>
    <t>4.311384</t>
  </si>
  <si>
    <t>7.8657</t>
  </si>
  <si>
    <t>1052.842</t>
  </si>
  <si>
    <t>123.38914</t>
  </si>
  <si>
    <t>58.96933</t>
  </si>
  <si>
    <t>4.671101</t>
  </si>
  <si>
    <t>7.757665</t>
  </si>
  <si>
    <t>1065.83</t>
  </si>
  <si>
    <t>121.09341</t>
  </si>
  <si>
    <t>58.13659</t>
  </si>
  <si>
    <t>13.29</t>
  </si>
  <si>
    <t>5.669792</t>
  </si>
  <si>
    <t>7.7024</t>
  </si>
  <si>
    <t>1100.3</t>
  </si>
  <si>
    <t>115.91633</t>
  </si>
  <si>
    <t>59.19694</t>
  </si>
  <si>
    <t>3.208611</t>
  </si>
  <si>
    <t>9.55</t>
  </si>
  <si>
    <t>1134.582</t>
  </si>
  <si>
    <t>112.66975</t>
  </si>
  <si>
    <t>59.13084</t>
  </si>
  <si>
    <t>2.280169</t>
  </si>
  <si>
    <t>9.287</t>
  </si>
  <si>
    <t>1183.445</t>
  </si>
  <si>
    <t>103.72248</t>
  </si>
  <si>
    <t>61.44707</t>
  </si>
  <si>
    <t>8.27</t>
  </si>
  <si>
    <t>2.00579</t>
  </si>
  <si>
    <t>9.247</t>
  </si>
  <si>
    <t>22.9</t>
  </si>
  <si>
    <t>1214.768</t>
  </si>
  <si>
    <t>109.52374</t>
  </si>
  <si>
    <t>59.3796</t>
  </si>
  <si>
    <t>5.38</t>
  </si>
  <si>
    <t>2.036228</t>
  </si>
  <si>
    <t>9.39</t>
  </si>
  <si>
    <t>1221.053</t>
  </si>
  <si>
    <t>100.56655</t>
  </si>
  <si>
    <t>58.88102</t>
  </si>
  <si>
    <t>2.398295</t>
  </si>
  <si>
    <t>10.369</t>
  </si>
  <si>
    <t>25.4</t>
  </si>
  <si>
    <t>1249.847</t>
  </si>
  <si>
    <t>95.148645</t>
  </si>
  <si>
    <t>58.19957</t>
  </si>
  <si>
    <t>4.58</t>
  </si>
  <si>
    <t>4.7599</t>
  </si>
  <si>
    <t>12.2</t>
  </si>
  <si>
    <t>26.700001</t>
  </si>
  <si>
    <t>1301.773</t>
  </si>
  <si>
    <t>92.057241</t>
  </si>
  <si>
    <t>57.1725</t>
  </si>
  <si>
    <t>5.599555</t>
  </si>
  <si>
    <t>11.181</t>
  </si>
  <si>
    <t>1337.382</t>
  </si>
  <si>
    <t>81.301761</t>
  </si>
  <si>
    <t>59.57446</t>
  </si>
  <si>
    <t>4.89</t>
  </si>
  <si>
    <t>6.060479</t>
  </si>
  <si>
    <t>11.296</t>
  </si>
  <si>
    <t>27.200001</t>
  </si>
  <si>
    <t>1386.435</t>
  </si>
  <si>
    <t>69.456321</t>
  </si>
  <si>
    <t>61.13423</t>
  </si>
  <si>
    <t>4.32</t>
  </si>
  <si>
    <t>4.961953</t>
  </si>
  <si>
    <t>11.424</t>
  </si>
  <si>
    <t>27.1</t>
  </si>
  <si>
    <t>1427.322</t>
  </si>
  <si>
    <t>90.233972</t>
  </si>
  <si>
    <t>61.25495</t>
  </si>
  <si>
    <t>4.53</t>
  </si>
  <si>
    <t>3.058945</t>
  </si>
  <si>
    <t>11.643</t>
  </si>
  <si>
    <t>24.700001</t>
  </si>
  <si>
    <t>1492.33</t>
  </si>
  <si>
    <t>97.56424</t>
  </si>
  <si>
    <t>62.58926</t>
  </si>
  <si>
    <t>5.29</t>
  </si>
  <si>
    <t>.1068798</t>
  </si>
  <si>
    <t>12.301</t>
  </si>
  <si>
    <t>23.799999</t>
  </si>
  <si>
    <t>1571.082</t>
  </si>
  <si>
    <t>98.898899</t>
  </si>
  <si>
    <t>57.49547</t>
  </si>
  <si>
    <t>5.46</t>
  </si>
  <si>
    <t>-.4703765</t>
  </si>
  <si>
    <t>12.8</t>
  </si>
  <si>
    <t>22.6</t>
  </si>
  <si>
    <t>1659.121</t>
  </si>
  <si>
    <t>94.950015</t>
  </si>
  <si>
    <t>60.29995</t>
  </si>
  <si>
    <t>5.14</t>
  </si>
  <si>
    <t>-3.32652</t>
  </si>
  <si>
    <t>13.306</t>
  </si>
  <si>
    <t>22.299999</t>
  </si>
  <si>
    <t>1751.165</t>
  </si>
  <si>
    <t>89.269667</t>
  </si>
  <si>
    <t>59.60152</t>
  </si>
  <si>
    <t>4.78</t>
  </si>
  <si>
    <t>-4.0774</t>
  </si>
  <si>
    <t>14.585</t>
  </si>
  <si>
    <t>1814.594</t>
  </si>
  <si>
    <t>79.436999</t>
  </si>
  <si>
    <t>59.39316</t>
  </si>
  <si>
    <t>-3.928923</t>
  </si>
  <si>
    <t>14.194</t>
  </si>
  <si>
    <t>23.700001</t>
  </si>
  <si>
    <t>1786.9</t>
  </si>
  <si>
    <t>86.588146</t>
  </si>
  <si>
    <t>59.53126</t>
  </si>
  <si>
    <t>4.34</t>
  </si>
  <si>
    <t>-3.896301</t>
  </si>
  <si>
    <t>13.788</t>
  </si>
  <si>
    <t>1843.008</t>
  </si>
  <si>
    <t>59.48923</t>
  </si>
  <si>
    <t>4.57</t>
  </si>
  <si>
    <t>-4.623474</t>
  </si>
  <si>
    <t>14.07</t>
  </si>
  <si>
    <t>1909.343</t>
  </si>
  <si>
    <t>97.918796</t>
  </si>
  <si>
    <t>58.85334</t>
  </si>
  <si>
    <t>-5.648435</t>
  </si>
  <si>
    <t>14.425</t>
  </si>
  <si>
    <t>1956.444</t>
  </si>
  <si>
    <t>92.591149</t>
  </si>
  <si>
    <t>-7.188501</t>
  </si>
  <si>
    <t>14.86575</t>
  </si>
  <si>
    <t>1993.433</t>
  </si>
  <si>
    <t>82.834923</t>
  </si>
  <si>
    <t>-7.510009</t>
  </si>
  <si>
    <t>15.192797</t>
  </si>
  <si>
    <t>2040.1617</t>
  </si>
  <si>
    <t>3.86</t>
  </si>
  <si>
    <t>-6.919574</t>
  </si>
  <si>
    <t>Argentina</t>
  </si>
  <si>
    <t>ARG</t>
  </si>
  <si>
    <t>105.01254</t>
  </si>
  <si>
    <t>135.42146</t>
  </si>
  <si>
    <t>-1.394599</t>
  </si>
  <si>
    <t>110.71245</t>
  </si>
  <si>
    <t>149.21716</t>
  </si>
  <si>
    <t>39.30838</t>
  </si>
  <si>
    <t>-2.524655</t>
  </si>
  <si>
    <t>109.76916</t>
  </si>
  <si>
    <t>138.30353</t>
  </si>
  <si>
    <t>-1.185979</t>
  </si>
  <si>
    <t>103.94239</t>
  </si>
  <si>
    <t>133.58105</t>
  </si>
  <si>
    <t>36.57215</t>
  </si>
  <si>
    <t>.1013265</t>
  </si>
  <si>
    <t>114.47207</t>
  </si>
  <si>
    <t>156.4752</t>
  </si>
  <si>
    <t>-1.070991</t>
  </si>
  <si>
    <t>126.57112</t>
  </si>
  <si>
    <t>161.37627</t>
  </si>
  <si>
    <t>34.73551</t>
  </si>
  <si>
    <t>-.6581479</t>
  </si>
  <si>
    <t>125.73609</t>
  </si>
  <si>
    <t>167.3708</t>
  </si>
  <si>
    <t>.3353914</t>
  </si>
  <si>
    <t>129.74959</t>
  </si>
  <si>
    <t>133.01943</t>
  </si>
  <si>
    <t>.3250169</t>
  </si>
  <si>
    <t>136.00676</t>
  </si>
  <si>
    <t>141.80674</t>
  </si>
  <si>
    <t>-.3235554</t>
  </si>
  <si>
    <t>149.17157</t>
  </si>
  <si>
    <t>146.0628</t>
  </si>
  <si>
    <t>36.26236</t>
  </si>
  <si>
    <t>-.5002264</t>
  </si>
  <si>
    <t>153.7148</t>
  </si>
  <si>
    <t>144.83841</t>
  </si>
  <si>
    <t>34.97404</t>
  </si>
  <si>
    <t>.4258921</t>
  </si>
  <si>
    <t>162.41219</t>
  </si>
  <si>
    <t>153.28631</t>
  </si>
  <si>
    <t>33.47234</t>
  </si>
  <si>
    <t>-.4047072</t>
  </si>
  <si>
    <t>165.05694</t>
  </si>
  <si>
    <t>197.05972</t>
  </si>
  <si>
    <t>33.28487</t>
  </si>
  <si>
    <t>-.1392763</t>
  </si>
  <si>
    <t>169.69793</t>
  </si>
  <si>
    <t>275.01982</t>
  </si>
  <si>
    <t>.3930903</t>
  </si>
  <si>
    <t>179.08868</t>
  </si>
  <si>
    <t>301.10802</t>
  </si>
  <si>
    <t>31.4159</t>
  </si>
  <si>
    <t>.1994599</t>
  </si>
  <si>
    <t>179.0378</t>
  </si>
  <si>
    <t>175.4194</t>
  </si>
  <si>
    <t>31.93201</t>
  </si>
  <si>
    <t>-.2119215</t>
  </si>
  <si>
    <t>175.42437</t>
  </si>
  <si>
    <t>154.11235</t>
  </si>
  <si>
    <t>33.14923</t>
  </si>
  <si>
    <t>1.643598</t>
  </si>
  <si>
    <t>187.58855</t>
  </si>
  <si>
    <t>131.03451</t>
  </si>
  <si>
    <t>34.96381</t>
  </si>
  <si>
    <t>1.690952</t>
  </si>
  <si>
    <t>179.13558</t>
  </si>
  <si>
    <t>155.32171</t>
  </si>
  <si>
    <t>36.18984</t>
  </si>
  <si>
    <t>2.477198</t>
  </si>
  <si>
    <t>197.44818</t>
  </si>
  <si>
    <t>216.88714</t>
  </si>
  <si>
    <t>37.29201</t>
  </si>
  <si>
    <t>.2399627</t>
  </si>
  <si>
    <t>205.64576</t>
  </si>
  <si>
    <t>273.78918</t>
  </si>
  <si>
    <t>37.37022</t>
  </si>
  <si>
    <t>-2.341465</t>
  </si>
  <si>
    <t>193.83397</t>
  </si>
  <si>
    <t>250.04521</t>
  </si>
  <si>
    <t>37.8182</t>
  </si>
  <si>
    <t>-1.575827</t>
  </si>
  <si>
    <t>187.73101</t>
  </si>
  <si>
    <t>138.7223</t>
  </si>
  <si>
    <t>37.52536</t>
  </si>
  <si>
    <t>1.711263</t>
  </si>
  <si>
    <t>194.73966</t>
  </si>
  <si>
    <t>117.54289</t>
  </si>
  <si>
    <t>38.15563</t>
  </si>
  <si>
    <t>2.077057</t>
  </si>
  <si>
    <t>198.63507</t>
  </si>
  <si>
    <t>138.16513</t>
  </si>
  <si>
    <t>1.714054</t>
  </si>
  <si>
    <t>184.82741</t>
  </si>
  <si>
    <t>122.76538</t>
  </si>
  <si>
    <t>38.75814</t>
  </si>
  <si>
    <t>3.317085</t>
  </si>
  <si>
    <t>198.03447</t>
  </si>
  <si>
    <t>122.37941</t>
  </si>
  <si>
    <t>39.86716</t>
  </si>
  <si>
    <t>1.825677</t>
  </si>
  <si>
    <t>203.04212</t>
  </si>
  <si>
    <t>113.0619</t>
  </si>
  <si>
    <t>40.65115</t>
  </si>
  <si>
    <t>1.135342</t>
  </si>
  <si>
    <t>199.06929</t>
  </si>
  <si>
    <t>104.15746</t>
  </si>
  <si>
    <t>41.3803</t>
  </si>
  <si>
    <t>2.612792</t>
  </si>
  <si>
    <t>185.12081</t>
  </si>
  <si>
    <t>90.779212</t>
  </si>
  <si>
    <t>41.90553</t>
  </si>
  <si>
    <t>4.053449</t>
  </si>
  <si>
    <t>182.64465</t>
  </si>
  <si>
    <t>133.73038</t>
  </si>
  <si>
    <t>41.55787</t>
  </si>
  <si>
    <t>5.442342</t>
  </si>
  <si>
    <t>201.81891</t>
  </si>
  <si>
    <t>181.95466</t>
  </si>
  <si>
    <t>41.62392</t>
  </si>
  <si>
    <t>2.015717</t>
  </si>
  <si>
    <t>222.60485</t>
  </si>
  <si>
    <t>205.96624</t>
  </si>
  <si>
    <t>41.20859</t>
  </si>
  <si>
    <t>12.66</t>
  </si>
  <si>
    <t>-1.509206</t>
  </si>
  <si>
    <t>11.1085</t>
  </si>
  <si>
    <t>236.51975</t>
  </si>
  <si>
    <t>229.01292</t>
  </si>
  <si>
    <t>41.59369</t>
  </si>
  <si>
    <t>12.53</t>
  </si>
  <si>
    <t>-2.40445</t>
  </si>
  <si>
    <t>11.0365</t>
  </si>
  <si>
    <t>250.308</t>
  </si>
  <si>
    <t>230.12266</t>
  </si>
  <si>
    <t>42.11069</t>
  </si>
  <si>
    <t>-3.13294</t>
  </si>
  <si>
    <t>10.6925</t>
  </si>
  <si>
    <t>18.799999</t>
  </si>
  <si>
    <t>243.18625</t>
  </si>
  <si>
    <t>218.4891</t>
  </si>
  <si>
    <t>42.87706</t>
  </si>
  <si>
    <t>8.34</t>
  </si>
  <si>
    <t>-.4032917</t>
  </si>
  <si>
    <t>10.752</t>
  </si>
  <si>
    <t>17.200001</t>
  </si>
  <si>
    <t>256.62625</t>
  </si>
  <si>
    <t>216.05891</t>
  </si>
  <si>
    <t>43.57488</t>
  </si>
  <si>
    <t>13.33</t>
  </si>
  <si>
    <t>-1.33823</t>
  </si>
  <si>
    <t>11.4195</t>
  </si>
  <si>
    <t>14.9</t>
  </si>
  <si>
    <t>277.441</t>
  </si>
  <si>
    <t>222.41046</t>
  </si>
  <si>
    <t>43.90961</t>
  </si>
  <si>
    <t>13.93</t>
  </si>
  <si>
    <t>-2.88656</t>
  </si>
  <si>
    <t>11.881</t>
  </si>
  <si>
    <t>288.12325</t>
  </si>
  <si>
    <t>229.51791</t>
  </si>
  <si>
    <t>44.46395</t>
  </si>
  <si>
    <t>15.67</t>
  </si>
  <si>
    <t>-2.799583</t>
  </si>
  <si>
    <t>11.9715</t>
  </si>
  <si>
    <t>278.369</t>
  </si>
  <si>
    <t>250.40411</t>
  </si>
  <si>
    <t>44.78281</t>
  </si>
  <si>
    <t>11.29</t>
  </si>
  <si>
    <t>-1.462537</t>
  </si>
  <si>
    <t>12.003</t>
  </si>
  <si>
    <t>276.1725</t>
  </si>
  <si>
    <t>249.04812</t>
  </si>
  <si>
    <t>45.68383</t>
  </si>
  <si>
    <t>10.52</t>
  </si>
  <si>
    <t>-1.156614</t>
  </si>
  <si>
    <t>11.8485</t>
  </si>
  <si>
    <t>18.299999</t>
  </si>
  <si>
    <t>263.9965</t>
  </si>
  <si>
    <t>261.17564</t>
  </si>
  <si>
    <t>46.35503</t>
  </si>
  <si>
    <t>9.25</t>
  </si>
  <si>
    <t>.9354291</t>
  </si>
  <si>
    <t>11.6265</t>
  </si>
  <si>
    <t>235.2355</t>
  </si>
  <si>
    <t>113.86268</t>
  </si>
  <si>
    <t>46.53632</t>
  </si>
  <si>
    <t>12.01</t>
  </si>
  <si>
    <t>7.784114</t>
  </si>
  <si>
    <t>12.689</t>
  </si>
  <si>
    <t>256.30175</t>
  </si>
  <si>
    <t>120.36976</t>
  </si>
  <si>
    <t>46.41402</t>
  </si>
  <si>
    <t>12.87</t>
  </si>
  <si>
    <t>5.747912</t>
  </si>
  <si>
    <t>13.526</t>
  </si>
  <si>
    <t>279.14125</t>
  </si>
  <si>
    <t>114.19032</t>
  </si>
  <si>
    <t>45.37386</t>
  </si>
  <si>
    <t>5.96</t>
  </si>
  <si>
    <t>3.369352</t>
  </si>
  <si>
    <t>13.9735</t>
  </si>
  <si>
    <t>304.7635</t>
  </si>
  <si>
    <t>114.93632</t>
  </si>
  <si>
    <t>44.376</t>
  </si>
  <si>
    <t>2.881497</t>
  </si>
  <si>
    <t>14.445</t>
  </si>
  <si>
    <t>330.565</t>
  </si>
  <si>
    <t>113.4535</t>
  </si>
  <si>
    <t>43.29161</t>
  </si>
  <si>
    <t>5.49</t>
  </si>
  <si>
    <t>2.016623</t>
  </si>
  <si>
    <t>14.76475</t>
  </si>
  <si>
    <t>359.16975</t>
  </si>
  <si>
    <t>110.9466</t>
  </si>
  <si>
    <t>42.5141</t>
  </si>
  <si>
    <t>5.67</t>
  </si>
  <si>
    <t>.7687173</t>
  </si>
  <si>
    <t>14.94375</t>
  </si>
  <si>
    <t>383.44425</t>
  </si>
  <si>
    <t>108.84752</t>
  </si>
  <si>
    <t>41.71325</t>
  </si>
  <si>
    <t>5.26</t>
  </si>
  <si>
    <t>-.8805713</t>
  </si>
  <si>
    <t>15.07275</t>
  </si>
  <si>
    <t>386.70425</t>
  </si>
  <si>
    <t>102.47761</t>
  </si>
  <si>
    <t>40.94912</t>
  </si>
  <si>
    <t>5.89</t>
  </si>
  <si>
    <t>.9583551</t>
  </si>
  <si>
    <t>15.2845</t>
  </si>
  <si>
    <t>422.136</t>
  </si>
  <si>
    <t>39.83846</t>
  </si>
  <si>
    <t>5.98</t>
  </si>
  <si>
    <t>-1.016142</t>
  </si>
  <si>
    <t>15.66983</t>
  </si>
  <si>
    <t>459.57125</t>
  </si>
  <si>
    <t>95.985483</t>
  </si>
  <si>
    <t>38.93728</t>
  </si>
  <si>
    <t>-2.711821</t>
  </si>
  <si>
    <t>15.825184</t>
  </si>
  <si>
    <t>468.30125</t>
  </si>
  <si>
    <t>98.762918</t>
  </si>
  <si>
    <t>38.44235</t>
  </si>
  <si>
    <t>6.01</t>
  </si>
  <si>
    <t>-2.672372</t>
  </si>
  <si>
    <t>16.21407</t>
  </si>
  <si>
    <t>488.20405</t>
  </si>
  <si>
    <t>88.205176</t>
  </si>
  <si>
    <t>37.91689</t>
  </si>
  <si>
    <t>-2.751993</t>
  </si>
  <si>
    <t>16.380988</t>
  </si>
  <si>
    <t>490.64701</t>
  </si>
  <si>
    <t>6.63</t>
  </si>
  <si>
    <t>-1.956132</t>
  </si>
  <si>
    <t>Bolivia</t>
  </si>
  <si>
    <t>BOL</t>
  </si>
  <si>
    <t>5.7245735</t>
  </si>
  <si>
    <t>163.08262</t>
  </si>
  <si>
    <t>101.1419</t>
  </si>
  <si>
    <t>5.8436437</t>
  </si>
  <si>
    <t>168.37215</t>
  </si>
  <si>
    <t>142.3212</t>
  </si>
  <si>
    <t>6.1691478</t>
  </si>
  <si>
    <t>174.04873</t>
  </si>
  <si>
    <t>140.8763</t>
  </si>
  <si>
    <t>6.5652503</t>
  </si>
  <si>
    <t>167.78016</t>
  </si>
  <si>
    <t>128.5948</t>
  </si>
  <si>
    <t>6.8249609</t>
  </si>
  <si>
    <t>177.08373</t>
  </si>
  <si>
    <t>125.705</t>
  </si>
  <si>
    <t>7.160241</t>
  </si>
  <si>
    <t>174.68829</t>
  </si>
  <si>
    <t>127.1499</t>
  </si>
  <si>
    <t>7.6735829</t>
  </si>
  <si>
    <t>163.6692</t>
  </si>
  <si>
    <t>8.1582622</t>
  </si>
  <si>
    <t>173.05087</t>
  </si>
  <si>
    <t>130.0396</t>
  </si>
  <si>
    <t>8.854009</t>
  </si>
  <si>
    <t>177.70154</t>
  </si>
  <si>
    <t>53.60218</t>
  </si>
  <si>
    <t>132.207</t>
  </si>
  <si>
    <t>9.2589745</t>
  </si>
  <si>
    <t>173.77703</t>
  </si>
  <si>
    <t>133.6519</t>
  </si>
  <si>
    <t>9.9801681</t>
  </si>
  <si>
    <t>171.7254</t>
  </si>
  <si>
    <t>135.0967</t>
  </si>
  <si>
    <t>4.035412</t>
  </si>
  <si>
    <t>10.469031</t>
  </si>
  <si>
    <t>166.41529</t>
  </si>
  <si>
    <t>137.2641</t>
  </si>
  <si>
    <t>3.841645</t>
  </si>
  <si>
    <t>11.076478</t>
  </si>
  <si>
    <t>145.31228</t>
  </si>
  <si>
    <t>147.3783</t>
  </si>
  <si>
    <t>3.915617</t>
  </si>
  <si>
    <t>11.816225</t>
  </si>
  <si>
    <t>101.01454</t>
  </si>
  <si>
    <t>95.3624</t>
  </si>
  <si>
    <t>5.978905</t>
  </si>
  <si>
    <t>12.424479</t>
  </si>
  <si>
    <t>143.54148</t>
  </si>
  <si>
    <t>87.41554</t>
  </si>
  <si>
    <t>7.420702</t>
  </si>
  <si>
    <t>13.244897</t>
  </si>
  <si>
    <t>145.37446</t>
  </si>
  <si>
    <t>100.4195</t>
  </si>
  <si>
    <t>2.642868</t>
  </si>
  <si>
    <t>14.052407</t>
  </si>
  <si>
    <t>148.89943</t>
  </si>
  <si>
    <t>4.885828</t>
  </si>
  <si>
    <t>14.643721</t>
  </si>
  <si>
    <t>149.60343</t>
  </si>
  <si>
    <t>101.8644</t>
  </si>
  <si>
    <t>4.386485</t>
  </si>
  <si>
    <t>14.879511</t>
  </si>
  <si>
    <t>142.98361</t>
  </si>
  <si>
    <t>2.956034</t>
  </si>
  <si>
    <t>15.16494</t>
  </si>
  <si>
    <t>148.79857</t>
  </si>
  <si>
    <t>102.5868</t>
  </si>
  <si>
    <t>3.438564</t>
  </si>
  <si>
    <t>15.257518</t>
  </si>
  <si>
    <t>158.17994</t>
  </si>
  <si>
    <t>103.3093</t>
  </si>
  <si>
    <t>6.102811</t>
  </si>
  <si>
    <t>15.303291</t>
  </si>
  <si>
    <t>200.8011</t>
  </si>
  <si>
    <t>104.0317</t>
  </si>
  <si>
    <t>.0021948</t>
  </si>
  <si>
    <t>14.700534</t>
  </si>
  <si>
    <t>216.84734</t>
  </si>
  <si>
    <t>104.7542</t>
  </si>
  <si>
    <t>2.406993</t>
  </si>
  <si>
    <t>14.2</t>
  </si>
  <si>
    <t>14.106321</t>
  </si>
  <si>
    <t>202.24711</t>
  </si>
  <si>
    <t>105.4766</t>
  </si>
  <si>
    <t>4.892553</t>
  </si>
  <si>
    <t>15.1</t>
  </si>
  <si>
    <t>14.078014</t>
  </si>
  <si>
    <t>266.78823</t>
  </si>
  <si>
    <t>52.51745</t>
  </si>
  <si>
    <t>106.199</t>
  </si>
  <si>
    <t>.5143883</t>
  </si>
  <si>
    <t>13.842012</t>
  </si>
  <si>
    <t>458.10804</t>
  </si>
  <si>
    <t>53.19326</t>
  </si>
  <si>
    <t>106.9215</t>
  </si>
  <si>
    <t>-6.315033</t>
  </si>
  <si>
    <t>13.485735</t>
  </si>
  <si>
    <t>134.15499</t>
  </si>
  <si>
    <t>52.05899</t>
  </si>
  <si>
    <t>-5.567687</t>
  </si>
  <si>
    <t>20.5</t>
  </si>
  <si>
    <t>13.817954</t>
  </si>
  <si>
    <t>127.37841</t>
  </si>
  <si>
    <t>49.65958</t>
  </si>
  <si>
    <t>15.90131</t>
  </si>
  <si>
    <t>-6.984207</t>
  </si>
  <si>
    <t>14.219987</t>
  </si>
  <si>
    <t>121.47149</t>
  </si>
  <si>
    <t>47.26017</t>
  </si>
  <si>
    <t>15.85553</t>
  </si>
  <si>
    <t>-5.621677</t>
  </si>
  <si>
    <t>1.8179365</t>
  </si>
  <si>
    <t>14.758943</t>
  </si>
  <si>
    <t>116.8144</t>
  </si>
  <si>
    <t>44.86076</t>
  </si>
  <si>
    <t>14.18653</t>
  </si>
  <si>
    <t>-1.251426</t>
  </si>
  <si>
    <t>1.8610378</t>
  </si>
  <si>
    <t>15.443136</t>
  </si>
  <si>
    <t>96.35225</t>
  </si>
  <si>
    <t>42.84348</t>
  </si>
  <si>
    <t>13.35203</t>
  </si>
  <si>
    <t>-1.149308</t>
  </si>
  <si>
    <t>1.9955873</t>
  </si>
  <si>
    <t>16.256453</t>
  </si>
  <si>
    <t>100.01206</t>
  </si>
  <si>
    <t>44.98838</t>
  </si>
  <si>
    <t>8.345016</t>
  </si>
  <si>
    <t>-2.375073</t>
  </si>
  <si>
    <t>2.0516484</t>
  </si>
  <si>
    <t>16.524115</t>
  </si>
  <si>
    <t>98.432938</t>
  </si>
  <si>
    <t>47.13329</t>
  </si>
  <si>
    <t>-4.580926</t>
  </si>
  <si>
    <t>2.2036421</t>
  </si>
  <si>
    <t>17.229578</t>
  </si>
  <si>
    <t>97.490768</t>
  </si>
  <si>
    <t>49.2782</t>
  </si>
  <si>
    <t>9.44</t>
  </si>
  <si>
    <t>-3.02516</t>
  </si>
  <si>
    <t>2.4145491</t>
  </si>
  <si>
    <t>18.033729</t>
  </si>
  <si>
    <t>93.018234</t>
  </si>
  <si>
    <t>51.04925</t>
  </si>
  <si>
    <t>.6359658</t>
  </si>
  <si>
    <t>2.6339881</t>
  </si>
  <si>
    <t>18.877396</t>
  </si>
  <si>
    <t>90.496038</t>
  </si>
  <si>
    <t>52.03401</t>
  </si>
  <si>
    <t>9.49</t>
  </si>
  <si>
    <t>.7104003</t>
  </si>
  <si>
    <t>2.9268778</t>
  </si>
  <si>
    <t>19.700704</t>
  </si>
  <si>
    <t>94.676417</t>
  </si>
  <si>
    <t>53.61654</t>
  </si>
  <si>
    <t>9.31</t>
  </si>
  <si>
    <t>-.2570468</t>
  </si>
  <si>
    <t>2.831941</t>
  </si>
  <si>
    <t>20.676718</t>
  </si>
  <si>
    <t>96.789753</t>
  </si>
  <si>
    <t>53.76852</t>
  </si>
  <si>
    <t>-4.253222</t>
  </si>
  <si>
    <t>3.0298942</t>
  </si>
  <si>
    <t>21.716623</t>
  </si>
  <si>
    <t>101.18241</t>
  </si>
  <si>
    <t>54.01947</t>
  </si>
  <si>
    <t>9.04</t>
  </si>
  <si>
    <t>-8.70035</t>
  </si>
  <si>
    <t>3.637893</t>
  </si>
  <si>
    <t>21.809329</t>
  </si>
  <si>
    <t>104.23432</t>
  </si>
  <si>
    <t>54.45321</t>
  </si>
  <si>
    <t>9.06</t>
  </si>
  <si>
    <t>-6.089941</t>
  </si>
  <si>
    <t>3.637048</t>
  </si>
  <si>
    <t>22.356265</t>
  </si>
  <si>
    <t>102.48954</t>
  </si>
  <si>
    <t>55.36206</t>
  </si>
  <si>
    <t>-4.003991</t>
  </si>
  <si>
    <t>3.884251</t>
  </si>
  <si>
    <t>22.7327</t>
  </si>
  <si>
    <t>101.37948</t>
  </si>
  <si>
    <t>54.88299</t>
  </si>
  <si>
    <t>8.71</t>
  </si>
  <si>
    <t>-.4979912</t>
  </si>
  <si>
    <t>3.824938</t>
  </si>
  <si>
    <t>23.297736</t>
  </si>
  <si>
    <t>101.74448</t>
  </si>
  <si>
    <t>55.44102</t>
  </si>
  <si>
    <t>-2.4404</t>
  </si>
  <si>
    <t>4.085802</t>
  </si>
  <si>
    <t>23.929417</t>
  </si>
  <si>
    <t>91.310159</t>
  </si>
  <si>
    <t>54.44097</t>
  </si>
  <si>
    <t>8.56</t>
  </si>
  <si>
    <t>.559122</t>
  </si>
  <si>
    <t>4.2091932</t>
  </si>
  <si>
    <t>24.928062</t>
  </si>
  <si>
    <t>85.418153</t>
  </si>
  <si>
    <t>53.44091</t>
  </si>
  <si>
    <t>5.48</t>
  </si>
  <si>
    <t>3.72337</t>
  </si>
  <si>
    <t>4.3363109</t>
  </si>
  <si>
    <t>26.03024</t>
  </si>
  <si>
    <t>81.852639</t>
  </si>
  <si>
    <t>52.44086</t>
  </si>
  <si>
    <t>5.57</t>
  </si>
  <si>
    <t>2.054002</t>
  </si>
  <si>
    <t>4.3804073</t>
  </si>
  <si>
    <t>27.278913</t>
  </si>
  <si>
    <t>81.437718</t>
  </si>
  <si>
    <t>51.21227</t>
  </si>
  <si>
    <t>4.079461</t>
  </si>
  <si>
    <t>4.4715224</t>
  </si>
  <si>
    <t>28.524027</t>
  </si>
  <si>
    <t>82.977433</t>
  </si>
  <si>
    <t>50.01126</t>
  </si>
  <si>
    <t>3.625484</t>
  </si>
  <si>
    <t>4.5625777</t>
  </si>
  <si>
    <t>30.277826</t>
  </si>
  <si>
    <t>94.685913</t>
  </si>
  <si>
    <t>48.58171</t>
  </si>
  <si>
    <t>1.284407</t>
  </si>
  <si>
    <t>4.653421</t>
  </si>
  <si>
    <t>31.294253</t>
  </si>
  <si>
    <t>104.38099</t>
  </si>
  <si>
    <t>46.24691</t>
  </si>
  <si>
    <t>.9332439</t>
  </si>
  <si>
    <t>4.7439001</t>
  </si>
  <si>
    <t>32.58568</t>
  </si>
  <si>
    <t>44.76451</t>
  </si>
  <si>
    <t>.6549581</t>
  </si>
  <si>
    <t>4.8361384</t>
  </si>
  <si>
    <t>34.27164</t>
  </si>
  <si>
    <t>103.03109</t>
  </si>
  <si>
    <t>43.28212</t>
  </si>
  <si>
    <t>-2.598743</t>
  </si>
  <si>
    <t>4.928025</t>
  </si>
  <si>
    <t>36.045688</t>
  </si>
  <si>
    <t>109.53129</t>
  </si>
  <si>
    <t>42.89532</t>
  </si>
  <si>
    <t>-.2977866</t>
  </si>
  <si>
    <t>5.0216575</t>
  </si>
  <si>
    <t>38.496795</t>
  </si>
  <si>
    <t>117.10159</t>
  </si>
  <si>
    <t>4.23</t>
  </si>
  <si>
    <t>-.5951287</t>
  </si>
  <si>
    <t>5.1170689</t>
  </si>
  <si>
    <t>40.460131</t>
  </si>
  <si>
    <t>-1.547935</t>
  </si>
  <si>
    <t>Brazil</t>
  </si>
  <si>
    <t>BRA</t>
  </si>
  <si>
    <t>135.43371</t>
  </si>
  <si>
    <t>47.66919</t>
  </si>
  <si>
    <t>-2.37476</t>
  </si>
  <si>
    <t>149.35076</t>
  </si>
  <si>
    <t>-1.836081</t>
  </si>
  <si>
    <t>157.14099</t>
  </si>
  <si>
    <t>-1.897078</t>
  </si>
  <si>
    <t>158.51546</t>
  </si>
  <si>
    <t>-1.055325</t>
  </si>
  <si>
    <t>164.04064</t>
  </si>
  <si>
    <t>-.9252889</t>
  </si>
  <si>
    <t>169.0496</t>
  </si>
  <si>
    <t>-.2938745</t>
  </si>
  <si>
    <t>174.91936</t>
  </si>
  <si>
    <t>-.9071603</t>
  </si>
  <si>
    <t>184.31101</t>
  </si>
  <si>
    <t>-1.228528</t>
  </si>
  <si>
    <t>204.26823</t>
  </si>
  <si>
    <t>-1.551639</t>
  </si>
  <si>
    <t>224.2254</t>
  </si>
  <si>
    <t>-1.366131</t>
  </si>
  <si>
    <t>230.09517</t>
  </si>
  <si>
    <t>-2.187866</t>
  </si>
  <si>
    <t>258.27005</t>
  </si>
  <si>
    <t>-2.971787</t>
  </si>
  <si>
    <t>286.44494</t>
  </si>
  <si>
    <t>-3.103136</t>
  </si>
  <si>
    <t>325.18536</t>
  </si>
  <si>
    <t>22.48346</t>
  </si>
  <si>
    <t>-3.474735</t>
  </si>
  <si>
    <t>356.88211</t>
  </si>
  <si>
    <t>56.43187</t>
  </si>
  <si>
    <t>-4.881465</t>
  </si>
  <si>
    <t>371.7572</t>
  </si>
  <si>
    <t>-3.982334</t>
  </si>
  <si>
    <t>408.12913</t>
  </si>
  <si>
    <t>-3.55372</t>
  </si>
  <si>
    <t>426.93655</t>
  </si>
  <si>
    <t>-2.926348</t>
  </si>
  <si>
    <t>448.16051</t>
  </si>
  <si>
    <t>-2.672</t>
  </si>
  <si>
    <t>478.68528</t>
  </si>
  <si>
    <t>51.10652</t>
  </si>
  <si>
    <t>18.85686</t>
  </si>
  <si>
    <t>-2.67442</t>
  </si>
  <si>
    <t>47.056793</t>
  </si>
  <si>
    <t>522.67806</t>
  </si>
  <si>
    <t>75.063327</t>
  </si>
  <si>
    <t>-1.811993</t>
  </si>
  <si>
    <t>50.855284</t>
  </si>
  <si>
    <t>499.68104</t>
  </si>
  <si>
    <t>87.191177</t>
  </si>
  <si>
    <t>50.36317</t>
  </si>
  <si>
    <t>44.47274</t>
  </si>
  <si>
    <t>-.3752064</t>
  </si>
  <si>
    <t>54.413086</t>
  </si>
  <si>
    <t>502.65754</t>
  </si>
  <si>
    <t>94.516224</t>
  </si>
  <si>
    <t>49.92922</t>
  </si>
  <si>
    <t>43.56513</t>
  </si>
  <si>
    <t>-.4961479</t>
  </si>
  <si>
    <t>55.325633</t>
  </si>
  <si>
    <t>485.56707</t>
  </si>
  <si>
    <t>72.510747</t>
  </si>
  <si>
    <t>49.63835</t>
  </si>
  <si>
    <t>.9522301</t>
  </si>
  <si>
    <t>56.71187</t>
  </si>
  <si>
    <t>511.33787</t>
  </si>
  <si>
    <t>64.66479</t>
  </si>
  <si>
    <t>49.52761</t>
  </si>
  <si>
    <t>2.050575</t>
  </si>
  <si>
    <t>60.789496</t>
  </si>
  <si>
    <t>551.73715</t>
  </si>
  <si>
    <t>62.525789</t>
  </si>
  <si>
    <t>49.3751</t>
  </si>
  <si>
    <t>46.28795</t>
  </si>
  <si>
    <t>2.27223</t>
  </si>
  <si>
    <t>62.217673</t>
  </si>
  <si>
    <t>593.36277</t>
  </si>
  <si>
    <t>59.675781</t>
  </si>
  <si>
    <t>50.28449</t>
  </si>
  <si>
    <t>.6409653</t>
  </si>
  <si>
    <t>64.130167</t>
  </si>
  <si>
    <t>614.72791</t>
  </si>
  <si>
    <t>61.938019</t>
  </si>
  <si>
    <t>51.17792</t>
  </si>
  <si>
    <t>36.36182</t>
  </si>
  <si>
    <t>1.610839</t>
  </si>
  <si>
    <t>66.003311</t>
  </si>
  <si>
    <t>616.35256</t>
  </si>
  <si>
    <t>61.296318</t>
  </si>
  <si>
    <t>52.20561</t>
  </si>
  <si>
    <t>29.23205</t>
  </si>
  <si>
    <t>2.349935</t>
  </si>
  <si>
    <t>68.328312</t>
  </si>
  <si>
    <t>636.07584</t>
  </si>
  <si>
    <t>82.005694</t>
  </si>
  <si>
    <t>53.01664</t>
  </si>
  <si>
    <t>31.92</t>
  </si>
  <si>
    <t>2.250819</t>
  </si>
  <si>
    <t>68.246795</t>
  </si>
  <si>
    <t>609.56121</t>
  </si>
  <si>
    <t>101.5662</t>
  </si>
  <si>
    <t>52.47816</t>
  </si>
  <si>
    <t>18.95</t>
  </si>
  <si>
    <t>1.626618</t>
  </si>
  <si>
    <t>68.771745</t>
  </si>
  <si>
    <t>615.84874</t>
  </si>
  <si>
    <t>85.432454</t>
  </si>
  <si>
    <t>51.89763</t>
  </si>
  <si>
    <t>16.54</t>
  </si>
  <si>
    <t>1.445253</t>
  </si>
  <si>
    <t>69.028163</t>
  </si>
  <si>
    <t>612.97325</t>
  </si>
  <si>
    <t>75.170294</t>
  </si>
  <si>
    <t>51.3171</t>
  </si>
  <si>
    <t>15.69</t>
  </si>
  <si>
    <t>2.274712</t>
  </si>
  <si>
    <t>69.469466</t>
  </si>
  <si>
    <t>641.56938</t>
  </si>
  <si>
    <t>79.145673</t>
  </si>
  <si>
    <t>51.40707</t>
  </si>
  <si>
    <t>13.02</t>
  </si>
  <si>
    <t>1.696449</t>
  </si>
  <si>
    <t>70.374207</t>
  </si>
  <si>
    <t>675.793</t>
  </si>
  <si>
    <t>82.436868</t>
  </si>
  <si>
    <t>51.33847</t>
  </si>
  <si>
    <t>13.26</t>
  </si>
  <si>
    <t>.7232984</t>
  </si>
  <si>
    <t>72.192441</t>
  </si>
  <si>
    <t>705.642</t>
  </si>
  <si>
    <t>90.155712</t>
  </si>
  <si>
    <t>51.4359</t>
  </si>
  <si>
    <t>10.97</t>
  </si>
  <si>
    <t>-1.518192</t>
  </si>
  <si>
    <t>71.128202</t>
  </si>
  <si>
    <t>720.812</t>
  </si>
  <si>
    <t>95.135636</t>
  </si>
  <si>
    <t>51.24994</t>
  </si>
  <si>
    <t>13.8</t>
  </si>
  <si>
    <t>-1.996498</t>
  </si>
  <si>
    <t>73.430458</t>
  </si>
  <si>
    <t>745.139</t>
  </si>
  <si>
    <t>97.586285</t>
  </si>
  <si>
    <t>51.19874</t>
  </si>
  <si>
    <t>-2.457931</t>
  </si>
  <si>
    <t>73.664735</t>
  </si>
  <si>
    <t>745.403</t>
  </si>
  <si>
    <t>94.805559</t>
  </si>
  <si>
    <t>51.08077</t>
  </si>
  <si>
    <t>15.94</t>
  </si>
  <si>
    <t>-2.078607</t>
  </si>
  <si>
    <t>76.13991</t>
  </si>
  <si>
    <t>747.31</t>
  </si>
  <si>
    <t>63.016853</t>
  </si>
  <si>
    <t>50.90451</t>
  </si>
  <si>
    <t>12.31</t>
  </si>
  <si>
    <t>-.1074521</t>
  </si>
  <si>
    <t>77.770306</t>
  </si>
  <si>
    <t>779.486</t>
  </si>
  <si>
    <t>67.88917</t>
  </si>
  <si>
    <t>50.61362</t>
  </si>
  <si>
    <t>12.69</t>
  </si>
  <si>
    <t>.0522139</t>
  </si>
  <si>
    <t>75.372659</t>
  </si>
  <si>
    <t>789.735</t>
  </si>
  <si>
    <t>57.155995</t>
  </si>
  <si>
    <t>50.59953</t>
  </si>
  <si>
    <t>10.47</t>
  </si>
  <si>
    <t>.8174894</t>
  </si>
  <si>
    <t>77.501319</t>
  </si>
  <si>
    <t>810.711</t>
  </si>
  <si>
    <t>55.794626</t>
  </si>
  <si>
    <t>50.31211</t>
  </si>
  <si>
    <t>10.01</t>
  </si>
  <si>
    <t>2.552451</t>
  </si>
  <si>
    <t>78.371013</t>
  </si>
  <si>
    <t>820.009</t>
  </si>
  <si>
    <t>52.546696</t>
  </si>
  <si>
    <t>50.05529</t>
  </si>
  <si>
    <t>9.53</t>
  </si>
  <si>
    <t>3.710203</t>
  </si>
  <si>
    <t>81.45619</t>
  </si>
  <si>
    <t>866.862</t>
  </si>
  <si>
    <t>55.518167</t>
  </si>
  <si>
    <t>49.53432</t>
  </si>
  <si>
    <t>7.67</t>
  </si>
  <si>
    <t>4.188902</t>
  </si>
  <si>
    <t>85.213902</t>
  </si>
  <si>
    <t>894.225</t>
  </si>
  <si>
    <t>68.061238</t>
  </si>
  <si>
    <t>49.10443</t>
  </si>
  <si>
    <t>4.507255</t>
  </si>
  <si>
    <t>86.065205</t>
  </si>
  <si>
    <t>929.593</t>
  </si>
  <si>
    <t>76.335041</t>
  </si>
  <si>
    <t>48.69782</t>
  </si>
  <si>
    <t>3.454738</t>
  </si>
  <si>
    <t>87.562962</t>
  </si>
  <si>
    <t>986.257</t>
  </si>
  <si>
    <t>82.688411</t>
  </si>
  <si>
    <t>47.99686</t>
  </si>
  <si>
    <t>2.205713</t>
  </si>
  <si>
    <t>90.475529</t>
  </si>
  <si>
    <t>1037.24</t>
  </si>
  <si>
    <t>87.185973</t>
  </si>
  <si>
    <t>47.24535</t>
  </si>
  <si>
    <t>.5629362</t>
  </si>
  <si>
    <t>91.878613</t>
  </si>
  <si>
    <t>1033.835</t>
  </si>
  <si>
    <t>87.431166</t>
  </si>
  <si>
    <t>46.30017</t>
  </si>
  <si>
    <t>7.59</t>
  </si>
  <si>
    <t>.3286791</t>
  </si>
  <si>
    <t>94.737784</t>
  </si>
  <si>
    <t>1111.72</t>
  </si>
  <si>
    <t>45.90487</t>
  </si>
  <si>
    <t>7.76</t>
  </si>
  <si>
    <t>-2.183373</t>
  </si>
  <si>
    <t>96.735955</t>
  </si>
  <si>
    <t>1142.099</t>
  </si>
  <si>
    <t>104.78996</t>
  </si>
  <si>
    <t>45.50957</t>
  </si>
  <si>
    <t>-2.942652</t>
  </si>
  <si>
    <t>98.093993</t>
  </si>
  <si>
    <t>1153.882</t>
  </si>
  <si>
    <t>95.404099</t>
  </si>
  <si>
    <t>45.36584</t>
  </si>
  <si>
    <t>-2.88513</t>
  </si>
  <si>
    <t>99.740507</t>
  </si>
  <si>
    <t>1180.237</t>
  </si>
  <si>
    <t>91.236328</t>
  </si>
  <si>
    <t>10.08</t>
  </si>
  <si>
    <t>-3.713417</t>
  </si>
  <si>
    <t>100.79485</t>
  </si>
  <si>
    <t>1201.7609</t>
  </si>
  <si>
    <t>7.79</t>
  </si>
  <si>
    <t>-3.111578</t>
  </si>
  <si>
    <t>Chile</t>
  </si>
  <si>
    <t>CHL</t>
  </si>
  <si>
    <t>2.380188</t>
  </si>
  <si>
    <t>13698.641</t>
  </si>
  <si>
    <t>525.88566</t>
  </si>
  <si>
    <t>37.91349</t>
  </si>
  <si>
    <t>-1.294549</t>
  </si>
  <si>
    <t>2.400419</t>
  </si>
  <si>
    <t>14353.737</t>
  </si>
  <si>
    <t>556.624</t>
  </si>
  <si>
    <t>34.99707</t>
  </si>
  <si>
    <t>-2.12666</t>
  </si>
  <si>
    <t>2.446038</t>
  </si>
  <si>
    <t>15033.941</t>
  </si>
  <si>
    <t>612.00722</t>
  </si>
  <si>
    <t>22.16481</t>
  </si>
  <si>
    <t>-.7668696</t>
  </si>
  <si>
    <t>2.49967</t>
  </si>
  <si>
    <t>15984.964</t>
  </si>
  <si>
    <t>555.65083</t>
  </si>
  <si>
    <t>49.86755</t>
  </si>
  <si>
    <t>18.81092</t>
  </si>
  <si>
    <t>-.4595637</t>
  </si>
  <si>
    <t>2.556488</t>
  </si>
  <si>
    <t>16340.65</t>
  </si>
  <si>
    <t>554.41274</t>
  </si>
  <si>
    <t>48.99044</t>
  </si>
  <si>
    <t>15.31122</t>
  </si>
  <si>
    <t>-.6499586</t>
  </si>
  <si>
    <t>2.616594</t>
  </si>
  <si>
    <t>16472.772</t>
  </si>
  <si>
    <t>499.14101</t>
  </si>
  <si>
    <t>48.27342</t>
  </si>
  <si>
    <t>16.91525</t>
  </si>
  <si>
    <t>-.4762617</t>
  </si>
  <si>
    <t>2.668582</t>
  </si>
  <si>
    <t>18309.67</t>
  </si>
  <si>
    <t>483.92643</t>
  </si>
  <si>
    <t>46.75214</t>
  </si>
  <si>
    <t>16.04032</t>
  </si>
  <si>
    <t>-3.953533</t>
  </si>
  <si>
    <t>2.75273</t>
  </si>
  <si>
    <t>18904.116</t>
  </si>
  <si>
    <t>427.58279</t>
  </si>
  <si>
    <t>45.88089</t>
  </si>
  <si>
    <t>13.41554</t>
  </si>
  <si>
    <t>-2.162888</t>
  </si>
  <si>
    <t>2.784067</t>
  </si>
  <si>
    <t>19580.854</t>
  </si>
  <si>
    <t>389.16026</t>
  </si>
  <si>
    <t>44.32013</t>
  </si>
  <si>
    <t>32.22647</t>
  </si>
  <si>
    <t>-3.014571</t>
  </si>
  <si>
    <t>2.797321</t>
  </si>
  <si>
    <t>20309.477</t>
  </si>
  <si>
    <t>388.92699</t>
  </si>
  <si>
    <t>29.45587</t>
  </si>
  <si>
    <t>-4.396461</t>
  </si>
  <si>
    <t>2.842015</t>
  </si>
  <si>
    <t>20727.06</t>
  </si>
  <si>
    <t>369.62408</t>
  </si>
  <si>
    <t>31.20572</t>
  </si>
  <si>
    <t>-4.231827</t>
  </si>
  <si>
    <t>2.934382</t>
  </si>
  <si>
    <t>22583.252</t>
  </si>
  <si>
    <t>379.78772</t>
  </si>
  <si>
    <t>28.43512</t>
  </si>
  <si>
    <t>-4.971907</t>
  </si>
  <si>
    <t>2.987604</t>
  </si>
  <si>
    <t>22309.249</t>
  </si>
  <si>
    <t>376.39794</t>
  </si>
  <si>
    <t>37.03857</t>
  </si>
  <si>
    <t>-7.020409</t>
  </si>
  <si>
    <t>2.970548</t>
  </si>
  <si>
    <t>21067.773</t>
  </si>
  <si>
    <t>698.95403</t>
  </si>
  <si>
    <t>-6.293041</t>
  </si>
  <si>
    <t>2.861126</t>
  </si>
  <si>
    <t>21273.061</t>
  </si>
  <si>
    <t>303.94673</t>
  </si>
  <si>
    <t>34.85125</t>
  </si>
  <si>
    <t>-2.540546</t>
  </si>
  <si>
    <t>2.73362</t>
  </si>
  <si>
    <t>18526.676</t>
  </si>
  <si>
    <t>165.77861</t>
  </si>
  <si>
    <t>20.26913</t>
  </si>
  <si>
    <t>4.509183</t>
  </si>
  <si>
    <t>2.782012</t>
  </si>
  <si>
    <t>19178.428</t>
  </si>
  <si>
    <t>158.22998</t>
  </si>
  <si>
    <t>7.590554</t>
  </si>
  <si>
    <t>2.887428</t>
  </si>
  <si>
    <t>21069.194</t>
  </si>
  <si>
    <t>166.211</t>
  </si>
  <si>
    <t>21.4357</t>
  </si>
  <si>
    <t>5.299885</t>
  </si>
  <si>
    <t>2.994693</t>
  </si>
  <si>
    <t>22800.561</t>
  </si>
  <si>
    <t>134.92779</t>
  </si>
  <si>
    <t>15.45704</t>
  </si>
  <si>
    <t>4.626213</t>
  </si>
  <si>
    <t>3.081512</t>
  </si>
  <si>
    <t>24688.799</t>
  </si>
  <si>
    <t>135.50597</t>
  </si>
  <si>
    <t>49.0648</t>
  </si>
  <si>
    <t>10.49912</t>
  </si>
  <si>
    <t>3.686411</t>
  </si>
  <si>
    <t>3.226177</t>
  </si>
  <si>
    <t>26650.301</t>
  </si>
  <si>
    <t>155.45676</t>
  </si>
  <si>
    <t>49.52145</t>
  </si>
  <si>
    <t>10.20748</t>
  </si>
  <si>
    <t>3.200317</t>
  </si>
  <si>
    <t>3.33673</t>
  </si>
  <si>
    <t>28305.871</t>
  </si>
  <si>
    <t>184.46224</t>
  </si>
  <si>
    <t>49.85452</t>
  </si>
  <si>
    <t>12.24897</t>
  </si>
  <si>
    <t>-1.633014</t>
  </si>
  <si>
    <t>3.039436</t>
  </si>
  <si>
    <t>24459.681</t>
  </si>
  <si>
    <t>165.18419</t>
  </si>
  <si>
    <t>50.61807</t>
  </si>
  <si>
    <t>10.3533</t>
  </si>
  <si>
    <t>7.540067</t>
  </si>
  <si>
    <t>3.120543</t>
  </si>
  <si>
    <t>23774.312</t>
  </si>
  <si>
    <t>136.05052</t>
  </si>
  <si>
    <t>50.40197</t>
  </si>
  <si>
    <t>9.933497</t>
  </si>
  <si>
    <t>10.60939</t>
  </si>
  <si>
    <t>3.336086</t>
  </si>
  <si>
    <t>25173.56</t>
  </si>
  <si>
    <t>134.48929</t>
  </si>
  <si>
    <t>50.8628</t>
  </si>
  <si>
    <t>14.86106</t>
  </si>
  <si>
    <t>8.913334</t>
  </si>
  <si>
    <t>3.524197</t>
  </si>
  <si>
    <t>25669.046</t>
  </si>
  <si>
    <t>114.56424</t>
  </si>
  <si>
    <t>50.97781</t>
  </si>
  <si>
    <t>14.89393</t>
  </si>
  <si>
    <t>12.89094</t>
  </si>
  <si>
    <t>3.7523425</t>
  </si>
  <si>
    <t>27105.544</t>
  </si>
  <si>
    <t>96.017334</t>
  </si>
  <si>
    <t>51.08583</t>
  </si>
  <si>
    <t>14.8428</t>
  </si>
  <si>
    <t>13.6932</t>
  </si>
  <si>
    <t>3.8830417</t>
  </si>
  <si>
    <t>28889.307</t>
  </si>
  <si>
    <t>87.997835</t>
  </si>
  <si>
    <t>51.35955</t>
  </si>
  <si>
    <t>14.82342</t>
  </si>
  <si>
    <t>12.31647</t>
  </si>
  <si>
    <t>4.1011917</t>
  </si>
  <si>
    <t>30994.714</t>
  </si>
  <si>
    <t>82.585584</t>
  </si>
  <si>
    <t>51.3157</t>
  </si>
  <si>
    <t>14.87184</t>
  </si>
  <si>
    <t>12.57516</t>
  </si>
  <si>
    <t>4.3370917</t>
  </si>
  <si>
    <t>34281.67</t>
  </si>
  <si>
    <t>84.720667</t>
  </si>
  <si>
    <t>51.4936</t>
  </si>
  <si>
    <t>12.08415</t>
  </si>
  <si>
    <t>4.44425</t>
  </si>
  <si>
    <t>35540.263</t>
  </si>
  <si>
    <t>80.954065</t>
  </si>
  <si>
    <t>51.27808</t>
  </si>
  <si>
    <t>13.09425</t>
  </si>
  <si>
    <t>4.5056583</t>
  </si>
  <si>
    <t>38363.845</t>
  </si>
  <si>
    <t>82.923887</t>
  </si>
  <si>
    <t>50.36689</t>
  </si>
  <si>
    <t>10.90602</t>
  </si>
  <si>
    <t>14.46707</t>
  </si>
  <si>
    <t>4.7034833</t>
  </si>
  <si>
    <t>43047.764</t>
  </si>
  <si>
    <t>87.676173</t>
  </si>
  <si>
    <t>50.24509</t>
  </si>
  <si>
    <t>10.95</t>
  </si>
  <si>
    <t>13.61005</t>
  </si>
  <si>
    <t>4.976525</t>
  </si>
  <si>
    <t>46029.21</t>
  </si>
  <si>
    <t>89.470745</t>
  </si>
  <si>
    <t>48.93198</t>
  </si>
  <si>
    <t>10.94</t>
  </si>
  <si>
    <t>11.31486</t>
  </si>
  <si>
    <t>5.0336917</t>
  </si>
  <si>
    <t>48637.432</t>
  </si>
  <si>
    <t>92.582008</t>
  </si>
  <si>
    <t>50.0709</t>
  </si>
  <si>
    <t>10.93</t>
  </si>
  <si>
    <t>12.29422</t>
  </si>
  <si>
    <t>5.0922667</t>
  </si>
  <si>
    <t>53738.189</t>
  </si>
  <si>
    <t>98.139899</t>
  </si>
  <si>
    <t>50.36855</t>
  </si>
  <si>
    <t>10.63</t>
  </si>
  <si>
    <t>9.764606</t>
  </si>
  <si>
    <t>5.164025</t>
  </si>
  <si>
    <t>57691.735</t>
  </si>
  <si>
    <t>100.52377</t>
  </si>
  <si>
    <t>51.43107</t>
  </si>
  <si>
    <t>10.16785</t>
  </si>
  <si>
    <t>5.275875</t>
  </si>
  <si>
    <t>61503.081</t>
  </si>
  <si>
    <t>107.86252</t>
  </si>
  <si>
    <t>51.18495</t>
  </si>
  <si>
    <t>10.14059</t>
  </si>
  <si>
    <t>5.38838</t>
  </si>
  <si>
    <t>63512.286</t>
  </si>
  <si>
    <t>105.88107</t>
  </si>
  <si>
    <t>51.51563</t>
  </si>
  <si>
    <t>9.917291</t>
  </si>
  <si>
    <t>5.3100375</t>
  </si>
  <si>
    <t>63061.924</t>
  </si>
  <si>
    <t>100.88081</t>
  </si>
  <si>
    <t>51.36752</t>
  </si>
  <si>
    <t>9.96</t>
  </si>
  <si>
    <t>14.91155</t>
  </si>
  <si>
    <t>5.408535</t>
  </si>
  <si>
    <t>65880.423</t>
  </si>
  <si>
    <t>100.00106</t>
  </si>
  <si>
    <t>51.47205</t>
  </si>
  <si>
    <t>13.94876</t>
  </si>
  <si>
    <t>5.46248</t>
  </si>
  <si>
    <t>68081.862</t>
  </si>
  <si>
    <t>90.443728</t>
  </si>
  <si>
    <t>51.09083</t>
  </si>
  <si>
    <t>14.98359</t>
  </si>
  <si>
    <t>5.5648025</t>
  </si>
  <si>
    <t>69559.299</t>
  </si>
  <si>
    <t>87.423808</t>
  </si>
  <si>
    <t>50.89911</t>
  </si>
  <si>
    <t>6.96</t>
  </si>
  <si>
    <t>14.99308</t>
  </si>
  <si>
    <t>5.7825775</t>
  </si>
  <si>
    <t>71915.187</t>
  </si>
  <si>
    <t>82.633527</t>
  </si>
  <si>
    <t>50.71075</t>
  </si>
  <si>
    <t>5.77</t>
  </si>
  <si>
    <t>14.99626</t>
  </si>
  <si>
    <t>5.940365</t>
  </si>
  <si>
    <t>76803.272</t>
  </si>
  <si>
    <t>86.253827</t>
  </si>
  <si>
    <t>49.92033</t>
  </si>
  <si>
    <t>3.95</t>
  </si>
  <si>
    <t>15.00458</t>
  </si>
  <si>
    <t>6.1640125</t>
  </si>
  <si>
    <t>81645.453</t>
  </si>
  <si>
    <t>92.626051</t>
  </si>
  <si>
    <t>49.12991</t>
  </si>
  <si>
    <t>3.99</t>
  </si>
  <si>
    <t>10.5732</t>
  </si>
  <si>
    <t>6.2654325</t>
  </si>
  <si>
    <t>86400.966</t>
  </si>
  <si>
    <t>96.876432</t>
  </si>
  <si>
    <t>48.33949</t>
  </si>
  <si>
    <t>2.36</t>
  </si>
  <si>
    <t>8.658116</t>
  </si>
  <si>
    <t>6.442125</t>
  </si>
  <si>
    <t>90899.462</t>
  </si>
  <si>
    <t>94.812853</t>
  </si>
  <si>
    <t>48.47312</t>
  </si>
  <si>
    <t>6.519988</t>
  </si>
  <si>
    <t>6.6347525</t>
  </si>
  <si>
    <t>93776.799</t>
  </si>
  <si>
    <t>96.533737</t>
  </si>
  <si>
    <t>48.60676</t>
  </si>
  <si>
    <t>2.06266</t>
  </si>
  <si>
    <t>6.6421775</t>
  </si>
  <si>
    <t>92926.818</t>
  </si>
  <si>
    <t>94.434724</t>
  </si>
  <si>
    <t>48.74039</t>
  </si>
  <si>
    <t>1.92</t>
  </si>
  <si>
    <t>6.555239</t>
  </si>
  <si>
    <t>7.1305825</t>
  </si>
  <si>
    <t>98210.916</t>
  </si>
  <si>
    <t>48.35922</t>
  </si>
  <si>
    <t>2.08</t>
  </si>
  <si>
    <t>-1.025093</t>
  </si>
  <si>
    <t>7.487105</t>
  </si>
  <si>
    <t>103839.6</t>
  </si>
  <si>
    <t>100.89062</t>
  </si>
  <si>
    <t>47.97804</t>
  </si>
  <si>
    <t>1.98</t>
  </si>
  <si>
    <t>-4.944273</t>
  </si>
  <si>
    <t>7.62578</t>
  </si>
  <si>
    <t>109498.44</t>
  </si>
  <si>
    <t>104.60488</t>
  </si>
  <si>
    <t>1.78</t>
  </si>
  <si>
    <t>-6.310246</t>
  </si>
  <si>
    <t>7.7863225</t>
  </si>
  <si>
    <t>114125.81</t>
  </si>
  <si>
    <t>103.46448</t>
  </si>
  <si>
    <t>-5.443542</t>
  </si>
  <si>
    <t>7.8906296</t>
  </si>
  <si>
    <t>118273.12</t>
  </si>
  <si>
    <t>5.908082</t>
  </si>
  <si>
    <t>-5.306828</t>
  </si>
  <si>
    <t>Colombia</t>
  </si>
  <si>
    <t>COL</t>
  </si>
  <si>
    <t>52888.717</t>
  </si>
  <si>
    <t>232.39239</t>
  </si>
  <si>
    <t>43.18256</t>
  </si>
  <si>
    <t>-2.377757</t>
  </si>
  <si>
    <t>55673.505</t>
  </si>
  <si>
    <t>243.64347</t>
  </si>
  <si>
    <t>31.53012</t>
  </si>
  <si>
    <t>-3.613132</t>
  </si>
  <si>
    <t>58716.897</t>
  </si>
  <si>
    <t>243.07952</t>
  </si>
  <si>
    <t>49.80845</t>
  </si>
  <si>
    <t>-3.069666</t>
  </si>
  <si>
    <t>61019.22</t>
  </si>
  <si>
    <t>226.74922</t>
  </si>
  <si>
    <t>47.29519</t>
  </si>
  <si>
    <t>-3.190504</t>
  </si>
  <si>
    <t>64784.766</t>
  </si>
  <si>
    <t>205.12689</t>
  </si>
  <si>
    <t>63.50854</t>
  </si>
  <si>
    <t>70.37157</t>
  </si>
  <si>
    <t>-5.608679</t>
  </si>
  <si>
    <t>67116.226</t>
  </si>
  <si>
    <t>189.61566</t>
  </si>
  <si>
    <t>61.23279</t>
  </si>
  <si>
    <t>55.29195</t>
  </si>
  <si>
    <t>-1.976264</t>
  </si>
  <si>
    <t>70708.658</t>
  </si>
  <si>
    <t>160.28736</t>
  </si>
  <si>
    <t>60.22038</t>
  </si>
  <si>
    <t>36.09971</t>
  </si>
  <si>
    <t>-6.024213</t>
  </si>
  <si>
    <t>73680.703</t>
  </si>
  <si>
    <t>157.73415</t>
  </si>
  <si>
    <t>58.27759</t>
  </si>
  <si>
    <t>37.92754</t>
  </si>
  <si>
    <t>-1.627441</t>
  </si>
  <si>
    <t>78178.505</t>
  </si>
  <si>
    <t>146.44149</t>
  </si>
  <si>
    <t>56.87546</t>
  </si>
  <si>
    <t>39.75537</t>
  </si>
  <si>
    <t>-3.598819</t>
  </si>
  <si>
    <t>83141.136</t>
  </si>
  <si>
    <t>141.12181</t>
  </si>
  <si>
    <t>55.77443</t>
  </si>
  <si>
    <t>42.26865</t>
  </si>
  <si>
    <t>-3.769274</t>
  </si>
  <si>
    <t>90872.317</t>
  </si>
  <si>
    <t>134.03048</t>
  </si>
  <si>
    <t>55.20399</t>
  </si>
  <si>
    <t>39.06994</t>
  </si>
  <si>
    <t>-5.851082</t>
  </si>
  <si>
    <t>96289.193</t>
  </si>
  <si>
    <t>130.0246</t>
  </si>
  <si>
    <t>55.19286</t>
  </si>
  <si>
    <t>36.78514</t>
  </si>
  <si>
    <t>-7.261447</t>
  </si>
  <si>
    <t>103671.28</t>
  </si>
  <si>
    <t>122.53561</t>
  </si>
  <si>
    <t>53.64911</t>
  </si>
  <si>
    <t>35.64275</t>
  </si>
  <si>
    <t>-4.841964</t>
  </si>
  <si>
    <t>110642.58</t>
  </si>
  <si>
    <t>120.24426</t>
  </si>
  <si>
    <t>51.2202</t>
  </si>
  <si>
    <t>37.47058</t>
  </si>
  <si>
    <t>-4.542191</t>
  </si>
  <si>
    <t>116999.21</t>
  </si>
  <si>
    <t>121.81636</t>
  </si>
  <si>
    <t>48.38636</t>
  </si>
  <si>
    <t>29.01686</t>
  </si>
  <si>
    <t>-4.502459</t>
  </si>
  <si>
    <t>119717.99</t>
  </si>
  <si>
    <t>112.24937</t>
  </si>
  <si>
    <t>49.99493</t>
  </si>
  <si>
    <t>27.64598</t>
  </si>
  <si>
    <t>-1.757472</t>
  </si>
  <si>
    <t>125377.2</t>
  </si>
  <si>
    <t>115.479</t>
  </si>
  <si>
    <t>50.86308</t>
  </si>
  <si>
    <t>27.87446</t>
  </si>
  <si>
    <t>-3.332836</t>
  </si>
  <si>
    <t>9.1123722</t>
  </si>
  <si>
    <t>130593.12</t>
  </si>
  <si>
    <t>133.31039</t>
  </si>
  <si>
    <t>52.21861</t>
  </si>
  <si>
    <t>29.93077</t>
  </si>
  <si>
    <t>-4.737441</t>
  </si>
  <si>
    <t>9.6557892</t>
  </si>
  <si>
    <t>142147.46</t>
  </si>
  <si>
    <t>128.02281</t>
  </si>
  <si>
    <t>54.03858</t>
  </si>
  <si>
    <t>31.07317</t>
  </si>
  <si>
    <t>-4.904359</t>
  </si>
  <si>
    <t>9.9675703</t>
  </si>
  <si>
    <t>149128.43</t>
  </si>
  <si>
    <t>130.71801</t>
  </si>
  <si>
    <t>55.74705</t>
  </si>
  <si>
    <t>30.38773</t>
  </si>
  <si>
    <t>-4.029542</t>
  </si>
  <si>
    <t>10.241749</t>
  </si>
  <si>
    <t>155733.96</t>
  </si>
  <si>
    <t>132.7852</t>
  </si>
  <si>
    <t>57.31766</t>
  </si>
  <si>
    <t>28.10294</t>
  </si>
  <si>
    <t>-5.854417</t>
  </si>
  <si>
    <t>10.601876</t>
  </si>
  <si>
    <t>159279.82</t>
  </si>
  <si>
    <t>143.27894</t>
  </si>
  <si>
    <t>57.62772</t>
  </si>
  <si>
    <t>26.50358</t>
  </si>
  <si>
    <t>-7.615585</t>
  </si>
  <si>
    <t>10.395048</t>
  </si>
  <si>
    <t>160790.46</t>
  </si>
  <si>
    <t>152.0969</t>
  </si>
  <si>
    <t>56.74986</t>
  </si>
  <si>
    <t>20.85767</t>
  </si>
  <si>
    <t>-8.950769</t>
  </si>
  <si>
    <t>10.564662</t>
  </si>
  <si>
    <t>163321.23</t>
  </si>
  <si>
    <t>151.62306</t>
  </si>
  <si>
    <t>54.47953</t>
  </si>
  <si>
    <t>22.71996</t>
  </si>
  <si>
    <t>-7.350989</t>
  </si>
  <si>
    <t>10.764207</t>
  </si>
  <si>
    <t>13.1</t>
  </si>
  <si>
    <t>168793.61</t>
  </si>
  <si>
    <t>141.07835</t>
  </si>
  <si>
    <t>51.97544</t>
  </si>
  <si>
    <t>20.48521</t>
  </si>
  <si>
    <t>-5.715315</t>
  </si>
  <si>
    <t>10.949767</t>
  </si>
  <si>
    <t>174038.21</t>
  </si>
  <si>
    <t>122.93604</t>
  </si>
  <si>
    <t>49.76699</t>
  </si>
  <si>
    <t>8.902686</t>
  </si>
  <si>
    <t>-3.423961</t>
  </si>
  <si>
    <t>11.292166</t>
  </si>
  <si>
    <t>12.9</t>
  </si>
  <si>
    <t>184174.33</t>
  </si>
  <si>
    <t>91.122594</t>
  </si>
  <si>
    <t>48.20534</t>
  </si>
  <si>
    <t>11.28366</t>
  </si>
  <si>
    <t>-1.860777</t>
  </si>
  <si>
    <t>12.084825</t>
  </si>
  <si>
    <t>194062.52</t>
  </si>
  <si>
    <t>81.346758</t>
  </si>
  <si>
    <t>47.3616</t>
  </si>
  <si>
    <t>9.873201</t>
  </si>
  <si>
    <t>-1.702199</t>
  </si>
  <si>
    <t>12.523926</t>
  </si>
  <si>
    <t>201949.56</t>
  </si>
  <si>
    <t>78.76313</t>
  </si>
  <si>
    <t>45.91624</t>
  </si>
  <si>
    <t>26.20358</t>
  </si>
  <si>
    <t>-2.322119</t>
  </si>
  <si>
    <t>13.044064</t>
  </si>
  <si>
    <t>208844.31</t>
  </si>
  <si>
    <t>75.637828</t>
  </si>
  <si>
    <t>47.92774</t>
  </si>
  <si>
    <t>-1.010884</t>
  </si>
  <si>
    <t>13.274935</t>
  </si>
  <si>
    <t>217787.02</t>
  </si>
  <si>
    <t>66.435559</t>
  </si>
  <si>
    <t>48.80922</t>
  </si>
  <si>
    <t>25.91563</t>
  </si>
  <si>
    <t>3.614479</t>
  </si>
  <si>
    <t>14.042304</t>
  </si>
  <si>
    <t>222952.76</t>
  </si>
  <si>
    <t>66.14992</t>
  </si>
  <si>
    <t>50.26461</t>
  </si>
  <si>
    <t>4.958799</t>
  </si>
  <si>
    <t>14.127667</t>
  </si>
  <si>
    <t>232658.46</t>
  </si>
  <si>
    <t>66.182908</t>
  </si>
  <si>
    <t>49.01797</t>
  </si>
  <si>
    <t>10.55</t>
  </si>
  <si>
    <t>2.351974</t>
  </si>
  <si>
    <t>14.674507</t>
  </si>
  <si>
    <t>245943.64</t>
  </si>
  <si>
    <t>71.706821</t>
  </si>
  <si>
    <t>51.16194</t>
  </si>
  <si>
    <t>10.28178</t>
  </si>
  <si>
    <t>-.9174451</t>
  </si>
  <si>
    <t>14.837769</t>
  </si>
  <si>
    <t>258603.21</t>
  </si>
  <si>
    <t>86.900325</t>
  </si>
  <si>
    <t>50.67228</t>
  </si>
  <si>
    <t>11.64</t>
  </si>
  <si>
    <t>-3.647789</t>
  </si>
  <si>
    <t>15.16969</t>
  </si>
  <si>
    <t>272056.88</t>
  </si>
  <si>
    <t>90.132732</t>
  </si>
  <si>
    <t>52.04155</t>
  </si>
  <si>
    <t>11.91</t>
  </si>
  <si>
    <t>-4.191735</t>
  </si>
  <si>
    <t>277649.97</t>
  </si>
  <si>
    <t>95.484772</t>
  </si>
  <si>
    <t>51.28875</t>
  </si>
  <si>
    <t>-3.253699</t>
  </si>
  <si>
    <t>15.2</t>
  </si>
  <si>
    <t>287174.18</t>
  </si>
  <si>
    <t>101.56701</t>
  </si>
  <si>
    <t>51.29028</t>
  </si>
  <si>
    <t>11.31</t>
  </si>
  <si>
    <t>-3.758391</t>
  </si>
  <si>
    <t>15.4</t>
  </si>
  <si>
    <t>288810.46</t>
  </si>
  <si>
    <t>95.292532</t>
  </si>
  <si>
    <t>51.60776</t>
  </si>
  <si>
    <t>11.18</t>
  </si>
  <si>
    <t>-2.000753</t>
  </si>
  <si>
    <t>276668.82</t>
  </si>
  <si>
    <t>86.464111</t>
  </si>
  <si>
    <t>51.14756</t>
  </si>
  <si>
    <t>10.68</t>
  </si>
  <si>
    <t>3.258969</t>
  </si>
  <si>
    <t>16.321087</t>
  </si>
  <si>
    <t>16.6</t>
  </si>
  <si>
    <t>79.231721</t>
  </si>
  <si>
    <t>51.36958</t>
  </si>
  <si>
    <t>10.96</t>
  </si>
  <si>
    <t>.6826777</t>
  </si>
  <si>
    <t>16.506004</t>
  </si>
  <si>
    <t>76.828011</t>
  </si>
  <si>
    <t>51.53362</t>
  </si>
  <si>
    <t>10.83</t>
  </si>
  <si>
    <t>-.2082621</t>
  </si>
  <si>
    <t>16.620212</t>
  </si>
  <si>
    <t>75.5372</t>
  </si>
  <si>
    <t>51.67097</t>
  </si>
  <si>
    <t>11.28</t>
  </si>
  <si>
    <t>-.6334466</t>
  </si>
  <si>
    <t>17.466865</t>
  </si>
  <si>
    <t>67.308899</t>
  </si>
  <si>
    <t>51.16654</t>
  </si>
  <si>
    <t>-.7801101</t>
  </si>
  <si>
    <t>17.577876</t>
  </si>
  <si>
    <t>14.3</t>
  </si>
  <si>
    <t>73.538715</t>
  </si>
  <si>
    <t>50.57521</t>
  </si>
  <si>
    <t>9.77</t>
  </si>
  <si>
    <t>-.887135</t>
  </si>
  <si>
    <t>18.07195</t>
  </si>
  <si>
    <t>83.047535</t>
  </si>
  <si>
    <t>51.21396</t>
  </si>
  <si>
    <t>9.62</t>
  </si>
  <si>
    <t>-1.934407</t>
  </si>
  <si>
    <t>17.897055</t>
  </si>
  <si>
    <t>81.558788</t>
  </si>
  <si>
    <t>51.25161</t>
  </si>
  <si>
    <t>8.75</t>
  </si>
  <si>
    <t>-3.970651</t>
  </si>
  <si>
    <t>18.215252</t>
  </si>
  <si>
    <t>90.826001</t>
  </si>
  <si>
    <t>52.30375</t>
  </si>
  <si>
    <t>8.82</t>
  </si>
  <si>
    <t>-5.381679</t>
  </si>
  <si>
    <t>22.426424</t>
  </si>
  <si>
    <t>94.614807</t>
  </si>
  <si>
    <t>50.84781</t>
  </si>
  <si>
    <t>8.72</t>
  </si>
  <si>
    <t>-6.735135</t>
  </si>
  <si>
    <t>23.568077</t>
  </si>
  <si>
    <t>90.602211</t>
  </si>
  <si>
    <t>49.62997</t>
  </si>
  <si>
    <t>-4.946385</t>
  </si>
  <si>
    <t>24.473409</t>
  </si>
  <si>
    <t>48.32007</t>
  </si>
  <si>
    <t>9.02</t>
  </si>
  <si>
    <t>-6.797472</t>
  </si>
  <si>
    <t>25.396562</t>
  </si>
  <si>
    <t>102.26333</t>
  </si>
  <si>
    <t>47.98997</t>
  </si>
  <si>
    <t>5.51</t>
  </si>
  <si>
    <t>-8.974968</t>
  </si>
  <si>
    <t>26.164883</t>
  </si>
  <si>
    <t>107.20385</t>
  </si>
  <si>
    <t>47.59858</t>
  </si>
  <si>
    <t>4.43</t>
  </si>
  <si>
    <t>-9.998686</t>
  </si>
  <si>
    <t>26.500005</t>
  </si>
  <si>
    <t>492016.05</t>
  </si>
  <si>
    <t>104.87173</t>
  </si>
  <si>
    <t>4.51</t>
  </si>
  <si>
    <t>-9.543357</t>
  </si>
  <si>
    <t>26.904165</t>
  </si>
  <si>
    <t>514096.43</t>
  </si>
  <si>
    <t>-9.439457</t>
  </si>
  <si>
    <t>Costa Rica</t>
  </si>
  <si>
    <t>CRI</t>
  </si>
  <si>
    <t>213.79775</t>
  </si>
  <si>
    <t>200.71096</t>
  </si>
  <si>
    <t>37.91725</t>
  </si>
  <si>
    <t>-6.8528</t>
  </si>
  <si>
    <t>212.02791</t>
  </si>
  <si>
    <t>182.39001</t>
  </si>
  <si>
    <t>32.70973</t>
  </si>
  <si>
    <t>-6.701689</t>
  </si>
  <si>
    <t>229.30457</t>
  </si>
  <si>
    <t>172.6764</t>
  </si>
  <si>
    <t>35.15076</t>
  </si>
  <si>
    <t>-5.86133</t>
  </si>
  <si>
    <t>240.27618</t>
  </si>
  <si>
    <t>173.69624</t>
  </si>
  <si>
    <t>34.66255</t>
  </si>
  <si>
    <t>-7.357361</t>
  </si>
  <si>
    <t>250.24534</t>
  </si>
  <si>
    <t>174.66287</t>
  </si>
  <si>
    <t>28.80409</t>
  </si>
  <si>
    <t>-7.231403</t>
  </si>
  <si>
    <t>274.84332</t>
  </si>
  <si>
    <t>169.37921</t>
  </si>
  <si>
    <t>24.57298</t>
  </si>
  <si>
    <t>-11.13085</t>
  </si>
  <si>
    <t>296.47543</t>
  </si>
  <si>
    <t>165.82295</t>
  </si>
  <si>
    <t>24.73572</t>
  </si>
  <si>
    <t>-7.997478</t>
  </si>
  <si>
    <t>313.22667</t>
  </si>
  <si>
    <t>163.76021</t>
  </si>
  <si>
    <t>17.24991</t>
  </si>
  <si>
    <t>-7.849001</t>
  </si>
  <si>
    <t>339.76732</t>
  </si>
  <si>
    <t>166.44823</t>
  </si>
  <si>
    <t>14.15794</t>
  </si>
  <si>
    <t>-5.684114</t>
  </si>
  <si>
    <t>358.42666</t>
  </si>
  <si>
    <t>164.39644</t>
  </si>
  <si>
    <t>45.77169</t>
  </si>
  <si>
    <t>15.45982</t>
  </si>
  <si>
    <t>-6.531105</t>
  </si>
  <si>
    <t>385.31989</t>
  </si>
  <si>
    <t>163.95643</t>
  </si>
  <si>
    <t>13.0188</t>
  </si>
  <si>
    <t>-9.285444</t>
  </si>
  <si>
    <t>411.43882</t>
  </si>
  <si>
    <t>161.44554</t>
  </si>
  <si>
    <t>43.88465</t>
  </si>
  <si>
    <t>10.90324</t>
  </si>
  <si>
    <t>-9.020573</t>
  </si>
  <si>
    <t>445.08648</t>
  </si>
  <si>
    <t>157.67854</t>
  </si>
  <si>
    <t>9.113159</t>
  </si>
  <si>
    <t>-5.014934</t>
  </si>
  <si>
    <t>479.39782</t>
  </si>
  <si>
    <t>161.86199</t>
  </si>
  <si>
    <t>11.22871</t>
  </si>
  <si>
    <t>-4.707573</t>
  </si>
  <si>
    <t>505.97995</t>
  </si>
  <si>
    <t>157.87561</t>
  </si>
  <si>
    <t>43.05141</t>
  </si>
  <si>
    <t>8.299483</t>
  </si>
  <si>
    <t>-5.355004</t>
  </si>
  <si>
    <t>516.60588</t>
  </si>
  <si>
    <t>151.93849</t>
  </si>
  <si>
    <t>-3.613287</t>
  </si>
  <si>
    <t>545.10995</t>
  </si>
  <si>
    <t>149.92562</t>
  </si>
  <si>
    <t>-6.307156</t>
  </si>
  <si>
    <t>593.64912</t>
  </si>
  <si>
    <t>143.1463</t>
  </si>
  <si>
    <t>-10.78838</t>
  </si>
  <si>
    <t>630.85719</t>
  </si>
  <si>
    <t>134.79563</t>
  </si>
  <si>
    <t>11.87965</t>
  </si>
  <si>
    <t>-10.39427</t>
  </si>
  <si>
    <t>662.02984</t>
  </si>
  <si>
    <t>131.28207</t>
  </si>
  <si>
    <t>11.55418</t>
  </si>
  <si>
    <t>-10.11717</t>
  </si>
  <si>
    <t>.72400302</t>
  </si>
  <si>
    <t>667.0075</t>
  </si>
  <si>
    <t>137.17362</t>
  </si>
  <si>
    <t>11.39145</t>
  </si>
  <si>
    <t>-9.905769</t>
  </si>
  <si>
    <t>.72456402</t>
  </si>
  <si>
    <t>651.90733</t>
  </si>
  <si>
    <t>74.645384</t>
  </si>
  <si>
    <t>43.5172</t>
  </si>
  <si>
    <t>6.183929</t>
  </si>
  <si>
    <t>.9278854</t>
  </si>
  <si>
    <t>.75693297</t>
  </si>
  <si>
    <t>604.4068</t>
  </si>
  <si>
    <t>76.530141</t>
  </si>
  <si>
    <t>5.370254</t>
  </si>
  <si>
    <t>4.218733</t>
  </si>
  <si>
    <t>.76592404</t>
  </si>
  <si>
    <t>629.52666</t>
  </si>
  <si>
    <t>92.818804</t>
  </si>
  <si>
    <t>42.91924</t>
  </si>
  <si>
    <t>7.648543</t>
  </si>
  <si>
    <t>.5169146</t>
  </si>
  <si>
    <t>.76108098</t>
  </si>
  <si>
    <t>680.068</t>
  </si>
  <si>
    <t>95.228973</t>
  </si>
  <si>
    <t>15.62256</t>
  </si>
  <si>
    <t>.127046</t>
  </si>
  <si>
    <t>.82669801</t>
  </si>
  <si>
    <t>684.97538</t>
  </si>
  <si>
    <t>97.887662</t>
  </si>
  <si>
    <t>-2.495186</t>
  </si>
  <si>
    <t>.85421801</t>
  </si>
  <si>
    <t>722.89734</t>
  </si>
  <si>
    <t>90.258187</t>
  </si>
  <si>
    <t>38.58843</t>
  </si>
  <si>
    <t>15.98975</t>
  </si>
  <si>
    <t>-5.875907</t>
  </si>
  <si>
    <t>.92330998</t>
  </si>
  <si>
    <t>757.34002</t>
  </si>
  <si>
    <t>86.42947</t>
  </si>
  <si>
    <t>39.59617</t>
  </si>
  <si>
    <t>16.15155</t>
  </si>
  <si>
    <t>-5.856213</t>
  </si>
  <si>
    <t>.95118999</t>
  </si>
  <si>
    <t>783.33305</t>
  </si>
  <si>
    <t>81.324018</t>
  </si>
  <si>
    <t>40.60391</t>
  </si>
  <si>
    <t>15.59314</t>
  </si>
  <si>
    <t>-3.486795</t>
  </si>
  <si>
    <t>.98684001</t>
  </si>
  <si>
    <t>827.71651</t>
  </si>
  <si>
    <t>85.669619</t>
  </si>
  <si>
    <t>40.89931</t>
  </si>
  <si>
    <t>15.39801</t>
  </si>
  <si>
    <t>-4.076813</t>
  </si>
  <si>
    <t>1.017151</t>
  </si>
  <si>
    <t>857.5143</t>
  </si>
  <si>
    <t>84.527487</t>
  </si>
  <si>
    <t>41.02613</t>
  </si>
  <si>
    <t>16.56949</t>
  </si>
  <si>
    <t>-5.207171</t>
  </si>
  <si>
    <t>1.006646</t>
  </si>
  <si>
    <t>876.92043</t>
  </si>
  <si>
    <t>78.223442</t>
  </si>
  <si>
    <t>41.26685</t>
  </si>
  <si>
    <t>17.62383</t>
  </si>
  <si>
    <t>-3.56459</t>
  </si>
  <si>
    <t>1.0429571</t>
  </si>
  <si>
    <t>957.17633</t>
  </si>
  <si>
    <t>82.794822</t>
  </si>
  <si>
    <t>41.37814</t>
  </si>
  <si>
    <t>14.77276</t>
  </si>
  <si>
    <t>-6.010245</t>
  </si>
  <si>
    <t>1.0964351</t>
  </si>
  <si>
    <t>1028.1384</t>
  </si>
  <si>
    <t>85.448932</t>
  </si>
  <si>
    <t>41.56034</t>
  </si>
  <si>
    <t>11.52275</t>
  </si>
  <si>
    <t>-8.646892</t>
  </si>
  <si>
    <t>1.137588</t>
  </si>
  <si>
    <t>1076.7652</t>
  </si>
  <si>
    <t>84.757429</t>
  </si>
  <si>
    <t>41.70827</t>
  </si>
  <si>
    <t>11.03033</t>
  </si>
  <si>
    <t>-9.151255</t>
  </si>
  <si>
    <t>1.1680551</t>
  </si>
  <si>
    <t>1118.9839</t>
  </si>
  <si>
    <t>86.407504</t>
  </si>
  <si>
    <t>41.58619</t>
  </si>
  <si>
    <t>-6.245423</t>
  </si>
  <si>
    <t>1.145021</t>
  </si>
  <si>
    <t>1128.9047</t>
  </si>
  <si>
    <t>86.631109</t>
  </si>
  <si>
    <t>41.65388</t>
  </si>
  <si>
    <t>-5.04676</t>
  </si>
  <si>
    <t>1.2273329</t>
  </si>
  <si>
    <t>1191.8771</t>
  </si>
  <si>
    <t>87.640827</t>
  </si>
  <si>
    <t>41.78093</t>
  </si>
  <si>
    <t>7.53</t>
  </si>
  <si>
    <t>-7.809989</t>
  </si>
  <si>
    <t>1.300005</t>
  </si>
  <si>
    <t>1291.9691</t>
  </si>
  <si>
    <t>89.420108</t>
  </si>
  <si>
    <t>42.05062</t>
  </si>
  <si>
    <t>6.32</t>
  </si>
  <si>
    <t>-8.30293</t>
  </si>
  <si>
    <t>1.300146</t>
  </si>
  <si>
    <t>1398.1973</t>
  </si>
  <si>
    <t>87.204526</t>
  </si>
  <si>
    <t>43.15561</t>
  </si>
  <si>
    <t>1.71545</t>
  </si>
  <si>
    <t>1.455656</t>
  </si>
  <si>
    <t>1423.3605</t>
  </si>
  <si>
    <t>88.946706</t>
  </si>
  <si>
    <t>43.93313</t>
  </si>
  <si>
    <t>2.867567</t>
  </si>
  <si>
    <t>1.552924</t>
  </si>
  <si>
    <t>1438.6815</t>
  </si>
  <si>
    <t>92.496782</t>
  </si>
  <si>
    <t>45.097</t>
  </si>
  <si>
    <t>-2.867083</t>
  </si>
  <si>
    <t>1.586491</t>
  </si>
  <si>
    <t>1480.4347</t>
  </si>
  <si>
    <t>90.36322</t>
  </si>
  <si>
    <t>45.3005</t>
  </si>
  <si>
    <t>-4.480859</t>
  </si>
  <si>
    <t>1.640387</t>
  </si>
  <si>
    <t>1575.2493</t>
  </si>
  <si>
    <t>84.42893</t>
  </si>
  <si>
    <t>45.32103</t>
  </si>
  <si>
    <t>3.44</t>
  </si>
  <si>
    <t>.8241569</t>
  </si>
  <si>
    <t>1.653879</t>
  </si>
  <si>
    <t>1642.3464</t>
  </si>
  <si>
    <t>81.710368</t>
  </si>
  <si>
    <t>45.04572</t>
  </si>
  <si>
    <t>.4192337</t>
  </si>
  <si>
    <t>1.776903</t>
  </si>
  <si>
    <t>1739.021</t>
  </si>
  <si>
    <t>82.132635</t>
  </si>
  <si>
    <t>44.67249</t>
  </si>
  <si>
    <t>4.14</t>
  </si>
  <si>
    <t>.6226634</t>
  </si>
  <si>
    <t>1.829928</t>
  </si>
  <si>
    <t>1891.7008</t>
  </si>
  <si>
    <t>82.749742</t>
  </si>
  <si>
    <t>44.85322</t>
  </si>
  <si>
    <t>3.32</t>
  </si>
  <si>
    <t>1.744334</t>
  </si>
  <si>
    <t>1.925652</t>
  </si>
  <si>
    <t>2041.8137</t>
  </si>
  <si>
    <t>84.008561</t>
  </si>
  <si>
    <t>45.19808</t>
  </si>
  <si>
    <t>4.646649</t>
  </si>
  <si>
    <t>1.957708</t>
  </si>
  <si>
    <t>2097.5884</t>
  </si>
  <si>
    <t>87.244724</t>
  </si>
  <si>
    <t>45.36952</t>
  </si>
  <si>
    <t>3.31</t>
  </si>
  <si>
    <t>.0062589</t>
  </si>
  <si>
    <t>1.955507</t>
  </si>
  <si>
    <t>2076.2827</t>
  </si>
  <si>
    <t>89.012802</t>
  </si>
  <si>
    <t>45.74493</t>
  </si>
  <si>
    <t>7.166842</t>
  </si>
  <si>
    <t>1.902164</t>
  </si>
  <si>
    <t>2179.1484</t>
  </si>
  <si>
    <t>45.29494</t>
  </si>
  <si>
    <t>2.79</t>
  </si>
  <si>
    <t>2.476462</t>
  </si>
  <si>
    <t>1.98953</t>
  </si>
  <si>
    <t>2277.4328</t>
  </si>
  <si>
    <t>102.35406</t>
  </si>
  <si>
    <t>45.55538</t>
  </si>
  <si>
    <t>.8946672</t>
  </si>
  <si>
    <t>2.012255</t>
  </si>
  <si>
    <t>2394.3528</t>
  </si>
  <si>
    <t>107.68602</t>
  </si>
  <si>
    <t>45.31134</t>
  </si>
  <si>
    <t>1.486318</t>
  </si>
  <si>
    <t>2.0386046</t>
  </si>
  <si>
    <t>2478.0902</t>
  </si>
  <si>
    <t>112.50935</t>
  </si>
  <si>
    <t>45.75114</t>
  </si>
  <si>
    <t>2.81</t>
  </si>
  <si>
    <t>1.258344</t>
  </si>
  <si>
    <t>2.1047491</t>
  </si>
  <si>
    <t>2572.2577</t>
  </si>
  <si>
    <t>.620625</t>
  </si>
  <si>
    <t>Dominican Republic</t>
  </si>
  <si>
    <t>DOM</t>
  </si>
  <si>
    <t>29.781508</t>
  </si>
  <si>
    <t>163.14574</t>
  </si>
  <si>
    <t>34.43718</t>
  </si>
  <si>
    <t>22.31083</t>
  </si>
  <si>
    <t>29.092588</t>
  </si>
  <si>
    <t>154.87347</t>
  </si>
  <si>
    <t>35.13839</t>
  </si>
  <si>
    <t>23.2502</t>
  </si>
  <si>
    <t>34.052071</t>
  </si>
  <si>
    <t>166.4437</t>
  </si>
  <si>
    <t>35.8396</t>
  </si>
  <si>
    <t>-1.363579</t>
  </si>
  <si>
    <t>36.615739</t>
  </si>
  <si>
    <t>175.82103</t>
  </si>
  <si>
    <t>29.52871</t>
  </si>
  <si>
    <t>-17.82022</t>
  </si>
  <si>
    <t>38.114058</t>
  </si>
  <si>
    <t>161.30566</t>
  </si>
  <si>
    <t>31.78816</t>
  </si>
  <si>
    <t>-25.7837</t>
  </si>
  <si>
    <t>33.968085</t>
  </si>
  <si>
    <t>153.9949</t>
  </si>
  <si>
    <t>40.67015</t>
  </si>
  <si>
    <t>-7.544603</t>
  </si>
  <si>
    <t>38.421242</t>
  </si>
  <si>
    <t>149.42048</t>
  </si>
  <si>
    <t>33.58014</t>
  </si>
  <si>
    <t>-18.91483</t>
  </si>
  <si>
    <t>39.725215</t>
  </si>
  <si>
    <t>147.2103</t>
  </si>
  <si>
    <t>31.32069</t>
  </si>
  <si>
    <t>-13.61278</t>
  </si>
  <si>
    <t>39.919557</t>
  </si>
  <si>
    <t>142.94035</t>
  </si>
  <si>
    <t>30.30783</t>
  </si>
  <si>
    <t>-16.4938</t>
  </si>
  <si>
    <t>44.79274</t>
  </si>
  <si>
    <t>137.70198</t>
  </si>
  <si>
    <t>31.94399</t>
  </si>
  <si>
    <t>-15.2247</t>
  </si>
  <si>
    <t>48.606951</t>
  </si>
  <si>
    <t>135.50674</t>
  </si>
  <si>
    <t>26.95761</t>
  </si>
  <si>
    <t>-16.23319</t>
  </si>
  <si>
    <t>53.89138</t>
  </si>
  <si>
    <t>132.27246</t>
  </si>
  <si>
    <t>27.34717</t>
  </si>
  <si>
    <t>-4.501345</t>
  </si>
  <si>
    <t>59.493197</t>
  </si>
  <si>
    <t>132.45602</t>
  </si>
  <si>
    <t>27.42508</t>
  </si>
  <si>
    <t>6.76475</t>
  </si>
  <si>
    <t>67.166257</t>
  </si>
  <si>
    <t>135.39851</t>
  </si>
  <si>
    <t>24.77607</t>
  </si>
  <si>
    <t>6.099391</t>
  </si>
  <si>
    <t>71.19746</t>
  </si>
  <si>
    <t>136.86154</t>
  </si>
  <si>
    <t>19.08848</t>
  </si>
  <si>
    <t>-6.448964</t>
  </si>
  <si>
    <t>74.894951</t>
  </si>
  <si>
    <t>142.15098</t>
  </si>
  <si>
    <t>17.99771</t>
  </si>
  <si>
    <t>-5.745312</t>
  </si>
  <si>
    <t>79.933972</t>
  </si>
  <si>
    <t>146.44269</t>
  </si>
  <si>
    <t>19.01056</t>
  </si>
  <si>
    <t>9.495547</t>
  </si>
  <si>
    <t>83.912832</t>
  </si>
  <si>
    <t>151.59856</t>
  </si>
  <si>
    <t>18.85474</t>
  </si>
  <si>
    <t>5.991817</t>
  </si>
  <si>
    <t>85.709138</t>
  </si>
  <si>
    <t>138.61077</t>
  </si>
  <si>
    <t>7.336531</t>
  </si>
  <si>
    <t>89.59296</t>
  </si>
  <si>
    <t>135.08983</t>
  </si>
  <si>
    <t>15.11496</t>
  </si>
  <si>
    <t>14.35697</t>
  </si>
  <si>
    <t>96.732387</t>
  </si>
  <si>
    <t>140.31513</t>
  </si>
  <si>
    <t>11.68682</t>
  </si>
  <si>
    <t>-3.448244</t>
  </si>
  <si>
    <t>100.87142</t>
  </si>
  <si>
    <t>142.42739</t>
  </si>
  <si>
    <t>9.816932</t>
  </si>
  <si>
    <t>7.962465</t>
  </si>
  <si>
    <t>102.58594</t>
  </si>
  <si>
    <t>144.17289</t>
  </si>
  <si>
    <t>10.82979</t>
  </si>
  <si>
    <t>9.236706</t>
  </si>
  <si>
    <t>107.33356</t>
  </si>
  <si>
    <t>137.75148</t>
  </si>
  <si>
    <t>14.41375</t>
  </si>
  <si>
    <t>10.17196</t>
  </si>
  <si>
    <t>108.67834</t>
  </si>
  <si>
    <t>96.137568</t>
  </si>
  <si>
    <t>19.55595</t>
  </si>
  <si>
    <t>14.18799</t>
  </si>
  <si>
    <t>106.3716</t>
  </si>
  <si>
    <t>110.73337</t>
  </si>
  <si>
    <t>13.15218</t>
  </si>
  <si>
    <t>110.118</t>
  </si>
  <si>
    <t>101.45597</t>
  </si>
  <si>
    <t>46.33266</t>
  </si>
  <si>
    <t>3.023612</t>
  </si>
  <si>
    <t>121.25904</t>
  </si>
  <si>
    <t>82.965812</t>
  </si>
  <si>
    <t>45.81223</t>
  </si>
  <si>
    <t>13.63463</t>
  </si>
  <si>
    <t>1.324886</t>
  </si>
  <si>
    <t>123.87334</t>
  </si>
  <si>
    <t>69.440763</t>
  </si>
  <si>
    <t>45.2918</t>
  </si>
  <si>
    <t>13.08924</t>
  </si>
  <si>
    <t>-3.715516</t>
  </si>
  <si>
    <t>129.32444</t>
  </si>
  <si>
    <t>83.624906</t>
  </si>
  <si>
    <t>44.77137</t>
  </si>
  <si>
    <t>13.94627</t>
  </si>
  <si>
    <t>-10.55329</t>
  </si>
  <si>
    <t>122.27067</t>
  </si>
  <si>
    <t>82.268296</t>
  </si>
  <si>
    <t>45.94835</t>
  </si>
  <si>
    <t>13.79045</t>
  </si>
  <si>
    <t>-4.39177</t>
  </si>
  <si>
    <t>123.426</t>
  </si>
  <si>
    <t>83.02089</t>
  </si>
  <si>
    <t>47.12532</t>
  </si>
  <si>
    <t>15.66034</t>
  </si>
  <si>
    <t>-2.938117</t>
  </si>
  <si>
    <t>20.700001</t>
  </si>
  <si>
    <t>136.40198</t>
  </si>
  <si>
    <t>83.637577</t>
  </si>
  <si>
    <t>48.30229</t>
  </si>
  <si>
    <t>21.50375</t>
  </si>
  <si>
    <t>-7.276845</t>
  </si>
  <si>
    <t>146.2538</t>
  </si>
  <si>
    <t>87.251009</t>
  </si>
  <si>
    <t>47.31031</t>
  </si>
  <si>
    <t>11.29726</t>
  </si>
  <si>
    <t>-6.680326</t>
  </si>
  <si>
    <t>149.62241</t>
  </si>
  <si>
    <t>87.72956</t>
  </si>
  <si>
    <t>46.31832</t>
  </si>
  <si>
    <t>9.661103</t>
  </si>
  <si>
    <t>-8.001978</t>
  </si>
  <si>
    <t>157.84211</t>
  </si>
  <si>
    <t>91.114403</t>
  </si>
  <si>
    <t>45.32634</t>
  </si>
  <si>
    <t>-6.645552</t>
  </si>
  <si>
    <t>16.700001</t>
  </si>
  <si>
    <t>169.0984</t>
  </si>
  <si>
    <t>93.589169</t>
  </si>
  <si>
    <t>44.33435</t>
  </si>
  <si>
    <t>7.87</t>
  </si>
  <si>
    <t>-5.061067</t>
  </si>
  <si>
    <t>182.63347</t>
  </si>
  <si>
    <t>97.983947</t>
  </si>
  <si>
    <t>44.68</t>
  </si>
  <si>
    <t>12.29</t>
  </si>
  <si>
    <t>-7.847344</t>
  </si>
  <si>
    <t>195.4372</t>
  </si>
  <si>
    <t>95.860422</t>
  </si>
  <si>
    <t>45.27926</t>
  </si>
  <si>
    <t>-15.01469</t>
  </si>
  <si>
    <t>208.5615</t>
  </si>
  <si>
    <t>95.215714</t>
  </si>
  <si>
    <t>46.05213</t>
  </si>
  <si>
    <t>-12.39562</t>
  </si>
  <si>
    <t>3.0410915</t>
  </si>
  <si>
    <t>220.35896</t>
  </si>
  <si>
    <t>99.29507</t>
  </si>
  <si>
    <t>46.825</t>
  </si>
  <si>
    <t>15.86</t>
  </si>
  <si>
    <t>-12.62228</t>
  </si>
  <si>
    <t>3.0017235</t>
  </si>
  <si>
    <t>15.7</t>
  </si>
  <si>
    <t>224.34582</t>
  </si>
  <si>
    <t>103.73856</t>
  </si>
  <si>
    <t>47.28548</t>
  </si>
  <si>
    <t>8.11</t>
  </si>
  <si>
    <t>-12.46994</t>
  </si>
  <si>
    <t>3.1054575</t>
  </si>
  <si>
    <t>237.33145</t>
  </si>
  <si>
    <t>97.504617</t>
  </si>
  <si>
    <t>47.41026</t>
  </si>
  <si>
    <t>9.2</t>
  </si>
  <si>
    <t>-11.78698</t>
  </si>
  <si>
    <t>3.098443</t>
  </si>
  <si>
    <t>236.7301</t>
  </si>
  <si>
    <t>72.121046</t>
  </si>
  <si>
    <t>47.39373</t>
  </si>
  <si>
    <t>8.91</t>
  </si>
  <si>
    <t>-.6154256</t>
  </si>
  <si>
    <t>3.2099315</t>
  </si>
  <si>
    <t>18.4</t>
  </si>
  <si>
    <t>239.83588</t>
  </si>
  <si>
    <t>77.586039</t>
  </si>
  <si>
    <t>47.62382</t>
  </si>
  <si>
    <t>8.92</t>
  </si>
  <si>
    <t>-1.389568</t>
  </si>
  <si>
    <t>3.276373</t>
  </si>
  <si>
    <t>262.0513</t>
  </si>
  <si>
    <t>103.90528</t>
  </si>
  <si>
    <t>47.21874</t>
  </si>
  <si>
    <t>9.18</t>
  </si>
  <si>
    <t>-6.744404</t>
  </si>
  <si>
    <t>3.435086</t>
  </si>
  <si>
    <t>290.01515</t>
  </si>
  <si>
    <t>98.159856</t>
  </si>
  <si>
    <t>46.73301</t>
  </si>
  <si>
    <t>8.33</t>
  </si>
  <si>
    <t>-9.461057</t>
  </si>
  <si>
    <t>3.548304</t>
  </si>
  <si>
    <t>314.59286</t>
  </si>
  <si>
    <t>99.761605</t>
  </si>
  <si>
    <t>45.83029</t>
  </si>
  <si>
    <t>7.38</t>
  </si>
  <si>
    <t>-10.58624</t>
  </si>
  <si>
    <t>3.653946</t>
  </si>
  <si>
    <t>331.12681</t>
  </si>
  <si>
    <t>100.39933</t>
  </si>
  <si>
    <t>45.20371</t>
  </si>
  <si>
    <t>5.71</t>
  </si>
  <si>
    <t>-13.54854</t>
  </si>
  <si>
    <t>3.577258</t>
  </si>
  <si>
    <t>342.56412</t>
  </si>
  <si>
    <t>99.95835</t>
  </si>
  <si>
    <t>44.42853</t>
  </si>
  <si>
    <t>-11.03198</t>
  </si>
  <si>
    <t>3.6780926</t>
  </si>
  <si>
    <t>369.11696</t>
  </si>
  <si>
    <t>43.96891</t>
  </si>
  <si>
    <t>6.08</t>
  </si>
  <si>
    <t>-12.49662</t>
  </si>
  <si>
    <t>3.7179415</t>
  </si>
  <si>
    <t>385.66425</t>
  </si>
  <si>
    <t>100.67159</t>
  </si>
  <si>
    <t>43.80524</t>
  </si>
  <si>
    <t>6.29</t>
  </si>
  <si>
    <t>-10.54476</t>
  </si>
  <si>
    <t>3.8555417</t>
  </si>
  <si>
    <t>400.65761</t>
  </si>
  <si>
    <t>100.88761</t>
  </si>
  <si>
    <t>6.2</t>
  </si>
  <si>
    <t>-8.890541</t>
  </si>
  <si>
    <t>3.9472594</t>
  </si>
  <si>
    <t>417.05345</t>
  </si>
  <si>
    <t>98.494231</t>
  </si>
  <si>
    <t>6.37</t>
  </si>
  <si>
    <t>-5.300848</t>
  </si>
  <si>
    <t>4.0410271</t>
  </si>
  <si>
    <t>435.6583</t>
  </si>
  <si>
    <t>7.333939</t>
  </si>
  <si>
    <t>-5.408193</t>
  </si>
  <si>
    <t>Ecuador</t>
  </si>
  <si>
    <t>ECU</t>
  </si>
  <si>
    <t>7.2217442</t>
  </si>
  <si>
    <t>237.25177</t>
  </si>
  <si>
    <t>-3.190919</t>
  </si>
  <si>
    <t>7.3331814</t>
  </si>
  <si>
    <t>226.26247</t>
  </si>
  <si>
    <t>-4.337422</t>
  </si>
  <si>
    <t>7.6674926</t>
  </si>
  <si>
    <t>204.12634</t>
  </si>
  <si>
    <t>-3.219541</t>
  </si>
  <si>
    <t>7.9646584</t>
  </si>
  <si>
    <t>208.77562</t>
  </si>
  <si>
    <t>45.00824</t>
  </si>
  <si>
    <t>-3.165133</t>
  </si>
  <si>
    <t>8.5868487</t>
  </si>
  <si>
    <t>192.54824</t>
  </si>
  <si>
    <t>45.11106</t>
  </si>
  <si>
    <t>-4.666039</t>
  </si>
  <si>
    <t>8.991974</t>
  </si>
  <si>
    <t>193.12746</t>
  </si>
  <si>
    <t>44.25797</t>
  </si>
  <si>
    <t>-7.961132</t>
  </si>
  <si>
    <t>8.9614439</t>
  </si>
  <si>
    <t>197.2812</t>
  </si>
  <si>
    <t>41.7168</t>
  </si>
  <si>
    <t>-8.190902</t>
  </si>
  <si>
    <t>9.3755588</t>
  </si>
  <si>
    <t>198.81145</t>
  </si>
  <si>
    <t>39.53481</t>
  </si>
  <si>
    <t>-10.78809</t>
  </si>
  <si>
    <t>9.5545794</t>
  </si>
  <si>
    <t>202.70447</t>
  </si>
  <si>
    <t>34.13542</t>
  </si>
  <si>
    <t>-12.95946</t>
  </si>
  <si>
    <t>10.000705</t>
  </si>
  <si>
    <t>205.97365</t>
  </si>
  <si>
    <t>37.22977</t>
  </si>
  <si>
    <t>-13.66939</t>
  </si>
  <si>
    <t>10.646474</t>
  </si>
  <si>
    <t>177.31527</t>
  </si>
  <si>
    <t>37.79345</t>
  </si>
  <si>
    <t>-13.51559</t>
  </si>
  <si>
    <t>11.125565</t>
  </si>
  <si>
    <t>149.43606</t>
  </si>
  <si>
    <t>-16.39053</t>
  </si>
  <si>
    <t>12.731574</t>
  </si>
  <si>
    <t>147.61491</t>
  </si>
  <si>
    <t>-6.478599</t>
  </si>
  <si>
    <t>15.956074</t>
  </si>
  <si>
    <t>147.12855</t>
  </si>
  <si>
    <t>4.643182</t>
  </si>
  <si>
    <t>16.983754</t>
  </si>
  <si>
    <t>161.80984</t>
  </si>
  <si>
    <t>.8308617</t>
  </si>
  <si>
    <t>17.932381</t>
  </si>
  <si>
    <t>167.43676</t>
  </si>
  <si>
    <t>-5.807137</t>
  </si>
  <si>
    <t>19.584157</t>
  </si>
  <si>
    <t>177.55061</t>
  </si>
  <si>
    <t>-5.295784</t>
  </si>
  <si>
    <t>20.857127</t>
  </si>
  <si>
    <t>183.15991</t>
  </si>
  <si>
    <t>-8.853456</t>
  </si>
  <si>
    <t>22.21284</t>
  </si>
  <si>
    <t>178.94571</t>
  </si>
  <si>
    <t>-8.13765</t>
  </si>
  <si>
    <t>23.390121</t>
  </si>
  <si>
    <t>176.82854</t>
  </si>
  <si>
    <t>-7.806861</t>
  </si>
  <si>
    <t>24.536237</t>
  </si>
  <si>
    <t>178.44855</t>
  </si>
  <si>
    <t>-9.777307</t>
  </si>
  <si>
    <t>25.49315</t>
  </si>
  <si>
    <t>197.78022</t>
  </si>
  <si>
    <t>-8.425718</t>
  </si>
  <si>
    <t>25.799068</t>
  </si>
  <si>
    <t>193.8205</t>
  </si>
  <si>
    <t>-9.896398</t>
  </si>
  <si>
    <t>25.076694</t>
  </si>
  <si>
    <t>187.80906</t>
  </si>
  <si>
    <t>-4.405457</t>
  </si>
  <si>
    <t>26.129915</t>
  </si>
  <si>
    <t>154.10852</t>
  </si>
  <si>
    <t>-3.06059</t>
  </si>
  <si>
    <t>27.279631</t>
  </si>
  <si>
    <t>161.43164</t>
  </si>
  <si>
    <t>-3.344868</t>
  </si>
  <si>
    <t>28.123546</t>
  </si>
  <si>
    <t>128.51746</t>
  </si>
  <si>
    <t>43.31121</t>
  </si>
  <si>
    <t>-1.235232</t>
  </si>
  <si>
    <t>26.444032</t>
  </si>
  <si>
    <t>98.3511</t>
  </si>
  <si>
    <t>42.99289</t>
  </si>
  <si>
    <t>-7.034899</t>
  </si>
  <si>
    <t>2.0671547</t>
  </si>
  <si>
    <t>29.216893</t>
  </si>
  <si>
    <t>73.655267</t>
  </si>
  <si>
    <t>43.2196</t>
  </si>
  <si>
    <t>3.396469</t>
  </si>
  <si>
    <t>2.1913454</t>
  </si>
  <si>
    <t>29.300037</t>
  </si>
  <si>
    <t>85.850423</t>
  </si>
  <si>
    <t>43.82995</t>
  </si>
  <si>
    <t>2.83864</t>
  </si>
  <si>
    <t>2.3296449</t>
  </si>
  <si>
    <t>30.181366</t>
  </si>
  <si>
    <t>77.312781</t>
  </si>
  <si>
    <t>45.02563</t>
  </si>
  <si>
    <t>3.180396</t>
  </si>
  <si>
    <t>2.5615068</t>
  </si>
  <si>
    <t>31.724527</t>
  </si>
  <si>
    <t>81.81862</t>
  </si>
  <si>
    <t>47.47653</t>
  </si>
  <si>
    <t>2.383124</t>
  </si>
  <si>
    <t>2.693418</t>
  </si>
  <si>
    <t>32.871159</t>
  </si>
  <si>
    <t>82.243923</t>
  </si>
  <si>
    <t>48.73284</t>
  </si>
  <si>
    <t>4.201787</t>
  </si>
  <si>
    <t>2.6527132</t>
  </si>
  <si>
    <t>33.528582</t>
  </si>
  <si>
    <t>95.91561</t>
  </si>
  <si>
    <t>50.14015</t>
  </si>
  <si>
    <t>8.15</t>
  </si>
  <si>
    <t>4.950478</t>
  </si>
  <si>
    <t>2.698431</t>
  </si>
  <si>
    <t>34.956313</t>
  </si>
  <si>
    <t>103.02612</t>
  </si>
  <si>
    <t>49.63853</t>
  </si>
  <si>
    <t>11.47</t>
  </si>
  <si>
    <t>4.783165</t>
  </si>
  <si>
    <t>2.8901163</t>
  </si>
  <si>
    <t>35.743721</t>
  </si>
  <si>
    <t>101.21611</t>
  </si>
  <si>
    <t>50.70115</t>
  </si>
  <si>
    <t>11.05</t>
  </si>
  <si>
    <t>4.977422</t>
  </si>
  <si>
    <t>2.8882166</t>
  </si>
  <si>
    <t>36.362712</t>
  </si>
  <si>
    <t>100.73157</t>
  </si>
  <si>
    <t>51.32434</t>
  </si>
  <si>
    <t>7.21953</t>
  </si>
  <si>
    <t>3.0634195</t>
  </si>
  <si>
    <t>37.936441</t>
  </si>
  <si>
    <t>103.04441</t>
  </si>
  <si>
    <t>51.94752</t>
  </si>
  <si>
    <t>10.39</t>
  </si>
  <si>
    <t>4.77365</t>
  </si>
  <si>
    <t>3.1510283</t>
  </si>
  <si>
    <t>11.5</t>
  </si>
  <si>
    <t>39.175646</t>
  </si>
  <si>
    <t>105.43632</t>
  </si>
  <si>
    <t>52.57071</t>
  </si>
  <si>
    <t>1.847094</t>
  </si>
  <si>
    <t>3.226128</t>
  </si>
  <si>
    <t>37.318961</t>
  </si>
  <si>
    <t>77.404139</t>
  </si>
  <si>
    <t>52.95066</t>
  </si>
  <si>
    <t>11.11</t>
  </si>
  <si>
    <t>12.03973</t>
  </si>
  <si>
    <t>3.3606208</t>
  </si>
  <si>
    <t>37.72641</t>
  </si>
  <si>
    <t>70.063641</t>
  </si>
  <si>
    <t>52.26134</t>
  </si>
  <si>
    <t>9.58</t>
  </si>
  <si>
    <t>10.44586</t>
  </si>
  <si>
    <t>3.6346223</t>
  </si>
  <si>
    <t>39.241363</t>
  </si>
  <si>
    <t>97.586916</t>
  </si>
  <si>
    <t>50.83607</t>
  </si>
  <si>
    <t>11.16</t>
  </si>
  <si>
    <t>4.79757</t>
  </si>
  <si>
    <t>3.8382699</t>
  </si>
  <si>
    <t>40.848994</t>
  </si>
  <si>
    <t>111.54917</t>
  </si>
  <si>
    <t>50.30487</t>
  </si>
  <si>
    <t>10.67</t>
  </si>
  <si>
    <t>.5011776</t>
  </si>
  <si>
    <t>3.9987941</t>
  </si>
  <si>
    <t>41.961262</t>
  </si>
  <si>
    <t>113.78388</t>
  </si>
  <si>
    <t>49.77367</t>
  </si>
  <si>
    <t>9.9</t>
  </si>
  <si>
    <t>3.45976</t>
  </si>
  <si>
    <t>4.1680298</t>
  </si>
  <si>
    <t>45.40671</t>
  </si>
  <si>
    <t>108.21126</t>
  </si>
  <si>
    <t>49.32443</t>
  </si>
  <si>
    <t>8.95</t>
  </si>
  <si>
    <t>5.2023</t>
  </si>
  <si>
    <t>4.2830418</t>
  </si>
  <si>
    <t>47.809319</t>
  </si>
  <si>
    <t>103.37736</t>
  </si>
  <si>
    <t>49.4536</t>
  </si>
  <si>
    <t>8.69</t>
  </si>
  <si>
    <t>3.96552</t>
  </si>
  <si>
    <t>4.3778194</t>
  </si>
  <si>
    <t>49.914615</t>
  </si>
  <si>
    <t>101.89846</t>
  </si>
  <si>
    <t>48.61702</t>
  </si>
  <si>
    <t>6.16</t>
  </si>
  <si>
    <t>3.363179</t>
  </si>
  <si>
    <t>4.4401397</t>
  </si>
  <si>
    <t>51.007777</t>
  </si>
  <si>
    <t>95.391911</t>
  </si>
  <si>
    <t>47.92604</t>
  </si>
  <si>
    <t>5.9</t>
  </si>
  <si>
    <t>1.276397</t>
  </si>
  <si>
    <t>4.5941854</t>
  </si>
  <si>
    <t>54.250408</t>
  </si>
  <si>
    <t>94.60449</t>
  </si>
  <si>
    <t>46.61339</t>
  </si>
  <si>
    <t>-2.065841</t>
  </si>
  <si>
    <t>4.658504</t>
  </si>
  <si>
    <t>54.557732</t>
  </si>
  <si>
    <t>102.13563</t>
  </si>
  <si>
    <t>45.34919</t>
  </si>
  <si>
    <t>-.2729402</t>
  </si>
  <si>
    <t>4.723723</t>
  </si>
  <si>
    <t>56.481055</t>
  </si>
  <si>
    <t>44.40956</t>
  </si>
  <si>
    <t>6.11</t>
  </si>
  <si>
    <t>-4.561408</t>
  </si>
  <si>
    <t>4.7898551</t>
  </si>
  <si>
    <t>60.882626</t>
  </si>
  <si>
    <t>98.685138</t>
  </si>
  <si>
    <t>43.50549</t>
  </si>
  <si>
    <t>4.2</t>
  </si>
  <si>
    <t>-4.207189</t>
  </si>
  <si>
    <t>4.8569131</t>
  </si>
  <si>
    <t>64.009534</t>
  </si>
  <si>
    <t>102.98721</t>
  </si>
  <si>
    <t>43.19018</t>
  </si>
  <si>
    <t>-3.869755</t>
  </si>
  <si>
    <t>4.9589083</t>
  </si>
  <si>
    <t>66.723295</t>
  </si>
  <si>
    <t>105.78577</t>
  </si>
  <si>
    <t>-4.25251</t>
  </si>
  <si>
    <t>5.0630454</t>
  </si>
  <si>
    <t>69.501895</t>
  </si>
  <si>
    <t>5.15</t>
  </si>
  <si>
    <t>-5.516067</t>
  </si>
  <si>
    <t>El Salvador</t>
  </si>
  <si>
    <t>SLV</t>
  </si>
  <si>
    <t>2.0621877</t>
  </si>
  <si>
    <t>55.201148</t>
  </si>
  <si>
    <t>2.0992824</t>
  </si>
  <si>
    <t>52.918734</t>
  </si>
  <si>
    <t>2.3187418</t>
  </si>
  <si>
    <t>51.951834</t>
  </si>
  <si>
    <t>2.4127339</t>
  </si>
  <si>
    <t>51.739639</t>
  </si>
  <si>
    <t>2.637755</t>
  </si>
  <si>
    <t>51.222423</t>
  </si>
  <si>
    <t>2.7793493</t>
  </si>
  <si>
    <t>50.462765</t>
  </si>
  <si>
    <t>-4.719808</t>
  </si>
  <si>
    <t>2.9783896</t>
  </si>
  <si>
    <t>48.865662</t>
  </si>
  <si>
    <t>-7.594142</t>
  </si>
  <si>
    <t>3.1403355</t>
  </si>
  <si>
    <t>48.504404</t>
  </si>
  <si>
    <t>-3.970645</t>
  </si>
  <si>
    <t>3.2419486</t>
  </si>
  <si>
    <t>48.714472</t>
  </si>
  <si>
    <t>2.132819</t>
  </si>
  <si>
    <t>3.3549646</t>
  </si>
  <si>
    <t>46.845753</t>
  </si>
  <si>
    <t>1.623652</t>
  </si>
  <si>
    <t>3.4548455</t>
  </si>
  <si>
    <t>45.892154</t>
  </si>
  <si>
    <t>-2.388511</t>
  </si>
  <si>
    <t>3.6211218</t>
  </si>
  <si>
    <t>43.936587</t>
  </si>
  <si>
    <t>-2.656363</t>
  </si>
  <si>
    <t>3.8190074</t>
  </si>
  <si>
    <t>41.632946</t>
  </si>
  <si>
    <t>-.57714</t>
  </si>
  <si>
    <t>4.012274</t>
  </si>
  <si>
    <t>38.821238</t>
  </si>
  <si>
    <t>-6.534804</t>
  </si>
  <si>
    <t>4.2700593</t>
  </si>
  <si>
    <t>40.351621</t>
  </si>
  <si>
    <t>-5.511957</t>
  </si>
  <si>
    <t>4.5074937</t>
  </si>
  <si>
    <t>42.857099</t>
  </si>
  <si>
    <t>-.792265</t>
  </si>
  <si>
    <t>4.6864714</t>
  </si>
  <si>
    <t>43.755598</t>
  </si>
  <si>
    <t>-8.048364</t>
  </si>
  <si>
    <t>4.970815</t>
  </si>
  <si>
    <t>44.612513</t>
  </si>
  <si>
    <t>47.15905</t>
  </si>
  <si>
    <t>-19.35841</t>
  </si>
  <si>
    <t>5.2889151</t>
  </si>
  <si>
    <t>44.907185</t>
  </si>
  <si>
    <t>-15.25883</t>
  </si>
  <si>
    <t>5.1880361</t>
  </si>
  <si>
    <t>45.739223</t>
  </si>
  <si>
    <t>-5.02125</t>
  </si>
  <si>
    <t>13.2</t>
  </si>
  <si>
    <t>4.7405683</t>
  </si>
  <si>
    <t>47.673015</t>
  </si>
  <si>
    <t>-1.308709</t>
  </si>
  <si>
    <t>4.4691511</t>
  </si>
  <si>
    <t>55.072135</t>
  </si>
  <si>
    <t>-3.161577</t>
  </si>
  <si>
    <t>4.1873404</t>
  </si>
  <si>
    <t>59.699751</t>
  </si>
  <si>
    <t>-.9900215</t>
  </si>
  <si>
    <t>4.2516168</t>
  </si>
  <si>
    <t>63.769787</t>
  </si>
  <si>
    <t>.3210653</t>
  </si>
  <si>
    <t>4.3084593</t>
  </si>
  <si>
    <t>69.354112</t>
  </si>
  <si>
    <t>-1.225853</t>
  </si>
  <si>
    <t>4.3350141</t>
  </si>
  <si>
    <t>73.783972</t>
  </si>
  <si>
    <t>-2.197609</t>
  </si>
  <si>
    <t>4.3432339</t>
  </si>
  <si>
    <t>60.413733</t>
  </si>
  <si>
    <t>18.48421</t>
  </si>
  <si>
    <t>-4.235396</t>
  </si>
  <si>
    <t>4.4523967</t>
  </si>
  <si>
    <t>67.517684</t>
  </si>
  <si>
    <t>16.95726</t>
  </si>
  <si>
    <t>-1.939155</t>
  </si>
  <si>
    <t>1.5763986</t>
  </si>
  <si>
    <t>4.5359949</t>
  </si>
  <si>
    <t>77.292009</t>
  </si>
  <si>
    <t>8.296865</t>
  </si>
  <si>
    <t>-3.692687</t>
  </si>
  <si>
    <t>1.6729718</t>
  </si>
  <si>
    <t>4.5796397</t>
  </si>
  <si>
    <t>75.88946</t>
  </si>
  <si>
    <t>40.98035</t>
  </si>
  <si>
    <t>12.85858</t>
  </si>
  <si>
    <t>-7.437708</t>
  </si>
  <si>
    <t>1.8424473</t>
  </si>
  <si>
    <t>4.8009</t>
  </si>
  <si>
    <t>67.86704</t>
  </si>
  <si>
    <t>42.18138</t>
  </si>
  <si>
    <t>9.527875</t>
  </si>
  <si>
    <t>-12.67054</t>
  </si>
  <si>
    <t>4.9726</t>
  </si>
  <si>
    <t>70.162046</t>
  </si>
  <si>
    <t>43.38241</t>
  </si>
  <si>
    <t>10.51268</t>
  </si>
  <si>
    <t>-14.00877</t>
  </si>
  <si>
    <t>1.7983825</t>
  </si>
  <si>
    <t>5.3477</t>
  </si>
  <si>
    <t>70.889601</t>
  </si>
  <si>
    <t>44.58344</t>
  </si>
  <si>
    <t>10.88199</t>
  </si>
  <si>
    <t>-17.01666</t>
  </si>
  <si>
    <t>1.8324067</t>
  </si>
  <si>
    <t>5.7418</t>
  </si>
  <si>
    <t>80.203868</t>
  </si>
  <si>
    <t>45.78448</t>
  </si>
  <si>
    <t>10.52796</t>
  </si>
  <si>
    <t>-17.77317</t>
  </si>
  <si>
    <t>1.9682898</t>
  </si>
  <si>
    <t>6.0892</t>
  </si>
  <si>
    <t>85.410739</t>
  </si>
  <si>
    <t>46.98551</t>
  </si>
  <si>
    <t>8.116981</t>
  </si>
  <si>
    <t>-20.6119</t>
  </si>
  <si>
    <t>1.9797417</t>
  </si>
  <si>
    <t>6.4787</t>
  </si>
  <si>
    <t>88.945129</t>
  </si>
  <si>
    <t>46.26101</t>
  </si>
  <si>
    <t>9.15</t>
  </si>
  <si>
    <t>-24.95099</t>
  </si>
  <si>
    <t>2.0557413</t>
  </si>
  <si>
    <t>6.5892</t>
  </si>
  <si>
    <t>95.789732</t>
  </si>
  <si>
    <t>47.00322</t>
  </si>
  <si>
    <t>7.72</t>
  </si>
  <si>
    <t>-19.65641</t>
  </si>
  <si>
    <t>2.0721743</t>
  </si>
  <si>
    <t>6.869</t>
  </si>
  <si>
    <t>99.496813</t>
  </si>
  <si>
    <t>47.74541</t>
  </si>
  <si>
    <t>7.37</t>
  </si>
  <si>
    <t>-18.80769</t>
  </si>
  <si>
    <t>2.2230156</t>
  </si>
  <si>
    <t>7.1265</t>
  </si>
  <si>
    <t>102.21564</t>
  </si>
  <si>
    <t>49.21751</t>
  </si>
  <si>
    <t>6.34</t>
  </si>
  <si>
    <t>-20.69038</t>
  </si>
  <si>
    <t>2.275</t>
  </si>
  <si>
    <t>7.3723</t>
  </si>
  <si>
    <t>101.84743</t>
  </si>
  <si>
    <t>49.07649</t>
  </si>
  <si>
    <t>6.38</t>
  </si>
  <si>
    <t>-19.17312</t>
  </si>
  <si>
    <t>2.199</t>
  </si>
  <si>
    <t>7.531</t>
  </si>
  <si>
    <t>102.9762</t>
  </si>
  <si>
    <t>48.40874</t>
  </si>
  <si>
    <t>-20.76749</t>
  </si>
  <si>
    <t>7.6597</t>
  </si>
  <si>
    <t>105.65105</t>
  </si>
  <si>
    <t>47.74099</t>
  </si>
  <si>
    <t>6.89</t>
  </si>
  <si>
    <t>-22.93301</t>
  </si>
  <si>
    <t>2.22</t>
  </si>
  <si>
    <t>7.839</t>
  </si>
  <si>
    <t>104.97532</t>
  </si>
  <si>
    <t>47.07323</t>
  </si>
  <si>
    <t>4.35</t>
  </si>
  <si>
    <t>-21.0958</t>
  </si>
  <si>
    <t>2.281</t>
  </si>
  <si>
    <t>8.0193</t>
  </si>
  <si>
    <t>101.87546</t>
  </si>
  <si>
    <t>45.56198</t>
  </si>
  <si>
    <t>6.99</t>
  </si>
  <si>
    <t>-21.68768</t>
  </si>
  <si>
    <t>2.254</t>
  </si>
  <si>
    <t>8.1677</t>
  </si>
  <si>
    <t>101.24413</t>
  </si>
  <si>
    <t>44.05072</t>
  </si>
  <si>
    <t>-21.45524</t>
  </si>
  <si>
    <t>2.284</t>
  </si>
  <si>
    <t>8.4587</t>
  </si>
  <si>
    <t>101.0712</t>
  </si>
  <si>
    <t>42.62447</t>
  </si>
  <si>
    <t>7.48</t>
  </si>
  <si>
    <t>-22.94679</t>
  </si>
  <si>
    <t>2.337</t>
  </si>
  <si>
    <t>8.7896</t>
  </si>
  <si>
    <t>101.06902</t>
  </si>
  <si>
    <t>42.33537</t>
  </si>
  <si>
    <t>3.93</t>
  </si>
  <si>
    <t>-25.19</t>
  </si>
  <si>
    <t>2.308</t>
  </si>
  <si>
    <t>9.1271</t>
  </si>
  <si>
    <t>99.689841</t>
  </si>
  <si>
    <t>42.10626</t>
  </si>
  <si>
    <t>4.82</t>
  </si>
  <si>
    <t>-27.0535</t>
  </si>
  <si>
    <t>2.349</t>
  </si>
  <si>
    <t>9.2434</t>
  </si>
  <si>
    <t>99.401665</t>
  </si>
  <si>
    <t>41.91554</t>
  </si>
  <si>
    <t>-26.14406</t>
  </si>
  <si>
    <t>2.3448892</t>
  </si>
  <si>
    <t>8.9538</t>
  </si>
  <si>
    <t>102.71217</t>
  </si>
  <si>
    <t>41.3604</t>
  </si>
  <si>
    <t>2.43</t>
  </si>
  <si>
    <t>-16.32938</t>
  </si>
  <si>
    <t>2.4292155</t>
  </si>
  <si>
    <t>9.076</t>
  </si>
  <si>
    <t>40.59135</t>
  </si>
  <si>
    <t>4.79</t>
  </si>
  <si>
    <t>-17.34795</t>
  </si>
  <si>
    <t>2.4977539</t>
  </si>
  <si>
    <t>9.2772</t>
  </si>
  <si>
    <t>98.819432</t>
  </si>
  <si>
    <t>39.7007</t>
  </si>
  <si>
    <t>4.8</t>
  </si>
  <si>
    <t>-19.41642</t>
  </si>
  <si>
    <t>2.493959</t>
  </si>
  <si>
    <t>9.4562</t>
  </si>
  <si>
    <t>100.21257</t>
  </si>
  <si>
    <t>39.03197</t>
  </si>
  <si>
    <t>2.28</t>
  </si>
  <si>
    <t>-18.37736</t>
  </si>
  <si>
    <t>2.5901884</t>
  </si>
  <si>
    <t>9.6074992</t>
  </si>
  <si>
    <t>99.037978</t>
  </si>
  <si>
    <t>2.12</t>
  </si>
  <si>
    <t>-20.54565</t>
  </si>
  <si>
    <t>2.6419921</t>
  </si>
  <si>
    <t>9.7612192</t>
  </si>
  <si>
    <t>-21.42017</t>
  </si>
  <si>
    <t>Guatemala</t>
  </si>
  <si>
    <t>GTM</t>
  </si>
  <si>
    <t>30.950525</t>
  </si>
  <si>
    <t>133.498</t>
  </si>
  <si>
    <t>61.91029</t>
  </si>
  <si>
    <t>-12.58217</t>
  </si>
  <si>
    <t>32.280939</t>
  </si>
  <si>
    <t>131.30103</t>
  </si>
  <si>
    <t>66.33245</t>
  </si>
  <si>
    <t>-9.066743</t>
  </si>
  <si>
    <t>33.422555</t>
  </si>
  <si>
    <t>131.66073</t>
  </si>
  <si>
    <t>60.96269</t>
  </si>
  <si>
    <t>-10.27526</t>
  </si>
  <si>
    <t>36.611415</t>
  </si>
  <si>
    <t>128.65689</t>
  </si>
  <si>
    <t>47.06446</t>
  </si>
  <si>
    <t>-10.60998</t>
  </si>
  <si>
    <t>38.307614</t>
  </si>
  <si>
    <t>124.76731</t>
  </si>
  <si>
    <t>42.32642</t>
  </si>
  <si>
    <t>-14.70714</t>
  </si>
  <si>
    <t>39.974323</t>
  </si>
  <si>
    <t>120.81693</t>
  </si>
  <si>
    <t>-13.01882</t>
  </si>
  <si>
    <t>42.18086</t>
  </si>
  <si>
    <t>118.9834</t>
  </si>
  <si>
    <t>41.69468</t>
  </si>
  <si>
    <t>-7.016045</t>
  </si>
  <si>
    <t>43.912456</t>
  </si>
  <si>
    <t>116.61014</t>
  </si>
  <si>
    <t>33.16623</t>
  </si>
  <si>
    <t>-11.08915</t>
  </si>
  <si>
    <t>47.765055</t>
  </si>
  <si>
    <t>115.86481</t>
  </si>
  <si>
    <t>-8.353691</t>
  </si>
  <si>
    <t>50.027642</t>
  </si>
  <si>
    <t>114.06388</t>
  </si>
  <si>
    <t>37.27252</t>
  </si>
  <si>
    <t>-3.572383</t>
  </si>
  <si>
    <t>52.883155</t>
  </si>
  <si>
    <t>110.85892</t>
  </si>
  <si>
    <t>36.32492</t>
  </si>
  <si>
    <t>-6.714605</t>
  </si>
  <si>
    <t>55.836027</t>
  </si>
  <si>
    <t>104.77172</t>
  </si>
  <si>
    <t>-7.396745</t>
  </si>
  <si>
    <t>59.930509</t>
  </si>
  <si>
    <t>97.969283</t>
  </si>
  <si>
    <t>-1.092785</t>
  </si>
  <si>
    <t>63.99549</t>
  </si>
  <si>
    <t>99.18042</t>
  </si>
  <si>
    <t>30.63928</t>
  </si>
  <si>
    <t>-1.249547</t>
  </si>
  <si>
    <t>68.075226</t>
  </si>
  <si>
    <t>102.87384</t>
  </si>
  <si>
    <t>26.53298</t>
  </si>
  <si>
    <t>-3.651861</t>
  </si>
  <si>
    <t>69.402687</t>
  </si>
  <si>
    <t>103.61199</t>
  </si>
  <si>
    <t>25.90124</t>
  </si>
  <si>
    <t>-.7931231</t>
  </si>
  <si>
    <t>74.529648</t>
  </si>
  <si>
    <t>110.08152</t>
  </si>
  <si>
    <t>27.48059</t>
  </si>
  <si>
    <t>-7.966839</t>
  </si>
  <si>
    <t>80.352787</t>
  </si>
  <si>
    <t>113.94409</t>
  </si>
  <si>
    <t>28.74406</t>
  </si>
  <si>
    <t>-9.010025</t>
  </si>
  <si>
    <t>84.370046</t>
  </si>
  <si>
    <t>108.90712</t>
  </si>
  <si>
    <t>-10.30366</t>
  </si>
  <si>
    <t>88.341601</t>
  </si>
  <si>
    <t>107.98289</t>
  </si>
  <si>
    <t>54.17509</t>
  </si>
  <si>
    <t>-4.07623</t>
  </si>
  <si>
    <t>91.61061</t>
  </si>
  <si>
    <t>105.31688</t>
  </si>
  <si>
    <t>24.00603</t>
  </si>
  <si>
    <t>.6140289</t>
  </si>
  <si>
    <t>92.200811</t>
  </si>
  <si>
    <t>116.9537</t>
  </si>
  <si>
    <t>21.47908</t>
  </si>
  <si>
    <t>-2.70371</t>
  </si>
  <si>
    <t>88.935517</t>
  </si>
  <si>
    <t>115.9935</t>
  </si>
  <si>
    <t>8.515018</t>
  </si>
  <si>
    <t>1.335959</t>
  </si>
  <si>
    <t>86.687642</t>
  </si>
  <si>
    <t>119.62248</t>
  </si>
  <si>
    <t>8.670035</t>
  </si>
  <si>
    <t>3.488302</t>
  </si>
  <si>
    <t>87.130077</t>
  </si>
  <si>
    <t>120.32217</t>
  </si>
  <si>
    <t>9.290105</t>
  </si>
  <si>
    <t>2.076215</t>
  </si>
  <si>
    <t>86.607329</t>
  </si>
  <si>
    <t>87.774632</t>
  </si>
  <si>
    <t>17.89923</t>
  </si>
  <si>
    <t>5.406923</t>
  </si>
  <si>
    <t>86.693936</t>
  </si>
  <si>
    <t>85.388115</t>
  </si>
  <si>
    <t>14.40568</t>
  </si>
  <si>
    <t>4.189387</t>
  </si>
  <si>
    <t>89.796334</t>
  </si>
  <si>
    <t>81.722153</t>
  </si>
  <si>
    <t>51.87505</t>
  </si>
  <si>
    <t>16.3241</t>
  </si>
  <si>
    <t>-.650133</t>
  </si>
  <si>
    <t>93.290925</t>
  </si>
  <si>
    <t>75.721319</t>
  </si>
  <si>
    <t>51.59816</t>
  </si>
  <si>
    <t>15.02575</t>
  </si>
  <si>
    <t>-.0858474</t>
  </si>
  <si>
    <t>96.969633</t>
  </si>
  <si>
    <t>71.954322</t>
  </si>
  <si>
    <t>51.32126</t>
  </si>
  <si>
    <t>11.45551</t>
  </si>
  <si>
    <t>1.453275</t>
  </si>
  <si>
    <t>99.976964</t>
  </si>
  <si>
    <t>58.064855</t>
  </si>
  <si>
    <t>51.14552</t>
  </si>
  <si>
    <t>14.31939</t>
  </si>
  <si>
    <t>2.843294</t>
  </si>
  <si>
    <t>103.04751</t>
  </si>
  <si>
    <t>66.715116</t>
  </si>
  <si>
    <t>50.96978</t>
  </si>
  <si>
    <t>10.9953</t>
  </si>
  <si>
    <t>.0989727</t>
  </si>
  <si>
    <t>107.83215</t>
  </si>
  <si>
    <t>67.090826</t>
  </si>
  <si>
    <t>50.79404</t>
  </si>
  <si>
    <t>13.47558</t>
  </si>
  <si>
    <t>-6.241946</t>
  </si>
  <si>
    <t>111.55905</t>
  </si>
  <si>
    <t>68.933484</t>
  </si>
  <si>
    <t>50.6183</t>
  </si>
  <si>
    <t>11.9254</t>
  </si>
  <si>
    <t>-4.954044</t>
  </si>
  <si>
    <t>115.48056</t>
  </si>
  <si>
    <t>72.200011</t>
  </si>
  <si>
    <t>50.44255</t>
  </si>
  <si>
    <t>7.732469</t>
  </si>
  <si>
    <t>-5.42046</t>
  </si>
  <si>
    <t>120.57868</t>
  </si>
  <si>
    <t>73.274566</t>
  </si>
  <si>
    <t>50.26682</t>
  </si>
  <si>
    <t>8.66</t>
  </si>
  <si>
    <t>-4.333128</t>
  </si>
  <si>
    <t>123.95177</t>
  </si>
  <si>
    <t>76.904642</t>
  </si>
  <si>
    <t>50.09108</t>
  </si>
  <si>
    <t>10.392</t>
  </si>
  <si>
    <t>.1170833</t>
  </si>
  <si>
    <t>129.0921</t>
  </si>
  <si>
    <t>83.701808</t>
  </si>
  <si>
    <t>49.91533</t>
  </si>
  <si>
    <t>6.8</t>
  </si>
  <si>
    <t>-2.904575</t>
  </si>
  <si>
    <t>135.01047</t>
  </si>
  <si>
    <t>85.488344</t>
  </si>
  <si>
    <t>49.73959</t>
  </si>
  <si>
    <t>6.98</t>
  </si>
  <si>
    <t>-9.836892</t>
  </si>
  <si>
    <t>139.99401</t>
  </si>
  <si>
    <t>76.393598</t>
  </si>
  <si>
    <t>50.02381</t>
  </si>
  <si>
    <t>5.94</t>
  </si>
  <si>
    <t>-8.355632</t>
  </si>
  <si>
    <t>1.4</t>
  </si>
  <si>
    <t>143.53301</t>
  </si>
  <si>
    <t>75.903869</t>
  </si>
  <si>
    <t>50.30803</t>
  </si>
  <si>
    <t>5.81</t>
  </si>
  <si>
    <t>-9.32775</t>
  </si>
  <si>
    <t>1.3</t>
  </si>
  <si>
    <t>146.9779</t>
  </si>
  <si>
    <t>79.991869</t>
  </si>
  <si>
    <t>49.88074</t>
  </si>
  <si>
    <t>6.44</t>
  </si>
  <si>
    <t>-13.12973</t>
  </si>
  <si>
    <t>152.661</t>
  </si>
  <si>
    <t>85.162665</t>
  </si>
  <si>
    <t>49.45347</t>
  </si>
  <si>
    <t>-13.23848</t>
  </si>
  <si>
    <t>156.5244</t>
  </si>
  <si>
    <t>84.019629</t>
  </si>
  <si>
    <t>48.48555</t>
  </si>
  <si>
    <t>6.18</t>
  </si>
  <si>
    <t>-13.26234</t>
  </si>
  <si>
    <t>161.4582</t>
  </si>
  <si>
    <t>85.874214</t>
  </si>
  <si>
    <t>48.03407</t>
  </si>
  <si>
    <t>4.9</t>
  </si>
  <si>
    <t>-12.93604</t>
  </si>
  <si>
    <t>166.7219</t>
  </si>
  <si>
    <t>93.036321</t>
  </si>
  <si>
    <t>48.29426</t>
  </si>
  <si>
    <t>5.82</t>
  </si>
  <si>
    <t>-12.87066</t>
  </si>
  <si>
    <t>175.6912</t>
  </si>
  <si>
    <t>95.949586</t>
  </si>
  <si>
    <t>48.99893</t>
  </si>
  <si>
    <t>5.39</t>
  </si>
  <si>
    <t>-13.41689</t>
  </si>
  <si>
    <t>186.7669</t>
  </si>
  <si>
    <t>95.922338</t>
  </si>
  <si>
    <t>48.83155</t>
  </si>
  <si>
    <t>-12.99577</t>
  </si>
  <si>
    <t>192.8948</t>
  </si>
  <si>
    <t>101.94907</t>
  </si>
  <si>
    <t>48.66417</t>
  </si>
  <si>
    <t>-10.39924</t>
  </si>
  <si>
    <t>193.9096</t>
  </si>
  <si>
    <t>98.919282</t>
  </si>
  <si>
    <t>48.49678</t>
  </si>
  <si>
    <t>2.84</t>
  </si>
  <si>
    <t>-8.202585</t>
  </si>
  <si>
    <t>199.4737</t>
  </si>
  <si>
    <t>48.3294</t>
  </si>
  <si>
    <t>-9.719677</t>
  </si>
  <si>
    <t>207.9308</t>
  </si>
  <si>
    <t>103.65092</t>
  </si>
  <si>
    <t>48.16202</t>
  </si>
  <si>
    <t>-10.97625</t>
  </si>
  <si>
    <t>214.0931</t>
  </si>
  <si>
    <t>106.53369</t>
  </si>
  <si>
    <t>2.46</t>
  </si>
  <si>
    <t>-10.69161</t>
  </si>
  <si>
    <t>221.58636</t>
  </si>
  <si>
    <t>109.30568</t>
  </si>
  <si>
    <t>-10.9899</t>
  </si>
  <si>
    <t>229.34188</t>
  </si>
  <si>
    <t>-11.14778</t>
  </si>
  <si>
    <t>Haiti</t>
  </si>
  <si>
    <t>HTI</t>
  </si>
  <si>
    <t>7.683461</t>
  </si>
  <si>
    <t>43.938321</t>
  </si>
  <si>
    <t>7.4132553</t>
  </si>
  <si>
    <t>45.421452</t>
  </si>
  <si>
    <t>7.8630453</t>
  </si>
  <si>
    <t>44.20519</t>
  </si>
  <si>
    <t>7.7905256</t>
  </si>
  <si>
    <t>44.820343</t>
  </si>
  <si>
    <t>7.6659967</t>
  </si>
  <si>
    <t>47.937602</t>
  </si>
  <si>
    <t>7.8303748</t>
  </si>
  <si>
    <t>48.037697</t>
  </si>
  <si>
    <t>7.8369533</t>
  </si>
  <si>
    <t>50.404844</t>
  </si>
  <si>
    <t>7.6708156</t>
  </si>
  <si>
    <t>47.460457</t>
  </si>
  <si>
    <t>7.9151066</t>
  </si>
  <si>
    <t>46.503764</t>
  </si>
  <si>
    <t>8.216414</t>
  </si>
  <si>
    <t>44.980718</t>
  </si>
  <si>
    <t>8.2699909</t>
  </si>
  <si>
    <t>43.095352</t>
  </si>
  <si>
    <t>8.8057582</t>
  </si>
  <si>
    <t>44.666791</t>
  </si>
  <si>
    <t>8.8868606</t>
  </si>
  <si>
    <t>42.870472</t>
  </si>
  <si>
    <t>9.3120342</t>
  </si>
  <si>
    <t>47.32409</t>
  </si>
  <si>
    <t>9.8527165</t>
  </si>
  <si>
    <t>48.810532</t>
  </si>
  <si>
    <t>-6.982896</t>
  </si>
  <si>
    <t>9.9608534</t>
  </si>
  <si>
    <t>51.268205</t>
  </si>
  <si>
    <t>10.20519</t>
  </si>
  <si>
    <t>-9.640048</t>
  </si>
  <si>
    <t>10.801371</t>
  </si>
  <si>
    <t>52.509075</t>
  </si>
  <si>
    <t>10.12846</t>
  </si>
  <si>
    <t>-23.39052</t>
  </si>
  <si>
    <t>10.85298</t>
  </si>
  <si>
    <t>51.485241</t>
  </si>
  <si>
    <t>9.898265</t>
  </si>
  <si>
    <t>-30.50075</t>
  </si>
  <si>
    <t>11.381374</t>
  </si>
  <si>
    <t>44.519013</t>
  </si>
  <si>
    <t>-31.70669</t>
  </si>
  <si>
    <t>12.246467</t>
  </si>
  <si>
    <t>45.095871</t>
  </si>
  <si>
    <t>10.43538</t>
  </si>
  <si>
    <t>-26.10217</t>
  </si>
  <si>
    <t>13.145967</t>
  </si>
  <si>
    <t>47.27275</t>
  </si>
  <si>
    <t>9.437881</t>
  </si>
  <si>
    <t>-14.03275</t>
  </si>
  <si>
    <t>13.284807</t>
  </si>
  <si>
    <t>49.700674</t>
  </si>
  <si>
    <t>10.51211</t>
  </si>
  <si>
    <t>-17.83125</t>
  </si>
  <si>
    <t>12.913195</t>
  </si>
  <si>
    <t>52.193883</t>
  </si>
  <si>
    <t>11.04922</t>
  </si>
  <si>
    <t>-15.58077</t>
  </si>
  <si>
    <t>12.719537</t>
  </si>
  <si>
    <t>57.247175</t>
  </si>
  <si>
    <t>6.629266</t>
  </si>
  <si>
    <t>-13.28274</t>
  </si>
  <si>
    <t>12.745072</t>
  </si>
  <si>
    <t>60.621138</t>
  </si>
  <si>
    <t>6.589135</t>
  </si>
  <si>
    <t>-12.1952</t>
  </si>
  <si>
    <t>12.841504</t>
  </si>
  <si>
    <t>64.126145</t>
  </si>
  <si>
    <t>6.829919</t>
  </si>
  <si>
    <t>-11.3661</t>
  </si>
  <si>
    <t>12.876557</t>
  </si>
  <si>
    <t>59.853056</t>
  </si>
  <si>
    <t>8.073972</t>
  </si>
  <si>
    <t>-10.17334</t>
  </si>
  <si>
    <t>12.820886</t>
  </si>
  <si>
    <t>48.869324</t>
  </si>
  <si>
    <t>50.38801</t>
  </si>
  <si>
    <t>4.627112</t>
  </si>
  <si>
    <t>-10.50855</t>
  </si>
  <si>
    <t>12.892535</t>
  </si>
  <si>
    <t>45.302893</t>
  </si>
  <si>
    <t>50.68938</t>
  </si>
  <si>
    <t>6.147696</t>
  </si>
  <si>
    <t>-13.40224</t>
  </si>
  <si>
    <t>12.746757</t>
  </si>
  <si>
    <t>42.333877</t>
  </si>
  <si>
    <t>50.99074</t>
  </si>
  <si>
    <t>6.182779</t>
  </si>
  <si>
    <t>-12.61747</t>
  </si>
  <si>
    <t>12.690716</t>
  </si>
  <si>
    <t>40.546064</t>
  </si>
  <si>
    <t>51.29211</t>
  </si>
  <si>
    <t>4.783252</t>
  </si>
  <si>
    <t>-15.00627</t>
  </si>
  <si>
    <t>12.850837</t>
  </si>
  <si>
    <t>41.688842</t>
  </si>
  <si>
    <t>51.59348</t>
  </si>
  <si>
    <t>5.505605</t>
  </si>
  <si>
    <t>-15.07315</t>
  </si>
  <si>
    <t>12.561534</t>
  </si>
  <si>
    <t>37.534607</t>
  </si>
  <si>
    <t>51.89484</t>
  </si>
  <si>
    <t>3.940506</t>
  </si>
  <si>
    <t>-14.64362</t>
  </si>
  <si>
    <t>11.943314</t>
  </si>
  <si>
    <t>34.965203</t>
  </si>
  <si>
    <t>52.19621</t>
  </si>
  <si>
    <t>3.137892</t>
  </si>
  <si>
    <t>-20.91826</t>
  </si>
  <si>
    <t>10.557571</t>
  </si>
  <si>
    <t>41.623859</t>
  </si>
  <si>
    <t>52.49757</t>
  </si>
  <si>
    <t>2.616192</t>
  </si>
  <si>
    <t>-25.62967</t>
  </si>
  <si>
    <t>11.60277</t>
  </si>
  <si>
    <t>48.346901</t>
  </si>
  <si>
    <t>52.79894</t>
  </si>
  <si>
    <t>3.988889</t>
  </si>
  <si>
    <t>-43.25622</t>
  </si>
  <si>
    <t>12.083454</t>
  </si>
  <si>
    <t>55.139314</t>
  </si>
  <si>
    <t>53.10031</t>
  </si>
  <si>
    <t>3.539199</t>
  </si>
  <si>
    <t>-55.64634</t>
  </si>
  <si>
    <t>12.410277</t>
  </si>
  <si>
    <t>66.372948</t>
  </si>
  <si>
    <t>53.40167</t>
  </si>
  <si>
    <t>4.786667</t>
  </si>
  <si>
    <t>-57.12201</t>
  </si>
  <si>
    <t>12.681049</t>
  </si>
  <si>
    <t>73.629542</t>
  </si>
  <si>
    <t>53.70304</t>
  </si>
  <si>
    <t>4.986111</t>
  </si>
  <si>
    <t>-57.06152</t>
  </si>
  <si>
    <t>13.024737</t>
  </si>
  <si>
    <t>78.649091</t>
  </si>
  <si>
    <t>54.00441</t>
  </si>
  <si>
    <t>-69.30658</t>
  </si>
  <si>
    <t>13.13806</t>
  </si>
  <si>
    <t>70.526241</t>
  </si>
  <si>
    <t>54.30577</t>
  </si>
  <si>
    <t>-93.65157</t>
  </si>
  <si>
    <t>13.000849</t>
  </si>
  <si>
    <t>69.299078</t>
  </si>
  <si>
    <t>54.67599</t>
  </si>
  <si>
    <t>-92.69395</t>
  </si>
  <si>
    <t>12.968157</t>
  </si>
  <si>
    <t>63.158402</t>
  </si>
  <si>
    <t>-92.04083</t>
  </si>
  <si>
    <t>13.015335</t>
  </si>
  <si>
    <t>56.846558</t>
  </si>
  <si>
    <t>-93.64338</t>
  </si>
  <si>
    <t>12.556819</t>
  </si>
  <si>
    <t>73.562215</t>
  </si>
  <si>
    <t>-94.39492</t>
  </si>
  <si>
    <t>12.783471</t>
  </si>
  <si>
    <t>77.006943</t>
  </si>
  <si>
    <t>-99.68341</t>
  </si>
  <si>
    <t>13.071</t>
  </si>
  <si>
    <t>84.417645</t>
  </si>
  <si>
    <t>-97.98026</t>
  </si>
  <si>
    <t>13.508</t>
  </si>
  <si>
    <t>94.430128</t>
  </si>
  <si>
    <t>4.75</t>
  </si>
  <si>
    <t>-98.66746</t>
  </si>
  <si>
    <t>13.622</t>
  </si>
  <si>
    <t>96.969855</t>
  </si>
  <si>
    <t>4.81</t>
  </si>
  <si>
    <t>-98.24548</t>
  </si>
  <si>
    <t>14.042</t>
  </si>
  <si>
    <t>94.544009</t>
  </si>
  <si>
    <t>-96.2897</t>
  </si>
  <si>
    <t>13.27</t>
  </si>
  <si>
    <t>6.97</t>
  </si>
  <si>
    <t>-128.6662</t>
  </si>
  <si>
    <t>14.003</t>
  </si>
  <si>
    <t>100.55562</t>
  </si>
  <si>
    <t>6.58</t>
  </si>
  <si>
    <t>-114.7683</t>
  </si>
  <si>
    <t>14.407</t>
  </si>
  <si>
    <t>103.24877</t>
  </si>
  <si>
    <t>-101.9435</t>
  </si>
  <si>
    <t>15.026</t>
  </si>
  <si>
    <t>104.51666</t>
  </si>
  <si>
    <t>6.52</t>
  </si>
  <si>
    <t>-100.1464</t>
  </si>
  <si>
    <t>15.62704</t>
  </si>
  <si>
    <t>7.18</t>
  </si>
  <si>
    <t>-98.58999</t>
  </si>
  <si>
    <t>Honduras</t>
  </si>
  <si>
    <t>HND</t>
  </si>
  <si>
    <t>20.594173</t>
  </si>
  <si>
    <t>124.79296</t>
  </si>
  <si>
    <t>6.136285</t>
  </si>
  <si>
    <t>20.97268</t>
  </si>
  <si>
    <t>124.96473</t>
  </si>
  <si>
    <t>5.605959</t>
  </si>
  <si>
    <t>21.806946</t>
  </si>
  <si>
    <t>125.24348</t>
  </si>
  <si>
    <t>2.315559</t>
  </si>
  <si>
    <t>21.691993</t>
  </si>
  <si>
    <t>126.07194</t>
  </si>
  <si>
    <t>50.13027</t>
  </si>
  <si>
    <t>-6.797253</t>
  </si>
  <si>
    <t>22.787287</t>
  </si>
  <si>
    <t>127.92003</t>
  </si>
  <si>
    <t>50.05651</t>
  </si>
  <si>
    <t>-9.101144</t>
  </si>
  <si>
    <t>25.367751</t>
  </si>
  <si>
    <t>128.88157</t>
  </si>
  <si>
    <t>50.11519</t>
  </si>
  <si>
    <t>1.550862</t>
  </si>
  <si>
    <t>26.592133</t>
  </si>
  <si>
    <t>127.85774</t>
  </si>
  <si>
    <t>49.92573</t>
  </si>
  <si>
    <t>1.322355</t>
  </si>
  <si>
    <t>27.714878</t>
  </si>
  <si>
    <t>127.17981</t>
  </si>
  <si>
    <t>-1.677034</t>
  </si>
  <si>
    <t>29.57237</t>
  </si>
  <si>
    <t>126.21291</t>
  </si>
  <si>
    <t>49.74384</t>
  </si>
  <si>
    <t>.6891727</t>
  </si>
  <si>
    <t>29.933873</t>
  </si>
  <si>
    <t>122.60741</t>
  </si>
  <si>
    <t>-1.522835</t>
  </si>
  <si>
    <t>30.739248</t>
  </si>
  <si>
    <t>120.59504</t>
  </si>
  <si>
    <t>-5.537078</t>
  </si>
  <si>
    <t>34.51239</t>
  </si>
  <si>
    <t>117.08191</t>
  </si>
  <si>
    <t>15.35777</t>
  </si>
  <si>
    <t>36.69366</t>
  </si>
  <si>
    <t>112.50464</t>
  </si>
  <si>
    <t>17.70615</t>
  </si>
  <si>
    <t>37.533342</t>
  </si>
  <si>
    <t>104.54888</t>
  </si>
  <si>
    <t>11.73536</t>
  </si>
  <si>
    <t>40.331901</t>
  </si>
  <si>
    <t>104.98672</t>
  </si>
  <si>
    <t>-5.332561</t>
  </si>
  <si>
    <t>42.977624</t>
  </si>
  <si>
    <t>102.08375</t>
  </si>
  <si>
    <t>3.607183</t>
  </si>
  <si>
    <t>47.490581</t>
  </si>
  <si>
    <t>102.35245</t>
  </si>
  <si>
    <t>-2.728947</t>
  </si>
  <si>
    <t>52.421945</t>
  </si>
  <si>
    <t>101.78929</t>
  </si>
  <si>
    <t>-14.68896</t>
  </si>
  <si>
    <t>56.772969</t>
  </si>
  <si>
    <t>95.453388</t>
  </si>
  <si>
    <t>-8.984795</t>
  </si>
  <si>
    <t>60.349665</t>
  </si>
  <si>
    <t>95.72686</t>
  </si>
  <si>
    <t>-.8444061</t>
  </si>
  <si>
    <t>60.753092</t>
  </si>
  <si>
    <t>100.29222</t>
  </si>
  <si>
    <t>-6.765543</t>
  </si>
  <si>
    <t>1.0599999</t>
  </si>
  <si>
    <t>62.292091</t>
  </si>
  <si>
    <t>109.39856</t>
  </si>
  <si>
    <t>4.339536</t>
  </si>
  <si>
    <t>1.12</t>
  </si>
  <si>
    <t>61.42547</t>
  </si>
  <si>
    <t>118.66573</t>
  </si>
  <si>
    <t>13.38055</t>
  </si>
  <si>
    <t>60.857684</t>
  </si>
  <si>
    <t>127.90868</t>
  </si>
  <si>
    <t>12.71448</t>
  </si>
  <si>
    <t>1.1799999</t>
  </si>
  <si>
    <t>63.502371</t>
  </si>
  <si>
    <t>135.0512</t>
  </si>
  <si>
    <t>3.420753</t>
  </si>
  <si>
    <t>1.23</t>
  </si>
  <si>
    <t>66.162</t>
  </si>
  <si>
    <t>140.68492</t>
  </si>
  <si>
    <t>7.768072</t>
  </si>
  <si>
    <t>66.640135</t>
  </si>
  <si>
    <t>132.55587</t>
  </si>
  <si>
    <t>5.591515</t>
  </si>
  <si>
    <t>1.3099999</t>
  </si>
  <si>
    <t>70.659462</t>
  </si>
  <si>
    <t>125.03422</t>
  </si>
  <si>
    <t>5.514768</t>
  </si>
  <si>
    <t>1.34</t>
  </si>
  <si>
    <t>73.91676</t>
  </si>
  <si>
    <t>124.29917</t>
  </si>
  <si>
    <t>.4174375</t>
  </si>
  <si>
    <t>77.114291</t>
  </si>
  <si>
    <t>132.27107</t>
  </si>
  <si>
    <t>50.76244</t>
  </si>
  <si>
    <t>2.703762</t>
  </si>
  <si>
    <t>1.5337643</t>
  </si>
  <si>
    <t>77.189</t>
  </si>
  <si>
    <t>80.015422</t>
  </si>
  <si>
    <t>49.68496</t>
  </si>
  <si>
    <t>4.714892</t>
  </si>
  <si>
    <t>1.5908853</t>
  </si>
  <si>
    <t>79.699211</t>
  </si>
  <si>
    <t>73.018065</t>
  </si>
  <si>
    <t>48.95515</t>
  </si>
  <si>
    <t>-.0425407</t>
  </si>
  <si>
    <t>1.6907854</t>
  </si>
  <si>
    <t>84.181731</t>
  </si>
  <si>
    <t>72.21444</t>
  </si>
  <si>
    <t>48.53414</t>
  </si>
  <si>
    <t>.2424484</t>
  </si>
  <si>
    <t>1.7582553</t>
  </si>
  <si>
    <t>89.42628</t>
  </si>
  <si>
    <t>68.065045</t>
  </si>
  <si>
    <t>49.15366</t>
  </si>
  <si>
    <t>-4.452185</t>
  </si>
  <si>
    <t>1.828636</t>
  </si>
  <si>
    <t>88.260825</t>
  </si>
  <si>
    <t>61.906556</t>
  </si>
  <si>
    <t>50.04356</t>
  </si>
  <si>
    <t>9.153061</t>
  </si>
  <si>
    <t>-14.4861</t>
  </si>
  <si>
    <t>1.8904124</t>
  </si>
  <si>
    <t>91.861783</t>
  </si>
  <si>
    <t>66.754265</t>
  </si>
  <si>
    <t>50.19239</t>
  </si>
  <si>
    <t>8.97</t>
  </si>
  <si>
    <t>-7.101705</t>
  </si>
  <si>
    <t>2.021774</t>
  </si>
  <si>
    <t>95.148965</t>
  </si>
  <si>
    <t>66.001768</t>
  </si>
  <si>
    <t>50.76283</t>
  </si>
  <si>
    <t>7.8</t>
  </si>
  <si>
    <t>-2.739691</t>
  </si>
  <si>
    <t>2.1296253</t>
  </si>
  <si>
    <t>99.900436</t>
  </si>
  <si>
    <t>70.934115</t>
  </si>
  <si>
    <t>50.38956</t>
  </si>
  <si>
    <t>9.76</t>
  </si>
  <si>
    <t>-.9624343</t>
  </si>
  <si>
    <t>2.2224699</t>
  </si>
  <si>
    <t>102.79913</t>
  </si>
  <si>
    <t>78.28424</t>
  </si>
  <si>
    <t>50.97034</t>
  </si>
  <si>
    <t>8.05</t>
  </si>
  <si>
    <t>-5.099336</t>
  </si>
  <si>
    <t>100.85671</t>
  </si>
  <si>
    <t>80.940857</t>
  </si>
  <si>
    <t>50.12294</t>
  </si>
  <si>
    <t>7.7</t>
  </si>
  <si>
    <t>-14.49073</t>
  </si>
  <si>
    <t>2.393909</t>
  </si>
  <si>
    <t>106.6541</t>
  </si>
  <si>
    <t>84.773238</t>
  </si>
  <si>
    <t>50.54232</t>
  </si>
  <si>
    <t>8.35</t>
  </si>
  <si>
    <t>-12.44781</t>
  </si>
  <si>
    <t>2.4414634</t>
  </si>
  <si>
    <t>109.5586</t>
  </si>
  <si>
    <t>88.211051</t>
  </si>
  <si>
    <t>50.9617</t>
  </si>
  <si>
    <t>8.76</t>
  </si>
  <si>
    <t>-12.35421</t>
  </si>
  <si>
    <t>2.5343865</t>
  </si>
  <si>
    <t>113.672</t>
  </si>
  <si>
    <t>87.542356</t>
  </si>
  <si>
    <t>52.48137</t>
  </si>
  <si>
    <t>-10.44743</t>
  </si>
  <si>
    <t>2.5832774</t>
  </si>
  <si>
    <t>118.8407</t>
  </si>
  <si>
    <t>85.047865</t>
  </si>
  <si>
    <t>52.81891</t>
  </si>
  <si>
    <t>-10.31448</t>
  </si>
  <si>
    <t>2.8219082</t>
  </si>
  <si>
    <t>126.247</t>
  </si>
  <si>
    <t>83.637885</t>
  </si>
  <si>
    <t>53.42926</t>
  </si>
  <si>
    <t>4.94</t>
  </si>
  <si>
    <t>-12.95991</t>
  </si>
  <si>
    <t>3.0066214</t>
  </si>
  <si>
    <t>133.8858</t>
  </si>
  <si>
    <t>84.373199</t>
  </si>
  <si>
    <t>53.35313</t>
  </si>
  <si>
    <t>-11.63917</t>
  </si>
  <si>
    <t>3.1341174</t>
  </si>
  <si>
    <t>142.6785</t>
  </si>
  <si>
    <t>85.596686</t>
  </si>
  <si>
    <t>52.54487</t>
  </si>
  <si>
    <t>5.92</t>
  </si>
  <si>
    <t>-12.8615</t>
  </si>
  <si>
    <t>3.2331411</t>
  </si>
  <si>
    <t>151.5076</t>
  </si>
  <si>
    <t>86.972362</t>
  </si>
  <si>
    <t>51.42169</t>
  </si>
  <si>
    <t>-18.20621</t>
  </si>
  <si>
    <t>3.2994422</t>
  </si>
  <si>
    <t>157.9194</t>
  </si>
  <si>
    <t>91.239739</t>
  </si>
  <si>
    <t>50.47183</t>
  </si>
  <si>
    <t>-18.73874</t>
  </si>
  <si>
    <t>3.3526991</t>
  </si>
  <si>
    <t>154.0788</t>
  </si>
  <si>
    <t>98.359037</t>
  </si>
  <si>
    <t>49.90961</t>
  </si>
  <si>
    <t>6.71</t>
  </si>
  <si>
    <t>-8.174065</t>
  </si>
  <si>
    <t>3.4159444</t>
  </si>
  <si>
    <t>159.8278</t>
  </si>
  <si>
    <t>49.93929</t>
  </si>
  <si>
    <t>6.65</t>
  </si>
  <si>
    <t>-8.851839</t>
  </si>
  <si>
    <t>3.494991</t>
  </si>
  <si>
    <t>165.9582</t>
  </si>
  <si>
    <t>101.10224</t>
  </si>
  <si>
    <t>50.5004</t>
  </si>
  <si>
    <t>6.35</t>
  </si>
  <si>
    <t>-11.86582</t>
  </si>
  <si>
    <t>3.5683858</t>
  </si>
  <si>
    <t>172.3694</t>
  </si>
  <si>
    <t>102.48378</t>
  </si>
  <si>
    <t>6.31</t>
  </si>
  <si>
    <t>-10.79414</t>
  </si>
  <si>
    <t>3.6433219</t>
  </si>
  <si>
    <t>176.7819</t>
  </si>
  <si>
    <t>101.80439</t>
  </si>
  <si>
    <t>-8.836878</t>
  </si>
  <si>
    <t>3.718258</t>
  </si>
  <si>
    <t>182.08536</t>
  </si>
  <si>
    <t>6.64331</t>
  </si>
  <si>
    <t>-9.3728</t>
  </si>
  <si>
    <t>Mexico</t>
  </si>
  <si>
    <t>MEX</t>
  </si>
  <si>
    <t>1594.4305</t>
  </si>
  <si>
    <t>121.1911</t>
  </si>
  <si>
    <t>-3.249022</t>
  </si>
  <si>
    <t>1674.152</t>
  </si>
  <si>
    <t>120.80211</t>
  </si>
  <si>
    <t>-2.662646</t>
  </si>
  <si>
    <t>1752.2414</t>
  </si>
  <si>
    <t>119.60519</t>
  </si>
  <si>
    <t>-2.404739</t>
  </si>
  <si>
    <t>1892.1662</t>
  </si>
  <si>
    <t>117.25297</t>
  </si>
  <si>
    <t>54.75827</t>
  </si>
  <si>
    <t>-2.768045</t>
  </si>
  <si>
    <t>2113.7138</t>
  </si>
  <si>
    <t>117.50657</t>
  </si>
  <si>
    <t>-3.168247</t>
  </si>
  <si>
    <t>2250.4587</t>
  </si>
  <si>
    <t>118.27126</t>
  </si>
  <si>
    <t>-3.181037</t>
  </si>
  <si>
    <t>2406.2843</t>
  </si>
  <si>
    <t>119.24474</t>
  </si>
  <si>
    <t>-3.107121</t>
  </si>
  <si>
    <t>2557.8697</t>
  </si>
  <si>
    <t>119.42898</t>
  </si>
  <si>
    <t>-3.185499</t>
  </si>
  <si>
    <t>2765.6369</t>
  </si>
  <si>
    <t>118.41499</t>
  </si>
  <si>
    <t>52.22512</t>
  </si>
  <si>
    <t>-3.184397</t>
  </si>
  <si>
    <t>2940.5432</t>
  </si>
  <si>
    <t>116.69464</t>
  </si>
  <si>
    <t>52.67927</t>
  </si>
  <si>
    <t>-2.401758</t>
  </si>
  <si>
    <t>3144.0693</t>
  </si>
  <si>
    <t>115.53436</t>
  </si>
  <si>
    <t>48.75145</t>
  </si>
  <si>
    <t>24.11575</t>
  </si>
  <si>
    <t>-2.58713</t>
  </si>
  <si>
    <t>3274.9846</t>
  </si>
  <si>
    <t>114.92705</t>
  </si>
  <si>
    <t>50.12525</t>
  </si>
  <si>
    <t>-2.023346</t>
  </si>
  <si>
    <t>3553.0892</t>
  </si>
  <si>
    <t>112.24716</t>
  </si>
  <si>
    <t>50.15836</t>
  </si>
  <si>
    <t>-2.223227</t>
  </si>
  <si>
    <t>3851.7154</t>
  </si>
  <si>
    <t>113.28904</t>
  </si>
  <si>
    <t>51.88507</t>
  </si>
  <si>
    <t>-2.965477</t>
  </si>
  <si>
    <t>4087.3615</t>
  </si>
  <si>
    <t>126.13674</t>
  </si>
  <si>
    <t>52.60154</t>
  </si>
  <si>
    <t>19.0184</t>
  </si>
  <si>
    <t>-4.224053</t>
  </si>
  <si>
    <t>4322.1397</t>
  </si>
  <si>
    <t>131.22726</t>
  </si>
  <si>
    <t>55.6533</t>
  </si>
  <si>
    <t>-3.537513</t>
  </si>
  <si>
    <t>4513.0661</t>
  </si>
  <si>
    <t>125.41206</t>
  </si>
  <si>
    <t>52.93011</t>
  </si>
  <si>
    <t>-2.546149</t>
  </si>
  <si>
    <t>4666.086</t>
  </si>
  <si>
    <t>95.614424</t>
  </si>
  <si>
    <t>52.50406</t>
  </si>
  <si>
    <t>-.2071263</t>
  </si>
  <si>
    <t>5084.0226</t>
  </si>
  <si>
    <t>99.127976</t>
  </si>
  <si>
    <t>51.30261</t>
  </si>
  <si>
    <t>-.1917722</t>
  </si>
  <si>
    <t>5577.0762</t>
  </si>
  <si>
    <t>105.05664</t>
  </si>
  <si>
    <t>50.60442</t>
  </si>
  <si>
    <t>24.97756</t>
  </si>
  <si>
    <t>-.872677</t>
  </si>
  <si>
    <t>21.42435</t>
  </si>
  <si>
    <t>6105.8724</t>
  </si>
  <si>
    <t>117.46045</t>
  </si>
  <si>
    <t>49.28517</t>
  </si>
  <si>
    <t>-2.070026</t>
  </si>
  <si>
    <t>22.005671</t>
  </si>
  <si>
    <t>6627.2487</t>
  </si>
  <si>
    <t>134.76892</t>
  </si>
  <si>
    <t>48.16747</t>
  </si>
  <si>
    <t>27.12617</t>
  </si>
  <si>
    <t>-2.819427</t>
  </si>
  <si>
    <t>21.839386</t>
  </si>
  <si>
    <t>6592.6732</t>
  </si>
  <si>
    <t>96.468106</t>
  </si>
  <si>
    <t>46.42688</t>
  </si>
  <si>
    <t>23.63468</t>
  </si>
  <si>
    <t>2.967519</t>
  </si>
  <si>
    <t>21.996252</t>
  </si>
  <si>
    <t>6362.3314</t>
  </si>
  <si>
    <t>84.796547</t>
  </si>
  <si>
    <t>45.64658</t>
  </si>
  <si>
    <t>21.00861</t>
  </si>
  <si>
    <t>7.279031</t>
  </si>
  <si>
    <t>22.668492</t>
  </si>
  <si>
    <t>6579.0307</t>
  </si>
  <si>
    <t>99.725232</t>
  </si>
  <si>
    <t>42.94566</t>
  </si>
  <si>
    <t>20.13325</t>
  </si>
  <si>
    <t>6.883985</t>
  </si>
  <si>
    <t>23.521429</t>
  </si>
  <si>
    <t>6721.9936</t>
  </si>
  <si>
    <t>102.28383</t>
  </si>
  <si>
    <t>45.25457</t>
  </si>
  <si>
    <t>22.05904</t>
  </si>
  <si>
    <t>5.561336</t>
  </si>
  <si>
    <t>24.155688</t>
  </si>
  <si>
    <t>6512.7664</t>
  </si>
  <si>
    <t>71.597759</t>
  </si>
  <si>
    <t>45.16883</t>
  </si>
  <si>
    <t>9.579685</t>
  </si>
  <si>
    <t>6.734581</t>
  </si>
  <si>
    <t>24.877595</t>
  </si>
  <si>
    <t>6625.857</t>
  </si>
  <si>
    <t>65.944673</t>
  </si>
  <si>
    <t>45.74429</t>
  </si>
  <si>
    <t>4.789843</t>
  </si>
  <si>
    <t>7.567076</t>
  </si>
  <si>
    <t>25.590212</t>
  </si>
  <si>
    <t>6709.7461</t>
  </si>
  <si>
    <t>81.747538</t>
  </si>
  <si>
    <t>45.33646</t>
  </si>
  <si>
    <t>8.452771</t>
  </si>
  <si>
    <t>6.156886</t>
  </si>
  <si>
    <t>26.297976</t>
  </si>
  <si>
    <t>6986.874</t>
  </si>
  <si>
    <t>87.684658</t>
  </si>
  <si>
    <t>45.22915</t>
  </si>
  <si>
    <t>9.161192</t>
  </si>
  <si>
    <t>5.320098</t>
  </si>
  <si>
    <t>28.913265</t>
  </si>
  <si>
    <t>7347.6996</t>
  </si>
  <si>
    <t>89.671636</t>
  </si>
  <si>
    <t>45.87326</t>
  </si>
  <si>
    <t>9.664075</t>
  </si>
  <si>
    <t>4.120573</t>
  </si>
  <si>
    <t>30.388466</t>
  </si>
  <si>
    <t>7655.8325</t>
  </si>
  <si>
    <t>98.32794</t>
  </si>
  <si>
    <t>46.97999</t>
  </si>
  <si>
    <t>3.189805</t>
  </si>
  <si>
    <t>30.909304</t>
  </si>
  <si>
    <t>7929.094</t>
  </si>
  <si>
    <t>106.36315</t>
  </si>
  <si>
    <t>47.40631</t>
  </si>
  <si>
    <t>12.18275</t>
  </si>
  <si>
    <t>1.654533</t>
  </si>
  <si>
    <t>32.497555</t>
  </si>
  <si>
    <t>8132.915</t>
  </si>
  <si>
    <t>114.40612</t>
  </si>
  <si>
    <t>48.1647</t>
  </si>
  <si>
    <t>11.81908</t>
  </si>
  <si>
    <t>2.524524</t>
  </si>
  <si>
    <t>32.993318</t>
  </si>
  <si>
    <t>8517.3867</t>
  </si>
  <si>
    <t>109.7214</t>
  </si>
  <si>
    <t>48.48353</t>
  </si>
  <si>
    <t>12.27366</t>
  </si>
  <si>
    <t>2.178341</t>
  </si>
  <si>
    <t>33.940653</t>
  </si>
  <si>
    <t>8026.8975</t>
  </si>
  <si>
    <t>73.71729</t>
  </si>
  <si>
    <t>48.20819</t>
  </si>
  <si>
    <t>7.25</t>
  </si>
  <si>
    <t>8.581135</t>
  </si>
  <si>
    <t>34.824404</t>
  </si>
  <si>
    <t>8498.459</t>
  </si>
  <si>
    <t>82.794891</t>
  </si>
  <si>
    <t>47.02258</t>
  </si>
  <si>
    <t>14.02</t>
  </si>
  <si>
    <t>7.355797</t>
  </si>
  <si>
    <t>37.145196</t>
  </si>
  <si>
    <t>9090.1972</t>
  </si>
  <si>
    <t>95.32452</t>
  </si>
  <si>
    <t>48.04139</t>
  </si>
  <si>
    <t>13.08</t>
  </si>
  <si>
    <t>6.336545</t>
  </si>
  <si>
    <t>38.312232</t>
  </si>
  <si>
    <t>9517.604</t>
  </si>
  <si>
    <t>96.054665</t>
  </si>
  <si>
    <t>48.58841</t>
  </si>
  <si>
    <t>13.05</t>
  </si>
  <si>
    <t>5.406944</t>
  </si>
  <si>
    <t>38.657125</t>
  </si>
  <si>
    <t>9771.4397</t>
  </si>
  <si>
    <t>104.32465</t>
  </si>
  <si>
    <t>48.62749</t>
  </si>
  <si>
    <t>6.59</t>
  </si>
  <si>
    <t>4.200663</t>
  </si>
  <si>
    <t>38.290306</t>
  </si>
  <si>
    <t>10288.981</t>
  </si>
  <si>
    <t>112.80978</t>
  </si>
  <si>
    <t>48.66656</t>
  </si>
  <si>
    <t>15.22</t>
  </si>
  <si>
    <t>2.436706</t>
  </si>
  <si>
    <t>38.333757</t>
  </si>
  <si>
    <t>10226.683</t>
  </si>
  <si>
    <t>120.08922</t>
  </si>
  <si>
    <t>47.74386</t>
  </si>
  <si>
    <t>15.34</t>
  </si>
  <si>
    <t>1.697732</t>
  </si>
  <si>
    <t>38.891833</t>
  </si>
  <si>
    <t>10240.173</t>
  </si>
  <si>
    <t>120.12325</t>
  </si>
  <si>
    <t>46.82116</t>
  </si>
  <si>
    <t>5.07</t>
  </si>
  <si>
    <t>1.567677</t>
  </si>
  <si>
    <t>39.476806</t>
  </si>
  <si>
    <t>10385.857</t>
  </si>
  <si>
    <t>107.54089</t>
  </si>
  <si>
    <t>46.26506</t>
  </si>
  <si>
    <t>15.52</t>
  </si>
  <si>
    <t>1.195481</t>
  </si>
  <si>
    <t>40.317744</t>
  </si>
  <si>
    <t>10832.004</t>
  </si>
  <si>
    <t>103.36395</t>
  </si>
  <si>
    <t>45.70895</t>
  </si>
  <si>
    <t>1.114004</t>
  </si>
  <si>
    <t>41.9178</t>
  </si>
  <si>
    <t>11160.493</t>
  </si>
  <si>
    <t>107.85375</t>
  </si>
  <si>
    <t>45.96474</t>
  </si>
  <si>
    <t>.6391684</t>
  </si>
  <si>
    <t>43.03522</t>
  </si>
  <si>
    <t>11718.672</t>
  </si>
  <si>
    <t>108.07963</t>
  </si>
  <si>
    <t>45.87829</t>
  </si>
  <si>
    <t>2.38</t>
  </si>
  <si>
    <t>.0017242</t>
  </si>
  <si>
    <t>43.944363</t>
  </si>
  <si>
    <t>12087.602</t>
  </si>
  <si>
    <t>106.91018</t>
  </si>
  <si>
    <t>45.55079</t>
  </si>
  <si>
    <t>-.6294708</t>
  </si>
  <si>
    <t>44.809647</t>
  </si>
  <si>
    <t>12256.863</t>
  </si>
  <si>
    <t>105.16358</t>
  </si>
  <si>
    <t>45.22328</t>
  </si>
  <si>
    <t>-2.27473</t>
  </si>
  <si>
    <t>45.10522</t>
  </si>
  <si>
    <t>11680.749</t>
  </si>
  <si>
    <t>92.075164</t>
  </si>
  <si>
    <t>44.35597</t>
  </si>
  <si>
    <t>-.2675541</t>
  </si>
  <si>
    <t>46.378901</t>
  </si>
  <si>
    <t>12277.659</t>
  </si>
  <si>
    <t>43.48866</t>
  </si>
  <si>
    <t>5.37</t>
  </si>
  <si>
    <t>-.2855966</t>
  </si>
  <si>
    <t>47.406307</t>
  </si>
  <si>
    <t>12764.45</t>
  </si>
  <si>
    <t>100.40247</t>
  </si>
  <si>
    <t>43.88368</t>
  </si>
  <si>
    <t>-.2392553</t>
  </si>
  <si>
    <t>48.957531</t>
  </si>
  <si>
    <t>13263.601</t>
  </si>
  <si>
    <t>97.537869</t>
  </si>
  <si>
    <t>44.2787</t>
  </si>
  <si>
    <t>5.19</t>
  </si>
  <si>
    <t>-.0809633</t>
  </si>
  <si>
    <t>49.490024</t>
  </si>
  <si>
    <t>13404.644</t>
  </si>
  <si>
    <t>103.52265</t>
  </si>
  <si>
    <t>4.87</t>
  </si>
  <si>
    <t>.2570697</t>
  </si>
  <si>
    <t>50.205725</t>
  </si>
  <si>
    <t>13805.324</t>
  </si>
  <si>
    <t>4.984165</t>
  </si>
  <si>
    <t>.4188872</t>
  </si>
  <si>
    <t>Nicaragua</t>
  </si>
  <si>
    <t>NIC</t>
  </si>
  <si>
    <t>38.328861</t>
  </si>
  <si>
    <t>-3.394962</t>
  </si>
  <si>
    <t>41.165278</t>
  </si>
  <si>
    <t>-2.810276</t>
  </si>
  <si>
    <t>45.979701</t>
  </si>
  <si>
    <t>-3.704182</t>
  </si>
  <si>
    <t>50.551544</t>
  </si>
  <si>
    <t>-2.560383</t>
  </si>
  <si>
    <t>56.466802</t>
  </si>
  <si>
    <t>-3.117753</t>
  </si>
  <si>
    <t>61.838493</t>
  </si>
  <si>
    <t>-5.333226</t>
  </si>
  <si>
    <t>63.88487</t>
  </si>
  <si>
    <t>-5.86325</t>
  </si>
  <si>
    <t>68.329297</t>
  </si>
  <si>
    <t>-7.178021</t>
  </si>
  <si>
    <t>69.256557</t>
  </si>
  <si>
    <t>-4.347222</t>
  </si>
  <si>
    <t>73.573091</t>
  </si>
  <si>
    <t>-2.755205</t>
  </si>
  <si>
    <t>74.564308</t>
  </si>
  <si>
    <t>32.72894</t>
  </si>
  <si>
    <t>-2.974046</t>
  </si>
  <si>
    <t>78.241365</t>
  </si>
  <si>
    <t>31.11931</t>
  </si>
  <si>
    <t>-2.329182</t>
  </si>
  <si>
    <t>80.735355</t>
  </si>
  <si>
    <t>.4556225</t>
  </si>
  <si>
    <t>85.91573</t>
  </si>
  <si>
    <t>25.48565</t>
  </si>
  <si>
    <t>-5.098464</t>
  </si>
  <si>
    <t>98.111101</t>
  </si>
  <si>
    <t>24.68084</t>
  </si>
  <si>
    <t>-4.918177</t>
  </si>
  <si>
    <t>97.958836</t>
  </si>
  <si>
    <t>-1.51372</t>
  </si>
  <si>
    <t>103.06308</t>
  </si>
  <si>
    <t>26.02219</t>
  </si>
  <si>
    <t>-1.212498</t>
  </si>
  <si>
    <t>111.72621</t>
  </si>
  <si>
    <t>16.63274</t>
  </si>
  <si>
    <t>-6.022744</t>
  </si>
  <si>
    <t>102.96041</t>
  </si>
  <si>
    <t>17.70582</t>
  </si>
  <si>
    <t>-.8076789</t>
  </si>
  <si>
    <t>.58280185</t>
  </si>
  <si>
    <t>75.699242</t>
  </si>
  <si>
    <t>5.165711</t>
  </si>
  <si>
    <t>.71305755</t>
  </si>
  <si>
    <t>79.190651</t>
  </si>
  <si>
    <t>21.72987</t>
  </si>
  <si>
    <t>-15.41404</t>
  </si>
  <si>
    <t>.75994164</t>
  </si>
  <si>
    <t>83.43593</t>
  </si>
  <si>
    <t>13.4135</t>
  </si>
  <si>
    <t>-11.8168</t>
  </si>
  <si>
    <t>.75214425</t>
  </si>
  <si>
    <t>82.754405</t>
  </si>
  <si>
    <t>17.97409</t>
  </si>
  <si>
    <t>-6.195835</t>
  </si>
  <si>
    <t>.78883179</t>
  </si>
  <si>
    <t>86.573254</t>
  </si>
  <si>
    <t>18.24236</t>
  </si>
  <si>
    <t>-8.032579</t>
  </si>
  <si>
    <t>.80132753</t>
  </si>
  <si>
    <t>85.217807</t>
  </si>
  <si>
    <t>26.0222</t>
  </si>
  <si>
    <t>-10.43929</t>
  </si>
  <si>
    <t>.82771858</t>
  </si>
  <si>
    <t>81.737821</t>
  </si>
  <si>
    <t>17.16928</t>
  </si>
  <si>
    <t>-12.21016</t>
  </si>
  <si>
    <t>.8453126</t>
  </si>
  <si>
    <t>80.907801</t>
  </si>
  <si>
    <t>18.09521</t>
  </si>
  <si>
    <t>-10.86432</t>
  </si>
  <si>
    <t>.85171042</t>
  </si>
  <si>
    <t>80.336688</t>
  </si>
  <si>
    <t>12.56021</t>
  </si>
  <si>
    <t>-11.66914</t>
  </si>
  <si>
    <t>.86370636</t>
  </si>
  <si>
    <t>70.374939</t>
  </si>
  <si>
    <t>35.751171</t>
  </si>
  <si>
    <t>6.38602</t>
  </si>
  <si>
    <t>-17.76823</t>
  </si>
  <si>
    <t>.84902334</t>
  </si>
  <si>
    <t>69.182532</t>
  </si>
  <si>
    <t>18.712729</t>
  </si>
  <si>
    <t>4.257347</t>
  </si>
  <si>
    <t>-9.310698</t>
  </si>
  <si>
    <t>.84647628</t>
  </si>
  <si>
    <t>69.091101</t>
  </si>
  <si>
    <t>59.634928</t>
  </si>
  <si>
    <t>11.7077</t>
  </si>
  <si>
    <t>-6.223186</t>
  </si>
  <si>
    <t>.8430904</t>
  </si>
  <si>
    <t>68.984432</t>
  </si>
  <si>
    <t>109.85734</t>
  </si>
  <si>
    <t>4.546681</t>
  </si>
  <si>
    <t>-11.49148</t>
  </si>
  <si>
    <t>.84983512</t>
  </si>
  <si>
    <t>69.26037</t>
  </si>
  <si>
    <t>126.56021</t>
  </si>
  <si>
    <t>8.029556</t>
  </si>
  <si>
    <t>-14.46098</t>
  </si>
  <si>
    <t>1.1216186</t>
  </si>
  <si>
    <t>68.983328</t>
  </si>
  <si>
    <t>127.83781</t>
  </si>
  <si>
    <t>51.02715</t>
  </si>
  <si>
    <t>12.0866</t>
  </si>
  <si>
    <t>-10.89669</t>
  </si>
  <si>
    <t>1.1766</t>
  </si>
  <si>
    <t>72.432495</t>
  </si>
  <si>
    <t>120.26517</t>
  </si>
  <si>
    <t>50.75417</t>
  </si>
  <si>
    <t>9.889032</t>
  </si>
  <si>
    <t>-20.16095</t>
  </si>
  <si>
    <t>1.2282</t>
  </si>
  <si>
    <t>76.714637</t>
  </si>
  <si>
    <t>110.40193</t>
  </si>
  <si>
    <t>50.48119</t>
  </si>
  <si>
    <t>5.55</t>
  </si>
  <si>
    <t>-20.84128</t>
  </si>
  <si>
    <t>1.2918</t>
  </si>
  <si>
    <t>81.581619</t>
  </si>
  <si>
    <t>107.74756</t>
  </si>
  <si>
    <t>50.20821</t>
  </si>
  <si>
    <t>8.26</t>
  </si>
  <si>
    <t>-21.90018</t>
  </si>
  <si>
    <t>1.3699</t>
  </si>
  <si>
    <t>13.3</t>
  </si>
  <si>
    <t>84.817677</t>
  </si>
  <si>
    <t>104.89657</t>
  </si>
  <si>
    <t>49.93522</t>
  </si>
  <si>
    <t>-26.97611</t>
  </si>
  <si>
    <t>1.4418</t>
  </si>
  <si>
    <t>87.965839</t>
  </si>
  <si>
    <t>107.24031</t>
  </si>
  <si>
    <t>49.66224</t>
  </si>
  <si>
    <t>-28.28963</t>
  </si>
  <si>
    <t>1.5442</t>
  </si>
  <si>
    <t>94.15509</t>
  </si>
  <si>
    <t>111.29132</t>
  </si>
  <si>
    <t>50.78017</t>
  </si>
  <si>
    <t>-32.78813</t>
  </si>
  <si>
    <t>1.809612</t>
  </si>
  <si>
    <t>98.016946</t>
  </si>
  <si>
    <t>109.82902</t>
  </si>
  <si>
    <t>51.89811</t>
  </si>
  <si>
    <t>-26.8564</t>
  </si>
  <si>
    <t>1.8536973</t>
  </si>
  <si>
    <t>100.91907</t>
  </si>
  <si>
    <t>110.17963</t>
  </si>
  <si>
    <t>53.01604</t>
  </si>
  <si>
    <t>3.12</t>
  </si>
  <si>
    <t>-24.94103</t>
  </si>
  <si>
    <t>1.8960967</t>
  </si>
  <si>
    <t>101.67994</t>
  </si>
  <si>
    <t>107.56765</t>
  </si>
  <si>
    <t>51.35749</t>
  </si>
  <si>
    <t>2.89</t>
  </si>
  <si>
    <t>-25.43645</t>
  </si>
  <si>
    <t>1.916966</t>
  </si>
  <si>
    <t>104.24302</t>
  </si>
  <si>
    <t>100.61125</t>
  </si>
  <si>
    <t>49.69896</t>
  </si>
  <si>
    <t>2.93</t>
  </si>
  <si>
    <t>-24.54076</t>
  </si>
  <si>
    <t>1.973116</t>
  </si>
  <si>
    <t>109.78059</t>
  </si>
  <si>
    <t>96.73665</t>
  </si>
  <si>
    <t>48.04041</t>
  </si>
  <si>
    <t>-23.36554</t>
  </si>
  <si>
    <t>2.080898</t>
  </si>
  <si>
    <t>114.48183</t>
  </si>
  <si>
    <t>95.824344</t>
  </si>
  <si>
    <t>46.38187</t>
  </si>
  <si>
    <t>-24.54917</t>
  </si>
  <si>
    <t>2.089773</t>
  </si>
  <si>
    <t>119.2352</t>
  </si>
  <si>
    <t>96.30418</t>
  </si>
  <si>
    <t>45.15057</t>
  </si>
  <si>
    <t>4.13</t>
  </si>
  <si>
    <t>-22.68112</t>
  </si>
  <si>
    <t>2.138457</t>
  </si>
  <si>
    <t>125.23153</t>
  </si>
  <si>
    <t>94.236124</t>
  </si>
  <si>
    <t>43.91926</t>
  </si>
  <si>
    <t>-24.19613</t>
  </si>
  <si>
    <t>2.168368</t>
  </si>
  <si>
    <t>130.235</t>
  </si>
  <si>
    <t>97.773091</t>
  </si>
  <si>
    <t>42.68795</t>
  </si>
  <si>
    <t>4.4</t>
  </si>
  <si>
    <t>-23.11759</t>
  </si>
  <si>
    <t>2.096476</t>
  </si>
  <si>
    <t>127.39771</t>
  </si>
  <si>
    <t>107.10165</t>
  </si>
  <si>
    <t>41.45665</t>
  </si>
  <si>
    <t>-19.59797</t>
  </si>
  <si>
    <t>2.5916522</t>
  </si>
  <si>
    <t>132.0129</t>
  </si>
  <si>
    <t>2.1</t>
  </si>
  <si>
    <t>-19.92575</t>
  </si>
  <si>
    <t>2.8590058</t>
  </si>
  <si>
    <t>139.20628</t>
  </si>
  <si>
    <t>95.955842</t>
  </si>
  <si>
    <t>-23.36653</t>
  </si>
  <si>
    <t>2.9864155</t>
  </si>
  <si>
    <t>146.45134</t>
  </si>
  <si>
    <t>99.121738</t>
  </si>
  <si>
    <t>2.88</t>
  </si>
  <si>
    <t>-27.06812</t>
  </si>
  <si>
    <t>3.0058561</t>
  </si>
  <si>
    <t>152.6023</t>
  </si>
  <si>
    <t>100.80404</t>
  </si>
  <si>
    <t>-28.85563</t>
  </si>
  <si>
    <t>3.0377947</t>
  </si>
  <si>
    <t>158.70639</t>
  </si>
  <si>
    <t>-30.26497</t>
  </si>
  <si>
    <t>Panama</t>
  </si>
  <si>
    <t>PAN</t>
  </si>
  <si>
    <t>1.7379813</t>
  </si>
  <si>
    <t>224.87768</t>
  </si>
  <si>
    <t>1.9264922</t>
  </si>
  <si>
    <t>243.83072</t>
  </si>
  <si>
    <t>2.0853265</t>
  </si>
  <si>
    <t>241.21497</t>
  </si>
  <si>
    <t>2.2633881</t>
  </si>
  <si>
    <t>230.70319</t>
  </si>
  <si>
    <t>45.92481</t>
  </si>
  <si>
    <t>2.3637043</t>
  </si>
  <si>
    <t>236.35572</t>
  </si>
  <si>
    <t>45.73507</t>
  </si>
  <si>
    <t>2.5802207</t>
  </si>
  <si>
    <t>239.3513</t>
  </si>
  <si>
    <t>46.56788</t>
  </si>
  <si>
    <t>2.7758376</t>
  </si>
  <si>
    <t>231.14616</t>
  </si>
  <si>
    <t>47.14429</t>
  </si>
  <si>
    <t>3.013253</t>
  </si>
  <si>
    <t>225.5994</t>
  </si>
  <si>
    <t>48.78515</t>
  </si>
  <si>
    <t>3.2234991</t>
  </si>
  <si>
    <t>219.88029</t>
  </si>
  <si>
    <t>50.17537</t>
  </si>
  <si>
    <t>3.4956075</t>
  </si>
  <si>
    <t>212.73177</t>
  </si>
  <si>
    <t>51.36503</t>
  </si>
  <si>
    <t>3.7388748</t>
  </si>
  <si>
    <t>206.69208</t>
  </si>
  <si>
    <t>54.0197</t>
  </si>
  <si>
    <t>4.0984097</t>
  </si>
  <si>
    <t>200.58835</t>
  </si>
  <si>
    <t>50.72163</t>
  </si>
  <si>
    <t>4.2862328</t>
  </si>
  <si>
    <t>199.35475</t>
  </si>
  <si>
    <t>49.4001</t>
  </si>
  <si>
    <t>4.5161596</t>
  </si>
  <si>
    <t>193.46452</t>
  </si>
  <si>
    <t>47.08124</t>
  </si>
  <si>
    <t>4.626729</t>
  </si>
  <si>
    <t>198.84768</t>
  </si>
  <si>
    <t>46.01228</t>
  </si>
  <si>
    <t>4.7072772</t>
  </si>
  <si>
    <t>191.97288</t>
  </si>
  <si>
    <t>45.00116</t>
  </si>
  <si>
    <t>4.7856279</t>
  </si>
  <si>
    <t>187.59128</t>
  </si>
  <si>
    <t>44.93066</t>
  </si>
  <si>
    <t>4.8379836</t>
  </si>
  <si>
    <t>180.20508</t>
  </si>
  <si>
    <t>44.58286</t>
  </si>
  <si>
    <t>5.3117501</t>
  </si>
  <si>
    <t>166.13504</t>
  </si>
  <si>
    <t>44.3575</t>
  </si>
  <si>
    <t>5.5515624</t>
  </si>
  <si>
    <t>160.75596</t>
  </si>
  <si>
    <t>44.23802</t>
  </si>
  <si>
    <t>.4923</t>
  </si>
  <si>
    <t>5.8013827</t>
  </si>
  <si>
    <t>164.53508</t>
  </si>
  <si>
    <t>43.50197</t>
  </si>
  <si>
    <t>20.87865</t>
  </si>
  <si>
    <t>.5498</t>
  </si>
  <si>
    <t>6.335505</t>
  </si>
  <si>
    <t>170.1036</t>
  </si>
  <si>
    <t>44.58535</t>
  </si>
  <si>
    <t>14.30464</t>
  </si>
  <si>
    <t>.5453</t>
  </si>
  <si>
    <t>6.6743567</t>
  </si>
  <si>
    <t>175.52015</t>
  </si>
  <si>
    <t>44.68619</t>
  </si>
  <si>
    <t>21.40991</t>
  </si>
  <si>
    <t>.585</t>
  </si>
  <si>
    <t>6.3745871</t>
  </si>
  <si>
    <t>176.87117</t>
  </si>
  <si>
    <t>45.09224</t>
  </si>
  <si>
    <t>24.16559</t>
  </si>
  <si>
    <t>.5993</t>
  </si>
  <si>
    <t>6.5473048</t>
  </si>
  <si>
    <t>178.11242</t>
  </si>
  <si>
    <t>45.36189</t>
  </si>
  <si>
    <t>18.41763</t>
  </si>
  <si>
    <t>.6121</t>
  </si>
  <si>
    <t>12.3</t>
  </si>
  <si>
    <t>6.8708879</t>
  </si>
  <si>
    <t>179.18484</t>
  </si>
  <si>
    <t>46.3727</t>
  </si>
  <si>
    <t>20.33333</t>
  </si>
  <si>
    <t>.629621</t>
  </si>
  <si>
    <t>7.1160266</t>
  </si>
  <si>
    <t>164.06884</t>
  </si>
  <si>
    <t>47.50031</t>
  </si>
  <si>
    <t>16.0787</t>
  </si>
  <si>
    <t>.6609</t>
  </si>
  <si>
    <t>6.9872938</t>
  </si>
  <si>
    <t>152.59432</t>
  </si>
  <si>
    <t>49.03254</t>
  </si>
  <si>
    <t>12.46867</t>
  </si>
  <si>
    <t>.635282</t>
  </si>
  <si>
    <t>16.299999</t>
  </si>
  <si>
    <t>6.0524048</t>
  </si>
  <si>
    <t>141.81784</t>
  </si>
  <si>
    <t>49.93105</t>
  </si>
  <si>
    <t>21.1975</t>
  </si>
  <si>
    <t>.6647</t>
  </si>
  <si>
    <t>6.1469583</t>
  </si>
  <si>
    <t>135.70623</t>
  </si>
  <si>
    <t>50.77754</t>
  </si>
  <si>
    <t>14.08563</t>
  </si>
  <si>
    <t>.68742363</t>
  </si>
  <si>
    <t>6.6448</t>
  </si>
  <si>
    <t>127.64219</t>
  </si>
  <si>
    <t>50.52853</t>
  </si>
  <si>
    <t>15.53664</t>
  </si>
  <si>
    <t>.7513</t>
  </si>
  <si>
    <t>7.2706</t>
  </si>
  <si>
    <t>123.50551</t>
  </si>
  <si>
    <t>50.63375</t>
  </si>
  <si>
    <t>13.26543</t>
  </si>
  <si>
    <t>.7816</t>
  </si>
  <si>
    <t>7.867</t>
  </si>
  <si>
    <t>119.68731</t>
  </si>
  <si>
    <t>50.4117</t>
  </si>
  <si>
    <t>8.976914</t>
  </si>
  <si>
    <t>.81558</t>
  </si>
  <si>
    <t>8.2962</t>
  </si>
  <si>
    <t>117.49609</t>
  </si>
  <si>
    <t>50.55658</t>
  </si>
  <si>
    <t>6.328379</t>
  </si>
  <si>
    <t>.8318</t>
  </si>
  <si>
    <t>8.5326</t>
  </si>
  <si>
    <t>114.83823</t>
  </si>
  <si>
    <t>50.80217</t>
  </si>
  <si>
    <t>5.423278</t>
  </si>
  <si>
    <t>.86674</t>
  </si>
  <si>
    <t>8.6821</t>
  </si>
  <si>
    <t>110.17397</t>
  </si>
  <si>
    <t>51.04777</t>
  </si>
  <si>
    <t>6.897067</t>
  </si>
  <si>
    <t>.8672</t>
  </si>
  <si>
    <t>14.5</t>
  </si>
  <si>
    <t>9.3221</t>
  </si>
  <si>
    <t>111.39051</t>
  </si>
  <si>
    <t>51.10328</t>
  </si>
  <si>
    <t>1.254009</t>
  </si>
  <si>
    <t>.9091</t>
  </si>
  <si>
    <t>13.4</t>
  </si>
  <si>
    <t>10.084</t>
  </si>
  <si>
    <t>115.11891</t>
  </si>
  <si>
    <t>51.15879</t>
  </si>
  <si>
    <t>10.62</t>
  </si>
  <si>
    <t>1.565847</t>
  </si>
  <si>
    <t>.9579</t>
  </si>
  <si>
    <t>10.653144</t>
  </si>
  <si>
    <t>121.35334</t>
  </si>
  <si>
    <t>50.85611</t>
  </si>
  <si>
    <t>-5.190017</t>
  </si>
  <si>
    <t>.9856</t>
  </si>
  <si>
    <t>11.07018</t>
  </si>
  <si>
    <t>116.38709</t>
  </si>
  <si>
    <t>50.81218</t>
  </si>
  <si>
    <t>-2.607907</t>
  </si>
  <si>
    <t>.9662</t>
  </si>
  <si>
    <t>13.5</t>
  </si>
  <si>
    <t>11.370874</t>
  </si>
  <si>
    <t>117.00209</t>
  </si>
  <si>
    <t>50.87057</t>
  </si>
  <si>
    <t>7.19</t>
  </si>
  <si>
    <t>2.395594</t>
  </si>
  <si>
    <t>.9842</t>
  </si>
  <si>
    <t>11.43617</t>
  </si>
  <si>
    <t>120.93551</t>
  </si>
  <si>
    <t>51.16698</t>
  </si>
  <si>
    <t>6.86</t>
  </si>
  <si>
    <t>5.797395</t>
  </si>
  <si>
    <t>1.0495</t>
  </si>
  <si>
    <t>11.69096</t>
  </si>
  <si>
    <t>122.33867</t>
  </si>
  <si>
    <t>51.18135</t>
  </si>
  <si>
    <t>7.46</t>
  </si>
  <si>
    <t>3.364138</t>
  </si>
  <si>
    <t>1.088109</t>
  </si>
  <si>
    <t>12.182887</t>
  </si>
  <si>
    <t>115.59099</t>
  </si>
  <si>
    <t>50.88699</t>
  </si>
  <si>
    <t>-1.392117</t>
  </si>
  <si>
    <t>1.13473</t>
  </si>
  <si>
    <t>13.099203</t>
  </si>
  <si>
    <t>108.72557</t>
  </si>
  <si>
    <t>50.40034</t>
  </si>
  <si>
    <t>7.63</t>
  </si>
  <si>
    <t>.9374616</t>
  </si>
  <si>
    <t>1.188305</t>
  </si>
  <si>
    <t>14.041167</t>
  </si>
  <si>
    <t>107.43625</t>
  </si>
  <si>
    <t>49.61728</t>
  </si>
  <si>
    <t>6.91</t>
  </si>
  <si>
    <t>1.074697</t>
  </si>
  <si>
    <t>1.294937</t>
  </si>
  <si>
    <t>15.238561</t>
  </si>
  <si>
    <t>105.6614</t>
  </si>
  <si>
    <t>49.20018</t>
  </si>
  <si>
    <t>3.437332</t>
  </si>
  <si>
    <t>1.356973</t>
  </si>
  <si>
    <t>17.084414</t>
  </si>
  <si>
    <t>101.75923</t>
  </si>
  <si>
    <t>48.34809</t>
  </si>
  <si>
    <t>7.54</t>
  </si>
  <si>
    <t>6.183414</t>
  </si>
  <si>
    <t>1.421921</t>
  </si>
  <si>
    <t>18.812906</t>
  </si>
  <si>
    <t>100.4261</t>
  </si>
  <si>
    <t>48.05583</t>
  </si>
  <si>
    <t>7.24</t>
  </si>
  <si>
    <t>10.37214</t>
  </si>
  <si>
    <t>1.440801</t>
  </si>
  <si>
    <t>19.538351</t>
  </si>
  <si>
    <t>102.31477</t>
  </si>
  <si>
    <t>47.52807</t>
  </si>
  <si>
    <t>7.04</t>
  </si>
  <si>
    <t>16.24037</t>
  </si>
  <si>
    <t>1.455592</t>
  </si>
  <si>
    <t>20.994352</t>
  </si>
  <si>
    <t>47.35032</t>
  </si>
  <si>
    <t>6.93</t>
  </si>
  <si>
    <t>5.539109</t>
  </si>
  <si>
    <t>1.500854</t>
  </si>
  <si>
    <t>23.274464</t>
  </si>
  <si>
    <t>101.73839</t>
  </si>
  <si>
    <t>47.20106</t>
  </si>
  <si>
    <t>5.76</t>
  </si>
  <si>
    <t>6.086499</t>
  </si>
  <si>
    <t>1.5996</t>
  </si>
  <si>
    <t>25.787061</t>
  </si>
  <si>
    <t>105.69228</t>
  </si>
  <si>
    <t>47.16295</t>
  </si>
  <si>
    <t>6.13</t>
  </si>
  <si>
    <t>7.259455</t>
  </si>
  <si>
    <t>1.6309176</t>
  </si>
  <si>
    <t>27.851153</t>
  </si>
  <si>
    <t>111.26394</t>
  </si>
  <si>
    <t>4.737306</t>
  </si>
  <si>
    <t>1.6628484</t>
  </si>
  <si>
    <t>29.856725</t>
  </si>
  <si>
    <t>5.349127</t>
  </si>
  <si>
    <t>Paraguay</t>
  </si>
  <si>
    <t>PRY</t>
  </si>
  <si>
    <t>2900.902</t>
  </si>
  <si>
    <t>172.49029</t>
  </si>
  <si>
    <t>3073.0769</t>
  </si>
  <si>
    <t>190.42154</t>
  </si>
  <si>
    <t>3131.883</t>
  </si>
  <si>
    <t>189.35133</t>
  </si>
  <si>
    <t>3131.9286</t>
  </si>
  <si>
    <t>187.58023</t>
  </si>
  <si>
    <t>3267.7057</t>
  </si>
  <si>
    <t>179.3839</t>
  </si>
  <si>
    <t>3454.7766</t>
  </si>
  <si>
    <t>178.5055</t>
  </si>
  <si>
    <t>3494.0011</t>
  </si>
  <si>
    <t>176.13543</t>
  </si>
  <si>
    <t>3714.2618</t>
  </si>
  <si>
    <t>181.0829</t>
  </si>
  <si>
    <t>5.014449</t>
  </si>
  <si>
    <t>3850.0396</t>
  </si>
  <si>
    <t>175.93867</t>
  </si>
  <si>
    <t>6.222967</t>
  </si>
  <si>
    <t>3997.8855</t>
  </si>
  <si>
    <t>171.36221</t>
  </si>
  <si>
    <t>5.555576</t>
  </si>
  <si>
    <t>4151.7178</t>
  </si>
  <si>
    <t>160.34284</t>
  </si>
  <si>
    <t>5.501464</t>
  </si>
  <si>
    <t>4375.3525</t>
  </si>
  <si>
    <t>155.43124</t>
  </si>
  <si>
    <t>4.870149</t>
  </si>
  <si>
    <t>4659.5003</t>
  </si>
  <si>
    <t>145.83542</t>
  </si>
  <si>
    <t>2.940127</t>
  </si>
  <si>
    <t>4993.6372</t>
  </si>
  <si>
    <t>133.78843</t>
  </si>
  <si>
    <t>2.380961</t>
  </si>
  <si>
    <t>5404.073</t>
  </si>
  <si>
    <t>148.3489</t>
  </si>
  <si>
    <t>2.272736</t>
  </si>
  <si>
    <t>5746.1034</t>
  </si>
  <si>
    <t>155.07997</t>
  </si>
  <si>
    <t>2.056285</t>
  </si>
  <si>
    <t>6148.6448</t>
  </si>
  <si>
    <t>161.3093</t>
  </si>
  <si>
    <t>2.16451</t>
  </si>
  <si>
    <t>7009.4568</t>
  </si>
  <si>
    <t>164.6765</t>
  </si>
  <si>
    <t>2.182548</t>
  </si>
  <si>
    <t>-6.331388</t>
  </si>
  <si>
    <t>7802.7397</t>
  </si>
  <si>
    <t>151.58512</t>
  </si>
  <si>
    <t>2.507225</t>
  </si>
  <si>
    <t>-5.848818</t>
  </si>
  <si>
    <t>8687.9369</t>
  </si>
  <si>
    <t>162.79609</t>
  </si>
  <si>
    <t>1.765435</t>
  </si>
  <si>
    <t>9705.4808</t>
  </si>
  <si>
    <t>170.77896</t>
  </si>
  <si>
    <t>1.515157</t>
  </si>
  <si>
    <t>-3.258766</t>
  </si>
  <si>
    <t>10595.518</t>
  </si>
  <si>
    <t>185.60214</t>
  </si>
  <si>
    <t>-7.022861</t>
  </si>
  <si>
    <t>10447.433</t>
  </si>
  <si>
    <t>159.64677</t>
  </si>
  <si>
    <t>9.092015</t>
  </si>
  <si>
    <t>-6.766742</t>
  </si>
  <si>
    <t>10129.558</t>
  </si>
  <si>
    <t>152.11319</t>
  </si>
  <si>
    <t>8.233826</t>
  </si>
  <si>
    <t>-4.601501</t>
  </si>
  <si>
    <t>10414.867</t>
  </si>
  <si>
    <t>149.67168</t>
  </si>
  <si>
    <t>9.723836</t>
  </si>
  <si>
    <t>-4.457332</t>
  </si>
  <si>
    <t>10818.116</t>
  </si>
  <si>
    <t>129.26583</t>
  </si>
  <si>
    <t>8.677974</t>
  </si>
  <si>
    <t>-2.106905</t>
  </si>
  <si>
    <t>10846.528</t>
  </si>
  <si>
    <t>129.41041</t>
  </si>
  <si>
    <t>9.642701</t>
  </si>
  <si>
    <t>-3.06935</t>
  </si>
  <si>
    <t>11288.253</t>
  </si>
  <si>
    <t>102.7086</t>
  </si>
  <si>
    <t>9.767458</t>
  </si>
  <si>
    <t>-4.837357</t>
  </si>
  <si>
    <t>11952.118</t>
  </si>
  <si>
    <t>109.71169</t>
  </si>
  <si>
    <t>9.668253</t>
  </si>
  <si>
    <t>-1.399497</t>
  </si>
  <si>
    <t>12647.373</t>
  </si>
  <si>
    <t>81.645966</t>
  </si>
  <si>
    <t>9.839363</t>
  </si>
  <si>
    <t>2.916633</t>
  </si>
  <si>
    <t>13013.047</t>
  </si>
  <si>
    <t>80.302678</t>
  </si>
  <si>
    <t>36.89105</t>
  </si>
  <si>
    <t>9.817239</t>
  </si>
  <si>
    <t>-4.304307</t>
  </si>
  <si>
    <t>13339.367</t>
  </si>
  <si>
    <t>90.067782</t>
  </si>
  <si>
    <t>39.53941</t>
  </si>
  <si>
    <t>11.85</t>
  </si>
  <si>
    <t>-7.63975</t>
  </si>
  <si>
    <t>13565.66</t>
  </si>
  <si>
    <t>87.426837</t>
  </si>
  <si>
    <t>42.18776</t>
  </si>
  <si>
    <t>11.47736</t>
  </si>
  <si>
    <t>-8.555573</t>
  </si>
  <si>
    <t>14235.309</t>
  </si>
  <si>
    <t>88.191694</t>
  </si>
  <si>
    <t>44.83611</t>
  </si>
  <si>
    <t>8.206941</t>
  </si>
  <si>
    <t>-7.625196</t>
  </si>
  <si>
    <t>14992.331</t>
  </si>
  <si>
    <t>92.966933</t>
  </si>
  <si>
    <t>47.48446</t>
  </si>
  <si>
    <t>-11.78505</t>
  </si>
  <si>
    <t>16015.23</t>
  </si>
  <si>
    <t>93.9513</t>
  </si>
  <si>
    <t>50.13281</t>
  </si>
  <si>
    <t>-8.9787</t>
  </si>
  <si>
    <t>16267.275</t>
  </si>
  <si>
    <t>97.519</t>
  </si>
  <si>
    <t>50.275</t>
  </si>
  <si>
    <t>10.45</t>
  </si>
  <si>
    <t>-10.94858</t>
  </si>
  <si>
    <t>16957.418</t>
  </si>
  <si>
    <t>100.271</t>
  </si>
  <si>
    <t>50.41719</t>
  </si>
  <si>
    <t>9.71</t>
  </si>
  <si>
    <t>-12.69079</t>
  </si>
  <si>
    <t>16968.954</t>
  </si>
  <si>
    <t>91.454311</t>
  </si>
  <si>
    <t>50.95972</t>
  </si>
  <si>
    <t>11.46</t>
  </si>
  <si>
    <t>-8.01109</t>
  </si>
  <si>
    <t>16737.144</t>
  </si>
  <si>
    <t>94.30485</t>
  </si>
  <si>
    <t>50.23186</t>
  </si>
  <si>
    <t>-5.724979</t>
  </si>
  <si>
    <t>16349.823</t>
  </si>
  <si>
    <t>91.318151</t>
  </si>
  <si>
    <t>50.3744</t>
  </si>
  <si>
    <t>10.25</t>
  </si>
  <si>
    <t>-3.601382</t>
  </si>
  <si>
    <t>16213.459</t>
  </si>
  <si>
    <t>88.660977</t>
  </si>
  <si>
    <t>50.51694</t>
  </si>
  <si>
    <t>10.74</t>
  </si>
  <si>
    <t>-4.662771</t>
  </si>
  <si>
    <t>16209.987</t>
  </si>
  <si>
    <t>78.788737</t>
  </si>
  <si>
    <t>50.63423</t>
  </si>
  <si>
    <t>10.34</t>
  </si>
  <si>
    <t>2.713828</t>
  </si>
  <si>
    <t>16910.379</t>
  </si>
  <si>
    <t>73.490551</t>
  </si>
  <si>
    <t>49.77324</t>
  </si>
  <si>
    <t>9.85</t>
  </si>
  <si>
    <t>7.501096</t>
  </si>
  <si>
    <t>17596.504</t>
  </si>
  <si>
    <t>76.15715</t>
  </si>
  <si>
    <t>49.17118</t>
  </si>
  <si>
    <t>5.12</t>
  </si>
  <si>
    <t>7.102847</t>
  </si>
  <si>
    <t>17971.924</t>
  </si>
  <si>
    <t>71.605026</t>
  </si>
  <si>
    <t>48.20254</t>
  </si>
  <si>
    <t>4.61</t>
  </si>
  <si>
    <t>9.195905</t>
  </si>
  <si>
    <t>18835.856</t>
  </si>
  <si>
    <t>81.345027</t>
  </si>
  <si>
    <t>47.78771</t>
  </si>
  <si>
    <t>9.986988</t>
  </si>
  <si>
    <t>19857.065</t>
  </si>
  <si>
    <t>90.337666</t>
  </si>
  <si>
    <t>47.22995</t>
  </si>
  <si>
    <t>3.34</t>
  </si>
  <si>
    <t>10.20216</t>
  </si>
  <si>
    <t>21119.799</t>
  </si>
  <si>
    <t>105.05774</t>
  </si>
  <si>
    <t>47.12086</t>
  </si>
  <si>
    <t>7.34165</t>
  </si>
  <si>
    <t>20282.252</t>
  </si>
  <si>
    <t>97.259993</t>
  </si>
  <si>
    <t>46.9795</t>
  </si>
  <si>
    <t>3.45</t>
  </si>
  <si>
    <t>6.481246</t>
  </si>
  <si>
    <t>22937.808</t>
  </si>
  <si>
    <t>47.27298</t>
  </si>
  <si>
    <t>4.651307</t>
  </si>
  <si>
    <t>23933.467</t>
  </si>
  <si>
    <t>113.37739</t>
  </si>
  <si>
    <t>47.71632</t>
  </si>
  <si>
    <t>4.27</t>
  </si>
  <si>
    <t>.6371921</t>
  </si>
  <si>
    <t>23637.329</t>
  </si>
  <si>
    <t>113.01607</t>
  </si>
  <si>
    <t>1.031804</t>
  </si>
  <si>
    <t>26710.182</t>
  </si>
  <si>
    <t>120.6037</t>
  </si>
  <si>
    <t>5.157676</t>
  </si>
  <si>
    <t>27992.27</t>
  </si>
  <si>
    <t>3.739664</t>
  </si>
  <si>
    <t>Peru</t>
  </si>
  <si>
    <t>PER</t>
  </si>
  <si>
    <t>36.351182</t>
  </si>
  <si>
    <t>43.312915</t>
  </si>
  <si>
    <t>2.721439</t>
  </si>
  <si>
    <t>7.125864</t>
  </si>
  <si>
    <t>39.413197</t>
  </si>
  <si>
    <t>45.332539</t>
  </si>
  <si>
    <t>58.47108</t>
  </si>
  <si>
    <t>3.07641</t>
  </si>
  <si>
    <t>7.118172</t>
  </si>
  <si>
    <t>43.054216</t>
  </si>
  <si>
    <t>46.841886</t>
  </si>
  <si>
    <t>3.470821</t>
  </si>
  <si>
    <t>5.923772</t>
  </si>
  <si>
    <t>45.386227</t>
  </si>
  <si>
    <t>48.332667</t>
  </si>
  <si>
    <t>3.904674</t>
  </si>
  <si>
    <t>3.580827</t>
  </si>
  <si>
    <t>48.196241</t>
  </si>
  <si>
    <t>51.269606</t>
  </si>
  <si>
    <t>7.572701</t>
  </si>
  <si>
    <t>4.297276</t>
  </si>
  <si>
    <t>51.405257</t>
  </si>
  <si>
    <t>57.765103</t>
  </si>
  <si>
    <t>10.88576</t>
  </si>
  <si>
    <t>1.662372</t>
  </si>
  <si>
    <t>55.587278</t>
  </si>
  <si>
    <t>60.800611</t>
  </si>
  <si>
    <t>9.820846</t>
  </si>
  <si>
    <t>-1.298846</t>
  </si>
  <si>
    <t>58.042291</t>
  </si>
  <si>
    <t>59.660899</t>
  </si>
  <si>
    <t>-.3694763</t>
  </si>
  <si>
    <t>58.270292</t>
  </si>
  <si>
    <t>52.939331</t>
  </si>
  <si>
    <t>11.67458</t>
  </si>
  <si>
    <t>1.854821</t>
  </si>
  <si>
    <t>60.527303</t>
  </si>
  <si>
    <t>53.897954</t>
  </si>
  <si>
    <t>13.29167</t>
  </si>
  <si>
    <t>1.056439</t>
  </si>
  <si>
    <t>64.275322</t>
  </si>
  <si>
    <t>53.480092</t>
  </si>
  <si>
    <t>3.098309</t>
  </si>
  <si>
    <t>67.176336</t>
  </si>
  <si>
    <t>53.202236</t>
  </si>
  <si>
    <t>54.28864</t>
  </si>
  <si>
    <t>11.99011</t>
  </si>
  <si>
    <t>2.035557</t>
  </si>
  <si>
    <t>69.482348</t>
  </si>
  <si>
    <t>51.175569</t>
  </si>
  <si>
    <t>10.76743</t>
  </si>
  <si>
    <t>3.243188</t>
  </si>
  <si>
    <t>73.97937</t>
  </si>
  <si>
    <t>47.067342</t>
  </si>
  <si>
    <t>9.663082</t>
  </si>
  <si>
    <t>-.8146465</t>
  </si>
  <si>
    <t>80.476403</t>
  </si>
  <si>
    <t>50.903247</t>
  </si>
  <si>
    <t>8.677053</t>
  </si>
  <si>
    <t>-3.212905</t>
  </si>
  <si>
    <t>84.024421</t>
  </si>
  <si>
    <t>55.460813</t>
  </si>
  <si>
    <t>7.809348</t>
  </si>
  <si>
    <t>-2.454149</t>
  </si>
  <si>
    <t>85.003425</t>
  </si>
  <si>
    <t>53.303995</t>
  </si>
  <si>
    <t>7.020526</t>
  </si>
  <si>
    <t>-.439499</t>
  </si>
  <si>
    <t>85.532428</t>
  </si>
  <si>
    <t>44.529128</t>
  </si>
  <si>
    <t>4.338527</t>
  </si>
  <si>
    <t>.9204132</t>
  </si>
  <si>
    <t>82.297412</t>
  </si>
  <si>
    <t>32.644626</t>
  </si>
  <si>
    <t>6.310585</t>
  </si>
  <si>
    <t>5.446807</t>
  </si>
  <si>
    <t>8.4507092</t>
  </si>
  <si>
    <t>83.91742</t>
  </si>
  <si>
    <t>33.013248</t>
  </si>
  <si>
    <t>6.113379</t>
  </si>
  <si>
    <t>6.622241</t>
  </si>
  <si>
    <t>8.5971815</t>
  </si>
  <si>
    <t>90.346452</t>
  </si>
  <si>
    <t>36.305192</t>
  </si>
  <si>
    <t>6.744438</t>
  </si>
  <si>
    <t>2.768403</t>
  </si>
  <si>
    <t>8.9812229</t>
  </si>
  <si>
    <t>95.280477</t>
  </si>
  <si>
    <t>43.174493</t>
  </si>
  <si>
    <t>56.7949</t>
  </si>
  <si>
    <t>7.888231</t>
  </si>
  <si>
    <t>.7802153</t>
  </si>
  <si>
    <t>9.1705644</t>
  </si>
  <si>
    <t>94.971475</t>
  </si>
  <si>
    <t>44.946193</t>
  </si>
  <si>
    <t>55.92317</t>
  </si>
  <si>
    <t>8.718571</t>
  </si>
  <si>
    <t>-.5411216</t>
  </si>
  <si>
    <t>9.3081052</t>
  </si>
  <si>
    <t>86.111431</t>
  </si>
  <si>
    <t>41.779307</t>
  </si>
  <si>
    <t>12.87027</t>
  </si>
  <si>
    <t>-.0385563</t>
  </si>
  <si>
    <t>9.424211</t>
  </si>
  <si>
    <t>89.384447</t>
  </si>
  <si>
    <t>42.105714</t>
  </si>
  <si>
    <t>55.80323</t>
  </si>
  <si>
    <t>17.43714</t>
  </si>
  <si>
    <t>.8318822</t>
  </si>
  <si>
    <t>9.504009</t>
  </si>
  <si>
    <t>91.251457</t>
  </si>
  <si>
    <t>34.532305</t>
  </si>
  <si>
    <t>56.29371</t>
  </si>
  <si>
    <t>19.09782</t>
  </si>
  <si>
    <t>2.406304</t>
  </si>
  <si>
    <t>9.5844826</t>
  </si>
  <si>
    <t>102.29851</t>
  </si>
  <si>
    <t>40.866759</t>
  </si>
  <si>
    <t>55.57191</t>
  </si>
  <si>
    <t>34.07521</t>
  </si>
  <si>
    <t>-1.146804</t>
  </si>
  <si>
    <t>9.6656377</t>
  </si>
  <si>
    <t>110.21455</t>
  </si>
  <si>
    <t>56.30515</t>
  </si>
  <si>
    <t>54.85012</t>
  </si>
  <si>
    <t>34.09151</t>
  </si>
  <si>
    <t>-2.666482</t>
  </si>
  <si>
    <t>9.7474799</t>
  </si>
  <si>
    <t>99.8305</t>
  </si>
  <si>
    <t>67.590693</t>
  </si>
  <si>
    <t>54.15292</t>
  </si>
  <si>
    <t>34.8491</t>
  </si>
  <si>
    <t>-2.440926</t>
  </si>
  <si>
    <t>9.8300151</t>
  </si>
  <si>
    <t>86.431433</t>
  </si>
  <si>
    <t>75.896096</t>
  </si>
  <si>
    <t>54.03578</t>
  </si>
  <si>
    <t>31.81874</t>
  </si>
  <si>
    <t>1.01994</t>
  </si>
  <si>
    <t>9.9132491</t>
  </si>
  <si>
    <t>82.032411</t>
  </si>
  <si>
    <t>107.04887</t>
  </si>
  <si>
    <t>54.26106</t>
  </si>
  <si>
    <t>19.69732</t>
  </si>
  <si>
    <t>-.2822537</t>
  </si>
  <si>
    <t>9.997188</t>
  </si>
  <si>
    <t>83.759691</t>
  </si>
  <si>
    <t>98.883115</t>
  </si>
  <si>
    <t>53.3421</t>
  </si>
  <si>
    <t>12.87901</t>
  </si>
  <si>
    <t>-1.589252</t>
  </si>
  <si>
    <t>10.081837</t>
  </si>
  <si>
    <t>83.400557</t>
  </si>
  <si>
    <t>102.61437</t>
  </si>
  <si>
    <t>53.44169</t>
  </si>
  <si>
    <t>13.6366</t>
  </si>
  <si>
    <t>-2.261484</t>
  </si>
  <si>
    <t>10.167203</t>
  </si>
  <si>
    <t>87.374589</t>
  </si>
  <si>
    <t>95.104678</t>
  </si>
  <si>
    <t>53.24331</t>
  </si>
  <si>
    <t>16.39</t>
  </si>
  <si>
    <t>-2.320505</t>
  </si>
  <si>
    <t>10.253293</t>
  </si>
  <si>
    <t>98.577444</t>
  </si>
  <si>
    <t>102.64556</t>
  </si>
  <si>
    <t>53.04494</t>
  </si>
  <si>
    <t>15.17937</t>
  </si>
  <si>
    <t>-3.379576</t>
  </si>
  <si>
    <t>10.340111</t>
  </si>
  <si>
    <t>107.06389</t>
  </si>
  <si>
    <t>102.95692</t>
  </si>
  <si>
    <t>53.6031</t>
  </si>
  <si>
    <t>-6.485881</t>
  </si>
  <si>
    <t>10.427664</t>
  </si>
  <si>
    <t>109.75999</t>
  </si>
  <si>
    <t>104.174</t>
  </si>
  <si>
    <t>54.8352</t>
  </si>
  <si>
    <t>15.02081</t>
  </si>
  <si>
    <t>-5.27743</t>
  </si>
  <si>
    <t>10.515958</t>
  </si>
  <si>
    <t>117.29399</t>
  </si>
  <si>
    <t>105.23659</t>
  </si>
  <si>
    <t>55.2732</t>
  </si>
  <si>
    <t>-5.423613</t>
  </si>
  <si>
    <t>10.605</t>
  </si>
  <si>
    <t>116.52225</t>
  </si>
  <si>
    <t>104.75778</t>
  </si>
  <si>
    <t>55.43684</t>
  </si>
  <si>
    <t>12.71</t>
  </si>
  <si>
    <t>-5.129575</t>
  </si>
  <si>
    <t>11.262</t>
  </si>
  <si>
    <t>117.58742</t>
  </si>
  <si>
    <t>94.445842</t>
  </si>
  <si>
    <t>54.63442</t>
  </si>
  <si>
    <t>12.65</t>
  </si>
  <si>
    <t>-.9613078</t>
  </si>
  <si>
    <t>11.272</t>
  </si>
  <si>
    <t>121.05694</t>
  </si>
  <si>
    <t>95.801228</t>
  </si>
  <si>
    <t>53.90202</t>
  </si>
  <si>
    <t>12.82</t>
  </si>
  <si>
    <t>-.331696</t>
  </si>
  <si>
    <t>121.31709</t>
  </si>
  <si>
    <t>98.982302</t>
  </si>
  <si>
    <t>53.68546</t>
  </si>
  <si>
    <t>11.32</t>
  </si>
  <si>
    <t>.3122215</t>
  </si>
  <si>
    <t>12.07</t>
  </si>
  <si>
    <t>127.40201</t>
  </si>
  <si>
    <t>99.929173</t>
  </si>
  <si>
    <t>53.00924</t>
  </si>
  <si>
    <t>9.92</t>
  </si>
  <si>
    <t>1.184054</t>
  </si>
  <si>
    <t>13.013</t>
  </si>
  <si>
    <t>132.54484</t>
  </si>
  <si>
    <t>96.141585</t>
  </si>
  <si>
    <t>51.8606</t>
  </si>
  <si>
    <t>1.532054</t>
  </si>
  <si>
    <t>139.14125</t>
  </si>
  <si>
    <t>94.562561</t>
  </si>
  <si>
    <t>50.21166</t>
  </si>
  <si>
    <t>8.7</t>
  </si>
  <si>
    <t>2.59721</t>
  </si>
  <si>
    <t>13.1197</t>
  </si>
  <si>
    <t>148.63998</t>
  </si>
  <si>
    <t>93.760097</t>
  </si>
  <si>
    <t>50.26408</t>
  </si>
  <si>
    <t>3.518275</t>
  </si>
  <si>
    <t>13.903448</t>
  </si>
  <si>
    <t>160.14544</t>
  </si>
  <si>
    <t>92.111607</t>
  </si>
  <si>
    <t>49.79675</t>
  </si>
  <si>
    <t>5.25</t>
  </si>
  <si>
    <t>1.202553</t>
  </si>
  <si>
    <t>14.214603</t>
  </si>
  <si>
    <t>174.40836</t>
  </si>
  <si>
    <t>90.500892</t>
  </si>
  <si>
    <t>49.40034</t>
  </si>
  <si>
    <t>5.18</t>
  </si>
  <si>
    <t>-1.384866</t>
  </si>
  <si>
    <t>14.441248</t>
  </si>
  <si>
    <t>191.50516</t>
  </si>
  <si>
    <t>94.519057</t>
  </si>
  <si>
    <t>48.36085</t>
  </si>
  <si>
    <t>2.09</t>
  </si>
  <si>
    <t>-3.70011</t>
  </si>
  <si>
    <t>14.663353</t>
  </si>
  <si>
    <t>193.1566</t>
  </si>
  <si>
    <t>97.701003</t>
  </si>
  <si>
    <t>47.86213</t>
  </si>
  <si>
    <t>2.24</t>
  </si>
  <si>
    <t>.0488017</t>
  </si>
  <si>
    <t>14.972545</t>
  </si>
  <si>
    <t>210.07907</t>
  </si>
  <si>
    <t>46.98938</t>
  </si>
  <si>
    <t>2.52</t>
  </si>
  <si>
    <t>-3.912238</t>
  </si>
  <si>
    <t>15.229781</t>
  </si>
  <si>
    <t>224.49453</t>
  </si>
  <si>
    <t>98.993486</t>
  </si>
  <si>
    <t>47.01449</t>
  </si>
  <si>
    <t>-4.183235</t>
  </si>
  <si>
    <t>15.621156</t>
  </si>
  <si>
    <t>238.59024</t>
  </si>
  <si>
    <t>107.35807</t>
  </si>
  <si>
    <t>46.89758</t>
  </si>
  <si>
    <t>-5.105298</t>
  </si>
  <si>
    <t>15.740329</t>
  </si>
  <si>
    <t>250.56998</t>
  </si>
  <si>
    <t>107.74435</t>
  </si>
  <si>
    <t>1.52</t>
  </si>
  <si>
    <t>-5.79851</t>
  </si>
  <si>
    <t>16.246442</t>
  </si>
  <si>
    <t>264.39905</t>
  </si>
  <si>
    <t>1.43</t>
  </si>
  <si>
    <t>-6.161476</t>
  </si>
  <si>
    <t>Uruguay</t>
  </si>
  <si>
    <t>URY</t>
  </si>
  <si>
    <t>178.63105</t>
  </si>
  <si>
    <t>62.897439</t>
  </si>
  <si>
    <t>-7.070109</t>
  </si>
  <si>
    <t>183.08439</t>
  </si>
  <si>
    <t>77.113074</t>
  </si>
  <si>
    <t>-4.831964</t>
  </si>
  <si>
    <t>180.20163</t>
  </si>
  <si>
    <t>84.046906</t>
  </si>
  <si>
    <t>-7.710318</t>
  </si>
  <si>
    <t>181.26793</t>
  </si>
  <si>
    <t>76.650972</t>
  </si>
  <si>
    <t>-4.049314</t>
  </si>
  <si>
    <t>184.46676</t>
  </si>
  <si>
    <t>89.700972</t>
  </si>
  <si>
    <t>-4.732622</t>
  </si>
  <si>
    <t>186.59933</t>
  </si>
  <si>
    <t>88.565148</t>
  </si>
  <si>
    <t>.0419834</t>
  </si>
  <si>
    <t>192.99702</t>
  </si>
  <si>
    <t>79.856098</t>
  </si>
  <si>
    <t>-1.872432</t>
  </si>
  <si>
    <t>185.53303</t>
  </si>
  <si>
    <t>73.329158</t>
  </si>
  <si>
    <t>-3.650863</t>
  </si>
  <si>
    <t>187.6656</t>
  </si>
  <si>
    <t>67.141575</t>
  </si>
  <si>
    <t>-1.725186</t>
  </si>
  <si>
    <t>199.39469</t>
  </si>
  <si>
    <t>71.789766</t>
  </si>
  <si>
    <t>-3.82769</t>
  </si>
  <si>
    <t>208.99124</t>
  </si>
  <si>
    <t>78.688418</t>
  </si>
  <si>
    <t>-6.659594</t>
  </si>
  <si>
    <t>212.53292</t>
  </si>
  <si>
    <t>90.016405</t>
  </si>
  <si>
    <t>-7.256746</t>
  </si>
  <si>
    <t>209.23262</t>
  </si>
  <si>
    <t>72.224378</t>
  </si>
  <si>
    <t>-6.357171</t>
  </si>
  <si>
    <t>209.99614</t>
  </si>
  <si>
    <t>64.741751</t>
  </si>
  <si>
    <t>-7.625363</t>
  </si>
  <si>
    <t>216.59673</t>
  </si>
  <si>
    <t>133.59893</t>
  </si>
  <si>
    <t>-5.135594</t>
  </si>
  <si>
    <t>229.29715</t>
  </si>
  <si>
    <t>68.249963</t>
  </si>
  <si>
    <t>-4.502282</t>
  </si>
  <si>
    <t>238.43455</t>
  </si>
  <si>
    <t>68.914946</t>
  </si>
  <si>
    <t>40.35311</t>
  </si>
  <si>
    <t>-2.716374</t>
  </si>
  <si>
    <t>241.22615</t>
  </si>
  <si>
    <t>71.716638</t>
  </si>
  <si>
    <t>40.35332</t>
  </si>
  <si>
    <t>-3.029133</t>
  </si>
  <si>
    <t>253.9525</t>
  </si>
  <si>
    <t>67.252881</t>
  </si>
  <si>
    <t>40.52174</t>
  </si>
  <si>
    <t>29.17591</t>
  </si>
  <si>
    <t>-3.387754</t>
  </si>
  <si>
    <t>269.61825</t>
  </si>
  <si>
    <t>72.487708</t>
  </si>
  <si>
    <t>40.73256</t>
  </si>
  <si>
    <t>39.40924</t>
  </si>
  <si>
    <t>-5.524321</t>
  </si>
  <si>
    <t>285.72734</t>
  </si>
  <si>
    <t>88.725748</t>
  </si>
  <si>
    <t>40.96184</t>
  </si>
  <si>
    <t>42.02201</t>
  </si>
  <si>
    <t>-6.049055</t>
  </si>
  <si>
    <t>291.15655</t>
  </si>
  <si>
    <t>100.44682</t>
  </si>
  <si>
    <t>41.43934</t>
  </si>
  <si>
    <t>43.11066</t>
  </si>
  <si>
    <t>-5.420136</t>
  </si>
  <si>
    <t>263.96146</t>
  </si>
  <si>
    <t>104.68647</t>
  </si>
  <si>
    <t>41.0001</t>
  </si>
  <si>
    <t>40.82187</t>
  </si>
  <si>
    <t>-4.763897</t>
  </si>
  <si>
    <t>1.1182472</t>
  </si>
  <si>
    <t>255.30103</t>
  </si>
  <si>
    <t>65.172298</t>
  </si>
  <si>
    <t>40.82448</t>
  </si>
  <si>
    <t>20.50009</t>
  </si>
  <si>
    <t>.3636554</t>
  </si>
  <si>
    <t>1.1472701</t>
  </si>
  <si>
    <t>252.51249</t>
  </si>
  <si>
    <t>63.628509</t>
  </si>
  <si>
    <t>40.54715</t>
  </si>
  <si>
    <t>24.82387</t>
  </si>
  <si>
    <t>2.103742</t>
  </si>
  <si>
    <t>1.1824494</t>
  </si>
  <si>
    <t>256.23831</t>
  </si>
  <si>
    <t>61.306686</t>
  </si>
  <si>
    <t>40.40232</t>
  </si>
  <si>
    <t>34.85543</t>
  </si>
  <si>
    <t>3.021514</t>
  </si>
  <si>
    <t>1.2307378</t>
  </si>
  <si>
    <t>278.93228</t>
  </si>
  <si>
    <t>60.338223</t>
  </si>
  <si>
    <t>40.27798</t>
  </si>
  <si>
    <t>36.68992</t>
  </si>
  <si>
    <t>1.212244</t>
  </si>
  <si>
    <t>1.2675551</t>
  </si>
  <si>
    <t>301.06011</t>
  </si>
  <si>
    <t>58.5538</t>
  </si>
  <si>
    <t>40.29651</t>
  </si>
  <si>
    <t>26.69192</t>
  </si>
  <si>
    <t>-2.037121</t>
  </si>
  <si>
    <t>1.2938128</t>
  </si>
  <si>
    <t>305.47578</t>
  </si>
  <si>
    <t>55.939994</t>
  </si>
  <si>
    <t>40.31504</t>
  </si>
  <si>
    <t>26.84974</t>
  </si>
  <si>
    <t>-1.06585</t>
  </si>
  <si>
    <t>1.3148032</t>
  </si>
  <si>
    <t>308.84793</t>
  </si>
  <si>
    <t>57.637661</t>
  </si>
  <si>
    <t>40.33357</t>
  </si>
  <si>
    <t>24.81264</t>
  </si>
  <si>
    <t>-.7702333</t>
  </si>
  <si>
    <t>1.3158663</t>
  </si>
  <si>
    <t>309.76628</t>
  </si>
  <si>
    <t>52.3601</t>
  </si>
  <si>
    <t>40.56243</t>
  </si>
  <si>
    <t>22.45614</t>
  </si>
  <si>
    <t>1.25979</t>
  </si>
  <si>
    <t>1.3536388</t>
  </si>
  <si>
    <t>320.72832</t>
  </si>
  <si>
    <t>59.603088</t>
  </si>
  <si>
    <t>40.62494</t>
  </si>
  <si>
    <t>20.99161</t>
  </si>
  <si>
    <t>-.938805</t>
  </si>
  <si>
    <t>1.3712361</t>
  </si>
  <si>
    <t>346.16717</t>
  </si>
  <si>
    <t>63.927809</t>
  </si>
  <si>
    <t>41.01478</t>
  </si>
  <si>
    <t>-3.444478</t>
  </si>
  <si>
    <t>1.2226544</t>
  </si>
  <si>
    <t>355.36672</t>
  </si>
  <si>
    <t>75.538447</t>
  </si>
  <si>
    <t>40.50409</t>
  </si>
  <si>
    <t>5.426923</t>
  </si>
  <si>
    <t>-5.278918</t>
  </si>
  <si>
    <t>1.2553361</t>
  </si>
  <si>
    <t>381.24219</t>
  </si>
  <si>
    <t>82.407149</t>
  </si>
  <si>
    <t>40.32561</t>
  </si>
  <si>
    <t>4.692692</t>
  </si>
  <si>
    <t>-6.315129</t>
  </si>
  <si>
    <t>1.2755374</t>
  </si>
  <si>
    <t>375.72333</t>
  </si>
  <si>
    <t>85.294534</t>
  </si>
  <si>
    <t>40.03389</t>
  </si>
  <si>
    <t>-5.994932</t>
  </si>
  <si>
    <t>1.2425384</t>
  </si>
  <si>
    <t>396.68102</t>
  </si>
  <si>
    <t>86.162336</t>
  </si>
  <si>
    <t>40.25585</t>
  </si>
  <si>
    <t>10.32</t>
  </si>
  <si>
    <t>-6.502097</t>
  </si>
  <si>
    <t>1.24</t>
  </si>
  <si>
    <t>416.70434</t>
  </si>
  <si>
    <t>89.145563</t>
  </si>
  <si>
    <t>40.21894</t>
  </si>
  <si>
    <t>-7.049879</t>
  </si>
  <si>
    <t>434.5397</t>
  </si>
  <si>
    <t>90.677477</t>
  </si>
  <si>
    <t>40.7692</t>
  </si>
  <si>
    <t>12.88</t>
  </si>
  <si>
    <t>-8.292077</t>
  </si>
  <si>
    <t>421.65551</t>
  </si>
  <si>
    <t>95.219641</t>
  </si>
  <si>
    <t>41.52363</t>
  </si>
  <si>
    <t>-7.83263</t>
  </si>
  <si>
    <t>1.28</t>
  </si>
  <si>
    <t>13.6</t>
  </si>
  <si>
    <t>414.16859</t>
  </si>
  <si>
    <t>94.266449</t>
  </si>
  <si>
    <t>42.13059</t>
  </si>
  <si>
    <t>-6.538878</t>
  </si>
  <si>
    <t>399.83587</t>
  </si>
  <si>
    <t>93.424765</t>
  </si>
  <si>
    <t>42.92937</t>
  </si>
  <si>
    <t>6.61</t>
  </si>
  <si>
    <t>-6.404327</t>
  </si>
  <si>
    <t>371.6426</t>
  </si>
  <si>
    <t>83.029411</t>
  </si>
  <si>
    <t>43.09092</t>
  </si>
  <si>
    <t>-2.234557</t>
  </si>
  <si>
    <t>1.2</t>
  </si>
  <si>
    <t>16.799999</t>
  </si>
  <si>
    <t>380.29189</t>
  </si>
  <si>
    <t>64.641534</t>
  </si>
  <si>
    <t>43.4133</t>
  </si>
  <si>
    <t>.7021039</t>
  </si>
  <si>
    <t>1.27</t>
  </si>
  <si>
    <t>397.93603</t>
  </si>
  <si>
    <t>64.321624</t>
  </si>
  <si>
    <t>43.89119</t>
  </si>
  <si>
    <t>.2951915</t>
  </si>
  <si>
    <t>1.29</t>
  </si>
  <si>
    <t>425.01845</t>
  </si>
  <si>
    <t>72.85655</t>
  </si>
  <si>
    <t>43.98695</t>
  </si>
  <si>
    <t>3.46</t>
  </si>
  <si>
    <t>1.930343</t>
  </si>
  <si>
    <t>442.43816</t>
  </si>
  <si>
    <t>74.532103</t>
  </si>
  <si>
    <t>44.15223</t>
  </si>
  <si>
    <t>3.26</t>
  </si>
  <si>
    <t>-.7919986</t>
  </si>
  <si>
    <t>471.3803</t>
  </si>
  <si>
    <t>75.800492</t>
  </si>
  <si>
    <t>44.18372</t>
  </si>
  <si>
    <t>3.6</t>
  </si>
  <si>
    <t>-1.118357</t>
  </si>
  <si>
    <t>505.20723</t>
  </si>
  <si>
    <t>84.397826</t>
  </si>
  <si>
    <t>43.89144</t>
  </si>
  <si>
    <t>3.08</t>
  </si>
  <si>
    <t>-5.80015</t>
  </si>
  <si>
    <t>7.7350183</t>
  </si>
  <si>
    <t>516.55158</t>
  </si>
  <si>
    <t>88.109293</t>
  </si>
  <si>
    <t>43.17516</t>
  </si>
  <si>
    <t>3.63</t>
  </si>
  <si>
    <t>-1.092206</t>
  </si>
  <si>
    <t>1.53</t>
  </si>
  <si>
    <t>562.76828</t>
  </si>
  <si>
    <t>41.75962</t>
  </si>
  <si>
    <t>-3.172878</t>
  </si>
  <si>
    <t>599.52071</t>
  </si>
  <si>
    <t>104.1539</t>
  </si>
  <si>
    <t>41.08271</t>
  </si>
  <si>
    <t>-5.453472</t>
  </si>
  <si>
    <t>623.11392</t>
  </si>
  <si>
    <t>109.56556</t>
  </si>
  <si>
    <t>39.80893</t>
  </si>
  <si>
    <t>-9.531616</t>
  </si>
  <si>
    <t>1.5958</t>
  </si>
  <si>
    <t>649.3091</t>
  </si>
  <si>
    <t>119.44519</t>
  </si>
  <si>
    <t>4.69</t>
  </si>
  <si>
    <t>-10.70967</t>
  </si>
  <si>
    <t>1.611758</t>
  </si>
  <si>
    <t>667.39775</t>
  </si>
  <si>
    <t>4.68</t>
  </si>
  <si>
    <t>-10.2125</t>
  </si>
  <si>
    <t>Venezuela, RB</t>
  </si>
  <si>
    <t>Venezuela</t>
  </si>
  <si>
    <t>VEN</t>
  </si>
  <si>
    <t>12.422047</t>
  </si>
  <si>
    <t>12.818624</t>
  </si>
  <si>
    <t>13.912428</t>
  </si>
  <si>
    <t>42.29041</t>
  </si>
  <si>
    <t>14.894942</t>
  </si>
  <si>
    <t>41.54373</t>
  </si>
  <si>
    <t>16.330961</t>
  </si>
  <si>
    <t>94.379861</t>
  </si>
  <si>
    <t>17.318496</t>
  </si>
  <si>
    <t>91.859733</t>
  </si>
  <si>
    <t>40.35326</t>
  </si>
  <si>
    <t>17.749733</t>
  </si>
  <si>
    <t>90.772712</t>
  </si>
  <si>
    <t>18.426775</t>
  </si>
  <si>
    <t>88.207952</t>
  </si>
  <si>
    <t>38.94311</t>
  </si>
  <si>
    <t>19.32806</t>
  </si>
  <si>
    <t>86.889815</t>
  </si>
  <si>
    <t>38.50795</t>
  </si>
  <si>
    <t>20.190537</t>
  </si>
  <si>
    <t>85.179922</t>
  </si>
  <si>
    <t>38.53415</t>
  </si>
  <si>
    <t>21.95861</t>
  </si>
  <si>
    <t>82.394553</t>
  </si>
  <si>
    <t>38.62885</t>
  </si>
  <si>
    <t>22.622716</t>
  </si>
  <si>
    <t>80.165508</t>
  </si>
  <si>
    <t>38.75671</t>
  </si>
  <si>
    <t>23.239386</t>
  </si>
  <si>
    <t>77.438259</t>
  </si>
  <si>
    <t>38.88245</t>
  </si>
  <si>
    <t>24.692654</t>
  </si>
  <si>
    <t>72.690204</t>
  </si>
  <si>
    <t>39.0421</t>
  </si>
  <si>
    <t>26.189049</t>
  </si>
  <si>
    <t>70.919784</t>
  </si>
  <si>
    <t>39.16372</t>
  </si>
  <si>
    <t>15.12766</t>
  </si>
  <si>
    <t>27.780314</t>
  </si>
  <si>
    <t>70.367126</t>
  </si>
  <si>
    <t>39.32422</t>
  </si>
  <si>
    <t>1.610355</t>
  </si>
  <si>
    <t>30.216807</t>
  </si>
  <si>
    <t>72.535566</t>
  </si>
  <si>
    <t>39.6897</t>
  </si>
  <si>
    <t>-5.360697</t>
  </si>
  <si>
    <t>32.247933</t>
  </si>
  <si>
    <t>71.454611</t>
  </si>
  <si>
    <t>39.29343</t>
  </si>
  <si>
    <t>-10.10815</t>
  </si>
  <si>
    <t>32.919921</t>
  </si>
  <si>
    <t>67.595793</t>
  </si>
  <si>
    <t>38.73934</t>
  </si>
  <si>
    <t>-9.334699</t>
  </si>
  <si>
    <t>33.352981</t>
  </si>
  <si>
    <t>68.191344</t>
  </si>
  <si>
    <t>38.37694</t>
  </si>
  <si>
    <t>-2.621975</t>
  </si>
  <si>
    <t>5.8344575</t>
  </si>
  <si>
    <t>31.703039</t>
  </si>
  <si>
    <t>74.032661</t>
  </si>
  <si>
    <t>37.79406</t>
  </si>
  <si>
    <t>-4.978883</t>
  </si>
  <si>
    <t>5.9425473</t>
  </si>
  <si>
    <t>31.294602</t>
  </si>
  <si>
    <t>81.038062</t>
  </si>
  <si>
    <t>37.84394</t>
  </si>
  <si>
    <t>-9.115726</t>
  </si>
  <si>
    <t>6.0845066</t>
  </si>
  <si>
    <t>32.12228</t>
  </si>
  <si>
    <t>95.846291</t>
  </si>
  <si>
    <t>37.86262</t>
  </si>
  <si>
    <t>-16.05135</t>
  </si>
  <si>
    <t>6.1264931</t>
  </si>
  <si>
    <t>28.956459</t>
  </si>
  <si>
    <t>95.431629</t>
  </si>
  <si>
    <t>38.45169</t>
  </si>
  <si>
    <t>1.891477</t>
  </si>
  <si>
    <t>6.1836951</t>
  </si>
  <si>
    <t>30.468827</t>
  </si>
  <si>
    <t>67.577466</t>
  </si>
  <si>
    <t>39.21613</t>
  </si>
  <si>
    <t>1.524862</t>
  </si>
  <si>
    <t>6.3073688</t>
  </si>
  <si>
    <t>30.733127</t>
  </si>
  <si>
    <t>68.156493</t>
  </si>
  <si>
    <t>39.47781</t>
  </si>
  <si>
    <t>1.374955</t>
  </si>
  <si>
    <t>6.554717</t>
  </si>
  <si>
    <t>32.601642</t>
  </si>
  <si>
    <t>63.606887</t>
  </si>
  <si>
    <t>39.94677</t>
  </si>
  <si>
    <t>3.526912</t>
  </si>
  <si>
    <t>7.0283543</t>
  </si>
  <si>
    <t>34.166871</t>
  </si>
  <si>
    <t>40.044637</t>
  </si>
  <si>
    <t>39.30283</t>
  </si>
  <si>
    <t>1.790039</t>
  </si>
  <si>
    <t>7.4251041</t>
  </si>
  <si>
    <t>36.391256</t>
  </si>
  <si>
    <t>48.462423</t>
  </si>
  <si>
    <t>39.14868</t>
  </si>
  <si>
    <t>-.4052379</t>
  </si>
  <si>
    <t>7.5609291</t>
  </si>
  <si>
    <t>31.3257</t>
  </si>
  <si>
    <t>39.190405</t>
  </si>
  <si>
    <t>38.8305</t>
  </si>
  <si>
    <t>7.220994</t>
  </si>
  <si>
    <t>7.8589262</t>
  </si>
  <si>
    <t>33.3518</t>
  </si>
  <si>
    <t>34.578016</t>
  </si>
  <si>
    <t>38.49519</t>
  </si>
  <si>
    <t>10.66788</t>
  </si>
  <si>
    <t>8.3717966</t>
  </si>
  <si>
    <t>36.5969</t>
  </si>
  <si>
    <t>36.933911</t>
  </si>
  <si>
    <t>38.25654</t>
  </si>
  <si>
    <t>4.760008</t>
  </si>
  <si>
    <t>8.6619569</t>
  </si>
  <si>
    <t>38.8148</t>
  </si>
  <si>
    <t>38.429038</t>
  </si>
  <si>
    <t>38.81004</t>
  </si>
  <si>
    <t>-.3567772</t>
  </si>
  <si>
    <t>8.7416869</t>
  </si>
  <si>
    <t>38.9217</t>
  </si>
  <si>
    <t>40.45644</t>
  </si>
  <si>
    <t>39.71622</t>
  </si>
  <si>
    <t>3.520344</t>
  </si>
  <si>
    <t>9.0393254</t>
  </si>
  <si>
    <t>38.0073</t>
  </si>
  <si>
    <t>39.123424</t>
  </si>
  <si>
    <t>41.35782</t>
  </si>
  <si>
    <t>9.260448</t>
  </si>
  <si>
    <t>9.5587558</t>
  </si>
  <si>
    <t>39.5092</t>
  </si>
  <si>
    <t>48.431806</t>
  </si>
  <si>
    <t>42.42792</t>
  </si>
  <si>
    <t>11.49</t>
  </si>
  <si>
    <t>6.680344</t>
  </si>
  <si>
    <t>9.7739484</t>
  </si>
  <si>
    <t>39.431</t>
  </si>
  <si>
    <t>40.185518</t>
  </si>
  <si>
    <t>43.44107</t>
  </si>
  <si>
    <t>10.96925</t>
  </si>
  <si>
    <t>10.506098</t>
  </si>
  <si>
    <t>41.943151</t>
  </si>
  <si>
    <t>51.318314</t>
  </si>
  <si>
    <t>43.48612</t>
  </si>
  <si>
    <t>7.272985</t>
  </si>
  <si>
    <t>42.066487</t>
  </si>
  <si>
    <t>63.189079</t>
  </si>
  <si>
    <t>42.98914</t>
  </si>
  <si>
    <t>13.36</t>
  </si>
  <si>
    <t>5.813402</t>
  </si>
  <si>
    <t>8.7261664</t>
  </si>
  <si>
    <t>39.554925</t>
  </si>
  <si>
    <t>72.101789</t>
  </si>
  <si>
    <t>42.62352</t>
  </si>
  <si>
    <t>5.07306</t>
  </si>
  <si>
    <t>8.8352024</t>
  </si>
  <si>
    <t>41.013293</t>
  </si>
  <si>
    <t>75.180658</t>
  </si>
  <si>
    <t>42.03384</t>
  </si>
  <si>
    <t>13.37</t>
  </si>
  <si>
    <t>3.68698</t>
  </si>
  <si>
    <t>9.4026153</t>
  </si>
  <si>
    <t>42.405381</t>
  </si>
  <si>
    <t>80.036981</t>
  </si>
  <si>
    <t>42.0863</t>
  </si>
  <si>
    <t>14.46</t>
  </si>
  <si>
    <t>-.9148815</t>
  </si>
  <si>
    <t>9.6919065</t>
  </si>
  <si>
    <t>38.65011</t>
  </si>
  <si>
    <t>62.850643</t>
  </si>
  <si>
    <t>42.10996</t>
  </si>
  <si>
    <t>5.598406</t>
  </si>
  <si>
    <t>9.7800845</t>
  </si>
  <si>
    <t>35.652678</t>
  </si>
  <si>
    <t>54.438003</t>
  </si>
  <si>
    <t>42.38521</t>
  </si>
  <si>
    <t>12.75</t>
  </si>
  <si>
    <t>8.066978</t>
  </si>
  <si>
    <t>10.248526</t>
  </si>
  <si>
    <t>42.172343</t>
  </si>
  <si>
    <t>52.634993</t>
  </si>
  <si>
    <t>42.03898</t>
  </si>
  <si>
    <t>11.87</t>
  </si>
  <si>
    <t>.3904265</t>
  </si>
  <si>
    <t>46.523649</t>
  </si>
  <si>
    <t>51.720498</t>
  </si>
  <si>
    <t>41.71399</t>
  </si>
  <si>
    <t>12.77</t>
  </si>
  <si>
    <t>-7.1431</t>
  </si>
  <si>
    <t>10.970446</t>
  </si>
  <si>
    <t>51.116533</t>
  </si>
  <si>
    <t>54.814011</t>
  </si>
  <si>
    <t>40.00206</t>
  </si>
  <si>
    <t>10.61</t>
  </si>
  <si>
    <t>-17.42162</t>
  </si>
  <si>
    <t>11.31611</t>
  </si>
  <si>
    <t>55.591059</t>
  </si>
  <si>
    <t>60.242141</t>
  </si>
  <si>
    <t>39.56457</t>
  </si>
  <si>
    <t>-29.60054</t>
  </si>
  <si>
    <t>11.664701</t>
  </si>
  <si>
    <t>58.525074</t>
  </si>
  <si>
    <t>73.859927</t>
  </si>
  <si>
    <t>38.05131</t>
  </si>
  <si>
    <t>-28.92062</t>
  </si>
  <si>
    <t>11.913683</t>
  </si>
  <si>
    <t>56.650924</t>
  </si>
  <si>
    <t>97.882386</t>
  </si>
  <si>
    <t>37.45855</t>
  </si>
  <si>
    <t>9.09</t>
  </si>
  <si>
    <t>-22.95483</t>
  </si>
  <si>
    <t>11.995835</t>
  </si>
  <si>
    <t>55.80751</t>
  </si>
  <si>
    <t>36.59949</t>
  </si>
  <si>
    <t>-24.23545</t>
  </si>
  <si>
    <t>12.224562</t>
  </si>
  <si>
    <t>58.138269</t>
  </si>
  <si>
    <t>71.968872</t>
  </si>
  <si>
    <t>36.34423</t>
  </si>
  <si>
    <t>8.59</t>
  </si>
  <si>
    <t>-28.28905</t>
  </si>
  <si>
    <t>12.430392</t>
  </si>
  <si>
    <t>61.409103</t>
  </si>
  <si>
    <t>87.269975</t>
  </si>
  <si>
    <t>35.97639</t>
  </si>
  <si>
    <t>-36.35725</t>
  </si>
  <si>
    <t>12.486328</t>
  </si>
  <si>
    <t>62.023194</t>
  </si>
  <si>
    <t>79.662524</t>
  </si>
  <si>
    <t>8.42</t>
  </si>
  <si>
    <t>-32.62358</t>
  </si>
  <si>
    <t>12.458234</t>
  </si>
  <si>
    <t>61.713078</t>
  </si>
  <si>
    <t>9.67</t>
  </si>
  <si>
    <t>-31.76171</t>
  </si>
  <si>
    <t>Antigua and Barbuda</t>
  </si>
  <si>
    <t>ATG</t>
  </si>
  <si>
    <t>.30937816</t>
  </si>
  <si>
    <t>.32207192</t>
  </si>
  <si>
    <t>.33528659</t>
  </si>
  <si>
    <t>.34904338</t>
  </si>
  <si>
    <t>.36266462</t>
  </si>
  <si>
    <t>.38928796</t>
  </si>
  <si>
    <t>.41618718</t>
  </si>
  <si>
    <t>.43444156</t>
  </si>
  <si>
    <t>.46631481</t>
  </si>
  <si>
    <t>.50118401</t>
  </si>
  <si>
    <t>.54279863</t>
  </si>
  <si>
    <t>.57951994</t>
  </si>
  <si>
    <t>.59630369</t>
  </si>
  <si>
    <t>.6252742</t>
  </si>
  <si>
    <t>.6546986</t>
  </si>
  <si>
    <t>.71634103</t>
  </si>
  <si>
    <t>.77153726</t>
  </si>
  <si>
    <t>128.73496</t>
  </si>
  <si>
    <t>.83031918</t>
  </si>
  <si>
    <t>133.07557</t>
  </si>
  <si>
    <t>.86008695</t>
  </si>
  <si>
    <t>145.79149</t>
  </si>
  <si>
    <t>15.04578</t>
  </si>
  <si>
    <t>.85184634</t>
  </si>
  <si>
    <t>150.58308</t>
  </si>
  <si>
    <t>.90117531</t>
  </si>
  <si>
    <t>154.89743</t>
  </si>
  <si>
    <t>.98987244</t>
  </si>
  <si>
    <t>163.16135</t>
  </si>
  <si>
    <t>1.0684122</t>
  </si>
  <si>
    <t>161.54674</t>
  </si>
  <si>
    <t>1.1635314</t>
  </si>
  <si>
    <t>142.08291</t>
  </si>
  <si>
    <t>1.2680053</t>
  </si>
  <si>
    <t>132.56413</t>
  </si>
  <si>
    <t>1.3398608</t>
  </si>
  <si>
    <t>132.3958</t>
  </si>
  <si>
    <t>1.4313594</t>
  </si>
  <si>
    <t>135.27906</t>
  </si>
  <si>
    <t>-10.05793</t>
  </si>
  <si>
    <t>1.463945</t>
  </si>
  <si>
    <t>130.23547</t>
  </si>
  <si>
    <t>1.04843</t>
  </si>
  <si>
    <t>1.5038866</t>
  </si>
  <si>
    <t>132.23734</t>
  </si>
  <si>
    <t>-1.005247</t>
  </si>
  <si>
    <t>1.5166325</t>
  </si>
  <si>
    <t>130.40134</t>
  </si>
  <si>
    <t>-2.104481</t>
  </si>
  <si>
    <t>1.5936977</t>
  </si>
  <si>
    <t>138.57089</t>
  </si>
  <si>
    <t>-3.360346</t>
  </si>
  <si>
    <t>1.6920608</t>
  </si>
  <si>
    <t>115.23958</t>
  </si>
  <si>
    <t>-3.390558</t>
  </si>
  <si>
    <t>1.6082949</t>
  </si>
  <si>
    <t>111.41791</t>
  </si>
  <si>
    <t>-11.26133</t>
  </si>
  <si>
    <t>1.7059535</t>
  </si>
  <si>
    <t>113.14029</t>
  </si>
  <si>
    <t>22.64</t>
  </si>
  <si>
    <t>-9.532021</t>
  </si>
  <si>
    <t>1.8007779</t>
  </si>
  <si>
    <t>113.05047</t>
  </si>
  <si>
    <t>-4.453298</t>
  </si>
  <si>
    <t>1.8895241</t>
  </si>
  <si>
    <t>117.57174</t>
  </si>
  <si>
    <t>-10.46732</t>
  </si>
  <si>
    <t>1.982743</t>
  </si>
  <si>
    <t>114.57445</t>
  </si>
  <si>
    <t>20.3</t>
  </si>
  <si>
    <t>-10.92</t>
  </si>
  <si>
    <t>2.0475702</t>
  </si>
  <si>
    <t>111.57495</t>
  </si>
  <si>
    <t>15.45</t>
  </si>
  <si>
    <t>-4.166843</t>
  </si>
  <si>
    <t>1.957397</t>
  </si>
  <si>
    <t>113.50961</t>
  </si>
  <si>
    <t>-5.548026</t>
  </si>
  <si>
    <t>2.0069951</t>
  </si>
  <si>
    <t>114.25854</t>
  </si>
  <si>
    <t>-7.083883</t>
  </si>
  <si>
    <t>2.121505</t>
  </si>
  <si>
    <t>110.50735</t>
  </si>
  <si>
    <t>12.36</t>
  </si>
  <si>
    <t>-12.54953</t>
  </si>
  <si>
    <t>2.1901573</t>
  </si>
  <si>
    <t>107.13438</t>
  </si>
  <si>
    <t>12.11</t>
  </si>
  <si>
    <t>-12.39696</t>
  </si>
  <si>
    <t>2.3481596</t>
  </si>
  <si>
    <t>110.35005</t>
  </si>
  <si>
    <t>12.18</t>
  </si>
  <si>
    <t>-8.157863</t>
  </si>
  <si>
    <t>2.646733</t>
  </si>
  <si>
    <t>108.24801</t>
  </si>
  <si>
    <t>11.73</t>
  </si>
  <si>
    <t>-16.83058</t>
  </si>
  <si>
    <t>2.8338592</t>
  </si>
  <si>
    <t>98.449686</t>
  </si>
  <si>
    <t>13.57</t>
  </si>
  <si>
    <t>-20.63449</t>
  </si>
  <si>
    <t>2.8775576</t>
  </si>
  <si>
    <t>92.721161</t>
  </si>
  <si>
    <t>12.83</t>
  </si>
  <si>
    <t>-18.09945</t>
  </si>
  <si>
    <t>2.5706389</t>
  </si>
  <si>
    <t>96.593175</t>
  </si>
  <si>
    <t>-17.23452</t>
  </si>
  <si>
    <t>2.350321</t>
  </si>
  <si>
    <t>11.56</t>
  </si>
  <si>
    <t>-9.894261</t>
  </si>
  <si>
    <t>2.3009321</t>
  </si>
  <si>
    <t>98.364932</t>
  </si>
  <si>
    <t>-4.098269</t>
  </si>
  <si>
    <t>2.3652154</t>
  </si>
  <si>
    <t>104.07155</t>
  </si>
  <si>
    <t>-14.90667</t>
  </si>
  <si>
    <t>2.3762856</t>
  </si>
  <si>
    <t>102.50361</t>
  </si>
  <si>
    <t>14.51</t>
  </si>
  <si>
    <t>-9.828783</t>
  </si>
  <si>
    <t>2.4147327</t>
  </si>
  <si>
    <t>-10.70106</t>
  </si>
  <si>
    <t>Bahamas, The</t>
  </si>
  <si>
    <t>BHS</t>
  </si>
  <si>
    <t>1.4763217</t>
  </si>
  <si>
    <t>1.6338024</t>
  </si>
  <si>
    <t>1.804567</t>
  </si>
  <si>
    <t>1.9281188</t>
  </si>
  <si>
    <t>2.0601295</t>
  </si>
  <si>
    <t>2.2011789</t>
  </si>
  <si>
    <t>2.3518844</t>
  </si>
  <si>
    <t>103.28613</t>
  </si>
  <si>
    <t>2.4695481</t>
  </si>
  <si>
    <t>105.90195</t>
  </si>
  <si>
    <t>2.6028509</t>
  </si>
  <si>
    <t>107.14714</t>
  </si>
  <si>
    <t>2.7498328</t>
  </si>
  <si>
    <t>111.18746</t>
  </si>
  <si>
    <t>2.9114036</t>
  </si>
  <si>
    <t>113.18922</t>
  </si>
  <si>
    <t>2.8786902</t>
  </si>
  <si>
    <t>112.34729</t>
  </si>
  <si>
    <t>2.8991361</t>
  </si>
  <si>
    <t>112.59156</t>
  </si>
  <si>
    <t>3.144479</t>
  </si>
  <si>
    <t>107.9998</t>
  </si>
  <si>
    <t>3.3652872</t>
  </si>
  <si>
    <t>109.86796</t>
  </si>
  <si>
    <t>2.8746014</t>
  </si>
  <si>
    <t>109.39484</t>
  </si>
  <si>
    <t>26.66267</t>
  </si>
  <si>
    <t>3.0136291</t>
  </si>
  <si>
    <t>108.49737</t>
  </si>
  <si>
    <t>26.3035</t>
  </si>
  <si>
    <t>3.1037991</t>
  </si>
  <si>
    <t>104.33954</t>
  </si>
  <si>
    <t>3.4104543</t>
  </si>
  <si>
    <t>100.22002</t>
  </si>
  <si>
    <t>3.7958359</t>
  </si>
  <si>
    <t>98.224801</t>
  </si>
  <si>
    <t>4.0653402</t>
  </si>
  <si>
    <t>97.503434</t>
  </si>
  <si>
    <t>26.65623</t>
  </si>
  <si>
    <t>3.9474454</t>
  </si>
  <si>
    <t>102.452</t>
  </si>
  <si>
    <t>26.44853</t>
  </si>
  <si>
    <t>4.1961344</t>
  </si>
  <si>
    <t>105.23658</t>
  </si>
  <si>
    <t>24.2033</t>
  </si>
  <si>
    <t>4.4814714</t>
  </si>
  <si>
    <t>108.39124</t>
  </si>
  <si>
    <t>25.9994</t>
  </si>
  <si>
    <t>4.5890269</t>
  </si>
  <si>
    <t>111.52623</t>
  </si>
  <si>
    <t>25.24364</t>
  </si>
  <si>
    <t>4.7771771</t>
  </si>
  <si>
    <t>113.88885</t>
  </si>
  <si>
    <t>22.57117</t>
  </si>
  <si>
    <t>4.9013836</t>
  </si>
  <si>
    <t>110.17583</t>
  </si>
  <si>
    <t>24.75302</t>
  </si>
  <si>
    <t>5.0827154</t>
  </si>
  <si>
    <t>107.89765</t>
  </si>
  <si>
    <t>24.99258</t>
  </si>
  <si>
    <t>5.1973356</t>
  </si>
  <si>
    <t>106.4924</t>
  </si>
  <si>
    <t>5.316874</t>
  </si>
  <si>
    <t>108.40877</t>
  </si>
  <si>
    <t>-26.59241</t>
  </si>
  <si>
    <t>5.3728161</t>
  </si>
  <si>
    <t>104.92342</t>
  </si>
  <si>
    <t>-26.24387</t>
  </si>
  <si>
    <t>5.1000419</t>
  </si>
  <si>
    <t>108.23746</t>
  </si>
  <si>
    <t>-27.57147</t>
  </si>
  <si>
    <t>4.9275927</t>
  </si>
  <si>
    <t>111.05891</t>
  </si>
  <si>
    <t>-23.64151</t>
  </si>
  <si>
    <t>4.942791</t>
  </si>
  <si>
    <t>113.55997</t>
  </si>
  <si>
    <t>-21.09007</t>
  </si>
  <si>
    <t>.1246</t>
  </si>
  <si>
    <t>5.0762236</t>
  </si>
  <si>
    <t>109.09088</t>
  </si>
  <si>
    <t>-25.8154</t>
  </si>
  <si>
    <t>.12744</t>
  </si>
  <si>
    <t>5.2354703</t>
  </si>
  <si>
    <t>102.66638</t>
  </si>
  <si>
    <t>12.6513</t>
  </si>
  <si>
    <t>.129765</t>
  </si>
  <si>
    <t>5.4838022</t>
  </si>
  <si>
    <t>103.00421</t>
  </si>
  <si>
    <t>8.99052</t>
  </si>
  <si>
    <t>.135255</t>
  </si>
  <si>
    <t>6.1254071</t>
  </si>
  <si>
    <t>107.31334</t>
  </si>
  <si>
    <t>-2.651087</t>
  </si>
  <si>
    <t>.144355</t>
  </si>
  <si>
    <t>6.4145226</t>
  </si>
  <si>
    <t>113.33266</t>
  </si>
  <si>
    <t>-9.05681</t>
  </si>
  <si>
    <t>.14535</t>
  </si>
  <si>
    <t>6.8727627</t>
  </si>
  <si>
    <t>110.6436</t>
  </si>
  <si>
    <t>28.58</t>
  </si>
  <si>
    <t>-7.261058</t>
  </si>
  <si>
    <t>.14935</t>
  </si>
  <si>
    <t>7.15791</t>
  </si>
  <si>
    <t>112.40784</t>
  </si>
  <si>
    <t>-7.614932</t>
  </si>
  <si>
    <t>.15331</t>
  </si>
  <si>
    <t>7.34585</t>
  </si>
  <si>
    <t>115.65525</t>
  </si>
  <si>
    <t>58.94993</t>
  </si>
  <si>
    <t>-3.47761</t>
  </si>
  <si>
    <t>.15269</t>
  </si>
  <si>
    <t>7.54453</t>
  </si>
  <si>
    <t>114.30868</t>
  </si>
  <si>
    <t>25.02</t>
  </si>
  <si>
    <t>-1.915295</t>
  </si>
  <si>
    <t>.154965</t>
  </si>
  <si>
    <t>7.44911</t>
  </si>
  <si>
    <t>108.45085</t>
  </si>
  <si>
    <t>-1.80384</t>
  </si>
  <si>
    <t>.15834</t>
  </si>
  <si>
    <t>7.51488</t>
  </si>
  <si>
    <t>102.92221</t>
  </si>
  <si>
    <t>1.613998</t>
  </si>
  <si>
    <t>.16053</t>
  </si>
  <si>
    <t>7.77003</t>
  </si>
  <si>
    <t>100.66165</t>
  </si>
  <si>
    <t>-5.751072</t>
  </si>
  <si>
    <t>.166505</t>
  </si>
  <si>
    <t>7.96559</t>
  </si>
  <si>
    <t>99.105515</t>
  </si>
  <si>
    <t>23.88</t>
  </si>
  <si>
    <t>-10.79142</t>
  </si>
  <si>
    <t>.17149</t>
  </si>
  <si>
    <t>8.08081</t>
  </si>
  <si>
    <t>95.246182</t>
  </si>
  <si>
    <t>-9.2513</t>
  </si>
  <si>
    <t>.17492</t>
  </si>
  <si>
    <t>7.89302</t>
  </si>
  <si>
    <t>94.982449</t>
  </si>
  <si>
    <t>-7.270601</t>
  </si>
  <si>
    <t>.157805</t>
  </si>
  <si>
    <t>7.56346</t>
  </si>
  <si>
    <t>101.87455</t>
  </si>
  <si>
    <t>-2.565096</t>
  </si>
  <si>
    <t>.158995</t>
  </si>
  <si>
    <t>7.63819</t>
  </si>
  <si>
    <t>20.22</t>
  </si>
  <si>
    <t>-1.805794</t>
  </si>
  <si>
    <t>.160185</t>
  </si>
  <si>
    <t>7.76494</t>
  </si>
  <si>
    <t>96.599307</t>
  </si>
  <si>
    <t>19.46</t>
  </si>
  <si>
    <t>-2.396928</t>
  </si>
  <si>
    <t>.165255</t>
  </si>
  <si>
    <t>7.9072</t>
  </si>
  <si>
    <t>99.539287</t>
  </si>
  <si>
    <t>-5.935856</t>
  </si>
  <si>
    <t>.163995</t>
  </si>
  <si>
    <t>8.055458</t>
  </si>
  <si>
    <t>98.397713</t>
  </si>
  <si>
    <t>-8.499044</t>
  </si>
  <si>
    <t>.16890739</t>
  </si>
  <si>
    <t>8.2405224</t>
  </si>
  <si>
    <t>19.71</t>
  </si>
  <si>
    <t>-5.074378</t>
  </si>
  <si>
    <t>Barbados</t>
  </si>
  <si>
    <t>BRB</t>
  </si>
  <si>
    <t>.27111668</t>
  </si>
  <si>
    <t>.29198326</t>
  </si>
  <si>
    <t>.31843916</t>
  </si>
  <si>
    <t>.30226747</t>
  </si>
  <si>
    <t>.31929665</t>
  </si>
  <si>
    <t>.32823697</t>
  </si>
  <si>
    <t>.34952338</t>
  </si>
  <si>
    <t>60.747019</t>
  </si>
  <si>
    <t>.36700981</t>
  </si>
  <si>
    <t>60.471158</t>
  </si>
  <si>
    <t>.38682044</t>
  </si>
  <si>
    <t>56.429382</t>
  </si>
  <si>
    <t>.40866419</t>
  </si>
  <si>
    <t>56.844347</t>
  </si>
  <si>
    <t>.43267571</t>
  </si>
  <si>
    <t>57.527945</t>
  </si>
  <si>
    <t>.46035901</t>
  </si>
  <si>
    <t>58.935283</t>
  </si>
  <si>
    <t>24.0767</t>
  </si>
  <si>
    <t>.48184164</t>
  </si>
  <si>
    <t>62.697471</t>
  </si>
  <si>
    <t>.50080138</t>
  </si>
  <si>
    <t>65.98771</t>
  </si>
  <si>
    <t>23.86734</t>
  </si>
  <si>
    <t>.52914015</t>
  </si>
  <si>
    <t>78.214987</t>
  </si>
  <si>
    <t>16.74901</t>
  </si>
  <si>
    <t>.61127033</t>
  </si>
  <si>
    <t>85.692124</t>
  </si>
  <si>
    <t>22.61116</t>
  </si>
  <si>
    <t>.65907564</t>
  </si>
  <si>
    <t>87.7862</t>
  </si>
  <si>
    <t>26.79842</t>
  </si>
  <si>
    <t>.68310964</t>
  </si>
  <si>
    <t>88.102927</t>
  </si>
  <si>
    <t>26.37969</t>
  </si>
  <si>
    <t>.71639538</t>
  </si>
  <si>
    <t>87.143383</t>
  </si>
  <si>
    <t>44.15221</t>
  </si>
  <si>
    <t>19.88945</t>
  </si>
  <si>
    <t>.77301105</t>
  </si>
  <si>
    <t>87.315585</t>
  </si>
  <si>
    <t>20.51754</t>
  </si>
  <si>
    <t>.10012845</t>
  </si>
  <si>
    <t>.80679944</t>
  </si>
  <si>
    <t>86.128655</t>
  </si>
  <si>
    <t>19.47072</t>
  </si>
  <si>
    <t>.79147029</t>
  </si>
  <si>
    <t>93.879504</t>
  </si>
  <si>
    <t>17.58646</t>
  </si>
  <si>
    <t>.09662745</t>
  </si>
  <si>
    <t>.75268818</t>
  </si>
  <si>
    <t>101.58068</t>
  </si>
  <si>
    <t>15.28347</t>
  </si>
  <si>
    <t>.0957272</t>
  </si>
  <si>
    <t>.75645162</t>
  </si>
  <si>
    <t>106.70785</t>
  </si>
  <si>
    <t>16.33029</t>
  </si>
  <si>
    <t>.09312645</t>
  </si>
  <si>
    <t>17.1</t>
  </si>
  <si>
    <t>.78368391</t>
  </si>
  <si>
    <t>112.74285</t>
  </si>
  <si>
    <t>14.44602</t>
  </si>
  <si>
    <t>.09212617</t>
  </si>
  <si>
    <t>18.700001</t>
  </si>
  <si>
    <t>.7923045</t>
  </si>
  <si>
    <t>115.03912</t>
  </si>
  <si>
    <t>18.00519</t>
  </si>
  <si>
    <t>.5396159</t>
  </si>
  <si>
    <t>.09622733</t>
  </si>
  <si>
    <t>.83271203</t>
  </si>
  <si>
    <t>107.24108</t>
  </si>
  <si>
    <t>22.82053</t>
  </si>
  <si>
    <t>-7.158452</t>
  </si>
  <si>
    <t>.09802784</t>
  </si>
  <si>
    <t>.85436251</t>
  </si>
  <si>
    <t>101.07264</t>
  </si>
  <si>
    <t>27.71767</t>
  </si>
  <si>
    <t>-5.56087</t>
  </si>
  <si>
    <t>.1003285</t>
  </si>
  <si>
    <t>17.6</t>
  </si>
  <si>
    <t>.88426523</t>
  </si>
  <si>
    <t>98.144021</t>
  </si>
  <si>
    <t>26.13408</t>
  </si>
  <si>
    <t>-5.961401</t>
  </si>
  <si>
    <t>.10322933</t>
  </si>
  <si>
    <t>.91609876</t>
  </si>
  <si>
    <t>100.80607</t>
  </si>
  <si>
    <t>24.55049</t>
  </si>
  <si>
    <t>-7.582788</t>
  </si>
  <si>
    <t>.10532992</t>
  </si>
  <si>
    <t>.88586755</t>
  </si>
  <si>
    <t>94.556339</t>
  </si>
  <si>
    <t>29.02032</t>
  </si>
  <si>
    <t>-5.704628</t>
  </si>
  <si>
    <t>.10082864</t>
  </si>
  <si>
    <t>.85131864</t>
  </si>
  <si>
    <t>96.666392</t>
  </si>
  <si>
    <t>19.65576</t>
  </si>
  <si>
    <t>-13.79774</t>
  </si>
  <si>
    <t>.09612731</t>
  </si>
  <si>
    <t>.80279333</t>
  </si>
  <si>
    <t>98.775628</t>
  </si>
  <si>
    <t>20.95142</t>
  </si>
  <si>
    <t>8.781991</t>
  </si>
  <si>
    <t>.09542711</t>
  </si>
  <si>
    <t>25.6</t>
  </si>
  <si>
    <t>.80921569</t>
  </si>
  <si>
    <t>102.59638</t>
  </si>
  <si>
    <t>20.08764</t>
  </si>
  <si>
    <t>4.21227</t>
  </si>
  <si>
    <t>.1056</t>
  </si>
  <si>
    <t>.8254</t>
  </si>
  <si>
    <t>100.43028</t>
  </si>
  <si>
    <t>20.80746</t>
  </si>
  <si>
    <t>-2.077502</t>
  </si>
  <si>
    <t>.1101</t>
  </si>
  <si>
    <t>19.700001</t>
  </si>
  <si>
    <t>.8421</t>
  </si>
  <si>
    <t>96.396995</t>
  </si>
  <si>
    <t>22.4248</t>
  </si>
  <si>
    <t>-8.35353</t>
  </si>
  <si>
    <t>.1153</t>
  </si>
  <si>
    <t>.87554</t>
  </si>
  <si>
    <t>96.571912</t>
  </si>
  <si>
    <t>36.74031</t>
  </si>
  <si>
    <t>18.48</t>
  </si>
  <si>
    <t>-6.862422</t>
  </si>
  <si>
    <t>.1176</t>
  </si>
  <si>
    <t>.917</t>
  </si>
  <si>
    <t>102.96506</t>
  </si>
  <si>
    <t>38.25684</t>
  </si>
  <si>
    <t>15.80869</t>
  </si>
  <si>
    <t>-14.77391</t>
  </si>
  <si>
    <t>.1218</t>
  </si>
  <si>
    <t>.95122</t>
  </si>
  <si>
    <t>100.73599</t>
  </si>
  <si>
    <t>39.01653</t>
  </si>
  <si>
    <t>14.4913</t>
  </si>
  <si>
    <t>-21.02021</t>
  </si>
  <si>
    <t>.1251</t>
  </si>
  <si>
    <t>.954597</t>
  </si>
  <si>
    <t>101.24833</t>
  </si>
  <si>
    <t>39.77623</t>
  </si>
  <si>
    <t>20.25</t>
  </si>
  <si>
    <t>-19.59409</t>
  </si>
  <si>
    <t>.129</t>
  </si>
  <si>
    <t>.976381</t>
  </si>
  <si>
    <t>103.99297</t>
  </si>
  <si>
    <t>40.53592</t>
  </si>
  <si>
    <t>18.49</t>
  </si>
  <si>
    <t>-10.73462</t>
  </si>
  <si>
    <t>.130775</t>
  </si>
  <si>
    <t>.95146</t>
  </si>
  <si>
    <t>106.60317</t>
  </si>
  <si>
    <t>41.29561</t>
  </si>
  <si>
    <t>19.18</t>
  </si>
  <si>
    <t>-13.46698</t>
  </si>
  <si>
    <t>.12865</t>
  </si>
  <si>
    <t>.95798</t>
  </si>
  <si>
    <t>104.10224</t>
  </si>
  <si>
    <t>42.05531</t>
  </si>
  <si>
    <t>19.92</t>
  </si>
  <si>
    <t>-15.0991</t>
  </si>
  <si>
    <t>.1294</t>
  </si>
  <si>
    <t>.9768</t>
  </si>
  <si>
    <t>99.368778</t>
  </si>
  <si>
    <t>42.815</t>
  </si>
  <si>
    <t>-11.73833</t>
  </si>
  <si>
    <t>.132075</t>
  </si>
  <si>
    <t>.9907176</t>
  </si>
  <si>
    <t>94.137106</t>
  </si>
  <si>
    <t>43.5747</t>
  </si>
  <si>
    <t>15.09</t>
  </si>
  <si>
    <t>-14.08492</t>
  </si>
  <si>
    <t>.133475</t>
  </si>
  <si>
    <t>1.03043</t>
  </si>
  <si>
    <t>94.780942</t>
  </si>
  <si>
    <t>44.33439</t>
  </si>
  <si>
    <t>17.97555</t>
  </si>
  <si>
    <t>-6.823487</t>
  </si>
  <si>
    <t>.1309</t>
  </si>
  <si>
    <t>1.0892</t>
  </si>
  <si>
    <t>97.325973</t>
  </si>
  <si>
    <t>45.09409</t>
  </si>
  <si>
    <t>2.360101</t>
  </si>
  <si>
    <t>.133</t>
  </si>
  <si>
    <t>1.10732</t>
  </si>
  <si>
    <t>93.408962</t>
  </si>
  <si>
    <t>45.85378</t>
  </si>
  <si>
    <t>14.38</t>
  </si>
  <si>
    <t>4.827809</t>
  </si>
  <si>
    <t>.13215</t>
  </si>
  <si>
    <t>1.11116</t>
  </si>
  <si>
    <t>93.276472</t>
  </si>
  <si>
    <t>46.61347</t>
  </si>
  <si>
    <t>4.541309</t>
  </si>
  <si>
    <t>.128525</t>
  </si>
  <si>
    <t>1.0652</t>
  </si>
  <si>
    <t>99.871812</t>
  </si>
  <si>
    <t>47.37317</t>
  </si>
  <si>
    <t>4.28944</t>
  </si>
  <si>
    <t>.1268</t>
  </si>
  <si>
    <t>1.0676</t>
  </si>
  <si>
    <t>48.13286</t>
  </si>
  <si>
    <t>13.99</t>
  </si>
  <si>
    <t>7.981462</t>
  </si>
  <si>
    <t>.128325</t>
  </si>
  <si>
    <t>1.076</t>
  </si>
  <si>
    <t>102.13419</t>
  </si>
  <si>
    <t>11.97</t>
  </si>
  <si>
    <t>-2.84621</t>
  </si>
  <si>
    <t>.1253</t>
  </si>
  <si>
    <t>1.0761</t>
  </si>
  <si>
    <t>106.98196</t>
  </si>
  <si>
    <t>1.048558</t>
  </si>
  <si>
    <t>.12997201</t>
  </si>
  <si>
    <t>1.0685673</t>
  </si>
  <si>
    <t>108.76154</t>
  </si>
  <si>
    <t>-1.017797</t>
  </si>
  <si>
    <t>.125855</t>
  </si>
  <si>
    <t>1.0556454</t>
  </si>
  <si>
    <t>2.381658</t>
  </si>
  <si>
    <t>Dominica</t>
  </si>
  <si>
    <t>DMA</t>
  </si>
  <si>
    <t>.21181899</t>
  </si>
  <si>
    <t>.22051001</t>
  </si>
  <si>
    <t>.22955754</t>
  </si>
  <si>
    <t>.23897629</t>
  </si>
  <si>
    <t>.24830212</t>
  </si>
  <si>
    <t>.26653012</t>
  </si>
  <si>
    <t>.28494708</t>
  </si>
  <si>
    <t>.29744499</t>
  </si>
  <si>
    <t>.31926734</t>
  </si>
  <si>
    <t>.34314092</t>
  </si>
  <si>
    <t>.3716328</t>
  </si>
  <si>
    <t>.39677454</t>
  </si>
  <si>
    <t>.40826566</t>
  </si>
  <si>
    <t>.42810061</t>
  </si>
  <si>
    <t>.44276791</t>
  </si>
  <si>
    <t>.49811391</t>
  </si>
  <si>
    <t>.41352849</t>
  </si>
  <si>
    <t>104.93523</t>
  </si>
  <si>
    <t>16.71638</t>
  </si>
  <si>
    <t>.48115139</t>
  </si>
  <si>
    <t>107.10857</t>
  </si>
  <si>
    <t>16.8338</t>
  </si>
  <si>
    <t>.5120162</t>
  </si>
  <si>
    <t>115.71925</t>
  </si>
  <si>
    <t>15.2247</t>
  </si>
  <si>
    <t>.52428221</t>
  </si>
  <si>
    <t>119.56653</t>
  </si>
  <si>
    <t>.5352497</t>
  </si>
  <si>
    <t>127.25591</t>
  </si>
  <si>
    <t>15.85525</t>
  </si>
  <si>
    <t>.56393699</t>
  </si>
  <si>
    <t>137.69023</t>
  </si>
  <si>
    <t>.57344615</t>
  </si>
  <si>
    <t>141.50845</t>
  </si>
  <si>
    <t>16.45821</t>
  </si>
  <si>
    <t>.61268142</t>
  </si>
  <si>
    <t>131.27645</t>
  </si>
  <si>
    <t>.6543539</t>
  </si>
  <si>
    <t>124.53495</t>
  </si>
  <si>
    <t>.70263885</t>
  </si>
  <si>
    <t>117.95114</t>
  </si>
  <si>
    <t>.69476782</t>
  </si>
  <si>
    <t>122.21632</t>
  </si>
  <si>
    <t>.73883757</t>
  </si>
  <si>
    <t>116.95776</t>
  </si>
  <si>
    <t>.75469949</t>
  </si>
  <si>
    <t>118.85879</t>
  </si>
  <si>
    <t>.77539589</t>
  </si>
  <si>
    <t>119.99727</t>
  </si>
  <si>
    <t>.78979946</t>
  </si>
  <si>
    <t>122.96311</t>
  </si>
  <si>
    <t>.80676013</t>
  </si>
  <si>
    <t>119.00778</t>
  </si>
  <si>
    <t>.81968539</t>
  </si>
  <si>
    <t>112.09168</t>
  </si>
  <si>
    <t>.84491662</t>
  </si>
  <si>
    <t>111.36928</t>
  </si>
  <si>
    <t>18.61</t>
  </si>
  <si>
    <t>23.200001</t>
  </si>
  <si>
    <t>.86161758</t>
  </si>
  <si>
    <t>111.76693</t>
  </si>
  <si>
    <t>15.98</t>
  </si>
  <si>
    <t>.88547038</t>
  </si>
  <si>
    <t>112.27437</t>
  </si>
  <si>
    <t>.89991391</t>
  </si>
  <si>
    <t>111.54552</t>
  </si>
  <si>
    <t>15.96</t>
  </si>
  <si>
    <t>.90884435</t>
  </si>
  <si>
    <t>112.05386</t>
  </si>
  <si>
    <t>13.82</t>
  </si>
  <si>
    <t>-26.56893</t>
  </si>
  <si>
    <t>.9144937</t>
  </si>
  <si>
    <t>113.54841</t>
  </si>
  <si>
    <t>13.51</t>
  </si>
  <si>
    <t>-27.45288</t>
  </si>
  <si>
    <t>.89586361</t>
  </si>
  <si>
    <t>111.9597</t>
  </si>
  <si>
    <t>36.01966</t>
  </si>
  <si>
    <t>14.82</t>
  </si>
  <si>
    <t>-21.69101</t>
  </si>
  <si>
    <t>.9645426</t>
  </si>
  <si>
    <t>109.36849</t>
  </si>
  <si>
    <t>-19.58404</t>
  </si>
  <si>
    <t>.98998666</t>
  </si>
  <si>
    <t>105.84707</t>
  </si>
  <si>
    <t>-18.20932</t>
  </si>
  <si>
    <t>.98677796</t>
  </si>
  <si>
    <t>102.18846</t>
  </si>
  <si>
    <t>13.51307</t>
  </si>
  <si>
    <t>-21.8737</t>
  </si>
  <si>
    <t>1.0319253</t>
  </si>
  <si>
    <t>100.23198</t>
  </si>
  <si>
    <t>7.78</t>
  </si>
  <si>
    <t>-14.23931</t>
  </si>
  <si>
    <t>1.0933458</t>
  </si>
  <si>
    <t>97.094772</t>
  </si>
  <si>
    <t>7.85</t>
  </si>
  <si>
    <t>-19.07312</t>
  </si>
  <si>
    <t>1.1785216</t>
  </si>
  <si>
    <t>98.137798</t>
  </si>
  <si>
    <t>-22.21016</t>
  </si>
  <si>
    <t>1.1654237</t>
  </si>
  <si>
    <t>103.03242</t>
  </si>
  <si>
    <t>-25.30202</t>
  </si>
  <si>
    <t>1.1795569</t>
  </si>
  <si>
    <t>-17.50797</t>
  </si>
  <si>
    <t>1.1817278</t>
  </si>
  <si>
    <t>94.682935</t>
  </si>
  <si>
    <t>8.18</t>
  </si>
  <si>
    <t>-11.29315</t>
  </si>
  <si>
    <t>1.168227</t>
  </si>
  <si>
    <t>94.991893</t>
  </si>
  <si>
    <t>-14.92978</t>
  </si>
  <si>
    <t>1.1771185</t>
  </si>
  <si>
    <t>94.191113</t>
  </si>
  <si>
    <t>-14.5338</t>
  </si>
  <si>
    <t>1.196794</t>
  </si>
  <si>
    <t>-16.12715</t>
  </si>
  <si>
    <t>Grenada</t>
  </si>
  <si>
    <t>GRD</t>
  </si>
  <si>
    <t>.27895139</t>
  </si>
  <si>
    <t>.29039677</t>
  </si>
  <si>
    <t>.3023118</t>
  </si>
  <si>
    <t>.3147157</t>
  </si>
  <si>
    <t>.32699717</t>
  </si>
  <si>
    <t>.35100223</t>
  </si>
  <si>
    <t>.37525609</t>
  </si>
  <si>
    <t>.391715</t>
  </si>
  <si>
    <t>.42045369</t>
  </si>
  <si>
    <t>.45189359</t>
  </si>
  <si>
    <t>.48941538</t>
  </si>
  <si>
    <t>.52252535</t>
  </si>
  <si>
    <t>.53765831</t>
  </si>
  <si>
    <t>.58618666</t>
  </si>
  <si>
    <t>78.584869</t>
  </si>
  <si>
    <t>.61962395</t>
  </si>
  <si>
    <t>81.469121</t>
  </si>
  <si>
    <t>.6186625</t>
  </si>
  <si>
    <t>85.168307</t>
  </si>
  <si>
    <t>.64180104</t>
  </si>
  <si>
    <t>89.693078</t>
  </si>
  <si>
    <t>13.65924</t>
  </si>
  <si>
    <t>93.287057</t>
  </si>
  <si>
    <t>14.28475</t>
  </si>
  <si>
    <t>.62409445</t>
  </si>
  <si>
    <t>107.86491</t>
  </si>
  <si>
    <t>.65248152</t>
  </si>
  <si>
    <t>114.49133</t>
  </si>
  <si>
    <t>.66982461</t>
  </si>
  <si>
    <t>120.69357</t>
  </si>
  <si>
    <t>.70253739</t>
  </si>
  <si>
    <t>128.74687</t>
  </si>
  <si>
    <t>13.91975</t>
  </si>
  <si>
    <t>.75657002</t>
  </si>
  <si>
    <t>128.84635</t>
  </si>
  <si>
    <t>15.0715</t>
  </si>
  <si>
    <t>.82142002</t>
  </si>
  <si>
    <t>119.99901</t>
  </si>
  <si>
    <t>.90987374</t>
  </si>
  <si>
    <t>107.90344</t>
  </si>
  <si>
    <t>.93911065</t>
  </si>
  <si>
    <t>104.81026</t>
  </si>
  <si>
    <t>.99557364</t>
  </si>
  <si>
    <t>109.52826</t>
  </si>
  <si>
    <t>1.0474264</t>
  </si>
  <si>
    <t>101.51738</t>
  </si>
  <si>
    <t>1.0743428</t>
  </si>
  <si>
    <t>100.52739</t>
  </si>
  <si>
    <t>1.074214</t>
  </si>
  <si>
    <t>99.673946</t>
  </si>
  <si>
    <t>1.0489038</t>
  </si>
  <si>
    <t>105.18141</t>
  </si>
  <si>
    <t>26.9</t>
  </si>
  <si>
    <t>1.0804134</t>
  </si>
  <si>
    <t>109.06028</t>
  </si>
  <si>
    <t>1.1098614</t>
  </si>
  <si>
    <t>105.37607</t>
  </si>
  <si>
    <t>1.1605136</t>
  </si>
  <si>
    <t>105.89955</t>
  </si>
  <si>
    <t>18.69</t>
  </si>
  <si>
    <t>1.2205433</t>
  </si>
  <si>
    <t>106.80989</t>
  </si>
  <si>
    <t>1.37682</t>
  </si>
  <si>
    <t>107.31319</t>
  </si>
  <si>
    <t>1.4816979</t>
  </si>
  <si>
    <t>108.15242</t>
  </si>
  <si>
    <t>45.79315</t>
  </si>
  <si>
    <t>16.28</t>
  </si>
  <si>
    <t>1.5738969</t>
  </si>
  <si>
    <t>110.49712</t>
  </si>
  <si>
    <t>1.5420428</t>
  </si>
  <si>
    <t>111.08871</t>
  </si>
  <si>
    <t>15.89</t>
  </si>
  <si>
    <t>1.5950478</t>
  </si>
  <si>
    <t>109.20883</t>
  </si>
  <si>
    <t>12.14</t>
  </si>
  <si>
    <t>1.7460027</t>
  </si>
  <si>
    <t>104.64872</t>
  </si>
  <si>
    <t>1.7346982</t>
  </si>
  <si>
    <t>101.09346</t>
  </si>
  <si>
    <t>1.9649458</t>
  </si>
  <si>
    <t>101.58973</t>
  </si>
  <si>
    <t>1.8864918</t>
  </si>
  <si>
    <t>102.22848</t>
  </si>
  <si>
    <t>2.0020102</t>
  </si>
  <si>
    <t>99.983375</t>
  </si>
  <si>
    <t>2.0209936</t>
  </si>
  <si>
    <t>101.01826</t>
  </si>
  <si>
    <t>9.36</t>
  </si>
  <si>
    <t>1.8873329</t>
  </si>
  <si>
    <t>100.97531</t>
  </si>
  <si>
    <t>1.8776836</t>
  </si>
  <si>
    <t>7.82</t>
  </si>
  <si>
    <t>1.8920446</t>
  </si>
  <si>
    <t>97.862867</t>
  </si>
  <si>
    <t>11.24</t>
  </si>
  <si>
    <t>1.8575074</t>
  </si>
  <si>
    <t>98.705708</t>
  </si>
  <si>
    <t>12.05</t>
  </si>
  <si>
    <t>1.8853025</t>
  </si>
  <si>
    <t>98.347943</t>
  </si>
  <si>
    <t>1.906235</t>
  </si>
  <si>
    <t>Guyana</t>
  </si>
  <si>
    <t>GUY</t>
  </si>
  <si>
    <t>143.65303</t>
  </si>
  <si>
    <t>150.38968</t>
  </si>
  <si>
    <t>152.05137</t>
  </si>
  <si>
    <t>123.8677</t>
  </si>
  <si>
    <t>144.86293</t>
  </si>
  <si>
    <t>160.90985</t>
  </si>
  <si>
    <t>174.89328</t>
  </si>
  <si>
    <t>175.31403</t>
  </si>
  <si>
    <t>183.52778</t>
  </si>
  <si>
    <t>189.79828</t>
  </si>
  <si>
    <t>195.14726</t>
  </si>
  <si>
    <t>191.30079</t>
  </si>
  <si>
    <t>194.58629</t>
  </si>
  <si>
    <t>208.18912</t>
  </si>
  <si>
    <t>229.88552</t>
  </si>
  <si>
    <t>236.61299</t>
  </si>
  <si>
    <t>225.2978</t>
  </si>
  <si>
    <t>218.98949</t>
  </si>
  <si>
    <t>215.48564</t>
  </si>
  <si>
    <t>13.14522</t>
  </si>
  <si>
    <t>211.01252</t>
  </si>
  <si>
    <t>847.76477</t>
  </si>
  <si>
    <t>212.19927</t>
  </si>
  <si>
    <t>919.09925</t>
  </si>
  <si>
    <t>10.5129</t>
  </si>
  <si>
    <t>193.34827</t>
  </si>
  <si>
    <t>1037.1011</t>
  </si>
  <si>
    <t>171.11961</t>
  </si>
  <si>
    <t>1215.0217</t>
  </si>
  <si>
    <t>174.77113</t>
  </si>
  <si>
    <t>1251.8787</t>
  </si>
  <si>
    <t>175.41015</t>
  </si>
  <si>
    <t>1288.8316</t>
  </si>
  <si>
    <t>174.99935</t>
  </si>
  <si>
    <t>1218.7715</t>
  </si>
  <si>
    <t>14.53366</t>
  </si>
  <si>
    <t>629.29344</t>
  </si>
  <si>
    <t>8.926531</t>
  </si>
  <si>
    <t>164.31864</t>
  </si>
  <si>
    <t>275.12419</t>
  </si>
  <si>
    <t>11.98654</t>
  </si>
  <si>
    <t>156.194</t>
  </si>
  <si>
    <t>220.64586</t>
  </si>
  <si>
    <t>16.70536</t>
  </si>
  <si>
    <t>151.49266</t>
  </si>
  <si>
    <t>155.5094</t>
  </si>
  <si>
    <t>16.15929</t>
  </si>
  <si>
    <t>160.62147</t>
  </si>
  <si>
    <t>132.04118</t>
  </si>
  <si>
    <t>13.09927</t>
  </si>
  <si>
    <t>173.0823</t>
  </si>
  <si>
    <t>144.9529</t>
  </si>
  <si>
    <t>8.091982</t>
  </si>
  <si>
    <t>187.27761</t>
  </si>
  <si>
    <t>157.75451</t>
  </si>
  <si>
    <t>44.41483</t>
  </si>
  <si>
    <t>12.26473</t>
  </si>
  <si>
    <t>203.16174</t>
  </si>
  <si>
    <t>90.674087</t>
  </si>
  <si>
    <t>43.87611</t>
  </si>
  <si>
    <t>11.43018</t>
  </si>
  <si>
    <t>213.43166</t>
  </si>
  <si>
    <t>92.322904</t>
  </si>
  <si>
    <t>43.3374</t>
  </si>
  <si>
    <t>14.19955</t>
  </si>
  <si>
    <t>230.41125</t>
  </si>
  <si>
    <t>98.950612</t>
  </si>
  <si>
    <t>42.79868</t>
  </si>
  <si>
    <t>18.71</t>
  </si>
  <si>
    <t>244.66133</t>
  </si>
  <si>
    <t>101.37146</t>
  </si>
  <si>
    <t>42.25996</t>
  </si>
  <si>
    <t>8.85384</t>
  </si>
  <si>
    <t>240.48489</t>
  </si>
  <si>
    <t>100.48025</t>
  </si>
  <si>
    <t>41.72125</t>
  </si>
  <si>
    <t>8.686786</t>
  </si>
  <si>
    <t>247.66471</t>
  </si>
  <si>
    <t>90.543007</t>
  </si>
  <si>
    <t>41.31186</t>
  </si>
  <si>
    <t>244.33269</t>
  </si>
  <si>
    <t>94.612537</t>
  </si>
  <si>
    <t>40.23947</t>
  </si>
  <si>
    <t>15.54</t>
  </si>
  <si>
    <t>249.85562</t>
  </si>
  <si>
    <t>94.805884</t>
  </si>
  <si>
    <t>39.16708</t>
  </si>
  <si>
    <t>11.61</t>
  </si>
  <si>
    <t>252.72768</t>
  </si>
  <si>
    <t>95.83544</t>
  </si>
  <si>
    <t>38.0947</t>
  </si>
  <si>
    <t>11.84</t>
  </si>
  <si>
    <t>251.07979</t>
  </si>
  <si>
    <t>92.437444</t>
  </si>
  <si>
    <t>37.02232</t>
  </si>
  <si>
    <t>255.01246</t>
  </si>
  <si>
    <t>88.329047</t>
  </si>
  <si>
    <t>35.94993</t>
  </si>
  <si>
    <t>250.05965</t>
  </si>
  <si>
    <t>90.407643</t>
  </si>
  <si>
    <t>34.87754</t>
  </si>
  <si>
    <t>262.88</t>
  </si>
  <si>
    <t>92.461036</t>
  </si>
  <si>
    <t>33.80516</t>
  </si>
  <si>
    <t>6.21</t>
  </si>
  <si>
    <t>281.335</t>
  </si>
  <si>
    <t>95.007053</t>
  </si>
  <si>
    <t>11.08</t>
  </si>
  <si>
    <t>286.896</t>
  </si>
  <si>
    <t>95.269857</t>
  </si>
  <si>
    <t>296.417</t>
  </si>
  <si>
    <t>101.18084</t>
  </si>
  <si>
    <t>11.58</t>
  </si>
  <si>
    <t>309.373</t>
  </si>
  <si>
    <t>6.6</t>
  </si>
  <si>
    <t>326.194</t>
  </si>
  <si>
    <t>97.759003</t>
  </si>
  <si>
    <t>341.905</t>
  </si>
  <si>
    <t>100.85808</t>
  </si>
  <si>
    <t>7.13</t>
  </si>
  <si>
    <t>358.331</t>
  </si>
  <si>
    <t>100.60174</t>
  </si>
  <si>
    <t>8.01</t>
  </si>
  <si>
    <t>373.68318</t>
  </si>
  <si>
    <t>Belize</t>
  </si>
  <si>
    <t>BLZ</t>
  </si>
  <si>
    <t>.18184049</t>
  </si>
  <si>
    <t>.19073663</t>
  </si>
  <si>
    <t>.20006872</t>
  </si>
  <si>
    <t>.20998497</t>
  </si>
  <si>
    <t>.22436182</t>
  </si>
  <si>
    <t>.23635514</t>
  </si>
  <si>
    <t>.25210079</t>
  </si>
  <si>
    <t>.26334778</t>
  </si>
  <si>
    <t>.27711231</t>
  </si>
  <si>
    <t>.29267896</t>
  </si>
  <si>
    <t>.307984</t>
  </si>
  <si>
    <t>.32877005</t>
  </si>
  <si>
    <t>.34360042</t>
  </si>
  <si>
    <t>.3418348</t>
  </si>
  <si>
    <t>.37361689</t>
  </si>
  <si>
    <t>.37608884</t>
  </si>
  <si>
    <t>.38915489</t>
  </si>
  <si>
    <t>.41987759</t>
  </si>
  <si>
    <t>.43998918</t>
  </si>
  <si>
    <t>19.3757</t>
  </si>
  <si>
    <t>.462047</t>
  </si>
  <si>
    <t>115.23131</t>
  </si>
  <si>
    <t>18.57769</t>
  </si>
  <si>
    <t>-20.55362</t>
  </si>
  <si>
    <t>.46303742</t>
  </si>
  <si>
    <t>110.80234</t>
  </si>
  <si>
    <t>-32.16827</t>
  </si>
  <si>
    <t>.42807451</t>
  </si>
  <si>
    <t>117.80072</t>
  </si>
  <si>
    <t>15.1266</t>
  </si>
  <si>
    <t>-35.24343</t>
  </si>
  <si>
    <t>.45408235</t>
  </si>
  <si>
    <t>124.53391</t>
  </si>
  <si>
    <t>16.98495</t>
  </si>
  <si>
    <t>-23.86424</t>
  </si>
  <si>
    <t>.50554002</t>
  </si>
  <si>
    <t>129.67099</t>
  </si>
  <si>
    <t>18.73812</t>
  </si>
  <si>
    <t>-12.75347</t>
  </si>
  <si>
    <t>.49836779</t>
  </si>
  <si>
    <t>138.29367</t>
  </si>
  <si>
    <t>18.87199</t>
  </si>
  <si>
    <t>-18.547</t>
  </si>
  <si>
    <t>.53462361</t>
  </si>
  <si>
    <t>123.69484</t>
  </si>
  <si>
    <t>-6.253581</t>
  </si>
  <si>
    <t>.65222366</t>
  </si>
  <si>
    <t>114.73667</t>
  </si>
  <si>
    <t>-5.432477</t>
  </si>
  <si>
    <t>.72306132</t>
  </si>
  <si>
    <t>111.29742</t>
  </si>
  <si>
    <t>-9.406933</t>
  </si>
  <si>
    <t>.83494536</t>
  </si>
  <si>
    <t>111.61351</t>
  </si>
  <si>
    <t>-12.85499</t>
  </si>
  <si>
    <t>.05095206</t>
  </si>
  <si>
    <t>.92853322</t>
  </si>
  <si>
    <t>105.71707</t>
  </si>
  <si>
    <t>-.8059849</t>
  </si>
  <si>
    <t>.0523</t>
  </si>
  <si>
    <t>1.0349937</t>
  </si>
  <si>
    <t>106.1766</t>
  </si>
  <si>
    <t>-13.69496</t>
  </si>
  <si>
    <t>.05713815</t>
  </si>
  <si>
    <t>1.1596038</t>
  </si>
  <si>
    <t>103.35125</t>
  </si>
  <si>
    <t>-7.768734</t>
  </si>
  <si>
    <t>.0621</t>
  </si>
  <si>
    <t>1.2323152</t>
  </si>
  <si>
    <t>105.27046</t>
  </si>
  <si>
    <t>54.22247</t>
  </si>
  <si>
    <t>-7.0767</t>
  </si>
  <si>
    <t>.0624</t>
  </si>
  <si>
    <t>1.2342702</t>
  </si>
  <si>
    <t>104.90629</t>
  </si>
  <si>
    <t>54.13231</t>
  </si>
  <si>
    <t>-7.276565</t>
  </si>
  <si>
    <t>.0626</t>
  </si>
  <si>
    <t>1.2423871</t>
  </si>
  <si>
    <t>102.81037</t>
  </si>
  <si>
    <t>53.43572</t>
  </si>
  <si>
    <t>-6.736739</t>
  </si>
  <si>
    <t>.065</t>
  </si>
  <si>
    <t>1.260131</t>
  </si>
  <si>
    <t>107.33624</t>
  </si>
  <si>
    <t>52.27207</t>
  </si>
  <si>
    <t>15.63</t>
  </si>
  <si>
    <t>-6.153877</t>
  </si>
  <si>
    <t>.07068</t>
  </si>
  <si>
    <t>1.3047985</t>
  </si>
  <si>
    <t>108.9239</t>
  </si>
  <si>
    <t>50.85672</t>
  </si>
  <si>
    <t>-6.473086</t>
  </si>
  <si>
    <t>.073345</t>
  </si>
  <si>
    <t>1.3536064</t>
  </si>
  <si>
    <t>109.17686</t>
  </si>
  <si>
    <t>49.43219</t>
  </si>
  <si>
    <t>-10.17284</t>
  </si>
  <si>
    <t>.077755</t>
  </si>
  <si>
    <t>1.4724395</t>
  </si>
  <si>
    <t>105.71071</t>
  </si>
  <si>
    <t>48.5459</t>
  </si>
  <si>
    <t>-11.75832</t>
  </si>
  <si>
    <t>.08164312</t>
  </si>
  <si>
    <t>1.6641449</t>
  </si>
  <si>
    <t>105.24555</t>
  </si>
  <si>
    <t>-19.49537</t>
  </si>
  <si>
    <t>.085869</t>
  </si>
  <si>
    <t>1.7476115</t>
  </si>
  <si>
    <t>106.14422</t>
  </si>
  <si>
    <t>10.72</t>
  </si>
  <si>
    <t>-17.21827</t>
  </si>
  <si>
    <t>.08472</t>
  </si>
  <si>
    <t>1.8371121</t>
  </si>
  <si>
    <t>105.69899</t>
  </si>
  <si>
    <t>11.65</t>
  </si>
  <si>
    <t>-14.37273</t>
  </si>
  <si>
    <t>.089222</t>
  </si>
  <si>
    <t>2.0084498</t>
  </si>
  <si>
    <t>103.04139</t>
  </si>
  <si>
    <t>11.35</t>
  </si>
  <si>
    <t>-7.500391</t>
  </si>
  <si>
    <t>.095911</t>
  </si>
  <si>
    <t>2.1018043</t>
  </si>
  <si>
    <t>100.46748</t>
  </si>
  <si>
    <t>1.751749</t>
  </si>
  <si>
    <t>.098589</t>
  </si>
  <si>
    <t>2.1642558</t>
  </si>
  <si>
    <t>99.696779</t>
  </si>
  <si>
    <t>4.68123</t>
  </si>
  <si>
    <t>.102233</t>
  </si>
  <si>
    <t>2.2659204</t>
  </si>
  <si>
    <t>99.870982</t>
  </si>
  <si>
    <t>9.57</t>
  </si>
  <si>
    <t>14.43276</t>
  </si>
  <si>
    <t>.107657</t>
  </si>
  <si>
    <t>2.2933462</t>
  </si>
  <si>
    <t>94.933378</t>
  </si>
  <si>
    <t>9.27</t>
  </si>
  <si>
    <t>8.884165</t>
  </si>
  <si>
    <t>.114465</t>
  </si>
  <si>
    <t>2.3816142</t>
  </si>
  <si>
    <t>94.455095</t>
  </si>
  <si>
    <t>8.96</t>
  </si>
  <si>
    <t>3.609701</t>
  </si>
  <si>
    <t>.1145298</t>
  </si>
  <si>
    <t>2.3886904</t>
  </si>
  <si>
    <t>98.648917</t>
  </si>
  <si>
    <t>11.68</t>
  </si>
  <si>
    <t>10.6665</t>
  </si>
  <si>
    <t>.11844704</t>
  </si>
  <si>
    <t>2.462353</t>
  </si>
  <si>
    <t>11.54011</t>
  </si>
  <si>
    <t>.122556</t>
  </si>
  <si>
    <t>2.514016</t>
  </si>
  <si>
    <t>89.961462</t>
  </si>
  <si>
    <t>8.47</t>
  </si>
  <si>
    <t>8.935419</t>
  </si>
  <si>
    <t>.126624</t>
  </si>
  <si>
    <t>2.6148528</t>
  </si>
  <si>
    <t>91.677528</t>
  </si>
  <si>
    <t>8.16</t>
  </si>
  <si>
    <t>10.3081</t>
  </si>
  <si>
    <t>.12864998</t>
  </si>
  <si>
    <t>2.6566904</t>
  </si>
  <si>
    <t>90.591944</t>
  </si>
  <si>
    <t>9.98</t>
  </si>
  <si>
    <t>7.218307</t>
  </si>
  <si>
    <t>.13186623</t>
  </si>
  <si>
    <t>2.7231077</t>
  </si>
  <si>
    <t>9.97</t>
  </si>
  <si>
    <t>5.762551</t>
  </si>
  <si>
    <t>Jamaica</t>
  </si>
  <si>
    <t>JAM</t>
  </si>
  <si>
    <t>283.2018</t>
  </si>
  <si>
    <t>130.50936</t>
  </si>
  <si>
    <t>289.93185</t>
  </si>
  <si>
    <t>137.15654</t>
  </si>
  <si>
    <t>293.52877</t>
  </si>
  <si>
    <t>136.7281</t>
  </si>
  <si>
    <t>289.43073</t>
  </si>
  <si>
    <t>136.33009</t>
  </si>
  <si>
    <t>325.01604</t>
  </si>
  <si>
    <t>126.24643</t>
  </si>
  <si>
    <t>343.1845</t>
  </si>
  <si>
    <t>125.53652</t>
  </si>
  <si>
    <t>350.97627</t>
  </si>
  <si>
    <t>123.5457</t>
  </si>
  <si>
    <t>367.32975</t>
  </si>
  <si>
    <t>122.64532</t>
  </si>
  <si>
    <t>384.98488</t>
  </si>
  <si>
    <t>111.24502</t>
  </si>
  <si>
    <t>56.57199</t>
  </si>
  <si>
    <t>29.46036</t>
  </si>
  <si>
    <t>397.38706</t>
  </si>
  <si>
    <t>112.80222</t>
  </si>
  <si>
    <t>54.65699</t>
  </si>
  <si>
    <t>444.66407</t>
  </si>
  <si>
    <t>122.88491</t>
  </si>
  <si>
    <t>54.06693</t>
  </si>
  <si>
    <t>28.54921</t>
  </si>
  <si>
    <t>458.60467</t>
  </si>
  <si>
    <t>120.83745</t>
  </si>
  <si>
    <t>53.75841</t>
  </si>
  <si>
    <t>501.01033</t>
  </si>
  <si>
    <t>128.77961</t>
  </si>
  <si>
    <t>53.18163</t>
  </si>
  <si>
    <t>31.28265</t>
  </si>
  <si>
    <t>508.21631</t>
  </si>
  <si>
    <t>116.01121</t>
  </si>
  <si>
    <t>54.60709</t>
  </si>
  <si>
    <t>28.85293</t>
  </si>
  <si>
    <t>484.71254</t>
  </si>
  <si>
    <t>131.30765</t>
  </si>
  <si>
    <t>52.16825</t>
  </si>
  <si>
    <t>19.74148</t>
  </si>
  <si>
    <t>492.02575</t>
  </si>
  <si>
    <t>137.99462</t>
  </si>
  <si>
    <t>50.47794</t>
  </si>
  <si>
    <t>17.31176</t>
  </si>
  <si>
    <t>468.63081</t>
  </si>
  <si>
    <t>144.59887</t>
  </si>
  <si>
    <t>51.43414</t>
  </si>
  <si>
    <t>16.70433</t>
  </si>
  <si>
    <t>.67282254</t>
  </si>
  <si>
    <t>465.80904</t>
  </si>
  <si>
    <t>146.84798</t>
  </si>
  <si>
    <t>51.66669</t>
  </si>
  <si>
    <t>15.18575</t>
  </si>
  <si>
    <t>.68955346</t>
  </si>
  <si>
    <t>476.86849</t>
  </si>
  <si>
    <t>119.82567</t>
  </si>
  <si>
    <t>14.27461</t>
  </si>
  <si>
    <t>.6784991</t>
  </si>
  <si>
    <t>476.72785</t>
  </si>
  <si>
    <t>104.8538</t>
  </si>
  <si>
    <t>12.45232</t>
  </si>
  <si>
    <t>.69562838</t>
  </si>
  <si>
    <t>27.299999</t>
  </si>
  <si>
    <t>457.46323</t>
  </si>
  <si>
    <t>116.40812</t>
  </si>
  <si>
    <t>59.27498</t>
  </si>
  <si>
    <t>10.97712</t>
  </si>
  <si>
    <t>.72729768</t>
  </si>
  <si>
    <t>477.68346</t>
  </si>
  <si>
    <t>124.32224</t>
  </si>
  <si>
    <t>11.0681</t>
  </si>
  <si>
    <t>.72839317</t>
  </si>
  <si>
    <t>492.39377</t>
  </si>
  <si>
    <t>128.86765</t>
  </si>
  <si>
    <t>12.85502</t>
  </si>
  <si>
    <t>.73934792</t>
  </si>
  <si>
    <t>26.4</t>
  </si>
  <si>
    <t>512.84172</t>
  </si>
  <si>
    <t>119.02959</t>
  </si>
  <si>
    <t>12.43882</t>
  </si>
  <si>
    <t>.77579745</t>
  </si>
  <si>
    <t>517.71236</t>
  </si>
  <si>
    <t>85.351296</t>
  </si>
  <si>
    <t>49.84933</t>
  </si>
  <si>
    <t>11.57024</t>
  </si>
  <si>
    <t>.77848638</t>
  </si>
  <si>
    <t>513.05294</t>
  </si>
  <si>
    <t>74.544021</t>
  </si>
  <si>
    <t>11.37774</t>
  </si>
  <si>
    <t>.80517618</t>
  </si>
  <si>
    <t>548.96665</t>
  </si>
  <si>
    <t>79.906162</t>
  </si>
  <si>
    <t>45.65372</t>
  </si>
  <si>
    <t>11.57852</t>
  </si>
  <si>
    <t>.84192446</t>
  </si>
  <si>
    <t>591.23709</t>
  </si>
  <si>
    <t>79.017793</t>
  </si>
  <si>
    <t>43.75743</t>
  </si>
  <si>
    <t>12.91708</t>
  </si>
  <si>
    <t>.86532788</t>
  </si>
  <si>
    <t>567.63153</t>
  </si>
  <si>
    <t>80.71251</t>
  </si>
  <si>
    <t>44.53983</t>
  </si>
  <si>
    <t>11.24437</t>
  </si>
  <si>
    <t>.8963</t>
  </si>
  <si>
    <t>594.31019</t>
  </si>
  <si>
    <t>86.428136</t>
  </si>
  <si>
    <t>43.94732</t>
  </si>
  <si>
    <t>13.38558</t>
  </si>
  <si>
    <t>623.28388</t>
  </si>
  <si>
    <t>76.920022</t>
  </si>
  <si>
    <t>44.84612</t>
  </si>
  <si>
    <t>10.6669</t>
  </si>
  <si>
    <t>.9079</t>
  </si>
  <si>
    <t>628.48285</t>
  </si>
  <si>
    <t>69.261447</t>
  </si>
  <si>
    <t>41.41104</t>
  </si>
  <si>
    <t>13.58636</t>
  </si>
  <si>
    <t>.9057</t>
  </si>
  <si>
    <t>645.9402</t>
  </si>
  <si>
    <t>59.976239</t>
  </si>
  <si>
    <t>40.64771</t>
  </si>
  <si>
    <t>11.05188</t>
  </si>
  <si>
    <t>.9063</t>
  </si>
  <si>
    <t>660.21921</t>
  </si>
  <si>
    <t>67.762448</t>
  </si>
  <si>
    <t>37.56529</t>
  </si>
  <si>
    <t>.9231</t>
  </si>
  <si>
    <t>672.59752</t>
  </si>
  <si>
    <t>66.430817</t>
  </si>
  <si>
    <t>43.18359</t>
  </si>
  <si>
    <t>.9633</t>
  </si>
  <si>
    <t>689.55595</t>
  </si>
  <si>
    <t>70.695861</t>
  </si>
  <si>
    <t>48.80189</t>
  </si>
  <si>
    <t>9.369905</t>
  </si>
  <si>
    <t>.9598</t>
  </si>
  <si>
    <t>687.87862</t>
  </si>
  <si>
    <t>84.163605</t>
  </si>
  <si>
    <t>54.42019</t>
  </si>
  <si>
    <t>17.85</t>
  </si>
  <si>
    <t>.9563</t>
  </si>
  <si>
    <t>16.5</t>
  </si>
  <si>
    <t>676.59117</t>
  </si>
  <si>
    <t>96.567852</t>
  </si>
  <si>
    <t>50.16248</t>
  </si>
  <si>
    <t>11.15625</t>
  </si>
  <si>
    <t>.9543</t>
  </si>
  <si>
    <t>668.40499</t>
  </si>
  <si>
    <t>102.18532</t>
  </si>
  <si>
    <t>45.90477</t>
  </si>
  <si>
    <t>9.354087</t>
  </si>
  <si>
    <t>.9368</t>
  </si>
  <si>
    <t>674.96127</t>
  </si>
  <si>
    <t>100.07907</t>
  </si>
  <si>
    <t>47.08647</t>
  </si>
  <si>
    <t>16.67</t>
  </si>
  <si>
    <t>.9356</t>
  </si>
  <si>
    <t>680.2006</t>
  </si>
  <si>
    <t>97.643179</t>
  </si>
  <si>
    <t>46.1972</t>
  </si>
  <si>
    <t>.9423</t>
  </si>
  <si>
    <t>688.91283</t>
  </si>
  <si>
    <t>97.580512</t>
  </si>
  <si>
    <t>51.55275</t>
  </si>
  <si>
    <t>1.0259</t>
  </si>
  <si>
    <t>693.5622</t>
  </si>
  <si>
    <t>97.383439</t>
  </si>
  <si>
    <t>50.40975</t>
  </si>
  <si>
    <t>9.83</t>
  </si>
  <si>
    <t>1.0566</t>
  </si>
  <si>
    <t>718.99039</t>
  </si>
  <si>
    <t>85.08913</t>
  </si>
  <si>
    <t>52.17374</t>
  </si>
  <si>
    <t>1.0587</t>
  </si>
  <si>
    <t>728.50784</t>
  </si>
  <si>
    <t>86.106624</t>
  </si>
  <si>
    <t>49.14954</t>
  </si>
  <si>
    <t>9.43</t>
  </si>
  <si>
    <t>1.08575</t>
  </si>
  <si>
    <t>735.01923</t>
  </si>
  <si>
    <t>93.481384</t>
  </si>
  <si>
    <t>1.123675</t>
  </si>
  <si>
    <t>756.13274</t>
  </si>
  <si>
    <t>92.79251</t>
  </si>
  <si>
    <t>1.152575</t>
  </si>
  <si>
    <t>766.97199</t>
  </si>
  <si>
    <t>90.097888</t>
  </si>
  <si>
    <t>-25.15776</t>
  </si>
  <si>
    <t>1.15885</t>
  </si>
  <si>
    <t>760.77658</t>
  </si>
  <si>
    <t>98.003541</t>
  </si>
  <si>
    <t>-26.85125</t>
  </si>
  <si>
    <t>1.126075</t>
  </si>
  <si>
    <t>734.99719</t>
  </si>
  <si>
    <t>91.179688</t>
  </si>
  <si>
    <t>-15.37407</t>
  </si>
  <si>
    <t>1.094925</t>
  </si>
  <si>
    <t>724.35944</t>
  </si>
  <si>
    <t>7.45</t>
  </si>
  <si>
    <t>-15.89101</t>
  </si>
  <si>
    <t>1.0889</t>
  </si>
  <si>
    <t>734.53459</t>
  </si>
  <si>
    <t>102.4078</t>
  </si>
  <si>
    <t>7.34</t>
  </si>
  <si>
    <t>-18.73077</t>
  </si>
  <si>
    <t>1.10335</t>
  </si>
  <si>
    <t>731.00745</t>
  </si>
  <si>
    <t>106.21825</t>
  </si>
  <si>
    <t>10.38</t>
  </si>
  <si>
    <t>-17.08724</t>
  </si>
  <si>
    <t>734.62699</t>
  </si>
  <si>
    <t>102.34445</t>
  </si>
  <si>
    <t>9.59</t>
  </si>
  <si>
    <t>1.1236869</t>
  </si>
  <si>
    <t>743.99348</t>
  </si>
  <si>
    <t>Puerto Rico</t>
  </si>
  <si>
    <t>30.40842</t>
  </si>
  <si>
    <t>36.63998</t>
  </si>
  <si>
    <t>29.60367</t>
  </si>
  <si>
    <t>32.07788</t>
  </si>
  <si>
    <t>35.75848</t>
  </si>
  <si>
    <t>36.07813</t>
  </si>
  <si>
    <t>36.39779</t>
  </si>
  <si>
    <t>36.71744</t>
  </si>
  <si>
    <t>37.0371</t>
  </si>
  <si>
    <t>37.35675</t>
  </si>
  <si>
    <t>37.67641</t>
  </si>
  <si>
    <t>37.99606</t>
  </si>
  <si>
    <t>38.31572</t>
  </si>
  <si>
    <t>38.63537</t>
  </si>
  <si>
    <t>38.95503</t>
  </si>
  <si>
    <t>38.41693</t>
  </si>
  <si>
    <t>38.10471</t>
  </si>
  <si>
    <t>37.7925</t>
  </si>
  <si>
    <t>37.48028</t>
  </si>
  <si>
    <t>37.72934</t>
  </si>
  <si>
    <t>37.9784</t>
  </si>
  <si>
    <t>38.22746</t>
  </si>
  <si>
    <t>38.37966</t>
  </si>
  <si>
    <t>38.24148</t>
  </si>
  <si>
    <t>38.10331</t>
  </si>
  <si>
    <t>37.85136</t>
  </si>
  <si>
    <t>37.92522</t>
  </si>
  <si>
    <t>St. Kitts and Nevis</t>
  </si>
  <si>
    <t>KNA</t>
  </si>
  <si>
    <t>.17261521</t>
  </si>
  <si>
    <t>.18443351</t>
  </si>
  <si>
    <t>.19706095</t>
  </si>
  <si>
    <t>.21055296</t>
  </si>
  <si>
    <t>.22496869</t>
  </si>
  <si>
    <t>.23622375</t>
  </si>
  <si>
    <t>.24897473</t>
  </si>
  <si>
    <t>.26303433</t>
  </si>
  <si>
    <t>.2784892</t>
  </si>
  <si>
    <t>.29630732</t>
  </si>
  <si>
    <t>.31013459</t>
  </si>
  <si>
    <t>.32233783</t>
  </si>
  <si>
    <t>.34057808</t>
  </si>
  <si>
    <t>.34976491</t>
  </si>
  <si>
    <t>.37055992</t>
  </si>
  <si>
    <t>.39298042</t>
  </si>
  <si>
    <t>.40159248</t>
  </si>
  <si>
    <t>.4316763</t>
  </si>
  <si>
    <t>99.270158</t>
  </si>
  <si>
    <t>.43719465</t>
  </si>
  <si>
    <t>98.801306</t>
  </si>
  <si>
    <t>.44900644</t>
  </si>
  <si>
    <t>102.06631</t>
  </si>
  <si>
    <t>17.08091</t>
  </si>
  <si>
    <t>.4764519</t>
  </si>
  <si>
    <t>104.82966</t>
  </si>
  <si>
    <t>17.3236</t>
  </si>
  <si>
    <t>.46664572</t>
  </si>
  <si>
    <t>105.97118</t>
  </si>
  <si>
    <t>17.47099</t>
  </si>
  <si>
    <t>.51167964</t>
  </si>
  <si>
    <t>107.99583</t>
  </si>
  <si>
    <t>.54461773</t>
  </si>
  <si>
    <t>107.59032</t>
  </si>
  <si>
    <t>.59277336</t>
  </si>
  <si>
    <t>103.83398</t>
  </si>
  <si>
    <t>.64178673</t>
  </si>
  <si>
    <t>97.461652</t>
  </si>
  <si>
    <t>.70823035</t>
  </si>
  <si>
    <t>91.159814</t>
  </si>
  <si>
    <t>.75081817</t>
  </si>
  <si>
    <t>93.390803</t>
  </si>
  <si>
    <t>.79177099</t>
  </si>
  <si>
    <t>89.555417</t>
  </si>
  <si>
    <t>.80974631</t>
  </si>
  <si>
    <t>89.246468</t>
  </si>
  <si>
    <t>.83466564</t>
  </si>
  <si>
    <t>88.059504</t>
  </si>
  <si>
    <t>.87988961</t>
  </si>
  <si>
    <t>90.533628</t>
  </si>
  <si>
    <t>.92744289</t>
  </si>
  <si>
    <t>92.136709</t>
  </si>
  <si>
    <t>.95954795</t>
  </si>
  <si>
    <t>90.1038</t>
  </si>
  <si>
    <t>1.0161328</t>
  </si>
  <si>
    <t>90.224311</t>
  </si>
  <si>
    <t>21.61</t>
  </si>
  <si>
    <t>1.0905832</t>
  </si>
  <si>
    <t>97.246133</t>
  </si>
  <si>
    <t>1.1017463</t>
  </si>
  <si>
    <t>100.38287</t>
  </si>
  <si>
    <t>1.1451904</t>
  </si>
  <si>
    <t>102.07597</t>
  </si>
  <si>
    <t>17.84</t>
  </si>
  <si>
    <t>1.2195088</t>
  </si>
  <si>
    <t>103.78724</t>
  </si>
  <si>
    <t>13.14</t>
  </si>
  <si>
    <t>1.2839336</t>
  </si>
  <si>
    <t>104.98348</t>
  </si>
  <si>
    <t>12.16</t>
  </si>
  <si>
    <t>1.2989218</t>
  </si>
  <si>
    <t>104.47275</t>
  </si>
  <si>
    <t>13.35</t>
  </si>
  <si>
    <t>1.2419721</t>
  </si>
  <si>
    <t>100.17069</t>
  </si>
  <si>
    <t>13.34</t>
  </si>
  <si>
    <t>1.2908491</t>
  </si>
  <si>
    <t>96.941272</t>
  </si>
  <si>
    <t>1.4034371</t>
  </si>
  <si>
    <t>95.297706</t>
  </si>
  <si>
    <t>1.4674542</t>
  </si>
  <si>
    <t>98.861433</t>
  </si>
  <si>
    <t>12.41</t>
  </si>
  <si>
    <t>1.5381775</t>
  </si>
  <si>
    <t>96.838513</t>
  </si>
  <si>
    <t>12.33</t>
  </si>
  <si>
    <t>1.5907844</t>
  </si>
  <si>
    <t>95.7117</t>
  </si>
  <si>
    <t>13.62</t>
  </si>
  <si>
    <t>1.5307695</t>
  </si>
  <si>
    <t>102.9052</t>
  </si>
  <si>
    <t>15.12</t>
  </si>
  <si>
    <t>1.4721929</t>
  </si>
  <si>
    <t>1.4444775</t>
  </si>
  <si>
    <t>101.78643</t>
  </si>
  <si>
    <t>12.45</t>
  </si>
  <si>
    <t>1.4320473</t>
  </si>
  <si>
    <t>101.88529</t>
  </si>
  <si>
    <t>12.34</t>
  </si>
  <si>
    <t>1.4563938</t>
  </si>
  <si>
    <t>102.0444</t>
  </si>
  <si>
    <t>1.4963069</t>
  </si>
  <si>
    <t>12.28</t>
  </si>
  <si>
    <t>St. Lucia</t>
  </si>
  <si>
    <t>LCA</t>
  </si>
  <si>
    <t>.30284282</t>
  </si>
  <si>
    <t>.35867797</t>
  </si>
  <si>
    <t>.36795828</t>
  </si>
  <si>
    <t>.3830327</t>
  </si>
  <si>
    <t>107.78314</t>
  </si>
  <si>
    <t>.40394854</t>
  </si>
  <si>
    <t>106.70162</t>
  </si>
  <si>
    <t>.42368667</t>
  </si>
  <si>
    <t>106.09908</t>
  </si>
  <si>
    <t>.4300462</t>
  </si>
  <si>
    <t>97.205795</t>
  </si>
  <si>
    <t>.4584993</t>
  </si>
  <si>
    <t>94.515531</t>
  </si>
  <si>
    <t>.47588204</t>
  </si>
  <si>
    <t>100.96034</t>
  </si>
  <si>
    <t>.50141431</t>
  </si>
  <si>
    <t>104.03152</t>
  </si>
  <si>
    <t>.51304993</t>
  </si>
  <si>
    <t>106.02559</t>
  </si>
  <si>
    <t>.52115241</t>
  </si>
  <si>
    <t>108.12151</t>
  </si>
  <si>
    <t>.5507832</t>
  </si>
  <si>
    <t>122.6283</t>
  </si>
  <si>
    <t>.57518493</t>
  </si>
  <si>
    <t>121.36698</t>
  </si>
  <si>
    <t>.68359894</t>
  </si>
  <si>
    <t>107.53229</t>
  </si>
  <si>
    <t>.74509922</t>
  </si>
  <si>
    <t>103.74446</t>
  </si>
  <si>
    <t>.8234032</t>
  </si>
  <si>
    <t>103.3799</t>
  </si>
  <si>
    <t>.87062787</t>
  </si>
  <si>
    <t>99.422775</t>
  </si>
  <si>
    <t>13.33175</t>
  </si>
  <si>
    <t>.86618801</t>
  </si>
  <si>
    <t>101.04353</t>
  </si>
  <si>
    <t>14.34219</t>
  </si>
  <si>
    <t>.91040548</t>
  </si>
  <si>
    <t>110.88907</t>
  </si>
  <si>
    <t>13.53126</t>
  </si>
  <si>
    <t>.92965401</t>
  </si>
  <si>
    <t>113.73035</t>
  </si>
  <si>
    <t>13.96103</t>
  </si>
  <si>
    <t>.96738658</t>
  </si>
  <si>
    <t>115.55614</t>
  </si>
  <si>
    <t>13.25662</t>
  </si>
  <si>
    <t>1.0448744</t>
  </si>
  <si>
    <t>120.1238</t>
  </si>
  <si>
    <t>1.1678285</t>
  </si>
  <si>
    <t>118.38958</t>
  </si>
  <si>
    <t>13.92605</t>
  </si>
  <si>
    <t>1.703071</t>
  </si>
  <si>
    <t>1.3486717</t>
  </si>
  <si>
    <t>111.3009</t>
  </si>
  <si>
    <t>3.7951</t>
  </si>
  <si>
    <t>1.3680568</t>
  </si>
  <si>
    <t>109.19661</t>
  </si>
  <si>
    <t>4.266396</t>
  </si>
  <si>
    <t>1.5787229</t>
  </si>
  <si>
    <t>102.27108</t>
  </si>
  <si>
    <t>7.688801</t>
  </si>
  <si>
    <t>1.7114913</t>
  </si>
  <si>
    <t>104.1662</t>
  </si>
  <si>
    <t>-.2741011</t>
  </si>
  <si>
    <t>1.891458</t>
  </si>
  <si>
    <t>98.992096</t>
  </si>
  <si>
    <t>6.402232</t>
  </si>
  <si>
    <t>1.8875596</t>
  </si>
  <si>
    <t>101.12434</t>
  </si>
  <si>
    <t>4.961738</t>
  </si>
  <si>
    <t>2.0437915</t>
  </si>
  <si>
    <t>101.36639</t>
  </si>
  <si>
    <t>7.737951</t>
  </si>
  <si>
    <t>2.0953403</t>
  </si>
  <si>
    <t>105.41798</t>
  </si>
  <si>
    <t>7.408851</t>
  </si>
  <si>
    <t>2.1286991</t>
  </si>
  <si>
    <t>104.94978</t>
  </si>
  <si>
    <t>7.016643</t>
  </si>
  <si>
    <t>15.9</t>
  </si>
  <si>
    <t>2.1746795</t>
  </si>
  <si>
    <t>103.62896</t>
  </si>
  <si>
    <t>50.93381</t>
  </si>
  <si>
    <t>9.064178</t>
  </si>
  <si>
    <t>2.2117797</t>
  </si>
  <si>
    <t>102.96214</t>
  </si>
  <si>
    <t>50.22161</t>
  </si>
  <si>
    <t>18.66</t>
  </si>
  <si>
    <t>4.75731</t>
  </si>
  <si>
    <t>2.2146003</t>
  </si>
  <si>
    <t>102.01698</t>
  </si>
  <si>
    <t>49.50942</t>
  </si>
  <si>
    <t>4.41168</t>
  </si>
  <si>
    <t>2.3078308</t>
  </si>
  <si>
    <t>104.45308</t>
  </si>
  <si>
    <t>48.79723</t>
  </si>
  <si>
    <t>-3.40503</t>
  </si>
  <si>
    <t>2.3942283</t>
  </si>
  <si>
    <t>106.42256</t>
  </si>
  <si>
    <t>48.08503</t>
  </si>
  <si>
    <t>16.44</t>
  </si>
  <si>
    <t>-5.330758</t>
  </si>
  <si>
    <t>2.4670968</t>
  </si>
  <si>
    <t>110.73795</t>
  </si>
  <si>
    <t>47.37284</t>
  </si>
  <si>
    <t>16.47</t>
  </si>
  <si>
    <t>-7.559493</t>
  </si>
  <si>
    <t>2.3796685</t>
  </si>
  <si>
    <t>115.94933</t>
  </si>
  <si>
    <t>46.66064</t>
  </si>
  <si>
    <t>12.22</t>
  </si>
  <si>
    <t>-3.42015</t>
  </si>
  <si>
    <t>2.3725518</t>
  </si>
  <si>
    <t>113.4649</t>
  </si>
  <si>
    <t>45.94844</t>
  </si>
  <si>
    <t>4.576777</t>
  </si>
  <si>
    <t>22.200001</t>
  </si>
  <si>
    <t>2.4888617</t>
  </si>
  <si>
    <t>107.89939</t>
  </si>
  <si>
    <t>45.23625</t>
  </si>
  <si>
    <t>12.78</t>
  </si>
  <si>
    <t>3.006497</t>
  </si>
  <si>
    <t>2.6684665</t>
  </si>
  <si>
    <t>102.6794</t>
  </si>
  <si>
    <t>44.52406</t>
  </si>
  <si>
    <t>12.27112</t>
  </si>
  <si>
    <t>2.6568486</t>
  </si>
  <si>
    <t>102.19066</t>
  </si>
  <si>
    <t>43.81186</t>
  </si>
  <si>
    <t>13.76</t>
  </si>
  <si>
    <t>11.35324</t>
  </si>
  <si>
    <t>2.8474187</t>
  </si>
  <si>
    <t>102.0886</t>
  </si>
  <si>
    <t>43.09967</t>
  </si>
  <si>
    <t>2.320493</t>
  </si>
  <si>
    <t>2.8864274</t>
  </si>
  <si>
    <t>98.767904</t>
  </si>
  <si>
    <t>-.4825749</t>
  </si>
  <si>
    <t>3.0211764</t>
  </si>
  <si>
    <t>97.8031</t>
  </si>
  <si>
    <t>3.832244</t>
  </si>
  <si>
    <t>3.0188461</t>
  </si>
  <si>
    <t>99.820212</t>
  </si>
  <si>
    <t>13.49802</t>
  </si>
  <si>
    <t>2.9965619</t>
  </si>
  <si>
    <t>5.93</t>
  </si>
  <si>
    <t>11.1636</t>
  </si>
  <si>
    <t>3.0391928</t>
  </si>
  <si>
    <t>96.766176</t>
  </si>
  <si>
    <t>5.8</t>
  </si>
  <si>
    <t>9.316428</t>
  </si>
  <si>
    <t>3.0000241</t>
  </si>
  <si>
    <t>100.06677</t>
  </si>
  <si>
    <t>11.15364</t>
  </si>
  <si>
    <t>2.9539548</t>
  </si>
  <si>
    <t>100.75984</t>
  </si>
  <si>
    <t>13.03767</t>
  </si>
  <si>
    <t>2.9639983</t>
  </si>
  <si>
    <t>14.21623</t>
  </si>
  <si>
    <t>St. Vincent and the Grenadines</t>
  </si>
  <si>
    <t>VCT</t>
  </si>
  <si>
    <t>.1988501</t>
  </si>
  <si>
    <t>.20785264</t>
  </si>
  <si>
    <t>.21553128</t>
  </si>
  <si>
    <t>.20202747</t>
  </si>
  <si>
    <t>.20713621</t>
  </si>
  <si>
    <t>.21596042</t>
  </si>
  <si>
    <t>.22757117</t>
  </si>
  <si>
    <t>.23871753</t>
  </si>
  <si>
    <t>.24243298</t>
  </si>
  <si>
    <t>.25822364</t>
  </si>
  <si>
    <t>.26797661</t>
  </si>
  <si>
    <t>.28237406</t>
  </si>
  <si>
    <t>.28887603</t>
  </si>
  <si>
    <t>.29398481</t>
  </si>
  <si>
    <t>.31116874</t>
  </si>
  <si>
    <t>141.41424</t>
  </si>
  <si>
    <t>.32742385</t>
  </si>
  <si>
    <t>126.86503</t>
  </si>
  <si>
    <t>.36130883</t>
  </si>
  <si>
    <t>115.20058</t>
  </si>
  <si>
    <t>.37391718</t>
  </si>
  <si>
    <t>112.00988</t>
  </si>
  <si>
    <t>.4215171</t>
  </si>
  <si>
    <t>108.98846</t>
  </si>
  <si>
    <t>.4324588</t>
  </si>
  <si>
    <t>109.51781</t>
  </si>
  <si>
    <t>23.5</t>
  </si>
  <si>
    <t>.44155366</t>
  </si>
  <si>
    <t>108.6303</t>
  </si>
  <si>
    <t>17.40531</t>
  </si>
  <si>
    <t>.47350763</t>
  </si>
  <si>
    <t>114.84439</t>
  </si>
  <si>
    <t>.48464099</t>
  </si>
  <si>
    <t>118.96482</t>
  </si>
  <si>
    <t>.50187244</t>
  </si>
  <si>
    <t>123.28618</t>
  </si>
  <si>
    <t>.53558614</t>
  </si>
  <si>
    <t>125.28226</t>
  </si>
  <si>
    <t>.56044891</t>
  </si>
  <si>
    <t>124.06234</t>
  </si>
  <si>
    <t>.59850096</t>
  </si>
  <si>
    <t>122.01277</t>
  </si>
  <si>
    <t>.62543708</t>
  </si>
  <si>
    <t>116.41895</t>
  </si>
  <si>
    <t>.71807571</t>
  </si>
  <si>
    <t>110.90652</t>
  </si>
  <si>
    <t>.73988943</t>
  </si>
  <si>
    <t>120.15676</t>
  </si>
  <si>
    <t>.78923165</t>
  </si>
  <si>
    <t>117.2031</t>
  </si>
  <si>
    <t>19.799999</t>
  </si>
  <si>
    <t>.8002779</t>
  </si>
  <si>
    <t>112.4156</t>
  </si>
  <si>
    <t>.8557879</t>
  </si>
  <si>
    <t>107.292</t>
  </si>
  <si>
    <t>.87108539</t>
  </si>
  <si>
    <t>114.76691</t>
  </si>
  <si>
    <t>.8457522</t>
  </si>
  <si>
    <t>111.50883</t>
  </si>
  <si>
    <t>.91574079</t>
  </si>
  <si>
    <t>105.45828</t>
  </si>
  <si>
    <t>57.03658</t>
  </si>
  <si>
    <t>.92647343</t>
  </si>
  <si>
    <t>108.91895</t>
  </si>
  <si>
    <t>17.45</t>
  </si>
  <si>
    <t>.95551774</t>
  </si>
  <si>
    <t>109.86904</t>
  </si>
  <si>
    <t>1.0104354</t>
  </si>
  <si>
    <t>111.63983</t>
  </si>
  <si>
    <t>1.0467799</t>
  </si>
  <si>
    <t>111.4876</t>
  </si>
  <si>
    <t>15.83</t>
  </si>
  <si>
    <t>1.0677748</t>
  </si>
  <si>
    <t>112.30449</t>
  </si>
  <si>
    <t>15.04</t>
  </si>
  <si>
    <t>21.1</t>
  </si>
  <si>
    <t>1.0855165</t>
  </si>
  <si>
    <t>113.62183</t>
  </si>
  <si>
    <t>12.25</t>
  </si>
  <si>
    <t>1.1520134</t>
  </si>
  <si>
    <t>111.26217</t>
  </si>
  <si>
    <t>1.2366173</t>
  </si>
  <si>
    <t>102.97293</t>
  </si>
  <si>
    <t>1.2936167</t>
  </si>
  <si>
    <t>99.166734</t>
  </si>
  <si>
    <t>1.3327463</t>
  </si>
  <si>
    <t>101.04094</t>
  </si>
  <si>
    <t>1.4128035</t>
  </si>
  <si>
    <t>99.866821</t>
  </si>
  <si>
    <t>3.75</t>
  </si>
  <si>
    <t>1.4553771</t>
  </si>
  <si>
    <t>96.431828</t>
  </si>
  <si>
    <t>1.4485593</t>
  </si>
  <si>
    <t>95.957575</t>
  </si>
  <si>
    <t>1.4191954</t>
  </si>
  <si>
    <t>102.05123</t>
  </si>
  <si>
    <t>1.3871505</t>
  </si>
  <si>
    <t>1.3910186</t>
  </si>
  <si>
    <t>95.890018</t>
  </si>
  <si>
    <t>1.4122118</t>
  </si>
  <si>
    <t>101.68633</t>
  </si>
  <si>
    <t>7.55</t>
  </si>
  <si>
    <t>1.4424397</t>
  </si>
  <si>
    <t>99.583223</t>
  </si>
  <si>
    <t>1.4762854</t>
  </si>
  <si>
    <t>Suriname</t>
  </si>
  <si>
    <t>SUR</t>
  </si>
  <si>
    <t>124.6973</t>
  </si>
  <si>
    <t>123.24358</t>
  </si>
  <si>
    <t>122.44228</t>
  </si>
  <si>
    <t>28.01265</t>
  </si>
  <si>
    <t>2.4935119</t>
  </si>
  <si>
    <t>121.50551</t>
  </si>
  <si>
    <t>2.6642323</t>
  </si>
  <si>
    <t>122.8568</t>
  </si>
  <si>
    <t>2.8466421</t>
  </si>
  <si>
    <t>120.80737</t>
  </si>
  <si>
    <t>3.0415409</t>
  </si>
  <si>
    <t>122.08211</t>
  </si>
  <si>
    <t>3.1937071</t>
  </si>
  <si>
    <t>131.19089</t>
  </si>
  <si>
    <t>3.3660987</t>
  </si>
  <si>
    <t>128.21909</t>
  </si>
  <si>
    <t>3.5561824</t>
  </si>
  <si>
    <t>135.8883</t>
  </si>
  <si>
    <t>3.7651304</t>
  </si>
  <si>
    <t>130.80682</t>
  </si>
  <si>
    <t>4.0060284</t>
  </si>
  <si>
    <t>4.19297</t>
  </si>
  <si>
    <t>119.57727</t>
  </si>
  <si>
    <t>4.3579572</t>
  </si>
  <si>
    <t>116.96085</t>
  </si>
  <si>
    <t>4.0454572</t>
  </si>
  <si>
    <t>122.00902</t>
  </si>
  <si>
    <t>4.4531281</t>
  </si>
  <si>
    <t>117.01852</t>
  </si>
  <si>
    <t>5.1889239</t>
  </si>
  <si>
    <t>123.70724</t>
  </si>
  <si>
    <t>5.7727311</t>
  </si>
  <si>
    <t>122.88463</t>
  </si>
  <si>
    <t>6.5115935</t>
  </si>
  <si>
    <t>117.29582</t>
  </si>
  <si>
    <t>6.4411944</t>
  </si>
  <si>
    <t>121.65585</t>
  </si>
  <si>
    <t>6.0225168</t>
  </si>
  <si>
    <t>123.8262</t>
  </si>
  <si>
    <t>6.1369446</t>
  </si>
  <si>
    <t>123.96342</t>
  </si>
  <si>
    <t>5.7503171</t>
  </si>
  <si>
    <t>165.23113</t>
  </si>
  <si>
    <t>5.4570509</t>
  </si>
  <si>
    <t>108.93188</t>
  </si>
  <si>
    <t>5.2933394</t>
  </si>
  <si>
    <t>68.577719</t>
  </si>
  <si>
    <t>5.2456993</t>
  </si>
  <si>
    <t>52.578678</t>
  </si>
  <si>
    <t>5.1198026</t>
  </si>
  <si>
    <t>36.93942</t>
  </si>
  <si>
    <t>4.6692599</t>
  </si>
  <si>
    <t>28.38929</t>
  </si>
  <si>
    <t>5.17354</t>
  </si>
  <si>
    <t>44.426546</t>
  </si>
  <si>
    <t>5.2925314</t>
  </si>
  <si>
    <t>37.586418</t>
  </si>
  <si>
    <t>5.2131435</t>
  </si>
  <si>
    <t>29.250787</t>
  </si>
  <si>
    <t>5.3581395</t>
  </si>
  <si>
    <t>33.867117</t>
  </si>
  <si>
    <t>17.299999</t>
  </si>
  <si>
    <t>5.347399</t>
  </si>
  <si>
    <t>34.163485</t>
  </si>
  <si>
    <t>4.9594004</t>
  </si>
  <si>
    <t>32.557987</t>
  </si>
  <si>
    <t>5.1205071</t>
  </si>
  <si>
    <t>37.479148</t>
  </si>
  <si>
    <t>5.1768945</t>
  </si>
  <si>
    <t>58.248217</t>
  </si>
  <si>
    <t>5.2426797</t>
  </si>
  <si>
    <t>67.686222</t>
  </si>
  <si>
    <t>16.7</t>
  </si>
  <si>
    <t>5.5434121</t>
  </si>
  <si>
    <t>71.973746</t>
  </si>
  <si>
    <t>5.6293357</t>
  </si>
  <si>
    <t>70.4497</t>
  </si>
  <si>
    <t>5.5786717</t>
  </si>
  <si>
    <t>59.742675</t>
  </si>
  <si>
    <t>54.11593</t>
  </si>
  <si>
    <t>5.573093</t>
  </si>
  <si>
    <t>63.463165</t>
  </si>
  <si>
    <t>52.44958</t>
  </si>
  <si>
    <t>12.17</t>
  </si>
  <si>
    <t>5.846284</t>
  </si>
  <si>
    <t>76.433671</t>
  </si>
  <si>
    <t>50.78323</t>
  </si>
  <si>
    <t>6.06536</t>
  </si>
  <si>
    <t>71.525767</t>
  </si>
  <si>
    <t>6.440818</t>
  </si>
  <si>
    <t>71.981945</t>
  </si>
  <si>
    <t>6.911343</t>
  </si>
  <si>
    <t>79.971127</t>
  </si>
  <si>
    <t>7.251288</t>
  </si>
  <si>
    <t>82.575022</t>
  </si>
  <si>
    <t>7.66947</t>
  </si>
  <si>
    <t>88.756942</t>
  </si>
  <si>
    <t>8.06053</t>
  </si>
  <si>
    <t>87.701224</t>
  </si>
  <si>
    <t>10.12</t>
  </si>
  <si>
    <t>8.394991</t>
  </si>
  <si>
    <t>92.821862</t>
  </si>
  <si>
    <t>8.648293</t>
  </si>
  <si>
    <t>97.00418</t>
  </si>
  <si>
    <t>10.78</t>
  </si>
  <si>
    <t>9.012611</t>
  </si>
  <si>
    <t>10.79</t>
  </si>
  <si>
    <t>9.48993</t>
  </si>
  <si>
    <t>92.342621</t>
  </si>
  <si>
    <t>9.8</t>
  </si>
  <si>
    <t>9.944958</t>
  </si>
  <si>
    <t>96.781916</t>
  </si>
  <si>
    <t>7.61</t>
  </si>
  <si>
    <t>10.411046</t>
  </si>
  <si>
    <t>98.15555</t>
  </si>
  <si>
    <t>10.82432</t>
  </si>
  <si>
    <t>Trinidad and Tobago</t>
  </si>
  <si>
    <t>TTO</t>
  </si>
  <si>
    <t>17.712482</t>
  </si>
  <si>
    <t>87.575786</t>
  </si>
  <si>
    <t>-.0552655</t>
  </si>
  <si>
    <t>20.198796</t>
  </si>
  <si>
    <t>86.724613</t>
  </si>
  <si>
    <t>2.939382</t>
  </si>
  <si>
    <t>20.752741</t>
  </si>
  <si>
    <t>87.305194</t>
  </si>
  <si>
    <t>2.10505</t>
  </si>
  <si>
    <t>21.915848</t>
  </si>
  <si>
    <t>88.009983</t>
  </si>
  <si>
    <t>.8475803</t>
  </si>
  <si>
    <t>23.588137</t>
  </si>
  <si>
    <t>86.466996</t>
  </si>
  <si>
    <t>1.632887</t>
  </si>
  <si>
    <t>23.751803</t>
  </si>
  <si>
    <t>85.301161</t>
  </si>
  <si>
    <t>1.472614</t>
  </si>
  <si>
    <t>24.715372</t>
  </si>
  <si>
    <t>85.717882</t>
  </si>
  <si>
    <t>5.847747</t>
  </si>
  <si>
    <t>25.220186</t>
  </si>
  <si>
    <t>83.918916</t>
  </si>
  <si>
    <t>7.235904</t>
  </si>
  <si>
    <t>26.535457</t>
  </si>
  <si>
    <t>78.136329</t>
  </si>
  <si>
    <t>10.09047</t>
  </si>
  <si>
    <t>27.260055</t>
  </si>
  <si>
    <t>76.036599</t>
  </si>
  <si>
    <t>8.514635</t>
  </si>
  <si>
    <t>28.223327</t>
  </si>
  <si>
    <t>73.398512</t>
  </si>
  <si>
    <t>6.472196</t>
  </si>
  <si>
    <t>28.516943</t>
  </si>
  <si>
    <t>72.380663</t>
  </si>
  <si>
    <t>50.25525</t>
  </si>
  <si>
    <t>-3.803779</t>
  </si>
  <si>
    <t>30.165321</t>
  </si>
  <si>
    <t>74.345758</t>
  </si>
  <si>
    <t>1.196547</t>
  </si>
  <si>
    <t>30.664988</t>
  </si>
  <si>
    <t>75.438924</t>
  </si>
  <si>
    <t>3.769258</t>
  </si>
  <si>
    <t>31.832589</t>
  </si>
  <si>
    <t>78.393107</t>
  </si>
  <si>
    <t>.0751973</t>
  </si>
  <si>
    <t>32.303063</t>
  </si>
  <si>
    <t>77.596323</t>
  </si>
  <si>
    <t>-10.24043</t>
  </si>
  <si>
    <t>34.372122</t>
  </si>
  <si>
    <t>73.579282</t>
  </si>
  <si>
    <t>45.44237</t>
  </si>
  <si>
    <t>-16.09383</t>
  </si>
  <si>
    <t>37.507475</t>
  </si>
  <si>
    <t>76.120315</t>
  </si>
  <si>
    <t>-16.34257</t>
  </si>
  <si>
    <t>41.264402</t>
  </si>
  <si>
    <t>74.071576</t>
  </si>
  <si>
    <t>-19.29168</t>
  </si>
  <si>
    <t>42.749661</t>
  </si>
  <si>
    <t>76.094775</t>
  </si>
  <si>
    <t>-30.36616</t>
  </si>
  <si>
    <t>47.191695</t>
  </si>
  <si>
    <t>78.039871</t>
  </si>
  <si>
    <t>-25.06664</t>
  </si>
  <si>
    <t>.3865</t>
  </si>
  <si>
    <t>49.35176</t>
  </si>
  <si>
    <t>85.843934</t>
  </si>
  <si>
    <t>40.86612</t>
  </si>
  <si>
    <t>-22.01521</t>
  </si>
  <si>
    <t>.39750001</t>
  </si>
  <si>
    <t>51.343548</t>
  </si>
  <si>
    <t>95.137198</t>
  </si>
  <si>
    <t>-28.65936</t>
  </si>
  <si>
    <t>.39950001</t>
  </si>
  <si>
    <t>46.618196</t>
  </si>
  <si>
    <t>108.99765</t>
  </si>
  <si>
    <t>-31.83908</t>
  </si>
  <si>
    <t>.4068</t>
  </si>
  <si>
    <t>43.936452</t>
  </si>
  <si>
    <t>125.13612</t>
  </si>
  <si>
    <t>-27.02203</t>
  </si>
  <si>
    <t>.3996</t>
  </si>
  <si>
    <t>42.126551</t>
  </si>
  <si>
    <t>130.8315</t>
  </si>
  <si>
    <t>17.03459</t>
  </si>
  <si>
    <t>-26.34853</t>
  </si>
  <si>
    <t>.39050001</t>
  </si>
  <si>
    <t>40.745118</t>
  </si>
  <si>
    <t>90.499737</t>
  </si>
  <si>
    <t>16.59406</t>
  </si>
  <si>
    <t>-32.17787</t>
  </si>
  <si>
    <t>.3723</t>
  </si>
  <si>
    <t>28.1</t>
  </si>
  <si>
    <t>38.885562</t>
  </si>
  <si>
    <t>83.876899</t>
  </si>
  <si>
    <t>14.76772</t>
  </si>
  <si>
    <t>-18.72556</t>
  </si>
  <si>
    <t>.3716</t>
  </si>
  <si>
    <t>22.1</t>
  </si>
  <si>
    <t>37.361927</t>
  </si>
  <si>
    <t>78.672533</t>
  </si>
  <si>
    <t>38.05339</t>
  </si>
  <si>
    <t>11.3102</t>
  </si>
  <si>
    <t>-12.79165</t>
  </si>
  <si>
    <t>.3657</t>
  </si>
  <si>
    <t>37.053285</t>
  </si>
  <si>
    <t>77.617224</t>
  </si>
  <si>
    <t>39.07272</t>
  </si>
  <si>
    <t>11.11407</t>
  </si>
  <si>
    <t>-11.61959</t>
  </si>
  <si>
    <t>.3741</t>
  </si>
  <si>
    <t>37.612059</t>
  </si>
  <si>
    <t>79.504014</t>
  </si>
  <si>
    <t>40.09205</t>
  </si>
  <si>
    <t>13.41881</t>
  </si>
  <si>
    <t>-7.444043</t>
  </si>
  <si>
    <t>.40109</t>
  </si>
  <si>
    <t>18.5</t>
  </si>
  <si>
    <t>38.620746</t>
  </si>
  <si>
    <t>79.668772</t>
  </si>
  <si>
    <t>41.11138</t>
  </si>
  <si>
    <t>13.01</t>
  </si>
  <si>
    <t>-23.50555</t>
  </si>
  <si>
    <t>.40605</t>
  </si>
  <si>
    <t>37.984578</t>
  </si>
  <si>
    <t>81.386579</t>
  </si>
  <si>
    <t>42.13071</t>
  </si>
  <si>
    <t>14.95</t>
  </si>
  <si>
    <t>-24.02397</t>
  </si>
  <si>
    <t>.40463</t>
  </si>
  <si>
    <t>37.434193</t>
  </si>
  <si>
    <t>73.516999</t>
  </si>
  <si>
    <t>40.84495</t>
  </si>
  <si>
    <t>16.19678</t>
  </si>
  <si>
    <t>-14.34736</t>
  </si>
  <si>
    <t>.4156</t>
  </si>
  <si>
    <t>38.767609</t>
  </si>
  <si>
    <t>68.490326</t>
  </si>
  <si>
    <t>39.5592</t>
  </si>
  <si>
    <t>15.55927</t>
  </si>
  <si>
    <t>-1.457556</t>
  </si>
  <si>
    <t>.4315</t>
  </si>
  <si>
    <t>40.300799</t>
  </si>
  <si>
    <t>66.835792</t>
  </si>
  <si>
    <t>39.66965</t>
  </si>
  <si>
    <t>7.005313</t>
  </si>
  <si>
    <t>.4442</t>
  </si>
  <si>
    <t>41.891338</t>
  </si>
  <si>
    <t>67.605706</t>
  </si>
  <si>
    <t>39.78012</t>
  </si>
  <si>
    <t>-.9844203</t>
  </si>
  <si>
    <t>.4598</t>
  </si>
  <si>
    <t>43.024274</t>
  </si>
  <si>
    <t>66.103687</t>
  </si>
  <si>
    <t>39.89058</t>
  </si>
  <si>
    <t>-4.282757</t>
  </si>
  <si>
    <t>.4793</t>
  </si>
  <si>
    <t>46.366902</t>
  </si>
  <si>
    <t>68.644979</t>
  </si>
  <si>
    <t>40.00104</t>
  </si>
  <si>
    <t>6.567011</t>
  </si>
  <si>
    <t>-1.102658</t>
  </si>
  <si>
    <t>.4894</t>
  </si>
  <si>
    <t>48.401755</t>
  </si>
  <si>
    <t>69.812963</t>
  </si>
  <si>
    <t>40.1115</t>
  </si>
  <si>
    <t>17.05</t>
  </si>
  <si>
    <t>9.824361</t>
  </si>
  <si>
    <t>.5034</t>
  </si>
  <si>
    <t>51.3707</t>
  </si>
  <si>
    <t>71.334416</t>
  </si>
  <si>
    <t>40.22195</t>
  </si>
  <si>
    <t>10.37826</t>
  </si>
  <si>
    <t>13.88632</t>
  </si>
  <si>
    <t>.514075</t>
  </si>
  <si>
    <t>53.5121</t>
  </si>
  <si>
    <t>75.324628</t>
  </si>
  <si>
    <t>40.33242</t>
  </si>
  <si>
    <t>30.81156</t>
  </si>
  <si>
    <t>.52505</t>
  </si>
  <si>
    <t>57.7592</t>
  </si>
  <si>
    <t>77.237893</t>
  </si>
  <si>
    <t>40.44287</t>
  </si>
  <si>
    <t>4.92</t>
  </si>
  <si>
    <t>24.86213</t>
  </si>
  <si>
    <t>.53505</t>
  </si>
  <si>
    <t>66.100447</t>
  </si>
  <si>
    <t>75.891044</t>
  </si>
  <si>
    <t>40.55334</t>
  </si>
  <si>
    <t>9.828963</t>
  </si>
  <si>
    <t>.5623</t>
  </si>
  <si>
    <t>71.355164</t>
  </si>
  <si>
    <t>74.912164</t>
  </si>
  <si>
    <t>40.6638</t>
  </si>
  <si>
    <t>5.4</t>
  </si>
  <si>
    <t>9.21135</t>
  </si>
  <si>
    <t>.573975</t>
  </si>
  <si>
    <t>75.785601</t>
  </si>
  <si>
    <t>76.505603</t>
  </si>
  <si>
    <t>40.77426</t>
  </si>
  <si>
    <t>5.44</t>
  </si>
  <si>
    <t>11.86795</t>
  </si>
  <si>
    <t>.586175</t>
  </si>
  <si>
    <t>85.795406</t>
  </si>
  <si>
    <t>79.477208</t>
  </si>
  <si>
    <t>30.55492</t>
  </si>
  <si>
    <t>.5879</t>
  </si>
  <si>
    <t>89.874283</t>
  </si>
  <si>
    <t>81.58197</t>
  </si>
  <si>
    <t>4.16</t>
  </si>
  <si>
    <t>25.47889</t>
  </si>
  <si>
    <t>.5977</t>
  </si>
  <si>
    <t>92.9214</t>
  </si>
  <si>
    <t>86.905171</t>
  </si>
  <si>
    <t>3.87</t>
  </si>
  <si>
    <t>39.20599</t>
  </si>
  <si>
    <t>.588</t>
  </si>
  <si>
    <t>88.8416</t>
  </si>
  <si>
    <t>94.692642</t>
  </si>
  <si>
    <t>32.43022</t>
  </si>
  <si>
    <t>.592</t>
  </si>
  <si>
    <t>89.0292</t>
  </si>
  <si>
    <t>38.96294</t>
  </si>
  <si>
    <t>.596</t>
  </si>
  <si>
    <t>86.7313</t>
  </si>
  <si>
    <t>99.020156</t>
  </si>
  <si>
    <t>32.42154</t>
  </si>
  <si>
    <t>.601</t>
  </si>
  <si>
    <t>87.8109</t>
  </si>
  <si>
    <t>107.0517</t>
  </si>
  <si>
    <t>23.12465</t>
  </si>
  <si>
    <t>.60604195</t>
  </si>
  <si>
    <t>89.236543</t>
  </si>
  <si>
    <t>111.14316</t>
  </si>
  <si>
    <t>29.60988</t>
  </si>
  <si>
    <t>.61112619</t>
  </si>
  <si>
    <t>91.179536</t>
  </si>
  <si>
    <t>27.5093</t>
  </si>
  <si>
    <t>Bahrain</t>
  </si>
  <si>
    <t>BHR</t>
  </si>
  <si>
    <t>1.0444835</t>
  </si>
  <si>
    <t>1.0801867</t>
  </si>
  <si>
    <t>1.1057852</t>
  </si>
  <si>
    <t>1.1192582</t>
  </si>
  <si>
    <t>1.13812</t>
  </si>
  <si>
    <t>143.77258</t>
  </si>
  <si>
    <t>1.1650659</t>
  </si>
  <si>
    <t>145.77691</t>
  </si>
  <si>
    <t>1.1936958</t>
  </si>
  <si>
    <t>148.78161</t>
  </si>
  <si>
    <t>107.4668</t>
  </si>
  <si>
    <t>1.2189574</t>
  </si>
  <si>
    <t>142.0374</t>
  </si>
  <si>
    <t>106.626</t>
  </si>
  <si>
    <t>1.2425345</t>
  </si>
  <si>
    <t>136.41202</t>
  </si>
  <si>
    <t>11.54706</t>
  </si>
  <si>
    <t>128.9869</t>
  </si>
  <si>
    <t>1.2613968</t>
  </si>
  <si>
    <t>134.13946</t>
  </si>
  <si>
    <t>10.63648</t>
  </si>
  <si>
    <t>134.1168</t>
  </si>
  <si>
    <t>1.4011775</t>
  </si>
  <si>
    <t>136.43068</t>
  </si>
  <si>
    <t>11.82231</t>
  </si>
  <si>
    <t>163.0218</t>
  </si>
  <si>
    <t>1.597208</t>
  </si>
  <si>
    <t>146.38146</t>
  </si>
  <si>
    <t>11.63283</t>
  </si>
  <si>
    <t>155.111</t>
  </si>
  <si>
    <t>1.7336205</t>
  </si>
  <si>
    <t>163.46364</t>
  </si>
  <si>
    <t>10.86419</t>
  </si>
  <si>
    <t>155.7865</t>
  </si>
  <si>
    <t>1.5793563</t>
  </si>
  <si>
    <t>167.14385</t>
  </si>
  <si>
    <t>11.42304</t>
  </si>
  <si>
    <t>127.4386</t>
  </si>
  <si>
    <t>1.9616487</t>
  </si>
  <si>
    <t>198.66098</t>
  </si>
  <si>
    <t>11.20262</t>
  </si>
  <si>
    <t>95.49709</t>
  </si>
  <si>
    <t>2.2422213</t>
  </si>
  <si>
    <t>210.24548</t>
  </si>
  <si>
    <t>11.33197</t>
  </si>
  <si>
    <t>96.15785</t>
  </si>
  <si>
    <t>2.4155874</t>
  </si>
  <si>
    <t>209.90146</t>
  </si>
  <si>
    <t>11.4406</t>
  </si>
  <si>
    <t>97.45905</t>
  </si>
  <si>
    <t>2.4069334</t>
  </si>
  <si>
    <t>195.09967</t>
  </si>
  <si>
    <t>9.585447</t>
  </si>
  <si>
    <t>74.78434</t>
  </si>
  <si>
    <t>2.5873178</t>
  </si>
  <si>
    <t>181.69544</t>
  </si>
  <si>
    <t>9.897024</t>
  </si>
  <si>
    <t>51.3484</t>
  </si>
  <si>
    <t>2.6591608</t>
  </si>
  <si>
    <t>201.0315</t>
  </si>
  <si>
    <t>9.419688</t>
  </si>
  <si>
    <t>30.91248</t>
  </si>
  <si>
    <t>2.8295063</t>
  </si>
  <si>
    <t>225.23063</t>
  </si>
  <si>
    <t>9.548108</t>
  </si>
  <si>
    <t>20.07941</t>
  </si>
  <si>
    <t>3.0274136</t>
  </si>
  <si>
    <t>233.55851</t>
  </si>
  <si>
    <t>9.479804</t>
  </si>
  <si>
    <t>17.93741</t>
  </si>
  <si>
    <t>3.1541492</t>
  </si>
  <si>
    <t>238.9383</t>
  </si>
  <si>
    <t>9.138116</t>
  </si>
  <si>
    <t>15.2664</t>
  </si>
  <si>
    <t>3.1248225</t>
  </si>
  <si>
    <t>232.16797</t>
  </si>
  <si>
    <t>9.531013</t>
  </si>
  <si>
    <t>23.82132</t>
  </si>
  <si>
    <t>3.139946</t>
  </si>
  <si>
    <t>189.17458</t>
  </si>
  <si>
    <t>9.800398</t>
  </si>
  <si>
    <t>21.08485</t>
  </si>
  <si>
    <t>3.1015622</t>
  </si>
  <si>
    <t>163.53688</t>
  </si>
  <si>
    <t>10.06404</t>
  </si>
  <si>
    <t>22.09743</t>
  </si>
  <si>
    <t>3.2861609</t>
  </si>
  <si>
    <t>150.21283</t>
  </si>
  <si>
    <t>10.01407</t>
  </si>
  <si>
    <t>18.51207</t>
  </si>
  <si>
    <t>3.4310441</t>
  </si>
  <si>
    <t>151.93249</t>
  </si>
  <si>
    <t>19.4154</t>
  </si>
  <si>
    <t>.16049457</t>
  </si>
  <si>
    <t>3.680651</t>
  </si>
  <si>
    <t>139.24064</t>
  </si>
  <si>
    <t>29.51419</t>
  </si>
  <si>
    <t>3.7648082</t>
  </si>
  <si>
    <t>134.49263</t>
  </si>
  <si>
    <t>26.89195</t>
  </si>
  <si>
    <t>.17386912</t>
  </si>
  <si>
    <t>4.032975</t>
  </si>
  <si>
    <t>127.76016</t>
  </si>
  <si>
    <t>24.15303</t>
  </si>
  <si>
    <t>.17746018</t>
  </si>
  <si>
    <t>4.3396281</t>
  </si>
  <si>
    <t>134.27905</t>
  </si>
  <si>
    <t>32.66701</t>
  </si>
  <si>
    <t>.18696815</t>
  </si>
  <si>
    <t>4.4790366</t>
  </si>
  <si>
    <t>129.59791</t>
  </si>
  <si>
    <t>32.00463</t>
  </si>
  <si>
    <t>.20181925</t>
  </si>
  <si>
    <t>4.5651498</t>
  </si>
  <si>
    <t>123.45812</t>
  </si>
  <si>
    <t>33.61152</t>
  </si>
  <si>
    <t>.20125217</t>
  </si>
  <si>
    <t>4.7135074</t>
  </si>
  <si>
    <t>122.80666</t>
  </si>
  <si>
    <t>36.11195</t>
  </si>
  <si>
    <t>.20250536</t>
  </si>
  <si>
    <t>4.8241599</t>
  </si>
  <si>
    <t>130.80902</t>
  </si>
  <si>
    <t>33.33337</t>
  </si>
  <si>
    <t>.20756763</t>
  </si>
  <si>
    <t>5.0580916</t>
  </si>
  <si>
    <t>133.62111</t>
  </si>
  <si>
    <t>35.99925</t>
  </si>
  <si>
    <t>.21420979</t>
  </si>
  <si>
    <t>5.3601802</t>
  </si>
  <si>
    <t>129.75063</t>
  </si>
  <si>
    <t>41.07799</t>
  </si>
  <si>
    <t>.2208503</t>
  </si>
  <si>
    <t>5.736367</t>
  </si>
  <si>
    <t>132.46032</t>
  </si>
  <si>
    <t>10.36</t>
  </si>
  <si>
    <t>37.2946</t>
  </si>
  <si>
    <t>.22769665</t>
  </si>
  <si>
    <t>5.8792618</t>
  </si>
  <si>
    <t>136.52333</t>
  </si>
  <si>
    <t>8.51</t>
  </si>
  <si>
    <t>35.83442</t>
  </si>
  <si>
    <t>.30745276</t>
  </si>
  <si>
    <t>6.0761299</t>
  </si>
  <si>
    <t>139.90239</t>
  </si>
  <si>
    <t>5.79</t>
  </si>
  <si>
    <t>36.90274</t>
  </si>
  <si>
    <t>.33137857</t>
  </si>
  <si>
    <t>6.458711</t>
  </si>
  <si>
    <t>128.88069</t>
  </si>
  <si>
    <t>35.39264</t>
  </si>
  <si>
    <t>.37330909</t>
  </si>
  <si>
    <t>6.9095901</t>
  </si>
  <si>
    <t>117.70379</t>
  </si>
  <si>
    <t>36.46617</t>
  </si>
  <si>
    <t>.41817166</t>
  </si>
  <si>
    <t>7.3772961</t>
  </si>
  <si>
    <t>110.84247</t>
  </si>
  <si>
    <t>33.91626</t>
  </si>
  <si>
    <t>.4602648</t>
  </si>
  <si>
    <t>7.8545</t>
  </si>
  <si>
    <t>113.39559</t>
  </si>
  <si>
    <t>4.96</t>
  </si>
  <si>
    <t>32.14972</t>
  </si>
  <si>
    <t>.50378393</t>
  </si>
  <si>
    <t>8.50583</t>
  </si>
  <si>
    <t>106.14594</t>
  </si>
  <si>
    <t>27.97869</t>
  </si>
  <si>
    <t>.57579776</t>
  </si>
  <si>
    <t>9.0363</t>
  </si>
  <si>
    <t>97.963431</t>
  </si>
  <si>
    <t>4.22</t>
  </si>
  <si>
    <t>18.73997</t>
  </si>
  <si>
    <t>.59849101</t>
  </si>
  <si>
    <t>9.2663</t>
  </si>
  <si>
    <t>102.40858</t>
  </si>
  <si>
    <t>25.38985</t>
  </si>
  <si>
    <t>.59934874</t>
  </si>
  <si>
    <t>1.1</t>
  </si>
  <si>
    <t>9.6682</t>
  </si>
  <si>
    <t>18.60222</t>
  </si>
  <si>
    <t>.61803566</t>
  </si>
  <si>
    <t>9.8712</t>
  </si>
  <si>
    <t>93.112063</t>
  </si>
  <si>
    <t>3.15</t>
  </si>
  <si>
    <t>24.78523</t>
  </si>
  <si>
    <t>.65587656</t>
  </si>
  <si>
    <t>10.2068</t>
  </si>
  <si>
    <t>95.102128</t>
  </si>
  <si>
    <t>21.75769</t>
  </si>
  <si>
    <t>.67337518</t>
  </si>
  <si>
    <t>10.704248</t>
  </si>
  <si>
    <t>96.134772</t>
  </si>
  <si>
    <t>26.73809</t>
  </si>
  <si>
    <t>.7076485</t>
  </si>
  <si>
    <t>11.206435</t>
  </si>
  <si>
    <t>26.43273</t>
  </si>
  <si>
    <t>Cyprus</t>
  </si>
  <si>
    <t>CYP</t>
  </si>
  <si>
    <t>1.3436546</t>
  </si>
  <si>
    <t>199.25008</t>
  </si>
  <si>
    <t>26.739</t>
  </si>
  <si>
    <t>1.466763</t>
  </si>
  <si>
    <t>194.25841</t>
  </si>
  <si>
    <t>27.27378</t>
  </si>
  <si>
    <t>1.6588079</t>
  </si>
  <si>
    <t>188.34567</t>
  </si>
  <si>
    <t>27.98682</t>
  </si>
  <si>
    <t>1.7226252</t>
  </si>
  <si>
    <t>183.93397</t>
  </si>
  <si>
    <t>30.12594</t>
  </si>
  <si>
    <t>1.5800631</t>
  </si>
  <si>
    <t>177.99137</t>
  </si>
  <si>
    <t>30.3042</t>
  </si>
  <si>
    <t>1.9574867</t>
  </si>
  <si>
    <t>171.55457</t>
  </si>
  <si>
    <t>28.87812</t>
  </si>
  <si>
    <t>2.0781165</t>
  </si>
  <si>
    <t>165.7626</t>
  </si>
  <si>
    <t>29.59116</t>
  </si>
  <si>
    <t>2.3614128</t>
  </si>
  <si>
    <t>159.85622</t>
  </si>
  <si>
    <t>25.49118</t>
  </si>
  <si>
    <t>2.4893532</t>
  </si>
  <si>
    <t>144.77387</t>
  </si>
  <si>
    <t>24.77814</t>
  </si>
  <si>
    <t>2.7306118</t>
  </si>
  <si>
    <t>142.48742</t>
  </si>
  <si>
    <t>24.0651</t>
  </si>
  <si>
    <t>2.8146874</t>
  </si>
  <si>
    <t>137.69704</t>
  </si>
  <si>
    <t>22.46076</t>
  </si>
  <si>
    <t>3.1729199</t>
  </si>
  <si>
    <t>135.15637</t>
  </si>
  <si>
    <t>24.24336</t>
  </si>
  <si>
    <t>3.3876766</t>
  </si>
  <si>
    <t>134.37266</t>
  </si>
  <si>
    <t>21.74772</t>
  </si>
  <si>
    <t>3.5106573</t>
  </si>
  <si>
    <t>136.27861</t>
  </si>
  <si>
    <t>19.25208</t>
  </si>
  <si>
    <t>2.9168574</t>
  </si>
  <si>
    <t>135.2161</t>
  </si>
  <si>
    <t>14.43906</t>
  </si>
  <si>
    <t>2.362431</t>
  </si>
  <si>
    <t>122.15226</t>
  </si>
  <si>
    <t>13.54776</t>
  </si>
  <si>
    <t>-12.28855</t>
  </si>
  <si>
    <t>2.7604807</t>
  </si>
  <si>
    <t>112.71304</t>
  </si>
  <si>
    <t>12.12168</t>
  </si>
  <si>
    <t>-10.16551</t>
  </si>
  <si>
    <t>3.1959033</t>
  </si>
  <si>
    <t>108.76324</t>
  </si>
  <si>
    <t>17.11296</t>
  </si>
  <si>
    <t>-12.51341</t>
  </si>
  <si>
    <t>3.4440808</t>
  </si>
  <si>
    <t>108.04006</t>
  </si>
  <si>
    <t>16.0434</t>
  </si>
  <si>
    <t>-12.1157</t>
  </si>
  <si>
    <t>3.7852366</t>
  </si>
  <si>
    <t>108.33864</t>
  </si>
  <si>
    <t>16.18462</t>
  </si>
  <si>
    <t>-11.78757</t>
  </si>
  <si>
    <t>4.0093243</t>
  </si>
  <si>
    <t>108.65863</t>
  </si>
  <si>
    <t>15.22572</t>
  </si>
  <si>
    <t>-10.20163</t>
  </si>
  <si>
    <t>.24351673</t>
  </si>
  <si>
    <t>4.1316498</t>
  </si>
  <si>
    <t>104.80268</t>
  </si>
  <si>
    <t>13.58594</t>
  </si>
  <si>
    <t>-6.264266</t>
  </si>
  <si>
    <t>.24578147</t>
  </si>
  <si>
    <t>4.3910643</t>
  </si>
  <si>
    <t>102.33941</t>
  </si>
  <si>
    <t>15.4787</t>
  </si>
  <si>
    <t>-8.411118</t>
  </si>
  <si>
    <t>.24725613</t>
  </si>
  <si>
    <t>4.6241155</t>
  </si>
  <si>
    <t>100.18292</t>
  </si>
  <si>
    <t>16.99751</t>
  </si>
  <si>
    <t>-7.452181</t>
  </si>
  <si>
    <t>.25039632</t>
  </si>
  <si>
    <t>5.032746</t>
  </si>
  <si>
    <t>99.24775</t>
  </si>
  <si>
    <t>15.36776</t>
  </si>
  <si>
    <t>-8.427298</t>
  </si>
  <si>
    <t>.25352619</t>
  </si>
  <si>
    <t>5.2715971</t>
  </si>
  <si>
    <t>99.436141</t>
  </si>
  <si>
    <t>16.03313</t>
  </si>
  <si>
    <t>-6.288506</t>
  </si>
  <si>
    <t>.25481925</t>
  </si>
  <si>
    <t>5.4604527</t>
  </si>
  <si>
    <t>95.640069</t>
  </si>
  <si>
    <t>17.30137</t>
  </si>
  <si>
    <t>-2.055794</t>
  </si>
  <si>
    <t>.25795349</t>
  </si>
  <si>
    <t>5.8502564</t>
  </si>
  <si>
    <t>90.632035</t>
  </si>
  <si>
    <t>16.71982</t>
  </si>
  <si>
    <t>-2.150977</t>
  </si>
  <si>
    <t>.26620932</t>
  </si>
  <si>
    <t>6.3367997</t>
  </si>
  <si>
    <t>88.966481</t>
  </si>
  <si>
    <t>-1.858939</t>
  </si>
  <si>
    <t>.2765711</t>
  </si>
  <si>
    <t>6.8493062</t>
  </si>
  <si>
    <t>86.945561</t>
  </si>
  <si>
    <t>19.85075</t>
  </si>
  <si>
    <t>-3.480535</t>
  </si>
  <si>
    <t>.27932689</t>
  </si>
  <si>
    <t>7.3564779</t>
  </si>
  <si>
    <t>85.155801</t>
  </si>
  <si>
    <t>20.09379</t>
  </si>
  <si>
    <t>-2.599864</t>
  </si>
  <si>
    <t>.27219468</t>
  </si>
  <si>
    <t>7.4108807</t>
  </si>
  <si>
    <t>85.106675</t>
  </si>
  <si>
    <t>19.64776</t>
  </si>
  <si>
    <t>-6.876432</t>
  </si>
  <si>
    <t>.28401072</t>
  </si>
  <si>
    <t>8.1048772</t>
  </si>
  <si>
    <t>87.567564</t>
  </si>
  <si>
    <t>19.98548</t>
  </si>
  <si>
    <t>-8.009079</t>
  </si>
  <si>
    <t>.28433007</t>
  </si>
  <si>
    <t>8.161678</t>
  </si>
  <si>
    <t>87.761536</t>
  </si>
  <si>
    <t>20.32524</t>
  </si>
  <si>
    <t>1.029539</t>
  </si>
  <si>
    <t>.2885881</t>
  </si>
  <si>
    <t>8.6431105</t>
  </si>
  <si>
    <t>89.923421</t>
  </si>
  <si>
    <t>21.2357</t>
  </si>
  <si>
    <t>.7515274</t>
  </si>
  <si>
    <t>.30210736</t>
  </si>
  <si>
    <t>9.5008482</t>
  </si>
  <si>
    <t>90.903726</t>
  </si>
  <si>
    <t>22.30124</t>
  </si>
  <si>
    <t>.5001598</t>
  </si>
  <si>
    <t>.30434282</t>
  </si>
  <si>
    <t>9.6727344</t>
  </si>
  <si>
    <t>90.264277</t>
  </si>
  <si>
    <t>22.48558</t>
  </si>
  <si>
    <t>-1.69948</t>
  </si>
  <si>
    <t>.30455572</t>
  </si>
  <si>
    <t>9.8950868</t>
  </si>
  <si>
    <t>88.620651</t>
  </si>
  <si>
    <t>25.56318</t>
  </si>
  <si>
    <t>-.4477868</t>
  </si>
  <si>
    <t>.3074299</t>
  </si>
  <si>
    <t>10.390721</t>
  </si>
  <si>
    <t>91.714609</t>
  </si>
  <si>
    <t>24.54495</t>
  </si>
  <si>
    <t>-.4616349</t>
  </si>
  <si>
    <t>.29727449</t>
  </si>
  <si>
    <t>10.892721</t>
  </si>
  <si>
    <t>89.935151</t>
  </si>
  <si>
    <t>25.1858</t>
  </si>
  <si>
    <t>2.057873</t>
  </si>
  <si>
    <t>.314775</t>
  </si>
  <si>
    <t>11.4394</t>
  </si>
  <si>
    <t>87.04579</t>
  </si>
  <si>
    <t>1.233456</t>
  </si>
  <si>
    <t>.321575</t>
  </si>
  <si>
    <t>11.8997</t>
  </si>
  <si>
    <t>87.914433</t>
  </si>
  <si>
    <t>26.05375</t>
  </si>
  <si>
    <t>1.664748</t>
  </si>
  <si>
    <t>.3283</t>
  </si>
  <si>
    <t>12.153</t>
  </si>
  <si>
    <t>90.630875</t>
  </si>
  <si>
    <t>26.61838</t>
  </si>
  <si>
    <t>-.7858142</t>
  </si>
  <si>
    <t>.3401</t>
  </si>
  <si>
    <t>12.3799</t>
  </si>
  <si>
    <t>96.63704</t>
  </si>
  <si>
    <t>27.06755</t>
  </si>
  <si>
    <t>-.8594577</t>
  </si>
  <si>
    <t>.3536</t>
  </si>
  <si>
    <t>12.9039</t>
  </si>
  <si>
    <t>98.191838</t>
  </si>
  <si>
    <t>27.69229</t>
  </si>
  <si>
    <t>-3.092863</t>
  </si>
  <si>
    <t>.36605</t>
  </si>
  <si>
    <t>13.4021</t>
  </si>
  <si>
    <t>97.787164</t>
  </si>
  <si>
    <t>28.30818</t>
  </si>
  <si>
    <t>-2.533931</t>
  </si>
  <si>
    <t>.37275</t>
  </si>
  <si>
    <t>13.9554</t>
  </si>
  <si>
    <t>97.458068</t>
  </si>
  <si>
    <t>28.74272</t>
  </si>
  <si>
    <t>-4.097339</t>
  </si>
  <si>
    <t>.3855</t>
  </si>
  <si>
    <t>14.6663</t>
  </si>
  <si>
    <t>97.112002</t>
  </si>
  <si>
    <t>28.96486</t>
  </si>
  <si>
    <t>-7.742239</t>
  </si>
  <si>
    <t>.393325</t>
  </si>
  <si>
    <t>15.1923</t>
  </si>
  <si>
    <t>102.36602</t>
  </si>
  <si>
    <t>28.93725</t>
  </si>
  <si>
    <t>-12.37469</t>
  </si>
  <si>
    <t>.3916</t>
  </si>
  <si>
    <t>14.9103</t>
  </si>
  <si>
    <t>105.84966</t>
  </si>
  <si>
    <t>29.07699</t>
  </si>
  <si>
    <t>-6.490815</t>
  </si>
  <si>
    <t>.3909</t>
  </si>
  <si>
    <t>15.1055</t>
  </si>
  <si>
    <t>29.41102</t>
  </si>
  <si>
    <t>-7.127867</t>
  </si>
  <si>
    <t>.39265</t>
  </si>
  <si>
    <t>15.1722</t>
  </si>
  <si>
    <t>100.66782</t>
  </si>
  <si>
    <t>29.7296</t>
  </si>
  <si>
    <t>-5.094185</t>
  </si>
  <si>
    <t>.37635</t>
  </si>
  <si>
    <t>14.806</t>
  </si>
  <si>
    <t>97.439323</t>
  </si>
  <si>
    <t>30.53453</t>
  </si>
  <si>
    <t>-3.16831</t>
  </si>
  <si>
    <t>.35513408</t>
  </si>
  <si>
    <t>13.917454</t>
  </si>
  <si>
    <t>97.691885</t>
  </si>
  <si>
    <t>30.812</t>
  </si>
  <si>
    <t>1.8986</t>
  </si>
  <si>
    <t>.33925508</t>
  </si>
  <si>
    <t>13.255644</t>
  </si>
  <si>
    <t>3.995615</t>
  </si>
  <si>
    <t>Iran, Islamic Rep.</t>
  </si>
  <si>
    <t>Iran</t>
  </si>
  <si>
    <t>IRN</t>
  </si>
  <si>
    <t>49595.042</t>
  </si>
  <si>
    <t>198.70406</t>
  </si>
  <si>
    <t>15.76567</t>
  </si>
  <si>
    <t>51047.238</t>
  </si>
  <si>
    <t>197.57641</t>
  </si>
  <si>
    <t>17.19209</t>
  </si>
  <si>
    <t>57116.133</t>
  </si>
  <si>
    <t>190.79217</t>
  </si>
  <si>
    <t>18.6185</t>
  </si>
  <si>
    <t>60854.055</t>
  </si>
  <si>
    <t>183.39837</t>
  </si>
  <si>
    <t>44.802</t>
  </si>
  <si>
    <t>17.56746</t>
  </si>
  <si>
    <t>64328.609</t>
  </si>
  <si>
    <t>183.86996</t>
  </si>
  <si>
    <t>44.86434</t>
  </si>
  <si>
    <t>16.51641</t>
  </si>
  <si>
    <t>72230.535</t>
  </si>
  <si>
    <t>179.16439</t>
  </si>
  <si>
    <t>44.93628</t>
  </si>
  <si>
    <t>13.8888</t>
  </si>
  <si>
    <t>44.97855</t>
  </si>
  <si>
    <t>79473.98</t>
  </si>
  <si>
    <t>171.55725</t>
  </si>
  <si>
    <t>44.87098</t>
  </si>
  <si>
    <t>17.11701</t>
  </si>
  <si>
    <t>45.80288</t>
  </si>
  <si>
    <t>88422.976</t>
  </si>
  <si>
    <t>169.32688</t>
  </si>
  <si>
    <t>15.84074</t>
  </si>
  <si>
    <t>46.64473</t>
  </si>
  <si>
    <t>101728.98</t>
  </si>
  <si>
    <t>170.08514</t>
  </si>
  <si>
    <t>44.98185</t>
  </si>
  <si>
    <t>15.91582</t>
  </si>
  <si>
    <t>45.35387</t>
  </si>
  <si>
    <t>114920.66</t>
  </si>
  <si>
    <t>168.77559</t>
  </si>
  <si>
    <t>45.03194</t>
  </si>
  <si>
    <t>14.03895</t>
  </si>
  <si>
    <t>48.64456</t>
  </si>
  <si>
    <t>125687.71</t>
  </si>
  <si>
    <t>159.65349</t>
  </si>
  <si>
    <t>45.53484</t>
  </si>
  <si>
    <t>13.73865</t>
  </si>
  <si>
    <t>50.99529</t>
  </si>
  <si>
    <t>141501.88</t>
  </si>
  <si>
    <t>324.15786</t>
  </si>
  <si>
    <t>45.49784</t>
  </si>
  <si>
    <t>14.26418</t>
  </si>
  <si>
    <t>52.70682</t>
  </si>
  <si>
    <t>165381.9</t>
  </si>
  <si>
    <t>143.96482</t>
  </si>
  <si>
    <t>45.2063</t>
  </si>
  <si>
    <t>11.93686</t>
  </si>
  <si>
    <t>51.24687</t>
  </si>
  <si>
    <t>184816.17</t>
  </si>
  <si>
    <t>145.95577</t>
  </si>
  <si>
    <t>44.44433</t>
  </si>
  <si>
    <t>11.18612</t>
  </si>
  <si>
    <t>48.35376</t>
  </si>
  <si>
    <t>199233.12</t>
  </si>
  <si>
    <t>152.48737</t>
  </si>
  <si>
    <t>44.01691</t>
  </si>
  <si>
    <t>10.51045</t>
  </si>
  <si>
    <t>26.92675</t>
  </si>
  <si>
    <t>205012.59</t>
  </si>
  <si>
    <t>184.41316</t>
  </si>
  <si>
    <t>43.43926</t>
  </si>
  <si>
    <t>9.834775</t>
  </si>
  <si>
    <t>.9975032</t>
  </si>
  <si>
    <t>226860.27</t>
  </si>
  <si>
    <t>193.61169</t>
  </si>
  <si>
    <t>43.23314</t>
  </si>
  <si>
    <t>9.234179</t>
  </si>
  <si>
    <t>7.55368</t>
  </si>
  <si>
    <t>235062.93</t>
  </si>
  <si>
    <t>217.95182</t>
  </si>
  <si>
    <t>42.8088</t>
  </si>
  <si>
    <t>-3.297007</t>
  </si>
  <si>
    <t>227219.54</t>
  </si>
  <si>
    <t>202.75628</t>
  </si>
  <si>
    <t>12.83776</t>
  </si>
  <si>
    <t>-.7729756</t>
  </si>
  <si>
    <t>185308.16</t>
  </si>
  <si>
    <t>197.72773</t>
  </si>
  <si>
    <t>43.23004</t>
  </si>
  <si>
    <t>12.46239</t>
  </si>
  <si>
    <t>.461787</t>
  </si>
  <si>
    <t>157646.64</t>
  </si>
  <si>
    <t>216.55561</t>
  </si>
  <si>
    <t>43.79808</t>
  </si>
  <si>
    <t>15.6906</t>
  </si>
  <si>
    <t>-28.39326</t>
  </si>
  <si>
    <t>170081.44</t>
  </si>
  <si>
    <t>257.41034</t>
  </si>
  <si>
    <t>43.78683</t>
  </si>
  <si>
    <t>-30.60565</t>
  </si>
  <si>
    <t>194577.67</t>
  </si>
  <si>
    <t>301.13274</t>
  </si>
  <si>
    <t>43.86365</t>
  </si>
  <si>
    <t>20.22699</t>
  </si>
  <si>
    <t>-13.72716</t>
  </si>
  <si>
    <t>214612.57</t>
  </si>
  <si>
    <t>310.68852</t>
  </si>
  <si>
    <t>43.9219</t>
  </si>
  <si>
    <t>20.22762</t>
  </si>
  <si>
    <t>-27.25036</t>
  </si>
  <si>
    <t>221750.71</t>
  </si>
  <si>
    <t>325.54418</t>
  </si>
  <si>
    <t>43.58913</t>
  </si>
  <si>
    <t>20.2296</t>
  </si>
  <si>
    <t>-24.19843</t>
  </si>
  <si>
    <t>231046.75</t>
  </si>
  <si>
    <t>220.13815</t>
  </si>
  <si>
    <t>44.65843</t>
  </si>
  <si>
    <t>20.22893</t>
  </si>
  <si>
    <t>-16.27436</t>
  </si>
  <si>
    <t>209453.76</t>
  </si>
  <si>
    <t>391.1301</t>
  </si>
  <si>
    <t>43.66263</t>
  </si>
  <si>
    <t>20.23028</t>
  </si>
  <si>
    <t>-10.71609</t>
  </si>
  <si>
    <t>11.385</t>
  </si>
  <si>
    <t>204882.04</t>
  </si>
  <si>
    <t>720.55614</t>
  </si>
  <si>
    <t>43.99261</t>
  </si>
  <si>
    <t>-8.321698</t>
  </si>
  <si>
    <t>11.786</t>
  </si>
  <si>
    <t>176075.71</t>
  </si>
  <si>
    <t>836.6242</t>
  </si>
  <si>
    <t>42.97968</t>
  </si>
  <si>
    <t>20.22642</t>
  </si>
  <si>
    <t>-6.838106</t>
  </si>
  <si>
    <t>12.204</t>
  </si>
  <si>
    <t>186994.54</t>
  </si>
  <si>
    <t>371.93046</t>
  </si>
  <si>
    <t>43.87242</t>
  </si>
  <si>
    <t>20.23457</t>
  </si>
  <si>
    <t>-9.533107</t>
  </si>
  <si>
    <t>12.641</t>
  </si>
  <si>
    <t>223664.17</t>
  </si>
  <si>
    <t>137.94792</t>
  </si>
  <si>
    <t>44.43049</t>
  </si>
  <si>
    <t>20.23676</t>
  </si>
  <si>
    <t>-11.38026</t>
  </si>
  <si>
    <t>13.097</t>
  </si>
  <si>
    <t>251833.23</t>
  </si>
  <si>
    <t>123.61091</t>
  </si>
  <si>
    <t>45.40494</t>
  </si>
  <si>
    <t>20.24308</t>
  </si>
  <si>
    <t>-16.25935</t>
  </si>
  <si>
    <t>13.569449</t>
  </si>
  <si>
    <t>262538.84</t>
  </si>
  <si>
    <t>67.800408</t>
  </si>
  <si>
    <t>45.6168</t>
  </si>
  <si>
    <t>20.25394</t>
  </si>
  <si>
    <t>-11.67863</t>
  </si>
  <si>
    <t>13.840838</t>
  </si>
  <si>
    <t>258401.77</t>
  </si>
  <si>
    <t>51.404137</t>
  </si>
  <si>
    <t>44.88779</t>
  </si>
  <si>
    <t>20.22381</t>
  </si>
  <si>
    <t>-2.247238</t>
  </si>
  <si>
    <t>14.117655</t>
  </si>
  <si>
    <t>257495.93</t>
  </si>
  <si>
    <t>51.483421</t>
  </si>
  <si>
    <t>44.51028</t>
  </si>
  <si>
    <t>13.644</t>
  </si>
  <si>
    <t>9.581374</t>
  </si>
  <si>
    <t>14.400008</t>
  </si>
  <si>
    <t>264326.49</t>
  </si>
  <si>
    <t>69.265386</t>
  </si>
  <si>
    <t>43.58558</t>
  </si>
  <si>
    <t>20.21901</t>
  </si>
  <si>
    <t>4.279778</t>
  </si>
  <si>
    <t>14.630408</t>
  </si>
  <si>
    <t>283095.63</t>
  </si>
  <si>
    <t>89.936723</t>
  </si>
  <si>
    <t>43.13897</t>
  </si>
  <si>
    <t>20.22193</t>
  </si>
  <si>
    <t>2.02976</t>
  </si>
  <si>
    <t>14.864495</t>
  </si>
  <si>
    <t>292677.86</t>
  </si>
  <si>
    <t>111.91447</t>
  </si>
  <si>
    <t>43.05107</t>
  </si>
  <si>
    <t>21.224</t>
  </si>
  <si>
    <t>2.145394</t>
  </si>
  <si>
    <t>14.963</t>
  </si>
  <si>
    <t>300698.96</t>
  </si>
  <si>
    <t>138.4233</t>
  </si>
  <si>
    <t>43.26395</t>
  </si>
  <si>
    <t>22.74</t>
  </si>
  <si>
    <t>3.810511</t>
  </si>
  <si>
    <t>15.177</t>
  </si>
  <si>
    <t>306513.92</t>
  </si>
  <si>
    <t>167.97364</t>
  </si>
  <si>
    <t>43.52554</t>
  </si>
  <si>
    <t>4.892127</t>
  </si>
  <si>
    <t>15.581</t>
  </si>
  <si>
    <t>322278.43</t>
  </si>
  <si>
    <t>199.35708</t>
  </si>
  <si>
    <t>43.61649</t>
  </si>
  <si>
    <t>3.857378</t>
  </si>
  <si>
    <t>15.957</t>
  </si>
  <si>
    <t>334104.16</t>
  </si>
  <si>
    <t>226.49167</t>
  </si>
  <si>
    <t>43.11749</t>
  </si>
  <si>
    <t>1.013726</t>
  </si>
  <si>
    <t>17.936662</t>
  </si>
  <si>
    <t>361366.15</t>
  </si>
  <si>
    <t>96.481984</t>
  </si>
  <si>
    <t>42.59486</t>
  </si>
  <si>
    <t>30.32</t>
  </si>
  <si>
    <t>-1.206571</t>
  </si>
  <si>
    <t>18.639418</t>
  </si>
  <si>
    <t>390487.83</t>
  </si>
  <si>
    <t>66.344399</t>
  </si>
  <si>
    <t>42.3104</t>
  </si>
  <si>
    <t>16.74</t>
  </si>
  <si>
    <t>-2.624635</t>
  </si>
  <si>
    <t>18.906</t>
  </si>
  <si>
    <t>414178.8</t>
  </si>
  <si>
    <t>65.965657</t>
  </si>
  <si>
    <t>42.60868</t>
  </si>
  <si>
    <t>13.84</t>
  </si>
  <si>
    <t>-4.998528</t>
  </si>
  <si>
    <t>19.76</t>
  </si>
  <si>
    <t>433462.86</t>
  </si>
  <si>
    <t>68.458088</t>
  </si>
  <si>
    <t>42.67883</t>
  </si>
  <si>
    <t>14.22862</t>
  </si>
  <si>
    <t>-4.378994</t>
  </si>
  <si>
    <t>20.392</t>
  </si>
  <si>
    <t>460387.03</t>
  </si>
  <si>
    <t>71.900576</t>
  </si>
  <si>
    <t>41.64929</t>
  </si>
  <si>
    <t>-4.269583</t>
  </si>
  <si>
    <t>21.092</t>
  </si>
  <si>
    <t>75.189223</t>
  </si>
  <si>
    <t>40.61976</t>
  </si>
  <si>
    <t>17.55</t>
  </si>
  <si>
    <t>-4.906301</t>
  </si>
  <si>
    <t>85.489773</t>
  </si>
  <si>
    <t>39.59023</t>
  </si>
  <si>
    <t>14.28</t>
  </si>
  <si>
    <t>-6.547566</t>
  </si>
  <si>
    <t>21.001</t>
  </si>
  <si>
    <t>97.080903</t>
  </si>
  <si>
    <t>38.56069</t>
  </si>
  <si>
    <t>-4.977171</t>
  </si>
  <si>
    <t>20.657</t>
  </si>
  <si>
    <t>37.53115</t>
  </si>
  <si>
    <t>-4.622777</t>
  </si>
  <si>
    <t>20.51</t>
  </si>
  <si>
    <t>109.28714</t>
  </si>
  <si>
    <t>37.19202</t>
  </si>
  <si>
    <t>15.23</t>
  </si>
  <si>
    <t>-2.379036</t>
  </si>
  <si>
    <t>21.1608</t>
  </si>
  <si>
    <t>123.09758</t>
  </si>
  <si>
    <t>.1549723</t>
  </si>
  <si>
    <t>20.982584</t>
  </si>
  <si>
    <t>516509.42</t>
  </si>
  <si>
    <t>121.97482</t>
  </si>
  <si>
    <t>2.544968</t>
  </si>
  <si>
    <t>21.136367</t>
  </si>
  <si>
    <t>524282.77</t>
  </si>
  <si>
    <t>1.497975</t>
  </si>
  <si>
    <t>Iraq</t>
  </si>
  <si>
    <t>IRQ</t>
  </si>
  <si>
    <t>15.82383</t>
  </si>
  <si>
    <t>11499.407</t>
  </si>
  <si>
    <t>12294.18</t>
  </si>
  <si>
    <t>11840.905</t>
  </si>
  <si>
    <t>13.4631</t>
  </si>
  <si>
    <t>14090.899</t>
  </si>
  <si>
    <t>10.47051</t>
  </si>
  <si>
    <t>15205.798</t>
  </si>
  <si>
    <t>12.34382</t>
  </si>
  <si>
    <t>17356.872</t>
  </si>
  <si>
    <t>17.87346</t>
  </si>
  <si>
    <t>20907.135</t>
  </si>
  <si>
    <t>14.31759</t>
  </si>
  <si>
    <t>21230.816</t>
  </si>
  <si>
    <t>25007.051</t>
  </si>
  <si>
    <t>30815.297</t>
  </si>
  <si>
    <t>30720.645</t>
  </si>
  <si>
    <t>25215.999</t>
  </si>
  <si>
    <t>24741.285</t>
  </si>
  <si>
    <t>22293.432</t>
  </si>
  <si>
    <t>22025.933</t>
  </si>
  <si>
    <t>21749.485</t>
  </si>
  <si>
    <t>23282.142</t>
  </si>
  <si>
    <t>27820.979</t>
  </si>
  <si>
    <t>28479.533</t>
  </si>
  <si>
    <t>25729.644</t>
  </si>
  <si>
    <t>25597.843</t>
  </si>
  <si>
    <t>9319.4644</t>
  </si>
  <si>
    <t>11615.061</t>
  </si>
  <si>
    <t>17380.185</t>
  </si>
  <si>
    <t>16523.918</t>
  </si>
  <si>
    <t>13513.715</t>
  </si>
  <si>
    <t>20266.627</t>
  </si>
  <si>
    <t>24845.776</t>
  </si>
  <si>
    <t>33853.024</t>
  </si>
  <si>
    <t>40240.654</t>
  </si>
  <si>
    <t>40879.131</t>
  </si>
  <si>
    <t>41821.525</t>
  </si>
  <si>
    <t>38935.764</t>
  </si>
  <si>
    <t>26047.7</t>
  </si>
  <si>
    <t>26.799999</t>
  </si>
  <si>
    <t>41607.8</t>
  </si>
  <si>
    <t>40.042997</t>
  </si>
  <si>
    <t>43438.8</t>
  </si>
  <si>
    <t>50.688764</t>
  </si>
  <si>
    <t>17.5</t>
  </si>
  <si>
    <t>47851.4</t>
  </si>
  <si>
    <t>73.636868</t>
  </si>
  <si>
    <t>48510.6</t>
  </si>
  <si>
    <t>102.08425</t>
  </si>
  <si>
    <t>51716.6</t>
  </si>
  <si>
    <t>99.369529</t>
  </si>
  <si>
    <t>54720.8</t>
  </si>
  <si>
    <t>101.56087</t>
  </si>
  <si>
    <t>57751.6</t>
  </si>
  <si>
    <t>63650.4</t>
  </si>
  <si>
    <t>101.56176</t>
  </si>
  <si>
    <t>70201.3</t>
  </si>
  <si>
    <t>107.59699</t>
  </si>
  <si>
    <t>111.98811</t>
  </si>
  <si>
    <t>77458.077</t>
  </si>
  <si>
    <t>Israel</t>
  </si>
  <si>
    <t>ISR</t>
  </si>
  <si>
    <t>65.233905</t>
  </si>
  <si>
    <t>207.70855</t>
  </si>
  <si>
    <t>1.056501</t>
  </si>
  <si>
    <t>72.542637</t>
  </si>
  <si>
    <t>215.95516</t>
  </si>
  <si>
    <t>.9846997</t>
  </si>
  <si>
    <t>79.910152</t>
  </si>
  <si>
    <t>148.21476</t>
  </si>
  <si>
    <t>.7282675</t>
  </si>
  <si>
    <t>88.506286</t>
  </si>
  <si>
    <t>142.3515</t>
  </si>
  <si>
    <t>.6410805</t>
  </si>
  <si>
    <t>93.657656</t>
  </si>
  <si>
    <t>145.48206</t>
  </si>
  <si>
    <t>.5949227</t>
  </si>
  <si>
    <t>102.39961</t>
  </si>
  <si>
    <t>151.51632</t>
  </si>
  <si>
    <t>.7333962</t>
  </si>
  <si>
    <t>103.28459</t>
  </si>
  <si>
    <t>157.88888</t>
  </si>
  <si>
    <t>.8923841</t>
  </si>
  <si>
    <t>105.66974</t>
  </si>
  <si>
    <t>153.61527</t>
  </si>
  <si>
    <t>.661595</t>
  </si>
  <si>
    <t>119.77985</t>
  </si>
  <si>
    <t>134.24916</t>
  </si>
  <si>
    <t>134.93392</t>
  </si>
  <si>
    <t>132.0405</t>
  </si>
  <si>
    <t>145.49002</t>
  </si>
  <si>
    <t>132.2114</t>
  </si>
  <si>
    <t>.8257117</t>
  </si>
  <si>
    <t>-11.14262</t>
  </si>
  <si>
    <t>161.88826</t>
  </si>
  <si>
    <t>114.50648</t>
  </si>
  <si>
    <t>.9385418</t>
  </si>
  <si>
    <t>-9.442768</t>
  </si>
  <si>
    <t>181.94173</t>
  </si>
  <si>
    <t>116.52475</t>
  </si>
  <si>
    <t>1.061629</t>
  </si>
  <si>
    <t>-6.505033</t>
  </si>
  <si>
    <t>191.21502</t>
  </si>
  <si>
    <t>120.1921</t>
  </si>
  <si>
    <t>.9180272</t>
  </si>
  <si>
    <t>-13.65993</t>
  </si>
  <si>
    <t>201.12196</t>
  </si>
  <si>
    <t>144.62105</t>
  </si>
  <si>
    <t>1.138559</t>
  </si>
  <si>
    <t>-11.57955</t>
  </si>
  <si>
    <t>208.79157</t>
  </si>
  <si>
    <t>122.83114</t>
  </si>
  <si>
    <t>.5795368</t>
  </si>
  <si>
    <t>-12.38962</t>
  </si>
  <si>
    <t>212.77205</t>
  </si>
  <si>
    <t>126.33069</t>
  </si>
  <si>
    <t>.7282676</t>
  </si>
  <si>
    <t>-8.995495</t>
  </si>
  <si>
    <t>216.22879</t>
  </si>
  <si>
    <t>120.71262</t>
  </si>
  <si>
    <t>.5385076</t>
  </si>
  <si>
    <t>-6.193412</t>
  </si>
  <si>
    <t>1.2124001</t>
  </si>
  <si>
    <t>225.02771</t>
  </si>
  <si>
    <t>90.296561</t>
  </si>
  <si>
    <t>.2615608</t>
  </si>
  <si>
    <t>-7.316627</t>
  </si>
  <si>
    <t>1.2406</t>
  </si>
  <si>
    <t>235.71214</t>
  </si>
  <si>
    <t>100.66955</t>
  </si>
  <si>
    <t>30.40006</t>
  </si>
  <si>
    <t>.2769468</t>
  </si>
  <si>
    <t>-6.166265</t>
  </si>
  <si>
    <t>1.255</t>
  </si>
  <si>
    <t>244.12139</t>
  </si>
  <si>
    <t>95.082253</t>
  </si>
  <si>
    <t>29.97698</t>
  </si>
  <si>
    <t>.230789</t>
  </si>
  <si>
    <t>-2.823277</t>
  </si>
  <si>
    <t>255.6521</t>
  </si>
  <si>
    <t>99.572269</t>
  </si>
  <si>
    <t>29.99313</t>
  </si>
  <si>
    <t>.2461749</t>
  </si>
  <si>
    <t>-3.958912</t>
  </si>
  <si>
    <t>1.298</t>
  </si>
  <si>
    <t>259.29383</t>
  </si>
  <si>
    <t>103.58425</t>
  </si>
  <si>
    <t>29.84366</t>
  </si>
  <si>
    <t>.8512554</t>
  </si>
  <si>
    <t>-5.499113</t>
  </si>
  <si>
    <t>1.339</t>
  </si>
  <si>
    <t>265.99892</t>
  </si>
  <si>
    <t>111.873</t>
  </si>
  <si>
    <t>30.17268</t>
  </si>
  <si>
    <t>1.000225</t>
  </si>
  <si>
    <t>-6.724072</t>
  </si>
  <si>
    <t>1.359</t>
  </si>
  <si>
    <t>271.87835</t>
  </si>
  <si>
    <t>105.14391</t>
  </si>
  <si>
    <t>30.38978</t>
  </si>
  <si>
    <t>.7980518</t>
  </si>
  <si>
    <t>-3.679253</t>
  </si>
  <si>
    <t>1.3494</t>
  </si>
  <si>
    <t>283.97936</t>
  </si>
  <si>
    <t>101.77171</t>
  </si>
  <si>
    <t>31.01459</t>
  </si>
  <si>
    <t>.7342077</t>
  </si>
  <si>
    <t>-1.184039</t>
  </si>
  <si>
    <t>1.368</t>
  </si>
  <si>
    <t>294.06238</t>
  </si>
  <si>
    <t>99.226717</t>
  </si>
  <si>
    <t>30.93209</t>
  </si>
  <si>
    <t>.7554891</t>
  </si>
  <si>
    <t>-2.074871</t>
  </si>
  <si>
    <t>1.4036</t>
  </si>
  <si>
    <t>316.08856</t>
  </si>
  <si>
    <t>96.850469</t>
  </si>
  <si>
    <t>30.89695</t>
  </si>
  <si>
    <t>2.513659</t>
  </si>
  <si>
    <t>-4.28979</t>
  </si>
  <si>
    <t>1.4529</t>
  </si>
  <si>
    <t>327.35353</t>
  </si>
  <si>
    <t>106.16834</t>
  </si>
  <si>
    <t>30.73986</t>
  </si>
  <si>
    <t>2.173975</t>
  </si>
  <si>
    <t>-3.696854</t>
  </si>
  <si>
    <t>1.461</t>
  </si>
  <si>
    <t>331.9995</t>
  </si>
  <si>
    <t>107.21578</t>
  </si>
  <si>
    <t>30.94037</t>
  </si>
  <si>
    <t>1.222861</t>
  </si>
  <si>
    <t>-1.382582</t>
  </si>
  <si>
    <t>1.4916</t>
  </si>
  <si>
    <t>354.02073</t>
  </si>
  <si>
    <t>104.67367</t>
  </si>
  <si>
    <t>31.26343</t>
  </si>
  <si>
    <t>1.154924</t>
  </si>
  <si>
    <t>-3.099365</t>
  </si>
  <si>
    <t>1.5831</t>
  </si>
  <si>
    <t>370.36768</t>
  </si>
  <si>
    <t>106.3048</t>
  </si>
  <si>
    <t>30.96672</t>
  </si>
  <si>
    <t>1.019051</t>
  </si>
  <si>
    <t>-7.637156</t>
  </si>
  <si>
    <t>1.6502</t>
  </si>
  <si>
    <t>396.86721</t>
  </si>
  <si>
    <t>103.61834</t>
  </si>
  <si>
    <t>30.46706</t>
  </si>
  <si>
    <t>1.426671</t>
  </si>
  <si>
    <t>-6.644283</t>
  </si>
  <si>
    <t>1.7511</t>
  </si>
  <si>
    <t>411.83442</t>
  </si>
  <si>
    <t>31.33599</t>
  </si>
  <si>
    <t>-8.183555</t>
  </si>
  <si>
    <t>440.70726</t>
  </si>
  <si>
    <t>103.46362</t>
  </si>
  <si>
    <t>31.84274</t>
  </si>
  <si>
    <t>3.516024</t>
  </si>
  <si>
    <t>-8.003457</t>
  </si>
  <si>
    <t>1.96</t>
  </si>
  <si>
    <t>483.253</t>
  </si>
  <si>
    <t>104.29307</t>
  </si>
  <si>
    <t>32.49113</t>
  </si>
  <si>
    <t>4.520602</t>
  </si>
  <si>
    <t>-7.057173</t>
  </si>
  <si>
    <t>2.16475</t>
  </si>
  <si>
    <t>509.495</t>
  </si>
  <si>
    <t>109.24288</t>
  </si>
  <si>
    <t>32.73503</t>
  </si>
  <si>
    <t>-7.498994</t>
  </si>
  <si>
    <t>2.19375</t>
  </si>
  <si>
    <t>525.719</t>
  </si>
  <si>
    <t>114.26241</t>
  </si>
  <si>
    <t>33.5694</t>
  </si>
  <si>
    <t>-6.373557</t>
  </si>
  <si>
    <t>2.22825</t>
  </si>
  <si>
    <t>548.045</t>
  </si>
  <si>
    <t>111.00471</t>
  </si>
  <si>
    <t>33.3364</t>
  </si>
  <si>
    <t>3.470361</t>
  </si>
  <si>
    <t>-4.973132</t>
  </si>
  <si>
    <t>2.297</t>
  </si>
  <si>
    <t>566.088</t>
  </si>
  <si>
    <t>105.64683</t>
  </si>
  <si>
    <t>33.8116</t>
  </si>
  <si>
    <t>3.18</t>
  </si>
  <si>
    <t>-5.974513</t>
  </si>
  <si>
    <t>2.3915</t>
  </si>
  <si>
    <t>615.115</t>
  </si>
  <si>
    <t>111.24853</t>
  </si>
  <si>
    <t>34.45641</t>
  </si>
  <si>
    <t>-3.011469</t>
  </si>
  <si>
    <t>2.43425</t>
  </si>
  <si>
    <t>613.996</t>
  </si>
  <si>
    <t>110.16673</t>
  </si>
  <si>
    <t>34.73811</t>
  </si>
  <si>
    <t>3.07</t>
  </si>
  <si>
    <t>-5.101173</t>
  </si>
  <si>
    <t>2.453</t>
  </si>
  <si>
    <t>613.574</t>
  </si>
  <si>
    <t>99.603656</t>
  </si>
  <si>
    <t>34.39542</t>
  </si>
  <si>
    <t>2.92</t>
  </si>
  <si>
    <t>-5.288523</t>
  </si>
  <si>
    <t>2.50525</t>
  </si>
  <si>
    <t>622.634</t>
  </si>
  <si>
    <t>94.384047</t>
  </si>
  <si>
    <t>34.90462</t>
  </si>
  <si>
    <t>2.72</t>
  </si>
  <si>
    <t>-2.459872</t>
  </si>
  <si>
    <t>2.5835</t>
  </si>
  <si>
    <t>653.137</t>
  </si>
  <si>
    <t>88.670775</t>
  </si>
  <si>
    <t>35.5241</t>
  </si>
  <si>
    <t>.98</t>
  </si>
  <si>
    <t>-.9454372</t>
  </si>
  <si>
    <t>2.68225</t>
  </si>
  <si>
    <t>685.257</t>
  </si>
  <si>
    <t>86.658689</t>
  </si>
  <si>
    <t>37.00309</t>
  </si>
  <si>
    <t>-.6289611</t>
  </si>
  <si>
    <t>2.767</t>
  </si>
  <si>
    <t>724.988</t>
  </si>
  <si>
    <t>86.353277</t>
  </si>
  <si>
    <t>37.06399</t>
  </si>
  <si>
    <t>.1620716</t>
  </si>
  <si>
    <t>2.88575</t>
  </si>
  <si>
    <t>775.166</t>
  </si>
  <si>
    <t>87.196895</t>
  </si>
  <si>
    <t>36.8953</t>
  </si>
  <si>
    <t>-.0153516</t>
  </si>
  <si>
    <t>2.99125</t>
  </si>
  <si>
    <t>809.689</t>
  </si>
  <si>
    <t>97.191516</t>
  </si>
  <si>
    <t>37.30219</t>
  </si>
  <si>
    <t>1.312726</t>
  </si>
  <si>
    <t>3.05025</t>
  </si>
  <si>
    <t>819.793</t>
  </si>
  <si>
    <t>95.226952</t>
  </si>
  <si>
    <t>37.5617</t>
  </si>
  <si>
    <t>3.09</t>
  </si>
  <si>
    <t>1.861202</t>
  </si>
  <si>
    <t>3.15675</t>
  </si>
  <si>
    <t>866.23</t>
  </si>
  <si>
    <t>37.94879</t>
  </si>
  <si>
    <t>1.743648</t>
  </si>
  <si>
    <t>3.25325</t>
  </si>
  <si>
    <t>905.847</t>
  </si>
  <si>
    <t>101.19272</t>
  </si>
  <si>
    <t>37.58761</t>
  </si>
  <si>
    <t>.7688937</t>
  </si>
  <si>
    <t>3.3585</t>
  </si>
  <si>
    <t>936.209</t>
  </si>
  <si>
    <t>96.209569</t>
  </si>
  <si>
    <t>.94</t>
  </si>
  <si>
    <t>.2791044</t>
  </si>
  <si>
    <t>3.4485</t>
  </si>
  <si>
    <t>967.388</t>
  </si>
  <si>
    <t>102.44663</t>
  </si>
  <si>
    <t>.92</t>
  </si>
  <si>
    <t>.6044111</t>
  </si>
  <si>
    <t>3.4979623</t>
  </si>
  <si>
    <t>998.68405</t>
  </si>
  <si>
    <t>.5637068</t>
  </si>
  <si>
    <t>Jordan</t>
  </si>
  <si>
    <t>JOR</t>
  </si>
  <si>
    <t>.87168116</t>
  </si>
  <si>
    <t>1.0630141</t>
  </si>
  <si>
    <t>1.0682145</t>
  </si>
  <si>
    <t>1.1453546</t>
  </si>
  <si>
    <t>36.16188</t>
  </si>
  <si>
    <t>1.353924</t>
  </si>
  <si>
    <t>35.58273</t>
  </si>
  <si>
    <t>1.5053371</t>
  </si>
  <si>
    <t>37.15778</t>
  </si>
  <si>
    <t>1.5506572</t>
  </si>
  <si>
    <t>36.53021</t>
  </si>
  <si>
    <t>1.7082461</t>
  </si>
  <si>
    <t>38.37946</t>
  </si>
  <si>
    <t>1.6469578</t>
  </si>
  <si>
    <t>36.9944</t>
  </si>
  <si>
    <t>1.7947608</t>
  </si>
  <si>
    <t>130.57445</t>
  </si>
  <si>
    <t>1.6121136</t>
  </si>
  <si>
    <t>130.39508</t>
  </si>
  <si>
    <t>1.6355789</t>
  </si>
  <si>
    <t>126.51086</t>
  </si>
  <si>
    <t>35.58641</t>
  </si>
  <si>
    <t>1.6977295</t>
  </si>
  <si>
    <t>122.09245</t>
  </si>
  <si>
    <t>1.606089</t>
  </si>
  <si>
    <t>126.17049</t>
  </si>
  <si>
    <t>36.05408</t>
  </si>
  <si>
    <t>1.5226928</t>
  </si>
  <si>
    <t>138.15455</t>
  </si>
  <si>
    <t>10.25785</t>
  </si>
  <si>
    <t>1.7151698</t>
  </si>
  <si>
    <t>136.39539</t>
  </si>
  <si>
    <t>37.30589</t>
  </si>
  <si>
    <t>9.239899</t>
  </si>
  <si>
    <t>2.0791954</t>
  </si>
  <si>
    <t>142.75976</t>
  </si>
  <si>
    <t>36.75494</t>
  </si>
  <si>
    <t>13.54663</t>
  </si>
  <si>
    <t>-28.57674</t>
  </si>
  <si>
    <t>2.2123756</t>
  </si>
  <si>
    <t>148.4689</t>
  </si>
  <si>
    <t>37.07752</t>
  </si>
  <si>
    <t>15.19102</t>
  </si>
  <si>
    <t>-37.32283</t>
  </si>
  <si>
    <t>2.4490074</t>
  </si>
  <si>
    <t>145.53361</t>
  </si>
  <si>
    <t>14.72119</t>
  </si>
  <si>
    <t>-34.8251</t>
  </si>
  <si>
    <t>2.5347</t>
  </si>
  <si>
    <t>148.73343</t>
  </si>
  <si>
    <t>35.59325</t>
  </si>
  <si>
    <t>13.70324</t>
  </si>
  <si>
    <t>-52.79288</t>
  </si>
  <si>
    <t>2.8179</t>
  </si>
  <si>
    <t>148.69198</t>
  </si>
  <si>
    <t>34.89059</t>
  </si>
  <si>
    <t>16.60049</t>
  </si>
  <si>
    <t>-47.05804</t>
  </si>
  <si>
    <t>3.3021</t>
  </si>
  <si>
    <t>156.13475</t>
  </si>
  <si>
    <t>34.50947</t>
  </si>
  <si>
    <t>10.33616</t>
  </si>
  <si>
    <t>-49.18309</t>
  </si>
  <si>
    <t>3.5341</t>
  </si>
  <si>
    <t>159.7604</t>
  </si>
  <si>
    <t>35.5761</t>
  </si>
  <si>
    <t>10.80598</t>
  </si>
  <si>
    <t>-40.21641</t>
  </si>
  <si>
    <t>3.4559</t>
  </si>
  <si>
    <t>161.32539</t>
  </si>
  <si>
    <t>11.1975</t>
  </si>
  <si>
    <t>-35.70871</t>
  </si>
  <si>
    <t>.57475459</t>
  </si>
  <si>
    <t>3.604</t>
  </si>
  <si>
    <t>164.29339</t>
  </si>
  <si>
    <t>35.8704</t>
  </si>
  <si>
    <t>10.82911</t>
  </si>
  <si>
    <t>-38.27501</t>
  </si>
  <si>
    <t>.59103306</t>
  </si>
  <si>
    <t>3.5066</t>
  </si>
  <si>
    <t>163.90227</t>
  </si>
  <si>
    <t>35.22717</t>
  </si>
  <si>
    <t>10.63793</t>
  </si>
  <si>
    <t>-31.55135</t>
  </si>
  <si>
    <t>.61607684</t>
  </si>
  <si>
    <t>3.6996</t>
  </si>
  <si>
    <t>150.7073</t>
  </si>
  <si>
    <t>33.75543</t>
  </si>
  <si>
    <t>10.04383</t>
  </si>
  <si>
    <t>-21.54903</t>
  </si>
  <si>
    <t>.63779476</t>
  </si>
  <si>
    <t>3.7856</t>
  </si>
  <si>
    <t>135.11786</t>
  </si>
  <si>
    <t>35.52316</t>
  </si>
  <si>
    <t>14.32141</t>
  </si>
  <si>
    <t>-30.01871</t>
  </si>
  <si>
    <t>.65341083</t>
  </si>
  <si>
    <t>3.8409</t>
  </si>
  <si>
    <t>118.00904</t>
  </si>
  <si>
    <t>35.76268</t>
  </si>
  <si>
    <t>14.89102</t>
  </si>
  <si>
    <t>-27.40432</t>
  </si>
  <si>
    <t>.65552699</t>
  </si>
  <si>
    <t>3.4286</t>
  </si>
  <si>
    <t>99.571924</t>
  </si>
  <si>
    <t>36.78691</t>
  </si>
  <si>
    <t>11.39203</t>
  </si>
  <si>
    <t>-40.55003</t>
  </si>
  <si>
    <t>.65639354</t>
  </si>
  <si>
    <t>3.419</t>
  </si>
  <si>
    <t>89.50475</t>
  </si>
  <si>
    <t>37.81116</t>
  </si>
  <si>
    <t>9.927343</t>
  </si>
  <si>
    <t>-29.77436</t>
  </si>
  <si>
    <t>.68870097</t>
  </si>
  <si>
    <t>3.4744</t>
  </si>
  <si>
    <t>94.112161</t>
  </si>
  <si>
    <t>38.97105</t>
  </si>
  <si>
    <t>11.88026</t>
  </si>
  <si>
    <t>-22.48141</t>
  </si>
  <si>
    <t>.74088024</t>
  </si>
  <si>
    <t>3.973</t>
  </si>
  <si>
    <t>93.097652</t>
  </si>
  <si>
    <t>40.45467</t>
  </si>
  <si>
    <t>16.68119</t>
  </si>
  <si>
    <t>-31.64182</t>
  </si>
  <si>
    <t>.73745107</t>
  </si>
  <si>
    <t>4.1512</t>
  </si>
  <si>
    <t>95.956829</t>
  </si>
  <si>
    <t>39.4415</t>
  </si>
  <si>
    <t>14.22278</t>
  </si>
  <si>
    <t>-30.62613</t>
  </si>
  <si>
    <t>.77669159</t>
  </si>
  <si>
    <t>4.3579</t>
  </si>
  <si>
    <t>91.68585</t>
  </si>
  <si>
    <t>38.9996</t>
  </si>
  <si>
    <t>20.34292</t>
  </si>
  <si>
    <t>-23.27094</t>
  </si>
  <si>
    <t>.81267489</t>
  </si>
  <si>
    <t>4.6276</t>
  </si>
  <si>
    <t>84.985765</t>
  </si>
  <si>
    <t>38.04222</t>
  </si>
  <si>
    <t>13.01947</t>
  </si>
  <si>
    <t>-21.14041</t>
  </si>
  <si>
    <t>.84614673</t>
  </si>
  <si>
    <t>4.7236246</t>
  </si>
  <si>
    <t>93.026613</t>
  </si>
  <si>
    <t>37.27518</t>
  </si>
  <si>
    <t>19.28509</t>
  </si>
  <si>
    <t>-25.29836</t>
  </si>
  <si>
    <t>.88121609</t>
  </si>
  <si>
    <t>4.8805369</t>
  </si>
  <si>
    <t>97.553602</t>
  </si>
  <si>
    <t>37.09937</t>
  </si>
  <si>
    <t>18.79686</t>
  </si>
  <si>
    <t>-22.27118</t>
  </si>
  <si>
    <t>.91733199</t>
  </si>
  <si>
    <t>5.0275372</t>
  </si>
  <si>
    <t>100.24832</t>
  </si>
  <si>
    <t>37.40254</t>
  </si>
  <si>
    <t>17.90177</t>
  </si>
  <si>
    <t>-19.48373</t>
  </si>
  <si>
    <t>.9551664</t>
  </si>
  <si>
    <t>5.1975634</t>
  </si>
  <si>
    <t>99.271145</t>
  </si>
  <si>
    <t>38.38052</t>
  </si>
  <si>
    <t>18.55274</t>
  </si>
  <si>
    <t>-17.87042</t>
  </si>
  <si>
    <t>.99413076</t>
  </si>
  <si>
    <t>5.4185678</t>
  </si>
  <si>
    <t>102.77162</t>
  </si>
  <si>
    <t>39.3585</t>
  </si>
  <si>
    <t>18.92</t>
  </si>
  <si>
    <t>-26.26848</t>
  </si>
  <si>
    <t>1.0116989</t>
  </si>
  <si>
    <t>5.7040856</t>
  </si>
  <si>
    <t>107.19826</t>
  </si>
  <si>
    <t>39.82329</t>
  </si>
  <si>
    <t>-24.55049</t>
  </si>
  <si>
    <t>1.0370556</t>
  </si>
  <si>
    <t>6.0341173</t>
  </si>
  <si>
    <t>106.01425</t>
  </si>
  <si>
    <t>39.99857</t>
  </si>
  <si>
    <t>-18.57834</t>
  </si>
  <si>
    <t>1.0526944</t>
  </si>
  <si>
    <t>6.2863409</t>
  </si>
  <si>
    <t>98.484501</t>
  </si>
  <si>
    <t>40.06374</t>
  </si>
  <si>
    <t>11.39</t>
  </si>
  <si>
    <t>-20.45791</t>
  </si>
  <si>
    <t>1.0986546</t>
  </si>
  <si>
    <t>6.8243857</t>
  </si>
  <si>
    <t>94.801703</t>
  </si>
  <si>
    <t>39.17764</t>
  </si>
  <si>
    <t>-29.70573</t>
  </si>
  <si>
    <t>1.114965</t>
  </si>
  <si>
    <t>7.3796103</t>
  </si>
  <si>
    <t>93.289605</t>
  </si>
  <si>
    <t>38.3336</t>
  </si>
  <si>
    <t>-41.14185</t>
  </si>
  <si>
    <t>1.1464608</t>
  </si>
  <si>
    <t>7.9768666</t>
  </si>
  <si>
    <t>95.331945</t>
  </si>
  <si>
    <t>37.48957</t>
  </si>
  <si>
    <t>5.61</t>
  </si>
  <si>
    <t>-31.58772</t>
  </si>
  <si>
    <t>1.2171041</t>
  </si>
  <si>
    <t>8.6290328</t>
  </si>
  <si>
    <t>92.547074</t>
  </si>
  <si>
    <t>36.31298</t>
  </si>
  <si>
    <t>-30.71655</t>
  </si>
  <si>
    <t>1.244113</t>
  </si>
  <si>
    <t>9.2531197</t>
  </si>
  <si>
    <t>96.994252</t>
  </si>
  <si>
    <t>36.13844</t>
  </si>
  <si>
    <t>5.08</t>
  </si>
  <si>
    <t>-22.42425</t>
  </si>
  <si>
    <t>1.27176</t>
  </si>
  <si>
    <t>9.7598743</t>
  </si>
  <si>
    <t>98.585502</t>
  </si>
  <si>
    <t>35.90978</t>
  </si>
  <si>
    <t>5.13</t>
  </si>
  <si>
    <t>-33.33313</t>
  </si>
  <si>
    <t>1.300965</t>
  </si>
  <si>
    <t>9.9855423</t>
  </si>
  <si>
    <t>35.68112</t>
  </si>
  <si>
    <t>8.36</t>
  </si>
  <si>
    <t>-15.03573</t>
  </si>
  <si>
    <t>1.3308408</t>
  </si>
  <si>
    <t>10.243763</t>
  </si>
  <si>
    <t>98.638373</t>
  </si>
  <si>
    <t>7.94</t>
  </si>
  <si>
    <t>-11.13992</t>
  </si>
  <si>
    <t>1.3614026</t>
  </si>
  <si>
    <t>10.515276</t>
  </si>
  <si>
    <t>102.0925</t>
  </si>
  <si>
    <t>7.99</t>
  </si>
  <si>
    <t>1.957418</t>
  </si>
  <si>
    <t>1.3926662</t>
  </si>
  <si>
    <t>10.857023</t>
  </si>
  <si>
    <t>104.05048</t>
  </si>
  <si>
    <t>8.07</t>
  </si>
  <si>
    <t>1.124644</t>
  </si>
  <si>
    <t>1.4246478</t>
  </si>
  <si>
    <t>11.237018</t>
  </si>
  <si>
    <t>1.362784</t>
  </si>
  <si>
    <t>Kuwait</t>
  </si>
  <si>
    <t>KWT</t>
  </si>
  <si>
    <t>6.2910326</t>
  </si>
  <si>
    <t>6.5423711</t>
  </si>
  <si>
    <t>6.7746023</t>
  </si>
  <si>
    <t>7.0150775</t>
  </si>
  <si>
    <t>7.2640886</t>
  </si>
  <si>
    <t>7.1667581</t>
  </si>
  <si>
    <t>7.8207382</t>
  </si>
  <si>
    <t>8.7867737</t>
  </si>
  <si>
    <t>9.8196223</t>
  </si>
  <si>
    <t>10.595258</t>
  </si>
  <si>
    <t>11.190571</t>
  </si>
  <si>
    <t>174.65801</t>
  </si>
  <si>
    <t>10.868149</t>
  </si>
  <si>
    <t>178.31237</t>
  </si>
  <si>
    <t>10.159853</t>
  </si>
  <si>
    <t>181.23678</t>
  </si>
  <si>
    <t>9.9852652</t>
  </si>
  <si>
    <t>175.30388</t>
  </si>
  <si>
    <t>11.155561</t>
  </si>
  <si>
    <t>175.82842</t>
  </si>
  <si>
    <t>4.55478</t>
  </si>
  <si>
    <t>11.541802</t>
  </si>
  <si>
    <t>174.74252</t>
  </si>
  <si>
    <t>4.460932</t>
  </si>
  <si>
    <t>12.223406</t>
  </si>
  <si>
    <t>118.12629</t>
  </si>
  <si>
    <t>4.802232</t>
  </si>
  <si>
    <t>13.230662</t>
  </si>
  <si>
    <t>114.12704</t>
  </si>
  <si>
    <t>4.808831</t>
  </si>
  <si>
    <t>62.91568</t>
  </si>
  <si>
    <t>10.536331</t>
  </si>
  <si>
    <t>112.89112</t>
  </si>
  <si>
    <t>4.537171</t>
  </si>
  <si>
    <t>44.97012</t>
  </si>
  <si>
    <t>8.5427087</t>
  </si>
  <si>
    <t>117.5218</t>
  </si>
  <si>
    <t>4.488953</t>
  </si>
  <si>
    <t>35.88066</t>
  </si>
  <si>
    <t>7.7308374</t>
  </si>
  <si>
    <t>127.10565</t>
  </si>
  <si>
    <t>4.394124</t>
  </si>
  <si>
    <t>18.60526</t>
  </si>
  <si>
    <t>8.1369725</t>
  </si>
  <si>
    <t>130.73424</t>
  </si>
  <si>
    <t>4.51081</t>
  </si>
  <si>
    <t>24.85688</t>
  </si>
  <si>
    <t>8.5633225</t>
  </si>
  <si>
    <t>132.55808</t>
  </si>
  <si>
    <t>4.49849</t>
  </si>
  <si>
    <t>28.94456</t>
  </si>
  <si>
    <t>8.1987232</t>
  </si>
  <si>
    <t>131.12319</t>
  </si>
  <si>
    <t>26.12197</t>
  </si>
  <si>
    <t>8.9009639</t>
  </si>
  <si>
    <t>108.89251</t>
  </si>
  <si>
    <t>4.560711</t>
  </si>
  <si>
    <t>34.29461</t>
  </si>
  <si>
    <t>9.6257119</t>
  </si>
  <si>
    <t>99.798316</t>
  </si>
  <si>
    <t>4.531988</t>
  </si>
  <si>
    <t>36.07958</t>
  </si>
  <si>
    <t>8.6583651</t>
  </si>
  <si>
    <t>92.84542</t>
  </si>
  <si>
    <t>4.389971</t>
  </si>
  <si>
    <t>40.66405</t>
  </si>
  <si>
    <t>10.90053</t>
  </si>
  <si>
    <t>91.608284</t>
  </si>
  <si>
    <t>42.5518</t>
  </si>
  <si>
    <t>.5313</t>
  </si>
  <si>
    <t>8.0414416</t>
  </si>
  <si>
    <t>88.126359</t>
  </si>
  <si>
    <t>19.04768</t>
  </si>
  <si>
    <t>.5899</t>
  </si>
  <si>
    <t>4.7438241</t>
  </si>
  <si>
    <t>95.643394</t>
  </si>
  <si>
    <t>-24.51807</t>
  </si>
  <si>
    <t>.6554</t>
  </si>
  <si>
    <t>7.1483924</t>
  </si>
  <si>
    <t>91.020511</t>
  </si>
  <si>
    <t>-5.784222</t>
  </si>
  <si>
    <t>.7265</t>
  </si>
  <si>
    <t>.80000001</t>
  </si>
  <si>
    <t>9.5615625</t>
  </si>
  <si>
    <t>89.972377</t>
  </si>
  <si>
    <t>29.86713</t>
  </si>
  <si>
    <t>.88125</t>
  </si>
  <si>
    <t>.69999999</t>
  </si>
  <si>
    <t>10.386425</t>
  </si>
  <si>
    <t>90.512436</t>
  </si>
  <si>
    <t>28.71075</t>
  </si>
  <si>
    <t>1.036</t>
  </si>
  <si>
    <t>10.52946</t>
  </si>
  <si>
    <t>85.113319</t>
  </si>
  <si>
    <t>26.30661</t>
  </si>
  <si>
    <t>1.122</t>
  </si>
  <si>
    <t>10.592967</t>
  </si>
  <si>
    <t>88.318398</t>
  </si>
  <si>
    <t>24.94187</t>
  </si>
  <si>
    <t>1.2081</t>
  </si>
  <si>
    <t>10.855124</t>
  </si>
  <si>
    <t>91.898462</t>
  </si>
  <si>
    <t>24.62352</t>
  </si>
  <si>
    <t>1.2431</t>
  </si>
  <si>
    <t>11.252746</t>
  </si>
  <si>
    <t>96.352935</t>
  </si>
  <si>
    <t>20.68497</t>
  </si>
  <si>
    <t>1.2165</t>
  </si>
  <si>
    <t>11.052511</t>
  </si>
  <si>
    <t>96.35545</t>
  </si>
  <si>
    <t>15.99221</t>
  </si>
  <si>
    <t>1.187</t>
  </si>
  <si>
    <t>11.5704</t>
  </si>
  <si>
    <t>99.841129</t>
  </si>
  <si>
    <t>26.3258</t>
  </si>
  <si>
    <t>1.257332</t>
  </si>
  <si>
    <t>11.5946</t>
  </si>
  <si>
    <t>104.94752</t>
  </si>
  <si>
    <t>23.7947</t>
  </si>
  <si>
    <t>1.3464</t>
  </si>
  <si>
    <t>11.9441</t>
  </si>
  <si>
    <t>103.5173</t>
  </si>
  <si>
    <t>14.42218</t>
  </si>
  <si>
    <t>1.4482</t>
  </si>
  <si>
    <t>14.0148</t>
  </si>
  <si>
    <t>95.746826</t>
  </si>
  <si>
    <t>4.52</t>
  </si>
  <si>
    <t>21.39025</t>
  </si>
  <si>
    <t>1.61111</t>
  </si>
  <si>
    <t>15.5231</t>
  </si>
  <si>
    <t>90.871174</t>
  </si>
  <si>
    <t>18.8912</t>
  </si>
  <si>
    <t>1.7916</t>
  </si>
  <si>
    <t>17.0872</t>
  </si>
  <si>
    <t>92.29264</t>
  </si>
  <si>
    <t>3.88</t>
  </si>
  <si>
    <t>17.62606</t>
  </si>
  <si>
    <t>1.9361</t>
  </si>
  <si>
    <t>18.3722</t>
  </si>
  <si>
    <t>92.747019</t>
  </si>
  <si>
    <t>18.62433</t>
  </si>
  <si>
    <t>2.0569</t>
  </si>
  <si>
    <t>19.473</t>
  </si>
  <si>
    <t>92.403124</t>
  </si>
  <si>
    <t>9.701638</t>
  </si>
  <si>
    <t>2.0531</t>
  </si>
  <si>
    <t>19.9559</t>
  </si>
  <si>
    <t>99.913681</t>
  </si>
  <si>
    <t>3.98</t>
  </si>
  <si>
    <t>9.073006</t>
  </si>
  <si>
    <t>2.0589</t>
  </si>
  <si>
    <t>18.5438</t>
  </si>
  <si>
    <t>98.956179</t>
  </si>
  <si>
    <t>11.7608</t>
  </si>
  <si>
    <t>2.113495</t>
  </si>
  <si>
    <t>18.1042</t>
  </si>
  <si>
    <t>9.381801</t>
  </si>
  <si>
    <t>2.1724162</t>
  </si>
  <si>
    <t>19.2454</t>
  </si>
  <si>
    <t>101.73311</t>
  </si>
  <si>
    <t>12.84255</t>
  </si>
  <si>
    <t>2.23298</t>
  </si>
  <si>
    <t>20.437792</t>
  </si>
  <si>
    <t>105.00412</t>
  </si>
  <si>
    <t>4.15</t>
  </si>
  <si>
    <t>16.13346</t>
  </si>
  <si>
    <t>2.2952323</t>
  </si>
  <si>
    <t>20.60608</t>
  </si>
  <si>
    <t>105.81233</t>
  </si>
  <si>
    <t>3.92</t>
  </si>
  <si>
    <t>11.35755</t>
  </si>
  <si>
    <t>2.3592201</t>
  </si>
  <si>
    <t>21.133328</t>
  </si>
  <si>
    <t>3.16</t>
  </si>
  <si>
    <t>7.564669</t>
  </si>
  <si>
    <t>Lebanon</t>
  </si>
  <si>
    <t>LBN</t>
  </si>
  <si>
    <t>56.7494</t>
  </si>
  <si>
    <t>22782.549</t>
  </si>
  <si>
    <t>22968.217</t>
  </si>
  <si>
    <t>24357.309</t>
  </si>
  <si>
    <t>26819.178</t>
  </si>
  <si>
    <t>28641.504</t>
  </si>
  <si>
    <t>27286.798</t>
  </si>
  <si>
    <t>30725.152</t>
  </si>
  <si>
    <t>31392.189</t>
  </si>
  <si>
    <t>33462.077</t>
  </si>
  <si>
    <t>36549.719</t>
  </si>
  <si>
    <t>40992.075</t>
  </si>
  <si>
    <t>42924.431</t>
  </si>
  <si>
    <t>43955.934</t>
  </si>
  <si>
    <t>30635.749</t>
  </si>
  <si>
    <t>13175.314</t>
  </si>
  <si>
    <t>22095.001</t>
  </si>
  <si>
    <t>21520.531</t>
  </si>
  <si>
    <t>22034.875</t>
  </si>
  <si>
    <t>22358.049</t>
  </si>
  <si>
    <t>22480.943</t>
  </si>
  <si>
    <t>14210.468</t>
  </si>
  <si>
    <t>17437.638</t>
  </si>
  <si>
    <t>25193.768</t>
  </si>
  <si>
    <t>31315.831</t>
  </si>
  <si>
    <t>29194.73</t>
  </si>
  <si>
    <t>34078.725</t>
  </si>
  <si>
    <t>24465.494</t>
  </si>
  <si>
    <t>14142.193</t>
  </si>
  <si>
    <t>12244.125</t>
  </si>
  <si>
    <t>-.5825038</t>
  </si>
  <si>
    <t>16921.381</t>
  </si>
  <si>
    <t>58.730837</t>
  </si>
  <si>
    <t>-13.61287</t>
  </si>
  <si>
    <t>17681.972</t>
  </si>
  <si>
    <t>60.781806</t>
  </si>
  <si>
    <t>-15.06021</t>
  </si>
  <si>
    <t>18919.661</t>
  </si>
  <si>
    <t>75.821676</t>
  </si>
  <si>
    <t>2.964777</t>
  </si>
  <si>
    <t>-18.28837</t>
  </si>
  <si>
    <t>20438.867</t>
  </si>
  <si>
    <t>82.288103</t>
  </si>
  <si>
    <t>3.230847</t>
  </si>
  <si>
    <t>-18.62413</t>
  </si>
  <si>
    <t>21765.918</t>
  </si>
  <si>
    <t>85.344188</t>
  </si>
  <si>
    <t>4.599206</t>
  </si>
  <si>
    <t>-22.07455</t>
  </si>
  <si>
    <t>22644.871</t>
  </si>
  <si>
    <t>94.881553</t>
  </si>
  <si>
    <t>16.09722</t>
  </si>
  <si>
    <t>-17.74581</t>
  </si>
  <si>
    <t>24952.363</t>
  </si>
  <si>
    <t>110.68061</t>
  </si>
  <si>
    <t>42.47512</t>
  </si>
  <si>
    <t>15.6373</t>
  </si>
  <si>
    <t>-34.66219</t>
  </si>
  <si>
    <t>25925.505</t>
  </si>
  <si>
    <t>120.73006</t>
  </si>
  <si>
    <t>42.38157</t>
  </si>
  <si>
    <t>19.31667</t>
  </si>
  <si>
    <t>-33.50806</t>
  </si>
  <si>
    <t>25718.101</t>
  </si>
  <si>
    <t>121.84788</t>
  </si>
  <si>
    <t>42.28801</t>
  </si>
  <si>
    <t>11.59</t>
  </si>
  <si>
    <t>-24.6306</t>
  </si>
  <si>
    <t>128.76295</t>
  </si>
  <si>
    <t>42.19446</t>
  </si>
  <si>
    <t>16.92</t>
  </si>
  <si>
    <t>-23.5039</t>
  </si>
  <si>
    <t>27015.039</t>
  </si>
  <si>
    <t>131.28567</t>
  </si>
  <si>
    <t>42.10091</t>
  </si>
  <si>
    <t>-28.59287</t>
  </si>
  <si>
    <t>27933.55</t>
  </si>
  <si>
    <t>127.62452</t>
  </si>
  <si>
    <t>42.00735</t>
  </si>
  <si>
    <t>-19.92638</t>
  </si>
  <si>
    <t>28408.421</t>
  </si>
  <si>
    <t>113.97096</t>
  </si>
  <si>
    <t>41.9138</t>
  </si>
  <si>
    <t>6.453334</t>
  </si>
  <si>
    <t>-19.30003</t>
  </si>
  <si>
    <t>29844.725</t>
  </si>
  <si>
    <t>106.06663</t>
  </si>
  <si>
    <t>41.82025</t>
  </si>
  <si>
    <t>5.33</t>
  </si>
  <si>
    <t>-22.71921</t>
  </si>
  <si>
    <t>30650.533</t>
  </si>
  <si>
    <t>99.805995</t>
  </si>
  <si>
    <t>41.7267</t>
  </si>
  <si>
    <t>-17.15547</t>
  </si>
  <si>
    <t>31140.941</t>
  </si>
  <si>
    <t>100.40694</t>
  </si>
  <si>
    <t>4.31</t>
  </si>
  <si>
    <t>-13.91988</t>
  </si>
  <si>
    <t>34068.19</t>
  </si>
  <si>
    <t>96.751041</t>
  </si>
  <si>
    <t>4.29</t>
  </si>
  <si>
    <t>-18.57594</t>
  </si>
  <si>
    <t>37168.395</t>
  </si>
  <si>
    <t>96.440802</t>
  </si>
  <si>
    <t>-18.53429</t>
  </si>
  <si>
    <t>40996.74</t>
  </si>
  <si>
    <t>98.756688</t>
  </si>
  <si>
    <t>-15.96373</t>
  </si>
  <si>
    <t>44276.479</t>
  </si>
  <si>
    <t>-16.68448</t>
  </si>
  <si>
    <t>45162.009</t>
  </si>
  <si>
    <t>99.760668</t>
  </si>
  <si>
    <t>-19.43128</t>
  </si>
  <si>
    <t>45839.439</t>
  </si>
  <si>
    <t>102.12289</t>
  </si>
  <si>
    <t>-18.38962</t>
  </si>
  <si>
    <t>46297.833</t>
  </si>
  <si>
    <t>91.618085</t>
  </si>
  <si>
    <t>-18.07679</t>
  </si>
  <si>
    <t>46760.811</t>
  </si>
  <si>
    <t>-18.19467</t>
  </si>
  <si>
    <t>Oman</t>
  </si>
  <si>
    <t>OMN</t>
  </si>
  <si>
    <t>.52959075</t>
  </si>
  <si>
    <t>.59578958</t>
  </si>
  <si>
    <t>.67026319</t>
  </si>
  <si>
    <t>.74473684</t>
  </si>
  <si>
    <t>.81921057</t>
  </si>
  <si>
    <t>.88474734</t>
  </si>
  <si>
    <t>1.0174595</t>
  </si>
  <si>
    <t>1.1192053</t>
  </si>
  <si>
    <t>1.156361</t>
  </si>
  <si>
    <t>1.1681425</t>
  </si>
  <si>
    <t>1.275985</t>
  </si>
  <si>
    <t>1.0974559</t>
  </si>
  <si>
    <t>1.4073893</t>
  </si>
  <si>
    <t>1.8097595</t>
  </si>
  <si>
    <t>2.0988498</t>
  </si>
  <si>
    <t>2.0493118</t>
  </si>
  <si>
    <t>1.9189485</t>
  </si>
  <si>
    <t>1.9978927</t>
  </si>
  <si>
    <t>2.1193451</t>
  </si>
  <si>
    <t>260.96018</t>
  </si>
  <si>
    <t>.206</t>
  </si>
  <si>
    <t>2.4816779</t>
  </si>
  <si>
    <t>278.78087</t>
  </si>
  <si>
    <t>.229</t>
  </si>
  <si>
    <t>2.7670911</t>
  </si>
  <si>
    <t>298.73455</t>
  </si>
  <si>
    <t>.28799999</t>
  </si>
  <si>
    <t>3.2083687</t>
  </si>
  <si>
    <t>294.7217</t>
  </si>
  <si>
    <t>.329</t>
  </si>
  <si>
    <t>3.654459</t>
  </si>
  <si>
    <t>280.63966</t>
  </si>
  <si>
    <t>.34400001</t>
  </si>
  <si>
    <t>4.1852129</t>
  </si>
  <si>
    <t>267.11092</t>
  </si>
  <si>
    <t>1.824715</t>
  </si>
  <si>
    <t>.31900001</t>
  </si>
  <si>
    <t>4.2749667</t>
  </si>
  <si>
    <t>209.68966</t>
  </si>
  <si>
    <t>.292</t>
  </si>
  <si>
    <t>4.1043003</t>
  </si>
  <si>
    <t>186.36186</t>
  </si>
  <si>
    <t>.32699999</t>
  </si>
  <si>
    <t>4.3195756</t>
  </si>
  <si>
    <t>172.76001</t>
  </si>
  <si>
    <t>6.458968</t>
  </si>
  <si>
    <t>.33899999</t>
  </si>
  <si>
    <t>4.4484462</t>
  </si>
  <si>
    <t>178.04393</t>
  </si>
  <si>
    <t>7.420568</t>
  </si>
  <si>
    <t>4.8211261</t>
  </si>
  <si>
    <t>177.15306</t>
  </si>
  <si>
    <t>4.926235</t>
  </si>
  <si>
    <t>.56</t>
  </si>
  <si>
    <t>5.1124834</t>
  </si>
  <si>
    <t>176.85764</t>
  </si>
  <si>
    <t>1.738881</t>
  </si>
  <si>
    <t>.6028</t>
  </si>
  <si>
    <t>5.5461034</t>
  </si>
  <si>
    <t>169.18053</t>
  </si>
  <si>
    <t>7.43</t>
  </si>
  <si>
    <t>1.882403</t>
  </si>
  <si>
    <t>.6703</t>
  </si>
  <si>
    <t>5.8874268</t>
  </si>
  <si>
    <t>175.79808</t>
  </si>
  <si>
    <t>1.453946</t>
  </si>
  <si>
    <t>.655723</t>
  </si>
  <si>
    <t>6.1134129</t>
  </si>
  <si>
    <t>165.79756</t>
  </si>
  <si>
    <t>5.658051</t>
  </si>
  <si>
    <t>.754219</t>
  </si>
  <si>
    <t>6.4079852</t>
  </si>
  <si>
    <t>151.11328</t>
  </si>
  <si>
    <t>4.625479</t>
  </si>
  <si>
    <t>.615186</t>
  </si>
  <si>
    <t>6.5943199</t>
  </si>
  <si>
    <t>147.20659</t>
  </si>
  <si>
    <t>4.708598</t>
  </si>
  <si>
    <t>.631579</t>
  </si>
  <si>
    <t>7.0017526</t>
  </si>
  <si>
    <t>152.4401</t>
  </si>
  <si>
    <t>3.7088</t>
  </si>
  <si>
    <t>.635333</t>
  </si>
  <si>
    <t>7.1911</t>
  </si>
  <si>
    <t>156.03231</t>
  </si>
  <si>
    <t>-.2920277</t>
  </si>
  <si>
    <t>.632987</t>
  </si>
  <si>
    <t>7.147</t>
  </si>
  <si>
    <t>152.87903</t>
  </si>
  <si>
    <t>4.631314</t>
  </si>
  <si>
    <t>.660868</t>
  </si>
  <si>
    <t>7.479</t>
  </si>
  <si>
    <t>153.23482</t>
  </si>
  <si>
    <t>5.642466</t>
  </si>
  <si>
    <t>.704855</t>
  </si>
  <si>
    <t>7.8948</t>
  </si>
  <si>
    <t>115.74431</t>
  </si>
  <si>
    <t>12.73</t>
  </si>
  <si>
    <t>9.119927</t>
  </si>
  <si>
    <t>.731987</t>
  </si>
  <si>
    <t>8.0583</t>
  </si>
  <si>
    <t>112.26967</t>
  </si>
  <si>
    <t>13.65</t>
  </si>
  <si>
    <t>6.217192</t>
  </si>
  <si>
    <t>.628998</t>
  </si>
  <si>
    <t>8.0867</t>
  </si>
  <si>
    <t>103.2559</t>
  </si>
  <si>
    <t>.8779848</t>
  </si>
  <si>
    <t>.638504</t>
  </si>
  <si>
    <t>8.3627</t>
  </si>
  <si>
    <t>97.004963</t>
  </si>
  <si>
    <t>4.66</t>
  </si>
  <si>
    <t>4.149378</t>
  </si>
  <si>
    <t>.655739</t>
  </si>
  <si>
    <t>8.6961</t>
  </si>
  <si>
    <t>95.904715</t>
  </si>
  <si>
    <t>3.22</t>
  </si>
  <si>
    <t>10.28047</t>
  </si>
  <si>
    <t>.76383</t>
  </si>
  <si>
    <t>9.1769</t>
  </si>
  <si>
    <t>95.788299</t>
  </si>
  <si>
    <t>3.4</t>
  </si>
  <si>
    <t>4.85458</t>
  </si>
  <si>
    <t>.91713</t>
  </si>
  <si>
    <t>9.7944</t>
  </si>
  <si>
    <t>93.648554</t>
  </si>
  <si>
    <t>-6.152495</t>
  </si>
  <si>
    <t>1.095722</t>
  </si>
  <si>
    <t>11.0839</t>
  </si>
  <si>
    <t>96.896796</t>
  </si>
  <si>
    <t>3.1</t>
  </si>
  <si>
    <t>-13.12895</t>
  </si>
  <si>
    <t>1.192098</t>
  </si>
  <si>
    <t>11.446</t>
  </si>
  <si>
    <t>101.27365</t>
  </si>
  <si>
    <t>2.9</t>
  </si>
  <si>
    <t>-3.354884</t>
  </si>
  <si>
    <t>1.297328</t>
  </si>
  <si>
    <t>12.0856</t>
  </si>
  <si>
    <t>-6.942146</t>
  </si>
  <si>
    <t>1.473471</t>
  </si>
  <si>
    <t>12.6285</t>
  </si>
  <si>
    <t>97.246327</t>
  </si>
  <si>
    <t>-11.14938</t>
  </si>
  <si>
    <t>1.6818844</t>
  </si>
  <si>
    <t>13.258175</t>
  </si>
  <si>
    <t>100.35719</t>
  </si>
  <si>
    <t>2.34</t>
  </si>
  <si>
    <t>-17.67325</t>
  </si>
  <si>
    <t>1.7671712</t>
  </si>
  <si>
    <t>13.930484</t>
  </si>
  <si>
    <t>102.94334</t>
  </si>
  <si>
    <t>-19.23849</t>
  </si>
  <si>
    <t>1.8272851</t>
  </si>
  <si>
    <t>14.404359</t>
  </si>
  <si>
    <t>2.41</t>
  </si>
  <si>
    <t>-20.87563</t>
  </si>
  <si>
    <t>Qatar</t>
  </si>
  <si>
    <t>QAT</t>
  </si>
  <si>
    <t>20.424868</t>
  </si>
  <si>
    <t>21.14988</t>
  </si>
  <si>
    <t>21.900629</t>
  </si>
  <si>
    <t>22.678027</t>
  </si>
  <si>
    <t>22.374157</t>
  </si>
  <si>
    <t>24.415844</t>
  </si>
  <si>
    <t>27.431744</t>
  </si>
  <si>
    <t>30.656228</t>
  </si>
  <si>
    <t>33.724615</t>
  </si>
  <si>
    <t>37.462109</t>
  </si>
  <si>
    <t>41.501341</t>
  </si>
  <si>
    <t>43.966125</t>
  </si>
  <si>
    <t>46.551323</t>
  </si>
  <si>
    <t>50.43718</t>
  </si>
  <si>
    <t>46.752526</t>
  </si>
  <si>
    <t>50.896375</t>
  </si>
  <si>
    <t>53.5571</t>
  </si>
  <si>
    <t>88.268865</t>
  </si>
  <si>
    <t>53.012737</t>
  </si>
  <si>
    <t>86.188979</t>
  </si>
  <si>
    <t>50.94822</t>
  </si>
  <si>
    <t>95.457654</t>
  </si>
  <si>
    <t>46.765487</t>
  </si>
  <si>
    <t>105.23689</t>
  </si>
  <si>
    <t>44.273252</t>
  </si>
  <si>
    <t>109.16952</t>
  </si>
  <si>
    <t>51.351862</t>
  </si>
  <si>
    <t>113.61429</t>
  </si>
  <si>
    <t>44.660236</t>
  </si>
  <si>
    <t>114.63493</t>
  </si>
  <si>
    <t>4.659977</t>
  </si>
  <si>
    <t>46.315552</t>
  </si>
  <si>
    <t>93.053369</t>
  </si>
  <si>
    <t>46.732392</t>
  </si>
  <si>
    <t>83.477556</t>
  </si>
  <si>
    <t>48.928815</t>
  </si>
  <si>
    <t>80.560419</t>
  </si>
  <si>
    <t>51.522044</t>
  </si>
  <si>
    <t>84.796049</t>
  </si>
  <si>
    <t>43.977</t>
  </si>
  <si>
    <t>78.603471</t>
  </si>
  <si>
    <t>32.07597</t>
  </si>
  <si>
    <t>43.246</t>
  </si>
  <si>
    <t>78.503711</t>
  </si>
  <si>
    <t>30.85922</t>
  </si>
  <si>
    <t>48.146</t>
  </si>
  <si>
    <t>76.340813</t>
  </si>
  <si>
    <t>34.38741</t>
  </si>
  <si>
    <t>47.508</t>
  </si>
  <si>
    <t>76.757081</t>
  </si>
  <si>
    <t>33.51088</t>
  </si>
  <si>
    <t>48.182</t>
  </si>
  <si>
    <t>73.836926</t>
  </si>
  <si>
    <t>36.16704</t>
  </si>
  <si>
    <t>49.338</t>
  </si>
  <si>
    <t>69.937491</t>
  </si>
  <si>
    <t>30.0071</t>
  </si>
  <si>
    <t>51.496</t>
  </si>
  <si>
    <t>75.592683</t>
  </si>
  <si>
    <t>24.79094</t>
  </si>
  <si>
    <t>66.951</t>
  </si>
  <si>
    <t>82.554157</t>
  </si>
  <si>
    <t>32.67958</t>
  </si>
  <si>
    <t>74.462</t>
  </si>
  <si>
    <t>86.209659</t>
  </si>
  <si>
    <t>45.5962</t>
  </si>
  <si>
    <t>77.652</t>
  </si>
  <si>
    <t>83.957535</t>
  </si>
  <si>
    <t>60.74795</t>
  </si>
  <si>
    <t>83.886</t>
  </si>
  <si>
    <t>84.695191</t>
  </si>
  <si>
    <t>56.84143</t>
  </si>
  <si>
    <t>87.156</t>
  </si>
  <si>
    <t>90.673144</t>
  </si>
  <si>
    <t>49.58465</t>
  </si>
  <si>
    <t>93.416</t>
  </si>
  <si>
    <t>89.811675</t>
  </si>
  <si>
    <t>4.28</t>
  </si>
  <si>
    <t>50.16914</t>
  </si>
  <si>
    <t>96.891</t>
  </si>
  <si>
    <t>85.098005</t>
  </si>
  <si>
    <t>34.04548</t>
  </si>
  <si>
    <t>115.512</t>
  </si>
  <si>
    <t>83.86856</t>
  </si>
  <si>
    <t>37.96402</t>
  </si>
  <si>
    <t>124.167</t>
  </si>
  <si>
    <t>88.716527</t>
  </si>
  <si>
    <t>28.8571</t>
  </si>
  <si>
    <t>.89999998</t>
  </si>
  <si>
    <t>156.662</t>
  </si>
  <si>
    <t>96.21439</t>
  </si>
  <si>
    <t>14.39979</t>
  </si>
  <si>
    <t>.5</t>
  </si>
  <si>
    <t>184.838</t>
  </si>
  <si>
    <t>101.05204</t>
  </si>
  <si>
    <t>4.03</t>
  </si>
  <si>
    <t>9.388221</t>
  </si>
  <si>
    <t>.30000001</t>
  </si>
  <si>
    <t>217.486</t>
  </si>
  <si>
    <t>107.64718</t>
  </si>
  <si>
    <t>13.18016</t>
  </si>
  <si>
    <t>243.492</t>
  </si>
  <si>
    <t>105.86012</t>
  </si>
  <si>
    <t>17.14512</t>
  </si>
  <si>
    <t>284.232</t>
  </si>
  <si>
    <t>26.43791</t>
  </si>
  <si>
    <t>.60000002</t>
  </si>
  <si>
    <t>321.074</t>
  </si>
  <si>
    <t>94.874145</t>
  </si>
  <si>
    <t>27.5653</t>
  </si>
  <si>
    <t>341.12</t>
  </si>
  <si>
    <t>96.20405</t>
  </si>
  <si>
    <t>29.54063</t>
  </si>
  <si>
    <t>362.04518</t>
  </si>
  <si>
    <t>96.056514</t>
  </si>
  <si>
    <t>4.1</t>
  </si>
  <si>
    <t>27.81885</t>
  </si>
  <si>
    <t>383.28058</t>
  </si>
  <si>
    <t>3.43</t>
  </si>
  <si>
    <t>23.65607</t>
  </si>
  <si>
    <t>Saudi Arabia</t>
  </si>
  <si>
    <t>SAU</t>
  </si>
  <si>
    <t>129.98596</t>
  </si>
  <si>
    <t>123.99783</t>
  </si>
  <si>
    <t>193.73651</t>
  </si>
  <si>
    <t>128.39931</t>
  </si>
  <si>
    <t>194.55837</t>
  </si>
  <si>
    <t>132.95705</t>
  </si>
  <si>
    <t>189.3378</t>
  </si>
  <si>
    <t>137.67655</t>
  </si>
  <si>
    <t>184.84645</t>
  </si>
  <si>
    <t>135.83181</t>
  </si>
  <si>
    <t>182.76054</t>
  </si>
  <si>
    <t>148.22672</t>
  </si>
  <si>
    <t>180.9115</t>
  </si>
  <si>
    <t>158.29588</t>
  </si>
  <si>
    <t>178.88028</t>
  </si>
  <si>
    <t>182.49337</t>
  </si>
  <si>
    <t>168.43097</t>
  </si>
  <si>
    <t>208.79913</t>
  </si>
  <si>
    <t>164.10781</t>
  </si>
  <si>
    <t>240.85267</t>
  </si>
  <si>
    <t>165.33565</t>
  </si>
  <si>
    <t>288.38758</t>
  </si>
  <si>
    <t>185.63756</t>
  </si>
  <si>
    <t>331.88435</t>
  </si>
  <si>
    <t>210.80112</t>
  </si>
  <si>
    <t>332.73394</t>
  </si>
  <si>
    <t>253.79626</t>
  </si>
  <si>
    <t>382.97676</t>
  </si>
  <si>
    <t>321.84465</t>
  </si>
  <si>
    <t>405.57237</t>
  </si>
  <si>
    <t>321.25144</t>
  </si>
  <si>
    <t>432.74574</t>
  </si>
  <si>
    <t>274.83325</t>
  </si>
  <si>
    <t>3.1958</t>
  </si>
  <si>
    <t>476.45305</t>
  </si>
  <si>
    <t>252.38875</t>
  </si>
  <si>
    <t>3.657</t>
  </si>
  <si>
    <t>507.51407</t>
  </si>
  <si>
    <t>239.2561</t>
  </si>
  <si>
    <t>6.265746</t>
  </si>
  <si>
    <t>4.0073</t>
  </si>
  <si>
    <t>531.32119</t>
  </si>
  <si>
    <t>240.02801</t>
  </si>
  <si>
    <t>3.190922</t>
  </si>
  <si>
    <t>4.4605</t>
  </si>
  <si>
    <t>472.35431</t>
  </si>
  <si>
    <t>245.10264</t>
  </si>
  <si>
    <t>-15.15071</t>
  </si>
  <si>
    <t>4.0914</t>
  </si>
  <si>
    <t>433.54302</t>
  </si>
  <si>
    <t>242.58671</t>
  </si>
  <si>
    <t>-25.72793</t>
  </si>
  <si>
    <t>4.3406</t>
  </si>
  <si>
    <t>420.15379</t>
  </si>
  <si>
    <t>237.74664</t>
  </si>
  <si>
    <t>-33.75457</t>
  </si>
  <si>
    <t>4.3878</t>
  </si>
  <si>
    <t>401.98662</t>
  </si>
  <si>
    <t>221.61641</t>
  </si>
  <si>
    <t>-24.67126</t>
  </si>
  <si>
    <t>4.3629</t>
  </si>
  <si>
    <t>421.46701</t>
  </si>
  <si>
    <t>169.44474</t>
  </si>
  <si>
    <t>-7.044122</t>
  </si>
  <si>
    <t>4.4542</t>
  </si>
  <si>
    <t>405.61849</t>
  </si>
  <si>
    <t>144.02561</t>
  </si>
  <si>
    <t>-7.425743</t>
  </si>
  <si>
    <t>4.6888</t>
  </si>
  <si>
    <t>438.97666</t>
  </si>
  <si>
    <t>134.36275</t>
  </si>
  <si>
    <t>2.216784</t>
  </si>
  <si>
    <t>5.0544</t>
  </si>
  <si>
    <t>463.81202</t>
  </si>
  <si>
    <t>135.89192</t>
  </si>
  <si>
    <t>11.61876</t>
  </si>
  <si>
    <t>-2.657542</t>
  </si>
  <si>
    <t>4.6475</t>
  </si>
  <si>
    <t>502.43958</t>
  </si>
  <si>
    <t>125.37532</t>
  </si>
  <si>
    <t>2.398005</t>
  </si>
  <si>
    <t>4.7835</t>
  </si>
  <si>
    <t>548.18176</t>
  </si>
  <si>
    <t>125.72548</t>
  </si>
  <si>
    <t>1.078389</t>
  </si>
  <si>
    <t>4.9144</t>
  </si>
  <si>
    <t>573.55257</t>
  </si>
  <si>
    <t>118.62897</t>
  </si>
  <si>
    <t>2.639649</t>
  </si>
  <si>
    <t>5.0813</t>
  </si>
  <si>
    <t>573.70618</t>
  </si>
  <si>
    <t>122.10704</t>
  </si>
  <si>
    <t>3.365803</t>
  </si>
  <si>
    <t>5.2534</t>
  </si>
  <si>
    <t>577.52036</t>
  </si>
  <si>
    <t>117.75457</t>
  </si>
  <si>
    <t>11.52466</t>
  </si>
  <si>
    <t>5.4304</t>
  </si>
  <si>
    <t>578.68278</t>
  </si>
  <si>
    <t>113.98664</t>
  </si>
  <si>
    <t>13.16907</t>
  </si>
  <si>
    <t>5.6028</t>
  </si>
  <si>
    <t>598.26433</t>
  </si>
  <si>
    <t>116.17451</t>
  </si>
  <si>
    <t>11.98578</t>
  </si>
  <si>
    <t>5.7836</t>
  </si>
  <si>
    <t>613.77327</t>
  </si>
  <si>
    <t>121.3153</t>
  </si>
  <si>
    <t>12.91704</t>
  </si>
  <si>
    <t>5.9738</t>
  </si>
  <si>
    <t>631.17217</t>
  </si>
  <si>
    <t>127.03777</t>
  </si>
  <si>
    <t>13.36228</t>
  </si>
  <si>
    <t>5.592854</t>
  </si>
  <si>
    <t>626.44881</t>
  </si>
  <si>
    <t>121.79777</t>
  </si>
  <si>
    <t>11.1199</t>
  </si>
  <si>
    <t>5.713345</t>
  </si>
  <si>
    <t>656.92388</t>
  </si>
  <si>
    <t>123.04937</t>
  </si>
  <si>
    <t>11.51</t>
  </si>
  <si>
    <t>7.581852</t>
  </si>
  <si>
    <t>5.808615</t>
  </si>
  <si>
    <t>660.52011</t>
  </si>
  <si>
    <t>125.09046</t>
  </si>
  <si>
    <t>8.3787</t>
  </si>
  <si>
    <t>5.913007</t>
  </si>
  <si>
    <t>661.3639</t>
  </si>
  <si>
    <t>121.39812</t>
  </si>
  <si>
    <t>5.772768</t>
  </si>
  <si>
    <t>6.3155018</t>
  </si>
  <si>
    <t>712.01938</t>
  </si>
  <si>
    <t>111.02388</t>
  </si>
  <si>
    <t>7.23</t>
  </si>
  <si>
    <t>7.366373</t>
  </si>
  <si>
    <t>6.7179965</t>
  </si>
  <si>
    <t>749.525</t>
  </si>
  <si>
    <t>103.34264</t>
  </si>
  <si>
    <t>6.02088</t>
  </si>
  <si>
    <t>7.1204912</t>
  </si>
  <si>
    <t>803.912</t>
  </si>
  <si>
    <t>100.3392</t>
  </si>
  <si>
    <t>.3378479</t>
  </si>
  <si>
    <t>7.522986</t>
  </si>
  <si>
    <t>848.743</t>
  </si>
  <si>
    <t>98.783953</t>
  </si>
  <si>
    <t>-8.09668</t>
  </si>
  <si>
    <t>7.744451</t>
  </si>
  <si>
    <t>899.602</t>
  </si>
  <si>
    <t>95.866543</t>
  </si>
  <si>
    <t>-16.09189</t>
  </si>
  <si>
    <t>8.0173</t>
  </si>
  <si>
    <t>975.41</t>
  </si>
  <si>
    <t>93.627737</t>
  </si>
  <si>
    <t>3.25</t>
  </si>
  <si>
    <t>-20.88199</t>
  </si>
  <si>
    <t>8.147992</t>
  </si>
  <si>
    <t>993.255</t>
  </si>
  <si>
    <t>100.17022</t>
  </si>
  <si>
    <t>-19.53829</t>
  </si>
  <si>
    <t>8.834872</t>
  </si>
  <si>
    <t>1067.094</t>
  </si>
  <si>
    <t>4.459696</t>
  </si>
  <si>
    <t>-19.45124</t>
  </si>
  <si>
    <t>9.935534</t>
  </si>
  <si>
    <t>1158.545</t>
  </si>
  <si>
    <t>96.518051</t>
  </si>
  <si>
    <t>-19.85482</t>
  </si>
  <si>
    <t>10.390324</t>
  </si>
  <si>
    <t>1225.891</t>
  </si>
  <si>
    <t>99.272386</t>
  </si>
  <si>
    <t>3.57</t>
  </si>
  <si>
    <t>-19.35621</t>
  </si>
  <si>
    <t>1272.446</t>
  </si>
  <si>
    <t>101.25551</t>
  </si>
  <si>
    <t>-21.86845</t>
  </si>
  <si>
    <t>1324.4846</t>
  </si>
  <si>
    <t>-24.38766</t>
  </si>
  <si>
    <t>Syrian Arab Republic</t>
  </si>
  <si>
    <t>Syria</t>
  </si>
  <si>
    <t>SYR</t>
  </si>
  <si>
    <t>109.8204</t>
  </si>
  <si>
    <t>54.946012</t>
  </si>
  <si>
    <t>119.34904</t>
  </si>
  <si>
    <t>54.726009</t>
  </si>
  <si>
    <t>147.63234</t>
  </si>
  <si>
    <t>49.243707</t>
  </si>
  <si>
    <t>149.5536</t>
  </si>
  <si>
    <t>46.347778</t>
  </si>
  <si>
    <t>163.41926</t>
  </si>
  <si>
    <t>47.337304</t>
  </si>
  <si>
    <t>167.21445</t>
  </si>
  <si>
    <t>43.793897</t>
  </si>
  <si>
    <t>162.36712</t>
  </si>
  <si>
    <t>43.793813</t>
  </si>
  <si>
    <t>171.00966</t>
  </si>
  <si>
    <t>45.269452</t>
  </si>
  <si>
    <t>163.34911</t>
  </si>
  <si>
    <t>45.937683</t>
  </si>
  <si>
    <t>195.94802</t>
  </si>
  <si>
    <t>43.409478</t>
  </si>
  <si>
    <t>184.36706</t>
  </si>
  <si>
    <t>43.00979</t>
  </si>
  <si>
    <t>204.60367</t>
  </si>
  <si>
    <t>54.522143</t>
  </si>
  <si>
    <t>248.75168</t>
  </si>
  <si>
    <t>38.14173</t>
  </si>
  <si>
    <t>241.34179</t>
  </si>
  <si>
    <t>38.655716</t>
  </si>
  <si>
    <t>287.80256</t>
  </si>
  <si>
    <t>41.163913</t>
  </si>
  <si>
    <t>348.65617</t>
  </si>
  <si>
    <t>40.181175</t>
  </si>
  <si>
    <t>-13.18224</t>
  </si>
  <si>
    <t>379.79013</t>
  </si>
  <si>
    <t>42.255022</t>
  </si>
  <si>
    <t>-14.21561</t>
  </si>
  <si>
    <t>374.47308</t>
  </si>
  <si>
    <t>41.750787</t>
  </si>
  <si>
    <t>-30.23675</t>
  </si>
  <si>
    <t>405.55434</t>
  </si>
  <si>
    <t>37.133589</t>
  </si>
  <si>
    <t>-23.02192</t>
  </si>
  <si>
    <t>420.15432</t>
  </si>
  <si>
    <t>33.968803</t>
  </si>
  <si>
    <t>-23.43215</t>
  </si>
  <si>
    <t>464.24122</t>
  </si>
  <si>
    <t>36.442505</t>
  </si>
  <si>
    <t>-21.08795</t>
  </si>
  <si>
    <t>503.53002</t>
  </si>
  <si>
    <t>45.950763</t>
  </si>
  <si>
    <t>-16.93953</t>
  </si>
  <si>
    <t>516.53392</t>
  </si>
  <si>
    <t>54.262179</t>
  </si>
  <si>
    <t>-10.71776</t>
  </si>
  <si>
    <t>524.82362</t>
  </si>
  <si>
    <t>58.906303</t>
  </si>
  <si>
    <t>-9.594492</t>
  </si>
  <si>
    <t>490.71982</t>
  </si>
  <si>
    <t>67.081386</t>
  </si>
  <si>
    <t>-10.70327</t>
  </si>
  <si>
    <t>526.52443</t>
  </si>
  <si>
    <t>77.599537</t>
  </si>
  <si>
    <t>-18.44363</t>
  </si>
  <si>
    <t>501.47822</t>
  </si>
  <si>
    <t>83.483155</t>
  </si>
  <si>
    <t>-16.60078</t>
  </si>
  <si>
    <t>507.75262</t>
  </si>
  <si>
    <t>113.29587</t>
  </si>
  <si>
    <t>-19.48806</t>
  </si>
  <si>
    <t>572.34193</t>
  </si>
  <si>
    <t>73.996054</t>
  </si>
  <si>
    <t>-13.47506</t>
  </si>
  <si>
    <t>537.61783</t>
  </si>
  <si>
    <t>49.472419</t>
  </si>
  <si>
    <t>-11.97789</t>
  </si>
  <si>
    <t>593.30306</t>
  </si>
  <si>
    <t>43.626133</t>
  </si>
  <si>
    <t>-15.33685</t>
  </si>
  <si>
    <t>656.94592</t>
  </si>
  <si>
    <t>28.244642</t>
  </si>
  <si>
    <t>-13.74558</t>
  </si>
  <si>
    <t>743.96729</t>
  </si>
  <si>
    <t>27.07379</t>
  </si>
  <si>
    <t>-12.04462</t>
  </si>
  <si>
    <t>799.08539</t>
  </si>
  <si>
    <t>27.403228</t>
  </si>
  <si>
    <t>-11.1271</t>
  </si>
  <si>
    <t>843.30524</t>
  </si>
  <si>
    <t>93.994057</t>
  </si>
  <si>
    <t>-6.44393</t>
  </si>
  <si>
    <t>889.03852</t>
  </si>
  <si>
    <t>85.475956</t>
  </si>
  <si>
    <t>-5.433285</t>
  </si>
  <si>
    <t>915.4083</t>
  </si>
  <si>
    <t>90.675089</t>
  </si>
  <si>
    <t>-.7390145</t>
  </si>
  <si>
    <t>905.42861</t>
  </si>
  <si>
    <t>96.651101</t>
  </si>
  <si>
    <t>32.86718</t>
  </si>
  <si>
    <t>4.010476</t>
  </si>
  <si>
    <t>955.71262</t>
  </si>
  <si>
    <t>101.43265</t>
  </si>
  <si>
    <t>33.64184</t>
  </si>
  <si>
    <t>5.673254</t>
  </si>
  <si>
    <t>925.88432</t>
  </si>
  <si>
    <t>100.30357</t>
  </si>
  <si>
    <t>34.41649</t>
  </si>
  <si>
    <t>5.919206</t>
  </si>
  <si>
    <t>947.13</t>
  </si>
  <si>
    <t>103.58476</t>
  </si>
  <si>
    <t>35.19115</t>
  </si>
  <si>
    <t>5.664059</t>
  </si>
  <si>
    <t>981.983</t>
  </si>
  <si>
    <t>106.31094</t>
  </si>
  <si>
    <t>35.96581</t>
  </si>
  <si>
    <t>8.771232</t>
  </si>
  <si>
    <t>1039.888</t>
  </si>
  <si>
    <t>98.802079</t>
  </si>
  <si>
    <t>36.74046</t>
  </si>
  <si>
    <t>9.176084</t>
  </si>
  <si>
    <t>1018.708</t>
  </si>
  <si>
    <t>93.026425</t>
  </si>
  <si>
    <t>37.51512</t>
  </si>
  <si>
    <t>5.166839</t>
  </si>
  <si>
    <t>1089.026</t>
  </si>
  <si>
    <t>89.103923</t>
  </si>
  <si>
    <t>37.53806</t>
  </si>
  <si>
    <t>-3.399735</t>
  </si>
  <si>
    <t>1156.714</t>
  </si>
  <si>
    <t>89.701928</t>
  </si>
  <si>
    <t>36.40026</t>
  </si>
  <si>
    <t>-13.0907</t>
  </si>
  <si>
    <t>1215.082</t>
  </si>
  <si>
    <t>94.047006</t>
  </si>
  <si>
    <t>35.26246</t>
  </si>
  <si>
    <t>-.6029223</t>
  </si>
  <si>
    <t>1284.035</t>
  </si>
  <si>
    <t>88.814545</t>
  </si>
  <si>
    <t>34.12466</t>
  </si>
  <si>
    <t>-4.124498</t>
  </si>
  <si>
    <t>1341.515</t>
  </si>
  <si>
    <t>93.321197</t>
  </si>
  <si>
    <t>-7.640615</t>
  </si>
  <si>
    <t>1420.832</t>
  </si>
  <si>
    <t>99.968006</t>
  </si>
  <si>
    <t>-4.300931</t>
  </si>
  <si>
    <t>1469.703</t>
  </si>
  <si>
    <t>-5.75749</t>
  </si>
  <si>
    <t>1446.8164</t>
  </si>
  <si>
    <t>98.594928</t>
  </si>
  <si>
    <t>126.1711</t>
  </si>
  <si>
    <t>187.37602</t>
  </si>
  <si>
    <t>United Arab Emirates</t>
  </si>
  <si>
    <t>ARE</t>
  </si>
  <si>
    <t>208.95747</t>
  </si>
  <si>
    <t>239.25197</t>
  </si>
  <si>
    <t>254.151</t>
  </si>
  <si>
    <t>292.37948</t>
  </si>
  <si>
    <t>343.36678</t>
  </si>
  <si>
    <t>328.3195</t>
  </si>
  <si>
    <t>52.96288</t>
  </si>
  <si>
    <t>.40000001</t>
  </si>
  <si>
    <t>352.19728</t>
  </si>
  <si>
    <t>52.20707</t>
  </si>
  <si>
    <t>345.92937</t>
  </si>
  <si>
    <t>74.348334</t>
  </si>
  <si>
    <t>50.98026</t>
  </si>
  <si>
    <t>373.68727</t>
  </si>
  <si>
    <t>81.812811</t>
  </si>
  <si>
    <t>44.10889</t>
  </si>
  <si>
    <t>346.82477</t>
  </si>
  <si>
    <t>90.904185</t>
  </si>
  <si>
    <t>39.13114</t>
  </si>
  <si>
    <t>328.61797</t>
  </si>
  <si>
    <t>92.327571</t>
  </si>
  <si>
    <t>35.25967</t>
  </si>
  <si>
    <t>343.24311</t>
  </si>
  <si>
    <t>97.111179</t>
  </si>
  <si>
    <t>36.50193</t>
  </si>
  <si>
    <t>334.58741</t>
  </si>
  <si>
    <t>99.434055</t>
  </si>
  <si>
    <t>36.36188</t>
  </si>
  <si>
    <t>270.11741</t>
  </si>
  <si>
    <t>84.511716</t>
  </si>
  <si>
    <t>24.88169</t>
  </si>
  <si>
    <t>284.44408</t>
  </si>
  <si>
    <t>77.740966</t>
  </si>
  <si>
    <t>31.56971</t>
  </si>
  <si>
    <t>276.98228</t>
  </si>
  <si>
    <t>74.939974</t>
  </si>
  <si>
    <t>27.63185</t>
  </si>
  <si>
    <t>320.55922</t>
  </si>
  <si>
    <t>77.866353</t>
  </si>
  <si>
    <t>32.1146</t>
  </si>
  <si>
    <t>.72</t>
  </si>
  <si>
    <t>396.09013</t>
  </si>
  <si>
    <t>71.63007</t>
  </si>
  <si>
    <t>27.63494</t>
  </si>
  <si>
    <t>.73769</t>
  </si>
  <si>
    <t>404.57153</t>
  </si>
  <si>
    <t>72.618524</t>
  </si>
  <si>
    <t>26.65165</t>
  </si>
  <si>
    <t>.716606</t>
  </si>
  <si>
    <t>417.09365</t>
  </si>
  <si>
    <t>73.575144</t>
  </si>
  <si>
    <t>24.0126</t>
  </si>
  <si>
    <t>.97639389</t>
  </si>
  <si>
    <t>416.97449</t>
  </si>
  <si>
    <t>77.983482</t>
  </si>
  <si>
    <t>27.03806</t>
  </si>
  <si>
    <t>1.111467</t>
  </si>
  <si>
    <t>447.67474</t>
  </si>
  <si>
    <t>77.612477</t>
  </si>
  <si>
    <t>22.56347</t>
  </si>
  <si>
    <t>1.218053</t>
  </si>
  <si>
    <t>477.13086</t>
  </si>
  <si>
    <t>74.409194</t>
  </si>
  <si>
    <t>22.82506</t>
  </si>
  <si>
    <t>1.27375</t>
  </si>
  <si>
    <t>502.61072</t>
  </si>
  <si>
    <t>76.609529</t>
  </si>
  <si>
    <t>22.48535</t>
  </si>
  <si>
    <t>1.366138</t>
  </si>
  <si>
    <t>545.59929</t>
  </si>
  <si>
    <t>80.352312</t>
  </si>
  <si>
    <t>22.56573</t>
  </si>
  <si>
    <t>1.437604</t>
  </si>
  <si>
    <t>549.91503</t>
  </si>
  <si>
    <t>84.679261</t>
  </si>
  <si>
    <t>23.54481</t>
  </si>
  <si>
    <t>1.63174</t>
  </si>
  <si>
    <t>570.54303</t>
  </si>
  <si>
    <t>84.545788</t>
  </si>
  <si>
    <t>19.99611</t>
  </si>
  <si>
    <t>1.737771</t>
  </si>
  <si>
    <t>640.88305</t>
  </si>
  <si>
    <t>87.96812</t>
  </si>
  <si>
    <t>18.74659</t>
  </si>
  <si>
    <t>1.929022</t>
  </si>
  <si>
    <t>652.73404</t>
  </si>
  <si>
    <t>92.642275</t>
  </si>
  <si>
    <t>19.04898</t>
  </si>
  <si>
    <t>2.175734</t>
  </si>
  <si>
    <t>668.61751</t>
  </si>
  <si>
    <t>98.393639</t>
  </si>
  <si>
    <t>16.30513</t>
  </si>
  <si>
    <t>2.333846</t>
  </si>
  <si>
    <t>727.45971</t>
  </si>
  <si>
    <t>92.752851</t>
  </si>
  <si>
    <t>20.5316</t>
  </si>
  <si>
    <t>2.460286</t>
  </si>
  <si>
    <t>797.05234</t>
  </si>
  <si>
    <t>89.091596</t>
  </si>
  <si>
    <t>21.66071</t>
  </si>
  <si>
    <t>2.6498711</t>
  </si>
  <si>
    <t>835.75032</t>
  </si>
  <si>
    <t>90.559417</t>
  </si>
  <si>
    <t>4.19</t>
  </si>
  <si>
    <t>21.64984</t>
  </si>
  <si>
    <t>3.4024294</t>
  </si>
  <si>
    <t>917.96541</t>
  </si>
  <si>
    <t>95.426194</t>
  </si>
  <si>
    <t>19.24367</t>
  </si>
  <si>
    <t>4.2899643</t>
  </si>
  <si>
    <t>947.19722</t>
  </si>
  <si>
    <t>97.090852</t>
  </si>
  <si>
    <t>7.97004</t>
  </si>
  <si>
    <t>5.6699139</t>
  </si>
  <si>
    <t>977.42998</t>
  </si>
  <si>
    <t>100.10468</t>
  </si>
  <si>
    <t>3.345984</t>
  </si>
  <si>
    <t>5.7339776</t>
  </si>
  <si>
    <t>930.4753</t>
  </si>
  <si>
    <t>104.32731</t>
  </si>
  <si>
    <t>10.61469</t>
  </si>
  <si>
    <t>5.7214098</t>
  </si>
  <si>
    <t>946.02141</t>
  </si>
  <si>
    <t>10.93765</t>
  </si>
  <si>
    <t>5.9478431</t>
  </si>
  <si>
    <t>982.7252</t>
  </si>
  <si>
    <t>92.96797</t>
  </si>
  <si>
    <t>13.21159</t>
  </si>
  <si>
    <t>6.1248505</t>
  </si>
  <si>
    <t>1025.6227</t>
  </si>
  <si>
    <t>93.449034</t>
  </si>
  <si>
    <t>3.52</t>
  </si>
  <si>
    <t>9.012663</t>
  </si>
  <si>
    <t>6.3383261</t>
  </si>
  <si>
    <t>1074.4026</t>
  </si>
  <si>
    <t>93.733517</t>
  </si>
  <si>
    <t>7.167324</t>
  </si>
  <si>
    <t>6.5439091</t>
  </si>
  <si>
    <t>1121.1983</t>
  </si>
  <si>
    <t>5.112574</t>
  </si>
  <si>
    <t>Egypt, Arab Rep.</t>
  </si>
  <si>
    <t>Egypt</t>
  </si>
  <si>
    <t>EGY</t>
  </si>
  <si>
    <t>55.470335</t>
  </si>
  <si>
    <t>202.96331</t>
  </si>
  <si>
    <t>57.487679</t>
  </si>
  <si>
    <t>200.62812</t>
  </si>
  <si>
    <t>58.558592</t>
  </si>
  <si>
    <t>164.0914</t>
  </si>
  <si>
    <t>61.24648</t>
  </si>
  <si>
    <t>146.32146</t>
  </si>
  <si>
    <t>63.113393</t>
  </si>
  <si>
    <t>147.31626</t>
  </si>
  <si>
    <t>40.39094</t>
  </si>
  <si>
    <t>64.913643</t>
  </si>
  <si>
    <t>163.13304</t>
  </si>
  <si>
    <t>41.07613</t>
  </si>
  <si>
    <t>-18.01294</t>
  </si>
  <si>
    <t>72.571844</t>
  </si>
  <si>
    <t>171.17519</t>
  </si>
  <si>
    <t>40.28684</t>
  </si>
  <si>
    <t>-15.5354</t>
  </si>
  <si>
    <t>75.474718</t>
  </si>
  <si>
    <t>167.27867</t>
  </si>
  <si>
    <t>40.21109</t>
  </si>
  <si>
    <t>-15.53665</t>
  </si>
  <si>
    <t>74.82648</t>
  </si>
  <si>
    <t>161.89906</t>
  </si>
  <si>
    <t>39.79049</t>
  </si>
  <si>
    <t>-18.21666</t>
  </si>
  <si>
    <t>78.942042</t>
  </si>
  <si>
    <t>161.1165</t>
  </si>
  <si>
    <t>39.62936</t>
  </si>
  <si>
    <t>-19.02886</t>
  </si>
  <si>
    <t>80.359133</t>
  </si>
  <si>
    <t>157.86704</t>
  </si>
  <si>
    <t>39.47691</t>
  </si>
  <si>
    <t>-22.2651</t>
  </si>
  <si>
    <t>84.30133</t>
  </si>
  <si>
    <t>151.30475</t>
  </si>
  <si>
    <t>39.31443</t>
  </si>
  <si>
    <t>-21.00731</t>
  </si>
  <si>
    <t>87.587763</t>
  </si>
  <si>
    <t>137.68165</t>
  </si>
  <si>
    <t>39.13819</t>
  </si>
  <si>
    <t>-21.18094</t>
  </si>
  <si>
    <t>86.449565</t>
  </si>
  <si>
    <t>123.50689</t>
  </si>
  <si>
    <t>38.81115</t>
  </si>
  <si>
    <t>-24.66807</t>
  </si>
  <si>
    <t>90.8591</t>
  </si>
  <si>
    <t>136.06252</t>
  </si>
  <si>
    <t>38.61686</t>
  </si>
  <si>
    <t>-38.55981</t>
  </si>
  <si>
    <t>103.85406</t>
  </si>
  <si>
    <t>130.51839</t>
  </si>
  <si>
    <t>38.41602</t>
  </si>
  <si>
    <t>25.78822</t>
  </si>
  <si>
    <t>-40.27903</t>
  </si>
  <si>
    <t>111.30881</t>
  </si>
  <si>
    <t>141.42702</t>
  </si>
  <si>
    <t>20.31518</t>
  </si>
  <si>
    <t>-28.94876</t>
  </si>
  <si>
    <t>121.46206</t>
  </si>
  <si>
    <t>144.19489</t>
  </si>
  <si>
    <t>38.32951</t>
  </si>
  <si>
    <t>25.88099</t>
  </si>
  <si>
    <t>-26.98499</t>
  </si>
  <si>
    <t>131.90928</t>
  </si>
  <si>
    <t>136.00208</t>
  </si>
  <si>
    <t>38.49489</t>
  </si>
  <si>
    <t>-26.44767</t>
  </si>
  <si>
    <t>134.92434</t>
  </si>
  <si>
    <t>73.368271</t>
  </si>
  <si>
    <t>38.82754</t>
  </si>
  <si>
    <t>16.23359</t>
  </si>
  <si>
    <t>-34.64452</t>
  </si>
  <si>
    <t>139.52404</t>
  </si>
  <si>
    <t>79.479422</t>
  </si>
  <si>
    <t>38.70844</t>
  </si>
  <si>
    <t>24.39677</t>
  </si>
  <si>
    <t>-34.30066</t>
  </si>
  <si>
    <t>142.5905</t>
  </si>
  <si>
    <t>91.363806</t>
  </si>
  <si>
    <t>38.51152</t>
  </si>
  <si>
    <t>24.02572</t>
  </si>
  <si>
    <t>-37.05191</t>
  </si>
  <si>
    <t>152.99457</t>
  </si>
  <si>
    <t>107.39289</t>
  </si>
  <si>
    <t>37.82759</t>
  </si>
  <si>
    <t>18.72804</t>
  </si>
  <si>
    <t>-29.35468</t>
  </si>
  <si>
    <t>166.57462</t>
  </si>
  <si>
    <t>127.00438</t>
  </si>
  <si>
    <t>37.74123</t>
  </si>
  <si>
    <t>18.45602</t>
  </si>
  <si>
    <t>-25.4249</t>
  </si>
  <si>
    <t>179.93563</t>
  </si>
  <si>
    <t>153.3012</t>
  </si>
  <si>
    <t>37.66823</t>
  </si>
  <si>
    <t>18.29601</t>
  </si>
  <si>
    <t>-28.68436</t>
  </si>
  <si>
    <t>193.29664</t>
  </si>
  <si>
    <t>170.49368</t>
  </si>
  <si>
    <t>38.14349</t>
  </si>
  <si>
    <t>18.92005</t>
  </si>
  <si>
    <t>-27.28419</t>
  </si>
  <si>
    <t>202.49603</t>
  </si>
  <si>
    <t>169.17946</t>
  </si>
  <si>
    <t>37.61697</t>
  </si>
  <si>
    <t>14.29584</t>
  </si>
  <si>
    <t>-20.26805</t>
  </si>
  <si>
    <t>211.14784</t>
  </si>
  <si>
    <t>175.59948</t>
  </si>
  <si>
    <t>36.84082</t>
  </si>
  <si>
    <t>14.69183</t>
  </si>
  <si>
    <t>-12.4335</t>
  </si>
  <si>
    <t>219.58061</t>
  </si>
  <si>
    <t>193.49769</t>
  </si>
  <si>
    <t>35.21271</t>
  </si>
  <si>
    <t>15.1059</t>
  </si>
  <si>
    <t>-12.14478</t>
  </si>
  <si>
    <t>226.1516</t>
  </si>
  <si>
    <t>201.49153</t>
  </si>
  <si>
    <t>34.03099</t>
  </si>
  <si>
    <t>15.27743</t>
  </si>
  <si>
    <t>-11.73299</t>
  </si>
  <si>
    <t>14.7553</t>
  </si>
  <si>
    <t>231.46544</t>
  </si>
  <si>
    <t>118.8842</t>
  </si>
  <si>
    <t>32.99396</t>
  </si>
  <si>
    <t>15.30956</t>
  </si>
  <si>
    <t>-1.511203</t>
  </si>
  <si>
    <t>14.4893</t>
  </si>
  <si>
    <t>236.32621</t>
  </si>
  <si>
    <t>65.440867</t>
  </si>
  <si>
    <t>32.80253</t>
  </si>
  <si>
    <t>19.245</t>
  </si>
  <si>
    <t>-11.24163</t>
  </si>
  <si>
    <t>14.3988</t>
  </si>
  <si>
    <t>237.03519</t>
  </si>
  <si>
    <t>68.885205</t>
  </si>
  <si>
    <t>32.62119</t>
  </si>
  <si>
    <t>14.71931</t>
  </si>
  <si>
    <t>-9.082447</t>
  </si>
  <si>
    <t>14.7032</t>
  </si>
  <si>
    <t>243.90921</t>
  </si>
  <si>
    <t>78.591684</t>
  </si>
  <si>
    <t>32.65672</t>
  </si>
  <si>
    <t>14.66172</t>
  </si>
  <si>
    <t>-11.00792</t>
  </si>
  <si>
    <t>14.9389</t>
  </si>
  <si>
    <t>254.12297</t>
  </si>
  <si>
    <t>81.8535</t>
  </si>
  <si>
    <t>32.88462</t>
  </si>
  <si>
    <t>12.90601</t>
  </si>
  <si>
    <t>-11.94178</t>
  </si>
  <si>
    <t>265.51767</t>
  </si>
  <si>
    <t>86.783039</t>
  </si>
  <si>
    <t>32.82152</t>
  </si>
  <si>
    <t>16.65</t>
  </si>
  <si>
    <t>-12.50737</t>
  </si>
  <si>
    <t>278.47158</t>
  </si>
  <si>
    <t>92.517397</t>
  </si>
  <si>
    <t>33.95442</t>
  </si>
  <si>
    <t>13.03559</t>
  </si>
  <si>
    <t>-9.832309</t>
  </si>
  <si>
    <t>294.95484</t>
  </si>
  <si>
    <t>102.10507</t>
  </si>
  <si>
    <t>34.40271</t>
  </si>
  <si>
    <t>21.0347</t>
  </si>
  <si>
    <t>-8.626771</t>
  </si>
  <si>
    <t>16.2</t>
  </si>
  <si>
    <t>317.2026</t>
  </si>
  <si>
    <t>109.4995</t>
  </si>
  <si>
    <t>34.93552</t>
  </si>
  <si>
    <t>13.72</t>
  </si>
  <si>
    <t>-11.87008</t>
  </si>
  <si>
    <t>16.8</t>
  </si>
  <si>
    <t>336.58338</t>
  </si>
  <si>
    <t>112.59868</t>
  </si>
  <si>
    <t>35.99216</t>
  </si>
  <si>
    <t>16.68</t>
  </si>
  <si>
    <t>-10.49934</t>
  </si>
  <si>
    <t>17.2</t>
  </si>
  <si>
    <t>354.70269</t>
  </si>
  <si>
    <t>118.65893</t>
  </si>
  <si>
    <t>36.35178</t>
  </si>
  <si>
    <t>16.82</t>
  </si>
  <si>
    <t>-5.514648</t>
  </si>
  <si>
    <t>367.20272</t>
  </si>
  <si>
    <t>108.06209</t>
  </si>
  <si>
    <t>35.47637</t>
  </si>
  <si>
    <t>16.72</t>
  </si>
  <si>
    <t>-4.382289</t>
  </si>
  <si>
    <t>378.9</t>
  </si>
  <si>
    <t>93.152449</t>
  </si>
  <si>
    <t>34.60097</t>
  </si>
  <si>
    <t>14.32</t>
  </si>
  <si>
    <t>-4.354711</t>
  </si>
  <si>
    <t>66.3544</t>
  </si>
  <si>
    <t>33.90332</t>
  </si>
  <si>
    <t>-2.046036</t>
  </si>
  <si>
    <t>18.7</t>
  </si>
  <si>
    <t>63.172922</t>
  </si>
  <si>
    <t>33.20567</t>
  </si>
  <si>
    <t>-.7371007</t>
  </si>
  <si>
    <t>19.3</t>
  </si>
  <si>
    <t>425.2</t>
  </si>
  <si>
    <t>68.080846</t>
  </si>
  <si>
    <t>33.11865</t>
  </si>
  <si>
    <t>-1.716839</t>
  </si>
  <si>
    <t>20.4</t>
  </si>
  <si>
    <t>454.3</t>
  </si>
  <si>
    <t>71.122569</t>
  </si>
  <si>
    <t>32.60019</t>
  </si>
  <si>
    <t>-2.091129</t>
  </si>
  <si>
    <t>21.7</t>
  </si>
  <si>
    <t>486.5</t>
  </si>
  <si>
    <t>72.150886</t>
  </si>
  <si>
    <t>32.08173</t>
  </si>
  <si>
    <t>-4.57841</t>
  </si>
  <si>
    <t>22.5256</t>
  </si>
  <si>
    <t>521.31532</t>
  </si>
  <si>
    <t>81.636533</t>
  </si>
  <si>
    <t>31.56328</t>
  </si>
  <si>
    <t>-4.695536</t>
  </si>
  <si>
    <t>545.67951</t>
  </si>
  <si>
    <t>93.774703</t>
  </si>
  <si>
    <t>31.77857</t>
  </si>
  <si>
    <t>8.2</t>
  </si>
  <si>
    <t>-2.509141</t>
  </si>
  <si>
    <t>23.8</t>
  </si>
  <si>
    <t>573.76692</t>
  </si>
  <si>
    <t>9.6</t>
  </si>
  <si>
    <t>-2.2607</t>
  </si>
  <si>
    <t>23.332</t>
  </si>
  <si>
    <t>583.95677</t>
  </si>
  <si>
    <t>97.243932</t>
  </si>
  <si>
    <t>-4.326171</t>
  </si>
  <si>
    <t>596.89004</t>
  </si>
  <si>
    <t>103.29663</t>
  </si>
  <si>
    <t>7.4</t>
  </si>
  <si>
    <t>-8.416131</t>
  </si>
  <si>
    <t>23.761359</t>
  </si>
  <si>
    <t>609.41247</t>
  </si>
  <si>
    <t>97.15014</t>
  </si>
  <si>
    <t>-7.267189</t>
  </si>
  <si>
    <t>24.221717</t>
  </si>
  <si>
    <t>623.16238</t>
  </si>
  <si>
    <t>-10.47591</t>
  </si>
  <si>
    <t>Yemen, Rep.</t>
  </si>
  <si>
    <t>Yemen</t>
  </si>
  <si>
    <t>YEM</t>
  </si>
  <si>
    <t>126.50762</t>
  </si>
  <si>
    <t>147.9594</t>
  </si>
  <si>
    <t>-4.956458</t>
  </si>
  <si>
    <t>157.27122</t>
  </si>
  <si>
    <t>-19.22422</t>
  </si>
  <si>
    <t>170.17941</t>
  </si>
  <si>
    <t>38.19931</t>
  </si>
  <si>
    <t>-19.50096</t>
  </si>
  <si>
    <t>176.98993</t>
  </si>
  <si>
    <t>37.14681</t>
  </si>
  <si>
    <t>-25.63673</t>
  </si>
  <si>
    <t>188.8871</t>
  </si>
  <si>
    <t>36.09432</t>
  </si>
  <si>
    <t>-16.67895</t>
  </si>
  <si>
    <t>199.59582</t>
  </si>
  <si>
    <t>49.213577</t>
  </si>
  <si>
    <t>35.04182</t>
  </si>
  <si>
    <t>-19.58372</t>
  </si>
  <si>
    <t>208.84702</t>
  </si>
  <si>
    <t>59.995314</t>
  </si>
  <si>
    <t>33.98933</t>
  </si>
  <si>
    <t>-8.926917</t>
  </si>
  <si>
    <t>219.77204</t>
  </si>
  <si>
    <t>64.702719</t>
  </si>
  <si>
    <t>32.93683</t>
  </si>
  <si>
    <t>-8.813274</t>
  </si>
  <si>
    <t>232.97307</t>
  </si>
  <si>
    <t>72.519664</t>
  </si>
  <si>
    <t>31.88434</t>
  </si>
  <si>
    <t>-20.61888</t>
  </si>
  <si>
    <t>241.76904</t>
  </si>
  <si>
    <t>66.477539</t>
  </si>
  <si>
    <t>32.85098</t>
  </si>
  <si>
    <t>-2.32522</t>
  </si>
  <si>
    <t>256.715</t>
  </si>
  <si>
    <t>73.63364</t>
  </si>
  <si>
    <t>33.81762</t>
  </si>
  <si>
    <t>7.378971</t>
  </si>
  <si>
    <t>266.47953</t>
  </si>
  <si>
    <t>82.757859</t>
  </si>
  <si>
    <t>34.78426</t>
  </si>
  <si>
    <t>11.45721</t>
  </si>
  <si>
    <t>.9014533</t>
  </si>
  <si>
    <t>276.96612</t>
  </si>
  <si>
    <t>85.9716</t>
  </si>
  <si>
    <t>35.7509</t>
  </si>
  <si>
    <t>-.7281092</t>
  </si>
  <si>
    <t>287.34514</t>
  </si>
  <si>
    <t>83.079717</t>
  </si>
  <si>
    <t>36.71755</t>
  </si>
  <si>
    <t>-1.504603</t>
  </si>
  <si>
    <t>298.76049</t>
  </si>
  <si>
    <t>86.496483</t>
  </si>
  <si>
    <t>37.68419</t>
  </si>
  <si>
    <t>.9183165</t>
  </si>
  <si>
    <t>315.46642</t>
  </si>
  <si>
    <t>87.745018</t>
  </si>
  <si>
    <t>38.65083</t>
  </si>
  <si>
    <t>5.020353</t>
  </si>
  <si>
    <t>325.468</t>
  </si>
  <si>
    <t>90.47579</t>
  </si>
  <si>
    <t>6.46</t>
  </si>
  <si>
    <t>.4411654</t>
  </si>
  <si>
    <t>336.33351</t>
  </si>
  <si>
    <t>88.335927</t>
  </si>
  <si>
    <t>-7.31668</t>
  </si>
  <si>
    <t>348.60151</t>
  </si>
  <si>
    <t>96.036927</t>
  </si>
  <si>
    <t>-5.570614</t>
  </si>
  <si>
    <t>362.07925</t>
  </si>
  <si>
    <t>101.37751</t>
  </si>
  <si>
    <t>4.25</t>
  </si>
  <si>
    <t>-11.42088</t>
  </si>
  <si>
    <t>17.799999</t>
  </si>
  <si>
    <t>389.9677</t>
  </si>
  <si>
    <t>-4.376087</t>
  </si>
  <si>
    <t>340.38371</t>
  </si>
  <si>
    <t>112.49013</t>
  </si>
  <si>
    <t>3.84</t>
  </si>
  <si>
    <t>-3.412673</t>
  </si>
  <si>
    <t>348.52906</t>
  </si>
  <si>
    <t>131.61564</t>
  </si>
  <si>
    <t>-10.72265</t>
  </si>
  <si>
    <t>363.84952</t>
  </si>
  <si>
    <t>152.068</t>
  </si>
  <si>
    <t>4.09</t>
  </si>
  <si>
    <t>-6.331653</t>
  </si>
  <si>
    <t>382.32017</t>
  </si>
  <si>
    <t>-3.776131</t>
  </si>
  <si>
    <t>Afghanistan</t>
  </si>
  <si>
    <t>AFG</t>
  </si>
  <si>
    <t>167.27619</t>
  </si>
  <si>
    <t>161.88917</t>
  </si>
  <si>
    <t>157.23401</t>
  </si>
  <si>
    <t>172.74353</t>
  </si>
  <si>
    <t>188.61859</t>
  </si>
  <si>
    <t>198.79893</t>
  </si>
  <si>
    <t>218.05139</t>
  </si>
  <si>
    <t>225.4331</t>
  </si>
  <si>
    <t>237.91169</t>
  </si>
  <si>
    <t>230.84051</t>
  </si>
  <si>
    <t>222.06912</t>
  </si>
  <si>
    <t>227.28387</t>
  </si>
  <si>
    <t>231.66788</t>
  </si>
  <si>
    <t>243.05911</t>
  </si>
  <si>
    <t>247.59952</t>
  </si>
  <si>
    <t>248.20912</t>
  </si>
  <si>
    <t>255.64588</t>
  </si>
  <si>
    <t>229.42281</t>
  </si>
  <si>
    <t>210.43854</t>
  </si>
  <si>
    <t>195.59228</t>
  </si>
  <si>
    <t>189.48718</t>
  </si>
  <si>
    <t>169.65354</t>
  </si>
  <si>
    <t>173.28795</t>
  </si>
  <si>
    <t>130.7005</t>
  </si>
  <si>
    <t>102.12754</t>
  </si>
  <si>
    <t>153.90865</t>
  </si>
  <si>
    <t>146.52123</t>
  </si>
  <si>
    <t>139.6933</t>
  </si>
  <si>
    <t>134.06481</t>
  </si>
  <si>
    <t>128.10669</t>
  </si>
  <si>
    <t>121.71274</t>
  </si>
  <si>
    <t>115.67047</t>
  </si>
  <si>
    <t>183.26031</t>
  </si>
  <si>
    <t>78.554123</t>
  </si>
  <si>
    <t>-33.46434</t>
  </si>
  <si>
    <t>198.73558</t>
  </si>
  <si>
    <t>82.461126</t>
  </si>
  <si>
    <t>-63.08997</t>
  </si>
  <si>
    <t>200.06881</t>
  </si>
  <si>
    <t>90.579451</t>
  </si>
  <si>
    <t>-71.04037</t>
  </si>
  <si>
    <t>223.73657</t>
  </si>
  <si>
    <t>90.105829</t>
  </si>
  <si>
    <t>-73.183</t>
  </si>
  <si>
    <t>235.73098</t>
  </si>
  <si>
    <t>89.842292</t>
  </si>
  <si>
    <t>-73.94587</t>
  </si>
  <si>
    <t>267.17689</t>
  </si>
  <si>
    <t>88.316678</t>
  </si>
  <si>
    <t>-70.03491</t>
  </si>
  <si>
    <t>277.4976</t>
  </si>
  <si>
    <t>101.05488</t>
  </si>
  <si>
    <t>29.86312</t>
  </si>
  <si>
    <t>6.51</t>
  </si>
  <si>
    <t>-65.71116</t>
  </si>
  <si>
    <t>334.62078</t>
  </si>
  <si>
    <t>95.381046</t>
  </si>
  <si>
    <t>30.32648</t>
  </si>
  <si>
    <t>-60.8838</t>
  </si>
  <si>
    <t>362.85749</t>
  </si>
  <si>
    <t>30.78983</t>
  </si>
  <si>
    <t>-50.64862</t>
  </si>
  <si>
    <t>386.36765</t>
  </si>
  <si>
    <t>103.21609</t>
  </si>
  <si>
    <t>31.25318</t>
  </si>
  <si>
    <t>-44.73302</t>
  </si>
  <si>
    <t>440.33602</t>
  </si>
  <si>
    <t>99.857852</t>
  </si>
  <si>
    <t>31.71653</t>
  </si>
  <si>
    <t>7.12</t>
  </si>
  <si>
    <t>-44.79795</t>
  </si>
  <si>
    <t>456.1716</t>
  </si>
  <si>
    <t>100.62101</t>
  </si>
  <si>
    <t>7.02</t>
  </si>
  <si>
    <t>-41.87223</t>
  </si>
  <si>
    <t>470.94369</t>
  </si>
  <si>
    <t>-39.434</t>
  </si>
  <si>
    <t>Bangladesh</t>
  </si>
  <si>
    <t>BGD</t>
  </si>
  <si>
    <t>760.38818</t>
  </si>
  <si>
    <t>-23.2017</t>
  </si>
  <si>
    <t>806.45372</t>
  </si>
  <si>
    <t>-30.68942</t>
  </si>
  <si>
    <t>850.42989</t>
  </si>
  <si>
    <t>-28.15788</t>
  </si>
  <si>
    <t>846.28184</t>
  </si>
  <si>
    <t>35.25433</t>
  </si>
  <si>
    <t>-33.58252</t>
  </si>
  <si>
    <t>940.66386</t>
  </si>
  <si>
    <t>-35.62353</t>
  </si>
  <si>
    <t>955.47126</t>
  </si>
  <si>
    <t>-35.11683</t>
  </si>
  <si>
    <t>981.55264</t>
  </si>
  <si>
    <t>32.73542</t>
  </si>
  <si>
    <t>-35.20102</t>
  </si>
  <si>
    <t>962.85502</t>
  </si>
  <si>
    <t>-43.1281</t>
  </si>
  <si>
    <t>1055.7879</t>
  </si>
  <si>
    <t>-36.8484</t>
  </si>
  <si>
    <t>1072.7588</t>
  </si>
  <si>
    <t>-39.30895</t>
  </si>
  <si>
    <t>1133.1592</t>
  </si>
  <si>
    <t>-41.67514</t>
  </si>
  <si>
    <t>1066.1888</t>
  </si>
  <si>
    <t>-34.96539</t>
  </si>
  <si>
    <t>913.64931</t>
  </si>
  <si>
    <t>-41.5324</t>
  </si>
  <si>
    <t>950.94563</t>
  </si>
  <si>
    <t>31.02686</t>
  </si>
  <si>
    <t>70.71716</t>
  </si>
  <si>
    <t>-16.36621</t>
  </si>
  <si>
    <t>1066.0456</t>
  </si>
  <si>
    <t>31.93366</t>
  </si>
  <si>
    <t>102.4677</t>
  </si>
  <si>
    <t>-8.818809</t>
  </si>
  <si>
    <t>1091.524</t>
  </si>
  <si>
    <t>32.21299</t>
  </si>
  <si>
    <t>62.05791</t>
  </si>
  <si>
    <t>-7.019361</t>
  </si>
  <si>
    <t>1122.8713</t>
  </si>
  <si>
    <t>32.34433</t>
  </si>
  <si>
    <t>99.58129</t>
  </si>
  <si>
    <t>-9.794137</t>
  </si>
  <si>
    <t>1171.0323</t>
  </si>
  <si>
    <t>32.42162</t>
  </si>
  <si>
    <t>139.9911</t>
  </si>
  <si>
    <t>-2.565871</t>
  </si>
  <si>
    <t>1249.5294</t>
  </si>
  <si>
    <t>32.09296</t>
  </si>
  <si>
    <t>130.6102</t>
  </si>
  <si>
    <t>-6.739761</t>
  </si>
  <si>
    <t>1287.7568</t>
  </si>
  <si>
    <t>32.86673</t>
  </si>
  <si>
    <t>137.8263</t>
  </si>
  <si>
    <t>-9.223055</t>
  </si>
  <si>
    <t>1292.5803</t>
  </si>
  <si>
    <t>33.24676</t>
  </si>
  <si>
    <t>118.343</t>
  </si>
  <si>
    <t>-11.46346</t>
  </si>
  <si>
    <t>1332.3393</t>
  </si>
  <si>
    <t>34.19693</t>
  </si>
  <si>
    <t>113.2918</t>
  </si>
  <si>
    <t>-11.4396</t>
  </si>
  <si>
    <t>1375.0528</t>
  </si>
  <si>
    <t>33.52185</t>
  </si>
  <si>
    <t>94.53007</t>
  </si>
  <si>
    <t>-11.34706</t>
  </si>
  <si>
    <t>1438.4406</t>
  </si>
  <si>
    <t>33.4955</t>
  </si>
  <si>
    <t>103.9109</t>
  </si>
  <si>
    <t>-9.755683</t>
  </si>
  <si>
    <t>1498.528</t>
  </si>
  <si>
    <t>33.48217</t>
  </si>
  <si>
    <t>65.50706</t>
  </si>
  <si>
    <t>-9.194007</t>
  </si>
  <si>
    <t>1554.6338</t>
  </si>
  <si>
    <t>33.8801</t>
  </si>
  <si>
    <t>61.56199</t>
  </si>
  <si>
    <t>-8.87697</t>
  </si>
  <si>
    <t>1616.5867</t>
  </si>
  <si>
    <t>34.25763</t>
  </si>
  <si>
    <t>63.39012</t>
  </si>
  <si>
    <t>-8.610399</t>
  </si>
  <si>
    <t>1663.9741</t>
  </si>
  <si>
    <t>34.54556</t>
  </si>
  <si>
    <t>56.71339</t>
  </si>
  <si>
    <t>-8.934771</t>
  </si>
  <si>
    <t>1703.713</t>
  </si>
  <si>
    <t>34.74598</t>
  </si>
  <si>
    <t>79.1989</t>
  </si>
  <si>
    <t>-9.815244</t>
  </si>
  <si>
    <t>1776.9433</t>
  </si>
  <si>
    <t>34.55295</t>
  </si>
  <si>
    <t>88.43</t>
  </si>
  <si>
    <t>-10.44617</t>
  </si>
  <si>
    <t>1858.7293</t>
  </si>
  <si>
    <t>35.08511</t>
  </si>
  <si>
    <t>87.49916</t>
  </si>
  <si>
    <t>-9.011872</t>
  </si>
  <si>
    <t>1936.86</t>
  </si>
  <si>
    <t>35.2342</t>
  </si>
  <si>
    <t>68.72717</t>
  </si>
  <si>
    <t>-6.194954</t>
  </si>
  <si>
    <t>2029.8528</t>
  </si>
  <si>
    <t>35.50845</t>
  </si>
  <si>
    <t>44.60285</t>
  </si>
  <si>
    <t>-6.311234</t>
  </si>
  <si>
    <t>2117.6207</t>
  </si>
  <si>
    <t>36.5073</t>
  </si>
  <si>
    <t>36.76826</t>
  </si>
  <si>
    <t>-6.99734</t>
  </si>
  <si>
    <t>2213.1938</t>
  </si>
  <si>
    <t>37.50615</t>
  </si>
  <si>
    <t>77.19</t>
  </si>
  <si>
    <t>-8.285192</t>
  </si>
  <si>
    <t>2318.7605</t>
  </si>
  <si>
    <t>38.505</t>
  </si>
  <si>
    <t>55.53392</t>
  </si>
  <si>
    <t>-11.03359</t>
  </si>
  <si>
    <t>2435.0101</t>
  </si>
  <si>
    <t>39.50386</t>
  </si>
  <si>
    <t>47.81491</t>
  </si>
  <si>
    <t>-10.4024</t>
  </si>
  <si>
    <t>2564.1685</t>
  </si>
  <si>
    <t>100.23388</t>
  </si>
  <si>
    <t>39.54634</t>
  </si>
  <si>
    <t>46.09958</t>
  </si>
  <si>
    <t>-8.594489</t>
  </si>
  <si>
    <t>2693.503</t>
  </si>
  <si>
    <t>107.38314</t>
  </si>
  <si>
    <t>39.58882</t>
  </si>
  <si>
    <t>22.14</t>
  </si>
  <si>
    <t>-8.02639</t>
  </si>
  <si>
    <t>2839.5137</t>
  </si>
  <si>
    <t>106.193</t>
  </si>
  <si>
    <t>39.6313</t>
  </si>
  <si>
    <t>18.51</t>
  </si>
  <si>
    <t>-7.842844</t>
  </si>
  <si>
    <t>2998.5138</t>
  </si>
  <si>
    <t>104.4236</t>
  </si>
  <si>
    <t>39.67378</t>
  </si>
  <si>
    <t>-7.73781</t>
  </si>
  <si>
    <t>3143.4509</t>
  </si>
  <si>
    <t>101.54617</t>
  </si>
  <si>
    <t>40.25677</t>
  </si>
  <si>
    <t>17.88</t>
  </si>
  <si>
    <t>-6.478896</t>
  </si>
  <si>
    <t>3295.7442</t>
  </si>
  <si>
    <t>98.1522</t>
  </si>
  <si>
    <t>40.83977</t>
  </si>
  <si>
    <t>18.31</t>
  </si>
  <si>
    <t>-5.383481</t>
  </si>
  <si>
    <t>3486.1139</t>
  </si>
  <si>
    <t>95.981979</t>
  </si>
  <si>
    <t>41.42276</t>
  </si>
  <si>
    <t>19.06</t>
  </si>
  <si>
    <t>-5.452614</t>
  </si>
  <si>
    <t>3699.0536</t>
  </si>
  <si>
    <t>94.417986</t>
  </si>
  <si>
    <t>42.00575</t>
  </si>
  <si>
    <t>-6.032873</t>
  </si>
  <si>
    <t>3932.1745</t>
  </si>
  <si>
    <t>90.603228</t>
  </si>
  <si>
    <t>42.58875</t>
  </si>
  <si>
    <t>22.7</t>
  </si>
  <si>
    <t>-6.362192</t>
  </si>
  <si>
    <t>4188.7629</t>
  </si>
  <si>
    <t>87.159145</t>
  </si>
  <si>
    <t>42.48233</t>
  </si>
  <si>
    <t>21.62</t>
  </si>
  <si>
    <t>-6.708108</t>
  </si>
  <si>
    <t>4452.882</t>
  </si>
  <si>
    <t>87.661151</t>
  </si>
  <si>
    <t>42.37592</t>
  </si>
  <si>
    <t>-6.047801</t>
  </si>
  <si>
    <t>4718.231</t>
  </si>
  <si>
    <t>89.190644</t>
  </si>
  <si>
    <t>42.26951</t>
  </si>
  <si>
    <t>-4.462683</t>
  </si>
  <si>
    <t>4997.071</t>
  </si>
  <si>
    <t>96.808472</t>
  </si>
  <si>
    <t>42.1631</t>
  </si>
  <si>
    <t>10.76</t>
  </si>
  <si>
    <t>-3.895298</t>
  </si>
  <si>
    <t>5316.7903</t>
  </si>
  <si>
    <t>42.05669</t>
  </si>
  <si>
    <t>10.16</t>
  </si>
  <si>
    <t>-4.166417</t>
  </si>
  <si>
    <t>5660.4245</t>
  </si>
  <si>
    <t>96.637915</t>
  </si>
  <si>
    <t>9.69</t>
  </si>
  <si>
    <t>-4.528292</t>
  </si>
  <si>
    <t>6007.3454</t>
  </si>
  <si>
    <t>95.648992</t>
  </si>
  <si>
    <t>13.28</t>
  </si>
  <si>
    <t>-4.176651</t>
  </si>
  <si>
    <t>6353.21</t>
  </si>
  <si>
    <t>106.54075</t>
  </si>
  <si>
    <t>-3.600945</t>
  </si>
  <si>
    <t>6735.2528</t>
  </si>
  <si>
    <t>-4.564141</t>
  </si>
  <si>
    <t>Bhutan</t>
  </si>
  <si>
    <t>BTN</t>
  </si>
  <si>
    <t>2.5205693</t>
  </si>
  <si>
    <t>2.5941375</t>
  </si>
  <si>
    <t>2.6391285</t>
  </si>
  <si>
    <t>2.6848997</t>
  </si>
  <si>
    <t>2.7314644</t>
  </si>
  <si>
    <t>2.7821906</t>
  </si>
  <si>
    <t>2.9523432</t>
  </si>
  <si>
    <t>3.1006514</t>
  </si>
  <si>
    <t>3.1831973</t>
  </si>
  <si>
    <t>3.2201792</t>
  </si>
  <si>
    <t>3.2682998</t>
  </si>
  <si>
    <t>3.4364085</t>
  </si>
  <si>
    <t>3.3228371</t>
  </si>
  <si>
    <t>3.620072</t>
  </si>
  <si>
    <t>3.9061315</t>
  </si>
  <si>
    <t>4.1848798</t>
  </si>
  <si>
    <t>4.3856804</t>
  </si>
  <si>
    <t>4.6047367</t>
  </si>
  <si>
    <t>104.55526</t>
  </si>
  <si>
    <t>5.230482</t>
  </si>
  <si>
    <t>101.95955</t>
  </si>
  <si>
    <t>5.6591266</t>
  </si>
  <si>
    <t>104.17968</t>
  </si>
  <si>
    <t>6.0743166</t>
  </si>
  <si>
    <t>110.46553</t>
  </si>
  <si>
    <t>6.5369446</t>
  </si>
  <si>
    <t>108.97423</t>
  </si>
  <si>
    <t>6.8212378</t>
  </si>
  <si>
    <t>104.95411</t>
  </si>
  <si>
    <t>7.3638002</t>
  </si>
  <si>
    <t>104.80485</t>
  </si>
  <si>
    <t>8.8534084</t>
  </si>
  <si>
    <t>101.75932</t>
  </si>
  <si>
    <t>10.188425</t>
  </si>
  <si>
    <t>101.38958</t>
  </si>
  <si>
    <t>10.819476</t>
  </si>
  <si>
    <t>102.60121</t>
  </si>
  <si>
    <t>11.803802</t>
  </si>
  <si>
    <t>103.02613</t>
  </si>
  <si>
    <t>12.38172</t>
  </si>
  <si>
    <t>99.959184</t>
  </si>
  <si>
    <t>12.639627</t>
  </si>
  <si>
    <t>102.58416</t>
  </si>
  <si>
    <t>13.043131</t>
  </si>
  <si>
    <t>105.9689</t>
  </si>
  <si>
    <t>13.501012</t>
  </si>
  <si>
    <t>102.9229</t>
  </si>
  <si>
    <t>14.316073</t>
  </si>
  <si>
    <t>101.92331</t>
  </si>
  <si>
    <t>15.20281</t>
  </si>
  <si>
    <t>102.06692</t>
  </si>
  <si>
    <t>16.023256</t>
  </si>
  <si>
    <t>102.59161</t>
  </si>
  <si>
    <t>16.915695</t>
  </si>
  <si>
    <t>100.65735</t>
  </si>
  <si>
    <t>18.077164</t>
  </si>
  <si>
    <t>102.36243</t>
  </si>
  <si>
    <t>19.24806</t>
  </si>
  <si>
    <t>102.27123</t>
  </si>
  <si>
    <t>-21.27942</t>
  </si>
  <si>
    <t>20.545315</t>
  </si>
  <si>
    <t>102.37844</t>
  </si>
  <si>
    <t>-16.11425</t>
  </si>
  <si>
    <t>22.500311</t>
  </si>
  <si>
    <t>100.68728</t>
  </si>
  <si>
    <t>-18.22129</t>
  </si>
  <si>
    <t>24.551914</t>
  </si>
  <si>
    <t>99.09604</t>
  </si>
  <si>
    <t>48.77431</t>
  </si>
  <si>
    <t>-16.39785</t>
  </si>
  <si>
    <t>26.208615</t>
  </si>
  <si>
    <t>99.891029</t>
  </si>
  <si>
    <t>47.14928</t>
  </si>
  <si>
    <t>-24.11566</t>
  </si>
  <si>
    <t>27.919262</t>
  </si>
  <si>
    <t>102.68934</t>
  </si>
  <si>
    <t>45.52426</t>
  </si>
  <si>
    <t>-22.5794</t>
  </si>
  <si>
    <t>29.86838</t>
  </si>
  <si>
    <t>101.81388</t>
  </si>
  <si>
    <t>42.98402</t>
  </si>
  <si>
    <t>-2.353682</t>
  </si>
  <si>
    <t>33.623128</t>
  </si>
  <si>
    <t>105.49274</t>
  </si>
  <si>
    <t>40.44379</t>
  </si>
  <si>
    <t>.0630626</t>
  </si>
  <si>
    <t>37.238415</t>
  </si>
  <si>
    <t>101.73467</t>
  </si>
  <si>
    <t>39.23569</t>
  </si>
  <si>
    <t>-7.747921</t>
  </si>
  <si>
    <t>39.369311</t>
  </si>
  <si>
    <t>96.772644</t>
  </si>
  <si>
    <t>39.28948</t>
  </si>
  <si>
    <t>-17.71698</t>
  </si>
  <si>
    <t>43.04134</t>
  </si>
  <si>
    <t>39.34327</t>
  </si>
  <si>
    <t>-21.77885</t>
  </si>
  <si>
    <t>47.375257</t>
  </si>
  <si>
    <t>99.139495</t>
  </si>
  <si>
    <t>39.39705</t>
  </si>
  <si>
    <t>-18.0275</t>
  </si>
  <si>
    <t>50.457738</t>
  </si>
  <si>
    <t>97.754387</t>
  </si>
  <si>
    <t>39.45084</t>
  </si>
  <si>
    <t>-19.79749</t>
  </si>
  <si>
    <t>52.956354</t>
  </si>
  <si>
    <t>94.574463</t>
  </si>
  <si>
    <t>-20.86794</t>
  </si>
  <si>
    <t>56.320879</t>
  </si>
  <si>
    <t>-24.89765</t>
  </si>
  <si>
    <t>Brunei Darussalam</t>
  </si>
  <si>
    <t>BRN</t>
  </si>
  <si>
    <t>4.2351751</t>
  </si>
  <si>
    <t>4.5117111</t>
  </si>
  <si>
    <t>5.0785165</t>
  </si>
  <si>
    <t>5.7163804</t>
  </si>
  <si>
    <t>6.1116269</t>
  </si>
  <si>
    <t>6.1333515</t>
  </si>
  <si>
    <t>7.3695526</t>
  </si>
  <si>
    <t>8.1740644</t>
  </si>
  <si>
    <t>8.7279255</t>
  </si>
  <si>
    <t>10.697157</t>
  </si>
  <si>
    <t>9.9487091</t>
  </si>
  <si>
    <t>105.99514</t>
  </si>
  <si>
    <t>7.9762068</t>
  </si>
  <si>
    <t>110.10334</t>
  </si>
  <si>
    <t>8.2917979</t>
  </si>
  <si>
    <t>116.60953</t>
  </si>
  <si>
    <t>8.3333783</t>
  </si>
  <si>
    <t>117.4565</t>
  </si>
  <si>
    <t>8.3833683</t>
  </si>
  <si>
    <t>118.86354</t>
  </si>
  <si>
    <t>8.2583933</t>
  </si>
  <si>
    <t>118.61356</t>
  </si>
  <si>
    <t>8.029</t>
  </si>
  <si>
    <t>109.2404</t>
  </si>
  <si>
    <t>8.054</t>
  </si>
  <si>
    <t>105.1104</t>
  </si>
  <si>
    <t>8.025</t>
  </si>
  <si>
    <t>102.62204</t>
  </si>
  <si>
    <t>8.202</t>
  </si>
  <si>
    <t>105.08743</t>
  </si>
  <si>
    <t>28.39551</t>
  </si>
  <si>
    <t>8.291</t>
  </si>
  <si>
    <t>106.9528</t>
  </si>
  <si>
    <t>23.37474</t>
  </si>
  <si>
    <t>.10669312</t>
  </si>
  <si>
    <t>8.552</t>
  </si>
  <si>
    <t>106.24307</t>
  </si>
  <si>
    <t>22.71983</t>
  </si>
  <si>
    <t>.1094448</t>
  </si>
  <si>
    <t>8.959</t>
  </si>
  <si>
    <t>106.61061</t>
  </si>
  <si>
    <t>4.37</t>
  </si>
  <si>
    <t>16.11787</t>
  </si>
  <si>
    <t>.11202527</t>
  </si>
  <si>
    <t>8.986</t>
  </si>
  <si>
    <t>109.16683</t>
  </si>
  <si>
    <t>12.69753</t>
  </si>
  <si>
    <t>.11489246</t>
  </si>
  <si>
    <t>9.269</t>
  </si>
  <si>
    <t>112.04611</t>
  </si>
  <si>
    <t>17.46683</t>
  </si>
  <si>
    <t>.11681989</t>
  </si>
  <si>
    <t>9.684</t>
  </si>
  <si>
    <t>118.4128</t>
  </si>
  <si>
    <t>19.91945</t>
  </si>
  <si>
    <t>.12200059</t>
  </si>
  <si>
    <t>9.963</t>
  </si>
  <si>
    <t>121.31475</t>
  </si>
  <si>
    <t>7.106293</t>
  </si>
  <si>
    <t>.1271813</t>
  </si>
  <si>
    <t>9.816</t>
  </si>
  <si>
    <t>119.4878</t>
  </si>
  <si>
    <t>13.55949</t>
  </si>
  <si>
    <t>.132362</t>
  </si>
  <si>
    <t>9.761</t>
  </si>
  <si>
    <t>113.90695</t>
  </si>
  <si>
    <t>13.97398</t>
  </si>
  <si>
    <t>.1372</t>
  </si>
  <si>
    <t>10.059</t>
  </si>
  <si>
    <t>109.51232</t>
  </si>
  <si>
    <t>22.6265</t>
  </si>
  <si>
    <t>.1413</t>
  </si>
  <si>
    <t>10.345967</t>
  </si>
  <si>
    <t>109.33801</t>
  </si>
  <si>
    <t>31.53711</t>
  </si>
  <si>
    <t>.146254</t>
  </si>
  <si>
    <t>10.629962</t>
  </si>
  <si>
    <t>107.778</t>
  </si>
  <si>
    <t>8.85</t>
  </si>
  <si>
    <t>30.4391</t>
  </si>
  <si>
    <t>.1533</t>
  </si>
  <si>
    <t>11.041537</t>
  </si>
  <si>
    <t>102.9859</t>
  </si>
  <si>
    <t>8.81</t>
  </si>
  <si>
    <t>28.37336</t>
  </si>
  <si>
    <t>.1518</t>
  </si>
  <si>
    <t>11.362108</t>
  </si>
  <si>
    <t>99.182108</t>
  </si>
  <si>
    <t>9.75</t>
  </si>
  <si>
    <t>32.1402</t>
  </si>
  <si>
    <t>.1614</t>
  </si>
  <si>
    <t>11.419409</t>
  </si>
  <si>
    <t>97.241319</t>
  </si>
  <si>
    <t>30.18966</t>
  </si>
  <si>
    <t>.1673</t>
  </si>
  <si>
    <t>11.4637</t>
  </si>
  <si>
    <t>97.634383</t>
  </si>
  <si>
    <t>28.2134</t>
  </si>
  <si>
    <t>.1744</t>
  </si>
  <si>
    <t>11.9678</t>
  </si>
  <si>
    <t>98.351995</t>
  </si>
  <si>
    <t>27.91491</t>
  </si>
  <si>
    <t>.1785</t>
  </si>
  <si>
    <t>11.9862</t>
  </si>
  <si>
    <t>97.552552</t>
  </si>
  <si>
    <t>16.70504</t>
  </si>
  <si>
    <t>.1818</t>
  </si>
  <si>
    <t>11.7539</t>
  </si>
  <si>
    <t>98.095192</t>
  </si>
  <si>
    <t>8.650745</t>
  </si>
  <si>
    <t>.188</t>
  </si>
  <si>
    <t>11.5464</t>
  </si>
  <si>
    <t>99.83585</t>
  </si>
  <si>
    <t>1.31</t>
  </si>
  <si>
    <t>6.189808</t>
  </si>
  <si>
    <t>.1935</t>
  </si>
  <si>
    <t>11.8464</t>
  </si>
  <si>
    <t>12.18851</t>
  </si>
  <si>
    <t>.1967877</t>
  </si>
  <si>
    <t>12.2527</t>
  </si>
  <si>
    <t>99.213102</t>
  </si>
  <si>
    <t>.95</t>
  </si>
  <si>
    <t>4.657749</t>
  </si>
  <si>
    <t>.20000336</t>
  </si>
  <si>
    <t>12.3689</t>
  </si>
  <si>
    <t>98.213342</t>
  </si>
  <si>
    <t>-3.550841</t>
  </si>
  <si>
    <t>.20307594</t>
  </si>
  <si>
    <t>12.215773</t>
  </si>
  <si>
    <t>98.540688</t>
  </si>
  <si>
    <t>.715104</t>
  </si>
  <si>
    <t>.20624655</t>
  </si>
  <si>
    <t>12.872953</t>
  </si>
  <si>
    <t>.46</t>
  </si>
  <si>
    <t>3.195977</t>
  </si>
  <si>
    <t>Myanmar</t>
  </si>
  <si>
    <t>MMR</t>
  </si>
  <si>
    <t>3124.1078</t>
  </si>
  <si>
    <t>2.3550394</t>
  </si>
  <si>
    <t>1.649574</t>
  </si>
  <si>
    <t>-.4349312</t>
  </si>
  <si>
    <t>3138.8399</t>
  </si>
  <si>
    <t>2.3060749</t>
  </si>
  <si>
    <t>1.782995</t>
  </si>
  <si>
    <t>-.3803303</t>
  </si>
  <si>
    <t>3267.1203</t>
  </si>
  <si>
    <t>2.1836914</t>
  </si>
  <si>
    <t>1.904288</t>
  </si>
  <si>
    <t>-.2465498</t>
  </si>
  <si>
    <t>3703.2578</t>
  </si>
  <si>
    <t>2.0227734</t>
  </si>
  <si>
    <t>1.770866</t>
  </si>
  <si>
    <t>-.300002</t>
  </si>
  <si>
    <t>3484.9871</t>
  </si>
  <si>
    <t>1.9597987</t>
  </si>
  <si>
    <t>1.546476</t>
  </si>
  <si>
    <t>-.4682024</t>
  </si>
  <si>
    <t>3857.6246</t>
  </si>
  <si>
    <t>2.22858</t>
  </si>
  <si>
    <t>2.092291</t>
  </si>
  <si>
    <t>-.5374474</t>
  </si>
  <si>
    <t>3670.4612</t>
  </si>
  <si>
    <t>2.5603051</t>
  </si>
  <si>
    <t>1.813319</t>
  </si>
  <si>
    <t>-.2544285</t>
  </si>
  <si>
    <t>3452.9768</t>
  </si>
  <si>
    <t>2.4339834</t>
  </si>
  <si>
    <t>2.02558</t>
  </si>
  <si>
    <t>-.2940622</t>
  </si>
  <si>
    <t>3869.3831</t>
  </si>
  <si>
    <t>2.4269994</t>
  </si>
  <si>
    <t>1.455507</t>
  </si>
  <si>
    <t>-.2720021</t>
  </si>
  <si>
    <t>3996.7531</t>
  </si>
  <si>
    <t>2.2259761</t>
  </si>
  <si>
    <t>1.413054</t>
  </si>
  <si>
    <t>-.2949051</t>
  </si>
  <si>
    <t>4195.7647</t>
  </si>
  <si>
    <t>2.0261891</t>
  </si>
  <si>
    <t>1.619251</t>
  </si>
  <si>
    <t>-.3303503</t>
  </si>
  <si>
    <t>4369.0482</t>
  </si>
  <si>
    <t>1.92159</t>
  </si>
  <si>
    <t>1.358473</t>
  </si>
  <si>
    <t>-.2035105</t>
  </si>
  <si>
    <t>4475.4713</t>
  </si>
  <si>
    <t>1.60655</t>
  </si>
  <si>
    <t>1.504024</t>
  </si>
  <si>
    <t>-.1661101</t>
  </si>
  <si>
    <t>4432.1431</t>
  </si>
  <si>
    <t>1.8460817</t>
  </si>
  <si>
    <t>1.152276</t>
  </si>
  <si>
    <t>-.0620246</t>
  </si>
  <si>
    <t>4668.9249</t>
  </si>
  <si>
    <t>2.0469296</t>
  </si>
  <si>
    <t>-.0676406</t>
  </si>
  <si>
    <t>4862.8118</t>
  </si>
  <si>
    <t>1.83161</t>
  </si>
  <si>
    <t>1.807254</t>
  </si>
  <si>
    <t>-.0828783</t>
  </si>
  <si>
    <t>5158.49</t>
  </si>
  <si>
    <t>2.0543726</t>
  </si>
  <si>
    <t>1.552541</t>
  </si>
  <si>
    <t>-.0767625</t>
  </si>
  <si>
    <t>5465.5381</t>
  </si>
  <si>
    <t>1.7113547</t>
  </si>
  <si>
    <t>1.467636</t>
  </si>
  <si>
    <t>-.2042497</t>
  </si>
  <si>
    <t>5821.7719</t>
  </si>
  <si>
    <t>1.3876348</t>
  </si>
  <si>
    <t>1.243245</t>
  </si>
  <si>
    <t>-.2801524</t>
  </si>
  <si>
    <t>6124.5784</t>
  </si>
  <si>
    <t>1.3980847</t>
  </si>
  <si>
    <t>.8854332</t>
  </si>
  <si>
    <t>-.2280951</t>
  </si>
  <si>
    <t>6610.7804</t>
  </si>
  <si>
    <t>1.2883239</t>
  </si>
  <si>
    <t>1.17047</t>
  </si>
  <si>
    <t>-.2117104</t>
  </si>
  <si>
    <t>7030.9453</t>
  </si>
  <si>
    <t>1.1539083</t>
  </si>
  <si>
    <t>1.115888</t>
  </si>
  <si>
    <t>-.305821</t>
  </si>
  <si>
    <t>7424.9508</t>
  </si>
  <si>
    <t>1.1769053</t>
  </si>
  <si>
    <t>1.267504</t>
  </si>
  <si>
    <t>-.3491835</t>
  </si>
  <si>
    <t>7750.9873</t>
  </si>
  <si>
    <t>1.2024216</t>
  </si>
  <si>
    <t>1.431248</t>
  </si>
  <si>
    <t>-.1568896</t>
  </si>
  <si>
    <t>8133.3224</t>
  </si>
  <si>
    <t>1.227308</t>
  </si>
  <si>
    <t>1.576799</t>
  </si>
  <si>
    <t>-.1622866</t>
  </si>
  <si>
    <t>8365.2035</t>
  </si>
  <si>
    <t>1.3050267</t>
  </si>
  <si>
    <t>1.491894</t>
  </si>
  <si>
    <t>-.1568759</t>
  </si>
  <si>
    <t>8276.7541</t>
  </si>
  <si>
    <t>1.3440267</t>
  </si>
  <si>
    <t>1.607122</t>
  </si>
  <si>
    <t>-.0599181</t>
  </si>
  <si>
    <t>7945.2178</t>
  </si>
  <si>
    <t>1.6197207</t>
  </si>
  <si>
    <t>1.825448</t>
  </si>
  <si>
    <t>-.1054832</t>
  </si>
  <si>
    <t>7043.2417</t>
  </si>
  <si>
    <t>1.8018633</t>
  </si>
  <si>
    <t>1.801189</t>
  </si>
  <si>
    <t>-.0289147</t>
  </si>
  <si>
    <t>7303.5105</t>
  </si>
  <si>
    <t>2.2090726</t>
  </si>
  <si>
    <t>2.413715</t>
  </si>
  <si>
    <t>.0548042</t>
  </si>
  <si>
    <t>7509.2455</t>
  </si>
  <si>
    <t>2.5841614</t>
  </si>
  <si>
    <t>2.165066</t>
  </si>
  <si>
    <t>-.0136305</t>
  </si>
  <si>
    <t>7460.3891</t>
  </si>
  <si>
    <t>3.3279701</t>
  </si>
  <si>
    <t>3.280955</t>
  </si>
  <si>
    <t>.0061204</t>
  </si>
  <si>
    <t>8181.133</t>
  </si>
  <si>
    <t>3.942016</t>
  </si>
  <si>
    <t>4.560587</t>
  </si>
  <si>
    <t>.1113154</t>
  </si>
  <si>
    <t>8675.2251</t>
  </si>
  <si>
    <t>5.0065063</t>
  </si>
  <si>
    <t>3.232438</t>
  </si>
  <si>
    <t>.0540066</t>
  </si>
  <si>
    <t>9323.9549</t>
  </si>
  <si>
    <t>6.3056697</t>
  </si>
  <si>
    <t>2.923143</t>
  </si>
  <si>
    <t>.0895077</t>
  </si>
  <si>
    <t>9971.7881</t>
  </si>
  <si>
    <t>7.5378381</t>
  </si>
  <si>
    <t>2.73514</t>
  </si>
  <si>
    <t>-.0604447</t>
  </si>
  <si>
    <t>10614.242</t>
  </si>
  <si>
    <t>8.3340488</t>
  </si>
  <si>
    <t>-.0030411</t>
  </si>
  <si>
    <t>11214.115</t>
  </si>
  <si>
    <t>10.839794</t>
  </si>
  <si>
    <t>.0576737</t>
  </si>
  <si>
    <t>22.15983</t>
  </si>
  <si>
    <t>11871.959</t>
  </si>
  <si>
    <t>18.285819</t>
  </si>
  <si>
    <t>.0033122</t>
  </si>
  <si>
    <t>22.74015</t>
  </si>
  <si>
    <t>13171.36</t>
  </si>
  <si>
    <t>20.841467</t>
  </si>
  <si>
    <t>.106673</t>
  </si>
  <si>
    <t>23.32071</t>
  </si>
  <si>
    <t>14981.886</t>
  </si>
  <si>
    <t>20.236279</t>
  </si>
  <si>
    <t>.2729232</t>
  </si>
  <si>
    <t>23.930307</t>
  </si>
  <si>
    <t>16681.425</t>
  </si>
  <si>
    <t>24.577135</t>
  </si>
  <si>
    <t>-.094606</t>
  </si>
  <si>
    <t>24.599674</t>
  </si>
  <si>
    <t>18687.453</t>
  </si>
  <si>
    <t>38.706183</t>
  </si>
  <si>
    <t>.1086643</t>
  </si>
  <si>
    <t>25.29073</t>
  </si>
  <si>
    <t>21274.543</t>
  </si>
  <si>
    <t>77.46639</t>
  </si>
  <si>
    <t>3.9</t>
  </si>
  <si>
    <t>.0364973</t>
  </si>
  <si>
    <t>25.79911</t>
  </si>
  <si>
    <t>24160.363</t>
  </si>
  <si>
    <t>56.929037</t>
  </si>
  <si>
    <t>.1276528</t>
  </si>
  <si>
    <t>26.31771</t>
  </si>
  <si>
    <t>27438.675</t>
  </si>
  <si>
    <t>59.657333</t>
  </si>
  <si>
    <t>2.86</t>
  </si>
  <si>
    <t>.1193099</t>
  </si>
  <si>
    <t>26.846734</t>
  </si>
  <si>
    <t>31026.585</t>
  </si>
  <si>
    <t>66.686161</t>
  </si>
  <si>
    <t>2.83</t>
  </si>
  <si>
    <t>.1000733</t>
  </si>
  <si>
    <t>27.386392</t>
  </si>
  <si>
    <t>34747.119</t>
  </si>
  <si>
    <t>84.977395</t>
  </si>
  <si>
    <t>.1250725</t>
  </si>
  <si>
    <t>27.936898</t>
  </si>
  <si>
    <t>35998.015</t>
  </si>
  <si>
    <t>101.458</t>
  </si>
  <si>
    <t>2.75</t>
  </si>
  <si>
    <t>.1055238</t>
  </si>
  <si>
    <t>28.49847</t>
  </si>
  <si>
    <t>37849.595</t>
  </si>
  <si>
    <t>102.67222</t>
  </si>
  <si>
    <t>.089401</t>
  </si>
  <si>
    <t>29.071331</t>
  </si>
  <si>
    <t>39872.546</t>
  </si>
  <si>
    <t>.1580169</t>
  </si>
  <si>
    <t>29.652757</t>
  </si>
  <si>
    <t>42228.504</t>
  </si>
  <si>
    <t>99.671266</t>
  </si>
  <si>
    <t>.1140032</t>
  </si>
  <si>
    <t>30.245812</t>
  </si>
  <si>
    <t>45311.184</t>
  </si>
  <si>
    <t>94.687353</t>
  </si>
  <si>
    <t>-.0995224</t>
  </si>
  <si>
    <t>30.850729</t>
  </si>
  <si>
    <t>48709.523</t>
  </si>
  <si>
    <t>88.927569</t>
  </si>
  <si>
    <t>6.02</t>
  </si>
  <si>
    <t>-.0882149</t>
  </si>
  <si>
    <t>31.467743</t>
  </si>
  <si>
    <t>52508.866</t>
  </si>
  <si>
    <t>-.0717939</t>
  </si>
  <si>
    <t>Cambodia</t>
  </si>
  <si>
    <t>KHM</t>
  </si>
  <si>
    <t>8341.0219</t>
  </si>
  <si>
    <t>8047.3829</t>
  </si>
  <si>
    <t>7628.353</t>
  </si>
  <si>
    <t>6152.5775</t>
  </si>
  <si>
    <t>5769.5133</t>
  </si>
  <si>
    <t>5727.3695</t>
  </si>
  <si>
    <t>5836.4531</t>
  </si>
  <si>
    <t>5017.6675</t>
  </si>
  <si>
    <t>5048.7957</t>
  </si>
  <si>
    <t>4351.7516</t>
  </si>
  <si>
    <t>4010.5801</t>
  </si>
  <si>
    <t>3982.2811</t>
  </si>
  <si>
    <t>4005.8592</t>
  </si>
  <si>
    <t>4251.2436</t>
  </si>
  <si>
    <t>4596.5203</t>
  </si>
  <si>
    <t>4932.3544</t>
  </si>
  <si>
    <t>5151.4033</t>
  </si>
  <si>
    <t>6260.5788</t>
  </si>
  <si>
    <t>-7.226771</t>
  </si>
  <si>
    <t>6862.5965</t>
  </si>
  <si>
    <t>-5.498511</t>
  </si>
  <si>
    <t>7090.9182</t>
  </si>
  <si>
    <t>-4.342785</t>
  </si>
  <si>
    <t>7170.1853</t>
  </si>
  <si>
    <t>-3.407136</t>
  </si>
  <si>
    <t>7714.552</t>
  </si>
  <si>
    <t>-1.41458</t>
  </si>
  <si>
    <t>8259.9102</t>
  </si>
  <si>
    <t>-.8639034</t>
  </si>
  <si>
    <t>8593.7786</t>
  </si>
  <si>
    <t>-6.768629</t>
  </si>
  <si>
    <t>9296.8731</t>
  </si>
  <si>
    <t>122.41624</t>
  </si>
  <si>
    <t>39.03314</t>
  </si>
  <si>
    <t>-11.73806</t>
  </si>
  <si>
    <t>9895.8616</t>
  </si>
  <si>
    <t>119.89121</t>
  </si>
  <si>
    <t>39.93289</t>
  </si>
  <si>
    <t>-13.43355</t>
  </si>
  <si>
    <t>10431.459</t>
  </si>
  <si>
    <t>98.780664</t>
  </si>
  <si>
    <t>40.83264</t>
  </si>
  <si>
    <t>34.02663</t>
  </si>
  <si>
    <t>-17.08085</t>
  </si>
  <si>
    <t>11017.686</t>
  </si>
  <si>
    <t>97.487935</t>
  </si>
  <si>
    <t>41.73238</t>
  </si>
  <si>
    <t>17.49941</t>
  </si>
  <si>
    <t>-9.0446</t>
  </si>
  <si>
    <t>11569.565</t>
  </si>
  <si>
    <t>93.074228</t>
  </si>
  <si>
    <t>41.89411</t>
  </si>
  <si>
    <t>-15.08676</t>
  </si>
  <si>
    <t>12947.472</t>
  </si>
  <si>
    <t>92.005087</t>
  </si>
  <si>
    <t>42.05583</t>
  </si>
  <si>
    <t>-15.94628</t>
  </si>
  <si>
    <t>14082.638</t>
  </si>
  <si>
    <t>90.163125</t>
  </si>
  <si>
    <t>42.21756</t>
  </si>
  <si>
    <t>16.52722</t>
  </si>
  <si>
    <t>-15.43481</t>
  </si>
  <si>
    <t>15230.146</t>
  </si>
  <si>
    <t>89.801138</t>
  </si>
  <si>
    <t>42.37928</t>
  </si>
  <si>
    <t>16.43</t>
  </si>
  <si>
    <t>-12.20322</t>
  </si>
  <si>
    <t>16232.128</t>
  </si>
  <si>
    <t>88.145523</t>
  </si>
  <si>
    <t>42.54101</t>
  </si>
  <si>
    <t>16.18</t>
  </si>
  <si>
    <t>-12.85248</t>
  </si>
  <si>
    <t>17612.816</t>
  </si>
  <si>
    <t>82.891125</t>
  </si>
  <si>
    <t>42.70274</t>
  </si>
  <si>
    <t>16.29</t>
  </si>
  <si>
    <t>-13.85689</t>
  </si>
  <si>
    <t>19434.074</t>
  </si>
  <si>
    <t>80.810983</t>
  </si>
  <si>
    <t>42.86446</t>
  </si>
  <si>
    <t>14.71036</t>
  </si>
  <si>
    <t>-11.4794</t>
  </si>
  <si>
    <t>22009.106</t>
  </si>
  <si>
    <t>81.632159</t>
  </si>
  <si>
    <t>42.50449</t>
  </si>
  <si>
    <t>10.81</t>
  </si>
  <si>
    <t>-12.94832</t>
  </si>
  <si>
    <t>24379.725</t>
  </si>
  <si>
    <t>83.58586</t>
  </si>
  <si>
    <t>42.14452</t>
  </si>
  <si>
    <t>10.46</t>
  </si>
  <si>
    <t>-11.50017</t>
  </si>
  <si>
    <t>26869.523</t>
  </si>
  <si>
    <t>85.628517</t>
  </si>
  <si>
    <t>41.78455</t>
  </si>
  <si>
    <t>10.53</t>
  </si>
  <si>
    <t>-11.76859</t>
  </si>
  <si>
    <t>28667.518</t>
  </si>
  <si>
    <t>100.23529</t>
  </si>
  <si>
    <t>40.2275</t>
  </si>
  <si>
    <t>9.91</t>
  </si>
  <si>
    <t>-13.81335</t>
  </si>
  <si>
    <t>.1</t>
  </si>
  <si>
    <t>28692.371</t>
  </si>
  <si>
    <t>100.4464</t>
  </si>
  <si>
    <t>39.42457</t>
  </si>
  <si>
    <t>-13.01878</t>
  </si>
  <si>
    <t>30441.776</t>
  </si>
  <si>
    <t>-12.56588</t>
  </si>
  <si>
    <t>.2</t>
  </si>
  <si>
    <t>32596.894</t>
  </si>
  <si>
    <t>101.94581</t>
  </si>
  <si>
    <t>8.94</t>
  </si>
  <si>
    <t>-14.32496</t>
  </si>
  <si>
    <t>34973.729</t>
  </si>
  <si>
    <t>105.05196</t>
  </si>
  <si>
    <t>9.08</t>
  </si>
  <si>
    <t>-14.121</t>
  </si>
  <si>
    <t>37427.23</t>
  </si>
  <si>
    <t>106.9434</t>
  </si>
  <si>
    <t>-13.63333</t>
  </si>
  <si>
    <t>40137.624</t>
  </si>
  <si>
    <t>4.85</t>
  </si>
  <si>
    <t>-13.1958</t>
  </si>
  <si>
    <t>Sri Lanka</t>
  </si>
  <si>
    <t>LKA</t>
  </si>
  <si>
    <t>220.03237</t>
  </si>
  <si>
    <t>366.6913</t>
  </si>
  <si>
    <t>-17.2457</t>
  </si>
  <si>
    <t>229.33129</t>
  </si>
  <si>
    <t>371.51481</t>
  </si>
  <si>
    <t>-6.429051</t>
  </si>
  <si>
    <t>238.08721</t>
  </si>
  <si>
    <t>365.62274</t>
  </si>
  <si>
    <t>-10.66305</t>
  </si>
  <si>
    <t>255.51534</t>
  </si>
  <si>
    <t>357.42354</t>
  </si>
  <si>
    <t>42.53687</t>
  </si>
  <si>
    <t>-4.116369</t>
  </si>
  <si>
    <t>271.34049</t>
  </si>
  <si>
    <t>358.12439</t>
  </si>
  <si>
    <t>-4.10672</t>
  </si>
  <si>
    <t>277.92261</t>
  </si>
  <si>
    <t>347.86061</t>
  </si>
  <si>
    <t>.54567</t>
  </si>
  <si>
    <t>292.20961</t>
  </si>
  <si>
    <t>312.67562</t>
  </si>
  <si>
    <t>-5.253686</t>
  </si>
  <si>
    <t>309.91082</t>
  </si>
  <si>
    <t>293.99373</t>
  </si>
  <si>
    <t>.3572087</t>
  </si>
  <si>
    <t>323.40592</t>
  </si>
  <si>
    <t>251.4242</t>
  </si>
  <si>
    <t>-4.980775</t>
  </si>
  <si>
    <t>349.86098</t>
  </si>
  <si>
    <t>259.33308</t>
  </si>
  <si>
    <t>-8.41592</t>
  </si>
  <si>
    <t>405.20333</t>
  </si>
  <si>
    <t>259.88668</t>
  </si>
  <si>
    <t>32.47271</t>
  </si>
  <si>
    <t>-2.865474</t>
  </si>
  <si>
    <t>404.95696</t>
  </si>
  <si>
    <t>250.86399</t>
  </si>
  <si>
    <t>.1102394</t>
  </si>
  <si>
    <t>436.68101</t>
  </si>
  <si>
    <t>230.56301</t>
  </si>
  <si>
    <t>2.179865</t>
  </si>
  <si>
    <t>452.07341</t>
  </si>
  <si>
    <t>206.79171</t>
  </si>
  <si>
    <t>32.89542</t>
  </si>
  <si>
    <t>3.33174</t>
  </si>
  <si>
    <t>469.94019</t>
  </si>
  <si>
    <t>194.94024</t>
  </si>
  <si>
    <t>-.5506318</t>
  </si>
  <si>
    <t>491.99166</t>
  </si>
  <si>
    <t>177.63133</t>
  </si>
  <si>
    <t>5.27997</t>
  </si>
  <si>
    <t>513.82478</t>
  </si>
  <si>
    <t>147.74035</t>
  </si>
  <si>
    <t>2.118309</t>
  </si>
  <si>
    <t>533.45644</t>
  </si>
  <si>
    <t>135.97051</t>
  </si>
  <si>
    <t>-.4637392</t>
  </si>
  <si>
    <t>566.53073</t>
  </si>
  <si>
    <t>69.264255</t>
  </si>
  <si>
    <t>-7.650215</t>
  </si>
  <si>
    <t>600.96273</t>
  </si>
  <si>
    <t>69.836973</t>
  </si>
  <si>
    <t>38.83884</t>
  </si>
  <si>
    <t>-9.944113</t>
  </si>
  <si>
    <t>636.1023</t>
  </si>
  <si>
    <t>73.594004</t>
  </si>
  <si>
    <t>37.88619</t>
  </si>
  <si>
    <t>-15.66439</t>
  </si>
  <si>
    <t>670.10234</t>
  </si>
  <si>
    <t>74.747671</t>
  </si>
  <si>
    <t>39.20624</t>
  </si>
  <si>
    <t>-18.84422</t>
  </si>
  <si>
    <t>705.16744</t>
  </si>
  <si>
    <t>79.166011</t>
  </si>
  <si>
    <t>39.03292</t>
  </si>
  <si>
    <t>-18.67403</t>
  </si>
  <si>
    <t>728.5392</t>
  </si>
  <si>
    <t>80.566615</t>
  </si>
  <si>
    <t>36.8773</t>
  </si>
  <si>
    <t>-19.9965</t>
  </si>
  <si>
    <t>777.53203</t>
  </si>
  <si>
    <t>89.530471</t>
  </si>
  <si>
    <t>35.76954</t>
  </si>
  <si>
    <t>-19.13656</t>
  </si>
  <si>
    <t>816.07533</t>
  </si>
  <si>
    <t>85.983606</t>
  </si>
  <si>
    <t>34.49158</t>
  </si>
  <si>
    <t>-15.595</t>
  </si>
  <si>
    <t>851.01381</t>
  </si>
  <si>
    <t>77.6533</t>
  </si>
  <si>
    <t>35.34517</t>
  </si>
  <si>
    <t>-12.72191</t>
  </si>
  <si>
    <t>863.38491</t>
  </si>
  <si>
    <t>71.479583</t>
  </si>
  <si>
    <t>36.04268</t>
  </si>
  <si>
    <t>-15.15594</t>
  </si>
  <si>
    <t>886.68219</t>
  </si>
  <si>
    <t>69.676344</t>
  </si>
  <si>
    <t>35.00143</t>
  </si>
  <si>
    <t>-15.29581</t>
  </si>
  <si>
    <t>906.63534</t>
  </si>
  <si>
    <t>68.833064</t>
  </si>
  <si>
    <t>35.1017</t>
  </si>
  <si>
    <t>-15.15812</t>
  </si>
  <si>
    <t>962.60692</t>
  </si>
  <si>
    <t>69.313816</t>
  </si>
  <si>
    <t>34.0437</t>
  </si>
  <si>
    <t>26.95</t>
  </si>
  <si>
    <t>-11.32656</t>
  </si>
  <si>
    <t>1035.3</t>
  </si>
  <si>
    <t>72.540104</t>
  </si>
  <si>
    <t>37.20263</t>
  </si>
  <si>
    <t>-7.285585</t>
  </si>
  <si>
    <t>1083.0422</t>
  </si>
  <si>
    <t>72.130189</t>
  </si>
  <si>
    <t>37.04606</t>
  </si>
  <si>
    <t>-9.985542</t>
  </si>
  <si>
    <t>1129.3905</t>
  </si>
  <si>
    <t>73.05943</t>
  </si>
  <si>
    <t>36.88949</t>
  </si>
  <si>
    <t>29.9</t>
  </si>
  <si>
    <t>-9.30025</t>
  </si>
  <si>
    <t>1207.8367</t>
  </si>
  <si>
    <t>73.929273</t>
  </si>
  <si>
    <t>36.73292</t>
  </si>
  <si>
    <t>29.62</t>
  </si>
  <si>
    <t>-10.22915</t>
  </si>
  <si>
    <t>1275.8132</t>
  </si>
  <si>
    <t>70.427748</t>
  </si>
  <si>
    <t>36.57635</t>
  </si>
  <si>
    <t>-11.63916</t>
  </si>
  <si>
    <t>1345.3758</t>
  </si>
  <si>
    <t>75.862018</t>
  </si>
  <si>
    <t>38.93974</t>
  </si>
  <si>
    <t>-9.147458</t>
  </si>
  <si>
    <t>1430.1058</t>
  </si>
  <si>
    <t>79.834048</t>
  </si>
  <si>
    <t>36.23502</t>
  </si>
  <si>
    <t>25.9</t>
  </si>
  <si>
    <t>-8.39907</t>
  </si>
  <si>
    <t>1444.9676</t>
  </si>
  <si>
    <t>83.145085</t>
  </si>
  <si>
    <t>35.45688</t>
  </si>
  <si>
    <t>-8.816617</t>
  </si>
  <si>
    <t>1562.6784</t>
  </si>
  <si>
    <t>77.527689</t>
  </si>
  <si>
    <t>33.62161</t>
  </si>
  <si>
    <t>-5.335335</t>
  </si>
  <si>
    <t>1656.8153</t>
  </si>
  <si>
    <t>76.396073</t>
  </si>
  <si>
    <t>35.85297</t>
  </si>
  <si>
    <t>-5.065042</t>
  </si>
  <si>
    <t>1631.2179</t>
  </si>
  <si>
    <t>76.336151</t>
  </si>
  <si>
    <t>36.57474</t>
  </si>
  <si>
    <t>6.48</t>
  </si>
  <si>
    <t>-3.600211</t>
  </si>
  <si>
    <t>1636.036</t>
  </si>
  <si>
    <t>75.900292</t>
  </si>
  <si>
    <t>39.20835</t>
  </si>
  <si>
    <t>-6.508475</t>
  </si>
  <si>
    <t>1733.222</t>
  </si>
  <si>
    <t>75.69382</t>
  </si>
  <si>
    <t>39.96626</t>
  </si>
  <si>
    <t>6.07</t>
  </si>
  <si>
    <t>-9.434914</t>
  </si>
  <si>
    <t>1827.597</t>
  </si>
  <si>
    <t>73.692042</t>
  </si>
  <si>
    <t>40.72417</t>
  </si>
  <si>
    <t>6.54</t>
  </si>
  <si>
    <t>-10.1634</t>
  </si>
  <si>
    <t>1941.672</t>
  </si>
  <si>
    <t>79.845532</t>
  </si>
  <si>
    <t>41.48209</t>
  </si>
  <si>
    <t>7.27</t>
  </si>
  <si>
    <t>-8.526826</t>
  </si>
  <si>
    <t>2090.565</t>
  </si>
  <si>
    <t>82.060827</t>
  </si>
  <si>
    <t>41.58298</t>
  </si>
  <si>
    <t>7.06</t>
  </si>
  <si>
    <t>-9.473755</t>
  </si>
  <si>
    <t>2232.656</t>
  </si>
  <si>
    <t>82.317336</t>
  </si>
  <si>
    <t>40.75352</t>
  </si>
  <si>
    <t>-8.068059</t>
  </si>
  <si>
    <t>2365.501</t>
  </si>
  <si>
    <t>96.53408</t>
  </si>
  <si>
    <t>40.43688</t>
  </si>
  <si>
    <t>-9.07795</t>
  </si>
  <si>
    <t>2449.213</t>
  </si>
  <si>
    <t>97.295235</t>
  </si>
  <si>
    <t>39.26129</t>
  </si>
  <si>
    <t>6.55</t>
  </si>
  <si>
    <t>-8.770041</t>
  </si>
  <si>
    <t>2645.542</t>
  </si>
  <si>
    <t>40.86519</t>
  </si>
  <si>
    <t>-10.12397</t>
  </si>
  <si>
    <t>2863.691</t>
  </si>
  <si>
    <t>101.16328</t>
  </si>
  <si>
    <t>41.69518</t>
  </si>
  <si>
    <t>-13.49831</t>
  </si>
  <si>
    <t>3045.143</t>
  </si>
  <si>
    <t>94.741195</t>
  </si>
  <si>
    <t>42.52517</t>
  </si>
  <si>
    <t>6.25</t>
  </si>
  <si>
    <t>-11.18464</t>
  </si>
  <si>
    <t>3267.4384</t>
  </si>
  <si>
    <t>99.209624</t>
  </si>
  <si>
    <t>40.168</t>
  </si>
  <si>
    <t>-7.614174</t>
  </si>
  <si>
    <t>3496.1591</t>
  </si>
  <si>
    <t>-7.292271</t>
  </si>
  <si>
    <t>Taiwan, China</t>
  </si>
  <si>
    <t>Taiwan Province of China</t>
  </si>
  <si>
    <t>TWN</t>
  </si>
  <si>
    <t>391.6541</t>
  </si>
  <si>
    <t>-10.18693</t>
  </si>
  <si>
    <t>417.16955</t>
  </si>
  <si>
    <t>-9.900646</t>
  </si>
  <si>
    <t>451.28388</t>
  </si>
  <si>
    <t>-7.689491</t>
  </si>
  <si>
    <t>497.56603</t>
  </si>
  <si>
    <t>-7.772767</t>
  </si>
  <si>
    <t>556.45276</t>
  </si>
  <si>
    <t>29.57147</t>
  </si>
  <si>
    <t>-7.398476</t>
  </si>
  <si>
    <t>620.20882</t>
  </si>
  <si>
    <t>-6.338091</t>
  </si>
  <si>
    <t>675.91739</t>
  </si>
  <si>
    <t>-4.764886</t>
  </si>
  <si>
    <t>750.12922</t>
  </si>
  <si>
    <t>-6.943162</t>
  </si>
  <si>
    <t>821.05684</t>
  </si>
  <si>
    <t>29.02994</t>
  </si>
  <si>
    <t>-8.40668</t>
  </si>
  <si>
    <t>893.95852</t>
  </si>
  <si>
    <t>-8.237277</t>
  </si>
  <si>
    <t>995.2617</t>
  </si>
  <si>
    <t>27.67855</t>
  </si>
  <si>
    <t>-8.627004</t>
  </si>
  <si>
    <t>1122.3841</t>
  </si>
  <si>
    <t>27.03685</t>
  </si>
  <si>
    <t>-7.026941</t>
  </si>
  <si>
    <t>1271.0734</t>
  </si>
  <si>
    <t>26.88392</t>
  </si>
  <si>
    <t>-4.64011</t>
  </si>
  <si>
    <t>1434.647</t>
  </si>
  <si>
    <t>-5.813277</t>
  </si>
  <si>
    <t>1461.291</t>
  </si>
  <si>
    <t>26.43877</t>
  </si>
  <si>
    <t>-11.83467</t>
  </si>
  <si>
    <t>1540.574</t>
  </si>
  <si>
    <t>26.13839</t>
  </si>
  <si>
    <t>-9.552933</t>
  </si>
  <si>
    <t>1747.79</t>
  </si>
  <si>
    <t>26.0002</t>
  </si>
  <si>
    <t>-7.509827</t>
  </si>
  <si>
    <t>1938.019</t>
  </si>
  <si>
    <t>25.9502</t>
  </si>
  <si>
    <t>-5.12028</t>
  </si>
  <si>
    <t>2199.476</t>
  </si>
  <si>
    <t>25.90158</t>
  </si>
  <si>
    <t>-2.673319</t>
  </si>
  <si>
    <t>6.4315786</t>
  </si>
  <si>
    <t>2375.737</t>
  </si>
  <si>
    <t>119.76116</t>
  </si>
  <si>
    <t>26.19818</t>
  </si>
  <si>
    <t>-6.624639</t>
  </si>
  <si>
    <t>6.5474217</t>
  </si>
  <si>
    <t>2549.742</t>
  </si>
  <si>
    <t>129.20257</t>
  </si>
  <si>
    <t>26.394</t>
  </si>
  <si>
    <t>-5.969035</t>
  </si>
  <si>
    <t>6.6720383</t>
  </si>
  <si>
    <t>2714.355</t>
  </si>
  <si>
    <t>141.29078</t>
  </si>
  <si>
    <t>26.70283</t>
  </si>
  <si>
    <t>-3.321452</t>
  </si>
  <si>
    <t>6.8105323</t>
  </si>
  <si>
    <t>2822.229</t>
  </si>
  <si>
    <t>139.19707</t>
  </si>
  <si>
    <t>26.73322</t>
  </si>
  <si>
    <t>32.37423</t>
  </si>
  <si>
    <t>-1.818066</t>
  </si>
  <si>
    <t>7.0695948</t>
  </si>
  <si>
    <t>3057.05</t>
  </si>
  <si>
    <t>134.68293</t>
  </si>
  <si>
    <t>26.79473</t>
  </si>
  <si>
    <t>.0080143</t>
  </si>
  <si>
    <t>7.3079357</t>
  </si>
  <si>
    <t>3341.961</t>
  </si>
  <si>
    <t>135.53515</t>
  </si>
  <si>
    <t>26.81397</t>
  </si>
  <si>
    <t>32.16536</t>
  </si>
  <si>
    <t>1.181612</t>
  </si>
  <si>
    <t>7.4281859</t>
  </si>
  <si>
    <t>3477.891</t>
  </si>
  <si>
    <t>133.10878</t>
  </si>
  <si>
    <t>26.82921</t>
  </si>
  <si>
    <t>27.67474</t>
  </si>
  <si>
    <t>3.145642</t>
  </si>
  <si>
    <t>7.7329594</t>
  </si>
  <si>
    <t>3860.608</t>
  </si>
  <si>
    <t>119.73353</t>
  </si>
  <si>
    <t>26.90091</t>
  </si>
  <si>
    <t>23.81072</t>
  </si>
  <si>
    <t>5.746504</t>
  </si>
  <si>
    <t>8.0223808</t>
  </si>
  <si>
    <t>4272.887</t>
  </si>
  <si>
    <t>129.90009</t>
  </si>
  <si>
    <t>27.25298</t>
  </si>
  <si>
    <t>20.26</t>
  </si>
  <si>
    <t>3.558414</t>
  </si>
  <si>
    <t>8.1072351</t>
  </si>
  <si>
    <t>4510.963</t>
  </si>
  <si>
    <t>133.97964</t>
  </si>
  <si>
    <t>27.65053</t>
  </si>
  <si>
    <t>13.15856</t>
  </si>
  <si>
    <t>-3.540087</t>
  </si>
  <si>
    <t>8.2582162</t>
  </si>
  <si>
    <t>4974.759</t>
  </si>
  <si>
    <t>149.00252</t>
  </si>
  <si>
    <t>27.66064</t>
  </si>
  <si>
    <t>10.13</t>
  </si>
  <si>
    <t>-4.235823</t>
  </si>
  <si>
    <t>8.28298</t>
  </si>
  <si>
    <t>5316.579</t>
  </si>
  <si>
    <t>143.95082</t>
  </si>
  <si>
    <t>27.53608</t>
  </si>
  <si>
    <t>-6.133963</t>
  </si>
  <si>
    <t>8.4390471</t>
  </si>
  <si>
    <t>5735.769</t>
  </si>
  <si>
    <t>141.29923</t>
  </si>
  <si>
    <t>27.11057</t>
  </si>
  <si>
    <t>-7.242446</t>
  </si>
  <si>
    <t>8.6321549</t>
  </si>
  <si>
    <t>6169.225</t>
  </si>
  <si>
    <t>148.70384</t>
  </si>
  <si>
    <t>27.76296</t>
  </si>
  <si>
    <t>-8.550782</t>
  </si>
  <si>
    <t>8.7454946</t>
  </si>
  <si>
    <t>6584.559</t>
  </si>
  <si>
    <t>142.52907</t>
  </si>
  <si>
    <t>28.08864</t>
  </si>
  <si>
    <t>-8.798403</t>
  </si>
  <si>
    <t>8.9386695</t>
  </si>
  <si>
    <t>7084.404</t>
  </si>
  <si>
    <t>140.63875</t>
  </si>
  <si>
    <t>28.28069</t>
  </si>
  <si>
    <t>-8.12249</t>
  </si>
  <si>
    <t>9.0447629</t>
  </si>
  <si>
    <t>7536.283</t>
  </si>
  <si>
    <t>134.86103</t>
  </si>
  <si>
    <t>28.40843</t>
  </si>
  <si>
    <t>-7.340489</t>
  </si>
  <si>
    <t>9.0679237</t>
  </si>
  <si>
    <t>7953.51</t>
  </si>
  <si>
    <t>135.92646</t>
  </si>
  <si>
    <t>28.60372</t>
  </si>
  <si>
    <t>4.91</t>
  </si>
  <si>
    <t>-6.752842</t>
  </si>
  <si>
    <t>9.1755716</t>
  </si>
  <si>
    <t>8389.017</t>
  </si>
  <si>
    <t>136.05506</t>
  </si>
  <si>
    <t>28.70947</t>
  </si>
  <si>
    <t>4.77</t>
  </si>
  <si>
    <t>-9.50457</t>
  </si>
  <si>
    <t>9.2893333</t>
  </si>
  <si>
    <t>8679.815</t>
  </si>
  <si>
    <t>126.15468</t>
  </si>
  <si>
    <t>28.99261</t>
  </si>
  <si>
    <t>-12.36519</t>
  </si>
  <si>
    <t>9.3848333</t>
  </si>
  <si>
    <t>9198.098</t>
  </si>
  <si>
    <t>124.69682</t>
  </si>
  <si>
    <t>29.07367</t>
  </si>
  <si>
    <t>-8.583785</t>
  </si>
  <si>
    <t>9.4916667</t>
  </si>
  <si>
    <t>9731.208</t>
  </si>
  <si>
    <t>130.09256</t>
  </si>
  <si>
    <t>28.88066</t>
  </si>
  <si>
    <t>3.65</t>
  </si>
  <si>
    <t>-7.974539</t>
  </si>
  <si>
    <t>9.3825</t>
  </si>
  <si>
    <t>9570.584</t>
  </si>
  <si>
    <t>124.03901</t>
  </si>
  <si>
    <t>30.07227</t>
  </si>
  <si>
    <t>-3.469809</t>
  </si>
  <si>
    <t>9.4541667</t>
  </si>
  <si>
    <t>10074.337</t>
  </si>
  <si>
    <t>119.32697</t>
  </si>
  <si>
    <t>30.70628</t>
  </si>
  <si>
    <t>-.9960854</t>
  </si>
  <si>
    <t>9.5730833</t>
  </si>
  <si>
    <t>10443.993</t>
  </si>
  <si>
    <t>111.73397</t>
  </si>
  <si>
    <t>30.99034</t>
  </si>
  <si>
    <t>.2952606</t>
  </si>
  <si>
    <t>9.786</t>
  </si>
  <si>
    <t>11090.474</t>
  </si>
  <si>
    <t>110.42032</t>
  </si>
  <si>
    <t>30.76509</t>
  </si>
  <si>
    <t>2.47</t>
  </si>
  <si>
    <t>-.8066923</t>
  </si>
  <si>
    <t>9.94225</t>
  </si>
  <si>
    <t>11612.093</t>
  </si>
  <si>
    <t>114.30737</t>
  </si>
  <si>
    <t>30.53984</t>
  </si>
  <si>
    <t>1.959388</t>
  </si>
  <si>
    <t>10.111083</t>
  </si>
  <si>
    <t>12243.471</t>
  </si>
  <si>
    <t>110.51124</t>
  </si>
  <si>
    <t>30.81101</t>
  </si>
  <si>
    <t>6.11655</t>
  </si>
  <si>
    <t>10.293917</t>
  </si>
  <si>
    <t>12975.985</t>
  </si>
  <si>
    <t>105.26472</t>
  </si>
  <si>
    <t>30.98026</t>
  </si>
  <si>
    <t>10.15662</t>
  </si>
  <si>
    <t>10.402917</t>
  </si>
  <si>
    <t>13070.681</t>
  </si>
  <si>
    <t>104.3411</t>
  </si>
  <si>
    <t>31.33535</t>
  </si>
  <si>
    <t>1.89</t>
  </si>
  <si>
    <t>12.90575</t>
  </si>
  <si>
    <t>10.2785</t>
  </si>
  <si>
    <t>12834.049</t>
  </si>
  <si>
    <t>99.582671</t>
  </si>
  <si>
    <t>31.57788</t>
  </si>
  <si>
    <t>14.5949</t>
  </si>
  <si>
    <t>10.493167</t>
  </si>
  <si>
    <t>14215.069</t>
  </si>
  <si>
    <t>31.82527</t>
  </si>
  <si>
    <t>15.60258</t>
  </si>
  <si>
    <t>10.708833</t>
  </si>
  <si>
    <t>14810.742</t>
  </si>
  <si>
    <t>100.63722</t>
  </si>
  <si>
    <t>31.62214</t>
  </si>
  <si>
    <t>7.35</t>
  </si>
  <si>
    <t>18.41784</t>
  </si>
  <si>
    <t>10.859833</t>
  </si>
  <si>
    <t>15029.859</t>
  </si>
  <si>
    <t>100.69633</t>
  </si>
  <si>
    <t>31.39715</t>
  </si>
  <si>
    <t>19.42488</t>
  </si>
  <si>
    <t>10.967167</t>
  </si>
  <si>
    <t>15346.369</t>
  </si>
  <si>
    <t>102.66297</t>
  </si>
  <si>
    <t>7.2</t>
  </si>
  <si>
    <t>19.64027</t>
  </si>
  <si>
    <t>11.206839</t>
  </si>
  <si>
    <t>15828.611</t>
  </si>
  <si>
    <t>19.8878</t>
  </si>
  <si>
    <t>Hong Kong SAR, China</t>
  </si>
  <si>
    <t>Hong Kong SAR</t>
  </si>
  <si>
    <t>HKG</t>
  </si>
  <si>
    <t>82.902951</t>
  </si>
  <si>
    <t>87.39294</t>
  </si>
  <si>
    <t>99.760055</t>
  </si>
  <si>
    <t>115.42574</t>
  </si>
  <si>
    <t>42.2624</t>
  </si>
  <si>
    <t>125.31842</t>
  </si>
  <si>
    <t>143.45753</t>
  </si>
  <si>
    <t>145.92995</t>
  </si>
  <si>
    <t>42.6387</t>
  </si>
  <si>
    <t>148.40337</t>
  </si>
  <si>
    <t>153.35022</t>
  </si>
  <si>
    <t>170.66518</t>
  </si>
  <si>
    <t>186.32986</t>
  </si>
  <si>
    <t>14.44945</t>
  </si>
  <si>
    <t>199.52212</t>
  </si>
  <si>
    <t>36.07487</t>
  </si>
  <si>
    <t>9.082666</t>
  </si>
  <si>
    <t>220.13465</t>
  </si>
  <si>
    <t>11.13736</t>
  </si>
  <si>
    <t>247.3423</t>
  </si>
  <si>
    <t>36.01201</t>
  </si>
  <si>
    <t>13.69601</t>
  </si>
  <si>
    <t>253.11429</t>
  </si>
  <si>
    <t>36.01878</t>
  </si>
  <si>
    <t>11.38027</t>
  </si>
  <si>
    <t>253.93843</t>
  </si>
  <si>
    <t>36.04053</t>
  </si>
  <si>
    <t>10.28759</t>
  </si>
  <si>
    <t>295.16248</t>
  </si>
  <si>
    <t>36.4525</t>
  </si>
  <si>
    <t>11.40559</t>
  </si>
  <si>
    <t>329.79041</t>
  </si>
  <si>
    <t>36.1312</t>
  </si>
  <si>
    <t>8.930679</t>
  </si>
  <si>
    <t>357.82119</t>
  </si>
  <si>
    <t>5.212635</t>
  </si>
  <si>
    <t>399.04524</t>
  </si>
  <si>
    <t>104.92649</t>
  </si>
  <si>
    <t>4.374099</t>
  </si>
  <si>
    <t>440.30754</t>
  </si>
  <si>
    <t>107.69217</t>
  </si>
  <si>
    <t>34.75893</t>
  </si>
  <si>
    <t>1.144862</t>
  </si>
  <si>
    <t>2.3931</t>
  </si>
  <si>
    <t>481.6468</t>
  </si>
  <si>
    <t>100.67176</t>
  </si>
  <si>
    <t>36.00073</t>
  </si>
  <si>
    <t>1.387943</t>
  </si>
  <si>
    <t>2.4068999</t>
  </si>
  <si>
    <t>496.01335</t>
  </si>
  <si>
    <t>106.36341</t>
  </si>
  <si>
    <t>35.5352</t>
  </si>
  <si>
    <t>2.011758</t>
  </si>
  <si>
    <t>2.4266</t>
  </si>
  <si>
    <t>525.37709</t>
  </si>
  <si>
    <t>97.377444</t>
  </si>
  <si>
    <t>35.56323</t>
  </si>
  <si>
    <t>3.042065</t>
  </si>
  <si>
    <t>2.5050001</t>
  </si>
  <si>
    <t>577.41671</t>
  </si>
  <si>
    <t>100.18624</t>
  </si>
  <si>
    <t>35.45363</t>
  </si>
  <si>
    <t>5.409151</t>
  </si>
  <si>
    <t>2.62695</t>
  </si>
  <si>
    <t>581.54679</t>
  </si>
  <si>
    <t>105.13354</t>
  </si>
  <si>
    <t>35.28424</t>
  </si>
  <si>
    <t>5.216924</t>
  </si>
  <si>
    <t>2.699725</t>
  </si>
  <si>
    <t>645.72974</t>
  </si>
  <si>
    <t>93.86635</t>
  </si>
  <si>
    <t>35.56493</t>
  </si>
  <si>
    <t>6.133614</t>
  </si>
  <si>
    <t>2.7282</t>
  </si>
  <si>
    <t>732.29463</t>
  </si>
  <si>
    <t>88.716686</t>
  </si>
  <si>
    <t>35.53966</t>
  </si>
  <si>
    <t>6.866777</t>
  </si>
  <si>
    <t>2.7628</t>
  </si>
  <si>
    <t>794.13463</t>
  </si>
  <si>
    <t>86.541113</t>
  </si>
  <si>
    <t>35.94234</t>
  </si>
  <si>
    <t>5.390063</t>
  </si>
  <si>
    <t>2.7528</t>
  </si>
  <si>
    <t>811.78045</t>
  </si>
  <si>
    <t>92.614477</t>
  </si>
  <si>
    <t>36.17387</t>
  </si>
  <si>
    <t>5.548319</t>
  </si>
  <si>
    <t>2.7481</t>
  </si>
  <si>
    <t>843.42749</t>
  </si>
  <si>
    <t>99.358668</t>
  </si>
  <si>
    <t>36.42027</t>
  </si>
  <si>
    <t>2.705019</t>
  </si>
  <si>
    <t>2.8041</t>
  </si>
  <si>
    <t>891.45559</t>
  </si>
  <si>
    <t>108.39319</t>
  </si>
  <si>
    <t>36.53122</t>
  </si>
  <si>
    <t>-.3431031</t>
  </si>
  <si>
    <t>2.7923</t>
  </si>
  <si>
    <t>945.77204</t>
  </si>
  <si>
    <t>113.12663</t>
  </si>
  <si>
    <t>37.4688</t>
  </si>
  <si>
    <t>-3.597815</t>
  </si>
  <si>
    <t>2.8564</t>
  </si>
  <si>
    <t>1002.9273</t>
  </si>
  <si>
    <t>118.79368</t>
  </si>
  <si>
    <t>38.58075</t>
  </si>
  <si>
    <t>-3.192682</t>
  </si>
  <si>
    <t>2.929</t>
  </si>
  <si>
    <t>1063.2362</t>
  </si>
  <si>
    <t>130.8775</t>
  </si>
  <si>
    <t>40.55393</t>
  </si>
  <si>
    <t>-7.977313</t>
  </si>
  <si>
    <t>3.0007</t>
  </si>
  <si>
    <t>1087.6177</t>
  </si>
  <si>
    <t>128.56567</t>
  </si>
  <si>
    <t>41.99324</t>
  </si>
  <si>
    <t>-11.89021</t>
  </si>
  <si>
    <t>3.1608</t>
  </si>
  <si>
    <t>1133.2198</t>
  </si>
  <si>
    <t>135.83952</t>
  </si>
  <si>
    <t>43.48881</t>
  </si>
  <si>
    <t>-10.06214</t>
  </si>
  <si>
    <t>3.2348</t>
  </si>
  <si>
    <t>1190.5193</t>
  </si>
  <si>
    <t>146.63872</t>
  </si>
  <si>
    <t>44.81244</t>
  </si>
  <si>
    <t>-13.361</t>
  </si>
  <si>
    <t>3.2761</t>
  </si>
  <si>
    <t>1118.773</t>
  </si>
  <si>
    <t>156.62632</t>
  </si>
  <si>
    <t>45.99712</t>
  </si>
  <si>
    <t>-11.31226</t>
  </si>
  <si>
    <t>3.3196</t>
  </si>
  <si>
    <t>1147.3675</t>
  </si>
  <si>
    <t>147.4352</t>
  </si>
  <si>
    <t>47.49257</t>
  </si>
  <si>
    <t>-3.252064</t>
  </si>
  <si>
    <t>3.3742</t>
  </si>
  <si>
    <t>1238.599</t>
  </si>
  <si>
    <t>142.67569</t>
  </si>
  <si>
    <t>49.13132</t>
  </si>
  <si>
    <t>-3.473441</t>
  </si>
  <si>
    <t>3.42585</t>
  </si>
  <si>
    <t>1245.546</t>
  </si>
  <si>
    <t>143.19289</t>
  </si>
  <si>
    <t>49.17749</t>
  </si>
  <si>
    <t>-3.572329</t>
  </si>
  <si>
    <t>3.474025</t>
  </si>
  <si>
    <t>1266.181</t>
  </si>
  <si>
    <t>136.29615</t>
  </si>
  <si>
    <t>54.13342</t>
  </si>
  <si>
    <t>-1.488571</t>
  </si>
  <si>
    <t>3.4725</t>
  </si>
  <si>
    <t>1304.88</t>
  </si>
  <si>
    <t>124.12459</t>
  </si>
  <si>
    <t>51.06412</t>
  </si>
  <si>
    <t>1.046073</t>
  </si>
  <si>
    <t>3.515925</t>
  </si>
  <si>
    <t>1418.405</t>
  </si>
  <si>
    <t>115.91856</t>
  </si>
  <si>
    <t>49.62512</t>
  </si>
  <si>
    <t>3.941611</t>
  </si>
  <si>
    <t>3.538075</t>
  </si>
  <si>
    <t>1523.199</t>
  </si>
  <si>
    <t>112.70204</t>
  </si>
  <si>
    <t>47.08321</t>
  </si>
  <si>
    <t>9.06546</t>
  </si>
  <si>
    <t>3.581525</t>
  </si>
  <si>
    <t>1630.319</t>
  </si>
  <si>
    <t>111.59302</t>
  </si>
  <si>
    <t>44.5413</t>
  </si>
  <si>
    <t>9.832125</t>
  </si>
  <si>
    <t>3.624775</t>
  </si>
  <si>
    <t>1735.716</t>
  </si>
  <si>
    <t>105.80174</t>
  </si>
  <si>
    <t>44.84976</t>
  </si>
  <si>
    <t>8.418427</t>
  </si>
  <si>
    <t>3.6366</t>
  </si>
  <si>
    <t>1772.651</t>
  </si>
  <si>
    <t>100.2261</t>
  </si>
  <si>
    <t>45.15821</t>
  </si>
  <si>
    <t>9.069185</t>
  </si>
  <si>
    <t>3.6613</t>
  </si>
  <si>
    <t>1729.06</t>
  </si>
  <si>
    <t>102.62929</t>
  </si>
  <si>
    <t>44.7758</t>
  </si>
  <si>
    <t>6.024776</t>
  </si>
  <si>
    <t>3.6349</t>
  </si>
  <si>
    <t>1846.077</t>
  </si>
  <si>
    <t>44.39339</t>
  </si>
  <si>
    <t>5.447227</t>
  </si>
  <si>
    <t>3.704675</t>
  </si>
  <si>
    <t>1934.433</t>
  </si>
  <si>
    <t>96.646487</t>
  </si>
  <si>
    <t>44.01097</t>
  </si>
  <si>
    <t>3.85012</t>
  </si>
  <si>
    <t>3.780975</t>
  </si>
  <si>
    <t>1964.414</t>
  </si>
  <si>
    <t>98.749417</t>
  </si>
  <si>
    <t>1.624098</t>
  </si>
  <si>
    <t>3.8187847</t>
  </si>
  <si>
    <t>2022.237</t>
  </si>
  <si>
    <t>102.22584</t>
  </si>
  <si>
    <t>.6946268</t>
  </si>
  <si>
    <t>3.8557124</t>
  </si>
  <si>
    <t>2098.0081</t>
  </si>
  <si>
    <t>.7749849</t>
  </si>
  <si>
    <t>India</t>
  </si>
  <si>
    <t>IND</t>
  </si>
  <si>
    <t>4418.0418</t>
  </si>
  <si>
    <t>335.8362</t>
  </si>
  <si>
    <t>46.1882</t>
  </si>
  <si>
    <t>27.38244</t>
  </si>
  <si>
    <t>-7.600241</t>
  </si>
  <si>
    <t>4574.7094</t>
  </si>
  <si>
    <t>338.33476</t>
  </si>
  <si>
    <t>45.63034</t>
  </si>
  <si>
    <t>30.91566</t>
  </si>
  <si>
    <t>-6.283187</t>
  </si>
  <si>
    <t>4700.0593</t>
  </si>
  <si>
    <t>340.10546</t>
  </si>
  <si>
    <t>44.73898</t>
  </si>
  <si>
    <t>37.76127</t>
  </si>
  <si>
    <t>-6.509947</t>
  </si>
  <si>
    <t>4936.5056</t>
  </si>
  <si>
    <t>335.78526</t>
  </si>
  <si>
    <t>43.88444</t>
  </si>
  <si>
    <t>42.84027</t>
  </si>
  <si>
    <t>-6.244288</t>
  </si>
  <si>
    <t>5311.4292</t>
  </si>
  <si>
    <t>370.65876</t>
  </si>
  <si>
    <t>42.96759</t>
  </si>
  <si>
    <t>52.11497</t>
  </si>
  <si>
    <t>-6.325939</t>
  </si>
  <si>
    <t>5081.7889</t>
  </si>
  <si>
    <t>393.89355</t>
  </si>
  <si>
    <t>43.13077</t>
  </si>
  <si>
    <t>62.05214</t>
  </si>
  <si>
    <t>-5.971288</t>
  </si>
  <si>
    <t>5138.9649</t>
  </si>
  <si>
    <t>336.52459</t>
  </si>
  <si>
    <t>43.76484</t>
  </si>
  <si>
    <t>55.64818</t>
  </si>
  <si>
    <t>-7.671326</t>
  </si>
  <si>
    <t>5558.2552</t>
  </si>
  <si>
    <t>291.84601</t>
  </si>
  <si>
    <t>44.11256</t>
  </si>
  <si>
    <t>61.16883</t>
  </si>
  <si>
    <t>-6.528663</t>
  </si>
  <si>
    <t>5715.4099</t>
  </si>
  <si>
    <t>292.85869</t>
  </si>
  <si>
    <t>44.74297</t>
  </si>
  <si>
    <t>58.73975</t>
  </si>
  <si>
    <t>-4.866842</t>
  </si>
  <si>
    <t>6080.0251</t>
  </si>
  <si>
    <t>282.156</t>
  </si>
  <si>
    <t>44.42452</t>
  </si>
  <si>
    <t>59.40223</t>
  </si>
  <si>
    <t>-3.62786</t>
  </si>
  <si>
    <t>6431.5164</t>
  </si>
  <si>
    <t>280.2078</t>
  </si>
  <si>
    <t>44.40154</t>
  </si>
  <si>
    <t>-3.644238</t>
  </si>
  <si>
    <t>6580.5515</t>
  </si>
  <si>
    <t>269.82703</t>
  </si>
  <si>
    <t>43.8642</t>
  </si>
  <si>
    <t>63.81874</t>
  </si>
  <si>
    <t>-4.843433</t>
  </si>
  <si>
    <t>6533.4291</t>
  </si>
  <si>
    <t>254.46284</t>
  </si>
  <si>
    <t>43.4108</t>
  </si>
  <si>
    <t>91.42201</t>
  </si>
  <si>
    <t>-4.397929</t>
  </si>
  <si>
    <t>6768.0834</t>
  </si>
  <si>
    <t>249.88789</t>
  </si>
  <si>
    <t>42.99104</t>
  </si>
  <si>
    <t>76.18501</t>
  </si>
  <si>
    <t>-4.712948</t>
  </si>
  <si>
    <t>6778.786</t>
  </si>
  <si>
    <t>274.41033</t>
  </si>
  <si>
    <t>42.08227</t>
  </si>
  <si>
    <t>64.92287</t>
  </si>
  <si>
    <t>-3.225166</t>
  </si>
  <si>
    <t>7439.6198</t>
  </si>
  <si>
    <t>248.12577</t>
  </si>
  <si>
    <t>43.46758</t>
  </si>
  <si>
    <t>64.2604</t>
  </si>
  <si>
    <t>-2.348321</t>
  </si>
  <si>
    <t>7553.9927</t>
  </si>
  <si>
    <t>208.28428</t>
  </si>
  <si>
    <t>44.05033</t>
  </si>
  <si>
    <t>65.1437</t>
  </si>
  <si>
    <t>-1.505722</t>
  </si>
  <si>
    <t>7996.576</t>
  </si>
  <si>
    <t>208.43012</t>
  </si>
  <si>
    <t>45.55715</t>
  </si>
  <si>
    <t>62.27296</t>
  </si>
  <si>
    <t>-1.997847</t>
  </si>
  <si>
    <t>8483.5654</t>
  </si>
  <si>
    <t>193.43491</t>
  </si>
  <si>
    <t>45.03437</t>
  </si>
  <si>
    <t>65.80618</t>
  </si>
  <si>
    <t>-1.739269</t>
  </si>
  <si>
    <t>8262.0554</t>
  </si>
  <si>
    <t>183.75515</t>
  </si>
  <si>
    <t>45.23258</t>
  </si>
  <si>
    <t>64.03957</t>
  </si>
  <si>
    <t>-1.223915</t>
  </si>
  <si>
    <t>8561.6268</t>
  </si>
  <si>
    <t>188.69305</t>
  </si>
  <si>
    <t>45.01973</t>
  </si>
  <si>
    <t>58.29809</t>
  </si>
  <si>
    <t>-1.809678</t>
  </si>
  <si>
    <t>9090.4241</t>
  </si>
  <si>
    <t>196.20368</t>
  </si>
  <si>
    <t>45.0416</t>
  </si>
  <si>
    <t>69.56023</t>
  </si>
  <si>
    <t>-2.476458</t>
  </si>
  <si>
    <t>9460.5671</t>
  </si>
  <si>
    <t>189.06704</t>
  </si>
  <si>
    <t>44.96038</t>
  </si>
  <si>
    <t>57.44606</t>
  </si>
  <si>
    <t>-2.550723</t>
  </si>
  <si>
    <t>10195.604</t>
  </si>
  <si>
    <t>194.6871</t>
  </si>
  <si>
    <t>45.29765</t>
  </si>
  <si>
    <t>59.2368</t>
  </si>
  <si>
    <t>-2.528738</t>
  </si>
  <si>
    <t>10585.151</t>
  </si>
  <si>
    <t>194.28327</t>
  </si>
  <si>
    <t>45.32269</t>
  </si>
  <si>
    <t>65.20594</t>
  </si>
  <si>
    <t>-.7962382</t>
  </si>
  <si>
    <t>11141.326</t>
  </si>
  <si>
    <t>187.66638</t>
  </si>
  <si>
    <t>45.58921</t>
  </si>
  <si>
    <t>76.24886</t>
  </si>
  <si>
    <t>-2.08917</t>
  </si>
  <si>
    <t>11673.499</t>
  </si>
  <si>
    <t>160.23579</t>
  </si>
  <si>
    <t>45.98021</t>
  </si>
  <si>
    <t>82.49809</t>
  </si>
  <si>
    <t>-2.968227</t>
  </si>
  <si>
    <t>12136.395</t>
  </si>
  <si>
    <t>145.15497</t>
  </si>
  <si>
    <t>45.69559</t>
  </si>
  <si>
    <t>82.31001</t>
  </si>
  <si>
    <t>-2.01346</t>
  </si>
  <si>
    <t>13304.86</t>
  </si>
  <si>
    <t>134.34893</t>
  </si>
  <si>
    <t>45.39408</t>
  </si>
  <si>
    <t>65.32732</t>
  </si>
  <si>
    <t>-2.103123</t>
  </si>
  <si>
    <t>14096.146</t>
  </si>
  <si>
    <t>113.95375</t>
  </si>
  <si>
    <t>45.04596</t>
  </si>
  <si>
    <t>66.78876</t>
  </si>
  <si>
    <t>-1.457224</t>
  </si>
  <si>
    <t>14876.15</t>
  </si>
  <si>
    <t>102.36782</t>
  </si>
  <si>
    <t>45.18901</t>
  </si>
  <si>
    <t>49.58</t>
  </si>
  <si>
    <t>-.954924</t>
  </si>
  <si>
    <t>15033.366</t>
  </si>
  <si>
    <t>87.628263</t>
  </si>
  <si>
    <t>45.35025</t>
  </si>
  <si>
    <t>48.0041</t>
  </si>
  <si>
    <t>-.2976688</t>
  </si>
  <si>
    <t>15857.554</t>
  </si>
  <si>
    <t>73.884612</t>
  </si>
  <si>
    <t>47.04146</t>
  </si>
  <si>
    <t>27.86</t>
  </si>
  <si>
    <t>-1.474508</t>
  </si>
  <si>
    <t>16610.911</t>
  </si>
  <si>
    <t>72.172298</t>
  </si>
  <si>
    <t>47.19157</t>
  </si>
  <si>
    <t>25.12657</t>
  </si>
  <si>
    <t>-2.062237</t>
  </si>
  <si>
    <t>17717.019</t>
  </si>
  <si>
    <t>74.933315</t>
  </si>
  <si>
    <t>47.0865</t>
  </si>
  <si>
    <t>-3.08282</t>
  </si>
  <si>
    <t>19058.993</t>
  </si>
  <si>
    <t>73.324549</t>
  </si>
  <si>
    <t>46.89507</t>
  </si>
  <si>
    <t>21.55208</t>
  </si>
  <si>
    <t>-3.41566</t>
  </si>
  <si>
    <t>20497.856</t>
  </si>
  <si>
    <t>73.364775</t>
  </si>
  <si>
    <t>45.53652</t>
  </si>
  <si>
    <t>23.55</t>
  </si>
  <si>
    <t>-2.263126</t>
  </si>
  <si>
    <t>21327.983</t>
  </si>
  <si>
    <t>80.271456</t>
  </si>
  <si>
    <t>47.53766</t>
  </si>
  <si>
    <t>20.13</t>
  </si>
  <si>
    <t>-3.979981</t>
  </si>
  <si>
    <t>22646.994</t>
  </si>
  <si>
    <t>83.785465</t>
  </si>
  <si>
    <t>45.95845</t>
  </si>
  <si>
    <t>27.87309</t>
  </si>
  <si>
    <t>-5.155368</t>
  </si>
  <si>
    <t>24650.292</t>
  </si>
  <si>
    <t>83.135571</t>
  </si>
  <si>
    <t>45.57744</t>
  </si>
  <si>
    <t>28.5</t>
  </si>
  <si>
    <t>-4.032189</t>
  </si>
  <si>
    <t>25597.107</t>
  </si>
  <si>
    <t>84.933242</t>
  </si>
  <si>
    <t>44.9014</t>
  </si>
  <si>
    <t>23.28</t>
  </si>
  <si>
    <t>-2.611376</t>
  </si>
  <si>
    <t>26831.903</t>
  </si>
  <si>
    <t>85.08284</t>
  </si>
  <si>
    <t>44.9132</t>
  </si>
  <si>
    <t>-2.400051</t>
  </si>
  <si>
    <t>27852.582</t>
  </si>
  <si>
    <t>83.384099</t>
  </si>
  <si>
    <t>44.83643</t>
  </si>
  <si>
    <t>23.04</t>
  </si>
  <si>
    <t>-1.489141</t>
  </si>
  <si>
    <t>30041.901</t>
  </si>
  <si>
    <t>81.684588</t>
  </si>
  <si>
    <t>46.97097</t>
  </si>
  <si>
    <t>21.41</t>
  </si>
  <si>
    <t>-2.156981</t>
  </si>
  <si>
    <t>32422.087</t>
  </si>
  <si>
    <t>80.872305</t>
  </si>
  <si>
    <t>49.10553</t>
  </si>
  <si>
    <t>22.94</t>
  </si>
  <si>
    <t>-1.754791</t>
  </si>
  <si>
    <t>35432.44</t>
  </si>
  <si>
    <t>83.219894</t>
  </si>
  <si>
    <t>49.89571</t>
  </si>
  <si>
    <t>13.87</t>
  </si>
  <si>
    <t>-3.175113</t>
  </si>
  <si>
    <t>38714.888</t>
  </si>
  <si>
    <t>82.736761</t>
  </si>
  <si>
    <t>48.81778</t>
  </si>
  <si>
    <t>8.99</t>
  </si>
  <si>
    <t>-3.738588</t>
  </si>
  <si>
    <t>42509.474</t>
  </si>
  <si>
    <t>89.131573</t>
  </si>
  <si>
    <t>48.98344</t>
  </si>
  <si>
    <t>-4.618618</t>
  </si>
  <si>
    <t>44163.5</t>
  </si>
  <si>
    <t>84.859607</t>
  </si>
  <si>
    <t>49.61251</t>
  </si>
  <si>
    <t>-7.13621</t>
  </si>
  <si>
    <t>47908.5</t>
  </si>
  <si>
    <t>87.484985</t>
  </si>
  <si>
    <t>50.24159</t>
  </si>
  <si>
    <t>6.81</t>
  </si>
  <si>
    <t>-6.995627</t>
  </si>
  <si>
    <t>52823.9</t>
  </si>
  <si>
    <t>51.36447</t>
  </si>
  <si>
    <t>-6.577137</t>
  </si>
  <si>
    <t>56330.5</t>
  </si>
  <si>
    <t>99.06209</t>
  </si>
  <si>
    <t>7.29</t>
  </si>
  <si>
    <t>-8.629784</t>
  </si>
  <si>
    <t>58998.5</t>
  </si>
  <si>
    <t>94.837737</t>
  </si>
  <si>
    <t>6.28</t>
  </si>
  <si>
    <t>-9.149046</t>
  </si>
  <si>
    <t>61565.416</t>
  </si>
  <si>
    <t>94.897108</t>
  </si>
  <si>
    <t>6.3</t>
  </si>
  <si>
    <t>-7.190498</t>
  </si>
  <si>
    <t>64901.143</t>
  </si>
  <si>
    <t>6.212311</t>
  </si>
  <si>
    <t>-7.919832</t>
  </si>
  <si>
    <t>Indonesia</t>
  </si>
  <si>
    <t>IDN</t>
  </si>
  <si>
    <t>179423.88</t>
  </si>
  <si>
    <t>30.51067</t>
  </si>
  <si>
    <t>186967.22</t>
  </si>
  <si>
    <t>29.62551</t>
  </si>
  <si>
    <t>185889.6</t>
  </si>
  <si>
    <t>26.56058</t>
  </si>
  <si>
    <t>185119.87</t>
  </si>
  <si>
    <t>27.32655</t>
  </si>
  <si>
    <t>193971.76</t>
  </si>
  <si>
    <t>34.98543</t>
  </si>
  <si>
    <t>29.39906</t>
  </si>
  <si>
    <t>35.25179</t>
  </si>
  <si>
    <t>28.73232</t>
  </si>
  <si>
    <t>198436.19</t>
  </si>
  <si>
    <t>27.96627</t>
  </si>
  <si>
    <t>202977.59</t>
  </si>
  <si>
    <t>237.8267</t>
  </si>
  <si>
    <t>25.4214</t>
  </si>
  <si>
    <t>225530.66</t>
  </si>
  <si>
    <t>262.13746</t>
  </si>
  <si>
    <t>25.41292</t>
  </si>
  <si>
    <t>239077.89</t>
  </si>
  <si>
    <t>261.55669</t>
  </si>
  <si>
    <t>27.01374</t>
  </si>
  <si>
    <t>257089.56</t>
  </si>
  <si>
    <t>247.1234</t>
  </si>
  <si>
    <t>34.78192</t>
  </si>
  <si>
    <t>29.90214</t>
  </si>
  <si>
    <t>275101.22</t>
  </si>
  <si>
    <t>224.91595</t>
  </si>
  <si>
    <t>34.46615</t>
  </si>
  <si>
    <t>30.79854</t>
  </si>
  <si>
    <t>301025.14</t>
  </si>
  <si>
    <t>198.42912</t>
  </si>
  <si>
    <t>34.85151</t>
  </si>
  <si>
    <t>34.97213</t>
  </si>
  <si>
    <t>335071.07</t>
  </si>
  <si>
    <t>216.13849</t>
  </si>
  <si>
    <t>35.22568</t>
  </si>
  <si>
    <t>35.3974</t>
  </si>
  <si>
    <t>360652.65</t>
  </si>
  <si>
    <t>267.42819</t>
  </si>
  <si>
    <t>36.42866</t>
  </si>
  <si>
    <t>31.16288</t>
  </si>
  <si>
    <t>378603.42</t>
  </si>
  <si>
    <t>287.54583</t>
  </si>
  <si>
    <t>36.977</t>
  </si>
  <si>
    <t>26.27812</t>
  </si>
  <si>
    <t>404676.19</t>
  </si>
  <si>
    <t>329.67514</t>
  </si>
  <si>
    <t>39.42728</t>
  </si>
  <si>
    <t>26.04665</t>
  </si>
  <si>
    <t>28.8238</t>
  </si>
  <si>
    <t>440131.19</t>
  </si>
  <si>
    <t>324.80744</t>
  </si>
  <si>
    <t>37.35279</t>
  </si>
  <si>
    <t>30.07938</t>
  </si>
  <si>
    <t>474643.5</t>
  </si>
  <si>
    <t>277.71974</t>
  </si>
  <si>
    <t>37.60098</t>
  </si>
  <si>
    <t>25.75324</t>
  </si>
  <si>
    <t>504333.21</t>
  </si>
  <si>
    <t>208.31976</t>
  </si>
  <si>
    <t>35.6761</t>
  </si>
  <si>
    <t>22.85602</t>
  </si>
  <si>
    <t>554161.73</t>
  </si>
  <si>
    <t>224.56564</t>
  </si>
  <si>
    <t>34.75215</t>
  </si>
  <si>
    <t>14.91429</t>
  </si>
  <si>
    <t>21.01526</t>
  </si>
  <si>
    <t>596302.24</t>
  </si>
  <si>
    <t>243.97964</t>
  </si>
  <si>
    <t>33.53698</t>
  </si>
  <si>
    <t>11.55186</t>
  </si>
  <si>
    <t>4.250596</t>
  </si>
  <si>
    <t>609697.84</t>
  </si>
  <si>
    <t>263.95337</t>
  </si>
  <si>
    <t>33.64458</t>
  </si>
  <si>
    <t>10.45095</t>
  </si>
  <si>
    <t>.6921234</t>
  </si>
  <si>
    <t>635262.27</t>
  </si>
  <si>
    <t>214.02354</t>
  </si>
  <si>
    <t>33.3085</t>
  </si>
  <si>
    <t>9.035501</t>
  </si>
  <si>
    <t>1.932339</t>
  </si>
  <si>
    <t>679570.14</t>
  </si>
  <si>
    <t>207.54269</t>
  </si>
  <si>
    <t>33.25194</t>
  </si>
  <si>
    <t>19.02857</t>
  </si>
  <si>
    <t>5.616224</t>
  </si>
  <si>
    <t>696306.31</t>
  </si>
  <si>
    <t>201.74641</t>
  </si>
  <si>
    <t>33.15714</t>
  </si>
  <si>
    <t>13.88571</t>
  </si>
  <si>
    <t>1.952437</t>
  </si>
  <si>
    <t>737217.84</t>
  </si>
  <si>
    <t>155.34585</t>
  </si>
  <si>
    <t>33.08414</t>
  </si>
  <si>
    <t>4.727823</t>
  </si>
  <si>
    <t>114.07962</t>
  </si>
  <si>
    <t>32.81199</t>
  </si>
  <si>
    <t>9.308572</t>
  </si>
  <si>
    <t>4.901715</t>
  </si>
  <si>
    <t>72.5</t>
  </si>
  <si>
    <t>818238.89</t>
  </si>
  <si>
    <t>110.05082</t>
  </si>
  <si>
    <t>32.80382</t>
  </si>
  <si>
    <t>10.11895</t>
  </si>
  <si>
    <t>73.4</t>
  </si>
  <si>
    <t>879258.37</t>
  </si>
  <si>
    <t>111.64778</t>
  </si>
  <si>
    <t>32.79337</t>
  </si>
  <si>
    <t>12.96</t>
  </si>
  <si>
    <t>10.15526</t>
  </si>
  <si>
    <t>75.9</t>
  </si>
  <si>
    <t>942929.45</t>
  </si>
  <si>
    <t>109.04848</t>
  </si>
  <si>
    <t>32.00116</t>
  </si>
  <si>
    <t>13.32</t>
  </si>
  <si>
    <t>4.949942</t>
  </si>
  <si>
    <t>74.2</t>
  </si>
  <si>
    <t>1008466.5</t>
  </si>
  <si>
    <t>107.50373</t>
  </si>
  <si>
    <t>33.11166</t>
  </si>
  <si>
    <t>13.12602</t>
  </si>
  <si>
    <t>6.530998</t>
  </si>
  <si>
    <t>76.2</t>
  </si>
  <si>
    <t>1073610.7</t>
  </si>
  <si>
    <t>104.52909</t>
  </si>
  <si>
    <t>34.0593</t>
  </si>
  <si>
    <t>12.93204</t>
  </si>
  <si>
    <t>8.772973</t>
  </si>
  <si>
    <t>1159459.7</t>
  </si>
  <si>
    <t>109.0949</t>
  </si>
  <si>
    <t>35.00694</t>
  </si>
  <si>
    <t>12.51</t>
  </si>
  <si>
    <t>8.533108</t>
  </si>
  <si>
    <t>1246882.3</t>
  </si>
  <si>
    <t>109.08594</t>
  </si>
  <si>
    <t>35.48197</t>
  </si>
  <si>
    <t>12.53579</t>
  </si>
  <si>
    <t>6.010393</t>
  </si>
  <si>
    <t>78.3</t>
  </si>
  <si>
    <t>1349376.5</t>
  </si>
  <si>
    <t>105.2822</t>
  </si>
  <si>
    <t>35.76968</t>
  </si>
  <si>
    <t>10.84</t>
  </si>
  <si>
    <t>2.132504</t>
  </si>
  <si>
    <t>83.9</t>
  </si>
  <si>
    <t>1454873.6</t>
  </si>
  <si>
    <t>110.98686</t>
  </si>
  <si>
    <t>36.64133</t>
  </si>
  <si>
    <t>7.73</t>
  </si>
  <si>
    <t>2.354563</t>
  </si>
  <si>
    <t>85.4</t>
  </si>
  <si>
    <t>1523250.6</t>
  </si>
  <si>
    <t>103.6613</t>
  </si>
  <si>
    <t>34.86497</t>
  </si>
  <si>
    <t>15.06</t>
  </si>
  <si>
    <t>.117858</t>
  </si>
  <si>
    <t>87.7</t>
  </si>
  <si>
    <t>1323297.6</t>
  </si>
  <si>
    <t>50.75322</t>
  </si>
  <si>
    <t>33.08861</t>
  </si>
  <si>
    <t>7.405252</t>
  </si>
  <si>
    <t>88.8</t>
  </si>
  <si>
    <t>1333766.6</t>
  </si>
  <si>
    <t>72.790641</t>
  </si>
  <si>
    <t>31.44436</t>
  </si>
  <si>
    <t>8.68092</t>
  </si>
  <si>
    <t>89.83773</t>
  </si>
  <si>
    <t>1389769.9</t>
  </si>
  <si>
    <t>70.503379</t>
  </si>
  <si>
    <t>32.90752</t>
  </si>
  <si>
    <t>5.16</t>
  </si>
  <si>
    <t>10.51774</t>
  </si>
  <si>
    <t>90.807417</t>
  </si>
  <si>
    <t>1440405.7</t>
  </si>
  <si>
    <t>67.007425</t>
  </si>
  <si>
    <t>34.46073</t>
  </si>
  <si>
    <t>9.174596</t>
  </si>
  <si>
    <t>91.647166</t>
  </si>
  <si>
    <t>1505216.4</t>
  </si>
  <si>
    <t>80.918308</t>
  </si>
  <si>
    <t>36.01394</t>
  </si>
  <si>
    <t>9.561216</t>
  </si>
  <si>
    <t>90.784917</t>
  </si>
  <si>
    <t>1577171.3</t>
  </si>
  <si>
    <t>85.896826</t>
  </si>
  <si>
    <t>35.38218</t>
  </si>
  <si>
    <t>10.81948</t>
  </si>
  <si>
    <t>93.722036</t>
  </si>
  <si>
    <t>1656516.8</t>
  </si>
  <si>
    <t>81.873802</t>
  </si>
  <si>
    <t>35.30035</t>
  </si>
  <si>
    <t>8.296756</t>
  </si>
  <si>
    <t>93.958387</t>
  </si>
  <si>
    <t>1750815.2</t>
  </si>
  <si>
    <t>80.373832</t>
  </si>
  <si>
    <t>35.60513</t>
  </si>
  <si>
    <t>8.790826</t>
  </si>
  <si>
    <t>95.456935</t>
  </si>
  <si>
    <t>1847126.7</t>
  </si>
  <si>
    <t>93.343413</t>
  </si>
  <si>
    <t>35.33723</t>
  </si>
  <si>
    <t>3.42</t>
  </si>
  <si>
    <t>9.401148</t>
  </si>
  <si>
    <t>99.930217</t>
  </si>
  <si>
    <t>1964327.3</t>
  </si>
  <si>
    <t>92.893431</t>
  </si>
  <si>
    <t>36.71087</t>
  </si>
  <si>
    <t>2.68</t>
  </si>
  <si>
    <t>9.411123</t>
  </si>
  <si>
    <t>102.55275</t>
  </si>
  <si>
    <t>2082456.1</t>
  </si>
  <si>
    <t>88.516059</t>
  </si>
  <si>
    <t>36.49409</t>
  </si>
  <si>
    <t>9.552928</t>
  </si>
  <si>
    <t>104.87066</t>
  </si>
  <si>
    <t>2178850.3</t>
  </si>
  <si>
    <t>88.380807</t>
  </si>
  <si>
    <t>38.36206</t>
  </si>
  <si>
    <t>10.26779</t>
  </si>
  <si>
    <t>108.20777</t>
  </si>
  <si>
    <t>2314458.8</t>
  </si>
  <si>
    <t>39.18852</t>
  </si>
  <si>
    <t>10.50571</t>
  </si>
  <si>
    <t>109.6704</t>
  </si>
  <si>
    <t>2464566.1</t>
  </si>
  <si>
    <t>100.29312</t>
  </si>
  <si>
    <t>40.42293</t>
  </si>
  <si>
    <t>11.31768</t>
  </si>
  <si>
    <t>110.80815</t>
  </si>
  <si>
    <t>6.1370311</t>
  </si>
  <si>
    <t>2618938.4</t>
  </si>
  <si>
    <t>97.22467</t>
  </si>
  <si>
    <t>41.34291</t>
  </si>
  <si>
    <t>2.42</t>
  </si>
  <si>
    <t>9.189448</t>
  </si>
  <si>
    <t>111.95771</t>
  </si>
  <si>
    <t>2770345.1</t>
  </si>
  <si>
    <t>94.175567</t>
  </si>
  <si>
    <t>42.07399</t>
  </si>
  <si>
    <t>10.63293</t>
  </si>
  <si>
    <t>114.29893</t>
  </si>
  <si>
    <t>2918826.1</t>
  </si>
  <si>
    <t>11.40167</t>
  </si>
  <si>
    <t>Timor-Leste</t>
  </si>
  <si>
    <t>TLS</t>
  </si>
  <si>
    <t>.47317421</t>
  </si>
  <si>
    <t>.5378062</t>
  </si>
  <si>
    <t>-159.3139</t>
  </si>
  <si>
    <t>.6257251</t>
  </si>
  <si>
    <t>-189.9716</t>
  </si>
  <si>
    <t>.58379717</t>
  </si>
  <si>
    <t>109.65001</t>
  </si>
  <si>
    <t>-166.9758</t>
  </si>
  <si>
    <t>.57105716</t>
  </si>
  <si>
    <t>104.10214</t>
  </si>
  <si>
    <t>-124.3308</t>
  </si>
  <si>
    <t>.57334132</t>
  </si>
  <si>
    <t>99.553688</t>
  </si>
  <si>
    <t>-96.38238</t>
  </si>
  <si>
    <t>.61083165</t>
  </si>
  <si>
    <t>97.724186</t>
  </si>
  <si>
    <t>-58.18297</t>
  </si>
  <si>
    <t>.59143986</t>
  </si>
  <si>
    <t>96.647527</t>
  </si>
  <si>
    <t>-73.87057</t>
  </si>
  <si>
    <t>.66007501</t>
  </si>
  <si>
    <t>98.635435</t>
  </si>
  <si>
    <t>-99.79169</t>
  </si>
  <si>
    <t>.75673159</t>
  </si>
  <si>
    <t>99.948416</t>
  </si>
  <si>
    <t>-98.78007</t>
  </si>
  <si>
    <t>.85331712</t>
  </si>
  <si>
    <t>102.87123</t>
  </si>
  <si>
    <t>-118.6312</t>
  </si>
  <si>
    <t>.93431816</t>
  </si>
  <si>
    <t>-106.0667</t>
  </si>
  <si>
    <t>1.0466747</t>
  </si>
  <si>
    <t>103.23171</t>
  </si>
  <si>
    <t>-110.1297</t>
  </si>
  <si>
    <t>1.1438822</t>
  </si>
  <si>
    <t>115.45494</t>
  </si>
  <si>
    <t>1.2404926</t>
  </si>
  <si>
    <t>131.63346</t>
  </si>
  <si>
    <t>1.3526643</t>
  </si>
  <si>
    <t>Korea, Rep.</t>
  </si>
  <si>
    <t>KOR</t>
  </si>
  <si>
    <t>27602.669</t>
  </si>
  <si>
    <t>348.09394</t>
  </si>
  <si>
    <t>99.21091</t>
  </si>
  <si>
    <t>-3.793488</t>
  </si>
  <si>
    <t>29215.868</t>
  </si>
  <si>
    <t>186.79046</t>
  </si>
  <si>
    <t>55.64438</t>
  </si>
  <si>
    <t>-2.909778</t>
  </si>
  <si>
    <t>29840.774</t>
  </si>
  <si>
    <t>181.53294</t>
  </si>
  <si>
    <t>35.37085</t>
  </si>
  <si>
    <t>-4.022319</t>
  </si>
  <si>
    <t>32567.644</t>
  </si>
  <si>
    <t>210.44491</t>
  </si>
  <si>
    <t>30.07708</t>
  </si>
  <si>
    <t>37.5276</t>
  </si>
  <si>
    <t>-4.857717</t>
  </si>
  <si>
    <t>35716.661</t>
  </si>
  <si>
    <t>178.10042</t>
  </si>
  <si>
    <t>28.53406</t>
  </si>
  <si>
    <t>34.50814</t>
  </si>
  <si>
    <t>-2.867264</t>
  </si>
  <si>
    <t>8.0379812</t>
  </si>
  <si>
    <t>37767.686</t>
  </si>
  <si>
    <t>141.29311</t>
  </si>
  <si>
    <t>28.29316</t>
  </si>
  <si>
    <t>43.13517</t>
  </si>
  <si>
    <t>-2.779048</t>
  </si>
  <si>
    <t>8.2505381</t>
  </si>
  <si>
    <t>42367.32</t>
  </si>
  <si>
    <t>143.72012</t>
  </si>
  <si>
    <t>25.55125</t>
  </si>
  <si>
    <t>37.09625</t>
  </si>
  <si>
    <t>-4.073145</t>
  </si>
  <si>
    <t>8.538518</t>
  </si>
  <si>
    <t>44867.925</t>
  </si>
  <si>
    <t>151.67843</t>
  </si>
  <si>
    <t>27.18449</t>
  </si>
  <si>
    <t>40.11571</t>
  </si>
  <si>
    <t>-4.994184</t>
  </si>
  <si>
    <t>8.9675497</t>
  </si>
  <si>
    <t>49952.396</t>
  </si>
  <si>
    <t>159.26358</t>
  </si>
  <si>
    <t>26.77717</t>
  </si>
  <si>
    <t>38.3903</t>
  </si>
  <si>
    <t>-6.536062</t>
  </si>
  <si>
    <t>9.2212464</t>
  </si>
  <si>
    <t>56869.473</t>
  </si>
  <si>
    <t>164.11044</t>
  </si>
  <si>
    <t>27.30954</t>
  </si>
  <si>
    <t>28.90057</t>
  </si>
  <si>
    <t>-6.997314</t>
  </si>
  <si>
    <t>9.5454695</t>
  </si>
  <si>
    <t>61851.1</t>
  </si>
  <si>
    <t>166.32625</t>
  </si>
  <si>
    <t>30.45137</t>
  </si>
  <si>
    <t>29.76327</t>
  </si>
  <si>
    <t>-6.538607</t>
  </si>
  <si>
    <t>9.859897</t>
  </si>
  <si>
    <t>68309.1</t>
  </si>
  <si>
    <t>158.28756</t>
  </si>
  <si>
    <t>32.61329</t>
  </si>
  <si>
    <t>21.56758</t>
  </si>
  <si>
    <t>-6.885466</t>
  </si>
  <si>
    <t>10.342803</t>
  </si>
  <si>
    <t>72756.6</t>
  </si>
  <si>
    <t>138.18955</t>
  </si>
  <si>
    <t>36.56651</t>
  </si>
  <si>
    <t>21.13623</t>
  </si>
  <si>
    <t>-4.722596</t>
  </si>
  <si>
    <t>10.910927</t>
  </si>
  <si>
    <t>83515.6</t>
  </si>
  <si>
    <t>119.62533</t>
  </si>
  <si>
    <t>34.56415</t>
  </si>
  <si>
    <t>24.627</t>
  </si>
  <si>
    <t>-4.592794</t>
  </si>
  <si>
    <t>11.348775</t>
  </si>
  <si>
    <t>91350.9</t>
  </si>
  <si>
    <t>130.03008</t>
  </si>
  <si>
    <t>34.64344</t>
  </si>
  <si>
    <t>19.09849</t>
  </si>
  <si>
    <t>-5.887736</t>
  </si>
  <si>
    <t>11.587779</t>
  </si>
  <si>
    <t>98053.7</t>
  </si>
  <si>
    <t>121.49354</t>
  </si>
  <si>
    <t>34.16337</t>
  </si>
  <si>
    <t>26.63736</t>
  </si>
  <si>
    <t>-4.330076</t>
  </si>
  <si>
    <t>12.264829</t>
  </si>
  <si>
    <t>111247.5</t>
  </si>
  <si>
    <t>132.41163</t>
  </si>
  <si>
    <t>35.09766</t>
  </si>
  <si>
    <t>42.7203</t>
  </si>
  <si>
    <t>-3.718376</t>
  </si>
  <si>
    <t>12.660325</t>
  </si>
  <si>
    <t>124394.4</t>
  </si>
  <si>
    <t>130.21088</t>
  </si>
  <si>
    <t>34.03174</t>
  </si>
  <si>
    <t>46.74104</t>
  </si>
  <si>
    <t>-4.056051</t>
  </si>
  <si>
    <t>13.253199</t>
  </si>
  <si>
    <t>137204.1</t>
  </si>
  <si>
    <t>125.57973</t>
  </si>
  <si>
    <t>34.21095</t>
  </si>
  <si>
    <t>55.2851</t>
  </si>
  <si>
    <t>-6.239172</t>
  </si>
  <si>
    <t>13.440448</t>
  </si>
  <si>
    <t>138.5679</t>
  </si>
  <si>
    <t>34.06512</t>
  </si>
  <si>
    <t>49.75658</t>
  </si>
  <si>
    <t>-7.692903</t>
  </si>
  <si>
    <t>13.520733</t>
  </si>
  <si>
    <t>145903.2</t>
  </si>
  <si>
    <t>130.06418</t>
  </si>
  <si>
    <t>34.90288</t>
  </si>
  <si>
    <t>38.19698</t>
  </si>
  <si>
    <t>-6.03873</t>
  </si>
  <si>
    <t>13.856448</t>
  </si>
  <si>
    <t>136.21792</t>
  </si>
  <si>
    <t>34.53276</t>
  </si>
  <si>
    <t>35.68402</t>
  </si>
  <si>
    <t>-4.756806</t>
  </si>
  <si>
    <t>14.379</t>
  </si>
  <si>
    <t>169698.9</t>
  </si>
  <si>
    <t>139.33215</t>
  </si>
  <si>
    <t>34.01944</t>
  </si>
  <si>
    <t>12.47307</t>
  </si>
  <si>
    <t>-4.30981</t>
  </si>
  <si>
    <t>14.505</t>
  </si>
  <si>
    <t>190371.7</t>
  </si>
  <si>
    <t>133.86554</t>
  </si>
  <si>
    <t>33.22775</t>
  </si>
  <si>
    <t>-3.658895</t>
  </si>
  <si>
    <t>14.429</t>
  </si>
  <si>
    <t>209140.6</t>
  </si>
  <si>
    <t>131.97901</t>
  </si>
  <si>
    <t>32.47623</t>
  </si>
  <si>
    <t>11.52575</t>
  </si>
  <si>
    <t>-2.923679</t>
  </si>
  <si>
    <t>14.97</t>
  </si>
  <si>
    <t>224765.4</t>
  </si>
  <si>
    <t>124.4665</t>
  </si>
  <si>
    <t>32.03869</t>
  </si>
  <si>
    <t>9.545387</t>
  </si>
  <si>
    <t>-2.433337</t>
  </si>
  <si>
    <t>15.505</t>
  </si>
  <si>
    <t>252276.2</t>
  </si>
  <si>
    <t>105.0686</t>
  </si>
  <si>
    <t>31.93773</t>
  </si>
  <si>
    <t>12.56594</t>
  </si>
  <si>
    <t>-1.865772</t>
  </si>
  <si>
    <t>16.354</t>
  </si>
  <si>
    <t>283220.3</t>
  </si>
  <si>
    <t>104.41016</t>
  </si>
  <si>
    <t>32.2644</t>
  </si>
  <si>
    <t>15.07117</t>
  </si>
  <si>
    <t>-1.6228</t>
  </si>
  <si>
    <t>16.869</t>
  </si>
  <si>
    <t>316245.1</t>
  </si>
  <si>
    <t>115.88391</t>
  </si>
  <si>
    <t>32.12008</t>
  </si>
  <si>
    <t>-1.919524</t>
  </si>
  <si>
    <t>17.561</t>
  </si>
  <si>
    <t>337598.1</t>
  </si>
  <si>
    <t>132.10792</t>
  </si>
  <si>
    <t>32.46965</t>
  </si>
  <si>
    <t>-5.105242</t>
  </si>
  <si>
    <t>18.085</t>
  </si>
  <si>
    <t>368985.8</t>
  </si>
  <si>
    <t>128.3813</t>
  </si>
  <si>
    <t>32.44819</t>
  </si>
  <si>
    <t>9.54</t>
  </si>
  <si>
    <t>-6.440979</t>
  </si>
  <si>
    <t>18.649</t>
  </si>
  <si>
    <t>404824.9</t>
  </si>
  <si>
    <t>128.21622</t>
  </si>
  <si>
    <t>32.59922</t>
  </si>
  <si>
    <t>8.177142</t>
  </si>
  <si>
    <t>-7.964283</t>
  </si>
  <si>
    <t>19.009</t>
  </si>
  <si>
    <t>120.61074</t>
  </si>
  <si>
    <t>31.97654</t>
  </si>
  <si>
    <t>8.53</t>
  </si>
  <si>
    <t>-6.781934</t>
  </si>
  <si>
    <t>19.235</t>
  </si>
  <si>
    <t>455264.2</t>
  </si>
  <si>
    <t>119.22882</t>
  </si>
  <si>
    <t>31.38809</t>
  </si>
  <si>
    <t>7.516534</t>
  </si>
  <si>
    <t>-6.245011</t>
  </si>
  <si>
    <t>19.848</t>
  </si>
  <si>
    <t>495199.4</t>
  </si>
  <si>
    <t>120.94094</t>
  </si>
  <si>
    <t>30.12347</t>
  </si>
  <si>
    <t>6.67198</t>
  </si>
  <si>
    <t>-7.977938</t>
  </si>
  <si>
    <t>20.414</t>
  </si>
  <si>
    <t>539423.9</t>
  </si>
  <si>
    <t>122.38275</t>
  </si>
  <si>
    <t>30.6873</t>
  </si>
  <si>
    <t>-8.626722</t>
  </si>
  <si>
    <t>20.853</t>
  </si>
  <si>
    <t>578186.5</t>
  </si>
  <si>
    <t>125.49597</t>
  </si>
  <si>
    <t>31.36868</t>
  </si>
  <si>
    <t>-9.794279</t>
  </si>
  <si>
    <t>21.214</t>
  </si>
  <si>
    <t>611528.9</t>
  </si>
  <si>
    <t>116.08713</t>
  </si>
  <si>
    <t>32.01438</t>
  </si>
  <si>
    <t>-6.684394</t>
  </si>
  <si>
    <t>19.937</t>
  </si>
  <si>
    <t>576586.8</t>
  </si>
  <si>
    <t>88.221981</t>
  </si>
  <si>
    <t>32.41356</t>
  </si>
  <si>
    <t>2.917132</t>
  </si>
  <si>
    <t>20.291</t>
  </si>
  <si>
    <t>99.668934</t>
  </si>
  <si>
    <t>31.28996</t>
  </si>
  <si>
    <t>.3686225</t>
  </si>
  <si>
    <t>21.156</t>
  </si>
  <si>
    <t>694628.1</t>
  </si>
  <si>
    <t>106.90253</t>
  </si>
  <si>
    <t>31.17937</t>
  </si>
  <si>
    <t>-.74722</t>
  </si>
  <si>
    <t>21.572</t>
  </si>
  <si>
    <t>100.29369</t>
  </si>
  <si>
    <t>30.21504</t>
  </si>
  <si>
    <t>-.2607483</t>
  </si>
  <si>
    <t>22.169</t>
  </si>
  <si>
    <t>773868.5</t>
  </si>
  <si>
    <t>105.18414</t>
  </si>
  <si>
    <t>30.60927</t>
  </si>
  <si>
    <t>-.8960954</t>
  </si>
  <si>
    <t>22.139</t>
  </si>
  <si>
    <t>795558.3</t>
  </si>
  <si>
    <t>106.96814</t>
  </si>
  <si>
    <t>30.97517</t>
  </si>
  <si>
    <t>.0161899</t>
  </si>
  <si>
    <t>22.557</t>
  </si>
  <si>
    <t>832305.3</t>
  </si>
  <si>
    <t>108.87553</t>
  </si>
  <si>
    <t>31.06155</t>
  </si>
  <si>
    <t>2.547082</t>
  </si>
  <si>
    <t>22.856</t>
  </si>
  <si>
    <t>865240.9</t>
  </si>
  <si>
    <t>121.73091</t>
  </si>
  <si>
    <t>31.12024</t>
  </si>
  <si>
    <t>2.702045</t>
  </si>
  <si>
    <t>23.151</t>
  </si>
  <si>
    <t>130.19554</t>
  </si>
  <si>
    <t>31.07262</t>
  </si>
  <si>
    <t>2.888526</t>
  </si>
  <si>
    <t>23.433</t>
  </si>
  <si>
    <t>956514.5</t>
  </si>
  <si>
    <t>128.66091</t>
  </si>
  <si>
    <t>31.21314</t>
  </si>
  <si>
    <t>3.435755</t>
  </si>
  <si>
    <t>23.577</t>
  </si>
  <si>
    <t>978498.9</t>
  </si>
  <si>
    <t>104.38442</t>
  </si>
  <si>
    <t>31.33561</t>
  </si>
  <si>
    <t>4.464093</t>
  </si>
  <si>
    <t>23.506</t>
  </si>
  <si>
    <t>981625.1</t>
  </si>
  <si>
    <t>92.243294</t>
  </si>
  <si>
    <t>31.36901</t>
  </si>
  <si>
    <t>7.234748</t>
  </si>
  <si>
    <t>23.829</t>
  </si>
  <si>
    <t>1043666.3</t>
  </si>
  <si>
    <t>31.31202</t>
  </si>
  <si>
    <t>6.872407</t>
  </si>
  <si>
    <t>24.244</t>
  </si>
  <si>
    <t>1082095.5</t>
  </si>
  <si>
    <t>100.15249</t>
  </si>
  <si>
    <t>31.16002</t>
  </si>
  <si>
    <t>8.485822</t>
  </si>
  <si>
    <t>24.681</t>
  </si>
  <si>
    <t>1104214.7</t>
  </si>
  <si>
    <t>99.894468</t>
  </si>
  <si>
    <t>31.02978</t>
  </si>
  <si>
    <t>9.376256</t>
  </si>
  <si>
    <t>25.0665</t>
  </si>
  <si>
    <t>1134853.2</t>
  </si>
  <si>
    <t>105.4374</t>
  </si>
  <si>
    <t>30.84588</t>
  </si>
  <si>
    <t>9.841679</t>
  </si>
  <si>
    <t>24.761599</t>
  </si>
  <si>
    <t>1176944.5</t>
  </si>
  <si>
    <t>10.77503</t>
  </si>
  <si>
    <t>Lao PDR</t>
  </si>
  <si>
    <t>Lao P.D.R.</t>
  </si>
  <si>
    <t>LAO</t>
  </si>
  <si>
    <t>2580.5968</t>
  </si>
  <si>
    <t>2655.9172</t>
  </si>
  <si>
    <t>2733.4362</t>
  </si>
  <si>
    <t>2813.2177</t>
  </si>
  <si>
    <t>2895.3281</t>
  </si>
  <si>
    <t>2981.1871</t>
  </si>
  <si>
    <t>3238.7976</t>
  </si>
  <si>
    <t>3555.0736</t>
  </si>
  <si>
    <t>3732.4182</t>
  </si>
  <si>
    <t>3861.2451</t>
  </si>
  <si>
    <t>4198.3331</t>
  </si>
  <si>
    <t>4351.2712</t>
  </si>
  <si>
    <t>4641.5643</t>
  </si>
  <si>
    <t>4778.7605</t>
  </si>
  <si>
    <t>4683.4532</t>
  </si>
  <si>
    <t>4730.0561</t>
  </si>
  <si>
    <t>4635.5424</t>
  </si>
  <si>
    <t>5099.2756</t>
  </si>
  <si>
    <t>5881.0895</t>
  </si>
  <si>
    <t>6158.3649</t>
  </si>
  <si>
    <t>6343.1317</t>
  </si>
  <si>
    <t>6751.5258</t>
  </si>
  <si>
    <t>7367.3733</t>
  </si>
  <si>
    <t>7723.1427</t>
  </si>
  <si>
    <t>7649.0238</t>
  </si>
  <si>
    <t>7488.3942</t>
  </si>
  <si>
    <t>8229.2095</t>
  </si>
  <si>
    <t>8779.4476</t>
  </si>
  <si>
    <t>9130.5109</t>
  </si>
  <si>
    <t>9769.5893</t>
  </si>
  <si>
    <t>30.52005</t>
  </si>
  <si>
    <t>10342.754</t>
  </si>
  <si>
    <t>31.80202</t>
  </si>
  <si>
    <t>11186.739</t>
  </si>
  <si>
    <t>82.228075</t>
  </si>
  <si>
    <t>33.084</t>
  </si>
  <si>
    <t>11974.84</t>
  </si>
  <si>
    <t>81.293667</t>
  </si>
  <si>
    <t>34.36597</t>
  </si>
  <si>
    <t>12800.197</t>
  </si>
  <si>
    <t>80.331489</t>
  </si>
  <si>
    <t>35.64795</t>
  </si>
  <si>
    <t>13684.303</t>
  </si>
  <si>
    <t>84.962501</t>
  </si>
  <si>
    <t>36.92992</t>
  </si>
  <si>
    <t>14283.662</t>
  </si>
  <si>
    <t>66.454878</t>
  </si>
  <si>
    <t>36.49775</t>
  </si>
  <si>
    <t>-11.41484</t>
  </si>
  <si>
    <t>14874.293</t>
  </si>
  <si>
    <t>70.432329</t>
  </si>
  <si>
    <t>36.06557</t>
  </si>
  <si>
    <t>-6.661462</t>
  </si>
  <si>
    <t>15814.953</t>
  </si>
  <si>
    <t>80.616821</t>
  </si>
  <si>
    <t>35.6334</t>
  </si>
  <si>
    <t>14.06</t>
  </si>
  <si>
    <t>-14.63084</t>
  </si>
  <si>
    <t>16546.06</t>
  </si>
  <si>
    <t>80.74164</t>
  </si>
  <si>
    <t>35.20123</t>
  </si>
  <si>
    <t>12.97</t>
  </si>
  <si>
    <t>-9.787476</t>
  </si>
  <si>
    <t>17681.983</t>
  </si>
  <si>
    <t>76.339036</t>
  </si>
  <si>
    <t>34.76905</t>
  </si>
  <si>
    <t>-7.509696</t>
  </si>
  <si>
    <t>18779.998</t>
  </si>
  <si>
    <t>76.280635</t>
  </si>
  <si>
    <t>35.21846</t>
  </si>
  <si>
    <t>-7.351418</t>
  </si>
  <si>
    <t>20098.595</t>
  </si>
  <si>
    <t>78.08038</t>
  </si>
  <si>
    <t>35.66787</t>
  </si>
  <si>
    <t>-16.27811</t>
  </si>
  <si>
    <t>21458.597</t>
  </si>
  <si>
    <t>79.801282</t>
  </si>
  <si>
    <t>36.11728</t>
  </si>
  <si>
    <t>-12.28785</t>
  </si>
  <si>
    <t>23313.598</t>
  </si>
  <si>
    <t>83.911966</t>
  </si>
  <si>
    <t>36.56669</t>
  </si>
  <si>
    <t>9.22</t>
  </si>
  <si>
    <t>-5.499156</t>
  </si>
  <si>
    <t>25141.967</t>
  </si>
  <si>
    <t>83.980629</t>
  </si>
  <si>
    <t>37.0161</t>
  </si>
  <si>
    <t>-13.36641</t>
  </si>
  <si>
    <t>27099.194</t>
  </si>
  <si>
    <t>90.719104</t>
  </si>
  <si>
    <t>37.59259</t>
  </si>
  <si>
    <t>13.15</t>
  </si>
  <si>
    <t>-12.1168</t>
  </si>
  <si>
    <t>29132.161</t>
  </si>
  <si>
    <t>96.562861</t>
  </si>
  <si>
    <t>-9.149653</t>
  </si>
  <si>
    <t>31500.909</t>
  </si>
  <si>
    <t>-2.359235</t>
  </si>
  <si>
    <t>34033.736</t>
  </si>
  <si>
    <t>101.87082</t>
  </si>
  <si>
    <t>-5.908937</t>
  </si>
  <si>
    <t>36713.541</t>
  </si>
  <si>
    <t>106.75275</t>
  </si>
  <si>
    <t>-12.20547</t>
  </si>
  <si>
    <t>39724.052</t>
  </si>
  <si>
    <t>112.77286</t>
  </si>
  <si>
    <t>42694.842</t>
  </si>
  <si>
    <t>Macao SAR, China</t>
  </si>
  <si>
    <t>Malaysia</t>
  </si>
  <si>
    <t>MYS</t>
  </si>
  <si>
    <t>30.590277</t>
  </si>
  <si>
    <t>315.31327</t>
  </si>
  <si>
    <t>44.93671</t>
  </si>
  <si>
    <t>-2.553112</t>
  </si>
  <si>
    <t>32.914524</t>
  </si>
  <si>
    <t>311.15469</t>
  </si>
  <si>
    <t>-2.081346</t>
  </si>
  <si>
    <t>35.027975</t>
  </si>
  <si>
    <t>301.18544</t>
  </si>
  <si>
    <t>45.04311</t>
  </si>
  <si>
    <t>-3.149877</t>
  </si>
  <si>
    <t>37.567335</t>
  </si>
  <si>
    <t>297.87622</t>
  </si>
  <si>
    <t>44.95501</t>
  </si>
  <si>
    <t>-.9429215</t>
  </si>
  <si>
    <t>39.355351</t>
  </si>
  <si>
    <t>289.45901</t>
  </si>
  <si>
    <t>-1.253709</t>
  </si>
  <si>
    <t>42.241858</t>
  </si>
  <si>
    <t>282.35968</t>
  </si>
  <si>
    <t>-.6357223</t>
  </si>
  <si>
    <t>45.808372</t>
  </si>
  <si>
    <t>223.78254</t>
  </si>
  <si>
    <t>45.69933</t>
  </si>
  <si>
    <t>1.36671</t>
  </si>
  <si>
    <t>48.209831</t>
  </si>
  <si>
    <t>205.91347</t>
  </si>
  <si>
    <t>45.82827</t>
  </si>
  <si>
    <t>2.658509</t>
  </si>
  <si>
    <t>52.080694</t>
  </si>
  <si>
    <t>198.55217</t>
  </si>
  <si>
    <t>46.46391</t>
  </si>
  <si>
    <t>7.107563</t>
  </si>
  <si>
    <t>53.911506</t>
  </si>
  <si>
    <t>190.4423</t>
  </si>
  <si>
    <t>45.98414</t>
  </si>
  <si>
    <t>8.516841</t>
  </si>
  <si>
    <t>56.579263</t>
  </si>
  <si>
    <t>184.29789</t>
  </si>
  <si>
    <t>46.56833</t>
  </si>
  <si>
    <t>4.515839</t>
  </si>
  <si>
    <t>60.587053</t>
  </si>
  <si>
    <t>180.34218</t>
  </si>
  <si>
    <t>44.56172</t>
  </si>
  <si>
    <t>4.931859</t>
  </si>
  <si>
    <t>66.275245</t>
  </si>
  <si>
    <t>180.75966</t>
  </si>
  <si>
    <t>44.13294</t>
  </si>
  <si>
    <t>6.257859</t>
  </si>
  <si>
    <t>74.030162</t>
  </si>
  <si>
    <t>189.89796</t>
  </si>
  <si>
    <t>43.31955</t>
  </si>
  <si>
    <t>5.691847</t>
  </si>
  <si>
    <t>80.188481</t>
  </si>
  <si>
    <t>193.6741</t>
  </si>
  <si>
    <t>43.62261</t>
  </si>
  <si>
    <t>-.3309114</t>
  </si>
  <si>
    <t>80.830834</t>
  </si>
  <si>
    <t>183.27259</t>
  </si>
  <si>
    <t>43.6893</t>
  </si>
  <si>
    <t>5.560933</t>
  </si>
  <si>
    <t>90.177695</t>
  </si>
  <si>
    <t>169.9576</t>
  </si>
  <si>
    <t>44.36824</t>
  </si>
  <si>
    <t>8.238884</t>
  </si>
  <si>
    <t>97.169223</t>
  </si>
  <si>
    <t>165.56376</t>
  </si>
  <si>
    <t>45.06544</t>
  </si>
  <si>
    <t>4.314303</t>
  </si>
  <si>
    <t>103.63478</t>
  </si>
  <si>
    <t>157.53687</t>
  </si>
  <si>
    <t>45.49906</t>
  </si>
  <si>
    <t>2.551427</t>
  </si>
  <si>
    <t>113.3237</t>
  </si>
  <si>
    <t>162.19143</t>
  </si>
  <si>
    <t>47.20094</t>
  </si>
  <si>
    <t>1.883875</t>
  </si>
  <si>
    <t>121.75978</t>
  </si>
  <si>
    <t>156.27928</t>
  </si>
  <si>
    <t>-5.030473</t>
  </si>
  <si>
    <t>130.21229</t>
  </si>
  <si>
    <t>157.00328</t>
  </si>
  <si>
    <t>-7.519249</t>
  </si>
  <si>
    <t>137.9481</t>
  </si>
  <si>
    <t>166.97461</t>
  </si>
  <si>
    <t>45.61209</t>
  </si>
  <si>
    <t>-9.218413</t>
  </si>
  <si>
    <t>146.5702</t>
  </si>
  <si>
    <t>174.88998</t>
  </si>
  <si>
    <t>45.27039</t>
  </si>
  <si>
    <t>-8.164852</t>
  </si>
  <si>
    <t>157.94689</t>
  </si>
  <si>
    <t>181.69424</t>
  </si>
  <si>
    <t>45.89046</t>
  </si>
  <si>
    <t>-5.129758</t>
  </si>
  <si>
    <t>5.6245999</t>
  </si>
  <si>
    <t>156.56377</t>
  </si>
  <si>
    <t>171.24017</t>
  </si>
  <si>
    <t>43.90995</t>
  </si>
  <si>
    <t>.102666</t>
  </si>
  <si>
    <t>5.7080002</t>
  </si>
  <si>
    <t>158.36818</t>
  </si>
  <si>
    <t>143.51662</t>
  </si>
  <si>
    <t>42.90007</t>
  </si>
  <si>
    <t>8.50154</t>
  </si>
  <si>
    <t>5.8829999</t>
  </si>
  <si>
    <t>166.90209</t>
  </si>
  <si>
    <t>135.96651</t>
  </si>
  <si>
    <t>42.09352</t>
  </si>
  <si>
    <t>11.72184</t>
  </si>
  <si>
    <t>6.0869999</t>
  </si>
  <si>
    <t>183.48835</t>
  </si>
  <si>
    <t>123.97552</t>
  </si>
  <si>
    <t>42.01898</t>
  </si>
  <si>
    <t>9.38</t>
  </si>
  <si>
    <t>6.805243</t>
  </si>
  <si>
    <t>6.3899999</t>
  </si>
  <si>
    <t>200.11166</t>
  </si>
  <si>
    <t>121.72148</t>
  </si>
  <si>
    <t>42.70815</t>
  </si>
  <si>
    <t>2.31342</t>
  </si>
  <si>
    <t>6.686</t>
  </si>
  <si>
    <t>218.13672</t>
  </si>
  <si>
    <t>117.10882</t>
  </si>
  <si>
    <t>42.86029</t>
  </si>
  <si>
    <t>-.1349601</t>
  </si>
  <si>
    <t>6.891</t>
  </si>
  <si>
    <t>238.9632</t>
  </si>
  <si>
    <t>113.76302</t>
  </si>
  <si>
    <t>43.06293</t>
  </si>
  <si>
    <t>9.41</t>
  </si>
  <si>
    <t>-5.847532</t>
  </si>
  <si>
    <t>7.096</t>
  </si>
  <si>
    <t>260.1976</t>
  </si>
  <si>
    <t>121.45427</t>
  </si>
  <si>
    <t>43.00768</t>
  </si>
  <si>
    <t>-.5252149</t>
  </si>
  <si>
    <t>7.3962</t>
  </si>
  <si>
    <t>285.94606</t>
  </si>
  <si>
    <t>122.20692</t>
  </si>
  <si>
    <t>43.06831</t>
  </si>
  <si>
    <t>8.39</t>
  </si>
  <si>
    <t>-3.534055</t>
  </si>
  <si>
    <t>7.6031</t>
  </si>
  <si>
    <t>312.28529</t>
  </si>
  <si>
    <t>118.32112</t>
  </si>
  <si>
    <t>43.10791</t>
  </si>
  <si>
    <t>-7.316709</t>
  </si>
  <si>
    <t>7.645</t>
  </si>
  <si>
    <t>342.98213</t>
  </si>
  <si>
    <t>118.51686</t>
  </si>
  <si>
    <t>43.53026</t>
  </si>
  <si>
    <t>-12.82283</t>
  </si>
  <si>
    <t>8.3992</t>
  </si>
  <si>
    <t>377.28734</t>
  </si>
  <si>
    <t>122.94825</t>
  </si>
  <si>
    <t>43.39542</t>
  </si>
  <si>
    <t>6.43</t>
  </si>
  <si>
    <t>-7.680927</t>
  </si>
  <si>
    <t>8.5692</t>
  </si>
  <si>
    <t>404.91512</t>
  </si>
  <si>
    <t>118.74406</t>
  </si>
  <si>
    <t>43.55708</t>
  </si>
  <si>
    <t>-7.928885</t>
  </si>
  <si>
    <t>8.5805</t>
  </si>
  <si>
    <t>375.11574</t>
  </si>
  <si>
    <t>94.772004</t>
  </si>
  <si>
    <t>44.034</t>
  </si>
  <si>
    <t>16.39605</t>
  </si>
  <si>
    <t>9.0103</t>
  </si>
  <si>
    <t>398.13889</t>
  </si>
  <si>
    <t>95.680278</t>
  </si>
  <si>
    <t>44.51091</t>
  </si>
  <si>
    <t>20.0658</t>
  </si>
  <si>
    <t>9.3468</t>
  </si>
  <si>
    <t>432.69882</t>
  </si>
  <si>
    <t>96.854584</t>
  </si>
  <si>
    <t>46.40471</t>
  </si>
  <si>
    <t>22.77706</t>
  </si>
  <si>
    <t>9.5665</t>
  </si>
  <si>
    <t>434.9388</t>
  </si>
  <si>
    <t>101.61772</t>
  </si>
  <si>
    <t>44.06717</t>
  </si>
  <si>
    <t>22.77988</t>
  </si>
  <si>
    <t>9.4967</t>
  </si>
  <si>
    <t>458.3863</t>
  </si>
  <si>
    <t>101.73766</t>
  </si>
  <si>
    <t>43.7458</t>
  </si>
  <si>
    <t>22.00369</t>
  </si>
  <si>
    <t>9.9526</t>
  </si>
  <si>
    <t>484.9212</t>
  </si>
  <si>
    <t>96.156014</t>
  </si>
  <si>
    <t>40.9869</t>
  </si>
  <si>
    <t>22.49007</t>
  </si>
  <si>
    <t>10.1369</t>
  </si>
  <si>
    <t>517.81302</t>
  </si>
  <si>
    <t>91.890634</t>
  </si>
  <si>
    <t>38.39112</t>
  </si>
  <si>
    <t>4.38</t>
  </si>
  <si>
    <t>20.81131</t>
  </si>
  <si>
    <t>9.9981</t>
  </si>
  <si>
    <t>543.579</t>
  </si>
  <si>
    <t>91.877087</t>
  </si>
  <si>
    <t>38.68139</t>
  </si>
  <si>
    <t>21.94345</t>
  </si>
  <si>
    <t>10.408</t>
  </si>
  <si>
    <t>573.936</t>
  </si>
  <si>
    <t>95.013863</t>
  </si>
  <si>
    <t>39.88244</t>
  </si>
  <si>
    <t>20.88961</t>
  </si>
  <si>
    <t>10.6656</t>
  </si>
  <si>
    <t>610.087</t>
  </si>
  <si>
    <t>96.980712</t>
  </si>
  <si>
    <t>41.58153</t>
  </si>
  <si>
    <t>3.11</t>
  </si>
  <si>
    <t>18.51703</t>
  </si>
  <si>
    <t>10.8198</t>
  </si>
  <si>
    <t>639.5647</t>
  </si>
  <si>
    <t>97.548488</t>
  </si>
  <si>
    <t>41.9118</t>
  </si>
  <si>
    <t>3.21</t>
  </si>
  <si>
    <t>17.26291</t>
  </si>
  <si>
    <t>11.020225</t>
  </si>
  <si>
    <t>629.885</t>
  </si>
  <si>
    <t>94.803299</t>
  </si>
  <si>
    <t>42.24207</t>
  </si>
  <si>
    <t>17.32665</t>
  </si>
  <si>
    <t>11.849833</t>
  </si>
  <si>
    <t>676.655</t>
  </si>
  <si>
    <t>41.53947</t>
  </si>
  <si>
    <t>2.6</t>
  </si>
  <si>
    <t>14.53621</t>
  </si>
  <si>
    <t>12.227792</t>
  </si>
  <si>
    <t>711.35</t>
  </si>
  <si>
    <t>100.3646</t>
  </si>
  <si>
    <t>40.79057</t>
  </si>
  <si>
    <t>13.1914</t>
  </si>
  <si>
    <t>12.5412</t>
  </si>
  <si>
    <t>751.47</t>
  </si>
  <si>
    <t>100.10826</t>
  </si>
  <si>
    <t>40.04168</t>
  </si>
  <si>
    <t>3.85</t>
  </si>
  <si>
    <t>8.525024</t>
  </si>
  <si>
    <t>12.899878</t>
  </si>
  <si>
    <t>786.694</t>
  </si>
  <si>
    <t>100.34648</t>
  </si>
  <si>
    <t>3.55</t>
  </si>
  <si>
    <t>6.279824</t>
  </si>
  <si>
    <t>13.268815</t>
  </si>
  <si>
    <t>827.60209</t>
  </si>
  <si>
    <t>7.257796</t>
  </si>
  <si>
    <t>Nepal</t>
  </si>
  <si>
    <t>NPL</t>
  </si>
  <si>
    <t>105.70394</t>
  </si>
  <si>
    <t>109.29832</t>
  </si>
  <si>
    <t>112.0251</t>
  </si>
  <si>
    <t>110.70303</t>
  </si>
  <si>
    <t>112.89271</t>
  </si>
  <si>
    <t>184.69407</t>
  </si>
  <si>
    <t>115.72278</t>
  </si>
  <si>
    <t>190.45254</t>
  </si>
  <si>
    <t>123.86179</t>
  </si>
  <si>
    <t>222.9076</t>
  </si>
  <si>
    <t>121.92</t>
  </si>
  <si>
    <t>218.54728</t>
  </si>
  <si>
    <t>122.74629</t>
  </si>
  <si>
    <t>164.64082</t>
  </si>
  <si>
    <t>128.22051</t>
  </si>
  <si>
    <t>166.27182</t>
  </si>
  <si>
    <t>131.52569</t>
  </si>
  <si>
    <t>180.99371</t>
  </si>
  <si>
    <t>129.95573</t>
  </si>
  <si>
    <t>167.48328</t>
  </si>
  <si>
    <t>134.00458</t>
  </si>
  <si>
    <t>166.76613</t>
  </si>
  <si>
    <t>24.45833</t>
  </si>
  <si>
    <t>133.3642</t>
  </si>
  <si>
    <t>154.08365</t>
  </si>
  <si>
    <t>25.31867</t>
  </si>
  <si>
    <t>141.81308</t>
  </si>
  <si>
    <t>155.41156</t>
  </si>
  <si>
    <t>22.98345</t>
  </si>
  <si>
    <t>143.87882</t>
  </si>
  <si>
    <t>149.88975</t>
  </si>
  <si>
    <t>19.41918</t>
  </si>
  <si>
    <t>150.20841</t>
  </si>
  <si>
    <t>131.48436</t>
  </si>
  <si>
    <t>48.76201</t>
  </si>
  <si>
    <t>18.68174</t>
  </si>
  <si>
    <t>154.74071</t>
  </si>
  <si>
    <t>128.86752</t>
  </si>
  <si>
    <t>48.99763</t>
  </si>
  <si>
    <t>20.40242</t>
  </si>
  <si>
    <t>161.55653</t>
  </si>
  <si>
    <t>123.21866</t>
  </si>
  <si>
    <t>21.8773</t>
  </si>
  <si>
    <t>165.38554</t>
  </si>
  <si>
    <t>118.95686</t>
  </si>
  <si>
    <t>24.82705</t>
  </si>
  <si>
    <t>161.54784</t>
  </si>
  <si>
    <t>122.1846</t>
  </si>
  <si>
    <t>19.66499</t>
  </si>
  <si>
    <t>175.02319</t>
  </si>
  <si>
    <t>129.74866</t>
  </si>
  <si>
    <t>20.0337</t>
  </si>
  <si>
    <t>181.6393</t>
  </si>
  <si>
    <t>141.69622</t>
  </si>
  <si>
    <t>18.92755</t>
  </si>
  <si>
    <t>176.23006</t>
  </si>
  <si>
    <t>144.0399</t>
  </si>
  <si>
    <t>27.16226</t>
  </si>
  <si>
    <t>193.29131</t>
  </si>
  <si>
    <t>133.33259</t>
  </si>
  <si>
    <t>27.99572</t>
  </si>
  <si>
    <t>21.47843</t>
  </si>
  <si>
    <t>205.16906</t>
  </si>
  <si>
    <t>131.80046</t>
  </si>
  <si>
    <t>22.75272</t>
  </si>
  <si>
    <t>-7.580579</t>
  </si>
  <si>
    <t>214.53656</t>
  </si>
  <si>
    <t>117.32725</t>
  </si>
  <si>
    <t>22.39544</t>
  </si>
  <si>
    <t>-7.840592</t>
  </si>
  <si>
    <t>218.18315</t>
  </si>
  <si>
    <t>115.61164</t>
  </si>
  <si>
    <t>17.44227</t>
  </si>
  <si>
    <t>-8.253987</t>
  </si>
  <si>
    <t>234.97596</t>
  </si>
  <si>
    <t>111.87066</t>
  </si>
  <si>
    <t>18.77121</t>
  </si>
  <si>
    <t>-9.658662</t>
  </si>
  <si>
    <t>245.14501</t>
  </si>
  <si>
    <t>110.83049</t>
  </si>
  <si>
    <t>16.00045</t>
  </si>
  <si>
    <t>-9.949329</t>
  </si>
  <si>
    <t>256.50757</t>
  </si>
  <si>
    <t>105.1985</t>
  </si>
  <si>
    <t>15.56715</t>
  </si>
  <si>
    <t>-10.0844</t>
  </si>
  <si>
    <t>272.83794</t>
  </si>
  <si>
    <t>95.010545</t>
  </si>
  <si>
    <t>13.71016</t>
  </si>
  <si>
    <t>-10.41977</t>
  </si>
  <si>
    <t>284.04636</t>
  </si>
  <si>
    <t>92.661613</t>
  </si>
  <si>
    <t>18.27286</t>
  </si>
  <si>
    <t>-8.246203</t>
  </si>
  <si>
    <t>294.97291</t>
  </si>
  <si>
    <t>91.202426</t>
  </si>
  <si>
    <t>-8.900158</t>
  </si>
  <si>
    <t>319.21744</t>
  </si>
  <si>
    <t>89.17724</t>
  </si>
  <si>
    <t>14.59961</t>
  </si>
  <si>
    <t>-11.37448</t>
  </si>
  <si>
    <t>330.28933</t>
  </si>
  <si>
    <t>83.674316</t>
  </si>
  <si>
    <t>39.40934</t>
  </si>
  <si>
    <t>10.85652</t>
  </si>
  <si>
    <t>-8.791624</t>
  </si>
  <si>
    <t>347.91925</t>
  </si>
  <si>
    <t>82.337206</t>
  </si>
  <si>
    <t>39.42146</t>
  </si>
  <si>
    <t>14.60696</t>
  </si>
  <si>
    <t>-11.76742</t>
  </si>
  <si>
    <t>366.22277</t>
  </si>
  <si>
    <t>85.995461</t>
  </si>
  <si>
    <t>40.50215</t>
  </si>
  <si>
    <t>17.07435</t>
  </si>
  <si>
    <t>-8.478895</t>
  </si>
  <si>
    <t>376.99904</t>
  </si>
  <si>
    <t>85.995052</t>
  </si>
  <si>
    <t>41.58284</t>
  </si>
  <si>
    <t>20.09</t>
  </si>
  <si>
    <t>-9.362873</t>
  </si>
  <si>
    <t>393.89959</t>
  </si>
  <si>
    <t>88.686719</t>
  </si>
  <si>
    <t>42.66353</t>
  </si>
  <si>
    <t>-7.185255</t>
  </si>
  <si>
    <t>417.99135</t>
  </si>
  <si>
    <t>88.84542</t>
  </si>
  <si>
    <t>43.74422</t>
  </si>
  <si>
    <t>-7.937822</t>
  </si>
  <si>
    <t>441.51849</t>
  </si>
  <si>
    <t>87.579891</t>
  </si>
  <si>
    <t>44.82492</t>
  </si>
  <si>
    <t>16.89986</t>
  </si>
  <si>
    <t>-7.665547</t>
  </si>
  <si>
    <t>442.04899</t>
  </si>
  <si>
    <t>84.788156</t>
  </si>
  <si>
    <t>45.90561</t>
  </si>
  <si>
    <t>14.52</t>
  </si>
  <si>
    <t>-10.56182</t>
  </si>
  <si>
    <t>459.48831</t>
  </si>
  <si>
    <t>84.448323</t>
  </si>
  <si>
    <t>46.9863</t>
  </si>
  <si>
    <t>14.81</t>
  </si>
  <si>
    <t>-13.1994</t>
  </si>
  <si>
    <t>481.00432</t>
  </si>
  <si>
    <t>84.104685</t>
  </si>
  <si>
    <t>46.55708</t>
  </si>
  <si>
    <t>14.26</t>
  </si>
  <si>
    <t>-12.6931</t>
  </si>
  <si>
    <t>497.73896</t>
  </si>
  <si>
    <t>88.946489</t>
  </si>
  <si>
    <t>44.51617</t>
  </si>
  <si>
    <t>14.33</t>
  </si>
  <si>
    <t>-15.1929</t>
  </si>
  <si>
    <t>514.48563</t>
  </si>
  <si>
    <t>90.635143</t>
  </si>
  <si>
    <t>42.47525</t>
  </si>
  <si>
    <t>12.12</t>
  </si>
  <si>
    <t>-17.48234</t>
  </si>
  <si>
    <t>532.03816</t>
  </si>
  <si>
    <t>93.965544</t>
  </si>
  <si>
    <t>40.43433</t>
  </si>
  <si>
    <t>-20.39603</t>
  </si>
  <si>
    <t>564.5169</t>
  </si>
  <si>
    <t>92.346294</t>
  </si>
  <si>
    <t>38.39342</t>
  </si>
  <si>
    <t>12.48</t>
  </si>
  <si>
    <t>-19.3366</t>
  </si>
  <si>
    <t>590.1072</t>
  </si>
  <si>
    <t>94.04048</t>
  </si>
  <si>
    <t>36.3525</t>
  </si>
  <si>
    <t>11.72</t>
  </si>
  <si>
    <t>-22.11265</t>
  </si>
  <si>
    <t>618.52915</t>
  </si>
  <si>
    <t>34.31158</t>
  </si>
  <si>
    <t>-26.8595</t>
  </si>
  <si>
    <t>639.69476</t>
  </si>
  <si>
    <t>100.70624</t>
  </si>
  <si>
    <t>11.25</t>
  </si>
  <si>
    <t>-24.0078</t>
  </si>
  <si>
    <t>670.73468</t>
  </si>
  <si>
    <t>97.210978</t>
  </si>
  <si>
    <t>-23.36565</t>
  </si>
  <si>
    <t>695.203</t>
  </si>
  <si>
    <t>95.135665</t>
  </si>
  <si>
    <t>14.69</t>
  </si>
  <si>
    <t>-26.67722</t>
  </si>
  <si>
    <t>726.72501</t>
  </si>
  <si>
    <t>-33.17759</t>
  </si>
  <si>
    <t>Pakistan</t>
  </si>
  <si>
    <t>PAK</t>
  </si>
  <si>
    <t>623.36142</t>
  </si>
  <si>
    <t>403.40595</t>
  </si>
  <si>
    <t>-27.68901</t>
  </si>
  <si>
    <t>660.68422</t>
  </si>
  <si>
    <t>405.36823</t>
  </si>
  <si>
    <t>-27.67289</t>
  </si>
  <si>
    <t>690.30176</t>
  </si>
  <si>
    <t>389.40305</t>
  </si>
  <si>
    <t>-26.39494</t>
  </si>
  <si>
    <t>750.28092</t>
  </si>
  <si>
    <t>376.38355</t>
  </si>
  <si>
    <t>34.69206</t>
  </si>
  <si>
    <t>-25.92082</t>
  </si>
  <si>
    <t>807.07537</t>
  </si>
  <si>
    <t>381.04036</t>
  </si>
  <si>
    <t>35.24606</t>
  </si>
  <si>
    <t>-27.16517</t>
  </si>
  <si>
    <t>891.1675</t>
  </si>
  <si>
    <t>389.57545</t>
  </si>
  <si>
    <t>34.00137</t>
  </si>
  <si>
    <t>-29.38297</t>
  </si>
  <si>
    <t>942.76567</t>
  </si>
  <si>
    <t>402.91546</t>
  </si>
  <si>
    <t>33.46746</t>
  </si>
  <si>
    <t>-23.37941</t>
  </si>
  <si>
    <t>993.68079</t>
  </si>
  <si>
    <t>418.52184</t>
  </si>
  <si>
    <t>32.70083</t>
  </si>
  <si>
    <t>-26.52524</t>
  </si>
  <si>
    <t>1065.5559</t>
  </si>
  <si>
    <t>410.61776</t>
  </si>
  <si>
    <t>32.26477</t>
  </si>
  <si>
    <t>-26.35328</t>
  </si>
  <si>
    <t>1124.2457</t>
  </si>
  <si>
    <t>405.9251</t>
  </si>
  <si>
    <t>31.86476</t>
  </si>
  <si>
    <t>-17.29038</t>
  </si>
  <si>
    <t>1251.8865</t>
  </si>
  <si>
    <t>404.487</t>
  </si>
  <si>
    <t>31.68543</t>
  </si>
  <si>
    <t>-27.42748</t>
  </si>
  <si>
    <t>1260.6965</t>
  </si>
  <si>
    <t>396.96022</t>
  </si>
  <si>
    <t>31.8923</t>
  </si>
  <si>
    <t>-22.77285</t>
  </si>
  <si>
    <t>1265.8209</t>
  </si>
  <si>
    <t>235.49816</t>
  </si>
  <si>
    <t>31.61981</t>
  </si>
  <si>
    <t>-13.12635</t>
  </si>
  <si>
    <t>1353.4288</t>
  </si>
  <si>
    <t>185.96259</t>
  </si>
  <si>
    <t>31.51367</t>
  </si>
  <si>
    <t>-8.796724</t>
  </si>
  <si>
    <t>1428.5412</t>
  </si>
  <si>
    <t>210.73733</t>
  </si>
  <si>
    <t>31.27194</t>
  </si>
  <si>
    <t>-13.7176</t>
  </si>
  <si>
    <t>1492.8256</t>
  </si>
  <si>
    <t>225.09138</t>
  </si>
  <si>
    <t>31.4062</t>
  </si>
  <si>
    <t>-10.53383</t>
  </si>
  <si>
    <t>1561.593</t>
  </si>
  <si>
    <t>234.31757</t>
  </si>
  <si>
    <t>31.62968</t>
  </si>
  <si>
    <t>-10.01749</t>
  </si>
  <si>
    <t>1620.9274</t>
  </si>
  <si>
    <t>230.99585</t>
  </si>
  <si>
    <t>32.28728</t>
  </si>
  <si>
    <t>-13.93417</t>
  </si>
  <si>
    <t>1728.6628</t>
  </si>
  <si>
    <t>206.55213</t>
  </si>
  <si>
    <t>32.78646</t>
  </si>
  <si>
    <t>-13.42941</t>
  </si>
  <si>
    <t>1855.9865</t>
  </si>
  <si>
    <t>201.04608</t>
  </si>
  <si>
    <t>33.50894</t>
  </si>
  <si>
    <t>-17.87465</t>
  </si>
  <si>
    <t>2014.2352</t>
  </si>
  <si>
    <t>202.05249</t>
  </si>
  <si>
    <t>33.28452</t>
  </si>
  <si>
    <t>-15.05625</t>
  </si>
  <si>
    <t>2151.824</t>
  </si>
  <si>
    <t>229.07543</t>
  </si>
  <si>
    <t>33.27073</t>
  </si>
  <si>
    <t>-12.02777</t>
  </si>
  <si>
    <t>2292.499</t>
  </si>
  <si>
    <t>209.83405</t>
  </si>
  <si>
    <t>33.24363</t>
  </si>
  <si>
    <t>-11.22303</t>
  </si>
  <si>
    <t>2447.8936</t>
  </si>
  <si>
    <t>202.67671</t>
  </si>
  <si>
    <t>33.35855</t>
  </si>
  <si>
    <t>-11.40308</t>
  </si>
  <si>
    <t>2571.8844</t>
  </si>
  <si>
    <t>206.95401</t>
  </si>
  <si>
    <t>33.48225</t>
  </si>
  <si>
    <t>-12.86971</t>
  </si>
  <si>
    <t>2767.1447</t>
  </si>
  <si>
    <t>193.31322</t>
  </si>
  <si>
    <t>33.84523</t>
  </si>
  <si>
    <t>-13.93697</t>
  </si>
  <si>
    <t>2919.3834</t>
  </si>
  <si>
    <t>159.5286</t>
  </si>
  <si>
    <t>33.60301</t>
  </si>
  <si>
    <t>-9.608979</t>
  </si>
  <si>
    <t>3107.7519</t>
  </si>
  <si>
    <t>141.04954</t>
  </si>
  <si>
    <t>33.52032</t>
  </si>
  <si>
    <t>-7.981597</t>
  </si>
  <si>
    <t>29.8225</t>
  </si>
  <si>
    <t>3344.719</t>
  </si>
  <si>
    <t>136.74966</t>
  </si>
  <si>
    <t>33.38321</t>
  </si>
  <si>
    <t>-7.322048</t>
  </si>
  <si>
    <t>30.6</t>
  </si>
  <si>
    <t>3510.6175</t>
  </si>
  <si>
    <t>128.09658</t>
  </si>
  <si>
    <t>33.02784</t>
  </si>
  <si>
    <t>-6.944409</t>
  </si>
  <si>
    <t>28.4</t>
  </si>
  <si>
    <t>3667.1414</t>
  </si>
  <si>
    <t>121.13713</t>
  </si>
  <si>
    <t>32.46068</t>
  </si>
  <si>
    <t>-4.77992</t>
  </si>
  <si>
    <t>30.65</t>
  </si>
  <si>
    <t>3865.7816</t>
  </si>
  <si>
    <t>118.63314</t>
  </si>
  <si>
    <t>32.63053</t>
  </si>
  <si>
    <t>-1.460855</t>
  </si>
  <si>
    <t>30.05</t>
  </si>
  <si>
    <t>4158.4065</t>
  </si>
  <si>
    <t>116.57642</t>
  </si>
  <si>
    <t>31.95965</t>
  </si>
  <si>
    <t>-5.211729</t>
  </si>
  <si>
    <t>31.015</t>
  </si>
  <si>
    <t>4245.6021</t>
  </si>
  <si>
    <t>115.15155</t>
  </si>
  <si>
    <t>32.83967</t>
  </si>
  <si>
    <t>-7.09526</t>
  </si>
  <si>
    <t>31.84</t>
  </si>
  <si>
    <t>4431.0734</t>
  </si>
  <si>
    <t>114.33886</t>
  </si>
  <si>
    <t>32.12571</t>
  </si>
  <si>
    <t>-6.077189</t>
  </si>
  <si>
    <t>32.29</t>
  </si>
  <si>
    <t>4655.3727</t>
  </si>
  <si>
    <t>113.59703</t>
  </si>
  <si>
    <t>31.41176</t>
  </si>
  <si>
    <t>43.47</t>
  </si>
  <si>
    <t>-6.257156</t>
  </si>
  <si>
    <t>32.74</t>
  </si>
  <si>
    <t>4962.5853</t>
  </si>
  <si>
    <t>110.59372</t>
  </si>
  <si>
    <t>30.69781</t>
  </si>
  <si>
    <t>-8.300846</t>
  </si>
  <si>
    <t>34.145</t>
  </si>
  <si>
    <t>5047.0826</t>
  </si>
  <si>
    <t>112.10504</t>
  </si>
  <si>
    <t>29.86411</t>
  </si>
  <si>
    <t>-6.570576</t>
  </si>
  <si>
    <t>36.05</t>
  </si>
  <si>
    <t>5223.4235</t>
  </si>
  <si>
    <t>113.68649</t>
  </si>
  <si>
    <t>31.27685</t>
  </si>
  <si>
    <t>39.73</t>
  </si>
  <si>
    <t>-4.760321</t>
  </si>
  <si>
    <t>37.36</t>
  </si>
  <si>
    <t>5441.9608</t>
  </si>
  <si>
    <t>105.19874</t>
  </si>
  <si>
    <t>30.79303</t>
  </si>
  <si>
    <t>-5.347209</t>
  </si>
  <si>
    <t>37.55</t>
  </si>
  <si>
    <t>5654.536</t>
  </si>
  <si>
    <t>103.21245</t>
  </si>
  <si>
    <t>30.30922</t>
  </si>
  <si>
    <t>22.29</t>
  </si>
  <si>
    <t>-2.222539</t>
  </si>
  <si>
    <t>37.73</t>
  </si>
  <si>
    <t>5765.7736</t>
  </si>
  <si>
    <t>93.803281</t>
  </si>
  <si>
    <t>29.8254</t>
  </si>
  <si>
    <t>18.91</t>
  </si>
  <si>
    <t>-1.413152</t>
  </si>
  <si>
    <t>38.89</t>
  </si>
  <si>
    <t>5945.1986</t>
  </si>
  <si>
    <t>97.149088</t>
  </si>
  <si>
    <t>30.99643</t>
  </si>
  <si>
    <t>15.62</t>
  </si>
  <si>
    <t>.2419443</t>
  </si>
  <si>
    <t>40.055</t>
  </si>
  <si>
    <t>6226.1556</t>
  </si>
  <si>
    <t>94.424815</t>
  </si>
  <si>
    <t>31.32583</t>
  </si>
  <si>
    <t>15.25</t>
  </si>
  <si>
    <t>.6055356</t>
  </si>
  <si>
    <t>41.355</t>
  </si>
  <si>
    <t>6692.0794</t>
  </si>
  <si>
    <t>93.742528</t>
  </si>
  <si>
    <t>31.65523</t>
  </si>
  <si>
    <t>.0453786</t>
  </si>
  <si>
    <t>42.73</t>
  </si>
  <si>
    <t>7291.5365</t>
  </si>
  <si>
    <t>96.669201</t>
  </si>
  <si>
    <t>31.6879</t>
  </si>
  <si>
    <t>-1.627732</t>
  </si>
  <si>
    <t>45.685</t>
  </si>
  <si>
    <t>7715.777</t>
  </si>
  <si>
    <t>99.380161</t>
  </si>
  <si>
    <t>31.35408</t>
  </si>
  <si>
    <t>12.06</t>
  </si>
  <si>
    <t>-3.781853</t>
  </si>
  <si>
    <t>48.15</t>
  </si>
  <si>
    <t>8142.969</t>
  </si>
  <si>
    <t>98.128972</t>
  </si>
  <si>
    <t>31.21557</t>
  </si>
  <si>
    <t>11.36</t>
  </si>
  <si>
    <t>-4.053695</t>
  </si>
  <si>
    <t>50.125681</t>
  </si>
  <si>
    <t>8549.148</t>
  </si>
  <si>
    <t>94.495533</t>
  </si>
  <si>
    <t>33.04616</t>
  </si>
  <si>
    <t>-5.46134</t>
  </si>
  <si>
    <t>51.197237</t>
  </si>
  <si>
    <t>8579.987</t>
  </si>
  <si>
    <t>95.140207</t>
  </si>
  <si>
    <t>34.87676</t>
  </si>
  <si>
    <t>-5.16695</t>
  </si>
  <si>
    <t>52.277926</t>
  </si>
  <si>
    <t>8801.3937</t>
  </si>
  <si>
    <t>36.70736</t>
  </si>
  <si>
    <t>-4.714381</t>
  </si>
  <si>
    <t>53.366225</t>
  </si>
  <si>
    <t>9123.771</t>
  </si>
  <si>
    <t>102.83139</t>
  </si>
  <si>
    <t>38.53795</t>
  </si>
  <si>
    <t>-3.857718</t>
  </si>
  <si>
    <t>54.463656</t>
  </si>
  <si>
    <t>9521.683</t>
  </si>
  <si>
    <t>104.36516</t>
  </si>
  <si>
    <t>8.98</t>
  </si>
  <si>
    <t>-4.150199</t>
  </si>
  <si>
    <t>55.583656</t>
  </si>
  <si>
    <t>9866.547</t>
  </si>
  <si>
    <t>102.24605</t>
  </si>
  <si>
    <t>-3.908373</t>
  </si>
  <si>
    <t>56.710012</t>
  </si>
  <si>
    <t>10172.608</t>
  </si>
  <si>
    <t>8.88</t>
  </si>
  <si>
    <t>-3.396006</t>
  </si>
  <si>
    <t>Palau</t>
  </si>
  <si>
    <t>PLW</t>
  </si>
  <si>
    <t>.09693432</t>
  </si>
  <si>
    <t>.09789173</t>
  </si>
  <si>
    <t>.09865415</t>
  </si>
  <si>
    <t>.09892003</t>
  </si>
  <si>
    <t>.09771529</t>
  </si>
  <si>
    <t>.09772527</t>
  </si>
  <si>
    <t>.10100255</t>
  </si>
  <si>
    <t>.10291928</t>
  </si>
  <si>
    <t>.10260481</t>
  </si>
  <si>
    <t>.10249165</t>
  </si>
  <si>
    <t>.10349619</t>
  </si>
  <si>
    <t>.1033796</t>
  </si>
  <si>
    <t>.10300905</t>
  </si>
  <si>
    <t>.10499312</t>
  </si>
  <si>
    <t>.11062323</t>
  </si>
  <si>
    <t>.11835439</t>
  </si>
  <si>
    <t>.12567461</t>
  </si>
  <si>
    <t>.13356155</t>
  </si>
  <si>
    <t>.13818644</t>
  </si>
  <si>
    <t>.14320211</t>
  </si>
  <si>
    <t>.16418073</t>
  </si>
  <si>
    <t>.16618452</t>
  </si>
  <si>
    <t>.15554871</t>
  </si>
  <si>
    <t>.13641622</t>
  </si>
  <si>
    <t>.1463746</t>
  </si>
  <si>
    <t>.16232943</t>
  </si>
  <si>
    <t>.17921169</t>
  </si>
  <si>
    <t>.18333356</t>
  </si>
  <si>
    <t>.18700023</t>
  </si>
  <si>
    <t>.17690222</t>
  </si>
  <si>
    <t>.17743293</t>
  </si>
  <si>
    <t>-61.47239</t>
  </si>
  <si>
    <t>.18127105</t>
  </si>
  <si>
    <t>-35.56702</t>
  </si>
  <si>
    <t>.18981045</t>
  </si>
  <si>
    <t>-32.13337</t>
  </si>
  <si>
    <t>.18979591</t>
  </si>
  <si>
    <t>-29.52129</t>
  </si>
  <si>
    <t>.20465836</t>
  </si>
  <si>
    <t>-30.35072</t>
  </si>
  <si>
    <t>.20623263</t>
  </si>
  <si>
    <t>-20.49164</t>
  </si>
  <si>
    <t>.20324331</t>
  </si>
  <si>
    <t>-23.52545</t>
  </si>
  <si>
    <t>.20666161</t>
  </si>
  <si>
    <t>-12.739</t>
  </si>
  <si>
    <t>.19535431</t>
  </si>
  <si>
    <t>-10.4202</t>
  </si>
  <si>
    <t>.1745034</t>
  </si>
  <si>
    <t>-13.94096</t>
  </si>
  <si>
    <t>.18016478</t>
  </si>
  <si>
    <t>-10.52876</t>
  </si>
  <si>
    <t>.18953479</t>
  </si>
  <si>
    <t>-.2824818</t>
  </si>
  <si>
    <t>.19999432</t>
  </si>
  <si>
    <t>2.857167</t>
  </si>
  <si>
    <t>.19952561</t>
  </si>
  <si>
    <t>-5.413964</t>
  </si>
  <si>
    <t>.20301731</t>
  </si>
  <si>
    <t>-7.83229</t>
  </si>
  <si>
    <t>Philippines</t>
  </si>
  <si>
    <t>PHL</t>
  </si>
  <si>
    <t>786.11966</t>
  </si>
  <si>
    <t>305.58853</t>
  </si>
  <si>
    <t>58.18891</t>
  </si>
  <si>
    <t>-.2034397</t>
  </si>
  <si>
    <t>830.14384</t>
  </si>
  <si>
    <t>308.54873</t>
  </si>
  <si>
    <t>45.39354</t>
  </si>
  <si>
    <t>57.10733</t>
  </si>
  <si>
    <t>.1440863</t>
  </si>
  <si>
    <t>869.90838</t>
  </si>
  <si>
    <t>173.47825</t>
  </si>
  <si>
    <t>35.47577</t>
  </si>
  <si>
    <t>3.513195</t>
  </si>
  <si>
    <t>915.36368</t>
  </si>
  <si>
    <t>165.0631</t>
  </si>
  <si>
    <t>31.36577</t>
  </si>
  <si>
    <t>9.042397</t>
  </si>
  <si>
    <t>947.1526</t>
  </si>
  <si>
    <t>175.11278</t>
  </si>
  <si>
    <t>27.6884</t>
  </si>
  <si>
    <t>6.398945</t>
  </si>
  <si>
    <t>996.80218</t>
  </si>
  <si>
    <t>174.38062</t>
  </si>
  <si>
    <t>46.42909</t>
  </si>
  <si>
    <t>24.01104</t>
  </si>
  <si>
    <t>8.611758</t>
  </si>
  <si>
    <t>1041.0913</t>
  </si>
  <si>
    <t>177.18857</t>
  </si>
  <si>
    <t>45.46568</t>
  </si>
  <si>
    <t>22.0642</t>
  </si>
  <si>
    <t>9.045282</t>
  </si>
  <si>
    <t>1104.5438</t>
  </si>
  <si>
    <t>181.17358</t>
  </si>
  <si>
    <t>44.59426</t>
  </si>
  <si>
    <t>20.7663</t>
  </si>
  <si>
    <t>-1.110064</t>
  </si>
  <si>
    <t>1165.942</t>
  </si>
  <si>
    <t>178.56525</t>
  </si>
  <si>
    <t>43.92141</t>
  </si>
  <si>
    <t>23.57841</t>
  </si>
  <si>
    <t>-5.547218</t>
  </si>
  <si>
    <t>1221.9296</t>
  </si>
  <si>
    <t>173.4693</t>
  </si>
  <si>
    <t>43.26131</t>
  </si>
  <si>
    <t>24.44367</t>
  </si>
  <si>
    <t>-7.132566</t>
  </si>
  <si>
    <t>1277.9169</t>
  </si>
  <si>
    <t>127.52507</t>
  </si>
  <si>
    <t>43.23829</t>
  </si>
  <si>
    <t>17.9542</t>
  </si>
  <si>
    <t>-1.365836</t>
  </si>
  <si>
    <t>1340.8432</t>
  </si>
  <si>
    <t>129.46508</t>
  </si>
  <si>
    <t>43.24919</t>
  </si>
  <si>
    <t>-.4017151</t>
  </si>
  <si>
    <t>1404.6965</t>
  </si>
  <si>
    <t>121.02028</t>
  </si>
  <si>
    <t>43.46115</t>
  </si>
  <si>
    <t>1.70867</t>
  </si>
  <si>
    <t>1534.3817</t>
  </si>
  <si>
    <t>119.38098</t>
  </si>
  <si>
    <t>43.33891</t>
  </si>
  <si>
    <t>25.74156</t>
  </si>
  <si>
    <t>4.073447</t>
  </si>
  <si>
    <t>1611.0609</t>
  </si>
  <si>
    <t>141.28761</t>
  </si>
  <si>
    <t>43.29965</t>
  </si>
  <si>
    <t>26.82314</t>
  </si>
  <si>
    <t>-2.225732</t>
  </si>
  <si>
    <t>1714.3683</t>
  </si>
  <si>
    <t>128.05742</t>
  </si>
  <si>
    <t>42.94188</t>
  </si>
  <si>
    <t>29.85156</t>
  </si>
  <si>
    <t>-2.751028</t>
  </si>
  <si>
    <t>1851.7694</t>
  </si>
  <si>
    <t>129.18013</t>
  </si>
  <si>
    <t>43.05016</t>
  </si>
  <si>
    <t>33.09629</t>
  </si>
  <si>
    <t>-.3391385</t>
  </si>
  <si>
    <t>1955.5065</t>
  </si>
  <si>
    <t>128.08529</t>
  </si>
  <si>
    <t>43.18701</t>
  </si>
  <si>
    <t>36.34103</t>
  </si>
  <si>
    <t>1.785167</t>
  </si>
  <si>
    <t>2056.6474</t>
  </si>
  <si>
    <t>116.57089</t>
  </si>
  <si>
    <t>43.64359</t>
  </si>
  <si>
    <t>32.01472</t>
  </si>
  <si>
    <t>-1.253592</t>
  </si>
  <si>
    <t>2172.6356</t>
  </si>
  <si>
    <t>126.57598</t>
  </si>
  <si>
    <t>44.00177</t>
  </si>
  <si>
    <t>28.33735</t>
  </si>
  <si>
    <t>-2.955047</t>
  </si>
  <si>
    <t>2284.5027</t>
  </si>
  <si>
    <t>133.24811</t>
  </si>
  <si>
    <t>28.9863</t>
  </si>
  <si>
    <t>-.2003579</t>
  </si>
  <si>
    <t>2362.7074</t>
  </si>
  <si>
    <t>137.86569</t>
  </si>
  <si>
    <t>25.95788</t>
  </si>
  <si>
    <t>2.484863</t>
  </si>
  <si>
    <t>2448.2215</t>
  </si>
  <si>
    <t>143.04687</t>
  </si>
  <si>
    <t>19.41023</t>
  </si>
  <si>
    <t>-1.135177</t>
  </si>
  <si>
    <t>2494.1162</t>
  </si>
  <si>
    <t>120.35912</t>
  </si>
  <si>
    <t>43.57849</t>
  </si>
  <si>
    <t>20.11781</t>
  </si>
  <si>
    <t>.744615</t>
  </si>
  <si>
    <t>2311.455</t>
  </si>
  <si>
    <t>119.19763</t>
  </si>
  <si>
    <t>43.26059</t>
  </si>
  <si>
    <t>19.34183</t>
  </si>
  <si>
    <t>6.494105</t>
  </si>
  <si>
    <t>2142.5661</t>
  </si>
  <si>
    <t>130.44063</t>
  </si>
  <si>
    <t>42.2857</t>
  </si>
  <si>
    <t>20.49161</t>
  </si>
  <si>
    <t>5.27323</t>
  </si>
  <si>
    <t>2215.7728</t>
  </si>
  <si>
    <t>101.78037</t>
  </si>
  <si>
    <t>42.3093</t>
  </si>
  <si>
    <t>19.87264</t>
  </si>
  <si>
    <t>7.315368</t>
  </si>
  <si>
    <t>2311.3089</t>
  </si>
  <si>
    <t>93.63456</t>
  </si>
  <si>
    <t>41.8756</t>
  </si>
  <si>
    <t>20.04212</t>
  </si>
  <si>
    <t>2.884309</t>
  </si>
  <si>
    <t>21.200001</t>
  </si>
  <si>
    <t>2467.3811</t>
  </si>
  <si>
    <t>91.044877</t>
  </si>
  <si>
    <t>41.74294</t>
  </si>
  <si>
    <t>22.43</t>
  </si>
  <si>
    <t>1.86936</t>
  </si>
  <si>
    <t>21.9</t>
  </si>
  <si>
    <t>2620.4898</t>
  </si>
  <si>
    <t>96.254504</t>
  </si>
  <si>
    <t>42.73383</t>
  </si>
  <si>
    <t>22.45</t>
  </si>
  <si>
    <t>.6906042</t>
  </si>
  <si>
    <t>2700.0732</t>
  </si>
  <si>
    <t>91.903265</t>
  </si>
  <si>
    <t>43.52361</t>
  </si>
  <si>
    <t>14.79</t>
  </si>
  <si>
    <t>-2.083362</t>
  </si>
  <si>
    <t>2684.4577</t>
  </si>
  <si>
    <t>91.432212</t>
  </si>
  <si>
    <t>44.96496</t>
  </si>
  <si>
    <t>13.83237</t>
  </si>
  <si>
    <t>.0516311</t>
  </si>
  <si>
    <t>23.7</t>
  </si>
  <si>
    <t>2693.5206</t>
  </si>
  <si>
    <t>101.09137</t>
  </si>
  <si>
    <t>44.50991</t>
  </si>
  <si>
    <t>14.71</t>
  </si>
  <si>
    <t>-1.461843</t>
  </si>
  <si>
    <t>24.4</t>
  </si>
  <si>
    <t>2750.5237</t>
  </si>
  <si>
    <t>99.710666</t>
  </si>
  <si>
    <t>44.05486</t>
  </si>
  <si>
    <t>15.56</t>
  </si>
  <si>
    <t>-3.444805</t>
  </si>
  <si>
    <t>25.0315</t>
  </si>
  <si>
    <t>2871.2063</t>
  </si>
  <si>
    <t>106.12491</t>
  </si>
  <si>
    <t>43.59982</t>
  </si>
  <si>
    <t>-1.891228</t>
  </si>
  <si>
    <t>25.6765</t>
  </si>
  <si>
    <t>3005.5413</t>
  </si>
  <si>
    <t>108.86954</t>
  </si>
  <si>
    <t>44.43074</t>
  </si>
  <si>
    <t>14.65</t>
  </si>
  <si>
    <t>-3.721246</t>
  </si>
  <si>
    <t>27.1865</t>
  </si>
  <si>
    <t>3181.2414</t>
  </si>
  <si>
    <t>117.88842</t>
  </si>
  <si>
    <t>45.18105</t>
  </si>
  <si>
    <t>-4.680644</t>
  </si>
  <si>
    <t>27.71475</t>
  </si>
  <si>
    <t>3346.2003</t>
  </si>
  <si>
    <t>116.64424</t>
  </si>
  <si>
    <t>47.00313</t>
  </si>
  <si>
    <t>7.56</t>
  </si>
  <si>
    <t>-3.314392</t>
  </si>
  <si>
    <t>27.911</t>
  </si>
  <si>
    <t>3326.902</t>
  </si>
  <si>
    <t>97.680393</t>
  </si>
  <si>
    <t>46.14843</t>
  </si>
  <si>
    <t>-6.384318</t>
  </si>
  <si>
    <t>28.04675</t>
  </si>
  <si>
    <t>3429.435</t>
  </si>
  <si>
    <t>103.44147</t>
  </si>
  <si>
    <t>46.11472</t>
  </si>
  <si>
    <t>-2.673443</t>
  </si>
  <si>
    <t>27.4525</t>
  </si>
  <si>
    <t>3580.714</t>
  </si>
  <si>
    <t>90.557503</t>
  </si>
  <si>
    <t>45.86149</t>
  </si>
  <si>
    <t>-1.991279</t>
  </si>
  <si>
    <t>29.1555</t>
  </si>
  <si>
    <t>3684.339</t>
  </si>
  <si>
    <t>85.454669</t>
  </si>
  <si>
    <t>45.70411</t>
  </si>
  <si>
    <t>3.47</t>
  </si>
  <si>
    <t>-6.090754</t>
  </si>
  <si>
    <t>30.0615</t>
  </si>
  <si>
    <t>3818.666</t>
  </si>
  <si>
    <t>85.782224</t>
  </si>
  <si>
    <t>45.40028</t>
  </si>
  <si>
    <t>-8.884438</t>
  </si>
  <si>
    <t>30.63525</t>
  </si>
  <si>
    <t>4008.469</t>
  </si>
  <si>
    <t>78.442579</t>
  </si>
  <si>
    <t>45.09645</t>
  </si>
  <si>
    <t>2.44</t>
  </si>
  <si>
    <t>-7.847809</t>
  </si>
  <si>
    <t>31.61325</t>
  </si>
  <si>
    <t>4276.941</t>
  </si>
  <si>
    <t>75.08115</t>
  </si>
  <si>
    <t>44.49426</t>
  </si>
  <si>
    <t>-4.94026</t>
  </si>
  <si>
    <t>32.31275</t>
  </si>
  <si>
    <t>4481.281</t>
  </si>
  <si>
    <t>79.050179</t>
  </si>
  <si>
    <t>43.89206</t>
  </si>
  <si>
    <t>3.14</t>
  </si>
  <si>
    <t>-4.070309</t>
  </si>
  <si>
    <t>32.96375</t>
  </si>
  <si>
    <t>4716.231</t>
  </si>
  <si>
    <t>87.264424</t>
  </si>
  <si>
    <t>43.67379</t>
  </si>
  <si>
    <t>.2784215</t>
  </si>
  <si>
    <t>33.55975</t>
  </si>
  <si>
    <t>5028.288</t>
  </si>
  <si>
    <t>94.486744</t>
  </si>
  <si>
    <t>43.45928</t>
  </si>
  <si>
    <t>2.755809</t>
  </si>
  <si>
    <t>34.0885</t>
  </si>
  <si>
    <t>5237.101</t>
  </si>
  <si>
    <t>97.342382</t>
  </si>
  <si>
    <t>43.24477</t>
  </si>
  <si>
    <t>4.97</t>
  </si>
  <si>
    <t>.516679</t>
  </si>
  <si>
    <t>35.0605</t>
  </si>
  <si>
    <t>5297.24</t>
  </si>
  <si>
    <t>95.655504</t>
  </si>
  <si>
    <t>43.03026</t>
  </si>
  <si>
    <t>.5984437</t>
  </si>
  <si>
    <t>36.0465</t>
  </si>
  <si>
    <t>5701.54</t>
  </si>
  <si>
    <t>42.94059</t>
  </si>
  <si>
    <t>.0325175</t>
  </si>
  <si>
    <t>37.1915</t>
  </si>
  <si>
    <t>5908.999</t>
  </si>
  <si>
    <t>100.67567</t>
  </si>
  <si>
    <t>42.85093</t>
  </si>
  <si>
    <t>-.8253682</t>
  </si>
  <si>
    <t>38.100738</t>
  </si>
  <si>
    <t>6311.671</t>
  </si>
  <si>
    <t>105.55488</t>
  </si>
  <si>
    <t>42.76127</t>
  </si>
  <si>
    <t>.7556636</t>
  </si>
  <si>
    <t>39.080721</t>
  </si>
  <si>
    <t>6763.768</t>
  </si>
  <si>
    <t>109.7912</t>
  </si>
  <si>
    <t>2.15</t>
  </si>
  <si>
    <t>-.862537</t>
  </si>
  <si>
    <t>40.163802</t>
  </si>
  <si>
    <t>7201.2215</t>
  </si>
  <si>
    <t>5.424502</t>
  </si>
  <si>
    <t>-.0346265</t>
  </si>
  <si>
    <t>Singapore</t>
  </si>
  <si>
    <t>SGP</t>
  </si>
  <si>
    <t>6.8017859</t>
  </si>
  <si>
    <t>145.41831</t>
  </si>
  <si>
    <t>37.37325</t>
  </si>
  <si>
    <t>7.3683527</t>
  </si>
  <si>
    <t>144.42842</t>
  </si>
  <si>
    <t>37.27502</t>
  </si>
  <si>
    <t>7.8906457</t>
  </si>
  <si>
    <t>139.88487</t>
  </si>
  <si>
    <t>37.8815</t>
  </si>
  <si>
    <t>8.6255893</t>
  </si>
  <si>
    <t>136.70403</t>
  </si>
  <si>
    <t>38.37582</t>
  </si>
  <si>
    <t>8.32613</t>
  </si>
  <si>
    <t>136.27672</t>
  </si>
  <si>
    <t>39.86551</t>
  </si>
  <si>
    <t>8.9514704</t>
  </si>
  <si>
    <t>132.64987</t>
  </si>
  <si>
    <t>40.33329</t>
  </si>
  <si>
    <t>9.9467315</t>
  </si>
  <si>
    <t>122.52321</t>
  </si>
  <si>
    <t>42.35365</t>
  </si>
  <si>
    <t>11.124015</t>
  </si>
  <si>
    <t>118.30714</t>
  </si>
  <si>
    <t>40.09813</t>
  </si>
  <si>
    <t>12.668281</t>
  </si>
  <si>
    <t>115.15646</t>
  </si>
  <si>
    <t>39.35409</t>
  </si>
  <si>
    <t>14.403383</t>
  </si>
  <si>
    <t>109.87946</t>
  </si>
  <si>
    <t>38.16761</t>
  </si>
  <si>
    <t>16.379223</t>
  </si>
  <si>
    <t>103.65784</t>
  </si>
  <si>
    <t>37.65031</t>
  </si>
  <si>
    <t>18.428462</t>
  </si>
  <si>
    <t>100.94699</t>
  </si>
  <si>
    <t>37.39944</t>
  </si>
  <si>
    <t>.2696247</t>
  </si>
  <si>
    <t>20.903402</t>
  </si>
  <si>
    <t>99.517542</t>
  </si>
  <si>
    <t>37.49729</t>
  </si>
  <si>
    <t>.3121971</t>
  </si>
  <si>
    <t>23.31375</t>
  </si>
  <si>
    <t>116.08666</t>
  </si>
  <si>
    <t>37.50628</t>
  </si>
  <si>
    <t>.2838155</t>
  </si>
  <si>
    <t>24.793431</t>
  </si>
  <si>
    <t>125.46628</t>
  </si>
  <si>
    <t>37.39457</t>
  </si>
  <si>
    <t>.1702893</t>
  </si>
  <si>
    <t>25.806303</t>
  </si>
  <si>
    <t>119.77166</t>
  </si>
  <si>
    <t>37.57925</t>
  </si>
  <si>
    <t>.1844801</t>
  </si>
  <si>
    <t>-1.314795</t>
  </si>
  <si>
    <t>27.968667</t>
  </si>
  <si>
    <t>107.3918</t>
  </si>
  <si>
    <t>37.36332</t>
  </si>
  <si>
    <t>.273207</t>
  </si>
  <si>
    <t>-.2484924</t>
  </si>
  <si>
    <t>30.138213</t>
  </si>
  <si>
    <t>100.14267</t>
  </si>
  <si>
    <t>36.97353</t>
  </si>
  <si>
    <t>2.642824</t>
  </si>
  <si>
    <t>1.0431519</t>
  </si>
  <si>
    <t>32.727892</t>
  </si>
  <si>
    <t>94.858617</t>
  </si>
  <si>
    <t>36.56871</t>
  </si>
  <si>
    <t>.2521911</t>
  </si>
  <si>
    <t>1.498416</t>
  </si>
  <si>
    <t>1.1107083</t>
  </si>
  <si>
    <t>35.7634</t>
  </si>
  <si>
    <t>95.977326</t>
  </si>
  <si>
    <t>36.69361</t>
  </si>
  <si>
    <t>.2311752</t>
  </si>
  <si>
    <t>2.615523</t>
  </si>
  <si>
    <t>1.1659001</t>
  </si>
  <si>
    <t>39.3567</t>
  </si>
  <si>
    <t>95.578692</t>
  </si>
  <si>
    <t>36.47243</t>
  </si>
  <si>
    <t>.1891433</t>
  </si>
  <si>
    <t>3.498769</t>
  </si>
  <si>
    <t>1.2582865</t>
  </si>
  <si>
    <t>43.5778</t>
  </si>
  <si>
    <t>101.20994</t>
  </si>
  <si>
    <t>37.5306</t>
  </si>
  <si>
    <t>.1681274</t>
  </si>
  <si>
    <t>5.364888</t>
  </si>
  <si>
    <t>1.3319119</t>
  </si>
  <si>
    <t>46.7094</t>
  </si>
  <si>
    <t>106.07407</t>
  </si>
  <si>
    <t>38.19837</t>
  </si>
  <si>
    <t>4.388624</t>
  </si>
  <si>
    <t>1.3647925</t>
  </si>
  <si>
    <t>50.7113</t>
  </si>
  <si>
    <t>107.28402</t>
  </si>
  <si>
    <t>39.11924</t>
  </si>
  <si>
    <t>4.729518</t>
  </si>
  <si>
    <t>1.3843442</t>
  </si>
  <si>
    <t>55.1866</t>
  </si>
  <si>
    <t>109.07229</t>
  </si>
  <si>
    <t>39.44341</t>
  </si>
  <si>
    <t>.2039442</t>
  </si>
  <si>
    <t>4.772354</t>
  </si>
  <si>
    <t>1.3466163</t>
  </si>
  <si>
    <t>54.8279</t>
  </si>
  <si>
    <t>106.43491</t>
  </si>
  <si>
    <t>39.26835</t>
  </si>
  <si>
    <t>.1981776</t>
  </si>
  <si>
    <t>5.286177</t>
  </si>
  <si>
    <t>1.3246257</t>
  </si>
  <si>
    <t>55.5337</t>
  </si>
  <si>
    <t>90.73868</t>
  </si>
  <si>
    <t>38.75886</t>
  </si>
  <si>
    <t>.1952943</t>
  </si>
  <si>
    <t>7.60169</t>
  </si>
  <si>
    <t>1.3818463</t>
  </si>
  <si>
    <t>61.5159</t>
  </si>
  <si>
    <t>85.167514</t>
  </si>
  <si>
    <t>39.02193</t>
  </si>
  <si>
    <t>8.46204</t>
  </si>
  <si>
    <t>1.4524046</t>
  </si>
  <si>
    <t>68.3278</t>
  </si>
  <si>
    <t>83.210733</t>
  </si>
  <si>
    <t>39.31044</t>
  </si>
  <si>
    <t>12.6862</t>
  </si>
  <si>
    <t>1.520524</t>
  </si>
  <si>
    <t>75.3165</t>
  </si>
  <si>
    <t>86.875831</t>
  </si>
  <si>
    <t>39.30666</t>
  </si>
  <si>
    <t>12.77423</t>
  </si>
  <si>
    <t>1.6025199</t>
  </si>
  <si>
    <t>82.9284</t>
  </si>
  <si>
    <t>92.277059</t>
  </si>
  <si>
    <t>38.68493</t>
  </si>
  <si>
    <t>11.50366</t>
  </si>
  <si>
    <t>1.662643</t>
  </si>
  <si>
    <t>88.3069</t>
  </si>
  <si>
    <t>95.306413</t>
  </si>
  <si>
    <t>37.7915</t>
  </si>
  <si>
    <t>13.28571</t>
  </si>
  <si>
    <t>1.719183</t>
  </si>
  <si>
    <t>94.5158</t>
  </si>
  <si>
    <t>96.981497</t>
  </si>
  <si>
    <t>37.45629</t>
  </si>
  <si>
    <t>12.88504</t>
  </si>
  <si>
    <t>1.7365128</t>
  </si>
  <si>
    <t>105.3658</t>
  </si>
  <si>
    <t>97.352734</t>
  </si>
  <si>
    <t>36.87858</t>
  </si>
  <si>
    <t>11.94012</t>
  </si>
  <si>
    <t>1.7989657</t>
  </si>
  <si>
    <t>116.5083</t>
  </si>
  <si>
    <t>101.84363</t>
  </si>
  <si>
    <t>37.64858</t>
  </si>
  <si>
    <t>15.34328</t>
  </si>
  <si>
    <t>1.8565495</t>
  </si>
  <si>
    <t>124.9882</t>
  </si>
  <si>
    <t>103.52581</t>
  </si>
  <si>
    <t>38.16824</t>
  </si>
  <si>
    <t>16.86151</t>
  </si>
  <si>
    <t>1.772206</t>
  </si>
  <si>
    <t>134.5205</t>
  </si>
  <si>
    <t>106.50541</t>
  </si>
  <si>
    <t>39.05368</t>
  </si>
  <si>
    <t>16.34346</t>
  </si>
  <si>
    <t>1.849266</t>
  </si>
  <si>
    <t>145.9648</t>
  </si>
  <si>
    <t>107.7768</t>
  </si>
  <si>
    <t>39.45376</t>
  </si>
  <si>
    <t>14.98354</t>
  </si>
  <si>
    <t>1.8834982</t>
  </si>
  <si>
    <t>142.7969</t>
  </si>
  <si>
    <t>105.05145</t>
  </si>
  <si>
    <t>39.76164</t>
  </si>
  <si>
    <t>21.58198</t>
  </si>
  <si>
    <t>1.9206341</t>
  </si>
  <si>
    <t>151.6457</t>
  </si>
  <si>
    <t>97.945353</t>
  </si>
  <si>
    <t>40.08852</t>
  </si>
  <si>
    <t>20.23282</t>
  </si>
  <si>
    <t>2.133656</t>
  </si>
  <si>
    <t>165.3589</t>
  </si>
  <si>
    <t>97.746477</t>
  </si>
  <si>
    <t>40.16344</t>
  </si>
  <si>
    <t>13.39595</t>
  </si>
  <si>
    <t>2.0634832</t>
  </si>
  <si>
    <t>163.45</t>
  </si>
  <si>
    <t>98.25582</t>
  </si>
  <si>
    <t>40.24406</t>
  </si>
  <si>
    <t>17.14053</t>
  </si>
  <si>
    <t>2.0529778</t>
  </si>
  <si>
    <t>170.3181</t>
  </si>
  <si>
    <t>95.703345</t>
  </si>
  <si>
    <t>39.90232</t>
  </si>
  <si>
    <t>20.46406</t>
  </si>
  <si>
    <t>2.0651711</t>
  </si>
  <si>
    <t>178.1191</t>
  </si>
  <si>
    <t>92.281022</t>
  </si>
  <si>
    <t>40.00945</t>
  </si>
  <si>
    <t>29.44423</t>
  </si>
  <si>
    <t>2.1101594</t>
  </si>
  <si>
    <t>194.4332</t>
  </si>
  <si>
    <t>91.258737</t>
  </si>
  <si>
    <t>40.43539</t>
  </si>
  <si>
    <t>26.1424</t>
  </si>
  <si>
    <t>2.2933219</t>
  </si>
  <si>
    <t>208.7637</t>
  </si>
  <si>
    <t>89.864828</t>
  </si>
  <si>
    <t>41.05122</t>
  </si>
  <si>
    <t>29.402</t>
  </si>
  <si>
    <t>2.3543322</t>
  </si>
  <si>
    <t>227.4145</t>
  </si>
  <si>
    <t>91.16224</t>
  </si>
  <si>
    <t>41.42084</t>
  </si>
  <si>
    <t>29.5074</t>
  </si>
  <si>
    <t>2.4730575</t>
  </si>
  <si>
    <t>247.8399</t>
  </si>
  <si>
    <t>91.734259</t>
  </si>
  <si>
    <t>41.71175</t>
  </si>
  <si>
    <t>31.18162</t>
  </si>
  <si>
    <t>2.6798189</t>
  </si>
  <si>
    <t>252.4724</t>
  </si>
  <si>
    <t>96.670615</t>
  </si>
  <si>
    <t>41.73952</t>
  </si>
  <si>
    <t>22.98002</t>
  </si>
  <si>
    <t>2.7393498</t>
  </si>
  <si>
    <t>250.954</t>
  </si>
  <si>
    <t>96.678584</t>
  </si>
  <si>
    <t>41.50163</t>
  </si>
  <si>
    <t>28.18776</t>
  </si>
  <si>
    <t>2.8599414</t>
  </si>
  <si>
    <t>288.7478</t>
  </si>
  <si>
    <t>41.40896</t>
  </si>
  <si>
    <t>32.75409</t>
  </si>
  <si>
    <t>2.9567626</t>
  </si>
  <si>
    <t>306.0714</t>
  </si>
  <si>
    <t>105.53868</t>
  </si>
  <si>
    <t>40.79468</t>
  </si>
  <si>
    <t>32.14867</t>
  </si>
  <si>
    <t>3.073014</t>
  </si>
  <si>
    <t>311.884</t>
  </si>
  <si>
    <t>110.41162</t>
  </si>
  <si>
    <t>40.85938</t>
  </si>
  <si>
    <t>27.19873</t>
  </si>
  <si>
    <t>3.1708017</t>
  </si>
  <si>
    <t>324.5924</t>
  </si>
  <si>
    <t>113.39962</t>
  </si>
  <si>
    <t>39.78267</t>
  </si>
  <si>
    <t>28.22762</t>
  </si>
  <si>
    <t>3.2349766</t>
  </si>
  <si>
    <t>336.35908</t>
  </si>
  <si>
    <t>27.8897</t>
  </si>
  <si>
    <t>Thailand</t>
  </si>
  <si>
    <t>THA</t>
  </si>
  <si>
    <t>221.24752</t>
  </si>
  <si>
    <t>182.43705</t>
  </si>
  <si>
    <t>23.91819</t>
  </si>
  <si>
    <t>-7.360471</t>
  </si>
  <si>
    <t>232.98179</t>
  </si>
  <si>
    <t>195.15329</t>
  </si>
  <si>
    <t>19.77851</t>
  </si>
  <si>
    <t>-5.420791</t>
  </si>
  <si>
    <t>251.85386</t>
  </si>
  <si>
    <t>197.29595</t>
  </si>
  <si>
    <t>40.35557</t>
  </si>
  <si>
    <t>25.0681</t>
  </si>
  <si>
    <t>-8.841586</t>
  </si>
  <si>
    <t>272.98891</t>
  </si>
  <si>
    <t>188.94016</t>
  </si>
  <si>
    <t>23.57322</t>
  </si>
  <si>
    <t>-10.18602</t>
  </si>
  <si>
    <t>291.03255</t>
  </si>
  <si>
    <t>183.4667</t>
  </si>
  <si>
    <t>23.22824</t>
  </si>
  <si>
    <t>-9.059642</t>
  </si>
  <si>
    <t>313.99722</t>
  </si>
  <si>
    <t>178.14614</t>
  </si>
  <si>
    <t>19.8935</t>
  </si>
  <si>
    <t>-8.961456</t>
  </si>
  <si>
    <t>352.32415</t>
  </si>
  <si>
    <t>170.04259</t>
  </si>
  <si>
    <t>14.6039</t>
  </si>
  <si>
    <t>-9.810252</t>
  </si>
  <si>
    <t>379.76816</t>
  </si>
  <si>
    <t>167.82018</t>
  </si>
  <si>
    <t>16.90372</t>
  </si>
  <si>
    <t>-12.63119</t>
  </si>
  <si>
    <t>411.97539</t>
  </si>
  <si>
    <t>164.43053</t>
  </si>
  <si>
    <t>42.40001</t>
  </si>
  <si>
    <t>22.88327</t>
  </si>
  <si>
    <t>-16.18828</t>
  </si>
  <si>
    <t>444.59273</t>
  </si>
  <si>
    <t>160.70071</t>
  </si>
  <si>
    <t>41.91036</t>
  </si>
  <si>
    <t>22.65329</t>
  </si>
  <si>
    <t>-17.46752</t>
  </si>
  <si>
    <t>473.45624</t>
  </si>
  <si>
    <t>151.52397</t>
  </si>
  <si>
    <t>43.00576</t>
  </si>
  <si>
    <t>22.99826</t>
  </si>
  <si>
    <t>-15.38476</t>
  </si>
  <si>
    <t>495.53764</t>
  </si>
  <si>
    <t>143.3811</t>
  </si>
  <si>
    <t>44.48257</t>
  </si>
  <si>
    <t>22.30832</t>
  </si>
  <si>
    <t>-7.694636</t>
  </si>
  <si>
    <t>519.32242</t>
  </si>
  <si>
    <t>132.96425</t>
  </si>
  <si>
    <t>21.61837</t>
  </si>
  <si>
    <t>-7.593153</t>
  </si>
  <si>
    <t>568.28002</t>
  </si>
  <si>
    <t>131.92651</t>
  </si>
  <si>
    <t>17.36369</t>
  </si>
  <si>
    <t>-14.01673</t>
  </si>
  <si>
    <t>599.19397</t>
  </si>
  <si>
    <t>144.72746</t>
  </si>
  <si>
    <t>40.71852</t>
  </si>
  <si>
    <t>15.40884</t>
  </si>
  <si>
    <t>-10.17253</t>
  </si>
  <si>
    <t>641.96867</t>
  </si>
  <si>
    <t>137.24734</t>
  </si>
  <si>
    <t>40.40088</t>
  </si>
  <si>
    <t>16.44376</t>
  </si>
  <si>
    <t>-9.825852</t>
  </si>
  <si>
    <t>697.86614</t>
  </si>
  <si>
    <t>136.68102</t>
  </si>
  <si>
    <t>40.64517</t>
  </si>
  <si>
    <t>16.21378</t>
  </si>
  <si>
    <t>-7.158533</t>
  </si>
  <si>
    <t>748.14863</t>
  </si>
  <si>
    <t>131.99584</t>
  </si>
  <si>
    <t>15.75381</t>
  </si>
  <si>
    <t>-9.51625</t>
  </si>
  <si>
    <t>823.63538</t>
  </si>
  <si>
    <t>119.96866</t>
  </si>
  <si>
    <t>16.32877</t>
  </si>
  <si>
    <t>-8.179246</t>
  </si>
  <si>
    <t>873.50769</t>
  </si>
  <si>
    <t>121.96985</t>
  </si>
  <si>
    <t>13.68397</t>
  </si>
  <si>
    <t>-11.32632</t>
  </si>
  <si>
    <t>913.7</t>
  </si>
  <si>
    <t>132.04707</t>
  </si>
  <si>
    <t>12.76404</t>
  </si>
  <si>
    <t>-9.222404</t>
  </si>
  <si>
    <t>967.70001</t>
  </si>
  <si>
    <t>136.00275</t>
  </si>
  <si>
    <t>42.87639</t>
  </si>
  <si>
    <t>12.87903</t>
  </si>
  <si>
    <t>-6.99179</t>
  </si>
  <si>
    <t>1019.5</t>
  </si>
  <si>
    <t>140.00572</t>
  </si>
  <si>
    <t>43.36105</t>
  </si>
  <si>
    <t>15.51098</t>
  </si>
  <si>
    <t>-.0758102</t>
  </si>
  <si>
    <t>1076.4</t>
  </si>
  <si>
    <t>143.69991</t>
  </si>
  <si>
    <t>16.32081</t>
  </si>
  <si>
    <t>-8.810448</t>
  </si>
  <si>
    <t>1138.4</t>
  </si>
  <si>
    <t>141.83369</t>
  </si>
  <si>
    <t>44.25021</t>
  </si>
  <si>
    <t>18.63464</t>
  </si>
  <si>
    <t>-7.041816</t>
  </si>
  <si>
    <t>1191.255</t>
  </si>
  <si>
    <t>126.10127</t>
  </si>
  <si>
    <t>16.42774</t>
  </si>
  <si>
    <t>-.8454403</t>
  </si>
  <si>
    <t>1257.177</t>
  </si>
  <si>
    <t>112.42478</t>
  </si>
  <si>
    <t>45.40983</t>
  </si>
  <si>
    <t>18.17188</t>
  </si>
  <si>
    <t>1.511888</t>
  </si>
  <si>
    <t>1376.847</t>
  </si>
  <si>
    <t>105.69663</t>
  </si>
  <si>
    <t>45.151</t>
  </si>
  <si>
    <t>29.59739</t>
  </si>
  <si>
    <t>.295947</t>
  </si>
  <si>
    <t>28.21</t>
  </si>
  <si>
    <t>1559.804</t>
  </si>
  <si>
    <t>102.26508</t>
  </si>
  <si>
    <t>44.89217</t>
  </si>
  <si>
    <t>30.13789</t>
  </si>
  <si>
    <t>-1.389534</t>
  </si>
  <si>
    <t>29.32</t>
  </si>
  <si>
    <t>104.90815</t>
  </si>
  <si>
    <t>44.29214</t>
  </si>
  <si>
    <t>33.69</t>
  </si>
  <si>
    <t>-1.634288</t>
  </si>
  <si>
    <t>29.98</t>
  </si>
  <si>
    <t>1953.4</t>
  </si>
  <si>
    <t>105.11246</t>
  </si>
  <si>
    <t>45.062</t>
  </si>
  <si>
    <t>32.86426</t>
  </si>
  <si>
    <t>-5.641446</t>
  </si>
  <si>
    <t>29.22</t>
  </si>
  <si>
    <t>2111.862</t>
  </si>
  <si>
    <t>105.72937</t>
  </si>
  <si>
    <t>44.38172</t>
  </si>
  <si>
    <t>33.68</t>
  </si>
  <si>
    <t>-4.465254</t>
  </si>
  <si>
    <t>30.794</t>
  </si>
  <si>
    <t>2282.572</t>
  </si>
  <si>
    <t>103.9674</t>
  </si>
  <si>
    <t>45.09897</t>
  </si>
  <si>
    <t>39.08306</t>
  </si>
  <si>
    <t>-2.769595</t>
  </si>
  <si>
    <t>30.679</t>
  </si>
  <si>
    <t>2470.908</t>
  </si>
  <si>
    <t>105.35411</t>
  </si>
  <si>
    <t>44.15377</t>
  </si>
  <si>
    <t>36.49</t>
  </si>
  <si>
    <t>-2.987444</t>
  </si>
  <si>
    <t>30.164</t>
  </si>
  <si>
    <t>2692.973</t>
  </si>
  <si>
    <t>106.2177</t>
  </si>
  <si>
    <t>43.51548</t>
  </si>
  <si>
    <t>18.64511</t>
  </si>
  <si>
    <t>-3.194091</t>
  </si>
  <si>
    <t>30.815</t>
  </si>
  <si>
    <t>2941.736</t>
  </si>
  <si>
    <t>104.40507</t>
  </si>
  <si>
    <t>42.73975</t>
  </si>
  <si>
    <t>-5.353879</t>
  </si>
  <si>
    <t>30.98</t>
  </si>
  <si>
    <t>3115.338</t>
  </si>
  <si>
    <t>111.03213</t>
  </si>
  <si>
    <t>41.96402</t>
  </si>
  <si>
    <t>18.2189</t>
  </si>
  <si>
    <t>-7.21376</t>
  </si>
  <si>
    <t>31.52</t>
  </si>
  <si>
    <t>3072.615</t>
  </si>
  <si>
    <t>102.20304</t>
  </si>
  <si>
    <t>41.88433</t>
  </si>
  <si>
    <t>10.88442</t>
  </si>
  <si>
    <t>1.41033</t>
  </si>
  <si>
    <t>30.101</t>
  </si>
  <si>
    <t>2749.684</t>
  </si>
  <si>
    <t>88.218742</t>
  </si>
  <si>
    <t>41.80465</t>
  </si>
  <si>
    <t>12.86922</t>
  </si>
  <si>
    <t>16.49902</t>
  </si>
  <si>
    <t>30.66</t>
  </si>
  <si>
    <t>2871.98</t>
  </si>
  <si>
    <t>91.230714</t>
  </si>
  <si>
    <t>41.90519</t>
  </si>
  <si>
    <t>33.82573</t>
  </si>
  <si>
    <t>16.68145</t>
  </si>
  <si>
    <t>31.2926</t>
  </si>
  <si>
    <t>3008.401</t>
  </si>
  <si>
    <t>87.536366</t>
  </si>
  <si>
    <t>41.05548</t>
  </si>
  <si>
    <t>9.48</t>
  </si>
  <si>
    <t>14.93847</t>
  </si>
  <si>
    <t>32.104247</t>
  </si>
  <si>
    <t>3073.601</t>
  </si>
  <si>
    <t>83.355974</t>
  </si>
  <si>
    <t>40.58362</t>
  </si>
  <si>
    <t>8.41</t>
  </si>
  <si>
    <t>14.63196</t>
  </si>
  <si>
    <t>33.060867</t>
  </si>
  <si>
    <t>3237.042</t>
  </si>
  <si>
    <t>85.495835</t>
  </si>
  <si>
    <t>40.35542</t>
  </si>
  <si>
    <t>8.23483</t>
  </si>
  <si>
    <t>14.813</t>
  </si>
  <si>
    <t>33.841023</t>
  </si>
  <si>
    <t>3467.854</t>
  </si>
  <si>
    <t>83.519961</t>
  </si>
  <si>
    <t>41.13718</t>
  </si>
  <si>
    <t>14.18958</t>
  </si>
  <si>
    <t>34.908095</t>
  </si>
  <si>
    <t>3686.857</t>
  </si>
  <si>
    <t>83.084904</t>
  </si>
  <si>
    <t>41.91895</t>
  </si>
  <si>
    <t>5.84</t>
  </si>
  <si>
    <t>12.8373</t>
  </si>
  <si>
    <t>35.257</t>
  </si>
  <si>
    <t>3858.019</t>
  </si>
  <si>
    <t>84.442524</t>
  </si>
  <si>
    <t>42.36409</t>
  </si>
  <si>
    <t>10.3267</t>
  </si>
  <si>
    <t>35.686</t>
  </si>
  <si>
    <t>4054.504</t>
  </si>
  <si>
    <t>91.501807</t>
  </si>
  <si>
    <t>42.80922</t>
  </si>
  <si>
    <t>13.8189</t>
  </si>
  <si>
    <t>36.249</t>
  </si>
  <si>
    <t>4259.026</t>
  </si>
  <si>
    <t>96.479036</t>
  </si>
  <si>
    <t>41.50822</t>
  </si>
  <si>
    <t>15.95186</t>
  </si>
  <si>
    <t>37.017</t>
  </si>
  <si>
    <t>4364.833</t>
  </si>
  <si>
    <t>96.814005</t>
  </si>
  <si>
    <t>40.20723</t>
  </si>
  <si>
    <t>14.34703</t>
  </si>
  <si>
    <t>37.706</t>
  </si>
  <si>
    <t>4263.139</t>
  </si>
  <si>
    <t>94.438107</t>
  </si>
  <si>
    <t>38.3061</t>
  </si>
  <si>
    <t>18.19586</t>
  </si>
  <si>
    <t>38.037</t>
  </si>
  <si>
    <t>4596.112</t>
  </si>
  <si>
    <t>38.96525</t>
  </si>
  <si>
    <t>5.02</t>
  </si>
  <si>
    <t>16.40637</t>
  </si>
  <si>
    <t>38.465</t>
  </si>
  <si>
    <t>4599.655</t>
  </si>
  <si>
    <t>99.162559</t>
  </si>
  <si>
    <t>38.10498</t>
  </si>
  <si>
    <t>4.86</t>
  </si>
  <si>
    <t>15.74029</t>
  </si>
  <si>
    <t>38.941</t>
  </si>
  <si>
    <t>4898.189</t>
  </si>
  <si>
    <t>99.617906</t>
  </si>
  <si>
    <t>7.019711</t>
  </si>
  <si>
    <t>13.47124</t>
  </si>
  <si>
    <t>38.907</t>
  </si>
  <si>
    <t>5038.842</t>
  </si>
  <si>
    <t>105.50319</t>
  </si>
  <si>
    <t>6.04</t>
  </si>
  <si>
    <t>14.72227</t>
  </si>
  <si>
    <t>39.457433</t>
  </si>
  <si>
    <t>5164.5856</t>
  </si>
  <si>
    <t>16.24181</t>
  </si>
  <si>
    <t>Vietnam</t>
  </si>
  <si>
    <t>VNM</t>
  </si>
  <si>
    <t>167124.7</t>
  </si>
  <si>
    <t>182469.22</t>
  </si>
  <si>
    <t>196150.91</t>
  </si>
  <si>
    <t>185612.84</t>
  </si>
  <si>
    <t>192083.48</t>
  </si>
  <si>
    <t>179326.96</t>
  </si>
  <si>
    <t>193747.66</t>
  </si>
  <si>
    <t>208907.44</t>
  </si>
  <si>
    <t>216856.22</t>
  </si>
  <si>
    <t>221108.38</t>
  </si>
  <si>
    <t>217966.09</t>
  </si>
  <si>
    <t>223375.62</t>
  </si>
  <si>
    <t>230046.45</t>
  </si>
  <si>
    <t>255348.13</t>
  </si>
  <si>
    <t>295110.25</t>
  </si>
  <si>
    <t>314934.25</t>
  </si>
  <si>
    <t>303921.83</t>
  </si>
  <si>
    <t>321540.9</t>
  </si>
  <si>
    <t>347747.38</t>
  </si>
  <si>
    <t>372413.26</t>
  </si>
  <si>
    <t>403685.78</t>
  </si>
  <si>
    <t>426370.9</t>
  </si>
  <si>
    <t>440684.61</t>
  </si>
  <si>
    <t>451917.12</t>
  </si>
  <si>
    <t>474964.97</t>
  </si>
  <si>
    <t>28.941</t>
  </si>
  <si>
    <t>512012.7</t>
  </si>
  <si>
    <t>105.32274</t>
  </si>
  <si>
    <t>-5.331822</t>
  </si>
  <si>
    <t>29.4123</t>
  </si>
  <si>
    <t>537856.45</t>
  </si>
  <si>
    <t>87.707522</t>
  </si>
  <si>
    <t>-2.857715</t>
  </si>
  <si>
    <t>30.1346</t>
  </si>
  <si>
    <t>569100.45</t>
  </si>
  <si>
    <t>86.214743</t>
  </si>
  <si>
    <t>1.884984</t>
  </si>
  <si>
    <t>30.8563</t>
  </si>
  <si>
    <t>618611.54</t>
  </si>
  <si>
    <t>92.639937</t>
  </si>
  <si>
    <t>36.16326</t>
  </si>
  <si>
    <t>2.91591</t>
  </si>
  <si>
    <t>31.5794</t>
  </si>
  <si>
    <t>668583.18</t>
  </si>
  <si>
    <t>100.77845</t>
  </si>
  <si>
    <t>35.14495</t>
  </si>
  <si>
    <t>-1.665521</t>
  </si>
  <si>
    <t>32.3034</t>
  </si>
  <si>
    <t>727643.55</t>
  </si>
  <si>
    <t>101.22715</t>
  </si>
  <si>
    <t>35.25011</t>
  </si>
  <si>
    <t>15.19</t>
  </si>
  <si>
    <t>-4.616748</t>
  </si>
  <si>
    <t>33.0306</t>
  </si>
  <si>
    <t>797064.23</t>
  </si>
  <si>
    <t>108.24581</t>
  </si>
  <si>
    <t>35.35527</t>
  </si>
  <si>
    <t>15.30961</t>
  </si>
  <si>
    <t>-4.234073</t>
  </si>
  <si>
    <t>33.7608</t>
  </si>
  <si>
    <t>871510.2</t>
  </si>
  <si>
    <t>115.8589</t>
  </si>
  <si>
    <t>35.46043</t>
  </si>
  <si>
    <t>14.71158</t>
  </si>
  <si>
    <t>-4.169035</t>
  </si>
  <si>
    <t>34.4933</t>
  </si>
  <si>
    <t>120.6792</t>
  </si>
  <si>
    <t>35.5656</t>
  </si>
  <si>
    <t>15.54882</t>
  </si>
  <si>
    <t>-2.802881</t>
  </si>
  <si>
    <t>35.2329</t>
  </si>
  <si>
    <t>996889.67</t>
  </si>
  <si>
    <t>99.855137</t>
  </si>
  <si>
    <t>35.67076</t>
  </si>
  <si>
    <t>-2.987811</t>
  </si>
  <si>
    <t>35.9758</t>
  </si>
  <si>
    <t>1044477.1</t>
  </si>
  <si>
    <t>94.166316</t>
  </si>
  <si>
    <t>36.2842</t>
  </si>
  <si>
    <t>19.2</t>
  </si>
  <si>
    <t>-.2898572</t>
  </si>
  <si>
    <t>37.6096</t>
  </si>
  <si>
    <t>1115369.1</t>
  </si>
  <si>
    <t>92.401041</t>
  </si>
  <si>
    <t>36.89764</t>
  </si>
  <si>
    <t>19.07369</t>
  </si>
  <si>
    <t>1.128267</t>
  </si>
  <si>
    <t>38.5627</t>
  </si>
  <si>
    <t>1192272.6</t>
  </si>
  <si>
    <t>89.80587</t>
  </si>
  <si>
    <t>37.51108</t>
  </si>
  <si>
    <t>15.29</t>
  </si>
  <si>
    <t>1.498476</t>
  </si>
  <si>
    <t>39.5077</t>
  </si>
  <si>
    <t>1276689.3</t>
  </si>
  <si>
    <t>91.05324</t>
  </si>
  <si>
    <t>38.12452</t>
  </si>
  <si>
    <t>14.73</t>
  </si>
  <si>
    <t>-.5425968</t>
  </si>
  <si>
    <t>40.5738</t>
  </si>
  <si>
    <t>1370413.3</t>
  </si>
  <si>
    <t>84.09604</t>
  </si>
  <si>
    <t>38.26054</t>
  </si>
  <si>
    <t>11.79</t>
  </si>
  <si>
    <t>-1.759493</t>
  </si>
  <si>
    <t>41.5863</t>
  </si>
  <si>
    <t>1477160.8</t>
  </si>
  <si>
    <t>82.800456</t>
  </si>
  <si>
    <t>38.39656</t>
  </si>
  <si>
    <t>11.69</t>
  </si>
  <si>
    <t>-.3093307</t>
  </si>
  <si>
    <t>42.5269</t>
  </si>
  <si>
    <t>85.45619</t>
  </si>
  <si>
    <t>38.67737</t>
  </si>
  <si>
    <t>.7083006</t>
  </si>
  <si>
    <t>43.3389</t>
  </si>
  <si>
    <t>1699501.3</t>
  </si>
  <si>
    <t>88.284492</t>
  </si>
  <si>
    <t>38.95818</t>
  </si>
  <si>
    <t>10.21</t>
  </si>
  <si>
    <t>.2491608</t>
  </si>
  <si>
    <t>44.1719</t>
  </si>
  <si>
    <t>1820667.1</t>
  </si>
  <si>
    <t>89.055029</t>
  </si>
  <si>
    <t>39.004</t>
  </si>
  <si>
    <t>9.13</t>
  </si>
  <si>
    <t>-9.058202</t>
  </si>
  <si>
    <t>45.276198</t>
  </si>
  <si>
    <t>1923749.4</t>
  </si>
  <si>
    <t>100.15505</t>
  </si>
  <si>
    <t>39.04982</t>
  </si>
  <si>
    <t>5.03</t>
  </si>
  <si>
    <t>-10.76457</t>
  </si>
  <si>
    <t>44.823436</t>
  </si>
  <si>
    <t>2027590.9</t>
  </si>
  <si>
    <t>104.86851</t>
  </si>
  <si>
    <t>39.0348</t>
  </si>
  <si>
    <t>6.76</t>
  </si>
  <si>
    <t>-8.224406</t>
  </si>
  <si>
    <t>45.495787</t>
  </si>
  <si>
    <t>2157828.5</t>
  </si>
  <si>
    <t>39.01978</t>
  </si>
  <si>
    <t>-8.212639</t>
  </si>
  <si>
    <t>46.633182</t>
  </si>
  <si>
    <t>2292483.4</t>
  </si>
  <si>
    <t>99.542233</t>
  </si>
  <si>
    <t>39.10022</t>
  </si>
  <si>
    <t>-3.514223</t>
  </si>
  <si>
    <t>47.799011</t>
  </si>
  <si>
    <t>2412778.4</t>
  </si>
  <si>
    <t>106.58845</t>
  </si>
  <si>
    <t>1.075888</t>
  </si>
  <si>
    <t>49.471977</t>
  </si>
  <si>
    <t>2543584.1</t>
  </si>
  <si>
    <t>113.91724</t>
  </si>
  <si>
    <t>3.54</t>
  </si>
  <si>
    <t>1.102773</t>
  </si>
  <si>
    <t>50.708776</t>
  </si>
  <si>
    <t>2686024.8</t>
  </si>
  <si>
    <t>Djibouti</t>
  </si>
  <si>
    <t>DJI</t>
  </si>
  <si>
    <t>52.021572</t>
  </si>
  <si>
    <t>56.062102</t>
  </si>
  <si>
    <t>58.637266</t>
  </si>
  <si>
    <t>62.426763</t>
  </si>
  <si>
    <t>61.609376</t>
  </si>
  <si>
    <t>70.867446</t>
  </si>
  <si>
    <t>80.449067</t>
  </si>
  <si>
    <t>73.981922</t>
  </si>
  <si>
    <t>68.20006</t>
  </si>
  <si>
    <t>72.105472</t>
  </si>
  <si>
    <t>72.925369</t>
  </si>
  <si>
    <t>73.810263</t>
  </si>
  <si>
    <t>70.21138</t>
  </si>
  <si>
    <t>68.800807</t>
  </si>
  <si>
    <t>71.864685</t>
  </si>
  <si>
    <t>75.107491</t>
  </si>
  <si>
    <t>78.846223</t>
  </si>
  <si>
    <t>5.990058</t>
  </si>
  <si>
    <t>81.338524</t>
  </si>
  <si>
    <t>6.80749</t>
  </si>
  <si>
    <t>86.010386</t>
  </si>
  <si>
    <t>5.79783</t>
  </si>
  <si>
    <t>85.85873</t>
  </si>
  <si>
    <t>80.3882</t>
  </si>
  <si>
    <t>85.156383</t>
  </si>
  <si>
    <t>-24.98884</t>
  </si>
  <si>
    <t>43.5</t>
  </si>
  <si>
    <t>76.94952</t>
  </si>
  <si>
    <t>88.235116</t>
  </si>
  <si>
    <t>-22.81884</t>
  </si>
  <si>
    <t>76.957404</t>
  </si>
  <si>
    <t>85.661225</t>
  </si>
  <si>
    <t>-26.1214</t>
  </si>
  <si>
    <t>71.835733</t>
  </si>
  <si>
    <t>90.929412</t>
  </si>
  <si>
    <t>-20.22418</t>
  </si>
  <si>
    <t>71.159202</t>
  </si>
  <si>
    <t>94.135513</t>
  </si>
  <si>
    <t>-14.10106</t>
  </si>
  <si>
    <t>68.676983</t>
  </si>
  <si>
    <t>89.63043</t>
  </si>
  <si>
    <t>36.21897</t>
  </si>
  <si>
    <t>-12.07267</t>
  </si>
  <si>
    <t>65.850583</t>
  </si>
  <si>
    <t>93.217282</t>
  </si>
  <si>
    <t>36.7141</t>
  </si>
  <si>
    <t>-11.86742</t>
  </si>
  <si>
    <t>65.359421</t>
  </si>
  <si>
    <t>100.73675</t>
  </si>
  <si>
    <t>37.24117</t>
  </si>
  <si>
    <t>-11.506</t>
  </si>
  <si>
    <t>65.424356</t>
  </si>
  <si>
    <t>109.07103</t>
  </si>
  <si>
    <t>37.76825</t>
  </si>
  <si>
    <t>28.02</t>
  </si>
  <si>
    <t>-13.00711</t>
  </si>
  <si>
    <t>67.387087</t>
  </si>
  <si>
    <t>107.62983</t>
  </si>
  <si>
    <t>38.29533</t>
  </si>
  <si>
    <t>-10.94713</t>
  </si>
  <si>
    <t>67.668091</t>
  </si>
  <si>
    <t>113.79409</t>
  </si>
  <si>
    <t>38.8224</t>
  </si>
  <si>
    <t>-14.53743</t>
  </si>
  <si>
    <t>68.881377</t>
  </si>
  <si>
    <t>120.05209</t>
  </si>
  <si>
    <t>39.34948</t>
  </si>
  <si>
    <t>-7.832827</t>
  </si>
  <si>
    <t>59.5</t>
  </si>
  <si>
    <t>71.109214</t>
  </si>
  <si>
    <t>116.92795</t>
  </si>
  <si>
    <t>39.87656</t>
  </si>
  <si>
    <t>28.49</t>
  </si>
  <si>
    <t>-5.153213</t>
  </si>
  <si>
    <t>73.375053</t>
  </si>
  <si>
    <t>106.08854</t>
  </si>
  <si>
    <t>39.76362</t>
  </si>
  <si>
    <t>-8.808175</t>
  </si>
  <si>
    <t>75.413784</t>
  </si>
  <si>
    <t>102.25661</t>
  </si>
  <si>
    <t>39.65069</t>
  </si>
  <si>
    <t>-13.023</t>
  </si>
  <si>
    <t>77.759986</t>
  </si>
  <si>
    <t>99.473833</t>
  </si>
  <si>
    <t>39.53776</t>
  </si>
  <si>
    <t>26.31</t>
  </si>
  <si>
    <t>-14.49295</t>
  </si>
  <si>
    <t>81.463396</t>
  </si>
  <si>
    <t>96.658994</t>
  </si>
  <si>
    <t>27.16</t>
  </si>
  <si>
    <t>-22.9675</t>
  </si>
  <si>
    <t>85.601014</t>
  </si>
  <si>
    <t>91.39785</t>
  </si>
  <si>
    <t>-32.15433</t>
  </si>
  <si>
    <t>90.570676</t>
  </si>
  <si>
    <t>87.389079</t>
  </si>
  <si>
    <t>-34.01646</t>
  </si>
  <si>
    <t>95.127097</t>
  </si>
  <si>
    <t>94.343794</t>
  </si>
  <si>
    <t>17.27</t>
  </si>
  <si>
    <t>-17.05168</t>
  </si>
  <si>
    <t>98.444479</t>
  </si>
  <si>
    <t>-12.836</t>
  </si>
  <si>
    <t>102.84311</t>
  </si>
  <si>
    <t>96.523938</t>
  </si>
  <si>
    <t>17.7</t>
  </si>
  <si>
    <t>-20.55608</t>
  </si>
  <si>
    <t>107.82164</t>
  </si>
  <si>
    <t>95.583447</t>
  </si>
  <si>
    <t>-19.7328</t>
  </si>
  <si>
    <t>113.21342</t>
  </si>
  <si>
    <t>95.793411</t>
  </si>
  <si>
    <t>-20.78625</t>
  </si>
  <si>
    <t>119.9972</t>
  </si>
  <si>
    <t>17.56</t>
  </si>
  <si>
    <t>-23.00482</t>
  </si>
  <si>
    <t>Algeria</t>
  </si>
  <si>
    <t>DZA</t>
  </si>
  <si>
    <t>1012.795</t>
  </si>
  <si>
    <t>45.78749</t>
  </si>
  <si>
    <t>874.99981</t>
  </si>
  <si>
    <t>59.20087</t>
  </si>
  <si>
    <t>702.75573</t>
  </si>
  <si>
    <t>30.05581</t>
  </si>
  <si>
    <t>943.89742</t>
  </si>
  <si>
    <t>30.38195</t>
  </si>
  <si>
    <t>999.01549</t>
  </si>
  <si>
    <t>33.36204</t>
  </si>
  <si>
    <t>1061.0234</t>
  </si>
  <si>
    <t>32.69112</t>
  </si>
  <si>
    <t>1010.0415</t>
  </si>
  <si>
    <t>39.45681</t>
  </si>
  <si>
    <t>1105.5203</t>
  </si>
  <si>
    <t>37.9498</t>
  </si>
  <si>
    <t>1224.875</t>
  </si>
  <si>
    <t>38.20875</t>
  </si>
  <si>
    <t>1328.1721</t>
  </si>
  <si>
    <t>330.08654</t>
  </si>
  <si>
    <t>36.93335</t>
  </si>
  <si>
    <t>1445.8834</t>
  </si>
  <si>
    <t>336.55992</t>
  </si>
  <si>
    <t>33.9889</t>
  </si>
  <si>
    <t>1282.04</t>
  </si>
  <si>
    <t>323.19987</t>
  </si>
  <si>
    <t>25.0416</t>
  </si>
  <si>
    <t>1633.6262</t>
  </si>
  <si>
    <t>320.97707</t>
  </si>
  <si>
    <t>30.15053</t>
  </si>
  <si>
    <t>1695.9193</t>
  </si>
  <si>
    <t>322.89531</t>
  </si>
  <si>
    <t>33.47575</t>
  </si>
  <si>
    <t>27.64899</t>
  </si>
  <si>
    <t>1823.027</t>
  </si>
  <si>
    <t>292.72382</t>
  </si>
  <si>
    <t>17.04928</t>
  </si>
  <si>
    <t>1915.005</t>
  </si>
  <si>
    <t>286.02829</t>
  </si>
  <si>
    <t>12.77558</t>
  </si>
  <si>
    <t>2.1289999</t>
  </si>
  <si>
    <t>2075.6118</t>
  </si>
  <si>
    <t>296.1469</t>
  </si>
  <si>
    <t>14.092</t>
  </si>
  <si>
    <t>2184.7596</t>
  </si>
  <si>
    <t>301.72053</t>
  </si>
  <si>
    <t>8.684759</t>
  </si>
  <si>
    <t>2.6600001</t>
  </si>
  <si>
    <t>2386.0816</t>
  </si>
  <si>
    <t>313.11538</t>
  </si>
  <si>
    <t>8.025449</t>
  </si>
  <si>
    <t>2.872</t>
  </si>
  <si>
    <t>2564.5087</t>
  </si>
  <si>
    <t>311.82381</t>
  </si>
  <si>
    <t>31.76928</t>
  </si>
  <si>
    <t>11.70646</t>
  </si>
  <si>
    <t>2584.7839</t>
  </si>
  <si>
    <t>306.62546</t>
  </si>
  <si>
    <t>5.610361</t>
  </si>
  <si>
    <t>2662.3275</t>
  </si>
  <si>
    <t>340.0222</t>
  </si>
  <si>
    <t>14.94029</t>
  </si>
  <si>
    <t>2.675358</t>
  </si>
  <si>
    <t>2832.7165</t>
  </si>
  <si>
    <t>355.73639</t>
  </si>
  <si>
    <t>9.937019</t>
  </si>
  <si>
    <t>5.612583</t>
  </si>
  <si>
    <t>2985.6831</t>
  </si>
  <si>
    <t>373.10672</t>
  </si>
  <si>
    <t>9.744994</t>
  </si>
  <si>
    <t>6.058474</t>
  </si>
  <si>
    <t>3.7149999</t>
  </si>
  <si>
    <t>3152.8813</t>
  </si>
  <si>
    <t>406.49672</t>
  </si>
  <si>
    <t>7.604743</t>
  </si>
  <si>
    <t>6.947547</t>
  </si>
  <si>
    <t>3.8399999</t>
  </si>
  <si>
    <t>3329.4427</t>
  </si>
  <si>
    <t>437.87689</t>
  </si>
  <si>
    <t>7.301899</t>
  </si>
  <si>
    <t>6.532385</t>
  </si>
  <si>
    <t>3.914</t>
  </si>
  <si>
    <t>3322.7838</t>
  </si>
  <si>
    <t>404.33628</t>
  </si>
  <si>
    <t>9.085312</t>
  </si>
  <si>
    <t>10.73372</t>
  </si>
  <si>
    <t>3.9779999</t>
  </si>
  <si>
    <t>3299.5244</t>
  </si>
  <si>
    <t>357.74259</t>
  </si>
  <si>
    <t>7.772989</t>
  </si>
  <si>
    <t>16.26801</t>
  </si>
  <si>
    <t>4.039</t>
  </si>
  <si>
    <t>3236.8335</t>
  </si>
  <si>
    <t>295.42559</t>
  </si>
  <si>
    <t>35.51163</t>
  </si>
  <si>
    <t>8.008533</t>
  </si>
  <si>
    <t>16.20598</t>
  </si>
  <si>
    <t>4.1350002</t>
  </si>
  <si>
    <t>3392.2014</t>
  </si>
  <si>
    <t>253.18278</t>
  </si>
  <si>
    <t>34.9534</t>
  </si>
  <si>
    <t>8.277728</t>
  </si>
  <si>
    <t>15.41743</t>
  </si>
  <si>
    <t>4.695</t>
  </si>
  <si>
    <t>3434.6635</t>
  </si>
  <si>
    <t>217.89965</t>
  </si>
  <si>
    <t>34.39516</t>
  </si>
  <si>
    <t>8.544834</t>
  </si>
  <si>
    <t>17.25583</t>
  </si>
  <si>
    <t>4.852</t>
  </si>
  <si>
    <t>3393.4475</t>
  </si>
  <si>
    <t>130.02111</t>
  </si>
  <si>
    <t>33.83693</t>
  </si>
  <si>
    <t>8.448821</t>
  </si>
  <si>
    <t>20.03594</t>
  </si>
  <si>
    <t>4.968</t>
  </si>
  <si>
    <t>3447.7427</t>
  </si>
  <si>
    <t>133.46191</t>
  </si>
  <si>
    <t>33.2787</t>
  </si>
  <si>
    <t>17.95</t>
  </si>
  <si>
    <t>20.39875</t>
  </si>
  <si>
    <t>5.042</t>
  </si>
  <si>
    <t>3375.2543</t>
  </si>
  <si>
    <t>160.52121</t>
  </si>
  <si>
    <t>32.72047</t>
  </si>
  <si>
    <t>15.44</t>
  </si>
  <si>
    <t>21.10591</t>
  </si>
  <si>
    <t>5.154</t>
  </si>
  <si>
    <t>3344.877</t>
  </si>
  <si>
    <t>138.3382</t>
  </si>
  <si>
    <t>32.16224</t>
  </si>
  <si>
    <t>16.88733</t>
  </si>
  <si>
    <t>19.33441</t>
  </si>
  <si>
    <t>5.436</t>
  </si>
  <si>
    <t>27.9</t>
  </si>
  <si>
    <t>3473.5777</t>
  </si>
  <si>
    <t>115.93108</t>
  </si>
  <si>
    <t>31.604</t>
  </si>
  <si>
    <t>16.20202</t>
  </si>
  <si>
    <t>20.36399</t>
  </si>
  <si>
    <t>5.625</t>
  </si>
  <si>
    <t>3605.5737</t>
  </si>
  <si>
    <t>118.2429</t>
  </si>
  <si>
    <t>32.57761</t>
  </si>
  <si>
    <t>23.68268</t>
  </si>
  <si>
    <t>5.815</t>
  </si>
  <si>
    <t>3645.235</t>
  </si>
  <si>
    <t>127.62896</t>
  </si>
  <si>
    <t>33.55122</t>
  </si>
  <si>
    <t>16.93</t>
  </si>
  <si>
    <t>25.33873</t>
  </si>
  <si>
    <t>5.993</t>
  </si>
  <si>
    <t>3831.0513</t>
  </si>
  <si>
    <t>133.8854</t>
  </si>
  <si>
    <t>34.52482</t>
  </si>
  <si>
    <t>17.26</t>
  </si>
  <si>
    <t>25.04595</t>
  </si>
  <si>
    <t>6.073</t>
  </si>
  <si>
    <t>3953.645</t>
  </si>
  <si>
    <t>123.75574</t>
  </si>
  <si>
    <t>35.49843</t>
  </si>
  <si>
    <t>18.66325</t>
  </si>
  <si>
    <t>26.19971</t>
  </si>
  <si>
    <t>6.241</t>
  </si>
  <si>
    <t>29.799999</t>
  </si>
  <si>
    <t>4103.8835</t>
  </si>
  <si>
    <t>117.68924</t>
  </si>
  <si>
    <t>36.47203</t>
  </si>
  <si>
    <t>16.62854</t>
  </si>
  <si>
    <t>26.72309</t>
  </si>
  <si>
    <t>6.597</t>
  </si>
  <si>
    <t>121.58177</t>
  </si>
  <si>
    <t>36.3372</t>
  </si>
  <si>
    <t>15.16</t>
  </si>
  <si>
    <t>23.67379</t>
  </si>
  <si>
    <t>6.917</t>
  </si>
  <si>
    <t>4463.712</t>
  </si>
  <si>
    <t>112.86216</t>
  </si>
  <si>
    <t>36.20238</t>
  </si>
  <si>
    <t>12.99</t>
  </si>
  <si>
    <t>21.49524</t>
  </si>
  <si>
    <t>6.684</t>
  </si>
  <si>
    <t>4785.0993</t>
  </si>
  <si>
    <t>101.62476</t>
  </si>
  <si>
    <t>36.06755</t>
  </si>
  <si>
    <t>21.89139</t>
  </si>
  <si>
    <t>7.798</t>
  </si>
  <si>
    <t>4990.8585</t>
  </si>
  <si>
    <t>101.98449</t>
  </si>
  <si>
    <t>35.93272</t>
  </si>
  <si>
    <t>10.93649</t>
  </si>
  <si>
    <t>20.34855</t>
  </si>
  <si>
    <t>8.182</t>
  </si>
  <si>
    <t>5285.3192</t>
  </si>
  <si>
    <t>97.611123</t>
  </si>
  <si>
    <t>35.79789</t>
  </si>
  <si>
    <t>10.23</t>
  </si>
  <si>
    <t>20.27844</t>
  </si>
  <si>
    <t>8.86916</t>
  </si>
  <si>
    <t>5374.3498</t>
  </si>
  <si>
    <t>97.392983</t>
  </si>
  <si>
    <t>9.93</t>
  </si>
  <si>
    <t>19.41522</t>
  </si>
  <si>
    <t>8.594</t>
  </si>
  <si>
    <t>5555.6199</t>
  </si>
  <si>
    <t>96.024275</t>
  </si>
  <si>
    <t>9.63</t>
  </si>
  <si>
    <t>16.65807</t>
  </si>
  <si>
    <t>9.146</t>
  </si>
  <si>
    <t>5686.74</t>
  </si>
  <si>
    <t>100.63553</t>
  </si>
  <si>
    <t>12.97093</t>
  </si>
  <si>
    <t>9.472</t>
  </si>
  <si>
    <t>5779.5615</t>
  </si>
  <si>
    <t>99.539625</t>
  </si>
  <si>
    <t>7.220815</t>
  </si>
  <si>
    <t>9.735</t>
  </si>
  <si>
    <t>5988.5564</t>
  </si>
  <si>
    <t>12.97867</t>
  </si>
  <si>
    <t>6.061948</t>
  </si>
  <si>
    <t>9.599</t>
  </si>
  <si>
    <t>6157.9111</t>
  </si>
  <si>
    <t>99.438512</t>
  </si>
  <si>
    <t>6.110415</t>
  </si>
  <si>
    <t>10.17</t>
  </si>
  <si>
    <t>6361.1961</t>
  </si>
  <si>
    <t>104.77938</t>
  </si>
  <si>
    <t>3.468778</t>
  </si>
  <si>
    <t>10.788</t>
  </si>
  <si>
    <t>6533.2158</t>
  </si>
  <si>
    <t>103.16736</t>
  </si>
  <si>
    <t>-.1031635</t>
  </si>
  <si>
    <t>11.021948</t>
  </si>
  <si>
    <t>6816.5731</t>
  </si>
  <si>
    <t>-.7857594</t>
  </si>
  <si>
    <t>Angola</t>
  </si>
  <si>
    <t>AGO</t>
  </si>
  <si>
    <t>199.94659</t>
  </si>
  <si>
    <t>210.0374</t>
  </si>
  <si>
    <t>218.27237</t>
  </si>
  <si>
    <t>225.59232</t>
  </si>
  <si>
    <t>252.95984</t>
  </si>
  <si>
    <t>258.94944</t>
  </si>
  <si>
    <t>270.01169</t>
  </si>
  <si>
    <t>294.51083</t>
  </si>
  <si>
    <t>6.001401</t>
  </si>
  <si>
    <t>322.85895</t>
  </si>
  <si>
    <t>6.156842</t>
  </si>
  <si>
    <t>342.24565</t>
  </si>
  <si>
    <t>6.085099</t>
  </si>
  <si>
    <t>342.7621</t>
  </si>
  <si>
    <t>6.182954</t>
  </si>
  <si>
    <t>370.65417</t>
  </si>
  <si>
    <t>6.140619</t>
  </si>
  <si>
    <t>382.25863</t>
  </si>
  <si>
    <t>5.965626</t>
  </si>
  <si>
    <t>362.97528</t>
  </si>
  <si>
    <t>343.93289</t>
  </si>
  <si>
    <t>346.54991</t>
  </si>
  <si>
    <t>328.18109</t>
  </si>
  <si>
    <t>329.16477</t>
  </si>
  <si>
    <t>337.08504</t>
  </si>
  <si>
    <t>-18.07216</t>
  </si>
  <si>
    <t>322.25329</t>
  </si>
  <si>
    <t>-25.23549</t>
  </si>
  <si>
    <t>-30.79717</t>
  </si>
  <si>
    <t>335.78793</t>
  </si>
  <si>
    <t>-26.63829</t>
  </si>
  <si>
    <t>355.93522</t>
  </si>
  <si>
    <t>-22.66372</t>
  </si>
  <si>
    <t>368.39295</t>
  </si>
  <si>
    <t>7.566902</t>
  </si>
  <si>
    <t>-18.73869</t>
  </si>
  <si>
    <t>379.07635</t>
  </si>
  <si>
    <t>-24.93189</t>
  </si>
  <si>
    <t>394.55308</t>
  </si>
  <si>
    <t>-13.33489</t>
  </si>
  <si>
    <t>418.73481</t>
  </si>
  <si>
    <t>-21.26705</t>
  </si>
  <si>
    <t>418.90909</t>
  </si>
  <si>
    <t>-9.523341</t>
  </si>
  <si>
    <t>404.45632</t>
  </si>
  <si>
    <t>-13.0522</t>
  </si>
  <si>
    <t>408.46593</t>
  </si>
  <si>
    <t>-14.47837</t>
  </si>
  <si>
    <t>384.61854</t>
  </si>
  <si>
    <t>-30.54689</t>
  </si>
  <si>
    <t>292.37387</t>
  </si>
  <si>
    <t>-31.31566</t>
  </si>
  <si>
    <t>296.28982</t>
  </si>
  <si>
    <t>-39.92211</t>
  </si>
  <si>
    <t>340.73329</t>
  </si>
  <si>
    <t>40.57835</t>
  </si>
  <si>
    <t>-45.10493</t>
  </si>
  <si>
    <t>408.87995</t>
  </si>
  <si>
    <t>44.3719</t>
  </si>
  <si>
    <t>-26.75479</t>
  </si>
  <si>
    <t>431.36835</t>
  </si>
  <si>
    <t>48.16545</t>
  </si>
  <si>
    <t>14.84815</t>
  </si>
  <si>
    <t>-38.88861</t>
  </si>
  <si>
    <t>51.95901</t>
  </si>
  <si>
    <t>-54.30461</t>
  </si>
  <si>
    <t>445.34382</t>
  </si>
  <si>
    <t>55.75256</t>
  </si>
  <si>
    <t>-56.8899</t>
  </si>
  <si>
    <t>458.75792</t>
  </si>
  <si>
    <t>42.538156</t>
  </si>
  <si>
    <t>59.54611</t>
  </si>
  <si>
    <t>17.19259</t>
  </si>
  <si>
    <t>-11.36579</t>
  </si>
  <si>
    <t>473.17193</t>
  </si>
  <si>
    <t>47.725977</t>
  </si>
  <si>
    <t>59.30595</t>
  </si>
  <si>
    <t>16.02037</t>
  </si>
  <si>
    <t>-41.09186</t>
  </si>
  <si>
    <t>541.93542</t>
  </si>
  <si>
    <t>50.120455</t>
  </si>
  <si>
    <t>59.06578</t>
  </si>
  <si>
    <t>8.44</t>
  </si>
  <si>
    <t>-23.28226</t>
  </si>
  <si>
    <t>559.86415</t>
  </si>
  <si>
    <t>49.62938</t>
  </si>
  <si>
    <t>58.82562</t>
  </si>
  <si>
    <t>-29.21722</t>
  </si>
  <si>
    <t>622.47269</t>
  </si>
  <si>
    <t>58.898396</t>
  </si>
  <si>
    <t>58.58546</t>
  </si>
  <si>
    <t>-15.77222</t>
  </si>
  <si>
    <t>750.78447</t>
  </si>
  <si>
    <t>65.230181</t>
  </si>
  <si>
    <t>58.34529</t>
  </si>
  <si>
    <t>-1.297573</t>
  </si>
  <si>
    <t>906.45978</t>
  </si>
  <si>
    <t>77.61309</t>
  </si>
  <si>
    <t>53.33435</t>
  </si>
  <si>
    <t>6.633634</t>
  </si>
  <si>
    <t>1111.2572</t>
  </si>
  <si>
    <t>85.137677</t>
  </si>
  <si>
    <t>48.32341</t>
  </si>
  <si>
    <t>-8.16435</t>
  </si>
  <si>
    <t>1264.8007</t>
  </si>
  <si>
    <t>94.216997</t>
  </si>
  <si>
    <t>43.31248</t>
  </si>
  <si>
    <t>-29.68794</t>
  </si>
  <si>
    <t>1295.3192</t>
  </si>
  <si>
    <t>106.06589</t>
  </si>
  <si>
    <t>43.63658</t>
  </si>
  <si>
    <t>8.29</t>
  </si>
  <si>
    <t>-36.47765</t>
  </si>
  <si>
    <t>1339.4591</t>
  </si>
  <si>
    <t>8.14</t>
  </si>
  <si>
    <t>-41.88605</t>
  </si>
  <si>
    <t>1391.9467</t>
  </si>
  <si>
    <t>103.43406</t>
  </si>
  <si>
    <t>8.57</t>
  </si>
  <si>
    <t>-50.05061</t>
  </si>
  <si>
    <t>1464.1704</t>
  </si>
  <si>
    <t>114.22657</t>
  </si>
  <si>
    <t>8.54</t>
  </si>
  <si>
    <t>-61.5828</t>
  </si>
  <si>
    <t>1523.6069</t>
  </si>
  <si>
    <t>121.7463</t>
  </si>
  <si>
    <t>8.21</t>
  </si>
  <si>
    <t>-65.72948</t>
  </si>
  <si>
    <t>1604.4498</t>
  </si>
  <si>
    <t>11.67</t>
  </si>
  <si>
    <t>-69.27491</t>
  </si>
  <si>
    <t>Botswana</t>
  </si>
  <si>
    <t>BWA</t>
  </si>
  <si>
    <t>1.1359192</t>
  </si>
  <si>
    <t>1.2079738</t>
  </si>
  <si>
    <t>1.2885054</t>
  </si>
  <si>
    <t>1.3503637</t>
  </si>
  <si>
    <t>1.5346237</t>
  </si>
  <si>
    <t>1.4517068</t>
  </si>
  <si>
    <t>1.5464692</t>
  </si>
  <si>
    <t>1.654393</t>
  </si>
  <si>
    <t>1.6859803</t>
  </si>
  <si>
    <t>1.9399962</t>
  </si>
  <si>
    <t>2.2282318</t>
  </si>
  <si>
    <t>2.6125457</t>
  </si>
  <si>
    <t>3.3903871</t>
  </si>
  <si>
    <t>4.2300872</t>
  </si>
  <si>
    <t>4.6670473</t>
  </si>
  <si>
    <t>94.057169</t>
  </si>
  <si>
    <t>5.0645221</t>
  </si>
  <si>
    <t>92.388605</t>
  </si>
  <si>
    <t>.8051113</t>
  </si>
  <si>
    <t>-13.79045</t>
  </si>
  <si>
    <t>5.8700023</t>
  </si>
  <si>
    <t>90.578001</t>
  </si>
  <si>
    <t>.4395473</t>
  </si>
  <si>
    <t>-5.725898</t>
  </si>
  <si>
    <t>6.4875551</t>
  </si>
  <si>
    <t>96.026663</t>
  </si>
  <si>
    <t>.8616867</t>
  </si>
  <si>
    <t>-1.400801</t>
  </si>
  <si>
    <t>7.4288368</t>
  </si>
  <si>
    <t>95.976248</t>
  </si>
  <si>
    <t>.8877984</t>
  </si>
  <si>
    <t>-1.803813</t>
  </si>
  <si>
    <t>8.3935192</t>
  </si>
  <si>
    <t>94.01298</t>
  </si>
  <si>
    <t>.9704856</t>
  </si>
  <si>
    <t>-4.859744</t>
  </si>
  <si>
    <t>.40173274</t>
  </si>
  <si>
    <t>9.4024413</t>
  </si>
  <si>
    <t>92.522944</t>
  </si>
  <si>
    <t>.9487258</t>
  </si>
  <si>
    <t>-3.654514</t>
  </si>
  <si>
    <t>.4037414</t>
  </si>
  <si>
    <t>10.169121</t>
  </si>
  <si>
    <t>96.761731</t>
  </si>
  <si>
    <t>.7877035</t>
  </si>
  <si>
    <t>-.5215309</t>
  </si>
  <si>
    <t>.40576011</t>
  </si>
  <si>
    <t>11.78339</t>
  </si>
  <si>
    <t>92.154207</t>
  </si>
  <si>
    <t>.8312231</t>
  </si>
  <si>
    <t>11.77317</t>
  </si>
  <si>
    <t>.40758471</t>
  </si>
  <si>
    <t>13.05521</t>
  </si>
  <si>
    <t>88.696054</t>
  </si>
  <si>
    <t>1.009653</t>
  </si>
  <si>
    <t>28.84713</t>
  </si>
  <si>
    <t>.42790299</t>
  </si>
  <si>
    <t>13.905958</t>
  </si>
  <si>
    <t>92.004863</t>
  </si>
  <si>
    <t>.8965024</t>
  </si>
  <si>
    <t>20.12685</t>
  </si>
  <si>
    <t>.46102179</t>
  </si>
  <si>
    <t>25.700001</t>
  </si>
  <si>
    <t>14.976079</t>
  </si>
  <si>
    <t>82.495897</t>
  </si>
  <si>
    <t>53.42208</t>
  </si>
  <si>
    <t>.6919605</t>
  </si>
  <si>
    <t>22.36895</t>
  </si>
  <si>
    <t>.48824829</t>
  </si>
  <si>
    <t>16.266358</t>
  </si>
  <si>
    <t>81.320323</t>
  </si>
  <si>
    <t>52.54392</t>
  </si>
  <si>
    <t>.7311281</t>
  </si>
  <si>
    <t>32.79397</t>
  </si>
  <si>
    <t>.53579306</t>
  </si>
  <si>
    <t>18.688401</t>
  </si>
  <si>
    <t>80.511278</t>
  </si>
  <si>
    <t>53.28609</t>
  </si>
  <si>
    <t>.7528878</t>
  </si>
  <si>
    <t>28.08014</t>
  </si>
  <si>
    <t>.61178343</t>
  </si>
  <si>
    <t>23.065139</t>
  </si>
  <si>
    <t>78.577153</t>
  </si>
  <si>
    <t>54.02827</t>
  </si>
  <si>
    <t>.7050164</t>
  </si>
  <si>
    <t>23.99122</t>
  </si>
  <si>
    <t>.68492924</t>
  </si>
  <si>
    <t>24.141156</t>
  </si>
  <si>
    <t>79.06483</t>
  </si>
  <si>
    <t>54.77044</t>
  </si>
  <si>
    <t>.644089</t>
  </si>
  <si>
    <t>15.02218</t>
  </si>
  <si>
    <t>.76132598</t>
  </si>
  <si>
    <t>26.262495</t>
  </si>
  <si>
    <t>81.651413</t>
  </si>
  <si>
    <t>55.51261</t>
  </si>
  <si>
    <t>.6963124</t>
  </si>
  <si>
    <t>9.246013</t>
  </si>
  <si>
    <t>.85600917</t>
  </si>
  <si>
    <t>27.900568</t>
  </si>
  <si>
    <t>81.421482</t>
  </si>
  <si>
    <t>56.25478</t>
  </si>
  <si>
    <t>1.022709</t>
  </si>
  <si>
    <t>14.16367</t>
  </si>
  <si>
    <t>.91493218</t>
  </si>
  <si>
    <t>27.842436</t>
  </si>
  <si>
    <t>84.591424</t>
  </si>
  <si>
    <t>56.99696</t>
  </si>
  <si>
    <t>1.322994</t>
  </si>
  <si>
    <t>17.90408</t>
  </si>
  <si>
    <t>.9218404</t>
  </si>
  <si>
    <t>28.963532</t>
  </si>
  <si>
    <t>91.887077</t>
  </si>
  <si>
    <t>57.73913</t>
  </si>
  <si>
    <t>1.014005</t>
  </si>
  <si>
    <t>9.553235</t>
  </si>
  <si>
    <t>.9395173</t>
  </si>
  <si>
    <t>28.735965</t>
  </si>
  <si>
    <t>89.707313</t>
  </si>
  <si>
    <t>53.39161</t>
  </si>
  <si>
    <t>.8442789</t>
  </si>
  <si>
    <t>14.80541</t>
  </si>
  <si>
    <t>.93992367</t>
  </si>
  <si>
    <t>31.036133</t>
  </si>
  <si>
    <t>87.780981</t>
  </si>
  <si>
    <t>53.46719</t>
  </si>
  <si>
    <t>2.273438</t>
  </si>
  <si>
    <t>14.43787</t>
  </si>
  <si>
    <t>.95089554</t>
  </si>
  <si>
    <t>21.5</t>
  </si>
  <si>
    <t>32.413557</t>
  </si>
  <si>
    <t>87.56251</t>
  </si>
  <si>
    <t>53.54277</t>
  </si>
  <si>
    <t>.8411719</t>
  </si>
  <si>
    <t>23.10539</t>
  </si>
  <si>
    <t>.92366904</t>
  </si>
  <si>
    <t>35.566942</t>
  </si>
  <si>
    <t>85.917226</t>
  </si>
  <si>
    <t>53.61835</t>
  </si>
  <si>
    <t>.8639062</t>
  </si>
  <si>
    <t>15.61598</t>
  </si>
  <si>
    <t>.97324565</t>
  </si>
  <si>
    <t>20.799999</t>
  </si>
  <si>
    <t>39.25398</t>
  </si>
  <si>
    <t>85.379075</t>
  </si>
  <si>
    <t>53.69394</t>
  </si>
  <si>
    <t>1.144297</t>
  </si>
  <si>
    <t>-2.757952</t>
  </si>
  <si>
    <t>.99271056</t>
  </si>
  <si>
    <t>43.116803</t>
  </si>
  <si>
    <t>87.166886</t>
  </si>
  <si>
    <t>53.76952</t>
  </si>
  <si>
    <t>11.09122</t>
  </si>
  <si>
    <t>1.0125648</t>
  </si>
  <si>
    <t>45.6552</t>
  </si>
  <si>
    <t>91.909393</t>
  </si>
  <si>
    <t>53.84511</t>
  </si>
  <si>
    <t>.97</t>
  </si>
  <si>
    <t>11.75792</t>
  </si>
  <si>
    <t>1.0474716</t>
  </si>
  <si>
    <t>45.7695</t>
  </si>
  <si>
    <t>96.070582</t>
  </si>
  <si>
    <t>53.92069</t>
  </si>
  <si>
    <t>10.02851</t>
  </si>
  <si>
    <t>1.0631646</t>
  </si>
  <si>
    <t>48.5476</t>
  </si>
  <si>
    <t>102.41385</t>
  </si>
  <si>
    <t>53.99627</t>
  </si>
  <si>
    <t>.93</t>
  </si>
  <si>
    <t>12.24592</t>
  </si>
  <si>
    <t>1.0504929</t>
  </si>
  <si>
    <t>50.7931</t>
  </si>
  <si>
    <t>104.67041</t>
  </si>
  <si>
    <t>54.07186</t>
  </si>
  <si>
    <t>.8835</t>
  </si>
  <si>
    <t>11.00031</t>
  </si>
  <si>
    <t>1.0891189</t>
  </si>
  <si>
    <t>52.1672</t>
  </si>
  <si>
    <t>101.24906</t>
  </si>
  <si>
    <t>53.38812</t>
  </si>
  <si>
    <t>.9</t>
  </si>
  <si>
    <t>7.971101</t>
  </si>
  <si>
    <t>1.1310308</t>
  </si>
  <si>
    <t>54.5451</t>
  </si>
  <si>
    <t>95.284513</t>
  </si>
  <si>
    <t>52.70438</t>
  </si>
  <si>
    <t>.76</t>
  </si>
  <si>
    <t>17.99062</t>
  </si>
  <si>
    <t>1.1880656</t>
  </si>
  <si>
    <t>58.8864</t>
  </si>
  <si>
    <t>90.008701</t>
  </si>
  <si>
    <t>.86</t>
  </si>
  <si>
    <t>18.24258</t>
  </si>
  <si>
    <t>1.2085676</t>
  </si>
  <si>
    <t>63.9989</t>
  </si>
  <si>
    <t>82.461804</t>
  </si>
  <si>
    <t>.82</t>
  </si>
  <si>
    <t>13.02319</t>
  </si>
  <si>
    <t>1.2295831</t>
  </si>
  <si>
    <t>66.4958</t>
  </si>
  <si>
    <t>82.081517</t>
  </si>
  <si>
    <t>.83</t>
  </si>
  <si>
    <t>4.644353</t>
  </si>
  <si>
    <t>1.2503744</t>
  </si>
  <si>
    <t>61.2824</t>
  </si>
  <si>
    <t>92.317269</t>
  </si>
  <si>
    <t>-9.791065</t>
  </si>
  <si>
    <t>1.2744101</t>
  </si>
  <si>
    <t>66.5484</t>
  </si>
  <si>
    <t>-6.680852</t>
  </si>
  <si>
    <t>1.2854571</t>
  </si>
  <si>
    <t>70.609746</t>
  </si>
  <si>
    <t>99.269179</t>
  </si>
  <si>
    <t>-4.722072</t>
  </si>
  <si>
    <t>1.3006967</t>
  </si>
  <si>
    <t>73.560293</t>
  </si>
  <si>
    <t>95.793428</t>
  </si>
  <si>
    <t>.6</t>
  </si>
  <si>
    <t>-13.94473</t>
  </si>
  <si>
    <t>1.3161169</t>
  </si>
  <si>
    <t>76.457079</t>
  </si>
  <si>
    <t>91.550085</t>
  </si>
  <si>
    <t>-11.65435</t>
  </si>
  <si>
    <t>1.3317199</t>
  </si>
  <si>
    <t>79.594505</t>
  </si>
  <si>
    <t>-10.78683</t>
  </si>
  <si>
    <t>Burundi</t>
  </si>
  <si>
    <t>BDI</t>
  </si>
  <si>
    <t>431.16192</t>
  </si>
  <si>
    <t>371.89382</t>
  </si>
  <si>
    <t>405.59914</t>
  </si>
  <si>
    <t>422.37232</t>
  </si>
  <si>
    <t>447.52233</t>
  </si>
  <si>
    <t>474.16984</t>
  </si>
  <si>
    <t>206.69348</t>
  </si>
  <si>
    <t>502.40415</t>
  </si>
  <si>
    <t>192.70402</t>
  </si>
  <si>
    <t>507.91399</t>
  </si>
  <si>
    <t>182.29128</t>
  </si>
  <si>
    <t>517.98246</t>
  </si>
  <si>
    <t>189.44419</t>
  </si>
  <si>
    <t>560.9836</t>
  </si>
  <si>
    <t>190.2647</t>
  </si>
  <si>
    <t>615.71808</t>
  </si>
  <si>
    <t>181.09994</t>
  </si>
  <si>
    <t>723.6942</t>
  </si>
  <si>
    <t>175.50779</t>
  </si>
  <si>
    <t>645.61088</t>
  </si>
  <si>
    <t>160.7153</t>
  </si>
  <si>
    <t>691.96093</t>
  </si>
  <si>
    <t>155.86883</t>
  </si>
  <si>
    <t>686.2029</t>
  </si>
  <si>
    <t>164.40828</t>
  </si>
  <si>
    <t>693.13153</t>
  </si>
  <si>
    <t>163.64908</t>
  </si>
  <si>
    <t>747.70768</t>
  </si>
  <si>
    <t>157.31918</t>
  </si>
  <si>
    <t>840.24955</t>
  </si>
  <si>
    <t>141.95396</t>
  </si>
  <si>
    <t>850.58543</t>
  </si>
  <si>
    <t>147.48954</t>
  </si>
  <si>
    <t>862.06052</t>
  </si>
  <si>
    <t>178.84208</t>
  </si>
  <si>
    <t>803.22081</t>
  </si>
  <si>
    <t>165.46431</t>
  </si>
  <si>
    <t>-10.71621</t>
  </si>
  <si>
    <t>900.92186</t>
  </si>
  <si>
    <t>199.44131</t>
  </si>
  <si>
    <t>-8.841114</t>
  </si>
  <si>
    <t>891.426</t>
  </si>
  <si>
    <t>219.69443</t>
  </si>
  <si>
    <t>-12.02085</t>
  </si>
  <si>
    <t>924.54619</t>
  </si>
  <si>
    <t>237.00461</t>
  </si>
  <si>
    <t>-12.87394</t>
  </si>
  <si>
    <t>925.98146</t>
  </si>
  <si>
    <t>219.61809</t>
  </si>
  <si>
    <t>-13.12356</t>
  </si>
  <si>
    <t>1035.1006</t>
  </si>
  <si>
    <t>224.15449</t>
  </si>
  <si>
    <t>10.60216</t>
  </si>
  <si>
    <t>-10.76692</t>
  </si>
  <si>
    <t>1068.7398</t>
  </si>
  <si>
    <t>192.77679</t>
  </si>
  <si>
    <t>13.4125</t>
  </si>
  <si>
    <t>-11.40667</t>
  </si>
  <si>
    <t>1127.5476</t>
  </si>
  <si>
    <t>165.03418</t>
  </si>
  <si>
    <t>18.63701</t>
  </si>
  <si>
    <t>-9.845383</t>
  </si>
  <si>
    <t>1184.2793</t>
  </si>
  <si>
    <t>145.04602</t>
  </si>
  <si>
    <t>13.37625</t>
  </si>
  <si>
    <t>-8.718769</t>
  </si>
  <si>
    <t>1200.2595</t>
  </si>
  <si>
    <t>146.844</t>
  </si>
  <si>
    <t>16.87595</t>
  </si>
  <si>
    <t>-7.550116</t>
  </si>
  <si>
    <t>1241.7671</t>
  </si>
  <si>
    <t>128.15684</t>
  </si>
  <si>
    <t>9.611565</t>
  </si>
  <si>
    <t>-9.430481</t>
  </si>
  <si>
    <t>1313.5539</t>
  </si>
  <si>
    <t>131.20171</t>
  </si>
  <si>
    <t>15.11489</t>
  </si>
  <si>
    <t>-8.778901</t>
  </si>
  <si>
    <t>1326.7876</t>
  </si>
  <si>
    <t>117.62645</t>
  </si>
  <si>
    <t>33.5045</t>
  </si>
  <si>
    <t>10.93236</t>
  </si>
  <si>
    <t>-6.710918</t>
  </si>
  <si>
    <t>1244.0446</t>
  </si>
  <si>
    <t>115.18132</t>
  </si>
  <si>
    <t>34.58855</t>
  </si>
  <si>
    <t>2.6825</t>
  </si>
  <si>
    <t>-5.97046</t>
  </si>
  <si>
    <t>1196.4081</t>
  </si>
  <si>
    <t>121.3206</t>
  </si>
  <si>
    <t>35.67261</t>
  </si>
  <si>
    <t>4.438442</t>
  </si>
  <si>
    <t>-9.232363</t>
  </si>
  <si>
    <t>1101.662</t>
  </si>
  <si>
    <t>128.08286</t>
  </si>
  <si>
    <t>36.75666</t>
  </si>
  <si>
    <t>9.611566</t>
  </si>
  <si>
    <t>-9.007472</t>
  </si>
  <si>
    <t>1013.5137</t>
  </si>
  <si>
    <t>132.20074</t>
  </si>
  <si>
    <t>37.84072</t>
  </si>
  <si>
    <t>12.8325</t>
  </si>
  <si>
    <t>-7.163448</t>
  </si>
  <si>
    <t>1017.7033</t>
  </si>
  <si>
    <t>156.25173</t>
  </si>
  <si>
    <t>38.92477</t>
  </si>
  <si>
    <t>10.69375</t>
  </si>
  <si>
    <t>-3.926549</t>
  </si>
  <si>
    <t>1066.065</t>
  </si>
  <si>
    <t>142.46962</t>
  </si>
  <si>
    <t>40.00883</t>
  </si>
  <si>
    <t>14.8625</t>
  </si>
  <si>
    <t>-.6786185</t>
  </si>
  <si>
    <t>1055.3062</t>
  </si>
  <si>
    <t>117.19628</t>
  </si>
  <si>
    <t>39.15699</t>
  </si>
  <si>
    <t>-4.393958</t>
  </si>
  <si>
    <t>1046.2636</t>
  </si>
  <si>
    <t>121.23156</t>
  </si>
  <si>
    <t>38.30514</t>
  </si>
  <si>
    <t>-3.946889</t>
  </si>
  <si>
    <t>1063.6865</t>
  </si>
  <si>
    <t>116.24467</t>
  </si>
  <si>
    <t>37.4533</t>
  </si>
  <si>
    <t>12.6875</t>
  </si>
  <si>
    <t>-4.586733</t>
  </si>
  <si>
    <t>1088.7209</t>
  </si>
  <si>
    <t>101.00379</t>
  </si>
  <si>
    <t>36.60146</t>
  </si>
  <si>
    <t>-7.494156</t>
  </si>
  <si>
    <t>1115.6103</t>
  </si>
  <si>
    <t>82.429118</t>
  </si>
  <si>
    <t>35.74961</t>
  </si>
  <si>
    <t>-9.248421</t>
  </si>
  <si>
    <t>1157.6376</t>
  </si>
  <si>
    <t>79.481656</t>
  </si>
  <si>
    <t>34.89777</t>
  </si>
  <si>
    <t>11.63143</t>
  </si>
  <si>
    <t>-14.15665</t>
  </si>
  <si>
    <t>1208.24</t>
  </si>
  <si>
    <t>87.393238</t>
  </si>
  <si>
    <t>34.04593</t>
  </si>
  <si>
    <t>-23.73199</t>
  </si>
  <si>
    <t>1273.66</t>
  </si>
  <si>
    <t>90.649605</t>
  </si>
  <si>
    <t>33.19408</t>
  </si>
  <si>
    <t>17.49</t>
  </si>
  <si>
    <t>-26.20185</t>
  </si>
  <si>
    <t>1317.48</t>
  </si>
  <si>
    <t>85.728023</t>
  </si>
  <si>
    <t>-18.14407</t>
  </si>
  <si>
    <t>1382.13</t>
  </si>
  <si>
    <t>88.526564</t>
  </si>
  <si>
    <t>-22.0523</t>
  </si>
  <si>
    <t>1434.69</t>
  </si>
  <si>
    <t>97.37934</t>
  </si>
  <si>
    <t>-20.95336</t>
  </si>
  <si>
    <t>1507.18</t>
  </si>
  <si>
    <t>-49.46201</t>
  </si>
  <si>
    <t>1570.3336</t>
  </si>
  <si>
    <t>99.336658</t>
  </si>
  <si>
    <t>6.83</t>
  </si>
  <si>
    <t>-37.99624</t>
  </si>
  <si>
    <t>1633.433</t>
  </si>
  <si>
    <t>102.20422</t>
  </si>
  <si>
    <t>6.47</t>
  </si>
  <si>
    <t>-44.12503</t>
  </si>
  <si>
    <t>1706.4756</t>
  </si>
  <si>
    <t>102.25525</t>
  </si>
  <si>
    <t>-50.26718</t>
  </si>
  <si>
    <t>1787.3049</t>
  </si>
  <si>
    <t>5.42</t>
  </si>
  <si>
    <t>-48.54281</t>
  </si>
  <si>
    <t>Cameroon</t>
  </si>
  <si>
    <t>CMR</t>
  </si>
  <si>
    <t>1484.7594</t>
  </si>
  <si>
    <t>1.372118</t>
  </si>
  <si>
    <t>1502.3342</t>
  </si>
  <si>
    <t>.8361253</t>
  </si>
  <si>
    <t>1548.0286</t>
  </si>
  <si>
    <t>.2948308</t>
  </si>
  <si>
    <t>1727.7256</t>
  </si>
  <si>
    <t>1795.1709</t>
  </si>
  <si>
    <t>1832.9905</t>
  </si>
  <si>
    <t>1872.0712</t>
  </si>
  <si>
    <t>2029.652</t>
  </si>
  <si>
    <t>2202.3619</t>
  </si>
  <si>
    <t>134.87341</t>
  </si>
  <si>
    <t>2442.5164</t>
  </si>
  <si>
    <t>123.77974</t>
  </si>
  <si>
    <t>2634.7637</t>
  </si>
  <si>
    <t>118.99065</t>
  </si>
  <si>
    <t>2418.3007</t>
  </si>
  <si>
    <t>116.36649</t>
  </si>
  <si>
    <t>2831.1458</t>
  </si>
  <si>
    <t>120.80981</t>
  </si>
  <si>
    <t>2872.4891</t>
  </si>
  <si>
    <t>126.63177</t>
  </si>
  <si>
    <t>3000.3588</t>
  </si>
  <si>
    <t>125.91145</t>
  </si>
  <si>
    <t>3154.8059</t>
  </si>
  <si>
    <t>135.87821</t>
  </si>
  <si>
    <t>20.44517</t>
  </si>
  <si>
    <t>3215.3451</t>
  </si>
  <si>
    <t>133.21837</t>
  </si>
  <si>
    <t>20.93981</t>
  </si>
  <si>
    <t>3397.7778</t>
  </si>
  <si>
    <t>135.27498</t>
  </si>
  <si>
    <t>20.69249</t>
  </si>
  <si>
    <t>3567.6927</t>
  </si>
  <si>
    <t>140.35823</t>
  </si>
  <si>
    <t>28.93651</t>
  </si>
  <si>
    <t>3781.4589</t>
  </si>
  <si>
    <t>138.41843</t>
  </si>
  <si>
    <t>17.39488</t>
  </si>
  <si>
    <t>3.659607</t>
  </si>
  <si>
    <t>4155.8236</t>
  </si>
  <si>
    <t>135.7794</t>
  </si>
  <si>
    <t>17.55976</t>
  </si>
  <si>
    <t>.2176909</t>
  </si>
  <si>
    <t>3.7523636</t>
  </si>
  <si>
    <t>4864.4173</t>
  </si>
  <si>
    <t>124.70493</t>
  </si>
  <si>
    <t>14.50948</t>
  </si>
  <si>
    <t>-2.483902</t>
  </si>
  <si>
    <t>3.8474699</t>
  </si>
  <si>
    <t>5232.3318</t>
  </si>
  <si>
    <t>121.92134</t>
  </si>
  <si>
    <t>13.81864</t>
  </si>
  <si>
    <t>-2.771353</t>
  </si>
  <si>
    <t>3.9449876</t>
  </si>
  <si>
    <t>5590.4449</t>
  </si>
  <si>
    <t>126.77879</t>
  </si>
  <si>
    <t>49.13079</t>
  </si>
  <si>
    <t>13.85738</t>
  </si>
  <si>
    <t>-.2621683</t>
  </si>
  <si>
    <t>4.0449774</t>
  </si>
  <si>
    <t>6007.9204</t>
  </si>
  <si>
    <t>129.00437</t>
  </si>
  <si>
    <t>16.06546</t>
  </si>
  <si>
    <t>1.670671</t>
  </si>
  <si>
    <t>4.147501</t>
  </si>
  <si>
    <t>6494.9986</t>
  </si>
  <si>
    <t>134.86666</t>
  </si>
  <si>
    <t>14.20603</t>
  </si>
  <si>
    <t>1.872034</t>
  </si>
  <si>
    <t>4.2526232</t>
  </si>
  <si>
    <t>6936.0794</t>
  </si>
  <si>
    <t>149.26718</t>
  </si>
  <si>
    <t>10.25472</t>
  </si>
  <si>
    <t>.9218507</t>
  </si>
  <si>
    <t>4.3604096</t>
  </si>
  <si>
    <t>6786.7668</t>
  </si>
  <si>
    <t>166.98272</t>
  </si>
  <si>
    <t>16.40648</t>
  </si>
  <si>
    <t>-2.493141</t>
  </si>
  <si>
    <t>4.4709291</t>
  </si>
  <si>
    <t>6253.0059</t>
  </si>
  <si>
    <t>161.96673</t>
  </si>
  <si>
    <t>9.673647</t>
  </si>
  <si>
    <t>.4261974</t>
  </si>
  <si>
    <t>4.5842485</t>
  </si>
  <si>
    <t>6142.3461</t>
  </si>
  <si>
    <t>149.32484</t>
  </si>
  <si>
    <t>2.604467</t>
  </si>
  <si>
    <t>4.7004405</t>
  </si>
  <si>
    <t>5763.9092</t>
  </si>
  <si>
    <t>153.61529</t>
  </si>
  <si>
    <t>8.898882</t>
  </si>
  <si>
    <t>2.781886</t>
  </si>
  <si>
    <t>4.840509</t>
  </si>
  <si>
    <t>5546.9531</t>
  </si>
  <si>
    <t>146.63652</t>
  </si>
  <si>
    <t>11.06823</t>
  </si>
  <si>
    <t>4.397825</t>
  </si>
  <si>
    <t>4.9847509</t>
  </si>
  <si>
    <t>5377.7624</t>
  </si>
  <si>
    <t>147.61014</t>
  </si>
  <si>
    <t>15.13575</t>
  </si>
  <si>
    <t>4.541801</t>
  </si>
  <si>
    <t>5.1332907</t>
  </si>
  <si>
    <t>5207.9271</t>
  </si>
  <si>
    <t>137.36536</t>
  </si>
  <si>
    <t>9.638803</t>
  </si>
  <si>
    <t>1.09257</t>
  </si>
  <si>
    <t>5.2862578</t>
  </si>
  <si>
    <t>5077.9899</t>
  </si>
  <si>
    <t>88.852393</t>
  </si>
  <si>
    <t>2.415142</t>
  </si>
  <si>
    <t>5.4078417</t>
  </si>
  <si>
    <t>5245.7879</t>
  </si>
  <si>
    <t>95.452173</t>
  </si>
  <si>
    <t>14.49</t>
  </si>
  <si>
    <t>4.292494</t>
  </si>
  <si>
    <t>5.5322221</t>
  </si>
  <si>
    <t>5508.0772</t>
  </si>
  <si>
    <t>96.520804</t>
  </si>
  <si>
    <t>43.81254</t>
  </si>
  <si>
    <t>14.1767</t>
  </si>
  <si>
    <t>1.994928</t>
  </si>
  <si>
    <t>5.6594632</t>
  </si>
  <si>
    <t>5788.9892</t>
  </si>
  <si>
    <t>95.512501</t>
  </si>
  <si>
    <t>43.40299</t>
  </si>
  <si>
    <t>14.09838</t>
  </si>
  <si>
    <t>2.73634</t>
  </si>
  <si>
    <t>5.7896309</t>
  </si>
  <si>
    <t>6081.3274</t>
  </si>
  <si>
    <t>98.789624</t>
  </si>
  <si>
    <t>42.99345</t>
  </si>
  <si>
    <t>14.88162</t>
  </si>
  <si>
    <t>1.872103</t>
  </si>
  <si>
    <t>5.9227924</t>
  </si>
  <si>
    <t>6348.9058</t>
  </si>
  <si>
    <t>97.812702</t>
  </si>
  <si>
    <t>42.5839</t>
  </si>
  <si>
    <t>.3723688</t>
  </si>
  <si>
    <t>6.0590166</t>
  </si>
  <si>
    <t>6612.3854</t>
  </si>
  <si>
    <t>92.105566</t>
  </si>
  <si>
    <t>42.17435</t>
  </si>
  <si>
    <t>14.33335</t>
  </si>
  <si>
    <t>3.591394</t>
  </si>
  <si>
    <t>6.198374</t>
  </si>
  <si>
    <t>6910.8864</t>
  </si>
  <si>
    <t>95.199532</t>
  </si>
  <si>
    <t>41.76481</t>
  </si>
  <si>
    <t>13.49</t>
  </si>
  <si>
    <t>.7922354</t>
  </si>
  <si>
    <t>6.3409366</t>
  </si>
  <si>
    <t>7187.9469</t>
  </si>
  <si>
    <t>98.621575</t>
  </si>
  <si>
    <t>42.85926</t>
  </si>
  <si>
    <t>1.955778</t>
  </si>
  <si>
    <t>6.4867781</t>
  </si>
  <si>
    <t>7477.6925</t>
  </si>
  <si>
    <t>101.72607</t>
  </si>
  <si>
    <t>42.02145</t>
  </si>
  <si>
    <t>14.27</t>
  </si>
  <si>
    <t>1.198764</t>
  </si>
  <si>
    <t>6.635974</t>
  </si>
  <si>
    <t>7754.5058</t>
  </si>
  <si>
    <t>101.5942</t>
  </si>
  <si>
    <t>41.18364</t>
  </si>
  <si>
    <t>.6571709</t>
  </si>
  <si>
    <t>6.7886014</t>
  </si>
  <si>
    <t>7932.6</t>
  </si>
  <si>
    <t>98.953682</t>
  </si>
  <si>
    <t>40.34583</t>
  </si>
  <si>
    <t>14.45</t>
  </si>
  <si>
    <t>.5508913</t>
  </si>
  <si>
    <t>6.9447392</t>
  </si>
  <si>
    <t>8188.2</t>
  </si>
  <si>
    <t>100.43319</t>
  </si>
  <si>
    <t>39.50801</t>
  </si>
  <si>
    <t>13.81</t>
  </si>
  <si>
    <t>.344398</t>
  </si>
  <si>
    <t>7.1044682</t>
  </si>
  <si>
    <t>8420.7493</t>
  </si>
  <si>
    <t>101.42843</t>
  </si>
  <si>
    <t>38.6702</t>
  </si>
  <si>
    <t>15.73</t>
  </si>
  <si>
    <t>-.6994627</t>
  </si>
  <si>
    <t>7.267871</t>
  </si>
  <si>
    <t>8726.1864</t>
  </si>
  <si>
    <t>104.48939</t>
  </si>
  <si>
    <t>-3.957055</t>
  </si>
  <si>
    <t>7.4350321</t>
  </si>
  <si>
    <t>8889.2318</t>
  </si>
  <si>
    <t>106.73828</t>
  </si>
  <si>
    <t>13.88</t>
  </si>
  <si>
    <t>-5.373808</t>
  </si>
  <si>
    <t>7.6060378</t>
  </si>
  <si>
    <t>9186.4371</t>
  </si>
  <si>
    <t>14.86</t>
  </si>
  <si>
    <t>-7.187631</t>
  </si>
  <si>
    <t>7.7809767</t>
  </si>
  <si>
    <t>9563.2745</t>
  </si>
  <si>
    <t>100.06022</t>
  </si>
  <si>
    <t>-8.51568</t>
  </si>
  <si>
    <t>7.9599391</t>
  </si>
  <si>
    <t>10001.177</t>
  </si>
  <si>
    <t>96.378969</t>
  </si>
  <si>
    <t>-11.03362</t>
  </si>
  <si>
    <t>8.1430177</t>
  </si>
  <si>
    <t>10466.085</t>
  </si>
  <si>
    <t>98.770867</t>
  </si>
  <si>
    <t>15.55</t>
  </si>
  <si>
    <t>-10.66946</t>
  </si>
  <si>
    <t>8.3303071</t>
  </si>
  <si>
    <t>10964.9</t>
  </si>
  <si>
    <t>15.78</t>
  </si>
  <si>
    <t>-10.35498</t>
  </si>
  <si>
    <t>Cabo Verde</t>
  </si>
  <si>
    <t>CPV</t>
  </si>
  <si>
    <t>16.738413</t>
  </si>
  <si>
    <t>17.172027</t>
  </si>
  <si>
    <t>17.875694</t>
  </si>
  <si>
    <t>18.850683</t>
  </si>
  <si>
    <t>19.772424</t>
  </si>
  <si>
    <t>20.070376</t>
  </si>
  <si>
    <t>21.396571</t>
  </si>
  <si>
    <t>22.209274</t>
  </si>
  <si>
    <t>23.401069</t>
  </si>
  <si>
    <t>23.943716</t>
  </si>
  <si>
    <t>24.327885</t>
  </si>
  <si>
    <t>24.900959</t>
  </si>
  <si>
    <t>20.691632</t>
  </si>
  <si>
    <t>21.12271</t>
  </si>
  <si>
    <t>22.010215</t>
  </si>
  <si>
    <t>22.71446</t>
  </si>
  <si>
    <t>.11463799</t>
  </si>
  <si>
    <t>23.910023</t>
  </si>
  <si>
    <t>-39.26659</t>
  </si>
  <si>
    <t>.1187277</t>
  </si>
  <si>
    <t>25.930365</t>
  </si>
  <si>
    <t>-35.52067</t>
  </si>
  <si>
    <t>.12296332</t>
  </si>
  <si>
    <t>26.662161</t>
  </si>
  <si>
    <t>-34.53445</t>
  </si>
  <si>
    <t>.12735003</t>
  </si>
  <si>
    <t>29.201239</t>
  </si>
  <si>
    <t>-30.2598</t>
  </si>
  <si>
    <t>.13189324</t>
  </si>
  <si>
    <t>30.305114</t>
  </si>
  <si>
    <t>-27.45243</t>
  </si>
  <si>
    <t>.13659854</t>
  </si>
  <si>
    <t>32.924458</t>
  </si>
  <si>
    <t>-24.97936</t>
  </si>
  <si>
    <t>.14147169</t>
  </si>
  <si>
    <t>33.869984</t>
  </si>
  <si>
    <t>-35.8003</t>
  </si>
  <si>
    <t>.14651869</t>
  </si>
  <si>
    <t>35.329078</t>
  </si>
  <si>
    <t>-30.14494</t>
  </si>
  <si>
    <t>.15174575</t>
  </si>
  <si>
    <t>37.447881</t>
  </si>
  <si>
    <t>-26.41559</t>
  </si>
  <si>
    <t>.15715927</t>
  </si>
  <si>
    <t>39.581708</t>
  </si>
  <si>
    <t>50.26652</t>
  </si>
  <si>
    <t>-25.9637</t>
  </si>
  <si>
    <t>.16276585</t>
  </si>
  <si>
    <t>39.855789</t>
  </si>
  <si>
    <t>50.72343</t>
  </si>
  <si>
    <t>-30.22582</t>
  </si>
  <si>
    <t>.16857252</t>
  </si>
  <si>
    <t>40.415151</t>
  </si>
  <si>
    <t>105.35845</t>
  </si>
  <si>
    <t>51.18033</t>
  </si>
  <si>
    <t>-31.53254</t>
  </si>
  <si>
    <t>.17458635</t>
  </si>
  <si>
    <t>41.645884</t>
  </si>
  <si>
    <t>110.84207</t>
  </si>
  <si>
    <t>51.63724</t>
  </si>
  <si>
    <t>-36.4571</t>
  </si>
  <si>
    <t>.18081471</t>
  </si>
  <si>
    <t>44.690184</t>
  </si>
  <si>
    <t>104.08327</t>
  </si>
  <si>
    <t>52.09414</t>
  </si>
  <si>
    <t>-32.21826</t>
  </si>
  <si>
    <t>.18726528</t>
  </si>
  <si>
    <t>47.787007</t>
  </si>
  <si>
    <t>102.12949</t>
  </si>
  <si>
    <t>52.55104</t>
  </si>
  <si>
    <t>-38.68111</t>
  </si>
  <si>
    <t>.19394597</t>
  </si>
  <si>
    <t>51.36703</t>
  </si>
  <si>
    <t>104.97046</t>
  </si>
  <si>
    <t>53.00795</t>
  </si>
  <si>
    <t>-35.24891</t>
  </si>
  <si>
    <t>.209071</t>
  </si>
  <si>
    <t>54.805368</t>
  </si>
  <si>
    <t>102.63605</t>
  </si>
  <si>
    <t>53.46486</t>
  </si>
  <si>
    <t>30.40137</t>
  </si>
  <si>
    <t>-35.92902</t>
  </si>
  <si>
    <t>58.992183</t>
  </si>
  <si>
    <t>106.43212</t>
  </si>
  <si>
    <t>53.92176</t>
  </si>
  <si>
    <t>25.22936</t>
  </si>
  <si>
    <t>-30.80983</t>
  </si>
  <si>
    <t>.21870032</t>
  </si>
  <si>
    <t>63.955189</t>
  </si>
  <si>
    <t>105.47798</t>
  </si>
  <si>
    <t>54.37866</t>
  </si>
  <si>
    <t>30.27523</t>
  </si>
  <si>
    <t>-28.59268</t>
  </si>
  <si>
    <t>.22991701</t>
  </si>
  <si>
    <t>71.540382</t>
  </si>
  <si>
    <t>107.38457</t>
  </si>
  <si>
    <t>54.83557</t>
  </si>
  <si>
    <t>-32.69343</t>
  </si>
  <si>
    <t>.24076437</t>
  </si>
  <si>
    <t>76.739186</t>
  </si>
  <si>
    <t>101.22262</t>
  </si>
  <si>
    <t>55.29247</t>
  </si>
  <si>
    <t>32.16743</t>
  </si>
  <si>
    <t>-26.70754</t>
  </si>
  <si>
    <t>.24480477</t>
  </si>
  <si>
    <t>81.449128</t>
  </si>
  <si>
    <t>99.210088</t>
  </si>
  <si>
    <t>55.74937</t>
  </si>
  <si>
    <t>31.5367</t>
  </si>
  <si>
    <t>-27.49747</t>
  </si>
  <si>
    <t>.25390442</t>
  </si>
  <si>
    <t>85.751692</t>
  </si>
  <si>
    <t>99.695795</t>
  </si>
  <si>
    <t>54.65732</t>
  </si>
  <si>
    <t>29.51835</t>
  </si>
  <si>
    <t>-31.08624</t>
  </si>
  <si>
    <t>.25775033</t>
  </si>
  <si>
    <t>92.184964</t>
  </si>
  <si>
    <t>101.47097</t>
  </si>
  <si>
    <t>53.24373</t>
  </si>
  <si>
    <t>30.77982</t>
  </si>
  <si>
    <t>-29.75834</t>
  </si>
  <si>
    <t>.26094093</t>
  </si>
  <si>
    <t>96.72664</t>
  </si>
  <si>
    <t>98.473309</t>
  </si>
  <si>
    <t>51.83014</t>
  </si>
  <si>
    <t>16.27294</t>
  </si>
  <si>
    <t>-32.92607</t>
  </si>
  <si>
    <t>.26421535</t>
  </si>
  <si>
    <t>102.34666</t>
  </si>
  <si>
    <t>94.739042</t>
  </si>
  <si>
    <t>50.41655</t>
  </si>
  <si>
    <t>13.75</t>
  </si>
  <si>
    <t>-26.3955</t>
  </si>
  <si>
    <t>.26603088</t>
  </si>
  <si>
    <t>111.67889</t>
  </si>
  <si>
    <t>96.187975</t>
  </si>
  <si>
    <t>13.19</t>
  </si>
  <si>
    <t>-27.22632</t>
  </si>
  <si>
    <t>.26846072</t>
  </si>
  <si>
    <t>121.97372</t>
  </si>
  <si>
    <t>98.721706</t>
  </si>
  <si>
    <t>-30.72874</t>
  </si>
  <si>
    <t>.26995061</t>
  </si>
  <si>
    <t>130.08561</t>
  </si>
  <si>
    <t>102.97536</t>
  </si>
  <si>
    <t>12.23</t>
  </si>
  <si>
    <t>-34.07775</t>
  </si>
  <si>
    <t>.26897762</t>
  </si>
  <si>
    <t>128.43309</t>
  </si>
  <si>
    <t>102.65473</t>
  </si>
  <si>
    <t>11.93</t>
  </si>
  <si>
    <t>-28.64237</t>
  </si>
  <si>
    <t>.2700226</t>
  </si>
  <si>
    <t>130.31709</t>
  </si>
  <si>
    <t>-16.74405</t>
  </si>
  <si>
    <t>.27165901</t>
  </si>
  <si>
    <t>135.489</t>
  </si>
  <si>
    <t>102.0507</t>
  </si>
  <si>
    <t>-14.87182</t>
  </si>
  <si>
    <t>.27378829</t>
  </si>
  <si>
    <t>136.84389</t>
  </si>
  <si>
    <t>99.53056</t>
  </si>
  <si>
    <t>-2.273979</t>
  </si>
  <si>
    <t>.27707375</t>
  </si>
  <si>
    <t>137.51756</t>
  </si>
  <si>
    <t>102.62762</t>
  </si>
  <si>
    <t>10.89</t>
  </si>
  <si>
    <t>5.587386</t>
  </si>
  <si>
    <t>.28039863</t>
  </si>
  <si>
    <t>141.6527</t>
  </si>
  <si>
    <t>11.91814</t>
  </si>
  <si>
    <t>-1.546325</t>
  </si>
  <si>
    <t>Central African Republic</t>
  </si>
  <si>
    <t>CAF</t>
  </si>
  <si>
    <t>318.95303</t>
  </si>
  <si>
    <t>334.75221</t>
  </si>
  <si>
    <t>322.32072</t>
  </si>
  <si>
    <t>320.04113</t>
  </si>
  <si>
    <t>339.09787</t>
  </si>
  <si>
    <t>359.28932</t>
  </si>
  <si>
    <t>362.52035</t>
  </si>
  <si>
    <t>379.32166</t>
  </si>
  <si>
    <t>388.69162</t>
  </si>
  <si>
    <t>413.24735</t>
  </si>
  <si>
    <t>421.64796</t>
  </si>
  <si>
    <t>429.40241</t>
  </si>
  <si>
    <t>435.21825</t>
  </si>
  <si>
    <t>443.29579</t>
  </si>
  <si>
    <t>470.75941</t>
  </si>
  <si>
    <t>472.37498</t>
  </si>
  <si>
    <t>495.96135</t>
  </si>
  <si>
    <t>524.07134</t>
  </si>
  <si>
    <t>547.33463</t>
  </si>
  <si>
    <t>560.90488</t>
  </si>
  <si>
    <t>544.1036</t>
  </si>
  <si>
    <t>197.93352</t>
  </si>
  <si>
    <t>2.06933</t>
  </si>
  <si>
    <t>614.5885</t>
  </si>
  <si>
    <t>172.71832</t>
  </si>
  <si>
    <t>2.881289</t>
  </si>
  <si>
    <t>592.63686</t>
  </si>
  <si>
    <t>169.91486</t>
  </si>
  <si>
    <t>1.627753</t>
  </si>
  <si>
    <t>556.91847</t>
  </si>
  <si>
    <t>174.32365</t>
  </si>
  <si>
    <t>-.4363507</t>
  </si>
  <si>
    <t>612.11949</t>
  </si>
  <si>
    <t>164.2708</t>
  </si>
  <si>
    <t>-.2780348</t>
  </si>
  <si>
    <t>634.96997</t>
  </si>
  <si>
    <t>175.24837</t>
  </si>
  <si>
    <t>-3.551887</t>
  </si>
  <si>
    <t>680.64204</t>
  </si>
  <si>
    <t>183.84599</t>
  </si>
  <si>
    <t>22.98495</t>
  </si>
  <si>
    <t>.0196667</t>
  </si>
  <si>
    <t>651.44597</t>
  </si>
  <si>
    <t>169.79449</t>
  </si>
  <si>
    <t>17.85675</t>
  </si>
  <si>
    <t>-3.102051</t>
  </si>
  <si>
    <t>662.63575</t>
  </si>
  <si>
    <t>156.19572</t>
  </si>
  <si>
    <t>16.46149</t>
  </si>
  <si>
    <t>-.4760124</t>
  </si>
  <si>
    <t>672.92864</t>
  </si>
  <si>
    <t>149.3334</t>
  </si>
  <si>
    <t>17.03601</t>
  </si>
  <si>
    <t>.5585403</t>
  </si>
  <si>
    <t>647.32063</t>
  </si>
  <si>
    <t>150.72873</t>
  </si>
  <si>
    <t>11.12668</t>
  </si>
  <si>
    <t>-1.027895</t>
  </si>
  <si>
    <t>634.35378</t>
  </si>
  <si>
    <t>139.70128</t>
  </si>
  <si>
    <t>10.79838</t>
  </si>
  <si>
    <t>.8843971</t>
  </si>
  <si>
    <t>613.90295</t>
  </si>
  <si>
    <t>137.04548</t>
  </si>
  <si>
    <t>57.25751</t>
  </si>
  <si>
    <t>13.34268</t>
  </si>
  <si>
    <t>-.672837</t>
  </si>
  <si>
    <t>605.07097</t>
  </si>
  <si>
    <t>128.69601</t>
  </si>
  <si>
    <t>55.80502</t>
  </si>
  <si>
    <t>14.90208</t>
  </si>
  <si>
    <t>2.940709</t>
  </si>
  <si>
    <t>629.19518</t>
  </si>
  <si>
    <t>80.594162</t>
  </si>
  <si>
    <t>54.65134</t>
  </si>
  <si>
    <t>20.15482</t>
  </si>
  <si>
    <t>-3.032846</t>
  </si>
  <si>
    <t>660.16081</t>
  </si>
  <si>
    <t>95.213752</t>
  </si>
  <si>
    <t>53.49767</t>
  </si>
  <si>
    <t>-2.135519</t>
  </si>
  <si>
    <t>606.74284</t>
  </si>
  <si>
    <t>96.994673</t>
  </si>
  <si>
    <t>52.344</t>
  </si>
  <si>
    <t>12.92903</t>
  </si>
  <si>
    <t>2.801194</t>
  </si>
  <si>
    <t>652.3148</t>
  </si>
  <si>
    <t>93.507087</t>
  </si>
  <si>
    <t>51.19032</t>
  </si>
  <si>
    <t>13.44</t>
  </si>
  <si>
    <t>.2630312</t>
  </si>
  <si>
    <t>677.79099</t>
  </si>
  <si>
    <t>91.210016</t>
  </si>
  <si>
    <t>50.03665</t>
  </si>
  <si>
    <t>13.72903</t>
  </si>
  <si>
    <t>-3.920297</t>
  </si>
  <si>
    <t>701.87834</t>
  </si>
  <si>
    <t>87.310324</t>
  </si>
  <si>
    <t>48.88298</t>
  </si>
  <si>
    <t>-2.577778</t>
  </si>
  <si>
    <t>715.21403</t>
  </si>
  <si>
    <t>84.411332</t>
  </si>
  <si>
    <t>47.72931</t>
  </si>
  <si>
    <t>-4.154187</t>
  </si>
  <si>
    <t>718.04771</t>
  </si>
  <si>
    <t>86.214349</t>
  </si>
  <si>
    <t>46.57563</t>
  </si>
  <si>
    <t>18.3</t>
  </si>
  <si>
    <t>-2.463069</t>
  </si>
  <si>
    <t>719.97396</t>
  </si>
  <si>
    <t>88.085405</t>
  </si>
  <si>
    <t>45.42196</t>
  </si>
  <si>
    <t>16.86</t>
  </si>
  <si>
    <t>-1.075224</t>
  </si>
  <si>
    <t>670.7727</t>
  </si>
  <si>
    <t>93.815237</t>
  </si>
  <si>
    <t>44.26828</t>
  </si>
  <si>
    <t>29.86</t>
  </si>
  <si>
    <t>-1.532478</t>
  </si>
  <si>
    <t>688.42679</t>
  </si>
  <si>
    <t>91.377028</t>
  </si>
  <si>
    <t>46.84844</t>
  </si>
  <si>
    <t>-1.618166</t>
  </si>
  <si>
    <t>705.41547</t>
  </si>
  <si>
    <t>90.684976</t>
  </si>
  <si>
    <t>49.4286</t>
  </si>
  <si>
    <t>29.49</t>
  </si>
  <si>
    <t>-2.918137</t>
  </si>
  <si>
    <t>739.072</t>
  </si>
  <si>
    <t>94.27177</t>
  </si>
  <si>
    <t>52.00875</t>
  </si>
  <si>
    <t>29.87</t>
  </si>
  <si>
    <t>-2.958269</t>
  </si>
  <si>
    <t>773.1252</t>
  </si>
  <si>
    <t>95.431846</t>
  </si>
  <si>
    <t>54.58891</t>
  </si>
  <si>
    <t>-3.247774</t>
  </si>
  <si>
    <t>789.00617</t>
  </si>
  <si>
    <t>102.79525</t>
  </si>
  <si>
    <t>57.16907</t>
  </si>
  <si>
    <t>-4.512308</t>
  </si>
  <si>
    <t>802.49203</t>
  </si>
  <si>
    <t>104.89584</t>
  </si>
  <si>
    <t>-7.28309</t>
  </si>
  <si>
    <t>826.94121</t>
  </si>
  <si>
    <t>-8.373787</t>
  </si>
  <si>
    <t>854.23638</t>
  </si>
  <si>
    <t>98.994799</t>
  </si>
  <si>
    <t>15.51</t>
  </si>
  <si>
    <t>-5.199885</t>
  </si>
  <si>
    <t>889.36904</t>
  </si>
  <si>
    <t>99.178329</t>
  </si>
  <si>
    <t>17.44</t>
  </si>
  <si>
    <t>-5.327044</t>
  </si>
  <si>
    <t>568.77748</t>
  </si>
  <si>
    <t>102.25573</t>
  </si>
  <si>
    <t>-9.951781</t>
  </si>
  <si>
    <t>577.09646</t>
  </si>
  <si>
    <t>-10.00919</t>
  </si>
  <si>
    <t>Chad</t>
  </si>
  <si>
    <t>TCD</t>
  </si>
  <si>
    <t>862.58203</t>
  </si>
  <si>
    <t>-38.63307</t>
  </si>
  <si>
    <t>874.63872</t>
  </si>
  <si>
    <t>-50.86184</t>
  </si>
  <si>
    <t>921.52037</t>
  </si>
  <si>
    <t>-57.69199</t>
  </si>
  <si>
    <t>906.78107</t>
  </si>
  <si>
    <t>-56.77625</t>
  </si>
  <si>
    <t>884.01235</t>
  </si>
  <si>
    <t>-67.5848</t>
  </si>
  <si>
    <t>889.37148</t>
  </si>
  <si>
    <t>-53.88911</t>
  </si>
  <si>
    <t>873.29971</t>
  </si>
  <si>
    <t>-54.32088</t>
  </si>
  <si>
    <t>879.99968</t>
  </si>
  <si>
    <t>-54.49771</t>
  </si>
  <si>
    <t>875.97616</t>
  </si>
  <si>
    <t>-52.47165</t>
  </si>
  <si>
    <t>936.25479</t>
  </si>
  <si>
    <t>-45.44926</t>
  </si>
  <si>
    <t>953.66592</t>
  </si>
  <si>
    <t>-54.48856</t>
  </si>
  <si>
    <t>932.23107</t>
  </si>
  <si>
    <t>-62.06659</t>
  </si>
  <si>
    <t>942.94815</t>
  </si>
  <si>
    <t>-63.43519</t>
  </si>
  <si>
    <t>863.92077</t>
  </si>
  <si>
    <t>-95.48129</t>
  </si>
  <si>
    <t>906.78724</t>
  </si>
  <si>
    <t>-74.65591</t>
  </si>
  <si>
    <t>988.4912</t>
  </si>
  <si>
    <t>-78.95529</t>
  </si>
  <si>
    <t>1017.9558</t>
  </si>
  <si>
    <t>-81.35712</t>
  </si>
  <si>
    <t>1040.7033</t>
  </si>
  <si>
    <t>-86.24226</t>
  </si>
  <si>
    <t>1035.8158</t>
  </si>
  <si>
    <t>-80.20346</t>
  </si>
  <si>
    <t>813.72562</t>
  </si>
  <si>
    <t>-93.88624</t>
  </si>
  <si>
    <t>764.51417</t>
  </si>
  <si>
    <t>288.29386</t>
  </si>
  <si>
    <t>-95.65128</t>
  </si>
  <si>
    <t>772.48743</t>
  </si>
  <si>
    <t>251.4118</t>
  </si>
  <si>
    <t>-71.00533</t>
  </si>
  <si>
    <t>814.01869</t>
  </si>
  <si>
    <t>220.46576</t>
  </si>
  <si>
    <t>-56.71761</t>
  </si>
  <si>
    <t>941.48607</t>
  </si>
  <si>
    <t>178.22935</t>
  </si>
  <si>
    <t>-74.29708</t>
  </si>
  <si>
    <t>990.9727</t>
  </si>
  <si>
    <t>183.40146</t>
  </si>
  <si>
    <t>-67.56062</t>
  </si>
  <si>
    <t>1069.2257</t>
  </si>
  <si>
    <t>186.63889</t>
  </si>
  <si>
    <t>-125.7434</t>
  </si>
  <si>
    <t>1133.0199</t>
  </si>
  <si>
    <t>159.87062</t>
  </si>
  <si>
    <t>-124.3848</t>
  </si>
  <si>
    <t>1174.3394</t>
  </si>
  <si>
    <t>146.14608</t>
  </si>
  <si>
    <t>-112.983</t>
  </si>
  <si>
    <t>1262.9374</t>
  </si>
  <si>
    <t>155.17122</t>
  </si>
  <si>
    <t>-111.4258</t>
  </si>
  <si>
    <t>1287.59</t>
  </si>
  <si>
    <t>141.63333</t>
  </si>
  <si>
    <t>-108.1901</t>
  </si>
  <si>
    <t>1328.8187</t>
  </si>
  <si>
    <t>142.02135</t>
  </si>
  <si>
    <t>-97.71666</t>
  </si>
  <si>
    <t>1467.0468</t>
  </si>
  <si>
    <t>141.39596</t>
  </si>
  <si>
    <t>-80.82445</t>
  </si>
  <si>
    <t>1502.1385</t>
  </si>
  <si>
    <t>139.21896</t>
  </si>
  <si>
    <t>-77.81959</t>
  </si>
  <si>
    <t>1470.9836</t>
  </si>
  <si>
    <t>122.21804</t>
  </si>
  <si>
    <t>-75.72849</t>
  </si>
  <si>
    <t>1551.8</t>
  </si>
  <si>
    <t>83.975095</t>
  </si>
  <si>
    <t>-65.31216</t>
  </si>
  <si>
    <t>1539.774</t>
  </si>
  <si>
    <t>88.086271</t>
  </si>
  <si>
    <t>14.58</t>
  </si>
  <si>
    <t>-53.78567</t>
  </si>
  <si>
    <t>1572.3454</t>
  </si>
  <si>
    <t>93.623474</t>
  </si>
  <si>
    <t>-47.5125</t>
  </si>
  <si>
    <t>1661.2362</t>
  </si>
  <si>
    <t>92.100079</t>
  </si>
  <si>
    <t>-50.33136</t>
  </si>
  <si>
    <t>1776.7184</t>
  </si>
  <si>
    <t>95.275586</t>
  </si>
  <si>
    <t>16.13106</t>
  </si>
  <si>
    <t>-47.53115</t>
  </si>
  <si>
    <t>1764.5861</t>
  </si>
  <si>
    <t>84.67234</t>
  </si>
  <si>
    <t>-52.7271</t>
  </si>
  <si>
    <t>1749.0633</t>
  </si>
  <si>
    <t>80.915972</t>
  </si>
  <si>
    <t>15.82085</t>
  </si>
  <si>
    <t>-60.17867</t>
  </si>
  <si>
    <t>1952.9716</t>
  </si>
  <si>
    <t>88.414736</t>
  </si>
  <si>
    <t>13.07</t>
  </si>
  <si>
    <t>-94.3989</t>
  </si>
  <si>
    <t>2118.8024</t>
  </si>
  <si>
    <t>93.226816</t>
  </si>
  <si>
    <t>39.90864</t>
  </si>
  <si>
    <t>-234.14</t>
  </si>
  <si>
    <t>2430.7255</t>
  </si>
  <si>
    <t>95.990739</t>
  </si>
  <si>
    <t>39.92342</t>
  </si>
  <si>
    <t>14.05</t>
  </si>
  <si>
    <t>-105.6117</t>
  </si>
  <si>
    <t>3248.1631</t>
  </si>
  <si>
    <t>91.924995</t>
  </si>
  <si>
    <t>39.93309</t>
  </si>
  <si>
    <t>-64.8466</t>
  </si>
  <si>
    <t>3505.903</t>
  </si>
  <si>
    <t>96.475151</t>
  </si>
  <si>
    <t>39.94276</t>
  </si>
  <si>
    <t>13.63</t>
  </si>
  <si>
    <t>5.027968</t>
  </si>
  <si>
    <t>3528.6304</t>
  </si>
  <si>
    <t>101.06498</t>
  </si>
  <si>
    <t>-7.710082</t>
  </si>
  <si>
    <t>3644.0696</t>
  </si>
  <si>
    <t>91.447676</t>
  </si>
  <si>
    <t>-2.35295</t>
  </si>
  <si>
    <t>3755.3118</t>
  </si>
  <si>
    <t>98.809191</t>
  </si>
  <si>
    <t>-3.642744</t>
  </si>
  <si>
    <t>3913.6597</t>
  </si>
  <si>
    <t>108.12281</t>
  </si>
  <si>
    <t>-18.93754</t>
  </si>
  <si>
    <t>4444.0096</t>
  </si>
  <si>
    <t>-17.85693</t>
  </si>
  <si>
    <t>4447.6923</t>
  </si>
  <si>
    <t>93.982638</t>
  </si>
  <si>
    <t>15.13</t>
  </si>
  <si>
    <t>-13.78277</t>
  </si>
  <si>
    <t>4842.7481</t>
  </si>
  <si>
    <t>101.59561</t>
  </si>
  <si>
    <t>-16.54333</t>
  </si>
  <si>
    <t>5018.5814</t>
  </si>
  <si>
    <t>100.64576</t>
  </si>
  <si>
    <t>14.16</t>
  </si>
  <si>
    <t>-15.05362</t>
  </si>
  <si>
    <t>5560.3602</t>
  </si>
  <si>
    <t>-12.59035</t>
  </si>
  <si>
    <t>Comoros</t>
  </si>
  <si>
    <t>COM</t>
  </si>
  <si>
    <t>22.758035</t>
  </si>
  <si>
    <t>25.121101</t>
  </si>
  <si>
    <t>29.068186</t>
  </si>
  <si>
    <t>32.053043</t>
  </si>
  <si>
    <t>33.961631</t>
  </si>
  <si>
    <t>35.983862</t>
  </si>
  <si>
    <t>38.126506</t>
  </si>
  <si>
    <t>38.544641</t>
  </si>
  <si>
    <t>39.308709</t>
  </si>
  <si>
    <t>42.572</t>
  </si>
  <si>
    <t>46.725694</t>
  </si>
  <si>
    <t>48.726377</t>
  </si>
  <si>
    <t>49.80229</t>
  </si>
  <si>
    <t>53.448851</t>
  </si>
  <si>
    <t>55.072988</t>
  </si>
  <si>
    <t>58.694483</t>
  </si>
  <si>
    <t>58.865654</t>
  </si>
  <si>
    <t>61.204918</t>
  </si>
  <si>
    <t>63.065971</t>
  </si>
  <si>
    <t>69.09826</t>
  </si>
  <si>
    <t>190.20163</t>
  </si>
  <si>
    <t>-25.60353</t>
  </si>
  <si>
    <t>78.252912</t>
  </si>
  <si>
    <t>171.39015</t>
  </si>
  <si>
    <t>-15.1055</t>
  </si>
  <si>
    <t>81.428629</t>
  </si>
  <si>
    <t>173.31969</t>
  </si>
  <si>
    <t>-13.20591</t>
  </si>
  <si>
    <t>83.94704</t>
  </si>
  <si>
    <t>170.70943</t>
  </si>
  <si>
    <t>-12.00246</t>
  </si>
  <si>
    <t>87.444833</t>
  </si>
  <si>
    <t>166.56826</t>
  </si>
  <si>
    <t>-22.65222</t>
  </si>
  <si>
    <t>89.19373</t>
  </si>
  <si>
    <t>172.49771</t>
  </si>
  <si>
    <t>-35.05332</t>
  </si>
  <si>
    <t>90.977604</t>
  </si>
  <si>
    <t>152.09403</t>
  </si>
  <si>
    <t>-30.04087</t>
  </si>
  <si>
    <t>92.467807</t>
  </si>
  <si>
    <t>154.27548</t>
  </si>
  <si>
    <t>-30.47717</t>
  </si>
  <si>
    <t>94.952898</t>
  </si>
  <si>
    <t>148.26204</t>
  </si>
  <si>
    <t>-22.39562</t>
  </si>
  <si>
    <t>91.932754</t>
  </si>
  <si>
    <t>147.3647</t>
  </si>
  <si>
    <t>-19.8787</t>
  </si>
  <si>
    <t>96.61341</t>
  </si>
  <si>
    <t>135.07196</t>
  </si>
  <si>
    <t>-21.80363</t>
  </si>
  <si>
    <t>91.400538</t>
  </si>
  <si>
    <t>130.81326</t>
  </si>
  <si>
    <t>-17.29263</t>
  </si>
  <si>
    <t>99.197848</t>
  </si>
  <si>
    <t>127.68249</t>
  </si>
  <si>
    <t>-22.56729</t>
  </si>
  <si>
    <t>102.17967</t>
  </si>
  <si>
    <t>123.56552</t>
  </si>
  <si>
    <t>-16.82901</t>
  </si>
  <si>
    <t>96.787977</t>
  </si>
  <si>
    <t>100.97205</t>
  </si>
  <si>
    <t>-27.17569</t>
  </si>
  <si>
    <t>100.28215</t>
  </si>
  <si>
    <t>124.06588</t>
  </si>
  <si>
    <t>-24.80329</t>
  </si>
  <si>
    <t>98.937973</t>
  </si>
  <si>
    <t>108.24778</t>
  </si>
  <si>
    <t>-23.05763</t>
  </si>
  <si>
    <t>103.10898</t>
  </si>
  <si>
    <t>101.87399</t>
  </si>
  <si>
    <t>-24.88394</t>
  </si>
  <si>
    <t>104.29742</t>
  </si>
  <si>
    <t>105.85402</t>
  </si>
  <si>
    <t>-22.66036</t>
  </si>
  <si>
    <t>106.30452</t>
  </si>
  <si>
    <t>102.86108</t>
  </si>
  <si>
    <t>-20.70499</t>
  </si>
  <si>
    <t>107.81086</t>
  </si>
  <si>
    <t>86.544066</t>
  </si>
  <si>
    <t>-15.79967</t>
  </si>
  <si>
    <t>111.40036</t>
  </si>
  <si>
    <t>92.177037</t>
  </si>
  <si>
    <t>-15.27176</t>
  </si>
  <si>
    <t>116.02303</t>
  </si>
  <si>
    <t>97.910316</t>
  </si>
  <si>
    <t>51.33955</t>
  </si>
  <si>
    <t>-15.02843</t>
  </si>
  <si>
    <t>118.89368</t>
  </si>
  <si>
    <t>100.81228</t>
  </si>
  <si>
    <t>55.25263</t>
  </si>
  <si>
    <t>-13.67375</t>
  </si>
  <si>
    <t>118.60898</t>
  </si>
  <si>
    <t>103.93995</t>
  </si>
  <si>
    <t>59.16571</t>
  </si>
  <si>
    <t>-17.86198</t>
  </si>
  <si>
    <t>123.62597</t>
  </si>
  <si>
    <t>101.54774</t>
  </si>
  <si>
    <t>63.93354</t>
  </si>
  <si>
    <t>-21.61016</t>
  </si>
  <si>
    <t>125.16093</t>
  </si>
  <si>
    <t>101.97186</t>
  </si>
  <si>
    <t>-23.69742</t>
  </si>
  <si>
    <t>125.77626</t>
  </si>
  <si>
    <t>105.17053</t>
  </si>
  <si>
    <t>-26.01772</t>
  </si>
  <si>
    <t>127.00235</t>
  </si>
  <si>
    <t>103.7198</t>
  </si>
  <si>
    <t>-34.4712</t>
  </si>
  <si>
    <t>129.30137</t>
  </si>
  <si>
    <t>105.05845</t>
  </si>
  <si>
    <t>-33.18536</t>
  </si>
  <si>
    <t>131.95364</t>
  </si>
  <si>
    <t>6.06</t>
  </si>
  <si>
    <t>-34.20389</t>
  </si>
  <si>
    <t>134.89252</t>
  </si>
  <si>
    <t>100.21142</t>
  </si>
  <si>
    <t>-33.93737</t>
  </si>
  <si>
    <t>138.8864</t>
  </si>
  <si>
    <t>95.418272</t>
  </si>
  <si>
    <t>6.19</t>
  </si>
  <si>
    <t>-39.03238</t>
  </si>
  <si>
    <t>143.77269</t>
  </si>
  <si>
    <t>98.841565</t>
  </si>
  <si>
    <t>-37.51362</t>
  </si>
  <si>
    <t>149.46677</t>
  </si>
  <si>
    <t>7.41</t>
  </si>
  <si>
    <t>-37.50189</t>
  </si>
  <si>
    <t>Congo, Rep.</t>
  </si>
  <si>
    <t>Congo, Republic of</t>
  </si>
  <si>
    <t>COG</t>
  </si>
  <si>
    <t>170.69054</t>
  </si>
  <si>
    <t>-68.93951</t>
  </si>
  <si>
    <t>184.94444</t>
  </si>
  <si>
    <t>-71.23731</t>
  </si>
  <si>
    <t>194.56582</t>
  </si>
  <si>
    <t>-44.1971</t>
  </si>
  <si>
    <t>186.72618</t>
  </si>
  <si>
    <t>-37.81181</t>
  </si>
  <si>
    <t>193.85313</t>
  </si>
  <si>
    <t>-36.21484</t>
  </si>
  <si>
    <t>200.98008</t>
  </si>
  <si>
    <t>-33.47145</t>
  </si>
  <si>
    <t>203.71137</t>
  </si>
  <si>
    <t>-39.524</t>
  </si>
  <si>
    <t>208.02245</t>
  </si>
  <si>
    <t>-47.65187</t>
  </si>
  <si>
    <t>223.89733</t>
  </si>
  <si>
    <t>-44.61569</t>
  </si>
  <si>
    <t>240.79827</t>
  </si>
  <si>
    <t>-27.84451</t>
  </si>
  <si>
    <t>256.10936</t>
  </si>
  <si>
    <t>-12.7916</t>
  </si>
  <si>
    <t>275.96561</t>
  </si>
  <si>
    <t>-20.58417</t>
  </si>
  <si>
    <t>299.74708</t>
  </si>
  <si>
    <t>-18.43962</t>
  </si>
  <si>
    <t>324.41983</t>
  </si>
  <si>
    <t>-4.584239</t>
  </si>
  <si>
    <t>350.00203</t>
  </si>
  <si>
    <t>-15.59993</t>
  </si>
  <si>
    <t>377.06277</t>
  </si>
  <si>
    <t>-16.71832</t>
  </si>
  <si>
    <t>380.51775</t>
  </si>
  <si>
    <t>-14.79592</t>
  </si>
  <si>
    <t>346.44837</t>
  </si>
  <si>
    <t>-8.153954</t>
  </si>
  <si>
    <t>368.48161</t>
  </si>
  <si>
    <t>.189726</t>
  </si>
  <si>
    <t>404.64153</t>
  </si>
  <si>
    <t>121.8774</t>
  </si>
  <si>
    <t>4.435193</t>
  </si>
  <si>
    <t>476.00656</t>
  </si>
  <si>
    <t>116.37483</t>
  </si>
  <si>
    <t>-5.600438</t>
  </si>
  <si>
    <t>559.8776</t>
  </si>
  <si>
    <t>116.76999</t>
  </si>
  <si>
    <t>-27.03703</t>
  </si>
  <si>
    <t>691.99584</t>
  </si>
  <si>
    <t>115.74539</t>
  </si>
  <si>
    <t>-47.79385</t>
  </si>
  <si>
    <t>732.50501</t>
  </si>
  <si>
    <t>111.6553</t>
  </si>
  <si>
    <t>-26.35735</t>
  </si>
  <si>
    <t>783.60552</t>
  </si>
  <si>
    <t>117.42216</t>
  </si>
  <si>
    <t>-21.54984</t>
  </si>
  <si>
    <t>774.31462</t>
  </si>
  <si>
    <t>116.5859</t>
  </si>
  <si>
    <t>-20.75685</t>
  </si>
  <si>
    <t>721.18482</t>
  </si>
  <si>
    <t>118.52721</t>
  </si>
  <si>
    <t>-7.013258</t>
  </si>
  <si>
    <t>722.55057</t>
  </si>
  <si>
    <t>118.14429</t>
  </si>
  <si>
    <t>6.193845</t>
  </si>
  <si>
    <t>735.31272</t>
  </si>
  <si>
    <t>118.36895</t>
  </si>
  <si>
    <t>7.216117</t>
  </si>
  <si>
    <t>754.42994</t>
  </si>
  <si>
    <t>118.28885</t>
  </si>
  <si>
    <t>8.933368</t>
  </si>
  <si>
    <t>108.87152</t>
  </si>
  <si>
    <t>32.73536</t>
  </si>
  <si>
    <t>780.2527</t>
  </si>
  <si>
    <t>101.42618</t>
  </si>
  <si>
    <t>18.30357</t>
  </si>
  <si>
    <t>800.6325</t>
  </si>
  <si>
    <t>96.915541</t>
  </si>
  <si>
    <t>30.15709</t>
  </si>
  <si>
    <t>792.78883</t>
  </si>
  <si>
    <t>98.966818</t>
  </si>
  <si>
    <t>19.65451</t>
  </si>
  <si>
    <t>749.24034</t>
  </si>
  <si>
    <t>69.885786</t>
  </si>
  <si>
    <t>16.35</t>
  </si>
  <si>
    <t>-5.204118</t>
  </si>
  <si>
    <t>779.1</t>
  </si>
  <si>
    <t>76.840591</t>
  </si>
  <si>
    <t>2.479449</t>
  </si>
  <si>
    <t>812.52714</t>
  </si>
  <si>
    <t>79.131963</t>
  </si>
  <si>
    <t>11.32452</t>
  </si>
  <si>
    <t>807.45037</t>
  </si>
  <si>
    <t>83.555757</t>
  </si>
  <si>
    <t>21.23913</t>
  </si>
  <si>
    <t>837.62926</t>
  </si>
  <si>
    <t>89.159689</t>
  </si>
  <si>
    <t>20.75089</t>
  </si>
  <si>
    <t>86.920171</t>
  </si>
  <si>
    <t>19.91299</t>
  </si>
  <si>
    <t>877.82</t>
  </si>
  <si>
    <t>80.058218</t>
  </si>
  <si>
    <t>15.53624</t>
  </si>
  <si>
    <t>911.2</t>
  </si>
  <si>
    <t>80.394306</t>
  </si>
  <si>
    <t>11.89</t>
  </si>
  <si>
    <t>8.274724</t>
  </si>
  <si>
    <t>952.95</t>
  </si>
  <si>
    <t>83.480637</t>
  </si>
  <si>
    <t>6.318902</t>
  </si>
  <si>
    <t>960.7</t>
  </si>
  <si>
    <t>89.089471</t>
  </si>
  <si>
    <t>2.718246</t>
  </si>
  <si>
    <t>994.1</t>
  </si>
  <si>
    <t>93.147718</t>
  </si>
  <si>
    <t>2.560379</t>
  </si>
  <si>
    <t>1071.2</t>
  </si>
  <si>
    <t>92.006398</t>
  </si>
  <si>
    <t>41.29198</t>
  </si>
  <si>
    <t>-.9713482</t>
  </si>
  <si>
    <t>93.572835</t>
  </si>
  <si>
    <t>44.45028</t>
  </si>
  <si>
    <t>-10.3311</t>
  </si>
  <si>
    <t>1119.9943</t>
  </si>
  <si>
    <t>95.320483</t>
  </si>
  <si>
    <t>-23.28408</t>
  </si>
  <si>
    <t>1182.4033</t>
  </si>
  <si>
    <t>99.900894</t>
  </si>
  <si>
    <t>15.85</t>
  </si>
  <si>
    <t>-43.12005</t>
  </si>
  <si>
    <t>1270.7156</t>
  </si>
  <si>
    <t>103.09359</t>
  </si>
  <si>
    <t>-27.25406</t>
  </si>
  <si>
    <t>1381.8174</t>
  </si>
  <si>
    <t>15.87</t>
  </si>
  <si>
    <t>-27.59427</t>
  </si>
  <si>
    <t>1428.9378</t>
  </si>
  <si>
    <t>99.339006</t>
  </si>
  <si>
    <t>-25.66248</t>
  </si>
  <si>
    <t>1483.4169</t>
  </si>
  <si>
    <t>97.720309</t>
  </si>
  <si>
    <t>-27.14974</t>
  </si>
  <si>
    <t>1550.5024</t>
  </si>
  <si>
    <t>102.95076</t>
  </si>
  <si>
    <t>-31.50116</t>
  </si>
  <si>
    <t>1676.3327</t>
  </si>
  <si>
    <t>16.41</t>
  </si>
  <si>
    <t>-26.18902</t>
  </si>
  <si>
    <t>Congo, Dem. Rep.</t>
  </si>
  <si>
    <t>Congo, Democratic Republic of the</t>
  </si>
  <si>
    <t>COD</t>
  </si>
  <si>
    <t>4293.4151</t>
  </si>
  <si>
    <t>.7328048</t>
  </si>
  <si>
    <t>3827.5204</t>
  </si>
  <si>
    <t>.7027292</t>
  </si>
  <si>
    <t>4638.9815</t>
  </si>
  <si>
    <t>.5233228</t>
  </si>
  <si>
    <t>4873.0996</t>
  </si>
  <si>
    <t>.405419</t>
  </si>
  <si>
    <t>5064.1596</t>
  </si>
  <si>
    <t>.4562141</t>
  </si>
  <si>
    <t>5233.991</t>
  </si>
  <si>
    <t>.3611848</t>
  </si>
  <si>
    <t>5868.9475</t>
  </si>
  <si>
    <t>.3022884</t>
  </si>
  <si>
    <t>6007.9131</t>
  </si>
  <si>
    <t>.3084103</t>
  </si>
  <si>
    <t>6264.569</t>
  </si>
  <si>
    <t>.4445892</t>
  </si>
  <si>
    <t>6832.9762</t>
  </si>
  <si>
    <t>.38816</t>
  </si>
  <si>
    <t>7490.6836</t>
  </si>
  <si>
    <t>.3927618</t>
  </si>
  <si>
    <t>7940.4766</t>
  </si>
  <si>
    <t>21.22097</t>
  </si>
  <si>
    <t>.3995813</t>
  </si>
  <si>
    <t>7952.4593</t>
  </si>
  <si>
    <t>20.95235</t>
  </si>
  <si>
    <t>.4123755</t>
  </si>
  <si>
    <t>8599.5862</t>
  </si>
  <si>
    <t>18.71385</t>
  </si>
  <si>
    <t>.4007939</t>
  </si>
  <si>
    <t>8868.8217</t>
  </si>
  <si>
    <t>14.05777</t>
  </si>
  <si>
    <t>.3633895</t>
  </si>
  <si>
    <t>8421.4268</t>
  </si>
  <si>
    <t>20.41511</t>
  </si>
  <si>
    <t>.3628505</t>
  </si>
  <si>
    <t>7979.6226</t>
  </si>
  <si>
    <t>10.11802</t>
  </si>
  <si>
    <t>.3832808</t>
  </si>
  <si>
    <t>8040.3404</t>
  </si>
  <si>
    <t>7.969057</t>
  </si>
  <si>
    <t>.3030828</t>
  </si>
  <si>
    <t>7614.1637</t>
  </si>
  <si>
    <t>15.31133</t>
  </si>
  <si>
    <t>.5343</t>
  </si>
  <si>
    <t>7636.9857</t>
  </si>
  <si>
    <t>15.66949</t>
  </si>
  <si>
    <t>.4094824</t>
  </si>
  <si>
    <t>7820.6863</t>
  </si>
  <si>
    <t>16.38581</t>
  </si>
  <si>
    <t>.4762629</t>
  </si>
  <si>
    <t>7894.5559</t>
  </si>
  <si>
    <t>17.37075</t>
  </si>
  <si>
    <t>.3636497</t>
  </si>
  <si>
    <t>7858.6764</t>
  </si>
  <si>
    <t>33.7314</t>
  </si>
  <si>
    <t>.3451578</t>
  </si>
  <si>
    <t>7969.4809</t>
  </si>
  <si>
    <t>25.15878</t>
  </si>
  <si>
    <t>.4799167</t>
  </si>
  <si>
    <t>8355.5589</t>
  </si>
  <si>
    <t>17.51796</t>
  </si>
  <si>
    <t>.8246856</t>
  </si>
  <si>
    <t>8394.344</t>
  </si>
  <si>
    <t>22.02344</t>
  </si>
  <si>
    <t>.8710619</t>
  </si>
  <si>
    <t>8790.5805</t>
  </si>
  <si>
    <t>16.48749</t>
  </si>
  <si>
    <t>.7649814</t>
  </si>
  <si>
    <t>9025.3873</t>
  </si>
  <si>
    <t>.7434426</t>
  </si>
  <si>
    <t>9067.3171</t>
  </si>
  <si>
    <t>16.43907</t>
  </si>
  <si>
    <t>.6941039</t>
  </si>
  <si>
    <t>8953.0584</t>
  </si>
  <si>
    <t>15.23621</t>
  </si>
  <si>
    <t>.62672</t>
  </si>
  <si>
    <t>8364.9931</t>
  </si>
  <si>
    <t>18.18041</t>
  </si>
  <si>
    <t>.8063891</t>
  </si>
  <si>
    <t>7658.5282</t>
  </si>
  <si>
    <t>25.9453</t>
  </si>
  <si>
    <t>.6060271</t>
  </si>
  <si>
    <t>6857.317</t>
  </si>
  <si>
    <t>17.76689</t>
  </si>
  <si>
    <t>.4463491</t>
  </si>
  <si>
    <t>5933.7533</t>
  </si>
  <si>
    <t>39.764</t>
  </si>
  <si>
    <t>.7939681</t>
  </si>
  <si>
    <t>5704.2954</t>
  </si>
  <si>
    <t>25.09926</t>
  </si>
  <si>
    <t>.3822026</t>
  </si>
  <si>
    <t>5741.9839</t>
  </si>
  <si>
    <t>19.02686</t>
  </si>
  <si>
    <t>.4689369</t>
  </si>
  <si>
    <t>5678.0443</t>
  </si>
  <si>
    <t>12.95446</t>
  </si>
  <si>
    <t>.3917127</t>
  </si>
  <si>
    <t>5370.9247</t>
  </si>
  <si>
    <t>11.18794</t>
  </si>
  <si>
    <t>.3259328</t>
  </si>
  <si>
    <t>5277.6358</t>
  </si>
  <si>
    <t>10.30468</t>
  </si>
  <si>
    <t>.2538812</t>
  </si>
  <si>
    <t>5052.275</t>
  </si>
  <si>
    <t>.3324673</t>
  </si>
  <si>
    <t>4703.6681</t>
  </si>
  <si>
    <t>11.48236</t>
  </si>
  <si>
    <t>.1095075</t>
  </si>
  <si>
    <t>4604.8829</t>
  </si>
  <si>
    <t>.1363678</t>
  </si>
  <si>
    <t>4740.624</t>
  </si>
  <si>
    <t>.655108</t>
  </si>
  <si>
    <t>5005.0476</t>
  </si>
  <si>
    <t>-.5607916</t>
  </si>
  <si>
    <t>5342.3064</t>
  </si>
  <si>
    <t>9.730769</t>
  </si>
  <si>
    <t>-.4132292</t>
  </si>
  <si>
    <t>5670.065</t>
  </si>
  <si>
    <t>44.7155</t>
  </si>
  <si>
    <t>-.3564784</t>
  </si>
  <si>
    <t>5971.768</t>
  </si>
  <si>
    <t>44.64182</t>
  </si>
  <si>
    <t>11.26</t>
  </si>
  <si>
    <t>-.5304902</t>
  </si>
  <si>
    <t>6345.5695</t>
  </si>
  <si>
    <t>11.57</t>
  </si>
  <si>
    <t>-.7113186</t>
  </si>
  <si>
    <t>6740.6379</t>
  </si>
  <si>
    <t>11.07</t>
  </si>
  <si>
    <t>-.3661488</t>
  </si>
  <si>
    <t>6933.0875</t>
  </si>
  <si>
    <t>12.04</t>
  </si>
  <si>
    <t>.0081473</t>
  </si>
  <si>
    <t>7423.8735</t>
  </si>
  <si>
    <t>11.03</t>
  </si>
  <si>
    <t>.2066864</t>
  </si>
  <si>
    <t>7933.4952</t>
  </si>
  <si>
    <t>.5716925</t>
  </si>
  <si>
    <t>8501.364</t>
  </si>
  <si>
    <t>.6629646</t>
  </si>
  <si>
    <t>9222.3508</t>
  </si>
  <si>
    <t>.9513809</t>
  </si>
  <si>
    <t>10023.092</t>
  </si>
  <si>
    <t>10.19</t>
  </si>
  <si>
    <t>.9777964</t>
  </si>
  <si>
    <t>Benin</t>
  </si>
  <si>
    <t>BEN</t>
  </si>
  <si>
    <t>454.70193</t>
  </si>
  <si>
    <t>-3.164884</t>
  </si>
  <si>
    <t>468.98539</t>
  </si>
  <si>
    <t>-2.5957</t>
  </si>
  <si>
    <t>452.91603</t>
  </si>
  <si>
    <t>-3.85063</t>
  </si>
  <si>
    <t>504.88365</t>
  </si>
  <si>
    <t>-4.632401</t>
  </si>
  <si>
    <t>544.70583</t>
  </si>
  <si>
    <t>-3.794437</t>
  </si>
  <si>
    <t>572.33035</t>
  </si>
  <si>
    <t>-3.923778</t>
  </si>
  <si>
    <t>595.45441</t>
  </si>
  <si>
    <t>-5.677064</t>
  </si>
  <si>
    <t>603.16531</t>
  </si>
  <si>
    <t>-7.699996</t>
  </si>
  <si>
    <t>621.14877</t>
  </si>
  <si>
    <t>-7.529829</t>
  </si>
  <si>
    <t>633.99598</t>
  </si>
  <si>
    <t>-6.184517</t>
  </si>
  <si>
    <t>646.84319</t>
  </si>
  <si>
    <t>-6.140609</t>
  </si>
  <si>
    <t>659.4349</t>
  </si>
  <si>
    <t>-6.458974</t>
  </si>
  <si>
    <t>718.33748</t>
  </si>
  <si>
    <t>-6.73838</t>
  </si>
  <si>
    <t>734.74247</t>
  </si>
  <si>
    <t>-7.121136</t>
  </si>
  <si>
    <t>679.34731</t>
  </si>
  <si>
    <t>-8.028348</t>
  </si>
  <si>
    <t>709.03989</t>
  </si>
  <si>
    <t>-8.714645</t>
  </si>
  <si>
    <t>739.32631</t>
  </si>
  <si>
    <t>-7.51052</t>
  </si>
  <si>
    <t>781.295</t>
  </si>
  <si>
    <t>-8.004073</t>
  </si>
  <si>
    <t>803.20921</t>
  </si>
  <si>
    <t>-7.859939</t>
  </si>
  <si>
    <t>842.70392</t>
  </si>
  <si>
    <t>10.45894</t>
  </si>
  <si>
    <t>-8.725826</t>
  </si>
  <si>
    <t>920.69252</t>
  </si>
  <si>
    <t>9.829626</t>
  </si>
  <si>
    <t>-10.2907</t>
  </si>
  <si>
    <t>938.45112</t>
  </si>
  <si>
    <t>-28.87627</t>
  </si>
  <si>
    <t>954.23653</t>
  </si>
  <si>
    <t>10.15968</t>
  </si>
  <si>
    <t>-33.68929</t>
  </si>
  <si>
    <t>935.1519</t>
  </si>
  <si>
    <t>-16.3407</t>
  </si>
  <si>
    <t>938.89248</t>
  </si>
  <si>
    <t>-7.772485</t>
  </si>
  <si>
    <t>979.5206</t>
  </si>
  <si>
    <t>139.50692</t>
  </si>
  <si>
    <t>41.46571</t>
  </si>
  <si>
    <t>-9.438141</t>
  </si>
  <si>
    <t>1006.4345</t>
  </si>
  <si>
    <t>140.93076</t>
  </si>
  <si>
    <t>40.77891</t>
  </si>
  <si>
    <t>-11.05836</t>
  </si>
  <si>
    <t>985.55688</t>
  </si>
  <si>
    <t>140.21928</t>
  </si>
  <si>
    <t>32.10803</t>
  </si>
  <si>
    <t>-10.36104</t>
  </si>
  <si>
    <t>1019.3375</t>
  </si>
  <si>
    <t>140.6165</t>
  </si>
  <si>
    <t>46.34421</t>
  </si>
  <si>
    <t>-12.4962</t>
  </si>
  <si>
    <t>990.29625</t>
  </si>
  <si>
    <t>137.47379</t>
  </si>
  <si>
    <t>32.45143</t>
  </si>
  <si>
    <t>-8.11065</t>
  </si>
  <si>
    <t>1079.1866</t>
  </si>
  <si>
    <t>139.13929</t>
  </si>
  <si>
    <t>36.05714</t>
  </si>
  <si>
    <t>-8.527319</t>
  </si>
  <si>
    <t>1124.7909</t>
  </si>
  <si>
    <t>132.15007</t>
  </si>
  <si>
    <t>34.59768</t>
  </si>
  <si>
    <t>-8.603056</t>
  </si>
  <si>
    <t>1158.0589</t>
  </si>
  <si>
    <t>118.7239</t>
  </si>
  <si>
    <t>34.34013</t>
  </si>
  <si>
    <t>-9.982201</t>
  </si>
  <si>
    <t>1225.6452</t>
  </si>
  <si>
    <t>114.37516</t>
  </si>
  <si>
    <t>35.71374</t>
  </si>
  <si>
    <t>-10.24498</t>
  </si>
  <si>
    <t>1250.4082</t>
  </si>
  <si>
    <t>78.32365</t>
  </si>
  <si>
    <t>7.276581</t>
  </si>
  <si>
    <t>-6.165865</t>
  </si>
  <si>
    <t>1325.9978</t>
  </si>
  <si>
    <t>90.141826</t>
  </si>
  <si>
    <t>8.889463</t>
  </si>
  <si>
    <t>-9.119933</t>
  </si>
  <si>
    <t>1383.3377</t>
  </si>
  <si>
    <t>91.665927</t>
  </si>
  <si>
    <t>11.2464</t>
  </si>
  <si>
    <t>-7.664558</t>
  </si>
  <si>
    <t>1462.6679</t>
  </si>
  <si>
    <t>87.661323</t>
  </si>
  <si>
    <t>10.55959</t>
  </si>
  <si>
    <t>-11.19107</t>
  </si>
  <si>
    <t>1520.6043</t>
  </si>
  <si>
    <t>95.098372</t>
  </si>
  <si>
    <t>9.443538</t>
  </si>
  <si>
    <t>-8.824409</t>
  </si>
  <si>
    <t>1601.8266</t>
  </si>
  <si>
    <t>91.289945</t>
  </si>
  <si>
    <t>12.01905</t>
  </si>
  <si>
    <t>-11.17703</t>
  </si>
  <si>
    <t>1679.7021</t>
  </si>
  <si>
    <t>86.841636</t>
  </si>
  <si>
    <t>-11.4449</t>
  </si>
  <si>
    <t>1783.7785</t>
  </si>
  <si>
    <t>89.015853</t>
  </si>
  <si>
    <t>12.62</t>
  </si>
  <si>
    <t>-10.4219</t>
  </si>
  <si>
    <t>1863.0112</t>
  </si>
  <si>
    <t>92.234291</t>
  </si>
  <si>
    <t>-12.80487</t>
  </si>
  <si>
    <t>1936.6142</t>
  </si>
  <si>
    <t>100.01614</t>
  </si>
  <si>
    <t>37.13248</t>
  </si>
  <si>
    <t>12.58</t>
  </si>
  <si>
    <t>-11.93378</t>
  </si>
  <si>
    <t>1996.309</t>
  </si>
  <si>
    <t>102.39535</t>
  </si>
  <si>
    <t>36.77591</t>
  </si>
  <si>
    <t>-10.66186</t>
  </si>
  <si>
    <t>2053.508</t>
  </si>
  <si>
    <t>102.4713</t>
  </si>
  <si>
    <t>36.41934</t>
  </si>
  <si>
    <t>-10.92052</t>
  </si>
  <si>
    <t>2130.5587</t>
  </si>
  <si>
    <t>102.38941</t>
  </si>
  <si>
    <t>36.06277</t>
  </si>
  <si>
    <t>-10.61826</t>
  </si>
  <si>
    <t>2229.1268</t>
  </si>
  <si>
    <t>103.30305</t>
  </si>
  <si>
    <t>16.48</t>
  </si>
  <si>
    <t>-15.64187</t>
  </si>
  <si>
    <t>2340.994</t>
  </si>
  <si>
    <t>107.76337</t>
  </si>
  <si>
    <t>11.96</t>
  </si>
  <si>
    <t>-13.36376</t>
  </si>
  <si>
    <t>2403.2147</t>
  </si>
  <si>
    <t>107.0097</t>
  </si>
  <si>
    <t>-13.38967</t>
  </si>
  <si>
    <t>2464.5513</t>
  </si>
  <si>
    <t>-12.00175</t>
  </si>
  <si>
    <t>2546.5042</t>
  </si>
  <si>
    <t>99.343768</t>
  </si>
  <si>
    <t>-12.06034</t>
  </si>
  <si>
    <t>2683.8185</t>
  </si>
  <si>
    <t>97.582693</t>
  </si>
  <si>
    <t>-12.46733</t>
  </si>
  <si>
    <t>2835.3216</t>
  </si>
  <si>
    <t>98.940676</t>
  </si>
  <si>
    <t>-19.02003</t>
  </si>
  <si>
    <t>2990.7208</t>
  </si>
  <si>
    <t>10.64</t>
  </si>
  <si>
    <t>-13.01012</t>
  </si>
  <si>
    <t>Equatorial Guinea</t>
  </si>
  <si>
    <t>GNQ</t>
  </si>
  <si>
    <t>79.314663</t>
  </si>
  <si>
    <t>79.824811</t>
  </si>
  <si>
    <t>79.368889</t>
  </si>
  <si>
    <t>84.613678</t>
  </si>
  <si>
    <t>89.651971</t>
  </si>
  <si>
    <t>94.990267</t>
  </si>
  <si>
    <t>100.64642</t>
  </si>
  <si>
    <t>101.7502</t>
  </si>
  <si>
    <t>103.76721</t>
  </si>
  <si>
    <t>112.38163</t>
  </si>
  <si>
    <t>123.34656</t>
  </si>
  <si>
    <t>128.62799</t>
  </si>
  <si>
    <t>131.46818</t>
  </si>
  <si>
    <t>141.0944</t>
  </si>
  <si>
    <t>145.38175</t>
  </si>
  <si>
    <t>154.94183</t>
  </si>
  <si>
    <t>155.3937</t>
  </si>
  <si>
    <t>166.76323</t>
  </si>
  <si>
    <t>158.41849</t>
  </si>
  <si>
    <t>150.50703</t>
  </si>
  <si>
    <t>157.78963</t>
  </si>
  <si>
    <t>-82.59364</t>
  </si>
  <si>
    <t>166.89318</t>
  </si>
  <si>
    <t>-107.4498</t>
  </si>
  <si>
    <t>170.56762</t>
  </si>
  <si>
    <t>-95.72422</t>
  </si>
  <si>
    <t>179.10349</t>
  </si>
  <si>
    <t>-41.74831</t>
  </si>
  <si>
    <t>180.91491</t>
  </si>
  <si>
    <t>-50.29778</t>
  </si>
  <si>
    <t>204.2623</t>
  </si>
  <si>
    <t>119.76558</t>
  </si>
  <si>
    <t>-22.61591</t>
  </si>
  <si>
    <t>199.50185</t>
  </si>
  <si>
    <t>100.74497</t>
  </si>
  <si>
    <t>-27.62822</t>
  </si>
  <si>
    <t>208.35323</t>
  </si>
  <si>
    <t>87.152639</t>
  </si>
  <si>
    <t>-40.83522</t>
  </si>
  <si>
    <t>213.88555</t>
  </si>
  <si>
    <t>83.267441</t>
  </si>
  <si>
    <t>-44.11777</t>
  </si>
  <si>
    <t>211.25652</t>
  </si>
  <si>
    <t>81.442144</t>
  </si>
  <si>
    <t>-35.74978</t>
  </si>
  <si>
    <t>218.14591</t>
  </si>
  <si>
    <t>81.532434</t>
  </si>
  <si>
    <t>-32.32074</t>
  </si>
  <si>
    <t>215.6661</t>
  </si>
  <si>
    <t>75.062531</t>
  </si>
  <si>
    <t>-42.87801</t>
  </si>
  <si>
    <t>238.73257</t>
  </si>
  <si>
    <t>71.920597</t>
  </si>
  <si>
    <t>-28.73626</t>
  </si>
  <si>
    <t>253.76368</t>
  </si>
  <si>
    <t>75.622109</t>
  </si>
  <si>
    <t>-24.47676</t>
  </si>
  <si>
    <t>266.74527</t>
  </si>
  <si>
    <t>54.345589</t>
  </si>
  <si>
    <t>-15.46271</t>
  </si>
  <si>
    <t>304.79005</t>
  </si>
  <si>
    <t>64.739767</t>
  </si>
  <si>
    <t>-81.53236</t>
  </si>
  <si>
    <t>393.61149</t>
  </si>
  <si>
    <t>64.738623</t>
  </si>
  <si>
    <t>-170.7053</t>
  </si>
  <si>
    <t>673.81558</t>
  </si>
  <si>
    <t>59.766784</t>
  </si>
  <si>
    <t>-103.0406</t>
  </si>
  <si>
    <t>834.01174</t>
  </si>
  <si>
    <t>63.494936</t>
  </si>
  <si>
    <t>-206.4671</t>
  </si>
  <si>
    <t>1048.0526</t>
  </si>
  <si>
    <t>60.641702</t>
  </si>
  <si>
    <t>-100.1403</t>
  </si>
  <si>
    <t>1238.9427</t>
  </si>
  <si>
    <t>56.274611</t>
  </si>
  <si>
    <t>-42.51215</t>
  </si>
  <si>
    <t>2024.183</t>
  </si>
  <si>
    <t>59.163937</t>
  </si>
  <si>
    <t>-38.02187</t>
  </si>
  <si>
    <t>2418.1463</t>
  </si>
  <si>
    <t>64.693469</t>
  </si>
  <si>
    <t>26.17282</t>
  </si>
  <si>
    <t>2755.6047</t>
  </si>
  <si>
    <t>75.659395</t>
  </si>
  <si>
    <t>-35.57206</t>
  </si>
  <si>
    <t>3802.6994</t>
  </si>
  <si>
    <t>80.859185</t>
  </si>
  <si>
    <t>-10.63262</t>
  </si>
  <si>
    <t>4173.4142</t>
  </si>
  <si>
    <t>82.986053</t>
  </si>
  <si>
    <t>-12.8624</t>
  </si>
  <si>
    <t>4225.9887</t>
  </si>
  <si>
    <t>84.203863</t>
  </si>
  <si>
    <t>24.98932</t>
  </si>
  <si>
    <t>4781.13</t>
  </si>
  <si>
    <t>88.283772</t>
  </si>
  <si>
    <t>31.34403</t>
  </si>
  <si>
    <t>5367.8705</t>
  </si>
  <si>
    <t>95.858577</t>
  </si>
  <si>
    <t>29.42508</t>
  </si>
  <si>
    <t>4935.0612</t>
  </si>
  <si>
    <t>99.025367</t>
  </si>
  <si>
    <t>9.087735</t>
  </si>
  <si>
    <t>4870.8927</t>
  </si>
  <si>
    <t>-.3080748</t>
  </si>
  <si>
    <t>5114.3418</t>
  </si>
  <si>
    <t>105.72858</t>
  </si>
  <si>
    <t>-4.079365</t>
  </si>
  <si>
    <t>5278.8795</t>
  </si>
  <si>
    <t>104.36697</t>
  </si>
  <si>
    <t>.9102126</t>
  </si>
  <si>
    <t>5020.7122</t>
  </si>
  <si>
    <t>112.12627</t>
  </si>
  <si>
    <t>-7.010933</t>
  </si>
  <si>
    <t>4899.0235</t>
  </si>
  <si>
    <t>-1.061497</t>
  </si>
  <si>
    <t>Eritrea</t>
  </si>
  <si>
    <t>ERI</t>
  </si>
  <si>
    <t>4.6169535</t>
  </si>
  <si>
    <t>41.248312</t>
  </si>
  <si>
    <t>-53.95771</t>
  </si>
  <si>
    <t>5.2117135</t>
  </si>
  <si>
    <t>38.357051</t>
  </si>
  <si>
    <t>-37.88179</t>
  </si>
  <si>
    <t>6.3019045</t>
  </si>
  <si>
    <t>38.523232</t>
  </si>
  <si>
    <t>-45.82169</t>
  </si>
  <si>
    <t>6.4483972</t>
  </si>
  <si>
    <t>40.817174</t>
  </si>
  <si>
    <t>-48.78951</t>
  </si>
  <si>
    <t>7.0375099</t>
  </si>
  <si>
    <t>43.462776</t>
  </si>
  <si>
    <t>-50.52092</t>
  </si>
  <si>
    <t>7.593471</t>
  </si>
  <si>
    <t>48.606733</t>
  </si>
  <si>
    <t>-51.59446</t>
  </si>
  <si>
    <t>7.7427243</t>
  </si>
  <si>
    <t>52.532728</t>
  </si>
  <si>
    <t>-61.11237</t>
  </si>
  <si>
    <t>7.7571905</t>
  </si>
  <si>
    <t>50.873647</t>
  </si>
  <si>
    <t>-58.56392</t>
  </si>
  <si>
    <t>6.7988191</t>
  </si>
  <si>
    <t>54.682417</t>
  </si>
  <si>
    <t>-48.54012</t>
  </si>
  <si>
    <t>7.3940853</t>
  </si>
  <si>
    <t>55.397177</t>
  </si>
  <si>
    <t>-51.01328</t>
  </si>
  <si>
    <t>7.6163093</t>
  </si>
  <si>
    <t>48.475764</t>
  </si>
  <si>
    <t>-49.77331</t>
  </si>
  <si>
    <t>7.414057</t>
  </si>
  <si>
    <t>51.816099</t>
  </si>
  <si>
    <t>-64.87166</t>
  </si>
  <si>
    <t>7.5216895</t>
  </si>
  <si>
    <t>45.464986</t>
  </si>
  <si>
    <t>-62.08199</t>
  </si>
  <si>
    <t>7.7153316</t>
  </si>
  <si>
    <t>56.612399</t>
  </si>
  <si>
    <t>-45.35261</t>
  </si>
  <si>
    <t>7.6405533</t>
  </si>
  <si>
    <t>62.774714</t>
  </si>
  <si>
    <t>-23.23365</t>
  </si>
  <si>
    <t>7.7495704</t>
  </si>
  <si>
    <t>61.850974</t>
  </si>
  <si>
    <t>-14.39111</t>
  </si>
  <si>
    <t>6.9914276</t>
  </si>
  <si>
    <t>66.400055</t>
  </si>
  <si>
    <t>-15.46408</t>
  </si>
  <si>
    <t>7.2624504</t>
  </si>
  <si>
    <t>90.197996</t>
  </si>
  <si>
    <t>-16.795</t>
  </si>
  <si>
    <t>7.4218024</t>
  </si>
  <si>
    <t>-17.68513</t>
  </si>
  <si>
    <t>8.0658509</t>
  </si>
  <si>
    <t>104.48198</t>
  </si>
  <si>
    <t>5.540602</t>
  </si>
  <si>
    <t>8.6320705</t>
  </si>
  <si>
    <t>116.27734</t>
  </si>
  <si>
    <t>18.11309</t>
  </si>
  <si>
    <t>8.7469748</t>
  </si>
  <si>
    <t>127.07425</t>
  </si>
  <si>
    <t>15.53835</t>
  </si>
  <si>
    <t>8.948969</t>
  </si>
  <si>
    <t>20.01378</t>
  </si>
  <si>
    <t>Ethiopia</t>
  </si>
  <si>
    <t>ETH</t>
  </si>
  <si>
    <t>58.057874</t>
  </si>
  <si>
    <t>60.497498</t>
  </si>
  <si>
    <t>62.713122</t>
  </si>
  <si>
    <t>64.973436</t>
  </si>
  <si>
    <t>68.160417</t>
  </si>
  <si>
    <t>72.169872</t>
  </si>
  <si>
    <t>234.18641</t>
  </si>
  <si>
    <t>74.997038</t>
  </si>
  <si>
    <t>224.27814</t>
  </si>
  <si>
    <t>78.389624</t>
  </si>
  <si>
    <t>219.97894</t>
  </si>
  <si>
    <t>80.728465</t>
  </si>
  <si>
    <t>216.87088</t>
  </si>
  <si>
    <t>85.611774</t>
  </si>
  <si>
    <t>211.85997</t>
  </si>
  <si>
    <t>16.67048</t>
  </si>
  <si>
    <t>88.695953</t>
  </si>
  <si>
    <t>220.28924</t>
  </si>
  <si>
    <t>16.48829</t>
  </si>
  <si>
    <t>92.679693</t>
  </si>
  <si>
    <t>206.65359</t>
  </si>
  <si>
    <t>15.03076</t>
  </si>
  <si>
    <t>97.100329</t>
  </si>
  <si>
    <t>188.41104</t>
  </si>
  <si>
    <t>28.78619</t>
  </si>
  <si>
    <t>99.721898</t>
  </si>
  <si>
    <t>193.97425</t>
  </si>
  <si>
    <t>30.517</t>
  </si>
  <si>
    <t>101.16118</t>
  </si>
  <si>
    <t>191.60201</t>
  </si>
  <si>
    <t>25.59785</t>
  </si>
  <si>
    <t>101.26399</t>
  </si>
  <si>
    <t>179.89922</t>
  </si>
  <si>
    <t>103.60284</t>
  </si>
  <si>
    <t>228.29314</t>
  </si>
  <si>
    <t>26.41771</t>
  </si>
  <si>
    <t>104.21966</t>
  </si>
  <si>
    <t>237.97816</t>
  </si>
  <si>
    <t>27.51085</t>
  </si>
  <si>
    <t>103.04523</t>
  </si>
  <si>
    <t>231.26679</t>
  </si>
  <si>
    <t>21.40745</t>
  </si>
  <si>
    <t>110.50229</t>
  </si>
  <si>
    <t>237.27151</t>
  </si>
  <si>
    <t>23.13827</t>
  </si>
  <si>
    <t>114.91952</t>
  </si>
  <si>
    <t>221.01861</t>
  </si>
  <si>
    <t>14.93967</t>
  </si>
  <si>
    <t>241.85517</t>
  </si>
  <si>
    <t>32.68747</t>
  </si>
  <si>
    <t>16.3972</t>
  </si>
  <si>
    <t>-7.388944</t>
  </si>
  <si>
    <t>116.02406</t>
  </si>
  <si>
    <t>262.05009</t>
  </si>
  <si>
    <t>15.72088</t>
  </si>
  <si>
    <t>-9.603746</t>
  </si>
  <si>
    <t>125.12661</t>
  </si>
  <si>
    <t>266.43589</t>
  </si>
  <si>
    <t>15.63835</t>
  </si>
  <si>
    <t>-8.768356</t>
  </si>
  <si>
    <t>122.24257</t>
  </si>
  <si>
    <t>301.51685</t>
  </si>
  <si>
    <t>15.30824</t>
  </si>
  <si>
    <t>-11.10517</t>
  </si>
  <si>
    <t>108.291</t>
  </si>
  <si>
    <t>359.09673</t>
  </si>
  <si>
    <t>15.24634</t>
  </si>
  <si>
    <t>-11.78412</t>
  </si>
  <si>
    <t>118.78721</t>
  </si>
  <si>
    <t>266.2348</t>
  </si>
  <si>
    <t>15.65898</t>
  </si>
  <si>
    <t>-12.37916</t>
  </si>
  <si>
    <t>135.26326</t>
  </si>
  <si>
    <t>226.41452</t>
  </si>
  <si>
    <t>15.76215</t>
  </si>
  <si>
    <t>-11.45022</t>
  </si>
  <si>
    <t>136.0401</t>
  </si>
  <si>
    <t>226.5568</t>
  </si>
  <si>
    <t>29.49919</t>
  </si>
  <si>
    <t>16.73645</t>
  </si>
  <si>
    <t>-12.15301</t>
  </si>
  <si>
    <t>135.41804</t>
  </si>
  <si>
    <t>242.20126</t>
  </si>
  <si>
    <t>29.5605</t>
  </si>
  <si>
    <t>16.17479</t>
  </si>
  <si>
    <t>-8.793221</t>
  </si>
  <si>
    <t>138.94114</t>
  </si>
  <si>
    <t>223.83553</t>
  </si>
  <si>
    <t>31.3828</t>
  </si>
  <si>
    <t>16.23669</t>
  </si>
  <si>
    <t>-8.183537</t>
  </si>
  <si>
    <t>128.91251</t>
  </si>
  <si>
    <t>296.06178</t>
  </si>
  <si>
    <t>33.2051</t>
  </si>
  <si>
    <t>17.82537</t>
  </si>
  <si>
    <t>-14.08873</t>
  </si>
  <si>
    <t>117.42978</t>
  </si>
  <si>
    <t>259.9785</t>
  </si>
  <si>
    <t>35.0274</t>
  </si>
  <si>
    <t>16.21605</t>
  </si>
  <si>
    <t>-15.61348</t>
  </si>
  <si>
    <t>133.12204</t>
  </si>
  <si>
    <t>132.89335</t>
  </si>
  <si>
    <t>36.84969</t>
  </si>
  <si>
    <t>18.09346</t>
  </si>
  <si>
    <t>-14.56361</t>
  </si>
  <si>
    <t>137.76325</t>
  </si>
  <si>
    <t>133.49024</t>
  </si>
  <si>
    <t>38.67199</t>
  </si>
  <si>
    <t>16.28411</t>
  </si>
  <si>
    <t>-9.929361</t>
  </si>
  <si>
    <t>146.1958</t>
  </si>
  <si>
    <t>119.31649</t>
  </si>
  <si>
    <t>40.49429</t>
  </si>
  <si>
    <t>18.15</t>
  </si>
  <si>
    <t>-11.48323</t>
  </si>
  <si>
    <t>165.43109</t>
  </si>
  <si>
    <t>108.35961</t>
  </si>
  <si>
    <t>39.6941</t>
  </si>
  <si>
    <t>16.66996</t>
  </si>
  <si>
    <t>-8.793407</t>
  </si>
  <si>
    <t>171.29215</t>
  </si>
  <si>
    <t>105.96467</t>
  </si>
  <si>
    <t>35.25287</t>
  </si>
  <si>
    <t>13.73972</t>
  </si>
  <si>
    <t>-9.509282</t>
  </si>
  <si>
    <t>164.36275</t>
  </si>
  <si>
    <t>104.38837</t>
  </si>
  <si>
    <t>32.36661</t>
  </si>
  <si>
    <t>12.15654</t>
  </si>
  <si>
    <t>-13.47897</t>
  </si>
  <si>
    <t>174.29428</t>
  </si>
  <si>
    <t>100.34583</t>
  </si>
  <si>
    <t>29.73058</t>
  </si>
  <si>
    <t>15.83178</t>
  </si>
  <si>
    <t>-15.86359</t>
  </si>
  <si>
    <t>184.62536</t>
  </si>
  <si>
    <t>101.61453</t>
  </si>
  <si>
    <t>29.40101</t>
  </si>
  <si>
    <t>-12.14876</t>
  </si>
  <si>
    <t>198.32085</t>
  </si>
  <si>
    <t>92.553696</t>
  </si>
  <si>
    <t>29.53461</t>
  </si>
  <si>
    <t>-11.02477</t>
  </si>
  <si>
    <t>201.56125</t>
  </si>
  <si>
    <t>88.562418</t>
  </si>
  <si>
    <t>29.49259</t>
  </si>
  <si>
    <t>13.48</t>
  </si>
  <si>
    <t>-10.53775</t>
  </si>
  <si>
    <t>197.33146</t>
  </si>
  <si>
    <t>91.679655</t>
  </si>
  <si>
    <t>29.41853</t>
  </si>
  <si>
    <t>14.81232</t>
  </si>
  <si>
    <t>-10.07234</t>
  </si>
  <si>
    <t>220.47715</t>
  </si>
  <si>
    <t>86.463377</t>
  </si>
  <si>
    <t>29.59465</t>
  </si>
  <si>
    <t>13.71512</t>
  </si>
  <si>
    <t>-11.30124</t>
  </si>
  <si>
    <t>248.35475</t>
  </si>
  <si>
    <t>92.761259</t>
  </si>
  <si>
    <t>29.63905</t>
  </si>
  <si>
    <t>13.24488</t>
  </si>
  <si>
    <t>-19.51451</t>
  </si>
  <si>
    <t>277.01334</t>
  </si>
  <si>
    <t>99.409162</t>
  </si>
  <si>
    <t>30.4657</t>
  </si>
  <si>
    <t>12.03</t>
  </si>
  <si>
    <t>-23.35841</t>
  </si>
  <si>
    <t>309.68677</t>
  </si>
  <si>
    <t>103.02854</t>
  </si>
  <si>
    <t>31.29235</t>
  </si>
  <si>
    <t>-21.51575</t>
  </si>
  <si>
    <t>344.33193</t>
  </si>
  <si>
    <t>126.80432</t>
  </si>
  <si>
    <t>32.11901</t>
  </si>
  <si>
    <t>10.05</t>
  </si>
  <si>
    <t>-21.3048</t>
  </si>
  <si>
    <t>378.90738</t>
  </si>
  <si>
    <t>116.91185</t>
  </si>
  <si>
    <t>32.94566</t>
  </si>
  <si>
    <t>-27.87375</t>
  </si>
  <si>
    <t>418.94695</t>
  </si>
  <si>
    <t>33.77232</t>
  </si>
  <si>
    <t>10.24</t>
  </si>
  <si>
    <t>-32.67316</t>
  </si>
  <si>
    <t>466.64814</t>
  </si>
  <si>
    <t>105.0745</t>
  </si>
  <si>
    <t>10.48</t>
  </si>
  <si>
    <t>-28.58463</t>
  </si>
  <si>
    <t>506.53327</t>
  </si>
  <si>
    <t>124.58606</t>
  </si>
  <si>
    <t>-35.76874</t>
  </si>
  <si>
    <t>555.83863</t>
  </si>
  <si>
    <t>126.39244</t>
  </si>
  <si>
    <t>-31.74465</t>
  </si>
  <si>
    <t>597.33362</t>
  </si>
  <si>
    <t>-31.22594</t>
  </si>
  <si>
    <t>Gabon</t>
  </si>
  <si>
    <t>GAB</t>
  </si>
  <si>
    <t>653.56828</t>
  </si>
  <si>
    <t>59.26065</t>
  </si>
  <si>
    <t>6.347351</t>
  </si>
  <si>
    <t>750.07968</t>
  </si>
  <si>
    <t>4.761423</t>
  </si>
  <si>
    <t>805.95471</t>
  </si>
  <si>
    <t>189.31348</t>
  </si>
  <si>
    <t>5.842902</t>
  </si>
  <si>
    <t>855.05698</t>
  </si>
  <si>
    <t>194.44306</t>
  </si>
  <si>
    <t>7.074728</t>
  </si>
  <si>
    <t>894.00015</t>
  </si>
  <si>
    <t>195.02466</t>
  </si>
  <si>
    <t>11.5432</t>
  </si>
  <si>
    <t>968.50018</t>
  </si>
  <si>
    <t>193.36102</t>
  </si>
  <si>
    <t>11.42289</t>
  </si>
  <si>
    <t>1012.1602</t>
  </si>
  <si>
    <t>194.11597</t>
  </si>
  <si>
    <t>7.048062</t>
  </si>
  <si>
    <t>1053.8122</t>
  </si>
  <si>
    <t>192.13572</t>
  </si>
  <si>
    <t>9.306209</t>
  </si>
  <si>
    <t>1080.2502</t>
  </si>
  <si>
    <t>189.30515</t>
  </si>
  <si>
    <t>57.42316</t>
  </si>
  <si>
    <t>9.08145</t>
  </si>
  <si>
    <t>1167.5659</t>
  </si>
  <si>
    <t>180.87192</t>
  </si>
  <si>
    <t>11.10646</t>
  </si>
  <si>
    <t>1268.9029</t>
  </si>
  <si>
    <t>171.20245</t>
  </si>
  <si>
    <t>12.61711</t>
  </si>
  <si>
    <t>1399.0762</t>
  </si>
  <si>
    <t>167.36496</t>
  </si>
  <si>
    <t>12.61784</t>
  </si>
  <si>
    <t>1557.6891</t>
  </si>
  <si>
    <t>165.80662</t>
  </si>
  <si>
    <t>8.835283</t>
  </si>
  <si>
    <t>1716.2998</t>
  </si>
  <si>
    <t>166.54611</t>
  </si>
  <si>
    <t>8.283819</t>
  </si>
  <si>
    <t>2394.0167</t>
  </si>
  <si>
    <t>158.49213</t>
  </si>
  <si>
    <t>-6.491864</t>
  </si>
  <si>
    <t>2853.4312</t>
  </si>
  <si>
    <t>194.03687</t>
  </si>
  <si>
    <t>57.89075</t>
  </si>
  <si>
    <t>-8.667501</t>
  </si>
  <si>
    <t>3869.9757</t>
  </si>
  <si>
    <t>207.83303</t>
  </si>
  <si>
    <t>-5.864324</t>
  </si>
  <si>
    <t>3383.0519</t>
  </si>
  <si>
    <t>209.88237</t>
  </si>
  <si>
    <t>58.71563</t>
  </si>
  <si>
    <t>-7.607311</t>
  </si>
  <si>
    <t>2569.4547</t>
  </si>
  <si>
    <t>213.84677</t>
  </si>
  <si>
    <t>4.489895</t>
  </si>
  <si>
    <t>2581.6444</t>
  </si>
  <si>
    <t>215.87019</t>
  </si>
  <si>
    <t>-4.867523</t>
  </si>
  <si>
    <t>2647.5521</t>
  </si>
  <si>
    <t>217.48662</t>
  </si>
  <si>
    <t>-.6195013</t>
  </si>
  <si>
    <t>2782.4536</t>
  </si>
  <si>
    <t>193.59674</t>
  </si>
  <si>
    <t>-19.28711</t>
  </si>
  <si>
    <t>2696.2666</t>
  </si>
  <si>
    <t>195.34765</t>
  </si>
  <si>
    <t>-19.12012</t>
  </si>
  <si>
    <t>2847.4797</t>
  </si>
  <si>
    <t>192.24986</t>
  </si>
  <si>
    <t>-21.42184</t>
  </si>
  <si>
    <t>3061.2941</t>
  </si>
  <si>
    <t>184.49788</t>
  </si>
  <si>
    <t>-15.10739</t>
  </si>
  <si>
    <t>2989.8757</t>
  </si>
  <si>
    <t>190.3672</t>
  </si>
  <si>
    <t>-16.10029</t>
  </si>
  <si>
    <t>2965.8491</t>
  </si>
  <si>
    <t>207.27651</t>
  </si>
  <si>
    <t>-19.94219</t>
  </si>
  <si>
    <t>2457.3234</t>
  </si>
  <si>
    <t>203.60618</t>
  </si>
  <si>
    <t>-2.818677</t>
  </si>
  <si>
    <t>2772.9753</t>
  </si>
  <si>
    <t>175.87105</t>
  </si>
  <si>
    <t>-1.970273</t>
  </si>
  <si>
    <t>3009.9346</t>
  </si>
  <si>
    <t>207.71431</t>
  </si>
  <si>
    <t>9.939088</t>
  </si>
  <si>
    <t>3166.2175</t>
  </si>
  <si>
    <t>208.41281</t>
  </si>
  <si>
    <t>15.77947</t>
  </si>
  <si>
    <t>3360.1022</t>
  </si>
  <si>
    <t>162.41071</t>
  </si>
  <si>
    <t>17.33493</t>
  </si>
  <si>
    <t>3256.3834</t>
  </si>
  <si>
    <t>146.69711</t>
  </si>
  <si>
    <t>18.63902</t>
  </si>
  <si>
    <t>3384.8983</t>
  </si>
  <si>
    <t>142.28374</t>
  </si>
  <si>
    <t>24.41097</t>
  </si>
  <si>
    <t>23.59719</t>
  </si>
  <si>
    <t>3510.5713</t>
  </si>
  <si>
    <t>96.02945</t>
  </si>
  <si>
    <t>15.46737</t>
  </si>
  <si>
    <t>32.02235</t>
  </si>
  <si>
    <t>3685.1818</t>
  </si>
  <si>
    <t>106.12037</t>
  </si>
  <si>
    <t>16.38</t>
  </si>
  <si>
    <t>33.76219</t>
  </si>
  <si>
    <t>3818.7714</t>
  </si>
  <si>
    <t>104.87778</t>
  </si>
  <si>
    <t>16.22097</t>
  </si>
  <si>
    <t>33.17966</t>
  </si>
  <si>
    <t>4037.9066</t>
  </si>
  <si>
    <t>103.0727</t>
  </si>
  <si>
    <t>16.06194</t>
  </si>
  <si>
    <t>29.53766</t>
  </si>
  <si>
    <t>4178.3383</t>
  </si>
  <si>
    <t>103.7626</t>
  </si>
  <si>
    <t>15.43</t>
  </si>
  <si>
    <t>16.41653</t>
  </si>
  <si>
    <t>3804.6621</t>
  </si>
  <si>
    <t>98.967765</t>
  </si>
  <si>
    <t>15.28019</t>
  </si>
  <si>
    <t>26.40977</t>
  </si>
  <si>
    <t>3733.0133</t>
  </si>
  <si>
    <t>93.206626</t>
  </si>
  <si>
    <t>14.59</t>
  </si>
  <si>
    <t>26.70265</t>
  </si>
  <si>
    <t>3813.26</t>
  </si>
  <si>
    <t>93.318374</t>
  </si>
  <si>
    <t>16.15</t>
  </si>
  <si>
    <t>23.54589</t>
  </si>
  <si>
    <t>3787.543</t>
  </si>
  <si>
    <t>93.212415</t>
  </si>
  <si>
    <t>14.72</t>
  </si>
  <si>
    <t>14.79815</t>
  </si>
  <si>
    <t>3851.9658</t>
  </si>
  <si>
    <t>97.657485</t>
  </si>
  <si>
    <t>16.78</t>
  </si>
  <si>
    <t>19.23237</t>
  </si>
  <si>
    <t>3895.0996</t>
  </si>
  <si>
    <t>97.723322</t>
  </si>
  <si>
    <t>19.02842</t>
  </si>
  <si>
    <t>3864.4674</t>
  </si>
  <si>
    <t>98.732173</t>
  </si>
  <si>
    <t>42.42133</t>
  </si>
  <si>
    <t>16.53716</t>
  </si>
  <si>
    <t>3790.7295</t>
  </si>
  <si>
    <t>95.208393</t>
  </si>
  <si>
    <t>6.807584</t>
  </si>
  <si>
    <t>4030.7886</t>
  </si>
  <si>
    <t>99.71698</t>
  </si>
  <si>
    <t>14.25</t>
  </si>
  <si>
    <t>3.965587</t>
  </si>
  <si>
    <t>4100.6225</t>
  </si>
  <si>
    <t>103.16064</t>
  </si>
  <si>
    <t>2.503419</t>
  </si>
  <si>
    <t>4007.1633</t>
  </si>
  <si>
    <t>103.95802</t>
  </si>
  <si>
    <t>14.75</t>
  </si>
  <si>
    <t>-3.645897</t>
  </si>
  <si>
    <t>4256.8267</t>
  </si>
  <si>
    <t>14.99</t>
  </si>
  <si>
    <t>-5.111174</t>
  </si>
  <si>
    <t>4551.4368</t>
  </si>
  <si>
    <t>98.614883</t>
  </si>
  <si>
    <t>15.11</t>
  </si>
  <si>
    <t>-10.58529</t>
  </si>
  <si>
    <t>4803.5616</t>
  </si>
  <si>
    <t>96.439832</t>
  </si>
  <si>
    <t>15.17</t>
  </si>
  <si>
    <t>-8.244924</t>
  </si>
  <si>
    <t>5086.3441</t>
  </si>
  <si>
    <t>98.242145</t>
  </si>
  <si>
    <t>14.36</t>
  </si>
  <si>
    <t>-11.48683</t>
  </si>
  <si>
    <t>5378.1591</t>
  </si>
  <si>
    <t>-11.59915</t>
  </si>
  <si>
    <t>Gambia, The</t>
  </si>
  <si>
    <t>GMB</t>
  </si>
  <si>
    <t>2.5536415</t>
  </si>
  <si>
    <t>2.4518376</t>
  </si>
  <si>
    <t>377.30588</t>
  </si>
  <si>
    <t>2.4021373</t>
  </si>
  <si>
    <t>370.75973</t>
  </si>
  <si>
    <t>2.7252511</t>
  </si>
  <si>
    <t>373.6453</t>
  </si>
  <si>
    <t>2.9056393</t>
  </si>
  <si>
    <t>343.85736</t>
  </si>
  <si>
    <t>3.2247883</t>
  </si>
  <si>
    <t>334.21455</t>
  </si>
  <si>
    <t>3.7742777</t>
  </si>
  <si>
    <t>322.62524</t>
  </si>
  <si>
    <t>-14.01533</t>
  </si>
  <si>
    <t>3.8852866</t>
  </si>
  <si>
    <t>315.58085</t>
  </si>
  <si>
    <t>-13.61489</t>
  </si>
  <si>
    <t>4.2573471</t>
  </si>
  <si>
    <t>289.15709</t>
  </si>
  <si>
    <t>-11.63507</t>
  </si>
  <si>
    <t>4.3610359</t>
  </si>
  <si>
    <t>290.56652</t>
  </si>
  <si>
    <t>-11.87375</t>
  </si>
  <si>
    <t>4.6294073</t>
  </si>
  <si>
    <t>269.48289</t>
  </si>
  <si>
    <t>-10.86573</t>
  </si>
  <si>
    <t>4.6263576</t>
  </si>
  <si>
    <t>260.82484</t>
  </si>
  <si>
    <t>-7.959864</t>
  </si>
  <si>
    <t>4.6375397</t>
  </si>
  <si>
    <t>258.13015</t>
  </si>
  <si>
    <t>-10.57222</t>
  </si>
  <si>
    <t>5.0665274</t>
  </si>
  <si>
    <t>282.3892</t>
  </si>
  <si>
    <t>-11.96218</t>
  </si>
  <si>
    <t>5.3643781</t>
  </si>
  <si>
    <t>273.10088</t>
  </si>
  <si>
    <t>-9.947536</t>
  </si>
  <si>
    <t>6.0292085</t>
  </si>
  <si>
    <t>284.01093</t>
  </si>
  <si>
    <t>-6.101287</t>
  </si>
  <si>
    <t>6.4724292</t>
  </si>
  <si>
    <t>270.1974</t>
  </si>
  <si>
    <t>-2.242359</t>
  </si>
  <si>
    <t>6.6950533</t>
  </si>
  <si>
    <t>264.49311</t>
  </si>
  <si>
    <t>-5.904964</t>
  </si>
  <si>
    <t>7.1179427</t>
  </si>
  <si>
    <t>268.99138</t>
  </si>
  <si>
    <t>-11.23573</t>
  </si>
  <si>
    <t>7.0234035</t>
  </si>
  <si>
    <t>270.65203</t>
  </si>
  <si>
    <t>-22.77233</t>
  </si>
  <si>
    <t>7.4637764</t>
  </si>
  <si>
    <t>273.23121</t>
  </si>
  <si>
    <t>-21.89016</t>
  </si>
  <si>
    <t>7.7117151</t>
  </si>
  <si>
    <t>261.64981</t>
  </si>
  <si>
    <t>-14.76174</t>
  </si>
  <si>
    <t>7.6527527</t>
  </si>
  <si>
    <t>262.92116</t>
  </si>
  <si>
    <t>-15.34904</t>
  </si>
  <si>
    <t>8.6872219</t>
  </si>
  <si>
    <t>265.02774</t>
  </si>
  <si>
    <t>-9.554006</t>
  </si>
  <si>
    <t>8.0252681</t>
  </si>
  <si>
    <t>251.84689</t>
  </si>
  <si>
    <t>-11.9449</t>
  </si>
  <si>
    <t>8.3181331</t>
  </si>
  <si>
    <t>270.04558</t>
  </si>
  <si>
    <t>-11.24282</t>
  </si>
  <si>
    <t>8.5147523</t>
  </si>
  <si>
    <t>194.05835</t>
  </si>
  <si>
    <t>-5.161066</t>
  </si>
  <si>
    <t>8.7531878</t>
  </si>
  <si>
    <t>204.60947</t>
  </si>
  <si>
    <t>-7.56072</t>
  </si>
  <si>
    <t>8.9022099</t>
  </si>
  <si>
    <t>221.9429</t>
  </si>
  <si>
    <t>-6.090041</t>
  </si>
  <si>
    <t>9.2878047</t>
  </si>
  <si>
    <t>213.40131</t>
  </si>
  <si>
    <t>-5.120066</t>
  </si>
  <si>
    <t>9.8168333</t>
  </si>
  <si>
    <t>203.50601</t>
  </si>
  <si>
    <t>-8.627857</t>
  </si>
  <si>
    <t>10.02919</t>
  </si>
  <si>
    <t>194.2785</t>
  </si>
  <si>
    <t>-7.152662</t>
  </si>
  <si>
    <t>10.472531</t>
  </si>
  <si>
    <t>197.71835</t>
  </si>
  <si>
    <t>42.74522</t>
  </si>
  <si>
    <t>-7.765975</t>
  </si>
  <si>
    <t>11.114465</t>
  </si>
  <si>
    <t>211.54378</t>
  </si>
  <si>
    <t>43.22248</t>
  </si>
  <si>
    <t>-9.362879</t>
  </si>
  <si>
    <t>11.540477</t>
  </si>
  <si>
    <t>200.31484</t>
  </si>
  <si>
    <t>43.69973</t>
  </si>
  <si>
    <t>-8.65622</t>
  </si>
  <si>
    <t>11.148386</t>
  </si>
  <si>
    <t>193.98504</t>
  </si>
  <si>
    <t>44.17699</t>
  </si>
  <si>
    <t>-8.298673</t>
  </si>
  <si>
    <t>11.833611</t>
  </si>
  <si>
    <t>190.90378</t>
  </si>
  <si>
    <t>44.65424</t>
  </si>
  <si>
    <t>10.46958</t>
  </si>
  <si>
    <t>-13.86646</t>
  </si>
  <si>
    <t>12.417433</t>
  </si>
  <si>
    <t>196.6127</t>
  </si>
  <si>
    <t>45.1315</t>
  </si>
  <si>
    <t>10.62468</t>
  </si>
  <si>
    <t>-2.949405</t>
  </si>
  <si>
    <t>13.224613</t>
  </si>
  <si>
    <t>195.16266</t>
  </si>
  <si>
    <t>45.60875</t>
  </si>
  <si>
    <t>10.08182</t>
  </si>
  <si>
    <t>-4.782507</t>
  </si>
  <si>
    <t>14.070829</t>
  </si>
  <si>
    <t>190.46617</t>
  </si>
  <si>
    <t>46.16804</t>
  </si>
  <si>
    <t>9.383846</t>
  </si>
  <si>
    <t>-3.972767</t>
  </si>
  <si>
    <t>14.848227</t>
  </si>
  <si>
    <t>182.10184</t>
  </si>
  <si>
    <t>46.72733</t>
  </si>
  <si>
    <t>10.39203</t>
  </si>
  <si>
    <t>-5.668203</t>
  </si>
  <si>
    <t>15.702451</t>
  </si>
  <si>
    <t>157.42671</t>
  </si>
  <si>
    <t>47.28661</t>
  </si>
  <si>
    <t>-3.741794</t>
  </si>
  <si>
    <t>15.192601</t>
  </si>
  <si>
    <t>130.45236</t>
  </si>
  <si>
    <t>47.84591</t>
  </si>
  <si>
    <t>-5.715615</t>
  </si>
  <si>
    <t>16.236989</t>
  </si>
  <si>
    <t>98.209659</t>
  </si>
  <si>
    <t>48.40519</t>
  </si>
  <si>
    <t>11.09</t>
  </si>
  <si>
    <t>-6.125712</t>
  </si>
  <si>
    <t>17.38098</t>
  </si>
  <si>
    <t>93.289964</t>
  </si>
  <si>
    <t>-14.53523</t>
  </si>
  <si>
    <t>17.217307</t>
  </si>
  <si>
    <t>99.053245</t>
  </si>
  <si>
    <t>-16.80657</t>
  </si>
  <si>
    <t>17.410847</t>
  </si>
  <si>
    <t>98.451484</t>
  </si>
  <si>
    <t>-13.36651</t>
  </si>
  <si>
    <t>18.043039</t>
  </si>
  <si>
    <t>107.11512</t>
  </si>
  <si>
    <t>-13.17625</t>
  </si>
  <si>
    <t>19.077743</t>
  </si>
  <si>
    <t>113.72202</t>
  </si>
  <si>
    <t>14.77</t>
  </si>
  <si>
    <t>-16.42683</t>
  </si>
  <si>
    <t>20.308199</t>
  </si>
  <si>
    <t>103.13949</t>
  </si>
  <si>
    <t>13.46</t>
  </si>
  <si>
    <t>-16.35405</t>
  </si>
  <si>
    <t>21.633573</t>
  </si>
  <si>
    <t>12.02</t>
  </si>
  <si>
    <t>-18.61793</t>
  </si>
  <si>
    <t>20.704385</t>
  </si>
  <si>
    <t>92.450845</t>
  </si>
  <si>
    <t>-18.30129</t>
  </si>
  <si>
    <t>21.796286</t>
  </si>
  <si>
    <t>90.081702</t>
  </si>
  <si>
    <t>-22.16844</t>
  </si>
  <si>
    <t>23.179802</t>
  </si>
  <si>
    <t>84.821761</t>
  </si>
  <si>
    <t>-19.02722</t>
  </si>
  <si>
    <t>24.887503</t>
  </si>
  <si>
    <t>-18.31088</t>
  </si>
  <si>
    <t>Ghana</t>
  </si>
  <si>
    <t>GHA</t>
  </si>
  <si>
    <t>4.3950559</t>
  </si>
  <si>
    <t>4.5457921</t>
  </si>
  <si>
    <t>4.7325858</t>
  </si>
  <si>
    <t>4.8910919</t>
  </si>
  <si>
    <t>4.9964043</t>
  </si>
  <si>
    <t>244.69048</t>
  </si>
  <si>
    <t>5.0646202</t>
  </si>
  <si>
    <t>299.33358</t>
  </si>
  <si>
    <t>5.0694058</t>
  </si>
  <si>
    <t>326.22428</t>
  </si>
  <si>
    <t>4.9174195</t>
  </si>
  <si>
    <t>249.7496</t>
  </si>
  <si>
    <t>5.2333612</t>
  </si>
  <si>
    <t>219.94532</t>
  </si>
  <si>
    <t>5.5409232</t>
  </si>
  <si>
    <t>226.55065</t>
  </si>
  <si>
    <t>5.9155056</t>
  </si>
  <si>
    <t>219.27906</t>
  </si>
  <si>
    <t>-2.231214</t>
  </si>
  <si>
    <t>6.0294139</t>
  </si>
  <si>
    <t>221.51776</t>
  </si>
  <si>
    <t>3.301311</t>
  </si>
  <si>
    <t>5.8535744</t>
  </si>
  <si>
    <t>171.85604</t>
  </si>
  <si>
    <t>22.19581</t>
  </si>
  <si>
    <t>6.0205666</t>
  </si>
  <si>
    <t>199.60835</t>
  </si>
  <si>
    <t>10.9187</t>
  </si>
  <si>
    <t>6.6299222</t>
  </si>
  <si>
    <t>212.96498</t>
  </si>
  <si>
    <t>-5.006049</t>
  </si>
  <si>
    <t>5.8436212</t>
  </si>
  <si>
    <t>238.21734</t>
  </si>
  <si>
    <t>1.05708</t>
  </si>
  <si>
    <t>5.6368164</t>
  </si>
  <si>
    <t>363.18011</t>
  </si>
  <si>
    <t>4.865826</t>
  </si>
  <si>
    <t>5.7651019</t>
  </si>
  <si>
    <t>704.01474</t>
  </si>
  <si>
    <t>-7.305005</t>
  </si>
  <si>
    <t>6.2539132</t>
  </si>
  <si>
    <t>797.52183</t>
  </si>
  <si>
    <t>-5.391782</t>
  </si>
  <si>
    <t>6.0968746</t>
  </si>
  <si>
    <t>594.40081</t>
  </si>
  <si>
    <t>-.9678141</t>
  </si>
  <si>
    <t>6.1245218</t>
  </si>
  <si>
    <t>774.10778</t>
  </si>
  <si>
    <t>-7.108518</t>
  </si>
  <si>
    <t>6.4418149</t>
  </si>
  <si>
    <t>1691.8701</t>
  </si>
  <si>
    <t>-15.30935</t>
  </si>
  <si>
    <t>6.1173058</t>
  </si>
  <si>
    <t>2129.503</t>
  </si>
  <si>
    <t>-7.034944</t>
  </si>
  <si>
    <t>5.9057957</t>
  </si>
  <si>
    <t>3654.6195</t>
  </si>
  <si>
    <t>-22.44582</t>
  </si>
  <si>
    <t>6.3960547</t>
  </si>
  <si>
    <t>561.87249</t>
  </si>
  <si>
    <t>-31.39911</t>
  </si>
  <si>
    <t>6.7696994</t>
  </si>
  <si>
    <t>406.02266</t>
  </si>
  <si>
    <t>-15.2748</t>
  </si>
  <si>
    <t>7.06248</t>
  </si>
  <si>
    <t>257.63303</t>
  </si>
  <si>
    <t>-12.88458</t>
  </si>
  <si>
    <t>7.476482</t>
  </si>
  <si>
    <t>192.84852</t>
  </si>
  <si>
    <t>35.30844</t>
  </si>
  <si>
    <t>-17.95191</t>
  </si>
  <si>
    <t>8.1775609</t>
  </si>
  <si>
    <t>173.87527</t>
  </si>
  <si>
    <t>34.80504</t>
  </si>
  <si>
    <t>-10.50162</t>
  </si>
  <si>
    <t>8.5537928</t>
  </si>
  <si>
    <t>162.50838</t>
  </si>
  <si>
    <t>35.97817</t>
  </si>
  <si>
    <t>-10.40197</t>
  </si>
  <si>
    <t>8.8395105</t>
  </si>
  <si>
    <t>161.33946</t>
  </si>
  <si>
    <t>35.82987</t>
  </si>
  <si>
    <t>-9.074425</t>
  </si>
  <si>
    <t>9.2846345</t>
  </si>
  <si>
    <t>164.66864</t>
  </si>
  <si>
    <t>35.68158</t>
  </si>
  <si>
    <t>-8.440042</t>
  </si>
  <si>
    <t>9.6638241</t>
  </si>
  <si>
    <t>145.23974</t>
  </si>
  <si>
    <t>34.61288</t>
  </si>
  <si>
    <t>-11.25929</t>
  </si>
  <si>
    <t>10.114722</t>
  </si>
  <si>
    <t>126.93089</t>
  </si>
  <si>
    <t>34.57703</t>
  </si>
  <si>
    <t>-15.80492</t>
  </si>
  <si>
    <t>10.46581</t>
  </si>
  <si>
    <t>102.8024</t>
  </si>
  <si>
    <t>35.02289</t>
  </si>
  <si>
    <t>10.29412</t>
  </si>
  <si>
    <t>-8.257519</t>
  </si>
  <si>
    <t>10.889645</t>
  </si>
  <si>
    <t>118.7384</t>
  </si>
  <si>
    <t>35.46875</t>
  </si>
  <si>
    <t>8.823529</t>
  </si>
  <si>
    <t>-6.709859</t>
  </si>
  <si>
    <t>11.384038</t>
  </si>
  <si>
    <t>129.02597</t>
  </si>
  <si>
    <t>35.91461</t>
  </si>
  <si>
    <t>8.529411</t>
  </si>
  <si>
    <t>-9.587698</t>
  </si>
  <si>
    <t>11.978957</t>
  </si>
  <si>
    <t>136.5063</t>
  </si>
  <si>
    <t>36.36047</t>
  </si>
  <si>
    <t>8.705882</t>
  </si>
  <si>
    <t>-19.13568</t>
  </si>
  <si>
    <t>12.590733</t>
  </si>
  <si>
    <t>145.68572</t>
  </si>
  <si>
    <t>38.1046</t>
  </si>
  <si>
    <t>-14.79714</t>
  </si>
  <si>
    <t>13.180838</t>
  </si>
  <si>
    <t>143.89388</t>
  </si>
  <si>
    <t>37.8502</t>
  </si>
  <si>
    <t>8.352941</t>
  </si>
  <si>
    <t>-22.17988</t>
  </si>
  <si>
    <t>13.732809</t>
  </si>
  <si>
    <t>94.150691</t>
  </si>
  <si>
    <t>38.28002</t>
  </si>
  <si>
    <t>-23.73465</t>
  </si>
  <si>
    <t>14.350403</t>
  </si>
  <si>
    <t>95.18746</t>
  </si>
  <si>
    <t>38.70984</t>
  </si>
  <si>
    <t>9.05</t>
  </si>
  <si>
    <t>-12.48406</t>
  </si>
  <si>
    <t>15.018214</t>
  </si>
  <si>
    <t>94.792373</t>
  </si>
  <si>
    <t>39.38618</t>
  </si>
  <si>
    <t>-8.421185</t>
  </si>
  <si>
    <t>15.785889</t>
  </si>
  <si>
    <t>95.020044</t>
  </si>
  <si>
    <t>40.06252</t>
  </si>
  <si>
    <t>-12.34168</t>
  </si>
  <si>
    <t>16.624983</t>
  </si>
  <si>
    <t>93.716373</t>
  </si>
  <si>
    <t>40.73886</t>
  </si>
  <si>
    <t>8.169966</t>
  </si>
  <si>
    <t>-20.16539</t>
  </si>
  <si>
    <t>17.626355</t>
  </si>
  <si>
    <t>102.38742</t>
  </si>
  <si>
    <t>41.4152</t>
  </si>
  <si>
    <t>8.176208</t>
  </si>
  <si>
    <t>-19.09755</t>
  </si>
  <si>
    <t>18.705085</t>
  </si>
  <si>
    <t>107.78643</t>
  </si>
  <si>
    <t>40.73761</t>
  </si>
  <si>
    <t>-15.53752</t>
  </si>
  <si>
    <t>19.913357</t>
  </si>
  <si>
    <t>107.05801</t>
  </si>
  <si>
    <t>-18.5898</t>
  </si>
  <si>
    <t>21.59218</t>
  </si>
  <si>
    <t>101.92088</t>
  </si>
  <si>
    <t>8.58</t>
  </si>
  <si>
    <t>-23.40195</t>
  </si>
  <si>
    <t>22.454047</t>
  </si>
  <si>
    <t>93.77417</t>
  </si>
  <si>
    <t>-13.83961</t>
  </si>
  <si>
    <t>24.2523</t>
  </si>
  <si>
    <t>10.06</t>
  </si>
  <si>
    <t>-14.45129</t>
  </si>
  <si>
    <t>27.8923</t>
  </si>
  <si>
    <t>94.997658</t>
  </si>
  <si>
    <t>-24.05897</t>
  </si>
  <si>
    <t>30.099</t>
  </si>
  <si>
    <t>88.892834</t>
  </si>
  <si>
    <t>9.691828</t>
  </si>
  <si>
    <t>-28.18167</t>
  </si>
  <si>
    <t>31.73937</t>
  </si>
  <si>
    <t>89.312261</t>
  </si>
  <si>
    <t>-17.20917</t>
  </si>
  <si>
    <t>33.252516</t>
  </si>
  <si>
    <t>-12.51154</t>
  </si>
  <si>
    <t>Guinea-Bissau</t>
  </si>
  <si>
    <t>GNB</t>
  </si>
  <si>
    <t>100.27224</t>
  </si>
  <si>
    <t>93.34928</t>
  </si>
  <si>
    <t>95.912317</t>
  </si>
  <si>
    <t>108.14705</t>
  </si>
  <si>
    <t>112.00495</t>
  </si>
  <si>
    <t>110.61329</t>
  </si>
  <si>
    <t>101.24621</t>
  </si>
  <si>
    <t>114.33362</t>
  </si>
  <si>
    <t>117.42646</t>
  </si>
  <si>
    <t>136.07302</t>
  </si>
  <si>
    <t>153.91588</t>
  </si>
  <si>
    <t>147.89628</t>
  </si>
  <si>
    <t>157.32446</t>
  </si>
  <si>
    <t>159.07059</t>
  </si>
  <si>
    <t>166.323</t>
  </si>
  <si>
    <t>179.37202</t>
  </si>
  <si>
    <t>188.23919</t>
  </si>
  <si>
    <t>174.74231</t>
  </si>
  <si>
    <t>197.67906</t>
  </si>
  <si>
    <t>201.62107</t>
  </si>
  <si>
    <t>169.45716</t>
  </si>
  <si>
    <t>-27.27321</t>
  </si>
  <si>
    <t>200.24334</t>
  </si>
  <si>
    <t>-11.39823</t>
  </si>
  <si>
    <t>208.65356</t>
  </si>
  <si>
    <t>-16.03527</t>
  </si>
  <si>
    <t>201.55933</t>
  </si>
  <si>
    <t>-12.69882</t>
  </si>
  <si>
    <t>212.6451</t>
  </si>
  <si>
    <t>-17.57985</t>
  </si>
  <si>
    <t>221.78883</t>
  </si>
  <si>
    <t>-13.74135</t>
  </si>
  <si>
    <t>219.57095</t>
  </si>
  <si>
    <t>-12.97354</t>
  </si>
  <si>
    <t>231.86691</t>
  </si>
  <si>
    <t>161.32615</t>
  </si>
  <si>
    <t>-10.88516</t>
  </si>
  <si>
    <t>236.40772</t>
  </si>
  <si>
    <t>110.8983</t>
  </si>
  <si>
    <t>-15.88969</t>
  </si>
  <si>
    <t>243.32352</t>
  </si>
  <si>
    <t>121.32664</t>
  </si>
  <si>
    <t>-16.81569</t>
  </si>
  <si>
    <t>254.46704</t>
  </si>
  <si>
    <t>112.54908</t>
  </si>
  <si>
    <t>-11.15125</t>
  </si>
  <si>
    <t>267.44226</t>
  </si>
  <si>
    <t>102.59587</t>
  </si>
  <si>
    <t>52.52298</t>
  </si>
  <si>
    <t>-12.35649</t>
  </si>
  <si>
    <t>270.25362</t>
  </si>
  <si>
    <t>83.548562</t>
  </si>
  <si>
    <t>50.95398</t>
  </si>
  <si>
    <t>-21.22018</t>
  </si>
  <si>
    <t>275.79651</t>
  </si>
  <si>
    <t>90.49722</t>
  </si>
  <si>
    <t>50.20096</t>
  </si>
  <si>
    <t>-10.51859</t>
  </si>
  <si>
    <t>284.49293</t>
  </si>
  <si>
    <t>81.054674</t>
  </si>
  <si>
    <t>48.56085</t>
  </si>
  <si>
    <t>-6.824067</t>
  </si>
  <si>
    <t>297.05272</t>
  </si>
  <si>
    <t>74.975929</t>
  </si>
  <si>
    <t>46.92074</t>
  </si>
  <si>
    <t>-10.04256</t>
  </si>
  <si>
    <t>310.70655</t>
  </si>
  <si>
    <t>77.789439</t>
  </si>
  <si>
    <t>45.28064</t>
  </si>
  <si>
    <t>25.23688</t>
  </si>
  <si>
    <t>-9.126426</t>
  </si>
  <si>
    <t>330.91327</t>
  </si>
  <si>
    <t>85.647339</t>
  </si>
  <si>
    <t>43.64053</t>
  </si>
  <si>
    <t>-6.766457</t>
  </si>
  <si>
    <t>241.0532</t>
  </si>
  <si>
    <t>93.010037</t>
  </si>
  <si>
    <t>42.00042</t>
  </si>
  <si>
    <t>-8.587347</t>
  </si>
  <si>
    <t>259.45989</t>
  </si>
  <si>
    <t>87.167358</t>
  </si>
  <si>
    <t>40.36031</t>
  </si>
  <si>
    <t>-5.95321</t>
  </si>
  <si>
    <t>278.94479</t>
  </si>
  <si>
    <t>86.700614</t>
  </si>
  <si>
    <t>38.72021</t>
  </si>
  <si>
    <t>-7.202561</t>
  </si>
  <si>
    <t>284.43402</t>
  </si>
  <si>
    <t>87.972276</t>
  </si>
  <si>
    <t>37.0801</t>
  </si>
  <si>
    <t>-12.52434</t>
  </si>
  <si>
    <t>280.6</t>
  </si>
  <si>
    <t>91.378951</t>
  </si>
  <si>
    <t>35.43999</t>
  </si>
  <si>
    <t>-14.63872</t>
  </si>
  <si>
    <t>281.696</t>
  </si>
  <si>
    <t>93.035703</t>
  </si>
  <si>
    <t>36.59233</t>
  </si>
  <si>
    <t>-9.934</t>
  </si>
  <si>
    <t>289.704</t>
  </si>
  <si>
    <t>94.901177</t>
  </si>
  <si>
    <t>37.74467</t>
  </si>
  <si>
    <t>13.94</t>
  </si>
  <si>
    <t>-16.40813</t>
  </si>
  <si>
    <t>302.162</t>
  </si>
  <si>
    <t>95.261979</t>
  </si>
  <si>
    <t>38.89701</t>
  </si>
  <si>
    <t>11.62</t>
  </si>
  <si>
    <t>-12.25871</t>
  </si>
  <si>
    <t>308.6173</t>
  </si>
  <si>
    <t>94.641374</t>
  </si>
  <si>
    <t>11.54</t>
  </si>
  <si>
    <t>-13.45174</t>
  </si>
  <si>
    <t>318.4997</t>
  </si>
  <si>
    <t>97.514304</t>
  </si>
  <si>
    <t>-17.92894</t>
  </si>
  <si>
    <t>328.7604</t>
  </si>
  <si>
    <t>105.03389</t>
  </si>
  <si>
    <t>12.42</t>
  </si>
  <si>
    <t>-15.03562</t>
  </si>
  <si>
    <t>338.60921</t>
  </si>
  <si>
    <t>103.10514</t>
  </si>
  <si>
    <t>9.84</t>
  </si>
  <si>
    <t>-14.61011</t>
  </si>
  <si>
    <t>350.3675</t>
  </si>
  <si>
    <t>-14.13578</t>
  </si>
  <si>
    <t>369.07438</t>
  </si>
  <si>
    <t>102.07937</t>
  </si>
  <si>
    <t>11.21</t>
  </si>
  <si>
    <t>-10.88515</t>
  </si>
  <si>
    <t>363.5367</t>
  </si>
  <si>
    <t>99.623956</t>
  </si>
  <si>
    <t>9.66</t>
  </si>
  <si>
    <t>-9.134744</t>
  </si>
  <si>
    <t>364.6233</t>
  </si>
  <si>
    <t>101.39844</t>
  </si>
  <si>
    <t>12.79</t>
  </si>
  <si>
    <t>-7.883932</t>
  </si>
  <si>
    <t>375.577</t>
  </si>
  <si>
    <t>-6.593687</t>
  </si>
  <si>
    <t>Guinea</t>
  </si>
  <si>
    <t>GIN</t>
  </si>
  <si>
    <t>1610.8025</t>
  </si>
  <si>
    <t>1731.1412</t>
  </si>
  <si>
    <t>1693.3378</t>
  </si>
  <si>
    <t>1740.5961</t>
  </si>
  <si>
    <t>1785.6584</t>
  </si>
  <si>
    <t>1858.8903</t>
  </si>
  <si>
    <t>1960.2909</t>
  </si>
  <si>
    <t>2056.0463</t>
  </si>
  <si>
    <t>2087.0314</t>
  </si>
  <si>
    <t>2225.0338</t>
  </si>
  <si>
    <t>2309.5276</t>
  </si>
  <si>
    <t>2433.4524</t>
  </si>
  <si>
    <t>2489.7915</t>
  </si>
  <si>
    <t>2528.8134</t>
  </si>
  <si>
    <t>2661.5812</t>
  </si>
  <si>
    <t>2738.1541</t>
  </si>
  <si>
    <t>2955.1068</t>
  </si>
  <si>
    <t>2856.0201</t>
  </si>
  <si>
    <t>3050.1245</t>
  </si>
  <si>
    <t>3013.2822</t>
  </si>
  <si>
    <t>3091.6685</t>
  </si>
  <si>
    <t>3110.5195</t>
  </si>
  <si>
    <t>1.557455</t>
  </si>
  <si>
    <t>3166.509</t>
  </si>
  <si>
    <t>-.8444518</t>
  </si>
  <si>
    <t>3207.674</t>
  </si>
  <si>
    <t>3.281484</t>
  </si>
  <si>
    <t>3252.5818</t>
  </si>
  <si>
    <t>3.230335</t>
  </si>
  <si>
    <t>3415.2086</t>
  </si>
  <si>
    <t>10.55056</t>
  </si>
  <si>
    <t>1.38377</t>
  </si>
  <si>
    <t>3521.5596</t>
  </si>
  <si>
    <t>161.58927</t>
  </si>
  <si>
    <t>3.239817</t>
  </si>
  <si>
    <t>4.088089</t>
  </si>
  <si>
    <t>3637.7688</t>
  </si>
  <si>
    <t>134.82522</t>
  </si>
  <si>
    <t>3.618377</t>
  </si>
  <si>
    <t>2.01476</t>
  </si>
  <si>
    <t>3867.2435</t>
  </si>
  <si>
    <t>165.97197</t>
  </si>
  <si>
    <t>3.552357</t>
  </si>
  <si>
    <t>-3.278372</t>
  </si>
  <si>
    <t>4022.0677</t>
  </si>
  <si>
    <t>211.47843</t>
  </si>
  <si>
    <t>2.985</t>
  </si>
  <si>
    <t>2.376306</t>
  </si>
  <si>
    <t>4195.9844</t>
  </si>
  <si>
    <t>166.65007</t>
  </si>
  <si>
    <t>4.732317</t>
  </si>
  <si>
    <t>-1.298507</t>
  </si>
  <si>
    <t>4257.0285</t>
  </si>
  <si>
    <t>171.81873</t>
  </si>
  <si>
    <t>46.59862</t>
  </si>
  <si>
    <t>4.575679</t>
  </si>
  <si>
    <t>.7877497</t>
  </si>
  <si>
    <t>4396.3399</t>
  </si>
  <si>
    <t>158.50102</t>
  </si>
  <si>
    <t>43.17203</t>
  </si>
  <si>
    <t>4.905783</t>
  </si>
  <si>
    <t>-.3437374</t>
  </si>
  <si>
    <t>4618.2889</t>
  </si>
  <si>
    <t>165.0095</t>
  </si>
  <si>
    <t>39.74544</t>
  </si>
  <si>
    <t>3.931463</t>
  </si>
  <si>
    <t>-.6539435</t>
  </si>
  <si>
    <t>4803.0511</t>
  </si>
  <si>
    <t>161.93577</t>
  </si>
  <si>
    <t>36.31885</t>
  </si>
  <si>
    <t>4.773741</t>
  </si>
  <si>
    <t>-2.328198</t>
  </si>
  <si>
    <t>5027.8362</t>
  </si>
  <si>
    <t>153.03575</t>
  </si>
  <si>
    <t>37.07774</t>
  </si>
  <si>
    <t>5.460366</t>
  </si>
  <si>
    <t>-2.680722</t>
  </si>
  <si>
    <t>5287.1147</t>
  </si>
  <si>
    <t>155.7802</t>
  </si>
  <si>
    <t>37.83663</t>
  </si>
  <si>
    <t>5.205549</t>
  </si>
  <si>
    <t>-4.490244</t>
  </si>
  <si>
    <t>5561.0541</t>
  </si>
  <si>
    <t>154.09806</t>
  </si>
  <si>
    <t>38.59552</t>
  </si>
  <si>
    <t>-2.620589</t>
  </si>
  <si>
    <t>5816.0345</t>
  </si>
  <si>
    <t>153.45026</t>
  </si>
  <si>
    <t>39.35441</t>
  </si>
  <si>
    <t>5.97</t>
  </si>
  <si>
    <t>-4.905652</t>
  </si>
  <si>
    <t>6078.3654</t>
  </si>
  <si>
    <t>147.3363</t>
  </si>
  <si>
    <t>40.1133</t>
  </si>
  <si>
    <t>6.152012</t>
  </si>
  <si>
    <t>-3.650271</t>
  </si>
  <si>
    <t>6253.7186</t>
  </si>
  <si>
    <t>131.75222</t>
  </si>
  <si>
    <t>40.87219</t>
  </si>
  <si>
    <t>-3.456153</t>
  </si>
  <si>
    <t>6489.4198</t>
  </si>
  <si>
    <t>125.67813</t>
  </si>
  <si>
    <t>41.63108</t>
  </si>
  <si>
    <t>-.4202169</t>
  </si>
  <si>
    <t>6759.832</t>
  </si>
  <si>
    <t>121.46653</t>
  </si>
  <si>
    <t>42.38997</t>
  </si>
  <si>
    <t>-1.324423</t>
  </si>
  <si>
    <t>6840.95</t>
  </si>
  <si>
    <t>115.93293</t>
  </si>
  <si>
    <t>43.14886</t>
  </si>
  <si>
    <t>.7713477</t>
  </si>
  <si>
    <t>7001.0363</t>
  </si>
  <si>
    <t>108.42635</t>
  </si>
  <si>
    <t>41.92086</t>
  </si>
  <si>
    <t>-1.190268</t>
  </si>
  <si>
    <t>7210.8764</t>
  </si>
  <si>
    <t>84.160427</t>
  </si>
  <si>
    <t>40.69285</t>
  </si>
  <si>
    <t>-.3254198</t>
  </si>
  <si>
    <t>7390.9124</t>
  </si>
  <si>
    <t>75.89346</t>
  </si>
  <si>
    <t>39.46485</t>
  </si>
  <si>
    <t>-2.027091</t>
  </si>
  <si>
    <t>7520.8212</t>
  </si>
  <si>
    <t>107.29723</t>
  </si>
  <si>
    <t>39.91668</t>
  </si>
  <si>
    <t>-7.653649</t>
  </si>
  <si>
    <t>7892.119</t>
  </si>
  <si>
    <t>104.06651</t>
  </si>
  <si>
    <t>-5.392812</t>
  </si>
  <si>
    <t>7870.0059</t>
  </si>
  <si>
    <t>107.85107</t>
  </si>
  <si>
    <t>11.75</t>
  </si>
  <si>
    <t>-3.00575</t>
  </si>
  <si>
    <t>8022.3864</t>
  </si>
  <si>
    <t>-7.424192</t>
  </si>
  <si>
    <t>8335.9623</t>
  </si>
  <si>
    <t>96.512244</t>
  </si>
  <si>
    <t>-22.198</t>
  </si>
  <si>
    <t>8653.8704</t>
  </si>
  <si>
    <t>107.4613</t>
  </si>
  <si>
    <t>-31.14066</t>
  </si>
  <si>
    <t>8874.3158</t>
  </si>
  <si>
    <t>121.06927</t>
  </si>
  <si>
    <t>-19.90422</t>
  </si>
  <si>
    <t>9271.446</t>
  </si>
  <si>
    <t>-18.09413</t>
  </si>
  <si>
    <t>Côte d'Ivoire</t>
  </si>
  <si>
    <t>C�te d'Ivoire</t>
  </si>
  <si>
    <t>CIV</t>
  </si>
  <si>
    <t>1059.7448</t>
  </si>
  <si>
    <t>122.82408</t>
  </si>
  <si>
    <t>3.783684</t>
  </si>
  <si>
    <t>1180.5717</t>
  </si>
  <si>
    <t>133.09946</t>
  </si>
  <si>
    <t>5.041182</t>
  </si>
  <si>
    <t>1207.4328</t>
  </si>
  <si>
    <t>126.6915</t>
  </si>
  <si>
    <t>7.849473</t>
  </si>
  <si>
    <t>1351.8835</t>
  </si>
  <si>
    <t>123.37498</t>
  </si>
  <si>
    <t>9.434149</t>
  </si>
  <si>
    <t>1577.224</t>
  </si>
  <si>
    <t>120.12572</t>
  </si>
  <si>
    <t>7.71521</t>
  </si>
  <si>
    <t>1532.0314</t>
  </si>
  <si>
    <t>118.19612</t>
  </si>
  <si>
    <t>9.410544</t>
  </si>
  <si>
    <t>1712.2811</t>
  </si>
  <si>
    <t>111.9489</t>
  </si>
  <si>
    <t>9.512967</t>
  </si>
  <si>
    <t>1795.0328</t>
  </si>
  <si>
    <t>109.42591</t>
  </si>
  <si>
    <t>7.019655</t>
  </si>
  <si>
    <t>2061.6894</t>
  </si>
  <si>
    <t>112.76273</t>
  </si>
  <si>
    <t>11.34026</t>
  </si>
  <si>
    <t>2213.9321</t>
  </si>
  <si>
    <t>108.76585</t>
  </si>
  <si>
    <t>7.247582</t>
  </si>
  <si>
    <t>2410.8822</t>
  </si>
  <si>
    <t>106.29961</t>
  </si>
  <si>
    <t>17.97338</t>
  </si>
  <si>
    <t>.0353215</t>
  </si>
  <si>
    <t>2628.4728</t>
  </si>
  <si>
    <t>99.201216</t>
  </si>
  <si>
    <t>18.55884</t>
  </si>
  <si>
    <t>4.84427</t>
  </si>
  <si>
    <t>2738.0437</t>
  </si>
  <si>
    <t>97.173792</t>
  </si>
  <si>
    <t>19.84683</t>
  </si>
  <si>
    <t>7.560968</t>
  </si>
  <si>
    <t>2863.7005</t>
  </si>
  <si>
    <t>102.61723</t>
  </si>
  <si>
    <t>17.44648</t>
  </si>
  <si>
    <t>3.742136</t>
  </si>
  <si>
    <t>2993.5173</t>
  </si>
  <si>
    <t>100.16085</t>
  </si>
  <si>
    <t>13.99231</t>
  </si>
  <si>
    <t>5.671477</t>
  </si>
  <si>
    <t>3260.9366</t>
  </si>
  <si>
    <t>106.81386</t>
  </si>
  <si>
    <t>15.10467</t>
  </si>
  <si>
    <t>7.436518</t>
  </si>
  <si>
    <t>3674.6873</t>
  </si>
  <si>
    <t>103.94872</t>
  </si>
  <si>
    <t>3.003026</t>
  </si>
  <si>
    <t>3919.4626</t>
  </si>
  <si>
    <t>113.88829</t>
  </si>
  <si>
    <t>18.14902</t>
  </si>
  <si>
    <t>-4.025731</t>
  </si>
  <si>
    <t>4318.5666</t>
  </si>
  <si>
    <t>119.427</t>
  </si>
  <si>
    <t>17.73921</t>
  </si>
  <si>
    <t>-2.714817</t>
  </si>
  <si>
    <t>4478.5805</t>
  </si>
  <si>
    <t>131.47953</t>
  </si>
  <si>
    <t>17.32939</t>
  </si>
  <si>
    <t>-2.741034</t>
  </si>
  <si>
    <t>3.2773941</t>
  </si>
  <si>
    <t>4083.8756</t>
  </si>
  <si>
    <t>133.24566</t>
  </si>
  <si>
    <t>16.91957</t>
  </si>
  <si>
    <t>-.409813</t>
  </si>
  <si>
    <t>4245.9439</t>
  </si>
  <si>
    <t>114.53335</t>
  </si>
  <si>
    <t>17.65788</t>
  </si>
  <si>
    <t>-.4079567</t>
  </si>
  <si>
    <t>3.3944006</t>
  </si>
  <si>
    <t>4615.2686</t>
  </si>
  <si>
    <t>104.27409</t>
  </si>
  <si>
    <t>16.735</t>
  </si>
  <si>
    <t>-.3758678</t>
  </si>
  <si>
    <t>3.5213883</t>
  </si>
  <si>
    <t>4918.3188</t>
  </si>
  <si>
    <t>97.151968</t>
  </si>
  <si>
    <t>16.18126</t>
  </si>
  <si>
    <t>1.784104</t>
  </si>
  <si>
    <t>3.6531489</t>
  </si>
  <si>
    <t>5022.8465</t>
  </si>
  <si>
    <t>96.785885</t>
  </si>
  <si>
    <t>16.36584</t>
  </si>
  <si>
    <t>8.026781</t>
  </si>
  <si>
    <t>3.3599999</t>
  </si>
  <si>
    <t>5281.5448</t>
  </si>
  <si>
    <t>97.154079</t>
  </si>
  <si>
    <t>41.30347</t>
  </si>
  <si>
    <t>16.24279</t>
  </si>
  <si>
    <t>8.111358</t>
  </si>
  <si>
    <t>3.485697</t>
  </si>
  <si>
    <t>5506.7395</t>
  </si>
  <si>
    <t>116.33692</t>
  </si>
  <si>
    <t>39.95808</t>
  </si>
  <si>
    <t>15.99669</t>
  </si>
  <si>
    <t>4.910181</t>
  </si>
  <si>
    <t>3.616111</t>
  </si>
  <si>
    <t>5531.4844</t>
  </si>
  <si>
    <t>129.35004</t>
  </si>
  <si>
    <t>40.50709</t>
  </si>
  <si>
    <t>14.33549</t>
  </si>
  <si>
    <t>1.965858</t>
  </si>
  <si>
    <t>3.7513809</t>
  </si>
  <si>
    <t>5592.1301</t>
  </si>
  <si>
    <t>131.9684</t>
  </si>
  <si>
    <t>39.05104</t>
  </si>
  <si>
    <t>15.38143</t>
  </si>
  <si>
    <t>1.037658</t>
  </si>
  <si>
    <t>3.8917148</t>
  </si>
  <si>
    <t>6395.9914</t>
  </si>
  <si>
    <t>124.61522</t>
  </si>
  <si>
    <t>38.72497</t>
  </si>
  <si>
    <t>18.82687</t>
  </si>
  <si>
    <t>1.383734</t>
  </si>
  <si>
    <t>4.3130002</t>
  </si>
  <si>
    <t>6210.3635</t>
  </si>
  <si>
    <t>126.40571</t>
  </si>
  <si>
    <t>38.3989</t>
  </si>
  <si>
    <t>15.87364</t>
  </si>
  <si>
    <t>3.003971</t>
  </si>
  <si>
    <t>4.4743285</t>
  </si>
  <si>
    <t>6094.0561</t>
  </si>
  <si>
    <t>121.68831</t>
  </si>
  <si>
    <t>38.07283</t>
  </si>
  <si>
    <t>15.11527</t>
  </si>
  <si>
    <t>2.858071</t>
  </si>
  <si>
    <t>4.6199999</t>
  </si>
  <si>
    <t>6141.3496</t>
  </si>
  <si>
    <t>127.0933</t>
  </si>
  <si>
    <t>37.74677</t>
  </si>
  <si>
    <t>15.62753</t>
  </si>
  <si>
    <t>3.403878</t>
  </si>
  <si>
    <t>4.7928171</t>
  </si>
  <si>
    <t>6048.2074</t>
  </si>
  <si>
    <t>124.82525</t>
  </si>
  <si>
    <t>37.4207</t>
  </si>
  <si>
    <t>22.18</t>
  </si>
  <si>
    <t>-6.375227</t>
  </si>
  <si>
    <t>4.9721251</t>
  </si>
  <si>
    <t>6058.574</t>
  </si>
  <si>
    <t>77.240926</t>
  </si>
  <si>
    <t>37.53244</t>
  </si>
  <si>
    <t>20.67627</t>
  </si>
  <si>
    <t>11.19006</t>
  </si>
  <si>
    <t>6.3216</t>
  </si>
  <si>
    <t>6396.1399</t>
  </si>
  <si>
    <t>88.775089</t>
  </si>
  <si>
    <t>37.64418</t>
  </si>
  <si>
    <t>18.79661</t>
  </si>
  <si>
    <t>6.510586</t>
  </si>
  <si>
    <t>6.5491776</t>
  </si>
  <si>
    <t>6916.5104</t>
  </si>
  <si>
    <t>88.885097</t>
  </si>
  <si>
    <t>40.69427</t>
  </si>
  <si>
    <t>9.033692</t>
  </si>
  <si>
    <t>6.784948</t>
  </si>
  <si>
    <t>7312.2819</t>
  </si>
  <si>
    <t>86.914726</t>
  </si>
  <si>
    <t>43.74436</t>
  </si>
  <si>
    <t>14.08598</t>
  </si>
  <si>
    <t>5.760726</t>
  </si>
  <si>
    <t>7.0292061</t>
  </si>
  <si>
    <t>7637.8273</t>
  </si>
  <si>
    <t>92.799747</t>
  </si>
  <si>
    <t>46.79445</t>
  </si>
  <si>
    <t>13.93925</t>
  </si>
  <si>
    <t>4.129324</t>
  </si>
  <si>
    <t>7.2822575</t>
  </si>
  <si>
    <t>7776.7626</t>
  </si>
  <si>
    <t>91.949125</t>
  </si>
  <si>
    <t>46.84544</t>
  </si>
  <si>
    <t>13.27897</t>
  </si>
  <si>
    <t>5.59716</t>
  </si>
  <si>
    <t>7.5444188</t>
  </si>
  <si>
    <t>7416.7513</t>
  </si>
  <si>
    <t>86.802447</t>
  </si>
  <si>
    <t>46.89642</t>
  </si>
  <si>
    <t>10.71122</t>
  </si>
  <si>
    <t>7.104233</t>
  </si>
  <si>
    <t>7.8160179</t>
  </si>
  <si>
    <t>7418.1889</t>
  </si>
  <si>
    <t>89.810424</t>
  </si>
  <si>
    <t>46.94741</t>
  </si>
  <si>
    <t>7.483481</t>
  </si>
  <si>
    <t>8.377645</t>
  </si>
  <si>
    <t>8.0661305</t>
  </si>
  <si>
    <t>7301.4591</t>
  </si>
  <si>
    <t>93.391908</t>
  </si>
  <si>
    <t>46.99839</t>
  </si>
  <si>
    <t>8.032929</t>
  </si>
  <si>
    <t>14.28707</t>
  </si>
  <si>
    <t>8.3242466</t>
  </si>
  <si>
    <t>7179.0014</t>
  </si>
  <si>
    <t>99.856396</t>
  </si>
  <si>
    <t>46.26859</t>
  </si>
  <si>
    <t>9.899831</t>
  </si>
  <si>
    <t>10.61359</t>
  </si>
  <si>
    <t>8.5989468</t>
  </si>
  <si>
    <t>7292.3966</t>
  </si>
  <si>
    <t>101.06786</t>
  </si>
  <si>
    <t>45.53878</t>
  </si>
  <si>
    <t>8.804954</t>
  </si>
  <si>
    <t>9.57257</t>
  </si>
  <si>
    <t>8.882712</t>
  </si>
  <si>
    <t>7430.9841</t>
  </si>
  <si>
    <t>100.43274</t>
  </si>
  <si>
    <t>44.80898</t>
  </si>
  <si>
    <t>7.816723</t>
  </si>
  <si>
    <t>7.65149</t>
  </si>
  <si>
    <t>9.1758415</t>
  </si>
  <si>
    <t>7485.1759</t>
  </si>
  <si>
    <t>99.552069</t>
  </si>
  <si>
    <t>44.07917</t>
  </si>
  <si>
    <t>7.590149</t>
  </si>
  <si>
    <t>6.199795</t>
  </si>
  <si>
    <t>9.4786443</t>
  </si>
  <si>
    <t>7603.8247</t>
  </si>
  <si>
    <t>101.40594</t>
  </si>
  <si>
    <t>43.34937</t>
  </si>
  <si>
    <t>7.919077</t>
  </si>
  <si>
    <t>.5871216</t>
  </si>
  <si>
    <t>9.7914395</t>
  </si>
  <si>
    <t>7780.9417</t>
  </si>
  <si>
    <t>106.21748</t>
  </si>
  <si>
    <t>42.61956</t>
  </si>
  <si>
    <t>6.878799</t>
  </si>
  <si>
    <t>-1.280694</t>
  </si>
  <si>
    <t>10.114557</t>
  </si>
  <si>
    <t>8072.7265</t>
  </si>
  <si>
    <t>105.98818</t>
  </si>
  <si>
    <t>7.785507</t>
  </si>
  <si>
    <t>6.107257</t>
  </si>
  <si>
    <t>10.448337</t>
  </si>
  <si>
    <t>8270.4077</t>
  </si>
  <si>
    <t>7.464315</t>
  </si>
  <si>
    <t>8.512171</t>
  </si>
  <si>
    <t>10.793133</t>
  </si>
  <si>
    <t>7879.5631</t>
  </si>
  <si>
    <t>101.98947</t>
  </si>
  <si>
    <t>7.441625</t>
  </si>
  <si>
    <t>17.22632</t>
  </si>
  <si>
    <t>11.149306</t>
  </si>
  <si>
    <t>8648.3829</t>
  </si>
  <si>
    <t>97.850983</t>
  </si>
  <si>
    <t>6.96662</t>
  </si>
  <si>
    <t>3.190667</t>
  </si>
  <si>
    <t>11.517233</t>
  </si>
  <si>
    <t>9347.4173</t>
  </si>
  <si>
    <t>102.22217</t>
  </si>
  <si>
    <t>6.614628</t>
  </si>
  <si>
    <t>-1.748467</t>
  </si>
  <si>
    <t>11.897302</t>
  </si>
  <si>
    <t>10109.699</t>
  </si>
  <si>
    <t>7.614739</t>
  </si>
  <si>
    <t>-8.167071</t>
  </si>
  <si>
    <t>Kenya</t>
  </si>
  <si>
    <t>KEN</t>
  </si>
  <si>
    <t>179.14629</t>
  </si>
  <si>
    <t>98.061757</t>
  </si>
  <si>
    <t>66.42033</t>
  </si>
  <si>
    <t>17.5112</t>
  </si>
  <si>
    <t>-10.17047</t>
  </si>
  <si>
    <t>165.21832</t>
  </si>
  <si>
    <t>98.12917</t>
  </si>
  <si>
    <t>16.71003</t>
  </si>
  <si>
    <t>-8.279347</t>
  </si>
  <si>
    <t>180.84361</t>
  </si>
  <si>
    <t>97.511317</t>
  </si>
  <si>
    <t>19.22798</t>
  </si>
  <si>
    <t>-4.975309</t>
  </si>
  <si>
    <t>191.1614</t>
  </si>
  <si>
    <t>94.852331</t>
  </si>
  <si>
    <t>21.40258</t>
  </si>
  <si>
    <t>-2.418951</t>
  </si>
  <si>
    <t>202.54405</t>
  </si>
  <si>
    <t>91.499961</t>
  </si>
  <si>
    <t>61.72829</t>
  </si>
  <si>
    <t>20.48696</t>
  </si>
  <si>
    <t>-1.659875</t>
  </si>
  <si>
    <t>201.96025</t>
  </si>
  <si>
    <t>91.282591</t>
  </si>
  <si>
    <t>20.37251</t>
  </si>
  <si>
    <t>-5.241037</t>
  </si>
  <si>
    <t>224.04967</t>
  </si>
  <si>
    <t>93.196256</t>
  </si>
  <si>
    <t>13.73427</t>
  </si>
  <si>
    <t>-4.530483</t>
  </si>
  <si>
    <t>226.73818</t>
  </si>
  <si>
    <t>93.054252</t>
  </si>
  <si>
    <t>64.88905</t>
  </si>
  <si>
    <t>17.7401</t>
  </si>
  <si>
    <t>-7.233867</t>
  </si>
  <si>
    <t>246.23428</t>
  </si>
  <si>
    <t>93.76423</t>
  </si>
  <si>
    <t>19.9147</t>
  </si>
  <si>
    <t>-5.448444</t>
  </si>
  <si>
    <t>259.80466</t>
  </si>
  <si>
    <t>89.787973</t>
  </si>
  <si>
    <t>66.09206</t>
  </si>
  <si>
    <t>-2.816133</t>
  </si>
  <si>
    <t>278.98404</t>
  </si>
  <si>
    <t>86.451059</t>
  </si>
  <si>
    <t>19.57134</t>
  </si>
  <si>
    <t>-8.591106</t>
  </si>
  <si>
    <t>298.0957</t>
  </si>
  <si>
    <t>82.772056</t>
  </si>
  <si>
    <t>67.82153</t>
  </si>
  <si>
    <t>17.85456</t>
  </si>
  <si>
    <t>-13.46722</t>
  </si>
  <si>
    <t>346.15153</t>
  </si>
  <si>
    <t>78.293307</t>
  </si>
  <si>
    <t>20.25805</t>
  </si>
  <si>
    <t>-8.046279</t>
  </si>
  <si>
    <t>366.70423</t>
  </si>
  <si>
    <t>75.023915</t>
  </si>
  <si>
    <t>14.99325</t>
  </si>
  <si>
    <t>-4.731267</t>
  </si>
  <si>
    <t>374.54679</t>
  </si>
  <si>
    <t>77.939073</t>
  </si>
  <si>
    <t>66.87444</t>
  </si>
  <si>
    <t>12.93311</t>
  </si>
  <si>
    <t>-6.906844</t>
  </si>
  <si>
    <t>380.05836</t>
  </si>
  <si>
    <t>79.388089</t>
  </si>
  <si>
    <t>15.45106</t>
  </si>
  <si>
    <t>-1.2177</t>
  </si>
  <si>
    <t>397.4125</t>
  </si>
  <si>
    <t>77.472621</t>
  </si>
  <si>
    <t>62.46648</t>
  </si>
  <si>
    <t>16.59558</t>
  </si>
  <si>
    <t>.1179527</t>
  </si>
  <si>
    <t>437.60815</t>
  </si>
  <si>
    <t>80.519382</t>
  </si>
  <si>
    <t>57.18438</t>
  </si>
  <si>
    <t>13.16201</t>
  </si>
  <si>
    <t>-3.821925</t>
  </si>
  <si>
    <t>472.48881</t>
  </si>
  <si>
    <t>86.088348</t>
  </si>
  <si>
    <t>56.29521</t>
  </si>
  <si>
    <t>18.88462</t>
  </si>
  <si>
    <t>-10.75549</t>
  </si>
  <si>
    <t>498.25824</t>
  </si>
  <si>
    <t>83.977078</t>
  </si>
  <si>
    <t>54.38725</t>
  </si>
  <si>
    <t>19.45688</t>
  </si>
  <si>
    <t>-4.881147</t>
  </si>
  <si>
    <t>526.02021</t>
  </si>
  <si>
    <t>83.784965</t>
  </si>
  <si>
    <t>52.6278</t>
  </si>
  <si>
    <t>13.50537</t>
  </si>
  <si>
    <t>-6.047373</t>
  </si>
  <si>
    <t>547.58704</t>
  </si>
  <si>
    <t>80.956609</t>
  </si>
  <si>
    <t>52.46995</t>
  </si>
  <si>
    <t>20.1436</t>
  </si>
  <si>
    <t>-.9838349</t>
  </si>
  <si>
    <t>575.25308</t>
  </si>
  <si>
    <t>84.150364</t>
  </si>
  <si>
    <t>52.57185</t>
  </si>
  <si>
    <t>26.20957</t>
  </si>
  <si>
    <t>2.980311</t>
  </si>
  <si>
    <t>584.41718</t>
  </si>
  <si>
    <t>79.751871</t>
  </si>
  <si>
    <t>53.25181</t>
  </si>
  <si>
    <t>26.3411</t>
  </si>
  <si>
    <t>5.541715</t>
  </si>
  <si>
    <t>593.76858</t>
  </si>
  <si>
    <t>85.734903</t>
  </si>
  <si>
    <t>53.89359</t>
  </si>
  <si>
    <t>27.12008</t>
  </si>
  <si>
    <t>3.205893</t>
  </si>
  <si>
    <t>617.95209</t>
  </si>
  <si>
    <t>84.483261</t>
  </si>
  <si>
    <t>53.94352</t>
  </si>
  <si>
    <t>23.86893</t>
  </si>
  <si>
    <t>5.387552</t>
  </si>
  <si>
    <t>1.22</t>
  </si>
  <si>
    <t>661.09815</t>
  </si>
  <si>
    <t>72.207326</t>
  </si>
  <si>
    <t>53.58008</t>
  </si>
  <si>
    <t>25.49417</t>
  </si>
  <si>
    <t>4.632957</t>
  </si>
  <si>
    <t>699.51249</t>
  </si>
  <si>
    <t>67.291454</t>
  </si>
  <si>
    <t>53.53923</t>
  </si>
  <si>
    <t>2.502518</t>
  </si>
  <si>
    <t>742.11873</t>
  </si>
  <si>
    <t>64.754115</t>
  </si>
  <si>
    <t>53.49839</t>
  </si>
  <si>
    <t>2.065545</t>
  </si>
  <si>
    <t>1.36</t>
  </si>
  <si>
    <t>775.9165</t>
  </si>
  <si>
    <t>64.194293</t>
  </si>
  <si>
    <t>53.45755</t>
  </si>
  <si>
    <t>24.38856</t>
  </si>
  <si>
    <t>2.032009</t>
  </si>
  <si>
    <t>807.99046</t>
  </si>
  <si>
    <t>60.326175</t>
  </si>
  <si>
    <t>53.4167</t>
  </si>
  <si>
    <t>28.4208</t>
  </si>
  <si>
    <t>4.801313</t>
  </si>
  <si>
    <t>818.81188</t>
  </si>
  <si>
    <t>59.202775</t>
  </si>
  <si>
    <t>53.37585</t>
  </si>
  <si>
    <t>22.11229</t>
  </si>
  <si>
    <t>5.278147</t>
  </si>
  <si>
    <t>809.96718</t>
  </si>
  <si>
    <t>61.248751</t>
  </si>
  <si>
    <t>53.33501</t>
  </si>
  <si>
    <t>21.85214</t>
  </si>
  <si>
    <t>5.607574</t>
  </si>
  <si>
    <t>809.19966</t>
  </si>
  <si>
    <t>53.251863</t>
  </si>
  <si>
    <t>50.68632</t>
  </si>
  <si>
    <t>20.74653</t>
  </si>
  <si>
    <t>7.047584</t>
  </si>
  <si>
    <t>829.68198</t>
  </si>
  <si>
    <t>67.422612</t>
  </si>
  <si>
    <t>48.03763</t>
  </si>
  <si>
    <t>20.64</t>
  </si>
  <si>
    <t>3.029243</t>
  </si>
  <si>
    <t>865.24938</t>
  </si>
  <si>
    <t>67.559422</t>
  </si>
  <si>
    <t>47.54467</t>
  </si>
  <si>
    <t>14.14579</t>
  </si>
  <si>
    <t>-3.338858</t>
  </si>
  <si>
    <t>899.9548</t>
  </si>
  <si>
    <t>65.969473</t>
  </si>
  <si>
    <t>47.0517</t>
  </si>
  <si>
    <t>8.680374</t>
  </si>
  <si>
    <t>-2.585917</t>
  </si>
  <si>
    <t>1.6474</t>
  </si>
  <si>
    <t>901.93577</t>
  </si>
  <si>
    <t>73.521989</t>
  </si>
  <si>
    <t>46.55874</t>
  </si>
  <si>
    <t>12.21682</t>
  </si>
  <si>
    <t>-8.221559</t>
  </si>
  <si>
    <t>1.6649</t>
  </si>
  <si>
    <t>931.97441</t>
  </si>
  <si>
    <t>78.754652</t>
  </si>
  <si>
    <t>47.68496</t>
  </si>
  <si>
    <t>12.79551</t>
  </si>
  <si>
    <t>-10.42389</t>
  </si>
  <si>
    <t>1.6736</t>
  </si>
  <si>
    <t>954.40659</t>
  </si>
  <si>
    <t>72.194283</t>
  </si>
  <si>
    <t>48.81118</t>
  </si>
  <si>
    <t>11.94</t>
  </si>
  <si>
    <t>-7.83977</t>
  </si>
  <si>
    <t>1.707072</t>
  </si>
  <si>
    <t>960.12589</t>
  </si>
  <si>
    <t>76.07735</t>
  </si>
  <si>
    <t>47.31796</t>
  </si>
  <si>
    <t>-8.115675</t>
  </si>
  <si>
    <t>1.7412134</t>
  </si>
  <si>
    <t>1002.9927</t>
  </si>
  <si>
    <t>80.251052</t>
  </si>
  <si>
    <t>47.40258</t>
  </si>
  <si>
    <t>-12.65719</t>
  </si>
  <si>
    <t>1.7760377</t>
  </si>
  <si>
    <t>1008.4628</t>
  </si>
  <si>
    <t>79.84157</t>
  </si>
  <si>
    <t>45.50127</t>
  </si>
  <si>
    <t>10.59</t>
  </si>
  <si>
    <t>-7.108166</t>
  </si>
  <si>
    <t>1.8115585</t>
  </si>
  <si>
    <t>1038.0336</t>
  </si>
  <si>
    <t>80.994018</t>
  </si>
  <si>
    <t>43.59995</t>
  </si>
  <si>
    <t>11.09163</t>
  </si>
  <si>
    <t>-5.231398</t>
  </si>
  <si>
    <t>1.8477896</t>
  </si>
  <si>
    <t>1090.8527</t>
  </si>
  <si>
    <t>79.209278</t>
  </si>
  <si>
    <t>41.69863</t>
  </si>
  <si>
    <t>10.26</t>
  </si>
  <si>
    <t>-5.474206</t>
  </si>
  <si>
    <t>1.8847454</t>
  </si>
  <si>
    <t>1155.5157</t>
  </si>
  <si>
    <t>87.604757</t>
  </si>
  <si>
    <t>42.69556</t>
  </si>
  <si>
    <t>-7.376552</t>
  </si>
  <si>
    <t>1.9224403</t>
  </si>
  <si>
    <t>1228.6122</t>
  </si>
  <si>
    <t>94.207197</t>
  </si>
  <si>
    <t>42.81618</t>
  </si>
  <si>
    <t>-11.94888</t>
  </si>
  <si>
    <t>1.9608891</t>
  </si>
  <si>
    <t>1314.5279</t>
  </si>
  <si>
    <t>96.513809</t>
  </si>
  <si>
    <t>41.25628</t>
  </si>
  <si>
    <t>6.79</t>
  </si>
  <si>
    <t>-13.49058</t>
  </si>
  <si>
    <t>2.0001069</t>
  </si>
  <si>
    <t>1334.604</t>
  </si>
  <si>
    <t>101.23289</t>
  </si>
  <si>
    <t>-14.02513</t>
  </si>
  <si>
    <t>2.0401091</t>
  </si>
  <si>
    <t>1371.1086</t>
  </si>
  <si>
    <t>101.31477</t>
  </si>
  <si>
    <t>9.52</t>
  </si>
  <si>
    <t>-17.30801</t>
  </si>
  <si>
    <t>2.0809112</t>
  </si>
  <si>
    <t>1450.6716</t>
  </si>
  <si>
    <t>7.32</t>
  </si>
  <si>
    <t>-14.71458</t>
  </si>
  <si>
    <t>2.1225295</t>
  </si>
  <si>
    <t>1514.2031</t>
  </si>
  <si>
    <t>95.637131</t>
  </si>
  <si>
    <t>-18.64453</t>
  </si>
  <si>
    <t>2.1649801</t>
  </si>
  <si>
    <t>1583.2049</t>
  </si>
  <si>
    <t>108.56777</t>
  </si>
  <si>
    <t>12.38</t>
  </si>
  <si>
    <t>-22.13668</t>
  </si>
  <si>
    <t>2.2082797</t>
  </si>
  <si>
    <t>1671.2384</t>
  </si>
  <si>
    <t>112.28174</t>
  </si>
  <si>
    <t>9.65</t>
  </si>
  <si>
    <t>-26.87885</t>
  </si>
  <si>
    <t>2.2524453</t>
  </si>
  <si>
    <t>1775.8121</t>
  </si>
  <si>
    <t>-29.77069</t>
  </si>
  <si>
    <t>Lesotho</t>
  </si>
  <si>
    <t>LSO</t>
  </si>
  <si>
    <t>.96435778</t>
  </si>
  <si>
    <t>.98234117</t>
  </si>
  <si>
    <t>1.1329518</t>
  </si>
  <si>
    <t>1.2532155</t>
  </si>
  <si>
    <t>1.3566198</t>
  </si>
  <si>
    <t>1.3858428</t>
  </si>
  <si>
    <t>1.3802229</t>
  </si>
  <si>
    <t>1.5308337</t>
  </si>
  <si>
    <t>1.5252137</t>
  </si>
  <si>
    <t>1.548817</t>
  </si>
  <si>
    <t>1.5825358</t>
  </si>
  <si>
    <t>1.6634622</t>
  </si>
  <si>
    <t>1.6600902</t>
  </si>
  <si>
    <t>2.098435</t>
  </si>
  <si>
    <t>168.72048</t>
  </si>
  <si>
    <t>2.3288451</t>
  </si>
  <si>
    <t>171.51517</t>
  </si>
  <si>
    <t>2.0141367</t>
  </si>
  <si>
    <t>173.38591</t>
  </si>
  <si>
    <t>2.2366812</t>
  </si>
  <si>
    <t>173.31215</t>
  </si>
  <si>
    <t>2.7244798</t>
  </si>
  <si>
    <t>181.98478</t>
  </si>
  <si>
    <t>3.2235194</t>
  </si>
  <si>
    <t>185.33217</t>
  </si>
  <si>
    <t>3.3168054</t>
  </si>
  <si>
    <t>189.98455</t>
  </si>
  <si>
    <t>3.2257664</t>
  </si>
  <si>
    <t>195.30559</t>
  </si>
  <si>
    <t>3.2481738</t>
  </si>
  <si>
    <t>191.10736</t>
  </si>
  <si>
    <t>3.3312232</t>
  </si>
  <si>
    <t>186.92818</t>
  </si>
  <si>
    <t>3.4081062</t>
  </si>
  <si>
    <t>196.75569</t>
  </si>
  <si>
    <t>3.5767648</t>
  </si>
  <si>
    <t>194.60553</t>
  </si>
  <si>
    <t>3.6682612</t>
  </si>
  <si>
    <t>187.16211</t>
  </si>
  <si>
    <t>3.8701577</t>
  </si>
  <si>
    <t>185.68136</t>
  </si>
  <si>
    <t>58.85331</t>
  </si>
  <si>
    <t>3.8774685</t>
  </si>
  <si>
    <t>179.28831</t>
  </si>
  <si>
    <t>58.68056</t>
  </si>
  <si>
    <t>4.2197775</t>
  </si>
  <si>
    <t>176.98134</t>
  </si>
  <si>
    <t>58.88547</t>
  </si>
  <si>
    <t>4.5068007</t>
  </si>
  <si>
    <t>177.4237</t>
  </si>
  <si>
    <t>59.09039</t>
  </si>
  <si>
    <t>4.7985847</t>
  </si>
  <si>
    <t>173.15787</t>
  </si>
  <si>
    <t>59.2953</t>
  </si>
  <si>
    <t>4.9114398</t>
  </si>
  <si>
    <t>185.00147</t>
  </si>
  <si>
    <t>59.50022</t>
  </si>
  <si>
    <t>5.2730665</t>
  </si>
  <si>
    <t>198.52435</t>
  </si>
  <si>
    <t>59.70514</t>
  </si>
  <si>
    <t>5.4467688</t>
  </si>
  <si>
    <t>198.24385</t>
  </si>
  <si>
    <t>59.91005</t>
  </si>
  <si>
    <t>5.7557074</t>
  </si>
  <si>
    <t>189.05849</t>
  </si>
  <si>
    <t>61.09367</t>
  </si>
  <si>
    <t>5.8580217</t>
  </si>
  <si>
    <t>189.33219</t>
  </si>
  <si>
    <t>62.27729</t>
  </si>
  <si>
    <t>6.1317404</t>
  </si>
  <si>
    <t>171.37267</t>
  </si>
  <si>
    <t>61.88889</t>
  </si>
  <si>
    <t>39.299999</t>
  </si>
  <si>
    <t>6.3425046</t>
  </si>
  <si>
    <t>171.59785</t>
  </si>
  <si>
    <t>61.50047</t>
  </si>
  <si>
    <t>6.6906604</t>
  </si>
  <si>
    <t>157.57628</t>
  </si>
  <si>
    <t>61.11206</t>
  </si>
  <si>
    <t>6.7158432</t>
  </si>
  <si>
    <t>142.32035</t>
  </si>
  <si>
    <t>60.72366</t>
  </si>
  <si>
    <t>7.095988</t>
  </si>
  <si>
    <t>136.86287</t>
  </si>
  <si>
    <t>57.59147</t>
  </si>
  <si>
    <t>7.3563061</t>
  </si>
  <si>
    <t>118.23554</t>
  </si>
  <si>
    <t>54.45928</t>
  </si>
  <si>
    <t>7.5027679</t>
  </si>
  <si>
    <t>54.10856</t>
  </si>
  <si>
    <t>51.3271</t>
  </si>
  <si>
    <t>7.7619533</t>
  </si>
  <si>
    <t>77.715994</t>
  </si>
  <si>
    <t>49.92833</t>
  </si>
  <si>
    <t>7.979563</t>
  </si>
  <si>
    <t>91.538001</t>
  </si>
  <si>
    <t>8.2138845</t>
  </si>
  <si>
    <t>94.045742</t>
  </si>
  <si>
    <t>8.5505261</t>
  </si>
  <si>
    <t>91.92158</t>
  </si>
  <si>
    <t>8.9655312</t>
  </si>
  <si>
    <t>90.752582</t>
  </si>
  <si>
    <t>25.299999</t>
  </si>
  <si>
    <t>9.4215108</t>
  </si>
  <si>
    <t>82.4768</t>
  </si>
  <si>
    <t>9.8460599</t>
  </si>
  <si>
    <t>87.783508</t>
  </si>
  <si>
    <t>10.394554</t>
  </si>
  <si>
    <t>10.840802</t>
  </si>
  <si>
    <t>100.56627</t>
  </si>
  <si>
    <t>11.492798</t>
  </si>
  <si>
    <t>94.651733</t>
  </si>
  <si>
    <t>12.157418</t>
  </si>
  <si>
    <t>84.657632</t>
  </si>
  <si>
    <t>12.83344</t>
  </si>
  <si>
    <t>Liberia</t>
  </si>
  <si>
    <t>LBR</t>
  </si>
  <si>
    <t>.73284953</t>
  </si>
  <si>
    <t>.75073097</t>
  </si>
  <si>
    <t>.7608253</t>
  </si>
  <si>
    <t>.77812994</t>
  </si>
  <si>
    <t>.8182189</t>
  </si>
  <si>
    <t>.85744264</t>
  </si>
  <si>
    <t>.9234885</t>
  </si>
  <si>
    <t>.98578505</t>
  </si>
  <si>
    <t>1.0327959</t>
  </si>
  <si>
    <t>1.1080709</t>
  </si>
  <si>
    <t>1.1819038</t>
  </si>
  <si>
    <t>1.2398742</t>
  </si>
  <si>
    <t>1.2912112</t>
  </si>
  <si>
    <t>1.2620818</t>
  </si>
  <si>
    <t>1.322071</t>
  </si>
  <si>
    <t>1.2762138</t>
  </si>
  <si>
    <t>1.3439901</t>
  </si>
  <si>
    <t>1.3653325</t>
  </si>
  <si>
    <t>1.4310899</t>
  </si>
  <si>
    <t>1.4778124</t>
  </si>
  <si>
    <t>1.4172463</t>
  </si>
  <si>
    <t>11517.035</t>
  </si>
  <si>
    <t>1.3869633</t>
  </si>
  <si>
    <t>12290.156</t>
  </si>
  <si>
    <t>1.3532193</t>
  </si>
  <si>
    <t>13236.171</t>
  </si>
  <si>
    <t>1.3275508</t>
  </si>
  <si>
    <t>13907.844</t>
  </si>
  <si>
    <t>1.2995751</t>
  </si>
  <si>
    <t>14441.362</t>
  </si>
  <si>
    <t>1.2886154</t>
  </si>
  <si>
    <t>14388.34</t>
  </si>
  <si>
    <t>1.2669848</t>
  </si>
  <si>
    <t>12520.756</t>
  </si>
  <si>
    <t>1.2542947</t>
  </si>
  <si>
    <t>11603.103</t>
  </si>
  <si>
    <t>1.2286833</t>
  </si>
  <si>
    <t>11771.053</t>
  </si>
  <si>
    <t>.90101245</t>
  </si>
  <si>
    <t>12232.976</t>
  </si>
  <si>
    <t>.44121802</t>
  </si>
  <si>
    <t>11926.298</t>
  </si>
  <si>
    <t>.37845382</t>
  </si>
  <si>
    <t>10777.674</t>
  </si>
  <si>
    <t>.24567072</t>
  </si>
  <si>
    <t>9218.1839</t>
  </si>
  <si>
    <t>.16465984</t>
  </si>
  <si>
    <t>8407.1909</t>
  </si>
  <si>
    <t>.12882599</t>
  </si>
  <si>
    <t>7158.6977</t>
  </si>
  <si>
    <t>.12333</t>
  </si>
  <si>
    <t>5638.9493</t>
  </si>
  <si>
    <t>.13827909</t>
  </si>
  <si>
    <t>4918.8226</t>
  </si>
  <si>
    <t>.28524185</t>
  </si>
  <si>
    <t>4329.3804</t>
  </si>
  <si>
    <t>.36995866</t>
  </si>
  <si>
    <t>91.28181</t>
  </si>
  <si>
    <t>.4546792</t>
  </si>
  <si>
    <t>93.55576</t>
  </si>
  <si>
    <t>.57153175</t>
  </si>
  <si>
    <t>107.7051</t>
  </si>
  <si>
    <t>.58829499</t>
  </si>
  <si>
    <t>102.1591</t>
  </si>
  <si>
    <t>.61465215</t>
  </si>
  <si>
    <t>88.467743</t>
  </si>
  <si>
    <t>.44036359</t>
  </si>
  <si>
    <t>90.054454</t>
  </si>
  <si>
    <t>.45827574</t>
  </si>
  <si>
    <t>90.035667</t>
  </si>
  <si>
    <t>.48525032</t>
  </si>
  <si>
    <t>90.844901</t>
  </si>
  <si>
    <t>.52594227</t>
  </si>
  <si>
    <t>94.389416</t>
  </si>
  <si>
    <t>.59401568</t>
  </si>
  <si>
    <t>89.533337</t>
  </si>
  <si>
    <t>47.76786</t>
  </si>
  <si>
    <t>.62969971</t>
  </si>
  <si>
    <t>93.241878</t>
  </si>
  <si>
    <t>.66158921</t>
  </si>
  <si>
    <t>98.445809</t>
  </si>
  <si>
    <t>.70182019</t>
  </si>
  <si>
    <t>.7571774</t>
  </si>
  <si>
    <t>99.805162</t>
  </si>
  <si>
    <t>.82012325</t>
  </si>
  <si>
    <t>108.88981</t>
  </si>
  <si>
    <t>.88549007</t>
  </si>
  <si>
    <t>107.57209</t>
  </si>
  <si>
    <t>.94725003</t>
  </si>
  <si>
    <t>Libya</t>
  </si>
  <si>
    <t>LBY</t>
  </si>
  <si>
    <t>3.1615533</t>
  </si>
  <si>
    <t>3.4777087</t>
  </si>
  <si>
    <t>4.5947909</t>
  </si>
  <si>
    <t>6.1966446</t>
  </si>
  <si>
    <t>8.7680413</t>
  </si>
  <si>
    <t>338.08085</t>
  </si>
  <si>
    <t>11.212976</t>
  </si>
  <si>
    <t>364.38198</t>
  </si>
  <si>
    <t>13.278524</t>
  </si>
  <si>
    <t>394.22042</t>
  </si>
  <si>
    <t>14.774993</t>
  </si>
  <si>
    <t>410.28909</t>
  </si>
  <si>
    <t>19.728093</t>
  </si>
  <si>
    <t>406.80543</t>
  </si>
  <si>
    <t>22.29949</t>
  </si>
  <si>
    <t>431.6098</t>
  </si>
  <si>
    <t>23.163647</t>
  </si>
  <si>
    <t>387.55073</t>
  </si>
  <si>
    <t>21.94118</t>
  </si>
  <si>
    <t>618.92068</t>
  </si>
  <si>
    <t>23.943497</t>
  </si>
  <si>
    <t>338.06083</t>
  </si>
  <si>
    <t>24.407192</t>
  </si>
  <si>
    <t>344.66729</t>
  </si>
  <si>
    <t>29.823987</t>
  </si>
  <si>
    <t>341.60124</t>
  </si>
  <si>
    <t>31.025377</t>
  </si>
  <si>
    <t>323.70619</t>
  </si>
  <si>
    <t>38.051265</t>
  </si>
  <si>
    <t>346.08243</t>
  </si>
  <si>
    <t>41.429096</t>
  </si>
  <si>
    <t>330.80508</t>
  </si>
  <si>
    <t>42.493113</t>
  </si>
  <si>
    <t>363.91473</t>
  </si>
  <si>
    <t>46.006057</t>
  </si>
  <si>
    <t>294.205</t>
  </si>
  <si>
    <t>46.284728</t>
  </si>
  <si>
    <t>287.40079</t>
  </si>
  <si>
    <t>37.009084</t>
  </si>
  <si>
    <t>346.91653</t>
  </si>
  <si>
    <t>37.5708</t>
  </si>
  <si>
    <t>396.37737</t>
  </si>
  <si>
    <t>35.801435</t>
  </si>
  <si>
    <t>444.83385</t>
  </si>
  <si>
    <t>32.827769</t>
  </si>
  <si>
    <t>523.19512</t>
  </si>
  <si>
    <t>28.00195</t>
  </si>
  <si>
    <t>33.027112</t>
  </si>
  <si>
    <t>567.99396</t>
  </si>
  <si>
    <t>22.58254</t>
  </si>
  <si>
    <t>29.277707</t>
  </si>
  <si>
    <t>430.2666</t>
  </si>
  <si>
    <t>18.62736</t>
  </si>
  <si>
    <t>24.973283</t>
  </si>
  <si>
    <t>405.5477</t>
  </si>
  <si>
    <t>19.14159</t>
  </si>
  <si>
    <t>26.866014</t>
  </si>
  <si>
    <t>419.58379</t>
  </si>
  <si>
    <t>28.80021</t>
  </si>
  <si>
    <t>414.48818</t>
  </si>
  <si>
    <t>1.0186</t>
  </si>
  <si>
    <t>29.871614</t>
  </si>
  <si>
    <t>399.44276</t>
  </si>
  <si>
    <t>-.0046867</t>
  </si>
  <si>
    <t>1.013</t>
  </si>
  <si>
    <t>34.548054</t>
  </si>
  <si>
    <t>400.81068</t>
  </si>
  <si>
    <t>-.3079768</t>
  </si>
  <si>
    <t>1.044</t>
  </si>
  <si>
    <t>33.611016</t>
  </si>
  <si>
    <t>389.18403</t>
  </si>
  <si>
    <t>1.611079</t>
  </si>
  <si>
    <t>1.1136</t>
  </si>
  <si>
    <t>32.346169</t>
  </si>
  <si>
    <t>424.9301</t>
  </si>
  <si>
    <t>.2241378</t>
  </si>
  <si>
    <t>1.149</t>
  </si>
  <si>
    <t>32.971998</t>
  </si>
  <si>
    <t>407.45047</t>
  </si>
  <si>
    <t>.4379474</t>
  </si>
  <si>
    <t>1.1862</t>
  </si>
  <si>
    <t>28.884496</t>
  </si>
  <si>
    <t>317.70935</t>
  </si>
  <si>
    <t>3.339162</t>
  </si>
  <si>
    <t>1.224</t>
  </si>
  <si>
    <t>29.64495</t>
  </si>
  <si>
    <t>312.74003</t>
  </si>
  <si>
    <t>35.52</t>
  </si>
  <si>
    <t>.4489804</t>
  </si>
  <si>
    <t>1.2549</t>
  </si>
  <si>
    <t>29.464981</t>
  </si>
  <si>
    <t>329.67374</t>
  </si>
  <si>
    <t>2.589614</t>
  </si>
  <si>
    <t>1.3237</t>
  </si>
  <si>
    <t>29.353799</t>
  </si>
  <si>
    <t>342.59103</t>
  </si>
  <si>
    <t>4.660347</t>
  </si>
  <si>
    <t>1.3838</t>
  </si>
  <si>
    <t>29.489557</t>
  </si>
  <si>
    <t>355.13162</t>
  </si>
  <si>
    <t>5.534908</t>
  </si>
  <si>
    <t>1.445</t>
  </si>
  <si>
    <t>30.575183</t>
  </si>
  <si>
    <t>336.71414</t>
  </si>
  <si>
    <t>8.593873</t>
  </si>
  <si>
    <t>1.4584</t>
  </si>
  <si>
    <t>30.035859</t>
  </si>
  <si>
    <t>332.85954</t>
  </si>
  <si>
    <t>7.195609</t>
  </si>
  <si>
    <t>1.599857</t>
  </si>
  <si>
    <t>29.747813</t>
  </si>
  <si>
    <t>133.99717</t>
  </si>
  <si>
    <t>30.69</t>
  </si>
  <si>
    <t>-8.0571</t>
  </si>
  <si>
    <t>33.619872</t>
  </si>
  <si>
    <t>110.97368</t>
  </si>
  <si>
    <t>-13.02684</t>
  </si>
  <si>
    <t>35.119777</t>
  </si>
  <si>
    <t>96.201851</t>
  </si>
  <si>
    <t>-9.114411</t>
  </si>
  <si>
    <t>39.288616</t>
  </si>
  <si>
    <t>93.895322</t>
  </si>
  <si>
    <t>-6.157235</t>
  </si>
  <si>
    <t>41.842536</t>
  </si>
  <si>
    <t>91.385506</t>
  </si>
  <si>
    <t>-.14494</t>
  </si>
  <si>
    <t>44.501058</t>
  </si>
  <si>
    <t>92.141077</t>
  </si>
  <si>
    <t>-5.995283</t>
  </si>
  <si>
    <t>45.687528</t>
  </si>
  <si>
    <t>96.436591</t>
  </si>
  <si>
    <t>-9.978337</t>
  </si>
  <si>
    <t>45.326568</t>
  </si>
  <si>
    <t>100.25039</t>
  </si>
  <si>
    <t>-23.79561</t>
  </si>
  <si>
    <t>47.603379</t>
  </si>
  <si>
    <t>-23.70037</t>
  </si>
  <si>
    <t>18.053109</t>
  </si>
  <si>
    <t>109.3487</t>
  </si>
  <si>
    <t>-36.53104</t>
  </si>
  <si>
    <t>36.915589</t>
  </si>
  <si>
    <t>129.97217</t>
  </si>
  <si>
    <t>-24.49834</t>
  </si>
  <si>
    <t>33.450113</t>
  </si>
  <si>
    <t>151.57702</t>
  </si>
  <si>
    <t>-59.12487</t>
  </si>
  <si>
    <t>30.839336</t>
  </si>
  <si>
    <t>-72.83741</t>
  </si>
  <si>
    <t>Madagascar</t>
  </si>
  <si>
    <t>MDG</t>
  </si>
  <si>
    <t>2994.6584</t>
  </si>
  <si>
    <t>45.15616</t>
  </si>
  <si>
    <t>-26.31862</t>
  </si>
  <si>
    <t>3053.5328</t>
  </si>
  <si>
    <t>-24.68678</t>
  </si>
  <si>
    <t>3121.9544</t>
  </si>
  <si>
    <t>41.02436</t>
  </si>
  <si>
    <t>-24.29405</t>
  </si>
  <si>
    <t>3093.5299</t>
  </si>
  <si>
    <t>-32.09899</t>
  </si>
  <si>
    <t>3213.1899</t>
  </si>
  <si>
    <t>223.19705</t>
  </si>
  <si>
    <t>-30.85986</t>
  </si>
  <si>
    <t>3201.8542</t>
  </si>
  <si>
    <t>224.82308</t>
  </si>
  <si>
    <t>-29.80126</t>
  </si>
  <si>
    <t>3266.7221</t>
  </si>
  <si>
    <t>204.47194</t>
  </si>
  <si>
    <t>-29.75106</t>
  </si>
  <si>
    <t>3446.8419</t>
  </si>
  <si>
    <t>191.36253</t>
  </si>
  <si>
    <t>-23.99354</t>
  </si>
  <si>
    <t>3682.3842</t>
  </si>
  <si>
    <t>186.47378</t>
  </si>
  <si>
    <t>-28.19862</t>
  </si>
  <si>
    <t>3817.1586</t>
  </si>
  <si>
    <t>178.65773</t>
  </si>
  <si>
    <t>-28.86071</t>
  </si>
  <si>
    <t>3975.2369</t>
  </si>
  <si>
    <t>166.1409</t>
  </si>
  <si>
    <t>-27.15461</t>
  </si>
  <si>
    <t>4062.1473</t>
  </si>
  <si>
    <t>-31.41129</t>
  </si>
  <si>
    <t>3931.7805</t>
  </si>
  <si>
    <t>169.5751</t>
  </si>
  <si>
    <t>-25.95829</t>
  </si>
  <si>
    <t>3852.4269</t>
  </si>
  <si>
    <t>171.96486</t>
  </si>
  <si>
    <t>-26.5228</t>
  </si>
  <si>
    <t>3914.7763</t>
  </si>
  <si>
    <t>174.9347</t>
  </si>
  <si>
    <t>-19.88469</t>
  </si>
  <si>
    <t>3965.1592</t>
  </si>
  <si>
    <t>181.8059</t>
  </si>
  <si>
    <t>-18.78475</t>
  </si>
  <si>
    <t>3807.0824</t>
  </si>
  <si>
    <t>169.75207</t>
  </si>
  <si>
    <t>-13.10224</t>
  </si>
  <si>
    <t>3897.7724</t>
  </si>
  <si>
    <t>155.2008</t>
  </si>
  <si>
    <t>-14.72652</t>
  </si>
  <si>
    <t>3801.4983</t>
  </si>
  <si>
    <t>154.76156</t>
  </si>
  <si>
    <t>3.549355</t>
  </si>
  <si>
    <t>-17.64628</t>
  </si>
  <si>
    <t>4178.7375</t>
  </si>
  <si>
    <t>165.90165</t>
  </si>
  <si>
    <t>3.240716</t>
  </si>
  <si>
    <t>-28.1589</t>
  </si>
  <si>
    <t>4211.6784</t>
  </si>
  <si>
    <t>173.94777</t>
  </si>
  <si>
    <t>43.41963</t>
  </si>
  <si>
    <t>2.716028</t>
  </si>
  <si>
    <t>-27.80506</t>
  </si>
  <si>
    <t>3798.9339</t>
  </si>
  <si>
    <t>197.59602</t>
  </si>
  <si>
    <t>2.561708</t>
  </si>
  <si>
    <t>-19.41306</t>
  </si>
  <si>
    <t>3726.7541</t>
  </si>
  <si>
    <t>208.47432</t>
  </si>
  <si>
    <t>2.361093</t>
  </si>
  <si>
    <t>-16.29332</t>
  </si>
  <si>
    <t>3760.2949</t>
  </si>
  <si>
    <t>210.65494</t>
  </si>
  <si>
    <t>2.700596</t>
  </si>
  <si>
    <t>-11.99076</t>
  </si>
  <si>
    <t>3826.4829</t>
  </si>
  <si>
    <t>181.21709</t>
  </si>
  <si>
    <t>3.101828</t>
  </si>
  <si>
    <t>-10.82345</t>
  </si>
  <si>
    <t>3870.7303</t>
  </si>
  <si>
    <t>171.9461</t>
  </si>
  <si>
    <t>3.564787</t>
  </si>
  <si>
    <t>-14.38863</t>
  </si>
  <si>
    <t>3946.6053</t>
  </si>
  <si>
    <t>162.35023</t>
  </si>
  <si>
    <t>4.089474</t>
  </si>
  <si>
    <t>-10.19524</t>
  </si>
  <si>
    <t>3992.9745</t>
  </si>
  <si>
    <t>110.44508</t>
  </si>
  <si>
    <t>4.315838</t>
  </si>
  <si>
    <t>-7.082872</t>
  </si>
  <si>
    <t>4129.0123</t>
  </si>
  <si>
    <t>96.495792</t>
  </si>
  <si>
    <t>4.157631</t>
  </si>
  <si>
    <t>-7.304944</t>
  </si>
  <si>
    <t>4297.2646</t>
  </si>
  <si>
    <t>91.981887</t>
  </si>
  <si>
    <t>4.409515</t>
  </si>
  <si>
    <t>3.243675</t>
  </si>
  <si>
    <t>4431.7219</t>
  </si>
  <si>
    <t>96.763588</t>
  </si>
  <si>
    <t>4.517069</t>
  </si>
  <si>
    <t>-9.27309</t>
  </si>
  <si>
    <t>4152.242</t>
  </si>
  <si>
    <t>84.030003</t>
  </si>
  <si>
    <t>4.680136</t>
  </si>
  <si>
    <t>-2.37356</t>
  </si>
  <si>
    <t>4201.2752</t>
  </si>
  <si>
    <t>88.498846</t>
  </si>
  <si>
    <t>4.475435</t>
  </si>
  <si>
    <t>-2.388449</t>
  </si>
  <si>
    <t>4289.4987</t>
  </si>
  <si>
    <t>97.427245</t>
  </si>
  <si>
    <t>38.84448</t>
  </si>
  <si>
    <t>4.451149</t>
  </si>
  <si>
    <t>-4.783498</t>
  </si>
  <si>
    <t>4287.6928</t>
  </si>
  <si>
    <t>86.1176</t>
  </si>
  <si>
    <t>38.85405</t>
  </si>
  <si>
    <t>4.65585</t>
  </si>
  <si>
    <t>-2.118388</t>
  </si>
  <si>
    <t>4359.6657</t>
  </si>
  <si>
    <t>78.225661</t>
  </si>
  <si>
    <t>38.86362</t>
  </si>
  <si>
    <t>-2.000539</t>
  </si>
  <si>
    <t>4453.5818</t>
  </si>
  <si>
    <t>98.884265</t>
  </si>
  <si>
    <t>38.87319</t>
  </si>
  <si>
    <t>4.6</t>
  </si>
  <si>
    <t>-1.984865</t>
  </si>
  <si>
    <t>4618.0745</t>
  </si>
  <si>
    <t>87.722532</t>
  </si>
  <si>
    <t>38.88276</t>
  </si>
  <si>
    <t>5.31</t>
  </si>
  <si>
    <t>-5.33497</t>
  </si>
  <si>
    <t>4798.9679</t>
  </si>
  <si>
    <t>89.993126</t>
  </si>
  <si>
    <t>38.17313</t>
  </si>
  <si>
    <t>4.73</t>
  </si>
  <si>
    <t>-7.974452</t>
  </si>
  <si>
    <t>5024.4823</t>
  </si>
  <si>
    <t>85.610311</t>
  </si>
  <si>
    <t>40.42513</t>
  </si>
  <si>
    <t>4.173529</t>
  </si>
  <si>
    <t>-5.752197</t>
  </si>
  <si>
    <t>5248.4164</t>
  </si>
  <si>
    <t>94.114777</t>
  </si>
  <si>
    <t>42.65806</t>
  </si>
  <si>
    <t>-7.30441</t>
  </si>
  <si>
    <t>5562.2841</t>
  </si>
  <si>
    <t>105.10247</t>
  </si>
  <si>
    <t>44.89098</t>
  </si>
  <si>
    <t>-8.329814</t>
  </si>
  <si>
    <t>4872.1175</t>
  </si>
  <si>
    <t>112.55246</t>
  </si>
  <si>
    <t>44.43868</t>
  </si>
  <si>
    <t>-14.66426</t>
  </si>
  <si>
    <t>5348.8489</t>
  </si>
  <si>
    <t>99.516945</t>
  </si>
  <si>
    <t>43.98638</t>
  </si>
  <si>
    <t>-24.12186</t>
  </si>
  <si>
    <t>5630.0381</t>
  </si>
  <si>
    <t>75.340326</t>
  </si>
  <si>
    <t>43.53408</t>
  </si>
  <si>
    <t>1.74</t>
  </si>
  <si>
    <t>-24.73328</t>
  </si>
  <si>
    <t>5898.539</t>
  </si>
  <si>
    <t>79.206454</t>
  </si>
  <si>
    <t>43.67931</t>
  </si>
  <si>
    <t>-18.81069</t>
  </si>
  <si>
    <t>6215.6726</t>
  </si>
  <si>
    <t>79.509901</t>
  </si>
  <si>
    <t>43.60164</t>
  </si>
  <si>
    <t>-16.16142</t>
  </si>
  <si>
    <t>6616.7996</t>
  </si>
  <si>
    <t>92.580061</t>
  </si>
  <si>
    <t>43.52397</t>
  </si>
  <si>
    <t>8.48</t>
  </si>
  <si>
    <t>-17.8438</t>
  </si>
  <si>
    <t>7092.5702</t>
  </si>
  <si>
    <t>102.257</t>
  </si>
  <si>
    <t>43.4463</t>
  </si>
  <si>
    <t>-31.75601</t>
  </si>
  <si>
    <t>6842.6336</t>
  </si>
  <si>
    <t>100.5953</t>
  </si>
  <si>
    <t>43.36864</t>
  </si>
  <si>
    <t>-25.50635</t>
  </si>
  <si>
    <t>6852.0962</t>
  </si>
  <si>
    <t>43.29097</t>
  </si>
  <si>
    <t>-20.36762</t>
  </si>
  <si>
    <t>6956.9592</t>
  </si>
  <si>
    <t>105.31229</t>
  </si>
  <si>
    <t>-17.65431</t>
  </si>
  <si>
    <t>7131.2627</t>
  </si>
  <si>
    <t>104.7338</t>
  </si>
  <si>
    <t>-18.47289</t>
  </si>
  <si>
    <t>7299.7452</t>
  </si>
  <si>
    <t>108.45928</t>
  </si>
  <si>
    <t>6.39</t>
  </si>
  <si>
    <t>-14.91336</t>
  </si>
  <si>
    <t>7522.3369</t>
  </si>
  <si>
    <t>5.99</t>
  </si>
  <si>
    <t>-14.22686</t>
  </si>
  <si>
    <t>Malawi</t>
  </si>
  <si>
    <t>MWI</t>
  </si>
  <si>
    <t>92.183589</t>
  </si>
  <si>
    <t>99.226045</t>
  </si>
  <si>
    <t>99.889237</t>
  </si>
  <si>
    <t>98.499699</t>
  </si>
  <si>
    <t>110.1161</t>
  </si>
  <si>
    <t>12.35131</t>
  </si>
  <si>
    <t>112.42111</t>
  </si>
  <si>
    <t>11.45303</t>
  </si>
  <si>
    <t>123.5126</t>
  </si>
  <si>
    <t>12.96887</t>
  </si>
  <si>
    <t>130.4733</t>
  </si>
  <si>
    <t>14.93386</t>
  </si>
  <si>
    <t>130.24508</t>
  </si>
  <si>
    <t>8.589773</t>
  </si>
  <si>
    <t>138.55228</t>
  </si>
  <si>
    <t>8.084493</t>
  </si>
  <si>
    <t>140.62909</t>
  </si>
  <si>
    <t>7.52307</t>
  </si>
  <si>
    <t>160.82657</t>
  </si>
  <si>
    <t>6.119512</t>
  </si>
  <si>
    <t>161.10042</t>
  </si>
  <si>
    <t>5.614231</t>
  </si>
  <si>
    <t>163.69553</t>
  </si>
  <si>
    <t>4.996666</t>
  </si>
  <si>
    <t>175.87888</t>
  </si>
  <si>
    <t>3.761535</t>
  </si>
  <si>
    <t>185.60163</t>
  </si>
  <si>
    <t>3.817677</t>
  </si>
  <si>
    <t>197.15484</t>
  </si>
  <si>
    <t>4.715954</t>
  </si>
  <si>
    <t>205.70723</t>
  </si>
  <si>
    <t>5.501946</t>
  </si>
  <si>
    <t>3.702151</t>
  </si>
  <si>
    <t>225.72259</t>
  </si>
  <si>
    <t>6.512507</t>
  </si>
  <si>
    <t>-2.891185</t>
  </si>
  <si>
    <t>235.58929</t>
  </si>
  <si>
    <t>7.073931</t>
  </si>
  <si>
    <t>1.420578</t>
  </si>
  <si>
    <t>236.51959</t>
  </si>
  <si>
    <t>206.49133</t>
  </si>
  <si>
    <t>9.431908</t>
  </si>
  <si>
    <t>4.363841</t>
  </si>
  <si>
    <t>224.11422</t>
  </si>
  <si>
    <t>210.57269</t>
  </si>
  <si>
    <t>12.91273</t>
  </si>
  <si>
    <t>4.495697</t>
  </si>
  <si>
    <t>229.75303</t>
  </si>
  <si>
    <t>203.14212</t>
  </si>
  <si>
    <t>12.06558</t>
  </si>
  <si>
    <t>3.306929</t>
  </si>
  <si>
    <t>238.23943</t>
  </si>
  <si>
    <t>206.54428</t>
  </si>
  <si>
    <t>12.06164</t>
  </si>
  <si>
    <t>3.459687</t>
  </si>
  <si>
    <t>251.03951</t>
  </si>
  <si>
    <t>219.75672</t>
  </si>
  <si>
    <t>11.5566</t>
  </si>
  <si>
    <t>8.481618</t>
  </si>
  <si>
    <t>262.51447</t>
  </si>
  <si>
    <t>210.08501</t>
  </si>
  <si>
    <t>55.77578</t>
  </si>
  <si>
    <t>9.846696</t>
  </si>
  <si>
    <t>6.950929</t>
  </si>
  <si>
    <t>261.95059</t>
  </si>
  <si>
    <t>186.74696</t>
  </si>
  <si>
    <t>56.54411</t>
  </si>
  <si>
    <t>15.03537</t>
  </si>
  <si>
    <t>9.305509</t>
  </si>
  <si>
    <t>266.20789</t>
  </si>
  <si>
    <t>168.64779</t>
  </si>
  <si>
    <t>57.31245</t>
  </si>
  <si>
    <t>9.593443</t>
  </si>
  <si>
    <t>274.66609</t>
  </si>
  <si>
    <t>182.70831</t>
  </si>
  <si>
    <t>58.08079</t>
  </si>
  <si>
    <t>10.83689</t>
  </si>
  <si>
    <t>8.031301</t>
  </si>
  <si>
    <t>278.35951</t>
  </si>
  <si>
    <t>189.62336</t>
  </si>
  <si>
    <t>58.84913</t>
  </si>
  <si>
    <t>11.47854</t>
  </si>
  <si>
    <t>3.372992</t>
  </si>
  <si>
    <t>294.20455</t>
  </si>
  <si>
    <t>188.51033</t>
  </si>
  <si>
    <t>59.61747</t>
  </si>
  <si>
    <t>11.62113</t>
  </si>
  <si>
    <t>6.333877</t>
  </si>
  <si>
    <t>319.88929</t>
  </si>
  <si>
    <t>200.19017</t>
  </si>
  <si>
    <t>60.38581</t>
  </si>
  <si>
    <t>14.50355</t>
  </si>
  <si>
    <t>6.721612</t>
  </si>
  <si>
    <t>296.43187</t>
  </si>
  <si>
    <t>183.9496</t>
  </si>
  <si>
    <t>61.15414</t>
  </si>
  <si>
    <t>21.71512</t>
  </si>
  <si>
    <t>5.101783</t>
  </si>
  <si>
    <t>325.16157</t>
  </si>
  <si>
    <t>187.65901</t>
  </si>
  <si>
    <t>61.92249</t>
  </si>
  <si>
    <t>22.52932</t>
  </si>
  <si>
    <t>4.718264</t>
  </si>
  <si>
    <t>291.62718</t>
  </si>
  <si>
    <t>133.34934</t>
  </si>
  <si>
    <t>59.09342</t>
  </si>
  <si>
    <t>22.31</t>
  </si>
  <si>
    <t>5.722561</t>
  </si>
  <si>
    <t>331.95785</t>
  </si>
  <si>
    <t>116.82547</t>
  </si>
  <si>
    <t>56.26435</t>
  </si>
  <si>
    <t>23.54322</t>
  </si>
  <si>
    <t>6.253366</t>
  </si>
  <si>
    <t>365.08341</t>
  </si>
  <si>
    <t>168.65447</t>
  </si>
  <si>
    <t>53.43529</t>
  </si>
  <si>
    <t>17.75</t>
  </si>
  <si>
    <t>7.309791</t>
  </si>
  <si>
    <t>389.13212</t>
  </si>
  <si>
    <t>175.43639</t>
  </si>
  <si>
    <t>50.60622</t>
  </si>
  <si>
    <t>20.77</t>
  </si>
  <si>
    <t>5.392216</t>
  </si>
  <si>
    <t>393.26082</t>
  </si>
  <si>
    <t>130.38075</t>
  </si>
  <si>
    <t>48.93423</t>
  </si>
  <si>
    <t>12.74</t>
  </si>
  <si>
    <t>11.68004</t>
  </si>
  <si>
    <t>407.18692</t>
  </si>
  <si>
    <t>131.28507</t>
  </si>
  <si>
    <t>47.26224</t>
  </si>
  <si>
    <t>10.205</t>
  </si>
  <si>
    <t>6.632191</t>
  </si>
  <si>
    <t>410.34444</t>
  </si>
  <si>
    <t>135.71235</t>
  </si>
  <si>
    <t>45.59025</t>
  </si>
  <si>
    <t>12.39</t>
  </si>
  <si>
    <t>7.659966</t>
  </si>
  <si>
    <t>393.32941</t>
  </si>
  <si>
    <t>146.59426</t>
  </si>
  <si>
    <t>43.91825</t>
  </si>
  <si>
    <t>9.88</t>
  </si>
  <si>
    <t>8.635955</t>
  </si>
  <si>
    <t>399.99782</t>
  </si>
  <si>
    <t>160.2969</t>
  </si>
  <si>
    <t>42.24626</t>
  </si>
  <si>
    <t>9.734705</t>
  </si>
  <si>
    <t>-9.158538</t>
  </si>
  <si>
    <t>422.12213</t>
  </si>
  <si>
    <t>111.81175</t>
  </si>
  <si>
    <t>40.57427</t>
  </si>
  <si>
    <t>11.13</t>
  </si>
  <si>
    <t>-8.165018</t>
  </si>
  <si>
    <t>445.41691</t>
  </si>
  <si>
    <t>98.433531</t>
  </si>
  <si>
    <t>38.90228</t>
  </si>
  <si>
    <t>-10.05833</t>
  </si>
  <si>
    <t>456.86134</t>
  </si>
  <si>
    <t>99.716817</t>
  </si>
  <si>
    <t>38.99762</t>
  </si>
  <si>
    <t>-16.38041</t>
  </si>
  <si>
    <t>466.28184</t>
  </si>
  <si>
    <t>96.354391</t>
  </si>
  <si>
    <t>40.15563</t>
  </si>
  <si>
    <t>-22.26572</t>
  </si>
  <si>
    <t>510.5386</t>
  </si>
  <si>
    <t>94.089619</t>
  </si>
  <si>
    <t>41.31364</t>
  </si>
  <si>
    <t>-11.59414</t>
  </si>
  <si>
    <t>553.11196</t>
  </si>
  <si>
    <t>97.093458</t>
  </si>
  <si>
    <t>42.47165</t>
  </si>
  <si>
    <t>-21.7878</t>
  </si>
  <si>
    <t>603.09025</t>
  </si>
  <si>
    <t>106.35089</t>
  </si>
  <si>
    <t>43.62967</t>
  </si>
  <si>
    <t>-16.2426</t>
  </si>
  <si>
    <t>642.49232</t>
  </si>
  <si>
    <t>44.78767</t>
  </si>
  <si>
    <t>6.41</t>
  </si>
  <si>
    <t>-17.78129</t>
  </si>
  <si>
    <t>670.42464</t>
  </si>
  <si>
    <t>96.74413</t>
  </si>
  <si>
    <t>45.25228</t>
  </si>
  <si>
    <t>-11.71506</t>
  </si>
  <si>
    <t>683.06751</t>
  </si>
  <si>
    <t>79.023167</t>
  </si>
  <si>
    <t>5.73</t>
  </si>
  <si>
    <t>-13.77762</t>
  </si>
  <si>
    <t>717.01241</t>
  </si>
  <si>
    <t>67.196316</t>
  </si>
  <si>
    <t>-10.09779</t>
  </si>
  <si>
    <t>760.64479</t>
  </si>
  <si>
    <t>-10.35397</t>
  </si>
  <si>
    <t>Mali</t>
  </si>
  <si>
    <t>MLI</t>
  </si>
  <si>
    <t>255.67002</t>
  </si>
  <si>
    <t>251.34972</t>
  </si>
  <si>
    <t>246.69394</t>
  </si>
  <si>
    <t>344.58207</t>
  </si>
  <si>
    <t>351.66863</t>
  </si>
  <si>
    <t>342.81046</t>
  </si>
  <si>
    <t>357.86933</t>
  </si>
  <si>
    <t>-21.46914</t>
  </si>
  <si>
    <t>423.41966</t>
  </si>
  <si>
    <t>-17.26674</t>
  </si>
  <si>
    <t>422.53383</t>
  </si>
  <si>
    <t>-17.89343</t>
  </si>
  <si>
    <t>478.34014</t>
  </si>
  <si>
    <t>-11.35035</t>
  </si>
  <si>
    <t>456.19478</t>
  </si>
  <si>
    <t>-9.96708</t>
  </si>
  <si>
    <t>-16.08987</t>
  </si>
  <si>
    <t>487.19831</t>
  </si>
  <si>
    <t>-14.1988</t>
  </si>
  <si>
    <t>-23.61895</t>
  </si>
  <si>
    <t>473.91112</t>
  </si>
  <si>
    <t>-21.69481</t>
  </si>
  <si>
    <t>-15.57718</t>
  </si>
  <si>
    <t>482.76926</t>
  </si>
  <si>
    <t>-10.66802</t>
  </si>
  <si>
    <t>497.29138</t>
  </si>
  <si>
    <t>-25.60076</t>
  </si>
  <si>
    <t>527.98732</t>
  </si>
  <si>
    <t>377.82505</t>
  </si>
  <si>
    <t>-24.93775</t>
  </si>
  <si>
    <t>545.40561</t>
  </si>
  <si>
    <t>401.3598</t>
  </si>
  <si>
    <t>-23.5467</t>
  </si>
  <si>
    <t>532.05896</t>
  </si>
  <si>
    <t>392.11897</t>
  </si>
  <si>
    <t>-23.76918</t>
  </si>
  <si>
    <t>567.18167</t>
  </si>
  <si>
    <t>360.10655</t>
  </si>
  <si>
    <t>-21.555</t>
  </si>
  <si>
    <t>538.11011</t>
  </si>
  <si>
    <t>359.57446</t>
  </si>
  <si>
    <t>-26.12625</t>
  </si>
  <si>
    <t>543.48889</t>
  </si>
  <si>
    <t>368.90077</t>
  </si>
  <si>
    <t>-29.63974</t>
  </si>
  <si>
    <t>532.90374</t>
  </si>
  <si>
    <t>383.27825</t>
  </si>
  <si>
    <t>-51.70305</t>
  </si>
  <si>
    <t>578.74315</t>
  </si>
  <si>
    <t>373.96677</t>
  </si>
  <si>
    <t>-40.54554</t>
  </si>
  <si>
    <t>590.3061</t>
  </si>
  <si>
    <t>234.22217</t>
  </si>
  <si>
    <t>-37.77154</t>
  </si>
  <si>
    <t>588.39432</t>
  </si>
  <si>
    <t>171.50686</t>
  </si>
  <si>
    <t>-35.00463</t>
  </si>
  <si>
    <t>658.63773</t>
  </si>
  <si>
    <t>164.62528</t>
  </si>
  <si>
    <t>36.93099</t>
  </si>
  <si>
    <t>-33.3466</t>
  </si>
  <si>
    <t>704.84016</t>
  </si>
  <si>
    <t>165.00589</t>
  </si>
  <si>
    <t>38.45706</t>
  </si>
  <si>
    <t>-30.30727</t>
  </si>
  <si>
    <t>768.64078</t>
  </si>
  <si>
    <t>159.33893</t>
  </si>
  <si>
    <t>39.98313</t>
  </si>
  <si>
    <t>-27.11943</t>
  </si>
  <si>
    <t>743.77549</t>
  </si>
  <si>
    <t>149.37353</t>
  </si>
  <si>
    <t>41.5092</t>
  </si>
  <si>
    <t>-27.08886</t>
  </si>
  <si>
    <t>772.28477</t>
  </si>
  <si>
    <t>145.23753</t>
  </si>
  <si>
    <t>43.03527</t>
  </si>
  <si>
    <t>-20.56409</t>
  </si>
  <si>
    <t>799.79576</t>
  </si>
  <si>
    <t>129.42316</t>
  </si>
  <si>
    <t>44.56134</t>
  </si>
  <si>
    <t>2.065214</t>
  </si>
  <si>
    <t>-21.80686</t>
  </si>
  <si>
    <t>818.62458</t>
  </si>
  <si>
    <t>109.18156</t>
  </si>
  <si>
    <t>43.89325</t>
  </si>
  <si>
    <t>-34.52132</t>
  </si>
  <si>
    <t>879.05619</t>
  </si>
  <si>
    <t>105.66323</t>
  </si>
  <si>
    <t>43.22517</t>
  </si>
  <si>
    <t>10.35</t>
  </si>
  <si>
    <t>-25.55865</t>
  </si>
  <si>
    <t>925.94263</t>
  </si>
  <si>
    <t>97.93759</t>
  </si>
  <si>
    <t>42.55708</t>
  </si>
  <si>
    <t>-16.9797</t>
  </si>
  <si>
    <t>966.88351</t>
  </si>
  <si>
    <t>102.91802</t>
  </si>
  <si>
    <t>41.889</t>
  </si>
  <si>
    <t>-18.967</t>
  </si>
  <si>
    <t>1021.9797</t>
  </si>
  <si>
    <t>97.611189</t>
  </si>
  <si>
    <t>41.22091</t>
  </si>
  <si>
    <t>6.68</t>
  </si>
  <si>
    <t>-13.85622</t>
  </si>
  <si>
    <t>988.51297</t>
  </si>
  <si>
    <t>89.911667</t>
  </si>
  <si>
    <t>40.55282</t>
  </si>
  <si>
    <t>5.124383</t>
  </si>
  <si>
    <t>-14.26201</t>
  </si>
  <si>
    <t>1105.7041</t>
  </si>
  <si>
    <t>92.809924</t>
  </si>
  <si>
    <t>39.88474</t>
  </si>
  <si>
    <t>-15.7446</t>
  </si>
  <si>
    <t>1153.3271</t>
  </si>
  <si>
    <t>97.638185</t>
  </si>
  <si>
    <t>39.87319</t>
  </si>
  <si>
    <t>10.77</t>
  </si>
  <si>
    <t>6.946605</t>
  </si>
  <si>
    <t>1241.1645</t>
  </si>
  <si>
    <t>98.849509</t>
  </si>
  <si>
    <t>39.86164</t>
  </si>
  <si>
    <t>-6.13886</t>
  </si>
  <si>
    <t>1269.2027</t>
  </si>
  <si>
    <t>95.805157</t>
  </si>
  <si>
    <t>39.85009</t>
  </si>
  <si>
    <t>-30.14075</t>
  </si>
  <si>
    <t>1347.063</t>
  </si>
  <si>
    <t>98.064941</t>
  </si>
  <si>
    <t>39.83855</t>
  </si>
  <si>
    <t>10.41</t>
  </si>
  <si>
    <t>-32.59547</t>
  </si>
  <si>
    <t>1417.8133</t>
  </si>
  <si>
    <t>97.214501</t>
  </si>
  <si>
    <t>39.827</t>
  </si>
  <si>
    <t>8.31</t>
  </si>
  <si>
    <t>-36.35636</t>
  </si>
  <si>
    <t>1478.7536</t>
  </si>
  <si>
    <t>97.530364</t>
  </si>
  <si>
    <t>38.24442</t>
  </si>
  <si>
    <t>-38.29628</t>
  </si>
  <si>
    <t>1552.374</t>
  </si>
  <si>
    <t>104.07924</t>
  </si>
  <si>
    <t>36.66184</t>
  </si>
  <si>
    <t>-80.64256</t>
  </si>
  <si>
    <t>1621.5699</t>
  </si>
  <si>
    <t>105.52114</t>
  </si>
  <si>
    <t>35.07926</t>
  </si>
  <si>
    <t>-72.63123</t>
  </si>
  <si>
    <t>1715.9347</t>
  </si>
  <si>
    <t>33.49668</t>
  </si>
  <si>
    <t>-69.84879</t>
  </si>
  <si>
    <t>1762.803</t>
  </si>
  <si>
    <t>100.29235</t>
  </si>
  <si>
    <t>-71.44045</t>
  </si>
  <si>
    <t>1763.2073</t>
  </si>
  <si>
    <t>100.85121</t>
  </si>
  <si>
    <t>-75.65161</t>
  </si>
  <si>
    <t>1793.7369</t>
  </si>
  <si>
    <t>101.23637</t>
  </si>
  <si>
    <t>-100.3336</t>
  </si>
  <si>
    <t>1909.5528</t>
  </si>
  <si>
    <t>-111.5005</t>
  </si>
  <si>
    <t>Mauritania</t>
  </si>
  <si>
    <t>MRT</t>
  </si>
  <si>
    <t>63.206273</t>
  </si>
  <si>
    <t>-37.41618</t>
  </si>
  <si>
    <t>73.022152</t>
  </si>
  <si>
    <t>-49.61342</t>
  </si>
  <si>
    <t>73.552737</t>
  </si>
  <si>
    <t>-60.2576</t>
  </si>
  <si>
    <t>72.093622</t>
  </si>
  <si>
    <t>-39.15952</t>
  </si>
  <si>
    <t>92.056985</t>
  </si>
  <si>
    <t>9.889475</t>
  </si>
  <si>
    <t>106.91345</t>
  </si>
  <si>
    <t>8.710354</t>
  </si>
  <si>
    <t>107.16037</t>
  </si>
  <si>
    <t>12.9215</t>
  </si>
  <si>
    <t>110.98293</t>
  </si>
  <si>
    <t>3.745674</t>
  </si>
  <si>
    <t>122.29924</t>
  </si>
  <si>
    <t>3.144469</t>
  </si>
  <si>
    <t>123.82618</t>
  </si>
  <si>
    <t>5.388689</t>
  </si>
  <si>
    <t>138.6679</t>
  </si>
  <si>
    <t>2.75013</t>
  </si>
  <si>
    <t>141.2234</t>
  </si>
  <si>
    <t>2.654312</t>
  </si>
  <si>
    <t>140.18836</t>
  </si>
  <si>
    <t>-4.950265</t>
  </si>
  <si>
    <t>133.76106</t>
  </si>
  <si>
    <t>-5.550376</t>
  </si>
  <si>
    <t>150.0299</t>
  </si>
  <si>
    <t>-47.75689</t>
  </si>
  <si>
    <t>142.3268</t>
  </si>
  <si>
    <t>-86.0199</t>
  </si>
  <si>
    <t>154.4902</t>
  </si>
  <si>
    <t>-144.8467</t>
  </si>
  <si>
    <t>151.58796</t>
  </si>
  <si>
    <t>-124.2967</t>
  </si>
  <si>
    <t>150.82287</t>
  </si>
  <si>
    <t>-82.78133</t>
  </si>
  <si>
    <t>158.04735</t>
  </si>
  <si>
    <t>-61.81045</t>
  </si>
  <si>
    <t>163.37546</t>
  </si>
  <si>
    <t>293.82911</t>
  </si>
  <si>
    <t>-57.88401</t>
  </si>
  <si>
    <t>169.01238</t>
  </si>
  <si>
    <t>341.50317</t>
  </si>
  <si>
    <t>-69.37721</t>
  </si>
  <si>
    <t>165.05762</t>
  </si>
  <si>
    <t>370.38783</t>
  </si>
  <si>
    <t>-107.5354</t>
  </si>
  <si>
    <t>171.22309</t>
  </si>
  <si>
    <t>367.07909</t>
  </si>
  <si>
    <t>-76.78523</t>
  </si>
  <si>
    <t>165.69795</t>
  </si>
  <si>
    <t>348.81491</t>
  </si>
  <si>
    <t>22.08603</t>
  </si>
  <si>
    <t>-75.90112</t>
  </si>
  <si>
    <t>170.66021</t>
  </si>
  <si>
    <t>277.88709</t>
  </si>
  <si>
    <t>23.86415</t>
  </si>
  <si>
    <t>-66.01774</t>
  </si>
  <si>
    <t>180.41101</t>
  </si>
  <si>
    <t>206.98177</t>
  </si>
  <si>
    <t>21.61811</t>
  </si>
  <si>
    <t>-81.39841</t>
  </si>
  <si>
    <t>183.83952</t>
  </si>
  <si>
    <t>195.19871</t>
  </si>
  <si>
    <t>41.78345</t>
  </si>
  <si>
    <t>17.78113</t>
  </si>
  <si>
    <t>-67.29955</t>
  </si>
  <si>
    <t>25.799999</t>
  </si>
  <si>
    <t>187.00229</t>
  </si>
  <si>
    <t>180.74907</t>
  </si>
  <si>
    <t>41.26256</t>
  </si>
  <si>
    <t>17.9683</t>
  </si>
  <si>
    <t>-46.91477</t>
  </si>
  <si>
    <t>195.93648</t>
  </si>
  <si>
    <t>178.42312</t>
  </si>
  <si>
    <t>41.69126</t>
  </si>
  <si>
    <t>15.90943</t>
  </si>
  <si>
    <t>-43.05372</t>
  </si>
  <si>
    <t>192.46585</t>
  </si>
  <si>
    <t>173.56654</t>
  </si>
  <si>
    <t>42.11997</t>
  </si>
  <si>
    <t>30.88301</t>
  </si>
  <si>
    <t>-58.56638</t>
  </si>
  <si>
    <t>175.97222</t>
  </si>
  <si>
    <t>42.54867</t>
  </si>
  <si>
    <t>24.0342</t>
  </si>
  <si>
    <t>-34.29549</t>
  </si>
  <si>
    <t>195.8757</t>
  </si>
  <si>
    <t>174.26395</t>
  </si>
  <si>
    <t>42.97738</t>
  </si>
  <si>
    <t>23.32378</t>
  </si>
  <si>
    <t>-26.09235</t>
  </si>
  <si>
    <t>207.38073</t>
  </si>
  <si>
    <t>140.1958</t>
  </si>
  <si>
    <t>43.40608</t>
  </si>
  <si>
    <t>23.76779</t>
  </si>
  <si>
    <t>-25.30248</t>
  </si>
  <si>
    <t>201.03336</t>
  </si>
  <si>
    <t>137.87065</t>
  </si>
  <si>
    <t>40.37783</t>
  </si>
  <si>
    <t>29.38566</t>
  </si>
  <si>
    <t>-20.87756</t>
  </si>
  <si>
    <t>220.77443</t>
  </si>
  <si>
    <t>126.93124</t>
  </si>
  <si>
    <t>37.34958</t>
  </si>
  <si>
    <t>18.99773</t>
  </si>
  <si>
    <t>-34.76761</t>
  </si>
  <si>
    <t>233.62091</t>
  </si>
  <si>
    <t>125.62382</t>
  </si>
  <si>
    <t>33.35117</t>
  </si>
  <si>
    <t>21.10373</t>
  </si>
  <si>
    <t>-34.39217</t>
  </si>
  <si>
    <t>224.17166</t>
  </si>
  <si>
    <t>127.82738</t>
  </si>
  <si>
    <t>34.01548</t>
  </si>
  <si>
    <t>-35.08518</t>
  </si>
  <si>
    <t>230.399</t>
  </si>
  <si>
    <t>117.87479</t>
  </si>
  <si>
    <t>34.6798</t>
  </si>
  <si>
    <t>-13.85016</t>
  </si>
  <si>
    <t>245.76747</t>
  </si>
  <si>
    <t>108.17499</t>
  </si>
  <si>
    <t>35.34412</t>
  </si>
  <si>
    <t>12.54038</t>
  </si>
  <si>
    <t>-2.867806</t>
  </si>
  <si>
    <t>250.31497</t>
  </si>
  <si>
    <t>103.63061</t>
  </si>
  <si>
    <t>36.00844</t>
  </si>
  <si>
    <t>11.32377</t>
  </si>
  <si>
    <t>-28.25877</t>
  </si>
  <si>
    <t>257.55497</t>
  </si>
  <si>
    <t>104.27103</t>
  </si>
  <si>
    <t>36.69297</t>
  </si>
  <si>
    <t>-11.36402</t>
  </si>
  <si>
    <t>260.38033</t>
  </si>
  <si>
    <t>96.964564</t>
  </si>
  <si>
    <t>37.3775</t>
  </si>
  <si>
    <t>13.10189</t>
  </si>
  <si>
    <t>-7.458562</t>
  </si>
  <si>
    <t>274.9465</t>
  </si>
  <si>
    <t>91.712348</t>
  </si>
  <si>
    <t>38.06203</t>
  </si>
  <si>
    <t>-17.35099</t>
  </si>
  <si>
    <t>32.5</t>
  </si>
  <si>
    <t>289.18489</t>
  </si>
  <si>
    <t>91.764875</t>
  </si>
  <si>
    <t>38.74656</t>
  </si>
  <si>
    <t>-18.28533</t>
  </si>
  <si>
    <t>304.93061</t>
  </si>
  <si>
    <t>98.814523</t>
  </si>
  <si>
    <t>38.69051</t>
  </si>
  <si>
    <t>7.673962</t>
  </si>
  <si>
    <t>-21.52071</t>
  </si>
  <si>
    <t>339.82888</t>
  </si>
  <si>
    <t>99.939216</t>
  </si>
  <si>
    <t>38.63445</t>
  </si>
  <si>
    <t>-60.73096</t>
  </si>
  <si>
    <t>343.30528</t>
  </si>
  <si>
    <t>101.60365</t>
  </si>
  <si>
    <t>38.5784</t>
  </si>
  <si>
    <t>9.46</t>
  </si>
  <si>
    <t>-44.97077</t>
  </si>
  <si>
    <t>31.200001</t>
  </si>
  <si>
    <t>355.37934</t>
  </si>
  <si>
    <t>107.72244</t>
  </si>
  <si>
    <t>38.52234</t>
  </si>
  <si>
    <t>9.29</t>
  </si>
  <si>
    <t>-50.31514</t>
  </si>
  <si>
    <t>351.04303</t>
  </si>
  <si>
    <t>102.5164</t>
  </si>
  <si>
    <t>8.68</t>
  </si>
  <si>
    <t>-62.3501</t>
  </si>
  <si>
    <t>366.25068</t>
  </si>
  <si>
    <t>-69.07599</t>
  </si>
  <si>
    <t>380.85081</t>
  </si>
  <si>
    <t>94.810946</t>
  </si>
  <si>
    <t>-67.48793</t>
  </si>
  <si>
    <t>407.39957</t>
  </si>
  <si>
    <t>96.293117</t>
  </si>
  <si>
    <t>-107.6597</t>
  </si>
  <si>
    <t>434.51971</t>
  </si>
  <si>
    <t>95.637397</t>
  </si>
  <si>
    <t>-90.08305</t>
  </si>
  <si>
    <t>464.20735</t>
  </si>
  <si>
    <t>11.37</t>
  </si>
  <si>
    <t>-86.49597</t>
  </si>
  <si>
    <t>Mauritius</t>
  </si>
  <si>
    <t>MUS</t>
  </si>
  <si>
    <t>14.455758</t>
  </si>
  <si>
    <t>17.781668</t>
  </si>
  <si>
    <t>17.89036</t>
  </si>
  <si>
    <t>172.65194</t>
  </si>
  <si>
    <t>20.418917</t>
  </si>
  <si>
    <t>167.67916</t>
  </si>
  <si>
    <t>19.020148</t>
  </si>
  <si>
    <t>165.41715</t>
  </si>
  <si>
    <t>19.736872</t>
  </si>
  <si>
    <t>161.80718</t>
  </si>
  <si>
    <t>19.074095</t>
  </si>
  <si>
    <t>160.54395</t>
  </si>
  <si>
    <t>19.829355</t>
  </si>
  <si>
    <t>158.29052</t>
  </si>
  <si>
    <t>18.523069</t>
  </si>
  <si>
    <t>147.95217</t>
  </si>
  <si>
    <t>19.463283</t>
  </si>
  <si>
    <t>146.00585</t>
  </si>
  <si>
    <t>19.297594</t>
  </si>
  <si>
    <t>140.92009</t>
  </si>
  <si>
    <t>20.160743</t>
  </si>
  <si>
    <t>133.75511</t>
  </si>
  <si>
    <t>21.779151</t>
  </si>
  <si>
    <t>129.99791</t>
  </si>
  <si>
    <t>39.37207</t>
  </si>
  <si>
    <t>24.357045</t>
  </si>
  <si>
    <t>123.75793</t>
  </si>
  <si>
    <t>26.310692</t>
  </si>
  <si>
    <t>135.94891</t>
  </si>
  <si>
    <t>26.642081</t>
  </si>
  <si>
    <t>129.05361</t>
  </si>
  <si>
    <t>32.537323</t>
  </si>
  <si>
    <t>133.09203</t>
  </si>
  <si>
    <t>-15.32212</t>
  </si>
  <si>
    <t>34.667741</t>
  </si>
  <si>
    <t>131.54716</t>
  </si>
  <si>
    <t>-14.748</t>
  </si>
  <si>
    <t>36.418736</t>
  </si>
  <si>
    <t>129.9047</t>
  </si>
  <si>
    <t>-14.70666</t>
  </si>
  <si>
    <t>38.242405</t>
  </si>
  <si>
    <t>126.7269</t>
  </si>
  <si>
    <t>-14.88372</t>
  </si>
  <si>
    <t>42.587046</t>
  </si>
  <si>
    <t>126.6785</t>
  </si>
  <si>
    <t>37.9539</t>
  </si>
  <si>
    <t>-12.9676</t>
  </si>
  <si>
    <t>39.578601</t>
  </si>
  <si>
    <t>131.19446</t>
  </si>
  <si>
    <t>38.12795</t>
  </si>
  <si>
    <t>-15.62025</t>
  </si>
  <si>
    <t>41.668819</t>
  </si>
  <si>
    <t>125.01218</t>
  </si>
  <si>
    <t>37.79385</t>
  </si>
  <si>
    <t>-12.31773</t>
  </si>
  <si>
    <t>.282</t>
  </si>
  <si>
    <t>44.126968</t>
  </si>
  <si>
    <t>125.46469</t>
  </si>
  <si>
    <t>-8.054708</t>
  </si>
  <si>
    <t>.305</t>
  </si>
  <si>
    <t>44.554772</t>
  </si>
  <si>
    <t>121.34714</t>
  </si>
  <si>
    <t>36.68549</t>
  </si>
  <si>
    <t>-9.334548</t>
  </si>
  <si>
    <t>.338</t>
  </si>
  <si>
    <t>46.704854</t>
  </si>
  <si>
    <t>117.78925</t>
  </si>
  <si>
    <t>36.24835</t>
  </si>
  <si>
    <t>-10.80739</t>
  </si>
  <si>
    <t>.377</t>
  </si>
  <si>
    <t>50.817477</t>
  </si>
  <si>
    <t>113.66104</t>
  </si>
  <si>
    <t>36.27801</t>
  </si>
  <si>
    <t>-8.259589</t>
  </si>
  <si>
    <t>.406</t>
  </si>
  <si>
    <t>56.486316</t>
  </si>
  <si>
    <t>102.97973</t>
  </si>
  <si>
    <t>36.59475</t>
  </si>
  <si>
    <t>-7.98349</t>
  </si>
  <si>
    <t>.424</t>
  </si>
  <si>
    <t>61.382038</t>
  </si>
  <si>
    <t>101.7743</t>
  </si>
  <si>
    <t>36.91149</t>
  </si>
  <si>
    <t>-11.89539</t>
  </si>
  <si>
    <t>.419</t>
  </si>
  <si>
    <t>64.957068</t>
  </si>
  <si>
    <t>102.5477</t>
  </si>
  <si>
    <t>37.22823</t>
  </si>
  <si>
    <t>-15.07443</t>
  </si>
  <si>
    <t>.4208</t>
  </si>
  <si>
    <t>68.142463</t>
  </si>
  <si>
    <t>105.10231</t>
  </si>
  <si>
    <t>37.54497</t>
  </si>
  <si>
    <t>-15.91693</t>
  </si>
  <si>
    <t>.4294</t>
  </si>
  <si>
    <t>72.490867</t>
  </si>
  <si>
    <t>103.41435</t>
  </si>
  <si>
    <t>36.96671</t>
  </si>
  <si>
    <t>-14.2016</t>
  </si>
  <si>
    <t>.434</t>
  </si>
  <si>
    <t>80.041441</t>
  </si>
  <si>
    <t>101.53521</t>
  </si>
  <si>
    <t>37.65239</t>
  </si>
  <si>
    <t>-12.11587</t>
  </si>
  <si>
    <t>.439</t>
  </si>
  <si>
    <t>88.265494</t>
  </si>
  <si>
    <t>101.88151</t>
  </si>
  <si>
    <t>38.33806</t>
  </si>
  <si>
    <t>-12.38847</t>
  </si>
  <si>
    <t>.44697754</t>
  </si>
  <si>
    <t>92.541693</t>
  </si>
  <si>
    <t>103.41878</t>
  </si>
  <si>
    <t>39.02374</t>
  </si>
  <si>
    <t>-11.78481</t>
  </si>
  <si>
    <t>.4507</t>
  </si>
  <si>
    <t>96.655641</t>
  </si>
  <si>
    <t>103.29887</t>
  </si>
  <si>
    <t>39.70941</t>
  </si>
  <si>
    <t>23.54</t>
  </si>
  <si>
    <t>-12.72086</t>
  </si>
  <si>
    <t>.45694381</t>
  </si>
  <si>
    <t>96.911958</t>
  </si>
  <si>
    <t>106.77637</t>
  </si>
  <si>
    <t>40.39508</t>
  </si>
  <si>
    <t>-10.87396</t>
  </si>
  <si>
    <t>.46345884</t>
  </si>
  <si>
    <t>100.52811</t>
  </si>
  <si>
    <t>101.9503</t>
  </si>
  <si>
    <t>43.23853</t>
  </si>
  <si>
    <t>19.24</t>
  </si>
  <si>
    <t>-13.71008</t>
  </si>
  <si>
    <t>.47207649</t>
  </si>
  <si>
    <t>109.14833</t>
  </si>
  <si>
    <t>98.113886</t>
  </si>
  <si>
    <t>42.19239</t>
  </si>
  <si>
    <t>23.83</t>
  </si>
  <si>
    <t>-17.25168</t>
  </si>
  <si>
    <t>.47950691</t>
  </si>
  <si>
    <t>114.18975</t>
  </si>
  <si>
    <t>100.06597</t>
  </si>
  <si>
    <t>41.14625</t>
  </si>
  <si>
    <t>-15.2269</t>
  </si>
  <si>
    <t>.4849</t>
  </si>
  <si>
    <t>122.41049</t>
  </si>
  <si>
    <t>105.71175</t>
  </si>
  <si>
    <t>40.10011</t>
  </si>
  <si>
    <t>-1.733512</t>
  </si>
  <si>
    <t>.4921</t>
  </si>
  <si>
    <t>126.34507</t>
  </si>
  <si>
    <t>102.40833</t>
  </si>
  <si>
    <t>39.05397</t>
  </si>
  <si>
    <t>5.000147</t>
  </si>
  <si>
    <t>.4932</t>
  </si>
  <si>
    <t>128.40062</t>
  </si>
  <si>
    <t>102.0832</t>
  </si>
  <si>
    <t>41.30854</t>
  </si>
  <si>
    <t>12.95</t>
  </si>
  <si>
    <t>-.6080843</t>
  </si>
  <si>
    <t>.499</t>
  </si>
  <si>
    <t>136.08416</t>
  </si>
  <si>
    <t>99.926056</t>
  </si>
  <si>
    <t>39.82368</t>
  </si>
  <si>
    <t>1.183345</t>
  </si>
  <si>
    <t>.5042</t>
  </si>
  <si>
    <t>141.93505</t>
  </si>
  <si>
    <t>97.292562</t>
  </si>
  <si>
    <t>39.62099</t>
  </si>
  <si>
    <t>-2.644084</t>
  </si>
  <si>
    <t>.5072</t>
  </si>
  <si>
    <t>143.99674</t>
  </si>
  <si>
    <t>91.702383</t>
  </si>
  <si>
    <t>39.00988</t>
  </si>
  <si>
    <t>4.65</t>
  </si>
  <si>
    <t>-1.279167</t>
  </si>
  <si>
    <t>.5153</t>
  </si>
  <si>
    <t>150.49631</t>
  </si>
  <si>
    <t>89.806774</t>
  </si>
  <si>
    <t>39.00994</t>
  </si>
  <si>
    <t>-5.26454</t>
  </si>
  <si>
    <t>.5237</t>
  </si>
  <si>
    <t>159.33831</t>
  </si>
  <si>
    <t>90.184244</t>
  </si>
  <si>
    <t>38.68423</t>
  </si>
  <si>
    <t>-5.461518</t>
  </si>
  <si>
    <t>.543</t>
  </si>
  <si>
    <t>168.1286</t>
  </si>
  <si>
    <t>101.58441</t>
  </si>
  <si>
    <t>2.05</t>
  </si>
  <si>
    <t>-4.19436</t>
  </si>
  <si>
    <t>.5458</t>
  </si>
  <si>
    <t>173.19798</t>
  </si>
  <si>
    <t>96.933542</t>
  </si>
  <si>
    <t>-.079885</t>
  </si>
  <si>
    <t>.5418</t>
  </si>
  <si>
    <t>180.2991</t>
  </si>
  <si>
    <t>2.096902</t>
  </si>
  <si>
    <t>.5493</t>
  </si>
  <si>
    <t>187.15047</t>
  </si>
  <si>
    <t>106.22215</t>
  </si>
  <si>
    <t>.69</t>
  </si>
  <si>
    <t>1.645063</t>
  </si>
  <si>
    <t>.55208525</t>
  </si>
  <si>
    <t>193.30739</t>
  </si>
  <si>
    <t>107.71911</t>
  </si>
  <si>
    <t>3.712242</t>
  </si>
  <si>
    <t>.55488463</t>
  </si>
  <si>
    <t>199.29992</t>
  </si>
  <si>
    <t>107.56406</t>
  </si>
  <si>
    <t>3.945761</t>
  </si>
  <si>
    <t>206.74201</t>
  </si>
  <si>
    <t>.63</t>
  </si>
  <si>
    <t>2.812936</t>
  </si>
  <si>
    <t>Morocco</t>
  </si>
  <si>
    <t>MAR</t>
  </si>
  <si>
    <t>88.503872</t>
  </si>
  <si>
    <t>182.00085</t>
  </si>
  <si>
    <t>44.2106</t>
  </si>
  <si>
    <t>3.30415</t>
  </si>
  <si>
    <t>86.357446</t>
  </si>
  <si>
    <t>180.21244</t>
  </si>
  <si>
    <t>-.5537313</t>
  </si>
  <si>
    <t>97.167657</t>
  </si>
  <si>
    <t>183.99071</t>
  </si>
  <si>
    <t>-.4927072</t>
  </si>
  <si>
    <t>100.49977</t>
  </si>
  <si>
    <t>186.20391</t>
  </si>
  <si>
    <t>-.9434037</t>
  </si>
  <si>
    <t>101.58626</t>
  </si>
  <si>
    <t>186.44945</t>
  </si>
  <si>
    <t>4.417776</t>
  </si>
  <si>
    <t>103.50102</t>
  </si>
  <si>
    <t>184.27213</t>
  </si>
  <si>
    <t>50.00139</t>
  </si>
  <si>
    <t>41.698</t>
  </si>
  <si>
    <t>5.560082</t>
  </si>
  <si>
    <t>102.06483</t>
  </si>
  <si>
    <t>176.05157</t>
  </si>
  <si>
    <t>46.94146</t>
  </si>
  <si>
    <t>4.034655</t>
  </si>
  <si>
    <t>108.67129</t>
  </si>
  <si>
    <t>169.92831</t>
  </si>
  <si>
    <t>48.907</t>
  </si>
  <si>
    <t>45.44333</t>
  </si>
  <si>
    <t>3.064715</t>
  </si>
  <si>
    <t>122.1714</t>
  </si>
  <si>
    <t>167.72441</t>
  </si>
  <si>
    <t>40.69925</t>
  </si>
  <si>
    <t>3.09947</t>
  </si>
  <si>
    <t>118.50369</t>
  </si>
  <si>
    <t>167.92861</t>
  </si>
  <si>
    <t>49.68665</t>
  </si>
  <si>
    <t>43.19613</t>
  </si>
  <si>
    <t>4.318758</t>
  </si>
  <si>
    <t>124.43216</t>
  </si>
  <si>
    <t>163.93042</t>
  </si>
  <si>
    <t>50.44202</t>
  </si>
  <si>
    <t>1.02205</t>
  </si>
  <si>
    <t>131.67806</t>
  </si>
  <si>
    <t>159.88624</t>
  </si>
  <si>
    <t>39.95018</t>
  </si>
  <si>
    <t>2.520491</t>
  </si>
  <si>
    <t>134.44471</t>
  </si>
  <si>
    <t>159.96612</t>
  </si>
  <si>
    <t>38.95142</t>
  </si>
  <si>
    <t>5.997776</t>
  </si>
  <si>
    <t>139.5827</t>
  </si>
  <si>
    <t>156.97933</t>
  </si>
  <si>
    <t>37.95267</t>
  </si>
  <si>
    <t>6.476568</t>
  </si>
  <si>
    <t>159.54189</t>
  </si>
  <si>
    <t>156.76669</t>
  </si>
  <si>
    <t>37.2036</t>
  </si>
  <si>
    <t>.5642636</t>
  </si>
  <si>
    <t>166.44974</t>
  </si>
  <si>
    <t>156.60313</t>
  </si>
  <si>
    <t>52.87453</t>
  </si>
  <si>
    <t>36.20485</t>
  </si>
  <si>
    <t>-9.976757</t>
  </si>
  <si>
    <t>178.47537</t>
  </si>
  <si>
    <t>155.14012</t>
  </si>
  <si>
    <t>47.35033</t>
  </si>
  <si>
    <t>37.45329</t>
  </si>
  <si>
    <t>-14.53903</t>
  </si>
  <si>
    <t>185.52016</t>
  </si>
  <si>
    <t>156.10259</t>
  </si>
  <si>
    <t>46.51011</t>
  </si>
  <si>
    <t>44.94394</t>
  </si>
  <si>
    <t>-15.24405</t>
  </si>
  <si>
    <t>195.46774</t>
  </si>
  <si>
    <t>158.1878</t>
  </si>
  <si>
    <t>45.50017</t>
  </si>
  <si>
    <t>55.93024</t>
  </si>
  <si>
    <t>-10.74836</t>
  </si>
  <si>
    <t>205.18084</t>
  </si>
  <si>
    <t>157.98822</t>
  </si>
  <si>
    <t>45.25768</t>
  </si>
  <si>
    <t>54.6818</t>
  </si>
  <si>
    <t>-10.37566</t>
  </si>
  <si>
    <t>212.96069</t>
  </si>
  <si>
    <t>152.77496</t>
  </si>
  <si>
    <t>47.97215</t>
  </si>
  <si>
    <t>55.68055</t>
  </si>
  <si>
    <t>-8.369454</t>
  </si>
  <si>
    <t>207.07317</t>
  </si>
  <si>
    <t>140.1478</t>
  </si>
  <si>
    <t>45.43173</t>
  </si>
  <si>
    <t>49.68802</t>
  </si>
  <si>
    <t>-11.75273</t>
  </si>
  <si>
    <t>226.99098</t>
  </si>
  <si>
    <t>137.50068</t>
  </si>
  <si>
    <t>44.25814</t>
  </si>
  <si>
    <t>50.93646</t>
  </si>
  <si>
    <t>-11.37453</t>
  </si>
  <si>
    <t>225.72626</t>
  </si>
  <si>
    <t>128.64057</t>
  </si>
  <si>
    <t>33.95764</t>
  </si>
  <si>
    <t>-7.058122</t>
  </si>
  <si>
    <t>235.51603</t>
  </si>
  <si>
    <t>120.31184</t>
  </si>
  <si>
    <t>39.93026</t>
  </si>
  <si>
    <t>31.12784</t>
  </si>
  <si>
    <t>-8.728448</t>
  </si>
  <si>
    <t>250.41032</t>
  </si>
  <si>
    <t>112.22354</t>
  </si>
  <si>
    <t>39.67608</t>
  </si>
  <si>
    <t>25.46823</t>
  </si>
  <si>
    <t>-7.330735</t>
  </si>
  <si>
    <t>271.19477</t>
  </si>
  <si>
    <t>106.6897</t>
  </si>
  <si>
    <t>39.58453</t>
  </si>
  <si>
    <t>22.23979</t>
  </si>
  <si>
    <t>-5.161577</t>
  </si>
  <si>
    <t>264.29518</t>
  </si>
  <si>
    <t>102.76624</t>
  </si>
  <si>
    <t>38.95426</t>
  </si>
  <si>
    <t>23.23026</t>
  </si>
  <si>
    <t>-3.462852</t>
  </si>
  <si>
    <t>291.82055</t>
  </si>
  <si>
    <t>100.95957</t>
  </si>
  <si>
    <t>38.32398</t>
  </si>
  <si>
    <t>22.08805</t>
  </si>
  <si>
    <t>-.0279941</t>
  </si>
  <si>
    <t>298.72472</t>
  </si>
  <si>
    <t>101.29723</t>
  </si>
  <si>
    <t>37.37891</t>
  </si>
  <si>
    <t>22.64489</t>
  </si>
  <si>
    <t>-4.43572</t>
  </si>
  <si>
    <t>310.77746</t>
  </si>
  <si>
    <t>96.201225</t>
  </si>
  <si>
    <t>36.52754</t>
  </si>
  <si>
    <t>23.01612</t>
  </si>
  <si>
    <t>-4.746002</t>
  </si>
  <si>
    <t>332.21351</t>
  </si>
  <si>
    <t>97.240939</t>
  </si>
  <si>
    <t>37.99153</t>
  </si>
  <si>
    <t>23.29454</t>
  </si>
  <si>
    <t>-4.374598</t>
  </si>
  <si>
    <t>318.82852</t>
  </si>
  <si>
    <t>97.77938</t>
  </si>
  <si>
    <t>38.2846</t>
  </si>
  <si>
    <t>27.73283</t>
  </si>
  <si>
    <t>-5.401375</t>
  </si>
  <si>
    <t>315.59516</t>
  </si>
  <si>
    <t>100.55606</t>
  </si>
  <si>
    <t>38.4805</t>
  </si>
  <si>
    <t>46.64117</t>
  </si>
  <si>
    <t>-4.641639</t>
  </si>
  <si>
    <t>348.2843</t>
  </si>
  <si>
    <t>103.7749</t>
  </si>
  <si>
    <t>38.67641</t>
  </si>
  <si>
    <t>48.07314</t>
  </si>
  <si>
    <t>-5.37255</t>
  </si>
  <si>
    <t>325.36911</t>
  </si>
  <si>
    <t>107.11046</t>
  </si>
  <si>
    <t>38.87231</t>
  </si>
  <si>
    <t>-5.841786</t>
  </si>
  <si>
    <t>8.0680866</t>
  </si>
  <si>
    <t>365.11909</t>
  </si>
  <si>
    <t>107.52334</t>
  </si>
  <si>
    <t>39.06822</t>
  </si>
  <si>
    <t>25.17786</t>
  </si>
  <si>
    <t>-3.010923</t>
  </si>
  <si>
    <t>8.3363553</t>
  </si>
  <si>
    <t>356.98668</t>
  </si>
  <si>
    <t>107.06642</t>
  </si>
  <si>
    <t>39.26412</t>
  </si>
  <si>
    <t>17.68401</t>
  </si>
  <si>
    <t>-2.991568</t>
  </si>
  <si>
    <t>8.6153952</t>
  </si>
  <si>
    <t>19.1</t>
  </si>
  <si>
    <t>384.385</t>
  </si>
  <si>
    <t>109.75801</t>
  </si>
  <si>
    <t>39.46003</t>
  </si>
  <si>
    <t>17.73233</t>
  </si>
  <si>
    <t>-3.647255</t>
  </si>
  <si>
    <t>9.360038</t>
  </si>
  <si>
    <t>386.42</t>
  </si>
  <si>
    <t>109.80414</t>
  </si>
  <si>
    <t>39.99829</t>
  </si>
  <si>
    <t>26.71486</t>
  </si>
  <si>
    <t>-3.361767</t>
  </si>
  <si>
    <t>9.323</t>
  </si>
  <si>
    <t>392.57385</t>
  </si>
  <si>
    <t>112.1368</t>
  </si>
  <si>
    <t>40.31841</t>
  </si>
  <si>
    <t>-5.65401</t>
  </si>
  <si>
    <t>9.265</t>
  </si>
  <si>
    <t>422.2209</t>
  </si>
  <si>
    <t>107.57927</t>
  </si>
  <si>
    <t>40.28674</t>
  </si>
  <si>
    <t>24.62</t>
  </si>
  <si>
    <t>-2.946539</t>
  </si>
  <si>
    <t>9.415</t>
  </si>
  <si>
    <t>436.22225</t>
  </si>
  <si>
    <t>107.11757</t>
  </si>
  <si>
    <t>39.72293</t>
  </si>
  <si>
    <t>24.49</t>
  </si>
  <si>
    <t>-2.758528</t>
  </si>
  <si>
    <t>9.837</t>
  </si>
  <si>
    <t>463.77786</t>
  </si>
  <si>
    <t>106.12413</t>
  </si>
  <si>
    <t>39.91213</t>
  </si>
  <si>
    <t>24.88</t>
  </si>
  <si>
    <t>-3.446494</t>
  </si>
  <si>
    <t>9.933</t>
  </si>
  <si>
    <t>486.04794</t>
  </si>
  <si>
    <t>104.74216</t>
  </si>
  <si>
    <t>39.75424</t>
  </si>
  <si>
    <t>23.77422</t>
  </si>
  <si>
    <t>-5.660307</t>
  </si>
  <si>
    <t>9.946</t>
  </si>
  <si>
    <t>500.525</t>
  </si>
  <si>
    <t>102.05474</t>
  </si>
  <si>
    <t>40.43991</t>
  </si>
  <si>
    <t>13.54</t>
  </si>
  <si>
    <t>-6.633181</t>
  </si>
  <si>
    <t>10.212</t>
  </si>
  <si>
    <t>539.36489</t>
  </si>
  <si>
    <t>102.585</t>
  </si>
  <si>
    <t>40.73924</t>
  </si>
  <si>
    <t>10.82</t>
  </si>
  <si>
    <t>-6.734633</t>
  </si>
  <si>
    <t>10.297</t>
  </si>
  <si>
    <t>553.95924</t>
  </si>
  <si>
    <t>101.64339</t>
  </si>
  <si>
    <t>41.03857</t>
  </si>
  <si>
    <t>10.04</t>
  </si>
  <si>
    <t>-9.760184</t>
  </si>
  <si>
    <t>584.90884</t>
  </si>
  <si>
    <t>102.17129</t>
  </si>
  <si>
    <t>-14.44284</t>
  </si>
  <si>
    <t>10.455</t>
  </si>
  <si>
    <t>612.74122</t>
  </si>
  <si>
    <t>104.29542</t>
  </si>
  <si>
    <t>7.62</t>
  </si>
  <si>
    <t>-11.97536</t>
  </si>
  <si>
    <t>10.552</t>
  </si>
  <si>
    <t>635.06329</t>
  </si>
  <si>
    <t>-10.75043</t>
  </si>
  <si>
    <t>10.683004</t>
  </si>
  <si>
    <t>666.72456</t>
  </si>
  <si>
    <t>97.740524</t>
  </si>
  <si>
    <t>11.71</t>
  </si>
  <si>
    <t>-14.08042</t>
  </si>
  <si>
    <t>10.795144</t>
  </si>
  <si>
    <t>684.69091</t>
  </si>
  <si>
    <t>95.732508</t>
  </si>
  <si>
    <t>4.11</t>
  </si>
  <si>
    <t>-15.4272</t>
  </si>
  <si>
    <t>10.872578</t>
  </si>
  <si>
    <t>715.78848</t>
  </si>
  <si>
    <t>97.410742</t>
  </si>
  <si>
    <t>9.847222</t>
  </si>
  <si>
    <t>-13.73087</t>
  </si>
  <si>
    <t>10.992289</t>
  </si>
  <si>
    <t>743.76315</t>
  </si>
  <si>
    <t>-12.96834</t>
  </si>
  <si>
    <t>Mozambique</t>
  </si>
  <si>
    <t>MOZ</t>
  </si>
  <si>
    <t>17.669109</t>
  </si>
  <si>
    <t>17.980025</t>
  </si>
  <si>
    <t>19.558443</t>
  </si>
  <si>
    <t>19.945682</t>
  </si>
  <si>
    <t>20.766885</t>
  </si>
  <si>
    <t>21.031192</t>
  </si>
  <si>
    <t>21.230729</t>
  </si>
  <si>
    <t>23.720881</t>
  </si>
  <si>
    <t>24.706772</t>
  </si>
  <si>
    <t>26.379487</t>
  </si>
  <si>
    <t>25.177806</t>
  </si>
  <si>
    <t>26.993307</t>
  </si>
  <si>
    <t>28.147337</t>
  </si>
  <si>
    <t>29.276854</t>
  </si>
  <si>
    <t>31.02515</t>
  </si>
  <si>
    <t>32.274232</t>
  </si>
  <si>
    <t>33.854381</t>
  </si>
  <si>
    <t>33.804884</t>
  </si>
  <si>
    <t>33.914556</t>
  </si>
  <si>
    <t>34.606464</t>
  </si>
  <si>
    <t>37.142246</t>
  </si>
  <si>
    <t>-49.329</t>
  </si>
  <si>
    <t>38.99936</t>
  </si>
  <si>
    <t>-43.66969</t>
  </si>
  <si>
    <t>36.308404</t>
  </si>
  <si>
    <t>-49.93126</t>
  </si>
  <si>
    <t>30.607984</t>
  </si>
  <si>
    <t>-59.40868</t>
  </si>
  <si>
    <t>28.618465</t>
  </si>
  <si>
    <t>-60.49608</t>
  </si>
  <si>
    <t>28.904649</t>
  </si>
  <si>
    <t>-48.03784</t>
  </si>
  <si>
    <t>28.239843</t>
  </si>
  <si>
    <t>-73.4304</t>
  </si>
  <si>
    <t>32.3911</t>
  </si>
  <si>
    <t>3.481832</t>
  </si>
  <si>
    <t>-84.76238</t>
  </si>
  <si>
    <t>35.047169</t>
  </si>
  <si>
    <t>4.204116</t>
  </si>
  <si>
    <t>-71.01728</t>
  </si>
  <si>
    <t>37.325236</t>
  </si>
  <si>
    <t>3.808726</t>
  </si>
  <si>
    <t>-66.89408</t>
  </si>
  <si>
    <t>37.698486</t>
  </si>
  <si>
    <t>4.189472</t>
  </si>
  <si>
    <t>-68.48563</t>
  </si>
  <si>
    <t>39.545711</t>
  </si>
  <si>
    <t>-30.98342</t>
  </si>
  <si>
    <t>37.527013</t>
  </si>
  <si>
    <t>4.130896</t>
  </si>
  <si>
    <t>-28.36666</t>
  </si>
  <si>
    <t>40.774857</t>
  </si>
  <si>
    <t>3.706218</t>
  </si>
  <si>
    <t>-26.06502</t>
  </si>
  <si>
    <t>43.533476</t>
  </si>
  <si>
    <t>-29.6208</t>
  </si>
  <si>
    <t>44.709221</t>
  </si>
  <si>
    <t>101.40532</t>
  </si>
  <si>
    <t>3.95054</t>
  </si>
  <si>
    <t>-27.465</t>
  </si>
  <si>
    <t>48.017703</t>
  </si>
  <si>
    <t>125.19768</t>
  </si>
  <si>
    <t>41.8224</t>
  </si>
  <si>
    <t>-18.69227</t>
  </si>
  <si>
    <t>53.340382</t>
  </si>
  <si>
    <t>135.35962</t>
  </si>
  <si>
    <t>40.97</t>
  </si>
  <si>
    <t>11.8416</t>
  </si>
  <si>
    <t>-15.81028</t>
  </si>
  <si>
    <t>59.649688</t>
  </si>
  <si>
    <t>141.63132</t>
  </si>
  <si>
    <t>42.01661</t>
  </si>
  <si>
    <t>11.77153</t>
  </si>
  <si>
    <t>-14.95328</t>
  </si>
  <si>
    <t>64.640261</t>
  </si>
  <si>
    <t>138.15359</t>
  </si>
  <si>
    <t>43.06321</t>
  </si>
  <si>
    <t>10.15995</t>
  </si>
  <si>
    <t>-24.92462</t>
  </si>
  <si>
    <t>65.63083</t>
  </si>
  <si>
    <t>139.10439</t>
  </si>
  <si>
    <t>44.10981</t>
  </si>
  <si>
    <t>9.669471</t>
  </si>
  <si>
    <t>-19.57756</t>
  </si>
  <si>
    <t>73.673463</t>
  </si>
  <si>
    <t>120.46496</t>
  </si>
  <si>
    <t>45.15642</t>
  </si>
  <si>
    <t>-3.192135</t>
  </si>
  <si>
    <t>80.475288</t>
  </si>
  <si>
    <t>125.86139</t>
  </si>
  <si>
    <t>46.20303</t>
  </si>
  <si>
    <t>8.43</t>
  </si>
  <si>
    <t>-19.386</t>
  </si>
  <si>
    <t>85.695675</t>
  </si>
  <si>
    <t>110.99953</t>
  </si>
  <si>
    <t>43.68877</t>
  </si>
  <si>
    <t>8.4</t>
  </si>
  <si>
    <t>-15.27308</t>
  </si>
  <si>
    <t>92.451856</t>
  </si>
  <si>
    <t>116.64222</t>
  </si>
  <si>
    <t>43.43311</t>
  </si>
  <si>
    <t>6.756522</t>
  </si>
  <si>
    <t>-8.726901</t>
  </si>
  <si>
    <t>100.20653</t>
  </si>
  <si>
    <t>116.28635</t>
  </si>
  <si>
    <t>43.17746</t>
  </si>
  <si>
    <t>-8.235424</t>
  </si>
  <si>
    <t>108.90671</t>
  </si>
  <si>
    <t>114.70848</t>
  </si>
  <si>
    <t>43.76817</t>
  </si>
  <si>
    <t>7.31</t>
  </si>
  <si>
    <t>-4.159342</t>
  </si>
  <si>
    <t>116.83729</t>
  </si>
  <si>
    <t>113.31336</t>
  </si>
  <si>
    <t>44.35888</t>
  </si>
  <si>
    <t>7.74</t>
  </si>
  <si>
    <t>-3.328454</t>
  </si>
  <si>
    <t>124.81846</t>
  </si>
  <si>
    <t>126.02353</t>
  </si>
  <si>
    <t>44.53669</t>
  </si>
  <si>
    <t>7.07</t>
  </si>
  <si>
    <t>-10.03438</t>
  </si>
  <si>
    <t>132.72448</t>
  </si>
  <si>
    <t>117.78671</t>
  </si>
  <si>
    <t>-9.106095</t>
  </si>
  <si>
    <t>142.12756</t>
  </si>
  <si>
    <t>-8.749217</t>
  </si>
  <si>
    <t>152.52822</t>
  </si>
  <si>
    <t>119.76548</t>
  </si>
  <si>
    <t>-7.433779</t>
  </si>
  <si>
    <t>163.58044</t>
  </si>
  <si>
    <t>126.34113</t>
  </si>
  <si>
    <t>-13.08043</t>
  </si>
  <si>
    <t>175.27414</t>
  </si>
  <si>
    <t>125.83264</t>
  </si>
  <si>
    <t>7.306673</t>
  </si>
  <si>
    <t>-8.220311</t>
  </si>
  <si>
    <t>189.89634</t>
  </si>
  <si>
    <t>-4.454613</t>
  </si>
  <si>
    <t>Niger</t>
  </si>
  <si>
    <t>NER</t>
  </si>
  <si>
    <t>841.42421</t>
  </si>
  <si>
    <t>31.10135</t>
  </si>
  <si>
    <t>879.67867</t>
  </si>
  <si>
    <t>970.09832</t>
  </si>
  <si>
    <t>1061.5614</t>
  </si>
  <si>
    <t>255.61487</t>
  </si>
  <si>
    <t>1062.9525</t>
  </si>
  <si>
    <t>248.60904</t>
  </si>
  <si>
    <t>1136.5063</t>
  </si>
  <si>
    <t>248.68435</t>
  </si>
  <si>
    <t>1132.1592</t>
  </si>
  <si>
    <t>265.52466</t>
  </si>
  <si>
    <t>1133.5502</t>
  </si>
  <si>
    <t>258.38538</t>
  </si>
  <si>
    <t>1137.8973</t>
  </si>
  <si>
    <t>243.06</t>
  </si>
  <si>
    <t>1075.4729</t>
  </si>
  <si>
    <t>250.46066</t>
  </si>
  <si>
    <t>1108.337</t>
  </si>
  <si>
    <t>231.65018</t>
  </si>
  <si>
    <t>161.5775</t>
  </si>
  <si>
    <t>1171.283</t>
  </si>
  <si>
    <t>226.32896</t>
  </si>
  <si>
    <t>1110.7713</t>
  </si>
  <si>
    <t>235.17613</t>
  </si>
  <si>
    <t>921.41165</t>
  </si>
  <si>
    <t>247.20878</t>
  </si>
  <si>
    <t>1002.2677</t>
  </si>
  <si>
    <t>217.83704</t>
  </si>
  <si>
    <t>974.27243</t>
  </si>
  <si>
    <t>222.6695</t>
  </si>
  <si>
    <t>980.87998</t>
  </si>
  <si>
    <t>247.67957</t>
  </si>
  <si>
    <t>1057.0412</t>
  </si>
  <si>
    <t>269.79159</t>
  </si>
  <si>
    <t>1199.4523</t>
  </si>
  <si>
    <t>270.24165</t>
  </si>
  <si>
    <t>1285.1771</t>
  </si>
  <si>
    <t>266.48161</t>
  </si>
  <si>
    <t>1256.4862</t>
  </si>
  <si>
    <t>263.50673</t>
  </si>
  <si>
    <t>-11.61225</t>
  </si>
  <si>
    <t>1264.1371</t>
  </si>
  <si>
    <t>275.88871</t>
  </si>
  <si>
    <t>-10.2485</t>
  </si>
  <si>
    <t>1284.6554</t>
  </si>
  <si>
    <t>271.66142</t>
  </si>
  <si>
    <t>-12.93991</t>
  </si>
  <si>
    <t>1223.6221</t>
  </si>
  <si>
    <t>236.72924</t>
  </si>
  <si>
    <t>-5.257535</t>
  </si>
  <si>
    <t>1017.7434</t>
  </si>
  <si>
    <t>234.11316</t>
  </si>
  <si>
    <t>-3.510512</t>
  </si>
  <si>
    <t>1096.339</t>
  </si>
  <si>
    <t>221.08993</t>
  </si>
  <si>
    <t>-10.49615</t>
  </si>
  <si>
    <t>1166.0665</t>
  </si>
  <si>
    <t>208.09485</t>
  </si>
  <si>
    <t>-.597048</t>
  </si>
  <si>
    <t>1166.9359</t>
  </si>
  <si>
    <t>188.94944</t>
  </si>
  <si>
    <t>-3.780827</t>
  </si>
  <si>
    <t>1247.4442</t>
  </si>
  <si>
    <t>178.14208</t>
  </si>
  <si>
    <t>-4.565395</t>
  </si>
  <si>
    <t>1259.0944</t>
  </si>
  <si>
    <t>165.34306</t>
  </si>
  <si>
    <t>-5.78383</t>
  </si>
  <si>
    <t>1242.9232</t>
  </si>
  <si>
    <t>163.32009</t>
  </si>
  <si>
    <t>-5.863636</t>
  </si>
  <si>
    <t>1274.0485</t>
  </si>
  <si>
    <t>142.81036</t>
  </si>
  <si>
    <t>-4.036736</t>
  </si>
  <si>
    <t>1191.0259</t>
  </si>
  <si>
    <t>134.61378</t>
  </si>
  <si>
    <t>37.91826</t>
  </si>
  <si>
    <t>-.9335505</t>
  </si>
  <si>
    <t>1208.289</t>
  </si>
  <si>
    <t>130.03062</t>
  </si>
  <si>
    <t>40.44807</t>
  </si>
  <si>
    <t>-2.119148</t>
  </si>
  <si>
    <t>1256.6757</t>
  </si>
  <si>
    <t>86.871192</t>
  </si>
  <si>
    <t>42.97787</t>
  </si>
  <si>
    <t>-8.931185</t>
  </si>
  <si>
    <t>1289.4216</t>
  </si>
  <si>
    <t>96.044423</t>
  </si>
  <si>
    <t>48.00312</t>
  </si>
  <si>
    <t>-5.986842</t>
  </si>
  <si>
    <t>1333.5081</t>
  </si>
  <si>
    <t>98.500837</t>
  </si>
  <si>
    <t>47.40315</t>
  </si>
  <si>
    <t>17.23986</t>
  </si>
  <si>
    <t>-6.176184</t>
  </si>
  <si>
    <t>1370.2325</t>
  </si>
  <si>
    <t>95.076437</t>
  </si>
  <si>
    <t>46.80318</t>
  </si>
  <si>
    <t>17.42828</t>
  </si>
  <si>
    <t>-6.506931</t>
  </si>
  <si>
    <t>1513.0417</t>
  </si>
  <si>
    <t>101.60412</t>
  </si>
  <si>
    <t>46.20322</t>
  </si>
  <si>
    <t>-7.14431</t>
  </si>
  <si>
    <t>1504.4362</t>
  </si>
  <si>
    <t>95.288507</t>
  </si>
  <si>
    <t>45.60325</t>
  </si>
  <si>
    <t>-6.261549</t>
  </si>
  <si>
    <t>1483.231</t>
  </si>
  <si>
    <t>90.862888</t>
  </si>
  <si>
    <t>45.00329</t>
  </si>
  <si>
    <t>13.75421</t>
  </si>
  <si>
    <t>-6.813369</t>
  </si>
  <si>
    <t>1588.6048</t>
  </si>
  <si>
    <t>93.664208</t>
  </si>
  <si>
    <t>44.40332</t>
  </si>
  <si>
    <t>13.66</t>
  </si>
  <si>
    <t>-6.653322</t>
  </si>
  <si>
    <t>1636.249</t>
  </si>
  <si>
    <t>96.324997</t>
  </si>
  <si>
    <t>43.80336</t>
  </si>
  <si>
    <t>12.81</t>
  </si>
  <si>
    <t>-9.171852</t>
  </si>
  <si>
    <t>1722.9702</t>
  </si>
  <si>
    <t>98.345426</t>
  </si>
  <si>
    <t>43.20339</t>
  </si>
  <si>
    <t>12.67</t>
  </si>
  <si>
    <t>-8.322036</t>
  </si>
  <si>
    <t>1724.6932</t>
  </si>
  <si>
    <t>98.816432</t>
  </si>
  <si>
    <t>42.60342</t>
  </si>
  <si>
    <t>-9.232702</t>
  </si>
  <si>
    <t>1802.3043</t>
  </si>
  <si>
    <t>101.86445</t>
  </si>
  <si>
    <t>43.16879</t>
  </si>
  <si>
    <t>11.99</t>
  </si>
  <si>
    <t>-12.37976</t>
  </si>
  <si>
    <t>1906.838</t>
  </si>
  <si>
    <t>98.543654</t>
  </si>
  <si>
    <t>40.43872</t>
  </si>
  <si>
    <t>-11.29289</t>
  </si>
  <si>
    <t>1966.838</t>
  </si>
  <si>
    <t>98.568723</t>
  </si>
  <si>
    <t>37.70865</t>
  </si>
  <si>
    <t>-10.79819</t>
  </si>
  <si>
    <t>2155.412</t>
  </si>
  <si>
    <t>107.7889</t>
  </si>
  <si>
    <t>34.97858</t>
  </si>
  <si>
    <t>-14.49415</t>
  </si>
  <si>
    <t>2140.051</t>
  </si>
  <si>
    <t>107.30665</t>
  </si>
  <si>
    <t>-22.8972</t>
  </si>
  <si>
    <t>2319.157</t>
  </si>
  <si>
    <t>10.31</t>
  </si>
  <si>
    <t>-23.21513</t>
  </si>
  <si>
    <t>2372.762</t>
  </si>
  <si>
    <t>99.949278</t>
  </si>
  <si>
    <t>9.7</t>
  </si>
  <si>
    <t>-23.18458</t>
  </si>
  <si>
    <t>2629.674</t>
  </si>
  <si>
    <t>94.585593</t>
  </si>
  <si>
    <t>9.56</t>
  </si>
  <si>
    <t>-15.85869</t>
  </si>
  <si>
    <t>97.976022</t>
  </si>
  <si>
    <t>9.28</t>
  </si>
  <si>
    <t>Nigeria</t>
  </si>
  <si>
    <t>NGA</t>
  </si>
  <si>
    <t>1757.7363</t>
  </si>
  <si>
    <t>167.80986</t>
  </si>
  <si>
    <t>1761.1075</t>
  </si>
  <si>
    <t>172.20693</t>
  </si>
  <si>
    <t>1833.3656</t>
  </si>
  <si>
    <t>173.82344</t>
  </si>
  <si>
    <t>1990.6431</t>
  </si>
  <si>
    <t>162.57109</t>
  </si>
  <si>
    <t>2089.1897</t>
  </si>
  <si>
    <t>158.67541</t>
  </si>
  <si>
    <t>2191.2461</t>
  </si>
  <si>
    <t>158.22833</t>
  </si>
  <si>
    <t>2098.1069</t>
  </si>
  <si>
    <t>167.28833</t>
  </si>
  <si>
    <t>1767.7887</t>
  </si>
  <si>
    <t>157.12738</t>
  </si>
  <si>
    <t>1745.7204</t>
  </si>
  <si>
    <t>156.28914</t>
  </si>
  <si>
    <t>2168.139</t>
  </si>
  <si>
    <t>165.21334</t>
  </si>
  <si>
    <t>2710.3308</t>
  </si>
  <si>
    <t>177.31788</t>
  </si>
  <si>
    <t>3096.215</t>
  </si>
  <si>
    <t>189.53222</t>
  </si>
  <si>
    <t>3200.3798</t>
  </si>
  <si>
    <t>187.29763</t>
  </si>
  <si>
    <t>3372.9686</t>
  </si>
  <si>
    <t>168.50507</t>
  </si>
  <si>
    <t>3749.4146</t>
  </si>
  <si>
    <t>179.70993</t>
  </si>
  <si>
    <t>3553.4047</t>
  </si>
  <si>
    <t>212.67471</t>
  </si>
  <si>
    <t>3874.716</t>
  </si>
  <si>
    <t>258.43097</t>
  </si>
  <si>
    <t>4108.1335</t>
  </si>
  <si>
    <t>258.26792</t>
  </si>
  <si>
    <t>3871.3342</t>
  </si>
  <si>
    <t>265.1019</t>
  </si>
  <si>
    <t>4133.0143</t>
  </si>
  <si>
    <t>272.55997</t>
  </si>
  <si>
    <t>4306.8006</t>
  </si>
  <si>
    <t>289.61443</t>
  </si>
  <si>
    <t>-1.857688</t>
  </si>
  <si>
    <t>3741.409</t>
  </si>
  <si>
    <t>322.45556</t>
  </si>
  <si>
    <t>33.22819</t>
  </si>
  <si>
    <t>-10.66928</t>
  </si>
  <si>
    <t>3702.0049</t>
  </si>
  <si>
    <t>331.16639</t>
  </si>
  <si>
    <t>33.58273</t>
  </si>
  <si>
    <t>23.02315</t>
  </si>
  <si>
    <t>-4.05403</t>
  </si>
  <si>
    <t>3515.037</t>
  </si>
  <si>
    <t>392.03718</t>
  </si>
  <si>
    <t>22.03742</t>
  </si>
  <si>
    <t>.7291949</t>
  </si>
  <si>
    <t>3443.9792</t>
  </si>
  <si>
    <t>541.04994</t>
  </si>
  <si>
    <t>24.7181</t>
  </si>
  <si>
    <t>-27.78175</t>
  </si>
  <si>
    <t>3730.6156</t>
  </si>
  <si>
    <t>485.58146</t>
  </si>
  <si>
    <t>38.20388</t>
  </si>
  <si>
    <t>21.60764</t>
  </si>
  <si>
    <t>-21.2741</t>
  </si>
  <si>
    <t>3404.031</t>
  </si>
  <si>
    <t>265.53368</t>
  </si>
  <si>
    <t>39.19869</t>
  </si>
  <si>
    <t>17.77753</t>
  </si>
  <si>
    <t>-9.478555</t>
  </si>
  <si>
    <t>3038.0398</t>
  </si>
  <si>
    <t>84.441655</t>
  </si>
  <si>
    <t>40.19349</t>
  </si>
  <si>
    <t>16.80831</t>
  </si>
  <si>
    <t>-.7775097</t>
  </si>
  <si>
    <t>3267.1845</t>
  </si>
  <si>
    <t>84.845741</t>
  </si>
  <si>
    <t>41.1883</t>
  </si>
  <si>
    <t>.5773645</t>
  </si>
  <si>
    <t>3478.4796</t>
  </si>
  <si>
    <t>75.570967</t>
  </si>
  <si>
    <t>42.1831</t>
  </si>
  <si>
    <t>24.69</t>
  </si>
  <si>
    <t>2.560701</t>
  </si>
  <si>
    <t>3922.5427</t>
  </si>
  <si>
    <t>70.156748</t>
  </si>
  <si>
    <t>43.17791</t>
  </si>
  <si>
    <t>24.83</t>
  </si>
  <si>
    <t>2.520694</t>
  </si>
  <si>
    <t>3898.3072</t>
  </si>
  <si>
    <t>59.453942</t>
  </si>
  <si>
    <t>44.17271</t>
  </si>
  <si>
    <t>25.31686</t>
  </si>
  <si>
    <t>12.29533</t>
  </si>
  <si>
    <t>3915.2152</t>
  </si>
  <si>
    <t>49.306909</t>
  </si>
  <si>
    <t>45.16751</t>
  </si>
  <si>
    <t>25.32</t>
  </si>
  <si>
    <t>11.91753</t>
  </si>
  <si>
    <t>3997.058</t>
  </si>
  <si>
    <t>54.027738</t>
  </si>
  <si>
    <t>46.37304</t>
  </si>
  <si>
    <t>24.14232</t>
  </si>
  <si>
    <t>9.473976</t>
  </si>
  <si>
    <t>4033.4217</t>
  </si>
  <si>
    <t>99.94583</t>
  </si>
  <si>
    <t>47.57857</t>
  </si>
  <si>
    <t>24.28953</t>
  </si>
  <si>
    <t>16.92571</t>
  </si>
  <si>
    <t>4021.0203</t>
  </si>
  <si>
    <t>158.7464</t>
  </si>
  <si>
    <t>48.7841</t>
  </si>
  <si>
    <t>19.97</t>
  </si>
  <si>
    <t>18.2167</t>
  </si>
  <si>
    <t>4221.8182</t>
  </si>
  <si>
    <t>205.8343</t>
  </si>
  <si>
    <t>49.98963</t>
  </si>
  <si>
    <t>16.06</t>
  </si>
  <si>
    <t>20.47748</t>
  </si>
  <si>
    <t>4340.1244</t>
  </si>
  <si>
    <t>238.4709</t>
  </si>
  <si>
    <t>50.47976</t>
  </si>
  <si>
    <t>16.21</t>
  </si>
  <si>
    <t>16.15654</t>
  </si>
  <si>
    <t>4457.9865</t>
  </si>
  <si>
    <t>269.99649</t>
  </si>
  <si>
    <t>49.342</t>
  </si>
  <si>
    <t>17.31372</t>
  </si>
  <si>
    <t>4479.128</t>
  </si>
  <si>
    <t>69.555866</t>
  </si>
  <si>
    <t>48.20424</t>
  </si>
  <si>
    <t>19.77</t>
  </si>
  <si>
    <t>7.842631</t>
  </si>
  <si>
    <t>4717.3321</t>
  </si>
  <si>
    <t>69.277873</t>
  </si>
  <si>
    <t>47.06647</t>
  </si>
  <si>
    <t>19.99</t>
  </si>
  <si>
    <t>22.25825</t>
  </si>
  <si>
    <t>5102.4697</t>
  </si>
  <si>
    <t>77.17242</t>
  </si>
  <si>
    <t>45.92871</t>
  </si>
  <si>
    <t>21.47</t>
  </si>
  <si>
    <t>13.54718</t>
  </si>
  <si>
    <t>6183.0258</t>
  </si>
  <si>
    <t>77.418177</t>
  </si>
  <si>
    <t>44.79095</t>
  </si>
  <si>
    <t>18.45</t>
  </si>
  <si>
    <t>-2.90079</t>
  </si>
  <si>
    <t>6822.0708</t>
  </si>
  <si>
    <t>72.584281</t>
  </si>
  <si>
    <t>43.65319</t>
  </si>
  <si>
    <t>20.62</t>
  </si>
  <si>
    <t>3.346043</t>
  </si>
  <si>
    <t>7544.1881</t>
  </si>
  <si>
    <t>74.273586</t>
  </si>
  <si>
    <t>42.67249</t>
  </si>
  <si>
    <t>25.06745</t>
  </si>
  <si>
    <t>10.27901</t>
  </si>
  <si>
    <t>7951.0102</t>
  </si>
  <si>
    <t>84.825578</t>
  </si>
  <si>
    <t>43.32355</t>
  </si>
  <si>
    <t>9.34</t>
  </si>
  <si>
    <t>8.469911</t>
  </si>
  <si>
    <t>8444.8488</t>
  </si>
  <si>
    <t>90.701353</t>
  </si>
  <si>
    <t>43.97462</t>
  </si>
  <si>
    <t>9.4</t>
  </si>
  <si>
    <t>6.744761</t>
  </si>
  <si>
    <t>9033.5992</t>
  </si>
  <si>
    <t>88.81322</t>
  </si>
  <si>
    <t>44.62569</t>
  </si>
  <si>
    <t>2.869508</t>
  </si>
  <si>
    <t>9574.1393</t>
  </si>
  <si>
    <t>98.264989</t>
  </si>
  <si>
    <t>45.27675</t>
  </si>
  <si>
    <t>9.79</t>
  </si>
  <si>
    <t>-1.17424</t>
  </si>
  <si>
    <t>10240.478</t>
  </si>
  <si>
    <t>92.165461</t>
  </si>
  <si>
    <t>45.92782</t>
  </si>
  <si>
    <t>-.6548687</t>
  </si>
  <si>
    <t>11057.266</t>
  </si>
  <si>
    <t>44.9465</t>
  </si>
  <si>
    <t>-3.094665</t>
  </si>
  <si>
    <t>11870.585</t>
  </si>
  <si>
    <t>101.5726</t>
  </si>
  <si>
    <t>43.46568</t>
  </si>
  <si>
    <t>10.15</t>
  </si>
  <si>
    <t>-6.328322</t>
  </si>
  <si>
    <t>12652.089</t>
  </si>
  <si>
    <t>115.01672</t>
  </si>
  <si>
    <t>-2.968766</t>
  </si>
  <si>
    <t>13444.738</t>
  </si>
  <si>
    <t>129.24508</t>
  </si>
  <si>
    <t>10.07</t>
  </si>
  <si>
    <t>-4.313319</t>
  </si>
  <si>
    <t>14403.928</t>
  </si>
  <si>
    <t>11.34</t>
  </si>
  <si>
    <t>-5.113723</t>
  </si>
  <si>
    <t>Zimbabwe</t>
  </si>
  <si>
    <t>ZWE</t>
  </si>
  <si>
    <t>3.1948811</t>
  </si>
  <si>
    <t>3.3966749</t>
  </si>
  <si>
    <t>3.4453991</t>
  </si>
  <si>
    <t>3.6605417</t>
  </si>
  <si>
    <t>3.6200498</t>
  </si>
  <si>
    <t>3.797815</t>
  </si>
  <si>
    <t>3.8556606</t>
  </si>
  <si>
    <t>4.1782641</t>
  </si>
  <si>
    <t>4.2605815</t>
  </si>
  <si>
    <t>4.7900966</t>
  </si>
  <si>
    <t>5.8709892</t>
  </si>
  <si>
    <t>6.3945397</t>
  </si>
  <si>
    <t>6.9271904</t>
  </si>
  <si>
    <t>7.107624</t>
  </si>
  <si>
    <t>7.5785151</t>
  </si>
  <si>
    <t>7.432157</t>
  </si>
  <si>
    <t>7.4667045</t>
  </si>
  <si>
    <t>-6.417647</t>
  </si>
  <si>
    <t>6.9544361</t>
  </si>
  <si>
    <t>3.399938</t>
  </si>
  <si>
    <t>-9.178364</t>
  </si>
  <si>
    <t>6.7661849</t>
  </si>
  <si>
    <t>2.974946</t>
  </si>
  <si>
    <t>-7.79298</t>
  </si>
  <si>
    <t>6.9892685</t>
  </si>
  <si>
    <t>2.185674</t>
  </si>
  <si>
    <t>-11.97297</t>
  </si>
  <si>
    <t>7.9971687</t>
  </si>
  <si>
    <t>2.610667</t>
  </si>
  <si>
    <t>-4.065277</t>
  </si>
  <si>
    <t>8.9988481</t>
  </si>
  <si>
    <t>5.889179</t>
  </si>
  <si>
    <t>-4.065278</t>
  </si>
  <si>
    <t>9.2359045</t>
  </si>
  <si>
    <t>9.16769</t>
  </si>
  <si>
    <t>9.3823218</t>
  </si>
  <si>
    <t>15.664</t>
  </si>
  <si>
    <t>9.2033672</t>
  </si>
  <si>
    <t>17.30485</t>
  </si>
  <si>
    <t>-4.065279</t>
  </si>
  <si>
    <t>9.8424846</t>
  </si>
  <si>
    <t>21.36972</t>
  </si>
  <si>
    <t>-4.064634</t>
  </si>
  <si>
    <t>10.049081</t>
  </si>
  <si>
    <t>13.62768</t>
  </si>
  <si>
    <t>-2.391039</t>
  </si>
  <si>
    <t>10.16472</t>
  </si>
  <si>
    <t>13.94096</t>
  </si>
  <si>
    <t>-1.514427</t>
  </si>
  <si>
    <t>10.932397</t>
  </si>
  <si>
    <t>17.45002</t>
  </si>
  <si>
    <t>-4.618754</t>
  </si>
  <si>
    <t>11.500857</t>
  </si>
  <si>
    <t>15.82064</t>
  </si>
  <si>
    <t>-8.366051</t>
  </si>
  <si>
    <t>12.3046</t>
  </si>
  <si>
    <t>53.74581</t>
  </si>
  <si>
    <t>18.32107</t>
  </si>
  <si>
    <t>-8.871319</t>
  </si>
  <si>
    <t>12.985264</t>
  </si>
  <si>
    <t>53.13804</t>
  </si>
  <si>
    <t>23.98285</t>
  </si>
  <si>
    <t>-19.44715</t>
  </si>
  <si>
    <t>11.814568</t>
  </si>
  <si>
    <t>52.53027</t>
  </si>
  <si>
    <t>16.57897</t>
  </si>
  <si>
    <t>-25.656</t>
  </si>
  <si>
    <t>11.938793</t>
  </si>
  <si>
    <t>51.92249</t>
  </si>
  <si>
    <t>26.94208</t>
  </si>
  <si>
    <t>-10.69106</t>
  </si>
  <si>
    <t>13.041365</t>
  </si>
  <si>
    <t>51.31472</t>
  </si>
  <si>
    <t>-12.86059</t>
  </si>
  <si>
    <t>13.061973</t>
  </si>
  <si>
    <t>50.70695</t>
  </si>
  <si>
    <t>24.43584</t>
  </si>
  <si>
    <t>-16.25206</t>
  </si>
  <si>
    <t>14.415285</t>
  </si>
  <si>
    <t>51.2048</t>
  </si>
  <si>
    <t>39.16</t>
  </si>
  <si>
    <t>-17.99469</t>
  </si>
  <si>
    <t>14.8017</t>
  </si>
  <si>
    <t>51.70266</t>
  </si>
  <si>
    <t>17.11</t>
  </si>
  <si>
    <t>-29.45584</t>
  </si>
  <si>
    <t>15.228761</t>
  </si>
  <si>
    <t>52.20051</t>
  </si>
  <si>
    <t>17.76</t>
  </si>
  <si>
    <t>-21.54076</t>
  </si>
  <si>
    <t>15.104217</t>
  </si>
  <si>
    <t>52.69836</t>
  </si>
  <si>
    <t>16.81</t>
  </si>
  <si>
    <t>-7.286697</t>
  </si>
  <si>
    <t>14.64215</t>
  </si>
  <si>
    <t>53.19622</t>
  </si>
  <si>
    <t>-9.520661</t>
  </si>
  <si>
    <t>14.551394</t>
  </si>
  <si>
    <t>53.69407</t>
  </si>
  <si>
    <t>-7.443282</t>
  </si>
  <si>
    <t>13.427769</t>
  </si>
  <si>
    <t>55.52044</t>
  </si>
  <si>
    <t>22.61</t>
  </si>
  <si>
    <t>-15.2627</t>
  </si>
  <si>
    <t>11.209512</t>
  </si>
  <si>
    <t>57.34679</t>
  </si>
  <si>
    <t>17.33</t>
  </si>
  <si>
    <t>-15.89752</t>
  </si>
  <si>
    <t>10.485845</t>
  </si>
  <si>
    <t>55.48348</t>
  </si>
  <si>
    <t>21.13938</t>
  </si>
  <si>
    <t>-13.70503</t>
  </si>
  <si>
    <t>9.6800358</t>
  </si>
  <si>
    <t>53.62016</t>
  </si>
  <si>
    <t>19.7444</t>
  </si>
  <si>
    <t>-12.76525</t>
  </si>
  <si>
    <t>9.3337089</t>
  </si>
  <si>
    <t>51.75684</t>
  </si>
  <si>
    <t>-13.26895</t>
  </si>
  <si>
    <t>9.0212924</t>
  </si>
  <si>
    <t>49.89353</t>
  </si>
  <si>
    <t>-10.89225</t>
  </si>
  <si>
    <t>7.5395994</t>
  </si>
  <si>
    <t>48.03021</t>
  </si>
  <si>
    <t>-28.00887</t>
  </si>
  <si>
    <t>8.1570774</t>
  </si>
  <si>
    <t>46.16689</t>
  </si>
  <si>
    <t>-48.51743</t>
  </si>
  <si>
    <t>9.0850201</t>
  </si>
  <si>
    <t>44.30358</t>
  </si>
  <si>
    <t>-20.36197</t>
  </si>
  <si>
    <t>10.166629</t>
  </si>
  <si>
    <t>42.44026</t>
  </si>
  <si>
    <t>-30.35875</t>
  </si>
  <si>
    <t>11.240754</t>
  </si>
  <si>
    <t>-23.78751</t>
  </si>
  <si>
    <t>11.572879</t>
  </si>
  <si>
    <t>-20.13132</t>
  </si>
  <si>
    <t>12.063946</t>
  </si>
  <si>
    <t>-18.29818</t>
  </si>
  <si>
    <t>Rwanda</t>
  </si>
  <si>
    <t>RWA</t>
  </si>
  <si>
    <t>412.82042</t>
  </si>
  <si>
    <t>-3.559348</t>
  </si>
  <si>
    <t>404.37977</t>
  </si>
  <si>
    <t>-3.534251</t>
  </si>
  <si>
    <t>409.75122</t>
  </si>
  <si>
    <t>-6.400905</t>
  </si>
  <si>
    <t>405.16886</t>
  </si>
  <si>
    <t>-6.47607</t>
  </si>
  <si>
    <t>384.44999</t>
  </si>
  <si>
    <t>-4.735343</t>
  </si>
  <si>
    <t>418.98134</t>
  </si>
  <si>
    <t>-7.031908</t>
  </si>
  <si>
    <t>420.51618</t>
  </si>
  <si>
    <t>137.73511</t>
  </si>
  <si>
    <t>-9.484118</t>
  </si>
  <si>
    <t>460.41912</t>
  </si>
  <si>
    <t>106.75827</t>
  </si>
  <si>
    <t>-6.770881</t>
  </si>
  <si>
    <t>503.3915</t>
  </si>
  <si>
    <t>107.77838</t>
  </si>
  <si>
    <t>-6.827747</t>
  </si>
  <si>
    <t>558.64168</t>
  </si>
  <si>
    <t>104.70171</t>
  </si>
  <si>
    <t>-6.598174</t>
  </si>
  <si>
    <t>620.03102</t>
  </si>
  <si>
    <t>100.34966</t>
  </si>
  <si>
    <t>-6.043044</t>
  </si>
  <si>
    <t>627.70468</t>
  </si>
  <si>
    <t>94.315645</t>
  </si>
  <si>
    <t>-7.174423</t>
  </si>
  <si>
    <t>629.23941</t>
  </si>
  <si>
    <t>92.597118</t>
  </si>
  <si>
    <t>-9.278222</t>
  </si>
  <si>
    <t>650.72565</t>
  </si>
  <si>
    <t>92.662806</t>
  </si>
  <si>
    <t>-6.46893</t>
  </si>
  <si>
    <t>655.32969</t>
  </si>
  <si>
    <t>97.727117</t>
  </si>
  <si>
    <t>-11.86506</t>
  </si>
  <si>
    <t>668.37499</t>
  </si>
  <si>
    <t>111.52017</t>
  </si>
  <si>
    <t>-10.14927</t>
  </si>
  <si>
    <t>680.65291</t>
  </si>
  <si>
    <t>111.25078</t>
  </si>
  <si>
    <t>-10.46456</t>
  </si>
  <si>
    <t>715.95144</t>
  </si>
  <si>
    <t>113.10052</t>
  </si>
  <si>
    <t>-10.71407</t>
  </si>
  <si>
    <t>786.08988</t>
  </si>
  <si>
    <t>114.2525</t>
  </si>
  <si>
    <t>-12.13155</t>
  </si>
  <si>
    <t>860.00494</t>
  </si>
  <si>
    <t>122.86981</t>
  </si>
  <si>
    <t>-10.87088</t>
  </si>
  <si>
    <t>829.25201</t>
  </si>
  <si>
    <t>119.96353</t>
  </si>
  <si>
    <t>-14.34716</t>
  </si>
  <si>
    <t>849.75401</t>
  </si>
  <si>
    <t>132.29134</t>
  </si>
  <si>
    <t>828.77907</t>
  </si>
  <si>
    <t>145.11782</t>
  </si>
  <si>
    <t>-14.34614</t>
  </si>
  <si>
    <t>878.79624</t>
  </si>
  <si>
    <t>154.79991</t>
  </si>
  <si>
    <t>-11.83818</t>
  </si>
  <si>
    <t>992.81386</t>
  </si>
  <si>
    <t>162.5895</t>
  </si>
  <si>
    <t>-12.77394</t>
  </si>
  <si>
    <t>1036.3772</t>
  </si>
  <si>
    <t>163.69687</t>
  </si>
  <si>
    <t>23.64154</t>
  </si>
  <si>
    <t>-13.15614</t>
  </si>
  <si>
    <t>1093.386</t>
  </si>
  <si>
    <t>149.59704</t>
  </si>
  <si>
    <t>25.30393</t>
  </si>
  <si>
    <t>-13.01008</t>
  </si>
  <si>
    <t>1090.1591</t>
  </si>
  <si>
    <t>149.2422</t>
  </si>
  <si>
    <t>26.96631</t>
  </si>
  <si>
    <t>-9.219946</t>
  </si>
  <si>
    <t>150.55635</t>
  </si>
  <si>
    <t>28.6287</t>
  </si>
  <si>
    <t>-9.195419</t>
  </si>
  <si>
    <t>1030.999</t>
  </si>
  <si>
    <t>147.21399</t>
  </si>
  <si>
    <t>30.29108</t>
  </si>
  <si>
    <t>-9.179404</t>
  </si>
  <si>
    <t>1035.3185</t>
  </si>
  <si>
    <t>132.79794</t>
  </si>
  <si>
    <t>31.95347</t>
  </si>
  <si>
    <t>-5.983626</t>
  </si>
  <si>
    <t>990.7998</t>
  </si>
  <si>
    <t>101.40414</t>
  </si>
  <si>
    <t>33.61586</t>
  </si>
  <si>
    <t>-11.58503</t>
  </si>
  <si>
    <t>1056.1926</t>
  </si>
  <si>
    <t>97.600572</t>
  </si>
  <si>
    <t>35.27824</t>
  </si>
  <si>
    <t>-12.67144</t>
  </si>
  <si>
    <t>946.58003</t>
  </si>
  <si>
    <t>106.93761</t>
  </si>
  <si>
    <t>36.94062</t>
  </si>
  <si>
    <t>25.33</t>
  </si>
  <si>
    <t>-15.50644</t>
  </si>
  <si>
    <t>550.05811</t>
  </si>
  <si>
    <t>150.56777</t>
  </si>
  <si>
    <t>38.60301</t>
  </si>
  <si>
    <t>-36.57814</t>
  </si>
  <si>
    <t>685.04817</t>
  </si>
  <si>
    <t>114.21131</t>
  </si>
  <si>
    <t>40.2654</t>
  </si>
  <si>
    <t>-21.2906</t>
  </si>
  <si>
    <t>764.48297</t>
  </si>
  <si>
    <t>107.11618</t>
  </si>
  <si>
    <t>41.92778</t>
  </si>
  <si>
    <t>-20.33088</t>
  </si>
  <si>
    <t>878.3907</t>
  </si>
  <si>
    <t>125.3562</t>
  </si>
  <si>
    <t>43.59016</t>
  </si>
  <si>
    <t>-16.67366</t>
  </si>
  <si>
    <t>951.64793</t>
  </si>
  <si>
    <t>130.74362</t>
  </si>
  <si>
    <t>45.25255</t>
  </si>
  <si>
    <t>-15.19745</t>
  </si>
  <si>
    <t>1000.4313</t>
  </si>
  <si>
    <t>120.65689</t>
  </si>
  <si>
    <t>46.91494</t>
  </si>
  <si>
    <t>-16.77641</t>
  </si>
  <si>
    <t>1065.425</t>
  </si>
  <si>
    <t>113.31051</t>
  </si>
  <si>
    <t>48.57732</t>
  </si>
  <si>
    <t>9.03</t>
  </si>
  <si>
    <t>-15.03356</t>
  </si>
  <si>
    <t>1155.821</t>
  </si>
  <si>
    <t>105.71237</t>
  </si>
  <si>
    <t>49.85662</t>
  </si>
  <si>
    <t>7.64</t>
  </si>
  <si>
    <t>-12.7494</t>
  </si>
  <si>
    <t>1308.298</t>
  </si>
  <si>
    <t>98.038306</t>
  </si>
  <si>
    <t>49.1502</t>
  </si>
  <si>
    <t>20.12</t>
  </si>
  <si>
    <t>-12.56176</t>
  </si>
  <si>
    <t>1337.112</t>
  </si>
  <si>
    <t>82.370044</t>
  </si>
  <si>
    <t>48.44378</t>
  </si>
  <si>
    <t>-13.11322</t>
  </si>
  <si>
    <t>1436.695</t>
  </si>
  <si>
    <t>78.856252</t>
  </si>
  <si>
    <t>47.73735</t>
  </si>
  <si>
    <t>-11.50227</t>
  </si>
  <si>
    <t>1571.427</t>
  </si>
  <si>
    <t>84.75066</t>
  </si>
  <si>
    <t>47.03093</t>
  </si>
  <si>
    <t>14.18</t>
  </si>
  <si>
    <t>-12.07559</t>
  </si>
  <si>
    <t>1716.424</t>
  </si>
  <si>
    <t>89.245127</t>
  </si>
  <si>
    <t>45.89722</t>
  </si>
  <si>
    <t>-13.87249</t>
  </si>
  <si>
    <t>1847.444</t>
  </si>
  <si>
    <t>89.012748</t>
  </si>
  <si>
    <t>47.13161</t>
  </si>
  <si>
    <t>-14.11369</t>
  </si>
  <si>
    <t>2053.641</t>
  </si>
  <si>
    <t>93.209976</t>
  </si>
  <si>
    <t>48.36599</t>
  </si>
  <si>
    <t>12.91</t>
  </si>
  <si>
    <t>-15.13929</t>
  </si>
  <si>
    <t>2181.6793</t>
  </si>
  <si>
    <t>102.53637</t>
  </si>
  <si>
    <t>49.60038</t>
  </si>
  <si>
    <t>7.03</t>
  </si>
  <si>
    <t>-18.00763</t>
  </si>
  <si>
    <t>2339.1685</t>
  </si>
  <si>
    <t>50.83476</t>
  </si>
  <si>
    <t>8.03</t>
  </si>
  <si>
    <t>-17.91666</t>
  </si>
  <si>
    <t>2531.9045</t>
  </si>
  <si>
    <t>96.439971</t>
  </si>
  <si>
    <t>50.63675</t>
  </si>
  <si>
    <t>6.82</t>
  </si>
  <si>
    <t>-20.27917</t>
  </si>
  <si>
    <t>2733.6693</t>
  </si>
  <si>
    <t>98.484443</t>
  </si>
  <si>
    <t>-20.57467</t>
  </si>
  <si>
    <t>2870.3528</t>
  </si>
  <si>
    <t>97.027057</t>
  </si>
  <si>
    <t>-17.08396</t>
  </si>
  <si>
    <t>3085.6292</t>
  </si>
  <si>
    <t>7.36</t>
  </si>
  <si>
    <t>-19.06981</t>
  </si>
  <si>
    <t>São Tomé and Principe</t>
  </si>
  <si>
    <t>S�o Tom� and Pr�ncipe</t>
  </si>
  <si>
    <t>STP</t>
  </si>
  <si>
    <t>255.40762</t>
  </si>
  <si>
    <t>262.0503</t>
  </si>
  <si>
    <t>272.7761</t>
  </si>
  <si>
    <t>287.64593</t>
  </si>
  <si>
    <t>301.72354</t>
  </si>
  <si>
    <t>306.23325</t>
  </si>
  <si>
    <t>326.52686</t>
  </si>
  <si>
    <t>338.89806</t>
  </si>
  <si>
    <t>357.11967</t>
  </si>
  <si>
    <t>365.3469</t>
  </si>
  <si>
    <t>371.13638</t>
  </si>
  <si>
    <t>392.22231</t>
  </si>
  <si>
    <t>413.30811</t>
  </si>
  <si>
    <t>420.07279</t>
  </si>
  <si>
    <t>518.49397</t>
  </si>
  <si>
    <t>533.48572</t>
  </si>
  <si>
    <t>620.6936</t>
  </si>
  <si>
    <t>.02382843</t>
  </si>
  <si>
    <t>613.98992</t>
  </si>
  <si>
    <t>-17.14371</t>
  </si>
  <si>
    <t>.02431036</t>
  </si>
  <si>
    <t>550.6636</t>
  </si>
  <si>
    <t>.02484583</t>
  </si>
  <si>
    <t>567.69443</t>
  </si>
  <si>
    <t>-16.93743</t>
  </si>
  <si>
    <t>.02543484</t>
  </si>
  <si>
    <t>545.70211</t>
  </si>
  <si>
    <t>-18.18103</t>
  </si>
  <si>
    <t>.02607741</t>
  </si>
  <si>
    <t>512.79377</t>
  </si>
  <si>
    <t>-13.12931</t>
  </si>
  <si>
    <t>.02677352</t>
  </si>
  <si>
    <t>560.483</t>
  </si>
  <si>
    <t>-20.23079</t>
  </si>
  <si>
    <t>.0274964</t>
  </si>
  <si>
    <t>527.79497</t>
  </si>
  <si>
    <t>-18.75795</t>
  </si>
  <si>
    <t>.02827284</t>
  </si>
  <si>
    <t>512.32998</t>
  </si>
  <si>
    <t>368.91483</t>
  </si>
  <si>
    <t>-14.63117</t>
  </si>
  <si>
    <t>.02907604</t>
  </si>
  <si>
    <t>522.57007</t>
  </si>
  <si>
    <t>248.19614</t>
  </si>
  <si>
    <t>-16.15017</t>
  </si>
  <si>
    <t>.02993279</t>
  </si>
  <si>
    <t>538.95429</t>
  </si>
  <si>
    <t>250.48907</t>
  </si>
  <si>
    <t>-40.37366</t>
  </si>
  <si>
    <t>.03078955</t>
  </si>
  <si>
    <t>527.35251</t>
  </si>
  <si>
    <t>263.19576</t>
  </si>
  <si>
    <t>-34.6739</t>
  </si>
  <si>
    <t>.03167307</t>
  </si>
  <si>
    <t>533.68603</t>
  </si>
  <si>
    <t>275.72689</t>
  </si>
  <si>
    <t>-35.1046</t>
  </si>
  <si>
    <t>.03261015</t>
  </si>
  <si>
    <t>537.42183</t>
  </si>
  <si>
    <t>206.07488</t>
  </si>
  <si>
    <t>-40.01537</t>
  </si>
  <si>
    <t>.03299408</t>
  </si>
  <si>
    <t>543.33347</t>
  </si>
  <si>
    <t>204.59599</t>
  </si>
  <si>
    <t>-40.06974</t>
  </si>
  <si>
    <t>.03361924</t>
  </si>
  <si>
    <t>555.28681</t>
  </si>
  <si>
    <t>155.93463</t>
  </si>
  <si>
    <t>-35.40073</t>
  </si>
  <si>
    <t>.0342527</t>
  </si>
  <si>
    <t>566.39255</t>
  </si>
  <si>
    <t>97.359787</t>
  </si>
  <si>
    <t>-47.53726</t>
  </si>
  <si>
    <t>.0348958</t>
  </si>
  <si>
    <t>574.88843</t>
  </si>
  <si>
    <t>85.116754</t>
  </si>
  <si>
    <t>-41.86271</t>
  </si>
  <si>
    <t>.03554479</t>
  </si>
  <si>
    <t>580.61619</t>
  </si>
  <si>
    <t>74.960602</t>
  </si>
  <si>
    <t>-39.35357</t>
  </si>
  <si>
    <t>.03619914</t>
  </si>
  <si>
    <t>595.1315</t>
  </si>
  <si>
    <t>74.038266</t>
  </si>
  <si>
    <t>-25.76242</t>
  </si>
  <si>
    <t>.0368575</t>
  </si>
  <si>
    <t>610.00983</t>
  </si>
  <si>
    <t>81.1548</t>
  </si>
  <si>
    <t>-29.78783</t>
  </si>
  <si>
    <t>.037518</t>
  </si>
  <si>
    <t>612.74492</t>
  </si>
  <si>
    <t>87.563579</t>
  </si>
  <si>
    <t>53.36643</t>
  </si>
  <si>
    <t>-36.89384</t>
  </si>
  <si>
    <t>.04398</t>
  </si>
  <si>
    <t>631.52239</t>
  </si>
  <si>
    <t>86.65608</t>
  </si>
  <si>
    <t>-45.44909</t>
  </si>
  <si>
    <t>.044474</t>
  </si>
  <si>
    <t>644.08801</t>
  </si>
  <si>
    <t>87.408274</t>
  </si>
  <si>
    <t>-35.91008</t>
  </si>
  <si>
    <t>.045846</t>
  </si>
  <si>
    <t>687.46994</t>
  </si>
  <si>
    <t>79.459086</t>
  </si>
  <si>
    <t>-36.63468</t>
  </si>
  <si>
    <t>.044767</t>
  </si>
  <si>
    <t>718.73748</t>
  </si>
  <si>
    <t>76.765332</t>
  </si>
  <si>
    <t>-38.7793</t>
  </si>
  <si>
    <t>.043609</t>
  </si>
  <si>
    <t>730.46982</t>
  </si>
  <si>
    <t>81.023237</t>
  </si>
  <si>
    <t>-35.15274</t>
  </si>
  <si>
    <t>.045255</t>
  </si>
  <si>
    <t>822.82184</t>
  </si>
  <si>
    <t>81.433367</t>
  </si>
  <si>
    <t>-52.0726</t>
  </si>
  <si>
    <t>.046386</t>
  </si>
  <si>
    <t>839.24318</t>
  </si>
  <si>
    <t>81.107613</t>
  </si>
  <si>
    <t>-48.54076</t>
  </si>
  <si>
    <t>.047546</t>
  </si>
  <si>
    <t>915.40086</t>
  </si>
  <si>
    <t>91.832823</t>
  </si>
  <si>
    <t>-52.37112</t>
  </si>
  <si>
    <t>.04134189</t>
  </si>
  <si>
    <t>952.22636</t>
  </si>
  <si>
    <t>102.83362</t>
  </si>
  <si>
    <t>-42.31461</t>
  </si>
  <si>
    <t>.04310445</t>
  </si>
  <si>
    <t>995.1852</t>
  </si>
  <si>
    <t>-47.85363</t>
  </si>
  <si>
    <t>.04471035</t>
  </si>
  <si>
    <t>1044.3817</t>
  </si>
  <si>
    <t>111.71153</t>
  </si>
  <si>
    <t>-47.4207</t>
  </si>
  <si>
    <t>.05000763</t>
  </si>
  <si>
    <t>1086.1569</t>
  </si>
  <si>
    <t>117.25372</t>
  </si>
  <si>
    <t>-39.95893</t>
  </si>
  <si>
    <t>.05115497</t>
  </si>
  <si>
    <t>1129.6032</t>
  </si>
  <si>
    <t>127.83123</t>
  </si>
  <si>
    <t>-36.46436</t>
  </si>
  <si>
    <t>.05232323</t>
  </si>
  <si>
    <t>1186.0834</t>
  </si>
  <si>
    <t>-33.83673</t>
  </si>
  <si>
    <t>Seychelles</t>
  </si>
  <si>
    <t>SYC</t>
  </si>
  <si>
    <t>.83876677</t>
  </si>
  <si>
    <t>.79781586</t>
  </si>
  <si>
    <t>.86490084</t>
  </si>
  <si>
    <t>.95256379</t>
  </si>
  <si>
    <t>1.0089483</t>
  </si>
  <si>
    <t>.99824782</t>
  </si>
  <si>
    <t>1.0192376</t>
  </si>
  <si>
    <t>1.0243821</t>
  </si>
  <si>
    <t>1.097696</t>
  </si>
  <si>
    <t>1.2144761</t>
  </si>
  <si>
    <t>147.35928</t>
  </si>
  <si>
    <t>1.334733</t>
  </si>
  <si>
    <t>141.16978</t>
  </si>
  <si>
    <t>1.4346242</t>
  </si>
  <si>
    <t>211.16256</t>
  </si>
  <si>
    <t>1.5046454</t>
  </si>
  <si>
    <t>149.45917</t>
  </si>
  <si>
    <t>1.5740409</t>
  </si>
  <si>
    <t>147.35321</t>
  </si>
  <si>
    <t>1.67257</t>
  </si>
  <si>
    <t>209.61921</t>
  </si>
  <si>
    <t>1.7074132</t>
  </si>
  <si>
    <t>212.19046</t>
  </si>
  <si>
    <t>1.8033332</t>
  </si>
  <si>
    <t>131.24322</t>
  </si>
  <si>
    <t>1.94539</t>
  </si>
  <si>
    <t>133.95114</t>
  </si>
  <si>
    <t>2.0761683</t>
  </si>
  <si>
    <t>190.5901</t>
  </si>
  <si>
    <t>42.69689</t>
  </si>
  <si>
    <t>2.4092829</t>
  </si>
  <si>
    <t>136.51306</t>
  </si>
  <si>
    <t>2.3549977</t>
  </si>
  <si>
    <t>134.30824</t>
  </si>
  <si>
    <t>2.2636995</t>
  </si>
  <si>
    <t>152.87221</t>
  </si>
  <si>
    <t>2.2168166</t>
  </si>
  <si>
    <t>149.07646</t>
  </si>
  <si>
    <t>.01752</t>
  </si>
  <si>
    <t>2.2031558</t>
  </si>
  <si>
    <t>152.45226</t>
  </si>
  <si>
    <t>-15.0574</t>
  </si>
  <si>
    <t>.017892</t>
  </si>
  <si>
    <t>2.2980154</t>
  </si>
  <si>
    <t>156.90978</t>
  </si>
  <si>
    <t>-9.229156</t>
  </si>
  <si>
    <t>.01823</t>
  </si>
  <si>
    <t>2.5345672</t>
  </si>
  <si>
    <t>167.90599</t>
  </si>
  <si>
    <t>-10.55009</t>
  </si>
  <si>
    <t>.018814</t>
  </si>
  <si>
    <t>2.5538792</t>
  </si>
  <si>
    <t>183.13079</t>
  </si>
  <si>
    <t>-11.74662</t>
  </si>
  <si>
    <t>.019479</t>
  </si>
  <si>
    <t>2.6783694</t>
  </si>
  <si>
    <t>182.09205</t>
  </si>
  <si>
    <t>-7.622204</t>
  </si>
  <si>
    <t>.021187</t>
  </si>
  <si>
    <t>2.8210303</t>
  </si>
  <si>
    <t>182.41934</t>
  </si>
  <si>
    <t>-8.32912</t>
  </si>
  <si>
    <t>.022338</t>
  </si>
  <si>
    <t>3.1111918</t>
  </si>
  <si>
    <t>176.59851</t>
  </si>
  <si>
    <t>-7.683803</t>
  </si>
  <si>
    <t>.023512</t>
  </si>
  <si>
    <t>3.3431238</t>
  </si>
  <si>
    <t>171.86395</t>
  </si>
  <si>
    <t>-1.475263</t>
  </si>
  <si>
    <t>.023957</t>
  </si>
  <si>
    <t>3.4354083</t>
  </si>
  <si>
    <t>149.62142</t>
  </si>
  <si>
    <t>-.8088428</t>
  </si>
  <si>
    <t>.024457</t>
  </si>
  <si>
    <t>3.6818317</t>
  </si>
  <si>
    <t>142.86032</t>
  </si>
  <si>
    <t>-.7926121</t>
  </si>
  <si>
    <t>.025238</t>
  </si>
  <si>
    <t>3.9507295</t>
  </si>
  <si>
    <t>149.03864</t>
  </si>
  <si>
    <t>-6.965555</t>
  </si>
  <si>
    <t>.025377</t>
  </si>
  <si>
    <t>3.8544673</t>
  </si>
  <si>
    <t>149.66519</t>
  </si>
  <si>
    <t>-2.792064</t>
  </si>
  <si>
    <t>.031777</t>
  </si>
  <si>
    <t>3.8731628</t>
  </si>
  <si>
    <t>146.13358</t>
  </si>
  <si>
    <t>-4.71301</t>
  </si>
  <si>
    <t>.03229</t>
  </si>
  <si>
    <t>4.2603995</t>
  </si>
  <si>
    <t>138.92899</t>
  </si>
  <si>
    <t>-6.304821</t>
  </si>
  <si>
    <t>.034997</t>
  </si>
  <si>
    <t>4.7798974</t>
  </si>
  <si>
    <t>143.01692</t>
  </si>
  <si>
    <t>-7.648386</t>
  </si>
  <si>
    <t>.036462</t>
  </si>
  <si>
    <t>4.8978385</t>
  </si>
  <si>
    <t>145.98081</t>
  </si>
  <si>
    <t>-10.76006</t>
  </si>
  <si>
    <t>.038763</t>
  </si>
  <si>
    <t>4.9895263</t>
  </si>
  <si>
    <t>154.15241</t>
  </si>
  <si>
    <t>-13.85911</t>
  </si>
  <si>
    <t>.039631</t>
  </si>
  <si>
    <t>5.2017408</t>
  </si>
  <si>
    <t>158.89188</t>
  </si>
  <si>
    <t>43.38366</t>
  </si>
  <si>
    <t>.194516</t>
  </si>
  <si>
    <t>.040488</t>
  </si>
  <si>
    <t>5.0836008</t>
  </si>
  <si>
    <t>167.83032</t>
  </si>
  <si>
    <t>43.09617</t>
  </si>
  <si>
    <t>-15.38429</t>
  </si>
  <si>
    <t>.041631</t>
  </si>
  <si>
    <t>5.1452563</t>
  </si>
  <si>
    <t>173.69545</t>
  </si>
  <si>
    <t>42.80869</t>
  </si>
  <si>
    <t>-4.20923</t>
  </si>
  <si>
    <t>.033111</t>
  </si>
  <si>
    <t>4.8423485</t>
  </si>
  <si>
    <t>160.91153</t>
  </si>
  <si>
    <t>42.5212</t>
  </si>
  <si>
    <t>3.046232</t>
  </si>
  <si>
    <t>.03278</t>
  </si>
  <si>
    <t>4.7043196</t>
  </si>
  <si>
    <t>150.63374</t>
  </si>
  <si>
    <t>42.23372</t>
  </si>
  <si>
    <t>-3.368361</t>
  </si>
  <si>
    <t>.034542</t>
  </si>
  <si>
    <t>5.1279794</t>
  </si>
  <si>
    <t>146.88609</t>
  </si>
  <si>
    <t>41.94623</t>
  </si>
  <si>
    <t>-14.94691</t>
  </si>
  <si>
    <t>.037626</t>
  </si>
  <si>
    <t>5.6103237</t>
  </si>
  <si>
    <t>138.58989</t>
  </si>
  <si>
    <t>41.65874</t>
  </si>
  <si>
    <t>-16.16293</t>
  </si>
  <si>
    <t>.039572</t>
  </si>
  <si>
    <t>6.1947891</t>
  </si>
  <si>
    <t>110.83073</t>
  </si>
  <si>
    <t>41.37126</t>
  </si>
  <si>
    <t>-6.327206</t>
  </si>
  <si>
    <t>.041342</t>
  </si>
  <si>
    <t>6.0621887</t>
  </si>
  <si>
    <t>102.5913</t>
  </si>
  <si>
    <t>-17.59184</t>
  </si>
  <si>
    <t>.041893</t>
  </si>
  <si>
    <t>5.9950693</t>
  </si>
  <si>
    <t>95.804163</t>
  </si>
  <si>
    <t>-7.924529</t>
  </si>
  <si>
    <t>.04307928</t>
  </si>
  <si>
    <t>6.351502</t>
  </si>
  <si>
    <t>-21.01119</t>
  </si>
  <si>
    <t>.04357327</t>
  </si>
  <si>
    <t>6.8542303</t>
  </si>
  <si>
    <t>92.592242</t>
  </si>
  <si>
    <t>-24.36734</t>
  </si>
  <si>
    <t>.04407292</t>
  </si>
  <si>
    <t>7.0465338</t>
  </si>
  <si>
    <t>91.676628</t>
  </si>
  <si>
    <t>-26.45815</t>
  </si>
  <si>
    <t>.0445783</t>
  </si>
  <si>
    <t>7.2971315</t>
  </si>
  <si>
    <t>107.88751</t>
  </si>
  <si>
    <t>-19.63247</t>
  </si>
  <si>
    <t>.04508948</t>
  </si>
  <si>
    <t>7.5671849</t>
  </si>
  <si>
    <t>-16.0341</t>
  </si>
  <si>
    <t>Senegal</t>
  </si>
  <si>
    <t>SEN</t>
  </si>
  <si>
    <t>1256.0034</t>
  </si>
  <si>
    <t>52.37217</t>
  </si>
  <si>
    <t>-2.373929</t>
  </si>
  <si>
    <t>1293.6012</t>
  </si>
  <si>
    <t>-2.874212</t>
  </si>
  <si>
    <t>1291.8389</t>
  </si>
  <si>
    <t>-.6988118</t>
  </si>
  <si>
    <t>1315.925</t>
  </si>
  <si>
    <t>-9.947756</t>
  </si>
  <si>
    <t>1367.0345</t>
  </si>
  <si>
    <t>-10.65145</t>
  </si>
  <si>
    <t>1385.246</t>
  </si>
  <si>
    <t>-4.419239</t>
  </si>
  <si>
    <t>1425.0962</t>
  </si>
  <si>
    <t>-2.496337</t>
  </si>
  <si>
    <t>1396.1038</t>
  </si>
  <si>
    <t>179.49946</t>
  </si>
  <si>
    <t>-6.692456</t>
  </si>
  <si>
    <t>1474.4598</t>
  </si>
  <si>
    <t>175.21917</t>
  </si>
  <si>
    <t>-1.585201</t>
  </si>
  <si>
    <t>1421.6005</t>
  </si>
  <si>
    <t>169.62884</t>
  </si>
  <si>
    <t>1.767042</t>
  </si>
  <si>
    <t>1539.1344</t>
  </si>
  <si>
    <t>159.87344</t>
  </si>
  <si>
    <t>.9541867</t>
  </si>
  <si>
    <t>1537.2687</t>
  </si>
  <si>
    <t>156.4358</t>
  </si>
  <si>
    <t>-2.568303</t>
  </si>
  <si>
    <t>1636.1464</t>
  </si>
  <si>
    <t>160.8864</t>
  </si>
  <si>
    <t>2.506763</t>
  </si>
  <si>
    <t>1544.1093</t>
  </si>
  <si>
    <t>170.28926</t>
  </si>
  <si>
    <t>-2.355822</t>
  </si>
  <si>
    <t>1595.1029</t>
  </si>
  <si>
    <t>166.98985</t>
  </si>
  <si>
    <t>-.5987482</t>
  </si>
  <si>
    <t>1718.8554</t>
  </si>
  <si>
    <t>208.64342</t>
  </si>
  <si>
    <t>-.2971997</t>
  </si>
  <si>
    <t>1854.4236</t>
  </si>
  <si>
    <t>190.37465</t>
  </si>
  <si>
    <t>1.444505</t>
  </si>
  <si>
    <t>1868.7268</t>
  </si>
  <si>
    <t>189.74436</t>
  </si>
  <si>
    <t>-2.10104</t>
  </si>
  <si>
    <t>1752.0282</t>
  </si>
  <si>
    <t>182.67774</t>
  </si>
  <si>
    <t>-9.788821</t>
  </si>
  <si>
    <t>1920.8935</t>
  </si>
  <si>
    <t>182.45998</t>
  </si>
  <si>
    <t>-4.986984</t>
  </si>
  <si>
    <t>1905.0112</t>
  </si>
  <si>
    <t>173.92638</t>
  </si>
  <si>
    <t>-10.52545</t>
  </si>
  <si>
    <t>2001.5861</t>
  </si>
  <si>
    <t>155.00537</t>
  </si>
  <si>
    <t>-14.53825</t>
  </si>
  <si>
    <t>2158.5718</t>
  </si>
  <si>
    <t>159.60783</t>
  </si>
  <si>
    <t>-7.875207</t>
  </si>
  <si>
    <t>2043.5978</t>
  </si>
  <si>
    <t>160.36334</t>
  </si>
  <si>
    <t>-9.820338</t>
  </si>
  <si>
    <t>2120.1461</t>
  </si>
  <si>
    <t>164.17348</t>
  </si>
  <si>
    <t>-10.96867</t>
  </si>
  <si>
    <t>2189.7605</t>
  </si>
  <si>
    <t>179.24768</t>
  </si>
  <si>
    <t>-19.3219</t>
  </si>
  <si>
    <t>2257.9352</t>
  </si>
  <si>
    <t>194.72745</t>
  </si>
  <si>
    <t>-15.19784</t>
  </si>
  <si>
    <t>2395.5422</t>
  </si>
  <si>
    <t>184.64427</t>
  </si>
  <si>
    <t>-13.92675</t>
  </si>
  <si>
    <t>2381.3503</t>
  </si>
  <si>
    <t>173.69179</t>
  </si>
  <si>
    <t>-9.312556</t>
  </si>
  <si>
    <t>2476.077</t>
  </si>
  <si>
    <t>166.00063</t>
  </si>
  <si>
    <t>-9.253407</t>
  </si>
  <si>
    <t>2459.3476</t>
  </si>
  <si>
    <t>167.43183</t>
  </si>
  <si>
    <t>-8.597653</t>
  </si>
  <si>
    <t>2522.2043</t>
  </si>
  <si>
    <t>156.62323</t>
  </si>
  <si>
    <t>51.72566</t>
  </si>
  <si>
    <t>-6.384933</t>
  </si>
  <si>
    <t>2553.5464</t>
  </si>
  <si>
    <t>156.69457</t>
  </si>
  <si>
    <t>47.90725</t>
  </si>
  <si>
    <t>-8.210609</t>
  </si>
  <si>
    <t>2586.7624</t>
  </si>
  <si>
    <t>150.72547</t>
  </si>
  <si>
    <t>44.08883</t>
  </si>
  <si>
    <t>-8.181813</t>
  </si>
  <si>
    <t>2586.3142</t>
  </si>
  <si>
    <t>99.001876</t>
  </si>
  <si>
    <t>40.27042</t>
  </si>
  <si>
    <t>-3.870886</t>
  </si>
  <si>
    <t>2725.0304</t>
  </si>
  <si>
    <t>107.11806</t>
  </si>
  <si>
    <t>41.38914</t>
  </si>
  <si>
    <t>-1.628974</t>
  </si>
  <si>
    <t>2779.8614</t>
  </si>
  <si>
    <t>107.52923</t>
  </si>
  <si>
    <t>40.91214</t>
  </si>
  <si>
    <t>-3.253327</t>
  </si>
  <si>
    <t>2866.7052</t>
  </si>
  <si>
    <t>102.94431</t>
  </si>
  <si>
    <t>40.43515</t>
  </si>
  <si>
    <t>-3.009397</t>
  </si>
  <si>
    <t>3035.8028</t>
  </si>
  <si>
    <t>106.07951</t>
  </si>
  <si>
    <t>39.95815</t>
  </si>
  <si>
    <t>-5.839999</t>
  </si>
  <si>
    <t>3228.4887</t>
  </si>
  <si>
    <t>103.39345</t>
  </si>
  <si>
    <t>39.48116</t>
  </si>
  <si>
    <t>-5.080866</t>
  </si>
  <si>
    <t>3331.7677</t>
  </si>
  <si>
    <t>96.747061</t>
  </si>
  <si>
    <t>39.00416</t>
  </si>
  <si>
    <t>-8.408844</t>
  </si>
  <si>
    <t>3484.3932</t>
  </si>
  <si>
    <t>98.232103</t>
  </si>
  <si>
    <t>38.52716</t>
  </si>
  <si>
    <t>-7.879532</t>
  </si>
  <si>
    <t>3507.2091</t>
  </si>
  <si>
    <t>100.55139</t>
  </si>
  <si>
    <t>39.02488</t>
  </si>
  <si>
    <t>-8.023703</t>
  </si>
  <si>
    <t>3741.6039</t>
  </si>
  <si>
    <t>103.22033</t>
  </si>
  <si>
    <t>38.14809</t>
  </si>
  <si>
    <t>9.12</t>
  </si>
  <si>
    <t>-11.03652</t>
  </si>
  <si>
    <t>3961.2649</t>
  </si>
  <si>
    <t>103.4993</t>
  </si>
  <si>
    <t>37.2713</t>
  </si>
  <si>
    <t>-8.806934</t>
  </si>
  <si>
    <t>4183.6145</t>
  </si>
  <si>
    <t>100.90124</t>
  </si>
  <si>
    <t>36.39451</t>
  </si>
  <si>
    <t>-11.65989</t>
  </si>
  <si>
    <t>4286.9625</t>
  </si>
  <si>
    <t>100.15945</t>
  </si>
  <si>
    <t>36.92733</t>
  </si>
  <si>
    <t>9.35</t>
  </si>
  <si>
    <t>-12.6911</t>
  </si>
  <si>
    <t>4498.6698</t>
  </si>
  <si>
    <t>104.8509</t>
  </si>
  <si>
    <t>37.46015</t>
  </si>
  <si>
    <t>8.49</t>
  </si>
  <si>
    <t>-17.33357</t>
  </si>
  <si>
    <t>4664.3299</t>
  </si>
  <si>
    <t>109.2136</t>
  </si>
  <si>
    <t>37.99297</t>
  </si>
  <si>
    <t>-16.24309</t>
  </si>
  <si>
    <t>4777.3585</t>
  </si>
  <si>
    <t>106.64905</t>
  </si>
  <si>
    <t>38.52578</t>
  </si>
  <si>
    <t>-12.94413</t>
  </si>
  <si>
    <t>4981.1843</t>
  </si>
  <si>
    <t>39.0586</t>
  </si>
  <si>
    <t>-9.672153</t>
  </si>
  <si>
    <t>5084.128</t>
  </si>
  <si>
    <t>101.09754</t>
  </si>
  <si>
    <t>39.59142</t>
  </si>
  <si>
    <t>-10.2017</t>
  </si>
  <si>
    <t>5259.6786</t>
  </si>
  <si>
    <t>97.253247</t>
  </si>
  <si>
    <t>8.08</t>
  </si>
  <si>
    <t>-10.46454</t>
  </si>
  <si>
    <t>5472.5966</t>
  </si>
  <si>
    <t>99.392351</t>
  </si>
  <si>
    <t>-13.85203</t>
  </si>
  <si>
    <t>5722.7036</t>
  </si>
  <si>
    <t>-14.69643</t>
  </si>
  <si>
    <t>Sierra Leone</t>
  </si>
  <si>
    <t>SLE</t>
  </si>
  <si>
    <t>2360.128</t>
  </si>
  <si>
    <t>2402.8237</t>
  </si>
  <si>
    <t>2511.9352</t>
  </si>
  <si>
    <t>2554.6309</t>
  </si>
  <si>
    <t>2725.4141</t>
  </si>
  <si>
    <t>2921.1031</t>
  </si>
  <si>
    <t>2970.7618</t>
  </si>
  <si>
    <t>2971.8397</t>
  </si>
  <si>
    <t>-1.043201</t>
  </si>
  <si>
    <t>3031.8686</t>
  </si>
  <si>
    <t>47.33639</t>
  </si>
  <si>
    <t>3.99862</t>
  </si>
  <si>
    <t>3290.3489</t>
  </si>
  <si>
    <t>2.75843</t>
  </si>
  <si>
    <t>3573.9932</t>
  </si>
  <si>
    <t>1.113282</t>
  </si>
  <si>
    <t>3697.8648</t>
  </si>
  <si>
    <t>3.836877</t>
  </si>
  <si>
    <t>3731.1543</t>
  </si>
  <si>
    <t>5.476664</t>
  </si>
  <si>
    <t>3815.3522</t>
  </si>
  <si>
    <t>1.967987</t>
  </si>
  <si>
    <t>3948.883</t>
  </si>
  <si>
    <t>.8761795</t>
  </si>
  <si>
    <t>4014.7984</t>
  </si>
  <si>
    <t>2.567628</t>
  </si>
  <si>
    <t>3996.7648</t>
  </si>
  <si>
    <t>3.714379</t>
  </si>
  <si>
    <t>3998.6304</t>
  </si>
  <si>
    <t>16.64841</t>
  </si>
  <si>
    <t>.7503812</t>
  </si>
  <si>
    <t>4094.8507</t>
  </si>
  <si>
    <t>16.49208</t>
  </si>
  <si>
    <t>-5.016772</t>
  </si>
  <si>
    <t>4279.5803</t>
  </si>
  <si>
    <t>14.45988</t>
  </si>
  <si>
    <t>-8.887246</t>
  </si>
  <si>
    <t>4486.8619</t>
  </si>
  <si>
    <t>304.72945</t>
  </si>
  <si>
    <t>13.44378</t>
  </si>
  <si>
    <t>-6.150495</t>
  </si>
  <si>
    <t>4616.1476</t>
  </si>
  <si>
    <t>308.12828</t>
  </si>
  <si>
    <t>19.85303</t>
  </si>
  <si>
    <t>-4.257177</t>
  </si>
  <si>
    <t>4836.8805</t>
  </si>
  <si>
    <t>392.04765</t>
  </si>
  <si>
    <t>16.80473</t>
  </si>
  <si>
    <t>-2.861878</t>
  </si>
  <si>
    <t>4735.1705</t>
  </si>
  <si>
    <t>457.96997</t>
  </si>
  <si>
    <t>16.41052</t>
  </si>
  <si>
    <t>-1.40167</t>
  </si>
  <si>
    <t>4928.9827</t>
  </si>
  <si>
    <t>581.69558</t>
  </si>
  <si>
    <t>19.71354</t>
  </si>
  <si>
    <t>.7084148</t>
  </si>
  <si>
    <t>4667.1876</t>
  </si>
  <si>
    <t>515.65557</t>
  </si>
  <si>
    <t>19.71671</t>
  </si>
  <si>
    <t>.1436587</t>
  </si>
  <si>
    <t>4724.8763</t>
  </si>
  <si>
    <t>338.99885</t>
  </si>
  <si>
    <t>20.17195</t>
  </si>
  <si>
    <t>.7589673</t>
  </si>
  <si>
    <t>5066.5448</t>
  </si>
  <si>
    <t>156.24579</t>
  </si>
  <si>
    <t>.3548379</t>
  </si>
  <si>
    <t>4707.8334</t>
  </si>
  <si>
    <t>182.16225</t>
  </si>
  <si>
    <t>32.05619</t>
  </si>
  <si>
    <t>-1.533304</t>
  </si>
  <si>
    <t>4742.2006</t>
  </si>
  <si>
    <t>157.86871</t>
  </si>
  <si>
    <t>63.50993</t>
  </si>
  <si>
    <t>19.68607</t>
  </si>
  <si>
    <t>-1.517334</t>
  </si>
  <si>
    <t>4901.0642</t>
  </si>
  <si>
    <t>117.05576</t>
  </si>
  <si>
    <t>62.09579</t>
  </si>
  <si>
    <t>19.71988</t>
  </si>
  <si>
    <t>-.5626721</t>
  </si>
  <si>
    <t>5016.3353</t>
  </si>
  <si>
    <t>118.15818</t>
  </si>
  <si>
    <t>60.68165</t>
  </si>
  <si>
    <t>19.72797</t>
  </si>
  <si>
    <t>-.4432831</t>
  </si>
  <si>
    <t>4062.584</t>
  </si>
  <si>
    <t>107.57387</t>
  </si>
  <si>
    <t>59.26751</t>
  </si>
  <si>
    <t>19.74523</t>
  </si>
  <si>
    <t>-.5295444</t>
  </si>
  <si>
    <t>4118.4262</t>
  </si>
  <si>
    <t>119.34344</t>
  </si>
  <si>
    <t>57.85337</t>
  </si>
  <si>
    <t>19.75579</t>
  </si>
  <si>
    <t>-.1995343</t>
  </si>
  <si>
    <t>4038.2246</t>
  </si>
  <si>
    <t>137.43364</t>
  </si>
  <si>
    <t>56.43923</t>
  </si>
  <si>
    <t>30.88341</t>
  </si>
  <si>
    <t>-.3393257</t>
  </si>
  <si>
    <t>3715.1766</t>
  </si>
  <si>
    <t>124.19107</t>
  </si>
  <si>
    <t>55.02509</t>
  </si>
  <si>
    <t>16.41903</t>
  </si>
  <si>
    <t>-.3761983</t>
  </si>
  <si>
    <t>3780.3342</t>
  </si>
  <si>
    <t>125.15977</t>
  </si>
  <si>
    <t>53.61095</t>
  </si>
  <si>
    <t>19.72481</t>
  </si>
  <si>
    <t>-.3002639</t>
  </si>
  <si>
    <t>3115.1516</t>
  </si>
  <si>
    <t>142.44679</t>
  </si>
  <si>
    <t>52.1968</t>
  </si>
  <si>
    <t>14.30801</t>
  </si>
  <si>
    <t>-1.455373</t>
  </si>
  <si>
    <t>3089.0642</t>
  </si>
  <si>
    <t>121.23092</t>
  </si>
  <si>
    <t>50.78266</t>
  </si>
  <si>
    <t>-.1147984</t>
  </si>
  <si>
    <t>2838.1774</t>
  </si>
  <si>
    <t>143.17551</t>
  </si>
  <si>
    <t>49.36852</t>
  </si>
  <si>
    <t>-.1451544</t>
  </si>
  <si>
    <t>2946.2349</t>
  </si>
  <si>
    <t>131.50069</t>
  </si>
  <si>
    <t>47.95438</t>
  </si>
  <si>
    <t>-9.438703</t>
  </si>
  <si>
    <t>3481.5639</t>
  </si>
  <si>
    <t>143.43027</t>
  </si>
  <si>
    <t>46.54024</t>
  </si>
  <si>
    <t>12.43155</t>
  </si>
  <si>
    <t>-9.27137</t>
  </si>
  <si>
    <t>4401.5809</t>
  </si>
  <si>
    <t>124.11767</t>
  </si>
  <si>
    <t>45.1261</t>
  </si>
  <si>
    <t>-8.7822</t>
  </si>
  <si>
    <t>4812.0987</t>
  </si>
  <si>
    <t>102.27677</t>
  </si>
  <si>
    <t>43.71196</t>
  </si>
  <si>
    <t>-7.835783</t>
  </si>
  <si>
    <t>5130.4295</t>
  </si>
  <si>
    <t>91.101758</t>
  </si>
  <si>
    <t>45.97425</t>
  </si>
  <si>
    <t>15.32</t>
  </si>
  <si>
    <t>-4.672915</t>
  </si>
  <si>
    <t>5362.9482</t>
  </si>
  <si>
    <t>91.712463</t>
  </si>
  <si>
    <t>44.02902</t>
  </si>
  <si>
    <t>-4.911935</t>
  </si>
  <si>
    <t>5590.3936</t>
  </si>
  <si>
    <t>94.65608</t>
  </si>
  <si>
    <t>42.62111</t>
  </si>
  <si>
    <t>-2.720979</t>
  </si>
  <si>
    <t>6040.0043</t>
  </si>
  <si>
    <t>95.553476</t>
  </si>
  <si>
    <t>41.21319</t>
  </si>
  <si>
    <t>-2.350498</t>
  </si>
  <si>
    <t>6356.5448</t>
  </si>
  <si>
    <t>102.11968</t>
  </si>
  <si>
    <t>39.80527</t>
  </si>
  <si>
    <t>-9.358431</t>
  </si>
  <si>
    <t>6559.7023</t>
  </si>
  <si>
    <t>103.55661</t>
  </si>
  <si>
    <t>38.39735</t>
  </si>
  <si>
    <t>-11.32727</t>
  </si>
  <si>
    <t>6910.5116</t>
  </si>
  <si>
    <t>36.98943</t>
  </si>
  <si>
    <t>-33.97412</t>
  </si>
  <si>
    <t>7323.5842</t>
  </si>
  <si>
    <t>100.61038</t>
  </si>
  <si>
    <t>35.58152</t>
  </si>
  <si>
    <t>9.81</t>
  </si>
  <si>
    <t>-72.03176</t>
  </si>
  <si>
    <t>8434.1107</t>
  </si>
  <si>
    <t>117.23404</t>
  </si>
  <si>
    <t>-37.02539</t>
  </si>
  <si>
    <t>9810.5746</t>
  </si>
  <si>
    <t>126.67618</t>
  </si>
  <si>
    <t>5.957228</t>
  </si>
  <si>
    <t>11171.65</t>
  </si>
  <si>
    <t>-10.94675</t>
  </si>
  <si>
    <t>Somalia</t>
  </si>
  <si>
    <t>3.87015</t>
  </si>
  <si>
    <t>2.746773</t>
  </si>
  <si>
    <t>3.498147</t>
  </si>
  <si>
    <t>3.728959</t>
  </si>
  <si>
    <t>3.565167</t>
  </si>
  <si>
    <t>1.531312</t>
  </si>
  <si>
    <t>2.277842</t>
  </si>
  <si>
    <t>2.483527</t>
  </si>
  <si>
    <t>4.23428</t>
  </si>
  <si>
    <t>3.703707</t>
  </si>
  <si>
    <t>3.880888</t>
  </si>
  <si>
    <t>5.997143</t>
  </si>
  <si>
    <t>3.159116</t>
  </si>
  <si>
    <t>32.16005</t>
  </si>
  <si>
    <t>30.68637</t>
  </si>
  <si>
    <t>30.42241</t>
  </si>
  <si>
    <t>30.15845</t>
  </si>
  <si>
    <t>30.42734</t>
  </si>
  <si>
    <t>30.14881</t>
  </si>
  <si>
    <t>Namibia</t>
  </si>
  <si>
    <t>NAM</t>
  </si>
  <si>
    <t>6.6581681</t>
  </si>
  <si>
    <t>6.7291428</t>
  </si>
  <si>
    <t>7.691578</t>
  </si>
  <si>
    <t>8.194398</t>
  </si>
  <si>
    <t>9.1455068</t>
  </si>
  <si>
    <t>9.4977417</t>
  </si>
  <si>
    <t>10.085007</t>
  </si>
  <si>
    <t>10.249355</t>
  </si>
  <si>
    <t>10.639045</t>
  </si>
  <si>
    <t>11.415537</t>
  </si>
  <si>
    <t>12.673712</t>
  </si>
  <si>
    <t>13.259547</t>
  </si>
  <si>
    <t>13.457914</t>
  </si>
  <si>
    <t>13.934685</t>
  </si>
  <si>
    <t>14.820003</t>
  </si>
  <si>
    <t>15.020901</t>
  </si>
  <si>
    <t>15.058712</t>
  </si>
  <si>
    <t>14.904265</t>
  </si>
  <si>
    <t>15.478626</t>
  </si>
  <si>
    <t>15.934841</t>
  </si>
  <si>
    <t>118.2253</t>
  </si>
  <si>
    <t>16.408755</t>
  </si>
  <si>
    <t>119.24932</t>
  </si>
  <si>
    <t>-4.8971</t>
  </si>
  <si>
    <t>16.555126</t>
  </si>
  <si>
    <t>122.62515</t>
  </si>
  <si>
    <t>-19.37382</t>
  </si>
  <si>
    <t>16.494138</t>
  </si>
  <si>
    <t>122.82556</t>
  </si>
  <si>
    <t>-13.16309</t>
  </si>
  <si>
    <t>16.201397</t>
  </si>
  <si>
    <t>130.33401</t>
  </si>
  <si>
    <t>-10.74318</t>
  </si>
  <si>
    <t>16.161755</t>
  </si>
  <si>
    <t>122.34196</t>
  </si>
  <si>
    <t>-10.61779</t>
  </si>
  <si>
    <t>16.250187</t>
  </si>
  <si>
    <t>105.4415</t>
  </si>
  <si>
    <t>-.6731726</t>
  </si>
  <si>
    <t>17.015583</t>
  </si>
  <si>
    <t>96.322557</t>
  </si>
  <si>
    <t>2.332492</t>
  </si>
  <si>
    <t>17.613263</t>
  </si>
  <si>
    <t>97.179835</t>
  </si>
  <si>
    <t>-10.32476</t>
  </si>
  <si>
    <t>17.765733</t>
  </si>
  <si>
    <t>93.456213</t>
  </si>
  <si>
    <t>-10.33473</t>
  </si>
  <si>
    <t>18.092017</t>
  </si>
  <si>
    <t>94.520998</t>
  </si>
  <si>
    <t>-8.621165</t>
  </si>
  <si>
    <t>18.543327</t>
  </si>
  <si>
    <t>92.484968</t>
  </si>
  <si>
    <t>-12.83081</t>
  </si>
  <si>
    <t>19.534019</t>
  </si>
  <si>
    <t>90.95104</t>
  </si>
  <si>
    <t>-12.85329</t>
  </si>
  <si>
    <t>21.344778</t>
  </si>
  <si>
    <t>95.531692</t>
  </si>
  <si>
    <t>-13.88344</t>
  </si>
  <si>
    <t>20.999013</t>
  </si>
  <si>
    <t>95.686496</t>
  </si>
  <si>
    <t>69.34561</t>
  </si>
  <si>
    <t>-10.91819</t>
  </si>
  <si>
    <t>19.4</t>
  </si>
  <si>
    <t>22.076894</t>
  </si>
  <si>
    <t>96.707418</t>
  </si>
  <si>
    <t>65.77055</t>
  </si>
  <si>
    <t>-10.06254</t>
  </si>
  <si>
    <t>22.789087</t>
  </si>
  <si>
    <t>96.46988</t>
  </si>
  <si>
    <t>65.72112</t>
  </si>
  <si>
    <t>-11.25125</t>
  </si>
  <si>
    <t>23.314123</t>
  </si>
  <si>
    <t>91.219247</t>
  </si>
  <si>
    <t>65.67168</t>
  </si>
  <si>
    <t>-10.94601</t>
  </si>
  <si>
    <t>19.5</t>
  </si>
  <si>
    <t>24.407673</t>
  </si>
  <si>
    <t>93.147284</t>
  </si>
  <si>
    <t>65.62225</t>
  </si>
  <si>
    <t>-12.66199</t>
  </si>
  <si>
    <t>25.382554</t>
  </si>
  <si>
    <t>86.378991</t>
  </si>
  <si>
    <t>65.57282</t>
  </si>
  <si>
    <t>-13.05084</t>
  </si>
  <si>
    <t>26.063011</t>
  </si>
  <si>
    <t>85.95406</t>
  </si>
  <si>
    <t>65.52339</t>
  </si>
  <si>
    <t>-9.646368</t>
  </si>
  <si>
    <t>20.299999</t>
  </si>
  <si>
    <t>27.1264</t>
  </si>
  <si>
    <t>87.422</t>
  </si>
  <si>
    <t>65.47396</t>
  </si>
  <si>
    <t>-2.50777</t>
  </si>
  <si>
    <t>27.444134</t>
  </si>
  <si>
    <t>83.060405</t>
  </si>
  <si>
    <t>65.42453</t>
  </si>
  <si>
    <t>-5.138273</t>
  </si>
  <si>
    <t>28.759219</t>
  </si>
  <si>
    <t>76.276779</t>
  </si>
  <si>
    <t>65.3751</t>
  </si>
  <si>
    <t>-5.059267</t>
  </si>
  <si>
    <t>29.982848</t>
  </si>
  <si>
    <t>91.429354</t>
  </si>
  <si>
    <t>65.32567</t>
  </si>
  <si>
    <t>-6.520014</t>
  </si>
  <si>
    <t>33.66083</t>
  </si>
  <si>
    <t>98.051646</t>
  </si>
  <si>
    <t>66.74058</t>
  </si>
  <si>
    <t>.77</t>
  </si>
  <si>
    <t>-3.456849</t>
  </si>
  <si>
    <t>34.49971</t>
  </si>
  <si>
    <t>97.286183</t>
  </si>
  <si>
    <t>68.15549</t>
  </si>
  <si>
    <t>.84</t>
  </si>
  <si>
    <t>-3.061899</t>
  </si>
  <si>
    <t>36.939872</t>
  </si>
  <si>
    <t>93.690277</t>
  </si>
  <si>
    <t>66.5303</t>
  </si>
  <si>
    <t>2.401828</t>
  </si>
  <si>
    <t>38.926512</t>
  </si>
  <si>
    <t>88.539117</t>
  </si>
  <si>
    <t>64.9051</t>
  </si>
  <si>
    <t>-.9804981</t>
  </si>
  <si>
    <t>37.599998</t>
  </si>
  <si>
    <t>40.239025</t>
  </si>
  <si>
    <t>81.047184</t>
  </si>
  <si>
    <t>63.2799</t>
  </si>
  <si>
    <t>-8.195381</t>
  </si>
  <si>
    <t>39.799473</t>
  </si>
  <si>
    <t>89.432897</t>
  </si>
  <si>
    <t>61.6547</t>
  </si>
  <si>
    <t>-12.96013</t>
  </si>
  <si>
    <t>42.296401</t>
  </si>
  <si>
    <t>60.0295</t>
  </si>
  <si>
    <t>-8.212309</t>
  </si>
  <si>
    <t>44.698719</t>
  </si>
  <si>
    <t>98.398953</t>
  </si>
  <si>
    <t>-9.495297</t>
  </si>
  <si>
    <t>46.942564</t>
  </si>
  <si>
    <t>94.38678</t>
  </si>
  <si>
    <t>-12.22839</t>
  </si>
  <si>
    <t>48.9662</t>
  </si>
  <si>
    <t>86.411847</t>
  </si>
  <si>
    <t>-15.35637</t>
  </si>
  <si>
    <t>51.075771</t>
  </si>
  <si>
    <t>-16.32485</t>
  </si>
  <si>
    <t>Sudan</t>
  </si>
  <si>
    <t>SDN</t>
  </si>
  <si>
    <t>16.20378</t>
  </si>
  <si>
    <t>.1438384</t>
  </si>
  <si>
    <t>16.207408</t>
  </si>
  <si>
    <t>-1.059135</t>
  </si>
  <si>
    <t>17.328287</t>
  </si>
  <si>
    <t>-.5782619</t>
  </si>
  <si>
    <t>16.834955</t>
  </si>
  <si>
    <t>-.276521</t>
  </si>
  <si>
    <t>16.646328</t>
  </si>
  <si>
    <t>-1.692656</t>
  </si>
  <si>
    <t>17.774462</t>
  </si>
  <si>
    <t>-.9930022</t>
  </si>
  <si>
    <t>17.138999</t>
  </si>
  <si>
    <t>-.0197194</t>
  </si>
  <si>
    <t>17.383072</t>
  </si>
  <si>
    <t>1.098751</t>
  </si>
  <si>
    <t>17.72434</t>
  </si>
  <si>
    <t>41.74744</t>
  </si>
  <si>
    <t>1.397286</t>
  </si>
  <si>
    <t>17.970593</t>
  </si>
  <si>
    <t>40.69814</t>
  </si>
  <si>
    <t>2.316877</t>
  </si>
  <si>
    <t>19.035364</t>
  </si>
  <si>
    <t>2.169715</t>
  </si>
  <si>
    <t>19.463149</t>
  </si>
  <si>
    <t>1.709916</t>
  </si>
  <si>
    <t>18.476175</t>
  </si>
  <si>
    <t>2.501312</t>
  </si>
  <si>
    <t>18.592981</t>
  </si>
  <si>
    <t>2.084802</t>
  </si>
  <si>
    <t>20.721001</t>
  </si>
  <si>
    <t>-.1097442</t>
  </si>
  <si>
    <t>23.976989</t>
  </si>
  <si>
    <t>-.5727449</t>
  </si>
  <si>
    <t>27.972806</t>
  </si>
  <si>
    <t>-.290993</t>
  </si>
  <si>
    <t>29.713793</t>
  </si>
  <si>
    <t>-.8042358</t>
  </si>
  <si>
    <t>27.951472</t>
  </si>
  <si>
    <t>-1.105305</t>
  </si>
  <si>
    <t>26.548699</t>
  </si>
  <si>
    <t>-1.196206</t>
  </si>
  <si>
    <t>26.953384</t>
  </si>
  <si>
    <t>-2.221759</t>
  </si>
  <si>
    <t>28.958059</t>
  </si>
  <si>
    <t>-3.415805</t>
  </si>
  <si>
    <t>2.9186294</t>
  </si>
  <si>
    <t>30.683573</t>
  </si>
  <si>
    <t>-3.749372</t>
  </si>
  <si>
    <t>3.1200063</t>
  </si>
  <si>
    <t>31.316422</t>
  </si>
  <si>
    <t>-3.824348</t>
  </si>
  <si>
    <t>3.3337469</t>
  </si>
  <si>
    <t>29.747812</t>
  </si>
  <si>
    <t>-3.455667</t>
  </si>
  <si>
    <t>3.5605834</t>
  </si>
  <si>
    <t>27.879339</t>
  </si>
  <si>
    <t>35.68114</t>
  </si>
  <si>
    <t>-2.407131</t>
  </si>
  <si>
    <t>3.8012917</t>
  </si>
  <si>
    <t>29.388674</t>
  </si>
  <si>
    <t>-.9629719</t>
  </si>
  <si>
    <t>4.0566926</t>
  </si>
  <si>
    <t>33.568003</t>
  </si>
  <si>
    <t>-.7627189</t>
  </si>
  <si>
    <t>4.3276553</t>
  </si>
  <si>
    <t>33.456862</t>
  </si>
  <si>
    <t>-1.362638</t>
  </si>
  <si>
    <t>4.6150999</t>
  </si>
  <si>
    <t>36.445026</t>
  </si>
  <si>
    <t>-1.242658</t>
  </si>
  <si>
    <t>4.9200001</t>
  </si>
  <si>
    <t>34.451463</t>
  </si>
  <si>
    <t>-1.755167</t>
  </si>
  <si>
    <t>5.2484999</t>
  </si>
  <si>
    <t>37.039082</t>
  </si>
  <si>
    <t>-1.861041</t>
  </si>
  <si>
    <t>5.597146</t>
  </si>
  <si>
    <t>39.475462</t>
  </si>
  <si>
    <t>-1.536299</t>
  </si>
  <si>
    <t>5.5600162</t>
  </si>
  <si>
    <t>41.278996</t>
  </si>
  <si>
    <t>-1.964238</t>
  </si>
  <si>
    <t>5.9286165</t>
  </si>
  <si>
    <t>41.694357</t>
  </si>
  <si>
    <t>-2.718451</t>
  </si>
  <si>
    <t>6.3197756</t>
  </si>
  <si>
    <t>44.194807</t>
  </si>
  <si>
    <t>-1.124504</t>
  </si>
  <si>
    <t>46.810752</t>
  </si>
  <si>
    <t>53.543024</t>
  </si>
  <si>
    <t>3.66</t>
  </si>
  <si>
    <t>-1.857701</t>
  </si>
  <si>
    <t>51.757121</t>
  </si>
  <si>
    <t>64.717431</t>
  </si>
  <si>
    <t>-2.45494</t>
  </si>
  <si>
    <t>53.987079</t>
  </si>
  <si>
    <t>61.52687</t>
  </si>
  <si>
    <t>-2.320917</t>
  </si>
  <si>
    <t>55.662889</t>
  </si>
  <si>
    <t>55.795264</t>
  </si>
  <si>
    <t>-.4972588</t>
  </si>
  <si>
    <t>59.195183</t>
  </si>
  <si>
    <t>60.970326</t>
  </si>
  <si>
    <t>-2.020119</t>
  </si>
  <si>
    <t>8.3</t>
  </si>
  <si>
    <t>63.913473</t>
  </si>
  <si>
    <t>65.589423</t>
  </si>
  <si>
    <t>-1.5299</t>
  </si>
  <si>
    <t>67.580313</t>
  </si>
  <si>
    <t>67.871343</t>
  </si>
  <si>
    <t>17.02</t>
  </si>
  <si>
    <t>-1.005123</t>
  </si>
  <si>
    <t>73.144764</t>
  </si>
  <si>
    <t>67.885093</t>
  </si>
  <si>
    <t>-.8471156</t>
  </si>
  <si>
    <t>8.9436</t>
  </si>
  <si>
    <t>77.978122</t>
  </si>
  <si>
    <t>69.046647</t>
  </si>
  <si>
    <t>-2.465106</t>
  </si>
  <si>
    <t>9.211908</t>
  </si>
  <si>
    <t>78.312008</t>
  </si>
  <si>
    <t>75.738911</t>
  </si>
  <si>
    <t>-3.04647</t>
  </si>
  <si>
    <t>9.4882652</t>
  </si>
  <si>
    <t>85.291948</t>
  </si>
  <si>
    <t>87.436843</t>
  </si>
  <si>
    <t>-.899255</t>
  </si>
  <si>
    <t>9.8203545</t>
  </si>
  <si>
    <t>92.53687</t>
  </si>
  <si>
    <t>89.591208</t>
  </si>
  <si>
    <t>.4755061</t>
  </si>
  <si>
    <t>10.164067</t>
  </si>
  <si>
    <t>95.352</t>
  </si>
  <si>
    <t>89.922661</t>
  </si>
  <si>
    <t>8.22</t>
  </si>
  <si>
    <t>10.57063</t>
  </si>
  <si>
    <t>99.820424</t>
  </si>
  <si>
    <t>92.750501</t>
  </si>
  <si>
    <t>35.57157</t>
  </si>
  <si>
    <t>15.02</t>
  </si>
  <si>
    <t>10.993455</t>
  </si>
  <si>
    <t>102.82365</t>
  </si>
  <si>
    <t>11.433193</t>
  </si>
  <si>
    <t>101.63112</t>
  </si>
  <si>
    <t>95.216826</t>
  </si>
  <si>
    <t>11.95</t>
  </si>
  <si>
    <t>11.890521</t>
  </si>
  <si>
    <t>98.584294</t>
  </si>
  <si>
    <t>99.722085</t>
  </si>
  <si>
    <t>12.366142</t>
  </si>
  <si>
    <t>101.88902</t>
  </si>
  <si>
    <t>108.96094</t>
  </si>
  <si>
    <t>12.860787</t>
  </si>
  <si>
    <t>104.61338</t>
  </si>
  <si>
    <t>South Sudan</t>
  </si>
  <si>
    <t>SSD</t>
  </si>
  <si>
    <t>32.180419</t>
  </si>
  <si>
    <t>-6.045134</t>
  </si>
  <si>
    <t>33.568837</t>
  </si>
  <si>
    <t>.7555087</t>
  </si>
  <si>
    <t>34.99171</t>
  </si>
  <si>
    <t>-2.296453</t>
  </si>
  <si>
    <t>35.539757</t>
  </si>
  <si>
    <t>-5.131618</t>
  </si>
  <si>
    <t>18.639541</t>
  </si>
  <si>
    <t>23.187956</t>
  </si>
  <si>
    <t>24.830118</t>
  </si>
  <si>
    <t>Swaziland</t>
  </si>
  <si>
    <t>SWZ</t>
  </si>
  <si>
    <t>1.5886058</t>
  </si>
  <si>
    <t>.8106597</t>
  </si>
  <si>
    <t>1.6973715</t>
  </si>
  <si>
    <t>4.31309</t>
  </si>
  <si>
    <t>1.8135837</t>
  </si>
  <si>
    <t>102.69481</t>
  </si>
  <si>
    <t>9.814376</t>
  </si>
  <si>
    <t>1.9377527</t>
  </si>
  <si>
    <t>102.26585</t>
  </si>
  <si>
    <t>-10.6653</t>
  </si>
  <si>
    <t>2.0346975</t>
  </si>
  <si>
    <t>100.87797</t>
  </si>
  <si>
    <t>-22.24972</t>
  </si>
  <si>
    <t>2.1445274</t>
  </si>
  <si>
    <t>103.22116</t>
  </si>
  <si>
    <t>-11.61669</t>
  </si>
  <si>
    <t>2.2656285</t>
  </si>
  <si>
    <t>102.61187</t>
  </si>
  <si>
    <t>-9.667804</t>
  </si>
  <si>
    <t>2.398748</t>
  </si>
  <si>
    <t>99.925845</t>
  </si>
  <si>
    <t>-3.009454</t>
  </si>
  <si>
    <t>2.5522238</t>
  </si>
  <si>
    <t>96.126212</t>
  </si>
  <si>
    <t>10.42743</t>
  </si>
  <si>
    <t>2.6713234</t>
  </si>
  <si>
    <t>89.242299</t>
  </si>
  <si>
    <t>2.39252</t>
  </si>
  <si>
    <t>2.7764357</t>
  </si>
  <si>
    <t>93.537999</t>
  </si>
  <si>
    <t>14.98195</t>
  </si>
  <si>
    <t>2.9335463</t>
  </si>
  <si>
    <t>100.49715</t>
  </si>
  <si>
    <t>28.67793</t>
  </si>
  <si>
    <t>3.0126773</t>
  </si>
  <si>
    <t>97.407389</t>
  </si>
  <si>
    <t>21.78205</t>
  </si>
  <si>
    <t>3.1917936</t>
  </si>
  <si>
    <t>90.805689</t>
  </si>
  <si>
    <t>7.695256</t>
  </si>
  <si>
    <t>3.317641</t>
  </si>
  <si>
    <t>98.823339</t>
  </si>
  <si>
    <t>-.7756315</t>
  </si>
  <si>
    <t>3.7551503</t>
  </si>
  <si>
    <t>95.026698</t>
  </si>
  <si>
    <t>-18.0422</t>
  </si>
  <si>
    <t>3.7450151</t>
  </si>
  <si>
    <t>98.336005</t>
  </si>
  <si>
    <t>-31.63269</t>
  </si>
  <si>
    <t>3.6022977</t>
  </si>
  <si>
    <t>104.82959</t>
  </si>
  <si>
    <t>-40.41555</t>
  </si>
  <si>
    <t>4.129726</t>
  </si>
  <si>
    <t>109.7878</t>
  </si>
  <si>
    <t>-40.45842</t>
  </si>
  <si>
    <t>4.1781499</t>
  </si>
  <si>
    <t>103.8044</t>
  </si>
  <si>
    <t>-45.27192</t>
  </si>
  <si>
    <t>4.228386</t>
  </si>
  <si>
    <t>107.17688</t>
  </si>
  <si>
    <t>-52.9669</t>
  </si>
  <si>
    <t>4.4889289</t>
  </si>
  <si>
    <t>103.14425</t>
  </si>
  <si>
    <t>-45.71845</t>
  </si>
  <si>
    <t>4.6591677</t>
  </si>
  <si>
    <t>96.99296</t>
  </si>
  <si>
    <t>-30.92541</t>
  </si>
  <si>
    <t>5.2305903</t>
  </si>
  <si>
    <t>90.29011</t>
  </si>
  <si>
    <t>-11.25236</t>
  </si>
  <si>
    <t>5.9946012</t>
  </si>
  <si>
    <t>92.19704</t>
  </si>
  <si>
    <t>-2.239335</t>
  </si>
  <si>
    <t>6.3884357</t>
  </si>
  <si>
    <t>99.161858</t>
  </si>
  <si>
    <t>-7.189315</t>
  </si>
  <si>
    <t>28.6</t>
  </si>
  <si>
    <t>7.2132945</t>
  </si>
  <si>
    <t>92.463608</t>
  </si>
  <si>
    <t>-4.999963</t>
  </si>
  <si>
    <t>7.9167455</t>
  </si>
  <si>
    <t>93.141507</t>
  </si>
  <si>
    <t>-11.13028</t>
  </si>
  <si>
    <t>8.0558228</t>
  </si>
  <si>
    <t>88.485166</t>
  </si>
  <si>
    <t>-13.59264</t>
  </si>
  <si>
    <t>8.3065657</t>
  </si>
  <si>
    <t>84.132482</t>
  </si>
  <si>
    <t>-23.00655</t>
  </si>
  <si>
    <t>8.5581459</t>
  </si>
  <si>
    <t>86.265388</t>
  </si>
  <si>
    <t>-25.75483</t>
  </si>
  <si>
    <t>8.7633604</t>
  </si>
  <si>
    <t>89.858313</t>
  </si>
  <si>
    <t>61.12273</t>
  </si>
  <si>
    <t>-15.24663</t>
  </si>
  <si>
    <t>21.700001</t>
  </si>
  <si>
    <t>9.1940346</t>
  </si>
  <si>
    <t>92.850174</t>
  </si>
  <si>
    <t>59.38462</t>
  </si>
  <si>
    <t>-21.96054</t>
  </si>
  <si>
    <t>9.5103557</t>
  </si>
  <si>
    <t>87.40246</t>
  </si>
  <si>
    <t>57.64651</t>
  </si>
  <si>
    <t>-26.02521</t>
  </si>
  <si>
    <t>22.5</t>
  </si>
  <si>
    <t>9.8232191</t>
  </si>
  <si>
    <t>88.229119</t>
  </si>
  <si>
    <t>55.90841</t>
  </si>
  <si>
    <t>3.145833</t>
  </si>
  <si>
    <t>-21.54804</t>
  </si>
  <si>
    <t>10.092463</t>
  </si>
  <si>
    <t>86.331471</t>
  </si>
  <si>
    <t>54.1703</t>
  </si>
  <si>
    <t>-24.20231</t>
  </si>
  <si>
    <t>10.36836</t>
  </si>
  <si>
    <t>84.335125</t>
  </si>
  <si>
    <t>52.43219</t>
  </si>
  <si>
    <t>2.666667</t>
  </si>
  <si>
    <t>-18.61632</t>
  </si>
  <si>
    <t>10.579741</t>
  </si>
  <si>
    <t>88.025122</t>
  </si>
  <si>
    <t>50.69409</t>
  </si>
  <si>
    <t>-12.97407</t>
  </si>
  <si>
    <t>10.702207</t>
  </si>
  <si>
    <t>83.161428</t>
  </si>
  <si>
    <t>50.56945</t>
  </si>
  <si>
    <t>-17.26304</t>
  </si>
  <si>
    <t>10.892379</t>
  </si>
  <si>
    <t>79.768101</t>
  </si>
  <si>
    <t>49.92065</t>
  </si>
  <si>
    <t>-10.50329</t>
  </si>
  <si>
    <t>11.13644</t>
  </si>
  <si>
    <t>91.087401</t>
  </si>
  <si>
    <t>49.27184</t>
  </si>
  <si>
    <t>-8.59017</t>
  </si>
  <si>
    <t>11.460055</t>
  </si>
  <si>
    <t>96.485849</t>
  </si>
  <si>
    <t>48.62304</t>
  </si>
  <si>
    <t>10.51</t>
  </si>
  <si>
    <t>-.8468816</t>
  </si>
  <si>
    <t>11.74235</t>
  </si>
  <si>
    <t>97.2318</t>
  </si>
  <si>
    <t>47.97424</t>
  </si>
  <si>
    <t>9.37</t>
  </si>
  <si>
    <t>-7.335393</t>
  </si>
  <si>
    <t>12.130218</t>
  </si>
  <si>
    <t>94.970292</t>
  </si>
  <si>
    <t>48.90344</t>
  </si>
  <si>
    <t>8.55</t>
  </si>
  <si>
    <t>-14.11423</t>
  </si>
  <si>
    <t>12.555233</t>
  </si>
  <si>
    <t>92.770654</t>
  </si>
  <si>
    <t>49.83264</t>
  </si>
  <si>
    <t>-17.17182</t>
  </si>
  <si>
    <t>12.853278</t>
  </si>
  <si>
    <t>88.091906</t>
  </si>
  <si>
    <t>50.76184</t>
  </si>
  <si>
    <t>5.54</t>
  </si>
  <si>
    <t>-26.83386</t>
  </si>
  <si>
    <t>13.013914</t>
  </si>
  <si>
    <t>92.669406</t>
  </si>
  <si>
    <t>51.69104</t>
  </si>
  <si>
    <t>-23.24071</t>
  </si>
  <si>
    <t>13.256771</t>
  </si>
  <si>
    <t>-22.0434</t>
  </si>
  <si>
    <t>13.176614</t>
  </si>
  <si>
    <t>100.08917</t>
  </si>
  <si>
    <t>8.93</t>
  </si>
  <si>
    <t>-26.23418</t>
  </si>
  <si>
    <t>13.422201</t>
  </si>
  <si>
    <t>100.11089</t>
  </si>
  <si>
    <t>-21.94134</t>
  </si>
  <si>
    <t>13.796121</t>
  </si>
  <si>
    <t>94.102465</t>
  </si>
  <si>
    <t>.55</t>
  </si>
  <si>
    <t>-22.72544</t>
  </si>
  <si>
    <t>14.080042</t>
  </si>
  <si>
    <t>.57</t>
  </si>
  <si>
    <t>-25.30468</t>
  </si>
  <si>
    <t>Tanzania</t>
  </si>
  <si>
    <t>TZA</t>
  </si>
  <si>
    <t>1988.457</t>
  </si>
  <si>
    <t>38.34559</t>
  </si>
  <si>
    <t>2039.62</t>
  </si>
  <si>
    <t>39.4167</t>
  </si>
  <si>
    <t>2190.928</t>
  </si>
  <si>
    <t>41.55891</t>
  </si>
  <si>
    <t>2161.3106</t>
  </si>
  <si>
    <t>43.70112</t>
  </si>
  <si>
    <t>2290.0052</t>
  </si>
  <si>
    <t>48.57296</t>
  </si>
  <si>
    <t>46.70022</t>
  </si>
  <si>
    <t>2426.3626</t>
  </si>
  <si>
    <t>184.48416</t>
  </si>
  <si>
    <t>48.41399</t>
  </si>
  <si>
    <t>2737.802</t>
  </si>
  <si>
    <t>186.65575</t>
  </si>
  <si>
    <t>40.48781</t>
  </si>
  <si>
    <t>2848.3392</t>
  </si>
  <si>
    <t>200.36292</t>
  </si>
  <si>
    <t>46.91444</t>
  </si>
  <si>
    <t>2995.8631</t>
  </si>
  <si>
    <t>232.41168</t>
  </si>
  <si>
    <t>3050.9212</t>
  </si>
  <si>
    <t>260.06</t>
  </si>
  <si>
    <t>42.55428</t>
  </si>
  <si>
    <t>55.4833</t>
  </si>
  <si>
    <t>3227.8662</t>
  </si>
  <si>
    <t>254.33782</t>
  </si>
  <si>
    <t>37.91716</t>
  </si>
  <si>
    <t>3362.7803</t>
  </si>
  <si>
    <t>254.02769</t>
  </si>
  <si>
    <t>30.84785</t>
  </si>
  <si>
    <t>3588.8996</t>
  </si>
  <si>
    <t>236.0952</t>
  </si>
  <si>
    <t>28.49142</t>
  </si>
  <si>
    <t>3698.5968</t>
  </si>
  <si>
    <t>226.97829</t>
  </si>
  <si>
    <t>25.49232</t>
  </si>
  <si>
    <t>3791.0613</t>
  </si>
  <si>
    <t>238.03365</t>
  </si>
  <si>
    <t>23.77855</t>
  </si>
  <si>
    <t>4006.6731</t>
  </si>
  <si>
    <t>253.74716</t>
  </si>
  <si>
    <t>19.06569</t>
  </si>
  <si>
    <t>4271.4587</t>
  </si>
  <si>
    <t>235.31755</t>
  </si>
  <si>
    <t>20.77946</t>
  </si>
  <si>
    <t>4288.6212</t>
  </si>
  <si>
    <t>237.96941</t>
  </si>
  <si>
    <t>21.51674</t>
  </si>
  <si>
    <t>4379.9683</t>
  </si>
  <si>
    <t>232.21081</t>
  </si>
  <si>
    <t>20.0934</t>
  </si>
  <si>
    <t>4507.4258</t>
  </si>
  <si>
    <t>216.17098</t>
  </si>
  <si>
    <t>18.99378</t>
  </si>
  <si>
    <t>4654.6579</t>
  </si>
  <si>
    <t>246.49467</t>
  </si>
  <si>
    <t>18.89629</t>
  </si>
  <si>
    <t>-8.570584</t>
  </si>
  <si>
    <t>4711.0934</t>
  </si>
  <si>
    <t>319.81551</t>
  </si>
  <si>
    <t>16.87984</t>
  </si>
  <si>
    <t>-6.372859</t>
  </si>
  <si>
    <t>4713.6989</t>
  </si>
  <si>
    <t>377.68497</t>
  </si>
  <si>
    <t>17.1049</t>
  </si>
  <si>
    <t>-5.035893</t>
  </si>
  <si>
    <t>4672.0228</t>
  </si>
  <si>
    <t>423.23156</t>
  </si>
  <si>
    <t>18.30406</t>
  </si>
  <si>
    <t>-3.887738</t>
  </si>
  <si>
    <t>4693.7286</t>
  </si>
  <si>
    <t>437.99217</t>
  </si>
  <si>
    <t>18.32277</t>
  </si>
  <si>
    <t>-3.325932</t>
  </si>
  <si>
    <t>4880.4014</t>
  </si>
  <si>
    <t>508.08774</t>
  </si>
  <si>
    <t>18.29471</t>
  </si>
  <si>
    <t>-3.72777</t>
  </si>
  <si>
    <t>5154.767</t>
  </si>
  <si>
    <t>351.86876</t>
  </si>
  <si>
    <t>22.97353</t>
  </si>
  <si>
    <t>-2.880564</t>
  </si>
  <si>
    <t>5476.0172</t>
  </si>
  <si>
    <t>172.54835</t>
  </si>
  <si>
    <t>12.07038</t>
  </si>
  <si>
    <t>-5.314516</t>
  </si>
  <si>
    <t>5799.0043</t>
  </si>
  <si>
    <t>135.80981</t>
  </si>
  <si>
    <t>14.05513</t>
  </si>
  <si>
    <t>-9.690202</t>
  </si>
  <si>
    <t>6017.6982</t>
  </si>
  <si>
    <t>118.8049</t>
  </si>
  <si>
    <t>13.3005</t>
  </si>
  <si>
    <t>-10.78963</t>
  </si>
  <si>
    <t>6441.4521</t>
  </si>
  <si>
    <t>91.384081</t>
  </si>
  <si>
    <t>14.00797</t>
  </si>
  <si>
    <t>-9.8016</t>
  </si>
  <si>
    <t>6574.9084</t>
  </si>
  <si>
    <t>96.917159</t>
  </si>
  <si>
    <t>40.43225</t>
  </si>
  <si>
    <t>12.08424</t>
  </si>
  <si>
    <t>-10.91269</t>
  </si>
  <si>
    <t>6613.3029</t>
  </si>
  <si>
    <t>88.856893</t>
  </si>
  <si>
    <t>37.59057</t>
  </si>
  <si>
    <t>15.56441</t>
  </si>
  <si>
    <t>-9.826318</t>
  </si>
  <si>
    <t>6693.0754</t>
  </si>
  <si>
    <t>95.701351</t>
  </si>
  <si>
    <t>37.11431</t>
  </si>
  <si>
    <t>-8.801197</t>
  </si>
  <si>
    <t>6797.9567</t>
  </si>
  <si>
    <t>96.536684</t>
  </si>
  <si>
    <t>36.87325</t>
  </si>
  <si>
    <t>-7.146695</t>
  </si>
  <si>
    <t>7040.6777</t>
  </si>
  <si>
    <t>100.65384</t>
  </si>
  <si>
    <t>36.63219</t>
  </si>
  <si>
    <t>13.916</t>
  </si>
  <si>
    <t>-2.6074</t>
  </si>
  <si>
    <t>7360.6368</t>
  </si>
  <si>
    <t>122.32834</t>
  </si>
  <si>
    <t>36.39113</t>
  </si>
  <si>
    <t>13.8592</t>
  </si>
  <si>
    <t>-.0366069</t>
  </si>
  <si>
    <t>7620.1195</t>
  </si>
  <si>
    <t>137.96989</t>
  </si>
  <si>
    <t>36.15007</t>
  </si>
  <si>
    <t>18.29</t>
  </si>
  <si>
    <t>-2.608647</t>
  </si>
  <si>
    <t>7902.7095</t>
  </si>
  <si>
    <t>148.2075</t>
  </si>
  <si>
    <t>35.90902</t>
  </si>
  <si>
    <t>-7.62958</t>
  </si>
  <si>
    <t>8181.67</t>
  </si>
  <si>
    <t>143.24943</t>
  </si>
  <si>
    <t>35.66796</t>
  </si>
  <si>
    <t>13.64773</t>
  </si>
  <si>
    <t>-8.528625</t>
  </si>
  <si>
    <t>8585.338</t>
  </si>
  <si>
    <t>146.02905</t>
  </si>
  <si>
    <t>35.4269</t>
  </si>
  <si>
    <t>-5.432296</t>
  </si>
  <si>
    <t>9100.275</t>
  </si>
  <si>
    <t>147.07189</t>
  </si>
  <si>
    <t>35.69731</t>
  </si>
  <si>
    <t>12.99739</t>
  </si>
  <si>
    <t>-4.277123</t>
  </si>
  <si>
    <t>9752.178</t>
  </si>
  <si>
    <t>137.89479</t>
  </si>
  <si>
    <t>36.14594</t>
  </si>
  <si>
    <t>11.69039</t>
  </si>
  <si>
    <t>-4.567226</t>
  </si>
  <si>
    <t>10423.735</t>
  </si>
  <si>
    <t>117.13061</t>
  </si>
  <si>
    <t>36.59457</t>
  </si>
  <si>
    <t>8.38</t>
  </si>
  <si>
    <t>-5.506682</t>
  </si>
  <si>
    <t>11239.734</t>
  </si>
  <si>
    <t>106.45242</t>
  </si>
  <si>
    <t>37.04321</t>
  </si>
  <si>
    <t>7.325175</t>
  </si>
  <si>
    <t>-5.809817</t>
  </si>
  <si>
    <t>12068.089</t>
  </si>
  <si>
    <t>103.33238</t>
  </si>
  <si>
    <t>37.49184</t>
  </si>
  <si>
    <t>-10.95855</t>
  </si>
  <si>
    <t>12881.163</t>
  </si>
  <si>
    <t>96.526589</t>
  </si>
  <si>
    <t>37.94047</t>
  </si>
  <si>
    <t>-13.91902</t>
  </si>
  <si>
    <t>13801.921</t>
  </si>
  <si>
    <t>95.441814</t>
  </si>
  <si>
    <t>38.3891</t>
  </si>
  <si>
    <t>7.21</t>
  </si>
  <si>
    <t>-15.02725</t>
  </si>
  <si>
    <t>14828.345</t>
  </si>
  <si>
    <t>101.97563</t>
  </si>
  <si>
    <t>37.47189</t>
  </si>
  <si>
    <t>-14.33575</t>
  </si>
  <si>
    <t>15721.301</t>
  </si>
  <si>
    <t>105.62514</t>
  </si>
  <si>
    <t>36.55467</t>
  </si>
  <si>
    <t>-13.35616</t>
  </si>
  <si>
    <t>16828.563</t>
  </si>
  <si>
    <t>35.63746</t>
  </si>
  <si>
    <t>-15.25664</t>
  </si>
  <si>
    <t>17913.803</t>
  </si>
  <si>
    <t>93.365514</t>
  </si>
  <si>
    <t>34.72025</t>
  </si>
  <si>
    <t>-26.37833</t>
  </si>
  <si>
    <t>19155.765</t>
  </si>
  <si>
    <t>108.78739</t>
  </si>
  <si>
    <t>-26.77299</t>
  </si>
  <si>
    <t>20489.749</t>
  </si>
  <si>
    <t>117.23541</t>
  </si>
  <si>
    <t>8.37</t>
  </si>
  <si>
    <t>-25.77226</t>
  </si>
  <si>
    <t>21964.312</t>
  </si>
  <si>
    <t>-25.25492</t>
  </si>
  <si>
    <t>Togo</t>
  </si>
  <si>
    <t>TGO</t>
  </si>
  <si>
    <t>254.86634</t>
  </si>
  <si>
    <t>-18.27734</t>
  </si>
  <si>
    <t>285.88184</t>
  </si>
  <si>
    <t>-11.43102</t>
  </si>
  <si>
    <t>296.67003</t>
  </si>
  <si>
    <t>-11.32976</t>
  </si>
  <si>
    <t>320.53826</t>
  </si>
  <si>
    <t>-15.25467</t>
  </si>
  <si>
    <t>364.64176</t>
  </si>
  <si>
    <t>-17.69623</t>
  </si>
  <si>
    <t>400.86975</t>
  </si>
  <si>
    <t>-14.33562</t>
  </si>
  <si>
    <t>443.39812</t>
  </si>
  <si>
    <t>175.95543</t>
  </si>
  <si>
    <t>-13.78358</t>
  </si>
  <si>
    <t>468.60014</t>
  </si>
  <si>
    <t>167.7096</t>
  </si>
  <si>
    <t>-10.29974</t>
  </si>
  <si>
    <t>489.86437</t>
  </si>
  <si>
    <t>164.61819</t>
  </si>
  <si>
    <t>-9.699907</t>
  </si>
  <si>
    <t>546.56888</t>
  </si>
  <si>
    <t>160.98122</t>
  </si>
  <si>
    <t>-9.775384</t>
  </si>
  <si>
    <t>566.25792</t>
  </si>
  <si>
    <t>151.90038</t>
  </si>
  <si>
    <t>-12.7591</t>
  </si>
  <si>
    <t>600.49459</t>
  </si>
  <si>
    <t>151.50922</t>
  </si>
  <si>
    <t>1.105187</t>
  </si>
  <si>
    <t>623.18997</t>
  </si>
  <si>
    <t>157.77031</t>
  </si>
  <si>
    <t>1.405122</t>
  </si>
  <si>
    <t>597.20632</t>
  </si>
  <si>
    <t>155.59677</t>
  </si>
  <si>
    <t>2.067525</t>
  </si>
  <si>
    <t>622.60971</t>
  </si>
  <si>
    <t>147.20002</t>
  </si>
  <si>
    <t>1.02096</t>
  </si>
  <si>
    <t>618.74112</t>
  </si>
  <si>
    <t>165.40362</t>
  </si>
  <si>
    <t>-2.229418</t>
  </si>
  <si>
    <t>615.8398</t>
  </si>
  <si>
    <t>163.18829</t>
  </si>
  <si>
    <t>-16.27291</t>
  </si>
  <si>
    <t>650.07635</t>
  </si>
  <si>
    <t>172.7148</t>
  </si>
  <si>
    <t>-36.75649</t>
  </si>
  <si>
    <t>689.23535</t>
  </si>
  <si>
    <t>158.28905</t>
  </si>
  <si>
    <t>-35.784</t>
  </si>
  <si>
    <t>726.43232</t>
  </si>
  <si>
    <t>157.03803</t>
  </si>
  <si>
    <t>-35.69127</t>
  </si>
  <si>
    <t>709.83212</t>
  </si>
  <si>
    <t>157.26525</t>
  </si>
  <si>
    <t>-15.03556</t>
  </si>
  <si>
    <t>685.56277</t>
  </si>
  <si>
    <t>155.9304</t>
  </si>
  <si>
    <t>-14.29007</t>
  </si>
  <si>
    <t>660.14518</t>
  </si>
  <si>
    <t>149.47827</t>
  </si>
  <si>
    <t>-22.06914</t>
  </si>
  <si>
    <t>626.10598</t>
  </si>
  <si>
    <t>146.72637</t>
  </si>
  <si>
    <t>-16.7253</t>
  </si>
  <si>
    <t>662.9278</t>
  </si>
  <si>
    <t>133.3878</t>
  </si>
  <si>
    <t>-6.276734</t>
  </si>
  <si>
    <t>687.56985</t>
  </si>
  <si>
    <t>127.62218</t>
  </si>
  <si>
    <t>-13.58301</t>
  </si>
  <si>
    <t>709.98764</t>
  </si>
  <si>
    <t>137.32837</t>
  </si>
  <si>
    <t>-16.32658</t>
  </si>
  <si>
    <t>692.35175</t>
  </si>
  <si>
    <t>136.39535</t>
  </si>
  <si>
    <t>-13.56823</t>
  </si>
  <si>
    <t>762.44638</t>
  </si>
  <si>
    <t>128.87583</t>
  </si>
  <si>
    <t>-12.56356</t>
  </si>
  <si>
    <t>793.70668</t>
  </si>
  <si>
    <t>119.81237</t>
  </si>
  <si>
    <t>-12.44907</t>
  </si>
  <si>
    <t>840.5135</t>
  </si>
  <si>
    <t>123.80687</t>
  </si>
  <si>
    <t>-14.72507</t>
  </si>
  <si>
    <t>842.41634</t>
  </si>
  <si>
    <t>117.67729</t>
  </si>
  <si>
    <t>-10.76787</t>
  </si>
  <si>
    <t>814.79081</t>
  </si>
  <si>
    <t>119.15108</t>
  </si>
  <si>
    <t>-11.6539</t>
  </si>
  <si>
    <t>681.74793</t>
  </si>
  <si>
    <t>113.16578</t>
  </si>
  <si>
    <t>-9.090404</t>
  </si>
  <si>
    <t>776.74509</t>
  </si>
  <si>
    <t>78.499819</t>
  </si>
  <si>
    <t>-8.140362</t>
  </si>
  <si>
    <t>829.33724</t>
  </si>
  <si>
    <t>108.36948</t>
  </si>
  <si>
    <t>15.67045</t>
  </si>
  <si>
    <t>-7.305399</t>
  </si>
  <si>
    <t>892.88818</t>
  </si>
  <si>
    <t>93.179736</t>
  </si>
  <si>
    <t>13.79</t>
  </si>
  <si>
    <t>-16.13241</t>
  </si>
  <si>
    <t>926.89612</t>
  </si>
  <si>
    <t>93.603902</t>
  </si>
  <si>
    <t>-19.25668</t>
  </si>
  <si>
    <t>905.63857</t>
  </si>
  <si>
    <t>97.898796</t>
  </si>
  <si>
    <t>12.31169</t>
  </si>
  <si>
    <t>-10.35637</t>
  </si>
  <si>
    <t>929.31337</t>
  </si>
  <si>
    <t>93.281119</t>
  </si>
  <si>
    <t>-6.402602</t>
  </si>
  <si>
    <t>920.34195</t>
  </si>
  <si>
    <t>89.718071</t>
  </si>
  <si>
    <t>-10.48695</t>
  </si>
  <si>
    <t>905.36977</t>
  </si>
  <si>
    <t>91.79566</t>
  </si>
  <si>
    <t>10.91</t>
  </si>
  <si>
    <t>-15.99018</t>
  </si>
  <si>
    <t>897.02089</t>
  </si>
  <si>
    <t>94.85463</t>
  </si>
  <si>
    <t>-13.50105</t>
  </si>
  <si>
    <t>941.46287</t>
  </si>
  <si>
    <t>98.338139</t>
  </si>
  <si>
    <t>-11.3606</t>
  </si>
  <si>
    <t>961.41309</t>
  </si>
  <si>
    <t>99.537187</t>
  </si>
  <si>
    <t>-8.894502</t>
  </si>
  <si>
    <t>972.76167</t>
  </si>
  <si>
    <t>100.57072</t>
  </si>
  <si>
    <t>34.74621</t>
  </si>
  <si>
    <t>-.5210717</t>
  </si>
  <si>
    <t>1012.182</t>
  </si>
  <si>
    <t>98.908082</t>
  </si>
  <si>
    <t>34.8513</t>
  </si>
  <si>
    <t>.3044216</t>
  </si>
  <si>
    <t>1035.3659</t>
  </si>
  <si>
    <t>99.424692</t>
  </si>
  <si>
    <t>35.798</t>
  </si>
  <si>
    <t>1.123052</t>
  </si>
  <si>
    <t>104.91551</t>
  </si>
  <si>
    <t>36.74471</t>
  </si>
  <si>
    <t>3.466188</t>
  </si>
  <si>
    <t>1097.1</t>
  </si>
  <si>
    <t>106.52928</t>
  </si>
  <si>
    <t>37.69141</t>
  </si>
  <si>
    <t>-1.282542</t>
  </si>
  <si>
    <t>1141.7476</t>
  </si>
  <si>
    <t>38.63811</t>
  </si>
  <si>
    <t>10.44</t>
  </si>
  <si>
    <t>1.288779</t>
  </si>
  <si>
    <t>1196.4528</t>
  </si>
  <si>
    <t>100.6719</t>
  </si>
  <si>
    <t>39.58481</t>
  </si>
  <si>
    <t>-.0558175</t>
  </si>
  <si>
    <t>1267.1869</t>
  </si>
  <si>
    <t>96.666328</t>
  </si>
  <si>
    <t>-.4772545</t>
  </si>
  <si>
    <t>1338.5172</t>
  </si>
  <si>
    <t>98.702712</t>
  </si>
  <si>
    <t>-.7485954</t>
  </si>
  <si>
    <t>1418.6642</t>
  </si>
  <si>
    <t>-1.401689</t>
  </si>
  <si>
    <t>Tunisia</t>
  </si>
  <si>
    <t>TUN</t>
  </si>
  <si>
    <t>3.9894715</t>
  </si>
  <si>
    <t>4.3296775</t>
  </si>
  <si>
    <t>4.7911149</t>
  </si>
  <si>
    <t>4.9785364</t>
  </si>
  <si>
    <t>5.2270482</t>
  </si>
  <si>
    <t>52.05595</t>
  </si>
  <si>
    <t>-22.05107</t>
  </si>
  <si>
    <t>5.3895585</t>
  </si>
  <si>
    <t>-18.02308</t>
  </si>
  <si>
    <t>5.3818487</t>
  </si>
  <si>
    <t>-20.67341</t>
  </si>
  <si>
    <t>5.7706915</t>
  </si>
  <si>
    <t>-8.313283</t>
  </si>
  <si>
    <t>6.7800995</t>
  </si>
  <si>
    <t>-6.589938</t>
  </si>
  <si>
    <t>7.2839669</t>
  </si>
  <si>
    <t>-9.773797</t>
  </si>
  <si>
    <t>8.0883851</t>
  </si>
  <si>
    <t>-4.274478</t>
  </si>
  <si>
    <t>9.5292661</t>
  </si>
  <si>
    <t>-4.3348</t>
  </si>
  <si>
    <t>9.5646263</t>
  </si>
  <si>
    <t>15.00082</t>
  </si>
  <si>
    <t>-7.192882</t>
  </si>
  <si>
    <t>10.103852</t>
  </si>
  <si>
    <t>-9.667559</t>
  </si>
  <si>
    <t>10.811032</t>
  </si>
  <si>
    <t>43.11219</t>
  </si>
  <si>
    <t>-13.04651</t>
  </si>
  <si>
    <t>11.668491</t>
  </si>
  <si>
    <t>12.35878</t>
  </si>
  <si>
    <t>-11.66064</t>
  </si>
  <si>
    <t>12.321767</t>
  </si>
  <si>
    <t>13.83926</t>
  </si>
  <si>
    <t>-15.60069</t>
  </si>
  <si>
    <t>13.116393</t>
  </si>
  <si>
    <t>16.09216</t>
  </si>
  <si>
    <t>-16.22745</t>
  </si>
  <si>
    <t>13.982073</t>
  </si>
  <si>
    <t>225.80752</t>
  </si>
  <si>
    <t>14.48295</t>
  </si>
  <si>
    <t>-15.21506</t>
  </si>
  <si>
    <t>15.016747</t>
  </si>
  <si>
    <t>220.06072</t>
  </si>
  <si>
    <t>44.15794</t>
  </si>
  <si>
    <t>13.25994</t>
  </si>
  <si>
    <t>-16.60886</t>
  </si>
  <si>
    <t>15.845942</t>
  </si>
  <si>
    <t>219.51682</t>
  </si>
  <si>
    <t>14.33086</t>
  </si>
  <si>
    <t>-21.45711</t>
  </si>
  <si>
    <t>15.76959</t>
  </si>
  <si>
    <t>218.43486</t>
  </si>
  <si>
    <t>15.89642</t>
  </si>
  <si>
    <t>-24.895</t>
  </si>
  <si>
    <t>16.506633</t>
  </si>
  <si>
    <t>215.92387</t>
  </si>
  <si>
    <t>15.21439</t>
  </si>
  <si>
    <t>-22.15733</t>
  </si>
  <si>
    <t>17.452572</t>
  </si>
  <si>
    <t>215.88959</t>
  </si>
  <si>
    <t>21.61162</t>
  </si>
  <si>
    <t>-23.16941</t>
  </si>
  <si>
    <t>18.441867</t>
  </si>
  <si>
    <t>213.39045</t>
  </si>
  <si>
    <t>41.52355</t>
  </si>
  <si>
    <t>22.29238</t>
  </si>
  <si>
    <t>-13.68115</t>
  </si>
  <si>
    <t>18.173851</t>
  </si>
  <si>
    <t>183.18838</t>
  </si>
  <si>
    <t>41.00538</t>
  </si>
  <si>
    <t>20.07953</t>
  </si>
  <si>
    <t>-11.07545</t>
  </si>
  <si>
    <t>19.391747</t>
  </si>
  <si>
    <t>144.65812</t>
  </si>
  <si>
    <t>40.48721</t>
  </si>
  <si>
    <t>24.21923</t>
  </si>
  <si>
    <t>-4.285339</t>
  </si>
  <si>
    <t>19.405542</t>
  </si>
  <si>
    <t>127.64965</t>
  </si>
  <si>
    <t>39.96904</t>
  </si>
  <si>
    <t>24.64896</t>
  </si>
  <si>
    <t>-2.923564</t>
  </si>
  <si>
    <t>19.906101</t>
  </si>
  <si>
    <t>125.95165</t>
  </si>
  <si>
    <t>39.45087</t>
  </si>
  <si>
    <t>25.6918</t>
  </si>
  <si>
    <t>-7.766331</t>
  </si>
  <si>
    <t>2.0428758</t>
  </si>
  <si>
    <t>21.314367</t>
  </si>
  <si>
    <t>122.65853</t>
  </si>
  <si>
    <t>38.9327</t>
  </si>
  <si>
    <t>25.87</t>
  </si>
  <si>
    <t>-9.972792</t>
  </si>
  <si>
    <t>2.1090263</t>
  </si>
  <si>
    <t>22.146194</t>
  </si>
  <si>
    <t>125.20168</t>
  </si>
  <si>
    <t>39.64469</t>
  </si>
  <si>
    <t>28.32681</t>
  </si>
  <si>
    <t>-6.986271</t>
  </si>
  <si>
    <t>2.177319</t>
  </si>
  <si>
    <t>23.875078</t>
  </si>
  <si>
    <t>127.83302</t>
  </si>
  <si>
    <t>40.35668</t>
  </si>
  <si>
    <t>26.02</t>
  </si>
  <si>
    <t>-8.738306</t>
  </si>
  <si>
    <t>2.247823</t>
  </si>
  <si>
    <t>24.398296</t>
  </si>
  <si>
    <t>123.10584</t>
  </si>
  <si>
    <t>41.06867</t>
  </si>
  <si>
    <t>26.03973</t>
  </si>
  <si>
    <t>-8.517593</t>
  </si>
  <si>
    <t>2.32061</t>
  </si>
  <si>
    <t>25.174353</t>
  </si>
  <si>
    <t>124.0822</t>
  </si>
  <si>
    <t>41.78065</t>
  </si>
  <si>
    <t>25.54691</t>
  </si>
  <si>
    <t>-4.129791</t>
  </si>
  <si>
    <t>2.3800701</t>
  </si>
  <si>
    <t>25.765165</t>
  </si>
  <si>
    <t>126.62924</t>
  </si>
  <si>
    <t>42.49265</t>
  </si>
  <si>
    <t>27.36</t>
  </si>
  <si>
    <t>-5.317483</t>
  </si>
  <si>
    <t>2.4410538</t>
  </si>
  <si>
    <t>27.606575</t>
  </si>
  <si>
    <t>126.82201</t>
  </si>
  <si>
    <t>42.325</t>
  </si>
  <si>
    <t>27.13115</t>
  </si>
  <si>
    <t>-3.646222</t>
  </si>
  <si>
    <t>2.5036</t>
  </si>
  <si>
    <t>29.108042</t>
  </si>
  <si>
    <t>126.17884</t>
  </si>
  <si>
    <t>42.15735</t>
  </si>
  <si>
    <t>30.096</t>
  </si>
  <si>
    <t>-3.221926</t>
  </si>
  <si>
    <t>2.5684598</t>
  </si>
  <si>
    <t>30.553333</t>
  </si>
  <si>
    <t>126.43844</t>
  </si>
  <si>
    <t>41.9897</t>
  </si>
  <si>
    <t>25.67</t>
  </si>
  <si>
    <t>-3.456354</t>
  </si>
  <si>
    <t>2.4839</t>
  </si>
  <si>
    <t>32.391886</t>
  </si>
  <si>
    <t>127.39681</t>
  </si>
  <si>
    <t>41.82206</t>
  </si>
  <si>
    <t>25.08278</t>
  </si>
  <si>
    <t>-2.158347</t>
  </si>
  <si>
    <t>2.5527</t>
  </si>
  <si>
    <t>33.784643</t>
  </si>
  <si>
    <t>125.62171</t>
  </si>
  <si>
    <t>41.65441</t>
  </si>
  <si>
    <t>23.38</t>
  </si>
  <si>
    <t>-2.744931</t>
  </si>
  <si>
    <t>2.6327</t>
  </si>
  <si>
    <t>35.423175</t>
  </si>
  <si>
    <t>123.65526</t>
  </si>
  <si>
    <t>40.56205</t>
  </si>
  <si>
    <t>26.58595</t>
  </si>
  <si>
    <t>-3.663727</t>
  </si>
  <si>
    <t>2.6959</t>
  </si>
  <si>
    <t>36.025493</t>
  </si>
  <si>
    <t>122.35332</t>
  </si>
  <si>
    <t>39.4697</t>
  </si>
  <si>
    <t>26.39</t>
  </si>
  <si>
    <t>-3.740342</t>
  </si>
  <si>
    <t>2.7882</t>
  </si>
  <si>
    <t>37.996311</t>
  </si>
  <si>
    <t>116.25021</t>
  </si>
  <si>
    <t>38.37735</t>
  </si>
  <si>
    <t>22.15</t>
  </si>
  <si>
    <t>-3.673773</t>
  </si>
  <si>
    <t>2.8547</t>
  </si>
  <si>
    <t>40.260517</t>
  </si>
  <si>
    <t>112.04608</t>
  </si>
  <si>
    <t>37.28499</t>
  </si>
  <si>
    <t>-2.399486</t>
  </si>
  <si>
    <t>2.9285</t>
  </si>
  <si>
    <t>41.871</t>
  </si>
  <si>
    <t>106.59835</t>
  </si>
  <si>
    <t>36.19263</t>
  </si>
  <si>
    <t>8.77</t>
  </si>
  <si>
    <t>-.3866638</t>
  </si>
  <si>
    <t>3.0049</t>
  </si>
  <si>
    <t>44.2385</t>
  </si>
  <si>
    <t>105.51767</t>
  </si>
  <si>
    <t>36.35377</t>
  </si>
  <si>
    <t>18.26</t>
  </si>
  <si>
    <t>-1.790522</t>
  </si>
  <si>
    <t>3.0851</t>
  </si>
  <si>
    <t>47.007606</t>
  </si>
  <si>
    <t>102.37655</t>
  </si>
  <si>
    <t>36.5149</t>
  </si>
  <si>
    <t>20.32481</t>
  </si>
  <si>
    <t>-.9281249</t>
  </si>
  <si>
    <t>3.1554</t>
  </si>
  <si>
    <t>49.132709</t>
  </si>
  <si>
    <t>101.68217</t>
  </si>
  <si>
    <t>36.67604</t>
  </si>
  <si>
    <t>15.93</t>
  </si>
  <si>
    <t>-2.079176</t>
  </si>
  <si>
    <t>3.1989</t>
  </si>
  <si>
    <t>50.66072</t>
  </si>
  <si>
    <t>100.51347</t>
  </si>
  <si>
    <t>36.83717</t>
  </si>
  <si>
    <t>-2.049435</t>
  </si>
  <si>
    <t>3.2774</t>
  </si>
  <si>
    <t>52.136177</t>
  </si>
  <si>
    <t>36.99831</t>
  </si>
  <si>
    <t>13.77</t>
  </si>
  <si>
    <t>-4.302738</t>
  </si>
  <si>
    <t>3.1707</t>
  </si>
  <si>
    <t>51.126147</t>
  </si>
  <si>
    <t>98.298542</t>
  </si>
  <si>
    <t>-4.797215</t>
  </si>
  <si>
    <t>3.2558</t>
  </si>
  <si>
    <t>52.966689</t>
  </si>
  <si>
    <t>96.466857</t>
  </si>
  <si>
    <t>-5.884047</t>
  </si>
  <si>
    <t>3.3381142</t>
  </si>
  <si>
    <t>54.396789</t>
  </si>
  <si>
    <t>94.909257</t>
  </si>
  <si>
    <t>-6.381417</t>
  </si>
  <si>
    <t>3.4503197</t>
  </si>
  <si>
    <t>56.028693</t>
  </si>
  <si>
    <t>-5.950064</t>
  </si>
  <si>
    <t>Uganda</t>
  </si>
  <si>
    <t>UGA</t>
  </si>
  <si>
    <t>2548.5047</t>
  </si>
  <si>
    <t>2537.373</t>
  </si>
  <si>
    <t>2731.5872</t>
  </si>
  <si>
    <t>2924.9452</t>
  </si>
  <si>
    <t>35.88078</t>
  </si>
  <si>
    <t>3099.1102</t>
  </si>
  <si>
    <t>35.99162</t>
  </si>
  <si>
    <t>3283.6453</t>
  </si>
  <si>
    <t>36.16907</t>
  </si>
  <si>
    <t>3479.1688</t>
  </si>
  <si>
    <t>36.65944</t>
  </si>
  <si>
    <t>3517.3244</t>
  </si>
  <si>
    <t>37.52848</t>
  </si>
  <si>
    <t>3608.3865</t>
  </si>
  <si>
    <t>38.08858</t>
  </si>
  <si>
    <t>4006.1526</t>
  </si>
  <si>
    <t>39.97482</t>
  </si>
  <si>
    <t>4066.4877</t>
  </si>
  <si>
    <t>4185.4823</t>
  </si>
  <si>
    <t>42.60539</t>
  </si>
  <si>
    <t>4213.4151</t>
  </si>
  <si>
    <t>4187.7164</t>
  </si>
  <si>
    <t>4194.9796</t>
  </si>
  <si>
    <t>4110.0634</t>
  </si>
  <si>
    <t>4140.2311</t>
  </si>
  <si>
    <t>4205.0353</t>
  </si>
  <si>
    <t>4417.8668</t>
  </si>
  <si>
    <t>4082.4957</t>
  </si>
  <si>
    <t>3944.0171</t>
  </si>
  <si>
    <t>2175.6242</t>
  </si>
  <si>
    <t>4096.2314</t>
  </si>
  <si>
    <t>1626.9329</t>
  </si>
  <si>
    <t>4432.3082</t>
  </si>
  <si>
    <t>542.25146</t>
  </si>
  <si>
    <t>3.247869</t>
  </si>
  <si>
    <t>4649.4563</t>
  </si>
  <si>
    <t>436.89057</t>
  </si>
  <si>
    <t>2.429631</t>
  </si>
  <si>
    <t>4509.9726</t>
  </si>
  <si>
    <t>296.28551</t>
  </si>
  <si>
    <t>2.452763</t>
  </si>
  <si>
    <t>4374.6734</t>
  </si>
  <si>
    <t>385.4163</t>
  </si>
  <si>
    <t>40.4398</t>
  </si>
  <si>
    <t>1.271459</t>
  </si>
  <si>
    <t>4416.0701</t>
  </si>
  <si>
    <t>406.26746</t>
  </si>
  <si>
    <t>41.50786</t>
  </si>
  <si>
    <t>-20.31929</t>
  </si>
  <si>
    <t>4592.7129</t>
  </si>
  <si>
    <t>516.83539</t>
  </si>
  <si>
    <t>42.57592</t>
  </si>
  <si>
    <t>-35.07624</t>
  </si>
  <si>
    <t>4973.6498</t>
  </si>
  <si>
    <t>471.27438</t>
  </si>
  <si>
    <t>42.80569</t>
  </si>
  <si>
    <t>-33.26397</t>
  </si>
  <si>
    <t>5292.1274</t>
  </si>
  <si>
    <t>384.4839</t>
  </si>
  <si>
    <t>43.03547</t>
  </si>
  <si>
    <t>-24.56058</t>
  </si>
  <si>
    <t>5635.979</t>
  </si>
  <si>
    <t>242.78898</t>
  </si>
  <si>
    <t>41.19732</t>
  </si>
  <si>
    <t>-19.85408</t>
  </si>
  <si>
    <t>5736.21</t>
  </si>
  <si>
    <t>178.34559</t>
  </si>
  <si>
    <t>39.35917</t>
  </si>
  <si>
    <t>-15.96509</t>
  </si>
  <si>
    <t>5895.6497</t>
  </si>
  <si>
    <t>119.54483</t>
  </si>
  <si>
    <t>37.52102</t>
  </si>
  <si>
    <t>-12.69791</t>
  </si>
  <si>
    <t>6381.5643</t>
  </si>
  <si>
    <t>118.14015</t>
  </si>
  <si>
    <t>37.46123</t>
  </si>
  <si>
    <t>-12.62241</t>
  </si>
  <si>
    <t>6791.7329</t>
  </si>
  <si>
    <t>147.65892</t>
  </si>
  <si>
    <t>36.86568</t>
  </si>
  <si>
    <t>13.53</t>
  </si>
  <si>
    <t>-13.45599</t>
  </si>
  <si>
    <t>7558.6911</t>
  </si>
  <si>
    <t>144.11373</t>
  </si>
  <si>
    <t>36.78894</t>
  </si>
  <si>
    <t>13.29263</t>
  </si>
  <si>
    <t>-18.87121</t>
  </si>
  <si>
    <t>8246.6742</t>
  </si>
  <si>
    <t>144.61844</t>
  </si>
  <si>
    <t>36.22913</t>
  </si>
  <si>
    <t>10.12772</t>
  </si>
  <si>
    <t>-18.14379</t>
  </si>
  <si>
    <t>8697.916</t>
  </si>
  <si>
    <t>151.38189</t>
  </si>
  <si>
    <t>38.00636</t>
  </si>
  <si>
    <t>10.44421</t>
  </si>
  <si>
    <t>-12.70047</t>
  </si>
  <si>
    <t>9029.1364</t>
  </si>
  <si>
    <t>134.14438</t>
  </si>
  <si>
    <t>39.55254</t>
  </si>
  <si>
    <t>7.912281</t>
  </si>
  <si>
    <t>-16.53885</t>
  </si>
  <si>
    <t>9765.8118</t>
  </si>
  <si>
    <t>122.17254</t>
  </si>
  <si>
    <t>40.83043</t>
  </si>
  <si>
    <t>8.228771</t>
  </si>
  <si>
    <t>-15.99613</t>
  </si>
  <si>
    <t>10296.759</t>
  </si>
  <si>
    <t>115.53581</t>
  </si>
  <si>
    <t>42.6681</t>
  </si>
  <si>
    <t>-14.20441</t>
  </si>
  <si>
    <t>11199.318</t>
  </si>
  <si>
    <t>112.66803</t>
  </si>
  <si>
    <t>42.25937</t>
  </si>
  <si>
    <t>6.09</t>
  </si>
  <si>
    <t>-13.41581</t>
  </si>
  <si>
    <t>11989.647</t>
  </si>
  <si>
    <t>107.84291</t>
  </si>
  <si>
    <t>43.05208</t>
  </si>
  <si>
    <t>-13.56479</t>
  </si>
  <si>
    <t>12728.073</t>
  </si>
  <si>
    <t>94.486522</t>
  </si>
  <si>
    <t>42.1837</t>
  </si>
  <si>
    <t>5.53</t>
  </si>
  <si>
    <t>-10.81764</t>
  </si>
  <si>
    <t>13466.727</t>
  </si>
  <si>
    <t>97.888895</t>
  </si>
  <si>
    <t>41.04967</t>
  </si>
  <si>
    <t>5.32</t>
  </si>
  <si>
    <t>-10.0422</t>
  </si>
  <si>
    <t>14814.398</t>
  </si>
  <si>
    <t>102.32218</t>
  </si>
  <si>
    <t>39.91564</t>
  </si>
  <si>
    <t>-10.12484</t>
  </si>
  <si>
    <t>15858.718</t>
  </si>
  <si>
    <t>102.35633</t>
  </si>
  <si>
    <t>38.52164</t>
  </si>
  <si>
    <t>-14.11547</t>
  </si>
  <si>
    <t>17137.543</t>
  </si>
  <si>
    <t>105.60202</t>
  </si>
  <si>
    <t>40.10085</t>
  </si>
  <si>
    <t>-10.86084</t>
  </si>
  <si>
    <t>18924.645</t>
  </si>
  <si>
    <t>109.20451</t>
  </si>
  <si>
    <t>41.68007</t>
  </si>
  <si>
    <t>-7.078526</t>
  </si>
  <si>
    <t>19706.991</t>
  </si>
  <si>
    <t>107.33233</t>
  </si>
  <si>
    <t>43.25928</t>
  </si>
  <si>
    <t>-12.80211</t>
  </si>
  <si>
    <t>20928.032</t>
  </si>
  <si>
    <t>42.79573</t>
  </si>
  <si>
    <t>-15.96259</t>
  </si>
  <si>
    <t>22221.554</t>
  </si>
  <si>
    <t>95.782459</t>
  </si>
  <si>
    <t>42.72306</t>
  </si>
  <si>
    <t>-17.76537</t>
  </si>
  <si>
    <t>22838.447</t>
  </si>
  <si>
    <t>109.03815</t>
  </si>
  <si>
    <t>8.9</t>
  </si>
  <si>
    <t>-15.0932</t>
  </si>
  <si>
    <t>24214.52</t>
  </si>
  <si>
    <t>110.90527</t>
  </si>
  <si>
    <t>8.64</t>
  </si>
  <si>
    <t>-15.37725</t>
  </si>
  <si>
    <t>25755.039</t>
  </si>
  <si>
    <t>5.85</t>
  </si>
  <si>
    <t>-17.27866</t>
  </si>
  <si>
    <t>Burkina Faso</t>
  </si>
  <si>
    <t>BFA</t>
  </si>
  <si>
    <t>431.96377</t>
  </si>
  <si>
    <t>248.33868</t>
  </si>
  <si>
    <t>449.43207</t>
  </si>
  <si>
    <t>286.71856</t>
  </si>
  <si>
    <t>476.97686</t>
  </si>
  <si>
    <t>279.7392</t>
  </si>
  <si>
    <t>470.92872</t>
  </si>
  <si>
    <t>283.20228</t>
  </si>
  <si>
    <t>481.67917</t>
  </si>
  <si>
    <t>279.4281</t>
  </si>
  <si>
    <t>499.8122</t>
  </si>
  <si>
    <t>268.37248</t>
  </si>
  <si>
    <t>-19.613</t>
  </si>
  <si>
    <t>502.49925</t>
  </si>
  <si>
    <t>265.71077</t>
  </si>
  <si>
    <t>-19.76942</t>
  </si>
  <si>
    <t>546.83635</t>
  </si>
  <si>
    <t>246.61612</t>
  </si>
  <si>
    <t>-23.42931</t>
  </si>
  <si>
    <t>563.62845</t>
  </si>
  <si>
    <t>237.04453</t>
  </si>
  <si>
    <t>-24.66422</t>
  </si>
  <si>
    <t>575.04802</t>
  </si>
  <si>
    <t>241.42675</t>
  </si>
  <si>
    <t>-26.71949</t>
  </si>
  <si>
    <t>575.72094</t>
  </si>
  <si>
    <t>224.49482</t>
  </si>
  <si>
    <t>-21.00079</t>
  </si>
  <si>
    <t>583.85784</t>
  </si>
  <si>
    <t>215.62847</t>
  </si>
  <si>
    <t>-26.81109</t>
  </si>
  <si>
    <t>597.3537</t>
  </si>
  <si>
    <t>202.09771</t>
  </si>
  <si>
    <t>-24.85242</t>
  </si>
  <si>
    <t>600.03778</t>
  </si>
  <si>
    <t>206.49395</t>
  </si>
  <si>
    <t>-27.51115</t>
  </si>
  <si>
    <t>649.75947</t>
  </si>
  <si>
    <t>191.14993</t>
  </si>
  <si>
    <t>3.862398</t>
  </si>
  <si>
    <t>-25.47835</t>
  </si>
  <si>
    <t>669.24174</t>
  </si>
  <si>
    <t>213.37707</t>
  </si>
  <si>
    <t>3.253547</t>
  </si>
  <si>
    <t>-31.99447</t>
  </si>
  <si>
    <t>726.36082</t>
  </si>
  <si>
    <t>174.42165</t>
  </si>
  <si>
    <t>4.376115</t>
  </si>
  <si>
    <t>-26.74814</t>
  </si>
  <si>
    <t>729.05093</t>
  </si>
  <si>
    <t>201.67448</t>
  </si>
  <si>
    <t>4.338062</t>
  </si>
  <si>
    <t>-35.98292</t>
  </si>
  <si>
    <t>762.64432</t>
  </si>
  <si>
    <t>201.56331</t>
  </si>
  <si>
    <t>4.452222</t>
  </si>
  <si>
    <t>-29.34051</t>
  </si>
  <si>
    <t>790.59234</t>
  </si>
  <si>
    <t>214.45254</t>
  </si>
  <si>
    <t>4.727309</t>
  </si>
  <si>
    <t>-24.88793</t>
  </si>
  <si>
    <t>796.89241</t>
  </si>
  <si>
    <t>215.6314</t>
  </si>
  <si>
    <t>4.562871</t>
  </si>
  <si>
    <t>-31.07603</t>
  </si>
  <si>
    <t>830.8026</t>
  </si>
  <si>
    <t>195.45535</t>
  </si>
  <si>
    <t>4.832932</t>
  </si>
  <si>
    <t>-33.95441</t>
  </si>
  <si>
    <t>910.24557</t>
  </si>
  <si>
    <t>191.09867</t>
  </si>
  <si>
    <t>4.807345</t>
  </si>
  <si>
    <t>-34.08199</t>
  </si>
  <si>
    <t>913.39489</t>
  </si>
  <si>
    <t>184.2709</t>
  </si>
  <si>
    <t>5.161497</t>
  </si>
  <si>
    <t>-30.17533</t>
  </si>
  <si>
    <t>897.14836</t>
  </si>
  <si>
    <t>176.21079</t>
  </si>
  <si>
    <t>4.628697</t>
  </si>
  <si>
    <t>-25.10089</t>
  </si>
  <si>
    <t>973.56176</t>
  </si>
  <si>
    <t>179.80418</t>
  </si>
  <si>
    <t>4.462197</t>
  </si>
  <si>
    <t>-31.46259</t>
  </si>
  <si>
    <t>1051.0121</t>
  </si>
  <si>
    <t>176.50465</t>
  </si>
  <si>
    <t>5.927397</t>
  </si>
  <si>
    <t>-38.30369</t>
  </si>
  <si>
    <t>1048.5282</t>
  </si>
  <si>
    <t>169.39039</t>
  </si>
  <si>
    <t>4.195797</t>
  </si>
  <si>
    <t>-37.69854</t>
  </si>
  <si>
    <t>1109.2966</t>
  </si>
  <si>
    <t>170.03756</t>
  </si>
  <si>
    <t>2.464109</t>
  </si>
  <si>
    <t>-29.20519</t>
  </si>
  <si>
    <t>1133.1495</t>
  </si>
  <si>
    <t>162.65208</t>
  </si>
  <si>
    <t>2.183744</t>
  </si>
  <si>
    <t>-26.57636</t>
  </si>
  <si>
    <t>1126.3174</t>
  </si>
  <si>
    <t>161.97973</t>
  </si>
  <si>
    <t>2.37878</t>
  </si>
  <si>
    <t>-30.65991</t>
  </si>
  <si>
    <t>1228.4742</t>
  </si>
  <si>
    <t>157.94079</t>
  </si>
  <si>
    <t>2.805421</t>
  </si>
  <si>
    <t>-27.62946</t>
  </si>
  <si>
    <t>1231.333</t>
  </si>
  <si>
    <t>155.08048</t>
  </si>
  <si>
    <t>2.598196</t>
  </si>
  <si>
    <t>-27.43975</t>
  </si>
  <si>
    <t>1273.9542</t>
  </si>
  <si>
    <t>151.68122</t>
  </si>
  <si>
    <t>21.38</t>
  </si>
  <si>
    <t>-27.68088</t>
  </si>
  <si>
    <t>1290.7067</t>
  </si>
  <si>
    <t>93.64994</t>
  </si>
  <si>
    <t>45.35713</t>
  </si>
  <si>
    <t>22.99697</t>
  </si>
  <si>
    <t>-16.41638</t>
  </si>
  <si>
    <t>1364.4884</t>
  </si>
  <si>
    <t>97.985976</t>
  </si>
  <si>
    <t>42.7584</t>
  </si>
  <si>
    <t>18.86471</t>
  </si>
  <si>
    <t>-20.20014</t>
  </si>
  <si>
    <t>1514.7834</t>
  </si>
  <si>
    <t>101.23666</t>
  </si>
  <si>
    <t>45.39672</t>
  </si>
  <si>
    <t>28.92588</t>
  </si>
  <si>
    <t>-20.36509</t>
  </si>
  <si>
    <t>1610.4697</t>
  </si>
  <si>
    <t>96.849637</t>
  </si>
  <si>
    <t>48.03505</t>
  </si>
  <si>
    <t>-18.17833</t>
  </si>
  <si>
    <t>1728.1582</t>
  </si>
  <si>
    <t>101.1923</t>
  </si>
  <si>
    <t>50.67337</t>
  </si>
  <si>
    <t>27.93773</t>
  </si>
  <si>
    <t>-21.18149</t>
  </si>
  <si>
    <t>1836.0244</t>
  </si>
  <si>
    <t>96.597645</t>
  </si>
  <si>
    <t>51.49291</t>
  </si>
  <si>
    <t>15.27143</t>
  </si>
  <si>
    <t>-15.89638</t>
  </si>
  <si>
    <t>.35192308</t>
  </si>
  <si>
    <t>1889.9</t>
  </si>
  <si>
    <t>90.683574</t>
  </si>
  <si>
    <t>48.5026</t>
  </si>
  <si>
    <t>13.11546</t>
  </si>
  <si>
    <t>-12.7113</t>
  </si>
  <si>
    <t>2014.8</t>
  </si>
  <si>
    <t>93.602748</t>
  </si>
  <si>
    <t>45.5123</t>
  </si>
  <si>
    <t>-13.03184</t>
  </si>
  <si>
    <t>2102.5</t>
  </si>
  <si>
    <t>96.809674</t>
  </si>
  <si>
    <t>42.52199</t>
  </si>
  <si>
    <t>11.45</t>
  </si>
  <si>
    <t>-11.5064</t>
  </si>
  <si>
    <t>.4</t>
  </si>
  <si>
    <t>2266.7</t>
  </si>
  <si>
    <t>101.71765</t>
  </si>
  <si>
    <t>39.53169</t>
  </si>
  <si>
    <t>-15.07759</t>
  </si>
  <si>
    <t>2368.2</t>
  </si>
  <si>
    <t>101.02198</t>
  </si>
  <si>
    <t>39.62485</t>
  </si>
  <si>
    <t>11.38</t>
  </si>
  <si>
    <t>-10.14715</t>
  </si>
  <si>
    <t>2573.4</t>
  </si>
  <si>
    <t>100.9706</t>
  </si>
  <si>
    <t>39.71801</t>
  </si>
  <si>
    <t>-8.021053</t>
  </si>
  <si>
    <t>2734.3</t>
  </si>
  <si>
    <t>99.39288</t>
  </si>
  <si>
    <t>39.81118</t>
  </si>
  <si>
    <t>8.73</t>
  </si>
  <si>
    <t>-7.584517</t>
  </si>
  <si>
    <t>2846.4</t>
  </si>
  <si>
    <t>98.326858</t>
  </si>
  <si>
    <t>39.90434</t>
  </si>
  <si>
    <t>-9.099277</t>
  </si>
  <si>
    <t>3011.8</t>
  </si>
  <si>
    <t>106.62662</t>
  </si>
  <si>
    <t>39.9975</t>
  </si>
  <si>
    <t>-10.14709</t>
  </si>
  <si>
    <t>109.12525</t>
  </si>
  <si>
    <t>40.09066</t>
  </si>
  <si>
    <t>-8.004114</t>
  </si>
  <si>
    <t>3362.8568</t>
  </si>
  <si>
    <t>-3.430488</t>
  </si>
  <si>
    <t>3530.0547</t>
  </si>
  <si>
    <t>101.75402</t>
  </si>
  <si>
    <t>-.9731162</t>
  </si>
  <si>
    <t>3847.3651</t>
  </si>
  <si>
    <t>101.02228</t>
  </si>
  <si>
    <t>-1.173034</t>
  </si>
  <si>
    <t>4108.4757</t>
  </si>
  <si>
    <t>102.9657</t>
  </si>
  <si>
    <t>-.5991455</t>
  </si>
  <si>
    <t>4356.3427</t>
  </si>
  <si>
    <t>7.92</t>
  </si>
  <si>
    <t>-.2056873</t>
  </si>
  <si>
    <t>Zambia</t>
  </si>
  <si>
    <t>ZMB</t>
  </si>
  <si>
    <t>5.1823019</t>
  </si>
  <si>
    <t>9.556793</t>
  </si>
  <si>
    <t>-1.719421</t>
  </si>
  <si>
    <t>5.2528528</t>
  </si>
  <si>
    <t>10.25607</t>
  </si>
  <si>
    <t>-1.464178</t>
  </si>
  <si>
    <t>5.1220126</t>
  </si>
  <si>
    <t>8.235935</t>
  </si>
  <si>
    <t>-1.837288</t>
  </si>
  <si>
    <t>5.289625</t>
  </si>
  <si>
    <t>6.52659</t>
  </si>
  <si>
    <t>-1.182888</t>
  </si>
  <si>
    <t>5.9357024</t>
  </si>
  <si>
    <t>5.283431</t>
  </si>
  <si>
    <t>-.2737481</t>
  </si>
  <si>
    <t>6.9238458</t>
  </si>
  <si>
    <t>6.681986</t>
  </si>
  <si>
    <t>-1.29475</t>
  </si>
  <si>
    <t>6.5381661</t>
  </si>
  <si>
    <t>4.817245</t>
  </si>
  <si>
    <t>-3.155674</t>
  </si>
  <si>
    <t>7.055969</t>
  </si>
  <si>
    <t>4.195666</t>
  </si>
  <si>
    <t>-4.048532</t>
  </si>
  <si>
    <t>7.1440508</t>
  </si>
  <si>
    <t>5.050339</t>
  </si>
  <si>
    <t>-4.289457</t>
  </si>
  <si>
    <t>7.1128373</t>
  </si>
  <si>
    <t>7.692054</t>
  </si>
  <si>
    <t>-2.96505</t>
  </si>
  <si>
    <t>7.4540482</t>
  </si>
  <si>
    <t>7.381264</t>
  </si>
  <si>
    <t>-3.209844</t>
  </si>
  <si>
    <t>7.4476348</t>
  </si>
  <si>
    <t>7.148171</t>
  </si>
  <si>
    <t>-3.835742</t>
  </si>
  <si>
    <t>8.1334774</t>
  </si>
  <si>
    <t>53.93681</t>
  </si>
  <si>
    <t>8.080542</t>
  </si>
  <si>
    <t>-3.209547</t>
  </si>
  <si>
    <t>8.0552294</t>
  </si>
  <si>
    <t>7.303566</t>
  </si>
  <si>
    <t>-2.378241</t>
  </si>
  <si>
    <t>8.5730323</t>
  </si>
  <si>
    <t>5.827314</t>
  </si>
  <si>
    <t>-2.917481</t>
  </si>
  <si>
    <t>8.378482</t>
  </si>
  <si>
    <t>5.594221</t>
  </si>
  <si>
    <t>-2.668147</t>
  </si>
  <si>
    <t>8.8997053</t>
  </si>
  <si>
    <t>50.27504</t>
  </si>
  <si>
    <t>5.361128</t>
  </si>
  <si>
    <t>-.5071177</t>
  </si>
  <si>
    <t>8.4935017</t>
  </si>
  <si>
    <t>5.128036</t>
  </si>
  <si>
    <t>-.5829896</t>
  </si>
  <si>
    <t>8.5405356</t>
  </si>
  <si>
    <t>4.972641</t>
  </si>
  <si>
    <t>-.0937186</t>
  </si>
  <si>
    <t>8.2822758</t>
  </si>
  <si>
    <t>-.1576796</t>
  </si>
  <si>
    <t>8.5336943</t>
  </si>
  <si>
    <t>-.650456</t>
  </si>
  <si>
    <t>9.060049</t>
  </si>
  <si>
    <t>5.205734</t>
  </si>
  <si>
    <t>-.4438887</t>
  </si>
  <si>
    <t>8.8052095</t>
  </si>
  <si>
    <t>6.060407</t>
  </si>
  <si>
    <t>.72837</t>
  </si>
  <si>
    <t>8.6320384</t>
  </si>
  <si>
    <t>4.273364</t>
  </si>
  <si>
    <t>.7813987</t>
  </si>
  <si>
    <t>8.6029627</t>
  </si>
  <si>
    <t>1.290947</t>
  </si>
  <si>
    <t>8.7419272</t>
  </si>
  <si>
    <t>8.779819</t>
  </si>
  <si>
    <t>-.3087761</t>
  </si>
  <si>
    <t>9.71219</t>
  </si>
  <si>
    <t>-3.273903</t>
  </si>
  <si>
    <t>9.0408071</t>
  </si>
  <si>
    <t>11.34384</t>
  </si>
  <si>
    <t>-1.660111</t>
  </si>
  <si>
    <t>9.6086375</t>
  </si>
  <si>
    <t>51.51181</t>
  </si>
  <si>
    <t>9.649656</t>
  </si>
  <si>
    <t>-2.583647</t>
  </si>
  <si>
    <t>9.5102929</t>
  </si>
  <si>
    <t>66.204584</t>
  </si>
  <si>
    <t>9.721148</t>
  </si>
  <si>
    <t>-1.723017</t>
  </si>
  <si>
    <t>9.4645416</t>
  </si>
  <si>
    <t>54.288367</t>
  </si>
  <si>
    <t>8.047932</t>
  </si>
  <si>
    <t>-1.925038</t>
  </si>
  <si>
    <t>9.4611217</t>
  </si>
  <si>
    <t>50.0161</t>
  </si>
  <si>
    <t>56.77656</t>
  </si>
  <si>
    <t>1.494507</t>
  </si>
  <si>
    <t>-5.467281</t>
  </si>
  <si>
    <t>9.2973571</t>
  </si>
  <si>
    <t>47.959225</t>
  </si>
  <si>
    <t>55.63073</t>
  </si>
  <si>
    <t>11.28931</t>
  </si>
  <si>
    <t>-9.777581</t>
  </si>
  <si>
    <t>9.9293239</t>
  </si>
  <si>
    <t>54.523713</t>
  </si>
  <si>
    <t>54.48491</t>
  </si>
  <si>
    <t>17.89</t>
  </si>
  <si>
    <t>-1.087972</t>
  </si>
  <si>
    <t>9.0728759</t>
  </si>
  <si>
    <t>52.348047</t>
  </si>
  <si>
    <t>54.097</t>
  </si>
  <si>
    <t>18.58073</t>
  </si>
  <si>
    <t>-1.120565</t>
  </si>
  <si>
    <t>8.8169026</t>
  </si>
  <si>
    <t>50.19395</t>
  </si>
  <si>
    <t>53.70909</t>
  </si>
  <si>
    <t>16.43946</t>
  </si>
  <si>
    <t>-6.079119</t>
  </si>
  <si>
    <t>9.4292944</t>
  </si>
  <si>
    <t>54.833254</t>
  </si>
  <si>
    <t>53.32119</t>
  </si>
  <si>
    <t>10.15378</t>
  </si>
  <si>
    <t>-6.456607</t>
  </si>
  <si>
    <t>9.7403505</t>
  </si>
  <si>
    <t>63.43325</t>
  </si>
  <si>
    <t>53.58195</t>
  </si>
  <si>
    <t>11.33</t>
  </si>
  <si>
    <t>-5.76967</t>
  </si>
  <si>
    <t>9.5593061</t>
  </si>
  <si>
    <t>59.171451</t>
  </si>
  <si>
    <t>53.84271</t>
  </si>
  <si>
    <t>10.48218</t>
  </si>
  <si>
    <t>-10.4666</t>
  </si>
  <si>
    <t>9.7719421</t>
  </si>
  <si>
    <t>59.283118</t>
  </si>
  <si>
    <t>52.32938</t>
  </si>
  <si>
    <t>-10.02812</t>
  </si>
  <si>
    <t>10.121292</t>
  </si>
  <si>
    <t>60.719843</t>
  </si>
  <si>
    <t>50.81605</t>
  </si>
  <si>
    <t>-13.87745</t>
  </si>
  <si>
    <t>10.616676</t>
  </si>
  <si>
    <t>69.4147</t>
  </si>
  <si>
    <t>49.30272</t>
  </si>
  <si>
    <t>-17.92958</t>
  </si>
  <si>
    <t>10.968879</t>
  </si>
  <si>
    <t>71.146923</t>
  </si>
  <si>
    <t>47.78939</t>
  </si>
  <si>
    <t>-10.11987</t>
  </si>
  <si>
    <t>11.531308</t>
  </si>
  <si>
    <t>62.809211</t>
  </si>
  <si>
    <t>49.38007</t>
  </si>
  <si>
    <t>-3.832789</t>
  </si>
  <si>
    <t>12.154416</t>
  </si>
  <si>
    <t>64.917617</t>
  </si>
  <si>
    <t>51.75085</t>
  </si>
  <si>
    <t>7.112268</t>
  </si>
  <si>
    <t>12.80363</t>
  </si>
  <si>
    <t>79.342199</t>
  </si>
  <si>
    <t>53.02</t>
  </si>
  <si>
    <t>9.32</t>
  </si>
  <si>
    <t>2.415702</t>
  </si>
  <si>
    <t>13.60068</t>
  </si>
  <si>
    <t>103.77796</t>
  </si>
  <si>
    <t>55.25233</t>
  </si>
  <si>
    <t>3.575187</t>
  </si>
  <si>
    <t>14.443038</t>
  </si>
  <si>
    <t>95.623881</t>
  </si>
  <si>
    <t>54.96513</t>
  </si>
  <si>
    <t>-13.02655</t>
  </si>
  <si>
    <t>15.263636</t>
  </si>
  <si>
    <t>110.11194</t>
  </si>
  <si>
    <t>54.67792</t>
  </si>
  <si>
    <t>-15.62866</t>
  </si>
  <si>
    <t>16.240971</t>
  </si>
  <si>
    <t>94.519245</t>
  </si>
  <si>
    <t>54.39071</t>
  </si>
  <si>
    <t>2.079585</t>
  </si>
  <si>
    <t>17.478559</t>
  </si>
  <si>
    <t>54.1035</t>
  </si>
  <si>
    <t>-3.228691</t>
  </si>
  <si>
    <t>18.673419</t>
  </si>
  <si>
    <t>97.389269</t>
  </si>
  <si>
    <t>-15.11777</t>
  </si>
  <si>
    <t>20.026843</t>
  </si>
  <si>
    <t>100.56652</t>
  </si>
  <si>
    <t>-16.01624</t>
  </si>
  <si>
    <t>21.237161</t>
  </si>
  <si>
    <t>104.27074</t>
  </si>
  <si>
    <t>3.35</t>
  </si>
  <si>
    <t>-19.1877</t>
  </si>
  <si>
    <t>22.790943</t>
  </si>
  <si>
    <t>-23.2258</t>
  </si>
  <si>
    <t>Fiji</t>
  </si>
  <si>
    <t>FJI</t>
  </si>
  <si>
    <t>.87045694</t>
  </si>
  <si>
    <t>9.489238</t>
  </si>
  <si>
    <t>.90107599</t>
  </si>
  <si>
    <t>.8366655</t>
  </si>
  <si>
    <t>.93356971</t>
  </si>
  <si>
    <t>7.605606</t>
  </si>
  <si>
    <t>.99293329</t>
  </si>
  <si>
    <t>6.185555</t>
  </si>
  <si>
    <t>1.0219143</t>
  </si>
  <si>
    <t>4.066432</t>
  </si>
  <si>
    <t>1.0517412</t>
  </si>
  <si>
    <t>5.578387</t>
  </si>
  <si>
    <t>1.1851873</t>
  </si>
  <si>
    <t>5.567418</t>
  </si>
  <si>
    <t>1.3434315</t>
  </si>
  <si>
    <t>11.35922</t>
  </si>
  <si>
    <t>1.4497805</t>
  </si>
  <si>
    <t>45.71511</t>
  </si>
  <si>
    <t>10.5204</t>
  </si>
  <si>
    <t>1.4874229</t>
  </si>
  <si>
    <t>151.97605</t>
  </si>
  <si>
    <t>8.527223</t>
  </si>
  <si>
    <t>1.6763658</t>
  </si>
  <si>
    <t>150.07843</t>
  </si>
  <si>
    <t>8.994387</t>
  </si>
  <si>
    <t>1.7918504</t>
  </si>
  <si>
    <t>154.34785</t>
  </si>
  <si>
    <t>7.757342</t>
  </si>
  <si>
    <t>1.9259754</t>
  </si>
  <si>
    <t>174.89258</t>
  </si>
  <si>
    <t>6.724171</t>
  </si>
  <si>
    <t>2.1496364</t>
  </si>
  <si>
    <t>167.95527</t>
  </si>
  <si>
    <t>5.183633</t>
  </si>
  <si>
    <t>2.2055517</t>
  </si>
  <si>
    <t>166.45699</t>
  </si>
  <si>
    <t>2.762994</t>
  </si>
  <si>
    <t>2.2172457</t>
  </si>
  <si>
    <t>169.88815</t>
  </si>
  <si>
    <t>.2007113</t>
  </si>
  <si>
    <t>2.2779131</t>
  </si>
  <si>
    <t>168.73858</t>
  </si>
  <si>
    <t>-2.261419</t>
  </si>
  <si>
    <t>2.4124014</t>
  </si>
  <si>
    <t>161.99213</t>
  </si>
  <si>
    <t>40.5611</t>
  </si>
  <si>
    <t>-.116883</t>
  </si>
  <si>
    <t>2.4573542</t>
  </si>
  <si>
    <t>159.50795</t>
  </si>
  <si>
    <t>-.3714461</t>
  </si>
  <si>
    <t>2.7577613</t>
  </si>
  <si>
    <t>158.63416</t>
  </si>
  <si>
    <t>.684187</t>
  </si>
  <si>
    <t>2.7135417</t>
  </si>
  <si>
    <t>165.34667</t>
  </si>
  <si>
    <t>.3544101</t>
  </si>
  <si>
    <t>2.8853087</t>
  </si>
  <si>
    <t>169.97634</t>
  </si>
  <si>
    <t>-1.669654</t>
  </si>
  <si>
    <t>2.7128109</t>
  </si>
  <si>
    <t>170.69322</t>
  </si>
  <si>
    <t>3.154508</t>
  </si>
  <si>
    <t>2.6053803</t>
  </si>
  <si>
    <t>169.8737</t>
  </si>
  <si>
    <t>3.904837</t>
  </si>
  <si>
    <t>2.8240505</t>
  </si>
  <si>
    <t>172.18863</t>
  </si>
  <si>
    <t>6.862429</t>
  </si>
  <si>
    <t>2.6937636</t>
  </si>
  <si>
    <t>174.58965</t>
  </si>
  <si>
    <t>7.700702</t>
  </si>
  <si>
    <t>2.9025278</t>
  </si>
  <si>
    <t>156.98611</t>
  </si>
  <si>
    <t>2.710525</t>
  </si>
  <si>
    <t>133.48001</t>
  </si>
  <si>
    <t>2.736431</t>
  </si>
  <si>
    <t>113.34595</t>
  </si>
  <si>
    <t>2.9399841</t>
  </si>
  <si>
    <t>113.28741</t>
  </si>
  <si>
    <t>4.734256</t>
  </si>
  <si>
    <t>3.1105745</t>
  </si>
  <si>
    <t>114.15156</t>
  </si>
  <si>
    <t>3.026342</t>
  </si>
  <si>
    <t>117.46246</t>
  </si>
  <si>
    <t>42.03171</t>
  </si>
  <si>
    <t>3.2111478</t>
  </si>
  <si>
    <t>117.849</t>
  </si>
  <si>
    <t>41.5765</t>
  </si>
  <si>
    <t>3.2947968</t>
  </si>
  <si>
    <t>122.06472</t>
  </si>
  <si>
    <t>41.12129</t>
  </si>
  <si>
    <t>3.4624838</t>
  </si>
  <si>
    <t>122.37238</t>
  </si>
  <si>
    <t>40.66608</t>
  </si>
  <si>
    <t>2.958706</t>
  </si>
  <si>
    <t>3.6326767</t>
  </si>
  <si>
    <t>120.04303</t>
  </si>
  <si>
    <t>40.21087</t>
  </si>
  <si>
    <t>.3385933</t>
  </si>
  <si>
    <t>3.8049104</t>
  </si>
  <si>
    <t>120.49606</t>
  </si>
  <si>
    <t>39.75566</t>
  </si>
  <si>
    <t>3.7188701</t>
  </si>
  <si>
    <t>124.2152</t>
  </si>
  <si>
    <t>39.30045</t>
  </si>
  <si>
    <t>3.7644929</t>
  </si>
  <si>
    <t>105.6494</t>
  </si>
  <si>
    <t>38.84523</t>
  </si>
  <si>
    <t>4.1112568</t>
  </si>
  <si>
    <t>105.89381</t>
  </si>
  <si>
    <t>38.39002</t>
  </si>
  <si>
    <t>4.0380689</t>
  </si>
  <si>
    <t>102.52296</t>
  </si>
  <si>
    <t>37.93481</t>
  </si>
  <si>
    <t>4.1176195</t>
  </si>
  <si>
    <t>103.84006</t>
  </si>
  <si>
    <t>37.4796</t>
  </si>
  <si>
    <t>4.2474699</t>
  </si>
  <si>
    <t>104.15623</t>
  </si>
  <si>
    <t>37.02439</t>
  </si>
  <si>
    <t>4.2897873</t>
  </si>
  <si>
    <t>111.22242</t>
  </si>
  <si>
    <t>35.40977</t>
  </si>
  <si>
    <t>4.5238491</t>
  </si>
  <si>
    <t>113.44382</t>
  </si>
  <si>
    <t>35.18409</t>
  </si>
  <si>
    <t>4.6369453</t>
  </si>
  <si>
    <t>113.62014</t>
  </si>
  <si>
    <t>34.95841</t>
  </si>
  <si>
    <t>4.7229853</t>
  </si>
  <si>
    <t>111.10919</t>
  </si>
  <si>
    <t>34.73273</t>
  </si>
  <si>
    <t>7.14</t>
  </si>
  <si>
    <t>4.6823568</t>
  </si>
  <si>
    <t>113.05251</t>
  </si>
  <si>
    <t>34.50704</t>
  </si>
  <si>
    <t>4.7307</t>
  </si>
  <si>
    <t>116.09276</t>
  </si>
  <si>
    <t>34.28136</t>
  </si>
  <si>
    <t>4.6651</t>
  </si>
  <si>
    <t>102.88891</t>
  </si>
  <si>
    <t>37.9618</t>
  </si>
  <si>
    <t>11.17</t>
  </si>
  <si>
    <t>4.8029</t>
  </si>
  <si>
    <t>4.9326</t>
  </si>
  <si>
    <t>104.71445</t>
  </si>
  <si>
    <t>5.0162</t>
  </si>
  <si>
    <t>107.92235</t>
  </si>
  <si>
    <t>10.14</t>
  </si>
  <si>
    <t>5.1686534</t>
  </si>
  <si>
    <t>108.95801</t>
  </si>
  <si>
    <t>10.58</t>
  </si>
  <si>
    <t>5.286379</t>
  </si>
  <si>
    <t>11.5258</t>
  </si>
  <si>
    <t>Kiribati</t>
  </si>
  <si>
    <t>KIR</t>
  </si>
  <si>
    <t>.16690472</t>
  </si>
  <si>
    <t>.16308244</t>
  </si>
  <si>
    <t>.18278158</t>
  </si>
  <si>
    <t>.22100097</t>
  </si>
  <si>
    <t>.32112056</t>
  </si>
  <si>
    <t>.33828258</t>
  </si>
  <si>
    <t>.2477303</t>
  </si>
  <si>
    <t>.23630334</t>
  </si>
  <si>
    <t>.23880724</t>
  </si>
  <si>
    <t>.21114144</t>
  </si>
  <si>
    <t>92.485253</t>
  </si>
  <si>
    <t>.11730635</t>
  </si>
  <si>
    <t>97.134476</t>
  </si>
  <si>
    <t>-1.707444</t>
  </si>
  <si>
    <t>.11322053</t>
  </si>
  <si>
    <t>104.58419</t>
  </si>
  <si>
    <t>-44.14701</t>
  </si>
  <si>
    <t>.1209092</t>
  </si>
  <si>
    <t>101.84888</t>
  </si>
  <si>
    <t>-39.17062</t>
  </si>
  <si>
    <t>.12004761</t>
  </si>
  <si>
    <t>98.37699</t>
  </si>
  <si>
    <t>-31.73249</t>
  </si>
  <si>
    <t>.12607872</t>
  </si>
  <si>
    <t>102.96853</t>
  </si>
  <si>
    <t>-12.02208</t>
  </si>
  <si>
    <t>.11775005</t>
  </si>
  <si>
    <t>87.318424</t>
  </si>
  <si>
    <t>-16.91958</t>
  </si>
  <si>
    <t>.11631407</t>
  </si>
  <si>
    <t>72.745364</t>
  </si>
  <si>
    <t>-10.53521</t>
  </si>
  <si>
    <t>.10570095</t>
  </si>
  <si>
    <t>69.365975</t>
  </si>
  <si>
    <t>-80.91129</t>
  </si>
  <si>
    <t>.11531973</t>
  </si>
  <si>
    <t>71.441268</t>
  </si>
  <si>
    <t>-62.91373</t>
  </si>
  <si>
    <t>.11250904</t>
  </si>
  <si>
    <t>74.110912</t>
  </si>
  <si>
    <t>-71.61452</t>
  </si>
  <si>
    <t>.11715537</t>
  </si>
  <si>
    <t>70.238727</t>
  </si>
  <si>
    <t>-97.68891</t>
  </si>
  <si>
    <t>.11412057</t>
  </si>
  <si>
    <t>71.056582</t>
  </si>
  <si>
    <t>-73.46906</t>
  </si>
  <si>
    <t>.11433417</t>
  </si>
  <si>
    <t>67.622284</t>
  </si>
  <si>
    <t>-101.5198</t>
  </si>
  <si>
    <t>.11499703</t>
  </si>
  <si>
    <t>66.292257</t>
  </si>
  <si>
    <t>-82.60362</t>
  </si>
  <si>
    <t>.11651009</t>
  </si>
  <si>
    <t>71.636945</t>
  </si>
  <si>
    <t>-62.92106</t>
  </si>
  <si>
    <t>.11576364</t>
  </si>
  <si>
    <t>70.421918</t>
  </si>
  <si>
    <t>-83.80291</t>
  </si>
  <si>
    <t>.11924719</t>
  </si>
  <si>
    <t>73.40415</t>
  </si>
  <si>
    <t>-78.14228</t>
  </si>
  <si>
    <t>.12205869</t>
  </si>
  <si>
    <t>74.141767</t>
  </si>
  <si>
    <t>-72.26189</t>
  </si>
  <si>
    <t>.13092273</t>
  </si>
  <si>
    <t>71.634338</t>
  </si>
  <si>
    <t>-62.80114</t>
  </si>
  <si>
    <t>.12731184</t>
  </si>
  <si>
    <t>71.9993</t>
  </si>
  <si>
    <t>-75.39332</t>
  </si>
  <si>
    <t>.13406298</t>
  </si>
  <si>
    <t>66.538419</t>
  </si>
  <si>
    <t>-79.63269</t>
  </si>
  <si>
    <t>.13500579</t>
  </si>
  <si>
    <t>65.898337</t>
  </si>
  <si>
    <t>-82.09476</t>
  </si>
  <si>
    <t>.1357856</t>
  </si>
  <si>
    <t>69.413397</t>
  </si>
  <si>
    <t>-95.09576</t>
  </si>
  <si>
    <t>.14125808</t>
  </si>
  <si>
    <t>75.104554</t>
  </si>
  <si>
    <t>-80.45495</t>
  </si>
  <si>
    <t>.14573952</t>
  </si>
  <si>
    <t>77.296176</t>
  </si>
  <si>
    <t>-84.06866</t>
  </si>
  <si>
    <t>.14548576</t>
  </si>
  <si>
    <t>75.489642</t>
  </si>
  <si>
    <t>-108.7776</t>
  </si>
  <si>
    <t>.13892745</t>
  </si>
  <si>
    <t>69.764477</t>
  </si>
  <si>
    <t>-85.0545</t>
  </si>
  <si>
    <t>.14936976</t>
  </si>
  <si>
    <t>75.261365</t>
  </si>
  <si>
    <t>-81.78679</t>
  </si>
  <si>
    <t>.15348377</t>
  </si>
  <si>
    <t>88.78593</t>
  </si>
  <si>
    <t>-84.39407</t>
  </si>
  <si>
    <t>.1524631</t>
  </si>
  <si>
    <t>98.344905</t>
  </si>
  <si>
    <t>-83.66579</t>
  </si>
  <si>
    <t>.15170032</t>
  </si>
  <si>
    <t>-76.29335</t>
  </si>
  <si>
    <t>.15585691</t>
  </si>
  <si>
    <t>104.20387</t>
  </si>
  <si>
    <t>-82.77065</t>
  </si>
  <si>
    <t>.16023649</t>
  </si>
  <si>
    <t>100.99354</t>
  </si>
  <si>
    <t>-94.09983</t>
  </si>
  <si>
    <t>.16488335</t>
  </si>
  <si>
    <t>93.992896</t>
  </si>
  <si>
    <t>-91.86467</t>
  </si>
  <si>
    <t>.1693352</t>
  </si>
  <si>
    <t>-85.98436</t>
  </si>
  <si>
    <t>Vanuatu</t>
  </si>
  <si>
    <t>VUT</t>
  </si>
  <si>
    <t>11.0392</t>
  </si>
  <si>
    <t>11.361404</t>
  </si>
  <si>
    <t>11.558449</t>
  </si>
  <si>
    <t>12.228616</t>
  </si>
  <si>
    <t>12.46842</t>
  </si>
  <si>
    <t>12.684678</t>
  </si>
  <si>
    <t>13.731741</t>
  </si>
  <si>
    <t>15.125046</t>
  </si>
  <si>
    <t>15.78173</t>
  </si>
  <si>
    <t>16.114841</t>
  </si>
  <si>
    <t>17.215925</t>
  </si>
  <si>
    <t>17.807187</t>
  </si>
  <si>
    <t>18.885856</t>
  </si>
  <si>
    <t>19.121769</t>
  </si>
  <si>
    <t>106.20004</t>
  </si>
  <si>
    <t>20.370603</t>
  </si>
  <si>
    <t>99.363559</t>
  </si>
  <si>
    <t>22.139664</t>
  </si>
  <si>
    <t>98.608666</t>
  </si>
  <si>
    <t>22.852403</t>
  </si>
  <si>
    <t>97.237252</t>
  </si>
  <si>
    <t>24.098109</t>
  </si>
  <si>
    <t>97.203527</t>
  </si>
  <si>
    <t>25.152512</t>
  </si>
  <si>
    <t>96.173602</t>
  </si>
  <si>
    <t>25.65058</t>
  </si>
  <si>
    <t>96.75707</t>
  </si>
  <si>
    <t>26.422589</t>
  </si>
  <si>
    <t>97.674049</t>
  </si>
  <si>
    <t>28.953053</t>
  </si>
  <si>
    <t>105.73935</t>
  </si>
  <si>
    <t>29.242801</t>
  </si>
  <si>
    <t>100.57697</t>
  </si>
  <si>
    <t>29.199339</t>
  </si>
  <si>
    <t>88.813813</t>
  </si>
  <si>
    <t>28.354241</t>
  </si>
  <si>
    <t>86.36754</t>
  </si>
  <si>
    <t>27.873742</t>
  </si>
  <si>
    <t>90.006366</t>
  </si>
  <si>
    <t>28.30112</t>
  </si>
  <si>
    <t>86.171068</t>
  </si>
  <si>
    <t>31.611489</t>
  </si>
  <si>
    <t>81.860909</t>
  </si>
  <si>
    <t>32.60629</t>
  </si>
  <si>
    <t>86.073236</t>
  </si>
  <si>
    <t>33.448974</t>
  </si>
  <si>
    <t>83.267692</t>
  </si>
  <si>
    <t>33.695259</t>
  </si>
  <si>
    <t>79.783681</t>
  </si>
  <si>
    <t>36.754514</t>
  </si>
  <si>
    <t>80.370053</t>
  </si>
  <si>
    <t>37.123942</t>
  </si>
  <si>
    <t>77.792707</t>
  </si>
  <si>
    <t>37.988356</t>
  </si>
  <si>
    <t>81.812948</t>
  </si>
  <si>
    <t>39.852401</t>
  </si>
  <si>
    <t>86.18256</t>
  </si>
  <si>
    <t>40.321</t>
  </si>
  <si>
    <t>89.025238</t>
  </si>
  <si>
    <t>40.457</t>
  </si>
  <si>
    <t>84.016872</t>
  </si>
  <si>
    <t>42.854</t>
  </si>
  <si>
    <t>81.972579</t>
  </si>
  <si>
    <t>41.398</t>
  </si>
  <si>
    <t>79.605471</t>
  </si>
  <si>
    <t>39.246</t>
  </si>
  <si>
    <t>89.370628</t>
  </si>
  <si>
    <t>-9.679967</t>
  </si>
  <si>
    <t>40.929</t>
  </si>
  <si>
    <t>93.637502</t>
  </si>
  <si>
    <t>14.09</t>
  </si>
  <si>
    <t>-5.287205</t>
  </si>
  <si>
    <t>42.561</t>
  </si>
  <si>
    <t>95.500937</t>
  </si>
  <si>
    <t>-9.370081</t>
  </si>
  <si>
    <t>44.819</t>
  </si>
  <si>
    <t>94.476056</t>
  </si>
  <si>
    <t>-7.389723</t>
  </si>
  <si>
    <t>48.611</t>
  </si>
  <si>
    <t>92.213198</t>
  </si>
  <si>
    <t>-6.996359</t>
  </si>
  <si>
    <t>51.126</t>
  </si>
  <si>
    <t>94.031248</t>
  </si>
  <si>
    <t>-7.636036</t>
  </si>
  <si>
    <t>54.425</t>
  </si>
  <si>
    <t>92.837747</t>
  </si>
  <si>
    <t>-18.32981</t>
  </si>
  <si>
    <t>56.224</t>
  </si>
  <si>
    <t>96.475649</t>
  </si>
  <si>
    <t>-13.56538</t>
  </si>
  <si>
    <t>57.143</t>
  </si>
  <si>
    <t>-11.86847</t>
  </si>
  <si>
    <t>57.842</t>
  </si>
  <si>
    <t>100.44542</t>
  </si>
  <si>
    <t>-5.853878</t>
  </si>
  <si>
    <t>58.858</t>
  </si>
  <si>
    <t>98.472367</t>
  </si>
  <si>
    <t>-3.032723</t>
  </si>
  <si>
    <t>60.506024</t>
  </si>
  <si>
    <t>100.48994</t>
  </si>
  <si>
    <t>-5.31696</t>
  </si>
  <si>
    <t>62.623735</t>
  </si>
  <si>
    <t>-5.719077</t>
  </si>
  <si>
    <t>Papua New Guinea</t>
  </si>
  <si>
    <t>PNG</t>
  </si>
  <si>
    <t>2.0586688</t>
  </si>
  <si>
    <t>2.1859174</t>
  </si>
  <si>
    <t>-5.864249</t>
  </si>
  <si>
    <t>2.32525</t>
  </si>
  <si>
    <t>-5.994473</t>
  </si>
  <si>
    <t>2.4199462</t>
  </si>
  <si>
    <t>-7.02432</t>
  </si>
  <si>
    <t>2.4904549</t>
  </si>
  <si>
    <t>-8.841047</t>
  </si>
  <si>
    <t>2.5632925</t>
  </si>
  <si>
    <t>-11.37907</t>
  </si>
  <si>
    <t>2.6380358</t>
  </si>
  <si>
    <t>-13.43711</t>
  </si>
  <si>
    <t>2.7602081</t>
  </si>
  <si>
    <t>-13.87117</t>
  </si>
  <si>
    <t>2.8580308</t>
  </si>
  <si>
    <t>-14.45297</t>
  </si>
  <si>
    <t>3.0070939</t>
  </si>
  <si>
    <t>-18.57819</t>
  </si>
  <si>
    <t>3.3426977</t>
  </si>
  <si>
    <t>-23.34501</t>
  </si>
  <si>
    <t>3.6982049</t>
  </si>
  <si>
    <t>125.31857</t>
  </si>
  <si>
    <t>-21.67397</t>
  </si>
  <si>
    <t>3.7894637</t>
  </si>
  <si>
    <t>124.8479</t>
  </si>
  <si>
    <t>-12.68376</t>
  </si>
  <si>
    <t>4.1182188</t>
  </si>
  <si>
    <t>131.42407</t>
  </si>
  <si>
    <t>-3.798825</t>
  </si>
  <si>
    <t>4.2764101</t>
  </si>
  <si>
    <t>143.8421</t>
  </si>
  <si>
    <t>-3.945764</t>
  </si>
  <si>
    <t>4.3141248</t>
  </si>
  <si>
    <t>134.34627</t>
  </si>
  <si>
    <t>-4.958989</t>
  </si>
  <si>
    <t>4.243934</t>
  </si>
  <si>
    <t>132.53696</t>
  </si>
  <si>
    <t>5.338434</t>
  </si>
  <si>
    <t>-5.111815</t>
  </si>
  <si>
    <t>4.0611226</t>
  </si>
  <si>
    <t>126.23951</t>
  </si>
  <si>
    <t>4.965985</t>
  </si>
  <si>
    <t>-7.171349</t>
  </si>
  <si>
    <t>4.3067377</t>
  </si>
  <si>
    <t>127.86451</t>
  </si>
  <si>
    <t>-5.747597</t>
  </si>
  <si>
    <t>4.3850804</t>
  </si>
  <si>
    <t>125.18462</t>
  </si>
  <si>
    <t>-7.423608</t>
  </si>
  <si>
    <t>4.2838148</t>
  </si>
  <si>
    <t>134.21059</t>
  </si>
  <si>
    <t>-10.02208</t>
  </si>
  <si>
    <t>4.3330412</t>
  </si>
  <si>
    <t>137.5709</t>
  </si>
  <si>
    <t>-9.03351</t>
  </si>
  <si>
    <t>4.3691103</t>
  </si>
  <si>
    <t>135.30669</t>
  </si>
  <si>
    <t>4.984518</t>
  </si>
  <si>
    <t>-8.933782</t>
  </si>
  <si>
    <t>4.5193192</t>
  </si>
  <si>
    <t>131.10815</t>
  </si>
  <si>
    <t>5.104149</t>
  </si>
  <si>
    <t>-8.178809</t>
  </si>
  <si>
    <t>4.4748717</t>
  </si>
  <si>
    <t>132.49457</t>
  </si>
  <si>
    <t>5.383823</t>
  </si>
  <si>
    <t>-7.252191</t>
  </si>
  <si>
    <t>4.6349669</t>
  </si>
  <si>
    <t>126.93043</t>
  </si>
  <si>
    <t>5.601644</t>
  </si>
  <si>
    <t>-4.393192</t>
  </si>
  <si>
    <t>4.8970175</t>
  </si>
  <si>
    <t>120.01611</t>
  </si>
  <si>
    <t>6.045827</t>
  </si>
  <si>
    <t>-1.499267</t>
  </si>
  <si>
    <t>5.0322558</t>
  </si>
  <si>
    <t>118.46697</t>
  </si>
  <si>
    <t>6.28335</t>
  </si>
  <si>
    <t>-2.295564</t>
  </si>
  <si>
    <t>5.1786587</t>
  </si>
  <si>
    <t>117.37448</t>
  </si>
  <si>
    <t>7.596829</t>
  </si>
  <si>
    <t>-4.594149</t>
  </si>
  <si>
    <t>5.1049306</t>
  </si>
  <si>
    <t>121.01694</t>
  </si>
  <si>
    <t>9.923526</t>
  </si>
  <si>
    <t>-2.429418</t>
  </si>
  <si>
    <t>4.9519976</t>
  </si>
  <si>
    <t>108.16855</t>
  </si>
  <si>
    <t>9.576996</t>
  </si>
  <si>
    <t>.3043367</t>
  </si>
  <si>
    <t>5.4249104</t>
  </si>
  <si>
    <t>111.70298</t>
  </si>
  <si>
    <t>8.141374</t>
  </si>
  <si>
    <t>-.3947532</t>
  </si>
  <si>
    <t>6.1750407</t>
  </si>
  <si>
    <t>111.6387</t>
  </si>
  <si>
    <t>8.784928</t>
  </si>
  <si>
    <t>5.076745</t>
  </si>
  <si>
    <t>7.2992883</t>
  </si>
  <si>
    <t>116.50218</t>
  </si>
  <si>
    <t>9.923525</t>
  </si>
  <si>
    <t>11.29691</t>
  </si>
  <si>
    <t>7.7333</t>
  </si>
  <si>
    <t>110.6965</t>
  </si>
  <si>
    <t>10.27005</t>
  </si>
  <si>
    <t>31.56988</t>
  </si>
  <si>
    <t>7.4668</t>
  </si>
  <si>
    <t>94.030873</t>
  </si>
  <si>
    <t>40.39828</t>
  </si>
  <si>
    <t>14.15966</t>
  </si>
  <si>
    <t>33.92917</t>
  </si>
  <si>
    <t>7.9595</t>
  </si>
  <si>
    <t>100.76382</t>
  </si>
  <si>
    <t>46.68964</t>
  </si>
  <si>
    <t>9.159531</t>
  </si>
  <si>
    <t>20.4478</t>
  </si>
  <si>
    <t>7.4546</t>
  </si>
  <si>
    <t>101.08165</t>
  </si>
  <si>
    <t>47.26288</t>
  </si>
  <si>
    <t>15.41</t>
  </si>
  <si>
    <t>2.589071</t>
  </si>
  <si>
    <t>7.8036</t>
  </si>
  <si>
    <t>88.806038</t>
  </si>
  <si>
    <t>47.83612</t>
  </si>
  <si>
    <t>15.86102</t>
  </si>
  <si>
    <t>5.222048</t>
  </si>
  <si>
    <t>7.9484</t>
  </si>
  <si>
    <t>80.772443</t>
  </si>
  <si>
    <t>48.40936</t>
  </si>
  <si>
    <t>15.05</t>
  </si>
  <si>
    <t>6.79739</t>
  </si>
  <si>
    <t>2.8602099</t>
  </si>
  <si>
    <t>7.7533</t>
  </si>
  <si>
    <t>88.35446</t>
  </si>
  <si>
    <t>48.9826</t>
  </si>
  <si>
    <t>2.97</t>
  </si>
  <si>
    <t>14.09251</t>
  </si>
  <si>
    <t>7.7498</t>
  </si>
  <si>
    <t>82.64384</t>
  </si>
  <si>
    <t>49.55584</t>
  </si>
  <si>
    <t>16.72578</t>
  </si>
  <si>
    <t>7.9054</t>
  </si>
  <si>
    <t>77.212525</t>
  </si>
  <si>
    <t>50.12908</t>
  </si>
  <si>
    <t>5.550478</t>
  </si>
  <si>
    <t>8.2523</t>
  </si>
  <si>
    <t>85.489912</t>
  </si>
  <si>
    <t>50.70232</t>
  </si>
  <si>
    <t>18.98712</t>
  </si>
  <si>
    <t>8.2993</t>
  </si>
  <si>
    <t>87.96483</t>
  </si>
  <si>
    <t>51.27556</t>
  </si>
  <si>
    <t>12.93724</t>
  </si>
  <si>
    <t>8.625</t>
  </si>
  <si>
    <t>88.390503</t>
  </si>
  <si>
    <t>51.8488</t>
  </si>
  <si>
    <t>14.69565</t>
  </si>
  <si>
    <t>8.8229</t>
  </si>
  <si>
    <t>88.367105</t>
  </si>
  <si>
    <t>12.27148</t>
  </si>
  <si>
    <t>9.4538742</t>
  </si>
  <si>
    <t>83.729273</t>
  </si>
  <si>
    <t>10.59132</t>
  </si>
  <si>
    <t>10.0792</t>
  </si>
  <si>
    <t>95.111841</t>
  </si>
  <si>
    <t>12.01164</t>
  </si>
  <si>
    <t>10.6975</t>
  </si>
  <si>
    <t>102.85924</t>
  </si>
  <si>
    <t>-7.496819</t>
  </si>
  <si>
    <t>11.519114</t>
  </si>
  <si>
    <t>-25.7892</t>
  </si>
  <si>
    <t>12.748039</t>
  </si>
  <si>
    <t>112.70335</t>
  </si>
  <si>
    <t>-44.44696</t>
  </si>
  <si>
    <t>13.784724</t>
  </si>
  <si>
    <t>129.96898</t>
  </si>
  <si>
    <t>-64.47404</t>
  </si>
  <si>
    <t>14.416465</t>
  </si>
  <si>
    <t>126.61929</t>
  </si>
  <si>
    <t>-31.8375</t>
  </si>
  <si>
    <t>15.288216</t>
  </si>
  <si>
    <t>-12.5252</t>
  </si>
  <si>
    <t>Samoa</t>
  </si>
  <si>
    <t>WSM</t>
  </si>
  <si>
    <t>.33438157</t>
  </si>
  <si>
    <t>127.33314</t>
  </si>
  <si>
    <t>.35151703</t>
  </si>
  <si>
    <t>128.45579</t>
  </si>
  <si>
    <t>.367745</t>
  </si>
  <si>
    <t>126.16721</t>
  </si>
  <si>
    <t>.37511164</t>
  </si>
  <si>
    <t>129.40548</t>
  </si>
  <si>
    <t>.35391919</t>
  </si>
  <si>
    <t>128.01252</t>
  </si>
  <si>
    <t>.35173055</t>
  </si>
  <si>
    <t>127.64848</t>
  </si>
  <si>
    <t>.3518907</t>
  </si>
  <si>
    <t>122.94784</t>
  </si>
  <si>
    <t>.37916863</t>
  </si>
  <si>
    <t>127.66017</t>
  </si>
  <si>
    <t>.39577027</t>
  </si>
  <si>
    <t>127.97282</t>
  </si>
  <si>
    <t>.42262116</t>
  </si>
  <si>
    <t>125.57114</t>
  </si>
  <si>
    <t>.47845818</t>
  </si>
  <si>
    <t>121.95313</t>
  </si>
  <si>
    <t>.48667893</t>
  </si>
  <si>
    <t>125.86472</t>
  </si>
  <si>
    <t>.52244452</t>
  </si>
  <si>
    <t>128.82593</t>
  </si>
  <si>
    <t>.46698116</t>
  </si>
  <si>
    <t>141.84789</t>
  </si>
  <si>
    <t>.44851117</t>
  </si>
  <si>
    <t>138.88889</t>
  </si>
  <si>
    <t>.49110959</t>
  </si>
  <si>
    <t>114.30532</t>
  </si>
  <si>
    <t>.48614511</t>
  </si>
  <si>
    <t>121.21798</t>
  </si>
  <si>
    <t>.51694623</t>
  </si>
  <si>
    <t>113.80729</t>
  </si>
  <si>
    <t>.58586171</t>
  </si>
  <si>
    <t>102.45209</t>
  </si>
  <si>
    <t>.54998936</t>
  </si>
  <si>
    <t>108.86388</t>
  </si>
  <si>
    <t>.50018444</t>
  </si>
  <si>
    <t>112.55583</t>
  </si>
  <si>
    <t>.4951132</t>
  </si>
  <si>
    <t>115.29824</t>
  </si>
  <si>
    <t>.49751537</t>
  </si>
  <si>
    <t>105.77905</t>
  </si>
  <si>
    <t>.50736716</t>
  </si>
  <si>
    <t>101.27337</t>
  </si>
  <si>
    <t>.53692443</t>
  </si>
  <si>
    <t>92.07651</t>
  </si>
  <si>
    <t>.56264073</t>
  </si>
  <si>
    <t>85.589885</t>
  </si>
  <si>
    <t>.56550514</t>
  </si>
  <si>
    <t>81.961728</t>
  </si>
  <si>
    <t>.58174101</t>
  </si>
  <si>
    <t>81.901272</t>
  </si>
  <si>
    <t>.61559426</t>
  </si>
  <si>
    <t>79.171447</t>
  </si>
  <si>
    <t>.57592347</t>
  </si>
  <si>
    <t>83.0583</t>
  </si>
  <si>
    <t>.56185492</t>
  </si>
  <si>
    <t>76.054571</t>
  </si>
  <si>
    <t>.58508704</t>
  </si>
  <si>
    <t>78.585775</t>
  </si>
  <si>
    <t>.59493503</t>
  </si>
  <si>
    <t>76.839368</t>
  </si>
  <si>
    <t>-48.67854</t>
  </si>
  <si>
    <t>.63295337</t>
  </si>
  <si>
    <t>82.348024</t>
  </si>
  <si>
    <t>-24.23414</t>
  </si>
  <si>
    <t>.67445161</t>
  </si>
  <si>
    <t>74.974222</t>
  </si>
  <si>
    <t>-22.10815</t>
  </si>
  <si>
    <t>.72351456</t>
  </si>
  <si>
    <t>77.335572</t>
  </si>
  <si>
    <t>-19.42691</t>
  </si>
  <si>
    <t>.72932796</t>
  </si>
  <si>
    <t>82.303356</t>
  </si>
  <si>
    <t>-21.12666</t>
  </si>
  <si>
    <t>.73735057</t>
  </si>
  <si>
    <t>81.824641</t>
  </si>
  <si>
    <t>-21.3562</t>
  </si>
  <si>
    <t>.73265916</t>
  </si>
  <si>
    <t>76.85616</t>
  </si>
  <si>
    <t>-29.84301</t>
  </si>
  <si>
    <t>.76778827</t>
  </si>
  <si>
    <t>73.591849</t>
  </si>
  <si>
    <t>-23.4225</t>
  </si>
  <si>
    <t>.82914902</t>
  </si>
  <si>
    <t>75.700942</t>
  </si>
  <si>
    <t>-44.29182</t>
  </si>
  <si>
    <t>.88066529</t>
  </si>
  <si>
    <t>79.87807</t>
  </si>
  <si>
    <t>-43.17335</t>
  </si>
  <si>
    <t>.91452038</t>
  </si>
  <si>
    <t>78.215966</t>
  </si>
  <si>
    <t>.95263072</t>
  </si>
  <si>
    <t>88.534166</t>
  </si>
  <si>
    <t>-19.00656</t>
  </si>
  <si>
    <t>1.0190741</t>
  </si>
  <si>
    <t>88.324257</t>
  </si>
  <si>
    <t>-23.54279</t>
  </si>
  <si>
    <t>1.039986</t>
  </si>
  <si>
    <t>88.104361</t>
  </si>
  <si>
    <t>1.05915</t>
  </si>
  <si>
    <t>89.290258</t>
  </si>
  <si>
    <t>1.104962</t>
  </si>
  <si>
    <t>93.358819</t>
  </si>
  <si>
    <t>1.0483048</t>
  </si>
  <si>
    <t>101.07969</t>
  </si>
  <si>
    <t>1.0535508</t>
  </si>
  <si>
    <t>1.0685367</t>
  </si>
  <si>
    <t>100.8755</t>
  </si>
  <si>
    <t>1.0999837</t>
  </si>
  <si>
    <t>102.87026</t>
  </si>
  <si>
    <t>1.096187</t>
  </si>
  <si>
    <t>104.61029</t>
  </si>
  <si>
    <t>1.1137861</t>
  </si>
  <si>
    <t>Tonga</t>
  </si>
  <si>
    <t>TON</t>
  </si>
  <si>
    <t>.29416472</t>
  </si>
  <si>
    <t>.30175095</t>
  </si>
  <si>
    <t>.30550994</t>
  </si>
  <si>
    <t>.31668289</t>
  </si>
  <si>
    <t>.32566175</t>
  </si>
  <si>
    <t>.31674845</t>
  </si>
  <si>
    <t>157.33724</t>
  </si>
  <si>
    <t>.31928244</t>
  </si>
  <si>
    <t>156.18114</t>
  </si>
  <si>
    <t>.334608</t>
  </si>
  <si>
    <t>151.12163</t>
  </si>
  <si>
    <t>.34096555</t>
  </si>
  <si>
    <t>145.39854</t>
  </si>
  <si>
    <t>.3474439</t>
  </si>
  <si>
    <t>134.16135</t>
  </si>
  <si>
    <t>.40234003</t>
  </si>
  <si>
    <t>148.5668</t>
  </si>
  <si>
    <t>.45866763</t>
  </si>
  <si>
    <t>171.04454</t>
  </si>
  <si>
    <t>.48041425</t>
  </si>
  <si>
    <t>171.30971</t>
  </si>
  <si>
    <t>.48993804</t>
  </si>
  <si>
    <t>171.39018</t>
  </si>
  <si>
    <t>.49845511</t>
  </si>
  <si>
    <t>175.02419</t>
  </si>
  <si>
    <t>.52636859</t>
  </si>
  <si>
    <t>165.35009</t>
  </si>
  <si>
    <t>.57268903</t>
  </si>
  <si>
    <t>165.46875</t>
  </si>
  <si>
    <t>.58242474</t>
  </si>
  <si>
    <t>153.94794</t>
  </si>
  <si>
    <t>.56203988</t>
  </si>
  <si>
    <t>169.41443</t>
  </si>
  <si>
    <t>.56822232</t>
  </si>
  <si>
    <t>177.25097</t>
  </si>
  <si>
    <t>.59492876</t>
  </si>
  <si>
    <t>84.454952</t>
  </si>
  <si>
    <t>.63002956</t>
  </si>
  <si>
    <t>89.48324</t>
  </si>
  <si>
    <t>.60608844</t>
  </si>
  <si>
    <t>90.605649</t>
  </si>
  <si>
    <t>.60548235</t>
  </si>
  <si>
    <t>89.999754</t>
  </si>
  <si>
    <t>.61746327</t>
  </si>
  <si>
    <t>89.488083</t>
  </si>
  <si>
    <t>.64516929</t>
  </si>
  <si>
    <t>86.603478</t>
  </si>
  <si>
    <t>.64517707</t>
  </si>
  <si>
    <t>90.27017</t>
  </si>
  <si>
    <t>.6247591</t>
  </si>
  <si>
    <t>93.336081</t>
  </si>
  <si>
    <t>.64646518</t>
  </si>
  <si>
    <t>90.652334</t>
  </si>
  <si>
    <t>.66165295</t>
  </si>
  <si>
    <t>86.579574</t>
  </si>
  <si>
    <t>.66862453</t>
  </si>
  <si>
    <t>88.935558</t>
  </si>
  <si>
    <t>-41.1764</t>
  </si>
  <si>
    <t>.69036255</t>
  </si>
  <si>
    <t>82.793956</t>
  </si>
  <si>
    <t>-41.80835</t>
  </si>
  <si>
    <t>.70991184</t>
  </si>
  <si>
    <t>83.27871</t>
  </si>
  <si>
    <t>-40.65694</t>
  </si>
  <si>
    <t>.72004819</t>
  </si>
  <si>
    <t>81.129748</t>
  </si>
  <si>
    <t>-38.2676</t>
  </si>
  <si>
    <t>.72838519</t>
  </si>
  <si>
    <t>87.813346</t>
  </si>
  <si>
    <t>-38.56063</t>
  </si>
  <si>
    <t>.73000259</t>
  </si>
  <si>
    <t>91.390424</t>
  </si>
  <si>
    <t>-38.38334</t>
  </si>
  <si>
    <t>.70949774</t>
  </si>
  <si>
    <t>91.671076</t>
  </si>
  <si>
    <t>-41.60093</t>
  </si>
  <si>
    <t>.69958233</t>
  </si>
  <si>
    <t>89.814939</t>
  </si>
  <si>
    <t>-46.07883</t>
  </si>
  <si>
    <t>.71761552</t>
  </si>
  <si>
    <t>95.924363</t>
  </si>
  <si>
    <t>-47.4814</t>
  </si>
  <si>
    <t>.74118841</t>
  </si>
  <si>
    <t>98.937058</t>
  </si>
  <si>
    <t>-46.98202</t>
  </si>
  <si>
    <t>.76418786</t>
  </si>
  <si>
    <t>-44.75535</t>
  </si>
  <si>
    <t>.77832806</t>
  </si>
  <si>
    <t>106.04564</t>
  </si>
  <si>
    <t>-44.70034</t>
  </si>
  <si>
    <t>.78349747</t>
  </si>
  <si>
    <t>106.69104</t>
  </si>
  <si>
    <t>-45.37154</t>
  </si>
  <si>
    <t>.79124438</t>
  </si>
  <si>
    <t>104.20492</t>
  </si>
  <si>
    <t>5.17</t>
  </si>
  <si>
    <t>.80403395</t>
  </si>
  <si>
    <t>6.892662</t>
  </si>
  <si>
    <t>Marshall Islands</t>
  </si>
  <si>
    <t>MHL</t>
  </si>
  <si>
    <t>.03348923</t>
  </si>
  <si>
    <t>.0342687</t>
  </si>
  <si>
    <t>.03464933</t>
  </si>
  <si>
    <t>.04654334</t>
  </si>
  <si>
    <t>.0536249</t>
  </si>
  <si>
    <t>.05340748</t>
  </si>
  <si>
    <t>.05371154</t>
  </si>
  <si>
    <t>.05504516</t>
  </si>
  <si>
    <t>.05862172</t>
  </si>
  <si>
    <t>.06027207</t>
  </si>
  <si>
    <t>.05724396</t>
  </si>
  <si>
    <t>.06313454</t>
  </si>
  <si>
    <t>.06618472</t>
  </si>
  <si>
    <t>.07644858</t>
  </si>
  <si>
    <t>.07940416</t>
  </si>
  <si>
    <t>.07443554</t>
  </si>
  <si>
    <t>.09270389</t>
  </si>
  <si>
    <t>.10138452</t>
  </si>
  <si>
    <t>.10928134</t>
  </si>
  <si>
    <t>.10743276</t>
  </si>
  <si>
    <t>.11030796</t>
  </si>
  <si>
    <t>.11040489</t>
  </si>
  <si>
    <t>.11828863</t>
  </si>
  <si>
    <t>.12539336</t>
  </si>
  <si>
    <t>.13276367</t>
  </si>
  <si>
    <t>.14366781</t>
  </si>
  <si>
    <t>.12886582</t>
  </si>
  <si>
    <t>.12055961</t>
  </si>
  <si>
    <t>.11710633</t>
  </si>
  <si>
    <t>30.9</t>
  </si>
  <si>
    <t>.11432512</t>
  </si>
  <si>
    <t>.1211005</t>
  </si>
  <si>
    <t>.1276435</t>
  </si>
  <si>
    <t>.13096039</t>
  </si>
  <si>
    <t>.13129619</t>
  </si>
  <si>
    <t>.13119455</t>
  </si>
  <si>
    <t>.1346388</t>
  </si>
  <si>
    <t>.13720258</t>
  </si>
  <si>
    <t>.14238408</t>
  </si>
  <si>
    <t>.13950934</t>
  </si>
  <si>
    <t>.13697186</t>
  </si>
  <si>
    <t>.14499703</t>
  </si>
  <si>
    <t>.14586361</t>
  </si>
  <si>
    <t>.1505374</t>
  </si>
  <si>
    <t>.15177273</t>
  </si>
  <si>
    <t>.15663234</t>
  </si>
  <si>
    <t>Micronesia, Fed. Sts.</t>
  </si>
  <si>
    <t>Micronesia</t>
  </si>
  <si>
    <t>FSM</t>
  </si>
  <si>
    <t>.07697887</t>
  </si>
  <si>
    <t>.07876011</t>
  </si>
  <si>
    <t>.07962127</t>
  </si>
  <si>
    <t>.10653685</t>
  </si>
  <si>
    <t>.12276851</t>
  </si>
  <si>
    <t>.12286909</t>
  </si>
  <si>
    <t>.12335861</t>
  </si>
  <si>
    <t>.12637512</t>
  </si>
  <si>
    <t>.13351326</t>
  </si>
  <si>
    <t>.13636522</t>
  </si>
  <si>
    <t>.12659461</t>
  </si>
  <si>
    <t>.13887655</t>
  </si>
  <si>
    <t>.13525749</t>
  </si>
  <si>
    <t>.13790578</t>
  </si>
  <si>
    <t>.13253559</t>
  </si>
  <si>
    <t>.15439643</t>
  </si>
  <si>
    <t>.1667</t>
  </si>
  <si>
    <t>.1687</t>
  </si>
  <si>
    <t>.173</t>
  </si>
  <si>
    <t>.1791</t>
  </si>
  <si>
    <t>.1858</t>
  </si>
  <si>
    <t>.1996</t>
  </si>
  <si>
    <t>.2076</t>
  </si>
  <si>
    <t>.2245</t>
  </si>
  <si>
    <t>.2233</t>
  </si>
  <si>
    <t>.23911857</t>
  </si>
  <si>
    <t>.23167829</t>
  </si>
  <si>
    <t>.21762526</t>
  </si>
  <si>
    <t>.22405771</t>
  </si>
  <si>
    <t>.22715807</t>
  </si>
  <si>
    <t>97.626998</t>
  </si>
  <si>
    <t>.23752381</t>
  </si>
  <si>
    <t>97.263662</t>
  </si>
  <si>
    <t>.2416738</t>
  </si>
  <si>
    <t>99.540297</t>
  </si>
  <si>
    <t>.24312363</t>
  </si>
  <si>
    <t>98.565072</t>
  </si>
  <si>
    <t>.24756272</t>
  </si>
  <si>
    <t>94.595088</t>
  </si>
  <si>
    <t>.23956331</t>
  </si>
  <si>
    <t>92.679077</t>
  </si>
  <si>
    <t>.24473921</t>
  </si>
  <si>
    <t>94.373012</t>
  </si>
  <si>
    <t>.24433931</t>
  </si>
  <si>
    <t>95.588521</t>
  </si>
  <si>
    <t>.23930668</t>
  </si>
  <si>
    <t>89.939517</t>
  </si>
  <si>
    <t>.23318133</t>
  </si>
  <si>
    <t>93.087835</t>
  </si>
  <si>
    <t>.23542444</t>
  </si>
  <si>
    <t>104.20425</t>
  </si>
  <si>
    <t>.241382</t>
  </si>
  <si>
    <t>.24633175</t>
  </si>
  <si>
    <t>94.850394</t>
  </si>
  <si>
    <t>.24739521</t>
  </si>
  <si>
    <t>99.27681</t>
  </si>
  <si>
    <t>.2488929</t>
  </si>
  <si>
    <t>103.75733</t>
  </si>
  <si>
    <t>.25042936</t>
  </si>
  <si>
    <t>Tuvalu</t>
  </si>
  <si>
    <t>TUV</t>
  </si>
  <si>
    <t>.02126585</t>
  </si>
  <si>
    <t>.0220334</t>
  </si>
  <si>
    <t>.02264785</t>
  </si>
  <si>
    <t>.02357884</t>
  </si>
  <si>
    <t>.02600355</t>
  </si>
  <si>
    <t>.02470223</t>
  </si>
  <si>
    <t>.02322965</t>
  </si>
  <si>
    <t>.02555334</t>
  </si>
  <si>
    <t>.0295144</t>
  </si>
  <si>
    <t>.0290529</t>
  </si>
  <si>
    <t>.0287709</t>
  </si>
  <si>
    <t>73.95416</t>
  </si>
  <si>
    <t>.02932317</t>
  </si>
  <si>
    <t>70.010181</t>
  </si>
  <si>
    <t>.03116807</t>
  </si>
  <si>
    <t>75.038951</t>
  </si>
  <si>
    <t>.03012912</t>
  </si>
  <si>
    <t>82.641374</t>
  </si>
  <si>
    <t>.0297217</t>
  </si>
  <si>
    <t>88.403902</t>
  </si>
  <si>
    <t>.02859835</t>
  </si>
  <si>
    <t>92.115161</t>
  </si>
  <si>
    <t>.02920895</t>
  </si>
  <si>
    <t>93.127118</t>
  </si>
  <si>
    <t>.031064</t>
  </si>
  <si>
    <t>98.235872</t>
  </si>
  <si>
    <t>.033546</t>
  </si>
  <si>
    <t>99.027218</t>
  </si>
  <si>
    <t>.032058</t>
  </si>
  <si>
    <t>92.616971</t>
  </si>
  <si>
    <t>.031182</t>
  </si>
  <si>
    <t>.03382</t>
  </si>
  <si>
    <t>102.43761</t>
  </si>
  <si>
    <t>.033878</t>
  </si>
  <si>
    <t>102.78232</t>
  </si>
  <si>
    <t>.03424208</t>
  </si>
  <si>
    <t>99.682595</t>
  </si>
  <si>
    <t>.03480065</t>
  </si>
  <si>
    <t>Armenia</t>
  </si>
  <si>
    <t>ARM</t>
  </si>
  <si>
    <t>25.97387</t>
  </si>
  <si>
    <t>25.76516</t>
  </si>
  <si>
    <t>25.55644</t>
  </si>
  <si>
    <t>24.23692</t>
  </si>
  <si>
    <t>1955.7922</t>
  </si>
  <si>
    <t>25.16947</t>
  </si>
  <si>
    <t>-23.33466</t>
  </si>
  <si>
    <t>1726.9646</t>
  </si>
  <si>
    <t>28.97675</t>
  </si>
  <si>
    <t>-45.05471</t>
  </si>
  <si>
    <t>1005.0933</t>
  </si>
  <si>
    <t>32.63675</t>
  </si>
  <si>
    <t>-35.79248</t>
  </si>
  <si>
    <t>863.83693</t>
  </si>
  <si>
    <t>32.02554</t>
  </si>
  <si>
    <t>-26.77433</t>
  </si>
  <si>
    <t>910.48413</t>
  </si>
  <si>
    <t>32.923646</t>
  </si>
  <si>
    <t>34.57534</t>
  </si>
  <si>
    <t>-36.15513</t>
  </si>
  <si>
    <t>983.62196</t>
  </si>
  <si>
    <t>52.603076</t>
  </si>
  <si>
    <t>35.84078</t>
  </si>
  <si>
    <t>-30.67156</t>
  </si>
  <si>
    <t>1034.4681</t>
  </si>
  <si>
    <t>71.39619</t>
  </si>
  <si>
    <t>38.11152</t>
  </si>
  <si>
    <t>-27.52855</t>
  </si>
  <si>
    <t>36.400002</t>
  </si>
  <si>
    <t>1069.509</t>
  </si>
  <si>
    <t>70.345376</t>
  </si>
  <si>
    <t>38.83757</t>
  </si>
  <si>
    <t>3.681818</t>
  </si>
  <si>
    <t>-33.37774</t>
  </si>
  <si>
    <t>1136.5792</t>
  </si>
  <si>
    <t>74.747437</t>
  </si>
  <si>
    <t>39.56363</t>
  </si>
  <si>
    <t>2.724546</t>
  </si>
  <si>
    <t>-28.92887</t>
  </si>
  <si>
    <t>1172.6108</t>
  </si>
  <si>
    <t>73.338454</t>
  </si>
  <si>
    <t>36.81511</t>
  </si>
  <si>
    <t>3.166364</t>
  </si>
  <si>
    <t>-25.1307</t>
  </si>
  <si>
    <t>1241.2394</t>
  </si>
  <si>
    <t>74.450042</t>
  </si>
  <si>
    <t>36.99848</t>
  </si>
  <si>
    <t>-23.37695</t>
  </si>
  <si>
    <t>1.2649</t>
  </si>
  <si>
    <t>35.900002</t>
  </si>
  <si>
    <t>1358.7604</t>
  </si>
  <si>
    <t>73.721869</t>
  </si>
  <si>
    <t>34.84861</t>
  </si>
  <si>
    <t>-18.99141</t>
  </si>
  <si>
    <t>1.1064</t>
  </si>
  <si>
    <t>1559.9525</t>
  </si>
  <si>
    <t>73.431015</t>
  </si>
  <si>
    <t>35.70867</t>
  </si>
  <si>
    <t>2.209091</t>
  </si>
  <si>
    <t>-16.19421</t>
  </si>
  <si>
    <t>1.1076</t>
  </si>
  <si>
    <t>1779.1593</t>
  </si>
  <si>
    <t>67.382896</t>
  </si>
  <si>
    <t>35.16349</t>
  </si>
  <si>
    <t>2.23</t>
  </si>
  <si>
    <t>-17.31849</t>
  </si>
  <si>
    <t>1.0817</t>
  </si>
  <si>
    <t>1965.4849</t>
  </si>
  <si>
    <t>70.918364</t>
  </si>
  <si>
    <t>37.79897</t>
  </si>
  <si>
    <t>-14.94263</t>
  </si>
  <si>
    <t>1.09783</t>
  </si>
  <si>
    <t>2242.8809</t>
  </si>
  <si>
    <t>79.23129</t>
  </si>
  <si>
    <t>37.7616</t>
  </si>
  <si>
    <t>-14.42048</t>
  </si>
  <si>
    <t>1.09235</t>
  </si>
  <si>
    <t>2538.8964</t>
  </si>
  <si>
    <t>86.027109</t>
  </si>
  <si>
    <t>37.03765</t>
  </si>
  <si>
    <t>-16.04327</t>
  </si>
  <si>
    <t>1.10146</t>
  </si>
  <si>
    <t>2887.9738</t>
  </si>
  <si>
    <t>98.115937</t>
  </si>
  <si>
    <t>34.61761</t>
  </si>
  <si>
    <t>-19.3583</t>
  </si>
  <si>
    <t>1.1826056</t>
  </si>
  <si>
    <t>3088.6208</t>
  </si>
  <si>
    <t>106.75915</t>
  </si>
  <si>
    <t>33.1734</t>
  </si>
  <si>
    <t>2.25</t>
  </si>
  <si>
    <t>-23.22609</t>
  </si>
  <si>
    <t>1.1534844</t>
  </si>
  <si>
    <t>2651.584</t>
  </si>
  <si>
    <t>98.761402</t>
  </si>
  <si>
    <t>34.02662</t>
  </si>
  <si>
    <t>-20.22136</t>
  </si>
  <si>
    <t>1.185273</t>
  </si>
  <si>
    <t>2709.9161</t>
  </si>
  <si>
    <t>33.8256</t>
  </si>
  <si>
    <t>-20.04496</t>
  </si>
  <si>
    <t>1.2638687</t>
  </si>
  <si>
    <t>2837.2733</t>
  </si>
  <si>
    <t>100.10748</t>
  </si>
  <si>
    <t>35.49024</t>
  </si>
  <si>
    <t>-15.25614</t>
  </si>
  <si>
    <t>1.3036434</t>
  </si>
  <si>
    <t>3039.6945</t>
  </si>
  <si>
    <t>96.726112</t>
  </si>
  <si>
    <t>35.16116</t>
  </si>
  <si>
    <t>-10.63824</t>
  </si>
  <si>
    <t>1.3518658</t>
  </si>
  <si>
    <t>3136.6509</t>
  </si>
  <si>
    <t>102.21189</t>
  </si>
  <si>
    <t>-11.44578</t>
  </si>
  <si>
    <t>1.4007376</t>
  </si>
  <si>
    <t>3270.2062</t>
  </si>
  <si>
    <t>-11.97544</t>
  </si>
  <si>
    <t>Azerbaijan</t>
  </si>
  <si>
    <t>AZE</t>
  </si>
  <si>
    <t>25.16642</t>
  </si>
  <si>
    <t>24.67934</t>
  </si>
  <si>
    <t>23.46357</t>
  </si>
  <si>
    <t>26.16577</t>
  </si>
  <si>
    <t>26.9603</t>
  </si>
  <si>
    <t>27.75483</t>
  </si>
  <si>
    <t>25.31134</t>
  </si>
  <si>
    <t>9.7145419</t>
  </si>
  <si>
    <t>30.36212</t>
  </si>
  <si>
    <t>9.6465401</t>
  </si>
  <si>
    <t>32.08824</t>
  </si>
  <si>
    <t>3.7354405</t>
  </si>
  <si>
    <t>7.4664221</t>
  </si>
  <si>
    <t>33.81436</t>
  </si>
  <si>
    <t>3.7284153</t>
  </si>
  <si>
    <t>5.7418471</t>
  </si>
  <si>
    <t>35.68679</t>
  </si>
  <si>
    <t>3.6441121</t>
  </si>
  <si>
    <t>4.6122263</t>
  </si>
  <si>
    <t>71.776227</t>
  </si>
  <si>
    <t>37.55922</t>
  </si>
  <si>
    <t>7.416665</t>
  </si>
  <si>
    <t>5.851232</t>
  </si>
  <si>
    <t>3.613</t>
  </si>
  <si>
    <t>4.0113831</t>
  </si>
  <si>
    <t>63.443954</t>
  </si>
  <si>
    <t>39.6535</t>
  </si>
  <si>
    <t>9.394443</t>
  </si>
  <si>
    <t>-4.504714</t>
  </si>
  <si>
    <t>3.6867</t>
  </si>
  <si>
    <t>4.1129049</t>
  </si>
  <si>
    <t>67.770907</t>
  </si>
  <si>
    <t>41.13139</t>
  </si>
  <si>
    <t>11.37222</t>
  </si>
  <si>
    <t>-11.26124</t>
  </si>
  <si>
    <t>3.6941</t>
  </si>
  <si>
    <t>4.4782936</t>
  </si>
  <si>
    <t>75.250806</t>
  </si>
  <si>
    <t>42.45745</t>
  </si>
  <si>
    <t>6.922222</t>
  </si>
  <si>
    <t>-13.00498</t>
  </si>
  <si>
    <t>3.7015</t>
  </si>
  <si>
    <t>4.7473156</t>
  </si>
  <si>
    <t>77.183701</t>
  </si>
  <si>
    <t>39.834</t>
  </si>
  <si>
    <t>-15.9957</t>
  </si>
  <si>
    <t>3.7028</t>
  </si>
  <si>
    <t>5.2883127</t>
  </si>
  <si>
    <t>69.860528</t>
  </si>
  <si>
    <t>35.70397</t>
  </si>
  <si>
    <t>-2.639132</t>
  </si>
  <si>
    <t>3.7045</t>
  </si>
  <si>
    <t>5.6176196</t>
  </si>
  <si>
    <t>65.185326</t>
  </si>
  <si>
    <t>31.57395</t>
  </si>
  <si>
    <t>6.23</t>
  </si>
  <si>
    <t>1.506338</t>
  </si>
  <si>
    <t>3.715</t>
  </si>
  <si>
    <t>5.981953</t>
  </si>
  <si>
    <t>63.097301</t>
  </si>
  <si>
    <t>29.10816</t>
  </si>
  <si>
    <t>6.850444</t>
  </si>
  <si>
    <t>3.727</t>
  </si>
  <si>
    <t>6.4686826</t>
  </si>
  <si>
    <t>65.261955</t>
  </si>
  <si>
    <t>24.61684</t>
  </si>
  <si>
    <t>-4.465136</t>
  </si>
  <si>
    <t>3.747</t>
  </si>
  <si>
    <t>7.1465</t>
  </si>
  <si>
    <t>59.554162</t>
  </si>
  <si>
    <t>23.23264</t>
  </si>
  <si>
    <t>5.018611</t>
  </si>
  <si>
    <t>-21.56542</t>
  </si>
  <si>
    <t>3.809</t>
  </si>
  <si>
    <t>7.875443</t>
  </si>
  <si>
    <t>57.285992</t>
  </si>
  <si>
    <t>19.80165</t>
  </si>
  <si>
    <t>-28.55566</t>
  </si>
  <si>
    <t>3.8502</t>
  </si>
  <si>
    <t>9.95456</t>
  </si>
  <si>
    <t>60.87845</t>
  </si>
  <si>
    <t>19.23335</t>
  </si>
  <si>
    <t>-12.84367</t>
  </si>
  <si>
    <t>13.388883</t>
  </si>
  <si>
    <t>65.85551</t>
  </si>
  <si>
    <t>23.75196</t>
  </si>
  <si>
    <t>-4.426852</t>
  </si>
  <si>
    <t>4.004784</t>
  </si>
  <si>
    <t>16.736104</t>
  </si>
  <si>
    <t>71.298353</t>
  </si>
  <si>
    <t>28.27057</t>
  </si>
  <si>
    <t>9.292513</t>
  </si>
  <si>
    <t>4.0368223</t>
  </si>
  <si>
    <t>18.543603</t>
  </si>
  <si>
    <t>86.771238</t>
  </si>
  <si>
    <t>32.78918</t>
  </si>
  <si>
    <t>6.472682</t>
  </si>
  <si>
    <t>4.0691169</t>
  </si>
  <si>
    <t>20.268158</t>
  </si>
  <si>
    <t>98.934862</t>
  </si>
  <si>
    <t>11.91716</t>
  </si>
  <si>
    <t>4.1016698</t>
  </si>
  <si>
    <t>21.273271</t>
  </si>
  <si>
    <t>22.583</t>
  </si>
  <si>
    <t>4.1344831</t>
  </si>
  <si>
    <t>21.29331</t>
  </si>
  <si>
    <t>102.55522</t>
  </si>
  <si>
    <t>4.06</t>
  </si>
  <si>
    <t>11.35104</t>
  </si>
  <si>
    <t>4.167559</t>
  </si>
  <si>
    <t>21.753952</t>
  </si>
  <si>
    <t>103.34988</t>
  </si>
  <si>
    <t>11.35512</t>
  </si>
  <si>
    <t>4.2008995</t>
  </si>
  <si>
    <t>23.016423</t>
  </si>
  <si>
    <t>106.48372</t>
  </si>
  <si>
    <t>4.2345067</t>
  </si>
  <si>
    <t>24.158134</t>
  </si>
  <si>
    <t>5.28</t>
  </si>
  <si>
    <t>Belarus</t>
  </si>
  <si>
    <t>BLR</t>
  </si>
  <si>
    <t>64414.245</t>
  </si>
  <si>
    <t>21.43597</t>
  </si>
  <si>
    <t>66990.819</t>
  </si>
  <si>
    <t>69871.426</t>
  </si>
  <si>
    <t>71967.56</t>
  </si>
  <si>
    <t>73191.016</t>
  </si>
  <si>
    <t>75830.457</t>
  </si>
  <si>
    <t>22.69113</t>
  </si>
  <si>
    <t>77944.401</t>
  </si>
  <si>
    <t>22.51372</t>
  </si>
  <si>
    <t>82081.837</t>
  </si>
  <si>
    <t>22.33631</t>
  </si>
  <si>
    <t>84546.207</t>
  </si>
  <si>
    <t>21.91822</t>
  </si>
  <si>
    <t>82635.751</t>
  </si>
  <si>
    <t>22.5322</t>
  </si>
  <si>
    <t>81644.122</t>
  </si>
  <si>
    <t>27.2988</t>
  </si>
  <si>
    <t>73806.286</t>
  </si>
  <si>
    <t>32.06539</t>
  </si>
  <si>
    <t>68197.008</t>
  </si>
  <si>
    <t>25.61834</t>
  </si>
  <si>
    <t>4.7009</t>
  </si>
  <si>
    <t>60217.958</t>
  </si>
  <si>
    <t>98.556184</t>
  </si>
  <si>
    <t>26.89137</t>
  </si>
  <si>
    <t>4.3932</t>
  </si>
  <si>
    <t>53543.176</t>
  </si>
  <si>
    <t>181.69547</t>
  </si>
  <si>
    <t>25.36211</t>
  </si>
  <si>
    <t>4.3545</t>
  </si>
  <si>
    <t>54973.251</t>
  </si>
  <si>
    <t>189.12674</t>
  </si>
  <si>
    <t>25.89608</t>
  </si>
  <si>
    <t>9.808084</t>
  </si>
  <si>
    <t>4.4017</t>
  </si>
  <si>
    <t>61226.992</t>
  </si>
  <si>
    <t>158.48987</t>
  </si>
  <si>
    <t>25.16846</t>
  </si>
  <si>
    <t>15.4069</t>
  </si>
  <si>
    <t>4.4219</t>
  </si>
  <si>
    <t>66455.554</t>
  </si>
  <si>
    <t>174.43145</t>
  </si>
  <si>
    <t>25.18617</t>
  </si>
  <si>
    <t>9.801587</t>
  </si>
  <si>
    <t>8.910282</t>
  </si>
  <si>
    <t>4.4466</t>
  </si>
  <si>
    <t>68632.703</t>
  </si>
  <si>
    <t>160.4182</t>
  </si>
  <si>
    <t>25.15032</t>
  </si>
  <si>
    <t>11.73755</t>
  </si>
  <si>
    <t>4.4412</t>
  </si>
  <si>
    <t>72562.711</t>
  </si>
  <si>
    <t>168.728</t>
  </si>
  <si>
    <t>25.3875</t>
  </si>
  <si>
    <t>10.78087</t>
  </si>
  <si>
    <t>4.4166</t>
  </si>
  <si>
    <t>75983.737</t>
  </si>
  <si>
    <t>114.56599</t>
  </si>
  <si>
    <t>24.94592</t>
  </si>
  <si>
    <t>7.95</t>
  </si>
  <si>
    <t>11.48347</t>
  </si>
  <si>
    <t>4.3698</t>
  </si>
  <si>
    <t>79816.528</t>
  </si>
  <si>
    <t>119.25547</t>
  </si>
  <si>
    <t>25.06791</t>
  </si>
  <si>
    <t>10.53319</t>
  </si>
  <si>
    <t>4.2542226</t>
  </si>
  <si>
    <t>85382.666</t>
  </si>
  <si>
    <t>115.8225</t>
  </si>
  <si>
    <t>25.1175</t>
  </si>
  <si>
    <t>10.50621</t>
  </si>
  <si>
    <t>7.99112</t>
  </si>
  <si>
    <t>4.2854211</t>
  </si>
  <si>
    <t>95148.668</t>
  </si>
  <si>
    <t>113.53066</t>
  </si>
  <si>
    <t>25.50302</t>
  </si>
  <si>
    <t>9.472816</t>
  </si>
  <si>
    <t>5.283659</t>
  </si>
  <si>
    <t>4.4141</t>
  </si>
  <si>
    <t>104097.95</t>
  </si>
  <si>
    <t>113.98396</t>
  </si>
  <si>
    <t>26.42294</t>
  </si>
  <si>
    <t>3.336841</t>
  </si>
  <si>
    <t>4.4702</t>
  </si>
  <si>
    <t>114491.28</t>
  </si>
  <si>
    <t>112.97559</t>
  </si>
  <si>
    <t>26.95535</t>
  </si>
  <si>
    <t>-3.970698</t>
  </si>
  <si>
    <t>4.5183</t>
  </si>
  <si>
    <t>124438.15</t>
  </si>
  <si>
    <t>108.18048</t>
  </si>
  <si>
    <t>27.55798</t>
  </si>
  <si>
    <t>-4.989661</t>
  </si>
  <si>
    <t>4.6105</t>
  </si>
  <si>
    <t>137246.56</t>
  </si>
  <si>
    <t>110.24779</t>
  </si>
  <si>
    <t>27.5279</t>
  </si>
  <si>
    <t>-12.64468</t>
  </si>
  <si>
    <t>4.6439</t>
  </si>
  <si>
    <t>137442.18</t>
  </si>
  <si>
    <t>105.26025</t>
  </si>
  <si>
    <t>27.66566</t>
  </si>
  <si>
    <t>-11.2508</t>
  </si>
  <si>
    <t>4.6659</t>
  </si>
  <si>
    <t>148081.3</t>
  </si>
  <si>
    <t>27.86567</t>
  </si>
  <si>
    <t>-13.85596</t>
  </si>
  <si>
    <t>4.6545</t>
  </si>
  <si>
    <t>156290.5</t>
  </si>
  <si>
    <t>88.318107</t>
  </si>
  <si>
    <t>27.9833</t>
  </si>
  <si>
    <t>-9.863491</t>
  </si>
  <si>
    <t>4.5771</t>
  </si>
  <si>
    <t>158996.5</t>
  </si>
  <si>
    <t>81.074077</t>
  </si>
  <si>
    <t>28.22597</t>
  </si>
  <si>
    <t>-11.4561</t>
  </si>
  <si>
    <t>4.531329</t>
  </si>
  <si>
    <t>160427.47</t>
  </si>
  <si>
    <t>87.491994</t>
  </si>
  <si>
    <t>-17.95819</t>
  </si>
  <si>
    <t>4.4860157</t>
  </si>
  <si>
    <t>162954.83</t>
  </si>
  <si>
    <t>2.19</t>
  </si>
  <si>
    <t>-19.7647</t>
  </si>
  <si>
    <t>Albania</t>
  </si>
  <si>
    <t>ALB</t>
  </si>
  <si>
    <t>200.55523</t>
  </si>
  <si>
    <t>208.68534</t>
  </si>
  <si>
    <t>216.94861</t>
  </si>
  <si>
    <t>227.82855</t>
  </si>
  <si>
    <t>236.75921</t>
  </si>
  <si>
    <t>246.55665</t>
  </si>
  <si>
    <t>256.69591</t>
  </si>
  <si>
    <t>265.35518</t>
  </si>
  <si>
    <t>278.34301</t>
  </si>
  <si>
    <t>289.71531</t>
  </si>
  <si>
    <t>293.3635</t>
  </si>
  <si>
    <t>9.702409</t>
  </si>
  <si>
    <t>1.161</t>
  </si>
  <si>
    <t>310.08522</t>
  </si>
  <si>
    <t>10.27632</t>
  </si>
  <si>
    <t>1.216</t>
  </si>
  <si>
    <t>319.07769</t>
  </si>
  <si>
    <t>5.640112</t>
  </si>
  <si>
    <t>1.252</t>
  </si>
  <si>
    <t>322.58754</t>
  </si>
  <si>
    <t>5.927869</t>
  </si>
  <si>
    <t>1.279</t>
  </si>
  <si>
    <t>329.03929</t>
  </si>
  <si>
    <t>5.598382</t>
  </si>
  <si>
    <t>324.1037</t>
  </si>
  <si>
    <t>5.066624</t>
  </si>
  <si>
    <t>1.341</t>
  </si>
  <si>
    <t>342.25351</t>
  </si>
  <si>
    <t>5.422481</t>
  </si>
  <si>
    <t>1.381</t>
  </si>
  <si>
    <t>339.51548</t>
  </si>
  <si>
    <t>5.768508</t>
  </si>
  <si>
    <t>1.405</t>
  </si>
  <si>
    <t>334.76227</t>
  </si>
  <si>
    <t>4.936101</t>
  </si>
  <si>
    <t>1.431</t>
  </si>
  <si>
    <t>367.56897</t>
  </si>
  <si>
    <t>6.013678</t>
  </si>
  <si>
    <t>1.4342</t>
  </si>
  <si>
    <t>330.81207</t>
  </si>
  <si>
    <t>1.832534</t>
  </si>
  <si>
    <t>238.18469</t>
  </si>
  <si>
    <t>-9.142916</t>
  </si>
  <si>
    <t>1.0201</t>
  </si>
  <si>
    <t>221.03539</t>
  </si>
  <si>
    <t>-29.46748</t>
  </si>
  <si>
    <t>.98659998</t>
  </si>
  <si>
    <t>242.25479</t>
  </si>
  <si>
    <t>-24.05785</t>
  </si>
  <si>
    <t>1.0826</t>
  </si>
  <si>
    <t>265.02674</t>
  </si>
  <si>
    <t>-22.94728</t>
  </si>
  <si>
    <t>1.11445</t>
  </si>
  <si>
    <t>288.61412</t>
  </si>
  <si>
    <t>15.31892</t>
  </si>
  <si>
    <t>-19.69145</t>
  </si>
  <si>
    <t>1.1165</t>
  </si>
  <si>
    <t>314.878</t>
  </si>
  <si>
    <t>67.475917</t>
  </si>
  <si>
    <t>29.96074</t>
  </si>
  <si>
    <t>12.71471</t>
  </si>
  <si>
    <t>-24.32223</t>
  </si>
  <si>
    <t>1.107</t>
  </si>
  <si>
    <t>282.76044</t>
  </si>
  <si>
    <t>67.89913</t>
  </si>
  <si>
    <t>29.94694</t>
  </si>
  <si>
    <t>14.41</t>
  </si>
  <si>
    <t>-23.68404</t>
  </si>
  <si>
    <t>1.085</t>
  </si>
  <si>
    <t>318.67102</t>
  </si>
  <si>
    <t>81.336414</t>
  </si>
  <si>
    <t>30.19448</t>
  </si>
  <si>
    <t>13.47759</t>
  </si>
  <si>
    <t>-25.53773</t>
  </si>
  <si>
    <t>1.065</t>
  </si>
  <si>
    <t>350.85679</t>
  </si>
  <si>
    <t>90.54699</t>
  </si>
  <si>
    <t>30.44203</t>
  </si>
  <si>
    <t>11.95182</t>
  </si>
  <si>
    <t>-24.59563</t>
  </si>
  <si>
    <t>1.068</t>
  </si>
  <si>
    <t>376.46934</t>
  </si>
  <si>
    <t>96.899387</t>
  </si>
  <si>
    <t>30.68957</t>
  </si>
  <si>
    <t>-27.31456</t>
  </si>
  <si>
    <t>.920569</t>
  </si>
  <si>
    <t>406.36225</t>
  </si>
  <si>
    <t>101.80459</t>
  </si>
  <si>
    <t>30.93711</t>
  </si>
  <si>
    <t>-29.88507</t>
  </si>
  <si>
    <t>.920144</t>
  </si>
  <si>
    <t>423.55695</t>
  </si>
  <si>
    <t>102.23838</t>
  </si>
  <si>
    <t>31.18466</t>
  </si>
  <si>
    <t>-35.77028</t>
  </si>
  <si>
    <t>.926225</t>
  </si>
  <si>
    <t>448.01097</t>
  </si>
  <si>
    <t>99.747902</t>
  </si>
  <si>
    <t>31.68344</t>
  </si>
  <si>
    <t>8.17</t>
  </si>
  <si>
    <t>-38.30897</t>
  </si>
  <si>
    <t>.93121712</t>
  </si>
  <si>
    <t>473.59041</t>
  </si>
  <si>
    <t>107.76553</t>
  </si>
  <si>
    <t>32.18222</t>
  </si>
  <si>
    <t>-40.17737</t>
  </si>
  <si>
    <t>.932102</t>
  </si>
  <si>
    <t>500.86519</t>
  </si>
  <si>
    <t>109.73897</t>
  </si>
  <si>
    <t>33.0187</t>
  </si>
  <si>
    <t>7.11</t>
  </si>
  <si>
    <t>-45.05348</t>
  </si>
  <si>
    <t>.935058</t>
  </si>
  <si>
    <t>528.06724</t>
  </si>
  <si>
    <t>110.34408</t>
  </si>
  <si>
    <t>33.98886</t>
  </si>
  <si>
    <t>-37.47097</t>
  </si>
  <si>
    <t>.939</t>
  </si>
  <si>
    <t>559.22321</t>
  </si>
  <si>
    <t>110.21325</t>
  </si>
  <si>
    <t>34.95903</t>
  </si>
  <si>
    <t>5.72</t>
  </si>
  <si>
    <t>-36.04628</t>
  </si>
  <si>
    <t>.974067</t>
  </si>
  <si>
    <t>601.36797</t>
  </si>
  <si>
    <t>110.79793</t>
  </si>
  <si>
    <t>35.9292</t>
  </si>
  <si>
    <t>-32.29679</t>
  </si>
  <si>
    <t>.899278</t>
  </si>
  <si>
    <t>621.30475</t>
  </si>
  <si>
    <t>104.94898</t>
  </si>
  <si>
    <t>-30.74296</t>
  </si>
  <si>
    <t>.916919</t>
  </si>
  <si>
    <t>644.91433</t>
  </si>
  <si>
    <t>-20.70957</t>
  </si>
  <si>
    <t>.928052</t>
  </si>
  <si>
    <t>664.77769</t>
  </si>
  <si>
    <t>99.079435</t>
  </si>
  <si>
    <t>-21.52055</t>
  </si>
  <si>
    <t>.955</t>
  </si>
  <si>
    <t>673.4198</t>
  </si>
  <si>
    <t>98.954672</t>
  </si>
  <si>
    <t>-16.30953</t>
  </si>
  <si>
    <t>.94545</t>
  </si>
  <si>
    <t>678.13374</t>
  </si>
  <si>
    <t>99.971802</t>
  </si>
  <si>
    <t>-14.83293</t>
  </si>
  <si>
    <t>.95206815</t>
  </si>
  <si>
    <t>692.37455</t>
  </si>
  <si>
    <t>1.14</t>
  </si>
  <si>
    <t>-15.75945</t>
  </si>
  <si>
    <t>Georgia</t>
  </si>
  <si>
    <t>GEO</t>
  </si>
  <si>
    <t>6.6725219</t>
  </si>
  <si>
    <t>7.1753386</t>
  </si>
  <si>
    <t>7.6237972</t>
  </si>
  <si>
    <t>7.9635391</t>
  </si>
  <si>
    <t>8.344049</t>
  </si>
  <si>
    <t>9.3496835</t>
  </si>
  <si>
    <t>9.5807082</t>
  </si>
  <si>
    <t>9.8525008</t>
  </si>
  <si>
    <t>10.491215</t>
  </si>
  <si>
    <t>11.415312</t>
  </si>
  <si>
    <t>12.25787</t>
  </si>
  <si>
    <t>13.005301</t>
  </si>
  <si>
    <t>13.902218</t>
  </si>
  <si>
    <t>14.935032</t>
  </si>
  <si>
    <t>16.035796</t>
  </si>
  <si>
    <t>16.769636</t>
  </si>
  <si>
    <t>17.652964</t>
  </si>
  <si>
    <t>22.76728</t>
  </si>
  <si>
    <t>18.006295</t>
  </si>
  <si>
    <t>18.780905</t>
  </si>
  <si>
    <t>19.800131</t>
  </si>
  <si>
    <t>20.778585</t>
  </si>
  <si>
    <t>19.079878</t>
  </si>
  <si>
    <t>26.05345</t>
  </si>
  <si>
    <t>19.32449</t>
  </si>
  <si>
    <t>26.65869</t>
  </si>
  <si>
    <t>20.398074</t>
  </si>
  <si>
    <t>27.26392</t>
  </si>
  <si>
    <t>18.930391</t>
  </si>
  <si>
    <t>26.23212</t>
  </si>
  <si>
    <t>16.130922</t>
  </si>
  <si>
    <t>27.82323</t>
  </si>
  <si>
    <t>12.727297</t>
  </si>
  <si>
    <t>30.65557</t>
  </si>
  <si>
    <t>7.0127409</t>
  </si>
  <si>
    <t>33.4879</t>
  </si>
  <si>
    <t>4.9580078</t>
  </si>
  <si>
    <t>35.17495</t>
  </si>
  <si>
    <t>1.7497</t>
  </si>
  <si>
    <t>4.442375</t>
  </si>
  <si>
    <t>36.50658</t>
  </si>
  <si>
    <t>1.73</t>
  </si>
  <si>
    <t>4.5578768</t>
  </si>
  <si>
    <t>69.342815</t>
  </si>
  <si>
    <t>37.83822</t>
  </si>
  <si>
    <t>1.8528425</t>
  </si>
  <si>
    <t>5.0364538</t>
  </si>
  <si>
    <t>87.432538</t>
  </si>
  <si>
    <t>39.16986</t>
  </si>
  <si>
    <t>1.9437793</t>
  </si>
  <si>
    <t>5.5685926</t>
  </si>
  <si>
    <t>91.193284</t>
  </si>
  <si>
    <t>38.86582</t>
  </si>
  <si>
    <t>9.54717</t>
  </si>
  <si>
    <t>1.728525</t>
  </si>
  <si>
    <t>5.7288578</t>
  </si>
  <si>
    <t>88.883204</t>
  </si>
  <si>
    <t>39.44896</t>
  </si>
  <si>
    <t>1.694404</t>
  </si>
  <si>
    <t>5.8984257</t>
  </si>
  <si>
    <t>75.937758</t>
  </si>
  <si>
    <t>39.49195</t>
  </si>
  <si>
    <t>1.8372199</t>
  </si>
  <si>
    <t>6.0127</t>
  </si>
  <si>
    <t>82.236306</t>
  </si>
  <si>
    <t>39.85115</t>
  </si>
  <si>
    <t>1.8777158</t>
  </si>
  <si>
    <t>6.2952969</t>
  </si>
  <si>
    <t>83.007177</t>
  </si>
  <si>
    <t>39.99812</t>
  </si>
  <si>
    <t>1.839188</t>
  </si>
  <si>
    <t>6.6415382</t>
  </si>
  <si>
    <t>80.262298</t>
  </si>
  <si>
    <t>40.67358</t>
  </si>
  <si>
    <t>1.8149219</t>
  </si>
  <si>
    <t>7.378749</t>
  </si>
  <si>
    <t>75.296447</t>
  </si>
  <si>
    <t>40.80226</t>
  </si>
  <si>
    <t>1.7833131</t>
  </si>
  <si>
    <t>7.8107126</t>
  </si>
  <si>
    <t>80.278022</t>
  </si>
  <si>
    <t>41.35104</t>
  </si>
  <si>
    <t>1.7445597</t>
  </si>
  <si>
    <t>8.560001</t>
  </si>
  <si>
    <t>84.355843</t>
  </si>
  <si>
    <t>41.33003</t>
  </si>
  <si>
    <t>1.7472678</t>
  </si>
  <si>
    <t>9.363268</t>
  </si>
  <si>
    <t>89.236212</t>
  </si>
  <si>
    <t>41.4762</t>
  </si>
  <si>
    <t>1.7042973</t>
  </si>
  <si>
    <t>10.518494</t>
  </si>
  <si>
    <t>92.318197</t>
  </si>
  <si>
    <t>41.42537</t>
  </si>
  <si>
    <t>1.601944</t>
  </si>
  <si>
    <t>10.761897</t>
  </si>
  <si>
    <t>106.34186</t>
  </si>
  <si>
    <t>41.71719</t>
  </si>
  <si>
    <t>1.6561441</t>
  </si>
  <si>
    <t>10.355552</t>
  </si>
  <si>
    <t>104.84205</t>
  </si>
  <si>
    <t>42.05739</t>
  </si>
  <si>
    <t>.47</t>
  </si>
  <si>
    <t>1.628086</t>
  </si>
  <si>
    <t>11.003088</t>
  </si>
  <si>
    <t>41.68283</t>
  </si>
  <si>
    <t>1.6641905</t>
  </si>
  <si>
    <t>11.7924</t>
  </si>
  <si>
    <t>109.36039</t>
  </si>
  <si>
    <t>41.17463</t>
  </si>
  <si>
    <t>.81</t>
  </si>
  <si>
    <t>1.72403</t>
  </si>
  <si>
    <t>12.52142</t>
  </si>
  <si>
    <t>111.1053</t>
  </si>
  <si>
    <t>40.83109</t>
  </si>
  <si>
    <t>.68</t>
  </si>
  <si>
    <t>1.7031354</t>
  </si>
  <si>
    <t>12.9263</t>
  </si>
  <si>
    <t>106.12007</t>
  </si>
  <si>
    <t>39.91383</t>
  </si>
  <si>
    <t>.66</t>
  </si>
  <si>
    <t>13.570885</t>
  </si>
  <si>
    <t>Kazakhstan</t>
  </si>
  <si>
    <t>KAZ</t>
  </si>
  <si>
    <t>23.87553</t>
  </si>
  <si>
    <t>23.97745</t>
  </si>
  <si>
    <t>24.02947</t>
  </si>
  <si>
    <t>24.0815</t>
  </si>
  <si>
    <t>24.76413</t>
  </si>
  <si>
    <t>9372.9393</t>
  </si>
  <si>
    <t>24.56888</t>
  </si>
  <si>
    <t>-52.79748</t>
  </si>
  <si>
    <t>8341.916</t>
  </si>
  <si>
    <t>27.33139</t>
  </si>
  <si>
    <t>-30.66096</t>
  </si>
  <si>
    <t>7.7964289</t>
  </si>
  <si>
    <t>7899.7944</t>
  </si>
  <si>
    <t>30.09391</t>
  </si>
  <si>
    <t>-19.38996</t>
  </si>
  <si>
    <t>7173.0133</t>
  </si>
  <si>
    <t>32.85642</t>
  </si>
  <si>
    <t>-6.396973</t>
  </si>
  <si>
    <t>6.8987295</t>
  </si>
  <si>
    <t>6270.6655</t>
  </si>
  <si>
    <t>62.403203</t>
  </si>
  <si>
    <t>34.06059</t>
  </si>
  <si>
    <t>-9.903948</t>
  </si>
  <si>
    <t>6.5515</t>
  </si>
  <si>
    <t>5756.4709</t>
  </si>
  <si>
    <t>81.51132</t>
  </si>
  <si>
    <t>34.74634</t>
  </si>
  <si>
    <t>6.217176</t>
  </si>
  <si>
    <t>5.032339</t>
  </si>
  <si>
    <t>6.5189</t>
  </si>
  <si>
    <t>5785.2533</t>
  </si>
  <si>
    <t>92.834598</t>
  </si>
  <si>
    <t>35.43209</t>
  </si>
  <si>
    <t>6.250247</t>
  </si>
  <si>
    <t>15.84142</t>
  </si>
  <si>
    <t>6.4723</t>
  </si>
  <si>
    <t>5883.6026</t>
  </si>
  <si>
    <t>98.949205</t>
  </si>
  <si>
    <t>35.31691</t>
  </si>
  <si>
    <t>8.796643</t>
  </si>
  <si>
    <t>13.35705</t>
  </si>
  <si>
    <t>6.1276</t>
  </si>
  <si>
    <t>5771.8141</t>
  </si>
  <si>
    <t>108.08908</t>
  </si>
  <si>
    <t>34.95893</t>
  </si>
  <si>
    <t>10.09456</t>
  </si>
  <si>
    <t>6.1054</t>
  </si>
  <si>
    <t>5927.6531</t>
  </si>
  <si>
    <t>87.869429</t>
  </si>
  <si>
    <t>34.30127</t>
  </si>
  <si>
    <t>5.158934</t>
  </si>
  <si>
    <t>11.0995</t>
  </si>
  <si>
    <t>6508.5631</t>
  </si>
  <si>
    <t>81.913318</t>
  </si>
  <si>
    <t>34.57345</t>
  </si>
  <si>
    <t>13.1238</t>
  </si>
  <si>
    <t>6.6988</t>
  </si>
  <si>
    <t>7387.2191</t>
  </si>
  <si>
    <t>83.063193</t>
  </si>
  <si>
    <t>34.86715</t>
  </si>
  <si>
    <t>5.225074</t>
  </si>
  <si>
    <t>11.10297</t>
  </si>
  <si>
    <t>6.7089</t>
  </si>
  <si>
    <t>8111.1666</t>
  </si>
  <si>
    <t>83.61121</t>
  </si>
  <si>
    <t>35.3145</t>
  </si>
  <si>
    <t>17.60614</t>
  </si>
  <si>
    <t>6.9852</t>
  </si>
  <si>
    <t>8865.5051</t>
  </si>
  <si>
    <t>81.335554</t>
  </si>
  <si>
    <t>35.40328</t>
  </si>
  <si>
    <t>22.21316</t>
  </si>
  <si>
    <t>7.1818</t>
  </si>
  <si>
    <t>9716.5936</t>
  </si>
  <si>
    <t>85.889012</t>
  </si>
  <si>
    <t>34.64868</t>
  </si>
  <si>
    <t>1.91</t>
  </si>
  <si>
    <t>20.88979</t>
  </si>
  <si>
    <t>7.2609</t>
  </si>
  <si>
    <t>10659.103</t>
  </si>
  <si>
    <t>88.4293</t>
  </si>
  <si>
    <t>33.36545</t>
  </si>
  <si>
    <t>15.34459</t>
  </si>
  <si>
    <t>7.4035</t>
  </si>
  <si>
    <t>11799.627</t>
  </si>
  <si>
    <t>97.33979</t>
  </si>
  <si>
    <t>32.05906</t>
  </si>
  <si>
    <t>12.4099</t>
  </si>
  <si>
    <t>7.6311</t>
  </si>
  <si>
    <t>12849.794</t>
  </si>
  <si>
    <t>97.889908</t>
  </si>
  <si>
    <t>31.15004</t>
  </si>
  <si>
    <t>6.586112</t>
  </si>
  <si>
    <t>7.8572</t>
  </si>
  <si>
    <t>13273.837</t>
  </si>
  <si>
    <t>104.88064</t>
  </si>
  <si>
    <t>30.08516</t>
  </si>
  <si>
    <t>11.56458</t>
  </si>
  <si>
    <t>7.9034</t>
  </si>
  <si>
    <t>13433.123</t>
  </si>
  <si>
    <t>98.5109</t>
  </si>
  <si>
    <t>29.62343</t>
  </si>
  <si>
    <t>11.46344</t>
  </si>
  <si>
    <t>8.1142</t>
  </si>
  <si>
    <t>14413.741</t>
  </si>
  <si>
    <t>29.64579</t>
  </si>
  <si>
    <t>11.12048</t>
  </si>
  <si>
    <t>8.4659</t>
  </si>
  <si>
    <t>15494.772</t>
  </si>
  <si>
    <t>100.2333</t>
  </si>
  <si>
    <t>30.0016</t>
  </si>
  <si>
    <t>3.23</t>
  </si>
  <si>
    <t>9.91766</t>
  </si>
  <si>
    <t>8.5021</t>
  </si>
  <si>
    <t>16269.51</t>
  </si>
  <si>
    <t>103.85513</t>
  </si>
  <si>
    <t>30.14456</t>
  </si>
  <si>
    <t>4.835486</t>
  </si>
  <si>
    <t>8.6094991</t>
  </si>
  <si>
    <t>17237.803</t>
  </si>
  <si>
    <t>107.24227</t>
  </si>
  <si>
    <t>3.603198</t>
  </si>
  <si>
    <t>8.7209507</t>
  </si>
  <si>
    <t>18215.605</t>
  </si>
  <si>
    <t>4.372965</t>
  </si>
  <si>
    <t>Kyrgyz Republic</t>
  </si>
  <si>
    <t>KGZ</t>
  </si>
  <si>
    <t>22.39088</t>
  </si>
  <si>
    <t>24.356552</t>
  </si>
  <si>
    <t>22.77674</t>
  </si>
  <si>
    <t>25.160311</t>
  </si>
  <si>
    <t>22.95979</t>
  </si>
  <si>
    <t>28.481479</t>
  </si>
  <si>
    <t>23.14284</t>
  </si>
  <si>
    <t>29.276042</t>
  </si>
  <si>
    <t>25.22371</t>
  </si>
  <si>
    <t>30.945595</t>
  </si>
  <si>
    <t>25.08125</t>
  </si>
  <si>
    <t>28.516036</t>
  </si>
  <si>
    <t>32.54835</t>
  </si>
  <si>
    <t>24.555527</t>
  </si>
  <si>
    <t>40.01544</t>
  </si>
  <si>
    <t>-17.70418</t>
  </si>
  <si>
    <t>21.362023</t>
  </si>
  <si>
    <t>47.48254</t>
  </si>
  <si>
    <t>-17.17672</t>
  </si>
  <si>
    <t>1.6417</t>
  </si>
  <si>
    <t>17.130898</t>
  </si>
  <si>
    <t>112.26484</t>
  </si>
  <si>
    <t>52.05111</t>
  </si>
  <si>
    <t>-15.34336</t>
  </si>
  <si>
    <t>16.145631</t>
  </si>
  <si>
    <t>117.70435</t>
  </si>
  <si>
    <t>50.11195</t>
  </si>
  <si>
    <t>-12.88741</t>
  </si>
  <si>
    <t>1.6515</t>
  </si>
  <si>
    <t>17.289453</t>
  </si>
  <si>
    <t>117.68734</t>
  </si>
  <si>
    <t>48.1728</t>
  </si>
  <si>
    <t>-27.97039</t>
  </si>
  <si>
    <t>1.6893</t>
  </si>
  <si>
    <t>19.001109</t>
  </si>
  <si>
    <t>106.9687</t>
  </si>
  <si>
    <t>41.64446</t>
  </si>
  <si>
    <t>5.859615</t>
  </si>
  <si>
    <t>-10.43883</t>
  </si>
  <si>
    <t>1.7049</t>
  </si>
  <si>
    <t>19.400132</t>
  </si>
  <si>
    <t>103.98363</t>
  </si>
  <si>
    <t>39.2017</t>
  </si>
  <si>
    <t>-13.90901</t>
  </si>
  <si>
    <t>1.7643</t>
  </si>
  <si>
    <t>20.117937</t>
  </si>
  <si>
    <t>81.32689</t>
  </si>
  <si>
    <t>35.45194</t>
  </si>
  <si>
    <t>4.900769</t>
  </si>
  <si>
    <t>-14.41091</t>
  </si>
  <si>
    <t>1.7684</t>
  </si>
  <si>
    <t>21.203875</t>
  </si>
  <si>
    <t>80.11988</t>
  </si>
  <si>
    <t>32.72039</t>
  </si>
  <si>
    <t>-11.1584</t>
  </si>
  <si>
    <t>1.787</t>
  </si>
  <si>
    <t>22.327681</t>
  </si>
  <si>
    <t>84.067539</t>
  </si>
  <si>
    <t>31.79915</t>
  </si>
  <si>
    <t>-7.743311</t>
  </si>
  <si>
    <t>1.8501</t>
  </si>
  <si>
    <t>22.322819</t>
  </si>
  <si>
    <t>91.253763</t>
  </si>
  <si>
    <t>30.99037</t>
  </si>
  <si>
    <t>-12.33375</t>
  </si>
  <si>
    <t>1.9305</t>
  </si>
  <si>
    <t>23.885417</t>
  </si>
  <si>
    <t>91.981929</t>
  </si>
  <si>
    <t>31.66171</t>
  </si>
  <si>
    <t>-10.93091</t>
  </si>
  <si>
    <t>1.9912</t>
  </si>
  <si>
    <t>25.563811</t>
  </si>
  <si>
    <t>89.025766</t>
  </si>
  <si>
    <t>33.69604</t>
  </si>
  <si>
    <t>4.147358</t>
  </si>
  <si>
    <t>-13.83492</t>
  </si>
  <si>
    <t>2.0771</t>
  </si>
  <si>
    <t>25.522909</t>
  </si>
  <si>
    <t>89.375037</t>
  </si>
  <si>
    <t>34.43079</t>
  </si>
  <si>
    <t>-21.55903</t>
  </si>
  <si>
    <t>2.0961</t>
  </si>
  <si>
    <t>26.314119</t>
  </si>
  <si>
    <t>90.773996</t>
  </si>
  <si>
    <t>36.19164</t>
  </si>
  <si>
    <t>-38.09729</t>
  </si>
  <si>
    <t>2.1527</t>
  </si>
  <si>
    <t>28.562102</t>
  </si>
  <si>
    <t>96.740363</t>
  </si>
  <si>
    <t>35.53937</t>
  </si>
  <si>
    <t>-50.31544</t>
  </si>
  <si>
    <t>2.1843</t>
  </si>
  <si>
    <t>30.723175</t>
  </si>
  <si>
    <t>108.78493</t>
  </si>
  <si>
    <t>35.13078</t>
  </si>
  <si>
    <t>-60.76624</t>
  </si>
  <si>
    <t>2.2164</t>
  </si>
  <si>
    <t>31.614147</t>
  </si>
  <si>
    <t>105.26875</t>
  </si>
  <si>
    <t>34.31124</t>
  </si>
  <si>
    <t>-44.34798</t>
  </si>
  <si>
    <t>2.2437</t>
  </si>
  <si>
    <t>31.465065</t>
  </si>
  <si>
    <t>34.37696</t>
  </si>
  <si>
    <t>-37.95671</t>
  </si>
  <si>
    <t>2.2840866</t>
  </si>
  <si>
    <t>33.339211</t>
  </si>
  <si>
    <t>107.9936</t>
  </si>
  <si>
    <t>35.11903</t>
  </si>
  <si>
    <t>-37.99215</t>
  </si>
  <si>
    <t>2.3114956</t>
  </si>
  <si>
    <t>33.039263</t>
  </si>
  <si>
    <t>107.35465</t>
  </si>
  <si>
    <t>-61.96941</t>
  </si>
  <si>
    <t>2.3369221</t>
  </si>
  <si>
    <t>36.519656</t>
  </si>
  <si>
    <t>107.58395</t>
  </si>
  <si>
    <t>-55.92093</t>
  </si>
  <si>
    <t>2.3626282</t>
  </si>
  <si>
    <t>38.134084</t>
  </si>
  <si>
    <t>-59.92438</t>
  </si>
  <si>
    <t>BGR</t>
  </si>
  <si>
    <t>21.43033</t>
  </si>
  <si>
    <t>20.56334</t>
  </si>
  <si>
    <t>20.50907</t>
  </si>
  <si>
    <t>19.66379</t>
  </si>
  <si>
    <t>19.96737</t>
  </si>
  <si>
    <t>18.344</t>
  </si>
  <si>
    <t>17.52165</t>
  </si>
  <si>
    <t>16.53496</t>
  </si>
  <si>
    <t>17.24272</t>
  </si>
  <si>
    <t>15.820041</t>
  </si>
  <si>
    <t>17.64957</t>
  </si>
  <si>
    <t>16.91162</t>
  </si>
  <si>
    <t>18.30252</t>
  </si>
  <si>
    <t>18.213815</t>
  </si>
  <si>
    <t>18.26694</t>
  </si>
  <si>
    <t>19.689128</t>
  </si>
  <si>
    <t>17.90163</t>
  </si>
  <si>
    <t>21.185499</t>
  </si>
  <si>
    <t>17.478</t>
  </si>
  <si>
    <t>23.049825</t>
  </si>
  <si>
    <t>18.89494</t>
  </si>
  <si>
    <t>24.548063</t>
  </si>
  <si>
    <t>21.29212</t>
  </si>
  <si>
    <t>26.094592</t>
  </si>
  <si>
    <t>24.22739</t>
  </si>
  <si>
    <t>27.555889</t>
  </si>
  <si>
    <t>25.44259</t>
  </si>
  <si>
    <t>29.37458</t>
  </si>
  <si>
    <t>24.92106</t>
  </si>
  <si>
    <t>4.0167649</t>
  </si>
  <si>
    <t>31.04893</t>
  </si>
  <si>
    <t>23.832</t>
  </si>
  <si>
    <t>4.0665619</t>
  </si>
  <si>
    <t>32.570378</t>
  </si>
  <si>
    <t>22.09487</t>
  </si>
  <si>
    <t>4.0978573</t>
  </si>
  <si>
    <t>33.330755</t>
  </si>
  <si>
    <t>22.35787</t>
  </si>
  <si>
    <t>4.1107435</t>
  </si>
  <si>
    <t>34.474102</t>
  </si>
  <si>
    <t>23.06692</t>
  </si>
  <si>
    <t>10.65513</t>
  </si>
  <si>
    <t>4.1052208</t>
  </si>
  <si>
    <t>35.644995</t>
  </si>
  <si>
    <t>22.813</t>
  </si>
  <si>
    <t>15.04442</t>
  </si>
  <si>
    <t>4.1043004</t>
  </si>
  <si>
    <t>36.601507</t>
  </si>
  <si>
    <t>22.36482</t>
  </si>
  <si>
    <t>10.67219</t>
  </si>
  <si>
    <t>4.1171867</t>
  </si>
  <si>
    <t>38.141553</t>
  </si>
  <si>
    <t>20.70507</t>
  </si>
  <si>
    <t>5.780683</t>
  </si>
  <si>
    <t>4.1299808</t>
  </si>
  <si>
    <t>40.450839</t>
  </si>
  <si>
    <t>20.04274</t>
  </si>
  <si>
    <t>8.414524</t>
  </si>
  <si>
    <t>4.1116639</t>
  </si>
  <si>
    <t>44.878058</t>
  </si>
  <si>
    <t>19.82812</t>
  </si>
  <si>
    <t>8.204795</t>
  </si>
  <si>
    <t>3.7646531</t>
  </si>
  <si>
    <t>43.401623</t>
  </si>
  <si>
    <t>20.26652</t>
  </si>
  <si>
    <t>6.279769</t>
  </si>
  <si>
    <t>3.571358</t>
  </si>
  <si>
    <t>39.444533</t>
  </si>
  <si>
    <t>21.67909</t>
  </si>
  <si>
    <t>3.504522</t>
  </si>
  <si>
    <t>3.2307903</t>
  </si>
  <si>
    <t>36.113302</t>
  </si>
  <si>
    <t>25.09457</t>
  </si>
  <si>
    <t>8.002325</t>
  </si>
  <si>
    <t>3.0098816</t>
  </si>
  <si>
    <t>33.487003</t>
  </si>
  <si>
    <t>27.06588</t>
  </si>
  <si>
    <t>7.344193</t>
  </si>
  <si>
    <t>2.9362453</t>
  </si>
  <si>
    <t>21.4</t>
  </si>
  <si>
    <t>32.991323</t>
  </si>
  <si>
    <t>29.09515</t>
  </si>
  <si>
    <t>2.288996</t>
  </si>
  <si>
    <t>3.0190861</t>
  </si>
  <si>
    <t>33.591109</t>
  </si>
  <si>
    <t>29.49207</t>
  </si>
  <si>
    <t>2.97712</t>
  </si>
  <si>
    <t>3.120336</t>
  </si>
  <si>
    <t>34.551879</t>
  </si>
  <si>
    <t>30.51995</t>
  </si>
  <si>
    <t>2.875072</t>
  </si>
  <si>
    <t>2.9689214</t>
  </si>
  <si>
    <t>31.431825</t>
  </si>
  <si>
    <t>46.330561</t>
  </si>
  <si>
    <t>29.99348</t>
  </si>
  <si>
    <t>8.293842</t>
  </si>
  <si>
    <t>2.8175069</t>
  </si>
  <si>
    <t>30.914605</t>
  </si>
  <si>
    <t>56.616774</t>
  </si>
  <si>
    <t>30.71438</t>
  </si>
  <si>
    <t>10.0352</t>
  </si>
  <si>
    <t>2.7972569</t>
  </si>
  <si>
    <t>32.417476</t>
  </si>
  <si>
    <t>65.504821</t>
  </si>
  <si>
    <t>30.07678</t>
  </si>
  <si>
    <t>3.117651</t>
  </si>
  <si>
    <t>2.6472231</t>
  </si>
  <si>
    <t>33.054201</t>
  </si>
  <si>
    <t>67.142291</t>
  </si>
  <si>
    <t>29.78865</t>
  </si>
  <si>
    <t>-2.792076</t>
  </si>
  <si>
    <t>2.569905</t>
  </si>
  <si>
    <t>34.837265</t>
  </si>
  <si>
    <t>69.187517</t>
  </si>
  <si>
    <t>28.24722</t>
  </si>
  <si>
    <t>-3.90307</t>
  </si>
  <si>
    <t>2.5641318</t>
  </si>
  <si>
    <t>36.283511</t>
  </si>
  <si>
    <t>72.494669</t>
  </si>
  <si>
    <t>27.36617</t>
  </si>
  <si>
    <t>-7.821362</t>
  </si>
  <si>
    <t>2.6056682</t>
  </si>
  <si>
    <t>37.970765</t>
  </si>
  <si>
    <t>75.788029</t>
  </si>
  <si>
    <t>26.47462</t>
  </si>
  <si>
    <t>-6.709838</t>
  </si>
  <si>
    <t>2.7843</t>
  </si>
  <si>
    <t>40.061197</t>
  </si>
  <si>
    <t>78.653706</t>
  </si>
  <si>
    <t>26.12329</t>
  </si>
  <si>
    <t>-10.1401</t>
  </si>
  <si>
    <t>2.8764</t>
  </si>
  <si>
    <t>42.764643</t>
  </si>
  <si>
    <t>82.578093</t>
  </si>
  <si>
    <t>27.29562</t>
  </si>
  <si>
    <t>-11.74924</t>
  </si>
  <si>
    <t>2.9452</t>
  </si>
  <si>
    <t>45.483751</t>
  </si>
  <si>
    <t>82.608756</t>
  </si>
  <si>
    <t>28.70974</t>
  </si>
  <si>
    <t>-15.09011</t>
  </si>
  <si>
    <t>3.0717</t>
  </si>
  <si>
    <t>48.445028</t>
  </si>
  <si>
    <t>86.197672</t>
  </si>
  <si>
    <t>31.91083</t>
  </si>
  <si>
    <t>-19.77674</t>
  </si>
  <si>
    <t>3.2088</t>
  </si>
  <si>
    <t>51.568887</t>
  </si>
  <si>
    <t>91.12607</t>
  </si>
  <si>
    <t>33.69713</t>
  </si>
  <si>
    <t>-22.26121</t>
  </si>
  <si>
    <t>3.3062</t>
  </si>
  <si>
    <t>54.761307</t>
  </si>
  <si>
    <t>99.711865</t>
  </si>
  <si>
    <t>35.24828</t>
  </si>
  <si>
    <t>-22.48937</t>
  </si>
  <si>
    <t>3.2048</t>
  </si>
  <si>
    <t>51.762356</t>
  </si>
  <si>
    <t>104.0876</t>
  </si>
  <si>
    <t>35.39886</t>
  </si>
  <si>
    <t>-13.07952</t>
  </si>
  <si>
    <t>3.0104</t>
  </si>
  <si>
    <t>51.965656</t>
  </si>
  <si>
    <t>35.25455</t>
  </si>
  <si>
    <t>-6.949709</t>
  </si>
  <si>
    <t>2.9275</t>
  </si>
  <si>
    <t>52.922305</t>
  </si>
  <si>
    <t>102.7351</t>
  </si>
  <si>
    <t>35.30494</t>
  </si>
  <si>
    <t>-5.385863</t>
  </si>
  <si>
    <t>2.8949</t>
  </si>
  <si>
    <t>53.23264</t>
  </si>
  <si>
    <t>100.57018</t>
  </si>
  <si>
    <t>35.19036</t>
  </si>
  <si>
    <t>-7.962983</t>
  </si>
  <si>
    <t>2.889425</t>
  </si>
  <si>
    <t>53.691259</t>
  </si>
  <si>
    <t>101.61501</t>
  </si>
  <si>
    <t>36.08631</t>
  </si>
  <si>
    <t>-6.233331</t>
  </si>
  <si>
    <t>2.9099138</t>
  </si>
  <si>
    <t>54.550319</t>
  </si>
  <si>
    <t>-5.287293</t>
  </si>
  <si>
    <t>Moldova</t>
  </si>
  <si>
    <t>MDA</t>
  </si>
  <si>
    <t>12.53159</t>
  </si>
  <si>
    <t>12.442467</t>
  </si>
  <si>
    <t>20.75367</t>
  </si>
  <si>
    <t>13.902082</t>
  </si>
  <si>
    <t>14.507819</t>
  </si>
  <si>
    <t>14.994884</t>
  </si>
  <si>
    <t>14.201523</t>
  </si>
  <si>
    <t>15.324663</t>
  </si>
  <si>
    <t>22.65172</t>
  </si>
  <si>
    <t>15.508897</t>
  </si>
  <si>
    <t>22.99872</t>
  </si>
  <si>
    <t>15.77138</t>
  </si>
  <si>
    <t>23.34572</t>
  </si>
  <si>
    <t>16.56504</t>
  </si>
  <si>
    <t>23.25679</t>
  </si>
  <si>
    <t>16.16748</t>
  </si>
  <si>
    <t>24.10039</t>
  </si>
  <si>
    <t>13.580683</t>
  </si>
  <si>
    <t>28.34899</t>
  </si>
  <si>
    <t>9.6287041</t>
  </si>
  <si>
    <t>31.35468</t>
  </si>
  <si>
    <t>-69.67037</t>
  </si>
  <si>
    <t>9.513142</t>
  </si>
  <si>
    <t>34.36037</t>
  </si>
  <si>
    <t>-13.01043</t>
  </si>
  <si>
    <t>6.5735729</t>
  </si>
  <si>
    <t>86.344025</t>
  </si>
  <si>
    <t>34.38214</t>
  </si>
  <si>
    <t>-4.392938</t>
  </si>
  <si>
    <t>1.673</t>
  </si>
  <si>
    <t>6.479893</t>
  </si>
  <si>
    <t>73.790541</t>
  </si>
  <si>
    <t>35.83726</t>
  </si>
  <si>
    <t>2.565</t>
  </si>
  <si>
    <t>-7.764125</t>
  </si>
  <si>
    <t>6.098898</t>
  </si>
  <si>
    <t>73.002793</t>
  </si>
  <si>
    <t>37.11172</t>
  </si>
  <si>
    <t>-23.80018</t>
  </si>
  <si>
    <t>1.646</t>
  </si>
  <si>
    <t>6.1988969</t>
  </si>
  <si>
    <t>84.055786</t>
  </si>
  <si>
    <t>39.24964</t>
  </si>
  <si>
    <t>2.538</t>
  </si>
  <si>
    <t>-32.4165</t>
  </si>
  <si>
    <t>1.642</t>
  </si>
  <si>
    <t>5.7932387</t>
  </si>
  <si>
    <t>81.597589</t>
  </si>
  <si>
    <t>38.64993</t>
  </si>
  <si>
    <t>-41.1248</t>
  </si>
  <si>
    <t>1.495</t>
  </si>
  <si>
    <t>5.598344</t>
  </si>
  <si>
    <t>62.244778</t>
  </si>
  <si>
    <t>38.13786</t>
  </si>
  <si>
    <t>-20.65101</t>
  </si>
  <si>
    <t>1.5146</t>
  </si>
  <si>
    <t>5.7163414</t>
  </si>
  <si>
    <t>71.966827</t>
  </si>
  <si>
    <t>37.34877</t>
  </si>
  <si>
    <t>-37.70644</t>
  </si>
  <si>
    <t>1.499</t>
  </si>
  <si>
    <t>6.0674062</t>
  </si>
  <si>
    <t>74.9866</t>
  </si>
  <si>
    <t>36.56469</t>
  </si>
  <si>
    <t>-36.01346</t>
  </si>
  <si>
    <t>1.5051</t>
  </si>
  <si>
    <t>6.5412485</t>
  </si>
  <si>
    <t>70.961278</t>
  </si>
  <si>
    <t>35.97754</t>
  </si>
  <si>
    <t>3.321444</t>
  </si>
  <si>
    <t>-36.90671</t>
  </si>
  <si>
    <t>1.3565</t>
  </si>
  <si>
    <t>6.974499</t>
  </si>
  <si>
    <t>67.055537</t>
  </si>
  <si>
    <t>35.67378</t>
  </si>
  <si>
    <t>-50.30986</t>
  </si>
  <si>
    <t>1.316</t>
  </si>
  <si>
    <t>7.4880508</t>
  </si>
  <si>
    <t>76.791538</t>
  </si>
  <si>
    <t>36.03379</t>
  </si>
  <si>
    <t>-43.59132</t>
  </si>
  <si>
    <t>1.3187</t>
  </si>
  <si>
    <t>8.0471876</t>
  </si>
  <si>
    <t>78.626015</t>
  </si>
  <si>
    <t>36.5408</t>
  </si>
  <si>
    <t>-56.12638</t>
  </si>
  <si>
    <t>1.2573</t>
  </si>
  <si>
    <t>8.4322176</t>
  </si>
  <si>
    <t>80.836316</t>
  </si>
  <si>
    <t>36.93777</t>
  </si>
  <si>
    <t>-64.48655</t>
  </si>
  <si>
    <t>1.2472</t>
  </si>
  <si>
    <t>8.6850516</t>
  </si>
  <si>
    <t>87.359917</t>
  </si>
  <si>
    <t>37.01677</t>
  </si>
  <si>
    <t>-74.75623</t>
  </si>
  <si>
    <t>1.251</t>
  </si>
  <si>
    <t>9.3624857</t>
  </si>
  <si>
    <t>104.44746</t>
  </si>
  <si>
    <t>36.36861</t>
  </si>
  <si>
    <t>-70.97755</t>
  </si>
  <si>
    <t>1.1844</t>
  </si>
  <si>
    <t>8.8007365</t>
  </si>
  <si>
    <t>106.43168</t>
  </si>
  <si>
    <t>34.87138</t>
  </si>
  <si>
    <t>3.17</t>
  </si>
  <si>
    <t>-48.05731</t>
  </si>
  <si>
    <t>1.1434</t>
  </si>
  <si>
    <t>9.425067</t>
  </si>
  <si>
    <t>33.18483</t>
  </si>
  <si>
    <t>-51.63561</t>
  </si>
  <si>
    <t>1.173475</t>
  </si>
  <si>
    <t>10.065972</t>
  </si>
  <si>
    <t>105.92343</t>
  </si>
  <si>
    <t>31.35109</t>
  </si>
  <si>
    <t>-52.23647</t>
  </si>
  <si>
    <t>1.1468</t>
  </si>
  <si>
    <t>9.992149</t>
  </si>
  <si>
    <t>110.10549</t>
  </si>
  <si>
    <t>29.86583</t>
  </si>
  <si>
    <t>-54.25694</t>
  </si>
  <si>
    <t>1.1728324</t>
  </si>
  <si>
    <t>10.876601</t>
  </si>
  <si>
    <t>107.44199</t>
  </si>
  <si>
    <t>-48.10968</t>
  </si>
  <si>
    <t>11.257282</t>
  </si>
  <si>
    <t>-47.46463</t>
  </si>
  <si>
    <t>Russian Federation</t>
  </si>
  <si>
    <t>Russia</t>
  </si>
  <si>
    <t>RUS</t>
  </si>
  <si>
    <t>28.07876</t>
  </si>
  <si>
    <t>27.53014</t>
  </si>
  <si>
    <t>27.00293</t>
  </si>
  <si>
    <t>26.11123</t>
  </si>
  <si>
    <t>25.35395</t>
  </si>
  <si>
    <t>24.80802</t>
  </si>
  <si>
    <t>24.54287</t>
  </si>
  <si>
    <t>24.52377</t>
  </si>
  <si>
    <t>24.53293</t>
  </si>
  <si>
    <t>24.57345</t>
  </si>
  <si>
    <t>24.4866</t>
  </si>
  <si>
    <t>24.28117</t>
  </si>
  <si>
    <t>23.98028</t>
  </si>
  <si>
    <t>23.53376</t>
  </si>
  <si>
    <t>23.2298</t>
  </si>
  <si>
    <t>22.96635</t>
  </si>
  <si>
    <t>22.95426</t>
  </si>
  <si>
    <t>22.94844</t>
  </si>
  <si>
    <t>23.08987</t>
  </si>
  <si>
    <t>23.03348</t>
  </si>
  <si>
    <t>23.06833</t>
  </si>
  <si>
    <t>23.00494</t>
  </si>
  <si>
    <t>22.94365</t>
  </si>
  <si>
    <t>22.77746</t>
  </si>
  <si>
    <t>22.88579</t>
  </si>
  <si>
    <t>22.40729</t>
  </si>
  <si>
    <t>38077.355</t>
  </si>
  <si>
    <t>23.76621</t>
  </si>
  <si>
    <t>74.400002</t>
  </si>
  <si>
    <t>36935.036</t>
  </si>
  <si>
    <t>23.34369</t>
  </si>
  <si>
    <t>7.514373</t>
  </si>
  <si>
    <t>73.772124</t>
  </si>
  <si>
    <t>35088.285</t>
  </si>
  <si>
    <t>32.29767</t>
  </si>
  <si>
    <t>8.44998</t>
  </si>
  <si>
    <t>71.908333</t>
  </si>
  <si>
    <t>30000.483</t>
  </si>
  <si>
    <t>39.50908</t>
  </si>
  <si>
    <t>9.835938</t>
  </si>
  <si>
    <t>70.858333</t>
  </si>
  <si>
    <t>27390.441</t>
  </si>
  <si>
    <t>39.4648</t>
  </si>
  <si>
    <t>11.16408</t>
  </si>
  <si>
    <t>70.108333</t>
  </si>
  <si>
    <t>23911.855</t>
  </si>
  <si>
    <t>52.796415</t>
  </si>
  <si>
    <t>41.40574</t>
  </si>
  <si>
    <t>13.02001</t>
  </si>
  <si>
    <t>66.45</t>
  </si>
  <si>
    <t>22931.469</t>
  </si>
  <si>
    <t>59.718083</t>
  </si>
  <si>
    <t>44.67095</t>
  </si>
  <si>
    <t>7.772173</t>
  </si>
  <si>
    <t>14.18491</t>
  </si>
  <si>
    <t>65.95</t>
  </si>
  <si>
    <t>22104.156</t>
  </si>
  <si>
    <t>73.383876</t>
  </si>
  <si>
    <t>42.01194</t>
  </si>
  <si>
    <t>9.72</t>
  </si>
  <si>
    <t>15.52701</t>
  </si>
  <si>
    <t>64.641667</t>
  </si>
  <si>
    <t>22409.446</t>
  </si>
  <si>
    <t>78.345249</t>
  </si>
  <si>
    <t>40.84803</t>
  </si>
  <si>
    <t>15.13897</t>
  </si>
  <si>
    <t>63.641667</t>
  </si>
  <si>
    <t>21211.691</t>
  </si>
  <si>
    <t>69.038359</t>
  </si>
  <si>
    <t>40.20868</t>
  </si>
  <si>
    <t>12.44381</t>
  </si>
  <si>
    <t>18.57081</t>
  </si>
  <si>
    <t>62.9</t>
  </si>
  <si>
    <t>22558.867</t>
  </si>
  <si>
    <t>47.186379</t>
  </si>
  <si>
    <t>40.63261</t>
  </si>
  <si>
    <t>21.99711</t>
  </si>
  <si>
    <t>24825.054</t>
  </si>
  <si>
    <t>52.028052</t>
  </si>
  <si>
    <t>40.76369</t>
  </si>
  <si>
    <t>9.937142</t>
  </si>
  <si>
    <t>20.30809</t>
  </si>
  <si>
    <t>65.2</t>
  </si>
  <si>
    <t>26088.927</t>
  </si>
  <si>
    <t>62.355521</t>
  </si>
  <si>
    <t>40.54699</t>
  </si>
  <si>
    <t>18.87552</t>
  </si>
  <si>
    <t>66.7</t>
  </si>
  <si>
    <t>27326.529</t>
  </si>
  <si>
    <t>65.135162</t>
  </si>
  <si>
    <t>40.24104</t>
  </si>
  <si>
    <t>10.92</t>
  </si>
  <si>
    <t>19.45322</t>
  </si>
  <si>
    <t>66.5</t>
  </si>
  <si>
    <t>29308.55</t>
  </si>
  <si>
    <t>67.304065</t>
  </si>
  <si>
    <t>40.25243</t>
  </si>
  <si>
    <t>19.94199</t>
  </si>
  <si>
    <t>67.4</t>
  </si>
  <si>
    <t>31404.506</t>
  </si>
  <si>
    <t>72.530238</t>
  </si>
  <si>
    <t>40.33651</t>
  </si>
  <si>
    <t>10.72673</t>
  </si>
  <si>
    <t>19.4895</t>
  </si>
  <si>
    <t>68.3</t>
  </si>
  <si>
    <t>33410.5</t>
  </si>
  <si>
    <t>79.414716</t>
  </si>
  <si>
    <t>40.3571</t>
  </si>
  <si>
    <t>10.71</t>
  </si>
  <si>
    <t>18.16207</t>
  </si>
  <si>
    <t>68.8</t>
  </si>
  <si>
    <t>36134.6</t>
  </si>
  <si>
    <t>87.220001</t>
  </si>
  <si>
    <t>40.63164</t>
  </si>
  <si>
    <t>16.01575</t>
  </si>
  <si>
    <t>70.5</t>
  </si>
  <si>
    <t>39218.7</t>
  </si>
  <si>
    <t>91.775203</t>
  </si>
  <si>
    <t>40.80149</t>
  </si>
  <si>
    <t>12.47584</t>
  </si>
  <si>
    <t>70.9</t>
  </si>
  <si>
    <t>41276.8</t>
  </si>
  <si>
    <t>98.265159</t>
  </si>
  <si>
    <t>40.72199</t>
  </si>
  <si>
    <t>9.19015</t>
  </si>
  <si>
    <t>69.4</t>
  </si>
  <si>
    <t>38057.21</t>
  </si>
  <si>
    <t>91.496211</t>
  </si>
  <si>
    <t>41.00348</t>
  </si>
  <si>
    <t>15.66692</t>
  </si>
  <si>
    <t>69.9</t>
  </si>
  <si>
    <t>39769.784</t>
  </si>
  <si>
    <t>40.18968</t>
  </si>
  <si>
    <t>4.95</t>
  </si>
  <si>
    <t>13.03672</t>
  </si>
  <si>
    <t>41479.885</t>
  </si>
  <si>
    <t>104.85976</t>
  </si>
  <si>
    <t>41.25376</t>
  </si>
  <si>
    <t>6.67</t>
  </si>
  <si>
    <t>8.680944</t>
  </si>
  <si>
    <t>71.5</t>
  </si>
  <si>
    <t>42890.201</t>
  </si>
  <si>
    <t>106.40571</t>
  </si>
  <si>
    <t>6.36</t>
  </si>
  <si>
    <t>6.853212</t>
  </si>
  <si>
    <t>71.324525</t>
  </si>
  <si>
    <t>43441.04</t>
  </si>
  <si>
    <t>108.21969</t>
  </si>
  <si>
    <t>7.224042</t>
  </si>
  <si>
    <t>70.600527</t>
  </si>
  <si>
    <t>44017.633</t>
  </si>
  <si>
    <t>6.785543</t>
  </si>
  <si>
    <t>China</t>
  </si>
  <si>
    <t>CHN</t>
  </si>
  <si>
    <t>323.22845</t>
  </si>
  <si>
    <t>235.62746</t>
  </si>
  <si>
    <t>221.2416</t>
  </si>
  <si>
    <t>248.49448</t>
  </si>
  <si>
    <t>278.96618</t>
  </si>
  <si>
    <t>33.21932</t>
  </si>
  <si>
    <t>310.51075</t>
  </si>
  <si>
    <t>348.49307</t>
  </si>
  <si>
    <t>33.09744</t>
  </si>
  <si>
    <t>334.24613</t>
  </si>
  <si>
    <t>337.05965</t>
  </si>
  <si>
    <t>32.83586</t>
  </si>
  <si>
    <t>374.19817</t>
  </si>
  <si>
    <t>434.78262</t>
  </si>
  <si>
    <t>31.6659</t>
  </si>
  <si>
    <t>464.7935</t>
  </si>
  <si>
    <t>486.17622</t>
  </si>
  <si>
    <t>30.23795</t>
  </si>
  <si>
    <t>548.44889</t>
  </si>
  <si>
    <t>570.39427</t>
  </si>
  <si>
    <t>29.32616</t>
  </si>
  <si>
    <t>609.22082</t>
  </si>
  <si>
    <t>29.27247</t>
  </si>
  <si>
    <t>592.90247</t>
  </si>
  <si>
    <t>640.33493</t>
  </si>
  <si>
    <t>689.51727</t>
  </si>
  <si>
    <t>30.14854</t>
  </si>
  <si>
    <t>2.37098</t>
  </si>
  <si>
    <t>737.47868</t>
  </si>
  <si>
    <t>28.77833</t>
  </si>
  <si>
    <t>2.225269</t>
  </si>
  <si>
    <t>795.81409</t>
  </si>
  <si>
    <t>266.77772</t>
  </si>
  <si>
    <t>27.95778</t>
  </si>
  <si>
    <t>2.726812</t>
  </si>
  <si>
    <t>497.03998</t>
  </si>
  <si>
    <t>837.19643</t>
  </si>
  <si>
    <t>239.39958</t>
  </si>
  <si>
    <t>27.65465</t>
  </si>
  <si>
    <t>3.457815</t>
  </si>
  <si>
    <t>516.63419</t>
  </si>
  <si>
    <t>913.3813</t>
  </si>
  <si>
    <t>228.54465</t>
  </si>
  <si>
    <t>27.3159</t>
  </si>
  <si>
    <t>34.28917</t>
  </si>
  <si>
    <t>4.414994</t>
  </si>
  <si>
    <t>529.64843</t>
  </si>
  <si>
    <t>1012.9399</t>
  </si>
  <si>
    <t>224.6747</t>
  </si>
  <si>
    <t>27.883</t>
  </si>
  <si>
    <t>36.36789</t>
  </si>
  <si>
    <t>3.315165</t>
  </si>
  <si>
    <t>549.73437</t>
  </si>
  <si>
    <t>1166.9067</t>
  </si>
  <si>
    <t>200.27096</t>
  </si>
  <si>
    <t>28.11631</t>
  </si>
  <si>
    <t>44.54593</t>
  </si>
  <si>
    <t>2.788753</t>
  </si>
  <si>
    <t>568.8508</t>
  </si>
  <si>
    <t>1324.4391</t>
  </si>
  <si>
    <t>169.91164</t>
  </si>
  <si>
    <t>28.81431</t>
  </si>
  <si>
    <t>43.57235</t>
  </si>
  <si>
    <t>-1.041597</t>
  </si>
  <si>
    <t>584.92184</t>
  </si>
  <si>
    <t>1440.9898</t>
  </si>
  <si>
    <t>123.71261</t>
  </si>
  <si>
    <t>29.7363</t>
  </si>
  <si>
    <t>26.39227</t>
  </si>
  <si>
    <t>-.345157</t>
  </si>
  <si>
    <t>602.04223</t>
  </si>
  <si>
    <t>1608.1446</t>
  </si>
  <si>
    <t>107.14712</t>
  </si>
  <si>
    <t>30.60974</t>
  </si>
  <si>
    <t>43.72471</t>
  </si>
  <si>
    <t>1.823408</t>
  </si>
  <si>
    <t>619.73291</t>
  </si>
  <si>
    <t>1789.8649</t>
  </si>
  <si>
    <t>116.82862</t>
  </si>
  <si>
    <t>31.33643</t>
  </si>
  <si>
    <t>47.00469</t>
  </si>
  <si>
    <t>.2195998</t>
  </si>
  <si>
    <t>631.08187</t>
  </si>
  <si>
    <t>1863.2494</t>
  </si>
  <si>
    <t>135.19074</t>
  </si>
  <si>
    <t>32.36998</t>
  </si>
  <si>
    <t>29.42487</t>
  </si>
  <si>
    <t>-.1112018</t>
  </si>
  <si>
    <t>647.49</t>
  </si>
  <si>
    <t>1934.78</t>
  </si>
  <si>
    <t>99.057696</t>
  </si>
  <si>
    <t>33.53243</t>
  </si>
  <si>
    <t>30.45682</t>
  </si>
  <si>
    <t>3.352552</t>
  </si>
  <si>
    <t>654.91</t>
  </si>
  <si>
    <t>2112.3722</t>
  </si>
  <si>
    <t>87.030914</t>
  </si>
  <si>
    <t>34.88337</t>
  </si>
  <si>
    <t>32.42178</t>
  </si>
  <si>
    <t>3.331695</t>
  </si>
  <si>
    <t>661.52</t>
  </si>
  <si>
    <t>2413.189</t>
  </si>
  <si>
    <t>83.473877</t>
  </si>
  <si>
    <t>36.14706</t>
  </si>
  <si>
    <t>32.17</t>
  </si>
  <si>
    <t>2.041037</t>
  </si>
  <si>
    <t>668.08</t>
  </si>
  <si>
    <t>2750.1743</t>
  </si>
  <si>
    <t>88.856485</t>
  </si>
  <si>
    <t>37.29192</t>
  </si>
  <si>
    <t>30.29</t>
  </si>
  <si>
    <t>-2.859635</t>
  </si>
  <si>
    <t>674.55</t>
  </si>
  <si>
    <t>3109.9158</t>
  </si>
  <si>
    <t>69.631585</t>
  </si>
  <si>
    <t>37.92519</t>
  </si>
  <si>
    <t>27.93</t>
  </si>
  <si>
    <t>.4778582</t>
  </si>
  <si>
    <t>680.65</t>
  </si>
  <si>
    <t>3449.6735</t>
  </si>
  <si>
    <t>77.568656</t>
  </si>
  <si>
    <t>38.32344</t>
  </si>
  <si>
    <t>18.15835</t>
  </si>
  <si>
    <t>.4602734</t>
  </si>
  <si>
    <t>689.5</t>
  </si>
  <si>
    <t>3794.9349</t>
  </si>
  <si>
    <t>85.247951</t>
  </si>
  <si>
    <t>37.44194</t>
  </si>
  <si>
    <t>.9638103</t>
  </si>
  <si>
    <t>698.2</t>
  </si>
  <si>
    <t>4147.7512</t>
  </si>
  <si>
    <t>91.780473</t>
  </si>
  <si>
    <t>37.38158</t>
  </si>
  <si>
    <t>15.82</t>
  </si>
  <si>
    <t>4.724566</t>
  </si>
  <si>
    <t>706.37</t>
  </si>
  <si>
    <t>4472.659</t>
  </si>
  <si>
    <t>96.65477</t>
  </si>
  <si>
    <t>37.88496</t>
  </si>
  <si>
    <t>15.58</t>
  </si>
  <si>
    <t>5.586923</t>
  </si>
  <si>
    <t>713.94</t>
  </si>
  <si>
    <t>4813.4683</t>
  </si>
  <si>
    <t>91.493016</t>
  </si>
  <si>
    <t>39.32541</t>
  </si>
  <si>
    <t>5.28427</t>
  </si>
  <si>
    <t>720.85</t>
  </si>
  <si>
    <t>5219.3053</t>
  </si>
  <si>
    <t>91.444055</t>
  </si>
  <si>
    <t>42.53218</t>
  </si>
  <si>
    <t>14.67</t>
  </si>
  <si>
    <t>5.795625</t>
  </si>
  <si>
    <t>727.97</t>
  </si>
  <si>
    <t>5652.5242</t>
  </si>
  <si>
    <t>95.398058</t>
  </si>
  <si>
    <t>46.09594</t>
  </si>
  <si>
    <t>14.11</t>
  </si>
  <si>
    <t>5.343805</t>
  </si>
  <si>
    <t>732.8</t>
  </si>
  <si>
    <t>6165.8903</t>
  </si>
  <si>
    <t>93.193086</t>
  </si>
  <si>
    <t>50.46946</t>
  </si>
  <si>
    <t>5.530596</t>
  </si>
  <si>
    <t>737.36</t>
  </si>
  <si>
    <t>6784.0442</t>
  </si>
  <si>
    <t>87.077626</t>
  </si>
  <si>
    <t>49.58287</t>
  </si>
  <si>
    <t>5.112945</t>
  </si>
  <si>
    <t>742.64</t>
  </si>
  <si>
    <t>7468.2177</t>
  </si>
  <si>
    <t>84.730909</t>
  </si>
  <si>
    <t>49.36409</t>
  </si>
  <si>
    <t>5.284556</t>
  </si>
  <si>
    <t>746.47</t>
  </si>
  <si>
    <t>8312.8758</t>
  </si>
  <si>
    <t>84.257825</t>
  </si>
  <si>
    <t>49.18642</t>
  </si>
  <si>
    <t>7.003457</t>
  </si>
  <si>
    <t>749.78</t>
  </si>
  <si>
    <t>9366.6603</t>
  </si>
  <si>
    <t>85.575178</t>
  </si>
  <si>
    <t>49.7131</t>
  </si>
  <si>
    <t>8.022818</t>
  </si>
  <si>
    <t>753.21</t>
  </si>
  <si>
    <t>10693.204</t>
  </si>
  <si>
    <t>88.931962</t>
  </si>
  <si>
    <t>51.18928</t>
  </si>
  <si>
    <t>9.270815</t>
  </si>
  <si>
    <t>755.64</t>
  </si>
  <si>
    <t>11723.458</t>
  </si>
  <si>
    <t>97.113711</t>
  </si>
  <si>
    <t>52.81079</t>
  </si>
  <si>
    <t>9.230841</t>
  </si>
  <si>
    <t>758.28</t>
  </si>
  <si>
    <t>12803.681</t>
  </si>
  <si>
    <t>100.41568</t>
  </si>
  <si>
    <t>53.36763</t>
  </si>
  <si>
    <t>5.298025</t>
  </si>
  <si>
    <t>761.05</t>
  </si>
  <si>
    <t>14141.28</t>
  </si>
  <si>
    <t>53.55867</t>
  </si>
  <si>
    <t>5.178005</t>
  </si>
  <si>
    <t>764.2</t>
  </si>
  <si>
    <t>15456.403</t>
  </si>
  <si>
    <t>102.70076</t>
  </si>
  <si>
    <t>53.44414</t>
  </si>
  <si>
    <t>4.378397</t>
  </si>
  <si>
    <t>767.04</t>
  </si>
  <si>
    <t>16639.213</t>
  </si>
  <si>
    <t>108.38115</t>
  </si>
  <si>
    <t>53.46047</t>
  </si>
  <si>
    <t>5.792926</t>
  </si>
  <si>
    <t>3.916641</t>
  </si>
  <si>
    <t>769.77</t>
  </si>
  <si>
    <t>17915.638</t>
  </si>
  <si>
    <t>115.21778</t>
  </si>
  <si>
    <t>53.14139</t>
  </si>
  <si>
    <t>5.701427</t>
  </si>
  <si>
    <t>3.322933</t>
  </si>
  <si>
    <t>772.84908</t>
  </si>
  <si>
    <t>19266.2</t>
  </si>
  <si>
    <t>3.202781</t>
  </si>
  <si>
    <t>Turkmenistan</t>
  </si>
  <si>
    <t>TKM</t>
  </si>
  <si>
    <t>24.30392</t>
  </si>
  <si>
    <t>22.27522</t>
  </si>
  <si>
    <t>12.312534</t>
  </si>
  <si>
    <t>22.93552</t>
  </si>
  <si>
    <t>13.669821</t>
  </si>
  <si>
    <t>23.59583</t>
  </si>
  <si>
    <t>13.088127</t>
  </si>
  <si>
    <t>25.58681</t>
  </si>
  <si>
    <t>17.719302</t>
  </si>
  <si>
    <t>25.38014</t>
  </si>
  <si>
    <t>16.903282</t>
  </si>
  <si>
    <t>26.48287</t>
  </si>
  <si>
    <t>30.81262</t>
  </si>
  <si>
    <t>14.373539</t>
  </si>
  <si>
    <t>27.5856</t>
  </si>
  <si>
    <t>64.59082</t>
  </si>
  <si>
    <t>1.6415</t>
  </si>
  <si>
    <t>14.589142</t>
  </si>
  <si>
    <t>31.36748</t>
  </si>
  <si>
    <t>77.1217</t>
  </si>
  <si>
    <t>1.6648</t>
  </si>
  <si>
    <t>12.065241</t>
  </si>
  <si>
    <t>528.72859</t>
  </si>
  <si>
    <t>33.57639</t>
  </si>
  <si>
    <t>70.76762</t>
  </si>
  <si>
    <t>11.196538</t>
  </si>
  <si>
    <t>355.59592</t>
  </si>
  <si>
    <t>35.78531</t>
  </si>
  <si>
    <t>73.07697</t>
  </si>
  <si>
    <t>11.946706</t>
  </si>
  <si>
    <t>129.31647</t>
  </si>
  <si>
    <t>37.99422</t>
  </si>
  <si>
    <t>58.19328</t>
  </si>
  <si>
    <t>1.816</t>
  </si>
  <si>
    <t>10.584781</t>
  </si>
  <si>
    <t>173.54556</t>
  </si>
  <si>
    <t>40.20313</t>
  </si>
  <si>
    <t>33.36649</t>
  </si>
  <si>
    <t>1.839</t>
  </si>
  <si>
    <t>11.336301</t>
  </si>
  <si>
    <t>176.69739</t>
  </si>
  <si>
    <t>42.41204</t>
  </si>
  <si>
    <t>23.11591</t>
  </si>
  <si>
    <t>1.852</t>
  </si>
  <si>
    <t>13.20679</t>
  </si>
  <si>
    <t>221.51037</t>
  </si>
  <si>
    <t>42.68707</t>
  </si>
  <si>
    <t>33.94375</t>
  </si>
  <si>
    <t>1.908</t>
  </si>
  <si>
    <t>13.929078</t>
  </si>
  <si>
    <t>240.81693</t>
  </si>
  <si>
    <t>42.96209</t>
  </si>
  <si>
    <t>66.68309</t>
  </si>
  <si>
    <t>1.947</t>
  </si>
  <si>
    <t>14.534136</t>
  </si>
  <si>
    <t>274.48462</t>
  </si>
  <si>
    <t>43.23712</t>
  </si>
  <si>
    <t>71.05669</t>
  </si>
  <si>
    <t>1.996</t>
  </si>
  <si>
    <t>14.571515</t>
  </si>
  <si>
    <t>300.37534</t>
  </si>
  <si>
    <t>43.51215</t>
  </si>
  <si>
    <t>78.05096</t>
  </si>
  <si>
    <t>2.083</t>
  </si>
  <si>
    <t>15.047832</t>
  </si>
  <si>
    <t>286.01122</t>
  </si>
  <si>
    <t>42.67801</t>
  </si>
  <si>
    <t>78.77702</t>
  </si>
  <si>
    <t>2.116328</t>
  </si>
  <si>
    <t>15.800285</t>
  </si>
  <si>
    <t>274.78454</t>
  </si>
  <si>
    <t>42.72642</t>
  </si>
  <si>
    <t>3.2816</t>
  </si>
  <si>
    <t>70.69372</t>
  </si>
  <si>
    <t>2.1501892</t>
  </si>
  <si>
    <t>17.8607</t>
  </si>
  <si>
    <t>278.95663</t>
  </si>
  <si>
    <t>42.33438</t>
  </si>
  <si>
    <t>66.43868</t>
  </si>
  <si>
    <t>2.1845923</t>
  </si>
  <si>
    <t>19.8195</t>
  </si>
  <si>
    <t>281.94306</t>
  </si>
  <si>
    <t>63.88409</t>
  </si>
  <si>
    <t>2.2195458</t>
  </si>
  <si>
    <t>22.010977</t>
  </si>
  <si>
    <t>263.88301</t>
  </si>
  <si>
    <t>59.05271</t>
  </si>
  <si>
    <t>2.2550585</t>
  </si>
  <si>
    <t>25.257001</t>
  </si>
  <si>
    <t>138.49774</t>
  </si>
  <si>
    <t>39.01051</t>
  </si>
  <si>
    <t>2.2911394</t>
  </si>
  <si>
    <t>26.806016</t>
  </si>
  <si>
    <t>100.5389</t>
  </si>
  <si>
    <t>10.00306</t>
  </si>
  <si>
    <t>2.3277977</t>
  </si>
  <si>
    <t>29.261369</t>
  </si>
  <si>
    <t>15.52046</t>
  </si>
  <si>
    <t>2.3650424</t>
  </si>
  <si>
    <t>33.574968</t>
  </si>
  <si>
    <t>98.96257</t>
  </si>
  <si>
    <t>16.26834</t>
  </si>
  <si>
    <t>2.4028831</t>
  </si>
  <si>
    <t>37.299789</t>
  </si>
  <si>
    <t>103.45825</t>
  </si>
  <si>
    <t>10.98297</t>
  </si>
  <si>
    <t>2.4413292</t>
  </si>
  <si>
    <t>41.085921</t>
  </si>
  <si>
    <t>110.25755</t>
  </si>
  <si>
    <t>9.779942</t>
  </si>
  <si>
    <t>2.4803905</t>
  </si>
  <si>
    <t>45.482361</t>
  </si>
  <si>
    <t>10.23185</t>
  </si>
  <si>
    <t>Ukraine</t>
  </si>
  <si>
    <t>UKR</t>
  </si>
  <si>
    <t>22.85471</t>
  </si>
  <si>
    <t>23.13153</t>
  </si>
  <si>
    <t>22.52633</t>
  </si>
  <si>
    <t>27.33692</t>
  </si>
  <si>
    <t>24.72206</t>
  </si>
  <si>
    <t>27.02445</t>
  </si>
  <si>
    <t>24.21802</t>
  </si>
  <si>
    <t>992.65832</t>
  </si>
  <si>
    <t>23.19801</t>
  </si>
  <si>
    <t>1018.1345</t>
  </si>
  <si>
    <t>22.17801</t>
  </si>
  <si>
    <t>1057.5679</t>
  </si>
  <si>
    <t>22.02105</t>
  </si>
  <si>
    <t>990.46276</t>
  </si>
  <si>
    <t>21.30131</t>
  </si>
  <si>
    <t>-19.52738</t>
  </si>
  <si>
    <t>907.15846</t>
  </si>
  <si>
    <t>20.30638</t>
  </si>
  <si>
    <t>-8.875017</t>
  </si>
  <si>
    <t>24.504999</t>
  </si>
  <si>
    <t>818.76621</t>
  </si>
  <si>
    <t>22.04467</t>
  </si>
  <si>
    <t>-5.347747</t>
  </si>
  <si>
    <t>23.945</t>
  </si>
  <si>
    <t>697.5945</t>
  </si>
  <si>
    <t>57.98079</t>
  </si>
  <si>
    <t>33.31886</t>
  </si>
  <si>
    <t>-2.271967</t>
  </si>
  <si>
    <t>23.025</t>
  </si>
  <si>
    <t>538.78015</t>
  </si>
  <si>
    <t>82.446138</t>
  </si>
  <si>
    <t>37.53738</t>
  </si>
  <si>
    <t>-3.549855</t>
  </si>
  <si>
    <t>23.725</t>
  </si>
  <si>
    <t>473.36039</t>
  </si>
  <si>
    <t>96.519039</t>
  </si>
  <si>
    <t>39.16753</t>
  </si>
  <si>
    <t>3.36</t>
  </si>
  <si>
    <t>6.464201</t>
  </si>
  <si>
    <t>23.232</t>
  </si>
  <si>
    <t>426.7289</t>
  </si>
  <si>
    <t>113.93011</t>
  </si>
  <si>
    <t>37.82801</t>
  </si>
  <si>
    <t>7.272382</t>
  </si>
  <si>
    <t>22.598</t>
  </si>
  <si>
    <t>413.17827</t>
  </si>
  <si>
    <t>134.76617</t>
  </si>
  <si>
    <t>35.0079</t>
  </si>
  <si>
    <t>7.599335</t>
  </si>
  <si>
    <t>22.9984</t>
  </si>
  <si>
    <t>405.67744</t>
  </si>
  <si>
    <t>122.87439</t>
  </si>
  <si>
    <t>33.62417</t>
  </si>
  <si>
    <t>3.778846</t>
  </si>
  <si>
    <t>8.35708</t>
  </si>
  <si>
    <t>20.0482</t>
  </si>
  <si>
    <t>404.85585</t>
  </si>
  <si>
    <t>96.827373</t>
  </si>
  <si>
    <t>31.97011</t>
  </si>
  <si>
    <t>4.799135</t>
  </si>
  <si>
    <t>8.985643</t>
  </si>
  <si>
    <t>20.175</t>
  </si>
  <si>
    <t>428.87102</t>
  </si>
  <si>
    <t>95.456827</t>
  </si>
  <si>
    <t>32.31343</t>
  </si>
  <si>
    <t>5.554904</t>
  </si>
  <si>
    <t>15.7513</t>
  </si>
  <si>
    <t>19.9715</t>
  </si>
  <si>
    <t>468.445</t>
  </si>
  <si>
    <t>106.29425</t>
  </si>
  <si>
    <t>30.77689</t>
  </si>
  <si>
    <t>17.8625</t>
  </si>
  <si>
    <t>20.0912</t>
  </si>
  <si>
    <t>492.80414</t>
  </si>
  <si>
    <t>102.29146</t>
  </si>
  <si>
    <t>30.05441</t>
  </si>
  <si>
    <t>19.76665</t>
  </si>
  <si>
    <t>20.1633</t>
  </si>
  <si>
    <t>539.62053</t>
  </si>
  <si>
    <t>93.902851</t>
  </si>
  <si>
    <t>29.77565</t>
  </si>
  <si>
    <t>2.133071</t>
  </si>
  <si>
    <t>17.56697</t>
  </si>
  <si>
    <t>20.2957</t>
  </si>
  <si>
    <t>604.91462</t>
  </si>
  <si>
    <t>91.793444</t>
  </si>
  <si>
    <t>29.16016</t>
  </si>
  <si>
    <t>21.21556</t>
  </si>
  <si>
    <t>20.68</t>
  </si>
  <si>
    <t>623.06206</t>
  </si>
  <si>
    <t>100.9623</t>
  </si>
  <si>
    <t>29.65186</t>
  </si>
  <si>
    <t>1.983756</t>
  </si>
  <si>
    <t>10.01538</t>
  </si>
  <si>
    <t>20.7304</t>
  </si>
  <si>
    <t>669.16865</t>
  </si>
  <si>
    <t>106.01105</t>
  </si>
  <si>
    <t>29.65078</t>
  </si>
  <si>
    <t>3.05</t>
  </si>
  <si>
    <t>3.065296</t>
  </si>
  <si>
    <t>20.9047</t>
  </si>
  <si>
    <t>720.02547</t>
  </si>
  <si>
    <t>114.99034</t>
  </si>
  <si>
    <t>29.093</t>
  </si>
  <si>
    <t>-5.717576</t>
  </si>
  <si>
    <t>20.9723</t>
  </si>
  <si>
    <t>736.58605</t>
  </si>
  <si>
    <t>116.18848</t>
  </si>
  <si>
    <t>28.53808</t>
  </si>
  <si>
    <t>-11.50361</t>
  </si>
  <si>
    <t>20.1915</t>
  </si>
  <si>
    <t>627.57132</t>
  </si>
  <si>
    <t>97.468369</t>
  </si>
  <si>
    <t>27.63591</t>
  </si>
  <si>
    <t>.9119282</t>
  </si>
  <si>
    <t>20.266</t>
  </si>
  <si>
    <t>653.30174</t>
  </si>
  <si>
    <t>26.94183</t>
  </si>
  <si>
    <t>-2.020965</t>
  </si>
  <si>
    <t>20.3242</t>
  </si>
  <si>
    <t>687.23242</t>
  </si>
  <si>
    <t>100.40314</t>
  </si>
  <si>
    <t>-7.695359</t>
  </si>
  <si>
    <t>20.3543</t>
  </si>
  <si>
    <t>688.28034</t>
  </si>
  <si>
    <t>102.66615</t>
  </si>
  <si>
    <t>-11.86493</t>
  </si>
  <si>
    <t>20.344059</t>
  </si>
  <si>
    <t>688.62197</t>
  </si>
  <si>
    <t>98.88352</t>
  </si>
  <si>
    <t>-11.86303</t>
  </si>
  <si>
    <t>698.97786</t>
  </si>
  <si>
    <t>Uzbekistan</t>
  </si>
  <si>
    <t>UZB</t>
  </si>
  <si>
    <t>23.45549</t>
  </si>
  <si>
    <t>24.9889</t>
  </si>
  <si>
    <t>326.04794</t>
  </si>
  <si>
    <t>25.20376</t>
  </si>
  <si>
    <t>355.84409</t>
  </si>
  <si>
    <t>25.41862</t>
  </si>
  <si>
    <t>366.84428</t>
  </si>
  <si>
    <t>25.87927</t>
  </si>
  <si>
    <t>372.71379</t>
  </si>
  <si>
    <t>25.48308</t>
  </si>
  <si>
    <t>8.2546</t>
  </si>
  <si>
    <t>370.88004</t>
  </si>
  <si>
    <t>27.96004</t>
  </si>
  <si>
    <t>8.271</t>
  </si>
  <si>
    <t>330.04191</t>
  </si>
  <si>
    <t>30.437</t>
  </si>
  <si>
    <t>8.259</t>
  </si>
  <si>
    <t>322.29943</t>
  </si>
  <si>
    <t>32.91396</t>
  </si>
  <si>
    <t>8.379</t>
  </si>
  <si>
    <t>305.53986</t>
  </si>
  <si>
    <t>692.82844</t>
  </si>
  <si>
    <t>33.67647</t>
  </si>
  <si>
    <t>8.449</t>
  </si>
  <si>
    <t>302.79</t>
  </si>
  <si>
    <t>575.09096</t>
  </si>
  <si>
    <t>35.29831</t>
  </si>
  <si>
    <t>5.523158</t>
  </si>
  <si>
    <t>-.3063179</t>
  </si>
  <si>
    <t>8.561</t>
  </si>
  <si>
    <t>307.93743</t>
  </si>
  <si>
    <t>611.15221</t>
  </si>
  <si>
    <t>36.92016</t>
  </si>
  <si>
    <t>6.443685</t>
  </si>
  <si>
    <t>-19.47027</t>
  </si>
  <si>
    <t>323.95018</t>
  </si>
  <si>
    <t>646.66339</t>
  </si>
  <si>
    <t>38.542</t>
  </si>
  <si>
    <t>-8.936945</t>
  </si>
  <si>
    <t>8.8</t>
  </si>
  <si>
    <t>337.90894</t>
  </si>
  <si>
    <t>638.54373</t>
  </si>
  <si>
    <t>40.16385</t>
  </si>
  <si>
    <t>8.898421</t>
  </si>
  <si>
    <t>-.8822643</t>
  </si>
  <si>
    <t>8.885</t>
  </si>
  <si>
    <t>352.43903</t>
  </si>
  <si>
    <t>655.63504</t>
  </si>
  <si>
    <t>36.80254</t>
  </si>
  <si>
    <t>-.845891</t>
  </si>
  <si>
    <t>8.983</t>
  </si>
  <si>
    <t>365.83171</t>
  </si>
  <si>
    <t>468.99323</t>
  </si>
  <si>
    <t>33.44124</t>
  </si>
  <si>
    <t>7.633121</t>
  </si>
  <si>
    <t>9.136</t>
  </si>
  <si>
    <t>381.19728</t>
  </si>
  <si>
    <t>317.72347</t>
  </si>
  <si>
    <t>33.21933</t>
  </si>
  <si>
    <t>5.83</t>
  </si>
  <si>
    <t>.8515932</t>
  </si>
  <si>
    <t>9.333</t>
  </si>
  <si>
    <t>396.44517</t>
  </si>
  <si>
    <t>209.77031</t>
  </si>
  <si>
    <t>32.27541</t>
  </si>
  <si>
    <t>6.443684</t>
  </si>
  <si>
    <t>2.372964</t>
  </si>
  <si>
    <t>9.589</t>
  </si>
  <si>
    <t>413.09586</t>
  </si>
  <si>
    <t>162.75403</t>
  </si>
  <si>
    <t>35.00613</t>
  </si>
  <si>
    <t>10.87338</t>
  </si>
  <si>
    <t>9.9106</t>
  </si>
  <si>
    <t>443.66496</t>
  </si>
  <si>
    <t>142.38051</t>
  </si>
  <si>
    <t>35.86307</t>
  </si>
  <si>
    <t>4.479895</t>
  </si>
  <si>
    <t>13.57359</t>
  </si>
  <si>
    <t>10.1963</t>
  </si>
  <si>
    <t>474.72151</t>
  </si>
  <si>
    <t>128.14123</t>
  </si>
  <si>
    <t>36.72</t>
  </si>
  <si>
    <t>18.35574</t>
  </si>
  <si>
    <t>10.467</t>
  </si>
  <si>
    <t>510.32562</t>
  </si>
  <si>
    <t>118.37773</t>
  </si>
  <si>
    <t>12.49509</t>
  </si>
  <si>
    <t>10.7354</t>
  </si>
  <si>
    <t>558.80655</t>
  </si>
  <si>
    <t>108.78619</t>
  </si>
  <si>
    <t>8.310792</t>
  </si>
  <si>
    <t>11.0354</t>
  </si>
  <si>
    <t>609.09914</t>
  </si>
  <si>
    <t>101.66774</t>
  </si>
  <si>
    <t>8.32069</t>
  </si>
  <si>
    <t>11.328</t>
  </si>
  <si>
    <t>658.43617</t>
  </si>
  <si>
    <t>107.13785</t>
  </si>
  <si>
    <t>-.1906696</t>
  </si>
  <si>
    <t>11.628</t>
  </si>
  <si>
    <t>714.40325</t>
  </si>
  <si>
    <t>11.47685</t>
  </si>
  <si>
    <t>11.767536</t>
  </si>
  <si>
    <t>773.69872</t>
  </si>
  <si>
    <t>91.385086</t>
  </si>
  <si>
    <t>7.132783</t>
  </si>
  <si>
    <t>11.908746</t>
  </si>
  <si>
    <t>837.14201</t>
  </si>
  <si>
    <t>88.921175</t>
  </si>
  <si>
    <t>11.66438</t>
  </si>
  <si>
    <t>12.051651</t>
  </si>
  <si>
    <t>904.11337</t>
  </si>
  <si>
    <t>83.497974</t>
  </si>
  <si>
    <t>12.196271</t>
  </si>
  <si>
    <t>967.40131</t>
  </si>
  <si>
    <t>CZE</t>
  </si>
  <si>
    <t>18.81517</t>
  </si>
  <si>
    <t>18.55928</t>
  </si>
  <si>
    <t>19.11006</t>
  </si>
  <si>
    <t>19.11852</t>
  </si>
  <si>
    <t>19.78692</t>
  </si>
  <si>
    <t>19.29759</t>
  </si>
  <si>
    <t>19.46177</t>
  </si>
  <si>
    <t>19.3525</t>
  </si>
  <si>
    <t>19.98349</t>
  </si>
  <si>
    <t>21.00873</t>
  </si>
  <si>
    <t>20.16025</t>
  </si>
  <si>
    <t>19.89016</t>
  </si>
  <si>
    <t>19.71761</t>
  </si>
  <si>
    <t>19.34735</t>
  </si>
  <si>
    <t>19.18048</t>
  </si>
  <si>
    <t>19.0687</t>
  </si>
  <si>
    <t>18.67622</t>
  </si>
  <si>
    <t>19.65835</t>
  </si>
  <si>
    <t>19.98058</t>
  </si>
  <si>
    <t>20.97367</t>
  </si>
  <si>
    <t>21.53761</t>
  </si>
  <si>
    <t>20.75947</t>
  </si>
  <si>
    <t>20.7526</t>
  </si>
  <si>
    <t>19.93525</t>
  </si>
  <si>
    <t>19.07856</t>
  </si>
  <si>
    <t>19.31672</t>
  </si>
  <si>
    <t>18.27219</t>
  </si>
  <si>
    <t>18.45853</t>
  </si>
  <si>
    <t>17.80793</t>
  </si>
  <si>
    <t>2420.3566</t>
  </si>
  <si>
    <t>46.135801</t>
  </si>
  <si>
    <t>19.09315</t>
  </si>
  <si>
    <t>-.2835006</t>
  </si>
  <si>
    <t>2139.2336</t>
  </si>
  <si>
    <t>42.290966</t>
  </si>
  <si>
    <t>21.11484</t>
  </si>
  <si>
    <t>6.615752</t>
  </si>
  <si>
    <t>2128.3974</t>
  </si>
  <si>
    <t>44.257736</t>
  </si>
  <si>
    <t>20.53823</t>
  </si>
  <si>
    <t>3.776101</t>
  </si>
  <si>
    <t>2129.715</t>
  </si>
  <si>
    <t>51.150943</t>
  </si>
  <si>
    <t>20.32249</t>
  </si>
  <si>
    <t>2.580615</t>
  </si>
  <si>
    <t>2191.675</t>
  </si>
  <si>
    <t>53.99234</t>
  </si>
  <si>
    <t>20.95557</t>
  </si>
  <si>
    <t>-.4291877</t>
  </si>
  <si>
    <t>2328.028</t>
  </si>
  <si>
    <t>55.941924</t>
  </si>
  <si>
    <t>22.52254</t>
  </si>
  <si>
    <t>-1.760245</t>
  </si>
  <si>
    <t>2433.713</t>
  </si>
  <si>
    <t>59.629869</t>
  </si>
  <si>
    <t>25.61658</t>
  </si>
  <si>
    <t>2412.965</t>
  </si>
  <si>
    <t>60.401365</t>
  </si>
  <si>
    <t>23.55108</t>
  </si>
  <si>
    <t>-2.907999</t>
  </si>
  <si>
    <t>4.822125</t>
  </si>
  <si>
    <t>2407.271</t>
  </si>
  <si>
    <t>65.810155</t>
  </si>
  <si>
    <t>22.7914</t>
  </si>
  <si>
    <t>-1.353317</t>
  </si>
  <si>
    <t>4.714175</t>
  </si>
  <si>
    <t>2447.696</t>
  </si>
  <si>
    <t>64.666321</t>
  </si>
  <si>
    <t>22.64631</t>
  </si>
  <si>
    <t>-1.084448</t>
  </si>
  <si>
    <t>4.681325</t>
  </si>
  <si>
    <t>2550.148</t>
  </si>
  <si>
    <t>65.708716</t>
  </si>
  <si>
    <t>23.52362</t>
  </si>
  <si>
    <t>-.6665888</t>
  </si>
  <si>
    <t>4.684075</t>
  </si>
  <si>
    <t>2629.135</t>
  </si>
  <si>
    <t>69.823799</t>
  </si>
  <si>
    <t>23.65075</t>
  </si>
  <si>
    <t>-1.158594</t>
  </si>
  <si>
    <t>4.731125</t>
  </si>
  <si>
    <t>2685.643</t>
  </si>
  <si>
    <t>77.791171</t>
  </si>
  <si>
    <t>24.83751</t>
  </si>
  <si>
    <t>-2.40691</t>
  </si>
  <si>
    <t>4.70115</t>
  </si>
  <si>
    <t>2786.789</t>
  </si>
  <si>
    <t>76.304729</t>
  </si>
  <si>
    <t>25.39358</t>
  </si>
  <si>
    <t>-2.403339</t>
  </si>
  <si>
    <t>4.69055</t>
  </si>
  <si>
    <t>2918.955</t>
  </si>
  <si>
    <t>77.179372</t>
  </si>
  <si>
    <t>26.61767</t>
  </si>
  <si>
    <t>-.5916501</t>
  </si>
  <si>
    <t>4.764025</t>
  </si>
  <si>
    <t>3116.056</t>
  </si>
  <si>
    <t>81.66457</t>
  </si>
  <si>
    <t>25.67893</t>
  </si>
  <si>
    <t>2.732075</t>
  </si>
  <si>
    <t>4.828075</t>
  </si>
  <si>
    <t>3334.815</t>
  </si>
  <si>
    <t>86.192086</t>
  </si>
  <si>
    <t>25.27596</t>
  </si>
  <si>
    <t>4.683498</t>
  </si>
  <si>
    <t>4.922</t>
  </si>
  <si>
    <t>3526.071</t>
  </si>
  <si>
    <t>88.874211</t>
  </si>
  <si>
    <t>24.9995</t>
  </si>
  <si>
    <t>3.94578</t>
  </si>
  <si>
    <t>5.0025</t>
  </si>
  <si>
    <t>3635.344</t>
  </si>
  <si>
    <t>102.57278</t>
  </si>
  <si>
    <t>24.69658</t>
  </si>
  <si>
    <t>4.820122</t>
  </si>
  <si>
    <t>4.934275</t>
  </si>
  <si>
    <t>3471.494</t>
  </si>
  <si>
    <t>98.432893</t>
  </si>
  <si>
    <t>24.6513</t>
  </si>
  <si>
    <t>5.326698</t>
  </si>
  <si>
    <t>4.88525</t>
  </si>
  <si>
    <t>3557.216</t>
  </si>
  <si>
    <t>24.52022</t>
  </si>
  <si>
    <t>6.024233</t>
  </si>
  <si>
    <t>4.8727</t>
  </si>
  <si>
    <t>3621.908</t>
  </si>
  <si>
    <t>102.16247</t>
  </si>
  <si>
    <t>24.27695</t>
  </si>
  <si>
    <t>8.243445</t>
  </si>
  <si>
    <t>4.89005</t>
  </si>
  <si>
    <t>3584.924</t>
  </si>
  <si>
    <t>99.035428</t>
  </si>
  <si>
    <t>23.9522</t>
  </si>
  <si>
    <t>10.33179</t>
  </si>
  <si>
    <t>4.937075</t>
  </si>
  <si>
    <t>3553.645</t>
  </si>
  <si>
    <t>96.991599</t>
  </si>
  <si>
    <t>23.94182</t>
  </si>
  <si>
    <t>10.13306</t>
  </si>
  <si>
    <t>4.9613785</t>
  </si>
  <si>
    <t>3620.7394</t>
  </si>
  <si>
    <t>10.65294</t>
  </si>
  <si>
    <t>SVK</t>
  </si>
  <si>
    <t>33.671351</t>
  </si>
  <si>
    <t>34.849302</t>
  </si>
  <si>
    <t>36.301357</t>
  </si>
  <si>
    <t>37.194331</t>
  </si>
  <si>
    <t>18.50543</t>
  </si>
  <si>
    <t>37.916474</t>
  </si>
  <si>
    <t>18.61482</t>
  </si>
  <si>
    <t>38.37461</t>
  </si>
  <si>
    <t>15.6766</t>
  </si>
  <si>
    <t>37.34963</t>
  </si>
  <si>
    <t>45.18786</t>
  </si>
  <si>
    <t>18.48046</t>
  </si>
  <si>
    <t>31.906369</t>
  </si>
  <si>
    <t>43.713223</t>
  </si>
  <si>
    <t>19.94988</t>
  </si>
  <si>
    <t>29.761786</t>
  </si>
  <si>
    <t>44.322754</t>
  </si>
  <si>
    <t>18.87087</t>
  </si>
  <si>
    <t>-6.022171</t>
  </si>
  <si>
    <t>2.1480124</t>
  </si>
  <si>
    <t>28.6606</t>
  </si>
  <si>
    <t>46.944182</t>
  </si>
  <si>
    <t>18.73658</t>
  </si>
  <si>
    <t>-6.060585</t>
  </si>
  <si>
    <t>2.110225</t>
  </si>
  <si>
    <t>30.4393</t>
  </si>
  <si>
    <t>47.39992</t>
  </si>
  <si>
    <t>21.01525</t>
  </si>
  <si>
    <t>2.877202</t>
  </si>
  <si>
    <t>2.146775</t>
  </si>
  <si>
    <t>32.8355</t>
  </si>
  <si>
    <t>48.640789</t>
  </si>
  <si>
    <t>22.84007</t>
  </si>
  <si>
    <t>.2457706</t>
  </si>
  <si>
    <t>2.224875</t>
  </si>
  <si>
    <t>35.1146</t>
  </si>
  <si>
    <t>49.307311</t>
  </si>
  <si>
    <t>24.98267</t>
  </si>
  <si>
    <t>-8.169821</t>
  </si>
  <si>
    <t>2.1289</t>
  </si>
  <si>
    <t>36.6753</t>
  </si>
  <si>
    <t>52.122822</t>
  </si>
  <si>
    <t>24.89343</t>
  </si>
  <si>
    <t>-9.309262</t>
  </si>
  <si>
    <t>2.118875</t>
  </si>
  <si>
    <t>38.2747</t>
  </si>
  <si>
    <t>52.874042</t>
  </si>
  <si>
    <t>25.08848</t>
  </si>
  <si>
    <t>-9.839659</t>
  </si>
  <si>
    <t>2.0652</t>
  </si>
  <si>
    <t>38.2892</t>
  </si>
  <si>
    <t>51.497495</t>
  </si>
  <si>
    <t>25.29241</t>
  </si>
  <si>
    <t>-3.741264</t>
  </si>
  <si>
    <t>2.024825</t>
  </si>
  <si>
    <t>38.8131</t>
  </si>
  <si>
    <t>56.486452</t>
  </si>
  <si>
    <t>26.57166</t>
  </si>
  <si>
    <t>-3.532313</t>
  </si>
  <si>
    <t>2.036525</t>
  </si>
  <si>
    <t>19.299999</t>
  </si>
  <si>
    <t>40.1646</t>
  </si>
  <si>
    <t>57.551176</t>
  </si>
  <si>
    <t>-7.834511</t>
  </si>
  <si>
    <t>2.0384</t>
  </si>
  <si>
    <t>42.0053</t>
  </si>
  <si>
    <t>59.166844</t>
  </si>
  <si>
    <t>28.38779</t>
  </si>
  <si>
    <t>-7.267416</t>
  </si>
  <si>
    <t>2.060475</t>
  </si>
  <si>
    <t>44.011</t>
  </si>
  <si>
    <t>67.107207</t>
  </si>
  <si>
    <t>27.94707</t>
  </si>
  <si>
    <t>-2.141737</t>
  </si>
  <si>
    <t>2.055725</t>
  </si>
  <si>
    <t>46.237</t>
  </si>
  <si>
    <t>73.663407</t>
  </si>
  <si>
    <t>26.88382</t>
  </si>
  <si>
    <t>-2.860696</t>
  </si>
  <si>
    <t>2.0889</t>
  </si>
  <si>
    <t>49.3142</t>
  </si>
  <si>
    <t>75.615083</t>
  </si>
  <si>
    <t>26.47996</t>
  </si>
  <si>
    <t>-4.664985</t>
  </si>
  <si>
    <t>2.132375</t>
  </si>
  <si>
    <t>53.4296</t>
  </si>
  <si>
    <t>80.143918</t>
  </si>
  <si>
    <t>25.70923</t>
  </si>
  <si>
    <t>-2.856469</t>
  </si>
  <si>
    <t>2.17695</t>
  </si>
  <si>
    <t>59.0365</t>
  </si>
  <si>
    <t>88.875578</t>
  </si>
  <si>
    <t>24.78794</t>
  </si>
  <si>
    <t>1.092714</t>
  </si>
  <si>
    <t>2.247125</t>
  </si>
  <si>
    <t>62.4315</t>
  </si>
  <si>
    <t>97.245576</t>
  </si>
  <si>
    <t>25.38774</t>
  </si>
  <si>
    <t>1.098804</t>
  </si>
  <si>
    <t>2.203175</t>
  </si>
  <si>
    <t>59.35</t>
  </si>
  <si>
    <t>103.74243</t>
  </si>
  <si>
    <t>25.76585</t>
  </si>
  <si>
    <t>3.271946</t>
  </si>
  <si>
    <t>2.169825</t>
  </si>
  <si>
    <t>61.9765</t>
  </si>
  <si>
    <t>4.425549</t>
  </si>
  <si>
    <t>2.2083</t>
  </si>
  <si>
    <t>63.8254</t>
  </si>
  <si>
    <t>101.18587</t>
  </si>
  <si>
    <t>25.79822</t>
  </si>
  <si>
    <t>6.724439</t>
  </si>
  <si>
    <t>2.209425</t>
  </si>
  <si>
    <t>64.9751</t>
  </si>
  <si>
    <t>100.72448</t>
  </si>
  <si>
    <t>25.54706</t>
  </si>
  <si>
    <t>12.74734</t>
  </si>
  <si>
    <t>2.192225</t>
  </si>
  <si>
    <t>65.5865</t>
  </si>
  <si>
    <t>102.18635</t>
  </si>
  <si>
    <t>25.03856</t>
  </si>
  <si>
    <t>14.52677</t>
  </si>
  <si>
    <t>2.1979824</t>
  </si>
  <si>
    <t>67.094498</t>
  </si>
  <si>
    <t>15.48182</t>
  </si>
  <si>
    <t>EST</t>
  </si>
  <si>
    <t>22.56245</t>
  </si>
  <si>
    <t>23.44618</t>
  </si>
  <si>
    <t>23.35815</t>
  </si>
  <si>
    <t>23.27012</t>
  </si>
  <si>
    <t>24.28459</t>
  </si>
  <si>
    <t>7.7846159</t>
  </si>
  <si>
    <t>21.7724</t>
  </si>
  <si>
    <t>7.9026694</t>
  </si>
  <si>
    <t>27.7844</t>
  </si>
  <si>
    <t>6.0854736</t>
  </si>
  <si>
    <t>29.831961</t>
  </si>
  <si>
    <t>33.79641</t>
  </si>
  <si>
    <t>.72554844</t>
  </si>
  <si>
    <t>5.6999915</t>
  </si>
  <si>
    <t>48.24511</t>
  </si>
  <si>
    <t>34.95158</t>
  </si>
  <si>
    <t>5.898969</t>
  </si>
  <si>
    <t>.70808588</t>
  </si>
  <si>
    <t>5.6063735</t>
  </si>
  <si>
    <t>55.156152</t>
  </si>
  <si>
    <t>34.63586</t>
  </si>
  <si>
    <t>2.813965</t>
  </si>
  <si>
    <t>.67074422</t>
  </si>
  <si>
    <t>5.7272118</t>
  </si>
  <si>
    <t>64.08355</t>
  </si>
  <si>
    <t>33.1161</t>
  </si>
  <si>
    <t>4.296157</t>
  </si>
  <si>
    <t>.66006056</t>
  </si>
  <si>
    <t>6.0530278</t>
  </si>
  <si>
    <t>69.453037</t>
  </si>
  <si>
    <t>33.29989</t>
  </si>
  <si>
    <t>.0951579</t>
  </si>
  <si>
    <t>.63105113</t>
  </si>
  <si>
    <t>6.7636441</t>
  </si>
  <si>
    <t>71.444919</t>
  </si>
  <si>
    <t>32.98133</t>
  </si>
  <si>
    <t>-.9705283</t>
  </si>
  <si>
    <t>.62003521</t>
  </si>
  <si>
    <t>7.2183665</t>
  </si>
  <si>
    <t>77.893769</t>
  </si>
  <si>
    <t>34.2566</t>
  </si>
  <si>
    <t>-.5168773</t>
  </si>
  <si>
    <t>.5922526</t>
  </si>
  <si>
    <t>7.1967116</t>
  </si>
  <si>
    <t>80.60356</t>
  </si>
  <si>
    <t>35.07219</t>
  </si>
  <si>
    <t>3.535007</t>
  </si>
  <si>
    <t>.585275</t>
  </si>
  <si>
    <t>7.9145321</t>
  </si>
  <si>
    <t>77.967823</t>
  </si>
  <si>
    <t>36.08119</t>
  </si>
  <si>
    <t>4.233057</t>
  </si>
  <si>
    <t>.58965</t>
  </si>
  <si>
    <t>8.4116948</t>
  </si>
  <si>
    <t>80.587465</t>
  </si>
  <si>
    <t>35.67855</t>
  </si>
  <si>
    <t>3.625976</t>
  </si>
  <si>
    <t>.589875</t>
  </si>
  <si>
    <t>8.963538</t>
  </si>
  <si>
    <t>82.620274</t>
  </si>
  <si>
    <t>35.53552</t>
  </si>
  <si>
    <t>-3.060135</t>
  </si>
  <si>
    <t>.60295</t>
  </si>
  <si>
    <t>9.6595914</t>
  </si>
  <si>
    <t>85.360514</t>
  </si>
  <si>
    <t>35.05833</t>
  </si>
  <si>
    <t>-5.268972</t>
  </si>
  <si>
    <t>.6019</t>
  </si>
  <si>
    <t>10.272284</t>
  </si>
  <si>
    <t>87.376253</t>
  </si>
  <si>
    <t>34.72613</t>
  </si>
  <si>
    <t>-5.785035</t>
  </si>
  <si>
    <t>.61555</t>
  </si>
  <si>
    <t>11.18174</t>
  </si>
  <si>
    <t>88.675372</t>
  </si>
  <si>
    <t>33.73777</t>
  </si>
  <si>
    <t>-6.499364</t>
  </si>
  <si>
    <t>.6517</t>
  </si>
  <si>
    <t>12.310798</t>
  </si>
  <si>
    <t>90.351065</t>
  </si>
  <si>
    <t>32.67242</t>
  </si>
  <si>
    <t>-12.26948</t>
  </si>
  <si>
    <t>.6576</t>
  </si>
  <si>
    <t>13.233149</t>
  </si>
  <si>
    <t>94.448</t>
  </si>
  <si>
    <t>31.54198</t>
  </si>
  <si>
    <t>-14.00741</t>
  </si>
  <si>
    <t>.656</t>
  </si>
  <si>
    <t>12.683794</t>
  </si>
  <si>
    <t>100.83449</t>
  </si>
  <si>
    <t>31.92025</t>
  </si>
  <si>
    <t>-7.597427</t>
  </si>
  <si>
    <t>.593875</t>
  </si>
  <si>
    <t>10.895589</t>
  </si>
  <si>
    <t>101.91041</t>
  </si>
  <si>
    <t>32.21969</t>
  </si>
  <si>
    <t>2.583304</t>
  </si>
  <si>
    <t>.567975</t>
  </si>
  <si>
    <t>11.17506</t>
  </si>
  <si>
    <t>32.49828</t>
  </si>
  <si>
    <t>4.837356</t>
  </si>
  <si>
    <t>.603225</t>
  </si>
  <si>
    <t>12.243164</t>
  </si>
  <si>
    <t>101.32028</t>
  </si>
  <si>
    <t>32.77057</t>
  </si>
  <si>
    <t>1.780118</t>
  </si>
  <si>
    <t>.614925</t>
  </si>
  <si>
    <t>12.725411</t>
  </si>
  <si>
    <t>100.81902</t>
  </si>
  <si>
    <t>32.87484</t>
  </si>
  <si>
    <t>-1.175485</t>
  </si>
  <si>
    <t>.62135</t>
  </si>
  <si>
    <t>12.831114</t>
  </si>
  <si>
    <t>103.52836</t>
  </si>
  <si>
    <t>32.93188</t>
  </si>
  <si>
    <t>-1.810369</t>
  </si>
  <si>
    <t>.62166067</t>
  </si>
  <si>
    <t>13.134108</t>
  </si>
  <si>
    <t>-3.153928</t>
  </si>
  <si>
    <t>LVA</t>
  </si>
  <si>
    <t>4.3977431</t>
  </si>
  <si>
    <t>4.5801772</t>
  </si>
  <si>
    <t>5.1166372</t>
  </si>
  <si>
    <t>5.4683055</t>
  </si>
  <si>
    <t>5.7181502</t>
  </si>
  <si>
    <t>6.1768283</t>
  </si>
  <si>
    <t>6.6548333</t>
  </si>
  <si>
    <t>6.9966023</t>
  </si>
  <si>
    <t>7.4015399</t>
  </si>
  <si>
    <t>7.7616938</t>
  </si>
  <si>
    <t>8.295325</t>
  </si>
  <si>
    <t>8.761545</t>
  </si>
  <si>
    <t>9.0420315</t>
  </si>
  <si>
    <t>9.3390174</t>
  </si>
  <si>
    <t>9.6232751</t>
  </si>
  <si>
    <t>10.016144</t>
  </si>
  <si>
    <t>10.439986</t>
  </si>
  <si>
    <t>22.96186</t>
  </si>
  <si>
    <t>10.685352</t>
  </si>
  <si>
    <t>11.243071</t>
  </si>
  <si>
    <t>11.889982</t>
  </si>
  <si>
    <t>11.84534</t>
  </si>
  <si>
    <t>12.403059</t>
  </si>
  <si>
    <t>22.81474</t>
  </si>
  <si>
    <t>12.693069</t>
  </si>
  <si>
    <t>22.54292</t>
  </si>
  <si>
    <t>13.339978</t>
  </si>
  <si>
    <t>22.2711</t>
  </si>
  <si>
    <t>14.098423</t>
  </si>
  <si>
    <t>22.49791</t>
  </si>
  <si>
    <t>12.978507</t>
  </si>
  <si>
    <t>21.44925</t>
  </si>
  <si>
    <t>11.343835</t>
  </si>
  <si>
    <t>23.30867</t>
  </si>
  <si>
    <t>1.286698</t>
  </si>
  <si>
    <t>1.2890178</t>
  </si>
  <si>
    <t>7.7003575</t>
  </si>
  <si>
    <t>38.003893</t>
  </si>
  <si>
    <t>24.19368</t>
  </si>
  <si>
    <t>3.247539</t>
  </si>
  <si>
    <t>1.2001749</t>
  </si>
  <si>
    <t>6.8225178</t>
  </si>
  <si>
    <t>60.886109</t>
  </si>
  <si>
    <t>25.86263</t>
  </si>
  <si>
    <t>6.716359</t>
  </si>
  <si>
    <t>1.0786634</t>
  </si>
  <si>
    <t>6.9726138</t>
  </si>
  <si>
    <t>68.94797</t>
  </si>
  <si>
    <t>28.17255</t>
  </si>
  <si>
    <t>2.54673</t>
  </si>
  <si>
    <t>1.0414132</t>
  </si>
  <si>
    <t>6.82729</t>
  </si>
  <si>
    <t>69.514353</t>
  </si>
  <si>
    <t>29.63172</t>
  </si>
  <si>
    <t>-1.927954</t>
  </si>
  <si>
    <t>.9452</t>
  </si>
  <si>
    <t>20.200001</t>
  </si>
  <si>
    <t>7.098987</t>
  </si>
  <si>
    <t>68.500376</t>
  </si>
  <si>
    <t>30.85067</t>
  </si>
  <si>
    <t>-5.507462</t>
  </si>
  <si>
    <t>.9855</t>
  </si>
  <si>
    <t>7.782687</t>
  </si>
  <si>
    <t>74.578613</t>
  </si>
  <si>
    <t>31.23036</t>
  </si>
  <si>
    <t>-2.336892</t>
  </si>
  <si>
    <t>.982</t>
  </si>
  <si>
    <t>8.220012</t>
  </si>
  <si>
    <t>78.486578</t>
  </si>
  <si>
    <t>31.70692</t>
  </si>
  <si>
    <t>-8.041204</t>
  </si>
  <si>
    <t>.9651</t>
  </si>
  <si>
    <t>8.458433</t>
  </si>
  <si>
    <t>86.788839</t>
  </si>
  <si>
    <t>31.97685</t>
  </si>
  <si>
    <t>-7.766817</t>
  </si>
  <si>
    <t>8.939381</t>
  </si>
  <si>
    <t>91.200741</t>
  </si>
  <si>
    <t>32.7826</t>
  </si>
  <si>
    <t>-4.451125</t>
  </si>
  <si>
    <t>.96</t>
  </si>
  <si>
    <t>9.596321</t>
  </si>
  <si>
    <t>89.500172</t>
  </si>
  <si>
    <t>33.24754</t>
  </si>
  <si>
    <t>-7.358309</t>
  </si>
  <si>
    <t>.989</t>
  </si>
  <si>
    <t>10.280403</t>
  </si>
  <si>
    <t>87.139456</t>
  </si>
  <si>
    <t>34.08436</t>
  </si>
  <si>
    <t>-6.888105</t>
  </si>
  <si>
    <t>1.0069</t>
  </si>
  <si>
    <t>11.067454</t>
  </si>
  <si>
    <t>83.066044</t>
  </si>
  <si>
    <t>34.57005</t>
  </si>
  <si>
    <t>-10.10438</t>
  </si>
  <si>
    <t>1.0177</t>
  </si>
  <si>
    <t>12.044396</t>
  </si>
  <si>
    <t>83.813415</t>
  </si>
  <si>
    <t>35.69397</t>
  </si>
  <si>
    <t>-13.55368</t>
  </si>
  <si>
    <t>1.0332</t>
  </si>
  <si>
    <t>13.260696</t>
  </si>
  <si>
    <t>82.20704</t>
  </si>
  <si>
    <t>36.14211</t>
  </si>
  <si>
    <t>-11.97053</t>
  </si>
  <si>
    <t>1.0876</t>
  </si>
  <si>
    <t>14.717804</t>
  </si>
  <si>
    <t>84.723697</t>
  </si>
  <si>
    <t>36.37667</t>
  </si>
  <si>
    <t>-18.09158</t>
  </si>
  <si>
    <t>1.119</t>
  </si>
  <si>
    <t>16.18768</t>
  </si>
  <si>
    <t>91.410926</t>
  </si>
  <si>
    <t>35.61772</t>
  </si>
  <si>
    <t>-20.99198</t>
  </si>
  <si>
    <t>1.1241</t>
  </si>
  <si>
    <t>15.739047</t>
  </si>
  <si>
    <t>101.39754</t>
  </si>
  <si>
    <t>35.42262</t>
  </si>
  <si>
    <t>-13.90594</t>
  </si>
  <si>
    <t>.9867</t>
  </si>
  <si>
    <t>12.953388</t>
  </si>
  <si>
    <t>107.07783</t>
  </si>
  <si>
    <t>34.67152</t>
  </si>
  <si>
    <t>-1.481883</t>
  </si>
  <si>
    <t>.9409</t>
  </si>
  <si>
    <t>12.784137</t>
  </si>
  <si>
    <t>34.94661</t>
  </si>
  <si>
    <t>-1.356048</t>
  </si>
  <si>
    <t>.8616</t>
  </si>
  <si>
    <t>13.462525</t>
  </si>
  <si>
    <t>101.97185</t>
  </si>
  <si>
    <t>34.73939</t>
  </si>
  <si>
    <t>-6.625065</t>
  </si>
  <si>
    <t>.8756</t>
  </si>
  <si>
    <t>14.16483</t>
  </si>
  <si>
    <t>98.724237</t>
  </si>
  <si>
    <t>35.12562</t>
  </si>
  <si>
    <t>-3.933341</t>
  </si>
  <si>
    <t>.89385</t>
  </si>
  <si>
    <t>14.746934</t>
  </si>
  <si>
    <t>98.704662</t>
  </si>
  <si>
    <t>34.91633</t>
  </si>
  <si>
    <t>-2.177961</t>
  </si>
  <si>
    <t>.90368235</t>
  </si>
  <si>
    <t>15.303209</t>
  </si>
  <si>
    <t>-2.934712</t>
  </si>
  <si>
    <t>Serbia</t>
  </si>
  <si>
    <t>SRB</t>
  </si>
  <si>
    <t>3939.5119</t>
  </si>
  <si>
    <t>3624.351</t>
  </si>
  <si>
    <t>3269.7949</t>
  </si>
  <si>
    <t>2381.7025</t>
  </si>
  <si>
    <t>1655.0814</t>
  </si>
  <si>
    <t>1696.4584</t>
  </si>
  <si>
    <t>1799.9424</t>
  </si>
  <si>
    <t>1940.3379</t>
  </si>
  <si>
    <t>2.0469212</t>
  </si>
  <si>
    <t>2136.312</t>
  </si>
  <si>
    <t>-3.494991</t>
  </si>
  <si>
    <t>2.0115941</t>
  </si>
  <si>
    <t>2150.7697</t>
  </si>
  <si>
    <t>2.361955</t>
  </si>
  <si>
    <t>2.152873</t>
  </si>
  <si>
    <t>1910.4619</t>
  </si>
  <si>
    <t>2.060128</t>
  </si>
  <si>
    <t>2.097218</t>
  </si>
  <si>
    <t>2010.8442</t>
  </si>
  <si>
    <t>56.767754</t>
  </si>
  <si>
    <t>2.877713</t>
  </si>
  <si>
    <t>2.101668</t>
  </si>
  <si>
    <t>2117.419</t>
  </si>
  <si>
    <t>82.807818</t>
  </si>
  <si>
    <t>-6.252792</t>
  </si>
  <si>
    <t>2.066721</t>
  </si>
  <si>
    <t>2209.3309</t>
  </si>
  <si>
    <t>94.530121</t>
  </si>
  <si>
    <t>-11.89772</t>
  </si>
  <si>
    <t>2.2029971</t>
  </si>
  <si>
    <t>2264.658</t>
  </si>
  <si>
    <t>98.712418</t>
  </si>
  <si>
    <t>-14.12488</t>
  </si>
  <si>
    <t>2.051</t>
  </si>
  <si>
    <t>2475.9922</t>
  </si>
  <si>
    <t>94.861071</t>
  </si>
  <si>
    <t>-20.8846</t>
  </si>
  <si>
    <t>2.0685</t>
  </si>
  <si>
    <t>2609.7816</t>
  </si>
  <si>
    <t>92.421976</t>
  </si>
  <si>
    <t>-14.63752</t>
  </si>
  <si>
    <t>2.0255</t>
  </si>
  <si>
    <t>2702.5997</t>
  </si>
  <si>
    <t>99.825494</t>
  </si>
  <si>
    <t>-17.74389</t>
  </si>
  <si>
    <t>2.0025</t>
  </si>
  <si>
    <t>2848.0582</t>
  </si>
  <si>
    <t>109.23442</t>
  </si>
  <si>
    <t>-27.47314</t>
  </si>
  <si>
    <t>1.9995</t>
  </si>
  <si>
    <t>2956.8277</t>
  </si>
  <si>
    <t>116.42628</t>
  </si>
  <si>
    <t>-28.94588</t>
  </si>
  <si>
    <t>1.8895</t>
  </si>
  <si>
    <t>2853.1682</t>
  </si>
  <si>
    <t>108.72034</t>
  </si>
  <si>
    <t>-20.42371</t>
  </si>
  <si>
    <t>1.796</t>
  </si>
  <si>
    <t>19.200001</t>
  </si>
  <si>
    <t>2881.891</t>
  </si>
  <si>
    <t>-17.06223</t>
  </si>
  <si>
    <t>1.746</t>
  </si>
  <si>
    <t>2927.0563</t>
  </si>
  <si>
    <t>109.35504</t>
  </si>
  <si>
    <t>-19.27368</t>
  </si>
  <si>
    <t>1.728</t>
  </si>
  <si>
    <t>2882.478</t>
  </si>
  <si>
    <t>101.25811</t>
  </si>
  <si>
    <t>-19.97538</t>
  </si>
  <si>
    <t>1.7434575</t>
  </si>
  <si>
    <t>2953.286</t>
  </si>
  <si>
    <t>109.01235</t>
  </si>
  <si>
    <t>-14.55631</t>
  </si>
  <si>
    <t>1.729715</t>
  </si>
  <si>
    <t>2982.2984</t>
  </si>
  <si>
    <t>-12.83538</t>
  </si>
  <si>
    <t>Montenegro</t>
  </si>
  <si>
    <t>Montenegro, Rep. of</t>
  </si>
  <si>
    <t>MNE</t>
  </si>
  <si>
    <t>2.8936182</t>
  </si>
  <si>
    <t>2.5824243</t>
  </si>
  <si>
    <t>1.9034235</t>
  </si>
  <si>
    <t>1.1957755</t>
  </si>
  <si>
    <t>1.1930099</t>
  </si>
  <si>
    <t>1.335332</t>
  </si>
  <si>
    <t>1.6732508</t>
  </si>
  <si>
    <t>1.7580305</t>
  </si>
  <si>
    <t>1.844174</t>
  </si>
  <si>
    <t>1.6708217</t>
  </si>
  <si>
    <t>1.7226171</t>
  </si>
  <si>
    <t>82.813207</t>
  </si>
  <si>
    <t>-3.918072</t>
  </si>
  <si>
    <t>1.7415659</t>
  </si>
  <si>
    <t>84.800068</t>
  </si>
  <si>
    <t>-13.90883</t>
  </si>
  <si>
    <t>1.7746557</t>
  </si>
  <si>
    <t>93.750447</t>
  </si>
  <si>
    <t>-17.22238</t>
  </si>
  <si>
    <t>1.8190221</t>
  </si>
  <si>
    <t>98.435698</t>
  </si>
  <si>
    <t>-13.27893</t>
  </si>
  <si>
    <t>1.899059</t>
  </si>
  <si>
    <t>100.64581</t>
  </si>
  <si>
    <t>-13.31651</t>
  </si>
  <si>
    <t>30.299999</t>
  </si>
  <si>
    <t>1.9788195</t>
  </si>
  <si>
    <t>101.39057</t>
  </si>
  <si>
    <t>-13.41653</t>
  </si>
  <si>
    <t>2.148998</t>
  </si>
  <si>
    <t>98.219427</t>
  </si>
  <si>
    <t>-29.72618</t>
  </si>
  <si>
    <t>2.3789408</t>
  </si>
  <si>
    <t>95.407068</t>
  </si>
  <si>
    <t>-45.44683</t>
  </si>
  <si>
    <t>2.5430877</t>
  </si>
  <si>
    <t>92.493365</t>
  </si>
  <si>
    <t>-57.18327</t>
  </si>
  <si>
    <t>2.3981317</t>
  </si>
  <si>
    <t>97.315507</t>
  </si>
  <si>
    <t>-38.77621</t>
  </si>
  <si>
    <t>2.457221</t>
  </si>
  <si>
    <t>-32.80602</t>
  </si>
  <si>
    <t>2.5363906</t>
  </si>
  <si>
    <t>96.814702</t>
  </si>
  <si>
    <t>-28.42245</t>
  </si>
  <si>
    <t>2.4718097</t>
  </si>
  <si>
    <t>100.00749</t>
  </si>
  <si>
    <t>-30.88492</t>
  </si>
  <si>
    <t>2.554698</t>
  </si>
  <si>
    <t>98.896371</t>
  </si>
  <si>
    <t>-27.95133</t>
  </si>
  <si>
    <t>2.6268213</t>
  </si>
  <si>
    <t>-33.12404</t>
  </si>
  <si>
    <t>HUN</t>
  </si>
  <si>
    <t>5051.6673</t>
  </si>
  <si>
    <t>-3.320159</t>
  </si>
  <si>
    <t>5289.0957</t>
  </si>
  <si>
    <t>-2.504211</t>
  </si>
  <si>
    <t>5611.7305</t>
  </si>
  <si>
    <t>25.74359</t>
  </si>
  <si>
    <t>-2.855569</t>
  </si>
  <si>
    <t>5924.4968</t>
  </si>
  <si>
    <t>24.13488</t>
  </si>
  <si>
    <t>-3.470089</t>
  </si>
  <si>
    <t>6065.7829</t>
  </si>
  <si>
    <t>22.64315</t>
  </si>
  <si>
    <t>-4.355792</t>
  </si>
  <si>
    <t>6210.4502</t>
  </si>
  <si>
    <t>24.42055</t>
  </si>
  <si>
    <t>-3.34593</t>
  </si>
  <si>
    <t>6657.8959</t>
  </si>
  <si>
    <t>25.0958</t>
  </si>
  <si>
    <t>-2.423383</t>
  </si>
  <si>
    <t>7135.6399</t>
  </si>
  <si>
    <t>26.65225</t>
  </si>
  <si>
    <t>-3.835356</t>
  </si>
  <si>
    <t>7650.538</t>
  </si>
  <si>
    <t>25.66664</t>
  </si>
  <si>
    <t>-3.269854</t>
  </si>
  <si>
    <t>8216.9276</t>
  </si>
  <si>
    <t>25.45162</t>
  </si>
  <si>
    <t>-1.83004</t>
  </si>
  <si>
    <t>9529.919</t>
  </si>
  <si>
    <t>24.24116</t>
  </si>
  <si>
    <t>-4.450251</t>
  </si>
  <si>
    <t>10124.008</t>
  </si>
  <si>
    <t>24.19082</t>
  </si>
  <si>
    <t>-6.32949</t>
  </si>
  <si>
    <t>10744.636</t>
  </si>
  <si>
    <t>57.771722</t>
  </si>
  <si>
    <t>24.09704</t>
  </si>
  <si>
    <t>-2.82672</t>
  </si>
  <si>
    <t>11481.619</t>
  </si>
  <si>
    <t>55.825822</t>
  </si>
  <si>
    <t>23.21601</t>
  </si>
  <si>
    <t>-1.239624</t>
  </si>
  <si>
    <t>12155.097</t>
  </si>
  <si>
    <t>53.59803</t>
  </si>
  <si>
    <t>22.74563</t>
  </si>
  <si>
    <t>-3.35506</t>
  </si>
  <si>
    <t>12909.212</t>
  </si>
  <si>
    <t>51.408553</t>
  </si>
  <si>
    <t>22.32083</t>
  </si>
  <si>
    <t>-3.437491</t>
  </si>
  <si>
    <t>13370.322</t>
  </si>
  <si>
    <t>56.196276</t>
  </si>
  <si>
    <t>21.66756</t>
  </si>
  <si>
    <t>-2.834645</t>
  </si>
  <si>
    <t>14392.177</t>
  </si>
  <si>
    <t>53.41164</t>
  </si>
  <si>
    <t>22.45904</t>
  </si>
  <si>
    <t>-2.319007</t>
  </si>
  <si>
    <t>15032.538</t>
  </si>
  <si>
    <t>51.270332</t>
  </si>
  <si>
    <t>21.23001</t>
  </si>
  <si>
    <t>-4.191359</t>
  </si>
  <si>
    <t>15435.113</t>
  </si>
  <si>
    <t>52.340443</t>
  </si>
  <si>
    <t>21.37902</t>
  </si>
  <si>
    <t>-1.620058</t>
  </si>
  <si>
    <t>5.4696</t>
  </si>
  <si>
    <t>15468.256</t>
  </si>
  <si>
    <t>56.472382</t>
  </si>
  <si>
    <t>21.02355</t>
  </si>
  <si>
    <t>-1.279462</t>
  </si>
  <si>
    <t>5.4369</t>
  </si>
  <si>
    <t>15911.691</t>
  </si>
  <si>
    <t>60.778513</t>
  </si>
  <si>
    <t>21.38387</t>
  </si>
  <si>
    <t>-.6587551</t>
  </si>
  <si>
    <t>5.4131</t>
  </si>
  <si>
    <t>16363.756</t>
  </si>
  <si>
    <t>62.886503</t>
  </si>
  <si>
    <t>21.91097</t>
  </si>
  <si>
    <t>8.61918</t>
  </si>
  <si>
    <t>.5978091</t>
  </si>
  <si>
    <t>5.392</t>
  </si>
  <si>
    <t>16482.061</t>
  </si>
  <si>
    <t>58.76079</t>
  </si>
  <si>
    <t>21.71643</t>
  </si>
  <si>
    <t>8.963947</t>
  </si>
  <si>
    <t>1.591308</t>
  </si>
  <si>
    <t>5.3729</t>
  </si>
  <si>
    <t>16920.162</t>
  </si>
  <si>
    <t>59.190068</t>
  </si>
  <si>
    <t>21.45068</t>
  </si>
  <si>
    <t>7.929646</t>
  </si>
  <si>
    <t>2.550831</t>
  </si>
  <si>
    <t>5.3605</t>
  </si>
  <si>
    <t>16877.342</t>
  </si>
  <si>
    <t>60.592566</t>
  </si>
  <si>
    <t>22.43799</t>
  </si>
  <si>
    <t>2.260861</t>
  </si>
  <si>
    <t>5.3642</t>
  </si>
  <si>
    <t>17136.401</t>
  </si>
  <si>
    <t>54.022426</t>
  </si>
  <si>
    <t>22.62269</t>
  </si>
  <si>
    <t>4.956028</t>
  </si>
  <si>
    <t>1.325394</t>
  </si>
  <si>
    <t>5.3178</t>
  </si>
  <si>
    <t>17830.636</t>
  </si>
  <si>
    <t>48.538376</t>
  </si>
  <si>
    <t>24.28002</t>
  </si>
  <si>
    <t>1.649551</t>
  </si>
  <si>
    <t>5.264</t>
  </si>
  <si>
    <t>17818.999</t>
  </si>
  <si>
    <t>49.5761</t>
  </si>
  <si>
    <t>24.86432</t>
  </si>
  <si>
    <t>2.816225</t>
  </si>
  <si>
    <t>5.2272</t>
  </si>
  <si>
    <t>17950.222</t>
  </si>
  <si>
    <t>50.55715</t>
  </si>
  <si>
    <t>25.0951</t>
  </si>
  <si>
    <t>2.720147</t>
  </si>
  <si>
    <t>5.0523</t>
  </si>
  <si>
    <t>17322.564</t>
  </si>
  <si>
    <t>51.837417</t>
  </si>
  <si>
    <t>26.76421</t>
  </si>
  <si>
    <t>2.465691</t>
  </si>
  <si>
    <t>4.5341</t>
  </si>
  <si>
    <t>15262.558</t>
  </si>
  <si>
    <t>57.49522</t>
  </si>
  <si>
    <t>28.26888</t>
  </si>
  <si>
    <t>.8359115</t>
  </si>
  <si>
    <t>4.3346</t>
  </si>
  <si>
    <t>14794.885</t>
  </si>
  <si>
    <t>62.32199</t>
  </si>
  <si>
    <t>29.61029</t>
  </si>
  <si>
    <t>1.243982</t>
  </si>
  <si>
    <t>4.0771</t>
  </si>
  <si>
    <t>14709.651</t>
  </si>
  <si>
    <t>67.500508</t>
  </si>
  <si>
    <t>30.43705</t>
  </si>
  <si>
    <t>-4.880292</t>
  </si>
  <si>
    <t>3.9923</t>
  </si>
  <si>
    <t>15143.167</t>
  </si>
  <si>
    <t>67.317089</t>
  </si>
  <si>
    <t>31.87729</t>
  </si>
  <si>
    <t>-4.265551</t>
  </si>
  <si>
    <t>3.6789</t>
  </si>
  <si>
    <t>15527.983</t>
  </si>
  <si>
    <t>64.579808</t>
  </si>
  <si>
    <t>30.85212</t>
  </si>
  <si>
    <t>-.1802934</t>
  </si>
  <si>
    <t>3.648</t>
  </si>
  <si>
    <t>15552.965</t>
  </si>
  <si>
    <t>66.175147</t>
  </si>
  <si>
    <t>30.12485</t>
  </si>
  <si>
    <t>.4215291</t>
  </si>
  <si>
    <t>3.6463</t>
  </si>
  <si>
    <t>16039.334</t>
  </si>
  <si>
    <t>69.488561</t>
  </si>
  <si>
    <t>29.40813</t>
  </si>
  <si>
    <t>.1003077</t>
  </si>
  <si>
    <t>3.6762</t>
  </si>
  <si>
    <t>16692.69</t>
  </si>
  <si>
    <t>69.002311</t>
  </si>
  <si>
    <t>29.19139</t>
  </si>
  <si>
    <t>-2.236557</t>
  </si>
  <si>
    <t>3.7863</t>
  </si>
  <si>
    <t>17226.472</t>
  </si>
  <si>
    <t>70.561893</t>
  </si>
  <si>
    <t>29.24227</t>
  </si>
  <si>
    <t>-2.931493</t>
  </si>
  <si>
    <t>3.832</t>
  </si>
  <si>
    <t>17954.331</t>
  </si>
  <si>
    <t>70.935001</t>
  </si>
  <si>
    <t>28.05744</t>
  </si>
  <si>
    <t>-2.554419</t>
  </si>
  <si>
    <t>3.8498</t>
  </si>
  <si>
    <t>18620.832</t>
  </si>
  <si>
    <t>76.513665</t>
  </si>
  <si>
    <t>27.26179</t>
  </si>
  <si>
    <t>-1.253352</t>
  </si>
  <si>
    <t>3.8503</t>
  </si>
  <si>
    <t>19459.907</t>
  </si>
  <si>
    <t>84.478023</t>
  </si>
  <si>
    <t>27.2581</t>
  </si>
  <si>
    <t>-2.799337</t>
  </si>
  <si>
    <t>3.8972</t>
  </si>
  <si>
    <t>20209.196</t>
  </si>
  <si>
    <t>86.559033</t>
  </si>
  <si>
    <t>27.82808</t>
  </si>
  <si>
    <t>-4.590792</t>
  </si>
  <si>
    <t>3.8747</t>
  </si>
  <si>
    <t>21178.669</t>
  </si>
  <si>
    <t>92.337027</t>
  </si>
  <si>
    <t>28.34693</t>
  </si>
  <si>
    <t>-4.591996</t>
  </si>
  <si>
    <t>3.8786</t>
  </si>
  <si>
    <t>22018.283</t>
  </si>
  <si>
    <t>94.224625</t>
  </si>
  <si>
    <t>28.90593</t>
  </si>
  <si>
    <t>-2.106922</t>
  </si>
  <si>
    <t>3.906</t>
  </si>
  <si>
    <t>22875.615</t>
  </si>
  <si>
    <t>89.908818</t>
  </si>
  <si>
    <t>27.82842</t>
  </si>
  <si>
    <t>.1624044</t>
  </si>
  <si>
    <t>3.897</t>
  </si>
  <si>
    <t>22900.865</t>
  </si>
  <si>
    <t>100.24191</t>
  </si>
  <si>
    <t>27.18287</t>
  </si>
  <si>
    <t>1.814935</t>
  </si>
  <si>
    <t>3.8491</t>
  </si>
  <si>
    <t>23105.404</t>
  </si>
  <si>
    <t>103.85878</t>
  </si>
  <si>
    <t>26.17269</t>
  </si>
  <si>
    <t>2.070447</t>
  </si>
  <si>
    <t>3.7819</t>
  </si>
  <si>
    <t>21541.77</t>
  </si>
  <si>
    <t>97.862646</t>
  </si>
  <si>
    <t>26.5315</t>
  </si>
  <si>
    <t>6.318923</t>
  </si>
  <si>
    <t>3.78125</t>
  </si>
  <si>
    <t>21768.82</t>
  </si>
  <si>
    <t>26.89118</t>
  </si>
  <si>
    <t>7.330665</t>
  </si>
  <si>
    <t>3.8119</t>
  </si>
  <si>
    <t>22110.774</t>
  </si>
  <si>
    <t>100.07518</t>
  </si>
  <si>
    <t>27.74408</t>
  </si>
  <si>
    <t>9.581075</t>
  </si>
  <si>
    <t>3.877875</t>
  </si>
  <si>
    <t>21742.739</t>
  </si>
  <si>
    <t>97.759022</t>
  </si>
  <si>
    <t>28.44162</t>
  </si>
  <si>
    <t>11.56758</t>
  </si>
  <si>
    <t>3.938475</t>
  </si>
  <si>
    <t>21984.684</t>
  </si>
  <si>
    <t>96.638154</t>
  </si>
  <si>
    <t>29.02297</t>
  </si>
  <si>
    <t>12.02549</t>
  </si>
  <si>
    <t>3.9857367</t>
  </si>
  <si>
    <t>22420.956</t>
  </si>
  <si>
    <t>12.35751</t>
  </si>
  <si>
    <t>LTU</t>
  </si>
  <si>
    <t>20.89189</t>
  </si>
  <si>
    <t>20.29458</t>
  </si>
  <si>
    <t>20.72425</t>
  </si>
  <si>
    <t>21.15392</t>
  </si>
  <si>
    <t>22.11571</t>
  </si>
  <si>
    <t>68.312361</t>
  </si>
  <si>
    <t>21.62753</t>
  </si>
  <si>
    <t>64.435182</t>
  </si>
  <si>
    <t>25.51765</t>
  </si>
  <si>
    <t>50.736925</t>
  </si>
  <si>
    <t>29.40778</t>
  </si>
  <si>
    <t>42.503914</t>
  </si>
  <si>
    <t>31.0285</t>
  </si>
  <si>
    <t>38.35296</t>
  </si>
  <si>
    <t>56.122919</t>
  </si>
  <si>
    <t>32.39827</t>
  </si>
  <si>
    <t>39.614803</t>
  </si>
  <si>
    <t>56.834664</t>
  </si>
  <si>
    <t>32.37906</t>
  </si>
  <si>
    <t>2.342957</t>
  </si>
  <si>
    <t>41.690292</t>
  </si>
  <si>
    <t>59.565187</t>
  </si>
  <si>
    <t>32.89359</t>
  </si>
  <si>
    <t>1.148773</t>
  </si>
  <si>
    <t>45.083984</t>
  </si>
  <si>
    <t>69.390717</t>
  </si>
  <si>
    <t>32.23741</t>
  </si>
  <si>
    <t>-1.280155</t>
  </si>
  <si>
    <t>48.520882</t>
  </si>
  <si>
    <t>73.845744</t>
  </si>
  <si>
    <t>32.3004</t>
  </si>
  <si>
    <t>-1.958417</t>
  </si>
  <si>
    <t>1.4565</t>
  </si>
  <si>
    <t>48.025244</t>
  </si>
  <si>
    <t>79.535331</t>
  </si>
  <si>
    <t>32.27733</t>
  </si>
  <si>
    <t>-3.731985</t>
  </si>
  <si>
    <t>1.3978</t>
  </si>
  <si>
    <t>49.764419</t>
  </si>
  <si>
    <t>85.82043</t>
  </si>
  <si>
    <t>32.29146</t>
  </si>
  <si>
    <t>-1.943817</t>
  </si>
  <si>
    <t>1.3518</t>
  </si>
  <si>
    <t>53.098439</t>
  </si>
  <si>
    <t>86.534929</t>
  </si>
  <si>
    <t>32.71667</t>
  </si>
  <si>
    <t>-.6462168</t>
  </si>
  <si>
    <t>1.4059</t>
  </si>
  <si>
    <t>56.72931</t>
  </si>
  <si>
    <t>88.784261</t>
  </si>
  <si>
    <t>32.59376</t>
  </si>
  <si>
    <t>-.7038267</t>
  </si>
  <si>
    <t>1.438</t>
  </si>
  <si>
    <t>62.558746</t>
  </si>
  <si>
    <t>90.236989</t>
  </si>
  <si>
    <t>33.64859</t>
  </si>
  <si>
    <t>-.9108462</t>
  </si>
  <si>
    <t>1.4363</t>
  </si>
  <si>
    <t>67.168835</t>
  </si>
  <si>
    <t>90.030044</t>
  </si>
  <si>
    <t>33.87373</t>
  </si>
  <si>
    <t>-6.618459</t>
  </si>
  <si>
    <t>1.4739</t>
  </si>
  <si>
    <t>72.401944</t>
  </si>
  <si>
    <t>88.395259</t>
  </si>
  <si>
    <t>34.83727</t>
  </si>
  <si>
    <t>-7.076788</t>
  </si>
  <si>
    <t>78.055632</t>
  </si>
  <si>
    <t>88.572795</t>
  </si>
  <si>
    <t>34.73666</t>
  </si>
  <si>
    <t>-8.215316</t>
  </si>
  <si>
    <t>1.4515</t>
  </si>
  <si>
    <t>85.702329</t>
  </si>
  <si>
    <t>91.400406</t>
  </si>
  <si>
    <t>34.92302</t>
  </si>
  <si>
    <t>-12.37207</t>
  </si>
  <si>
    <t>1.4271</t>
  </si>
  <si>
    <t>88.198294</t>
  </si>
  <si>
    <t>98.018518</t>
  </si>
  <si>
    <t>35.39276</t>
  </si>
  <si>
    <t>-12.60774</t>
  </si>
  <si>
    <t>1.3174</t>
  </si>
  <si>
    <t>75.103437</t>
  </si>
  <si>
    <t>104.5953</t>
  </si>
  <si>
    <t>35.33187</t>
  </si>
  <si>
    <t>.4129305</t>
  </si>
  <si>
    <t>1.2477</t>
  </si>
  <si>
    <t>76.302496</t>
  </si>
  <si>
    <t>35.18163</t>
  </si>
  <si>
    <t>.141901</t>
  </si>
  <si>
    <t>1.2536</t>
  </si>
  <si>
    <t>80.917953</t>
  </si>
  <si>
    <t>101.49135</t>
  </si>
  <si>
    <t>34.65281</t>
  </si>
  <si>
    <t>.4323923</t>
  </si>
  <si>
    <t>1.2757</t>
  </si>
  <si>
    <t>83.878975</t>
  </si>
  <si>
    <t>99.951672</t>
  </si>
  <si>
    <t>34.22084</t>
  </si>
  <si>
    <t>4.659804</t>
  </si>
  <si>
    <t>1.2928</t>
  </si>
  <si>
    <t>86.606283</t>
  </si>
  <si>
    <t>100.79663</t>
  </si>
  <si>
    <t>33.94537</t>
  </si>
  <si>
    <t>4.695509</t>
  </si>
  <si>
    <t>1.2991399</t>
  </si>
  <si>
    <t>89.469751</t>
  </si>
  <si>
    <t>4.06891</t>
  </si>
  <si>
    <t>Mongolia</t>
  </si>
  <si>
    <t>MNG</t>
  </si>
  <si>
    <t>382.88394</t>
  </si>
  <si>
    <t>409.30291</t>
  </si>
  <si>
    <t>437.54481</t>
  </si>
  <si>
    <t>467.73542</t>
  </si>
  <si>
    <t>500.00916</t>
  </si>
  <si>
    <t>534.5098</t>
  </si>
  <si>
    <t>571.391</t>
  </si>
  <si>
    <t>610.81694</t>
  </si>
  <si>
    <t>652.96332</t>
  </si>
  <si>
    <t>698.62962</t>
  </si>
  <si>
    <t>759.60907</t>
  </si>
  <si>
    <t>795.21168</t>
  </si>
  <si>
    <t>823.90608</t>
  </si>
  <si>
    <t>897.28366</t>
  </si>
  <si>
    <t>935.14935</t>
  </si>
  <si>
    <t>996.04671</t>
  </si>
  <si>
    <t>1034.9348</t>
  </si>
  <si>
    <t>-18.95863</t>
  </si>
  <si>
    <t>1115.5027</t>
  </si>
  <si>
    <t>1199.3885</t>
  </si>
  <si>
    <t>1250.5347</t>
  </si>
  <si>
    <t>.61687922</t>
  </si>
  <si>
    <t>1331.1034</t>
  </si>
  <si>
    <t>-18.99195</t>
  </si>
  <si>
    <t>.625085</t>
  </si>
  <si>
    <t>1442.5993</t>
  </si>
  <si>
    <t>-31.39488</t>
  </si>
  <si>
    <t>.6422205</t>
  </si>
  <si>
    <t>1562.7827</t>
  </si>
  <si>
    <t>-31.42457</t>
  </si>
  <si>
    <t>.65525317</t>
  </si>
  <si>
    <t>1653.3025</t>
  </si>
  <si>
    <t>-29.26884</t>
  </si>
  <si>
    <t>.66406226</t>
  </si>
  <si>
    <t>1751.0765</t>
  </si>
  <si>
    <t>-28.41605</t>
  </si>
  <si>
    <t>.67769831</t>
  </si>
  <si>
    <t>1850.5233</t>
  </si>
  <si>
    <t>-26.66599</t>
  </si>
  <si>
    <t>.70098817</t>
  </si>
  <si>
    <t>2024.9596</t>
  </si>
  <si>
    <t>-33.43839</t>
  </si>
  <si>
    <t>.72210586</t>
  </si>
  <si>
    <t>2096.6824</t>
  </si>
  <si>
    <t>-27.58036</t>
  </si>
  <si>
    <t>.74358559</t>
  </si>
  <si>
    <t>2204.5748</t>
  </si>
  <si>
    <t>-27.65297</t>
  </si>
  <si>
    <t>.76410002</t>
  </si>
  <si>
    <t>2296.7909</t>
  </si>
  <si>
    <t>-30.12972</t>
  </si>
  <si>
    <t>.78359997</t>
  </si>
  <si>
    <t>2239.7011</t>
  </si>
  <si>
    <t>-23.90524</t>
  </si>
  <si>
    <t>.79570001</t>
  </si>
  <si>
    <t>2033.6785</t>
  </si>
  <si>
    <t>34.02803</t>
  </si>
  <si>
    <t>-33.76255</t>
  </si>
  <si>
    <t>.80500001</t>
  </si>
  <si>
    <t>1845.4317</t>
  </si>
  <si>
    <t>33.81974</t>
  </si>
  <si>
    <t>-20.49962</t>
  </si>
  <si>
    <t>.77280003</t>
  </si>
  <si>
    <t>1786.9538</t>
  </si>
  <si>
    <t>33.96727</t>
  </si>
  <si>
    <t>-15.99501</t>
  </si>
  <si>
    <t>.7865</t>
  </si>
  <si>
    <t>1825.0943</t>
  </si>
  <si>
    <t>76.092637</t>
  </si>
  <si>
    <t>34.20807</t>
  </si>
  <si>
    <t>-14.53456</t>
  </si>
  <si>
    <t>.7947</t>
  </si>
  <si>
    <t>1941.4701</t>
  </si>
  <si>
    <t>83.779611</t>
  </si>
  <si>
    <t>34.2411</t>
  </si>
  <si>
    <t>-24.6628</t>
  </si>
  <si>
    <t>.7918</t>
  </si>
  <si>
    <t>1984.8638</t>
  </si>
  <si>
    <t>88.062059</t>
  </si>
  <si>
    <t>35.02722</t>
  </si>
  <si>
    <t>-22.59007</t>
  </si>
  <si>
    <t>.7883</t>
  </si>
  <si>
    <t>2062.2082</t>
  </si>
  <si>
    <t>83.860397</t>
  </si>
  <si>
    <t>35.37377</t>
  </si>
  <si>
    <t>-14.95021</t>
  </si>
  <si>
    <t>.7926</t>
  </si>
  <si>
    <t>2131.0847</t>
  </si>
  <si>
    <t>88.334347</t>
  </si>
  <si>
    <t>35.72033</t>
  </si>
  <si>
    <t>-14.24326</t>
  </si>
  <si>
    <t>.8136</t>
  </si>
  <si>
    <t>2196.5168</t>
  </si>
  <si>
    <t>77.43259</t>
  </si>
  <si>
    <t>34.41018</t>
  </si>
  <si>
    <t>-10.35915</t>
  </si>
  <si>
    <t>.809</t>
  </si>
  <si>
    <t>2221.6903</t>
  </si>
  <si>
    <t>81.351003</t>
  </si>
  <si>
    <t>33.09417</t>
  </si>
  <si>
    <t>5.04</t>
  </si>
  <si>
    <t>-16.1747</t>
  </si>
  <si>
    <t>.8323</t>
  </si>
  <si>
    <t>2287.2903</t>
  </si>
  <si>
    <t>84.544782</t>
  </si>
  <si>
    <t>33.02847</t>
  </si>
  <si>
    <t>6.95</t>
  </si>
  <si>
    <t>-14.73468</t>
  </si>
  <si>
    <t>.8708</t>
  </si>
  <si>
    <t>2395.5473</t>
  </si>
  <si>
    <t>82.598494</t>
  </si>
  <si>
    <t>32.96276</t>
  </si>
  <si>
    <t>-14.28334</t>
  </si>
  <si>
    <t>.9265</t>
  </si>
  <si>
    <t>2563.3466</t>
  </si>
  <si>
    <t>78.781877</t>
  </si>
  <si>
    <t>33.58054</t>
  </si>
  <si>
    <t>-13.13375</t>
  </si>
  <si>
    <t>.9505</t>
  </si>
  <si>
    <t>2835.7126</t>
  </si>
  <si>
    <t>77.549769</t>
  </si>
  <si>
    <t>33.68833</t>
  </si>
  <si>
    <t>-7.953715</t>
  </si>
  <si>
    <t>.9683</t>
  </si>
  <si>
    <t>3041.4057</t>
  </si>
  <si>
    <t>82.42092</t>
  </si>
  <si>
    <t>34.46583</t>
  </si>
  <si>
    <t>-3.562774</t>
  </si>
  <si>
    <t>1.0099</t>
  </si>
  <si>
    <t>3301.6356</t>
  </si>
  <si>
    <t>85.135561</t>
  </si>
  <si>
    <t>34.46248</t>
  </si>
  <si>
    <t>6.994652</t>
  </si>
  <si>
    <t>1.024057</t>
  </si>
  <si>
    <t>3639.9877</t>
  </si>
  <si>
    <t>85.748839</t>
  </si>
  <si>
    <t>34.85067</t>
  </si>
  <si>
    <t>5.1</t>
  </si>
  <si>
    <t>5.580935</t>
  </si>
  <si>
    <t>1.0417</t>
  </si>
  <si>
    <t>3963.96</t>
  </si>
  <si>
    <t>101.26232</t>
  </si>
  <si>
    <t>34.2222</t>
  </si>
  <si>
    <t>-25.97018</t>
  </si>
  <si>
    <t>1.0063</t>
  </si>
  <si>
    <t>3913.6733</t>
  </si>
  <si>
    <t>89.873952</t>
  </si>
  <si>
    <t>33.77533</t>
  </si>
  <si>
    <t>-11.02432</t>
  </si>
  <si>
    <t>1.0337</t>
  </si>
  <si>
    <t>4162.7849</t>
  </si>
  <si>
    <t>33.27747</t>
  </si>
  <si>
    <t>-24.24962</t>
  </si>
  <si>
    <t>1.0377</t>
  </si>
  <si>
    <t>4891.8403</t>
  </si>
  <si>
    <t>108.41702</t>
  </si>
  <si>
    <t>-40.17051</t>
  </si>
  <si>
    <t>1.0564</t>
  </si>
  <si>
    <t>5498.4824</t>
  </si>
  <si>
    <t>113.94587</t>
  </si>
  <si>
    <t>-50.65638</t>
  </si>
  <si>
    <t>1.0767859</t>
  </si>
  <si>
    <t>6144.1753</t>
  </si>
  <si>
    <t>111.05686</t>
  </si>
  <si>
    <t>-44.32761</t>
  </si>
  <si>
    <t>1.0955768</t>
  </si>
  <si>
    <t>6937.251</t>
  </si>
  <si>
    <t>-22.66875</t>
  </si>
  <si>
    <t>Croatia</t>
  </si>
  <si>
    <t>HRV</t>
  </si>
  <si>
    <t>27.55414</t>
  </si>
  <si>
    <t>26.93709</t>
  </si>
  <si>
    <t>26.27452</t>
  </si>
  <si>
    <t>27.86379</t>
  </si>
  <si>
    <t>249.97635</t>
  </si>
  <si>
    <t>22.09832</t>
  </si>
  <si>
    <t>1.9005637</t>
  </si>
  <si>
    <t>202.14011</t>
  </si>
  <si>
    <t>32.2588</t>
  </si>
  <si>
    <t>1.7476749</t>
  </si>
  <si>
    <t>174.75449</t>
  </si>
  <si>
    <t>33.24819</t>
  </si>
  <si>
    <t>7.619599</t>
  </si>
  <si>
    <t>1.697405</t>
  </si>
  <si>
    <t>160.77414</t>
  </si>
  <si>
    <t>32.3857</t>
  </si>
  <si>
    <t>6.390654</t>
  </si>
  <si>
    <t>4.229111</t>
  </si>
  <si>
    <t>1.680383</t>
  </si>
  <si>
    <t>170.2598</t>
  </si>
  <si>
    <t>31.07837</t>
  </si>
  <si>
    <t>9.24054</t>
  </si>
  <si>
    <t>3.961183</t>
  </si>
  <si>
    <t>1.658028</t>
  </si>
  <si>
    <t>181.55489</t>
  </si>
  <si>
    <t>29.77105</t>
  </si>
  <si>
    <t>8.204218</t>
  </si>
  <si>
    <t>-3.034354</t>
  </si>
  <si>
    <t>1.5111333</t>
  </si>
  <si>
    <t>192.15015</t>
  </si>
  <si>
    <t>28.44026</t>
  </si>
  <si>
    <t>7.686057</t>
  </si>
  <si>
    <t>-1.508654</t>
  </si>
  <si>
    <t>1.5984299</t>
  </si>
  <si>
    <t>202.4528</t>
  </si>
  <si>
    <t>89.416073</t>
  </si>
  <si>
    <t>28.39667</t>
  </si>
  <si>
    <t>-9.119753</t>
  </si>
  <si>
    <t>1.549</t>
  </si>
  <si>
    <t>207.56109</t>
  </si>
  <si>
    <t>91.356935</t>
  </si>
  <si>
    <t>28.42686</t>
  </si>
  <si>
    <t>-5.454993</t>
  </si>
  <si>
    <t>1.509</t>
  </si>
  <si>
    <t>205.77548</t>
  </si>
  <si>
    <t>87.012663</t>
  </si>
  <si>
    <t>28.13177</t>
  </si>
  <si>
    <t>-3.808941</t>
  </si>
  <si>
    <t>1.52975</t>
  </si>
  <si>
    <t>214.374</t>
  </si>
  <si>
    <t>86.594282</t>
  </si>
  <si>
    <t>28.39681</t>
  </si>
  <si>
    <t>.0647673</t>
  </si>
  <si>
    <t>1.4925</t>
  </si>
  <si>
    <t>222.213</t>
  </si>
  <si>
    <t>89.849962</t>
  </si>
  <si>
    <t>28.47322</t>
  </si>
  <si>
    <t>-.6727779</t>
  </si>
  <si>
    <t>1.5135</t>
  </si>
  <si>
    <t>233.053</t>
  </si>
  <si>
    <t>90.781371</t>
  </si>
  <si>
    <t>28.55019</t>
  </si>
  <si>
    <t>-5.651504</t>
  </si>
  <si>
    <t>1.53625</t>
  </si>
  <si>
    <t>245.569</t>
  </si>
  <si>
    <t>91.269092</t>
  </si>
  <si>
    <t>28.62715</t>
  </si>
  <si>
    <t>-6.237758</t>
  </si>
  <si>
    <t>1.56075</t>
  </si>
  <si>
    <t>255.708</t>
  </si>
  <si>
    <t>92.971081</t>
  </si>
  <si>
    <t>28.64595</t>
  </si>
  <si>
    <t>-6.064339</t>
  </si>
  <si>
    <t>1.5635</t>
  </si>
  <si>
    <t>266.652</t>
  </si>
  <si>
    <t>94.407316</t>
  </si>
  <si>
    <t>28.18077</t>
  </si>
  <si>
    <t>-6.221967</t>
  </si>
  <si>
    <t>1.575</t>
  </si>
  <si>
    <t>279.811</t>
  </si>
  <si>
    <t>96.361049</t>
  </si>
  <si>
    <t>28.05507</t>
  </si>
  <si>
    <t>-7.366758</t>
  </si>
  <si>
    <t>1.61675</t>
  </si>
  <si>
    <t>293.97</t>
  </si>
  <si>
    <t>97.038581</t>
  </si>
  <si>
    <t>27.38485</t>
  </si>
  <si>
    <t>-8.452904</t>
  </si>
  <si>
    <t>1.6335</t>
  </si>
  <si>
    <t>300.096</t>
  </si>
  <si>
    <t>101.48099</t>
  </si>
  <si>
    <t>28.06011</t>
  </si>
  <si>
    <t>-9.576269</t>
  </si>
  <si>
    <t>1.61225</t>
  </si>
  <si>
    <t>279.248</t>
  </si>
  <si>
    <t>102.66154</t>
  </si>
  <si>
    <t>28.69187</t>
  </si>
  <si>
    <t>-5.736478</t>
  </si>
  <si>
    <t>1.5475</t>
  </si>
  <si>
    <t>272.904</t>
  </si>
  <si>
    <t>29.92284</t>
  </si>
  <si>
    <t>-2.746387</t>
  </si>
  <si>
    <t>1.49175</t>
  </si>
  <si>
    <t>272.263</t>
  </si>
  <si>
    <t>97.918781</t>
  </si>
  <si>
    <t>30.39115</t>
  </si>
  <si>
    <t>1.25</t>
  </si>
  <si>
    <t>-2.953027</t>
  </si>
  <si>
    <t>1.45275</t>
  </si>
  <si>
    <t>267.172</t>
  </si>
  <si>
    <t>96.05093</t>
  </si>
  <si>
    <t>31.00705</t>
  </si>
  <si>
    <t>-1.511012</t>
  </si>
  <si>
    <t>1.445827</t>
  </si>
  <si>
    <t>264.49152</t>
  </si>
  <si>
    <t>98.48235</t>
  </si>
  <si>
    <t>-2.067006</t>
  </si>
  <si>
    <t>1.4401285</t>
  </si>
  <si>
    <t>262.85833</t>
  </si>
  <si>
    <t>-1.116623</t>
  </si>
  <si>
    <t>SVN</t>
  </si>
  <si>
    <t>16.49385</t>
  </si>
  <si>
    <t>17.18579</t>
  </si>
  <si>
    <t>17.06833</t>
  </si>
  <si>
    <t>15.476197</t>
  </si>
  <si>
    <t>18.01129</t>
  </si>
  <si>
    <t>10.37656</t>
  </si>
  <si>
    <t>14.098799</t>
  </si>
  <si>
    <t>22.03891</t>
  </si>
  <si>
    <t>10.41905</t>
  </si>
  <si>
    <t>.97100048</t>
  </si>
  <si>
    <t>13.328483</t>
  </si>
  <si>
    <t>21.94693</t>
  </si>
  <si>
    <t>8.155014</t>
  </si>
  <si>
    <t>.93609374</t>
  </si>
  <si>
    <t>13.701681</t>
  </si>
  <si>
    <t>21.52826</t>
  </si>
  <si>
    <t>2.207473</t>
  </si>
  <si>
    <t>.9241612</t>
  </si>
  <si>
    <t>14.42787</t>
  </si>
  <si>
    <t>21.30433</t>
  </si>
  <si>
    <t>2.339862</t>
  </si>
  <si>
    <t>.922925</t>
  </si>
  <si>
    <t>15.01942</t>
  </si>
  <si>
    <t>21.77579</t>
  </si>
  <si>
    <t>-2.125943</t>
  </si>
  <si>
    <t>.90455</t>
  </si>
  <si>
    <t>15.5604</t>
  </si>
  <si>
    <t>22.27825</t>
  </si>
  <si>
    <t>-1.78016</t>
  </si>
  <si>
    <t>.887975</t>
  </si>
  <si>
    <t>16.3317</t>
  </si>
  <si>
    <t>92.073093</t>
  </si>
  <si>
    <t>22.92553</t>
  </si>
  <si>
    <t>-1.983872</t>
  </si>
  <si>
    <t>.887125</t>
  </si>
  <si>
    <t>16.9058</t>
  </si>
  <si>
    <t>95.615867</t>
  </si>
  <si>
    <t>22.84938</t>
  </si>
  <si>
    <t>-3.077642</t>
  </si>
  <si>
    <t>.900675</t>
  </si>
  <si>
    <t>17.8061</t>
  </si>
  <si>
    <t>96.170859</t>
  </si>
  <si>
    <t>23.20387</t>
  </si>
  <si>
    <t>-6.138346</t>
  </si>
  <si>
    <t>.914525</t>
  </si>
  <si>
    <t>18.5657</t>
  </si>
  <si>
    <t>94.149459</t>
  </si>
  <si>
    <t>22.04468</t>
  </si>
  <si>
    <t>-3.46984</t>
  </si>
  <si>
    <t>.91975</t>
  </si>
  <si>
    <t>19.1114</t>
  </si>
  <si>
    <t>93.334501</t>
  </si>
  <si>
    <t>21.28692</t>
  </si>
  <si>
    <t>-1.77381</t>
  </si>
  <si>
    <t>.934175</t>
  </si>
  <si>
    <t>19.8428</t>
  </si>
  <si>
    <t>94.92986</t>
  </si>
  <si>
    <t>21.22887</t>
  </si>
  <si>
    <t>-.8028101</t>
  </si>
  <si>
    <t>.9314</t>
  </si>
  <si>
    <t>20.4242</t>
  </si>
  <si>
    <t>98.108246</t>
  </si>
  <si>
    <t>21.93703</t>
  </si>
  <si>
    <t>-2.788359</t>
  </si>
  <si>
    <t>.9351</t>
  </si>
  <si>
    <t>21.3232</t>
  </si>
  <si>
    <t>97.814569</t>
  </si>
  <si>
    <t>23.12071</t>
  </si>
  <si>
    <t>-3.50182</t>
  </si>
  <si>
    <t>.930775</t>
  </si>
  <si>
    <t>22.1777</t>
  </si>
  <si>
    <t>96.982251</t>
  </si>
  <si>
    <t>22.93332</t>
  </si>
  <si>
    <t>-1.279664</t>
  </si>
  <si>
    <t>23.475</t>
  </si>
  <si>
    <t>97.075201</t>
  </si>
  <si>
    <t>23.07497</t>
  </si>
  <si>
    <t>-1.124175</t>
  </si>
  <si>
    <t>.97675</t>
  </si>
  <si>
    <t>25.1089</t>
  </si>
  <si>
    <t>98.702671</t>
  </si>
  <si>
    <t>23.0067</t>
  </si>
  <si>
    <t>-3.143507</t>
  </si>
  <si>
    <t>1.0019</t>
  </si>
  <si>
    <t>25.9584</t>
  </si>
  <si>
    <t>100.89434</t>
  </si>
  <si>
    <t>23.76948</t>
  </si>
  <si>
    <t>-2.93354</t>
  </si>
  <si>
    <t>.983725</t>
  </si>
  <si>
    <t>23.8966</t>
  </si>
  <si>
    <t>101.25183</t>
  </si>
  <si>
    <t>24.39728</t>
  </si>
  <si>
    <t>-.0652813</t>
  </si>
  <si>
    <t>.9625</t>
  </si>
  <si>
    <t>24.1973</t>
  </si>
  <si>
    <t>25.18789</t>
  </si>
  <si>
    <t>1.769206</t>
  </si>
  <si>
    <t>.9469</t>
  </si>
  <si>
    <t>24.3688</t>
  </si>
  <si>
    <t>99.377769</t>
  </si>
  <si>
    <t>24.92766</t>
  </si>
  <si>
    <t>2.895506</t>
  </si>
  <si>
    <t>.9391</t>
  </si>
  <si>
    <t>23.7491</t>
  </si>
  <si>
    <t>98.19048</t>
  </si>
  <si>
    <t>24.92757</t>
  </si>
  <si>
    <t>7.090374</t>
  </si>
  <si>
    <t>.9231353</t>
  </si>
  <si>
    <t>23.4863</t>
  </si>
  <si>
    <t>99.672473</t>
  </si>
  <si>
    <t>24.93357</t>
  </si>
  <si>
    <t>8.561587</t>
  </si>
  <si>
    <t>.92036589</t>
  </si>
  <si>
    <t>23.563226</t>
  </si>
  <si>
    <t>9.79309</t>
  </si>
  <si>
    <t>Macedonia, FYR</t>
  </si>
  <si>
    <t>MKD</t>
  </si>
  <si>
    <t>32.3261</t>
  </si>
  <si>
    <t>299.63112</t>
  </si>
  <si>
    <t>32.64404</t>
  </si>
  <si>
    <t>3.251338</t>
  </si>
  <si>
    <t>281.1419</t>
  </si>
  <si>
    <t>32.13906</t>
  </si>
  <si>
    <t>4.683403</t>
  </si>
  <si>
    <t>.4461205</t>
  </si>
  <si>
    <t>262.68494</t>
  </si>
  <si>
    <t>31.62704</t>
  </si>
  <si>
    <t>10.31877</t>
  </si>
  <si>
    <t>.42103128</t>
  </si>
  <si>
    <t>242.98357</t>
  </si>
  <si>
    <t>32.53554</t>
  </si>
  <si>
    <t>-1.945067</t>
  </si>
  <si>
    <t>.39568909</t>
  </si>
  <si>
    <t>238.60986</t>
  </si>
  <si>
    <t>33.00777</t>
  </si>
  <si>
    <t>-10.30952</t>
  </si>
  <si>
    <t>.35661979</t>
  </si>
  <si>
    <t>235.98515</t>
  </si>
  <si>
    <t>33.17664</t>
  </si>
  <si>
    <t>16.05679</t>
  </si>
  <si>
    <t>-10.74352</t>
  </si>
  <si>
    <t>.5375962</t>
  </si>
  <si>
    <t>238.81697</t>
  </si>
  <si>
    <t>32.29453</t>
  </si>
  <si>
    <t>8.636259</t>
  </si>
  <si>
    <t>-11.99687</t>
  </si>
  <si>
    <t>.512301</t>
  </si>
  <si>
    <t>242.04271</t>
  </si>
  <si>
    <t>31.17487</t>
  </si>
  <si>
    <t>8.372469</t>
  </si>
  <si>
    <t>-14.66671</t>
  </si>
  <si>
    <t>.539762</t>
  </si>
  <si>
    <t>34.5</t>
  </si>
  <si>
    <t>250.22617</t>
  </si>
  <si>
    <t>30.69899</t>
  </si>
  <si>
    <t>8.601851</t>
  </si>
  <si>
    <t>-14.78489</t>
  </si>
  <si>
    <t>.545222</t>
  </si>
  <si>
    <t>32.400002</t>
  </si>
  <si>
    <t>261.10529</t>
  </si>
  <si>
    <t>31.35828</t>
  </si>
  <si>
    <t>-11.55648</t>
  </si>
  <si>
    <t>.545068</t>
  </si>
  <si>
    <t>32.200001</t>
  </si>
  <si>
    <t>272.95638</t>
  </si>
  <si>
    <t>98.35037</t>
  </si>
  <si>
    <t>33.2579</t>
  </si>
  <si>
    <t>-16.8853</t>
  </si>
  <si>
    <t>.599308</t>
  </si>
  <si>
    <t>30.5</t>
  </si>
  <si>
    <t>260.60433</t>
  </si>
  <si>
    <t>96.80327</t>
  </si>
  <si>
    <t>34.24567</t>
  </si>
  <si>
    <t>-15.26343</t>
  </si>
  <si>
    <t>.561341</t>
  </si>
  <si>
    <t>31.9</t>
  </si>
  <si>
    <t>262.82804</t>
  </si>
  <si>
    <t>102.69366</t>
  </si>
  <si>
    <t>35.84399</t>
  </si>
  <si>
    <t>-22.98648</t>
  </si>
  <si>
    <t>.545108</t>
  </si>
  <si>
    <t>36.700001</t>
  </si>
  <si>
    <t>270.24083</t>
  </si>
  <si>
    <t>104.47909</t>
  </si>
  <si>
    <t>36.40177</t>
  </si>
  <si>
    <t>6.822692</t>
  </si>
  <si>
    <t>-15.28219</t>
  </si>
  <si>
    <t>.52299475</t>
  </si>
  <si>
    <t>37.200001</t>
  </si>
  <si>
    <t>282.746</t>
  </si>
  <si>
    <t>103.00218</t>
  </si>
  <si>
    <t>38.13906</t>
  </si>
  <si>
    <t>-18.31856</t>
  </si>
  <si>
    <t>.5462615</t>
  </si>
  <si>
    <t>37.299999</t>
  </si>
  <si>
    <t>295.053</t>
  </si>
  <si>
    <t>99.601329</t>
  </si>
  <si>
    <t>38.71175</t>
  </si>
  <si>
    <t>-17.00779</t>
  </si>
  <si>
    <t>.5704045</t>
  </si>
  <si>
    <t>309.895</t>
  </si>
  <si>
    <t>99.44992</t>
  </si>
  <si>
    <t>39.30084</t>
  </si>
  <si>
    <t>-18.62599</t>
  </si>
  <si>
    <t>.590234</t>
  </si>
  <si>
    <t>34.900002</t>
  </si>
  <si>
    <t>328.951</t>
  </si>
  <si>
    <t>99.507273</t>
  </si>
  <si>
    <t>40.17476</t>
  </si>
  <si>
    <t>-22.23067</t>
  </si>
  <si>
    <t>.60901525</t>
  </si>
  <si>
    <t>33.799999</t>
  </si>
  <si>
    <t>345.239</t>
  </si>
  <si>
    <t>102.63246</t>
  </si>
  <si>
    <t>40.39513</t>
  </si>
  <si>
    <t>-24.61483</t>
  </si>
  <si>
    <t>.6299015</t>
  </si>
  <si>
    <t>342.062</t>
  </si>
  <si>
    <t>102.51179</t>
  </si>
  <si>
    <t>41.05802</t>
  </si>
  <si>
    <t>-21.92059</t>
  </si>
  <si>
    <t>.63785525</t>
  </si>
  <si>
    <t>351.963</t>
  </si>
  <si>
    <t>41.63446</t>
  </si>
  <si>
    <t>2.69</t>
  </si>
  <si>
    <t>-17.54249</t>
  </si>
  <si>
    <t>.64508525</t>
  </si>
  <si>
    <t>31.4</t>
  </si>
  <si>
    <t>361.714</t>
  </si>
  <si>
    <t>101.79191</t>
  </si>
  <si>
    <t>2.01</t>
  </si>
  <si>
    <t>-18.95606</t>
  </si>
  <si>
    <t>.65055375</t>
  </si>
  <si>
    <t>360.323</t>
  </si>
  <si>
    <t>97.747683</t>
  </si>
  <si>
    <t>-21.80414</t>
  </si>
  <si>
    <t>.676624</t>
  </si>
  <si>
    <t>371.504</t>
  </si>
  <si>
    <t>96.543692</t>
  </si>
  <si>
    <t>-17.70808</t>
  </si>
  <si>
    <t>.69951489</t>
  </si>
  <si>
    <t>383.23454</t>
  </si>
  <si>
    <t>-17.46101</t>
  </si>
  <si>
    <t>Bosnia and Herzegovina</t>
  </si>
  <si>
    <t>BIH</t>
  </si>
  <si>
    <t>35.02253</t>
  </si>
  <si>
    <t>34.34442</t>
  </si>
  <si>
    <t>33.66632</t>
  </si>
  <si>
    <t>4.2408892</t>
  </si>
  <si>
    <t>32.98822</t>
  </si>
  <si>
    <t>-62.93604</t>
  </si>
  <si>
    <t>5.1229942</t>
  </si>
  <si>
    <t>32.31011</t>
  </si>
  <si>
    <t>-52.53036</t>
  </si>
  <si>
    <t>9.6802901</t>
  </si>
  <si>
    <t>31.63201</t>
  </si>
  <si>
    <t>-61.81476</t>
  </si>
  <si>
    <t>13.009301</t>
  </si>
  <si>
    <t>30.95391</t>
  </si>
  <si>
    <t>-51.14169</t>
  </si>
  <si>
    <t>.81216581</t>
  </si>
  <si>
    <t>15.038751</t>
  </si>
  <si>
    <t>30.2758</t>
  </si>
  <si>
    <t>-44.78787</t>
  </si>
  <si>
    <t>.75200681</t>
  </si>
  <si>
    <t>16.655347</t>
  </si>
  <si>
    <t>29.5977</t>
  </si>
  <si>
    <t>-42.70565</t>
  </si>
  <si>
    <t>.79226732</t>
  </si>
  <si>
    <t>17.395124</t>
  </si>
  <si>
    <t>104.3707</t>
  </si>
  <si>
    <t>28.9196</t>
  </si>
  <si>
    <t>-33.57701</t>
  </si>
  <si>
    <t>.78588156</t>
  </si>
  <si>
    <t>17.806028</t>
  </si>
  <si>
    <t>100.98114</t>
  </si>
  <si>
    <t>28.2415</t>
  </si>
  <si>
    <t>-36.87505</t>
  </si>
  <si>
    <t>.79684993</t>
  </si>
  <si>
    <t>18.70582</t>
  </si>
  <si>
    <t>98.304215</t>
  </si>
  <si>
    <t>30.20024</t>
  </si>
  <si>
    <t>-38.01519</t>
  </si>
  <si>
    <t>.79222544</t>
  </si>
  <si>
    <t>19.427569</t>
  </si>
  <si>
    <t>98.534021</t>
  </si>
  <si>
    <t>32.15899</t>
  </si>
  <si>
    <t>-38.10048</t>
  </si>
  <si>
    <t>.79388921</t>
  </si>
  <si>
    <t>20.643184</t>
  </si>
  <si>
    <t>97.343485</t>
  </si>
  <si>
    <t>34.5881</t>
  </si>
  <si>
    <t>-34.38147</t>
  </si>
  <si>
    <t>.80133414</t>
  </si>
  <si>
    <t>21.441704</t>
  </si>
  <si>
    <t>96.694788</t>
  </si>
  <si>
    <t>35.2302</t>
  </si>
  <si>
    <t>-32.1246</t>
  </si>
  <si>
    <t>.811</t>
  </si>
  <si>
    <t>31.799999</t>
  </si>
  <si>
    <t>22.66199</t>
  </si>
  <si>
    <t>99.447514</t>
  </si>
  <si>
    <t>35.63041</t>
  </si>
  <si>
    <t>-24.30073</t>
  </si>
  <si>
    <t>.85</t>
  </si>
  <si>
    <t>29.700001</t>
  </si>
  <si>
    <t>24.016984</t>
  </si>
  <si>
    <t>98.708673</t>
  </si>
  <si>
    <t>36.03062</t>
  </si>
  <si>
    <t>-26.29387</t>
  </si>
  <si>
    <t>.89</t>
  </si>
  <si>
    <t>25.360408</t>
  </si>
  <si>
    <t>102.39176</t>
  </si>
  <si>
    <t>-26.72092</t>
  </si>
  <si>
    <t>.859218</t>
  </si>
  <si>
    <t>24.1</t>
  </si>
  <si>
    <t>24.670958</t>
  </si>
  <si>
    <t>102.64523</t>
  </si>
  <si>
    <t>-23.82043</t>
  </si>
  <si>
    <t>.843</t>
  </si>
  <si>
    <t>24.878693</t>
  </si>
  <si>
    <t>1.79</t>
  </si>
  <si>
    <t>-19.96657</t>
  </si>
  <si>
    <t>.816036</t>
  </si>
  <si>
    <t>27.6</t>
  </si>
  <si>
    <t>25.116972</t>
  </si>
  <si>
    <t>100.80186</t>
  </si>
  <si>
    <t>-20.07288</t>
  </si>
  <si>
    <t>.813683</t>
  </si>
  <si>
    <t>24.813304</t>
  </si>
  <si>
    <t>98.944055</t>
  </si>
  <si>
    <t>-19.22271</t>
  </si>
  <si>
    <t>.84920754</t>
  </si>
  <si>
    <t>25.111064</t>
  </si>
  <si>
    <t>99.868756</t>
  </si>
  <si>
    <t>-16.112</t>
  </si>
  <si>
    <t>.89399984</t>
  </si>
  <si>
    <t>25.613285</t>
  </si>
  <si>
    <t>1.71</t>
  </si>
  <si>
    <t>-17.08774</t>
  </si>
  <si>
    <t>POL</t>
  </si>
  <si>
    <t>28.63773</t>
  </si>
  <si>
    <t>28.38873</t>
  </si>
  <si>
    <t>236.63899</t>
  </si>
  <si>
    <t>256.72489</t>
  </si>
  <si>
    <t>28.13813</t>
  </si>
  <si>
    <t>278.51573</t>
  </si>
  <si>
    <t>302.15627</t>
  </si>
  <si>
    <t>315.58432</t>
  </si>
  <si>
    <t>329.46127</t>
  </si>
  <si>
    <t>353.17605</t>
  </si>
  <si>
    <t>374.61873</t>
  </si>
  <si>
    <t>24.62087</t>
  </si>
  <si>
    <t>402.39786</t>
  </si>
  <si>
    <t>24.33798</t>
  </si>
  <si>
    <t>421.22313</t>
  </si>
  <si>
    <t>24.29907</t>
  </si>
  <si>
    <t>438.8363</t>
  </si>
  <si>
    <t>23.73368</t>
  </si>
  <si>
    <t>470.04051</t>
  </si>
  <si>
    <t>24.39732</t>
  </si>
  <si>
    <t>497.96823</t>
  </si>
  <si>
    <t>24.68427</t>
  </si>
  <si>
    <t>537.43563</t>
  </si>
  <si>
    <t>25.16897</t>
  </si>
  <si>
    <t>575.51902</t>
  </si>
  <si>
    <t>25.29054</t>
  </si>
  <si>
    <t>606.59799</t>
  </si>
  <si>
    <t>25.80565</t>
  </si>
  <si>
    <t>629.93563</t>
  </si>
  <si>
    <t>65.997445</t>
  </si>
  <si>
    <t>25.4159</t>
  </si>
  <si>
    <t>592.13955</t>
  </si>
  <si>
    <t>59.066145</t>
  </si>
  <si>
    <t>25.50476</t>
  </si>
  <si>
    <t>532.92555</t>
  </si>
  <si>
    <t>64.841898</t>
  </si>
  <si>
    <t>25.1807</t>
  </si>
  <si>
    <t>507.09821</t>
  </si>
  <si>
    <t>81.638108</t>
  </si>
  <si>
    <t>25.02817</t>
  </si>
  <si>
    <t>535.49569</t>
  </si>
  <si>
    <t>97.547365</t>
  </si>
  <si>
    <t>25.09567</t>
  </si>
  <si>
    <t>16.701459</t>
  </si>
  <si>
    <t>533.53563</t>
  </si>
  <si>
    <t>94.843838</t>
  </si>
  <si>
    <t>25.70861</t>
  </si>
  <si>
    <t>2.4727</t>
  </si>
  <si>
    <t>16.838035</t>
  </si>
  <si>
    <t>554.139</t>
  </si>
  <si>
    <t>80.883684</t>
  </si>
  <si>
    <t>26.28896</t>
  </si>
  <si>
    <t>2.443947</t>
  </si>
  <si>
    <t>16.919586</t>
  </si>
  <si>
    <t>573.5033</t>
  </si>
  <si>
    <t>62.763966</t>
  </si>
  <si>
    <t>27.07392</t>
  </si>
  <si>
    <t>2.558956</t>
  </si>
  <si>
    <t>16.944151</t>
  </si>
  <si>
    <t>586.70296</t>
  </si>
  <si>
    <t>45.093039</t>
  </si>
  <si>
    <t>26.60818</t>
  </si>
  <si>
    <t>16.831157</t>
  </si>
  <si>
    <t>605.97805</t>
  </si>
  <si>
    <t>41.265132</t>
  </si>
  <si>
    <t>26.36376</t>
  </si>
  <si>
    <t>16.85182</t>
  </si>
  <si>
    <t>629.07832</t>
  </si>
  <si>
    <t>69.874471</t>
  </si>
  <si>
    <t>25.78508</t>
  </si>
  <si>
    <t>8.746681</t>
  </si>
  <si>
    <t>16.450008</t>
  </si>
  <si>
    <t>583.96802</t>
  </si>
  <si>
    <t>36.40784</t>
  </si>
  <si>
    <t>25.20776</t>
  </si>
  <si>
    <t>12.44568</t>
  </si>
  <si>
    <t>15.829385</t>
  </si>
  <si>
    <t>543.05821</t>
  </si>
  <si>
    <t>56.440001</t>
  </si>
  <si>
    <t>25.96116</t>
  </si>
  <si>
    <t>.4697322</t>
  </si>
  <si>
    <t>15.656843</t>
  </si>
  <si>
    <t>554.0977</t>
  </si>
  <si>
    <t>59.783147</t>
  </si>
  <si>
    <t>26.18193</t>
  </si>
  <si>
    <t>-.9028578</t>
  </si>
  <si>
    <t>14.63182</t>
  </si>
  <si>
    <t>577.85384</t>
  </si>
  <si>
    <t>63.697455</t>
  </si>
  <si>
    <t>28.13522</t>
  </si>
  <si>
    <t>-.9884558</t>
  </si>
  <si>
    <t>14.398041</t>
  </si>
  <si>
    <t>608.12753</t>
  </si>
  <si>
    <t>65.044741</t>
  </si>
  <si>
    <t>29.93544</t>
  </si>
  <si>
    <t>-.247945</t>
  </si>
  <si>
    <t>14.528683</t>
  </si>
  <si>
    <t>649.04092</t>
  </si>
  <si>
    <t>70.288752</t>
  </si>
  <si>
    <t>31.83318</t>
  </si>
  <si>
    <t>.8280534</t>
  </si>
  <si>
    <t>14.703035</t>
  </si>
  <si>
    <t>689.53521</t>
  </si>
  <si>
    <t>76.327113</t>
  </si>
  <si>
    <t>31.09342</t>
  </si>
  <si>
    <t>-2.238261</t>
  </si>
  <si>
    <t>14.907591</t>
  </si>
  <si>
    <t>738.39861</t>
  </si>
  <si>
    <t>78.696555</t>
  </si>
  <si>
    <t>30.39436</t>
  </si>
  <si>
    <t>-4.467755</t>
  </si>
  <si>
    <t>15.083171</t>
  </si>
  <si>
    <t>775.18306</t>
  </si>
  <si>
    <t>83.746746</t>
  </si>
  <si>
    <t>29.55904</t>
  </si>
  <si>
    <t>-5.978658</t>
  </si>
  <si>
    <t>14.517878</t>
  </si>
  <si>
    <t>810.25427</t>
  </si>
  <si>
    <t>81.18363</t>
  </si>
  <si>
    <t>28.60739</t>
  </si>
  <si>
    <t>-6.656544</t>
  </si>
  <si>
    <t>14.268382</t>
  </si>
  <si>
    <t>844.76912</t>
  </si>
  <si>
    <t>89.316865</t>
  </si>
  <si>
    <t>28.21737</t>
  </si>
  <si>
    <t>-5.603828</t>
  </si>
  <si>
    <t>13.944726</t>
  </si>
  <si>
    <t>18.200001</t>
  </si>
  <si>
    <t>854.95102</t>
  </si>
  <si>
    <t>100.58113</t>
  </si>
  <si>
    <t>27.7542</t>
  </si>
  <si>
    <t>-2.870982</t>
  </si>
  <si>
    <t>13.537577</t>
  </si>
  <si>
    <t>867.2918</t>
  </si>
  <si>
    <t>96.406754</t>
  </si>
  <si>
    <t>28.49965</t>
  </si>
  <si>
    <t>-2.323123</t>
  </si>
  <si>
    <t>13.61675</t>
  </si>
  <si>
    <t>900.83048</t>
  </si>
  <si>
    <t>86.221422</t>
  </si>
  <si>
    <t>29.62992</t>
  </si>
  <si>
    <t>-1.136466</t>
  </si>
  <si>
    <t>13.79475</t>
  </si>
  <si>
    <t>948.9773</t>
  </si>
  <si>
    <t>85.620573</t>
  </si>
  <si>
    <t>31.48718</t>
  </si>
  <si>
    <t>-1.829063</t>
  </si>
  <si>
    <t>14.11575</t>
  </si>
  <si>
    <t>983.3023</t>
  </si>
  <si>
    <t>95.467609</t>
  </si>
  <si>
    <t>31.15054</t>
  </si>
  <si>
    <t>-.7411658</t>
  </si>
  <si>
    <t>14.5935</t>
  </si>
  <si>
    <t>1044.5374</t>
  </si>
  <si>
    <t>97.457537</t>
  </si>
  <si>
    <t>31.1117</t>
  </si>
  <si>
    <t>-1.765461</t>
  </si>
  <si>
    <t>15.24025</t>
  </si>
  <si>
    <t>1115.4116</t>
  </si>
  <si>
    <t>100.8765</t>
  </si>
  <si>
    <t>31.01625</t>
  </si>
  <si>
    <t>-3.57972</t>
  </si>
  <si>
    <t>15.79975</t>
  </si>
  <si>
    <t>1172.5942</t>
  </si>
  <si>
    <t>110.74005</t>
  </si>
  <si>
    <t>30.97048</t>
  </si>
  <si>
    <t>-4.062412</t>
  </si>
  <si>
    <t>15.868</t>
  </si>
  <si>
    <t>1191.6871</t>
  </si>
  <si>
    <t>94.060958</t>
  </si>
  <si>
    <t>30.95572</t>
  </si>
  <si>
    <t>-1.194516</t>
  </si>
  <si>
    <t>15.4735</t>
  </si>
  <si>
    <t>1237.8618</t>
  </si>
  <si>
    <t>31.01154</t>
  </si>
  <si>
    <t>-1.967786</t>
  </si>
  <si>
    <t>15.56225</t>
  </si>
  <si>
    <t>1293.8226</t>
  </si>
  <si>
    <t>98.561595</t>
  </si>
  <si>
    <t>30.65181</t>
  </si>
  <si>
    <t>-1.102811</t>
  </si>
  <si>
    <t>15.59075</t>
  </si>
  <si>
    <t>1318.9053</t>
  </si>
  <si>
    <t>96.134135</t>
  </si>
  <si>
    <t>30.43474</t>
  </si>
  <si>
    <t>.8256174</t>
  </si>
  <si>
    <t>15.568</t>
  </si>
  <si>
    <t>1339.3487</t>
  </si>
  <si>
    <t>96.918284</t>
  </si>
  <si>
    <t>30.25039</t>
  </si>
  <si>
    <t>2.364258</t>
  </si>
  <si>
    <t>15.649836</t>
  </si>
  <si>
    <t>1380.7065</t>
  </si>
  <si>
    <t>3.180543</t>
  </si>
  <si>
    <t>Kosovo</t>
  </si>
  <si>
    <t>KOS</t>
  </si>
  <si>
    <t>3.0537569</t>
  </si>
  <si>
    <t>3.2101885</t>
  </si>
  <si>
    <t>3.1876548</t>
  </si>
  <si>
    <t>107.71877</t>
  </si>
  <si>
    <t>49.700001</t>
  </si>
  <si>
    <t>3.3603849</t>
  </si>
  <si>
    <t>110.40152</t>
  </si>
  <si>
    <t>39.700001</t>
  </si>
  <si>
    <t>3.4481415</t>
  </si>
  <si>
    <t>108.09241</t>
  </si>
  <si>
    <t>41.400002</t>
  </si>
  <si>
    <t>3.5810249</t>
  </si>
  <si>
    <t>102.36895</t>
  </si>
  <si>
    <t>44.900002</t>
  </si>
  <si>
    <t>3.7030728</t>
  </si>
  <si>
    <t>98.701561</t>
  </si>
  <si>
    <t>46.299999</t>
  </si>
  <si>
    <t>4.0104129</t>
  </si>
  <si>
    <t>98.532518</t>
  </si>
  <si>
    <t>47.5</t>
  </si>
  <si>
    <t>4.3001542</t>
  </si>
  <si>
    <t>101.82051</t>
  </si>
  <si>
    <t>45.400002</t>
  </si>
  <si>
    <t>4.4493095</t>
  </si>
  <si>
    <t>100.85521</t>
  </si>
  <si>
    <t>4.5921714</t>
  </si>
  <si>
    <t>4.7945688</t>
  </si>
  <si>
    <t>103.43652</t>
  </si>
  <si>
    <t>4.9162097</t>
  </si>
  <si>
    <t>103.30829</t>
  </si>
  <si>
    <t>5.0410814</t>
  </si>
  <si>
    <t>103.72988</t>
  </si>
  <si>
    <t>5.2397</t>
  </si>
  <si>
    <t>ROM</t>
  </si>
  <si>
    <t>82.791684</t>
  </si>
  <si>
    <t>95.103058</t>
  </si>
  <si>
    <t>103.64337</t>
  </si>
  <si>
    <t>105.20133</t>
  </si>
  <si>
    <t>107.92776</t>
  </si>
  <si>
    <t>112.329</t>
  </si>
  <si>
    <t>118.48296</t>
  </si>
  <si>
    <t>124.24742</t>
  </si>
  <si>
    <t>126.11695</t>
  </si>
  <si>
    <t>134.45205</t>
  </si>
  <si>
    <t>139.55438</t>
  </si>
  <si>
    <t>147.07154</t>
  </si>
  <si>
    <t>150.46011</t>
  </si>
  <si>
    <t>152.836</t>
  </si>
  <si>
    <t>161.52164</t>
  </si>
  <si>
    <t>170.18271</t>
  </si>
  <si>
    <t>194.27729</t>
  </si>
  <si>
    <t>203.20554</t>
  </si>
  <si>
    <t>219.46352</t>
  </si>
  <si>
    <t>233.96699</t>
  </si>
  <si>
    <t>241.69751</t>
  </si>
  <si>
    <t>241.93921</t>
  </si>
  <si>
    <t>251.37484</t>
  </si>
  <si>
    <t>266.45733</t>
  </si>
  <si>
    <t>282.44477</t>
  </si>
  <si>
    <t>282.16232</t>
  </si>
  <si>
    <t>288.93422</t>
  </si>
  <si>
    <t>8.941166</t>
  </si>
  <si>
    <t>291.24569</t>
  </si>
  <si>
    <t>8.774202</t>
  </si>
  <si>
    <t>289.78946</t>
  </si>
  <si>
    <t>9.288737</t>
  </si>
  <si>
    <t>272.98168</t>
  </si>
  <si>
    <t>20.38434</t>
  </si>
  <si>
    <t>4.959584</t>
  </si>
  <si>
    <t>257.66063</t>
  </si>
  <si>
    <t>20.91659</t>
  </si>
  <si>
    <t>-3.833397</t>
  </si>
  <si>
    <t>224.35306</t>
  </si>
  <si>
    <t>66.181175</t>
  </si>
  <si>
    <t>22.60224</t>
  </si>
  <si>
    <t>-1.683688</t>
  </si>
  <si>
    <t>204.68564</t>
  </si>
  <si>
    <t>41.556545</t>
  </si>
  <si>
    <t>23.42501</t>
  </si>
  <si>
    <t>-2.486</t>
  </si>
  <si>
    <t>207.81235</t>
  </si>
  <si>
    <t>56.469062</t>
  </si>
  <si>
    <t>24.48494</t>
  </si>
  <si>
    <t>-1.812966</t>
  </si>
  <si>
    <t>215.9835</t>
  </si>
  <si>
    <t>62.150208</t>
  </si>
  <si>
    <t>25.82494</t>
  </si>
  <si>
    <t>.1209698</t>
  </si>
  <si>
    <t>231.40078</t>
  </si>
  <si>
    <t>60.64532</t>
  </si>
  <si>
    <t>27.90442</t>
  </si>
  <si>
    <t>.2199172</t>
  </si>
  <si>
    <t>240.5371</t>
  </si>
  <si>
    <t>54.488215</t>
  </si>
  <si>
    <t>27.54432</t>
  </si>
  <si>
    <t>-.7540924</t>
  </si>
  <si>
    <t>225.97717</t>
  </si>
  <si>
    <t>64.282197</t>
  </si>
  <si>
    <t>27.98654</t>
  </si>
  <si>
    <t>-.2363451</t>
  </si>
  <si>
    <t>215.09072</t>
  </si>
  <si>
    <t>83.480527</t>
  </si>
  <si>
    <t>27.64009</t>
  </si>
  <si>
    <t>-2.727764</t>
  </si>
  <si>
    <t>212.61716</t>
  </si>
  <si>
    <t>71.614304</t>
  </si>
  <si>
    <t>27.63306</t>
  </si>
  <si>
    <t>-.4842371</t>
  </si>
  <si>
    <t>10.65285</t>
  </si>
  <si>
    <t>218.8272</t>
  </si>
  <si>
    <t>80.432155</t>
  </si>
  <si>
    <t>28.11797</t>
  </si>
  <si>
    <t>-1.112613</t>
  </si>
  <si>
    <t>10.603025</t>
  </si>
  <si>
    <t>231.2541</t>
  </si>
  <si>
    <t>81.657414</t>
  </si>
  <si>
    <t>28.5029</t>
  </si>
  <si>
    <t>-2.838782</t>
  </si>
  <si>
    <t>9.59095</t>
  </si>
  <si>
    <t>242.9949</t>
  </si>
  <si>
    <t>82.300697</t>
  </si>
  <si>
    <t>29.35091</t>
  </si>
  <si>
    <t>-1.83115</t>
  </si>
  <si>
    <t>9.15495</t>
  </si>
  <si>
    <t>255.7198</t>
  </si>
  <si>
    <t>79.675656</t>
  </si>
  <si>
    <t>29.16322</t>
  </si>
  <si>
    <t>-4.041885</t>
  </si>
  <si>
    <t>9.1032</t>
  </si>
  <si>
    <t>277.4311</t>
  </si>
  <si>
    <t>81.52531</t>
  </si>
  <si>
    <t>30.23086</t>
  </si>
  <si>
    <t>-6.794984</t>
  </si>
  <si>
    <t>9.114575</t>
  </si>
  <si>
    <t>288.9546</t>
  </si>
  <si>
    <t>96.065303</t>
  </si>
  <si>
    <t>30.97639</t>
  </si>
  <si>
    <t>-10.16426</t>
  </si>
  <si>
    <t>9.2912</t>
  </si>
  <si>
    <t>311.7092</t>
  </si>
  <si>
    <t>103.01422</t>
  </si>
  <si>
    <t>32.53576</t>
  </si>
  <si>
    <t>-15.29762</t>
  </si>
  <si>
    <t>9.353325</t>
  </si>
  <si>
    <t>331.4004</t>
  </si>
  <si>
    <t>111.61769</t>
  </si>
  <si>
    <t>33.67947</t>
  </si>
  <si>
    <t>-24.53443</t>
  </si>
  <si>
    <t>9.369125</t>
  </si>
  <si>
    <t>355.7544</t>
  </si>
  <si>
    <t>106.06794</t>
  </si>
  <si>
    <t>33.9087</t>
  </si>
  <si>
    <t>-24.53783</t>
  </si>
  <si>
    <t>9.243475</t>
  </si>
  <si>
    <t>332.36</t>
  </si>
  <si>
    <t>98.094387</t>
  </si>
  <si>
    <t>33.54734</t>
  </si>
  <si>
    <t>-15.63997</t>
  </si>
  <si>
    <t>9.2394</t>
  </si>
  <si>
    <t>328.5412</t>
  </si>
  <si>
    <t>32.6227</t>
  </si>
  <si>
    <t>-16.82489</t>
  </si>
  <si>
    <t>9.13775</t>
  </si>
  <si>
    <t>335.6307</t>
  </si>
  <si>
    <t>102.86981</t>
  </si>
  <si>
    <t>32.20126</t>
  </si>
  <si>
    <t>-18.01221</t>
  </si>
  <si>
    <t>9.2628</t>
  </si>
  <si>
    <t>337.9436</t>
  </si>
  <si>
    <t>96.590386</t>
  </si>
  <si>
    <t>31.63224</t>
  </si>
  <si>
    <t>-18.62731</t>
  </si>
  <si>
    <t>9.2489058</t>
  </si>
  <si>
    <t>349.70404</t>
  </si>
  <si>
    <t>101.0505</t>
  </si>
  <si>
    <t>-14.21977</t>
  </si>
  <si>
    <t>9.2794272</t>
  </si>
  <si>
    <t>357.54829</t>
  </si>
  <si>
    <t>-13.71381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</si>
</sst>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_-* #,##0.00\ _z_ł_-;\-* #,##0.00\ _z_ł_-;_-* &quot;-&quot;??\ _z_ł_-;_-@_-"/>
  </numFmts>
  <fonts count="36" x14ac:knownFonts="1">
    <font>
      <sz val="11"/>
      <color theme="1"/>
      <name val="Calibri"/>
      <family val="2"/>
      <charset val="186"/>
      <scheme val="minor"/>
    </font>
    <font>
      <b/>
      <sz val="11"/>
      <color theme="1"/>
      <name val="Calibri"/>
      <family val="2"/>
      <charset val="186"/>
      <scheme val="minor"/>
    </font>
    <font>
      <sz val="11"/>
      <color theme="0"/>
      <name val="Calibri"/>
      <family val="2"/>
      <scheme val="minor"/>
    </font>
    <font>
      <sz val="11"/>
      <color rgb="FF000000"/>
      <name val="Calibri"/>
      <family val="2"/>
      <scheme val="minor"/>
    </font>
    <font>
      <sz val="10"/>
      <name val="Arial"/>
      <family val="2"/>
    </font>
    <font>
      <sz val="11"/>
      <name val="Arial"/>
      <charset val="238"/>
    </font>
    <font>
      <sz val="11"/>
      <color rgb="FFFF0000"/>
      <name val="Calibri"/>
      <family val="2"/>
      <scheme val="minor"/>
    </font>
    <font>
      <sz val="10"/>
      <color theme="1"/>
      <name val="Arial"/>
      <family val="2"/>
    </font>
    <font>
      <b/>
      <sz val="12"/>
      <color theme="1"/>
      <name val="Calibri"/>
      <family val="2"/>
      <charset val="186"/>
      <scheme val="minor"/>
    </font>
    <font>
      <b/>
      <sz val="11"/>
      <color rgb="FF000000"/>
      <name val="Calibri"/>
      <family val="2"/>
      <scheme val="minor"/>
    </font>
    <font>
      <sz val="11"/>
      <color theme="1"/>
      <name val="Calibri"/>
      <family val="2"/>
      <scheme val="minor"/>
    </font>
    <font>
      <sz val="11"/>
      <color rgb="FF3F3F76"/>
      <name val="Calibri"/>
      <family val="2"/>
      <scheme val="minor"/>
    </font>
    <font>
      <b/>
      <sz val="11"/>
      <color rgb="FF3F3F3F"/>
      <name val="Calibri"/>
      <family val="2"/>
      <scheme val="minor"/>
    </font>
    <font>
      <sz val="11"/>
      <color rgb="FF006100"/>
      <name val="Calibri"/>
      <family val="2"/>
      <scheme val="minor"/>
    </font>
    <font>
      <sz val="10"/>
      <name val="Verdana"/>
      <family val="2"/>
    </font>
    <font>
      <sz val="11"/>
      <color rgb="FFFA7D00"/>
      <name val="Calibri"/>
      <family val="2"/>
      <scheme val="minor"/>
    </font>
    <font>
      <b/>
      <sz val="11"/>
      <color theme="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9C6500"/>
      <name val="Calibri"/>
      <family val="2"/>
      <scheme val="minor"/>
    </font>
    <font>
      <sz val="10"/>
      <name val="Times New Roman"/>
      <family val="1"/>
    </font>
    <font>
      <sz val="8"/>
      <color theme="1"/>
      <name val="Arial Narrow"/>
      <family val="2"/>
    </font>
    <font>
      <sz val="11"/>
      <name val="Times New Roman"/>
      <family val="1"/>
      <charset val="186"/>
    </font>
    <font>
      <sz val="11"/>
      <name val="Arial"/>
      <family val="2"/>
      <charset val="238"/>
    </font>
    <font>
      <b/>
      <sz val="11"/>
      <color rgb="FFFA7D00"/>
      <name val="Calibri"/>
      <family val="2"/>
      <scheme val="minor"/>
    </font>
    <font>
      <sz val="11"/>
      <name val="Arial"/>
      <family val="2"/>
    </font>
    <font>
      <sz val="10"/>
      <name val="Arial"/>
      <family val="2"/>
      <charset val="186"/>
    </font>
    <font>
      <b/>
      <sz val="11"/>
      <color theme="1"/>
      <name val="Calibri"/>
      <family val="2"/>
      <scheme val="minor"/>
    </font>
    <font>
      <i/>
      <sz val="11"/>
      <color rgb="FF7F7F7F"/>
      <name val="Calibri"/>
      <family val="2"/>
      <scheme val="minor"/>
    </font>
    <font>
      <b/>
      <sz val="18"/>
      <color theme="3"/>
      <name val="Cambria"/>
      <family val="2"/>
      <scheme val="major"/>
    </font>
    <font>
      <sz val="11"/>
      <color rgb="FF9C0006"/>
      <name val="Calibri"/>
      <family val="2"/>
      <scheme val="minor"/>
    </font>
    <font>
      <sz val="10"/>
      <name val="Calibri"/>
      <family val="2"/>
    </font>
    <font>
      <u/>
      <sz val="11"/>
      <color theme="10"/>
      <name val="Calibri"/>
      <family val="2"/>
      <scheme val="minor"/>
    </font>
    <font>
      <b/>
      <sz val="11"/>
      <name val="Calibri"/>
      <family val="2"/>
    </font>
    <font>
      <sz val="11"/>
      <name val="Calibri"/>
      <family val="2"/>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rgb="FFFFFF00"/>
        <bgColor indexed="64"/>
      </patternFill>
    </fill>
  </fills>
  <borders count="1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style="medium">
        <color auto="1"/>
      </right>
      <top/>
      <bottom style="medium">
        <color auto="1"/>
      </bottom>
      <diagonal/>
    </border>
    <border>
      <left style="medium">
        <color auto="1"/>
      </left>
      <right/>
      <top/>
      <bottom style="medium">
        <color auto="1"/>
      </bottom>
      <diagonal/>
    </border>
    <border>
      <left/>
      <right style="medium">
        <color auto="1"/>
      </right>
      <top/>
      <bottom/>
      <diagonal/>
    </border>
    <border>
      <left style="medium">
        <color auto="1"/>
      </left>
      <right/>
      <top/>
      <bottom/>
      <diagonal/>
    </border>
    <border>
      <left/>
      <right style="medium">
        <color auto="1"/>
      </right>
      <top style="medium">
        <color auto="1"/>
      </top>
      <bottom/>
      <diagonal/>
    </border>
    <border>
      <left style="medium">
        <color auto="1"/>
      </left>
      <right/>
      <top style="medium">
        <color auto="1"/>
      </top>
      <bottom/>
      <diagonal/>
    </border>
  </borders>
  <cellStyleXfs count="170">
    <xf numFmtId="0" fontId="0" fillId="0" borderId="0"/>
    <xf numFmtId="0" fontId="3" fillId="0" borderId="0"/>
    <xf numFmtId="0" fontId="4" fillId="0" borderId="0"/>
    <xf numFmtId="0" fontId="5" fillId="0" borderId="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10"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11" borderId="0" applyNumberFormat="0" applyBorder="0" applyAlignment="0" applyProtection="0"/>
    <xf numFmtId="0" fontId="10" fillId="11" borderId="0" applyNumberFormat="0" applyBorder="0" applyAlignment="0" applyProtection="0"/>
    <xf numFmtId="0" fontId="10" fillId="11" borderId="0" applyNumberFormat="0" applyBorder="0" applyAlignment="0" applyProtection="0"/>
    <xf numFmtId="0" fontId="10" fillId="11" borderId="0" applyNumberFormat="0" applyBorder="0" applyAlignment="0" applyProtection="0"/>
    <xf numFmtId="0" fontId="10" fillId="11" borderId="0" applyNumberFormat="0" applyBorder="0" applyAlignment="0" applyProtection="0"/>
    <xf numFmtId="0" fontId="10" fillId="11"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23" borderId="0" applyNumberFormat="0" applyBorder="0" applyAlignment="0" applyProtection="0"/>
    <xf numFmtId="0" fontId="10" fillId="23" borderId="0" applyNumberFormat="0" applyBorder="0" applyAlignment="0" applyProtection="0"/>
    <xf numFmtId="0" fontId="10" fillId="23" borderId="0" applyNumberFormat="0" applyBorder="0" applyAlignment="0" applyProtection="0"/>
    <xf numFmtId="0" fontId="10" fillId="23" borderId="0" applyNumberFormat="0" applyBorder="0" applyAlignment="0" applyProtection="0"/>
    <xf numFmtId="0" fontId="10" fillId="23" borderId="0" applyNumberFormat="0" applyBorder="0" applyAlignment="0" applyProtection="0"/>
    <xf numFmtId="0" fontId="10" fillId="23"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27" borderId="0" applyNumberFormat="0" applyBorder="0" applyAlignment="0" applyProtection="0"/>
    <xf numFmtId="0" fontId="10" fillId="31" borderId="0" applyNumberFormat="0" applyBorder="0" applyAlignment="0" applyProtection="0"/>
    <xf numFmtId="0" fontId="10" fillId="31" borderId="0" applyNumberFormat="0" applyBorder="0" applyAlignment="0" applyProtection="0"/>
    <xf numFmtId="0" fontId="10" fillId="31" borderId="0" applyNumberFormat="0" applyBorder="0" applyAlignment="0" applyProtection="0"/>
    <xf numFmtId="0" fontId="10" fillId="31" borderId="0" applyNumberFormat="0" applyBorder="0" applyAlignment="0" applyProtection="0"/>
    <xf numFmtId="0" fontId="10" fillId="31" borderId="0" applyNumberFormat="0" applyBorder="0" applyAlignment="0" applyProtection="0"/>
    <xf numFmtId="0" fontId="10" fillId="31" borderId="0" applyNumberFormat="0" applyBorder="0" applyAlignment="0" applyProtection="0"/>
    <xf numFmtId="0" fontId="10" fillId="11" borderId="0" applyNumberFormat="0" applyBorder="0" applyAlignment="0" applyProtection="0"/>
    <xf numFmtId="0" fontId="10" fillId="15" borderId="0" applyNumberFormat="0" applyBorder="0" applyAlignment="0" applyProtection="0"/>
    <xf numFmtId="0" fontId="10" fillId="19" borderId="0" applyNumberFormat="0" applyBorder="0" applyAlignment="0" applyProtection="0"/>
    <xf numFmtId="0" fontId="10" fillId="23" borderId="0" applyNumberFormat="0" applyBorder="0" applyAlignment="0" applyProtection="0"/>
    <xf numFmtId="0" fontId="10" fillId="27" borderId="0" applyNumberFormat="0" applyBorder="0" applyAlignment="0" applyProtection="0"/>
    <xf numFmtId="0" fontId="10" fillId="31" borderId="0" applyNumberFormat="0" applyBorder="0" applyAlignment="0" applyProtection="0"/>
    <xf numFmtId="0" fontId="2" fillId="12" borderId="0" applyNumberFormat="0" applyBorder="0" applyAlignment="0" applyProtection="0"/>
    <xf numFmtId="0" fontId="2" fillId="16" borderId="0" applyNumberFormat="0" applyBorder="0" applyAlignment="0" applyProtection="0"/>
    <xf numFmtId="0" fontId="2" fillId="20" borderId="0" applyNumberFormat="0" applyBorder="0" applyAlignment="0" applyProtection="0"/>
    <xf numFmtId="0" fontId="2" fillId="24"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0" fontId="2" fillId="9" borderId="0" applyNumberFormat="0" applyBorder="0" applyAlignment="0" applyProtection="0"/>
    <xf numFmtId="0" fontId="2" fillId="13" borderId="0" applyNumberFormat="0" applyBorder="0" applyAlignment="0" applyProtection="0"/>
    <xf numFmtId="0" fontId="2" fillId="17" borderId="0" applyNumberFormat="0" applyBorder="0" applyAlignment="0" applyProtection="0"/>
    <xf numFmtId="0" fontId="2" fillId="21" borderId="0" applyNumberFormat="0" applyBorder="0" applyAlignment="0" applyProtection="0"/>
    <xf numFmtId="0" fontId="2" fillId="25" borderId="0" applyNumberFormat="0" applyBorder="0" applyAlignment="0" applyProtection="0"/>
    <xf numFmtId="0" fontId="2" fillId="29" borderId="0" applyNumberFormat="0" applyBorder="0" applyAlignment="0" applyProtection="0"/>
    <xf numFmtId="164" fontId="7" fillId="0" borderId="0" applyFont="0" applyFill="0" applyBorder="0" applyAlignment="0" applyProtection="0"/>
    <xf numFmtId="0" fontId="11" fillId="5" borderId="4" applyNumberFormat="0" applyAlignment="0" applyProtection="0"/>
    <xf numFmtId="0" fontId="12" fillId="6" borderId="5" applyNumberFormat="0" applyAlignment="0" applyProtection="0"/>
    <xf numFmtId="0" fontId="13" fillId="2" borderId="0" applyNumberFormat="0" applyBorder="0" applyAlignment="0" applyProtection="0"/>
    <xf numFmtId="164" fontId="14" fillId="0" borderId="0" applyFont="0" applyFill="0" applyBorder="0" applyAlignment="0" applyProtection="0"/>
    <xf numFmtId="164" fontId="14" fillId="0" borderId="0" applyFont="0" applyFill="0" applyBorder="0" applyAlignment="0" applyProtection="0"/>
    <xf numFmtId="164" fontId="14" fillId="0" borderId="0" applyFont="0" applyFill="0" applyBorder="0" applyAlignment="0" applyProtection="0"/>
    <xf numFmtId="164" fontId="14" fillId="0" borderId="0" applyFont="0" applyFill="0" applyBorder="0" applyAlignment="0" applyProtection="0"/>
    <xf numFmtId="164" fontId="14" fillId="0" borderId="0" applyFont="0" applyFill="0" applyBorder="0" applyAlignment="0" applyProtection="0"/>
    <xf numFmtId="164" fontId="7" fillId="0" borderId="0" applyFont="0" applyFill="0" applyBorder="0" applyAlignment="0" applyProtection="0"/>
    <xf numFmtId="0" fontId="15" fillId="0" borderId="6" applyNumberFormat="0" applyFill="0" applyAlignment="0" applyProtection="0"/>
    <xf numFmtId="0" fontId="16" fillId="7" borderId="7" applyNumberFormat="0" applyAlignment="0" applyProtection="0"/>
    <xf numFmtId="0" fontId="17" fillId="0" borderId="1" applyNumberFormat="0" applyFill="0" applyAlignment="0" applyProtection="0"/>
    <xf numFmtId="0" fontId="18" fillId="0" borderId="2" applyNumberFormat="0" applyFill="0" applyAlignment="0" applyProtection="0"/>
    <xf numFmtId="0" fontId="19" fillId="0" borderId="3" applyNumberFormat="0" applyFill="0" applyAlignment="0" applyProtection="0"/>
    <xf numFmtId="0" fontId="19" fillId="0" borderId="0" applyNumberFormat="0" applyFill="0" applyBorder="0" applyAlignment="0" applyProtection="0"/>
    <xf numFmtId="0" fontId="20" fillId="4" borderId="0" applyNumberFormat="0" applyBorder="0" applyAlignment="0" applyProtection="0"/>
    <xf numFmtId="0" fontId="7" fillId="0" borderId="0"/>
    <xf numFmtId="0" fontId="21" fillId="0" borderId="0"/>
    <xf numFmtId="0" fontId="22" fillId="0" borderId="0"/>
    <xf numFmtId="0" fontId="23" fillId="0" borderId="0"/>
    <xf numFmtId="0" fontId="7" fillId="0" borderId="0"/>
    <xf numFmtId="0" fontId="4" fillId="0" borderId="0">
      <alignment vertical="center"/>
    </xf>
    <xf numFmtId="0" fontId="4" fillId="0" borderId="0">
      <alignment vertical="center"/>
    </xf>
    <xf numFmtId="0" fontId="4" fillId="0" borderId="0">
      <alignment vertical="center"/>
    </xf>
    <xf numFmtId="0" fontId="24" fillId="0" borderId="0"/>
    <xf numFmtId="0" fontId="10" fillId="8" borderId="8" applyNumberFormat="0" applyFont="0" applyAlignment="0" applyProtection="0"/>
    <xf numFmtId="0" fontId="10" fillId="8" borderId="8" applyNumberFormat="0" applyFont="0" applyAlignment="0" applyProtection="0"/>
    <xf numFmtId="0" fontId="10" fillId="8" borderId="8" applyNumberFormat="0" applyFont="0" applyAlignment="0" applyProtection="0"/>
    <xf numFmtId="0" fontId="10" fillId="8" borderId="8" applyNumberFormat="0" applyFont="0" applyAlignment="0" applyProtection="0"/>
    <xf numFmtId="0" fontId="10" fillId="8" borderId="8" applyNumberFormat="0" applyFont="0" applyAlignment="0" applyProtection="0"/>
    <xf numFmtId="0" fontId="10" fillId="8" borderId="8" applyNumberFormat="0" applyFont="0" applyAlignment="0" applyProtection="0"/>
    <xf numFmtId="0" fontId="25" fillId="6" borderId="4" applyNumberFormat="0" applyAlignment="0" applyProtection="0"/>
    <xf numFmtId="9" fontId="10" fillId="0" borderId="0" applyFont="0" applyFill="0" applyBorder="0" applyAlignment="0" applyProtection="0"/>
    <xf numFmtId="0" fontId="26" fillId="0" borderId="0"/>
    <xf numFmtId="0" fontId="4" fillId="0" borderId="0"/>
    <xf numFmtId="0" fontId="26" fillId="0" borderId="0"/>
    <xf numFmtId="0" fontId="4" fillId="0" borderId="0"/>
    <xf numFmtId="0" fontId="26" fillId="0" borderId="0"/>
    <xf numFmtId="0" fontId="4" fillId="0" borderId="0"/>
    <xf numFmtId="0" fontId="4" fillId="0" borderId="0"/>
    <xf numFmtId="0" fontId="14" fillId="0" borderId="0" applyBorder="0"/>
    <xf numFmtId="0" fontId="14" fillId="0" borderId="0" applyBorder="0"/>
    <xf numFmtId="0" fontId="14" fillId="0" borderId="0" applyBorder="0"/>
    <xf numFmtId="0" fontId="26" fillId="0" borderId="0"/>
    <xf numFmtId="0" fontId="26" fillId="0" borderId="0"/>
    <xf numFmtId="0" fontId="7" fillId="0" borderId="0"/>
    <xf numFmtId="0" fontId="4" fillId="0" borderId="0"/>
    <xf numFmtId="0" fontId="4" fillId="0" borderId="0"/>
    <xf numFmtId="0" fontId="14" fillId="0" borderId="0" applyBorder="0"/>
    <xf numFmtId="0" fontId="14" fillId="0" borderId="0" applyBorder="0"/>
    <xf numFmtId="0" fontId="10" fillId="0" borderId="0"/>
    <xf numFmtId="0" fontId="4" fillId="0" borderId="0"/>
    <xf numFmtId="0" fontId="14" fillId="0" borderId="0" applyBorder="0"/>
    <xf numFmtId="0" fontId="10" fillId="0" borderId="0"/>
    <xf numFmtId="0" fontId="4" fillId="0" borderId="0"/>
    <xf numFmtId="0" fontId="4" fillId="0" borderId="0"/>
    <xf numFmtId="0" fontId="4" fillId="0" borderId="0"/>
    <xf numFmtId="0" fontId="4" fillId="0" borderId="0"/>
    <xf numFmtId="0" fontId="27" fillId="0" borderId="0"/>
    <xf numFmtId="0" fontId="26" fillId="0" borderId="0"/>
    <xf numFmtId="0" fontId="26" fillId="0" borderId="0"/>
    <xf numFmtId="0" fontId="7" fillId="0" borderId="0"/>
    <xf numFmtId="0" fontId="28" fillId="0" borderId="9" applyNumberFormat="0" applyFill="0" applyAlignment="0" applyProtection="0"/>
    <xf numFmtId="0" fontId="29" fillId="0" borderId="0" applyNumberFormat="0" applyFill="0" applyBorder="0" applyAlignment="0" applyProtection="0"/>
    <xf numFmtId="0" fontId="6" fillId="0" borderId="0" applyNumberFormat="0" applyFill="0" applyBorder="0" applyAlignment="0" applyProtection="0"/>
    <xf numFmtId="0" fontId="30" fillId="0" borderId="0" applyNumberFormat="0" applyFill="0" applyBorder="0" applyAlignment="0" applyProtection="0"/>
    <xf numFmtId="0" fontId="31" fillId="3" borderId="0" applyNumberFormat="0" applyBorder="0" applyAlignment="0" applyProtection="0"/>
    <xf numFmtId="0" fontId="33" fillId="0" borderId="0" applyNumberFormat="0" applyFill="0" applyBorder="0" applyAlignment="0" applyProtection="0"/>
    <xf numFmtId="0" fontId="10" fillId="0" borderId="0"/>
  </cellStyleXfs>
  <cellXfs count="41">
    <xf numFmtId="0" fontId="0" fillId="0" borderId="0" xfId="0"/>
    <xf numFmtId="0" fontId="1" fillId="0" borderId="0" xfId="0" applyFont="1"/>
    <xf numFmtId="0" fontId="8" fillId="0" borderId="0" xfId="0" applyFont="1"/>
    <xf numFmtId="0" fontId="3" fillId="0" borderId="0" xfId="1"/>
    <xf numFmtId="0" fontId="9" fillId="0" borderId="0" xfId="1" applyFont="1"/>
    <xf numFmtId="0" fontId="3" fillId="0" borderId="0" xfId="1" applyFill="1" applyAlignment="1"/>
    <xf numFmtId="0" fontId="3" fillId="0" borderId="0" xfId="1" applyFill="1"/>
    <xf numFmtId="0" fontId="9" fillId="0" borderId="0" xfId="1" applyFont="1" applyFill="1" applyAlignment="1"/>
    <xf numFmtId="0" fontId="9" fillId="0" borderId="0" xfId="1" applyFont="1" applyFill="1"/>
    <xf numFmtId="0" fontId="3" fillId="0" borderId="0" xfId="1" applyFont="1" applyFill="1" applyAlignment="1"/>
    <xf numFmtId="0" fontId="3" fillId="0" borderId="0" xfId="1" applyFont="1" applyFill="1"/>
    <xf numFmtId="0" fontId="32" fillId="0" borderId="0" xfId="118" applyFont="1"/>
    <xf numFmtId="0" fontId="32" fillId="0" borderId="0" xfId="118" applyFont="1" applyAlignment="1"/>
    <xf numFmtId="0" fontId="33" fillId="0" borderId="10" xfId="168" applyBorder="1" applyAlignment="1"/>
    <xf numFmtId="0" fontId="32" fillId="0" borderId="11" xfId="118" applyFont="1" applyBorder="1" applyAlignment="1">
      <alignment wrapText="1"/>
    </xf>
    <xf numFmtId="0" fontId="33" fillId="0" borderId="12" xfId="168" applyBorder="1" applyAlignment="1"/>
    <xf numFmtId="0" fontId="32" fillId="0" borderId="13" xfId="118" applyFont="1" applyBorder="1" applyAlignment="1">
      <alignment wrapText="1"/>
    </xf>
    <xf numFmtId="0" fontId="32" fillId="0" borderId="0" xfId="118" applyFont="1" applyAlignment="1">
      <alignment horizontal="center" wrapText="1"/>
    </xf>
    <xf numFmtId="0" fontId="3" fillId="0" borderId="11" xfId="1" applyFill="1" applyBorder="1"/>
    <xf numFmtId="0" fontId="3" fillId="0" borderId="13" xfId="1" applyFill="1" applyBorder="1"/>
    <xf numFmtId="0" fontId="10" fillId="0" borderId="0" xfId="169"/>
    <xf numFmtId="0" fontId="10" fillId="0" borderId="0" xfId="169" applyNumberFormat="1"/>
    <xf numFmtId="0" fontId="4" fillId="0" borderId="0" xfId="2"/>
    <xf numFmtId="0" fontId="4" fillId="0" borderId="0" xfId="2" applyNumberFormat="1"/>
    <xf numFmtId="49" fontId="4" fillId="0" borderId="0" xfId="2" applyNumberFormat="1"/>
    <xf numFmtId="1" fontId="4" fillId="0" borderId="0" xfId="2" applyNumberFormat="1"/>
    <xf numFmtId="1" fontId="4" fillId="0" borderId="0" xfId="2" applyNumberFormat="1" applyFont="1"/>
    <xf numFmtId="1" fontId="4" fillId="0" borderId="0" xfId="2" applyNumberFormat="1" applyAlignment="1">
      <alignment wrapText="1"/>
    </xf>
    <xf numFmtId="0" fontId="34" fillId="34" borderId="15" xfId="118" applyFont="1" applyFill="1" applyBorder="1" applyAlignment="1">
      <alignment horizontal="center" vertical="center" wrapText="1"/>
    </xf>
    <xf numFmtId="0" fontId="35" fillId="34" borderId="14" xfId="118" applyFont="1" applyFill="1" applyBorder="1" applyAlignment="1">
      <alignment horizontal="center" vertical="center" wrapText="1"/>
    </xf>
    <xf numFmtId="0" fontId="35" fillId="34" borderId="13" xfId="118" applyFont="1" applyFill="1" applyBorder="1" applyAlignment="1">
      <alignment horizontal="center" vertical="center" wrapText="1"/>
    </xf>
    <xf numFmtId="0" fontId="35" fillId="34" borderId="12" xfId="118" applyFont="1" applyFill="1" applyBorder="1" applyAlignment="1">
      <alignment horizontal="center" vertical="center" wrapText="1"/>
    </xf>
    <xf numFmtId="0" fontId="35" fillId="34" borderId="11" xfId="118" applyFont="1" applyFill="1" applyBorder="1" applyAlignment="1">
      <alignment horizontal="center" vertical="center" wrapText="1"/>
    </xf>
    <xf numFmtId="0" fontId="35" fillId="34" borderId="10" xfId="118" applyFont="1" applyFill="1" applyBorder="1" applyAlignment="1">
      <alignment horizontal="center" vertical="center" wrapText="1"/>
    </xf>
    <xf numFmtId="0" fontId="34" fillId="33" borderId="15" xfId="118" applyFont="1" applyFill="1" applyBorder="1" applyAlignment="1">
      <alignment horizontal="center" vertical="top" wrapText="1"/>
    </xf>
    <xf numFmtId="0" fontId="34" fillId="33" borderId="14" xfId="118" applyFont="1" applyFill="1" applyBorder="1" applyAlignment="1">
      <alignment horizontal="center" vertical="top" wrapText="1"/>
    </xf>
    <xf numFmtId="0" fontId="35" fillId="0" borderId="13" xfId="118" applyFont="1" applyBorder="1" applyAlignment="1">
      <alignment horizontal="left" vertical="center" wrapText="1"/>
    </xf>
    <xf numFmtId="0" fontId="35" fillId="0" borderId="12" xfId="118" applyFont="1" applyBorder="1" applyAlignment="1">
      <alignment horizontal="left" vertical="center" wrapText="1"/>
    </xf>
    <xf numFmtId="0" fontId="34" fillId="33" borderId="13" xfId="118" applyFont="1" applyFill="1" applyBorder="1" applyAlignment="1">
      <alignment horizontal="center" vertical="top" wrapText="1"/>
    </xf>
    <xf numFmtId="0" fontId="34" fillId="33" borderId="12" xfId="118" applyFont="1" applyFill="1" applyBorder="1" applyAlignment="1">
      <alignment horizontal="center" vertical="top" wrapText="1"/>
    </xf>
    <xf numFmtId="0" fontId="10" fillId="0" borderId="0" xfId="169" applyAlignment="1">
      <alignment horizontal="center"/>
    </xf>
  </cellXfs>
  <cellStyles count="170">
    <cellStyle name="20 % - Akzent1 2" xfId="4" xr:uid="{00000000-0005-0000-0000-000000000000}"/>
    <cellStyle name="20 % - Akzent1 2 2" xfId="5" xr:uid="{00000000-0005-0000-0000-000001000000}"/>
    <cellStyle name="20 % - Akzent1 3" xfId="6" xr:uid="{00000000-0005-0000-0000-000002000000}"/>
    <cellStyle name="20 % - Akzent1 4" xfId="7" xr:uid="{00000000-0005-0000-0000-000003000000}"/>
    <cellStyle name="20 % - Akzent1 5" xfId="8" xr:uid="{00000000-0005-0000-0000-000004000000}"/>
    <cellStyle name="20 % - Akzent1 6" xfId="9" xr:uid="{00000000-0005-0000-0000-000005000000}"/>
    <cellStyle name="20 % - Akzent2 2" xfId="10" xr:uid="{00000000-0005-0000-0000-000006000000}"/>
    <cellStyle name="20 % - Akzent2 2 2" xfId="11" xr:uid="{00000000-0005-0000-0000-000007000000}"/>
    <cellStyle name="20 % - Akzent2 3" xfId="12" xr:uid="{00000000-0005-0000-0000-000008000000}"/>
    <cellStyle name="20 % - Akzent2 4" xfId="13" xr:uid="{00000000-0005-0000-0000-000009000000}"/>
    <cellStyle name="20 % - Akzent2 5" xfId="14" xr:uid="{00000000-0005-0000-0000-00000A000000}"/>
    <cellStyle name="20 % - Akzent2 6" xfId="15" xr:uid="{00000000-0005-0000-0000-00000B000000}"/>
    <cellStyle name="20 % - Akzent3 2" xfId="16" xr:uid="{00000000-0005-0000-0000-00000C000000}"/>
    <cellStyle name="20 % - Akzent3 2 2" xfId="17" xr:uid="{00000000-0005-0000-0000-00000D000000}"/>
    <cellStyle name="20 % - Akzent3 3" xfId="18" xr:uid="{00000000-0005-0000-0000-00000E000000}"/>
    <cellStyle name="20 % - Akzent3 4" xfId="19" xr:uid="{00000000-0005-0000-0000-00000F000000}"/>
    <cellStyle name="20 % - Akzent3 5" xfId="20" xr:uid="{00000000-0005-0000-0000-000010000000}"/>
    <cellStyle name="20 % - Akzent3 6" xfId="21" xr:uid="{00000000-0005-0000-0000-000011000000}"/>
    <cellStyle name="20 % - Akzent4 2" xfId="22" xr:uid="{00000000-0005-0000-0000-000012000000}"/>
    <cellStyle name="20 % - Akzent4 2 2" xfId="23" xr:uid="{00000000-0005-0000-0000-000013000000}"/>
    <cellStyle name="20 % - Akzent4 3" xfId="24" xr:uid="{00000000-0005-0000-0000-000014000000}"/>
    <cellStyle name="20 % - Akzent4 4" xfId="25" xr:uid="{00000000-0005-0000-0000-000015000000}"/>
    <cellStyle name="20 % - Akzent4 5" xfId="26" xr:uid="{00000000-0005-0000-0000-000016000000}"/>
    <cellStyle name="20 % - Akzent4 6" xfId="27" xr:uid="{00000000-0005-0000-0000-000017000000}"/>
    <cellStyle name="20 % - Akzent5 2" xfId="28" xr:uid="{00000000-0005-0000-0000-000018000000}"/>
    <cellStyle name="20 % - Akzent5 2 2" xfId="29" xr:uid="{00000000-0005-0000-0000-000019000000}"/>
    <cellStyle name="20 % - Akzent5 3" xfId="30" xr:uid="{00000000-0005-0000-0000-00001A000000}"/>
    <cellStyle name="20 % - Akzent5 4" xfId="31" xr:uid="{00000000-0005-0000-0000-00001B000000}"/>
    <cellStyle name="20 % - Akzent5 5" xfId="32" xr:uid="{00000000-0005-0000-0000-00001C000000}"/>
    <cellStyle name="20 % - Akzent5 6" xfId="33" xr:uid="{00000000-0005-0000-0000-00001D000000}"/>
    <cellStyle name="20 % - Akzent6 2" xfId="34" xr:uid="{00000000-0005-0000-0000-00001E000000}"/>
    <cellStyle name="20 % - Akzent6 2 2" xfId="35" xr:uid="{00000000-0005-0000-0000-00001F000000}"/>
    <cellStyle name="20 % - Akzent6 3" xfId="36" xr:uid="{00000000-0005-0000-0000-000020000000}"/>
    <cellStyle name="20 % - Akzent6 4" xfId="37" xr:uid="{00000000-0005-0000-0000-000021000000}"/>
    <cellStyle name="20 % - Akzent6 5" xfId="38" xr:uid="{00000000-0005-0000-0000-000022000000}"/>
    <cellStyle name="20 % - Akzent6 6" xfId="39" xr:uid="{00000000-0005-0000-0000-000023000000}"/>
    <cellStyle name="20% — akcent 1 2" xfId="40" xr:uid="{00000000-0005-0000-0000-000024000000}"/>
    <cellStyle name="20% — akcent 2 2" xfId="41" xr:uid="{00000000-0005-0000-0000-000025000000}"/>
    <cellStyle name="20% — akcent 3 2" xfId="42" xr:uid="{00000000-0005-0000-0000-000026000000}"/>
    <cellStyle name="20% — akcent 4 2" xfId="43" xr:uid="{00000000-0005-0000-0000-000027000000}"/>
    <cellStyle name="20% — akcent 5 2" xfId="44" xr:uid="{00000000-0005-0000-0000-000028000000}"/>
    <cellStyle name="20% — akcent 6 2" xfId="45" xr:uid="{00000000-0005-0000-0000-000029000000}"/>
    <cellStyle name="40 % - Akzent1 2" xfId="46" xr:uid="{00000000-0005-0000-0000-00002A000000}"/>
    <cellStyle name="40 % - Akzent1 2 2" xfId="47" xr:uid="{00000000-0005-0000-0000-00002B000000}"/>
    <cellStyle name="40 % - Akzent1 3" xfId="48" xr:uid="{00000000-0005-0000-0000-00002C000000}"/>
    <cellStyle name="40 % - Akzent1 4" xfId="49" xr:uid="{00000000-0005-0000-0000-00002D000000}"/>
    <cellStyle name="40 % - Akzent1 5" xfId="50" xr:uid="{00000000-0005-0000-0000-00002E000000}"/>
    <cellStyle name="40 % - Akzent1 6" xfId="51" xr:uid="{00000000-0005-0000-0000-00002F000000}"/>
    <cellStyle name="40 % - Akzent2 2" xfId="52" xr:uid="{00000000-0005-0000-0000-000030000000}"/>
    <cellStyle name="40 % - Akzent2 2 2" xfId="53" xr:uid="{00000000-0005-0000-0000-000031000000}"/>
    <cellStyle name="40 % - Akzent2 3" xfId="54" xr:uid="{00000000-0005-0000-0000-000032000000}"/>
    <cellStyle name="40 % - Akzent2 4" xfId="55" xr:uid="{00000000-0005-0000-0000-000033000000}"/>
    <cellStyle name="40 % - Akzent2 5" xfId="56" xr:uid="{00000000-0005-0000-0000-000034000000}"/>
    <cellStyle name="40 % - Akzent2 6" xfId="57" xr:uid="{00000000-0005-0000-0000-000035000000}"/>
    <cellStyle name="40 % - Akzent3 2" xfId="58" xr:uid="{00000000-0005-0000-0000-000036000000}"/>
    <cellStyle name="40 % - Akzent3 2 2" xfId="59" xr:uid="{00000000-0005-0000-0000-000037000000}"/>
    <cellStyle name="40 % - Akzent3 3" xfId="60" xr:uid="{00000000-0005-0000-0000-000038000000}"/>
    <cellStyle name="40 % - Akzent3 4" xfId="61" xr:uid="{00000000-0005-0000-0000-000039000000}"/>
    <cellStyle name="40 % - Akzent3 5" xfId="62" xr:uid="{00000000-0005-0000-0000-00003A000000}"/>
    <cellStyle name="40 % - Akzent3 6" xfId="63" xr:uid="{00000000-0005-0000-0000-00003B000000}"/>
    <cellStyle name="40 % - Akzent4 2" xfId="64" xr:uid="{00000000-0005-0000-0000-00003C000000}"/>
    <cellStyle name="40 % - Akzent4 2 2" xfId="65" xr:uid="{00000000-0005-0000-0000-00003D000000}"/>
    <cellStyle name="40 % - Akzent4 3" xfId="66" xr:uid="{00000000-0005-0000-0000-00003E000000}"/>
    <cellStyle name="40 % - Akzent4 4" xfId="67" xr:uid="{00000000-0005-0000-0000-00003F000000}"/>
    <cellStyle name="40 % - Akzent4 5" xfId="68" xr:uid="{00000000-0005-0000-0000-000040000000}"/>
    <cellStyle name="40 % - Akzent4 6" xfId="69" xr:uid="{00000000-0005-0000-0000-000041000000}"/>
    <cellStyle name="40 % - Akzent5 2" xfId="70" xr:uid="{00000000-0005-0000-0000-000042000000}"/>
    <cellStyle name="40 % - Akzent5 2 2" xfId="71" xr:uid="{00000000-0005-0000-0000-000043000000}"/>
    <cellStyle name="40 % - Akzent5 3" xfId="72" xr:uid="{00000000-0005-0000-0000-000044000000}"/>
    <cellStyle name="40 % - Akzent5 4" xfId="73" xr:uid="{00000000-0005-0000-0000-000045000000}"/>
    <cellStyle name="40 % - Akzent5 5" xfId="74" xr:uid="{00000000-0005-0000-0000-000046000000}"/>
    <cellStyle name="40 % - Akzent5 6" xfId="75" xr:uid="{00000000-0005-0000-0000-000047000000}"/>
    <cellStyle name="40 % - Akzent6 2" xfId="76" xr:uid="{00000000-0005-0000-0000-000048000000}"/>
    <cellStyle name="40 % - Akzent6 2 2" xfId="77" xr:uid="{00000000-0005-0000-0000-000049000000}"/>
    <cellStyle name="40 % - Akzent6 3" xfId="78" xr:uid="{00000000-0005-0000-0000-00004A000000}"/>
    <cellStyle name="40 % - Akzent6 4" xfId="79" xr:uid="{00000000-0005-0000-0000-00004B000000}"/>
    <cellStyle name="40 % - Akzent6 5" xfId="80" xr:uid="{00000000-0005-0000-0000-00004C000000}"/>
    <cellStyle name="40 % - Akzent6 6" xfId="81" xr:uid="{00000000-0005-0000-0000-00004D000000}"/>
    <cellStyle name="40% — akcent 1 2" xfId="82" xr:uid="{00000000-0005-0000-0000-00004E000000}"/>
    <cellStyle name="40% — akcent 2 2" xfId="83" xr:uid="{00000000-0005-0000-0000-00004F000000}"/>
    <cellStyle name="40% — akcent 3 2" xfId="84" xr:uid="{00000000-0005-0000-0000-000050000000}"/>
    <cellStyle name="40% — akcent 4 2" xfId="85" xr:uid="{00000000-0005-0000-0000-000051000000}"/>
    <cellStyle name="40% — akcent 5 2" xfId="86" xr:uid="{00000000-0005-0000-0000-000052000000}"/>
    <cellStyle name="40% — akcent 6 2" xfId="87" xr:uid="{00000000-0005-0000-0000-000053000000}"/>
    <cellStyle name="60% — akcent 1 2" xfId="88" xr:uid="{00000000-0005-0000-0000-000054000000}"/>
    <cellStyle name="60% — akcent 2 2" xfId="89" xr:uid="{00000000-0005-0000-0000-000055000000}"/>
    <cellStyle name="60% — akcent 3 2" xfId="90" xr:uid="{00000000-0005-0000-0000-000056000000}"/>
    <cellStyle name="60% — akcent 4 2" xfId="91" xr:uid="{00000000-0005-0000-0000-000057000000}"/>
    <cellStyle name="60% — akcent 5 2" xfId="92" xr:uid="{00000000-0005-0000-0000-000058000000}"/>
    <cellStyle name="60% — akcent 6 2" xfId="93" xr:uid="{00000000-0005-0000-0000-000059000000}"/>
    <cellStyle name="Akcent 1 2" xfId="94" xr:uid="{00000000-0005-0000-0000-00005A000000}"/>
    <cellStyle name="Akcent 2 2" xfId="95" xr:uid="{00000000-0005-0000-0000-00005B000000}"/>
    <cellStyle name="Akcent 3 2" xfId="96" xr:uid="{00000000-0005-0000-0000-00005C000000}"/>
    <cellStyle name="Akcent 4 2" xfId="97" xr:uid="{00000000-0005-0000-0000-00005D000000}"/>
    <cellStyle name="Akcent 5 2" xfId="98" xr:uid="{00000000-0005-0000-0000-00005E000000}"/>
    <cellStyle name="Akcent 6 2" xfId="99" xr:uid="{00000000-0005-0000-0000-00005F000000}"/>
    <cellStyle name="Comma 2" xfId="100" xr:uid="{00000000-0005-0000-0000-000060000000}"/>
    <cellStyle name="Dane wejściowe 2" xfId="101" xr:uid="{00000000-0005-0000-0000-000061000000}"/>
    <cellStyle name="Dane wyjściowe 2" xfId="102" xr:uid="{00000000-0005-0000-0000-000062000000}"/>
    <cellStyle name="Dobry 2" xfId="103" xr:uid="{00000000-0005-0000-0000-000063000000}"/>
    <cellStyle name="Hyperlink" xfId="168" builtinId="8"/>
    <cellStyle name="Komma 2" xfId="104" xr:uid="{00000000-0005-0000-0000-000065000000}"/>
    <cellStyle name="Komma 2 2" xfId="105" xr:uid="{00000000-0005-0000-0000-000066000000}"/>
    <cellStyle name="Komma 2 2 2" xfId="106" xr:uid="{00000000-0005-0000-0000-000067000000}"/>
    <cellStyle name="Komma 3" xfId="107" xr:uid="{00000000-0005-0000-0000-000068000000}"/>
    <cellStyle name="Komma 3 2" xfId="108" xr:uid="{00000000-0005-0000-0000-000069000000}"/>
    <cellStyle name="Komma 4" xfId="109" xr:uid="{00000000-0005-0000-0000-00006A000000}"/>
    <cellStyle name="Komórka połączona 2" xfId="110" xr:uid="{00000000-0005-0000-0000-00006B000000}"/>
    <cellStyle name="Komórka zaznaczona 2" xfId="111" xr:uid="{00000000-0005-0000-0000-00006C000000}"/>
    <cellStyle name="Nagłówek 1 2" xfId="112" xr:uid="{00000000-0005-0000-0000-00006D000000}"/>
    <cellStyle name="Nagłówek 2 2" xfId="113" xr:uid="{00000000-0005-0000-0000-00006E000000}"/>
    <cellStyle name="Nagłówek 3 2" xfId="114" xr:uid="{00000000-0005-0000-0000-00006F000000}"/>
    <cellStyle name="Nagłówek 4 2" xfId="115" xr:uid="{00000000-0005-0000-0000-000070000000}"/>
    <cellStyle name="Neutralny 2" xfId="116" xr:uid="{00000000-0005-0000-0000-000071000000}"/>
    <cellStyle name="Normal" xfId="0" builtinId="0"/>
    <cellStyle name="Normal 2" xfId="117" xr:uid="{00000000-0005-0000-0000-000073000000}"/>
    <cellStyle name="Normal 2 2" xfId="118" xr:uid="{00000000-0005-0000-0000-000074000000}"/>
    <cellStyle name="Normal 2 47" xfId="119" xr:uid="{00000000-0005-0000-0000-000075000000}"/>
    <cellStyle name="Normal 3" xfId="1" xr:uid="{00000000-0005-0000-0000-000076000000}"/>
    <cellStyle name="Normal 4" xfId="120" xr:uid="{00000000-0005-0000-0000-000077000000}"/>
    <cellStyle name="Normal 5" xfId="2" xr:uid="{00000000-0005-0000-0000-000078000000}"/>
    <cellStyle name="Normal 6" xfId="169" xr:uid="{00000000-0005-0000-0000-000079000000}"/>
    <cellStyle name="Normal 60" xfId="121" xr:uid="{00000000-0005-0000-0000-00007A000000}"/>
    <cellStyle name="Normal 62" xfId="122" xr:uid="{00000000-0005-0000-0000-00007B000000}"/>
    <cellStyle name="Normal 62 2" xfId="123" xr:uid="{00000000-0005-0000-0000-00007C000000}"/>
    <cellStyle name="Normal 62 2 2" xfId="124" xr:uid="{00000000-0005-0000-0000-00007D000000}"/>
    <cellStyle name="Normalny 3" xfId="125" xr:uid="{00000000-0005-0000-0000-00007E000000}"/>
    <cellStyle name="Normalny 3 2" xfId="3" xr:uid="{00000000-0005-0000-0000-00007F000000}"/>
    <cellStyle name="Notiz 2" xfId="126" xr:uid="{00000000-0005-0000-0000-000080000000}"/>
    <cellStyle name="Notiz 2 2" xfId="127" xr:uid="{00000000-0005-0000-0000-000081000000}"/>
    <cellStyle name="Notiz 3" xfId="128" xr:uid="{00000000-0005-0000-0000-000082000000}"/>
    <cellStyle name="Notiz 4" xfId="129" xr:uid="{00000000-0005-0000-0000-000083000000}"/>
    <cellStyle name="Notiz 5" xfId="130" xr:uid="{00000000-0005-0000-0000-000084000000}"/>
    <cellStyle name="Notiz 6" xfId="131" xr:uid="{00000000-0005-0000-0000-000085000000}"/>
    <cellStyle name="Obliczenia 2" xfId="132" xr:uid="{00000000-0005-0000-0000-000086000000}"/>
    <cellStyle name="Prozent 2" xfId="133" xr:uid="{00000000-0005-0000-0000-000087000000}"/>
    <cellStyle name="Standard 2" xfId="134" xr:uid="{00000000-0005-0000-0000-000088000000}"/>
    <cellStyle name="Standard 2 2" xfId="135" xr:uid="{00000000-0005-0000-0000-000089000000}"/>
    <cellStyle name="Standard 2 2 2" xfId="136" xr:uid="{00000000-0005-0000-0000-00008A000000}"/>
    <cellStyle name="Standard 2 2 3" xfId="137" xr:uid="{00000000-0005-0000-0000-00008B000000}"/>
    <cellStyle name="Standard 2 3" xfId="138" xr:uid="{00000000-0005-0000-0000-00008C000000}"/>
    <cellStyle name="Standard 2 4" xfId="139" xr:uid="{00000000-0005-0000-0000-00008D000000}"/>
    <cellStyle name="Standard 2 4 2" xfId="140" xr:uid="{00000000-0005-0000-0000-00008E000000}"/>
    <cellStyle name="Standard 2 5" xfId="141" xr:uid="{00000000-0005-0000-0000-00008F000000}"/>
    <cellStyle name="Standard 2 6" xfId="142" xr:uid="{00000000-0005-0000-0000-000090000000}"/>
    <cellStyle name="Standard 2 6 2" xfId="143" xr:uid="{00000000-0005-0000-0000-000091000000}"/>
    <cellStyle name="Standard 2 7" xfId="144" xr:uid="{00000000-0005-0000-0000-000092000000}"/>
    <cellStyle name="Standard 2 7 2" xfId="145" xr:uid="{00000000-0005-0000-0000-000093000000}"/>
    <cellStyle name="Standard 2 8" xfId="146" xr:uid="{00000000-0005-0000-0000-000094000000}"/>
    <cellStyle name="Standard 2 9" xfId="147" xr:uid="{00000000-0005-0000-0000-000095000000}"/>
    <cellStyle name="Standard 3" xfId="148" xr:uid="{00000000-0005-0000-0000-000096000000}"/>
    <cellStyle name="Standard 3 2" xfId="149" xr:uid="{00000000-0005-0000-0000-000097000000}"/>
    <cellStyle name="Standard 3 2 2" xfId="150" xr:uid="{00000000-0005-0000-0000-000098000000}"/>
    <cellStyle name="Standard 3 3" xfId="151" xr:uid="{00000000-0005-0000-0000-000099000000}"/>
    <cellStyle name="Standard 3 4" xfId="152" xr:uid="{00000000-0005-0000-0000-00009A000000}"/>
    <cellStyle name="Standard 3 5" xfId="153" xr:uid="{00000000-0005-0000-0000-00009B000000}"/>
    <cellStyle name="Standard 4" xfId="154" xr:uid="{00000000-0005-0000-0000-00009C000000}"/>
    <cellStyle name="Standard 4 2" xfId="155" xr:uid="{00000000-0005-0000-0000-00009D000000}"/>
    <cellStyle name="Standard 5" xfId="156" xr:uid="{00000000-0005-0000-0000-00009E000000}"/>
    <cellStyle name="Standard 5 2" xfId="157" xr:uid="{00000000-0005-0000-0000-00009F000000}"/>
    <cellStyle name="Standard 5 2 2" xfId="158" xr:uid="{00000000-0005-0000-0000-0000A0000000}"/>
    <cellStyle name="Standard 5 3" xfId="159" xr:uid="{00000000-0005-0000-0000-0000A1000000}"/>
    <cellStyle name="Standard 6" xfId="160" xr:uid="{00000000-0005-0000-0000-0000A2000000}"/>
    <cellStyle name="Standard 6 2" xfId="161" xr:uid="{00000000-0005-0000-0000-0000A3000000}"/>
    <cellStyle name="Standard 7" xfId="162" xr:uid="{00000000-0005-0000-0000-0000A4000000}"/>
    <cellStyle name="Suma 2" xfId="163" xr:uid="{00000000-0005-0000-0000-0000A5000000}"/>
    <cellStyle name="Tekst objaśnienia 2" xfId="164" xr:uid="{00000000-0005-0000-0000-0000A6000000}"/>
    <cellStyle name="Tekst ostrzeżenia 2" xfId="165" xr:uid="{00000000-0005-0000-0000-0000A7000000}"/>
    <cellStyle name="Tytuł 2" xfId="166" xr:uid="{00000000-0005-0000-0000-0000A8000000}"/>
    <cellStyle name="Zły 2" xfId="167" xr:uid="{00000000-0005-0000-0000-0000A9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plastauskas/Documents/Nita%20Internship/Datasets/DAINA%20reforms%20%20determinants%20PL_L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base"/>
      <sheetName val="Arkusz3"/>
      <sheetName val="Arkusz4"/>
      <sheetName val="Arkusz2"/>
      <sheetName val="Arkusz1"/>
      <sheetName val="lmr"/>
      <sheetName val="tax"/>
      <sheetName val="mfn"/>
      <sheetName val="Sheet2"/>
    </sheetNames>
    <sheetDataSet>
      <sheetData sheetId="0">
        <row r="4">
          <cell r="AT4" t="str">
            <v>Bulgaria|1995</v>
          </cell>
        </row>
        <row r="5">
          <cell r="AT5" t="str">
            <v>Bulgaria|1996</v>
          </cell>
        </row>
        <row r="6">
          <cell r="AT6" t="str">
            <v>Bulgaria|1997</v>
          </cell>
        </row>
        <row r="7">
          <cell r="AT7" t="str">
            <v>Bulgaria|1998</v>
          </cell>
        </row>
        <row r="8">
          <cell r="AT8" t="str">
            <v>Bulgaria|1999</v>
          </cell>
        </row>
        <row r="9">
          <cell r="AT9" t="str">
            <v>Bulgaria|2000</v>
          </cell>
        </row>
        <row r="10">
          <cell r="AT10" t="str">
            <v>Bulgaria|2001</v>
          </cell>
        </row>
        <row r="11">
          <cell r="AT11" t="str">
            <v>Bulgaria|2002</v>
          </cell>
        </row>
        <row r="12">
          <cell r="AT12" t="str">
            <v>Bulgaria|2003</v>
          </cell>
        </row>
        <row r="13">
          <cell r="AT13" t="str">
            <v>Bulgaria|2004</v>
          </cell>
        </row>
        <row r="14">
          <cell r="AT14" t="str">
            <v>Bulgaria|2005</v>
          </cell>
        </row>
        <row r="15">
          <cell r="AT15" t="str">
            <v>Bulgaria|2006</v>
          </cell>
        </row>
        <row r="16">
          <cell r="AT16" t="str">
            <v>Bulgaria|2007</v>
          </cell>
        </row>
        <row r="17">
          <cell r="AT17" t="str">
            <v>Bulgaria|2008</v>
          </cell>
        </row>
        <row r="18">
          <cell r="AT18" t="str">
            <v>Bulgaria|2009</v>
          </cell>
        </row>
        <row r="19">
          <cell r="AT19" t="str">
            <v>Bulgaria|2010</v>
          </cell>
        </row>
        <row r="20">
          <cell r="AT20" t="str">
            <v>Bulgaria|2011</v>
          </cell>
        </row>
        <row r="21">
          <cell r="AT21" t="str">
            <v>Bulgaria|2012</v>
          </cell>
        </row>
        <row r="22">
          <cell r="AT22" t="str">
            <v>Bulgaria|2013</v>
          </cell>
        </row>
        <row r="23">
          <cell r="AT23" t="str">
            <v>Bulgaria|2014</v>
          </cell>
        </row>
        <row r="24">
          <cell r="AT24" t="str">
            <v>Bulgaria|2015</v>
          </cell>
        </row>
        <row r="25">
          <cell r="AT25" t="str">
            <v>Estonia|1995</v>
          </cell>
        </row>
        <row r="26">
          <cell r="AT26" t="str">
            <v>Estonia|1996</v>
          </cell>
        </row>
        <row r="27">
          <cell r="AT27" t="str">
            <v>Estonia|1997</v>
          </cell>
        </row>
        <row r="28">
          <cell r="AT28" t="str">
            <v>Estonia|1998</v>
          </cell>
        </row>
        <row r="29">
          <cell r="AT29" t="str">
            <v>Estonia|1999</v>
          </cell>
        </row>
        <row r="30">
          <cell r="AT30" t="str">
            <v>Estonia|2000</v>
          </cell>
        </row>
        <row r="31">
          <cell r="AT31" t="str">
            <v>Estonia|2001</v>
          </cell>
        </row>
        <row r="32">
          <cell r="AT32" t="str">
            <v>Estonia|2002</v>
          </cell>
        </row>
        <row r="33">
          <cell r="AT33" t="str">
            <v>Estonia|2003</v>
          </cell>
        </row>
        <row r="34">
          <cell r="AT34" t="str">
            <v>Estonia|2004</v>
          </cell>
        </row>
        <row r="35">
          <cell r="AT35" t="str">
            <v>Estonia|2005</v>
          </cell>
        </row>
        <row r="36">
          <cell r="AT36" t="str">
            <v>Estonia|2006</v>
          </cell>
        </row>
        <row r="37">
          <cell r="AT37" t="str">
            <v>Estonia|2007</v>
          </cell>
        </row>
        <row r="38">
          <cell r="AT38" t="str">
            <v>Estonia|2008</v>
          </cell>
        </row>
        <row r="39">
          <cell r="AT39" t="str">
            <v>Estonia|2009</v>
          </cell>
        </row>
        <row r="40">
          <cell r="AT40" t="str">
            <v>Estonia|2010</v>
          </cell>
        </row>
        <row r="41">
          <cell r="AT41" t="str">
            <v>Estonia|2011</v>
          </cell>
        </row>
        <row r="42">
          <cell r="AT42" t="str">
            <v>Estonia|2012</v>
          </cell>
        </row>
        <row r="43">
          <cell r="AT43" t="str">
            <v>Estonia|2013</v>
          </cell>
        </row>
        <row r="44">
          <cell r="AT44" t="str">
            <v>Estonia|2014</v>
          </cell>
        </row>
        <row r="45">
          <cell r="AT45" t="str">
            <v>Estonia|2015</v>
          </cell>
        </row>
        <row r="46">
          <cell r="AT46" t="str">
            <v>Latvia|1995</v>
          </cell>
        </row>
        <row r="47">
          <cell r="AT47" t="str">
            <v>Latvia|1996</v>
          </cell>
        </row>
        <row r="48">
          <cell r="AT48" t="str">
            <v>Latvia|1997</v>
          </cell>
        </row>
        <row r="49">
          <cell r="AT49" t="str">
            <v>Latvia|1998</v>
          </cell>
        </row>
        <row r="50">
          <cell r="AT50" t="str">
            <v>Latvia|1999</v>
          </cell>
        </row>
        <row r="51">
          <cell r="AT51" t="str">
            <v>Latvia|2000</v>
          </cell>
        </row>
        <row r="52">
          <cell r="AT52" t="str">
            <v>Latvia|2001</v>
          </cell>
        </row>
        <row r="53">
          <cell r="AT53" t="str">
            <v>Latvia|2002</v>
          </cell>
        </row>
        <row r="54">
          <cell r="AT54" t="str">
            <v>Latvia|2003</v>
          </cell>
        </row>
        <row r="55">
          <cell r="AT55" t="str">
            <v>Latvia|2004</v>
          </cell>
        </row>
        <row r="56">
          <cell r="AT56" t="str">
            <v>Latvia|2005</v>
          </cell>
        </row>
        <row r="57">
          <cell r="AT57" t="str">
            <v>Latvia|2006</v>
          </cell>
        </row>
        <row r="58">
          <cell r="AT58" t="str">
            <v>Latvia|2007</v>
          </cell>
        </row>
        <row r="59">
          <cell r="AT59" t="str">
            <v>Latvia|2008</v>
          </cell>
        </row>
        <row r="60">
          <cell r="AT60" t="str">
            <v>Latvia|2009</v>
          </cell>
        </row>
        <row r="61">
          <cell r="AT61" t="str">
            <v>Latvia|2010</v>
          </cell>
        </row>
        <row r="62">
          <cell r="AT62" t="str">
            <v>Latvia|2011</v>
          </cell>
        </row>
        <row r="63">
          <cell r="AT63" t="str">
            <v>Latvia|2012</v>
          </cell>
        </row>
        <row r="64">
          <cell r="AT64" t="str">
            <v>Latvia|2013</v>
          </cell>
        </row>
        <row r="65">
          <cell r="AT65" t="str">
            <v>Latvia|2014</v>
          </cell>
        </row>
        <row r="66">
          <cell r="AT66" t="str">
            <v>Latvia|2015</v>
          </cell>
        </row>
        <row r="67">
          <cell r="AT67" t="str">
            <v>Lithuania|1995</v>
          </cell>
        </row>
        <row r="68">
          <cell r="AT68" t="str">
            <v>Lithuania|1996</v>
          </cell>
        </row>
        <row r="69">
          <cell r="AT69" t="str">
            <v>Lithuania|1997</v>
          </cell>
        </row>
        <row r="70">
          <cell r="AT70" t="str">
            <v>Lithuania|1998</v>
          </cell>
        </row>
        <row r="71">
          <cell r="AT71" t="str">
            <v>Lithuania|1999</v>
          </cell>
        </row>
        <row r="72">
          <cell r="AT72" t="str">
            <v>Lithuania|2000</v>
          </cell>
        </row>
        <row r="73">
          <cell r="AT73" t="str">
            <v>Lithuania|2001</v>
          </cell>
        </row>
        <row r="74">
          <cell r="AT74" t="str">
            <v>Lithuania|2002</v>
          </cell>
        </row>
        <row r="75">
          <cell r="AT75" t="str">
            <v>Lithuania|2003</v>
          </cell>
        </row>
        <row r="76">
          <cell r="AT76" t="str">
            <v>Lithuania|2004</v>
          </cell>
        </row>
        <row r="77">
          <cell r="AT77" t="str">
            <v>Lithuania|2005</v>
          </cell>
        </row>
        <row r="78">
          <cell r="AT78" t="str">
            <v>Lithuania|2006</v>
          </cell>
        </row>
        <row r="79">
          <cell r="AT79" t="str">
            <v>Lithuania|2007</v>
          </cell>
        </row>
        <row r="80">
          <cell r="AT80" t="str">
            <v>Lithuania|2008</v>
          </cell>
        </row>
        <row r="81">
          <cell r="AT81" t="str">
            <v>Lithuania|2009</v>
          </cell>
        </row>
        <row r="82">
          <cell r="AT82" t="str">
            <v>Lithuania|2010</v>
          </cell>
        </row>
        <row r="83">
          <cell r="AT83" t="str">
            <v>Lithuania|2011</v>
          </cell>
        </row>
        <row r="84">
          <cell r="AT84" t="str">
            <v>Lithuania|2012</v>
          </cell>
        </row>
        <row r="85">
          <cell r="AT85" t="str">
            <v>Lithuania|2013</v>
          </cell>
        </row>
        <row r="86">
          <cell r="AT86" t="str">
            <v>Lithuania|2014</v>
          </cell>
        </row>
        <row r="87">
          <cell r="AT87" t="str">
            <v>Lithuania|2015</v>
          </cell>
        </row>
        <row r="88">
          <cell r="AT88" t="str">
            <v>Slovenia|1995</v>
          </cell>
        </row>
        <row r="89">
          <cell r="AT89" t="str">
            <v>Slovenia|1996</v>
          </cell>
        </row>
        <row r="90">
          <cell r="AT90" t="str">
            <v>Slovenia|1997</v>
          </cell>
        </row>
        <row r="91">
          <cell r="AT91" t="str">
            <v>Slovenia|1998</v>
          </cell>
        </row>
        <row r="92">
          <cell r="AT92" t="str">
            <v>Slovenia|1999</v>
          </cell>
        </row>
        <row r="93">
          <cell r="AT93" t="str">
            <v>Slovenia|2000</v>
          </cell>
        </row>
        <row r="94">
          <cell r="AT94" t="str">
            <v>Slovenia|2001</v>
          </cell>
        </row>
        <row r="95">
          <cell r="AT95" t="str">
            <v>Slovenia|2002</v>
          </cell>
        </row>
        <row r="96">
          <cell r="AT96" t="str">
            <v>Slovenia|2003</v>
          </cell>
        </row>
        <row r="97">
          <cell r="AT97" t="str">
            <v>Slovenia|2004</v>
          </cell>
        </row>
        <row r="98">
          <cell r="AT98" t="str">
            <v>Slovenia|2005</v>
          </cell>
        </row>
        <row r="99">
          <cell r="AT99" t="str">
            <v>Slovenia|2006</v>
          </cell>
        </row>
        <row r="100">
          <cell r="AT100" t="str">
            <v>Slovenia|2007</v>
          </cell>
        </row>
        <row r="101">
          <cell r="AT101" t="str">
            <v>Slovenia|2008</v>
          </cell>
        </row>
        <row r="102">
          <cell r="AT102" t="str">
            <v>Slovenia|2009</v>
          </cell>
        </row>
        <row r="103">
          <cell r="AT103" t="str">
            <v>Slovenia|2010</v>
          </cell>
        </row>
        <row r="104">
          <cell r="AT104" t="str">
            <v>Slovenia|2011</v>
          </cell>
        </row>
        <row r="105">
          <cell r="AT105" t="str">
            <v>Slovenia|2012</v>
          </cell>
        </row>
        <row r="106">
          <cell r="AT106" t="str">
            <v>Slovenia|2013</v>
          </cell>
        </row>
        <row r="107">
          <cell r="AT107" t="str">
            <v>Slovenia|2014</v>
          </cell>
        </row>
        <row r="108">
          <cell r="AT108" t="str">
            <v>Slovenia|2015</v>
          </cell>
        </row>
        <row r="109">
          <cell r="AT109" t="str">
            <v>Poland|1995</v>
          </cell>
        </row>
        <row r="110">
          <cell r="AT110" t="str">
            <v>Poland|1996</v>
          </cell>
        </row>
        <row r="111">
          <cell r="AT111" t="str">
            <v>Poland|1997</v>
          </cell>
        </row>
        <row r="112">
          <cell r="AT112" t="str">
            <v>Poland|1998</v>
          </cell>
        </row>
        <row r="113">
          <cell r="AT113" t="str">
            <v>Poland|1999</v>
          </cell>
        </row>
        <row r="114">
          <cell r="AT114" t="str">
            <v>Poland|2000</v>
          </cell>
        </row>
        <row r="115">
          <cell r="AT115" t="str">
            <v>Poland|2001</v>
          </cell>
        </row>
        <row r="116">
          <cell r="AT116" t="str">
            <v>Poland|2002</v>
          </cell>
        </row>
        <row r="117">
          <cell r="AT117" t="str">
            <v>Poland|2003</v>
          </cell>
        </row>
        <row r="118">
          <cell r="AT118" t="str">
            <v>Poland|2004</v>
          </cell>
        </row>
        <row r="119">
          <cell r="AT119" t="str">
            <v>Poland|2005</v>
          </cell>
        </row>
        <row r="120">
          <cell r="AT120" t="str">
            <v>Poland|2006</v>
          </cell>
        </row>
        <row r="121">
          <cell r="AT121" t="str">
            <v>Poland|2007</v>
          </cell>
        </row>
        <row r="122">
          <cell r="AT122" t="str">
            <v>Poland|2008</v>
          </cell>
        </row>
        <row r="123">
          <cell r="AT123" t="str">
            <v>Poland|2009</v>
          </cell>
        </row>
        <row r="124">
          <cell r="AT124" t="str">
            <v>Poland|2010</v>
          </cell>
        </row>
        <row r="125">
          <cell r="AT125" t="str">
            <v>Poland|2011</v>
          </cell>
        </row>
        <row r="126">
          <cell r="AT126" t="str">
            <v>Poland|2012</v>
          </cell>
        </row>
        <row r="127">
          <cell r="AT127" t="str">
            <v>Poland|2013</v>
          </cell>
        </row>
        <row r="128">
          <cell r="AT128" t="str">
            <v>Poland|2014</v>
          </cell>
        </row>
        <row r="129">
          <cell r="AT129" t="str">
            <v>Poland|2015</v>
          </cell>
        </row>
        <row r="130">
          <cell r="AT130" t="str">
            <v>Romania|1995</v>
          </cell>
        </row>
        <row r="131">
          <cell r="AT131" t="str">
            <v>Romania|1996</v>
          </cell>
        </row>
        <row r="132">
          <cell r="AT132" t="str">
            <v>Romania|1997</v>
          </cell>
        </row>
        <row r="133">
          <cell r="AT133" t="str">
            <v>Romania|1998</v>
          </cell>
        </row>
        <row r="134">
          <cell r="AT134" t="str">
            <v>Romania|1999</v>
          </cell>
        </row>
        <row r="135">
          <cell r="AT135" t="str">
            <v>Romania|2000</v>
          </cell>
        </row>
        <row r="136">
          <cell r="AT136" t="str">
            <v>Romania|2001</v>
          </cell>
        </row>
        <row r="137">
          <cell r="AT137" t="str">
            <v>Romania|2002</v>
          </cell>
        </row>
        <row r="138">
          <cell r="AT138" t="str">
            <v>Romania|2003</v>
          </cell>
        </row>
        <row r="139">
          <cell r="AT139" t="str">
            <v>Romania|2004</v>
          </cell>
        </row>
        <row r="140">
          <cell r="AT140" t="str">
            <v>Romania|2005</v>
          </cell>
        </row>
        <row r="141">
          <cell r="AT141" t="str">
            <v>Romania|2006</v>
          </cell>
        </row>
        <row r="142">
          <cell r="AT142" t="str">
            <v>Romania|2007</v>
          </cell>
        </row>
        <row r="143">
          <cell r="AT143" t="str">
            <v>Romania|2008</v>
          </cell>
        </row>
        <row r="144">
          <cell r="AT144" t="str">
            <v>Romania|2009</v>
          </cell>
        </row>
        <row r="145">
          <cell r="AT145" t="str">
            <v>Romania|2010</v>
          </cell>
        </row>
        <row r="146">
          <cell r="AT146" t="str">
            <v>Romania|2011</v>
          </cell>
        </row>
        <row r="147">
          <cell r="AT147" t="str">
            <v>Romania|2012</v>
          </cell>
        </row>
        <row r="148">
          <cell r="AT148" t="str">
            <v>Romania|2013</v>
          </cell>
        </row>
        <row r="149">
          <cell r="AT149" t="str">
            <v>Romania|2014</v>
          </cell>
        </row>
        <row r="150">
          <cell r="AT150" t="str">
            <v>Romania|2015</v>
          </cell>
        </row>
        <row r="151">
          <cell r="AT151" t="str">
            <v>Hungary|1995</v>
          </cell>
        </row>
        <row r="152">
          <cell r="AT152" t="str">
            <v>Hungary|1996</v>
          </cell>
        </row>
        <row r="153">
          <cell r="AT153" t="str">
            <v>Hungary|1997</v>
          </cell>
        </row>
        <row r="154">
          <cell r="AT154" t="str">
            <v>Hungary|1998</v>
          </cell>
        </row>
        <row r="155">
          <cell r="AT155" t="str">
            <v>Hungary|1999</v>
          </cell>
        </row>
        <row r="156">
          <cell r="AT156" t="str">
            <v>Hungary|2000</v>
          </cell>
        </row>
        <row r="157">
          <cell r="AT157" t="str">
            <v>Hungary|2001</v>
          </cell>
        </row>
        <row r="158">
          <cell r="AT158" t="str">
            <v>Hungary|2002</v>
          </cell>
        </row>
        <row r="159">
          <cell r="AT159" t="str">
            <v>Hungary|2003</v>
          </cell>
        </row>
        <row r="160">
          <cell r="AT160" t="str">
            <v>Hungary|2004</v>
          </cell>
        </row>
        <row r="161">
          <cell r="AT161" t="str">
            <v>Hungary|2005</v>
          </cell>
        </row>
        <row r="162">
          <cell r="AT162" t="str">
            <v>Hungary|2006</v>
          </cell>
        </row>
        <row r="163">
          <cell r="AT163" t="str">
            <v>Hungary|2007</v>
          </cell>
        </row>
        <row r="164">
          <cell r="AT164" t="str">
            <v>Hungary|2008</v>
          </cell>
        </row>
        <row r="165">
          <cell r="AT165" t="str">
            <v>Hungary|2009</v>
          </cell>
        </row>
        <row r="166">
          <cell r="AT166" t="str">
            <v>Hungary|2010</v>
          </cell>
        </row>
        <row r="167">
          <cell r="AT167" t="str">
            <v>Hungary|2011</v>
          </cell>
        </row>
        <row r="168">
          <cell r="AT168" t="str">
            <v>Hungary|2012</v>
          </cell>
        </row>
        <row r="169">
          <cell r="AT169" t="str">
            <v>Hungary|2013</v>
          </cell>
        </row>
        <row r="170">
          <cell r="AT170" t="str">
            <v>Hungary|2014</v>
          </cell>
        </row>
        <row r="171">
          <cell r="AT171" t="str">
            <v>Hungary|2015</v>
          </cell>
        </row>
        <row r="172">
          <cell r="AT172" t="str">
            <v>United States|1995</v>
          </cell>
        </row>
        <row r="173">
          <cell r="AT173" t="str">
            <v>United States|1996</v>
          </cell>
        </row>
        <row r="174">
          <cell r="AT174" t="str">
            <v>United States|1997</v>
          </cell>
        </row>
        <row r="175">
          <cell r="AT175" t="str">
            <v>United States|1998</v>
          </cell>
        </row>
        <row r="176">
          <cell r="AT176" t="str">
            <v>United States|1999</v>
          </cell>
        </row>
        <row r="177">
          <cell r="AT177" t="str">
            <v>United States|2000</v>
          </cell>
        </row>
        <row r="178">
          <cell r="AT178" t="str">
            <v>United States|2001</v>
          </cell>
        </row>
        <row r="179">
          <cell r="AT179" t="str">
            <v>United States|2002</v>
          </cell>
        </row>
        <row r="180">
          <cell r="AT180" t="str">
            <v>United States|2003</v>
          </cell>
        </row>
        <row r="181">
          <cell r="AT181" t="str">
            <v>United States|2004</v>
          </cell>
        </row>
        <row r="182">
          <cell r="AT182" t="str">
            <v>United States|2005</v>
          </cell>
        </row>
        <row r="183">
          <cell r="AT183" t="str">
            <v>United States|2006</v>
          </cell>
        </row>
        <row r="184">
          <cell r="AT184" t="str">
            <v>United States|2007</v>
          </cell>
        </row>
        <row r="185">
          <cell r="AT185" t="str">
            <v>United States|2008</v>
          </cell>
        </row>
        <row r="186">
          <cell r="AT186" t="str">
            <v>United States|2009</v>
          </cell>
        </row>
        <row r="187">
          <cell r="AT187" t="str">
            <v>United States|2010</v>
          </cell>
        </row>
        <row r="188">
          <cell r="AT188" t="str">
            <v>United States|2011</v>
          </cell>
        </row>
        <row r="189">
          <cell r="AT189" t="str">
            <v>United States|2012</v>
          </cell>
        </row>
        <row r="190">
          <cell r="AT190" t="str">
            <v>United States|2013</v>
          </cell>
        </row>
        <row r="191">
          <cell r="AT191" t="str">
            <v>United States|2014</v>
          </cell>
        </row>
        <row r="192">
          <cell r="AT192" t="str">
            <v>United States|2015</v>
          </cell>
        </row>
        <row r="193">
          <cell r="AT193" t="str">
            <v>United Kingdom|1995</v>
          </cell>
        </row>
        <row r="194">
          <cell r="AT194" t="str">
            <v>United Kingdom|1996</v>
          </cell>
        </row>
        <row r="195">
          <cell r="AT195" t="str">
            <v>United Kingdom|1997</v>
          </cell>
        </row>
        <row r="196">
          <cell r="AT196" t="str">
            <v>United Kingdom|1998</v>
          </cell>
        </row>
        <row r="197">
          <cell r="AT197" t="str">
            <v>United Kingdom|1999</v>
          </cell>
        </row>
        <row r="198">
          <cell r="AT198" t="str">
            <v>United Kingdom|2000</v>
          </cell>
        </row>
        <row r="199">
          <cell r="AT199" t="str">
            <v>United Kingdom|2001</v>
          </cell>
        </row>
        <row r="200">
          <cell r="AT200" t="str">
            <v>United Kingdom|2002</v>
          </cell>
        </row>
        <row r="201">
          <cell r="AT201" t="str">
            <v>United Kingdom|2003</v>
          </cell>
        </row>
        <row r="202">
          <cell r="AT202" t="str">
            <v>United Kingdom|2004</v>
          </cell>
        </row>
        <row r="203">
          <cell r="AT203" t="str">
            <v>United Kingdom|2005</v>
          </cell>
        </row>
        <row r="204">
          <cell r="AT204" t="str">
            <v>United Kingdom|2006</v>
          </cell>
        </row>
        <row r="205">
          <cell r="AT205" t="str">
            <v>United Kingdom|2007</v>
          </cell>
        </row>
        <row r="206">
          <cell r="AT206" t="str">
            <v>United Kingdom|2008</v>
          </cell>
        </row>
        <row r="207">
          <cell r="AT207" t="str">
            <v>United Kingdom|2009</v>
          </cell>
        </row>
        <row r="208">
          <cell r="AT208" t="str">
            <v>United Kingdom|2010</v>
          </cell>
        </row>
        <row r="209">
          <cell r="AT209" t="str">
            <v>United Kingdom|2011</v>
          </cell>
        </row>
        <row r="210">
          <cell r="AT210" t="str">
            <v>United Kingdom|2012</v>
          </cell>
        </row>
        <row r="211">
          <cell r="AT211" t="str">
            <v>United Kingdom|2013</v>
          </cell>
        </row>
        <row r="212">
          <cell r="AT212" t="str">
            <v>United Kingdom|2014</v>
          </cell>
        </row>
        <row r="213">
          <cell r="AT213" t="str">
            <v>United Kingdom|2015</v>
          </cell>
        </row>
        <row r="214">
          <cell r="AT214" t="str">
            <v>Austria|1995</v>
          </cell>
        </row>
        <row r="215">
          <cell r="AT215" t="str">
            <v>Austria|1996</v>
          </cell>
        </row>
        <row r="216">
          <cell r="AT216" t="str">
            <v>Austria|1997</v>
          </cell>
        </row>
        <row r="217">
          <cell r="AT217" t="str">
            <v>Austria|1998</v>
          </cell>
        </row>
        <row r="218">
          <cell r="AT218" t="str">
            <v>Austria|1999</v>
          </cell>
        </row>
        <row r="219">
          <cell r="AT219" t="str">
            <v>Austria|2000</v>
          </cell>
        </row>
        <row r="220">
          <cell r="AT220" t="str">
            <v>Austria|2001</v>
          </cell>
        </row>
        <row r="221">
          <cell r="AT221" t="str">
            <v>Austria|2002</v>
          </cell>
        </row>
        <row r="222">
          <cell r="AT222" t="str">
            <v>Austria|2003</v>
          </cell>
        </row>
        <row r="223">
          <cell r="AT223" t="str">
            <v>Austria|2004</v>
          </cell>
        </row>
        <row r="224">
          <cell r="AT224" t="str">
            <v>Austria|2005</v>
          </cell>
        </row>
        <row r="225">
          <cell r="AT225" t="str">
            <v>Austria|2006</v>
          </cell>
        </row>
        <row r="226">
          <cell r="AT226" t="str">
            <v>Austria|2007</v>
          </cell>
        </row>
        <row r="227">
          <cell r="AT227" t="str">
            <v>Austria|2008</v>
          </cell>
        </row>
        <row r="228">
          <cell r="AT228" t="str">
            <v>Austria|2009</v>
          </cell>
        </row>
        <row r="229">
          <cell r="AT229" t="str">
            <v>Austria|2010</v>
          </cell>
        </row>
        <row r="230">
          <cell r="AT230" t="str">
            <v>Austria|2011</v>
          </cell>
        </row>
        <row r="231">
          <cell r="AT231" t="str">
            <v>Austria|2012</v>
          </cell>
        </row>
        <row r="232">
          <cell r="AT232" t="str">
            <v>Austria|2013</v>
          </cell>
        </row>
        <row r="233">
          <cell r="AT233" t="str">
            <v>Austria|2014</v>
          </cell>
        </row>
        <row r="234">
          <cell r="AT234" t="str">
            <v>Austria|2015</v>
          </cell>
        </row>
        <row r="235">
          <cell r="AT235" t="str">
            <v>Belgium|1995</v>
          </cell>
        </row>
        <row r="236">
          <cell r="AT236" t="str">
            <v>Belgium|1996</v>
          </cell>
        </row>
        <row r="237">
          <cell r="AT237" t="str">
            <v>Belgium|1997</v>
          </cell>
        </row>
        <row r="238">
          <cell r="AT238" t="str">
            <v>Belgium|1998</v>
          </cell>
        </row>
        <row r="239">
          <cell r="AT239" t="str">
            <v>Belgium|1999</v>
          </cell>
        </row>
        <row r="240">
          <cell r="AT240" t="str">
            <v>Belgium|2000</v>
          </cell>
        </row>
        <row r="241">
          <cell r="AT241" t="str">
            <v>Belgium|2001</v>
          </cell>
        </row>
        <row r="242">
          <cell r="AT242" t="str">
            <v>Belgium|2002</v>
          </cell>
        </row>
        <row r="243">
          <cell r="AT243" t="str">
            <v>Belgium|2003</v>
          </cell>
        </row>
        <row r="244">
          <cell r="AT244" t="str">
            <v>Belgium|2004</v>
          </cell>
        </row>
        <row r="245">
          <cell r="AT245" t="str">
            <v>Belgium|2005</v>
          </cell>
        </row>
        <row r="246">
          <cell r="AT246" t="str">
            <v>Belgium|2006</v>
          </cell>
        </row>
        <row r="247">
          <cell r="AT247" t="str">
            <v>Belgium|2007</v>
          </cell>
        </row>
        <row r="248">
          <cell r="AT248" t="str">
            <v>Belgium|2008</v>
          </cell>
        </row>
        <row r="249">
          <cell r="AT249" t="str">
            <v>Belgium|2009</v>
          </cell>
        </row>
        <row r="250">
          <cell r="AT250" t="str">
            <v>Belgium|2010</v>
          </cell>
        </row>
        <row r="251">
          <cell r="AT251" t="str">
            <v>Belgium|2011</v>
          </cell>
        </row>
        <row r="252">
          <cell r="AT252" t="str">
            <v>Belgium|2012</v>
          </cell>
        </row>
        <row r="253">
          <cell r="AT253" t="str">
            <v>Belgium|2013</v>
          </cell>
        </row>
        <row r="254">
          <cell r="AT254" t="str">
            <v>Belgium|2014</v>
          </cell>
        </row>
        <row r="255">
          <cell r="AT255" t="str">
            <v>Belgium|2015</v>
          </cell>
        </row>
        <row r="256">
          <cell r="AT256" t="str">
            <v>Denmark|1995</v>
          </cell>
        </row>
        <row r="257">
          <cell r="AT257" t="str">
            <v>Denmark|1996</v>
          </cell>
        </row>
        <row r="258">
          <cell r="AT258" t="str">
            <v>Denmark|1997</v>
          </cell>
        </row>
        <row r="259">
          <cell r="AT259" t="str">
            <v>Denmark|1998</v>
          </cell>
        </row>
        <row r="260">
          <cell r="AT260" t="str">
            <v>Denmark|1999</v>
          </cell>
        </row>
        <row r="261">
          <cell r="AT261" t="str">
            <v>Denmark|2000</v>
          </cell>
        </row>
        <row r="262">
          <cell r="AT262" t="str">
            <v>Denmark|2001</v>
          </cell>
        </row>
        <row r="263">
          <cell r="AT263" t="str">
            <v>Denmark|2002</v>
          </cell>
        </row>
        <row r="264">
          <cell r="AT264" t="str">
            <v>Denmark|2003</v>
          </cell>
        </row>
        <row r="265">
          <cell r="AT265" t="str">
            <v>Denmark|2004</v>
          </cell>
        </row>
        <row r="266">
          <cell r="AT266" t="str">
            <v>Denmark|2005</v>
          </cell>
        </row>
        <row r="267">
          <cell r="AT267" t="str">
            <v>Denmark|2006</v>
          </cell>
        </row>
        <row r="268">
          <cell r="AT268" t="str">
            <v>Denmark|2007</v>
          </cell>
        </row>
        <row r="269">
          <cell r="AT269" t="str">
            <v>Denmark|2008</v>
          </cell>
        </row>
        <row r="270">
          <cell r="AT270" t="str">
            <v>Denmark|2009</v>
          </cell>
        </row>
        <row r="271">
          <cell r="AT271" t="str">
            <v>Denmark|2010</v>
          </cell>
        </row>
        <row r="272">
          <cell r="AT272" t="str">
            <v>Denmark|2011</v>
          </cell>
        </row>
        <row r="273">
          <cell r="AT273" t="str">
            <v>Denmark|2012</v>
          </cell>
        </row>
        <row r="274">
          <cell r="AT274" t="str">
            <v>Denmark|2013</v>
          </cell>
        </row>
        <row r="275">
          <cell r="AT275" t="str">
            <v>Denmark|2014</v>
          </cell>
        </row>
        <row r="276">
          <cell r="AT276" t="str">
            <v>Denmark|2015</v>
          </cell>
        </row>
        <row r="277">
          <cell r="AT277" t="str">
            <v>France|1995</v>
          </cell>
        </row>
        <row r="278">
          <cell r="AT278" t="str">
            <v>France|1996</v>
          </cell>
        </row>
        <row r="279">
          <cell r="AT279" t="str">
            <v>France|1997</v>
          </cell>
        </row>
        <row r="280">
          <cell r="AT280" t="str">
            <v>France|1998</v>
          </cell>
        </row>
        <row r="281">
          <cell r="AT281" t="str">
            <v>France|1999</v>
          </cell>
        </row>
        <row r="282">
          <cell r="AT282" t="str">
            <v>France|2000</v>
          </cell>
        </row>
        <row r="283">
          <cell r="AT283" t="str">
            <v>France|2001</v>
          </cell>
        </row>
        <row r="284">
          <cell r="AT284" t="str">
            <v>France|2002</v>
          </cell>
        </row>
        <row r="285">
          <cell r="AT285" t="str">
            <v>France|2003</v>
          </cell>
        </row>
        <row r="286">
          <cell r="AT286" t="str">
            <v>France|2004</v>
          </cell>
        </row>
        <row r="287">
          <cell r="AT287" t="str">
            <v>France|2005</v>
          </cell>
        </row>
        <row r="288">
          <cell r="AT288" t="str">
            <v>France|2006</v>
          </cell>
        </row>
        <row r="289">
          <cell r="AT289" t="str">
            <v>France|2007</v>
          </cell>
        </row>
        <row r="290">
          <cell r="AT290" t="str">
            <v>France|2008</v>
          </cell>
        </row>
        <row r="291">
          <cell r="AT291" t="str">
            <v>France|2009</v>
          </cell>
        </row>
        <row r="292">
          <cell r="AT292" t="str">
            <v>France|2010</v>
          </cell>
        </row>
        <row r="293">
          <cell r="AT293" t="str">
            <v>France|2011</v>
          </cell>
        </row>
        <row r="294">
          <cell r="AT294" t="str">
            <v>France|2012</v>
          </cell>
        </row>
        <row r="295">
          <cell r="AT295" t="str">
            <v>France|2013</v>
          </cell>
        </row>
        <row r="296">
          <cell r="AT296" t="str">
            <v>France|2014</v>
          </cell>
        </row>
        <row r="297">
          <cell r="AT297" t="str">
            <v>France|2015</v>
          </cell>
        </row>
        <row r="298">
          <cell r="AT298" t="str">
            <v>Germany|1995</v>
          </cell>
        </row>
        <row r="299">
          <cell r="AT299" t="str">
            <v>Germany|1996</v>
          </cell>
        </row>
        <row r="300">
          <cell r="AT300" t="str">
            <v>Germany|1997</v>
          </cell>
        </row>
        <row r="301">
          <cell r="AT301" t="str">
            <v>Germany|1998</v>
          </cell>
        </row>
        <row r="302">
          <cell r="AT302" t="str">
            <v>Germany|1999</v>
          </cell>
        </row>
        <row r="303">
          <cell r="AT303" t="str">
            <v>Germany|2000</v>
          </cell>
        </row>
        <row r="304">
          <cell r="AT304" t="str">
            <v>Germany|2001</v>
          </cell>
        </row>
        <row r="305">
          <cell r="AT305" t="str">
            <v>Germany|2002</v>
          </cell>
        </row>
        <row r="306">
          <cell r="AT306" t="str">
            <v>Germany|2003</v>
          </cell>
        </row>
        <row r="307">
          <cell r="AT307" t="str">
            <v>Germany|2004</v>
          </cell>
        </row>
        <row r="308">
          <cell r="AT308" t="str">
            <v>Germany|2005</v>
          </cell>
        </row>
        <row r="309">
          <cell r="AT309" t="str">
            <v>Germany|2006</v>
          </cell>
        </row>
        <row r="310">
          <cell r="AT310" t="str">
            <v>Germany|2007</v>
          </cell>
        </row>
        <row r="311">
          <cell r="AT311" t="str">
            <v>Germany|2008</v>
          </cell>
        </row>
        <row r="312">
          <cell r="AT312" t="str">
            <v>Germany|2009</v>
          </cell>
        </row>
        <row r="313">
          <cell r="AT313" t="str">
            <v>Germany|2010</v>
          </cell>
        </row>
        <row r="314">
          <cell r="AT314" t="str">
            <v>Germany|2011</v>
          </cell>
        </row>
        <row r="315">
          <cell r="AT315" t="str">
            <v>Germany|2012</v>
          </cell>
        </row>
        <row r="316">
          <cell r="AT316" t="str">
            <v>Germany|2013</v>
          </cell>
        </row>
        <row r="317">
          <cell r="AT317" t="str">
            <v>Germany|2014</v>
          </cell>
        </row>
        <row r="318">
          <cell r="AT318" t="str">
            <v>Germany|2015</v>
          </cell>
        </row>
        <row r="319">
          <cell r="AT319" t="str">
            <v>Italy|1995</v>
          </cell>
        </row>
        <row r="320">
          <cell r="AT320" t="str">
            <v>Italy|1996</v>
          </cell>
        </row>
        <row r="321">
          <cell r="AT321" t="str">
            <v>Italy|1997</v>
          </cell>
        </row>
        <row r="322">
          <cell r="AT322" t="str">
            <v>Italy|1998</v>
          </cell>
        </row>
        <row r="323">
          <cell r="AT323" t="str">
            <v>Italy|1999</v>
          </cell>
        </row>
        <row r="324">
          <cell r="AT324" t="str">
            <v>Italy|2000</v>
          </cell>
        </row>
        <row r="325">
          <cell r="AT325" t="str">
            <v>Italy|2001</v>
          </cell>
        </row>
        <row r="326">
          <cell r="AT326" t="str">
            <v>Italy|2002</v>
          </cell>
        </row>
        <row r="327">
          <cell r="AT327" t="str">
            <v>Italy|2003</v>
          </cell>
        </row>
        <row r="328">
          <cell r="AT328" t="str">
            <v>Italy|2004</v>
          </cell>
        </row>
        <row r="329">
          <cell r="AT329" t="str">
            <v>Italy|2005</v>
          </cell>
        </row>
        <row r="330">
          <cell r="AT330" t="str">
            <v>Italy|2006</v>
          </cell>
        </row>
        <row r="331">
          <cell r="AT331" t="str">
            <v>Italy|2007</v>
          </cell>
        </row>
        <row r="332">
          <cell r="AT332" t="str">
            <v>Italy|2008</v>
          </cell>
        </row>
        <row r="333">
          <cell r="AT333" t="str">
            <v>Italy|2009</v>
          </cell>
        </row>
        <row r="334">
          <cell r="AT334" t="str">
            <v>Italy|2010</v>
          </cell>
        </row>
        <row r="335">
          <cell r="AT335" t="str">
            <v>Italy|2011</v>
          </cell>
        </row>
        <row r="336">
          <cell r="AT336" t="str">
            <v>Italy|2012</v>
          </cell>
        </row>
        <row r="337">
          <cell r="AT337" t="str">
            <v>Italy|2013</v>
          </cell>
        </row>
        <row r="338">
          <cell r="AT338" t="str">
            <v>Italy|2014</v>
          </cell>
        </row>
        <row r="339">
          <cell r="AT339" t="str">
            <v>Italy|2015</v>
          </cell>
        </row>
        <row r="340">
          <cell r="AT340" t="str">
            <v>Luxembourg|1995</v>
          </cell>
        </row>
        <row r="341">
          <cell r="AT341" t="str">
            <v>Luxembourg|1996</v>
          </cell>
        </row>
        <row r="342">
          <cell r="AT342" t="str">
            <v>Luxembourg|1997</v>
          </cell>
        </row>
        <row r="343">
          <cell r="AT343" t="str">
            <v>Luxembourg|1998</v>
          </cell>
        </row>
        <row r="344">
          <cell r="AT344" t="str">
            <v>Luxembourg|1999</v>
          </cell>
        </row>
        <row r="345">
          <cell r="AT345" t="str">
            <v>Luxembourg|2000</v>
          </cell>
        </row>
        <row r="346">
          <cell r="AT346" t="str">
            <v>Luxembourg|2001</v>
          </cell>
        </row>
        <row r="347">
          <cell r="AT347" t="str">
            <v>Luxembourg|2002</v>
          </cell>
        </row>
        <row r="348">
          <cell r="AT348" t="str">
            <v>Luxembourg|2003</v>
          </cell>
        </row>
        <row r="349">
          <cell r="AT349" t="str">
            <v>Luxembourg|2004</v>
          </cell>
        </row>
        <row r="350">
          <cell r="AT350" t="str">
            <v>Luxembourg|2005</v>
          </cell>
        </row>
        <row r="351">
          <cell r="AT351" t="str">
            <v>Luxembourg|2006</v>
          </cell>
        </row>
        <row r="352">
          <cell r="AT352" t="str">
            <v>Luxembourg|2007</v>
          </cell>
        </row>
        <row r="353">
          <cell r="AT353" t="str">
            <v>Luxembourg|2008</v>
          </cell>
        </row>
        <row r="354">
          <cell r="AT354" t="str">
            <v>Luxembourg|2009</v>
          </cell>
        </row>
        <row r="355">
          <cell r="AT355" t="str">
            <v>Luxembourg|2010</v>
          </cell>
        </row>
        <row r="356">
          <cell r="AT356" t="str">
            <v>Luxembourg|2011</v>
          </cell>
        </row>
        <row r="357">
          <cell r="AT357" t="str">
            <v>Luxembourg|2012</v>
          </cell>
        </row>
        <row r="358">
          <cell r="AT358" t="str">
            <v>Luxembourg|2013</v>
          </cell>
        </row>
        <row r="359">
          <cell r="AT359" t="str">
            <v>Luxembourg|2014</v>
          </cell>
        </row>
        <row r="360">
          <cell r="AT360" t="str">
            <v>Luxembourg|2015</v>
          </cell>
        </row>
        <row r="361">
          <cell r="AT361" t="str">
            <v>Netherlands|1995</v>
          </cell>
        </row>
        <row r="362">
          <cell r="AT362" t="str">
            <v>Netherlands|1996</v>
          </cell>
        </row>
        <row r="363">
          <cell r="AT363" t="str">
            <v>Netherlands|1997</v>
          </cell>
        </row>
        <row r="364">
          <cell r="AT364" t="str">
            <v>Netherlands|1998</v>
          </cell>
        </row>
        <row r="365">
          <cell r="AT365" t="str">
            <v>Netherlands|1999</v>
          </cell>
        </row>
        <row r="366">
          <cell r="AT366" t="str">
            <v>Netherlands|2000</v>
          </cell>
        </row>
        <row r="367">
          <cell r="AT367" t="str">
            <v>Netherlands|2001</v>
          </cell>
        </row>
        <row r="368">
          <cell r="AT368" t="str">
            <v>Netherlands|2002</v>
          </cell>
        </row>
        <row r="369">
          <cell r="AT369" t="str">
            <v>Netherlands|2003</v>
          </cell>
        </row>
        <row r="370">
          <cell r="AT370" t="str">
            <v>Netherlands|2004</v>
          </cell>
        </row>
        <row r="371">
          <cell r="AT371" t="str">
            <v>Netherlands|2005</v>
          </cell>
        </row>
        <row r="372">
          <cell r="AT372" t="str">
            <v>Netherlands|2006</v>
          </cell>
        </row>
        <row r="373">
          <cell r="AT373" t="str">
            <v>Netherlands|2007</v>
          </cell>
        </row>
        <row r="374">
          <cell r="AT374" t="str">
            <v>Netherlands|2008</v>
          </cell>
        </row>
        <row r="375">
          <cell r="AT375" t="str">
            <v>Netherlands|2009</v>
          </cell>
        </row>
        <row r="376">
          <cell r="AT376" t="str">
            <v>Netherlands|2010</v>
          </cell>
        </row>
        <row r="377">
          <cell r="AT377" t="str">
            <v>Netherlands|2011</v>
          </cell>
        </row>
        <row r="378">
          <cell r="AT378" t="str">
            <v>Netherlands|2012</v>
          </cell>
        </row>
        <row r="379">
          <cell r="AT379" t="str">
            <v>Netherlands|2013</v>
          </cell>
        </row>
        <row r="380">
          <cell r="AT380" t="str">
            <v>Netherlands|2014</v>
          </cell>
        </row>
        <row r="381">
          <cell r="AT381" t="str">
            <v>Netherlands|2015</v>
          </cell>
        </row>
        <row r="382">
          <cell r="AT382" t="str">
            <v>Norway|1995</v>
          </cell>
        </row>
        <row r="383">
          <cell r="AT383" t="str">
            <v>Norway|1996</v>
          </cell>
        </row>
        <row r="384">
          <cell r="AT384" t="str">
            <v>Norway|1997</v>
          </cell>
        </row>
        <row r="385">
          <cell r="AT385" t="str">
            <v>Norway|1998</v>
          </cell>
        </row>
        <row r="386">
          <cell r="AT386" t="str">
            <v>Norway|1999</v>
          </cell>
        </row>
        <row r="387">
          <cell r="AT387" t="str">
            <v>Norway|2000</v>
          </cell>
        </row>
        <row r="388">
          <cell r="AT388" t="str">
            <v>Norway|2001</v>
          </cell>
        </row>
        <row r="389">
          <cell r="AT389" t="str">
            <v>Norway|2002</v>
          </cell>
        </row>
        <row r="390">
          <cell r="AT390" t="str">
            <v>Norway|2003</v>
          </cell>
        </row>
        <row r="391">
          <cell r="AT391" t="str">
            <v>Norway|2004</v>
          </cell>
        </row>
        <row r="392">
          <cell r="AT392" t="str">
            <v>Norway|2005</v>
          </cell>
        </row>
        <row r="393">
          <cell r="AT393" t="str">
            <v>Norway|2006</v>
          </cell>
        </row>
        <row r="394">
          <cell r="AT394" t="str">
            <v>Norway|2007</v>
          </cell>
        </row>
        <row r="395">
          <cell r="AT395" t="str">
            <v>Norway|2008</v>
          </cell>
        </row>
        <row r="396">
          <cell r="AT396" t="str">
            <v>Norway|2009</v>
          </cell>
        </row>
        <row r="397">
          <cell r="AT397" t="str">
            <v>Norway|2010</v>
          </cell>
        </row>
        <row r="398">
          <cell r="AT398" t="str">
            <v>Norway|2011</v>
          </cell>
        </row>
        <row r="399">
          <cell r="AT399" t="str">
            <v>Norway|2012</v>
          </cell>
        </row>
        <row r="400">
          <cell r="AT400" t="str">
            <v>Norway|2013</v>
          </cell>
        </row>
        <row r="401">
          <cell r="AT401" t="str">
            <v>Norway|2014</v>
          </cell>
        </row>
        <row r="402">
          <cell r="AT402" t="str">
            <v>Norway|2015</v>
          </cell>
        </row>
        <row r="403">
          <cell r="AT403" t="str">
            <v>Sweden|1995</v>
          </cell>
        </row>
        <row r="404">
          <cell r="AT404" t="str">
            <v>Sweden|1996</v>
          </cell>
        </row>
        <row r="405">
          <cell r="AT405" t="str">
            <v>Sweden|1997</v>
          </cell>
        </row>
        <row r="406">
          <cell r="AT406" t="str">
            <v>Sweden|1998</v>
          </cell>
        </row>
        <row r="407">
          <cell r="AT407" t="str">
            <v>Sweden|1999</v>
          </cell>
        </row>
        <row r="408">
          <cell r="AT408" t="str">
            <v>Sweden|2000</v>
          </cell>
        </row>
        <row r="409">
          <cell r="AT409" t="str">
            <v>Sweden|2001</v>
          </cell>
        </row>
        <row r="410">
          <cell r="AT410" t="str">
            <v>Sweden|2002</v>
          </cell>
        </row>
        <row r="411">
          <cell r="AT411" t="str">
            <v>Sweden|2003</v>
          </cell>
        </row>
        <row r="412">
          <cell r="AT412" t="str">
            <v>Sweden|2004</v>
          </cell>
        </row>
        <row r="413">
          <cell r="AT413" t="str">
            <v>Sweden|2005</v>
          </cell>
        </row>
        <row r="414">
          <cell r="AT414" t="str">
            <v>Sweden|2006</v>
          </cell>
        </row>
        <row r="415">
          <cell r="AT415" t="str">
            <v>Sweden|2007</v>
          </cell>
        </row>
        <row r="416">
          <cell r="AT416" t="str">
            <v>Sweden|2008</v>
          </cell>
        </row>
        <row r="417">
          <cell r="AT417" t="str">
            <v>Sweden|2009</v>
          </cell>
        </row>
        <row r="418">
          <cell r="AT418" t="str">
            <v>Sweden|2010</v>
          </cell>
        </row>
        <row r="419">
          <cell r="AT419" t="str">
            <v>Sweden|2011</v>
          </cell>
        </row>
        <row r="420">
          <cell r="AT420" t="str">
            <v>Sweden|2012</v>
          </cell>
        </row>
        <row r="421">
          <cell r="AT421" t="str">
            <v>Sweden|2013</v>
          </cell>
        </row>
        <row r="422">
          <cell r="AT422" t="str">
            <v>Sweden|2014</v>
          </cell>
        </row>
        <row r="423">
          <cell r="AT423" t="str">
            <v>Sweden|2015</v>
          </cell>
        </row>
        <row r="424">
          <cell r="AT424" t="str">
            <v>Switzerland|1995</v>
          </cell>
        </row>
        <row r="425">
          <cell r="AT425" t="str">
            <v>Switzerland|1996</v>
          </cell>
        </row>
        <row r="426">
          <cell r="AT426" t="str">
            <v>Switzerland|1997</v>
          </cell>
        </row>
        <row r="427">
          <cell r="AT427" t="str">
            <v>Switzerland|1998</v>
          </cell>
        </row>
        <row r="428">
          <cell r="AT428" t="str">
            <v>Switzerland|1999</v>
          </cell>
        </row>
        <row r="429">
          <cell r="AT429" t="str">
            <v>Switzerland|2000</v>
          </cell>
        </row>
        <row r="430">
          <cell r="AT430" t="str">
            <v>Switzerland|2001</v>
          </cell>
        </row>
        <row r="431">
          <cell r="AT431" t="str">
            <v>Switzerland|2002</v>
          </cell>
        </row>
        <row r="432">
          <cell r="AT432" t="str">
            <v>Switzerland|2003</v>
          </cell>
        </row>
        <row r="433">
          <cell r="AT433" t="str">
            <v>Switzerland|2004</v>
          </cell>
        </row>
        <row r="434">
          <cell r="AT434" t="str">
            <v>Switzerland|2005</v>
          </cell>
        </row>
        <row r="435">
          <cell r="AT435" t="str">
            <v>Switzerland|2006</v>
          </cell>
        </row>
        <row r="436">
          <cell r="AT436" t="str">
            <v>Switzerland|2007</v>
          </cell>
        </row>
        <row r="437">
          <cell r="AT437" t="str">
            <v>Switzerland|2008</v>
          </cell>
        </row>
        <row r="438">
          <cell r="AT438" t="str">
            <v>Switzerland|2009</v>
          </cell>
        </row>
        <row r="439">
          <cell r="AT439" t="str">
            <v>Switzerland|2010</v>
          </cell>
        </row>
        <row r="440">
          <cell r="AT440" t="str">
            <v>Switzerland|2011</v>
          </cell>
        </row>
        <row r="441">
          <cell r="AT441" t="str">
            <v>Switzerland|2012</v>
          </cell>
        </row>
        <row r="442">
          <cell r="AT442" t="str">
            <v>Switzerland|2013</v>
          </cell>
        </row>
        <row r="443">
          <cell r="AT443" t="str">
            <v>Switzerland|2014</v>
          </cell>
        </row>
        <row r="444">
          <cell r="AT444" t="str">
            <v>Switzerland|2015</v>
          </cell>
        </row>
        <row r="445">
          <cell r="AT445" t="str">
            <v>Canada|1995</v>
          </cell>
        </row>
        <row r="446">
          <cell r="AT446" t="str">
            <v>Canada|1996</v>
          </cell>
        </row>
        <row r="447">
          <cell r="AT447" t="str">
            <v>Canada|1997</v>
          </cell>
        </row>
        <row r="448">
          <cell r="AT448" t="str">
            <v>Canada|1998</v>
          </cell>
        </row>
        <row r="449">
          <cell r="AT449" t="str">
            <v>Canada|1999</v>
          </cell>
        </row>
        <row r="450">
          <cell r="AT450" t="str">
            <v>Canada|2000</v>
          </cell>
        </row>
        <row r="451">
          <cell r="AT451" t="str">
            <v>Canada|2001</v>
          </cell>
        </row>
        <row r="452">
          <cell r="AT452" t="str">
            <v>Canada|2002</v>
          </cell>
        </row>
        <row r="453">
          <cell r="AT453" t="str">
            <v>Canada|2003</v>
          </cell>
        </row>
        <row r="454">
          <cell r="AT454" t="str">
            <v>Canada|2004</v>
          </cell>
        </row>
        <row r="455">
          <cell r="AT455" t="str">
            <v>Canada|2005</v>
          </cell>
        </row>
        <row r="456">
          <cell r="AT456" t="str">
            <v>Canada|2006</v>
          </cell>
        </row>
        <row r="457">
          <cell r="AT457" t="str">
            <v>Canada|2007</v>
          </cell>
        </row>
        <row r="458">
          <cell r="AT458" t="str">
            <v>Canada|2008</v>
          </cell>
        </row>
        <row r="459">
          <cell r="AT459" t="str">
            <v>Canada|2009</v>
          </cell>
        </row>
        <row r="460">
          <cell r="AT460" t="str">
            <v>Canada|2010</v>
          </cell>
        </row>
        <row r="461">
          <cell r="AT461" t="str">
            <v>Canada|2011</v>
          </cell>
        </row>
        <row r="462">
          <cell r="AT462" t="str">
            <v>Canada|2012</v>
          </cell>
        </row>
        <row r="463">
          <cell r="AT463" t="str">
            <v>Canada|2013</v>
          </cell>
        </row>
        <row r="464">
          <cell r="AT464" t="str">
            <v>Canada|2014</v>
          </cell>
        </row>
        <row r="465">
          <cell r="AT465" t="str">
            <v>Canada|2015</v>
          </cell>
        </row>
        <row r="466">
          <cell r="AT466" t="str">
            <v>Japan|1995</v>
          </cell>
        </row>
        <row r="467">
          <cell r="AT467" t="str">
            <v>Japan|1996</v>
          </cell>
        </row>
        <row r="468">
          <cell r="AT468" t="str">
            <v>Japan|1997</v>
          </cell>
        </row>
        <row r="469">
          <cell r="AT469" t="str">
            <v>Japan|1998</v>
          </cell>
        </row>
        <row r="470">
          <cell r="AT470" t="str">
            <v>Japan|1999</v>
          </cell>
        </row>
        <row r="471">
          <cell r="AT471" t="str">
            <v>Japan|2000</v>
          </cell>
        </row>
        <row r="472">
          <cell r="AT472" t="str">
            <v>Japan|2001</v>
          </cell>
        </row>
        <row r="473">
          <cell r="AT473" t="str">
            <v>Japan|2002</v>
          </cell>
        </row>
        <row r="474">
          <cell r="AT474" t="str">
            <v>Japan|2003</v>
          </cell>
        </row>
        <row r="475">
          <cell r="AT475" t="str">
            <v>Japan|2004</v>
          </cell>
        </row>
        <row r="476">
          <cell r="AT476" t="str">
            <v>Japan|2005</v>
          </cell>
        </row>
        <row r="477">
          <cell r="AT477" t="str">
            <v>Japan|2006</v>
          </cell>
        </row>
        <row r="478">
          <cell r="AT478" t="str">
            <v>Japan|2007</v>
          </cell>
        </row>
        <row r="479">
          <cell r="AT479" t="str">
            <v>Japan|2008</v>
          </cell>
        </row>
        <row r="480">
          <cell r="AT480" t="str">
            <v>Japan|2009</v>
          </cell>
        </row>
        <row r="481">
          <cell r="AT481" t="str">
            <v>Japan|2010</v>
          </cell>
        </row>
        <row r="482">
          <cell r="AT482" t="str">
            <v>Japan|2011</v>
          </cell>
        </row>
        <row r="483">
          <cell r="AT483" t="str">
            <v>Japan|2012</v>
          </cell>
        </row>
        <row r="484">
          <cell r="AT484" t="str">
            <v>Japan|2013</v>
          </cell>
        </row>
        <row r="485">
          <cell r="AT485" t="str">
            <v>Japan|2014</v>
          </cell>
        </row>
        <row r="486">
          <cell r="AT486" t="str">
            <v>Japan|2015</v>
          </cell>
        </row>
        <row r="487">
          <cell r="AT487" t="str">
            <v>Finland|1995</v>
          </cell>
        </row>
        <row r="488">
          <cell r="AT488" t="str">
            <v>Finland|1996</v>
          </cell>
        </row>
        <row r="489">
          <cell r="AT489" t="str">
            <v>Finland|1997</v>
          </cell>
        </row>
        <row r="490">
          <cell r="AT490" t="str">
            <v>Finland|1998</v>
          </cell>
        </row>
        <row r="491">
          <cell r="AT491" t="str">
            <v>Finland|1999</v>
          </cell>
        </row>
        <row r="492">
          <cell r="AT492" t="str">
            <v>Finland|2000</v>
          </cell>
        </row>
        <row r="493">
          <cell r="AT493" t="str">
            <v>Finland|2001</v>
          </cell>
        </row>
        <row r="494">
          <cell r="AT494" t="str">
            <v>Finland|2002</v>
          </cell>
        </row>
        <row r="495">
          <cell r="AT495" t="str">
            <v>Finland|2003</v>
          </cell>
        </row>
        <row r="496">
          <cell r="AT496" t="str">
            <v>Finland|2004</v>
          </cell>
        </row>
        <row r="497">
          <cell r="AT497" t="str">
            <v>Finland|2005</v>
          </cell>
        </row>
        <row r="498">
          <cell r="AT498" t="str">
            <v>Finland|2006</v>
          </cell>
        </row>
        <row r="499">
          <cell r="AT499" t="str">
            <v>Finland|2007</v>
          </cell>
        </row>
        <row r="500">
          <cell r="AT500" t="str">
            <v>Finland|2008</v>
          </cell>
        </row>
        <row r="501">
          <cell r="AT501" t="str">
            <v>Finland|2009</v>
          </cell>
        </row>
        <row r="502">
          <cell r="AT502" t="str">
            <v>Finland|2010</v>
          </cell>
        </row>
        <row r="503">
          <cell r="AT503" t="str">
            <v>Finland|2011</v>
          </cell>
        </row>
        <row r="504">
          <cell r="AT504" t="str">
            <v>Finland|2012</v>
          </cell>
        </row>
        <row r="505">
          <cell r="AT505" t="str">
            <v>Finland|2013</v>
          </cell>
        </row>
        <row r="506">
          <cell r="AT506" t="str">
            <v>Finland|2014</v>
          </cell>
        </row>
        <row r="507">
          <cell r="AT507" t="str">
            <v>Finland|2015</v>
          </cell>
        </row>
        <row r="508">
          <cell r="AT508" t="str">
            <v>Greece|1995</v>
          </cell>
        </row>
        <row r="509">
          <cell r="AT509" t="str">
            <v>Greece|1996</v>
          </cell>
        </row>
        <row r="510">
          <cell r="AT510" t="str">
            <v>Greece|1997</v>
          </cell>
        </row>
        <row r="511">
          <cell r="AT511" t="str">
            <v>Greece|1998</v>
          </cell>
        </row>
        <row r="512">
          <cell r="AT512" t="str">
            <v>Greece|1999</v>
          </cell>
        </row>
        <row r="513">
          <cell r="AT513" t="str">
            <v>Greece|2000</v>
          </cell>
        </row>
        <row r="514">
          <cell r="AT514" t="str">
            <v>Greece|2001</v>
          </cell>
        </row>
        <row r="515">
          <cell r="AT515" t="str">
            <v>Greece|2002</v>
          </cell>
        </row>
        <row r="516">
          <cell r="AT516" t="str">
            <v>Greece|2003</v>
          </cell>
        </row>
        <row r="517">
          <cell r="AT517" t="str">
            <v>Greece|2004</v>
          </cell>
        </row>
        <row r="518">
          <cell r="AT518" t="str">
            <v>Greece|2005</v>
          </cell>
        </row>
        <row r="519">
          <cell r="AT519" t="str">
            <v>Greece|2006</v>
          </cell>
        </row>
        <row r="520">
          <cell r="AT520" t="str">
            <v>Greece|2007</v>
          </cell>
        </row>
        <row r="521">
          <cell r="AT521" t="str">
            <v>Greece|2008</v>
          </cell>
        </row>
        <row r="522">
          <cell r="AT522" t="str">
            <v>Greece|2009</v>
          </cell>
        </row>
        <row r="523">
          <cell r="AT523" t="str">
            <v>Greece|2010</v>
          </cell>
        </row>
        <row r="524">
          <cell r="AT524" t="str">
            <v>Greece|2011</v>
          </cell>
        </row>
        <row r="525">
          <cell r="AT525" t="str">
            <v>Greece|2012</v>
          </cell>
        </row>
        <row r="526">
          <cell r="AT526" t="str">
            <v>Greece|2013</v>
          </cell>
        </row>
        <row r="527">
          <cell r="AT527" t="str">
            <v>Greece|2014</v>
          </cell>
        </row>
        <row r="528">
          <cell r="AT528" t="str">
            <v>Greece|2015</v>
          </cell>
        </row>
        <row r="529">
          <cell r="AT529" t="str">
            <v>Iceland|1995</v>
          </cell>
        </row>
        <row r="530">
          <cell r="AT530" t="str">
            <v>Iceland|1996</v>
          </cell>
        </row>
        <row r="531">
          <cell r="AT531" t="str">
            <v>Iceland|1997</v>
          </cell>
        </row>
        <row r="532">
          <cell r="AT532" t="str">
            <v>Iceland|1998</v>
          </cell>
        </row>
        <row r="533">
          <cell r="AT533" t="str">
            <v>Iceland|1999</v>
          </cell>
        </row>
        <row r="534">
          <cell r="AT534" t="str">
            <v>Iceland|2000</v>
          </cell>
        </row>
        <row r="535">
          <cell r="AT535" t="str">
            <v>Iceland|2001</v>
          </cell>
        </row>
        <row r="536">
          <cell r="AT536" t="str">
            <v>Iceland|2002</v>
          </cell>
        </row>
        <row r="537">
          <cell r="AT537" t="str">
            <v>Iceland|2003</v>
          </cell>
        </row>
        <row r="538">
          <cell r="AT538" t="str">
            <v>Iceland|2004</v>
          </cell>
        </row>
        <row r="539">
          <cell r="AT539" t="str">
            <v>Iceland|2005</v>
          </cell>
        </row>
        <row r="540">
          <cell r="AT540" t="str">
            <v>Iceland|2006</v>
          </cell>
        </row>
        <row r="541">
          <cell r="AT541" t="str">
            <v>Iceland|2007</v>
          </cell>
        </row>
        <row r="542">
          <cell r="AT542" t="str">
            <v>Iceland|2008</v>
          </cell>
        </row>
        <row r="543">
          <cell r="AT543" t="str">
            <v>Iceland|2009</v>
          </cell>
        </row>
        <row r="544">
          <cell r="AT544" t="str">
            <v>Iceland|2010</v>
          </cell>
        </row>
        <row r="545">
          <cell r="AT545" t="str">
            <v>Iceland|2011</v>
          </cell>
        </row>
        <row r="546">
          <cell r="AT546" t="str">
            <v>Iceland|2012</v>
          </cell>
        </row>
        <row r="547">
          <cell r="AT547" t="str">
            <v>Iceland|2013</v>
          </cell>
        </row>
        <row r="548">
          <cell r="AT548" t="str">
            <v>Iceland|2014</v>
          </cell>
        </row>
        <row r="549">
          <cell r="AT549" t="str">
            <v>Iceland|2015</v>
          </cell>
        </row>
        <row r="550">
          <cell r="AT550" t="str">
            <v>Ireland|1995</v>
          </cell>
        </row>
        <row r="551">
          <cell r="AT551" t="str">
            <v>Ireland|1996</v>
          </cell>
        </row>
        <row r="552">
          <cell r="AT552" t="str">
            <v>Ireland|1997</v>
          </cell>
        </row>
        <row r="553">
          <cell r="AT553" t="str">
            <v>Ireland|1998</v>
          </cell>
        </row>
        <row r="554">
          <cell r="AT554" t="str">
            <v>Ireland|1999</v>
          </cell>
        </row>
        <row r="555">
          <cell r="AT555" t="str">
            <v>Ireland|2000</v>
          </cell>
        </row>
        <row r="556">
          <cell r="AT556" t="str">
            <v>Ireland|2001</v>
          </cell>
        </row>
        <row r="557">
          <cell r="AT557" t="str">
            <v>Ireland|2002</v>
          </cell>
        </row>
        <row r="558">
          <cell r="AT558" t="str">
            <v>Ireland|2003</v>
          </cell>
        </row>
        <row r="559">
          <cell r="AT559" t="str">
            <v>Ireland|2004</v>
          </cell>
        </row>
        <row r="560">
          <cell r="AT560" t="str">
            <v>Ireland|2005</v>
          </cell>
        </row>
        <row r="561">
          <cell r="AT561" t="str">
            <v>Ireland|2006</v>
          </cell>
        </row>
        <row r="562">
          <cell r="AT562" t="str">
            <v>Ireland|2007</v>
          </cell>
        </row>
        <row r="563">
          <cell r="AT563" t="str">
            <v>Ireland|2008</v>
          </cell>
        </row>
        <row r="564">
          <cell r="AT564" t="str">
            <v>Ireland|2009</v>
          </cell>
        </row>
        <row r="565">
          <cell r="AT565" t="str">
            <v>Ireland|2010</v>
          </cell>
        </row>
        <row r="566">
          <cell r="AT566" t="str">
            <v>Ireland|2011</v>
          </cell>
        </row>
        <row r="567">
          <cell r="AT567" t="str">
            <v>Ireland|2012</v>
          </cell>
        </row>
        <row r="568">
          <cell r="AT568" t="str">
            <v>Ireland|2013</v>
          </cell>
        </row>
        <row r="569">
          <cell r="AT569" t="str">
            <v>Ireland|2014</v>
          </cell>
        </row>
        <row r="570">
          <cell r="AT570" t="str">
            <v>Ireland|2015</v>
          </cell>
        </row>
        <row r="571">
          <cell r="AT571" t="str">
            <v>Portugal|1995</v>
          </cell>
        </row>
        <row r="572">
          <cell r="AT572" t="str">
            <v>Portugal|1996</v>
          </cell>
        </row>
        <row r="573">
          <cell r="AT573" t="str">
            <v>Portugal|1997</v>
          </cell>
        </row>
        <row r="574">
          <cell r="AT574" t="str">
            <v>Portugal|1998</v>
          </cell>
        </row>
        <row r="575">
          <cell r="AT575" t="str">
            <v>Portugal|1999</v>
          </cell>
        </row>
        <row r="576">
          <cell r="AT576" t="str">
            <v>Portugal|2000</v>
          </cell>
        </row>
        <row r="577">
          <cell r="AT577" t="str">
            <v>Portugal|2001</v>
          </cell>
        </row>
        <row r="578">
          <cell r="AT578" t="str">
            <v>Portugal|2002</v>
          </cell>
        </row>
        <row r="579">
          <cell r="AT579" t="str">
            <v>Portugal|2003</v>
          </cell>
        </row>
        <row r="580">
          <cell r="AT580" t="str">
            <v>Portugal|2004</v>
          </cell>
        </row>
        <row r="581">
          <cell r="AT581" t="str">
            <v>Portugal|2005</v>
          </cell>
        </row>
        <row r="582">
          <cell r="AT582" t="str">
            <v>Portugal|2006</v>
          </cell>
        </row>
        <row r="583">
          <cell r="AT583" t="str">
            <v>Portugal|2007</v>
          </cell>
        </row>
        <row r="584">
          <cell r="AT584" t="str">
            <v>Portugal|2008</v>
          </cell>
        </row>
        <row r="585">
          <cell r="AT585" t="str">
            <v>Portugal|2009</v>
          </cell>
        </row>
        <row r="586">
          <cell r="AT586" t="str">
            <v>Portugal|2010</v>
          </cell>
        </row>
        <row r="587">
          <cell r="AT587" t="str">
            <v>Portugal|2011</v>
          </cell>
        </row>
        <row r="588">
          <cell r="AT588" t="str">
            <v>Portugal|2012</v>
          </cell>
        </row>
        <row r="589">
          <cell r="AT589" t="str">
            <v>Portugal|2013</v>
          </cell>
        </row>
        <row r="590">
          <cell r="AT590" t="str">
            <v>Portugal|2014</v>
          </cell>
        </row>
        <row r="591">
          <cell r="AT591" t="str">
            <v>Portugal|2015</v>
          </cell>
        </row>
        <row r="592">
          <cell r="AT592" t="str">
            <v>Spain|1995</v>
          </cell>
        </row>
        <row r="593">
          <cell r="AT593" t="str">
            <v>Spain|1996</v>
          </cell>
        </row>
        <row r="594">
          <cell r="AT594" t="str">
            <v>Spain|1997</v>
          </cell>
        </row>
        <row r="595">
          <cell r="AT595" t="str">
            <v>Spain|1998</v>
          </cell>
        </row>
        <row r="596">
          <cell r="AT596" t="str">
            <v>Spain|1999</v>
          </cell>
        </row>
        <row r="597">
          <cell r="AT597" t="str">
            <v>Spain|2000</v>
          </cell>
        </row>
        <row r="598">
          <cell r="AT598" t="str">
            <v>Spain|2001</v>
          </cell>
        </row>
        <row r="599">
          <cell r="AT599" t="str">
            <v>Spain|2002</v>
          </cell>
        </row>
        <row r="600">
          <cell r="AT600" t="str">
            <v>Spain|2003</v>
          </cell>
        </row>
        <row r="601">
          <cell r="AT601" t="str">
            <v>Spain|2004</v>
          </cell>
        </row>
        <row r="602">
          <cell r="AT602" t="str">
            <v>Spain|2005</v>
          </cell>
        </row>
        <row r="603">
          <cell r="AT603" t="str">
            <v>Spain|2006</v>
          </cell>
        </row>
        <row r="604">
          <cell r="AT604" t="str">
            <v>Spain|2007</v>
          </cell>
        </row>
        <row r="605">
          <cell r="AT605" t="str">
            <v>Spain|2008</v>
          </cell>
        </row>
        <row r="606">
          <cell r="AT606" t="str">
            <v>Spain|2009</v>
          </cell>
        </row>
        <row r="607">
          <cell r="AT607" t="str">
            <v>Spain|2010</v>
          </cell>
        </row>
        <row r="608">
          <cell r="AT608" t="str">
            <v>Spain|2011</v>
          </cell>
        </row>
        <row r="609">
          <cell r="AT609" t="str">
            <v>Spain|2012</v>
          </cell>
        </row>
        <row r="610">
          <cell r="AT610" t="str">
            <v>Spain|2013</v>
          </cell>
        </row>
        <row r="611">
          <cell r="AT611" t="str">
            <v>Spain|2014</v>
          </cell>
        </row>
        <row r="612">
          <cell r="AT612" t="str">
            <v>Spain|2015</v>
          </cell>
        </row>
        <row r="613">
          <cell r="AT613" t="str">
            <v>Australia|1995</v>
          </cell>
        </row>
        <row r="614">
          <cell r="AT614" t="str">
            <v>Australia|1996</v>
          </cell>
        </row>
        <row r="615">
          <cell r="AT615" t="str">
            <v>Australia|1997</v>
          </cell>
        </row>
        <row r="616">
          <cell r="AT616" t="str">
            <v>Australia|1998</v>
          </cell>
        </row>
        <row r="617">
          <cell r="AT617" t="str">
            <v>Australia|1999</v>
          </cell>
        </row>
        <row r="618">
          <cell r="AT618" t="str">
            <v>Australia|2000</v>
          </cell>
        </row>
        <row r="619">
          <cell r="AT619" t="str">
            <v>Australia|2001</v>
          </cell>
        </row>
        <row r="620">
          <cell r="AT620" t="str">
            <v>Australia|2002</v>
          </cell>
        </row>
        <row r="621">
          <cell r="AT621" t="str">
            <v>Australia|2003</v>
          </cell>
        </row>
        <row r="622">
          <cell r="AT622" t="str">
            <v>Australia|2004</v>
          </cell>
        </row>
        <row r="623">
          <cell r="AT623" t="str">
            <v>Australia|2005</v>
          </cell>
        </row>
        <row r="624">
          <cell r="AT624" t="str">
            <v>Australia|2006</v>
          </cell>
        </row>
        <row r="625">
          <cell r="AT625" t="str">
            <v>Australia|2007</v>
          </cell>
        </row>
        <row r="626">
          <cell r="AT626" t="str">
            <v>Australia|2008</v>
          </cell>
        </row>
        <row r="627">
          <cell r="AT627" t="str">
            <v>Australia|2009</v>
          </cell>
        </row>
        <row r="628">
          <cell r="AT628" t="str">
            <v>Australia|2010</v>
          </cell>
        </row>
        <row r="629">
          <cell r="AT629" t="str">
            <v>Australia|2011</v>
          </cell>
        </row>
        <row r="630">
          <cell r="AT630" t="str">
            <v>Australia|2012</v>
          </cell>
        </row>
        <row r="631">
          <cell r="AT631" t="str">
            <v>Australia|2013</v>
          </cell>
        </row>
        <row r="632">
          <cell r="AT632" t="str">
            <v>Australia|2014</v>
          </cell>
        </row>
        <row r="633">
          <cell r="AT633" t="str">
            <v>Australia|2015</v>
          </cell>
        </row>
        <row r="634">
          <cell r="AT634" t="str">
            <v>New Zealand|1995</v>
          </cell>
        </row>
        <row r="635">
          <cell r="AT635" t="str">
            <v>New Zealand|1996</v>
          </cell>
        </row>
        <row r="636">
          <cell r="AT636" t="str">
            <v>New Zealand|1997</v>
          </cell>
        </row>
        <row r="637">
          <cell r="AT637" t="str">
            <v>New Zealand|1998</v>
          </cell>
        </row>
        <row r="638">
          <cell r="AT638" t="str">
            <v>New Zealand|1999</v>
          </cell>
        </row>
        <row r="639">
          <cell r="AT639" t="str">
            <v>New Zealand|2000</v>
          </cell>
        </row>
        <row r="640">
          <cell r="AT640" t="str">
            <v>New Zealand|2001</v>
          </cell>
        </row>
        <row r="641">
          <cell r="AT641" t="str">
            <v>New Zealand|2002</v>
          </cell>
        </row>
        <row r="642">
          <cell r="AT642" t="str">
            <v>New Zealand|2003</v>
          </cell>
        </row>
        <row r="643">
          <cell r="AT643" t="str">
            <v>New Zealand|2004</v>
          </cell>
        </row>
        <row r="644">
          <cell r="AT644" t="str">
            <v>New Zealand|2005</v>
          </cell>
        </row>
        <row r="645">
          <cell r="AT645" t="str">
            <v>New Zealand|2006</v>
          </cell>
        </row>
        <row r="646">
          <cell r="AT646" t="str">
            <v>New Zealand|2007</v>
          </cell>
        </row>
        <row r="647">
          <cell r="AT647" t="str">
            <v>New Zealand|2008</v>
          </cell>
        </row>
        <row r="648">
          <cell r="AT648" t="str">
            <v>New Zealand|2009</v>
          </cell>
        </row>
        <row r="649">
          <cell r="AT649" t="str">
            <v>New Zealand|2010</v>
          </cell>
        </row>
        <row r="650">
          <cell r="AT650" t="str">
            <v>New Zealand|2011</v>
          </cell>
        </row>
        <row r="651">
          <cell r="AT651" t="str">
            <v>New Zealand|2012</v>
          </cell>
        </row>
        <row r="652">
          <cell r="AT652" t="str">
            <v>New Zealand|2013</v>
          </cell>
        </row>
        <row r="653">
          <cell r="AT653" t="str">
            <v>New Zealand|2014</v>
          </cell>
        </row>
        <row r="654">
          <cell r="AT654" t="str">
            <v>New Zealand|2015</v>
          </cell>
        </row>
        <row r="655">
          <cell r="AT655" t="str">
            <v>Korea|1995</v>
          </cell>
        </row>
        <row r="656">
          <cell r="AT656" t="str">
            <v>Korea|1996</v>
          </cell>
        </row>
        <row r="657">
          <cell r="AT657" t="str">
            <v>Korea|1997</v>
          </cell>
        </row>
        <row r="658">
          <cell r="AT658" t="str">
            <v>Korea|1998</v>
          </cell>
        </row>
        <row r="659">
          <cell r="AT659" t="str">
            <v>Korea|1999</v>
          </cell>
        </row>
        <row r="660">
          <cell r="AT660" t="str">
            <v>Korea|2000</v>
          </cell>
        </row>
        <row r="661">
          <cell r="AT661" t="str">
            <v>Korea|2001</v>
          </cell>
        </row>
        <row r="662">
          <cell r="AT662" t="str">
            <v>Korea|2002</v>
          </cell>
        </row>
        <row r="663">
          <cell r="AT663" t="str">
            <v>Korea|2003</v>
          </cell>
        </row>
        <row r="664">
          <cell r="AT664" t="str">
            <v>Korea|2004</v>
          </cell>
        </row>
        <row r="665">
          <cell r="AT665" t="str">
            <v>Korea|2005</v>
          </cell>
        </row>
        <row r="666">
          <cell r="AT666" t="str">
            <v>Korea|2006</v>
          </cell>
        </row>
        <row r="667">
          <cell r="AT667" t="str">
            <v>Korea|2007</v>
          </cell>
        </row>
        <row r="668">
          <cell r="AT668" t="str">
            <v>Korea|2008</v>
          </cell>
        </row>
        <row r="669">
          <cell r="AT669" t="str">
            <v>Korea|2009</v>
          </cell>
        </row>
        <row r="670">
          <cell r="AT670" t="str">
            <v>Korea|2010</v>
          </cell>
        </row>
        <row r="671">
          <cell r="AT671" t="str">
            <v>Korea|2011</v>
          </cell>
        </row>
        <row r="672">
          <cell r="AT672" t="str">
            <v>Korea|2012</v>
          </cell>
        </row>
        <row r="673">
          <cell r="AT673" t="str">
            <v>Korea|2013</v>
          </cell>
        </row>
        <row r="674">
          <cell r="AT674" t="str">
            <v>Korea|2014</v>
          </cell>
        </row>
        <row r="675">
          <cell r="AT675" t="str">
            <v>Korea|2015</v>
          </cell>
        </row>
        <row r="676">
          <cell r="AT676" t="str">
            <v>Czech Republic|1995</v>
          </cell>
        </row>
        <row r="677">
          <cell r="AT677" t="str">
            <v>Czech Republic|1996</v>
          </cell>
        </row>
        <row r="678">
          <cell r="AT678" t="str">
            <v>Czech Republic|1997</v>
          </cell>
        </row>
        <row r="679">
          <cell r="AT679" t="str">
            <v>Czech Republic|1998</v>
          </cell>
        </row>
        <row r="680">
          <cell r="AT680" t="str">
            <v>Czech Republic|1999</v>
          </cell>
        </row>
        <row r="681">
          <cell r="AT681" t="str">
            <v>Czech Republic|2000</v>
          </cell>
        </row>
        <row r="682">
          <cell r="AT682" t="str">
            <v>Czech Republic|2001</v>
          </cell>
        </row>
        <row r="683">
          <cell r="AT683" t="str">
            <v>Czech Republic|2002</v>
          </cell>
        </row>
        <row r="684">
          <cell r="AT684" t="str">
            <v>Czech Republic|2003</v>
          </cell>
        </row>
        <row r="685">
          <cell r="AT685" t="str">
            <v>Czech Republic|2004</v>
          </cell>
        </row>
        <row r="686">
          <cell r="AT686" t="str">
            <v>Czech Republic|2005</v>
          </cell>
        </row>
        <row r="687">
          <cell r="AT687" t="str">
            <v>Czech Republic|2006</v>
          </cell>
        </row>
        <row r="688">
          <cell r="AT688" t="str">
            <v>Czech Republic|2007</v>
          </cell>
        </row>
        <row r="689">
          <cell r="AT689" t="str">
            <v>Czech Republic|2008</v>
          </cell>
        </row>
        <row r="690">
          <cell r="AT690" t="str">
            <v>Czech Republic|2009</v>
          </cell>
        </row>
        <row r="691">
          <cell r="AT691" t="str">
            <v>Czech Republic|2010</v>
          </cell>
        </row>
        <row r="692">
          <cell r="AT692" t="str">
            <v>Czech Republic|2011</v>
          </cell>
        </row>
        <row r="693">
          <cell r="AT693" t="str">
            <v>Czech Republic|2012</v>
          </cell>
        </row>
        <row r="694">
          <cell r="AT694" t="str">
            <v>Czech Republic|2013</v>
          </cell>
        </row>
        <row r="695">
          <cell r="AT695" t="str">
            <v>Czech Republic|2014</v>
          </cell>
        </row>
        <row r="696">
          <cell r="AT696" t="str">
            <v>Czech Republic|2015</v>
          </cell>
        </row>
        <row r="697">
          <cell r="AT697" t="str">
            <v>Slovak Republic|1995</v>
          </cell>
        </row>
        <row r="698">
          <cell r="AT698" t="str">
            <v>Slovak Republic|1996</v>
          </cell>
        </row>
        <row r="699">
          <cell r="AT699" t="str">
            <v>Slovak Republic|1997</v>
          </cell>
        </row>
        <row r="700">
          <cell r="AT700" t="str">
            <v>Slovak Republic|1998</v>
          </cell>
        </row>
        <row r="701">
          <cell r="AT701" t="str">
            <v>Slovak Republic|1999</v>
          </cell>
        </row>
        <row r="702">
          <cell r="AT702" t="str">
            <v>Slovak Republic|2000</v>
          </cell>
        </row>
        <row r="703">
          <cell r="AT703" t="str">
            <v>Slovak Republic|2001</v>
          </cell>
        </row>
        <row r="704">
          <cell r="AT704" t="str">
            <v>Slovak Republic|2002</v>
          </cell>
        </row>
        <row r="705">
          <cell r="AT705" t="str">
            <v>Slovak Republic|2003</v>
          </cell>
        </row>
        <row r="706">
          <cell r="AT706" t="str">
            <v>Slovak Republic|2004</v>
          </cell>
        </row>
        <row r="707">
          <cell r="AT707" t="str">
            <v>Slovak Republic|2005</v>
          </cell>
        </row>
        <row r="708">
          <cell r="AT708" t="str">
            <v>Slovak Republic|2006</v>
          </cell>
        </row>
        <row r="709">
          <cell r="AT709" t="str">
            <v>Slovak Republic|2007</v>
          </cell>
        </row>
        <row r="710">
          <cell r="AT710" t="str">
            <v>Slovak Republic|2008</v>
          </cell>
        </row>
        <row r="711">
          <cell r="AT711" t="str">
            <v>Slovak Republic|2009</v>
          </cell>
        </row>
        <row r="712">
          <cell r="AT712" t="str">
            <v>Slovak Republic|2010</v>
          </cell>
        </row>
        <row r="713">
          <cell r="AT713" t="str">
            <v>Slovak Republic|2011</v>
          </cell>
        </row>
        <row r="714">
          <cell r="AT714" t="str">
            <v>Slovak Republic|2012</v>
          </cell>
        </row>
        <row r="715">
          <cell r="AT715" t="str">
            <v>Slovak Republic|2013</v>
          </cell>
        </row>
        <row r="716">
          <cell r="AT716" t="str">
            <v>Slovak Republic|2014</v>
          </cell>
        </row>
        <row r="717">
          <cell r="AT717" t="str">
            <v>Slovak Republic|2015</v>
          </cell>
        </row>
      </sheetData>
      <sheetData sheetId="1"/>
      <sheetData sheetId="2"/>
      <sheetData sheetId="3"/>
      <sheetData sheetId="4"/>
      <sheetData sheetId="5"/>
      <sheetData sheetId="6"/>
      <sheetData sheetId="7">
        <row r="2">
          <cell r="H2" t="str">
            <v>helper 2</v>
          </cell>
        </row>
        <row r="3">
          <cell r="D3" t="str">
            <v>Australia|2018</v>
          </cell>
          <cell r="E3">
            <v>4</v>
          </cell>
          <cell r="F3" t="str">
            <v>HS17</v>
          </cell>
          <cell r="G3" t="str">
            <v>2711</v>
          </cell>
          <cell r="H3" t="str">
            <v>0</v>
          </cell>
          <cell r="I3">
            <v>7</v>
          </cell>
          <cell r="J3">
            <v>10</v>
          </cell>
          <cell r="K3">
            <v>10</v>
          </cell>
          <cell r="L3">
            <v>0</v>
          </cell>
          <cell r="M3">
            <v>0</v>
          </cell>
          <cell r="N3">
            <v>0</v>
          </cell>
          <cell r="O3">
            <v>100</v>
          </cell>
          <cell r="P3">
            <v>0</v>
          </cell>
          <cell r="R3">
            <v>1.338412146</v>
          </cell>
          <cell r="U3" t="str">
            <v>Petroleum gases and other gaseous hydrocarbons.</v>
          </cell>
        </row>
        <row r="4">
          <cell r="C4" t="str">
            <v>Australia|2018|271111</v>
          </cell>
          <cell r="D4" t="str">
            <v>Australia|2018</v>
          </cell>
          <cell r="E4">
            <v>6</v>
          </cell>
          <cell r="F4" t="str">
            <v>HS17</v>
          </cell>
          <cell r="G4" t="str">
            <v>271111</v>
          </cell>
          <cell r="H4" t="str">
            <v>1</v>
          </cell>
          <cell r="I4">
            <v>1</v>
          </cell>
          <cell r="J4">
            <v>1</v>
          </cell>
          <cell r="K4">
            <v>1</v>
          </cell>
          <cell r="L4">
            <v>0</v>
          </cell>
          <cell r="M4">
            <v>0</v>
          </cell>
          <cell r="N4">
            <v>0</v>
          </cell>
          <cell r="O4">
            <v>100</v>
          </cell>
          <cell r="P4">
            <v>0</v>
          </cell>
          <cell r="R4">
            <v>1.338412146</v>
          </cell>
          <cell r="U4" t="str">
            <v>Natural gas, liquefied</v>
          </cell>
        </row>
        <row r="5">
          <cell r="D5" t="str">
            <v>Australia|2018</v>
          </cell>
          <cell r="E5">
            <v>6</v>
          </cell>
          <cell r="F5" t="str">
            <v>HS17</v>
          </cell>
          <cell r="G5" t="str">
            <v>271112</v>
          </cell>
          <cell r="H5" t="str">
            <v>0</v>
          </cell>
          <cell r="I5">
            <v>1</v>
          </cell>
          <cell r="J5">
            <v>2</v>
          </cell>
          <cell r="K5">
            <v>2</v>
          </cell>
          <cell r="L5">
            <v>0</v>
          </cell>
          <cell r="M5">
            <v>0</v>
          </cell>
          <cell r="N5">
            <v>0</v>
          </cell>
          <cell r="O5">
            <v>100</v>
          </cell>
          <cell r="P5">
            <v>0</v>
          </cell>
          <cell r="R5">
            <v>1.338412146</v>
          </cell>
          <cell r="U5" t="str">
            <v>Propane, liquefied</v>
          </cell>
        </row>
        <row r="6">
          <cell r="D6" t="str">
            <v>Australia|2018</v>
          </cell>
          <cell r="E6">
            <v>6</v>
          </cell>
          <cell r="F6" t="str">
            <v>HS17</v>
          </cell>
          <cell r="G6" t="str">
            <v>271113</v>
          </cell>
          <cell r="H6" t="str">
            <v>0</v>
          </cell>
          <cell r="I6">
            <v>1</v>
          </cell>
          <cell r="J6">
            <v>2</v>
          </cell>
          <cell r="K6">
            <v>2</v>
          </cell>
          <cell r="L6">
            <v>0</v>
          </cell>
          <cell r="M6">
            <v>0</v>
          </cell>
          <cell r="N6">
            <v>0</v>
          </cell>
          <cell r="O6">
            <v>100</v>
          </cell>
          <cell r="P6">
            <v>0</v>
          </cell>
          <cell r="R6">
            <v>1.338412146</v>
          </cell>
          <cell r="U6" t="str">
            <v>Butanes, liquefied (excl. of a purity of &gt;= 95% of N-butane or isobutane)</v>
          </cell>
        </row>
        <row r="7">
          <cell r="D7" t="str">
            <v>Australia|2018</v>
          </cell>
          <cell r="E7">
            <v>6</v>
          </cell>
          <cell r="F7" t="str">
            <v>HS17</v>
          </cell>
          <cell r="G7" t="str">
            <v>271114</v>
          </cell>
          <cell r="H7" t="str">
            <v>0</v>
          </cell>
          <cell r="I7">
            <v>1</v>
          </cell>
          <cell r="J7">
            <v>1</v>
          </cell>
          <cell r="K7">
            <v>1</v>
          </cell>
          <cell r="L7">
            <v>0</v>
          </cell>
          <cell r="M7">
            <v>0</v>
          </cell>
          <cell r="N7">
            <v>0</v>
          </cell>
          <cell r="O7">
            <v>100</v>
          </cell>
          <cell r="P7">
            <v>0</v>
          </cell>
          <cell r="R7">
            <v>1.338412146</v>
          </cell>
          <cell r="U7" t="str">
            <v>Ethylene, propylene, butylene and butadiene, liquefied (excl. ethylene of a purity of &gt;= 95% and propylene, butylene and butadiene of a purity of &gt;= 90%)</v>
          </cell>
        </row>
        <row r="8">
          <cell r="D8" t="str">
            <v>Australia|2018</v>
          </cell>
          <cell r="E8">
            <v>6</v>
          </cell>
          <cell r="F8" t="str">
            <v>HS17</v>
          </cell>
          <cell r="G8" t="str">
            <v>271119</v>
          </cell>
          <cell r="H8" t="str">
            <v>0</v>
          </cell>
          <cell r="I8">
            <v>1</v>
          </cell>
          <cell r="J8">
            <v>1</v>
          </cell>
          <cell r="K8">
            <v>1</v>
          </cell>
          <cell r="L8">
            <v>0</v>
          </cell>
          <cell r="M8">
            <v>0</v>
          </cell>
          <cell r="N8">
            <v>0</v>
          </cell>
          <cell r="O8">
            <v>100</v>
          </cell>
          <cell r="P8">
            <v>0</v>
          </cell>
          <cell r="R8">
            <v>1.338412146</v>
          </cell>
          <cell r="U8" t="str">
            <v>Gaseous hydrocarbons, liquefied, n.e.s. (excl. natural gas, propane, butane, ethylene, propylene, butylene and butadiene)</v>
          </cell>
        </row>
        <row r="9">
          <cell r="C9" t="str">
            <v>Australia|2018|271121</v>
          </cell>
          <cell r="D9" t="str">
            <v>Australia|2018</v>
          </cell>
          <cell r="E9">
            <v>6</v>
          </cell>
          <cell r="F9" t="str">
            <v>HS17</v>
          </cell>
          <cell r="G9" t="str">
            <v>271121</v>
          </cell>
          <cell r="H9" t="str">
            <v>2</v>
          </cell>
          <cell r="I9">
            <v>1</v>
          </cell>
          <cell r="J9">
            <v>2</v>
          </cell>
          <cell r="K9">
            <v>2</v>
          </cell>
          <cell r="L9">
            <v>0</v>
          </cell>
          <cell r="M9">
            <v>0</v>
          </cell>
          <cell r="N9">
            <v>0</v>
          </cell>
          <cell r="O9">
            <v>100</v>
          </cell>
          <cell r="P9">
            <v>0</v>
          </cell>
          <cell r="R9">
            <v>1.338412146</v>
          </cell>
          <cell r="U9" t="str">
            <v>Natural gas in gaseous state</v>
          </cell>
        </row>
        <row r="10">
          <cell r="D10" t="str">
            <v>Australia|2018</v>
          </cell>
          <cell r="E10">
            <v>6</v>
          </cell>
          <cell r="F10" t="str">
            <v>HS17</v>
          </cell>
          <cell r="G10" t="str">
            <v>271129</v>
          </cell>
          <cell r="H10" t="str">
            <v>0</v>
          </cell>
          <cell r="I10">
            <v>1</v>
          </cell>
          <cell r="J10">
            <v>1</v>
          </cell>
          <cell r="K10">
            <v>1</v>
          </cell>
          <cell r="L10">
            <v>0</v>
          </cell>
          <cell r="M10">
            <v>0</v>
          </cell>
          <cell r="N10">
            <v>0</v>
          </cell>
          <cell r="O10">
            <v>100</v>
          </cell>
          <cell r="P10">
            <v>0</v>
          </cell>
          <cell r="R10">
            <v>1.338412146</v>
          </cell>
          <cell r="U10" t="str">
            <v>Hydrocarbons in gaseous state, n.e.s. (excl. natural gas)</v>
          </cell>
        </row>
        <row r="11">
          <cell r="D11" t="str">
            <v>Australia|2017</v>
          </cell>
          <cell r="E11">
            <v>4</v>
          </cell>
          <cell r="F11" t="str">
            <v>HS17</v>
          </cell>
          <cell r="G11" t="str">
            <v>2711</v>
          </cell>
          <cell r="H11" t="str">
            <v>0</v>
          </cell>
          <cell r="I11">
            <v>7</v>
          </cell>
          <cell r="J11">
            <v>10</v>
          </cell>
          <cell r="K11">
            <v>10</v>
          </cell>
          <cell r="L11">
            <v>0</v>
          </cell>
          <cell r="M11">
            <v>0</v>
          </cell>
          <cell r="N11">
            <v>0</v>
          </cell>
          <cell r="O11">
            <v>100</v>
          </cell>
          <cell r="P11">
            <v>0</v>
          </cell>
          <cell r="R11">
            <v>1.304758077</v>
          </cell>
          <cell r="U11" t="str">
            <v>Petroleum gases and other gaseous hydrocarbons.</v>
          </cell>
        </row>
        <row r="12">
          <cell r="C12" t="str">
            <v>Australia|2017|271111</v>
          </cell>
          <cell r="D12" t="str">
            <v>Australia|2017</v>
          </cell>
          <cell r="E12">
            <v>6</v>
          </cell>
          <cell r="F12" t="str">
            <v>HS17</v>
          </cell>
          <cell r="G12" t="str">
            <v>271111</v>
          </cell>
          <cell r="H12" t="str">
            <v>1</v>
          </cell>
          <cell r="I12">
            <v>1</v>
          </cell>
          <cell r="J12">
            <v>1</v>
          </cell>
          <cell r="K12">
            <v>1</v>
          </cell>
          <cell r="L12">
            <v>0</v>
          </cell>
          <cell r="M12">
            <v>0</v>
          </cell>
          <cell r="N12">
            <v>0</v>
          </cell>
          <cell r="O12">
            <v>100</v>
          </cell>
          <cell r="P12">
            <v>0</v>
          </cell>
          <cell r="R12">
            <v>1.304758077</v>
          </cell>
          <cell r="U12" t="str">
            <v>Natural gas, liquefied</v>
          </cell>
        </row>
        <row r="13">
          <cell r="D13" t="str">
            <v>Australia|2017</v>
          </cell>
          <cell r="E13">
            <v>6</v>
          </cell>
          <cell r="F13" t="str">
            <v>HS17</v>
          </cell>
          <cell r="G13" t="str">
            <v>271112</v>
          </cell>
          <cell r="H13" t="str">
            <v>0</v>
          </cell>
          <cell r="I13">
            <v>1</v>
          </cell>
          <cell r="J13">
            <v>2</v>
          </cell>
          <cell r="K13">
            <v>2</v>
          </cell>
          <cell r="L13">
            <v>0</v>
          </cell>
          <cell r="M13">
            <v>0</v>
          </cell>
          <cell r="N13">
            <v>0</v>
          </cell>
          <cell r="O13">
            <v>100</v>
          </cell>
          <cell r="P13">
            <v>0</v>
          </cell>
          <cell r="R13">
            <v>1.304758077</v>
          </cell>
          <cell r="U13" t="str">
            <v>Propane, liquefied</v>
          </cell>
        </row>
        <row r="14">
          <cell r="D14" t="str">
            <v>Australia|2017</v>
          </cell>
          <cell r="E14">
            <v>6</v>
          </cell>
          <cell r="F14" t="str">
            <v>HS17</v>
          </cell>
          <cell r="G14" t="str">
            <v>271113</v>
          </cell>
          <cell r="H14" t="str">
            <v>0</v>
          </cell>
          <cell r="I14">
            <v>1</v>
          </cell>
          <cell r="J14">
            <v>2</v>
          </cell>
          <cell r="K14">
            <v>2</v>
          </cell>
          <cell r="L14">
            <v>0</v>
          </cell>
          <cell r="M14">
            <v>0</v>
          </cell>
          <cell r="N14">
            <v>0</v>
          </cell>
          <cell r="O14">
            <v>100</v>
          </cell>
          <cell r="P14">
            <v>0</v>
          </cell>
          <cell r="R14">
            <v>1.304758077</v>
          </cell>
          <cell r="U14" t="str">
            <v>Butanes, liquefied (excl. of a purity of &gt;= 95% of N-butane or isobutane)</v>
          </cell>
        </row>
        <row r="15">
          <cell r="D15" t="str">
            <v>Australia|2017</v>
          </cell>
          <cell r="E15">
            <v>6</v>
          </cell>
          <cell r="F15" t="str">
            <v>HS17</v>
          </cell>
          <cell r="G15" t="str">
            <v>271114</v>
          </cell>
          <cell r="H15" t="str">
            <v>0</v>
          </cell>
          <cell r="I15">
            <v>1</v>
          </cell>
          <cell r="J15">
            <v>1</v>
          </cell>
          <cell r="K15">
            <v>1</v>
          </cell>
          <cell r="L15">
            <v>0</v>
          </cell>
          <cell r="M15">
            <v>0</v>
          </cell>
          <cell r="N15">
            <v>0</v>
          </cell>
          <cell r="O15">
            <v>100</v>
          </cell>
          <cell r="P15">
            <v>0</v>
          </cell>
          <cell r="R15">
            <v>1.304758077</v>
          </cell>
          <cell r="U15" t="str">
            <v>Ethylene, propylene, butylene and butadiene, liquefied (excl. ethylene of a purity of &gt;= 95% and propylene, butylene and butadiene of a purity of &gt;= 90%)</v>
          </cell>
        </row>
        <row r="16">
          <cell r="D16" t="str">
            <v>Australia|2017</v>
          </cell>
          <cell r="E16">
            <v>6</v>
          </cell>
          <cell r="F16" t="str">
            <v>HS17</v>
          </cell>
          <cell r="G16" t="str">
            <v>271119</v>
          </cell>
          <cell r="H16" t="str">
            <v>0</v>
          </cell>
          <cell r="I16">
            <v>1</v>
          </cell>
          <cell r="J16">
            <v>1</v>
          </cell>
          <cell r="K16">
            <v>1</v>
          </cell>
          <cell r="L16">
            <v>0</v>
          </cell>
          <cell r="M16">
            <v>0</v>
          </cell>
          <cell r="N16">
            <v>0</v>
          </cell>
          <cell r="O16">
            <v>100</v>
          </cell>
          <cell r="P16">
            <v>0</v>
          </cell>
          <cell r="R16">
            <v>1.304758077</v>
          </cell>
          <cell r="U16" t="str">
            <v>Gaseous hydrocarbons, liquefied, n.e.s. (excl. natural gas, propane, butane, ethylene, propylene, butylene and butadiene)</v>
          </cell>
        </row>
        <row r="17">
          <cell r="C17" t="str">
            <v>Australia|2017|271121</v>
          </cell>
          <cell r="D17" t="str">
            <v>Australia|2017</v>
          </cell>
          <cell r="E17">
            <v>6</v>
          </cell>
          <cell r="F17" t="str">
            <v>HS17</v>
          </cell>
          <cell r="G17" t="str">
            <v>271121</v>
          </cell>
          <cell r="H17" t="str">
            <v>2</v>
          </cell>
          <cell r="I17">
            <v>1</v>
          </cell>
          <cell r="J17">
            <v>2</v>
          </cell>
          <cell r="K17">
            <v>2</v>
          </cell>
          <cell r="L17">
            <v>0</v>
          </cell>
          <cell r="M17">
            <v>0</v>
          </cell>
          <cell r="N17">
            <v>0</v>
          </cell>
          <cell r="O17">
            <v>100</v>
          </cell>
          <cell r="P17">
            <v>0</v>
          </cell>
          <cell r="R17">
            <v>1.304758077</v>
          </cell>
          <cell r="U17" t="str">
            <v>Natural gas in gaseous state</v>
          </cell>
        </row>
        <row r="18">
          <cell r="D18" t="str">
            <v>Australia|2017</v>
          </cell>
          <cell r="E18">
            <v>6</v>
          </cell>
          <cell r="F18" t="str">
            <v>HS17</v>
          </cell>
          <cell r="G18" t="str">
            <v>271129</v>
          </cell>
          <cell r="H18" t="str">
            <v>0</v>
          </cell>
          <cell r="I18">
            <v>1</v>
          </cell>
          <cell r="J18">
            <v>1</v>
          </cell>
          <cell r="K18">
            <v>1</v>
          </cell>
          <cell r="L18">
            <v>0</v>
          </cell>
          <cell r="M18">
            <v>0</v>
          </cell>
          <cell r="N18">
            <v>0</v>
          </cell>
          <cell r="O18">
            <v>100</v>
          </cell>
          <cell r="P18">
            <v>0</v>
          </cell>
          <cell r="R18">
            <v>1.304758077</v>
          </cell>
          <cell r="U18" t="str">
            <v>Hydrocarbons in gaseous state, n.e.s. (excl. natural gas)</v>
          </cell>
        </row>
        <row r="19">
          <cell r="D19" t="str">
            <v>Australia|2016</v>
          </cell>
          <cell r="E19">
            <v>4</v>
          </cell>
          <cell r="F19" t="str">
            <v>HS12</v>
          </cell>
          <cell r="G19" t="str">
            <v>2711</v>
          </cell>
          <cell r="H19" t="str">
            <v>0</v>
          </cell>
          <cell r="I19">
            <v>7</v>
          </cell>
          <cell r="J19">
            <v>10</v>
          </cell>
          <cell r="K19">
            <v>10</v>
          </cell>
          <cell r="L19">
            <v>0</v>
          </cell>
          <cell r="M19">
            <v>0</v>
          </cell>
          <cell r="N19">
            <v>0</v>
          </cell>
          <cell r="O19">
            <v>100</v>
          </cell>
          <cell r="P19">
            <v>0</v>
          </cell>
          <cell r="R19">
            <v>1.3452139760194699</v>
          </cell>
          <cell r="S19">
            <v>202214.38712294679</v>
          </cell>
          <cell r="U19" t="str">
            <v>Petroleum gases and other gaseous hydrocarbons.</v>
          </cell>
        </row>
        <row r="20">
          <cell r="C20" t="str">
            <v>Australia|2016|271111</v>
          </cell>
          <cell r="D20" t="str">
            <v>Australia|2016</v>
          </cell>
          <cell r="E20">
            <v>6</v>
          </cell>
          <cell r="F20" t="str">
            <v>HS12</v>
          </cell>
          <cell r="G20" t="str">
            <v>271111</v>
          </cell>
          <cell r="H20" t="str">
            <v>1</v>
          </cell>
          <cell r="I20">
            <v>1</v>
          </cell>
          <cell r="J20">
            <v>1</v>
          </cell>
          <cell r="K20">
            <v>1</v>
          </cell>
          <cell r="L20">
            <v>0</v>
          </cell>
          <cell r="M20">
            <v>0</v>
          </cell>
          <cell r="N20">
            <v>0</v>
          </cell>
          <cell r="O20">
            <v>100</v>
          </cell>
          <cell r="P20">
            <v>0</v>
          </cell>
          <cell r="R20">
            <v>1.3452139760194699</v>
          </cell>
          <cell r="S20">
            <v>0.95954251369999999</v>
          </cell>
          <cell r="T20" t="str">
            <v>[$ 4797.7 per Kilogram]</v>
          </cell>
          <cell r="U20" t="str">
            <v>Natural gas, liquefied</v>
          </cell>
        </row>
        <row r="21">
          <cell r="D21" t="str">
            <v>Australia|2016</v>
          </cell>
          <cell r="E21">
            <v>6</v>
          </cell>
          <cell r="F21" t="str">
            <v>HS12</v>
          </cell>
          <cell r="G21" t="str">
            <v>271112</v>
          </cell>
          <cell r="H21" t="str">
            <v>0</v>
          </cell>
          <cell r="I21">
            <v>1</v>
          </cell>
          <cell r="J21">
            <v>2</v>
          </cell>
          <cell r="K21">
            <v>2</v>
          </cell>
          <cell r="L21">
            <v>0</v>
          </cell>
          <cell r="M21">
            <v>0</v>
          </cell>
          <cell r="N21">
            <v>0</v>
          </cell>
          <cell r="O21">
            <v>100</v>
          </cell>
          <cell r="P21">
            <v>0</v>
          </cell>
          <cell r="R21">
            <v>1.3452139760194699</v>
          </cell>
          <cell r="S21">
            <v>186785.30806935579</v>
          </cell>
          <cell r="T21" t="str">
            <v>[$ 0.172 per Litre]</v>
          </cell>
          <cell r="U21" t="str">
            <v>Propane, liquefied</v>
          </cell>
        </row>
        <row r="22">
          <cell r="D22" t="str">
            <v>Australia|2016</v>
          </cell>
          <cell r="E22">
            <v>6</v>
          </cell>
          <cell r="F22" t="str">
            <v>HS12</v>
          </cell>
          <cell r="G22" t="str">
            <v>271113</v>
          </cell>
          <cell r="H22" t="str">
            <v>0</v>
          </cell>
          <cell r="I22">
            <v>1</v>
          </cell>
          <cell r="J22">
            <v>2</v>
          </cell>
          <cell r="K22">
            <v>2</v>
          </cell>
          <cell r="L22">
            <v>0</v>
          </cell>
          <cell r="M22">
            <v>0</v>
          </cell>
          <cell r="N22">
            <v>0</v>
          </cell>
          <cell r="O22">
            <v>100</v>
          </cell>
          <cell r="P22">
            <v>0</v>
          </cell>
          <cell r="R22">
            <v>1.3452139760194699</v>
          </cell>
          <cell r="S22">
            <v>11243.7687606816</v>
          </cell>
          <cell r="T22" t="str">
            <v>[$ 0.364 per Litre]</v>
          </cell>
          <cell r="U22" t="str">
            <v>Butanes, liquefied (excl. of a purity of &gt;= 95% of N-butane or isobutane)</v>
          </cell>
        </row>
        <row r="23">
          <cell r="D23" t="str">
            <v>Australia|2016</v>
          </cell>
          <cell r="E23">
            <v>6</v>
          </cell>
          <cell r="F23" t="str">
            <v>HS12</v>
          </cell>
          <cell r="G23" t="str">
            <v>271114</v>
          </cell>
          <cell r="H23" t="str">
            <v>0</v>
          </cell>
          <cell r="I23">
            <v>1</v>
          </cell>
          <cell r="J23">
            <v>1</v>
          </cell>
          <cell r="K23">
            <v>1</v>
          </cell>
          <cell r="L23">
            <v>0</v>
          </cell>
          <cell r="M23">
            <v>0</v>
          </cell>
          <cell r="N23">
            <v>0</v>
          </cell>
          <cell r="O23">
            <v>100</v>
          </cell>
          <cell r="P23">
            <v>0</v>
          </cell>
          <cell r="R23">
            <v>1.3452139760194699</v>
          </cell>
          <cell r="S23">
            <v>1223.5106825683001</v>
          </cell>
          <cell r="T23" t="str">
            <v>[$ 7.5 per Kilogram]</v>
          </cell>
          <cell r="U23" t="str">
            <v>Ethylene, propylene, butylene and butadiene, liquefied (excl. ethylene of a purity of &gt;= 95% and propylene, butylene and butadiene of a purity of &gt;= 90%)</v>
          </cell>
        </row>
        <row r="24">
          <cell r="D24" t="str">
            <v>Australia|2016</v>
          </cell>
          <cell r="E24">
            <v>6</v>
          </cell>
          <cell r="F24" t="str">
            <v>HS12</v>
          </cell>
          <cell r="G24" t="str">
            <v>271119</v>
          </cell>
          <cell r="H24" t="str">
            <v>0</v>
          </cell>
          <cell r="I24">
            <v>1</v>
          </cell>
          <cell r="J24">
            <v>1</v>
          </cell>
          <cell r="K24">
            <v>1</v>
          </cell>
          <cell r="L24">
            <v>0</v>
          </cell>
          <cell r="M24">
            <v>0</v>
          </cell>
          <cell r="N24">
            <v>0</v>
          </cell>
          <cell r="O24">
            <v>100</v>
          </cell>
          <cell r="P24">
            <v>0</v>
          </cell>
          <cell r="R24">
            <v>1.3452139760194699</v>
          </cell>
          <cell r="S24">
            <v>896.99684326090005</v>
          </cell>
          <cell r="T24" t="str">
            <v>[$ 9.8 per Kilogram]</v>
          </cell>
          <cell r="U24" t="str">
            <v>Gaseous hydrocarbons, liquefied, n.e.s. (excl. natural gas, propane, butane, ethylene, propylene, butylene and butadiene)</v>
          </cell>
        </row>
        <row r="25">
          <cell r="C25" t="str">
            <v>Australia|2016|271121</v>
          </cell>
          <cell r="D25" t="str">
            <v>Australia|2016</v>
          </cell>
          <cell r="E25">
            <v>6</v>
          </cell>
          <cell r="F25" t="str">
            <v>HS12</v>
          </cell>
          <cell r="G25" t="str">
            <v>271121</v>
          </cell>
          <cell r="H25" t="str">
            <v>2</v>
          </cell>
          <cell r="I25">
            <v>1</v>
          </cell>
          <cell r="J25">
            <v>2</v>
          </cell>
          <cell r="K25">
            <v>2</v>
          </cell>
          <cell r="L25">
            <v>0</v>
          </cell>
          <cell r="M25">
            <v>0</v>
          </cell>
          <cell r="N25">
            <v>0</v>
          </cell>
          <cell r="O25">
            <v>100</v>
          </cell>
          <cell r="P25">
            <v>0</v>
          </cell>
          <cell r="R25">
            <v>1.3452139760194699</v>
          </cell>
          <cell r="U25" t="str">
            <v>Natural gas in gaseous state</v>
          </cell>
        </row>
        <row r="26">
          <cell r="D26" t="str">
            <v>Australia|2016</v>
          </cell>
          <cell r="E26">
            <v>6</v>
          </cell>
          <cell r="F26" t="str">
            <v>HS12</v>
          </cell>
          <cell r="G26" t="str">
            <v>271129</v>
          </cell>
          <cell r="H26" t="str">
            <v>0</v>
          </cell>
          <cell r="I26">
            <v>1</v>
          </cell>
          <cell r="J26">
            <v>1</v>
          </cell>
          <cell r="K26">
            <v>1</v>
          </cell>
          <cell r="L26">
            <v>0</v>
          </cell>
          <cell r="M26">
            <v>0</v>
          </cell>
          <cell r="N26">
            <v>0</v>
          </cell>
          <cell r="O26">
            <v>100</v>
          </cell>
          <cell r="P26">
            <v>0</v>
          </cell>
          <cell r="R26">
            <v>1.3452139760194699</v>
          </cell>
          <cell r="S26">
            <v>2063.8432245664999</v>
          </cell>
          <cell r="T26" t="str">
            <v>[$ 2.3 per Kilogram]</v>
          </cell>
          <cell r="U26" t="str">
            <v>Hydrocarbons in gaseous state, n.e.s. (excl. natural gas)</v>
          </cell>
        </row>
        <row r="27">
          <cell r="D27" t="str">
            <v>Australia|2015</v>
          </cell>
          <cell r="E27">
            <v>4</v>
          </cell>
          <cell r="F27" t="str">
            <v>HS12</v>
          </cell>
          <cell r="G27" t="str">
            <v>2711</v>
          </cell>
          <cell r="H27" t="str">
            <v>0</v>
          </cell>
          <cell r="I27">
            <v>7</v>
          </cell>
          <cell r="J27">
            <v>10</v>
          </cell>
          <cell r="K27">
            <v>10</v>
          </cell>
          <cell r="L27">
            <v>0</v>
          </cell>
          <cell r="M27">
            <v>0</v>
          </cell>
          <cell r="N27">
            <v>0</v>
          </cell>
          <cell r="O27">
            <v>100</v>
          </cell>
          <cell r="P27">
            <v>0</v>
          </cell>
          <cell r="R27">
            <v>1.331090262</v>
          </cell>
          <cell r="S27">
            <v>173212.7729699247</v>
          </cell>
          <cell r="U27" t="str">
            <v>Petroleum gases and other gaseous hydrocarbons.</v>
          </cell>
        </row>
        <row r="28">
          <cell r="C28" t="str">
            <v>Australia|2015|271111</v>
          </cell>
          <cell r="D28" t="str">
            <v>Australia|2015</v>
          </cell>
          <cell r="E28">
            <v>6</v>
          </cell>
          <cell r="F28" t="str">
            <v>HS12</v>
          </cell>
          <cell r="G28" t="str">
            <v>271111</v>
          </cell>
          <cell r="H28" t="str">
            <v>1</v>
          </cell>
          <cell r="I28">
            <v>1</v>
          </cell>
          <cell r="J28">
            <v>1</v>
          </cell>
          <cell r="K28">
            <v>1</v>
          </cell>
          <cell r="L28">
            <v>0</v>
          </cell>
          <cell r="M28">
            <v>0</v>
          </cell>
          <cell r="N28">
            <v>0</v>
          </cell>
          <cell r="O28">
            <v>100</v>
          </cell>
          <cell r="P28">
            <v>0</v>
          </cell>
          <cell r="R28">
            <v>1.331090262</v>
          </cell>
          <cell r="S28">
            <v>28432.370255639002</v>
          </cell>
          <cell r="T28" t="str">
            <v>[$ 0.412 per Kilogram]</v>
          </cell>
          <cell r="U28" t="str">
            <v>Natural gas, liquefied</v>
          </cell>
        </row>
        <row r="29">
          <cell r="D29" t="str">
            <v>Australia|2015</v>
          </cell>
          <cell r="E29">
            <v>6</v>
          </cell>
          <cell r="F29" t="str">
            <v>HS12</v>
          </cell>
          <cell r="G29" t="str">
            <v>271112</v>
          </cell>
          <cell r="H29" t="str">
            <v>0</v>
          </cell>
          <cell r="I29">
            <v>1</v>
          </cell>
          <cell r="J29">
            <v>2</v>
          </cell>
          <cell r="K29">
            <v>2</v>
          </cell>
          <cell r="L29">
            <v>0</v>
          </cell>
          <cell r="M29">
            <v>0</v>
          </cell>
          <cell r="N29">
            <v>0</v>
          </cell>
          <cell r="O29">
            <v>100</v>
          </cell>
          <cell r="P29">
            <v>0</v>
          </cell>
          <cell r="R29">
            <v>1.331090262</v>
          </cell>
          <cell r="S29">
            <v>127979.93551879689</v>
          </cell>
          <cell r="T29" t="str">
            <v>[$ 0.174 per Litre]</v>
          </cell>
          <cell r="U29" t="str">
            <v>Propane, liquefied</v>
          </cell>
        </row>
        <row r="30">
          <cell r="D30" t="str">
            <v>Australia|2015</v>
          </cell>
          <cell r="E30">
            <v>6</v>
          </cell>
          <cell r="F30" t="str">
            <v>HS12</v>
          </cell>
          <cell r="G30" t="str">
            <v>271113</v>
          </cell>
          <cell r="H30" t="str">
            <v>0</v>
          </cell>
          <cell r="I30">
            <v>1</v>
          </cell>
          <cell r="J30">
            <v>2</v>
          </cell>
          <cell r="K30">
            <v>2</v>
          </cell>
          <cell r="L30">
            <v>0</v>
          </cell>
          <cell r="M30">
            <v>0</v>
          </cell>
          <cell r="N30">
            <v>0</v>
          </cell>
          <cell r="O30">
            <v>100</v>
          </cell>
          <cell r="P30">
            <v>0</v>
          </cell>
          <cell r="R30">
            <v>1.331090262</v>
          </cell>
          <cell r="S30">
            <v>12404.795917293301</v>
          </cell>
          <cell r="T30" t="str">
            <v>[$ 2.0 per Litre]</v>
          </cell>
          <cell r="U30" t="str">
            <v>Butanes, liquefied (excl. of a purity of &gt;= 95% of N-butane or isobutane)</v>
          </cell>
        </row>
        <row r="31">
          <cell r="D31" t="str">
            <v>Australia|2015</v>
          </cell>
          <cell r="E31">
            <v>6</v>
          </cell>
          <cell r="F31" t="str">
            <v>HS12</v>
          </cell>
          <cell r="G31" t="str">
            <v>271114</v>
          </cell>
          <cell r="H31" t="str">
            <v>0</v>
          </cell>
          <cell r="I31">
            <v>1</v>
          </cell>
          <cell r="J31">
            <v>1</v>
          </cell>
          <cell r="K31">
            <v>1</v>
          </cell>
          <cell r="L31">
            <v>0</v>
          </cell>
          <cell r="M31">
            <v>0</v>
          </cell>
          <cell r="N31">
            <v>0</v>
          </cell>
          <cell r="O31">
            <v>100</v>
          </cell>
          <cell r="P31">
            <v>0</v>
          </cell>
          <cell r="R31">
            <v>1.331090262</v>
          </cell>
          <cell r="S31">
            <v>1311.4390300750999</v>
          </cell>
          <cell r="T31" t="str">
            <v>[$ 7.8 per Kilogram]</v>
          </cell>
          <cell r="U31" t="str">
            <v>Ethylene, propylene, butylene and butadiene, liquefied (excl. ethylene of a purity of &gt;= 95% and propylene, butylene and butadiene of a purity of &gt;= 90%)</v>
          </cell>
        </row>
        <row r="32">
          <cell r="D32" t="str">
            <v>Australia|2015</v>
          </cell>
          <cell r="E32">
            <v>6</v>
          </cell>
          <cell r="F32" t="str">
            <v>HS12</v>
          </cell>
          <cell r="G32" t="str">
            <v>271119</v>
          </cell>
          <cell r="H32" t="str">
            <v>0</v>
          </cell>
          <cell r="I32">
            <v>1</v>
          </cell>
          <cell r="J32">
            <v>1</v>
          </cell>
          <cell r="K32">
            <v>1</v>
          </cell>
          <cell r="L32">
            <v>0</v>
          </cell>
          <cell r="M32">
            <v>0</v>
          </cell>
          <cell r="N32">
            <v>0</v>
          </cell>
          <cell r="O32">
            <v>100</v>
          </cell>
          <cell r="P32">
            <v>0</v>
          </cell>
          <cell r="R32">
            <v>1.331090262</v>
          </cell>
          <cell r="S32">
            <v>658.5943082706001</v>
          </cell>
          <cell r="T32" t="str">
            <v>[$ 2.1 per Kilogram]</v>
          </cell>
          <cell r="U32" t="str">
            <v>Gaseous hydrocarbons, liquefied, n.e.s. (excl. natural gas, propane, butane, ethylene, propylene, butylene and butadiene)</v>
          </cell>
        </row>
        <row r="33">
          <cell r="C33" t="str">
            <v>Australia|2015|271121</v>
          </cell>
          <cell r="D33" t="str">
            <v>Australia|2015</v>
          </cell>
          <cell r="E33">
            <v>6</v>
          </cell>
          <cell r="F33" t="str">
            <v>HS12</v>
          </cell>
          <cell r="G33" t="str">
            <v>271121</v>
          </cell>
          <cell r="H33" t="str">
            <v>2</v>
          </cell>
          <cell r="I33">
            <v>1</v>
          </cell>
          <cell r="J33">
            <v>2</v>
          </cell>
          <cell r="K33">
            <v>2</v>
          </cell>
          <cell r="L33">
            <v>0</v>
          </cell>
          <cell r="M33">
            <v>0</v>
          </cell>
          <cell r="N33">
            <v>0</v>
          </cell>
          <cell r="O33">
            <v>100</v>
          </cell>
          <cell r="P33">
            <v>0</v>
          </cell>
          <cell r="R33">
            <v>1.331090262</v>
          </cell>
          <cell r="U33" t="str">
            <v>Natural gas in gaseous state</v>
          </cell>
        </row>
        <row r="34">
          <cell r="D34" t="str">
            <v>Australia|2015</v>
          </cell>
          <cell r="E34">
            <v>6</v>
          </cell>
          <cell r="F34" t="str">
            <v>HS12</v>
          </cell>
          <cell r="G34" t="str">
            <v>271129</v>
          </cell>
          <cell r="H34" t="str">
            <v>0</v>
          </cell>
          <cell r="I34">
            <v>1</v>
          </cell>
          <cell r="J34">
            <v>1</v>
          </cell>
          <cell r="K34">
            <v>1</v>
          </cell>
          <cell r="L34">
            <v>0</v>
          </cell>
          <cell r="M34">
            <v>0</v>
          </cell>
          <cell r="N34">
            <v>0</v>
          </cell>
          <cell r="O34">
            <v>100</v>
          </cell>
          <cell r="P34">
            <v>0</v>
          </cell>
          <cell r="R34">
            <v>1.331090262</v>
          </cell>
          <cell r="S34">
            <v>2425.6379398497997</v>
          </cell>
          <cell r="T34" t="str">
            <v>[$ 10.3 per Kilogram]</v>
          </cell>
          <cell r="U34" t="str">
            <v>Hydrocarbons in gaseous state, n.e.s. (excl. natural gas)</v>
          </cell>
        </row>
        <row r="35">
          <cell r="D35" t="str">
            <v>Australia|2014</v>
          </cell>
          <cell r="E35">
            <v>4</v>
          </cell>
          <cell r="F35" t="str">
            <v>HS12</v>
          </cell>
          <cell r="G35" t="str">
            <v>2711</v>
          </cell>
          <cell r="H35" t="str">
            <v>0</v>
          </cell>
          <cell r="I35">
            <v>7</v>
          </cell>
          <cell r="J35">
            <v>10</v>
          </cell>
          <cell r="K35">
            <v>10</v>
          </cell>
          <cell r="L35">
            <v>0</v>
          </cell>
          <cell r="M35">
            <v>0</v>
          </cell>
          <cell r="N35">
            <v>0</v>
          </cell>
          <cell r="O35">
            <v>100</v>
          </cell>
          <cell r="P35">
            <v>0</v>
          </cell>
          <cell r="R35">
            <v>1.1093632929999999</v>
          </cell>
          <cell r="S35">
            <v>295352.65758969024</v>
          </cell>
          <cell r="U35" t="str">
            <v>Petroleum gases and other gaseous hydrocarbons.</v>
          </cell>
        </row>
        <row r="36">
          <cell r="C36" t="str">
            <v>Australia|2014|271111</v>
          </cell>
          <cell r="D36" t="str">
            <v>Australia|2014</v>
          </cell>
          <cell r="E36">
            <v>6</v>
          </cell>
          <cell r="F36" t="str">
            <v>HS12</v>
          </cell>
          <cell r="G36" t="str">
            <v>271111</v>
          </cell>
          <cell r="H36" t="str">
            <v>1</v>
          </cell>
          <cell r="I36">
            <v>1</v>
          </cell>
          <cell r="J36">
            <v>1</v>
          </cell>
          <cell r="K36">
            <v>1</v>
          </cell>
          <cell r="L36">
            <v>0</v>
          </cell>
          <cell r="M36">
            <v>0</v>
          </cell>
          <cell r="N36">
            <v>0</v>
          </cell>
          <cell r="O36">
            <v>100</v>
          </cell>
          <cell r="P36">
            <v>0</v>
          </cell>
          <cell r="R36">
            <v>1.1093632929999999</v>
          </cell>
          <cell r="S36">
            <v>42.604780866799999</v>
          </cell>
          <cell r="T36" t="str">
            <v>[$ 0.038 per Kilogram]</v>
          </cell>
          <cell r="U36" t="str">
            <v>Natural gas, liquefied</v>
          </cell>
        </row>
        <row r="37">
          <cell r="D37" t="str">
            <v>Australia|2014</v>
          </cell>
          <cell r="E37">
            <v>6</v>
          </cell>
          <cell r="F37" t="str">
            <v>HS12</v>
          </cell>
          <cell r="G37" t="str">
            <v>271112</v>
          </cell>
          <cell r="H37" t="str">
            <v>0</v>
          </cell>
          <cell r="I37">
            <v>1</v>
          </cell>
          <cell r="J37">
            <v>2</v>
          </cell>
          <cell r="K37">
            <v>2</v>
          </cell>
          <cell r="L37">
            <v>0</v>
          </cell>
          <cell r="M37">
            <v>0</v>
          </cell>
          <cell r="N37">
            <v>0</v>
          </cell>
          <cell r="O37">
            <v>100</v>
          </cell>
          <cell r="P37">
            <v>0</v>
          </cell>
          <cell r="R37">
            <v>1.1093632929999999</v>
          </cell>
          <cell r="S37">
            <v>269775.12409904483</v>
          </cell>
          <cell r="T37" t="str">
            <v>[$ 0.362 per Litre]</v>
          </cell>
          <cell r="U37" t="str">
            <v>Propane, liquefied</v>
          </cell>
        </row>
        <row r="38">
          <cell r="D38" t="str">
            <v>Australia|2014</v>
          </cell>
          <cell r="E38">
            <v>6</v>
          </cell>
          <cell r="F38" t="str">
            <v>HS12</v>
          </cell>
          <cell r="G38" t="str">
            <v>271113</v>
          </cell>
          <cell r="H38" t="str">
            <v>0</v>
          </cell>
          <cell r="I38">
            <v>1</v>
          </cell>
          <cell r="J38">
            <v>2</v>
          </cell>
          <cell r="K38">
            <v>2</v>
          </cell>
          <cell r="L38">
            <v>0</v>
          </cell>
          <cell r="M38">
            <v>0</v>
          </cell>
          <cell r="N38">
            <v>0</v>
          </cell>
          <cell r="O38">
            <v>100</v>
          </cell>
          <cell r="P38">
            <v>0</v>
          </cell>
          <cell r="R38">
            <v>1.1093632929999999</v>
          </cell>
          <cell r="S38">
            <v>21822.882280998801</v>
          </cell>
          <cell r="T38" t="str">
            <v>[$ 0.643 per Litre]</v>
          </cell>
          <cell r="U38" t="str">
            <v>Butanes, liquefied (excl. of a purity of &gt;= 95% of N-butane or isobutane)</v>
          </cell>
        </row>
        <row r="39">
          <cell r="D39" t="str">
            <v>Australia|2014</v>
          </cell>
          <cell r="E39">
            <v>6</v>
          </cell>
          <cell r="F39" t="str">
            <v>HS12</v>
          </cell>
          <cell r="G39" t="str">
            <v>271114</v>
          </cell>
          <cell r="H39" t="str">
            <v>0</v>
          </cell>
          <cell r="I39">
            <v>1</v>
          </cell>
          <cell r="J39">
            <v>1</v>
          </cell>
          <cell r="K39">
            <v>1</v>
          </cell>
          <cell r="L39">
            <v>0</v>
          </cell>
          <cell r="M39">
            <v>0</v>
          </cell>
          <cell r="N39">
            <v>0</v>
          </cell>
          <cell r="O39">
            <v>100</v>
          </cell>
          <cell r="P39">
            <v>0</v>
          </cell>
          <cell r="R39">
            <v>1.1093632929999999</v>
          </cell>
          <cell r="S39">
            <v>1124.0240215878998</v>
          </cell>
          <cell r="T39" t="str">
            <v>[$ 4.4 per Kilogram]</v>
          </cell>
          <cell r="U39" t="str">
            <v>Ethylene, propylene, butylene and butadiene, liquefied (excl. ethylene of a purity of &gt;= 95% and propylene, butylene and butadiene of a purity of &gt;= 90%)</v>
          </cell>
        </row>
        <row r="40">
          <cell r="D40" t="str">
            <v>Australia|2014</v>
          </cell>
          <cell r="E40">
            <v>6</v>
          </cell>
          <cell r="F40" t="str">
            <v>HS12</v>
          </cell>
          <cell r="G40" t="str">
            <v>271119</v>
          </cell>
          <cell r="H40" t="str">
            <v>0</v>
          </cell>
          <cell r="I40">
            <v>1</v>
          </cell>
          <cell r="J40">
            <v>1</v>
          </cell>
          <cell r="K40">
            <v>1</v>
          </cell>
          <cell r="L40">
            <v>0</v>
          </cell>
          <cell r="M40">
            <v>0</v>
          </cell>
          <cell r="N40">
            <v>0</v>
          </cell>
          <cell r="O40">
            <v>100</v>
          </cell>
          <cell r="P40">
            <v>0</v>
          </cell>
          <cell r="R40">
            <v>1.1093632929999999</v>
          </cell>
          <cell r="S40">
            <v>353.27927512389999</v>
          </cell>
          <cell r="T40" t="str">
            <v>[$ 5.3 per Kilogram]</v>
          </cell>
          <cell r="U40" t="str">
            <v>Gaseous hydrocarbons, liquefied, n.e.s. (excl. natural gas, propane, butane, ethylene, propylene, butylene and butadiene)</v>
          </cell>
        </row>
        <row r="41">
          <cell r="C41" t="str">
            <v>Australia|2014|271121</v>
          </cell>
          <cell r="D41" t="str">
            <v>Australia|2014</v>
          </cell>
          <cell r="E41">
            <v>6</v>
          </cell>
          <cell r="F41" t="str">
            <v>HS12</v>
          </cell>
          <cell r="G41" t="str">
            <v>271121</v>
          </cell>
          <cell r="H41" t="str">
            <v>2</v>
          </cell>
          <cell r="I41">
            <v>1</v>
          </cell>
          <cell r="J41">
            <v>2</v>
          </cell>
          <cell r="K41">
            <v>2</v>
          </cell>
          <cell r="L41">
            <v>0</v>
          </cell>
          <cell r="M41">
            <v>0</v>
          </cell>
          <cell r="N41">
            <v>0</v>
          </cell>
          <cell r="O41">
            <v>100</v>
          </cell>
          <cell r="P41">
            <v>0</v>
          </cell>
          <cell r="R41">
            <v>1.1093632929999999</v>
          </cell>
          <cell r="U41" t="str">
            <v>Natural gas in gaseous state</v>
          </cell>
        </row>
        <row r="42">
          <cell r="D42" t="str">
            <v>Australia|2014</v>
          </cell>
          <cell r="E42">
            <v>6</v>
          </cell>
          <cell r="F42" t="str">
            <v>HS12</v>
          </cell>
          <cell r="G42" t="str">
            <v>271129</v>
          </cell>
          <cell r="H42" t="str">
            <v>0</v>
          </cell>
          <cell r="I42">
            <v>1</v>
          </cell>
          <cell r="J42">
            <v>1</v>
          </cell>
          <cell r="K42">
            <v>1</v>
          </cell>
          <cell r="L42">
            <v>0</v>
          </cell>
          <cell r="M42">
            <v>0</v>
          </cell>
          <cell r="N42">
            <v>0</v>
          </cell>
          <cell r="O42">
            <v>100</v>
          </cell>
          <cell r="P42">
            <v>0</v>
          </cell>
          <cell r="R42">
            <v>1.1093632929999999</v>
          </cell>
          <cell r="S42">
            <v>2234.7431320679998</v>
          </cell>
          <cell r="T42" t="str">
            <v>[$ 10.5 per Kilogram]</v>
          </cell>
          <cell r="U42" t="str">
            <v>Hydrocarbons in gaseous state, n.e.s. (excl. natural gas)</v>
          </cell>
        </row>
        <row r="43">
          <cell r="D43" t="str">
            <v>Australia|2013</v>
          </cell>
          <cell r="E43">
            <v>4</v>
          </cell>
          <cell r="F43" t="str">
            <v>HS12</v>
          </cell>
          <cell r="G43" t="str">
            <v>2711</v>
          </cell>
          <cell r="H43" t="str">
            <v>0</v>
          </cell>
          <cell r="I43">
            <v>7</v>
          </cell>
          <cell r="J43">
            <v>10</v>
          </cell>
          <cell r="K43">
            <v>10</v>
          </cell>
          <cell r="L43">
            <v>0</v>
          </cell>
          <cell r="M43">
            <v>0</v>
          </cell>
          <cell r="N43">
            <v>0</v>
          </cell>
          <cell r="O43">
            <v>100</v>
          </cell>
          <cell r="P43">
            <v>0</v>
          </cell>
          <cell r="R43">
            <v>1.036</v>
          </cell>
          <cell r="S43">
            <v>2908736.7995270262</v>
          </cell>
          <cell r="U43" t="str">
            <v>Petroleum gases and other gaseous hydrocarbons.</v>
          </cell>
        </row>
        <row r="44">
          <cell r="C44" t="str">
            <v>Australia|2013|271111</v>
          </cell>
          <cell r="D44" t="str">
            <v>Australia|2013</v>
          </cell>
          <cell r="E44">
            <v>6</v>
          </cell>
          <cell r="F44" t="str">
            <v>HS12</v>
          </cell>
          <cell r="G44" t="str">
            <v>271111</v>
          </cell>
          <cell r="H44" t="str">
            <v>1</v>
          </cell>
          <cell r="I44">
            <v>1</v>
          </cell>
          <cell r="J44">
            <v>1</v>
          </cell>
          <cell r="K44">
            <v>1</v>
          </cell>
          <cell r="L44">
            <v>0</v>
          </cell>
          <cell r="M44">
            <v>0</v>
          </cell>
          <cell r="N44">
            <v>0</v>
          </cell>
          <cell r="O44">
            <v>100</v>
          </cell>
          <cell r="P44">
            <v>0</v>
          </cell>
          <cell r="R44">
            <v>1.036</v>
          </cell>
          <cell r="S44">
            <v>17.285675675675673</v>
          </cell>
          <cell r="T44" t="str">
            <v>[$ 2.6 per Kilogram]</v>
          </cell>
          <cell r="U44" t="str">
            <v>Natural gas, liquefied</v>
          </cell>
        </row>
        <row r="45">
          <cell r="D45" t="str">
            <v>Australia|2013</v>
          </cell>
          <cell r="E45">
            <v>6</v>
          </cell>
          <cell r="F45" t="str">
            <v>HS12</v>
          </cell>
          <cell r="G45" t="str">
            <v>271112</v>
          </cell>
          <cell r="H45" t="str">
            <v>0</v>
          </cell>
          <cell r="I45">
            <v>1</v>
          </cell>
          <cell r="J45">
            <v>2</v>
          </cell>
          <cell r="K45">
            <v>2</v>
          </cell>
          <cell r="L45">
            <v>0</v>
          </cell>
          <cell r="M45">
            <v>0</v>
          </cell>
          <cell r="N45">
            <v>0</v>
          </cell>
          <cell r="O45">
            <v>100</v>
          </cell>
          <cell r="P45">
            <v>0</v>
          </cell>
          <cell r="R45">
            <v>1.036</v>
          </cell>
          <cell r="S45">
            <v>582115.21479729738</v>
          </cell>
          <cell r="T45" t="str">
            <v>[$ 0.431 per Litre]</v>
          </cell>
          <cell r="U45" t="str">
            <v>Propane, liquefied</v>
          </cell>
        </row>
        <row r="46">
          <cell r="D46" t="str">
            <v>Australia|2013</v>
          </cell>
          <cell r="E46">
            <v>6</v>
          </cell>
          <cell r="F46" t="str">
            <v>HS12</v>
          </cell>
          <cell r="G46" t="str">
            <v>271113</v>
          </cell>
          <cell r="H46" t="str">
            <v>0</v>
          </cell>
          <cell r="I46">
            <v>1</v>
          </cell>
          <cell r="J46">
            <v>2</v>
          </cell>
          <cell r="K46">
            <v>2</v>
          </cell>
          <cell r="L46">
            <v>0</v>
          </cell>
          <cell r="M46">
            <v>0</v>
          </cell>
          <cell r="N46">
            <v>0</v>
          </cell>
          <cell r="O46">
            <v>100</v>
          </cell>
          <cell r="P46">
            <v>0</v>
          </cell>
          <cell r="R46">
            <v>1.036</v>
          </cell>
          <cell r="S46">
            <v>9535.2000386100372</v>
          </cell>
          <cell r="T46" t="str">
            <v>[$ 1.4 per Litre]</v>
          </cell>
          <cell r="U46" t="str">
            <v>Butanes, liquefied (excl. of a purity of &gt;= 95% of N-butane or isobutane)</v>
          </cell>
        </row>
        <row r="47">
          <cell r="D47" t="str">
            <v>Australia|2013</v>
          </cell>
          <cell r="E47">
            <v>6</v>
          </cell>
          <cell r="F47" t="str">
            <v>HS12</v>
          </cell>
          <cell r="G47" t="str">
            <v>271114</v>
          </cell>
          <cell r="H47" t="str">
            <v>0</v>
          </cell>
          <cell r="I47">
            <v>1</v>
          </cell>
          <cell r="J47">
            <v>1</v>
          </cell>
          <cell r="K47">
            <v>1</v>
          </cell>
          <cell r="L47">
            <v>0</v>
          </cell>
          <cell r="M47">
            <v>0</v>
          </cell>
          <cell r="N47">
            <v>0</v>
          </cell>
          <cell r="O47">
            <v>100</v>
          </cell>
          <cell r="P47">
            <v>0</v>
          </cell>
          <cell r="R47">
            <v>1.036</v>
          </cell>
          <cell r="S47">
            <v>1786.8583880308881</v>
          </cell>
          <cell r="T47" t="str">
            <v>[$ 3.7 per Kilogram]</v>
          </cell>
          <cell r="U47" t="str">
            <v>Ethylene, propylene, butylene and butadiene, liquefied (excl. ethylene of a purity of &gt;= 95% and propylene, butylene and butadiene of a purity of &gt;= 90%)</v>
          </cell>
        </row>
        <row r="48">
          <cell r="D48" t="str">
            <v>Australia|2013</v>
          </cell>
          <cell r="E48">
            <v>6</v>
          </cell>
          <cell r="F48" t="str">
            <v>HS12</v>
          </cell>
          <cell r="G48" t="str">
            <v>271119</v>
          </cell>
          <cell r="H48" t="str">
            <v>0</v>
          </cell>
          <cell r="I48">
            <v>1</v>
          </cell>
          <cell r="J48">
            <v>1</v>
          </cell>
          <cell r="K48">
            <v>1</v>
          </cell>
          <cell r="L48">
            <v>0</v>
          </cell>
          <cell r="M48">
            <v>0</v>
          </cell>
          <cell r="N48">
            <v>0</v>
          </cell>
          <cell r="O48">
            <v>100</v>
          </cell>
          <cell r="P48">
            <v>0</v>
          </cell>
          <cell r="R48">
            <v>1.036</v>
          </cell>
          <cell r="S48">
            <v>551.62278957528952</v>
          </cell>
          <cell r="T48" t="str">
            <v>[$ 3.6 per Kilogram]</v>
          </cell>
          <cell r="U48" t="str">
            <v>Gaseous hydrocarbons, liquefied, n.e.s. (excl. natural gas, propane, butane, ethylene, propylene, butylene and butadiene)</v>
          </cell>
        </row>
        <row r="49">
          <cell r="C49" t="str">
            <v>Australia|2013|271121</v>
          </cell>
          <cell r="D49" t="str">
            <v>Australia|2013</v>
          </cell>
          <cell r="E49">
            <v>6</v>
          </cell>
          <cell r="F49" t="str">
            <v>HS12</v>
          </cell>
          <cell r="G49" t="str">
            <v>271121</v>
          </cell>
          <cell r="H49" t="str">
            <v>2</v>
          </cell>
          <cell r="I49">
            <v>1</v>
          </cell>
          <cell r="J49">
            <v>2</v>
          </cell>
          <cell r="K49">
            <v>2</v>
          </cell>
          <cell r="L49">
            <v>0</v>
          </cell>
          <cell r="M49">
            <v>0</v>
          </cell>
          <cell r="N49">
            <v>0</v>
          </cell>
          <cell r="O49">
            <v>100</v>
          </cell>
          <cell r="P49">
            <v>0</v>
          </cell>
          <cell r="R49">
            <v>1.036</v>
          </cell>
          <cell r="S49">
            <v>2312594.3411196903</v>
          </cell>
          <cell r="T49" t="str">
            <v>[$ 0.465 per Kilogram]</v>
          </cell>
          <cell r="U49" t="str">
            <v>Natural gas in gaseous state</v>
          </cell>
        </row>
        <row r="50">
          <cell r="D50" t="str">
            <v>Australia|2013</v>
          </cell>
          <cell r="E50">
            <v>6</v>
          </cell>
          <cell r="F50" t="str">
            <v>HS12</v>
          </cell>
          <cell r="G50" t="str">
            <v>271129</v>
          </cell>
          <cell r="H50" t="str">
            <v>0</v>
          </cell>
          <cell r="I50">
            <v>1</v>
          </cell>
          <cell r="J50">
            <v>1</v>
          </cell>
          <cell r="K50">
            <v>1</v>
          </cell>
          <cell r="L50">
            <v>0</v>
          </cell>
          <cell r="M50">
            <v>0</v>
          </cell>
          <cell r="N50">
            <v>0</v>
          </cell>
          <cell r="O50">
            <v>100</v>
          </cell>
          <cell r="P50">
            <v>0</v>
          </cell>
          <cell r="R50">
            <v>1.036</v>
          </cell>
          <cell r="S50">
            <v>2136.2767181467179</v>
          </cell>
          <cell r="T50" t="str">
            <v>[$ 6.1 per Kilogram]</v>
          </cell>
          <cell r="U50" t="str">
            <v>Hydrocarbons in gaseous state, n.e.s. (excl. natural gas)</v>
          </cell>
        </row>
        <row r="51">
          <cell r="D51" t="str">
            <v>Australia|2012</v>
          </cell>
          <cell r="E51">
            <v>4</v>
          </cell>
          <cell r="F51" t="str">
            <v>HS12</v>
          </cell>
          <cell r="G51" t="str">
            <v>2711</v>
          </cell>
          <cell r="H51" t="str">
            <v>0</v>
          </cell>
          <cell r="I51">
            <v>7</v>
          </cell>
          <cell r="J51">
            <v>10</v>
          </cell>
          <cell r="K51">
            <v>10</v>
          </cell>
          <cell r="L51">
            <v>0</v>
          </cell>
          <cell r="M51">
            <v>0</v>
          </cell>
          <cell r="N51">
            <v>0</v>
          </cell>
          <cell r="O51">
            <v>100</v>
          </cell>
          <cell r="P51">
            <v>0</v>
          </cell>
          <cell r="R51">
            <v>0.96599999999999997</v>
          </cell>
          <cell r="S51">
            <v>2424856.2148102983</v>
          </cell>
          <cell r="U51" t="str">
            <v>Petroleum gases and other gaseous hydrocarbons.</v>
          </cell>
        </row>
        <row r="52">
          <cell r="C52" t="str">
            <v>Australia|2012|271111</v>
          </cell>
          <cell r="D52" t="str">
            <v>Australia|2012</v>
          </cell>
          <cell r="E52">
            <v>6</v>
          </cell>
          <cell r="F52" t="str">
            <v>HS12</v>
          </cell>
          <cell r="G52" t="str">
            <v>271111</v>
          </cell>
          <cell r="H52" t="str">
            <v>1</v>
          </cell>
          <cell r="I52">
            <v>1</v>
          </cell>
          <cell r="J52">
            <v>1</v>
          </cell>
          <cell r="K52">
            <v>1</v>
          </cell>
          <cell r="L52">
            <v>0</v>
          </cell>
          <cell r="M52">
            <v>0</v>
          </cell>
          <cell r="N52">
            <v>0</v>
          </cell>
          <cell r="O52">
            <v>100</v>
          </cell>
          <cell r="P52">
            <v>0</v>
          </cell>
          <cell r="R52">
            <v>0.96599999999999997</v>
          </cell>
          <cell r="U52" t="str">
            <v>Natural gas, liquefied</v>
          </cell>
        </row>
        <row r="53">
          <cell r="D53" t="str">
            <v>Australia|2012</v>
          </cell>
          <cell r="E53">
            <v>6</v>
          </cell>
          <cell r="F53" t="str">
            <v>HS12</v>
          </cell>
          <cell r="G53" t="str">
            <v>271112</v>
          </cell>
          <cell r="H53" t="str">
            <v>0</v>
          </cell>
          <cell r="I53">
            <v>1</v>
          </cell>
          <cell r="J53">
            <v>2</v>
          </cell>
          <cell r="K53">
            <v>2</v>
          </cell>
          <cell r="L53">
            <v>0</v>
          </cell>
          <cell r="M53">
            <v>0</v>
          </cell>
          <cell r="N53">
            <v>0</v>
          </cell>
          <cell r="O53">
            <v>100</v>
          </cell>
          <cell r="P53">
            <v>0</v>
          </cell>
          <cell r="R53">
            <v>0.96599999999999997</v>
          </cell>
          <cell r="S53">
            <v>130162.9163771833</v>
          </cell>
          <cell r="T53" t="str">
            <v>[$ 0.440 per Litre]</v>
          </cell>
          <cell r="U53" t="str">
            <v>Propane, liquefied</v>
          </cell>
        </row>
        <row r="54">
          <cell r="D54" t="str">
            <v>Australia|2012</v>
          </cell>
          <cell r="E54">
            <v>6</v>
          </cell>
          <cell r="F54" t="str">
            <v>HS12</v>
          </cell>
          <cell r="G54" t="str">
            <v>271113</v>
          </cell>
          <cell r="H54" t="str">
            <v>0</v>
          </cell>
          <cell r="I54">
            <v>1</v>
          </cell>
          <cell r="J54">
            <v>2</v>
          </cell>
          <cell r="K54">
            <v>2</v>
          </cell>
          <cell r="L54">
            <v>0</v>
          </cell>
          <cell r="M54">
            <v>0</v>
          </cell>
          <cell r="N54">
            <v>0</v>
          </cell>
          <cell r="O54">
            <v>100</v>
          </cell>
          <cell r="P54">
            <v>0</v>
          </cell>
          <cell r="R54">
            <v>0.96599999999999997</v>
          </cell>
          <cell r="S54">
            <v>33883.627434637157</v>
          </cell>
          <cell r="T54" t="str">
            <v>[$ 0.560 per Litre]</v>
          </cell>
          <cell r="U54" t="str">
            <v>Butanes, liquefied (excl. of a purity of &gt;= 95% of N-butane or isobutane)</v>
          </cell>
        </row>
        <row r="55">
          <cell r="D55" t="str">
            <v>Australia|2012</v>
          </cell>
          <cell r="E55">
            <v>6</v>
          </cell>
          <cell r="F55" t="str">
            <v>HS12</v>
          </cell>
          <cell r="G55" t="str">
            <v>271114</v>
          </cell>
          <cell r="H55" t="str">
            <v>0</v>
          </cell>
          <cell r="I55">
            <v>1</v>
          </cell>
          <cell r="J55">
            <v>1</v>
          </cell>
          <cell r="K55">
            <v>1</v>
          </cell>
          <cell r="L55">
            <v>0</v>
          </cell>
          <cell r="M55">
            <v>0</v>
          </cell>
          <cell r="N55">
            <v>0</v>
          </cell>
          <cell r="O55">
            <v>100</v>
          </cell>
          <cell r="P55">
            <v>0</v>
          </cell>
          <cell r="R55">
            <v>0.96599999999999997</v>
          </cell>
          <cell r="S55">
            <v>2980.6311652193358</v>
          </cell>
          <cell r="T55" t="str">
            <v>[$ 3.8 per Kilogram]</v>
          </cell>
          <cell r="U55" t="str">
            <v>Ethylene, propylene, butylene and butadiene, liquefied (excl. ethylene of a purity of &gt;= 95% and propylene, butylene and butadiene of a purity of &gt;= 90%)</v>
          </cell>
        </row>
        <row r="56">
          <cell r="D56" t="str">
            <v>Australia|2012</v>
          </cell>
          <cell r="E56">
            <v>6</v>
          </cell>
          <cell r="F56" t="str">
            <v>HS12</v>
          </cell>
          <cell r="G56" t="str">
            <v>271119</v>
          </cell>
          <cell r="H56" t="str">
            <v>0</v>
          </cell>
          <cell r="I56">
            <v>1</v>
          </cell>
          <cell r="J56">
            <v>1</v>
          </cell>
          <cell r="K56">
            <v>1</v>
          </cell>
          <cell r="L56">
            <v>0</v>
          </cell>
          <cell r="M56">
            <v>0</v>
          </cell>
          <cell r="N56">
            <v>0</v>
          </cell>
          <cell r="O56">
            <v>100</v>
          </cell>
          <cell r="P56">
            <v>0</v>
          </cell>
          <cell r="R56">
            <v>0.96599999999999997</v>
          </cell>
          <cell r="S56">
            <v>334.7537122036527</v>
          </cell>
          <cell r="T56" t="str">
            <v>[$ 2.0 per Kilogram]</v>
          </cell>
          <cell r="U56" t="str">
            <v>Gaseous hydrocarbons, liquefied, n.e.s. (excl. natural gas, propane, butane, ethylene, propylene, butylene and butadiene)</v>
          </cell>
        </row>
        <row r="57">
          <cell r="C57" t="str">
            <v>Australia|2012|271121</v>
          </cell>
          <cell r="D57" t="str">
            <v>Australia|2012</v>
          </cell>
          <cell r="E57">
            <v>6</v>
          </cell>
          <cell r="F57" t="str">
            <v>HS12</v>
          </cell>
          <cell r="G57" t="str">
            <v>271121</v>
          </cell>
          <cell r="H57" t="str">
            <v>2</v>
          </cell>
          <cell r="I57">
            <v>1</v>
          </cell>
          <cell r="J57">
            <v>2</v>
          </cell>
          <cell r="K57">
            <v>2</v>
          </cell>
          <cell r="L57">
            <v>0</v>
          </cell>
          <cell r="M57">
            <v>0</v>
          </cell>
          <cell r="N57">
            <v>0</v>
          </cell>
          <cell r="O57">
            <v>100</v>
          </cell>
          <cell r="P57">
            <v>0</v>
          </cell>
          <cell r="R57">
            <v>0.96599999999999997</v>
          </cell>
          <cell r="S57">
            <v>2256936.1040628459</v>
          </cell>
          <cell r="T57" t="str">
            <v>[$ 0.526 per Kilogram]</v>
          </cell>
          <cell r="U57" t="str">
            <v>Natural gas in gaseous state</v>
          </cell>
        </row>
        <row r="58">
          <cell r="D58" t="str">
            <v>Australia|2012</v>
          </cell>
          <cell r="E58">
            <v>6</v>
          </cell>
          <cell r="F58" t="str">
            <v>HS12</v>
          </cell>
          <cell r="G58" t="str">
            <v>271129</v>
          </cell>
          <cell r="H58" t="str">
            <v>0</v>
          </cell>
          <cell r="I58">
            <v>1</v>
          </cell>
          <cell r="J58">
            <v>1</v>
          </cell>
          <cell r="K58">
            <v>1</v>
          </cell>
          <cell r="L58">
            <v>0</v>
          </cell>
          <cell r="M58">
            <v>0</v>
          </cell>
          <cell r="N58">
            <v>0</v>
          </cell>
          <cell r="O58">
            <v>100</v>
          </cell>
          <cell r="P58">
            <v>0</v>
          </cell>
          <cell r="R58">
            <v>0.96599999999999997</v>
          </cell>
          <cell r="S58">
            <v>558.18205820867865</v>
          </cell>
          <cell r="T58" t="str">
            <v>[$ 11.5 per Kilogram]</v>
          </cell>
          <cell r="U58" t="str">
            <v>Hydrocarbons in gaseous state, n.e.s. (excl. natural gas)</v>
          </cell>
        </row>
        <row r="59">
          <cell r="D59" t="str">
            <v>Australia|2011</v>
          </cell>
          <cell r="E59">
            <v>4</v>
          </cell>
          <cell r="F59" t="str">
            <v>HS07</v>
          </cell>
          <cell r="G59" t="str">
            <v>2711</v>
          </cell>
          <cell r="H59" t="str">
            <v>0</v>
          </cell>
          <cell r="I59">
            <v>7</v>
          </cell>
          <cell r="J59">
            <v>7</v>
          </cell>
          <cell r="K59">
            <v>7</v>
          </cell>
          <cell r="L59">
            <v>0</v>
          </cell>
          <cell r="M59">
            <v>0</v>
          </cell>
          <cell r="N59">
            <v>0</v>
          </cell>
          <cell r="O59">
            <v>100</v>
          </cell>
          <cell r="P59">
            <v>0</v>
          </cell>
          <cell r="R59">
            <v>0.96899999999999997</v>
          </cell>
          <cell r="S59">
            <v>2494695.0609081532</v>
          </cell>
          <cell r="U59" t="str">
            <v>Petroleum gases and other gaseous hydrocarbons.</v>
          </cell>
        </row>
        <row r="60">
          <cell r="C60" t="str">
            <v>Australia|2011|271111</v>
          </cell>
          <cell r="D60" t="str">
            <v>Australia|2011</v>
          </cell>
          <cell r="E60">
            <v>6</v>
          </cell>
          <cell r="F60" t="str">
            <v>HS07</v>
          </cell>
          <cell r="G60" t="str">
            <v>271111</v>
          </cell>
          <cell r="H60" t="str">
            <v>1</v>
          </cell>
          <cell r="I60">
            <v>1</v>
          </cell>
          <cell r="J60">
            <v>1</v>
          </cell>
          <cell r="K60">
            <v>1</v>
          </cell>
          <cell r="L60">
            <v>0</v>
          </cell>
          <cell r="M60">
            <v>0</v>
          </cell>
          <cell r="N60">
            <v>0</v>
          </cell>
          <cell r="O60">
            <v>100</v>
          </cell>
          <cell r="P60">
            <v>0</v>
          </cell>
          <cell r="R60">
            <v>0.96899999999999997</v>
          </cell>
          <cell r="S60">
            <v>43960.235025799797</v>
          </cell>
          <cell r="T60" t="str">
            <v>[$ 0.753 per Kilogram]</v>
          </cell>
          <cell r="U60" t="str">
            <v>Natural gas, liquefied</v>
          </cell>
        </row>
        <row r="61">
          <cell r="D61" t="str">
            <v>Australia|2011</v>
          </cell>
          <cell r="E61">
            <v>6</v>
          </cell>
          <cell r="F61" t="str">
            <v>HS07</v>
          </cell>
          <cell r="G61" t="str">
            <v>271112</v>
          </cell>
          <cell r="H61" t="str">
            <v>0</v>
          </cell>
          <cell r="I61">
            <v>1</v>
          </cell>
          <cell r="J61">
            <v>1</v>
          </cell>
          <cell r="K61">
            <v>1</v>
          </cell>
          <cell r="L61">
            <v>0</v>
          </cell>
          <cell r="M61">
            <v>0</v>
          </cell>
          <cell r="N61">
            <v>0</v>
          </cell>
          <cell r="O61">
            <v>100</v>
          </cell>
          <cell r="P61">
            <v>0</v>
          </cell>
          <cell r="R61">
            <v>0.96899999999999997</v>
          </cell>
          <cell r="S61">
            <v>364692.6719607843</v>
          </cell>
          <cell r="U61" t="str">
            <v>Propane, liquefied</v>
          </cell>
        </row>
        <row r="62">
          <cell r="D62" t="str">
            <v>Australia|2011</v>
          </cell>
          <cell r="E62">
            <v>6</v>
          </cell>
          <cell r="F62" t="str">
            <v>HS07</v>
          </cell>
          <cell r="G62" t="str">
            <v>271113</v>
          </cell>
          <cell r="H62" t="str">
            <v>0</v>
          </cell>
          <cell r="I62">
            <v>1</v>
          </cell>
          <cell r="J62">
            <v>1</v>
          </cell>
          <cell r="K62">
            <v>1</v>
          </cell>
          <cell r="L62">
            <v>0</v>
          </cell>
          <cell r="M62">
            <v>0</v>
          </cell>
          <cell r="N62">
            <v>0</v>
          </cell>
          <cell r="O62">
            <v>100</v>
          </cell>
          <cell r="P62">
            <v>0</v>
          </cell>
          <cell r="R62">
            <v>0.96899999999999997</v>
          </cell>
          <cell r="S62">
            <v>23378.431568627449</v>
          </cell>
          <cell r="U62" t="str">
            <v>Butanes, liquefied (excl. of a purity of &gt;= 95% of N-butane or isobutane)</v>
          </cell>
        </row>
        <row r="63">
          <cell r="D63" t="str">
            <v>Australia|2011</v>
          </cell>
          <cell r="E63">
            <v>6</v>
          </cell>
          <cell r="F63" t="str">
            <v>HS07</v>
          </cell>
          <cell r="G63" t="str">
            <v>271114</v>
          </cell>
          <cell r="H63" t="str">
            <v>0</v>
          </cell>
          <cell r="I63">
            <v>1</v>
          </cell>
          <cell r="J63">
            <v>1</v>
          </cell>
          <cell r="K63">
            <v>1</v>
          </cell>
          <cell r="L63">
            <v>0</v>
          </cell>
          <cell r="M63">
            <v>0</v>
          </cell>
          <cell r="N63">
            <v>0</v>
          </cell>
          <cell r="O63">
            <v>100</v>
          </cell>
          <cell r="P63">
            <v>0</v>
          </cell>
          <cell r="R63">
            <v>0.96899999999999997</v>
          </cell>
          <cell r="S63">
            <v>2565.5123942208465</v>
          </cell>
          <cell r="T63" t="str">
            <v>[$ 3.6 per Kilogram]</v>
          </cell>
          <cell r="U63" t="str">
            <v>Ethylene, propylene, butylene and butadiene, liquefied (excl. ethylene of a purity of &gt;= 95% and propylene, butylene and butadiene of a purity of &gt;= 90%)</v>
          </cell>
        </row>
        <row r="64">
          <cell r="D64" t="str">
            <v>Australia|2011</v>
          </cell>
          <cell r="E64">
            <v>6</v>
          </cell>
          <cell r="F64" t="str">
            <v>HS07</v>
          </cell>
          <cell r="G64" t="str">
            <v>271119</v>
          </cell>
          <cell r="H64" t="str">
            <v>0</v>
          </cell>
          <cell r="I64">
            <v>1</v>
          </cell>
          <cell r="J64">
            <v>1</v>
          </cell>
          <cell r="K64">
            <v>1</v>
          </cell>
          <cell r="L64">
            <v>0</v>
          </cell>
          <cell r="M64">
            <v>0</v>
          </cell>
          <cell r="N64">
            <v>0</v>
          </cell>
          <cell r="O64">
            <v>100</v>
          </cell>
          <cell r="P64">
            <v>0</v>
          </cell>
          <cell r="R64">
            <v>0.96899999999999997</v>
          </cell>
          <cell r="S64">
            <v>466.53329205366356</v>
          </cell>
          <cell r="T64" t="str">
            <v>[$ 3.9 per Kilogram]</v>
          </cell>
          <cell r="U64" t="str">
            <v>Gaseous hydrocarbons, liquefied, n.e.s. (excl. natural gas, propane, butane, ethylene, propylene, butylene and butadiene)</v>
          </cell>
        </row>
        <row r="65">
          <cell r="C65" t="str">
            <v>Australia|2011|271121</v>
          </cell>
          <cell r="D65" t="str">
            <v>Australia|2011</v>
          </cell>
          <cell r="E65">
            <v>6</v>
          </cell>
          <cell r="F65" t="str">
            <v>HS07</v>
          </cell>
          <cell r="G65" t="str">
            <v>271121</v>
          </cell>
          <cell r="H65" t="str">
            <v>2</v>
          </cell>
          <cell r="I65">
            <v>1</v>
          </cell>
          <cell r="J65">
            <v>1</v>
          </cell>
          <cell r="K65">
            <v>1</v>
          </cell>
          <cell r="L65">
            <v>0</v>
          </cell>
          <cell r="M65">
            <v>0</v>
          </cell>
          <cell r="N65">
            <v>0</v>
          </cell>
          <cell r="O65">
            <v>100</v>
          </cell>
          <cell r="P65">
            <v>0</v>
          </cell>
          <cell r="R65">
            <v>0.96899999999999997</v>
          </cell>
          <cell r="S65">
            <v>2059153.5175748195</v>
          </cell>
          <cell r="T65" t="str">
            <v>[$ 0.444 per Kilogram]</v>
          </cell>
          <cell r="U65" t="str">
            <v>Natural gas in gaseous state</v>
          </cell>
        </row>
        <row r="66">
          <cell r="D66" t="str">
            <v>Australia|2011</v>
          </cell>
          <cell r="E66">
            <v>6</v>
          </cell>
          <cell r="F66" t="str">
            <v>HS07</v>
          </cell>
          <cell r="G66" t="str">
            <v>271129</v>
          </cell>
          <cell r="H66" t="str">
            <v>0</v>
          </cell>
          <cell r="I66">
            <v>1</v>
          </cell>
          <cell r="J66">
            <v>1</v>
          </cell>
          <cell r="K66">
            <v>1</v>
          </cell>
          <cell r="L66">
            <v>0</v>
          </cell>
          <cell r="M66">
            <v>0</v>
          </cell>
          <cell r="N66">
            <v>0</v>
          </cell>
          <cell r="O66">
            <v>100</v>
          </cell>
          <cell r="P66">
            <v>0</v>
          </cell>
          <cell r="R66">
            <v>0.96899999999999997</v>
          </cell>
          <cell r="S66">
            <v>478.15909184726524</v>
          </cell>
          <cell r="T66" t="str">
            <v>[$ 6.6 per Kilogram]</v>
          </cell>
          <cell r="U66" t="str">
            <v>Hydrocarbons in gaseous state, n.e.s. (excl. natural gas)</v>
          </cell>
        </row>
        <row r="67">
          <cell r="D67" t="str">
            <v>Australia|2010</v>
          </cell>
          <cell r="E67">
            <v>4</v>
          </cell>
          <cell r="F67" t="str">
            <v>HS07</v>
          </cell>
          <cell r="G67" t="str">
            <v>2711</v>
          </cell>
          <cell r="H67" t="str">
            <v>0</v>
          </cell>
          <cell r="I67">
            <v>7</v>
          </cell>
          <cell r="J67">
            <v>7</v>
          </cell>
          <cell r="K67">
            <v>7</v>
          </cell>
          <cell r="L67">
            <v>0</v>
          </cell>
          <cell r="M67">
            <v>0</v>
          </cell>
          <cell r="N67">
            <v>0</v>
          </cell>
          <cell r="O67">
            <v>100</v>
          </cell>
          <cell r="P67">
            <v>0</v>
          </cell>
          <cell r="R67">
            <v>1.0900000000000001</v>
          </cell>
          <cell r="S67">
            <v>1906599.715339449</v>
          </cell>
          <cell r="U67" t="str">
            <v>Petroleum gases and other gaseous hydrocarbons.</v>
          </cell>
        </row>
        <row r="68">
          <cell r="C68" t="str">
            <v>Australia|2010|271111</v>
          </cell>
          <cell r="D68" t="str">
            <v>Australia|2010</v>
          </cell>
          <cell r="E68">
            <v>6</v>
          </cell>
          <cell r="F68" t="str">
            <v>HS07</v>
          </cell>
          <cell r="G68" t="str">
            <v>271111</v>
          </cell>
          <cell r="H68" t="str">
            <v>1</v>
          </cell>
          <cell r="I68">
            <v>1</v>
          </cell>
          <cell r="J68">
            <v>1</v>
          </cell>
          <cell r="K68">
            <v>1</v>
          </cell>
          <cell r="L68">
            <v>0</v>
          </cell>
          <cell r="M68">
            <v>0</v>
          </cell>
          <cell r="N68">
            <v>0</v>
          </cell>
          <cell r="O68">
            <v>100</v>
          </cell>
          <cell r="P68">
            <v>0</v>
          </cell>
          <cell r="R68">
            <v>1.0900000000000001</v>
          </cell>
          <cell r="S68">
            <v>1.3171834862385319</v>
          </cell>
          <cell r="T68" t="str">
            <v>[$ 19.0 per Kilogram]</v>
          </cell>
          <cell r="U68" t="str">
            <v>Natural gas, liquefied</v>
          </cell>
        </row>
        <row r="69">
          <cell r="D69" t="str">
            <v>Australia|2010</v>
          </cell>
          <cell r="E69">
            <v>6</v>
          </cell>
          <cell r="F69" t="str">
            <v>HS07</v>
          </cell>
          <cell r="G69" t="str">
            <v>271112</v>
          </cell>
          <cell r="H69" t="str">
            <v>0</v>
          </cell>
          <cell r="I69">
            <v>1</v>
          </cell>
          <cell r="J69">
            <v>1</v>
          </cell>
          <cell r="K69">
            <v>1</v>
          </cell>
          <cell r="L69">
            <v>0</v>
          </cell>
          <cell r="M69">
            <v>0</v>
          </cell>
          <cell r="N69">
            <v>0</v>
          </cell>
          <cell r="O69">
            <v>100</v>
          </cell>
          <cell r="P69">
            <v>0</v>
          </cell>
          <cell r="R69">
            <v>1.0900000000000001</v>
          </cell>
          <cell r="S69">
            <v>363541.32388073392</v>
          </cell>
          <cell r="T69" t="str">
            <v>[$ 0.734 per Kilogram]</v>
          </cell>
          <cell r="U69" t="str">
            <v>Propane, liquefied</v>
          </cell>
        </row>
        <row r="70">
          <cell r="D70" t="str">
            <v>Australia|2010</v>
          </cell>
          <cell r="E70">
            <v>6</v>
          </cell>
          <cell r="F70" t="str">
            <v>HS07</v>
          </cell>
          <cell r="G70" t="str">
            <v>271113</v>
          </cell>
          <cell r="H70" t="str">
            <v>0</v>
          </cell>
          <cell r="I70">
            <v>1</v>
          </cell>
          <cell r="J70">
            <v>1</v>
          </cell>
          <cell r="K70">
            <v>1</v>
          </cell>
          <cell r="L70">
            <v>0</v>
          </cell>
          <cell r="M70">
            <v>0</v>
          </cell>
          <cell r="N70">
            <v>0</v>
          </cell>
          <cell r="O70">
            <v>100</v>
          </cell>
          <cell r="P70">
            <v>0</v>
          </cell>
          <cell r="R70">
            <v>1.0900000000000001</v>
          </cell>
          <cell r="S70">
            <v>26371.657908256886</v>
          </cell>
          <cell r="T70" t="str">
            <v>[$ 0.836 per Kilogram]</v>
          </cell>
          <cell r="U70" t="str">
            <v>Butanes, liquefied (excl. of a purity of &gt;= 95% of N-butane or isobutane)</v>
          </cell>
        </row>
        <row r="71">
          <cell r="D71" t="str">
            <v>Australia|2010</v>
          </cell>
          <cell r="E71">
            <v>6</v>
          </cell>
          <cell r="F71" t="str">
            <v>HS07</v>
          </cell>
          <cell r="G71" t="str">
            <v>271114</v>
          </cell>
          <cell r="H71" t="str">
            <v>0</v>
          </cell>
          <cell r="I71">
            <v>1</v>
          </cell>
          <cell r="J71">
            <v>1</v>
          </cell>
          <cell r="K71">
            <v>1</v>
          </cell>
          <cell r="L71">
            <v>0</v>
          </cell>
          <cell r="M71">
            <v>0</v>
          </cell>
          <cell r="N71">
            <v>0</v>
          </cell>
          <cell r="O71">
            <v>100</v>
          </cell>
          <cell r="P71">
            <v>0</v>
          </cell>
          <cell r="R71">
            <v>1.0900000000000001</v>
          </cell>
          <cell r="S71">
            <v>743.01328440366967</v>
          </cell>
          <cell r="T71" t="str">
            <v>[$ 3.1 per Kilogram]</v>
          </cell>
          <cell r="U71" t="str">
            <v>Ethylene, propylene, butylene and butadiene, liquefied (excl. ethylene of a purity of &gt;= 95% and propylene, butylene and butadiene of a purity of &gt;= 90%)</v>
          </cell>
        </row>
        <row r="72">
          <cell r="D72" t="str">
            <v>Australia|2010</v>
          </cell>
          <cell r="E72">
            <v>6</v>
          </cell>
          <cell r="F72" t="str">
            <v>HS07</v>
          </cell>
          <cell r="G72" t="str">
            <v>271119</v>
          </cell>
          <cell r="H72" t="str">
            <v>0</v>
          </cell>
          <cell r="I72">
            <v>1</v>
          </cell>
          <cell r="J72">
            <v>1</v>
          </cell>
          <cell r="K72">
            <v>1</v>
          </cell>
          <cell r="L72">
            <v>0</v>
          </cell>
          <cell r="M72">
            <v>0</v>
          </cell>
          <cell r="N72">
            <v>0</v>
          </cell>
          <cell r="O72">
            <v>100</v>
          </cell>
          <cell r="P72">
            <v>0</v>
          </cell>
          <cell r="R72">
            <v>1.0900000000000001</v>
          </cell>
          <cell r="S72">
            <v>1183.7282660550457</v>
          </cell>
          <cell r="T72" t="str">
            <v>[$ 16.3 per Kilogram]</v>
          </cell>
          <cell r="U72" t="str">
            <v>Gaseous hydrocarbons, liquefied, n.e.s. (excl. natural gas, propane, butane, ethylene, propylene, butylene and butadiene)</v>
          </cell>
        </row>
        <row r="73">
          <cell r="C73" t="str">
            <v>Australia|2010|271121</v>
          </cell>
          <cell r="D73" t="str">
            <v>Australia|2010</v>
          </cell>
          <cell r="E73">
            <v>6</v>
          </cell>
          <cell r="F73" t="str">
            <v>HS07</v>
          </cell>
          <cell r="G73" t="str">
            <v>271121</v>
          </cell>
          <cell r="H73" t="str">
            <v>2</v>
          </cell>
          <cell r="I73">
            <v>1</v>
          </cell>
          <cell r="J73">
            <v>1</v>
          </cell>
          <cell r="K73">
            <v>1</v>
          </cell>
          <cell r="L73">
            <v>0</v>
          </cell>
          <cell r="M73">
            <v>0</v>
          </cell>
          <cell r="N73">
            <v>0</v>
          </cell>
          <cell r="O73">
            <v>100</v>
          </cell>
          <cell r="P73">
            <v>0</v>
          </cell>
          <cell r="R73">
            <v>1.0900000000000001</v>
          </cell>
          <cell r="S73">
            <v>1514304.7365045869</v>
          </cell>
          <cell r="T73" t="str">
            <v>[$ 0.354 per Kilogram]</v>
          </cell>
          <cell r="U73" t="str">
            <v>Natural gas in gaseous state</v>
          </cell>
        </row>
        <row r="74">
          <cell r="D74" t="str">
            <v>Australia|2010</v>
          </cell>
          <cell r="E74">
            <v>6</v>
          </cell>
          <cell r="F74" t="str">
            <v>HS07</v>
          </cell>
          <cell r="G74" t="str">
            <v>271129</v>
          </cell>
          <cell r="H74" t="str">
            <v>0</v>
          </cell>
          <cell r="I74">
            <v>1</v>
          </cell>
          <cell r="J74">
            <v>1</v>
          </cell>
          <cell r="K74">
            <v>1</v>
          </cell>
          <cell r="L74">
            <v>0</v>
          </cell>
          <cell r="M74">
            <v>0</v>
          </cell>
          <cell r="N74">
            <v>0</v>
          </cell>
          <cell r="O74">
            <v>100</v>
          </cell>
          <cell r="P74">
            <v>0</v>
          </cell>
          <cell r="R74">
            <v>1.0900000000000001</v>
          </cell>
          <cell r="S74">
            <v>453.93831192660548</v>
          </cell>
          <cell r="T74" t="str">
            <v>[$ 6.6 per Kilogram]</v>
          </cell>
          <cell r="U74" t="str">
            <v>Hydrocarbons in gaseous state, n.e.s. (excl. natural gas)</v>
          </cell>
        </row>
        <row r="75">
          <cell r="D75" t="str">
            <v>Australia|2009</v>
          </cell>
          <cell r="E75">
            <v>4</v>
          </cell>
          <cell r="F75" t="str">
            <v>HS07</v>
          </cell>
          <cell r="G75" t="str">
            <v>2711</v>
          </cell>
          <cell r="H75" t="str">
            <v>0</v>
          </cell>
          <cell r="I75">
            <v>7</v>
          </cell>
          <cell r="J75">
            <v>7</v>
          </cell>
          <cell r="K75">
            <v>7</v>
          </cell>
          <cell r="L75">
            <v>0</v>
          </cell>
          <cell r="M75">
            <v>0</v>
          </cell>
          <cell r="N75">
            <v>0</v>
          </cell>
          <cell r="O75">
            <v>100</v>
          </cell>
          <cell r="P75">
            <v>0</v>
          </cell>
          <cell r="R75">
            <v>1.282</v>
          </cell>
          <cell r="S75">
            <v>1765548.3782059285</v>
          </cell>
          <cell r="U75" t="str">
            <v>Petroleum gases and other gaseous hydrocarbons.</v>
          </cell>
        </row>
        <row r="76">
          <cell r="C76" t="str">
            <v>Australia|2009|271111</v>
          </cell>
          <cell r="D76" t="str">
            <v>Australia|2009</v>
          </cell>
          <cell r="E76">
            <v>6</v>
          </cell>
          <cell r="F76" t="str">
            <v>HS07</v>
          </cell>
          <cell r="G76" t="str">
            <v>271111</v>
          </cell>
          <cell r="H76" t="str">
            <v>1</v>
          </cell>
          <cell r="I76">
            <v>1</v>
          </cell>
          <cell r="J76">
            <v>1</v>
          </cell>
          <cell r="K76">
            <v>1</v>
          </cell>
          <cell r="L76">
            <v>0</v>
          </cell>
          <cell r="M76">
            <v>0</v>
          </cell>
          <cell r="N76">
            <v>0</v>
          </cell>
          <cell r="O76">
            <v>100</v>
          </cell>
          <cell r="P76">
            <v>0</v>
          </cell>
          <cell r="R76">
            <v>1.282</v>
          </cell>
          <cell r="U76" t="str">
            <v>Natural gas, liquefied</v>
          </cell>
        </row>
        <row r="77">
          <cell r="D77" t="str">
            <v>Australia|2009</v>
          </cell>
          <cell r="E77">
            <v>6</v>
          </cell>
          <cell r="F77" t="str">
            <v>HS07</v>
          </cell>
          <cell r="G77" t="str">
            <v>271112</v>
          </cell>
          <cell r="H77" t="str">
            <v>0</v>
          </cell>
          <cell r="I77">
            <v>1</v>
          </cell>
          <cell r="J77">
            <v>1</v>
          </cell>
          <cell r="K77">
            <v>1</v>
          </cell>
          <cell r="L77">
            <v>0</v>
          </cell>
          <cell r="M77">
            <v>0</v>
          </cell>
          <cell r="N77">
            <v>0</v>
          </cell>
          <cell r="O77">
            <v>100</v>
          </cell>
          <cell r="P77">
            <v>0</v>
          </cell>
          <cell r="R77">
            <v>1.282</v>
          </cell>
          <cell r="S77">
            <v>280341.77668486739</v>
          </cell>
          <cell r="T77" t="str">
            <v>[$ 0.512 per Kilogram]</v>
          </cell>
          <cell r="U77" t="str">
            <v>Propane, liquefied</v>
          </cell>
        </row>
        <row r="78">
          <cell r="D78" t="str">
            <v>Australia|2009</v>
          </cell>
          <cell r="E78">
            <v>6</v>
          </cell>
          <cell r="F78" t="str">
            <v>HS07</v>
          </cell>
          <cell r="G78" t="str">
            <v>271113</v>
          </cell>
          <cell r="H78" t="str">
            <v>0</v>
          </cell>
          <cell r="I78">
            <v>1</v>
          </cell>
          <cell r="J78">
            <v>1</v>
          </cell>
          <cell r="K78">
            <v>1</v>
          </cell>
          <cell r="L78">
            <v>0</v>
          </cell>
          <cell r="M78">
            <v>0</v>
          </cell>
          <cell r="N78">
            <v>0</v>
          </cell>
          <cell r="O78">
            <v>100</v>
          </cell>
          <cell r="P78">
            <v>0</v>
          </cell>
          <cell r="R78">
            <v>1.282</v>
          </cell>
          <cell r="S78">
            <v>14879.290249609985</v>
          </cell>
          <cell r="T78" t="str">
            <v>[$ 0.568 per Kilogram]</v>
          </cell>
          <cell r="U78" t="str">
            <v>Butanes, liquefied (excl. of a purity of &gt;= 95% of N-butane or isobutane)</v>
          </cell>
        </row>
        <row r="79">
          <cell r="D79" t="str">
            <v>Australia|2009</v>
          </cell>
          <cell r="E79">
            <v>6</v>
          </cell>
          <cell r="F79" t="str">
            <v>HS07</v>
          </cell>
          <cell r="G79" t="str">
            <v>271114</v>
          </cell>
          <cell r="H79" t="str">
            <v>0</v>
          </cell>
          <cell r="I79">
            <v>1</v>
          </cell>
          <cell r="J79">
            <v>1</v>
          </cell>
          <cell r="K79">
            <v>1</v>
          </cell>
          <cell r="L79">
            <v>0</v>
          </cell>
          <cell r="M79">
            <v>0</v>
          </cell>
          <cell r="N79">
            <v>0</v>
          </cell>
          <cell r="O79">
            <v>100</v>
          </cell>
          <cell r="P79">
            <v>0</v>
          </cell>
          <cell r="R79">
            <v>1.282</v>
          </cell>
          <cell r="S79">
            <v>431.91579563182529</v>
          </cell>
          <cell r="T79" t="str">
            <v>[$ 3.1 per Kilogram]</v>
          </cell>
          <cell r="U79" t="str">
            <v>Ethylene, propylene, butylene and butadiene, liquefied (excl. ethylene of a purity of &gt;= 95% and propylene, butylene and butadiene of a purity of &gt;= 90%)</v>
          </cell>
        </row>
        <row r="80">
          <cell r="D80" t="str">
            <v>Australia|2009</v>
          </cell>
          <cell r="E80">
            <v>6</v>
          </cell>
          <cell r="F80" t="str">
            <v>HS07</v>
          </cell>
          <cell r="G80" t="str">
            <v>271119</v>
          </cell>
          <cell r="H80" t="str">
            <v>0</v>
          </cell>
          <cell r="I80">
            <v>1</v>
          </cell>
          <cell r="J80">
            <v>1</v>
          </cell>
          <cell r="K80">
            <v>1</v>
          </cell>
          <cell r="L80">
            <v>0</v>
          </cell>
          <cell r="M80">
            <v>0</v>
          </cell>
          <cell r="N80">
            <v>0</v>
          </cell>
          <cell r="O80">
            <v>100</v>
          </cell>
          <cell r="P80">
            <v>0</v>
          </cell>
          <cell r="R80">
            <v>1.282</v>
          </cell>
          <cell r="S80">
            <v>243.02654446177849</v>
          </cell>
          <cell r="T80" t="str">
            <v>[$ 23.8 per Kilogram]</v>
          </cell>
          <cell r="U80" t="str">
            <v>Gaseous hydrocarbons, liquefied, n.e.s. (excl. natural gas, propane, butane, ethylene, propylene, butylene and butadiene)</v>
          </cell>
        </row>
        <row r="81">
          <cell r="C81" t="str">
            <v>Australia|2009|271121</v>
          </cell>
          <cell r="D81" t="str">
            <v>Australia|2009</v>
          </cell>
          <cell r="E81">
            <v>6</v>
          </cell>
          <cell r="F81" t="str">
            <v>HS07</v>
          </cell>
          <cell r="G81" t="str">
            <v>271121</v>
          </cell>
          <cell r="H81" t="str">
            <v>2</v>
          </cell>
          <cell r="I81">
            <v>1</v>
          </cell>
          <cell r="J81">
            <v>1</v>
          </cell>
          <cell r="K81">
            <v>1</v>
          </cell>
          <cell r="L81">
            <v>0</v>
          </cell>
          <cell r="M81">
            <v>0</v>
          </cell>
          <cell r="N81">
            <v>0</v>
          </cell>
          <cell r="O81">
            <v>100</v>
          </cell>
          <cell r="P81">
            <v>0</v>
          </cell>
          <cell r="R81">
            <v>1.282</v>
          </cell>
          <cell r="S81">
            <v>1469224.016450858</v>
          </cell>
          <cell r="T81" t="str">
            <v>[$ 0.314 per Kilogram]</v>
          </cell>
          <cell r="U81" t="str">
            <v>Natural gas in gaseous state</v>
          </cell>
        </row>
        <row r="82">
          <cell r="D82" t="str">
            <v>Australia|2009</v>
          </cell>
          <cell r="E82">
            <v>6</v>
          </cell>
          <cell r="F82" t="str">
            <v>HS07</v>
          </cell>
          <cell r="G82" t="str">
            <v>271129</v>
          </cell>
          <cell r="H82" t="str">
            <v>0</v>
          </cell>
          <cell r="I82">
            <v>1</v>
          </cell>
          <cell r="J82">
            <v>1</v>
          </cell>
          <cell r="K82">
            <v>1</v>
          </cell>
          <cell r="L82">
            <v>0</v>
          </cell>
          <cell r="M82">
            <v>0</v>
          </cell>
          <cell r="N82">
            <v>0</v>
          </cell>
          <cell r="O82">
            <v>100</v>
          </cell>
          <cell r="P82">
            <v>0</v>
          </cell>
          <cell r="R82">
            <v>1.282</v>
          </cell>
          <cell r="S82">
            <v>428.35248049921989</v>
          </cell>
          <cell r="T82" t="str">
            <v>[$ 5.9 per Kilogram]</v>
          </cell>
          <cell r="U82" t="str">
            <v>Hydrocarbons in gaseous state, n.e.s. (excl. natural gas)</v>
          </cell>
        </row>
        <row r="83">
          <cell r="D83" t="str">
            <v>Australia|2008</v>
          </cell>
          <cell r="E83">
            <v>4</v>
          </cell>
          <cell r="F83" t="str">
            <v>HS07</v>
          </cell>
          <cell r="G83" t="str">
            <v>2711</v>
          </cell>
          <cell r="H83" t="str">
            <v>0</v>
          </cell>
          <cell r="I83">
            <v>7</v>
          </cell>
          <cell r="J83">
            <v>7</v>
          </cell>
          <cell r="K83">
            <v>7</v>
          </cell>
          <cell r="L83">
            <v>0</v>
          </cell>
          <cell r="M83">
            <v>0</v>
          </cell>
          <cell r="N83">
            <v>0</v>
          </cell>
          <cell r="O83">
            <v>100</v>
          </cell>
          <cell r="P83">
            <v>0</v>
          </cell>
          <cell r="R83">
            <v>1.19218</v>
          </cell>
          <cell r="S83">
            <v>1537869.8209731544</v>
          </cell>
          <cell r="U83" t="str">
            <v>Petroleum gases and other gaseous hydrocarbons.</v>
          </cell>
        </row>
        <row r="84">
          <cell r="C84" t="str">
            <v>Australia|2008|271111</v>
          </cell>
          <cell r="D84" t="str">
            <v>Australia|2008</v>
          </cell>
          <cell r="E84">
            <v>6</v>
          </cell>
          <cell r="F84" t="str">
            <v>HS07</v>
          </cell>
          <cell r="G84" t="str">
            <v>271111</v>
          </cell>
          <cell r="H84" t="str">
            <v>1</v>
          </cell>
          <cell r="I84">
            <v>1</v>
          </cell>
          <cell r="J84">
            <v>1</v>
          </cell>
          <cell r="K84">
            <v>1</v>
          </cell>
          <cell r="L84">
            <v>0</v>
          </cell>
          <cell r="M84">
            <v>0</v>
          </cell>
          <cell r="N84">
            <v>0</v>
          </cell>
          <cell r="O84">
            <v>100</v>
          </cell>
          <cell r="P84">
            <v>0</v>
          </cell>
          <cell r="R84">
            <v>1.19218</v>
          </cell>
          <cell r="U84" t="str">
            <v>Natural gas, liquefied</v>
          </cell>
        </row>
        <row r="85">
          <cell r="D85" t="str">
            <v>Australia|2008</v>
          </cell>
          <cell r="E85">
            <v>6</v>
          </cell>
          <cell r="F85" t="str">
            <v>HS07</v>
          </cell>
          <cell r="G85" t="str">
            <v>271112</v>
          </cell>
          <cell r="H85" t="str">
            <v>0</v>
          </cell>
          <cell r="I85">
            <v>1</v>
          </cell>
          <cell r="J85">
            <v>1</v>
          </cell>
          <cell r="K85">
            <v>1</v>
          </cell>
          <cell r="L85">
            <v>0</v>
          </cell>
          <cell r="M85">
            <v>0</v>
          </cell>
          <cell r="N85">
            <v>0</v>
          </cell>
          <cell r="O85">
            <v>100</v>
          </cell>
          <cell r="P85">
            <v>0</v>
          </cell>
          <cell r="R85">
            <v>1.19218</v>
          </cell>
          <cell r="S85">
            <v>383000.27180369128</v>
          </cell>
          <cell r="T85" t="str">
            <v>[$ 0.764 per Kilogram]</v>
          </cell>
          <cell r="U85" t="str">
            <v>Propane, liquefied</v>
          </cell>
        </row>
        <row r="86">
          <cell r="D86" t="str">
            <v>Australia|2008</v>
          </cell>
          <cell r="E86">
            <v>6</v>
          </cell>
          <cell r="F86" t="str">
            <v>HS07</v>
          </cell>
          <cell r="G86" t="str">
            <v>271113</v>
          </cell>
          <cell r="H86" t="str">
            <v>0</v>
          </cell>
          <cell r="I86">
            <v>1</v>
          </cell>
          <cell r="J86">
            <v>1</v>
          </cell>
          <cell r="K86">
            <v>1</v>
          </cell>
          <cell r="L86">
            <v>0</v>
          </cell>
          <cell r="M86">
            <v>0</v>
          </cell>
          <cell r="N86">
            <v>0</v>
          </cell>
          <cell r="O86">
            <v>100</v>
          </cell>
          <cell r="P86">
            <v>0</v>
          </cell>
          <cell r="R86">
            <v>1.19218</v>
          </cell>
          <cell r="S86">
            <v>8747.979840604019</v>
          </cell>
          <cell r="T86" t="str">
            <v>[$ 0.647 per Kilogram]</v>
          </cell>
          <cell r="U86" t="str">
            <v>Butanes, liquefied (excl. of a purity of &gt;= 95% of N-butane or isobutane)</v>
          </cell>
        </row>
        <row r="87">
          <cell r="D87" t="str">
            <v>Australia|2008</v>
          </cell>
          <cell r="E87">
            <v>6</v>
          </cell>
          <cell r="F87" t="str">
            <v>HS07</v>
          </cell>
          <cell r="G87" t="str">
            <v>271114</v>
          </cell>
          <cell r="H87" t="str">
            <v>0</v>
          </cell>
          <cell r="I87">
            <v>1</v>
          </cell>
          <cell r="J87">
            <v>1</v>
          </cell>
          <cell r="K87">
            <v>1</v>
          </cell>
          <cell r="L87">
            <v>0</v>
          </cell>
          <cell r="M87">
            <v>0</v>
          </cell>
          <cell r="N87">
            <v>0</v>
          </cell>
          <cell r="O87">
            <v>100</v>
          </cell>
          <cell r="P87">
            <v>0</v>
          </cell>
          <cell r="R87">
            <v>1.19218</v>
          </cell>
          <cell r="S87">
            <v>104.8378187919463</v>
          </cell>
          <cell r="T87" t="str">
            <v>[$ 1.4 per Kilogram]</v>
          </cell>
          <cell r="U87" t="str">
            <v>Ethylene, propylene, butylene and butadiene, liquefied (excl. ethylene of a purity of &gt;= 95% and propylene, butylene and butadiene of a purity of &gt;= 90%)</v>
          </cell>
        </row>
        <row r="88">
          <cell r="D88" t="str">
            <v>Australia|2008</v>
          </cell>
          <cell r="E88">
            <v>6</v>
          </cell>
          <cell r="F88" t="str">
            <v>HS07</v>
          </cell>
          <cell r="G88" t="str">
            <v>271119</v>
          </cell>
          <cell r="H88" t="str">
            <v>0</v>
          </cell>
          <cell r="I88">
            <v>1</v>
          </cell>
          <cell r="J88">
            <v>1</v>
          </cell>
          <cell r="K88">
            <v>1</v>
          </cell>
          <cell r="L88">
            <v>0</v>
          </cell>
          <cell r="M88">
            <v>0</v>
          </cell>
          <cell r="N88">
            <v>0</v>
          </cell>
          <cell r="O88">
            <v>100</v>
          </cell>
          <cell r="P88">
            <v>0</v>
          </cell>
          <cell r="R88">
            <v>1.19218</v>
          </cell>
          <cell r="S88">
            <v>389.40813758389254</v>
          </cell>
          <cell r="T88" t="str">
            <v>[$ 14.9 per Kilogram]</v>
          </cell>
          <cell r="U88" t="str">
            <v>Gaseous hydrocarbons, liquefied, n.e.s. (excl. natural gas, propane, butane, ethylene, propylene, butylene and butadiene)</v>
          </cell>
        </row>
        <row r="89">
          <cell r="C89" t="str">
            <v>Australia|2008|271121</v>
          </cell>
          <cell r="D89" t="str">
            <v>Australia|2008</v>
          </cell>
          <cell r="E89">
            <v>6</v>
          </cell>
          <cell r="F89" t="str">
            <v>HS07</v>
          </cell>
          <cell r="G89" t="str">
            <v>271121</v>
          </cell>
          <cell r="H89" t="str">
            <v>2</v>
          </cell>
          <cell r="I89">
            <v>1</v>
          </cell>
          <cell r="J89">
            <v>1</v>
          </cell>
          <cell r="K89">
            <v>1</v>
          </cell>
          <cell r="L89">
            <v>0</v>
          </cell>
          <cell r="M89">
            <v>0</v>
          </cell>
          <cell r="N89">
            <v>0</v>
          </cell>
          <cell r="O89">
            <v>100</v>
          </cell>
          <cell r="P89">
            <v>0</v>
          </cell>
          <cell r="R89">
            <v>1.19218</v>
          </cell>
          <cell r="S89">
            <v>1145508.7591107383</v>
          </cell>
          <cell r="T89" t="str">
            <v>[$ 0.246 per Kilogram]</v>
          </cell>
          <cell r="U89" t="str">
            <v>Natural gas in gaseous state</v>
          </cell>
        </row>
        <row r="90">
          <cell r="D90" t="str">
            <v>Australia|2008</v>
          </cell>
          <cell r="E90">
            <v>6</v>
          </cell>
          <cell r="F90" t="str">
            <v>HS07</v>
          </cell>
          <cell r="G90" t="str">
            <v>271129</v>
          </cell>
          <cell r="H90" t="str">
            <v>0</v>
          </cell>
          <cell r="I90">
            <v>1</v>
          </cell>
          <cell r="J90">
            <v>1</v>
          </cell>
          <cell r="K90">
            <v>1</v>
          </cell>
          <cell r="L90">
            <v>0</v>
          </cell>
          <cell r="M90">
            <v>0</v>
          </cell>
          <cell r="N90">
            <v>0</v>
          </cell>
          <cell r="O90">
            <v>100</v>
          </cell>
          <cell r="P90">
            <v>0</v>
          </cell>
          <cell r="R90">
            <v>1.19218</v>
          </cell>
          <cell r="S90">
            <v>118.56426174496644</v>
          </cell>
          <cell r="T90" t="str">
            <v>[$ 4.5 per Kilogram]</v>
          </cell>
          <cell r="U90" t="str">
            <v>Hydrocarbons in gaseous state, n.e.s. (excl. natural gas)</v>
          </cell>
        </row>
        <row r="91">
          <cell r="D91" t="str">
            <v>Australia|2007</v>
          </cell>
          <cell r="E91">
            <v>4</v>
          </cell>
          <cell r="F91" t="str">
            <v>HS07</v>
          </cell>
          <cell r="G91" t="str">
            <v>2711</v>
          </cell>
          <cell r="H91" t="str">
            <v>0</v>
          </cell>
          <cell r="I91">
            <v>7</v>
          </cell>
          <cell r="J91">
            <v>7</v>
          </cell>
          <cell r="K91">
            <v>7</v>
          </cell>
          <cell r="L91">
            <v>0</v>
          </cell>
          <cell r="M91">
            <v>0</v>
          </cell>
          <cell r="N91">
            <v>0</v>
          </cell>
          <cell r="O91">
            <v>100</v>
          </cell>
          <cell r="P91">
            <v>0</v>
          </cell>
          <cell r="R91">
            <v>1.1950700000000001</v>
          </cell>
          <cell r="S91">
            <v>844439.11225940008</v>
          </cell>
          <cell r="U91" t="str">
            <v>Petroleum gases and other gaseous hydrocarbons.</v>
          </cell>
        </row>
        <row r="92">
          <cell r="C92" t="str">
            <v>Australia|2007|271111</v>
          </cell>
          <cell r="D92" t="str">
            <v>Australia|2007</v>
          </cell>
          <cell r="E92">
            <v>6</v>
          </cell>
          <cell r="F92" t="str">
            <v>HS07</v>
          </cell>
          <cell r="G92" t="str">
            <v>271111</v>
          </cell>
          <cell r="H92" t="str">
            <v>1</v>
          </cell>
          <cell r="I92">
            <v>1</v>
          </cell>
          <cell r="J92">
            <v>1</v>
          </cell>
          <cell r="K92">
            <v>1</v>
          </cell>
          <cell r="L92">
            <v>0</v>
          </cell>
          <cell r="M92">
            <v>0</v>
          </cell>
          <cell r="N92">
            <v>0</v>
          </cell>
          <cell r="O92">
            <v>100</v>
          </cell>
          <cell r="P92">
            <v>0</v>
          </cell>
          <cell r="R92">
            <v>1.1950700000000001</v>
          </cell>
          <cell r="S92">
            <v>1.8549999720000001</v>
          </cell>
          <cell r="T92" t="str">
            <v>[$ 61.8 per Kilogram]</v>
          </cell>
          <cell r="U92" t="str">
            <v>Natural gas, liquefied</v>
          </cell>
        </row>
        <row r="93">
          <cell r="D93" t="str">
            <v>Australia|2007</v>
          </cell>
          <cell r="E93">
            <v>6</v>
          </cell>
          <cell r="F93" t="str">
            <v>HS07</v>
          </cell>
          <cell r="G93" t="str">
            <v>271112</v>
          </cell>
          <cell r="H93" t="str">
            <v>0</v>
          </cell>
          <cell r="I93">
            <v>1</v>
          </cell>
          <cell r="J93">
            <v>1</v>
          </cell>
          <cell r="K93">
            <v>1</v>
          </cell>
          <cell r="L93">
            <v>0</v>
          </cell>
          <cell r="M93">
            <v>0</v>
          </cell>
          <cell r="N93">
            <v>0</v>
          </cell>
          <cell r="O93">
            <v>100</v>
          </cell>
          <cell r="P93">
            <v>0</v>
          </cell>
          <cell r="R93">
            <v>1.1950700000000001</v>
          </cell>
          <cell r="S93">
            <v>240387.216056078</v>
          </cell>
          <cell r="T93" t="str">
            <v>[$ 0.631 per Kilogram]</v>
          </cell>
          <cell r="U93" t="str">
            <v>Propane, liquefied</v>
          </cell>
        </row>
        <row r="94">
          <cell r="D94" t="str">
            <v>Australia|2007</v>
          </cell>
          <cell r="E94">
            <v>6</v>
          </cell>
          <cell r="F94" t="str">
            <v>HS07</v>
          </cell>
          <cell r="G94" t="str">
            <v>271113</v>
          </cell>
          <cell r="H94" t="str">
            <v>0</v>
          </cell>
          <cell r="I94">
            <v>1</v>
          </cell>
          <cell r="J94">
            <v>1</v>
          </cell>
          <cell r="K94">
            <v>1</v>
          </cell>
          <cell r="L94">
            <v>0</v>
          </cell>
          <cell r="M94">
            <v>0</v>
          </cell>
          <cell r="N94">
            <v>0</v>
          </cell>
          <cell r="O94">
            <v>100</v>
          </cell>
          <cell r="P94">
            <v>0</v>
          </cell>
          <cell r="R94">
            <v>1.1950700000000001</v>
          </cell>
          <cell r="S94">
            <v>5593.980581853999</v>
          </cell>
          <cell r="T94" t="str">
            <v>[$ 0.874 per Kilogram]</v>
          </cell>
          <cell r="U94" t="str">
            <v>Butanes, liquefied (excl. of a purity of &gt;= 95% of N-butane or isobutane)</v>
          </cell>
        </row>
        <row r="95">
          <cell r="D95" t="str">
            <v>Australia|2007</v>
          </cell>
          <cell r="E95">
            <v>6</v>
          </cell>
          <cell r="F95" t="str">
            <v>HS07</v>
          </cell>
          <cell r="G95" t="str">
            <v>271114</v>
          </cell>
          <cell r="H95" t="str">
            <v>0</v>
          </cell>
          <cell r="I95">
            <v>1</v>
          </cell>
          <cell r="J95">
            <v>1</v>
          </cell>
          <cell r="K95">
            <v>1</v>
          </cell>
          <cell r="L95">
            <v>0</v>
          </cell>
          <cell r="M95">
            <v>0</v>
          </cell>
          <cell r="N95">
            <v>0</v>
          </cell>
          <cell r="O95">
            <v>100</v>
          </cell>
          <cell r="P95">
            <v>0</v>
          </cell>
          <cell r="R95">
            <v>1.1950700000000001</v>
          </cell>
          <cell r="S95">
            <v>73.052014181999994</v>
          </cell>
          <cell r="T95" t="str">
            <v>[$ 1.3 per Kilogram]</v>
          </cell>
          <cell r="U95" t="str">
            <v>Ethylene, propylene, butylene and butadiene, liquefied (excl. ethylene of a purity of &gt;= 95% and propylene, butylene and butadiene of a purity of &gt;= 90%)</v>
          </cell>
        </row>
        <row r="96">
          <cell r="D96" t="str">
            <v>Australia|2007</v>
          </cell>
          <cell r="E96">
            <v>6</v>
          </cell>
          <cell r="F96" t="str">
            <v>HS07</v>
          </cell>
          <cell r="G96" t="str">
            <v>271119</v>
          </cell>
          <cell r="H96" t="str">
            <v>0</v>
          </cell>
          <cell r="I96">
            <v>1</v>
          </cell>
          <cell r="J96">
            <v>1</v>
          </cell>
          <cell r="K96">
            <v>1</v>
          </cell>
          <cell r="L96">
            <v>0</v>
          </cell>
          <cell r="M96">
            <v>0</v>
          </cell>
          <cell r="N96">
            <v>0</v>
          </cell>
          <cell r="O96">
            <v>100</v>
          </cell>
          <cell r="P96">
            <v>0</v>
          </cell>
          <cell r="R96">
            <v>1.1950700000000001</v>
          </cell>
          <cell r="S96">
            <v>488.43789061199999</v>
          </cell>
          <cell r="T96" t="str">
            <v>[$ 5.3 per Kilogram]</v>
          </cell>
          <cell r="U96" t="str">
            <v>Gaseous hydrocarbons, liquefied, n.e.s. (excl. natural gas, propane, butane, ethylene, propylene, butylene and butadiene)</v>
          </cell>
        </row>
        <row r="97">
          <cell r="C97" t="str">
            <v>Australia|2007|271121</v>
          </cell>
          <cell r="D97" t="str">
            <v>Australia|2007</v>
          </cell>
          <cell r="E97">
            <v>6</v>
          </cell>
          <cell r="F97" t="str">
            <v>HS07</v>
          </cell>
          <cell r="G97" t="str">
            <v>271121</v>
          </cell>
          <cell r="H97" t="str">
            <v>2</v>
          </cell>
          <cell r="I97">
            <v>1</v>
          </cell>
          <cell r="J97">
            <v>1</v>
          </cell>
          <cell r="K97">
            <v>1</v>
          </cell>
          <cell r="L97">
            <v>0</v>
          </cell>
          <cell r="M97">
            <v>0</v>
          </cell>
          <cell r="N97">
            <v>0</v>
          </cell>
          <cell r="O97">
            <v>100</v>
          </cell>
          <cell r="P97">
            <v>0</v>
          </cell>
          <cell r="R97">
            <v>1.1950700000000001</v>
          </cell>
          <cell r="S97">
            <v>597744.43119419005</v>
          </cell>
          <cell r="T97" t="str">
            <v>[$ 0.148 per Kilogram]</v>
          </cell>
          <cell r="U97" t="str">
            <v>Natural gas in gaseous state</v>
          </cell>
        </row>
        <row r="98">
          <cell r="D98" t="str">
            <v>Australia|2007</v>
          </cell>
          <cell r="E98">
            <v>6</v>
          </cell>
          <cell r="F98" t="str">
            <v>HS07</v>
          </cell>
          <cell r="G98" t="str">
            <v>271129</v>
          </cell>
          <cell r="H98" t="str">
            <v>0</v>
          </cell>
          <cell r="I98">
            <v>1</v>
          </cell>
          <cell r="J98">
            <v>1</v>
          </cell>
          <cell r="K98">
            <v>1</v>
          </cell>
          <cell r="L98">
            <v>0</v>
          </cell>
          <cell r="M98">
            <v>0</v>
          </cell>
          <cell r="N98">
            <v>0</v>
          </cell>
          <cell r="O98">
            <v>100</v>
          </cell>
          <cell r="P98">
            <v>0</v>
          </cell>
          <cell r="R98">
            <v>1.1950700000000001</v>
          </cell>
          <cell r="S98">
            <v>150.13952251199998</v>
          </cell>
          <cell r="T98" t="str">
            <v>[$ 3.2 per Kilogram]</v>
          </cell>
          <cell r="U98" t="str">
            <v>Hydrocarbons in gaseous state, n.e.s. (excl. natural gas)</v>
          </cell>
        </row>
        <row r="99">
          <cell r="D99" t="str">
            <v>Australia|2006</v>
          </cell>
          <cell r="E99">
            <v>4</v>
          </cell>
          <cell r="F99" t="str">
            <v>HS02</v>
          </cell>
          <cell r="G99" t="str">
            <v>2711</v>
          </cell>
          <cell r="H99" t="str">
            <v>0</v>
          </cell>
          <cell r="I99">
            <v>7</v>
          </cell>
          <cell r="J99">
            <v>7</v>
          </cell>
          <cell r="K99">
            <v>7</v>
          </cell>
          <cell r="L99">
            <v>0</v>
          </cell>
          <cell r="M99">
            <v>0</v>
          </cell>
          <cell r="N99">
            <v>0</v>
          </cell>
          <cell r="O99">
            <v>100</v>
          </cell>
          <cell r="P99">
            <v>0</v>
          </cell>
          <cell r="R99">
            <v>1.3279700000000001</v>
          </cell>
          <cell r="S99">
            <v>605819.67152000801</v>
          </cell>
          <cell r="U99" t="str">
            <v>Petroleum gases and other gaseous hydrocarbons.</v>
          </cell>
        </row>
        <row r="100">
          <cell r="C100" t="str">
            <v>Australia|2006|271111</v>
          </cell>
          <cell r="D100" t="str">
            <v>Australia|2006</v>
          </cell>
          <cell r="E100">
            <v>6</v>
          </cell>
          <cell r="F100" t="str">
            <v>HS02</v>
          </cell>
          <cell r="G100" t="str">
            <v>271111</v>
          </cell>
          <cell r="H100" t="str">
            <v>1</v>
          </cell>
          <cell r="I100">
            <v>1</v>
          </cell>
          <cell r="J100">
            <v>1</v>
          </cell>
          <cell r="K100">
            <v>1</v>
          </cell>
          <cell r="L100">
            <v>0</v>
          </cell>
          <cell r="M100">
            <v>0</v>
          </cell>
          <cell r="N100">
            <v>0</v>
          </cell>
          <cell r="O100">
            <v>100</v>
          </cell>
          <cell r="P100">
            <v>0</v>
          </cell>
          <cell r="R100">
            <v>1.3279700000000001</v>
          </cell>
          <cell r="S100">
            <v>12.106512678</v>
          </cell>
          <cell r="T100" t="str">
            <v>[$ 140.4 per Kilogram]</v>
          </cell>
          <cell r="U100" t="str">
            <v>Natural gas, liquefied</v>
          </cell>
        </row>
        <row r="101">
          <cell r="D101" t="str">
            <v>Australia|2006</v>
          </cell>
          <cell r="E101">
            <v>6</v>
          </cell>
          <cell r="F101" t="str">
            <v>HS02</v>
          </cell>
          <cell r="G101" t="str">
            <v>271112</v>
          </cell>
          <cell r="H101" t="str">
            <v>0</v>
          </cell>
          <cell r="I101">
            <v>1</v>
          </cell>
          <cell r="J101">
            <v>1</v>
          </cell>
          <cell r="K101">
            <v>1</v>
          </cell>
          <cell r="L101">
            <v>0</v>
          </cell>
          <cell r="M101">
            <v>0</v>
          </cell>
          <cell r="N101">
            <v>0</v>
          </cell>
          <cell r="O101">
            <v>100</v>
          </cell>
          <cell r="P101">
            <v>0</v>
          </cell>
          <cell r="R101">
            <v>1.3279700000000001</v>
          </cell>
          <cell r="S101">
            <v>197403.81622811002</v>
          </cell>
          <cell r="T101" t="str">
            <v>[$ 0.504 per Kilogram]</v>
          </cell>
          <cell r="U101" t="str">
            <v>Propane, liquefied</v>
          </cell>
        </row>
        <row r="102">
          <cell r="D102" t="str">
            <v>Australia|2006</v>
          </cell>
          <cell r="E102">
            <v>6</v>
          </cell>
          <cell r="F102" t="str">
            <v>HS02</v>
          </cell>
          <cell r="G102" t="str">
            <v>271113</v>
          </cell>
          <cell r="H102" t="str">
            <v>0</v>
          </cell>
          <cell r="I102">
            <v>1</v>
          </cell>
          <cell r="J102">
            <v>1</v>
          </cell>
          <cell r="K102">
            <v>1</v>
          </cell>
          <cell r="L102">
            <v>0</v>
          </cell>
          <cell r="M102">
            <v>0</v>
          </cell>
          <cell r="N102">
            <v>0</v>
          </cell>
          <cell r="O102">
            <v>100</v>
          </cell>
          <cell r="P102">
            <v>0</v>
          </cell>
          <cell r="R102">
            <v>1.3279700000000001</v>
          </cell>
          <cell r="S102">
            <v>2227.5282288819999</v>
          </cell>
          <cell r="T102" t="str">
            <v>[$ 2.1 per Kilogram]</v>
          </cell>
          <cell r="U102" t="str">
            <v>Butanes, liquefied (excl. of a purity of &gt;= 95% of N-butane or isobutane)</v>
          </cell>
        </row>
        <row r="103">
          <cell r="D103" t="str">
            <v>Australia|2006</v>
          </cell>
          <cell r="E103">
            <v>6</v>
          </cell>
          <cell r="F103" t="str">
            <v>HS02</v>
          </cell>
          <cell r="G103" t="str">
            <v>271114</v>
          </cell>
          <cell r="H103" t="str">
            <v>0</v>
          </cell>
          <cell r="I103">
            <v>1</v>
          </cell>
          <cell r="J103">
            <v>1</v>
          </cell>
          <cell r="K103">
            <v>1</v>
          </cell>
          <cell r="L103">
            <v>0</v>
          </cell>
          <cell r="M103">
            <v>0</v>
          </cell>
          <cell r="N103">
            <v>0</v>
          </cell>
          <cell r="O103">
            <v>100</v>
          </cell>
          <cell r="P103">
            <v>0</v>
          </cell>
          <cell r="R103">
            <v>1.3279700000000001</v>
          </cell>
          <cell r="S103">
            <v>1433.5200818919998</v>
          </cell>
          <cell r="T103" t="str">
            <v>[$ 1.1 per Kilogram]</v>
          </cell>
          <cell r="U103" t="str">
            <v>Ethylene, propylene, butylene and butadiene, liquefied (excl. ethylene of a purity of &gt;= 95% and propylene, butylene and butadiene of a purity of &gt;= 90%)</v>
          </cell>
        </row>
        <row r="104">
          <cell r="D104" t="str">
            <v>Australia|2006</v>
          </cell>
          <cell r="E104">
            <v>6</v>
          </cell>
          <cell r="F104" t="str">
            <v>HS02</v>
          </cell>
          <cell r="G104" t="str">
            <v>271119</v>
          </cell>
          <cell r="H104" t="str">
            <v>0</v>
          </cell>
          <cell r="I104">
            <v>1</v>
          </cell>
          <cell r="J104">
            <v>1</v>
          </cell>
          <cell r="K104">
            <v>1</v>
          </cell>
          <cell r="L104">
            <v>0</v>
          </cell>
          <cell r="M104">
            <v>0</v>
          </cell>
          <cell r="N104">
            <v>0</v>
          </cell>
          <cell r="O104">
            <v>100</v>
          </cell>
          <cell r="P104">
            <v>0</v>
          </cell>
          <cell r="R104">
            <v>1.3279700000000001</v>
          </cell>
          <cell r="S104">
            <v>341.54854086</v>
          </cell>
          <cell r="T104" t="str">
            <v>[$ 4.2 per Kilogram]</v>
          </cell>
          <cell r="U104" t="str">
            <v>Gaseous hydrocarbons, liquefied, n.e.s. (excl. natural gas, propane, butane, ethylene, propylene, butylene and butadiene)</v>
          </cell>
        </row>
        <row r="105">
          <cell r="C105" t="str">
            <v>Australia|2006|271121</v>
          </cell>
          <cell r="D105" t="str">
            <v>Australia|2006</v>
          </cell>
          <cell r="E105">
            <v>6</v>
          </cell>
          <cell r="F105" t="str">
            <v>HS02</v>
          </cell>
          <cell r="G105" t="str">
            <v>271121</v>
          </cell>
          <cell r="H105" t="str">
            <v>2</v>
          </cell>
          <cell r="I105">
            <v>1</v>
          </cell>
          <cell r="J105">
            <v>1</v>
          </cell>
          <cell r="K105">
            <v>1</v>
          </cell>
          <cell r="L105">
            <v>0</v>
          </cell>
          <cell r="M105">
            <v>0</v>
          </cell>
          <cell r="N105">
            <v>0</v>
          </cell>
          <cell r="O105">
            <v>100</v>
          </cell>
          <cell r="P105">
            <v>0</v>
          </cell>
          <cell r="R105">
            <v>1.3279700000000001</v>
          </cell>
          <cell r="S105">
            <v>403883.22473944403</v>
          </cell>
          <cell r="T105" t="str">
            <v>[$ 0.136 per Kilogram]</v>
          </cell>
          <cell r="U105" t="str">
            <v>Natural gas in gaseous state</v>
          </cell>
        </row>
        <row r="106">
          <cell r="D106" t="str">
            <v>Australia|2006</v>
          </cell>
          <cell r="E106">
            <v>6</v>
          </cell>
          <cell r="F106" t="str">
            <v>HS02</v>
          </cell>
          <cell r="G106" t="str">
            <v>271129</v>
          </cell>
          <cell r="H106" t="str">
            <v>0</v>
          </cell>
          <cell r="I106">
            <v>1</v>
          </cell>
          <cell r="J106">
            <v>1</v>
          </cell>
          <cell r="K106">
            <v>1</v>
          </cell>
          <cell r="L106">
            <v>0</v>
          </cell>
          <cell r="M106">
            <v>0</v>
          </cell>
          <cell r="N106">
            <v>0</v>
          </cell>
          <cell r="O106">
            <v>100</v>
          </cell>
          <cell r="P106">
            <v>0</v>
          </cell>
          <cell r="R106">
            <v>1.3279700000000001</v>
          </cell>
          <cell r="S106">
            <v>517.92718814199998</v>
          </cell>
          <cell r="T106" t="str">
            <v>[$ 10.7 per Kilogram]</v>
          </cell>
          <cell r="U106" t="str">
            <v>Hydrocarbons in gaseous state, n.e.s. (excl. natural gas)</v>
          </cell>
        </row>
        <row r="107">
          <cell r="D107" t="str">
            <v>Australia|2005</v>
          </cell>
          <cell r="E107">
            <v>4</v>
          </cell>
          <cell r="F107" t="str">
            <v>HS02</v>
          </cell>
          <cell r="G107" t="str">
            <v>2711</v>
          </cell>
          <cell r="H107" t="str">
            <v>0</v>
          </cell>
          <cell r="I107">
            <v>7</v>
          </cell>
          <cell r="J107">
            <v>7</v>
          </cell>
          <cell r="K107">
            <v>7</v>
          </cell>
          <cell r="L107">
            <v>0</v>
          </cell>
          <cell r="M107">
            <v>0</v>
          </cell>
          <cell r="N107">
            <v>0</v>
          </cell>
          <cell r="O107">
            <v>100</v>
          </cell>
          <cell r="P107">
            <v>0</v>
          </cell>
          <cell r="R107">
            <v>1.3094699999999999</v>
          </cell>
          <cell r="S107">
            <v>115236.246638489</v>
          </cell>
          <cell r="U107" t="str">
            <v>Petroleum gases and other gaseous hydrocarbons.</v>
          </cell>
        </row>
        <row r="108">
          <cell r="C108" t="str">
            <v>Australia|2005|271111</v>
          </cell>
          <cell r="D108" t="str">
            <v>Australia|2005</v>
          </cell>
          <cell r="E108">
            <v>6</v>
          </cell>
          <cell r="F108" t="str">
            <v>HS02</v>
          </cell>
          <cell r="G108" t="str">
            <v>271111</v>
          </cell>
          <cell r="H108" t="str">
            <v>1</v>
          </cell>
          <cell r="I108">
            <v>1</v>
          </cell>
          <cell r="J108">
            <v>1</v>
          </cell>
          <cell r="K108">
            <v>1</v>
          </cell>
          <cell r="L108">
            <v>0</v>
          </cell>
          <cell r="M108">
            <v>0</v>
          </cell>
          <cell r="N108">
            <v>0</v>
          </cell>
          <cell r="O108">
            <v>100</v>
          </cell>
          <cell r="P108">
            <v>0</v>
          </cell>
          <cell r="R108">
            <v>1.3094699999999999</v>
          </cell>
          <cell r="S108">
            <v>55.848128900000006</v>
          </cell>
          <cell r="T108" t="str">
            <v>[$ 0.032 per Kilogram]</v>
          </cell>
          <cell r="U108" t="str">
            <v>Natural gas, liquefied</v>
          </cell>
        </row>
        <row r="109">
          <cell r="D109" t="str">
            <v>Australia|2005</v>
          </cell>
          <cell r="E109">
            <v>6</v>
          </cell>
          <cell r="F109" t="str">
            <v>HS02</v>
          </cell>
          <cell r="G109" t="str">
            <v>271112</v>
          </cell>
          <cell r="H109" t="str">
            <v>0</v>
          </cell>
          <cell r="I109">
            <v>1</v>
          </cell>
          <cell r="J109">
            <v>1</v>
          </cell>
          <cell r="K109">
            <v>1</v>
          </cell>
          <cell r="L109">
            <v>0</v>
          </cell>
          <cell r="M109">
            <v>0</v>
          </cell>
          <cell r="N109">
            <v>0</v>
          </cell>
          <cell r="O109">
            <v>100</v>
          </cell>
          <cell r="P109">
            <v>0</v>
          </cell>
          <cell r="R109">
            <v>1.3094699999999999</v>
          </cell>
          <cell r="S109">
            <v>112104.27997968199</v>
          </cell>
          <cell r="T109" t="str">
            <v>[$ 0.430 per Kilogram]</v>
          </cell>
          <cell r="U109" t="str">
            <v>Propane, liquefied</v>
          </cell>
        </row>
        <row r="110">
          <cell r="D110" t="str">
            <v>Australia|2005</v>
          </cell>
          <cell r="E110">
            <v>6</v>
          </cell>
          <cell r="F110" t="str">
            <v>HS02</v>
          </cell>
          <cell r="G110" t="str">
            <v>271113</v>
          </cell>
          <cell r="H110" t="str">
            <v>0</v>
          </cell>
          <cell r="I110">
            <v>1</v>
          </cell>
          <cell r="J110">
            <v>1</v>
          </cell>
          <cell r="K110">
            <v>1</v>
          </cell>
          <cell r="L110">
            <v>0</v>
          </cell>
          <cell r="M110">
            <v>0</v>
          </cell>
          <cell r="N110">
            <v>0</v>
          </cell>
          <cell r="O110">
            <v>100</v>
          </cell>
          <cell r="P110">
            <v>0</v>
          </cell>
          <cell r="R110">
            <v>1.3094699999999999</v>
          </cell>
          <cell r="S110">
            <v>2252.9674094434999</v>
          </cell>
          <cell r="T110" t="str">
            <v>[$ 2.0 per Kilogram]</v>
          </cell>
          <cell r="U110" t="str">
            <v>Butanes, liquefied (excl. of a purity of &gt;= 95% of N-butane or isobutane)</v>
          </cell>
        </row>
        <row r="111">
          <cell r="D111" t="str">
            <v>Australia|2005</v>
          </cell>
          <cell r="E111">
            <v>6</v>
          </cell>
          <cell r="F111" t="str">
            <v>HS02</v>
          </cell>
          <cell r="G111" t="str">
            <v>271114</v>
          </cell>
          <cell r="H111" t="str">
            <v>0</v>
          </cell>
          <cell r="I111">
            <v>1</v>
          </cell>
          <cell r="J111">
            <v>1</v>
          </cell>
          <cell r="K111">
            <v>1</v>
          </cell>
          <cell r="L111">
            <v>0</v>
          </cell>
          <cell r="M111">
            <v>0</v>
          </cell>
          <cell r="N111">
            <v>0</v>
          </cell>
          <cell r="O111">
            <v>100</v>
          </cell>
          <cell r="P111">
            <v>0</v>
          </cell>
          <cell r="R111">
            <v>1.3094699999999999</v>
          </cell>
          <cell r="S111">
            <v>324.96831851050001</v>
          </cell>
          <cell r="T111" t="str">
            <v>[$ 1.2 per Kilogram]</v>
          </cell>
          <cell r="U111" t="str">
            <v>Ethylene, propylene, butylene and butadiene, liquefied (excl. ethylene of a purity of &gt;= 95% and propylene, butylene and butadiene of a purity of &gt;= 90%)</v>
          </cell>
        </row>
        <row r="112">
          <cell r="D112" t="str">
            <v>Australia|2005</v>
          </cell>
          <cell r="E112">
            <v>6</v>
          </cell>
          <cell r="F112" t="str">
            <v>HS02</v>
          </cell>
          <cell r="G112" t="str">
            <v>271119</v>
          </cell>
          <cell r="H112" t="str">
            <v>0</v>
          </cell>
          <cell r="I112">
            <v>1</v>
          </cell>
          <cell r="J112">
            <v>1</v>
          </cell>
          <cell r="K112">
            <v>1</v>
          </cell>
          <cell r="L112">
            <v>0</v>
          </cell>
          <cell r="M112">
            <v>0</v>
          </cell>
          <cell r="N112">
            <v>0</v>
          </cell>
          <cell r="O112">
            <v>100</v>
          </cell>
          <cell r="P112">
            <v>0</v>
          </cell>
          <cell r="R112">
            <v>1.3094699999999999</v>
          </cell>
          <cell r="S112">
            <v>227.85093236450001</v>
          </cell>
          <cell r="T112" t="str">
            <v>[$ 2.8 per Kilogram]</v>
          </cell>
          <cell r="U112" t="str">
            <v>Gaseous hydrocarbons, liquefied, n.e.s. (excl. natural gas, propane, butane, ethylene, propylene, butylene and butadiene)</v>
          </cell>
        </row>
        <row r="113">
          <cell r="C113" t="str">
            <v>Australia|2005|271121</v>
          </cell>
          <cell r="D113" t="str">
            <v>Australia|2005</v>
          </cell>
          <cell r="E113">
            <v>6</v>
          </cell>
          <cell r="F113" t="str">
            <v>HS02</v>
          </cell>
          <cell r="G113" t="str">
            <v>271121</v>
          </cell>
          <cell r="H113" t="str">
            <v>2</v>
          </cell>
          <cell r="I113">
            <v>1</v>
          </cell>
          <cell r="J113">
            <v>1</v>
          </cell>
          <cell r="K113">
            <v>1</v>
          </cell>
          <cell r="L113">
            <v>0</v>
          </cell>
          <cell r="M113">
            <v>0</v>
          </cell>
          <cell r="N113">
            <v>0</v>
          </cell>
          <cell r="O113">
            <v>100</v>
          </cell>
          <cell r="P113">
            <v>0</v>
          </cell>
          <cell r="R113">
            <v>1.3094699999999999</v>
          </cell>
          <cell r="S113">
            <v>204.39252597700002</v>
          </cell>
          <cell r="T113" t="str">
            <v>[$ 11.5 per Kilogram]</v>
          </cell>
          <cell r="U113" t="str">
            <v>Natural gas in gaseous state</v>
          </cell>
        </row>
        <row r="114">
          <cell r="D114" t="str">
            <v>Australia|2005</v>
          </cell>
          <cell r="E114">
            <v>6</v>
          </cell>
          <cell r="F114" t="str">
            <v>HS02</v>
          </cell>
          <cell r="G114" t="str">
            <v>271129</v>
          </cell>
          <cell r="H114" t="str">
            <v>0</v>
          </cell>
          <cell r="I114">
            <v>1</v>
          </cell>
          <cell r="J114">
            <v>1</v>
          </cell>
          <cell r="K114">
            <v>1</v>
          </cell>
          <cell r="L114">
            <v>0</v>
          </cell>
          <cell r="M114">
            <v>0</v>
          </cell>
          <cell r="N114">
            <v>0</v>
          </cell>
          <cell r="O114">
            <v>100</v>
          </cell>
          <cell r="P114">
            <v>0</v>
          </cell>
          <cell r="R114">
            <v>1.3094699999999999</v>
          </cell>
          <cell r="S114">
            <v>65.939343611499993</v>
          </cell>
          <cell r="T114" t="str">
            <v>[$ 1.9 per Kilogram]</v>
          </cell>
          <cell r="U114" t="str">
            <v>Hydrocarbons in gaseous state, n.e.s. (excl. natural gas)</v>
          </cell>
        </row>
        <row r="115">
          <cell r="D115" t="str">
            <v>Australia|2004</v>
          </cell>
          <cell r="E115">
            <v>4</v>
          </cell>
          <cell r="F115" t="str">
            <v>HS02</v>
          </cell>
          <cell r="G115" t="str">
            <v>2711</v>
          </cell>
          <cell r="H115" t="str">
            <v>0</v>
          </cell>
          <cell r="I115">
            <v>7</v>
          </cell>
          <cell r="J115">
            <v>7</v>
          </cell>
          <cell r="K115">
            <v>7</v>
          </cell>
          <cell r="L115">
            <v>0</v>
          </cell>
          <cell r="M115">
            <v>0</v>
          </cell>
          <cell r="N115">
            <v>0</v>
          </cell>
          <cell r="O115">
            <v>100</v>
          </cell>
          <cell r="P115">
            <v>0</v>
          </cell>
          <cell r="R115">
            <v>1.35975</v>
          </cell>
          <cell r="S115">
            <v>108350.960808694</v>
          </cell>
          <cell r="U115" t="str">
            <v>Petroleum gases and other gaseous hydrocarbons.</v>
          </cell>
        </row>
        <row r="116">
          <cell r="C116" t="str">
            <v>Australia|2004|271111</v>
          </cell>
          <cell r="D116" t="str">
            <v>Australia|2004</v>
          </cell>
          <cell r="E116">
            <v>6</v>
          </cell>
          <cell r="F116" t="str">
            <v>HS02</v>
          </cell>
          <cell r="G116" t="str">
            <v>271111</v>
          </cell>
          <cell r="H116" t="str">
            <v>1</v>
          </cell>
          <cell r="I116">
            <v>1</v>
          </cell>
          <cell r="J116">
            <v>1</v>
          </cell>
          <cell r="K116">
            <v>1</v>
          </cell>
          <cell r="L116">
            <v>0</v>
          </cell>
          <cell r="M116">
            <v>0</v>
          </cell>
          <cell r="N116">
            <v>0</v>
          </cell>
          <cell r="O116">
            <v>100</v>
          </cell>
          <cell r="P116">
            <v>0</v>
          </cell>
          <cell r="R116">
            <v>1.35975</v>
          </cell>
          <cell r="S116">
            <v>1.9909929700000002</v>
          </cell>
          <cell r="T116" t="str">
            <v>[$ 19.6 per Kilogram]</v>
          </cell>
          <cell r="U116" t="str">
            <v>Natural gas, liquefied</v>
          </cell>
        </row>
        <row r="117">
          <cell r="D117" t="str">
            <v>Australia|2004</v>
          </cell>
          <cell r="E117">
            <v>6</v>
          </cell>
          <cell r="F117" t="str">
            <v>HS02</v>
          </cell>
          <cell r="G117" t="str">
            <v>271112</v>
          </cell>
          <cell r="H117" t="str">
            <v>0</v>
          </cell>
          <cell r="I117">
            <v>1</v>
          </cell>
          <cell r="J117">
            <v>1</v>
          </cell>
          <cell r="K117">
            <v>1</v>
          </cell>
          <cell r="L117">
            <v>0</v>
          </cell>
          <cell r="M117">
            <v>0</v>
          </cell>
          <cell r="N117">
            <v>0</v>
          </cell>
          <cell r="O117">
            <v>100</v>
          </cell>
          <cell r="P117">
            <v>0</v>
          </cell>
          <cell r="R117">
            <v>1.35975</v>
          </cell>
          <cell r="S117">
            <v>106133.04768268001</v>
          </cell>
          <cell r="T117" t="str">
            <v>[$ 0.330 per Kilogram]</v>
          </cell>
          <cell r="U117" t="str">
            <v>Propane, liquefied</v>
          </cell>
        </row>
        <row r="118">
          <cell r="D118" t="str">
            <v>Australia|2004</v>
          </cell>
          <cell r="E118">
            <v>6</v>
          </cell>
          <cell r="F118" t="str">
            <v>HS02</v>
          </cell>
          <cell r="G118" t="str">
            <v>271113</v>
          </cell>
          <cell r="H118" t="str">
            <v>0</v>
          </cell>
          <cell r="I118">
            <v>1</v>
          </cell>
          <cell r="J118">
            <v>1</v>
          </cell>
          <cell r="K118">
            <v>1</v>
          </cell>
          <cell r="L118">
            <v>0</v>
          </cell>
          <cell r="M118">
            <v>0</v>
          </cell>
          <cell r="N118">
            <v>0</v>
          </cell>
          <cell r="O118">
            <v>100</v>
          </cell>
          <cell r="P118">
            <v>0</v>
          </cell>
          <cell r="R118">
            <v>1.35975</v>
          </cell>
          <cell r="S118">
            <v>1620.4537649280003</v>
          </cell>
          <cell r="T118" t="str">
            <v>[$ 2.3 per Kilogram]</v>
          </cell>
          <cell r="U118" t="str">
            <v>Butanes, liquefied (excl. of a purity of &gt;= 95% of N-butane or isobutane)</v>
          </cell>
        </row>
        <row r="119">
          <cell r="D119" t="str">
            <v>Australia|2004</v>
          </cell>
          <cell r="E119">
            <v>6</v>
          </cell>
          <cell r="F119" t="str">
            <v>HS02</v>
          </cell>
          <cell r="G119" t="str">
            <v>271114</v>
          </cell>
          <cell r="H119" t="str">
            <v>0</v>
          </cell>
          <cell r="I119">
            <v>1</v>
          </cell>
          <cell r="J119">
            <v>1</v>
          </cell>
          <cell r="K119">
            <v>1</v>
          </cell>
          <cell r="L119">
            <v>0</v>
          </cell>
          <cell r="M119">
            <v>0</v>
          </cell>
          <cell r="N119">
            <v>0</v>
          </cell>
          <cell r="O119">
            <v>100</v>
          </cell>
          <cell r="P119">
            <v>0</v>
          </cell>
          <cell r="R119">
            <v>1.35975</v>
          </cell>
          <cell r="S119">
            <v>40.726834980000007</v>
          </cell>
          <cell r="T119" t="str">
            <v>[$ 1.7 per Kilogram]</v>
          </cell>
          <cell r="U119" t="str">
            <v>Ethylene, propylene, butylene and butadiene, liquefied (excl. ethylene of a purity of &gt;= 95% and propylene, butylene and butadiene of a purity of &gt;= 90%)</v>
          </cell>
        </row>
        <row r="120">
          <cell r="D120" t="str">
            <v>Australia|2004</v>
          </cell>
          <cell r="E120">
            <v>6</v>
          </cell>
          <cell r="F120" t="str">
            <v>HS02</v>
          </cell>
          <cell r="G120" t="str">
            <v>271119</v>
          </cell>
          <cell r="H120" t="str">
            <v>0</v>
          </cell>
          <cell r="I120">
            <v>1</v>
          </cell>
          <cell r="J120">
            <v>1</v>
          </cell>
          <cell r="K120">
            <v>1</v>
          </cell>
          <cell r="L120">
            <v>0</v>
          </cell>
          <cell r="M120">
            <v>0</v>
          </cell>
          <cell r="N120">
            <v>0</v>
          </cell>
          <cell r="O120">
            <v>100</v>
          </cell>
          <cell r="P120">
            <v>0</v>
          </cell>
          <cell r="R120">
            <v>1.35975</v>
          </cell>
          <cell r="S120">
            <v>252.17462696799998</v>
          </cell>
          <cell r="T120" t="str">
            <v>[$ 3.0 per Kilogram]</v>
          </cell>
          <cell r="U120" t="str">
            <v>Gaseous hydrocarbons, liquefied, n.e.s. (excl. natural gas, propane, butane, ethylene, propylene, butylene and butadiene)</v>
          </cell>
        </row>
        <row r="121">
          <cell r="C121" t="str">
            <v>Australia|2004|271121</v>
          </cell>
          <cell r="D121" t="str">
            <v>Australia|2004</v>
          </cell>
          <cell r="E121">
            <v>6</v>
          </cell>
          <cell r="F121" t="str">
            <v>HS02</v>
          </cell>
          <cell r="G121" t="str">
            <v>271121</v>
          </cell>
          <cell r="H121" t="str">
            <v>2</v>
          </cell>
          <cell r="I121">
            <v>1</v>
          </cell>
          <cell r="J121">
            <v>1</v>
          </cell>
          <cell r="K121">
            <v>1</v>
          </cell>
          <cell r="L121">
            <v>0</v>
          </cell>
          <cell r="M121">
            <v>0</v>
          </cell>
          <cell r="N121">
            <v>0</v>
          </cell>
          <cell r="O121">
            <v>100</v>
          </cell>
          <cell r="P121">
            <v>0</v>
          </cell>
          <cell r="R121">
            <v>1.35975</v>
          </cell>
          <cell r="S121">
            <v>81.388738670000009</v>
          </cell>
          <cell r="T121" t="str">
            <v>[$ 26.1 per Kilogram]</v>
          </cell>
          <cell r="U121" t="str">
            <v>Natural gas in gaseous state</v>
          </cell>
        </row>
        <row r="122">
          <cell r="D122" t="str">
            <v>Australia|2004</v>
          </cell>
          <cell r="E122">
            <v>6</v>
          </cell>
          <cell r="F122" t="str">
            <v>HS02</v>
          </cell>
          <cell r="G122" t="str">
            <v>271129</v>
          </cell>
          <cell r="H122" t="str">
            <v>0</v>
          </cell>
          <cell r="I122">
            <v>1</v>
          </cell>
          <cell r="J122">
            <v>1</v>
          </cell>
          <cell r="K122">
            <v>1</v>
          </cell>
          <cell r="L122">
            <v>0</v>
          </cell>
          <cell r="M122">
            <v>0</v>
          </cell>
          <cell r="N122">
            <v>0</v>
          </cell>
          <cell r="O122">
            <v>100</v>
          </cell>
          <cell r="P122">
            <v>0</v>
          </cell>
          <cell r="R122">
            <v>1.35975</v>
          </cell>
          <cell r="S122">
            <v>221.17816749800002</v>
          </cell>
          <cell r="T122" t="str">
            <v>[$ 3.0 per Kilogram]</v>
          </cell>
          <cell r="U122" t="str">
            <v>Hydrocarbons in gaseous state, n.e.s. (excl. natural gas)</v>
          </cell>
        </row>
        <row r="123">
          <cell r="D123" t="str">
            <v>Australia|2003</v>
          </cell>
          <cell r="E123">
            <v>4</v>
          </cell>
          <cell r="F123" t="str">
            <v>HS02</v>
          </cell>
          <cell r="G123" t="str">
            <v>2711</v>
          </cell>
          <cell r="H123" t="str">
            <v>0</v>
          </cell>
          <cell r="I123">
            <v>7</v>
          </cell>
          <cell r="J123">
            <v>7</v>
          </cell>
          <cell r="K123">
            <v>7</v>
          </cell>
          <cell r="L123">
            <v>0</v>
          </cell>
          <cell r="M123">
            <v>0</v>
          </cell>
          <cell r="N123">
            <v>0</v>
          </cell>
          <cell r="O123">
            <v>100</v>
          </cell>
          <cell r="P123">
            <v>0</v>
          </cell>
          <cell r="R123">
            <v>1.5419099999999999</v>
          </cell>
          <cell r="S123">
            <v>61938.137908122</v>
          </cell>
          <cell r="U123" t="str">
            <v>Petroleum gases and other gaseous hydrocarbons.</v>
          </cell>
        </row>
        <row r="124">
          <cell r="C124" t="str">
            <v>Australia|2003|271111</v>
          </cell>
          <cell r="D124" t="str">
            <v>Australia|2003</v>
          </cell>
          <cell r="E124">
            <v>6</v>
          </cell>
          <cell r="F124" t="str">
            <v>HS02</v>
          </cell>
          <cell r="G124" t="str">
            <v>271111</v>
          </cell>
          <cell r="H124" t="str">
            <v>1</v>
          </cell>
          <cell r="I124">
            <v>1</v>
          </cell>
          <cell r="J124">
            <v>1</v>
          </cell>
          <cell r="K124">
            <v>1</v>
          </cell>
          <cell r="L124">
            <v>0</v>
          </cell>
          <cell r="M124">
            <v>0</v>
          </cell>
          <cell r="N124">
            <v>0</v>
          </cell>
          <cell r="O124">
            <v>100</v>
          </cell>
          <cell r="P124">
            <v>0</v>
          </cell>
          <cell r="R124">
            <v>1.5419099999999999</v>
          </cell>
          <cell r="S124">
            <v>4.5490625039999992</v>
          </cell>
          <cell r="T124" t="str">
            <v>[$ 63.2 per Kilogram]</v>
          </cell>
          <cell r="U124" t="str">
            <v>Natural gas, liquefied</v>
          </cell>
        </row>
        <row r="125">
          <cell r="D125" t="str">
            <v>Australia|2003</v>
          </cell>
          <cell r="E125">
            <v>6</v>
          </cell>
          <cell r="F125" t="str">
            <v>HS02</v>
          </cell>
          <cell r="G125" t="str">
            <v>271112</v>
          </cell>
          <cell r="H125" t="str">
            <v>0</v>
          </cell>
          <cell r="I125">
            <v>1</v>
          </cell>
          <cell r="J125">
            <v>1</v>
          </cell>
          <cell r="K125">
            <v>1</v>
          </cell>
          <cell r="L125">
            <v>0</v>
          </cell>
          <cell r="M125">
            <v>0</v>
          </cell>
          <cell r="N125">
            <v>0</v>
          </cell>
          <cell r="O125">
            <v>100</v>
          </cell>
          <cell r="P125">
            <v>0</v>
          </cell>
          <cell r="R125">
            <v>1.5419099999999999</v>
          </cell>
          <cell r="S125">
            <v>60010.514504475002</v>
          </cell>
          <cell r="T125" t="str">
            <v>[$ 0.264 per Kilogram]</v>
          </cell>
          <cell r="U125" t="str">
            <v>Propane, liquefied</v>
          </cell>
        </row>
        <row r="126">
          <cell r="D126" t="str">
            <v>Australia|2003</v>
          </cell>
          <cell r="E126">
            <v>6</v>
          </cell>
          <cell r="F126" t="str">
            <v>HS02</v>
          </cell>
          <cell r="G126" t="str">
            <v>271113</v>
          </cell>
          <cell r="H126" t="str">
            <v>0</v>
          </cell>
          <cell r="I126">
            <v>1</v>
          </cell>
          <cell r="J126">
            <v>1</v>
          </cell>
          <cell r="K126">
            <v>1</v>
          </cell>
          <cell r="L126">
            <v>0</v>
          </cell>
          <cell r="M126">
            <v>0</v>
          </cell>
          <cell r="N126">
            <v>0</v>
          </cell>
          <cell r="O126">
            <v>100</v>
          </cell>
          <cell r="P126">
            <v>0</v>
          </cell>
          <cell r="R126">
            <v>1.5419099999999999</v>
          </cell>
          <cell r="S126">
            <v>1170.5757407430003</v>
          </cell>
          <cell r="T126" t="str">
            <v>[$ 0.803 per Kilogram]</v>
          </cell>
          <cell r="U126" t="str">
            <v>Butanes, liquefied (excl. of a purity of &gt;= 95% of N-butane or isobutane)</v>
          </cell>
        </row>
        <row r="127">
          <cell r="D127" t="str">
            <v>Australia|2003</v>
          </cell>
          <cell r="E127">
            <v>6</v>
          </cell>
          <cell r="F127" t="str">
            <v>HS02</v>
          </cell>
          <cell r="G127" t="str">
            <v>271114</v>
          </cell>
          <cell r="H127" t="str">
            <v>0</v>
          </cell>
          <cell r="I127">
            <v>1</v>
          </cell>
          <cell r="J127">
            <v>1</v>
          </cell>
          <cell r="K127">
            <v>1</v>
          </cell>
          <cell r="L127">
            <v>0</v>
          </cell>
          <cell r="M127">
            <v>0</v>
          </cell>
          <cell r="N127">
            <v>0</v>
          </cell>
          <cell r="O127">
            <v>100</v>
          </cell>
          <cell r="P127">
            <v>0</v>
          </cell>
          <cell r="R127">
            <v>1.5419099999999999</v>
          </cell>
          <cell r="S127">
            <v>65.991113391000013</v>
          </cell>
          <cell r="T127" t="str">
            <v>[$ 1.6 per Kilogram]</v>
          </cell>
          <cell r="U127" t="str">
            <v>Ethylene, propylene, butylene and butadiene, liquefied (excl. ethylene of a purity of &gt;= 95% and propylene, butylene and butadiene of a purity of &gt;= 90%)</v>
          </cell>
        </row>
        <row r="128">
          <cell r="D128" t="str">
            <v>Australia|2003</v>
          </cell>
          <cell r="E128">
            <v>6</v>
          </cell>
          <cell r="F128" t="str">
            <v>HS02</v>
          </cell>
          <cell r="G128" t="str">
            <v>271119</v>
          </cell>
          <cell r="H128" t="str">
            <v>0</v>
          </cell>
          <cell r="I128">
            <v>1</v>
          </cell>
          <cell r="J128">
            <v>1</v>
          </cell>
          <cell r="K128">
            <v>1</v>
          </cell>
          <cell r="L128">
            <v>0</v>
          </cell>
          <cell r="M128">
            <v>0</v>
          </cell>
          <cell r="N128">
            <v>0</v>
          </cell>
          <cell r="O128">
            <v>100</v>
          </cell>
          <cell r="P128">
            <v>0</v>
          </cell>
          <cell r="R128">
            <v>1.5419099999999999</v>
          </cell>
          <cell r="S128">
            <v>377.34498112500006</v>
          </cell>
          <cell r="T128" t="str">
            <v>[$ 2.6 per Kilogram]</v>
          </cell>
          <cell r="U128" t="str">
            <v>Gaseous hydrocarbons, liquefied, n.e.s. (excl. natural gas, propane, butane, ethylene, propylene, butylene and butadiene)</v>
          </cell>
        </row>
        <row r="129">
          <cell r="C129" t="str">
            <v>Australia|2003|271121</v>
          </cell>
          <cell r="D129" t="str">
            <v>Australia|2003</v>
          </cell>
          <cell r="E129">
            <v>6</v>
          </cell>
          <cell r="F129" t="str">
            <v>HS02</v>
          </cell>
          <cell r="G129" t="str">
            <v>271121</v>
          </cell>
          <cell r="H129" t="str">
            <v>2</v>
          </cell>
          <cell r="I129">
            <v>1</v>
          </cell>
          <cell r="J129">
            <v>1</v>
          </cell>
          <cell r="K129">
            <v>1</v>
          </cell>
          <cell r="L129">
            <v>0</v>
          </cell>
          <cell r="M129">
            <v>0</v>
          </cell>
          <cell r="N129">
            <v>0</v>
          </cell>
          <cell r="O129">
            <v>100</v>
          </cell>
          <cell r="P129">
            <v>0</v>
          </cell>
          <cell r="R129">
            <v>1.5419099999999999</v>
          </cell>
          <cell r="S129">
            <v>163.39017555300001</v>
          </cell>
          <cell r="T129" t="str">
            <v>[$ 9.2 per Kilogram]</v>
          </cell>
          <cell r="U129" t="str">
            <v>Natural gas in gaseous state</v>
          </cell>
        </row>
        <row r="130">
          <cell r="D130" t="str">
            <v>Australia|2003</v>
          </cell>
          <cell r="E130">
            <v>6</v>
          </cell>
          <cell r="F130" t="str">
            <v>HS02</v>
          </cell>
          <cell r="G130" t="str">
            <v>271129</v>
          </cell>
          <cell r="H130" t="str">
            <v>0</v>
          </cell>
          <cell r="I130">
            <v>1</v>
          </cell>
          <cell r="J130">
            <v>1</v>
          </cell>
          <cell r="K130">
            <v>1</v>
          </cell>
          <cell r="L130">
            <v>0</v>
          </cell>
          <cell r="M130">
            <v>0</v>
          </cell>
          <cell r="N130">
            <v>0</v>
          </cell>
          <cell r="O130">
            <v>100</v>
          </cell>
          <cell r="P130">
            <v>0</v>
          </cell>
          <cell r="R130">
            <v>1.5419099999999999</v>
          </cell>
          <cell r="S130">
            <v>145.77233033100001</v>
          </cell>
          <cell r="T130" t="str">
            <v>[$ 2.9 per Kilogram]</v>
          </cell>
          <cell r="U130" t="str">
            <v>Hydrocarbons in gaseous state, n.e.s. (excl. natural gas)</v>
          </cell>
        </row>
        <row r="131">
          <cell r="D131" t="str">
            <v>Australia|2002</v>
          </cell>
          <cell r="E131">
            <v>4</v>
          </cell>
          <cell r="F131" t="str">
            <v>HS02</v>
          </cell>
          <cell r="G131" t="str">
            <v>2711</v>
          </cell>
          <cell r="H131" t="str">
            <v>0</v>
          </cell>
          <cell r="I131">
            <v>7</v>
          </cell>
          <cell r="J131">
            <v>7</v>
          </cell>
          <cell r="K131">
            <v>7</v>
          </cell>
          <cell r="L131">
            <v>0</v>
          </cell>
          <cell r="M131">
            <v>0</v>
          </cell>
          <cell r="N131">
            <v>0</v>
          </cell>
          <cell r="O131">
            <v>100</v>
          </cell>
          <cell r="P131">
            <v>0</v>
          </cell>
          <cell r="R131">
            <v>1.84056</v>
          </cell>
          <cell r="S131">
            <v>66429.442360095054</v>
          </cell>
          <cell r="U131" t="str">
            <v>Petroleum gases and other gaseous hydrocarbons.</v>
          </cell>
        </row>
        <row r="132">
          <cell r="C132" t="str">
            <v>Australia|2002|271111</v>
          </cell>
          <cell r="D132" t="str">
            <v>Australia|2002</v>
          </cell>
          <cell r="E132">
            <v>6</v>
          </cell>
          <cell r="F132" t="str">
            <v>HS02</v>
          </cell>
          <cell r="G132" t="str">
            <v>271111</v>
          </cell>
          <cell r="H132" t="str">
            <v>1</v>
          </cell>
          <cell r="I132">
            <v>1</v>
          </cell>
          <cell r="J132">
            <v>1</v>
          </cell>
          <cell r="K132">
            <v>1</v>
          </cell>
          <cell r="L132">
            <v>0</v>
          </cell>
          <cell r="M132">
            <v>0</v>
          </cell>
          <cell r="N132">
            <v>0</v>
          </cell>
          <cell r="O132">
            <v>100</v>
          </cell>
          <cell r="P132">
            <v>0</v>
          </cell>
          <cell r="R132">
            <v>1.84056</v>
          </cell>
          <cell r="U132" t="str">
            <v>Natural gas, liquefied</v>
          </cell>
        </row>
        <row r="133">
          <cell r="D133" t="str">
            <v>Australia|2002</v>
          </cell>
          <cell r="E133">
            <v>6</v>
          </cell>
          <cell r="F133" t="str">
            <v>HS02</v>
          </cell>
          <cell r="G133" t="str">
            <v>271112</v>
          </cell>
          <cell r="H133" t="str">
            <v>0</v>
          </cell>
          <cell r="I133">
            <v>1</v>
          </cell>
          <cell r="J133">
            <v>1</v>
          </cell>
          <cell r="K133">
            <v>1</v>
          </cell>
          <cell r="L133">
            <v>0</v>
          </cell>
          <cell r="M133">
            <v>0</v>
          </cell>
          <cell r="N133">
            <v>0</v>
          </cell>
          <cell r="O133">
            <v>100</v>
          </cell>
          <cell r="P133">
            <v>0</v>
          </cell>
          <cell r="R133">
            <v>1.84056</v>
          </cell>
          <cell r="S133">
            <v>63082.342260561192</v>
          </cell>
          <cell r="T133" t="str">
            <v>[$ 0.226 per Kilogram]</v>
          </cell>
          <cell r="U133" t="str">
            <v>Propane, liquefied</v>
          </cell>
        </row>
        <row r="134">
          <cell r="D134" t="str">
            <v>Australia|2002</v>
          </cell>
          <cell r="E134">
            <v>6</v>
          </cell>
          <cell r="F134" t="str">
            <v>HS02</v>
          </cell>
          <cell r="G134" t="str">
            <v>271113</v>
          </cell>
          <cell r="H134" t="str">
            <v>0</v>
          </cell>
          <cell r="I134">
            <v>1</v>
          </cell>
          <cell r="J134">
            <v>1</v>
          </cell>
          <cell r="K134">
            <v>1</v>
          </cell>
          <cell r="L134">
            <v>0</v>
          </cell>
          <cell r="M134">
            <v>0</v>
          </cell>
          <cell r="N134">
            <v>0</v>
          </cell>
          <cell r="O134">
            <v>100</v>
          </cell>
          <cell r="P134">
            <v>0</v>
          </cell>
          <cell r="R134">
            <v>1.84056</v>
          </cell>
          <cell r="S134">
            <v>1660.911692239077</v>
          </cell>
          <cell r="T134" t="str">
            <v>[$ 0.316 per Kilogram]</v>
          </cell>
          <cell r="U134" t="str">
            <v>Butanes, liquefied (excl. of a purity of &gt;= 95% of N-butane or isobutane)</v>
          </cell>
        </row>
        <row r="135">
          <cell r="D135" t="str">
            <v>Australia|2002</v>
          </cell>
          <cell r="E135">
            <v>6</v>
          </cell>
          <cell r="F135" t="str">
            <v>HS02</v>
          </cell>
          <cell r="G135" t="str">
            <v>271114</v>
          </cell>
          <cell r="H135" t="str">
            <v>0</v>
          </cell>
          <cell r="I135">
            <v>1</v>
          </cell>
          <cell r="J135">
            <v>1</v>
          </cell>
          <cell r="K135">
            <v>1</v>
          </cell>
          <cell r="L135">
            <v>0</v>
          </cell>
          <cell r="M135">
            <v>0</v>
          </cell>
          <cell r="N135">
            <v>0</v>
          </cell>
          <cell r="O135">
            <v>100</v>
          </cell>
          <cell r="P135">
            <v>0</v>
          </cell>
          <cell r="R135">
            <v>1.84056</v>
          </cell>
          <cell r="S135">
            <v>6.5570579308919434</v>
          </cell>
          <cell r="T135" t="str">
            <v>[$ 1.9 per Kilogram]</v>
          </cell>
          <cell r="U135" t="str">
            <v>Ethylene, propylene, butylene and butadiene, liquefied (excl. ethylene of a purity of &gt;= 95% and propylene, butylene and butadiene of a purity of &gt;= 90%)</v>
          </cell>
        </row>
        <row r="136">
          <cell r="D136" t="str">
            <v>Australia|2002</v>
          </cell>
          <cell r="E136">
            <v>6</v>
          </cell>
          <cell r="F136" t="str">
            <v>HS02</v>
          </cell>
          <cell r="G136" t="str">
            <v>271119</v>
          </cell>
          <cell r="H136" t="str">
            <v>0</v>
          </cell>
          <cell r="I136">
            <v>1</v>
          </cell>
          <cell r="J136">
            <v>1</v>
          </cell>
          <cell r="K136">
            <v>1</v>
          </cell>
          <cell r="L136">
            <v>0</v>
          </cell>
          <cell r="M136">
            <v>0</v>
          </cell>
          <cell r="N136">
            <v>0</v>
          </cell>
          <cell r="O136">
            <v>100</v>
          </cell>
          <cell r="P136">
            <v>0</v>
          </cell>
          <cell r="R136">
            <v>1.84056</v>
          </cell>
          <cell r="S136">
            <v>1550.4083227725896</v>
          </cell>
          <cell r="T136" t="str">
            <v>[$ 3.1 per Kilogram]</v>
          </cell>
          <cell r="U136" t="str">
            <v>Gaseous hydrocarbons, liquefied, n.e.s. (excl. natural gas, propane, butane, ethylene, propylene, butylene and butadiene)</v>
          </cell>
        </row>
        <row r="137">
          <cell r="C137" t="str">
            <v>Australia|2002|271121</v>
          </cell>
          <cell r="D137" t="str">
            <v>Australia|2002</v>
          </cell>
          <cell r="E137">
            <v>6</v>
          </cell>
          <cell r="F137" t="str">
            <v>HS02</v>
          </cell>
          <cell r="G137" t="str">
            <v>271121</v>
          </cell>
          <cell r="H137" t="str">
            <v>2</v>
          </cell>
          <cell r="I137">
            <v>1</v>
          </cell>
          <cell r="J137">
            <v>1</v>
          </cell>
          <cell r="K137">
            <v>1</v>
          </cell>
          <cell r="L137">
            <v>0</v>
          </cell>
          <cell r="M137">
            <v>0</v>
          </cell>
          <cell r="N137">
            <v>0</v>
          </cell>
          <cell r="O137">
            <v>100</v>
          </cell>
          <cell r="P137">
            <v>0</v>
          </cell>
          <cell r="R137">
            <v>1.84056</v>
          </cell>
          <cell r="S137">
            <v>31.663874641705238</v>
          </cell>
          <cell r="T137" t="str">
            <v>[$ 0.704 per Kilogram]</v>
          </cell>
          <cell r="U137" t="str">
            <v>Natural gas in gaseous state</v>
          </cell>
        </row>
        <row r="138">
          <cell r="D138" t="str">
            <v>Australia|2002</v>
          </cell>
          <cell r="E138">
            <v>6</v>
          </cell>
          <cell r="F138" t="str">
            <v>HS02</v>
          </cell>
          <cell r="G138" t="str">
            <v>271129</v>
          </cell>
          <cell r="H138" t="str">
            <v>0</v>
          </cell>
          <cell r="I138">
            <v>1</v>
          </cell>
          <cell r="J138">
            <v>1</v>
          </cell>
          <cell r="K138">
            <v>1</v>
          </cell>
          <cell r="L138">
            <v>0</v>
          </cell>
          <cell r="M138">
            <v>0</v>
          </cell>
          <cell r="N138">
            <v>0</v>
          </cell>
          <cell r="O138">
            <v>100</v>
          </cell>
          <cell r="P138">
            <v>0</v>
          </cell>
          <cell r="R138">
            <v>1.84056</v>
          </cell>
          <cell r="S138">
            <v>97.55915194961301</v>
          </cell>
          <cell r="T138" t="str">
            <v>[$ 6.4 per Kilogram]</v>
          </cell>
          <cell r="U138" t="str">
            <v>Hydrocarbons in gaseous state, n.e.s. (excl. natural gas)</v>
          </cell>
        </row>
        <row r="139">
          <cell r="D139" t="str">
            <v>Australia|2001</v>
          </cell>
          <cell r="E139">
            <v>4</v>
          </cell>
          <cell r="F139" t="str">
            <v>HS96</v>
          </cell>
          <cell r="G139" t="str">
            <v>2711</v>
          </cell>
          <cell r="H139" t="str">
            <v>0</v>
          </cell>
          <cell r="I139">
            <v>7</v>
          </cell>
          <cell r="J139">
            <v>7</v>
          </cell>
          <cell r="K139">
            <v>7</v>
          </cell>
          <cell r="L139">
            <v>0</v>
          </cell>
          <cell r="M139">
            <v>0</v>
          </cell>
          <cell r="N139">
            <v>0</v>
          </cell>
          <cell r="O139">
            <v>100</v>
          </cell>
          <cell r="P139">
            <v>0</v>
          </cell>
          <cell r="R139">
            <v>1.93344</v>
          </cell>
          <cell r="S139">
            <v>67741.629008543998</v>
          </cell>
          <cell r="U139" t="str">
            <v>Petroleum gases and other gaseous hydrocarbons.</v>
          </cell>
        </row>
        <row r="140">
          <cell r="C140" t="str">
            <v>Australia|2001|271111</v>
          </cell>
          <cell r="D140" t="str">
            <v>Australia|2001</v>
          </cell>
          <cell r="E140">
            <v>6</v>
          </cell>
          <cell r="F140" t="str">
            <v>HS96</v>
          </cell>
          <cell r="G140" t="str">
            <v>271111</v>
          </cell>
          <cell r="H140" t="str">
            <v>1</v>
          </cell>
          <cell r="I140">
            <v>1</v>
          </cell>
          <cell r="J140">
            <v>1</v>
          </cell>
          <cell r="K140">
            <v>1</v>
          </cell>
          <cell r="L140">
            <v>0</v>
          </cell>
          <cell r="M140">
            <v>0</v>
          </cell>
          <cell r="N140">
            <v>0</v>
          </cell>
          <cell r="O140">
            <v>100</v>
          </cell>
          <cell r="P140">
            <v>0</v>
          </cell>
          <cell r="R140">
            <v>1.93344</v>
          </cell>
          <cell r="S140">
            <v>1.3499680879999998</v>
          </cell>
          <cell r="T140" t="str">
            <v>[$ 30.0 per Kilogram]</v>
          </cell>
          <cell r="U140" t="str">
            <v>Natural gas, liquefied</v>
          </cell>
        </row>
        <row r="141">
          <cell r="D141" t="str">
            <v>Australia|2001</v>
          </cell>
          <cell r="E141">
            <v>6</v>
          </cell>
          <cell r="F141" t="str">
            <v>HS96</v>
          </cell>
          <cell r="G141" t="str">
            <v>271112</v>
          </cell>
          <cell r="H141" t="str">
            <v>0</v>
          </cell>
          <cell r="I141">
            <v>1</v>
          </cell>
          <cell r="J141">
            <v>1</v>
          </cell>
          <cell r="K141">
            <v>1</v>
          </cell>
          <cell r="L141">
            <v>0</v>
          </cell>
          <cell r="M141">
            <v>0</v>
          </cell>
          <cell r="N141">
            <v>0</v>
          </cell>
          <cell r="O141">
            <v>100</v>
          </cell>
          <cell r="P141">
            <v>0</v>
          </cell>
          <cell r="R141">
            <v>1.93344</v>
          </cell>
          <cell r="S141">
            <v>63378.112519456001</v>
          </cell>
          <cell r="T141" t="str">
            <v>[$ 0.233 per Kilogram]</v>
          </cell>
          <cell r="U141" t="str">
            <v>Propane, liquefied</v>
          </cell>
        </row>
        <row r="142">
          <cell r="D142" t="str">
            <v>Australia|2001</v>
          </cell>
          <cell r="E142">
            <v>6</v>
          </cell>
          <cell r="F142" t="str">
            <v>HS96</v>
          </cell>
          <cell r="G142" t="str">
            <v>271113</v>
          </cell>
          <cell r="H142" t="str">
            <v>0</v>
          </cell>
          <cell r="I142">
            <v>1</v>
          </cell>
          <cell r="J142">
            <v>1</v>
          </cell>
          <cell r="K142">
            <v>1</v>
          </cell>
          <cell r="L142">
            <v>0</v>
          </cell>
          <cell r="M142">
            <v>0</v>
          </cell>
          <cell r="N142">
            <v>0</v>
          </cell>
          <cell r="O142">
            <v>100</v>
          </cell>
          <cell r="P142">
            <v>0</v>
          </cell>
          <cell r="R142">
            <v>1.93344</v>
          </cell>
          <cell r="S142">
            <v>1509.8523470399998</v>
          </cell>
          <cell r="T142" t="str">
            <v>[$ 0.456 per Kilogram]</v>
          </cell>
          <cell r="U142" t="str">
            <v>Butanes, liquefied (excl. of a purity of &gt;= 95% of N-butane or isobutane)</v>
          </cell>
        </row>
        <row r="143">
          <cell r="D143" t="str">
            <v>Australia|2001</v>
          </cell>
          <cell r="E143">
            <v>6</v>
          </cell>
          <cell r="F143" t="str">
            <v>HS96</v>
          </cell>
          <cell r="G143" t="str">
            <v>271114</v>
          </cell>
          <cell r="H143" t="str">
            <v>0</v>
          </cell>
          <cell r="I143">
            <v>1</v>
          </cell>
          <cell r="J143">
            <v>1</v>
          </cell>
          <cell r="K143">
            <v>1</v>
          </cell>
          <cell r="L143">
            <v>0</v>
          </cell>
          <cell r="M143">
            <v>0</v>
          </cell>
          <cell r="N143">
            <v>0</v>
          </cell>
          <cell r="O143">
            <v>100</v>
          </cell>
          <cell r="P143">
            <v>0</v>
          </cell>
          <cell r="R143">
            <v>1.93344</v>
          </cell>
          <cell r="S143">
            <v>1421.468182224</v>
          </cell>
          <cell r="T143" t="str">
            <v>[$ 0.420 per Kilogram]</v>
          </cell>
          <cell r="U143" t="str">
            <v>Ethylene, propylene, butylene and butadiene, liquefied (excl. ethylene of a purity of &gt;= 95% and propylene, butylene and butadiene of a purity of &gt;= 90%)</v>
          </cell>
        </row>
        <row r="144">
          <cell r="D144" t="str">
            <v>Australia|2001</v>
          </cell>
          <cell r="E144">
            <v>6</v>
          </cell>
          <cell r="F144" t="str">
            <v>HS96</v>
          </cell>
          <cell r="G144" t="str">
            <v>271119</v>
          </cell>
          <cell r="H144" t="str">
            <v>0</v>
          </cell>
          <cell r="I144">
            <v>1</v>
          </cell>
          <cell r="J144">
            <v>1</v>
          </cell>
          <cell r="K144">
            <v>1</v>
          </cell>
          <cell r="L144">
            <v>0</v>
          </cell>
          <cell r="M144">
            <v>0</v>
          </cell>
          <cell r="N144">
            <v>0</v>
          </cell>
          <cell r="O144">
            <v>100</v>
          </cell>
          <cell r="P144">
            <v>0</v>
          </cell>
          <cell r="R144">
            <v>1.93344</v>
          </cell>
          <cell r="S144">
            <v>1342.4107812079999</v>
          </cell>
          <cell r="T144" t="str">
            <v>[$ 6.5 per Kilogram]</v>
          </cell>
          <cell r="U144" t="str">
            <v>Gaseous hydrocarbons, liquefied, n.e.s. (excl. natural gas, propane, butane, ethylene, propylene, butylene and butadiene)</v>
          </cell>
        </row>
        <row r="145">
          <cell r="C145" t="str">
            <v>Australia|2001|271121</v>
          </cell>
          <cell r="D145" t="str">
            <v>Australia|2001</v>
          </cell>
          <cell r="E145">
            <v>6</v>
          </cell>
          <cell r="F145" t="str">
            <v>HS96</v>
          </cell>
          <cell r="G145" t="str">
            <v>271121</v>
          </cell>
          <cell r="H145" t="str">
            <v>2</v>
          </cell>
          <cell r="I145">
            <v>1</v>
          </cell>
          <cell r="J145">
            <v>1</v>
          </cell>
          <cell r="K145">
            <v>1</v>
          </cell>
          <cell r="L145">
            <v>0</v>
          </cell>
          <cell r="M145">
            <v>0</v>
          </cell>
          <cell r="N145">
            <v>0</v>
          </cell>
          <cell r="O145">
            <v>100</v>
          </cell>
          <cell r="P145">
            <v>0</v>
          </cell>
          <cell r="R145">
            <v>1.93344</v>
          </cell>
          <cell r="S145">
            <v>17.984783223999997</v>
          </cell>
          <cell r="T145" t="str">
            <v>[$ 18.0 per Kilogram]</v>
          </cell>
          <cell r="U145" t="str">
            <v>Natural gas in gaseous state</v>
          </cell>
        </row>
        <row r="146">
          <cell r="D146" t="str">
            <v>Australia|2001</v>
          </cell>
          <cell r="E146">
            <v>6</v>
          </cell>
          <cell r="F146" t="str">
            <v>HS96</v>
          </cell>
          <cell r="G146" t="str">
            <v>271129</v>
          </cell>
          <cell r="H146" t="str">
            <v>0</v>
          </cell>
          <cell r="I146">
            <v>1</v>
          </cell>
          <cell r="J146">
            <v>1</v>
          </cell>
          <cell r="K146">
            <v>1</v>
          </cell>
          <cell r="L146">
            <v>0</v>
          </cell>
          <cell r="M146">
            <v>0</v>
          </cell>
          <cell r="N146">
            <v>0</v>
          </cell>
          <cell r="O146">
            <v>100</v>
          </cell>
          <cell r="P146">
            <v>0</v>
          </cell>
          <cell r="R146">
            <v>1.93344</v>
          </cell>
          <cell r="S146">
            <v>70.450427303999987</v>
          </cell>
          <cell r="T146" t="str">
            <v>[$ 4.9 per Kilogram]</v>
          </cell>
          <cell r="U146" t="str">
            <v>Hydrocarbons in gaseous state, n.e.s. (excl. natural gas)</v>
          </cell>
        </row>
        <row r="147">
          <cell r="D147" t="str">
            <v>Australia|2000</v>
          </cell>
          <cell r="E147">
            <v>4</v>
          </cell>
          <cell r="F147" t="str">
            <v>HS96</v>
          </cell>
          <cell r="G147" t="str">
            <v>2711</v>
          </cell>
          <cell r="H147" t="str">
            <v>0</v>
          </cell>
          <cell r="I147">
            <v>7</v>
          </cell>
          <cell r="J147">
            <v>7</v>
          </cell>
          <cell r="K147">
            <v>7</v>
          </cell>
          <cell r="L147">
            <v>0</v>
          </cell>
          <cell r="M147">
            <v>0</v>
          </cell>
          <cell r="N147">
            <v>0</v>
          </cell>
          <cell r="O147">
            <v>100</v>
          </cell>
          <cell r="P147">
            <v>0</v>
          </cell>
          <cell r="R147">
            <v>1.7248300000000001</v>
          </cell>
          <cell r="S147">
            <v>94544.943463909454</v>
          </cell>
          <cell r="U147" t="str">
            <v>Petroleum gases and other gaseous hydrocarbons.</v>
          </cell>
        </row>
        <row r="148">
          <cell r="C148" t="str">
            <v>Australia|2000|271111</v>
          </cell>
          <cell r="D148" t="str">
            <v>Australia|2000</v>
          </cell>
          <cell r="E148">
            <v>6</v>
          </cell>
          <cell r="F148" t="str">
            <v>HS96</v>
          </cell>
          <cell r="G148" t="str">
            <v>271111</v>
          </cell>
          <cell r="H148" t="str">
            <v>1</v>
          </cell>
          <cell r="I148">
            <v>1</v>
          </cell>
          <cell r="J148">
            <v>1</v>
          </cell>
          <cell r="K148">
            <v>1</v>
          </cell>
          <cell r="L148">
            <v>0</v>
          </cell>
          <cell r="M148">
            <v>0</v>
          </cell>
          <cell r="N148">
            <v>0</v>
          </cell>
          <cell r="O148">
            <v>100</v>
          </cell>
          <cell r="P148">
            <v>0</v>
          </cell>
          <cell r="R148">
            <v>1.7248300000000001</v>
          </cell>
          <cell r="S148">
            <v>0.21584696876158413</v>
          </cell>
          <cell r="T148" t="str">
            <v>[$ 12.7 per Kilogram]</v>
          </cell>
          <cell r="U148" t="str">
            <v>Natural gas, liquefied</v>
          </cell>
        </row>
        <row r="149">
          <cell r="D149" t="str">
            <v>Australia|2000</v>
          </cell>
          <cell r="E149">
            <v>6</v>
          </cell>
          <cell r="F149" t="str">
            <v>HS96</v>
          </cell>
          <cell r="G149" t="str">
            <v>271112</v>
          </cell>
          <cell r="H149" t="str">
            <v>0</v>
          </cell>
          <cell r="I149">
            <v>1</v>
          </cell>
          <cell r="J149">
            <v>1</v>
          </cell>
          <cell r="K149">
            <v>1</v>
          </cell>
          <cell r="L149">
            <v>0</v>
          </cell>
          <cell r="M149">
            <v>0</v>
          </cell>
          <cell r="N149">
            <v>0</v>
          </cell>
          <cell r="O149">
            <v>100</v>
          </cell>
          <cell r="P149">
            <v>0</v>
          </cell>
          <cell r="R149">
            <v>1.7248300000000001</v>
          </cell>
          <cell r="S149">
            <v>89451.410377215114</v>
          </cell>
          <cell r="T149" t="str">
            <v>[$ 0.274 per Kilogram]</v>
          </cell>
          <cell r="U149" t="str">
            <v>Propane, liquefied</v>
          </cell>
        </row>
        <row r="150">
          <cell r="D150" t="str">
            <v>Australia|2000</v>
          </cell>
          <cell r="E150">
            <v>6</v>
          </cell>
          <cell r="F150" t="str">
            <v>HS96</v>
          </cell>
          <cell r="G150" t="str">
            <v>271113</v>
          </cell>
          <cell r="H150" t="str">
            <v>0</v>
          </cell>
          <cell r="I150">
            <v>1</v>
          </cell>
          <cell r="J150">
            <v>1</v>
          </cell>
          <cell r="K150">
            <v>1</v>
          </cell>
          <cell r="L150">
            <v>0</v>
          </cell>
          <cell r="M150">
            <v>0</v>
          </cell>
          <cell r="N150">
            <v>0</v>
          </cell>
          <cell r="O150">
            <v>100</v>
          </cell>
          <cell r="P150">
            <v>0</v>
          </cell>
          <cell r="R150">
            <v>1.7248300000000001</v>
          </cell>
          <cell r="S150">
            <v>581.37661313116803</v>
          </cell>
          <cell r="T150" t="str">
            <v>[$ 0.753 per Kilogram]</v>
          </cell>
          <cell r="U150" t="str">
            <v>Butanes, liquefied (excl. of a purity of &gt;= 95% of N-butane or isobutane)</v>
          </cell>
        </row>
        <row r="151">
          <cell r="D151" t="str">
            <v>Australia|2000</v>
          </cell>
          <cell r="E151">
            <v>6</v>
          </cell>
          <cell r="F151" t="str">
            <v>HS96</v>
          </cell>
          <cell r="G151" t="str">
            <v>271114</v>
          </cell>
          <cell r="H151" t="str">
            <v>0</v>
          </cell>
          <cell r="I151">
            <v>1</v>
          </cell>
          <cell r="J151">
            <v>1</v>
          </cell>
          <cell r="K151">
            <v>1</v>
          </cell>
          <cell r="L151">
            <v>0</v>
          </cell>
          <cell r="M151">
            <v>0</v>
          </cell>
          <cell r="N151">
            <v>0</v>
          </cell>
          <cell r="O151">
            <v>100</v>
          </cell>
          <cell r="P151">
            <v>0</v>
          </cell>
          <cell r="R151">
            <v>1.7248300000000001</v>
          </cell>
          <cell r="S151">
            <v>980.75644614848716</v>
          </cell>
          <cell r="T151" t="str">
            <v>[$ 0.468 per Kilogram]</v>
          </cell>
          <cell r="U151" t="str">
            <v>Ethylene, propylene, butylene and butadiene, liquefied (excl. ethylene of a purity of &gt;= 95% and propylene, butylene and butadiene of a purity of &gt;= 90%)</v>
          </cell>
        </row>
        <row r="152">
          <cell r="D152" t="str">
            <v>Australia|2000</v>
          </cell>
          <cell r="E152">
            <v>6</v>
          </cell>
          <cell r="F152" t="str">
            <v>HS96</v>
          </cell>
          <cell r="G152" t="str">
            <v>271119</v>
          </cell>
          <cell r="H152" t="str">
            <v>0</v>
          </cell>
          <cell r="I152">
            <v>1</v>
          </cell>
          <cell r="J152">
            <v>1</v>
          </cell>
          <cell r="K152">
            <v>1</v>
          </cell>
          <cell r="L152">
            <v>0</v>
          </cell>
          <cell r="M152">
            <v>0</v>
          </cell>
          <cell r="N152">
            <v>0</v>
          </cell>
          <cell r="O152">
            <v>100</v>
          </cell>
          <cell r="P152">
            <v>0</v>
          </cell>
          <cell r="R152">
            <v>1.7248300000000001</v>
          </cell>
          <cell r="S152">
            <v>3435.0309533217828</v>
          </cell>
          <cell r="T152" t="str">
            <v>[$ 0.400 per Kilogram]</v>
          </cell>
          <cell r="U152" t="str">
            <v>Gaseous hydrocarbons, liquefied, n.e.s. (excl. natural gas, propane, butane, ethylene, propylene, butylene and butadiene)</v>
          </cell>
        </row>
        <row r="153">
          <cell r="C153" t="str">
            <v>Australia|2000|271121</v>
          </cell>
          <cell r="D153" t="str">
            <v>Australia|2000</v>
          </cell>
          <cell r="E153">
            <v>6</v>
          </cell>
          <cell r="F153" t="str">
            <v>HS96</v>
          </cell>
          <cell r="G153" t="str">
            <v>271121</v>
          </cell>
          <cell r="H153" t="str">
            <v>2</v>
          </cell>
          <cell r="I153">
            <v>1</v>
          </cell>
          <cell r="J153">
            <v>1</v>
          </cell>
          <cell r="K153">
            <v>1</v>
          </cell>
          <cell r="L153">
            <v>0</v>
          </cell>
          <cell r="M153">
            <v>0</v>
          </cell>
          <cell r="N153">
            <v>0</v>
          </cell>
          <cell r="O153">
            <v>100</v>
          </cell>
          <cell r="P153">
            <v>0</v>
          </cell>
          <cell r="R153">
            <v>1.7248300000000001</v>
          </cell>
          <cell r="S153">
            <v>32.101739691164376</v>
          </cell>
          <cell r="T153" t="str">
            <v>[$ 28.0 per Kilogram]</v>
          </cell>
          <cell r="U153" t="str">
            <v>Natural gas in gaseous state</v>
          </cell>
        </row>
        <row r="154">
          <cell r="D154" t="str">
            <v>Australia|2000</v>
          </cell>
          <cell r="E154">
            <v>6</v>
          </cell>
          <cell r="F154" t="str">
            <v>HS96</v>
          </cell>
          <cell r="G154" t="str">
            <v>271129</v>
          </cell>
          <cell r="H154" t="str">
            <v>0</v>
          </cell>
          <cell r="I154">
            <v>1</v>
          </cell>
          <cell r="J154">
            <v>1</v>
          </cell>
          <cell r="K154">
            <v>1</v>
          </cell>
          <cell r="L154">
            <v>0</v>
          </cell>
          <cell r="M154">
            <v>0</v>
          </cell>
          <cell r="N154">
            <v>0</v>
          </cell>
          <cell r="O154">
            <v>100</v>
          </cell>
          <cell r="P154">
            <v>0</v>
          </cell>
          <cell r="R154">
            <v>1.7248300000000001</v>
          </cell>
          <cell r="S154">
            <v>64.051487432975804</v>
          </cell>
          <cell r="T154" t="str">
            <v>[$ 26.6 per Kilogram]</v>
          </cell>
          <cell r="U154" t="str">
            <v>Hydrocarbons in gaseous state, n.e.s. (excl. natural gas)</v>
          </cell>
        </row>
        <row r="155">
          <cell r="D155" t="str">
            <v>Australia|1999</v>
          </cell>
          <cell r="E155">
            <v>4</v>
          </cell>
          <cell r="F155" t="str">
            <v>HS96</v>
          </cell>
          <cell r="G155" t="str">
            <v>2711</v>
          </cell>
          <cell r="H155" t="str">
            <v>0</v>
          </cell>
          <cell r="I155">
            <v>7</v>
          </cell>
          <cell r="J155">
            <v>7</v>
          </cell>
          <cell r="K155">
            <v>7</v>
          </cell>
          <cell r="L155">
            <v>0</v>
          </cell>
          <cell r="M155">
            <v>0</v>
          </cell>
          <cell r="N155">
            <v>0</v>
          </cell>
          <cell r="O155">
            <v>100</v>
          </cell>
          <cell r="P155">
            <v>0</v>
          </cell>
          <cell r="R155">
            <v>1.5499499999999999</v>
          </cell>
          <cell r="S155">
            <v>54836.517759817791</v>
          </cell>
          <cell r="U155" t="str">
            <v>Petroleum gases and other gaseous hydrocarbons.</v>
          </cell>
        </row>
        <row r="156">
          <cell r="C156" t="str">
            <v>Australia|1999|271111</v>
          </cell>
          <cell r="D156" t="str">
            <v>Australia|1999</v>
          </cell>
          <cell r="E156">
            <v>6</v>
          </cell>
          <cell r="F156" t="str">
            <v>HS96</v>
          </cell>
          <cell r="G156" t="str">
            <v>271111</v>
          </cell>
          <cell r="H156" t="str">
            <v>1</v>
          </cell>
          <cell r="I156">
            <v>1</v>
          </cell>
          <cell r="J156">
            <v>1</v>
          </cell>
          <cell r="K156">
            <v>1</v>
          </cell>
          <cell r="L156">
            <v>0</v>
          </cell>
          <cell r="M156">
            <v>0</v>
          </cell>
          <cell r="N156">
            <v>0</v>
          </cell>
          <cell r="O156">
            <v>100</v>
          </cell>
          <cell r="P156">
            <v>0</v>
          </cell>
          <cell r="R156">
            <v>1.5499499999999999</v>
          </cell>
          <cell r="S156">
            <v>11.425036659493511</v>
          </cell>
          <cell r="T156" t="str">
            <v>[$ 67.2 per Kilogram]</v>
          </cell>
          <cell r="U156" t="str">
            <v>Natural gas, liquefied</v>
          </cell>
        </row>
        <row r="157">
          <cell r="D157" t="str">
            <v>Australia|1999</v>
          </cell>
          <cell r="E157">
            <v>6</v>
          </cell>
          <cell r="F157" t="str">
            <v>HS96</v>
          </cell>
          <cell r="G157" t="str">
            <v>271112</v>
          </cell>
          <cell r="H157" t="str">
            <v>0</v>
          </cell>
          <cell r="I157">
            <v>1</v>
          </cell>
          <cell r="J157">
            <v>1</v>
          </cell>
          <cell r="K157">
            <v>1</v>
          </cell>
          <cell r="L157">
            <v>0</v>
          </cell>
          <cell r="M157">
            <v>0</v>
          </cell>
          <cell r="N157">
            <v>0</v>
          </cell>
          <cell r="O157">
            <v>100</v>
          </cell>
          <cell r="P157">
            <v>0</v>
          </cell>
          <cell r="R157">
            <v>1.5499499999999999</v>
          </cell>
          <cell r="S157">
            <v>49262.138157699446</v>
          </cell>
          <cell r="T157" t="str">
            <v>[$ 0.215 per Kilogram]</v>
          </cell>
          <cell r="U157" t="str">
            <v>Propane, liquefied</v>
          </cell>
        </row>
        <row r="158">
          <cell r="D158" t="str">
            <v>Australia|1999</v>
          </cell>
          <cell r="E158">
            <v>6</v>
          </cell>
          <cell r="F158" t="str">
            <v>HS96</v>
          </cell>
          <cell r="G158" t="str">
            <v>271113</v>
          </cell>
          <cell r="H158" t="str">
            <v>0</v>
          </cell>
          <cell r="I158">
            <v>1</v>
          </cell>
          <cell r="J158">
            <v>1</v>
          </cell>
          <cell r="K158">
            <v>1</v>
          </cell>
          <cell r="L158">
            <v>0</v>
          </cell>
          <cell r="M158">
            <v>0</v>
          </cell>
          <cell r="N158">
            <v>0</v>
          </cell>
          <cell r="O158">
            <v>100</v>
          </cell>
          <cell r="P158">
            <v>0</v>
          </cell>
          <cell r="R158">
            <v>1.5499499999999999</v>
          </cell>
          <cell r="S158">
            <v>1079.1068118643311</v>
          </cell>
          <cell r="T158" t="str">
            <v>[$ 0.274 per Kilogram]</v>
          </cell>
          <cell r="U158" t="str">
            <v>Butanes, liquefied (excl. of a purity of &gt;= 95% of N-butane or isobutane)</v>
          </cell>
        </row>
        <row r="159">
          <cell r="D159" t="str">
            <v>Australia|1999</v>
          </cell>
          <cell r="E159">
            <v>6</v>
          </cell>
          <cell r="F159" t="str">
            <v>HS96</v>
          </cell>
          <cell r="G159" t="str">
            <v>271114</v>
          </cell>
          <cell r="H159" t="str">
            <v>0</v>
          </cell>
          <cell r="I159">
            <v>1</v>
          </cell>
          <cell r="J159">
            <v>1</v>
          </cell>
          <cell r="K159">
            <v>1</v>
          </cell>
          <cell r="L159">
            <v>0</v>
          </cell>
          <cell r="M159">
            <v>0</v>
          </cell>
          <cell r="N159">
            <v>0</v>
          </cell>
          <cell r="O159">
            <v>100</v>
          </cell>
          <cell r="P159">
            <v>0</v>
          </cell>
          <cell r="R159">
            <v>1.5499499999999999</v>
          </cell>
          <cell r="S159">
            <v>4.8345876674908439</v>
          </cell>
          <cell r="T159" t="str">
            <v>[$ 39.3 per Kilogram]</v>
          </cell>
          <cell r="U159" t="str">
            <v>Ethylene, propylene, butylene and butadiene, liquefied (excl. ethylene of a purity of &gt;= 95% and propylene, butylene and butadiene of a purity of &gt;= 90%)</v>
          </cell>
        </row>
        <row r="160">
          <cell r="D160" t="str">
            <v>Australia|1999</v>
          </cell>
          <cell r="E160">
            <v>6</v>
          </cell>
          <cell r="F160" t="str">
            <v>HS96</v>
          </cell>
          <cell r="G160" t="str">
            <v>271119</v>
          </cell>
          <cell r="H160" t="str">
            <v>0</v>
          </cell>
          <cell r="I160">
            <v>1</v>
          </cell>
          <cell r="J160">
            <v>1</v>
          </cell>
          <cell r="K160">
            <v>1</v>
          </cell>
          <cell r="L160">
            <v>0</v>
          </cell>
          <cell r="M160">
            <v>0</v>
          </cell>
          <cell r="N160">
            <v>0</v>
          </cell>
          <cell r="O160">
            <v>100</v>
          </cell>
          <cell r="P160">
            <v>0</v>
          </cell>
          <cell r="R160">
            <v>1.5499499999999999</v>
          </cell>
          <cell r="S160">
            <v>4422.6042656395557</v>
          </cell>
          <cell r="T160" t="str">
            <v>[$ 0.212 per Kilogram]</v>
          </cell>
          <cell r="U160" t="str">
            <v>Gaseous hydrocarbons, liquefied, n.e.s. (excl. natural gas, propane, butane, ethylene, propylene, butylene and butadiene)</v>
          </cell>
        </row>
        <row r="161">
          <cell r="C161" t="str">
            <v>Australia|1999|271121</v>
          </cell>
          <cell r="D161" t="str">
            <v>Australia|1999</v>
          </cell>
          <cell r="E161">
            <v>6</v>
          </cell>
          <cell r="F161" t="str">
            <v>HS96</v>
          </cell>
          <cell r="G161" t="str">
            <v>271121</v>
          </cell>
          <cell r="H161" t="str">
            <v>2</v>
          </cell>
          <cell r="I161">
            <v>1</v>
          </cell>
          <cell r="J161">
            <v>1</v>
          </cell>
          <cell r="K161">
            <v>1</v>
          </cell>
          <cell r="L161">
            <v>0</v>
          </cell>
          <cell r="M161">
            <v>0</v>
          </cell>
          <cell r="N161">
            <v>0</v>
          </cell>
          <cell r="O161">
            <v>100</v>
          </cell>
          <cell r="P161">
            <v>0</v>
          </cell>
          <cell r="R161">
            <v>1.5499499999999999</v>
          </cell>
          <cell r="S161">
            <v>6.6246498924801127</v>
          </cell>
          <cell r="T161" t="str">
            <v>[$ 92.0 per Kilogram]</v>
          </cell>
          <cell r="U161" t="str">
            <v>Natural gas in gaseous state</v>
          </cell>
        </row>
        <row r="162">
          <cell r="D162" t="str">
            <v>Australia|1999</v>
          </cell>
          <cell r="E162">
            <v>6</v>
          </cell>
          <cell r="F162" t="str">
            <v>HS96</v>
          </cell>
          <cell r="G162" t="str">
            <v>271129</v>
          </cell>
          <cell r="H162" t="str">
            <v>0</v>
          </cell>
          <cell r="I162">
            <v>1</v>
          </cell>
          <cell r="J162">
            <v>1</v>
          </cell>
          <cell r="K162">
            <v>1</v>
          </cell>
          <cell r="L162">
            <v>0</v>
          </cell>
          <cell r="M162">
            <v>0</v>
          </cell>
          <cell r="N162">
            <v>0</v>
          </cell>
          <cell r="O162">
            <v>100</v>
          </cell>
          <cell r="P162">
            <v>0</v>
          </cell>
          <cell r="R162">
            <v>1.5499499999999999</v>
          </cell>
          <cell r="S162">
            <v>49.784250394988135</v>
          </cell>
          <cell r="T162" t="str">
            <v>[$ 12.8 per Kilogram]</v>
          </cell>
          <cell r="U162" t="str">
            <v>Hydrocarbons in gaseous state, n.e.s. (excl. natural gas)</v>
          </cell>
        </row>
        <row r="163">
          <cell r="D163" t="str">
            <v>Australia|1998</v>
          </cell>
          <cell r="E163">
            <v>4</v>
          </cell>
          <cell r="F163" t="str">
            <v>HS96</v>
          </cell>
          <cell r="G163" t="str">
            <v>2711</v>
          </cell>
          <cell r="H163" t="str">
            <v>0</v>
          </cell>
          <cell r="I163">
            <v>7</v>
          </cell>
          <cell r="J163">
            <v>7</v>
          </cell>
          <cell r="K163">
            <v>7</v>
          </cell>
          <cell r="L163">
            <v>0</v>
          </cell>
          <cell r="M163">
            <v>0</v>
          </cell>
          <cell r="N163">
            <v>0</v>
          </cell>
          <cell r="O163">
            <v>100</v>
          </cell>
          <cell r="P163">
            <v>0</v>
          </cell>
          <cell r="R163">
            <v>1.5918300000000001</v>
          </cell>
          <cell r="S163">
            <v>44629.387555389563</v>
          </cell>
          <cell r="U163" t="str">
            <v>Petroleum gases and other gaseous hydrocarbons.</v>
          </cell>
        </row>
        <row r="164">
          <cell r="C164" t="str">
            <v>Australia|1998|271111</v>
          </cell>
          <cell r="D164" t="str">
            <v>Australia|1998</v>
          </cell>
          <cell r="E164">
            <v>6</v>
          </cell>
          <cell r="F164" t="str">
            <v>HS96</v>
          </cell>
          <cell r="G164" t="str">
            <v>271111</v>
          </cell>
          <cell r="H164" t="str">
            <v>1</v>
          </cell>
          <cell r="I164">
            <v>1</v>
          </cell>
          <cell r="J164">
            <v>1</v>
          </cell>
          <cell r="K164">
            <v>1</v>
          </cell>
          <cell r="L164">
            <v>0</v>
          </cell>
          <cell r="M164">
            <v>0</v>
          </cell>
          <cell r="N164">
            <v>0</v>
          </cell>
          <cell r="O164">
            <v>100</v>
          </cell>
          <cell r="P164">
            <v>0</v>
          </cell>
          <cell r="R164">
            <v>1.5918300000000001</v>
          </cell>
          <cell r="S164">
            <v>3.2565156905962667</v>
          </cell>
          <cell r="T164" t="str">
            <v>[$ 17.9 per Kilogram]</v>
          </cell>
          <cell r="U164" t="str">
            <v>Natural gas, liquefied</v>
          </cell>
        </row>
        <row r="165">
          <cell r="D165" t="str">
            <v>Australia|1998</v>
          </cell>
          <cell r="E165">
            <v>6</v>
          </cell>
          <cell r="F165" t="str">
            <v>HS96</v>
          </cell>
          <cell r="G165" t="str">
            <v>271112</v>
          </cell>
          <cell r="H165" t="str">
            <v>0</v>
          </cell>
          <cell r="I165">
            <v>1</v>
          </cell>
          <cell r="J165">
            <v>1</v>
          </cell>
          <cell r="K165">
            <v>1</v>
          </cell>
          <cell r="L165">
            <v>0</v>
          </cell>
          <cell r="M165">
            <v>0</v>
          </cell>
          <cell r="N165">
            <v>0</v>
          </cell>
          <cell r="O165">
            <v>100</v>
          </cell>
          <cell r="P165">
            <v>0</v>
          </cell>
          <cell r="R165">
            <v>1.5918300000000001</v>
          </cell>
          <cell r="S165">
            <v>36446.934308953714</v>
          </cell>
          <cell r="T165" t="str">
            <v>[$ 0.150 per Kilogram]</v>
          </cell>
          <cell r="U165" t="str">
            <v>Propane, liquefied</v>
          </cell>
        </row>
        <row r="166">
          <cell r="D166" t="str">
            <v>Australia|1998</v>
          </cell>
          <cell r="E166">
            <v>6</v>
          </cell>
          <cell r="F166" t="str">
            <v>HS96</v>
          </cell>
          <cell r="G166" t="str">
            <v>271113</v>
          </cell>
          <cell r="H166" t="str">
            <v>0</v>
          </cell>
          <cell r="I166">
            <v>1</v>
          </cell>
          <cell r="J166">
            <v>1</v>
          </cell>
          <cell r="K166">
            <v>1</v>
          </cell>
          <cell r="L166">
            <v>0</v>
          </cell>
          <cell r="M166">
            <v>0</v>
          </cell>
          <cell r="N166">
            <v>0</v>
          </cell>
          <cell r="O166">
            <v>100</v>
          </cell>
          <cell r="P166">
            <v>0</v>
          </cell>
          <cell r="R166">
            <v>1.5918300000000001</v>
          </cell>
          <cell r="S166">
            <v>4046.7507003806049</v>
          </cell>
          <cell r="T166" t="str">
            <v>[$ 0.186 per Kilogram]</v>
          </cell>
          <cell r="U166" t="str">
            <v>Butanes, liquefied (excl. of a purity of &gt;= 95% of N-butane or isobutane)</v>
          </cell>
        </row>
        <row r="167">
          <cell r="D167" t="str">
            <v>Australia|1998</v>
          </cell>
          <cell r="E167">
            <v>6</v>
          </cell>
          <cell r="F167" t="str">
            <v>HS96</v>
          </cell>
          <cell r="G167" t="str">
            <v>271114</v>
          </cell>
          <cell r="H167" t="str">
            <v>0</v>
          </cell>
          <cell r="I167">
            <v>1</v>
          </cell>
          <cell r="J167">
            <v>1</v>
          </cell>
          <cell r="K167">
            <v>1</v>
          </cell>
          <cell r="L167">
            <v>0</v>
          </cell>
          <cell r="M167">
            <v>0</v>
          </cell>
          <cell r="N167">
            <v>0</v>
          </cell>
          <cell r="O167">
            <v>100</v>
          </cell>
          <cell r="P167">
            <v>0</v>
          </cell>
          <cell r="R167">
            <v>1.5918300000000001</v>
          </cell>
          <cell r="S167">
            <v>16.09690544781591</v>
          </cell>
          <cell r="T167" t="str">
            <v>[$ 0.622 per Kilogram]</v>
          </cell>
          <cell r="U167" t="str">
            <v>Ethylene, propylene, butylene and butadiene, liquefied (excl. ethylene of a purity of &gt;= 95% and propylene, butylene and butadiene of a purity of &gt;= 90%)</v>
          </cell>
        </row>
        <row r="168">
          <cell r="D168" t="str">
            <v>Australia|1998</v>
          </cell>
          <cell r="E168">
            <v>6</v>
          </cell>
          <cell r="F168" t="str">
            <v>HS96</v>
          </cell>
          <cell r="G168" t="str">
            <v>271119</v>
          </cell>
          <cell r="H168" t="str">
            <v>0</v>
          </cell>
          <cell r="I168">
            <v>1</v>
          </cell>
          <cell r="J168">
            <v>1</v>
          </cell>
          <cell r="K168">
            <v>1</v>
          </cell>
          <cell r="L168">
            <v>0</v>
          </cell>
          <cell r="M168">
            <v>0</v>
          </cell>
          <cell r="N168">
            <v>0</v>
          </cell>
          <cell r="O168">
            <v>100</v>
          </cell>
          <cell r="P168">
            <v>0</v>
          </cell>
          <cell r="R168">
            <v>1.5918300000000001</v>
          </cell>
          <cell r="S168">
            <v>3630.2188039926878</v>
          </cell>
          <cell r="T168" t="str">
            <v>[$ 0.140 per Kilogram]</v>
          </cell>
          <cell r="U168" t="str">
            <v>Gaseous hydrocarbons, liquefied, n.e.s. (excl. natural gas, propane, butane, ethylene, propylene, butylene and butadiene)</v>
          </cell>
        </row>
        <row r="169">
          <cell r="C169" t="str">
            <v>Australia|1998|271121</v>
          </cell>
          <cell r="D169" t="str">
            <v>Australia|1998</v>
          </cell>
          <cell r="E169">
            <v>6</v>
          </cell>
          <cell r="F169" t="str">
            <v>HS96</v>
          </cell>
          <cell r="G169" t="str">
            <v>271121</v>
          </cell>
          <cell r="H169" t="str">
            <v>2</v>
          </cell>
          <cell r="I169">
            <v>1</v>
          </cell>
          <cell r="J169">
            <v>1</v>
          </cell>
          <cell r="K169">
            <v>1</v>
          </cell>
          <cell r="L169">
            <v>0</v>
          </cell>
          <cell r="M169">
            <v>0</v>
          </cell>
          <cell r="N169">
            <v>0</v>
          </cell>
          <cell r="O169">
            <v>100</v>
          </cell>
          <cell r="P169">
            <v>0</v>
          </cell>
          <cell r="R169">
            <v>1.5918300000000001</v>
          </cell>
          <cell r="S169">
            <v>2.3873142664150833</v>
          </cell>
          <cell r="T169" t="str">
            <v>[$ 1.1 per Kilogram]</v>
          </cell>
          <cell r="U169" t="str">
            <v>Natural gas in gaseous state</v>
          </cell>
        </row>
        <row r="170">
          <cell r="D170" t="str">
            <v>Australia|1998</v>
          </cell>
          <cell r="E170">
            <v>6</v>
          </cell>
          <cell r="F170" t="str">
            <v>HS96</v>
          </cell>
          <cell r="G170" t="str">
            <v>271129</v>
          </cell>
          <cell r="H170" t="str">
            <v>0</v>
          </cell>
          <cell r="I170">
            <v>1</v>
          </cell>
          <cell r="J170">
            <v>1</v>
          </cell>
          <cell r="K170">
            <v>1</v>
          </cell>
          <cell r="L170">
            <v>0</v>
          </cell>
          <cell r="M170">
            <v>0</v>
          </cell>
          <cell r="N170">
            <v>0</v>
          </cell>
          <cell r="O170">
            <v>100</v>
          </cell>
          <cell r="P170">
            <v>0</v>
          </cell>
          <cell r="R170">
            <v>1.5918300000000001</v>
          </cell>
          <cell r="S170">
            <v>483.74300665773046</v>
          </cell>
          <cell r="T170" t="str">
            <v>[$ 12.2 per Kilogram]</v>
          </cell>
          <cell r="U170" t="str">
            <v>Hydrocarbons in gaseous state, n.e.s. (excl. natural gas)</v>
          </cell>
        </row>
        <row r="171">
          <cell r="D171" t="str">
            <v>Australia|1997</v>
          </cell>
          <cell r="E171">
            <v>4</v>
          </cell>
          <cell r="F171" t="str">
            <v>HS96</v>
          </cell>
          <cell r="G171" t="str">
            <v>2711</v>
          </cell>
          <cell r="H171" t="str">
            <v>0</v>
          </cell>
          <cell r="I171">
            <v>7</v>
          </cell>
          <cell r="J171">
            <v>7</v>
          </cell>
          <cell r="K171">
            <v>7</v>
          </cell>
          <cell r="L171">
            <v>0</v>
          </cell>
          <cell r="M171">
            <v>0</v>
          </cell>
          <cell r="N171">
            <v>0</v>
          </cell>
          <cell r="O171">
            <v>100</v>
          </cell>
          <cell r="P171">
            <v>0</v>
          </cell>
          <cell r="R171">
            <v>1.34738</v>
          </cell>
          <cell r="S171">
            <v>69986.827144876836</v>
          </cell>
          <cell r="U171" t="str">
            <v>Petroleum gases and other gaseous hydrocarbons.</v>
          </cell>
        </row>
        <row r="172">
          <cell r="C172" t="str">
            <v>Australia|1997|271111</v>
          </cell>
          <cell r="D172" t="str">
            <v>Australia|1997</v>
          </cell>
          <cell r="E172">
            <v>6</v>
          </cell>
          <cell r="F172" t="str">
            <v>HS96</v>
          </cell>
          <cell r="G172" t="str">
            <v>271111</v>
          </cell>
          <cell r="H172" t="str">
            <v>1</v>
          </cell>
          <cell r="I172">
            <v>1</v>
          </cell>
          <cell r="J172">
            <v>1</v>
          </cell>
          <cell r="K172">
            <v>1</v>
          </cell>
          <cell r="L172">
            <v>0</v>
          </cell>
          <cell r="M172">
            <v>0</v>
          </cell>
          <cell r="N172">
            <v>0</v>
          </cell>
          <cell r="O172">
            <v>100</v>
          </cell>
          <cell r="P172">
            <v>0</v>
          </cell>
          <cell r="R172">
            <v>1.34738</v>
          </cell>
          <cell r="S172">
            <v>0.14510008185132822</v>
          </cell>
          <cell r="T172" t="str">
            <v>[$ 2.5 per Kilogram]</v>
          </cell>
          <cell r="U172" t="str">
            <v>Natural gas, liquefied</v>
          </cell>
        </row>
        <row r="173">
          <cell r="D173" t="str">
            <v>Australia|1997</v>
          </cell>
          <cell r="E173">
            <v>6</v>
          </cell>
          <cell r="F173" t="str">
            <v>HS96</v>
          </cell>
          <cell r="G173" t="str">
            <v>271112</v>
          </cell>
          <cell r="H173" t="str">
            <v>0</v>
          </cell>
          <cell r="I173">
            <v>1</v>
          </cell>
          <cell r="J173">
            <v>1</v>
          </cell>
          <cell r="K173">
            <v>1</v>
          </cell>
          <cell r="L173">
            <v>0</v>
          </cell>
          <cell r="M173">
            <v>0</v>
          </cell>
          <cell r="N173">
            <v>0</v>
          </cell>
          <cell r="O173">
            <v>100</v>
          </cell>
          <cell r="P173">
            <v>0</v>
          </cell>
          <cell r="R173">
            <v>1.34738</v>
          </cell>
          <cell r="S173">
            <v>61304.240642904973</v>
          </cell>
          <cell r="T173" t="str">
            <v>[$ 0.224 per Kilogram]</v>
          </cell>
          <cell r="U173" t="str">
            <v>Propane, liquefied</v>
          </cell>
        </row>
        <row r="174">
          <cell r="D174" t="str">
            <v>Australia|1997</v>
          </cell>
          <cell r="E174">
            <v>6</v>
          </cell>
          <cell r="F174" t="str">
            <v>HS96</v>
          </cell>
          <cell r="G174" t="str">
            <v>271113</v>
          </cell>
          <cell r="H174" t="str">
            <v>0</v>
          </cell>
          <cell r="I174">
            <v>1</v>
          </cell>
          <cell r="J174">
            <v>1</v>
          </cell>
          <cell r="K174">
            <v>1</v>
          </cell>
          <cell r="L174">
            <v>0</v>
          </cell>
          <cell r="M174">
            <v>0</v>
          </cell>
          <cell r="N174">
            <v>0</v>
          </cell>
          <cell r="O174">
            <v>100</v>
          </cell>
          <cell r="P174">
            <v>0</v>
          </cell>
          <cell r="R174">
            <v>1.34738</v>
          </cell>
          <cell r="S174">
            <v>2633.0671924994422</v>
          </cell>
          <cell r="T174" t="str">
            <v>[$ 0.218 per Kilogram]</v>
          </cell>
          <cell r="U174" t="str">
            <v>Butanes, liquefied (excl. of a purity of &gt;= 95% of N-butane or isobutane)</v>
          </cell>
        </row>
        <row r="175">
          <cell r="D175" t="str">
            <v>Australia|1997</v>
          </cell>
          <cell r="E175">
            <v>6</v>
          </cell>
          <cell r="F175" t="str">
            <v>HS96</v>
          </cell>
          <cell r="G175" t="str">
            <v>271114</v>
          </cell>
          <cell r="H175" t="str">
            <v>0</v>
          </cell>
          <cell r="I175">
            <v>1</v>
          </cell>
          <cell r="J175">
            <v>1</v>
          </cell>
          <cell r="K175">
            <v>1</v>
          </cell>
          <cell r="L175">
            <v>0</v>
          </cell>
          <cell r="M175">
            <v>0</v>
          </cell>
          <cell r="N175">
            <v>0</v>
          </cell>
          <cell r="O175">
            <v>100</v>
          </cell>
          <cell r="P175">
            <v>0</v>
          </cell>
          <cell r="R175">
            <v>1.34738</v>
          </cell>
          <cell r="S175">
            <v>2.3989880199419598</v>
          </cell>
          <cell r="T175" t="str">
            <v>[$ 48.0 per Kilogram]</v>
          </cell>
          <cell r="U175" t="str">
            <v>Ethylene, propylene, butylene and butadiene, liquefied (excl. ethylene of a purity of &gt;= 95% and propylene, butylene and butadiene of a purity of &gt;= 90%)</v>
          </cell>
        </row>
        <row r="176">
          <cell r="D176" t="str">
            <v>Australia|1997</v>
          </cell>
          <cell r="E176">
            <v>6</v>
          </cell>
          <cell r="F176" t="str">
            <v>HS96</v>
          </cell>
          <cell r="G176" t="str">
            <v>271119</v>
          </cell>
          <cell r="H176" t="str">
            <v>0</v>
          </cell>
          <cell r="I176">
            <v>1</v>
          </cell>
          <cell r="J176">
            <v>1</v>
          </cell>
          <cell r="K176">
            <v>1</v>
          </cell>
          <cell r="L176">
            <v>0</v>
          </cell>
          <cell r="M176">
            <v>0</v>
          </cell>
          <cell r="N176">
            <v>0</v>
          </cell>
          <cell r="O176">
            <v>100</v>
          </cell>
          <cell r="P176">
            <v>0</v>
          </cell>
          <cell r="R176">
            <v>1.34738</v>
          </cell>
          <cell r="S176">
            <v>5846.9119726170093</v>
          </cell>
          <cell r="T176" t="str">
            <v>[$ 0.219 per Kilogram]</v>
          </cell>
          <cell r="U176" t="str">
            <v>Gaseous hydrocarbons, liquefied, n.e.s. (excl. natural gas, propane, butane, ethylene, propylene, butylene and butadiene)</v>
          </cell>
        </row>
        <row r="177">
          <cell r="C177" t="str">
            <v>Australia|1997|271121</v>
          </cell>
          <cell r="D177" t="str">
            <v>Australia|1997</v>
          </cell>
          <cell r="E177">
            <v>6</v>
          </cell>
          <cell r="F177" t="str">
            <v>HS96</v>
          </cell>
          <cell r="G177" t="str">
            <v>271121</v>
          </cell>
          <cell r="H177" t="str">
            <v>2</v>
          </cell>
          <cell r="I177">
            <v>1</v>
          </cell>
          <cell r="J177">
            <v>1</v>
          </cell>
          <cell r="K177">
            <v>1</v>
          </cell>
          <cell r="L177">
            <v>0</v>
          </cell>
          <cell r="M177">
            <v>0</v>
          </cell>
          <cell r="N177">
            <v>0</v>
          </cell>
          <cell r="O177">
            <v>100</v>
          </cell>
          <cell r="P177">
            <v>0</v>
          </cell>
          <cell r="R177">
            <v>1.34738</v>
          </cell>
          <cell r="U177" t="str">
            <v>Natural gas in gaseous state</v>
          </cell>
        </row>
        <row r="178">
          <cell r="D178" t="str">
            <v>Australia|1997</v>
          </cell>
          <cell r="E178">
            <v>6</v>
          </cell>
          <cell r="F178" t="str">
            <v>HS96</v>
          </cell>
          <cell r="G178" t="str">
            <v>271129</v>
          </cell>
          <cell r="H178" t="str">
            <v>0</v>
          </cell>
          <cell r="I178">
            <v>1</v>
          </cell>
          <cell r="J178">
            <v>1</v>
          </cell>
          <cell r="K178">
            <v>1</v>
          </cell>
          <cell r="L178">
            <v>0</v>
          </cell>
          <cell r="M178">
            <v>0</v>
          </cell>
          <cell r="N178">
            <v>0</v>
          </cell>
          <cell r="O178">
            <v>100</v>
          </cell>
          <cell r="P178">
            <v>0</v>
          </cell>
          <cell r="R178">
            <v>1.34738</v>
          </cell>
          <cell r="S178">
            <v>200.06324875362751</v>
          </cell>
          <cell r="T178" t="str">
            <v>[$ 18.9 per Kilogram]</v>
          </cell>
          <cell r="U178" t="str">
            <v>Hydrocarbons in gaseous state, n.e.s. (excl. natural gas)</v>
          </cell>
        </row>
        <row r="179">
          <cell r="D179" t="str">
            <v>Australia|1996</v>
          </cell>
          <cell r="E179">
            <v>4</v>
          </cell>
          <cell r="F179" t="str">
            <v>HS96</v>
          </cell>
          <cell r="G179" t="str">
            <v>2711</v>
          </cell>
          <cell r="H179" t="str">
            <v>0</v>
          </cell>
          <cell r="I179">
            <v>7</v>
          </cell>
          <cell r="J179">
            <v>7</v>
          </cell>
          <cell r="K179">
            <v>7</v>
          </cell>
          <cell r="L179">
            <v>0</v>
          </cell>
          <cell r="M179">
            <v>0</v>
          </cell>
          <cell r="N179">
            <v>0</v>
          </cell>
          <cell r="O179">
            <v>100</v>
          </cell>
          <cell r="P179">
            <v>0</v>
          </cell>
          <cell r="R179">
            <v>1.27786</v>
          </cell>
          <cell r="S179">
            <v>65752.967014934533</v>
          </cell>
          <cell r="U179" t="str">
            <v>Petroleum gases and other gaseous hydrocarbons.</v>
          </cell>
        </row>
        <row r="180">
          <cell r="C180" t="str">
            <v>Australia|1996|271111</v>
          </cell>
          <cell r="D180" t="str">
            <v>Australia|1996</v>
          </cell>
          <cell r="E180">
            <v>6</v>
          </cell>
          <cell r="F180" t="str">
            <v>HS96</v>
          </cell>
          <cell r="G180" t="str">
            <v>271111</v>
          </cell>
          <cell r="H180" t="str">
            <v>1</v>
          </cell>
          <cell r="I180">
            <v>1</v>
          </cell>
          <cell r="J180">
            <v>1</v>
          </cell>
          <cell r="K180">
            <v>1</v>
          </cell>
          <cell r="L180">
            <v>0</v>
          </cell>
          <cell r="M180">
            <v>0</v>
          </cell>
          <cell r="N180">
            <v>0</v>
          </cell>
          <cell r="O180">
            <v>100</v>
          </cell>
          <cell r="P180">
            <v>0</v>
          </cell>
          <cell r="R180">
            <v>1.27786</v>
          </cell>
          <cell r="S180">
            <v>26.004807162720994</v>
          </cell>
          <cell r="T180" t="str">
            <v>[$ 32.4 per Kilogram]</v>
          </cell>
          <cell r="U180" t="str">
            <v>Natural gas, liquefied</v>
          </cell>
        </row>
        <row r="181">
          <cell r="D181" t="str">
            <v>Australia|1996</v>
          </cell>
          <cell r="E181">
            <v>6</v>
          </cell>
          <cell r="F181" t="str">
            <v>HS96</v>
          </cell>
          <cell r="G181" t="str">
            <v>271112</v>
          </cell>
          <cell r="H181" t="str">
            <v>0</v>
          </cell>
          <cell r="I181">
            <v>1</v>
          </cell>
          <cell r="J181">
            <v>1</v>
          </cell>
          <cell r="K181">
            <v>1</v>
          </cell>
          <cell r="L181">
            <v>0</v>
          </cell>
          <cell r="M181">
            <v>0</v>
          </cell>
          <cell r="N181">
            <v>0</v>
          </cell>
          <cell r="O181">
            <v>100</v>
          </cell>
          <cell r="P181">
            <v>0</v>
          </cell>
          <cell r="R181">
            <v>1.27786</v>
          </cell>
          <cell r="S181">
            <v>57067.71764209617</v>
          </cell>
          <cell r="T181" t="str">
            <v>[$ 0.201 per Kilogram]</v>
          </cell>
          <cell r="U181" t="str">
            <v>Propane, liquefied</v>
          </cell>
        </row>
        <row r="182">
          <cell r="D182" t="str">
            <v>Australia|1996</v>
          </cell>
          <cell r="E182">
            <v>6</v>
          </cell>
          <cell r="F182" t="str">
            <v>HS96</v>
          </cell>
          <cell r="G182" t="str">
            <v>271113</v>
          </cell>
          <cell r="H182" t="str">
            <v>0</v>
          </cell>
          <cell r="I182">
            <v>1</v>
          </cell>
          <cell r="J182">
            <v>1</v>
          </cell>
          <cell r="K182">
            <v>1</v>
          </cell>
          <cell r="L182">
            <v>0</v>
          </cell>
          <cell r="M182">
            <v>0</v>
          </cell>
          <cell r="N182">
            <v>0</v>
          </cell>
          <cell r="O182">
            <v>100</v>
          </cell>
          <cell r="P182">
            <v>0</v>
          </cell>
          <cell r="R182">
            <v>1.27786</v>
          </cell>
          <cell r="S182">
            <v>1323.0517161051071</v>
          </cell>
          <cell r="T182" t="str">
            <v>[$ 0.291 per Kilogram]</v>
          </cell>
          <cell r="U182" t="str">
            <v>Butanes, liquefied (excl. of a purity of &gt;= 95% of N-butane or isobutane)</v>
          </cell>
        </row>
        <row r="183">
          <cell r="D183" t="str">
            <v>Australia|1996</v>
          </cell>
          <cell r="E183">
            <v>6</v>
          </cell>
          <cell r="F183" t="str">
            <v>HS96</v>
          </cell>
          <cell r="G183" t="str">
            <v>271114</v>
          </cell>
          <cell r="H183" t="str">
            <v>0</v>
          </cell>
          <cell r="I183">
            <v>1</v>
          </cell>
          <cell r="J183">
            <v>1</v>
          </cell>
          <cell r="K183">
            <v>1</v>
          </cell>
          <cell r="L183">
            <v>0</v>
          </cell>
          <cell r="M183">
            <v>0</v>
          </cell>
          <cell r="N183">
            <v>0</v>
          </cell>
          <cell r="O183">
            <v>100</v>
          </cell>
          <cell r="P183">
            <v>0</v>
          </cell>
          <cell r="R183">
            <v>1.27786</v>
          </cell>
          <cell r="S183">
            <v>3077.9377755759156</v>
          </cell>
          <cell r="T183" t="str">
            <v>[$ 0.499 per Kilogram]</v>
          </cell>
          <cell r="U183" t="str">
            <v>Ethylene, propylene, butylene and butadiene, liquefied (excl. ethylene of a purity of &gt;= 95% and propylene, butylene and butadiene of a purity of &gt;= 90%)</v>
          </cell>
        </row>
        <row r="184">
          <cell r="D184" t="str">
            <v>Australia|1996</v>
          </cell>
          <cell r="E184">
            <v>6</v>
          </cell>
          <cell r="F184" t="str">
            <v>HS96</v>
          </cell>
          <cell r="G184" t="str">
            <v>271119</v>
          </cell>
          <cell r="H184" t="str">
            <v>0</v>
          </cell>
          <cell r="I184">
            <v>1</v>
          </cell>
          <cell r="J184">
            <v>1</v>
          </cell>
          <cell r="K184">
            <v>1</v>
          </cell>
          <cell r="L184">
            <v>0</v>
          </cell>
          <cell r="M184">
            <v>0</v>
          </cell>
          <cell r="N184">
            <v>0</v>
          </cell>
          <cell r="O184">
            <v>100</v>
          </cell>
          <cell r="P184">
            <v>0</v>
          </cell>
          <cell r="R184">
            <v>1.27786</v>
          </cell>
          <cell r="S184">
            <v>4075.391549831234</v>
          </cell>
          <cell r="T184" t="str">
            <v>[$ 0.189 per Kilogram]</v>
          </cell>
          <cell r="U184" t="str">
            <v>Gaseous hydrocarbons, liquefied, n.e.s. (excl. natural gas, propane, butane, ethylene, propylene, butylene and butadiene)</v>
          </cell>
        </row>
        <row r="185">
          <cell r="C185" t="str">
            <v>Australia|1996|271121</v>
          </cell>
          <cell r="D185" t="str">
            <v>Australia|1996</v>
          </cell>
          <cell r="E185">
            <v>6</v>
          </cell>
          <cell r="F185" t="str">
            <v>HS96</v>
          </cell>
          <cell r="G185" t="str">
            <v>271121</v>
          </cell>
          <cell r="H185" t="str">
            <v>2</v>
          </cell>
          <cell r="I185">
            <v>1</v>
          </cell>
          <cell r="J185">
            <v>1</v>
          </cell>
          <cell r="K185">
            <v>1</v>
          </cell>
          <cell r="L185">
            <v>0</v>
          </cell>
          <cell r="M185">
            <v>0</v>
          </cell>
          <cell r="N185">
            <v>0</v>
          </cell>
          <cell r="O185">
            <v>100</v>
          </cell>
          <cell r="P185">
            <v>0</v>
          </cell>
          <cell r="R185">
            <v>1.27786</v>
          </cell>
          <cell r="S185">
            <v>7.9863631342400314</v>
          </cell>
          <cell r="T185" t="str">
            <v>[$ 33.1 per Kilogram]</v>
          </cell>
          <cell r="U185" t="str">
            <v>Natural gas in gaseous state</v>
          </cell>
        </row>
        <row r="186">
          <cell r="D186" t="str">
            <v>Australia|1996</v>
          </cell>
          <cell r="E186">
            <v>6</v>
          </cell>
          <cell r="F186" t="str">
            <v>HS96</v>
          </cell>
          <cell r="G186" t="str">
            <v>271129</v>
          </cell>
          <cell r="H186" t="str">
            <v>0</v>
          </cell>
          <cell r="I186">
            <v>1</v>
          </cell>
          <cell r="J186">
            <v>1</v>
          </cell>
          <cell r="K186">
            <v>1</v>
          </cell>
          <cell r="L186">
            <v>0</v>
          </cell>
          <cell r="M186">
            <v>0</v>
          </cell>
          <cell r="N186">
            <v>0</v>
          </cell>
          <cell r="O186">
            <v>100</v>
          </cell>
          <cell r="P186">
            <v>0</v>
          </cell>
          <cell r="R186">
            <v>1.27786</v>
          </cell>
          <cell r="S186">
            <v>174.87716102914715</v>
          </cell>
          <cell r="T186" t="str">
            <v>[$ 35.3 per Kilogram]</v>
          </cell>
          <cell r="U186" t="str">
            <v>Hydrocarbons in gaseous state, n.e.s. (excl. natural gas)</v>
          </cell>
        </row>
        <row r="187">
          <cell r="D187" t="str">
            <v>Bulgaria|2006</v>
          </cell>
          <cell r="E187">
            <v>4</v>
          </cell>
          <cell r="F187" t="str">
            <v>HS02</v>
          </cell>
          <cell r="G187" t="str">
            <v>2711</v>
          </cell>
          <cell r="H187" t="str">
            <v>0</v>
          </cell>
          <cell r="I187">
            <v>7</v>
          </cell>
          <cell r="J187">
            <v>15</v>
          </cell>
          <cell r="K187">
            <v>15</v>
          </cell>
          <cell r="L187">
            <v>4.5547619047619046</v>
          </cell>
          <cell r="M187">
            <v>0</v>
          </cell>
          <cell r="N187">
            <v>14.8</v>
          </cell>
          <cell r="O187">
            <v>28.571428571428573</v>
          </cell>
          <cell r="P187">
            <v>0</v>
          </cell>
          <cell r="R187">
            <v>1.5592699999999999</v>
          </cell>
          <cell r="U187" t="str">
            <v>Petroleum gases and other gaseous hydrocarbons.</v>
          </cell>
        </row>
        <row r="188">
          <cell r="C188" t="str">
            <v>Bulgaria|2006|271111</v>
          </cell>
          <cell r="D188" t="str">
            <v>Bulgaria|2006</v>
          </cell>
          <cell r="E188">
            <v>6</v>
          </cell>
          <cell r="F188" t="str">
            <v>HS02</v>
          </cell>
          <cell r="G188" t="str">
            <v>271111</v>
          </cell>
          <cell r="H188" t="str">
            <v>1</v>
          </cell>
          <cell r="I188">
            <v>1</v>
          </cell>
          <cell r="J188">
            <v>1</v>
          </cell>
          <cell r="K188">
            <v>1</v>
          </cell>
          <cell r="L188">
            <v>0</v>
          </cell>
          <cell r="M188">
            <v>0</v>
          </cell>
          <cell r="N188">
            <v>0</v>
          </cell>
          <cell r="O188">
            <v>100</v>
          </cell>
          <cell r="P188">
            <v>0</v>
          </cell>
          <cell r="R188">
            <v>1.5592699999999999</v>
          </cell>
          <cell r="U188" t="str">
            <v>Natural gas, liquefied</v>
          </cell>
        </row>
        <row r="189">
          <cell r="D189" t="str">
            <v>Bulgaria|2006</v>
          </cell>
          <cell r="E189">
            <v>6</v>
          </cell>
          <cell r="F189" t="str">
            <v>HS02</v>
          </cell>
          <cell r="G189" t="str">
            <v>271112</v>
          </cell>
          <cell r="H189" t="str">
            <v>0</v>
          </cell>
          <cell r="I189">
            <v>1</v>
          </cell>
          <cell r="J189">
            <v>6</v>
          </cell>
          <cell r="K189">
            <v>6</v>
          </cell>
          <cell r="L189">
            <v>7.4833333333333334</v>
          </cell>
          <cell r="M189">
            <v>5.7</v>
          </cell>
          <cell r="N189">
            <v>14.8</v>
          </cell>
          <cell r="O189">
            <v>0</v>
          </cell>
          <cell r="P189">
            <v>0</v>
          </cell>
          <cell r="R189">
            <v>1.5592699999999999</v>
          </cell>
          <cell r="U189" t="str">
            <v>Propane, liquefied</v>
          </cell>
        </row>
        <row r="190">
          <cell r="D190" t="str">
            <v>Bulgaria|2006</v>
          </cell>
          <cell r="E190">
            <v>6</v>
          </cell>
          <cell r="F190" t="str">
            <v>HS02</v>
          </cell>
          <cell r="G190" t="str">
            <v>271113</v>
          </cell>
          <cell r="H190" t="str">
            <v>0</v>
          </cell>
          <cell r="I190">
            <v>1</v>
          </cell>
          <cell r="J190">
            <v>4</v>
          </cell>
          <cell r="K190">
            <v>4</v>
          </cell>
          <cell r="L190">
            <v>6.1</v>
          </cell>
          <cell r="M190">
            <v>6.1</v>
          </cell>
          <cell r="N190">
            <v>6.1</v>
          </cell>
          <cell r="O190">
            <v>0</v>
          </cell>
          <cell r="P190">
            <v>0</v>
          </cell>
          <cell r="R190">
            <v>1.5592699999999999</v>
          </cell>
          <cell r="U190" t="str">
            <v>Butanes, liquefied (excl. of a purity of &gt;= 95% of N-butane or isobutane)</v>
          </cell>
        </row>
        <row r="191">
          <cell r="D191" t="str">
            <v>Bulgaria|2006</v>
          </cell>
          <cell r="E191">
            <v>6</v>
          </cell>
          <cell r="F191" t="str">
            <v>HS02</v>
          </cell>
          <cell r="G191" t="str">
            <v>271114</v>
          </cell>
          <cell r="H191" t="str">
            <v>0</v>
          </cell>
          <cell r="I191">
            <v>1</v>
          </cell>
          <cell r="J191">
            <v>1</v>
          </cell>
          <cell r="K191">
            <v>1</v>
          </cell>
          <cell r="L191">
            <v>6.1</v>
          </cell>
          <cell r="M191">
            <v>6.1</v>
          </cell>
          <cell r="N191">
            <v>6.1</v>
          </cell>
          <cell r="O191">
            <v>0</v>
          </cell>
          <cell r="P191">
            <v>0</v>
          </cell>
          <cell r="R191">
            <v>1.5592699999999999</v>
          </cell>
          <cell r="U191" t="str">
            <v>Ethylene, propylene, butylene and butadiene, liquefied (excl. ethylene of a purity of &gt;= 95% and propylene, butylene and butadiene of a purity of &gt;= 90%)</v>
          </cell>
        </row>
        <row r="192">
          <cell r="D192" t="str">
            <v>Bulgaria|2006</v>
          </cell>
          <cell r="E192">
            <v>6</v>
          </cell>
          <cell r="F192" t="str">
            <v>HS02</v>
          </cell>
          <cell r="G192" t="str">
            <v>271119</v>
          </cell>
          <cell r="H192" t="str">
            <v>0</v>
          </cell>
          <cell r="I192">
            <v>1</v>
          </cell>
          <cell r="J192">
            <v>1</v>
          </cell>
          <cell r="K192">
            <v>1</v>
          </cell>
          <cell r="L192">
            <v>6.1</v>
          </cell>
          <cell r="M192">
            <v>6.1</v>
          </cell>
          <cell r="N192">
            <v>6.1</v>
          </cell>
          <cell r="O192">
            <v>0</v>
          </cell>
          <cell r="P192">
            <v>0</v>
          </cell>
          <cell r="R192">
            <v>1.5592699999999999</v>
          </cell>
          <cell r="U192" t="str">
            <v>Gaseous hydrocarbons, liquefied, n.e.s. (excl. natural gas, propane, butane, ethylene, propylene, butylene and butadiene)</v>
          </cell>
        </row>
        <row r="193">
          <cell r="C193" t="str">
            <v>Bulgaria|2006|271121</v>
          </cell>
          <cell r="D193" t="str">
            <v>Bulgaria|2006</v>
          </cell>
          <cell r="E193">
            <v>6</v>
          </cell>
          <cell r="F193" t="str">
            <v>HS02</v>
          </cell>
          <cell r="G193" t="str">
            <v>271121</v>
          </cell>
          <cell r="H193" t="str">
            <v>2</v>
          </cell>
          <cell r="I193">
            <v>1</v>
          </cell>
          <cell r="J193">
            <v>1</v>
          </cell>
          <cell r="K193">
            <v>1</v>
          </cell>
          <cell r="L193">
            <v>0</v>
          </cell>
          <cell r="M193">
            <v>0</v>
          </cell>
          <cell r="N193">
            <v>0</v>
          </cell>
          <cell r="O193">
            <v>100</v>
          </cell>
          <cell r="P193">
            <v>0</v>
          </cell>
          <cell r="R193">
            <v>1.5592699999999999</v>
          </cell>
          <cell r="U193" t="str">
            <v>Natural gas in gaseous state</v>
          </cell>
        </row>
        <row r="194">
          <cell r="D194" t="str">
            <v>Bulgaria|2006</v>
          </cell>
          <cell r="E194">
            <v>6</v>
          </cell>
          <cell r="F194" t="str">
            <v>HS02</v>
          </cell>
          <cell r="G194" t="str">
            <v>271129</v>
          </cell>
          <cell r="H194" t="str">
            <v>0</v>
          </cell>
          <cell r="I194">
            <v>1</v>
          </cell>
          <cell r="J194">
            <v>1</v>
          </cell>
          <cell r="K194">
            <v>1</v>
          </cell>
          <cell r="L194">
            <v>6.1</v>
          </cell>
          <cell r="M194">
            <v>6.1</v>
          </cell>
          <cell r="N194">
            <v>6.1</v>
          </cell>
          <cell r="O194">
            <v>0</v>
          </cell>
          <cell r="P194">
            <v>0</v>
          </cell>
          <cell r="R194">
            <v>1.5592699999999999</v>
          </cell>
          <cell r="U194" t="str">
            <v>Hydrocarbons in gaseous state, n.e.s. (excl. natural gas)</v>
          </cell>
        </row>
        <row r="195">
          <cell r="C195" t="str">
            <v>Bulgaria|2006|2716</v>
          </cell>
          <cell r="D195" t="str">
            <v>Bulgaria|2006</v>
          </cell>
          <cell r="E195">
            <v>4</v>
          </cell>
          <cell r="F195" t="str">
            <v>HS02</v>
          </cell>
          <cell r="G195" t="str">
            <v>2716</v>
          </cell>
          <cell r="H195" t="str">
            <v>3</v>
          </cell>
          <cell r="I195">
            <v>1</v>
          </cell>
          <cell r="J195">
            <v>1</v>
          </cell>
          <cell r="K195">
            <v>1</v>
          </cell>
          <cell r="L195">
            <v>0</v>
          </cell>
          <cell r="M195">
            <v>0</v>
          </cell>
          <cell r="N195">
            <v>0</v>
          </cell>
          <cell r="O195">
            <v>100</v>
          </cell>
          <cell r="P195">
            <v>0</v>
          </cell>
          <cell r="R195">
            <v>1.5592699999999999</v>
          </cell>
          <cell r="U195" t="str">
            <v>Electrical energy. (optional heading)</v>
          </cell>
        </row>
        <row r="196">
          <cell r="C196" t="str">
            <v>Bulgaria|2006|271600</v>
          </cell>
          <cell r="D196" t="str">
            <v>Bulgaria|2006</v>
          </cell>
          <cell r="E196">
            <v>6</v>
          </cell>
          <cell r="F196" t="str">
            <v>HS02</v>
          </cell>
          <cell r="G196" t="str">
            <v>271600</v>
          </cell>
          <cell r="H196" t="str">
            <v>4</v>
          </cell>
          <cell r="I196">
            <v>1</v>
          </cell>
          <cell r="J196">
            <v>1</v>
          </cell>
          <cell r="K196">
            <v>1</v>
          </cell>
          <cell r="L196">
            <v>0</v>
          </cell>
          <cell r="M196">
            <v>0</v>
          </cell>
          <cell r="N196">
            <v>0</v>
          </cell>
          <cell r="O196">
            <v>100</v>
          </cell>
          <cell r="P196">
            <v>0</v>
          </cell>
          <cell r="R196">
            <v>1.5592699999999999</v>
          </cell>
          <cell r="U196" t="str">
            <v>Electrical energy</v>
          </cell>
        </row>
        <row r="197">
          <cell r="D197" t="str">
            <v>Bulgaria|2005</v>
          </cell>
          <cell r="E197">
            <v>4</v>
          </cell>
          <cell r="F197" t="str">
            <v>HS02</v>
          </cell>
          <cell r="G197" t="str">
            <v>2711</v>
          </cell>
          <cell r="H197" t="str">
            <v>0</v>
          </cell>
          <cell r="I197">
            <v>7</v>
          </cell>
          <cell r="J197">
            <v>15</v>
          </cell>
          <cell r="K197">
            <v>15</v>
          </cell>
          <cell r="L197">
            <v>8.288095238095238</v>
          </cell>
          <cell r="M197">
            <v>0</v>
          </cell>
          <cell r="N197">
            <v>14.8</v>
          </cell>
          <cell r="O197">
            <v>28.571428571428573</v>
          </cell>
          <cell r="P197">
            <v>0</v>
          </cell>
          <cell r="R197">
            <v>1.57413</v>
          </cell>
          <cell r="U197" t="str">
            <v>Petroleum gases and other gaseous hydrocarbons.</v>
          </cell>
        </row>
        <row r="198">
          <cell r="C198" t="str">
            <v>Bulgaria|2005|271111</v>
          </cell>
          <cell r="D198" t="str">
            <v>Bulgaria|2005</v>
          </cell>
          <cell r="E198">
            <v>6</v>
          </cell>
          <cell r="F198" t="str">
            <v>HS02</v>
          </cell>
          <cell r="G198" t="str">
            <v>271111</v>
          </cell>
          <cell r="H198" t="str">
            <v>1</v>
          </cell>
          <cell r="I198">
            <v>1</v>
          </cell>
          <cell r="J198">
            <v>1</v>
          </cell>
          <cell r="K198">
            <v>1</v>
          </cell>
          <cell r="L198">
            <v>0</v>
          </cell>
          <cell r="M198">
            <v>0</v>
          </cell>
          <cell r="N198">
            <v>0</v>
          </cell>
          <cell r="O198">
            <v>100</v>
          </cell>
          <cell r="P198">
            <v>0</v>
          </cell>
          <cell r="R198">
            <v>1.57413</v>
          </cell>
          <cell r="U198" t="str">
            <v>Natural gas, liquefied</v>
          </cell>
        </row>
        <row r="199">
          <cell r="D199" t="str">
            <v>Bulgaria|2005</v>
          </cell>
          <cell r="E199">
            <v>6</v>
          </cell>
          <cell r="F199" t="str">
            <v>HS02</v>
          </cell>
          <cell r="G199" t="str">
            <v>271112</v>
          </cell>
          <cell r="H199" t="str">
            <v>0</v>
          </cell>
          <cell r="I199">
            <v>1</v>
          </cell>
          <cell r="J199">
            <v>6</v>
          </cell>
          <cell r="K199">
            <v>6</v>
          </cell>
          <cell r="L199">
            <v>12.016666666666666</v>
          </cell>
          <cell r="M199">
            <v>11.3</v>
          </cell>
          <cell r="N199">
            <v>14.8</v>
          </cell>
          <cell r="O199">
            <v>0</v>
          </cell>
          <cell r="P199">
            <v>0</v>
          </cell>
          <cell r="R199">
            <v>1.57413</v>
          </cell>
          <cell r="U199" t="str">
            <v>Propane, liquefied</v>
          </cell>
        </row>
        <row r="200">
          <cell r="D200" t="str">
            <v>Bulgaria|2005</v>
          </cell>
          <cell r="E200">
            <v>6</v>
          </cell>
          <cell r="F200" t="str">
            <v>HS02</v>
          </cell>
          <cell r="G200" t="str">
            <v>271113</v>
          </cell>
          <cell r="H200" t="str">
            <v>0</v>
          </cell>
          <cell r="I200">
            <v>1</v>
          </cell>
          <cell r="J200">
            <v>4</v>
          </cell>
          <cell r="K200">
            <v>4</v>
          </cell>
          <cell r="L200">
            <v>11.5</v>
          </cell>
          <cell r="M200">
            <v>11.5</v>
          </cell>
          <cell r="N200">
            <v>11.5</v>
          </cell>
          <cell r="O200">
            <v>0</v>
          </cell>
          <cell r="P200">
            <v>0</v>
          </cell>
          <cell r="R200">
            <v>1.57413</v>
          </cell>
          <cell r="U200" t="str">
            <v>Butanes, liquefied (excl. of a purity of &gt;= 95% of N-butane or isobutane)</v>
          </cell>
        </row>
        <row r="201">
          <cell r="D201" t="str">
            <v>Bulgaria|2005</v>
          </cell>
          <cell r="E201">
            <v>6</v>
          </cell>
          <cell r="F201" t="str">
            <v>HS02</v>
          </cell>
          <cell r="G201" t="str">
            <v>271114</v>
          </cell>
          <cell r="H201" t="str">
            <v>0</v>
          </cell>
          <cell r="I201">
            <v>1</v>
          </cell>
          <cell r="J201">
            <v>1</v>
          </cell>
          <cell r="K201">
            <v>1</v>
          </cell>
          <cell r="L201">
            <v>11.5</v>
          </cell>
          <cell r="M201">
            <v>11.5</v>
          </cell>
          <cell r="N201">
            <v>11.5</v>
          </cell>
          <cell r="O201">
            <v>0</v>
          </cell>
          <cell r="P201">
            <v>0</v>
          </cell>
          <cell r="R201">
            <v>1.57413</v>
          </cell>
          <cell r="U201" t="str">
            <v>Ethylene, propylene, butylene and butadiene, liquefied (excl. ethylene of a purity of &gt;= 95% and propylene, butylene and butadiene of a purity of &gt;= 90%)</v>
          </cell>
        </row>
        <row r="202">
          <cell r="D202" t="str">
            <v>Bulgaria|2005</v>
          </cell>
          <cell r="E202">
            <v>6</v>
          </cell>
          <cell r="F202" t="str">
            <v>HS02</v>
          </cell>
          <cell r="G202" t="str">
            <v>271119</v>
          </cell>
          <cell r="H202" t="str">
            <v>0</v>
          </cell>
          <cell r="I202">
            <v>1</v>
          </cell>
          <cell r="J202">
            <v>1</v>
          </cell>
          <cell r="K202">
            <v>1</v>
          </cell>
          <cell r="L202">
            <v>11.5</v>
          </cell>
          <cell r="M202">
            <v>11.5</v>
          </cell>
          <cell r="N202">
            <v>11.5</v>
          </cell>
          <cell r="O202">
            <v>0</v>
          </cell>
          <cell r="P202">
            <v>0</v>
          </cell>
          <cell r="R202">
            <v>1.57413</v>
          </cell>
          <cell r="U202" t="str">
            <v>Gaseous hydrocarbons, liquefied, n.e.s. (excl. natural gas, propane, butane, ethylene, propylene, butylene and butadiene)</v>
          </cell>
        </row>
        <row r="203">
          <cell r="C203" t="str">
            <v>Bulgaria|2005|271121</v>
          </cell>
          <cell r="D203" t="str">
            <v>Bulgaria|2005</v>
          </cell>
          <cell r="E203">
            <v>6</v>
          </cell>
          <cell r="F203" t="str">
            <v>HS02</v>
          </cell>
          <cell r="G203" t="str">
            <v>271121</v>
          </cell>
          <cell r="H203" t="str">
            <v>2</v>
          </cell>
          <cell r="I203">
            <v>1</v>
          </cell>
          <cell r="J203">
            <v>1</v>
          </cell>
          <cell r="K203">
            <v>1</v>
          </cell>
          <cell r="L203">
            <v>0</v>
          </cell>
          <cell r="M203">
            <v>0</v>
          </cell>
          <cell r="N203">
            <v>0</v>
          </cell>
          <cell r="O203">
            <v>100</v>
          </cell>
          <cell r="P203">
            <v>0</v>
          </cell>
          <cell r="R203">
            <v>1.57413</v>
          </cell>
          <cell r="U203" t="str">
            <v>Natural gas in gaseous state</v>
          </cell>
        </row>
        <row r="204">
          <cell r="D204" t="str">
            <v>Bulgaria|2005</v>
          </cell>
          <cell r="E204">
            <v>6</v>
          </cell>
          <cell r="F204" t="str">
            <v>HS02</v>
          </cell>
          <cell r="G204" t="str">
            <v>271129</v>
          </cell>
          <cell r="H204" t="str">
            <v>0</v>
          </cell>
          <cell r="I204">
            <v>1</v>
          </cell>
          <cell r="J204">
            <v>1</v>
          </cell>
          <cell r="K204">
            <v>1</v>
          </cell>
          <cell r="L204">
            <v>11.5</v>
          </cell>
          <cell r="M204">
            <v>11.5</v>
          </cell>
          <cell r="N204">
            <v>11.5</v>
          </cell>
          <cell r="O204">
            <v>0</v>
          </cell>
          <cell r="P204">
            <v>0</v>
          </cell>
          <cell r="R204">
            <v>1.57413</v>
          </cell>
          <cell r="U204" t="str">
            <v>Hydrocarbons in gaseous state, n.e.s. (excl. natural gas)</v>
          </cell>
        </row>
        <row r="205">
          <cell r="C205" t="str">
            <v>Bulgaria|2005|2716</v>
          </cell>
          <cell r="D205" t="str">
            <v>Bulgaria|2005</v>
          </cell>
          <cell r="E205">
            <v>4</v>
          </cell>
          <cell r="F205" t="str">
            <v>HS02</v>
          </cell>
          <cell r="G205" t="str">
            <v>2716</v>
          </cell>
          <cell r="H205" t="str">
            <v>3</v>
          </cell>
          <cell r="I205">
            <v>1</v>
          </cell>
          <cell r="J205">
            <v>1</v>
          </cell>
          <cell r="K205">
            <v>1</v>
          </cell>
          <cell r="L205">
            <v>0</v>
          </cell>
          <cell r="M205">
            <v>0</v>
          </cell>
          <cell r="N205">
            <v>0</v>
          </cell>
          <cell r="O205">
            <v>100</v>
          </cell>
          <cell r="P205">
            <v>0</v>
          </cell>
          <cell r="R205">
            <v>1.57413</v>
          </cell>
          <cell r="U205" t="str">
            <v>Electrical energy. (optional heading)</v>
          </cell>
        </row>
        <row r="206">
          <cell r="C206" t="str">
            <v>Bulgaria|2005|271600</v>
          </cell>
          <cell r="D206" t="str">
            <v>Bulgaria|2005</v>
          </cell>
          <cell r="E206">
            <v>6</v>
          </cell>
          <cell r="F206" t="str">
            <v>HS02</v>
          </cell>
          <cell r="G206" t="str">
            <v>271600</v>
          </cell>
          <cell r="H206" t="str">
            <v>4</v>
          </cell>
          <cell r="I206">
            <v>1</v>
          </cell>
          <cell r="J206">
            <v>1</v>
          </cell>
          <cell r="K206">
            <v>1</v>
          </cell>
          <cell r="L206">
            <v>0</v>
          </cell>
          <cell r="M206">
            <v>0</v>
          </cell>
          <cell r="N206">
            <v>0</v>
          </cell>
          <cell r="O206">
            <v>100</v>
          </cell>
          <cell r="P206">
            <v>0</v>
          </cell>
          <cell r="R206">
            <v>1.57413</v>
          </cell>
          <cell r="U206" t="str">
            <v>Electrical energy</v>
          </cell>
        </row>
        <row r="207">
          <cell r="D207" t="str">
            <v>Bulgaria|2004</v>
          </cell>
          <cell r="E207">
            <v>4</v>
          </cell>
          <cell r="F207" t="str">
            <v>HS02</v>
          </cell>
          <cell r="G207" t="str">
            <v>2711</v>
          </cell>
          <cell r="H207" t="str">
            <v>0</v>
          </cell>
          <cell r="I207">
            <v>7</v>
          </cell>
          <cell r="J207">
            <v>15</v>
          </cell>
          <cell r="K207">
            <v>15</v>
          </cell>
          <cell r="L207">
            <v>10.895238095238096</v>
          </cell>
          <cell r="M207">
            <v>0</v>
          </cell>
          <cell r="N207">
            <v>17</v>
          </cell>
          <cell r="O207">
            <v>28.571428571428573</v>
          </cell>
          <cell r="P207">
            <v>0</v>
          </cell>
          <cell r="R207">
            <v>1.57511</v>
          </cell>
          <cell r="U207" t="str">
            <v>Petroleum gases and other gaseous hydrocarbons.</v>
          </cell>
        </row>
        <row r="208">
          <cell r="C208" t="str">
            <v>Bulgaria|2004|271111</v>
          </cell>
          <cell r="D208" t="str">
            <v>Bulgaria|2004</v>
          </cell>
          <cell r="E208">
            <v>6</v>
          </cell>
          <cell r="F208" t="str">
            <v>HS02</v>
          </cell>
          <cell r="G208" t="str">
            <v>271111</v>
          </cell>
          <cell r="H208" t="str">
            <v>1</v>
          </cell>
          <cell r="I208">
            <v>1</v>
          </cell>
          <cell r="J208">
            <v>1</v>
          </cell>
          <cell r="K208">
            <v>1</v>
          </cell>
          <cell r="L208">
            <v>0</v>
          </cell>
          <cell r="M208">
            <v>0</v>
          </cell>
          <cell r="N208">
            <v>0</v>
          </cell>
          <cell r="O208">
            <v>100</v>
          </cell>
          <cell r="P208">
            <v>0</v>
          </cell>
          <cell r="R208">
            <v>1.57511</v>
          </cell>
          <cell r="U208" t="str">
            <v>Natural gas, liquefied</v>
          </cell>
        </row>
        <row r="209">
          <cell r="D209" t="str">
            <v>Bulgaria|2004</v>
          </cell>
          <cell r="E209">
            <v>6</v>
          </cell>
          <cell r="F209" t="str">
            <v>HS02</v>
          </cell>
          <cell r="G209" t="str">
            <v>271112</v>
          </cell>
          <cell r="H209" t="str">
            <v>0</v>
          </cell>
          <cell r="I209">
            <v>1</v>
          </cell>
          <cell r="J209">
            <v>6</v>
          </cell>
          <cell r="K209">
            <v>6</v>
          </cell>
          <cell r="L209">
            <v>15.466666666666667</v>
          </cell>
          <cell r="M209">
            <v>15</v>
          </cell>
          <cell r="N209">
            <v>17</v>
          </cell>
          <cell r="O209">
            <v>0</v>
          </cell>
          <cell r="P209">
            <v>0</v>
          </cell>
          <cell r="R209">
            <v>1.57511</v>
          </cell>
          <cell r="U209" t="str">
            <v>Propane, liquefied</v>
          </cell>
        </row>
        <row r="210">
          <cell r="D210" t="str">
            <v>Bulgaria|2004</v>
          </cell>
          <cell r="E210">
            <v>6</v>
          </cell>
          <cell r="F210" t="str">
            <v>HS02</v>
          </cell>
          <cell r="G210" t="str">
            <v>271113</v>
          </cell>
          <cell r="H210" t="str">
            <v>0</v>
          </cell>
          <cell r="I210">
            <v>1</v>
          </cell>
          <cell r="J210">
            <v>4</v>
          </cell>
          <cell r="K210">
            <v>4</v>
          </cell>
          <cell r="L210">
            <v>15.2</v>
          </cell>
          <cell r="M210">
            <v>15.2</v>
          </cell>
          <cell r="N210">
            <v>15.2</v>
          </cell>
          <cell r="O210">
            <v>0</v>
          </cell>
          <cell r="P210">
            <v>0</v>
          </cell>
          <cell r="R210">
            <v>1.57511</v>
          </cell>
          <cell r="U210" t="str">
            <v>Butanes, liquefied (excl. of a purity of &gt;= 95% of N-butane or isobutane)</v>
          </cell>
        </row>
        <row r="211">
          <cell r="D211" t="str">
            <v>Bulgaria|2004</v>
          </cell>
          <cell r="E211">
            <v>6</v>
          </cell>
          <cell r="F211" t="str">
            <v>HS02</v>
          </cell>
          <cell r="G211" t="str">
            <v>271114</v>
          </cell>
          <cell r="H211" t="str">
            <v>0</v>
          </cell>
          <cell r="I211">
            <v>1</v>
          </cell>
          <cell r="J211">
            <v>1</v>
          </cell>
          <cell r="K211">
            <v>1</v>
          </cell>
          <cell r="L211">
            <v>15.2</v>
          </cell>
          <cell r="M211">
            <v>15.2</v>
          </cell>
          <cell r="N211">
            <v>15.2</v>
          </cell>
          <cell r="O211">
            <v>0</v>
          </cell>
          <cell r="P211">
            <v>0</v>
          </cell>
          <cell r="R211">
            <v>1.57511</v>
          </cell>
          <cell r="U211" t="str">
            <v>Ethylene, propylene, butylene and butadiene, liquefied (excl. ethylene of a purity of &gt;= 95% and propylene, butylene and butadiene of a purity of &gt;= 90%)</v>
          </cell>
        </row>
        <row r="212">
          <cell r="D212" t="str">
            <v>Bulgaria|2004</v>
          </cell>
          <cell r="E212">
            <v>6</v>
          </cell>
          <cell r="F212" t="str">
            <v>HS02</v>
          </cell>
          <cell r="G212" t="str">
            <v>271119</v>
          </cell>
          <cell r="H212" t="str">
            <v>0</v>
          </cell>
          <cell r="I212">
            <v>1</v>
          </cell>
          <cell r="J212">
            <v>1</v>
          </cell>
          <cell r="K212">
            <v>1</v>
          </cell>
          <cell r="L212">
            <v>15.2</v>
          </cell>
          <cell r="M212">
            <v>15.2</v>
          </cell>
          <cell r="N212">
            <v>15.2</v>
          </cell>
          <cell r="O212">
            <v>0</v>
          </cell>
          <cell r="P212">
            <v>0</v>
          </cell>
          <cell r="R212">
            <v>1.57511</v>
          </cell>
          <cell r="U212" t="str">
            <v>Gaseous hydrocarbons, liquefied, n.e.s. (excl. natural gas, propane, butane, ethylene, propylene, butylene and butadiene)</v>
          </cell>
        </row>
        <row r="213">
          <cell r="C213" t="str">
            <v>Bulgaria|2004|271121</v>
          </cell>
          <cell r="D213" t="str">
            <v>Bulgaria|2004</v>
          </cell>
          <cell r="E213">
            <v>6</v>
          </cell>
          <cell r="F213" t="str">
            <v>HS02</v>
          </cell>
          <cell r="G213" t="str">
            <v>271121</v>
          </cell>
          <cell r="H213" t="str">
            <v>2</v>
          </cell>
          <cell r="I213">
            <v>1</v>
          </cell>
          <cell r="J213">
            <v>1</v>
          </cell>
          <cell r="K213">
            <v>1</v>
          </cell>
          <cell r="L213">
            <v>0</v>
          </cell>
          <cell r="M213">
            <v>0</v>
          </cell>
          <cell r="N213">
            <v>0</v>
          </cell>
          <cell r="O213">
            <v>100</v>
          </cell>
          <cell r="P213">
            <v>0</v>
          </cell>
          <cell r="R213">
            <v>1.57511</v>
          </cell>
          <cell r="U213" t="str">
            <v>Natural gas in gaseous state</v>
          </cell>
        </row>
        <row r="214">
          <cell r="D214" t="str">
            <v>Bulgaria|2004</v>
          </cell>
          <cell r="E214">
            <v>6</v>
          </cell>
          <cell r="F214" t="str">
            <v>HS02</v>
          </cell>
          <cell r="G214" t="str">
            <v>271129</v>
          </cell>
          <cell r="H214" t="str">
            <v>0</v>
          </cell>
          <cell r="I214">
            <v>1</v>
          </cell>
          <cell r="J214">
            <v>1</v>
          </cell>
          <cell r="K214">
            <v>1</v>
          </cell>
          <cell r="L214">
            <v>15.2</v>
          </cell>
          <cell r="M214">
            <v>15.2</v>
          </cell>
          <cell r="N214">
            <v>15.2</v>
          </cell>
          <cell r="O214">
            <v>0</v>
          </cell>
          <cell r="P214">
            <v>0</v>
          </cell>
          <cell r="R214">
            <v>1.57511</v>
          </cell>
          <cell r="U214" t="str">
            <v>Hydrocarbons in gaseous state, n.e.s. (excl. natural gas)</v>
          </cell>
        </row>
        <row r="215">
          <cell r="C215" t="str">
            <v>Bulgaria|2004|2716</v>
          </cell>
          <cell r="D215" t="str">
            <v>Bulgaria|2004</v>
          </cell>
          <cell r="E215">
            <v>4</v>
          </cell>
          <cell r="F215" t="str">
            <v>HS02</v>
          </cell>
          <cell r="G215" t="str">
            <v>2716</v>
          </cell>
          <cell r="H215" t="str">
            <v>3</v>
          </cell>
          <cell r="I215">
            <v>1</v>
          </cell>
          <cell r="J215">
            <v>1</v>
          </cell>
          <cell r="K215">
            <v>1</v>
          </cell>
          <cell r="L215">
            <v>0</v>
          </cell>
          <cell r="M215">
            <v>0</v>
          </cell>
          <cell r="N215">
            <v>0</v>
          </cell>
          <cell r="O215">
            <v>100</v>
          </cell>
          <cell r="P215">
            <v>0</v>
          </cell>
          <cell r="R215">
            <v>1.57511</v>
          </cell>
          <cell r="U215" t="str">
            <v>Electrical energy. (optional heading)</v>
          </cell>
        </row>
        <row r="216">
          <cell r="C216" t="str">
            <v>Bulgaria|2004|271600</v>
          </cell>
          <cell r="D216" t="str">
            <v>Bulgaria|2004</v>
          </cell>
          <cell r="E216">
            <v>6</v>
          </cell>
          <cell r="F216" t="str">
            <v>HS02</v>
          </cell>
          <cell r="G216" t="str">
            <v>271600</v>
          </cell>
          <cell r="H216" t="str">
            <v>4</v>
          </cell>
          <cell r="I216">
            <v>1</v>
          </cell>
          <cell r="J216">
            <v>1</v>
          </cell>
          <cell r="K216">
            <v>1</v>
          </cell>
          <cell r="L216">
            <v>0</v>
          </cell>
          <cell r="M216">
            <v>0</v>
          </cell>
          <cell r="N216">
            <v>0</v>
          </cell>
          <cell r="O216">
            <v>100</v>
          </cell>
          <cell r="P216">
            <v>0</v>
          </cell>
          <cell r="R216">
            <v>1.57511</v>
          </cell>
          <cell r="U216" t="str">
            <v>Electrical energy</v>
          </cell>
        </row>
        <row r="217">
          <cell r="D217" t="str">
            <v>Bulgaria|2003</v>
          </cell>
          <cell r="E217">
            <v>4</v>
          </cell>
          <cell r="F217" t="str">
            <v>HS02</v>
          </cell>
          <cell r="G217" t="str">
            <v>2711</v>
          </cell>
          <cell r="H217" t="str">
            <v>0</v>
          </cell>
          <cell r="I217">
            <v>7</v>
          </cell>
          <cell r="J217">
            <v>15</v>
          </cell>
          <cell r="K217">
            <v>15</v>
          </cell>
          <cell r="L217">
            <v>10.895238095238096</v>
          </cell>
          <cell r="M217">
            <v>0</v>
          </cell>
          <cell r="N217">
            <v>17</v>
          </cell>
          <cell r="O217">
            <v>28.571428571428573</v>
          </cell>
          <cell r="P217">
            <v>0</v>
          </cell>
          <cell r="R217">
            <v>1.7326999999999999</v>
          </cell>
          <cell r="U217" t="str">
            <v>Petroleum gases and other gaseous hydrocarbons.</v>
          </cell>
        </row>
        <row r="218">
          <cell r="C218" t="str">
            <v>Bulgaria|2003|271111</v>
          </cell>
          <cell r="D218" t="str">
            <v>Bulgaria|2003</v>
          </cell>
          <cell r="E218">
            <v>6</v>
          </cell>
          <cell r="F218" t="str">
            <v>HS02</v>
          </cell>
          <cell r="G218" t="str">
            <v>271111</v>
          </cell>
          <cell r="H218" t="str">
            <v>1</v>
          </cell>
          <cell r="I218">
            <v>1</v>
          </cell>
          <cell r="J218">
            <v>1</v>
          </cell>
          <cell r="K218">
            <v>1</v>
          </cell>
          <cell r="L218">
            <v>0</v>
          </cell>
          <cell r="M218">
            <v>0</v>
          </cell>
          <cell r="N218">
            <v>0</v>
          </cell>
          <cell r="O218">
            <v>100</v>
          </cell>
          <cell r="P218">
            <v>0</v>
          </cell>
          <cell r="R218">
            <v>1.7326999999999999</v>
          </cell>
          <cell r="U218" t="str">
            <v>Natural gas, liquefied</v>
          </cell>
        </row>
        <row r="219">
          <cell r="D219" t="str">
            <v>Bulgaria|2003</v>
          </cell>
          <cell r="E219">
            <v>6</v>
          </cell>
          <cell r="F219" t="str">
            <v>HS02</v>
          </cell>
          <cell r="G219" t="str">
            <v>271112</v>
          </cell>
          <cell r="H219" t="str">
            <v>0</v>
          </cell>
          <cell r="I219">
            <v>1</v>
          </cell>
          <cell r="J219">
            <v>6</v>
          </cell>
          <cell r="K219">
            <v>6</v>
          </cell>
          <cell r="L219">
            <v>15.466666666666667</v>
          </cell>
          <cell r="M219">
            <v>15</v>
          </cell>
          <cell r="N219">
            <v>17</v>
          </cell>
          <cell r="O219">
            <v>0</v>
          </cell>
          <cell r="P219">
            <v>0</v>
          </cell>
          <cell r="R219">
            <v>1.7326999999999999</v>
          </cell>
          <cell r="U219" t="str">
            <v>Propane, liquefied</v>
          </cell>
        </row>
        <row r="220">
          <cell r="D220" t="str">
            <v>Bulgaria|2003</v>
          </cell>
          <cell r="E220">
            <v>6</v>
          </cell>
          <cell r="F220" t="str">
            <v>HS02</v>
          </cell>
          <cell r="G220" t="str">
            <v>271113</v>
          </cell>
          <cell r="H220" t="str">
            <v>0</v>
          </cell>
          <cell r="I220">
            <v>1</v>
          </cell>
          <cell r="J220">
            <v>4</v>
          </cell>
          <cell r="K220">
            <v>4</v>
          </cell>
          <cell r="L220">
            <v>15.2</v>
          </cell>
          <cell r="M220">
            <v>15.2</v>
          </cell>
          <cell r="N220">
            <v>15.2</v>
          </cell>
          <cell r="O220">
            <v>0</v>
          </cell>
          <cell r="P220">
            <v>0</v>
          </cell>
          <cell r="R220">
            <v>1.7326999999999999</v>
          </cell>
          <cell r="U220" t="str">
            <v>Butanes, liquefied (excl. of a purity of &gt;= 95% of N-butane or isobutane)</v>
          </cell>
        </row>
        <row r="221">
          <cell r="D221" t="str">
            <v>Bulgaria|2003</v>
          </cell>
          <cell r="E221">
            <v>6</v>
          </cell>
          <cell r="F221" t="str">
            <v>HS02</v>
          </cell>
          <cell r="G221" t="str">
            <v>271114</v>
          </cell>
          <cell r="H221" t="str">
            <v>0</v>
          </cell>
          <cell r="I221">
            <v>1</v>
          </cell>
          <cell r="J221">
            <v>1</v>
          </cell>
          <cell r="K221">
            <v>1</v>
          </cell>
          <cell r="L221">
            <v>15.2</v>
          </cell>
          <cell r="M221">
            <v>15.2</v>
          </cell>
          <cell r="N221">
            <v>15.2</v>
          </cell>
          <cell r="O221">
            <v>0</v>
          </cell>
          <cell r="P221">
            <v>0</v>
          </cell>
          <cell r="R221">
            <v>1.7326999999999999</v>
          </cell>
          <cell r="U221" t="str">
            <v>Ethylene, propylene, butylene and butadiene, liquefied (excl. ethylene of a purity of &gt;= 95% and propylene, butylene and butadiene of a purity of &gt;= 90%)</v>
          </cell>
        </row>
        <row r="222">
          <cell r="D222" t="str">
            <v>Bulgaria|2003</v>
          </cell>
          <cell r="E222">
            <v>6</v>
          </cell>
          <cell r="F222" t="str">
            <v>HS02</v>
          </cell>
          <cell r="G222" t="str">
            <v>271119</v>
          </cell>
          <cell r="H222" t="str">
            <v>0</v>
          </cell>
          <cell r="I222">
            <v>1</v>
          </cell>
          <cell r="J222">
            <v>1</v>
          </cell>
          <cell r="K222">
            <v>1</v>
          </cell>
          <cell r="L222">
            <v>15.2</v>
          </cell>
          <cell r="M222">
            <v>15.2</v>
          </cell>
          <cell r="N222">
            <v>15.2</v>
          </cell>
          <cell r="O222">
            <v>0</v>
          </cell>
          <cell r="P222">
            <v>0</v>
          </cell>
          <cell r="R222">
            <v>1.7326999999999999</v>
          </cell>
          <cell r="U222" t="str">
            <v>Gaseous hydrocarbons, liquefied, n.e.s. (excl. natural gas, propane, butane, ethylene, propylene, butylene and butadiene)</v>
          </cell>
        </row>
        <row r="223">
          <cell r="C223" t="str">
            <v>Bulgaria|2003|271121</v>
          </cell>
          <cell r="D223" t="str">
            <v>Bulgaria|2003</v>
          </cell>
          <cell r="E223">
            <v>6</v>
          </cell>
          <cell r="F223" t="str">
            <v>HS02</v>
          </cell>
          <cell r="G223" t="str">
            <v>271121</v>
          </cell>
          <cell r="H223" t="str">
            <v>2</v>
          </cell>
          <cell r="I223">
            <v>1</v>
          </cell>
          <cell r="J223">
            <v>1</v>
          </cell>
          <cell r="K223">
            <v>1</v>
          </cell>
          <cell r="L223">
            <v>0</v>
          </cell>
          <cell r="M223">
            <v>0</v>
          </cell>
          <cell r="N223">
            <v>0</v>
          </cell>
          <cell r="O223">
            <v>100</v>
          </cell>
          <cell r="P223">
            <v>0</v>
          </cell>
          <cell r="R223">
            <v>1.7326999999999999</v>
          </cell>
          <cell r="U223" t="str">
            <v>Natural gas in gaseous state</v>
          </cell>
        </row>
        <row r="224">
          <cell r="D224" t="str">
            <v>Bulgaria|2003</v>
          </cell>
          <cell r="E224">
            <v>6</v>
          </cell>
          <cell r="F224" t="str">
            <v>HS02</v>
          </cell>
          <cell r="G224" t="str">
            <v>271129</v>
          </cell>
          <cell r="H224" t="str">
            <v>0</v>
          </cell>
          <cell r="I224">
            <v>1</v>
          </cell>
          <cell r="J224">
            <v>1</v>
          </cell>
          <cell r="K224">
            <v>1</v>
          </cell>
          <cell r="L224">
            <v>15.2</v>
          </cell>
          <cell r="M224">
            <v>15.2</v>
          </cell>
          <cell r="N224">
            <v>15.2</v>
          </cell>
          <cell r="O224">
            <v>0</v>
          </cell>
          <cell r="P224">
            <v>0</v>
          </cell>
          <cell r="R224">
            <v>1.7326999999999999</v>
          </cell>
          <cell r="U224" t="str">
            <v>Hydrocarbons in gaseous state, n.e.s. (excl. natural gas)</v>
          </cell>
        </row>
        <row r="225">
          <cell r="C225" t="str">
            <v>Bulgaria|2003|2716</v>
          </cell>
          <cell r="D225" t="str">
            <v>Bulgaria|2003</v>
          </cell>
          <cell r="E225">
            <v>4</v>
          </cell>
          <cell r="F225" t="str">
            <v>HS02</v>
          </cell>
          <cell r="G225" t="str">
            <v>2716</v>
          </cell>
          <cell r="H225" t="str">
            <v>3</v>
          </cell>
          <cell r="I225">
            <v>1</v>
          </cell>
          <cell r="J225">
            <v>1</v>
          </cell>
          <cell r="K225">
            <v>1</v>
          </cell>
          <cell r="L225">
            <v>0</v>
          </cell>
          <cell r="M225">
            <v>0</v>
          </cell>
          <cell r="N225">
            <v>0</v>
          </cell>
          <cell r="O225">
            <v>100</v>
          </cell>
          <cell r="P225">
            <v>0</v>
          </cell>
          <cell r="R225">
            <v>1.7326999999999999</v>
          </cell>
          <cell r="U225" t="str">
            <v>Electrical energy. (optional heading)</v>
          </cell>
        </row>
        <row r="226">
          <cell r="C226" t="str">
            <v>Bulgaria|2003|271600</v>
          </cell>
          <cell r="D226" t="str">
            <v>Bulgaria|2003</v>
          </cell>
          <cell r="E226">
            <v>6</v>
          </cell>
          <cell r="F226" t="str">
            <v>HS02</v>
          </cell>
          <cell r="G226" t="str">
            <v>271600</v>
          </cell>
          <cell r="H226" t="str">
            <v>4</v>
          </cell>
          <cell r="I226">
            <v>1</v>
          </cell>
          <cell r="J226">
            <v>1</v>
          </cell>
          <cell r="K226">
            <v>1</v>
          </cell>
          <cell r="L226">
            <v>0</v>
          </cell>
          <cell r="M226">
            <v>0</v>
          </cell>
          <cell r="N226">
            <v>0</v>
          </cell>
          <cell r="O226">
            <v>100</v>
          </cell>
          <cell r="P226">
            <v>0</v>
          </cell>
          <cell r="R226">
            <v>1.7326999999999999</v>
          </cell>
          <cell r="U226" t="str">
            <v>Electrical energy</v>
          </cell>
        </row>
        <row r="227">
          <cell r="D227" t="str">
            <v>Bulgaria|2002</v>
          </cell>
          <cell r="E227">
            <v>4</v>
          </cell>
          <cell r="F227" t="str">
            <v>HS02</v>
          </cell>
          <cell r="G227" t="str">
            <v>2711</v>
          </cell>
          <cell r="H227" t="str">
            <v>0</v>
          </cell>
          <cell r="I227">
            <v>7</v>
          </cell>
          <cell r="J227">
            <v>15</v>
          </cell>
          <cell r="K227">
            <v>15</v>
          </cell>
          <cell r="L227">
            <v>10.895238095238096</v>
          </cell>
          <cell r="M227">
            <v>0</v>
          </cell>
          <cell r="N227">
            <v>17</v>
          </cell>
          <cell r="O227">
            <v>28.571428571428573</v>
          </cell>
          <cell r="P227">
            <v>0</v>
          </cell>
          <cell r="R227">
            <v>2.0769799999999998</v>
          </cell>
          <cell r="U227" t="str">
            <v>Petroleum gases and other gaseous hydrocarbons.</v>
          </cell>
        </row>
        <row r="228">
          <cell r="C228" t="str">
            <v>Bulgaria|2002|271111</v>
          </cell>
          <cell r="D228" t="str">
            <v>Bulgaria|2002</v>
          </cell>
          <cell r="E228">
            <v>6</v>
          </cell>
          <cell r="F228" t="str">
            <v>HS02</v>
          </cell>
          <cell r="G228" t="str">
            <v>271111</v>
          </cell>
          <cell r="H228" t="str">
            <v>1</v>
          </cell>
          <cell r="I228">
            <v>1</v>
          </cell>
          <cell r="J228">
            <v>1</v>
          </cell>
          <cell r="K228">
            <v>1</v>
          </cell>
          <cell r="L228">
            <v>0</v>
          </cell>
          <cell r="M228">
            <v>0</v>
          </cell>
          <cell r="N228">
            <v>0</v>
          </cell>
          <cell r="O228">
            <v>100</v>
          </cell>
          <cell r="P228">
            <v>0</v>
          </cell>
          <cell r="R228">
            <v>2.0769799999999998</v>
          </cell>
          <cell r="U228" t="str">
            <v>Natural gas, liquefied</v>
          </cell>
        </row>
        <row r="229">
          <cell r="D229" t="str">
            <v>Bulgaria|2002</v>
          </cell>
          <cell r="E229">
            <v>6</v>
          </cell>
          <cell r="F229" t="str">
            <v>HS02</v>
          </cell>
          <cell r="G229" t="str">
            <v>271112</v>
          </cell>
          <cell r="H229" t="str">
            <v>0</v>
          </cell>
          <cell r="I229">
            <v>1</v>
          </cell>
          <cell r="J229">
            <v>6</v>
          </cell>
          <cell r="K229">
            <v>6</v>
          </cell>
          <cell r="L229">
            <v>15.466666666666667</v>
          </cell>
          <cell r="M229">
            <v>15</v>
          </cell>
          <cell r="N229">
            <v>17</v>
          </cell>
          <cell r="O229">
            <v>0</v>
          </cell>
          <cell r="P229">
            <v>0</v>
          </cell>
          <cell r="R229">
            <v>2.0769799999999998</v>
          </cell>
          <cell r="U229" t="str">
            <v>Propane, liquefied</v>
          </cell>
        </row>
        <row r="230">
          <cell r="D230" t="str">
            <v>Bulgaria|2002</v>
          </cell>
          <cell r="E230">
            <v>6</v>
          </cell>
          <cell r="F230" t="str">
            <v>HS02</v>
          </cell>
          <cell r="G230" t="str">
            <v>271113</v>
          </cell>
          <cell r="H230" t="str">
            <v>0</v>
          </cell>
          <cell r="I230">
            <v>1</v>
          </cell>
          <cell r="J230">
            <v>4</v>
          </cell>
          <cell r="K230">
            <v>4</v>
          </cell>
          <cell r="L230">
            <v>15.2</v>
          </cell>
          <cell r="M230">
            <v>15.2</v>
          </cell>
          <cell r="N230">
            <v>15.2</v>
          </cell>
          <cell r="O230">
            <v>0</v>
          </cell>
          <cell r="P230">
            <v>0</v>
          </cell>
          <cell r="R230">
            <v>2.0769799999999998</v>
          </cell>
          <cell r="U230" t="str">
            <v>Butanes, liquefied (excl. of a purity of &gt;= 95% of N-butane or isobutane)</v>
          </cell>
        </row>
        <row r="231">
          <cell r="D231" t="str">
            <v>Bulgaria|2002</v>
          </cell>
          <cell r="E231">
            <v>6</v>
          </cell>
          <cell r="F231" t="str">
            <v>HS02</v>
          </cell>
          <cell r="G231" t="str">
            <v>271114</v>
          </cell>
          <cell r="H231" t="str">
            <v>0</v>
          </cell>
          <cell r="I231">
            <v>1</v>
          </cell>
          <cell r="J231">
            <v>1</v>
          </cell>
          <cell r="K231">
            <v>1</v>
          </cell>
          <cell r="L231">
            <v>15.2</v>
          </cell>
          <cell r="M231">
            <v>15.2</v>
          </cell>
          <cell r="N231">
            <v>15.2</v>
          </cell>
          <cell r="O231">
            <v>0</v>
          </cell>
          <cell r="P231">
            <v>0</v>
          </cell>
          <cell r="R231">
            <v>2.0769799999999998</v>
          </cell>
          <cell r="U231" t="str">
            <v>Ethylene, propylene, butylene and butadiene, liquefied (excl. ethylene of a purity of &gt;= 95% and propylene, butylene and butadiene of a purity of &gt;= 90%)</v>
          </cell>
        </row>
        <row r="232">
          <cell r="D232" t="str">
            <v>Bulgaria|2002</v>
          </cell>
          <cell r="E232">
            <v>6</v>
          </cell>
          <cell r="F232" t="str">
            <v>HS02</v>
          </cell>
          <cell r="G232" t="str">
            <v>271119</v>
          </cell>
          <cell r="H232" t="str">
            <v>0</v>
          </cell>
          <cell r="I232">
            <v>1</v>
          </cell>
          <cell r="J232">
            <v>1</v>
          </cell>
          <cell r="K232">
            <v>1</v>
          </cell>
          <cell r="L232">
            <v>15.2</v>
          </cell>
          <cell r="M232">
            <v>15.2</v>
          </cell>
          <cell r="N232">
            <v>15.2</v>
          </cell>
          <cell r="O232">
            <v>0</v>
          </cell>
          <cell r="P232">
            <v>0</v>
          </cell>
          <cell r="R232">
            <v>2.0769799999999998</v>
          </cell>
          <cell r="U232" t="str">
            <v>Gaseous hydrocarbons, liquefied, n.e.s. (excl. natural gas, propane, butane, ethylene, propylene, butylene and butadiene)</v>
          </cell>
        </row>
        <row r="233">
          <cell r="C233" t="str">
            <v>Bulgaria|2002|271121</v>
          </cell>
          <cell r="D233" t="str">
            <v>Bulgaria|2002</v>
          </cell>
          <cell r="E233">
            <v>6</v>
          </cell>
          <cell r="F233" t="str">
            <v>HS02</v>
          </cell>
          <cell r="G233" t="str">
            <v>271121</v>
          </cell>
          <cell r="H233" t="str">
            <v>2</v>
          </cell>
          <cell r="I233">
            <v>1</v>
          </cell>
          <cell r="J233">
            <v>1</v>
          </cell>
          <cell r="K233">
            <v>1</v>
          </cell>
          <cell r="L233">
            <v>0</v>
          </cell>
          <cell r="M233">
            <v>0</v>
          </cell>
          <cell r="N233">
            <v>0</v>
          </cell>
          <cell r="O233">
            <v>100</v>
          </cell>
          <cell r="P233">
            <v>0</v>
          </cell>
          <cell r="R233">
            <v>2.0769799999999998</v>
          </cell>
          <cell r="U233" t="str">
            <v>Natural gas in gaseous state</v>
          </cell>
        </row>
        <row r="234">
          <cell r="D234" t="str">
            <v>Bulgaria|2002</v>
          </cell>
          <cell r="E234">
            <v>6</v>
          </cell>
          <cell r="F234" t="str">
            <v>HS02</v>
          </cell>
          <cell r="G234" t="str">
            <v>271129</v>
          </cell>
          <cell r="H234" t="str">
            <v>0</v>
          </cell>
          <cell r="I234">
            <v>1</v>
          </cell>
          <cell r="J234">
            <v>1</v>
          </cell>
          <cell r="K234">
            <v>1</v>
          </cell>
          <cell r="L234">
            <v>15.2</v>
          </cell>
          <cell r="M234">
            <v>15.2</v>
          </cell>
          <cell r="N234">
            <v>15.2</v>
          </cell>
          <cell r="O234">
            <v>0</v>
          </cell>
          <cell r="P234">
            <v>0</v>
          </cell>
          <cell r="R234">
            <v>2.0769799999999998</v>
          </cell>
          <cell r="U234" t="str">
            <v>Hydrocarbons in gaseous state, n.e.s. (excl. natural gas)</v>
          </cell>
        </row>
        <row r="235">
          <cell r="C235" t="str">
            <v>Bulgaria|2002|2716</v>
          </cell>
          <cell r="D235" t="str">
            <v>Bulgaria|2002</v>
          </cell>
          <cell r="E235">
            <v>4</v>
          </cell>
          <cell r="F235" t="str">
            <v>HS02</v>
          </cell>
          <cell r="G235" t="str">
            <v>2716</v>
          </cell>
          <cell r="H235" t="str">
            <v>3</v>
          </cell>
          <cell r="I235">
            <v>1</v>
          </cell>
          <cell r="J235">
            <v>1</v>
          </cell>
          <cell r="K235">
            <v>1</v>
          </cell>
          <cell r="L235">
            <v>0</v>
          </cell>
          <cell r="M235">
            <v>0</v>
          </cell>
          <cell r="N235">
            <v>0</v>
          </cell>
          <cell r="O235">
            <v>100</v>
          </cell>
          <cell r="P235">
            <v>0</v>
          </cell>
          <cell r="R235">
            <v>2.0769799999999998</v>
          </cell>
          <cell r="U235" t="str">
            <v>Electrical energy. (optional heading)</v>
          </cell>
        </row>
        <row r="236">
          <cell r="C236" t="str">
            <v>Bulgaria|2002|271600</v>
          </cell>
          <cell r="D236" t="str">
            <v>Bulgaria|2002</v>
          </cell>
          <cell r="E236">
            <v>6</v>
          </cell>
          <cell r="F236" t="str">
            <v>HS02</v>
          </cell>
          <cell r="G236" t="str">
            <v>271600</v>
          </cell>
          <cell r="H236" t="str">
            <v>4</v>
          </cell>
          <cell r="I236">
            <v>1</v>
          </cell>
          <cell r="J236">
            <v>1</v>
          </cell>
          <cell r="K236">
            <v>1</v>
          </cell>
          <cell r="L236">
            <v>0</v>
          </cell>
          <cell r="M236">
            <v>0</v>
          </cell>
          <cell r="N236">
            <v>0</v>
          </cell>
          <cell r="O236">
            <v>100</v>
          </cell>
          <cell r="P236">
            <v>0</v>
          </cell>
          <cell r="R236">
            <v>2.0769799999999998</v>
          </cell>
          <cell r="U236" t="str">
            <v>Electrical energy</v>
          </cell>
        </row>
        <row r="237">
          <cell r="D237" t="str">
            <v>Bulgaria|2001</v>
          </cell>
          <cell r="E237">
            <v>4</v>
          </cell>
          <cell r="F237" t="str">
            <v>HS96</v>
          </cell>
          <cell r="G237" t="str">
            <v>2711</v>
          </cell>
          <cell r="H237" t="str">
            <v>0</v>
          </cell>
          <cell r="I237">
            <v>7</v>
          </cell>
          <cell r="J237">
            <v>15</v>
          </cell>
          <cell r="K237">
            <v>15</v>
          </cell>
          <cell r="L237">
            <v>14.285714285714286</v>
          </cell>
          <cell r="M237">
            <v>0</v>
          </cell>
          <cell r="N237">
            <v>20</v>
          </cell>
          <cell r="O237">
            <v>28.571428571428573</v>
          </cell>
          <cell r="P237">
            <v>0</v>
          </cell>
          <cell r="R237">
            <v>2.1847099999999999</v>
          </cell>
          <cell r="U237" t="str">
            <v>Petroleum gases and other gaseous hydrocarbons.</v>
          </cell>
        </row>
        <row r="238">
          <cell r="C238" t="str">
            <v>Bulgaria|2001|271111</v>
          </cell>
          <cell r="D238" t="str">
            <v>Bulgaria|2001</v>
          </cell>
          <cell r="E238">
            <v>6</v>
          </cell>
          <cell r="F238" t="str">
            <v>HS96</v>
          </cell>
          <cell r="G238" t="str">
            <v>271111</v>
          </cell>
          <cell r="H238" t="str">
            <v>1</v>
          </cell>
          <cell r="I238">
            <v>1</v>
          </cell>
          <cell r="J238">
            <v>1</v>
          </cell>
          <cell r="K238">
            <v>1</v>
          </cell>
          <cell r="L238">
            <v>0</v>
          </cell>
          <cell r="M238">
            <v>0</v>
          </cell>
          <cell r="N238">
            <v>0</v>
          </cell>
          <cell r="O238">
            <v>100</v>
          </cell>
          <cell r="P238">
            <v>0</v>
          </cell>
          <cell r="R238">
            <v>2.1847099999999999</v>
          </cell>
          <cell r="U238" t="str">
            <v>Natural gas, liquefied</v>
          </cell>
        </row>
        <row r="239">
          <cell r="D239" t="str">
            <v>Bulgaria|2001</v>
          </cell>
          <cell r="E239">
            <v>6</v>
          </cell>
          <cell r="F239" t="str">
            <v>HS96</v>
          </cell>
          <cell r="G239" t="str">
            <v>271112</v>
          </cell>
          <cell r="H239" t="str">
            <v>0</v>
          </cell>
          <cell r="I239">
            <v>1</v>
          </cell>
          <cell r="J239">
            <v>6</v>
          </cell>
          <cell r="K239">
            <v>6</v>
          </cell>
          <cell r="L239">
            <v>20</v>
          </cell>
          <cell r="M239">
            <v>20</v>
          </cell>
          <cell r="N239">
            <v>20</v>
          </cell>
          <cell r="O239">
            <v>0</v>
          </cell>
          <cell r="P239">
            <v>0</v>
          </cell>
          <cell r="R239">
            <v>2.1847099999999999</v>
          </cell>
          <cell r="U239" t="str">
            <v>Propane, liquefied</v>
          </cell>
        </row>
        <row r="240">
          <cell r="D240" t="str">
            <v>Bulgaria|2001</v>
          </cell>
          <cell r="E240">
            <v>6</v>
          </cell>
          <cell r="F240" t="str">
            <v>HS96</v>
          </cell>
          <cell r="G240" t="str">
            <v>271113</v>
          </cell>
          <cell r="H240" t="str">
            <v>0</v>
          </cell>
          <cell r="I240">
            <v>1</v>
          </cell>
          <cell r="J240">
            <v>4</v>
          </cell>
          <cell r="K240">
            <v>4</v>
          </cell>
          <cell r="L240">
            <v>20</v>
          </cell>
          <cell r="M240">
            <v>20</v>
          </cell>
          <cell r="N240">
            <v>20</v>
          </cell>
          <cell r="O240">
            <v>0</v>
          </cell>
          <cell r="P240">
            <v>0</v>
          </cell>
          <cell r="R240">
            <v>2.1847099999999999</v>
          </cell>
          <cell r="U240" t="str">
            <v>Butanes, liquefied (excl. of a purity of &gt;= 95% of N-butane or isobutane)</v>
          </cell>
        </row>
        <row r="241">
          <cell r="D241" t="str">
            <v>Bulgaria|2001</v>
          </cell>
          <cell r="E241">
            <v>6</v>
          </cell>
          <cell r="F241" t="str">
            <v>HS96</v>
          </cell>
          <cell r="G241" t="str">
            <v>271114</v>
          </cell>
          <cell r="H241" t="str">
            <v>0</v>
          </cell>
          <cell r="I241">
            <v>1</v>
          </cell>
          <cell r="J241">
            <v>1</v>
          </cell>
          <cell r="K241">
            <v>1</v>
          </cell>
          <cell r="L241">
            <v>20</v>
          </cell>
          <cell r="M241">
            <v>20</v>
          </cell>
          <cell r="N241">
            <v>20</v>
          </cell>
          <cell r="O241">
            <v>0</v>
          </cell>
          <cell r="P241">
            <v>0</v>
          </cell>
          <cell r="R241">
            <v>2.1847099999999999</v>
          </cell>
          <cell r="U241" t="str">
            <v>Ethylene, propylene, butylene and butadiene, liquefied (excl. ethylene of a purity of &gt;= 95% and propylene, butylene and butadiene of a purity of &gt;= 90%)</v>
          </cell>
        </row>
        <row r="242">
          <cell r="D242" t="str">
            <v>Bulgaria|2001</v>
          </cell>
          <cell r="E242">
            <v>6</v>
          </cell>
          <cell r="F242" t="str">
            <v>HS96</v>
          </cell>
          <cell r="G242" t="str">
            <v>271119</v>
          </cell>
          <cell r="H242" t="str">
            <v>0</v>
          </cell>
          <cell r="I242">
            <v>1</v>
          </cell>
          <cell r="J242">
            <v>1</v>
          </cell>
          <cell r="K242">
            <v>1</v>
          </cell>
          <cell r="L242">
            <v>20</v>
          </cell>
          <cell r="M242">
            <v>20</v>
          </cell>
          <cell r="N242">
            <v>20</v>
          </cell>
          <cell r="O242">
            <v>0</v>
          </cell>
          <cell r="P242">
            <v>0</v>
          </cell>
          <cell r="R242">
            <v>2.1847099999999999</v>
          </cell>
          <cell r="U242" t="str">
            <v>Gaseous hydrocarbons, liquefied, n.e.s. (excl. natural gas, propane, butane, ethylene, propylene, butylene and butadiene)</v>
          </cell>
        </row>
        <row r="243">
          <cell r="C243" t="str">
            <v>Bulgaria|2001|271121</v>
          </cell>
          <cell r="D243" t="str">
            <v>Bulgaria|2001</v>
          </cell>
          <cell r="E243">
            <v>6</v>
          </cell>
          <cell r="F243" t="str">
            <v>HS96</v>
          </cell>
          <cell r="G243" t="str">
            <v>271121</v>
          </cell>
          <cell r="H243" t="str">
            <v>2</v>
          </cell>
          <cell r="I243">
            <v>1</v>
          </cell>
          <cell r="J243">
            <v>1</v>
          </cell>
          <cell r="K243">
            <v>1</v>
          </cell>
          <cell r="L243">
            <v>0</v>
          </cell>
          <cell r="M243">
            <v>0</v>
          </cell>
          <cell r="N243">
            <v>0</v>
          </cell>
          <cell r="O243">
            <v>100</v>
          </cell>
          <cell r="P243">
            <v>0</v>
          </cell>
          <cell r="R243">
            <v>2.1847099999999999</v>
          </cell>
          <cell r="U243" t="str">
            <v>Natural gas in gaseous state</v>
          </cell>
        </row>
        <row r="244">
          <cell r="D244" t="str">
            <v>Bulgaria|2001</v>
          </cell>
          <cell r="E244">
            <v>6</v>
          </cell>
          <cell r="F244" t="str">
            <v>HS96</v>
          </cell>
          <cell r="G244" t="str">
            <v>271129</v>
          </cell>
          <cell r="H244" t="str">
            <v>0</v>
          </cell>
          <cell r="I244">
            <v>1</v>
          </cell>
          <cell r="J244">
            <v>1</v>
          </cell>
          <cell r="K244">
            <v>1</v>
          </cell>
          <cell r="L244">
            <v>20</v>
          </cell>
          <cell r="M244">
            <v>20</v>
          </cell>
          <cell r="N244">
            <v>20</v>
          </cell>
          <cell r="O244">
            <v>0</v>
          </cell>
          <cell r="P244">
            <v>0</v>
          </cell>
          <cell r="R244">
            <v>2.1847099999999999</v>
          </cell>
          <cell r="U244" t="str">
            <v>Hydrocarbons in gaseous state, n.e.s. (excl. natural gas)</v>
          </cell>
        </row>
        <row r="245">
          <cell r="C245" t="str">
            <v>Bulgaria|2001|2716</v>
          </cell>
          <cell r="D245" t="str">
            <v>Bulgaria|2001</v>
          </cell>
          <cell r="E245">
            <v>4</v>
          </cell>
          <cell r="F245" t="str">
            <v>HS96</v>
          </cell>
          <cell r="G245" t="str">
            <v>2716</v>
          </cell>
          <cell r="H245" t="str">
            <v>3</v>
          </cell>
          <cell r="I245">
            <v>1</v>
          </cell>
          <cell r="J245">
            <v>1</v>
          </cell>
          <cell r="K245">
            <v>1</v>
          </cell>
          <cell r="L245">
            <v>0</v>
          </cell>
          <cell r="M245">
            <v>0</v>
          </cell>
          <cell r="N245">
            <v>0</v>
          </cell>
          <cell r="O245">
            <v>100</v>
          </cell>
          <cell r="P245">
            <v>0</v>
          </cell>
          <cell r="R245">
            <v>2.1847099999999999</v>
          </cell>
          <cell r="U245" t="str">
            <v>Electrical energy. (optional heading)</v>
          </cell>
        </row>
        <row r="246">
          <cell r="C246" t="str">
            <v>Bulgaria|2001|271600</v>
          </cell>
          <cell r="D246" t="str">
            <v>Bulgaria|2001</v>
          </cell>
          <cell r="E246">
            <v>6</v>
          </cell>
          <cell r="F246" t="str">
            <v>HS96</v>
          </cell>
          <cell r="G246" t="str">
            <v>271600</v>
          </cell>
          <cell r="H246" t="str">
            <v>4</v>
          </cell>
          <cell r="I246">
            <v>1</v>
          </cell>
          <cell r="J246">
            <v>1</v>
          </cell>
          <cell r="K246">
            <v>1</v>
          </cell>
          <cell r="L246">
            <v>0</v>
          </cell>
          <cell r="M246">
            <v>0</v>
          </cell>
          <cell r="N246">
            <v>0</v>
          </cell>
          <cell r="O246">
            <v>100</v>
          </cell>
          <cell r="P246">
            <v>0</v>
          </cell>
          <cell r="R246">
            <v>2.1847099999999999</v>
          </cell>
          <cell r="U246" t="str">
            <v>Electrical energy</v>
          </cell>
        </row>
        <row r="247">
          <cell r="D247" t="str">
            <v>Bulgaria|2000</v>
          </cell>
          <cell r="E247">
            <v>4</v>
          </cell>
          <cell r="F247" t="str">
            <v>HS96</v>
          </cell>
          <cell r="G247" t="str">
            <v>2711</v>
          </cell>
          <cell r="H247" t="str">
            <v>0</v>
          </cell>
          <cell r="I247">
            <v>7</v>
          </cell>
          <cell r="J247">
            <v>15</v>
          </cell>
          <cell r="K247">
            <v>15</v>
          </cell>
          <cell r="L247">
            <v>14.285714285714286</v>
          </cell>
          <cell r="M247">
            <v>0</v>
          </cell>
          <cell r="N247">
            <v>20</v>
          </cell>
          <cell r="O247">
            <v>28.571428571428573</v>
          </cell>
          <cell r="P247">
            <v>0</v>
          </cell>
          <cell r="R247">
            <v>2.1232799999999998</v>
          </cell>
          <cell r="U247" t="str">
            <v>Petroleum gases and other gaseous hydrocarbons.</v>
          </cell>
        </row>
        <row r="248">
          <cell r="C248" t="str">
            <v>Bulgaria|2000|271111</v>
          </cell>
          <cell r="D248" t="str">
            <v>Bulgaria|2000</v>
          </cell>
          <cell r="E248">
            <v>6</v>
          </cell>
          <cell r="F248" t="str">
            <v>HS96</v>
          </cell>
          <cell r="G248" t="str">
            <v>271111</v>
          </cell>
          <cell r="H248" t="str">
            <v>1</v>
          </cell>
          <cell r="I248">
            <v>1</v>
          </cell>
          <cell r="J248">
            <v>1</v>
          </cell>
          <cell r="K248">
            <v>1</v>
          </cell>
          <cell r="L248">
            <v>0</v>
          </cell>
          <cell r="M248">
            <v>0</v>
          </cell>
          <cell r="N248">
            <v>0</v>
          </cell>
          <cell r="O248">
            <v>100</v>
          </cell>
          <cell r="P248">
            <v>0</v>
          </cell>
          <cell r="R248">
            <v>2.1232799999999998</v>
          </cell>
          <cell r="U248" t="str">
            <v>Natural gas, liquefied</v>
          </cell>
        </row>
        <row r="249">
          <cell r="D249" t="str">
            <v>Bulgaria|2000</v>
          </cell>
          <cell r="E249">
            <v>6</v>
          </cell>
          <cell r="F249" t="str">
            <v>HS96</v>
          </cell>
          <cell r="G249" t="str">
            <v>271112</v>
          </cell>
          <cell r="H249" t="str">
            <v>0</v>
          </cell>
          <cell r="I249">
            <v>1</v>
          </cell>
          <cell r="J249">
            <v>6</v>
          </cell>
          <cell r="K249">
            <v>6</v>
          </cell>
          <cell r="L249">
            <v>20</v>
          </cell>
          <cell r="M249">
            <v>20</v>
          </cell>
          <cell r="N249">
            <v>20</v>
          </cell>
          <cell r="O249">
            <v>0</v>
          </cell>
          <cell r="P249">
            <v>0</v>
          </cell>
          <cell r="R249">
            <v>2.1232799999999998</v>
          </cell>
          <cell r="U249" t="str">
            <v>Propane, liquefied</v>
          </cell>
        </row>
        <row r="250">
          <cell r="D250" t="str">
            <v>Bulgaria|2000</v>
          </cell>
          <cell r="E250">
            <v>6</v>
          </cell>
          <cell r="F250" t="str">
            <v>HS96</v>
          </cell>
          <cell r="G250" t="str">
            <v>271113</v>
          </cell>
          <cell r="H250" t="str">
            <v>0</v>
          </cell>
          <cell r="I250">
            <v>1</v>
          </cell>
          <cell r="J250">
            <v>4</v>
          </cell>
          <cell r="K250">
            <v>4</v>
          </cell>
          <cell r="L250">
            <v>20</v>
          </cell>
          <cell r="M250">
            <v>20</v>
          </cell>
          <cell r="N250">
            <v>20</v>
          </cell>
          <cell r="O250">
            <v>0</v>
          </cell>
          <cell r="P250">
            <v>0</v>
          </cell>
          <cell r="R250">
            <v>2.1232799999999998</v>
          </cell>
          <cell r="U250" t="str">
            <v>Butanes, liquefied (excl. of a purity of &gt;= 95% of N-butane or isobutane)</v>
          </cell>
        </row>
        <row r="251">
          <cell r="D251" t="str">
            <v>Bulgaria|2000</v>
          </cell>
          <cell r="E251">
            <v>6</v>
          </cell>
          <cell r="F251" t="str">
            <v>HS96</v>
          </cell>
          <cell r="G251" t="str">
            <v>271114</v>
          </cell>
          <cell r="H251" t="str">
            <v>0</v>
          </cell>
          <cell r="I251">
            <v>1</v>
          </cell>
          <cell r="J251">
            <v>1</v>
          </cell>
          <cell r="K251">
            <v>1</v>
          </cell>
          <cell r="L251">
            <v>20</v>
          </cell>
          <cell r="M251">
            <v>20</v>
          </cell>
          <cell r="N251">
            <v>20</v>
          </cell>
          <cell r="O251">
            <v>0</v>
          </cell>
          <cell r="P251">
            <v>0</v>
          </cell>
          <cell r="R251">
            <v>2.1232799999999998</v>
          </cell>
          <cell r="U251" t="str">
            <v>Ethylene, propylene, butylene and butadiene, liquefied (excl. ethylene of a purity of &gt;= 95% and propylene, butylene and butadiene of a purity of &gt;= 90%)</v>
          </cell>
        </row>
        <row r="252">
          <cell r="D252" t="str">
            <v>Bulgaria|2000</v>
          </cell>
          <cell r="E252">
            <v>6</v>
          </cell>
          <cell r="F252" t="str">
            <v>HS96</v>
          </cell>
          <cell r="G252" t="str">
            <v>271119</v>
          </cell>
          <cell r="H252" t="str">
            <v>0</v>
          </cell>
          <cell r="I252">
            <v>1</v>
          </cell>
          <cell r="J252">
            <v>1</v>
          </cell>
          <cell r="K252">
            <v>1</v>
          </cell>
          <cell r="L252">
            <v>20</v>
          </cell>
          <cell r="M252">
            <v>20</v>
          </cell>
          <cell r="N252">
            <v>20</v>
          </cell>
          <cell r="O252">
            <v>0</v>
          </cell>
          <cell r="P252">
            <v>0</v>
          </cell>
          <cell r="R252">
            <v>2.1232799999999998</v>
          </cell>
          <cell r="U252" t="str">
            <v>Gaseous hydrocarbons, liquefied, n.e.s. (excl. natural gas, propane, butane, ethylene, propylene, butylene and butadiene)</v>
          </cell>
        </row>
        <row r="253">
          <cell r="C253" t="str">
            <v>Bulgaria|2000|271121</v>
          </cell>
          <cell r="D253" t="str">
            <v>Bulgaria|2000</v>
          </cell>
          <cell r="E253">
            <v>6</v>
          </cell>
          <cell r="F253" t="str">
            <v>HS96</v>
          </cell>
          <cell r="G253" t="str">
            <v>271121</v>
          </cell>
          <cell r="H253" t="str">
            <v>2</v>
          </cell>
          <cell r="I253">
            <v>1</v>
          </cell>
          <cell r="J253">
            <v>1</v>
          </cell>
          <cell r="K253">
            <v>1</v>
          </cell>
          <cell r="L253">
            <v>0</v>
          </cell>
          <cell r="M253">
            <v>0</v>
          </cell>
          <cell r="N253">
            <v>0</v>
          </cell>
          <cell r="O253">
            <v>100</v>
          </cell>
          <cell r="P253">
            <v>0</v>
          </cell>
          <cell r="R253">
            <v>2.1232799999999998</v>
          </cell>
          <cell r="U253" t="str">
            <v>Natural gas in gaseous state</v>
          </cell>
        </row>
        <row r="254">
          <cell r="D254" t="str">
            <v>Bulgaria|2000</v>
          </cell>
          <cell r="E254">
            <v>6</v>
          </cell>
          <cell r="F254" t="str">
            <v>HS96</v>
          </cell>
          <cell r="G254" t="str">
            <v>271129</v>
          </cell>
          <cell r="H254" t="str">
            <v>0</v>
          </cell>
          <cell r="I254">
            <v>1</v>
          </cell>
          <cell r="J254">
            <v>1</v>
          </cell>
          <cell r="K254">
            <v>1</v>
          </cell>
          <cell r="L254">
            <v>20</v>
          </cell>
          <cell r="M254">
            <v>20</v>
          </cell>
          <cell r="N254">
            <v>20</v>
          </cell>
          <cell r="O254">
            <v>0</v>
          </cell>
          <cell r="P254">
            <v>0</v>
          </cell>
          <cell r="R254">
            <v>2.1232799999999998</v>
          </cell>
          <cell r="U254" t="str">
            <v>Hydrocarbons in gaseous state, n.e.s. (excl. natural gas)</v>
          </cell>
        </row>
        <row r="255">
          <cell r="C255" t="str">
            <v>Bulgaria|2000|2716</v>
          </cell>
          <cell r="D255" t="str">
            <v>Bulgaria|2000</v>
          </cell>
          <cell r="E255">
            <v>4</v>
          </cell>
          <cell r="F255" t="str">
            <v>HS96</v>
          </cell>
          <cell r="G255" t="str">
            <v>2716</v>
          </cell>
          <cell r="H255" t="str">
            <v>3</v>
          </cell>
          <cell r="I255">
            <v>1</v>
          </cell>
          <cell r="J255">
            <v>1</v>
          </cell>
          <cell r="K255">
            <v>1</v>
          </cell>
          <cell r="L255">
            <v>0</v>
          </cell>
          <cell r="M255">
            <v>0</v>
          </cell>
          <cell r="N255">
            <v>0</v>
          </cell>
          <cell r="O255">
            <v>100</v>
          </cell>
          <cell r="P255">
            <v>0</v>
          </cell>
          <cell r="R255">
            <v>2.1232799999999998</v>
          </cell>
          <cell r="U255" t="str">
            <v>Electrical energy. (optional heading)</v>
          </cell>
        </row>
        <row r="256">
          <cell r="C256" t="str">
            <v>Bulgaria|2000|271600</v>
          </cell>
          <cell r="D256" t="str">
            <v>Bulgaria|2000</v>
          </cell>
          <cell r="E256">
            <v>6</v>
          </cell>
          <cell r="F256" t="str">
            <v>HS96</v>
          </cell>
          <cell r="G256" t="str">
            <v>271600</v>
          </cell>
          <cell r="H256" t="str">
            <v>4</v>
          </cell>
          <cell r="I256">
            <v>1</v>
          </cell>
          <cell r="J256">
            <v>1</v>
          </cell>
          <cell r="K256">
            <v>1</v>
          </cell>
          <cell r="L256">
            <v>0</v>
          </cell>
          <cell r="M256">
            <v>0</v>
          </cell>
          <cell r="N256">
            <v>0</v>
          </cell>
          <cell r="O256">
            <v>100</v>
          </cell>
          <cell r="P256">
            <v>0</v>
          </cell>
          <cell r="R256">
            <v>2.1232799999999998</v>
          </cell>
          <cell r="U256" t="str">
            <v>Electrical energy</v>
          </cell>
        </row>
        <row r="257">
          <cell r="D257" t="str">
            <v>Bulgaria|1999</v>
          </cell>
          <cell r="E257">
            <v>4</v>
          </cell>
          <cell r="F257" t="str">
            <v>HS96</v>
          </cell>
          <cell r="G257" t="str">
            <v>2711</v>
          </cell>
          <cell r="H257" t="str">
            <v>0</v>
          </cell>
          <cell r="I257">
            <v>7</v>
          </cell>
          <cell r="J257">
            <v>15</v>
          </cell>
          <cell r="K257">
            <v>15</v>
          </cell>
          <cell r="L257">
            <v>17.142857142857142</v>
          </cell>
          <cell r="M257">
            <v>0</v>
          </cell>
          <cell r="N257">
            <v>25</v>
          </cell>
          <cell r="O257">
            <v>28.571428571428573</v>
          </cell>
          <cell r="P257">
            <v>0</v>
          </cell>
          <cell r="R257">
            <v>1.8363799999999999</v>
          </cell>
          <cell r="U257" t="str">
            <v>Petroleum gases and other gaseous hydrocarbons.</v>
          </cell>
        </row>
        <row r="258">
          <cell r="C258" t="str">
            <v>Bulgaria|1999|271111</v>
          </cell>
          <cell r="D258" t="str">
            <v>Bulgaria|1999</v>
          </cell>
          <cell r="E258">
            <v>6</v>
          </cell>
          <cell r="F258" t="str">
            <v>HS96</v>
          </cell>
          <cell r="G258" t="str">
            <v>271111</v>
          </cell>
          <cell r="H258" t="str">
            <v>1</v>
          </cell>
          <cell r="I258">
            <v>1</v>
          </cell>
          <cell r="J258">
            <v>1</v>
          </cell>
          <cell r="K258">
            <v>1</v>
          </cell>
          <cell r="L258">
            <v>0</v>
          </cell>
          <cell r="M258">
            <v>0</v>
          </cell>
          <cell r="N258">
            <v>0</v>
          </cell>
          <cell r="O258">
            <v>100</v>
          </cell>
          <cell r="P258">
            <v>0</v>
          </cell>
          <cell r="R258">
            <v>1.8363799999999999</v>
          </cell>
          <cell r="U258" t="str">
            <v>Natural gas, liquefied</v>
          </cell>
        </row>
        <row r="259">
          <cell r="D259" t="str">
            <v>Bulgaria|1999</v>
          </cell>
          <cell r="E259">
            <v>6</v>
          </cell>
          <cell r="F259" t="str">
            <v>HS96</v>
          </cell>
          <cell r="G259" t="str">
            <v>271112</v>
          </cell>
          <cell r="H259" t="str">
            <v>0</v>
          </cell>
          <cell r="I259">
            <v>1</v>
          </cell>
          <cell r="J259">
            <v>6</v>
          </cell>
          <cell r="K259">
            <v>6</v>
          </cell>
          <cell r="L259">
            <v>25</v>
          </cell>
          <cell r="M259">
            <v>25</v>
          </cell>
          <cell r="N259">
            <v>25</v>
          </cell>
          <cell r="O259">
            <v>0</v>
          </cell>
          <cell r="P259">
            <v>0</v>
          </cell>
          <cell r="R259">
            <v>1.8363799999999999</v>
          </cell>
          <cell r="U259" t="str">
            <v>Propane, liquefied</v>
          </cell>
        </row>
        <row r="260">
          <cell r="D260" t="str">
            <v>Bulgaria|1999</v>
          </cell>
          <cell r="E260">
            <v>6</v>
          </cell>
          <cell r="F260" t="str">
            <v>HS96</v>
          </cell>
          <cell r="G260" t="str">
            <v>271113</v>
          </cell>
          <cell r="H260" t="str">
            <v>0</v>
          </cell>
          <cell r="I260">
            <v>1</v>
          </cell>
          <cell r="J260">
            <v>4</v>
          </cell>
          <cell r="K260">
            <v>4</v>
          </cell>
          <cell r="L260">
            <v>25</v>
          </cell>
          <cell r="M260">
            <v>25</v>
          </cell>
          <cell r="N260">
            <v>25</v>
          </cell>
          <cell r="O260">
            <v>0</v>
          </cell>
          <cell r="P260">
            <v>0</v>
          </cell>
          <cell r="R260">
            <v>1.8363799999999999</v>
          </cell>
          <cell r="U260" t="str">
            <v>Butanes, liquefied (excl. of a purity of &gt;= 95% of N-butane or isobutane)</v>
          </cell>
        </row>
        <row r="261">
          <cell r="D261" t="str">
            <v>Bulgaria|1999</v>
          </cell>
          <cell r="E261">
            <v>6</v>
          </cell>
          <cell r="F261" t="str">
            <v>HS96</v>
          </cell>
          <cell r="G261" t="str">
            <v>271114</v>
          </cell>
          <cell r="H261" t="str">
            <v>0</v>
          </cell>
          <cell r="I261">
            <v>1</v>
          </cell>
          <cell r="J261">
            <v>1</v>
          </cell>
          <cell r="K261">
            <v>1</v>
          </cell>
          <cell r="L261">
            <v>25</v>
          </cell>
          <cell r="M261">
            <v>25</v>
          </cell>
          <cell r="N261">
            <v>25</v>
          </cell>
          <cell r="O261">
            <v>0</v>
          </cell>
          <cell r="P261">
            <v>0</v>
          </cell>
          <cell r="R261">
            <v>1.8363799999999999</v>
          </cell>
          <cell r="U261" t="str">
            <v>Ethylene, propylene, butylene and butadiene, liquefied (excl. ethylene of a purity of &gt;= 95% and propylene, butylene and butadiene of a purity of &gt;= 90%)</v>
          </cell>
        </row>
        <row r="262">
          <cell r="D262" t="str">
            <v>Bulgaria|1999</v>
          </cell>
          <cell r="E262">
            <v>6</v>
          </cell>
          <cell r="F262" t="str">
            <v>HS96</v>
          </cell>
          <cell r="G262" t="str">
            <v>271119</v>
          </cell>
          <cell r="H262" t="str">
            <v>0</v>
          </cell>
          <cell r="I262">
            <v>1</v>
          </cell>
          <cell r="J262">
            <v>1</v>
          </cell>
          <cell r="K262">
            <v>1</v>
          </cell>
          <cell r="L262">
            <v>25</v>
          </cell>
          <cell r="M262">
            <v>25</v>
          </cell>
          <cell r="N262">
            <v>25</v>
          </cell>
          <cell r="O262">
            <v>0</v>
          </cell>
          <cell r="P262">
            <v>0</v>
          </cell>
          <cell r="R262">
            <v>1.8363799999999999</v>
          </cell>
          <cell r="U262" t="str">
            <v>Gaseous hydrocarbons, liquefied, n.e.s. (excl. natural gas, propane, butane, ethylene, propylene, butylene and butadiene)</v>
          </cell>
        </row>
        <row r="263">
          <cell r="C263" t="str">
            <v>Bulgaria|1999|271121</v>
          </cell>
          <cell r="D263" t="str">
            <v>Bulgaria|1999</v>
          </cell>
          <cell r="E263">
            <v>6</v>
          </cell>
          <cell r="F263" t="str">
            <v>HS96</v>
          </cell>
          <cell r="G263" t="str">
            <v>271121</v>
          </cell>
          <cell r="H263" t="str">
            <v>2</v>
          </cell>
          <cell r="I263">
            <v>1</v>
          </cell>
          <cell r="J263">
            <v>1</v>
          </cell>
          <cell r="K263">
            <v>1</v>
          </cell>
          <cell r="L263">
            <v>0</v>
          </cell>
          <cell r="M263">
            <v>0</v>
          </cell>
          <cell r="N263">
            <v>0</v>
          </cell>
          <cell r="O263">
            <v>100</v>
          </cell>
          <cell r="P263">
            <v>0</v>
          </cell>
          <cell r="R263">
            <v>1.8363799999999999</v>
          </cell>
          <cell r="U263" t="str">
            <v>Natural gas in gaseous state</v>
          </cell>
        </row>
        <row r="264">
          <cell r="D264" t="str">
            <v>Bulgaria|1999</v>
          </cell>
          <cell r="E264">
            <v>6</v>
          </cell>
          <cell r="F264" t="str">
            <v>HS96</v>
          </cell>
          <cell r="G264" t="str">
            <v>271129</v>
          </cell>
          <cell r="H264" t="str">
            <v>0</v>
          </cell>
          <cell r="I264">
            <v>1</v>
          </cell>
          <cell r="J264">
            <v>1</v>
          </cell>
          <cell r="K264">
            <v>1</v>
          </cell>
          <cell r="L264">
            <v>20</v>
          </cell>
          <cell r="M264">
            <v>20</v>
          </cell>
          <cell r="N264">
            <v>20</v>
          </cell>
          <cell r="O264">
            <v>0</v>
          </cell>
          <cell r="P264">
            <v>0</v>
          </cell>
          <cell r="R264">
            <v>1.8363799999999999</v>
          </cell>
          <cell r="U264" t="str">
            <v>Hydrocarbons in gaseous state, n.e.s. (excl. natural gas)</v>
          </cell>
        </row>
        <row r="265">
          <cell r="C265" t="str">
            <v>Bulgaria|1999|2716</v>
          </cell>
          <cell r="D265" t="str">
            <v>Bulgaria|1999</v>
          </cell>
          <cell r="E265">
            <v>4</v>
          </cell>
          <cell r="F265" t="str">
            <v>HS96</v>
          </cell>
          <cell r="G265" t="str">
            <v>2716</v>
          </cell>
          <cell r="H265" t="str">
            <v>3</v>
          </cell>
          <cell r="I265">
            <v>1</v>
          </cell>
          <cell r="J265">
            <v>1</v>
          </cell>
          <cell r="K265">
            <v>1</v>
          </cell>
          <cell r="L265">
            <v>0</v>
          </cell>
          <cell r="M265">
            <v>0</v>
          </cell>
          <cell r="N265">
            <v>0</v>
          </cell>
          <cell r="O265">
            <v>100</v>
          </cell>
          <cell r="P265">
            <v>0</v>
          </cell>
          <cell r="R265">
            <v>1.8363799999999999</v>
          </cell>
          <cell r="U265" t="str">
            <v>Electrical energy. (optional heading)</v>
          </cell>
        </row>
        <row r="266">
          <cell r="C266" t="str">
            <v>Bulgaria|1999|271600</v>
          </cell>
          <cell r="D266" t="str">
            <v>Bulgaria|1999</v>
          </cell>
          <cell r="E266">
            <v>6</v>
          </cell>
          <cell r="F266" t="str">
            <v>HS96</v>
          </cell>
          <cell r="G266" t="str">
            <v>271600</v>
          </cell>
          <cell r="H266" t="str">
            <v>4</v>
          </cell>
          <cell r="I266">
            <v>1</v>
          </cell>
          <cell r="J266">
            <v>1</v>
          </cell>
          <cell r="K266">
            <v>1</v>
          </cell>
          <cell r="L266">
            <v>0</v>
          </cell>
          <cell r="M266">
            <v>0</v>
          </cell>
          <cell r="N266">
            <v>0</v>
          </cell>
          <cell r="O266">
            <v>100</v>
          </cell>
          <cell r="P266">
            <v>0</v>
          </cell>
          <cell r="R266">
            <v>1.8363799999999999</v>
          </cell>
          <cell r="U266" t="str">
            <v>Electrical energy</v>
          </cell>
        </row>
        <row r="267">
          <cell r="D267" t="str">
            <v>Bulgaria|1998</v>
          </cell>
          <cell r="E267">
            <v>4</v>
          </cell>
          <cell r="F267" t="str">
            <v>HS96</v>
          </cell>
          <cell r="G267" t="str">
            <v>2711</v>
          </cell>
          <cell r="H267" t="str">
            <v>0</v>
          </cell>
          <cell r="I267">
            <v>7</v>
          </cell>
          <cell r="J267">
            <v>15</v>
          </cell>
          <cell r="K267">
            <v>15</v>
          </cell>
          <cell r="L267">
            <v>19.285714285714285</v>
          </cell>
          <cell r="M267">
            <v>5</v>
          </cell>
          <cell r="N267">
            <v>25</v>
          </cell>
          <cell r="O267">
            <v>0</v>
          </cell>
          <cell r="P267">
            <v>0</v>
          </cell>
          <cell r="R267">
            <v>1.7603599999999999</v>
          </cell>
          <cell r="U267" t="str">
            <v>Petroleum gases and other gaseous hydrocarbons.</v>
          </cell>
        </row>
        <row r="268">
          <cell r="C268" t="str">
            <v>Bulgaria|1998|271111</v>
          </cell>
          <cell r="D268" t="str">
            <v>Bulgaria|1998</v>
          </cell>
          <cell r="E268">
            <v>6</v>
          </cell>
          <cell r="F268" t="str">
            <v>HS96</v>
          </cell>
          <cell r="G268" t="str">
            <v>271111</v>
          </cell>
          <cell r="H268" t="str">
            <v>1</v>
          </cell>
          <cell r="I268">
            <v>1</v>
          </cell>
          <cell r="J268">
            <v>1</v>
          </cell>
          <cell r="K268">
            <v>1</v>
          </cell>
          <cell r="L268">
            <v>5</v>
          </cell>
          <cell r="M268">
            <v>5</v>
          </cell>
          <cell r="N268">
            <v>5</v>
          </cell>
          <cell r="O268">
            <v>0</v>
          </cell>
          <cell r="P268">
            <v>0</v>
          </cell>
          <cell r="R268">
            <v>1.7603599999999999</v>
          </cell>
          <cell r="U268" t="str">
            <v>Natural gas, liquefied</v>
          </cell>
        </row>
        <row r="269">
          <cell r="D269" t="str">
            <v>Bulgaria|1998</v>
          </cell>
          <cell r="E269">
            <v>6</v>
          </cell>
          <cell r="F269" t="str">
            <v>HS96</v>
          </cell>
          <cell r="G269" t="str">
            <v>271112</v>
          </cell>
          <cell r="H269" t="str">
            <v>0</v>
          </cell>
          <cell r="I269">
            <v>1</v>
          </cell>
          <cell r="J269">
            <v>6</v>
          </cell>
          <cell r="K269">
            <v>6</v>
          </cell>
          <cell r="L269">
            <v>25</v>
          </cell>
          <cell r="M269">
            <v>25</v>
          </cell>
          <cell r="N269">
            <v>25</v>
          </cell>
          <cell r="O269">
            <v>0</v>
          </cell>
          <cell r="P269">
            <v>0</v>
          </cell>
          <cell r="R269">
            <v>1.7603599999999999</v>
          </cell>
          <cell r="U269" t="str">
            <v>Propane, liquefied</v>
          </cell>
        </row>
        <row r="270">
          <cell r="D270" t="str">
            <v>Bulgaria|1998</v>
          </cell>
          <cell r="E270">
            <v>6</v>
          </cell>
          <cell r="F270" t="str">
            <v>HS96</v>
          </cell>
          <cell r="G270" t="str">
            <v>271113</v>
          </cell>
          <cell r="H270" t="str">
            <v>0</v>
          </cell>
          <cell r="I270">
            <v>1</v>
          </cell>
          <cell r="J270">
            <v>4</v>
          </cell>
          <cell r="K270">
            <v>4</v>
          </cell>
          <cell r="L270">
            <v>25</v>
          </cell>
          <cell r="M270">
            <v>25</v>
          </cell>
          <cell r="N270">
            <v>25</v>
          </cell>
          <cell r="O270">
            <v>0</v>
          </cell>
          <cell r="P270">
            <v>0</v>
          </cell>
          <cell r="R270">
            <v>1.7603599999999999</v>
          </cell>
          <cell r="U270" t="str">
            <v>Butanes, liquefied (excl. of a purity of &gt;= 95% of N-butane or isobutane)</v>
          </cell>
        </row>
        <row r="271">
          <cell r="D271" t="str">
            <v>Bulgaria|1998</v>
          </cell>
          <cell r="E271">
            <v>6</v>
          </cell>
          <cell r="F271" t="str">
            <v>HS96</v>
          </cell>
          <cell r="G271" t="str">
            <v>271114</v>
          </cell>
          <cell r="H271" t="str">
            <v>0</v>
          </cell>
          <cell r="I271">
            <v>1</v>
          </cell>
          <cell r="J271">
            <v>1</v>
          </cell>
          <cell r="K271">
            <v>1</v>
          </cell>
          <cell r="L271">
            <v>25</v>
          </cell>
          <cell r="M271">
            <v>25</v>
          </cell>
          <cell r="N271">
            <v>25</v>
          </cell>
          <cell r="O271">
            <v>0</v>
          </cell>
          <cell r="P271">
            <v>0</v>
          </cell>
          <cell r="R271">
            <v>1.7603599999999999</v>
          </cell>
          <cell r="U271" t="str">
            <v>Ethylene, propylene, butylene and butadiene, liquefied (excl. ethylene of a purity of &gt;= 95% and propylene, butylene and butadiene of a purity of &gt;= 90%)</v>
          </cell>
        </row>
        <row r="272">
          <cell r="D272" t="str">
            <v>Bulgaria|1998</v>
          </cell>
          <cell r="E272">
            <v>6</v>
          </cell>
          <cell r="F272" t="str">
            <v>HS96</v>
          </cell>
          <cell r="G272" t="str">
            <v>271119</v>
          </cell>
          <cell r="H272" t="str">
            <v>0</v>
          </cell>
          <cell r="I272">
            <v>1</v>
          </cell>
          <cell r="J272">
            <v>1</v>
          </cell>
          <cell r="K272">
            <v>1</v>
          </cell>
          <cell r="L272">
            <v>25</v>
          </cell>
          <cell r="M272">
            <v>25</v>
          </cell>
          <cell r="N272">
            <v>25</v>
          </cell>
          <cell r="O272">
            <v>0</v>
          </cell>
          <cell r="P272">
            <v>0</v>
          </cell>
          <cell r="R272">
            <v>1.7603599999999999</v>
          </cell>
          <cell r="U272" t="str">
            <v>Gaseous hydrocarbons, liquefied, n.e.s. (excl. natural gas, propane, butane, ethylene, propylene, butylene and butadiene)</v>
          </cell>
        </row>
        <row r="273">
          <cell r="C273" t="str">
            <v>Bulgaria|1998|271121</v>
          </cell>
          <cell r="D273" t="str">
            <v>Bulgaria|1998</v>
          </cell>
          <cell r="E273">
            <v>6</v>
          </cell>
          <cell r="F273" t="str">
            <v>HS96</v>
          </cell>
          <cell r="G273" t="str">
            <v>271121</v>
          </cell>
          <cell r="H273" t="str">
            <v>2</v>
          </cell>
          <cell r="I273">
            <v>1</v>
          </cell>
          <cell r="J273">
            <v>1</v>
          </cell>
          <cell r="K273">
            <v>1</v>
          </cell>
          <cell r="L273">
            <v>5</v>
          </cell>
          <cell r="M273">
            <v>5</v>
          </cell>
          <cell r="N273">
            <v>5</v>
          </cell>
          <cell r="O273">
            <v>0</v>
          </cell>
          <cell r="P273">
            <v>0</v>
          </cell>
          <cell r="R273">
            <v>1.7603599999999999</v>
          </cell>
          <cell r="U273" t="str">
            <v>Natural gas in gaseous state</v>
          </cell>
        </row>
        <row r="274">
          <cell r="D274" t="str">
            <v>Bulgaria|1998</v>
          </cell>
          <cell r="E274">
            <v>6</v>
          </cell>
          <cell r="F274" t="str">
            <v>HS96</v>
          </cell>
          <cell r="G274" t="str">
            <v>271129</v>
          </cell>
          <cell r="H274" t="str">
            <v>0</v>
          </cell>
          <cell r="I274">
            <v>1</v>
          </cell>
          <cell r="J274">
            <v>1</v>
          </cell>
          <cell r="K274">
            <v>1</v>
          </cell>
          <cell r="L274">
            <v>25</v>
          </cell>
          <cell r="M274">
            <v>25</v>
          </cell>
          <cell r="N274">
            <v>25</v>
          </cell>
          <cell r="O274">
            <v>0</v>
          </cell>
          <cell r="P274">
            <v>0</v>
          </cell>
          <cell r="R274">
            <v>1.7603599999999999</v>
          </cell>
          <cell r="U274" t="str">
            <v>Hydrocarbons in gaseous state, n.e.s. (excl. natural gas)</v>
          </cell>
        </row>
        <row r="275">
          <cell r="C275" t="str">
            <v>Bulgaria|1998|2716</v>
          </cell>
          <cell r="D275" t="str">
            <v>Bulgaria|1998</v>
          </cell>
          <cell r="E275">
            <v>4</v>
          </cell>
          <cell r="F275" t="str">
            <v>HS96</v>
          </cell>
          <cell r="G275" t="str">
            <v>2716</v>
          </cell>
          <cell r="H275" t="str">
            <v>3</v>
          </cell>
          <cell r="I275">
            <v>1</v>
          </cell>
          <cell r="J275">
            <v>1</v>
          </cell>
          <cell r="K275">
            <v>1</v>
          </cell>
          <cell r="L275">
            <v>5</v>
          </cell>
          <cell r="M275">
            <v>5</v>
          </cell>
          <cell r="N275">
            <v>5</v>
          </cell>
          <cell r="O275">
            <v>0</v>
          </cell>
          <cell r="P275">
            <v>0</v>
          </cell>
          <cell r="R275">
            <v>1.7603599999999999</v>
          </cell>
          <cell r="U275" t="str">
            <v>Electrical energy. (optional heading)</v>
          </cell>
        </row>
        <row r="276">
          <cell r="C276" t="str">
            <v>Bulgaria|1998|271600</v>
          </cell>
          <cell r="D276" t="str">
            <v>Bulgaria|1998</v>
          </cell>
          <cell r="E276">
            <v>6</v>
          </cell>
          <cell r="F276" t="str">
            <v>HS96</v>
          </cell>
          <cell r="G276" t="str">
            <v>271600</v>
          </cell>
          <cell r="H276" t="str">
            <v>4</v>
          </cell>
          <cell r="I276">
            <v>1</v>
          </cell>
          <cell r="J276">
            <v>1</v>
          </cell>
          <cell r="K276">
            <v>1</v>
          </cell>
          <cell r="L276">
            <v>5</v>
          </cell>
          <cell r="M276">
            <v>5</v>
          </cell>
          <cell r="N276">
            <v>5</v>
          </cell>
          <cell r="O276">
            <v>0</v>
          </cell>
          <cell r="P276">
            <v>0</v>
          </cell>
          <cell r="R276">
            <v>1.7603599999999999</v>
          </cell>
          <cell r="U276" t="str">
            <v>Electrical energy</v>
          </cell>
        </row>
        <row r="277">
          <cell r="D277" t="str">
            <v>Bulgaria|1997</v>
          </cell>
          <cell r="E277">
            <v>4</v>
          </cell>
          <cell r="F277" t="str">
            <v>HS96</v>
          </cell>
          <cell r="G277" t="str">
            <v>2711</v>
          </cell>
          <cell r="H277" t="str">
            <v>0</v>
          </cell>
          <cell r="I277">
            <v>7</v>
          </cell>
          <cell r="J277">
            <v>15</v>
          </cell>
          <cell r="K277">
            <v>15</v>
          </cell>
          <cell r="L277">
            <v>19.285714285714285</v>
          </cell>
          <cell r="M277">
            <v>5</v>
          </cell>
          <cell r="N277">
            <v>25</v>
          </cell>
          <cell r="O277">
            <v>0</v>
          </cell>
          <cell r="P277">
            <v>0</v>
          </cell>
          <cell r="R277">
            <v>1.68188</v>
          </cell>
          <cell r="U277" t="str">
            <v>Petroleum gases and other gaseous hydrocarbons.</v>
          </cell>
        </row>
        <row r="278">
          <cell r="C278" t="str">
            <v>Bulgaria|1997|271111</v>
          </cell>
          <cell r="D278" t="str">
            <v>Bulgaria|1997</v>
          </cell>
          <cell r="E278">
            <v>6</v>
          </cell>
          <cell r="F278" t="str">
            <v>HS96</v>
          </cell>
          <cell r="G278" t="str">
            <v>271111</v>
          </cell>
          <cell r="H278" t="str">
            <v>1</v>
          </cell>
          <cell r="I278">
            <v>1</v>
          </cell>
          <cell r="J278">
            <v>1</v>
          </cell>
          <cell r="K278">
            <v>1</v>
          </cell>
          <cell r="L278">
            <v>5</v>
          </cell>
          <cell r="M278">
            <v>5</v>
          </cell>
          <cell r="N278">
            <v>5</v>
          </cell>
          <cell r="O278">
            <v>0</v>
          </cell>
          <cell r="P278">
            <v>0</v>
          </cell>
          <cell r="R278">
            <v>1.68188</v>
          </cell>
          <cell r="U278" t="str">
            <v>Natural gas, liquefied</v>
          </cell>
        </row>
        <row r="279">
          <cell r="D279" t="str">
            <v>Bulgaria|1997</v>
          </cell>
          <cell r="E279">
            <v>6</v>
          </cell>
          <cell r="F279" t="str">
            <v>HS96</v>
          </cell>
          <cell r="G279" t="str">
            <v>271112</v>
          </cell>
          <cell r="H279" t="str">
            <v>0</v>
          </cell>
          <cell r="I279">
            <v>1</v>
          </cell>
          <cell r="J279">
            <v>6</v>
          </cell>
          <cell r="K279">
            <v>6</v>
          </cell>
          <cell r="L279">
            <v>25</v>
          </cell>
          <cell r="M279">
            <v>25</v>
          </cell>
          <cell r="N279">
            <v>25</v>
          </cell>
          <cell r="O279">
            <v>0</v>
          </cell>
          <cell r="P279">
            <v>0</v>
          </cell>
          <cell r="R279">
            <v>1.68188</v>
          </cell>
          <cell r="U279" t="str">
            <v>Propane, liquefied</v>
          </cell>
        </row>
        <row r="280">
          <cell r="D280" t="str">
            <v>Bulgaria|1997</v>
          </cell>
          <cell r="E280">
            <v>6</v>
          </cell>
          <cell r="F280" t="str">
            <v>HS96</v>
          </cell>
          <cell r="G280" t="str">
            <v>271113</v>
          </cell>
          <cell r="H280" t="str">
            <v>0</v>
          </cell>
          <cell r="I280">
            <v>1</v>
          </cell>
          <cell r="J280">
            <v>4</v>
          </cell>
          <cell r="K280">
            <v>4</v>
          </cell>
          <cell r="L280">
            <v>25</v>
          </cell>
          <cell r="M280">
            <v>25</v>
          </cell>
          <cell r="N280">
            <v>25</v>
          </cell>
          <cell r="O280">
            <v>0</v>
          </cell>
          <cell r="P280">
            <v>0</v>
          </cell>
          <cell r="R280">
            <v>1.68188</v>
          </cell>
          <cell r="U280" t="str">
            <v>Butanes, liquefied (excl. of a purity of &gt;= 95% of N-butane or isobutane)</v>
          </cell>
        </row>
        <row r="281">
          <cell r="D281" t="str">
            <v>Bulgaria|1997</v>
          </cell>
          <cell r="E281">
            <v>6</v>
          </cell>
          <cell r="F281" t="str">
            <v>HS96</v>
          </cell>
          <cell r="G281" t="str">
            <v>271114</v>
          </cell>
          <cell r="H281" t="str">
            <v>0</v>
          </cell>
          <cell r="I281">
            <v>1</v>
          </cell>
          <cell r="J281">
            <v>1</v>
          </cell>
          <cell r="K281">
            <v>1</v>
          </cell>
          <cell r="L281">
            <v>25</v>
          </cell>
          <cell r="M281">
            <v>25</v>
          </cell>
          <cell r="N281">
            <v>25</v>
          </cell>
          <cell r="O281">
            <v>0</v>
          </cell>
          <cell r="P281">
            <v>0</v>
          </cell>
          <cell r="R281">
            <v>1.68188</v>
          </cell>
          <cell r="U281" t="str">
            <v>Ethylene, propylene, butylene and butadiene, liquefied (excl. ethylene of a purity of &gt;= 95% and propylene, butylene and butadiene of a purity of &gt;= 90%)</v>
          </cell>
        </row>
        <row r="282">
          <cell r="D282" t="str">
            <v>Bulgaria|1997</v>
          </cell>
          <cell r="E282">
            <v>6</v>
          </cell>
          <cell r="F282" t="str">
            <v>HS96</v>
          </cell>
          <cell r="G282" t="str">
            <v>271119</v>
          </cell>
          <cell r="H282" t="str">
            <v>0</v>
          </cell>
          <cell r="I282">
            <v>1</v>
          </cell>
          <cell r="J282">
            <v>1</v>
          </cell>
          <cell r="K282">
            <v>1</v>
          </cell>
          <cell r="L282">
            <v>25</v>
          </cell>
          <cell r="M282">
            <v>25</v>
          </cell>
          <cell r="N282">
            <v>25</v>
          </cell>
          <cell r="O282">
            <v>0</v>
          </cell>
          <cell r="P282">
            <v>0</v>
          </cell>
          <cell r="R282">
            <v>1.68188</v>
          </cell>
          <cell r="U282" t="str">
            <v>Gaseous hydrocarbons, liquefied, n.e.s. (excl. natural gas, propane, butane, ethylene, propylene, butylene and butadiene)</v>
          </cell>
        </row>
        <row r="283">
          <cell r="C283" t="str">
            <v>Bulgaria|1997|271121</v>
          </cell>
          <cell r="D283" t="str">
            <v>Bulgaria|1997</v>
          </cell>
          <cell r="E283">
            <v>6</v>
          </cell>
          <cell r="F283" t="str">
            <v>HS96</v>
          </cell>
          <cell r="G283" t="str">
            <v>271121</v>
          </cell>
          <cell r="H283" t="str">
            <v>2</v>
          </cell>
          <cell r="I283">
            <v>1</v>
          </cell>
          <cell r="J283">
            <v>1</v>
          </cell>
          <cell r="K283">
            <v>1</v>
          </cell>
          <cell r="L283">
            <v>5</v>
          </cell>
          <cell r="M283">
            <v>5</v>
          </cell>
          <cell r="N283">
            <v>5</v>
          </cell>
          <cell r="O283">
            <v>0</v>
          </cell>
          <cell r="P283">
            <v>0</v>
          </cell>
          <cell r="R283">
            <v>1.68188</v>
          </cell>
          <cell r="U283" t="str">
            <v>Natural gas in gaseous state</v>
          </cell>
        </row>
        <row r="284">
          <cell r="D284" t="str">
            <v>Bulgaria|1997</v>
          </cell>
          <cell r="E284">
            <v>6</v>
          </cell>
          <cell r="F284" t="str">
            <v>HS96</v>
          </cell>
          <cell r="G284" t="str">
            <v>271129</v>
          </cell>
          <cell r="H284" t="str">
            <v>0</v>
          </cell>
          <cell r="I284">
            <v>1</v>
          </cell>
          <cell r="J284">
            <v>1</v>
          </cell>
          <cell r="K284">
            <v>1</v>
          </cell>
          <cell r="L284">
            <v>25</v>
          </cell>
          <cell r="M284">
            <v>25</v>
          </cell>
          <cell r="N284">
            <v>25</v>
          </cell>
          <cell r="O284">
            <v>0</v>
          </cell>
          <cell r="P284">
            <v>0</v>
          </cell>
          <cell r="R284">
            <v>1.68188</v>
          </cell>
          <cell r="U284" t="str">
            <v>Hydrocarbons in gaseous state, n.e.s. (excl. natural gas)</v>
          </cell>
        </row>
        <row r="285">
          <cell r="C285" t="str">
            <v>Bulgaria|1997|2716</v>
          </cell>
          <cell r="D285" t="str">
            <v>Bulgaria|1997</v>
          </cell>
          <cell r="E285">
            <v>4</v>
          </cell>
          <cell r="F285" t="str">
            <v>HS96</v>
          </cell>
          <cell r="G285" t="str">
            <v>2716</v>
          </cell>
          <cell r="H285" t="str">
            <v>3</v>
          </cell>
          <cell r="I285">
            <v>1</v>
          </cell>
          <cell r="J285">
            <v>1</v>
          </cell>
          <cell r="K285">
            <v>1</v>
          </cell>
          <cell r="L285">
            <v>5</v>
          </cell>
          <cell r="M285">
            <v>5</v>
          </cell>
          <cell r="N285">
            <v>5</v>
          </cell>
          <cell r="O285">
            <v>0</v>
          </cell>
          <cell r="P285">
            <v>0</v>
          </cell>
          <cell r="R285">
            <v>1.68188</v>
          </cell>
          <cell r="U285" t="str">
            <v>Electrical energy. (optional heading)</v>
          </cell>
        </row>
        <row r="286">
          <cell r="C286" t="str">
            <v>Bulgaria|1997|271600</v>
          </cell>
          <cell r="D286" t="str">
            <v>Bulgaria|1997</v>
          </cell>
          <cell r="E286">
            <v>6</v>
          </cell>
          <cell r="F286" t="str">
            <v>HS96</v>
          </cell>
          <cell r="G286" t="str">
            <v>271600</v>
          </cell>
          <cell r="H286" t="str">
            <v>4</v>
          </cell>
          <cell r="I286">
            <v>1</v>
          </cell>
          <cell r="J286">
            <v>1</v>
          </cell>
          <cell r="K286">
            <v>1</v>
          </cell>
          <cell r="L286">
            <v>5</v>
          </cell>
          <cell r="M286">
            <v>5</v>
          </cell>
          <cell r="N286">
            <v>5</v>
          </cell>
          <cell r="O286">
            <v>0</v>
          </cell>
          <cell r="P286">
            <v>0</v>
          </cell>
          <cell r="R286">
            <v>1.68188</v>
          </cell>
          <cell r="U286" t="str">
            <v>Electrical energy</v>
          </cell>
        </row>
        <row r="287">
          <cell r="D287" t="str">
            <v>Canada|2018</v>
          </cell>
          <cell r="E287">
            <v>4</v>
          </cell>
          <cell r="F287" t="str">
            <v>HS17</v>
          </cell>
          <cell r="G287" t="str">
            <v>2711</v>
          </cell>
          <cell r="H287" t="str">
            <v>0</v>
          </cell>
          <cell r="I287">
            <v>7</v>
          </cell>
          <cell r="J287">
            <v>9</v>
          </cell>
          <cell r="K287">
            <v>9</v>
          </cell>
          <cell r="L287">
            <v>1.7857142857142858</v>
          </cell>
          <cell r="M287">
            <v>0</v>
          </cell>
          <cell r="N287">
            <v>12.5</v>
          </cell>
          <cell r="O287">
            <v>85.714285714285708</v>
          </cell>
          <cell r="P287">
            <v>0</v>
          </cell>
          <cell r="R287">
            <v>1.2957550739999999</v>
          </cell>
          <cell r="U287" t="str">
            <v>Petroleum gases and other gaseous hydrocarbons.</v>
          </cell>
        </row>
        <row r="288">
          <cell r="C288" t="str">
            <v>Canada|2018|271111</v>
          </cell>
          <cell r="D288" t="str">
            <v>Canada|2018</v>
          </cell>
          <cell r="E288">
            <v>6</v>
          </cell>
          <cell r="F288" t="str">
            <v>HS17</v>
          </cell>
          <cell r="G288" t="str">
            <v>271111</v>
          </cell>
          <cell r="H288" t="str">
            <v>1</v>
          </cell>
          <cell r="I288">
            <v>1</v>
          </cell>
          <cell r="J288">
            <v>1</v>
          </cell>
          <cell r="K288">
            <v>1</v>
          </cell>
          <cell r="L288">
            <v>0</v>
          </cell>
          <cell r="M288">
            <v>0</v>
          </cell>
          <cell r="N288">
            <v>0</v>
          </cell>
          <cell r="O288">
            <v>100</v>
          </cell>
          <cell r="P288">
            <v>0</v>
          </cell>
          <cell r="R288">
            <v>1.2957550739999999</v>
          </cell>
          <cell r="U288" t="str">
            <v>Natural gas, liquefied</v>
          </cell>
        </row>
        <row r="289">
          <cell r="D289" t="str">
            <v>Canada|2018</v>
          </cell>
          <cell r="E289">
            <v>6</v>
          </cell>
          <cell r="F289" t="str">
            <v>HS17</v>
          </cell>
          <cell r="G289" t="str">
            <v>271112</v>
          </cell>
          <cell r="H289" t="str">
            <v>0</v>
          </cell>
          <cell r="I289">
            <v>1</v>
          </cell>
          <cell r="J289">
            <v>2</v>
          </cell>
          <cell r="K289">
            <v>2</v>
          </cell>
          <cell r="L289">
            <v>6.25</v>
          </cell>
          <cell r="M289">
            <v>0</v>
          </cell>
          <cell r="N289">
            <v>12.5</v>
          </cell>
          <cell r="O289">
            <v>50</v>
          </cell>
          <cell r="P289">
            <v>0</v>
          </cell>
          <cell r="R289">
            <v>1.2957550739999999</v>
          </cell>
          <cell r="U289" t="str">
            <v>Propane, liquefied</v>
          </cell>
        </row>
        <row r="290">
          <cell r="D290" t="str">
            <v>Canada|2018</v>
          </cell>
          <cell r="E290">
            <v>6</v>
          </cell>
          <cell r="F290" t="str">
            <v>HS17</v>
          </cell>
          <cell r="G290" t="str">
            <v>271113</v>
          </cell>
          <cell r="H290" t="str">
            <v>0</v>
          </cell>
          <cell r="I290">
            <v>1</v>
          </cell>
          <cell r="J290">
            <v>1</v>
          </cell>
          <cell r="K290">
            <v>1</v>
          </cell>
          <cell r="L290">
            <v>0</v>
          </cell>
          <cell r="M290">
            <v>0</v>
          </cell>
          <cell r="N290">
            <v>0</v>
          </cell>
          <cell r="O290">
            <v>100</v>
          </cell>
          <cell r="P290">
            <v>0</v>
          </cell>
          <cell r="R290">
            <v>1.2957550739999999</v>
          </cell>
          <cell r="U290" t="str">
            <v>Butanes, liquefied (excl. of a purity of &gt;= 95% of N-butane or isobutane)</v>
          </cell>
        </row>
        <row r="291">
          <cell r="D291" t="str">
            <v>Canada|2018</v>
          </cell>
          <cell r="E291">
            <v>6</v>
          </cell>
          <cell r="F291" t="str">
            <v>HS17</v>
          </cell>
          <cell r="G291" t="str">
            <v>271114</v>
          </cell>
          <cell r="H291" t="str">
            <v>0</v>
          </cell>
          <cell r="I291">
            <v>1</v>
          </cell>
          <cell r="J291">
            <v>1</v>
          </cell>
          <cell r="K291">
            <v>1</v>
          </cell>
          <cell r="L291">
            <v>0</v>
          </cell>
          <cell r="M291">
            <v>0</v>
          </cell>
          <cell r="N291">
            <v>0</v>
          </cell>
          <cell r="O291">
            <v>100</v>
          </cell>
          <cell r="P291">
            <v>0</v>
          </cell>
          <cell r="R291">
            <v>1.2957550739999999</v>
          </cell>
          <cell r="U291" t="str">
            <v>Ethylene, propylene, butylene and butadiene, liquefied (excl. ethylene of a purity of &gt;= 95% and propylene, butylene and butadiene of a purity of &gt;= 90%)</v>
          </cell>
        </row>
        <row r="292">
          <cell r="D292" t="str">
            <v>Canada|2018</v>
          </cell>
          <cell r="E292">
            <v>6</v>
          </cell>
          <cell r="F292" t="str">
            <v>HS17</v>
          </cell>
          <cell r="G292" t="str">
            <v>271119</v>
          </cell>
          <cell r="H292" t="str">
            <v>0</v>
          </cell>
          <cell r="I292">
            <v>1</v>
          </cell>
          <cell r="J292">
            <v>2</v>
          </cell>
          <cell r="K292">
            <v>2</v>
          </cell>
          <cell r="L292">
            <v>6.25</v>
          </cell>
          <cell r="M292">
            <v>0</v>
          </cell>
          <cell r="N292">
            <v>12.5</v>
          </cell>
          <cell r="O292">
            <v>50</v>
          </cell>
          <cell r="P292">
            <v>0</v>
          </cell>
          <cell r="R292">
            <v>1.2957550739999999</v>
          </cell>
          <cell r="U292" t="str">
            <v>Gaseous hydrocarbons, liquefied, n.e.s. (excl. natural gas, propane, butane, ethylene, propylene, butylene and butadiene)</v>
          </cell>
        </row>
        <row r="293">
          <cell r="C293" t="str">
            <v>Canada|2018|271121</v>
          </cell>
          <cell r="D293" t="str">
            <v>Canada|2018</v>
          </cell>
          <cell r="E293">
            <v>6</v>
          </cell>
          <cell r="F293" t="str">
            <v>HS17</v>
          </cell>
          <cell r="G293" t="str">
            <v>271121</v>
          </cell>
          <cell r="H293" t="str">
            <v>2</v>
          </cell>
          <cell r="I293">
            <v>1</v>
          </cell>
          <cell r="J293">
            <v>1</v>
          </cell>
          <cell r="K293">
            <v>1</v>
          </cell>
          <cell r="L293">
            <v>0</v>
          </cell>
          <cell r="M293">
            <v>0</v>
          </cell>
          <cell r="N293">
            <v>0</v>
          </cell>
          <cell r="O293">
            <v>100</v>
          </cell>
          <cell r="P293">
            <v>0</v>
          </cell>
          <cell r="R293">
            <v>1.2957550739999999</v>
          </cell>
          <cell r="U293" t="str">
            <v>Natural gas in gaseous state</v>
          </cell>
        </row>
        <row r="294">
          <cell r="D294" t="str">
            <v>Canada|2018</v>
          </cell>
          <cell r="E294">
            <v>6</v>
          </cell>
          <cell r="F294" t="str">
            <v>HS17</v>
          </cell>
          <cell r="G294" t="str">
            <v>271129</v>
          </cell>
          <cell r="H294" t="str">
            <v>0</v>
          </cell>
          <cell r="I294">
            <v>1</v>
          </cell>
          <cell r="J294">
            <v>1</v>
          </cell>
          <cell r="K294">
            <v>1</v>
          </cell>
          <cell r="L294">
            <v>0</v>
          </cell>
          <cell r="M294">
            <v>0</v>
          </cell>
          <cell r="N294">
            <v>0</v>
          </cell>
          <cell r="O294">
            <v>100</v>
          </cell>
          <cell r="P294">
            <v>0</v>
          </cell>
          <cell r="R294">
            <v>1.2957550739999999</v>
          </cell>
          <cell r="U294" t="str">
            <v>Hydrocarbons in gaseous state, n.e.s. (excl. natural gas)</v>
          </cell>
        </row>
        <row r="295">
          <cell r="C295" t="str">
            <v>Canada|2018|2716</v>
          </cell>
          <cell r="D295" t="str">
            <v>Canada|2018</v>
          </cell>
          <cell r="E295">
            <v>4</v>
          </cell>
          <cell r="F295" t="str">
            <v>HS17</v>
          </cell>
          <cell r="G295" t="str">
            <v>2716</v>
          </cell>
          <cell r="H295" t="str">
            <v>3</v>
          </cell>
          <cell r="I295">
            <v>1</v>
          </cell>
          <cell r="J295">
            <v>1</v>
          </cell>
          <cell r="K295">
            <v>1</v>
          </cell>
          <cell r="L295">
            <v>0</v>
          </cell>
          <cell r="M295">
            <v>0</v>
          </cell>
          <cell r="N295">
            <v>0</v>
          </cell>
          <cell r="O295">
            <v>100</v>
          </cell>
          <cell r="P295">
            <v>0</v>
          </cell>
          <cell r="R295">
            <v>1.2957550739999999</v>
          </cell>
          <cell r="U295" t="str">
            <v>Electrical energy. (optional heading)</v>
          </cell>
        </row>
        <row r="296">
          <cell r="C296" t="str">
            <v>Canada|2018|271600</v>
          </cell>
          <cell r="D296" t="str">
            <v>Canada|2018</v>
          </cell>
          <cell r="E296">
            <v>6</v>
          </cell>
          <cell r="F296" t="str">
            <v>HS17</v>
          </cell>
          <cell r="G296" t="str">
            <v>271600</v>
          </cell>
          <cell r="H296" t="str">
            <v>4</v>
          </cell>
          <cell r="I296">
            <v>1</v>
          </cell>
          <cell r="J296">
            <v>1</v>
          </cell>
          <cell r="K296">
            <v>1</v>
          </cell>
          <cell r="L296">
            <v>0</v>
          </cell>
          <cell r="M296">
            <v>0</v>
          </cell>
          <cell r="N296">
            <v>0</v>
          </cell>
          <cell r="O296">
            <v>100</v>
          </cell>
          <cell r="P296">
            <v>0</v>
          </cell>
          <cell r="R296">
            <v>1.2957550739999999</v>
          </cell>
          <cell r="U296" t="str">
            <v>Electrical energy</v>
          </cell>
        </row>
        <row r="297">
          <cell r="D297" t="str">
            <v>Canada|2017</v>
          </cell>
          <cell r="E297">
            <v>4</v>
          </cell>
          <cell r="F297" t="str">
            <v>HS17</v>
          </cell>
          <cell r="G297" t="str">
            <v>2711</v>
          </cell>
          <cell r="H297" t="str">
            <v>0</v>
          </cell>
          <cell r="I297">
            <v>7</v>
          </cell>
          <cell r="J297">
            <v>9</v>
          </cell>
          <cell r="K297">
            <v>9</v>
          </cell>
          <cell r="L297">
            <v>1.7857142857142858</v>
          </cell>
          <cell r="M297">
            <v>0</v>
          </cell>
          <cell r="N297">
            <v>12.5</v>
          </cell>
          <cell r="O297">
            <v>85.714285714285708</v>
          </cell>
          <cell r="P297">
            <v>0</v>
          </cell>
          <cell r="R297">
            <v>1.2977365169999999</v>
          </cell>
          <cell r="S297">
            <v>2957675.8646454881</v>
          </cell>
          <cell r="U297" t="str">
            <v>Petroleum gases and other gaseous hydrocarbons.</v>
          </cell>
        </row>
        <row r="298">
          <cell r="C298" t="str">
            <v>Canada|2017|271111</v>
          </cell>
          <cell r="D298" t="str">
            <v>Canada|2017</v>
          </cell>
          <cell r="E298">
            <v>6</v>
          </cell>
          <cell r="F298" t="str">
            <v>HS17</v>
          </cell>
          <cell r="G298" t="str">
            <v>271111</v>
          </cell>
          <cell r="H298" t="str">
            <v>1</v>
          </cell>
          <cell r="I298">
            <v>1</v>
          </cell>
          <cell r="J298">
            <v>1</v>
          </cell>
          <cell r="K298">
            <v>1</v>
          </cell>
          <cell r="L298">
            <v>0</v>
          </cell>
          <cell r="M298">
            <v>0</v>
          </cell>
          <cell r="N298">
            <v>0</v>
          </cell>
          <cell r="O298">
            <v>100</v>
          </cell>
          <cell r="P298">
            <v>0</v>
          </cell>
          <cell r="R298">
            <v>1.2977365169999999</v>
          </cell>
          <cell r="S298">
            <v>87182.155636297</v>
          </cell>
          <cell r="T298" t="str">
            <v>[$ 0.131 per Litre]</v>
          </cell>
          <cell r="U298" t="str">
            <v>Natural gas, liquefied</v>
          </cell>
        </row>
        <row r="299">
          <cell r="D299" t="str">
            <v>Canada|2017</v>
          </cell>
          <cell r="E299">
            <v>6</v>
          </cell>
          <cell r="F299" t="str">
            <v>HS17</v>
          </cell>
          <cell r="G299" t="str">
            <v>271112</v>
          </cell>
          <cell r="H299" t="str">
            <v>0</v>
          </cell>
          <cell r="I299">
            <v>1</v>
          </cell>
          <cell r="J299">
            <v>2</v>
          </cell>
          <cell r="K299">
            <v>2</v>
          </cell>
          <cell r="L299">
            <v>6.25</v>
          </cell>
          <cell r="M299">
            <v>0</v>
          </cell>
          <cell r="N299">
            <v>12.5</v>
          </cell>
          <cell r="O299">
            <v>50</v>
          </cell>
          <cell r="P299">
            <v>0</v>
          </cell>
          <cell r="R299">
            <v>1.2977365169999999</v>
          </cell>
          <cell r="S299">
            <v>93827.395164530011</v>
          </cell>
          <cell r="T299" t="str">
            <v>[$ 0.232 per Litre]</v>
          </cell>
          <cell r="U299" t="str">
            <v>Propane, liquefied</v>
          </cell>
        </row>
        <row r="300">
          <cell r="D300" t="str">
            <v>Canada|2017</v>
          </cell>
          <cell r="E300">
            <v>6</v>
          </cell>
          <cell r="F300" t="str">
            <v>HS17</v>
          </cell>
          <cell r="G300" t="str">
            <v>271113</v>
          </cell>
          <cell r="H300" t="str">
            <v>0</v>
          </cell>
          <cell r="I300">
            <v>1</v>
          </cell>
          <cell r="J300">
            <v>1</v>
          </cell>
          <cell r="K300">
            <v>1</v>
          </cell>
          <cell r="L300">
            <v>0</v>
          </cell>
          <cell r="M300">
            <v>0</v>
          </cell>
          <cell r="N300">
            <v>0</v>
          </cell>
          <cell r="O300">
            <v>100</v>
          </cell>
          <cell r="P300">
            <v>0</v>
          </cell>
          <cell r="R300">
            <v>1.2977365169999999</v>
          </cell>
          <cell r="S300">
            <v>127907.76619565531</v>
          </cell>
          <cell r="T300" t="str">
            <v>[$ 0.224 per Litre]</v>
          </cell>
          <cell r="U300" t="str">
            <v>Butanes, liquefied (excl. of a purity of &gt;= 95% of N-butane or isobutane)</v>
          </cell>
        </row>
        <row r="301">
          <cell r="D301" t="str">
            <v>Canada|2017</v>
          </cell>
          <cell r="E301">
            <v>6</v>
          </cell>
          <cell r="F301" t="str">
            <v>HS17</v>
          </cell>
          <cell r="G301" t="str">
            <v>271114</v>
          </cell>
          <cell r="H301" t="str">
            <v>0</v>
          </cell>
          <cell r="I301">
            <v>1</v>
          </cell>
          <cell r="J301">
            <v>1</v>
          </cell>
          <cell r="K301">
            <v>1</v>
          </cell>
          <cell r="L301">
            <v>0</v>
          </cell>
          <cell r="M301">
            <v>0</v>
          </cell>
          <cell r="N301">
            <v>0</v>
          </cell>
          <cell r="O301">
            <v>100</v>
          </cell>
          <cell r="P301">
            <v>0</v>
          </cell>
          <cell r="R301">
            <v>1.2977365169999999</v>
          </cell>
          <cell r="S301">
            <v>1277.4465219118999</v>
          </cell>
          <cell r="T301" t="str">
            <v>[$ 15.8 per Kilogram]</v>
          </cell>
          <cell r="U301" t="str">
            <v>Ethylene, propylene, butylene and butadiene, liquefied (excl. ethylene of a purity of &gt;= 95% and propylene, butylene and butadiene of a purity of &gt;= 90%)</v>
          </cell>
        </row>
        <row r="302">
          <cell r="D302" t="str">
            <v>Canada|2017</v>
          </cell>
          <cell r="E302">
            <v>6</v>
          </cell>
          <cell r="F302" t="str">
            <v>HS17</v>
          </cell>
          <cell r="G302" t="str">
            <v>271119</v>
          </cell>
          <cell r="H302" t="str">
            <v>0</v>
          </cell>
          <cell r="I302">
            <v>1</v>
          </cell>
          <cell r="J302">
            <v>2</v>
          </cell>
          <cell r="K302">
            <v>2</v>
          </cell>
          <cell r="L302">
            <v>6.25</v>
          </cell>
          <cell r="M302">
            <v>0</v>
          </cell>
          <cell r="N302">
            <v>12.5</v>
          </cell>
          <cell r="O302">
            <v>50</v>
          </cell>
          <cell r="P302">
            <v>0</v>
          </cell>
          <cell r="R302">
            <v>1.2977365169999999</v>
          </cell>
          <cell r="S302">
            <v>17411.4912418696</v>
          </cell>
          <cell r="T302" t="str">
            <v>[$ 0.296 per Litre]</v>
          </cell>
          <cell r="U302" t="str">
            <v>Gaseous hydrocarbons, liquefied, n.e.s. (excl. natural gas, propane, butane, ethylene, propylene, butylene and butadiene)</v>
          </cell>
        </row>
        <row r="303">
          <cell r="C303" t="str">
            <v>Canada|2017|271121</v>
          </cell>
          <cell r="D303" t="str">
            <v>Canada|2017</v>
          </cell>
          <cell r="E303">
            <v>6</v>
          </cell>
          <cell r="F303" t="str">
            <v>HS17</v>
          </cell>
          <cell r="G303" t="str">
            <v>271121</v>
          </cell>
          <cell r="H303" t="str">
            <v>2</v>
          </cell>
          <cell r="I303">
            <v>1</v>
          </cell>
          <cell r="J303">
            <v>1</v>
          </cell>
          <cell r="K303">
            <v>1</v>
          </cell>
          <cell r="L303">
            <v>0</v>
          </cell>
          <cell r="M303">
            <v>0</v>
          </cell>
          <cell r="N303">
            <v>0</v>
          </cell>
          <cell r="O303">
            <v>100</v>
          </cell>
          <cell r="P303">
            <v>0</v>
          </cell>
          <cell r="R303">
            <v>1.2977365169999999</v>
          </cell>
          <cell r="S303">
            <v>2628443.4261627547</v>
          </cell>
          <cell r="T303" t="str">
            <v>[$ 111.9 per Thousand cubic metres]</v>
          </cell>
          <cell r="U303" t="str">
            <v>Natural gas in gaseous state</v>
          </cell>
        </row>
        <row r="304">
          <cell r="D304" t="str">
            <v>Canada|2017</v>
          </cell>
          <cell r="E304">
            <v>6</v>
          </cell>
          <cell r="F304" t="str">
            <v>HS17</v>
          </cell>
          <cell r="G304" t="str">
            <v>271129</v>
          </cell>
          <cell r="H304" t="str">
            <v>0</v>
          </cell>
          <cell r="I304">
            <v>1</v>
          </cell>
          <cell r="J304">
            <v>1</v>
          </cell>
          <cell r="K304">
            <v>1</v>
          </cell>
          <cell r="L304">
            <v>0</v>
          </cell>
          <cell r="M304">
            <v>0</v>
          </cell>
          <cell r="N304">
            <v>0</v>
          </cell>
          <cell r="O304">
            <v>100</v>
          </cell>
          <cell r="P304">
            <v>0</v>
          </cell>
          <cell r="R304">
            <v>1.2977365169999999</v>
          </cell>
          <cell r="S304">
            <v>1626.1837224697999</v>
          </cell>
          <cell r="T304" t="str">
            <v>[$ 12.0 per Thousand cubic metres]</v>
          </cell>
          <cell r="U304" t="str">
            <v>Hydrocarbons in gaseous state, n.e.s. (excl. natural gas)</v>
          </cell>
        </row>
        <row r="305">
          <cell r="C305" t="str">
            <v>Canada|2017|2716</v>
          </cell>
          <cell r="D305" t="str">
            <v>Canada|2017</v>
          </cell>
          <cell r="E305">
            <v>4</v>
          </cell>
          <cell r="F305" t="str">
            <v>HS17</v>
          </cell>
          <cell r="G305" t="str">
            <v>2716</v>
          </cell>
          <cell r="H305" t="str">
            <v>3</v>
          </cell>
          <cell r="I305">
            <v>1</v>
          </cell>
          <cell r="J305">
            <v>1</v>
          </cell>
          <cell r="K305">
            <v>1</v>
          </cell>
          <cell r="L305">
            <v>0</v>
          </cell>
          <cell r="M305">
            <v>0</v>
          </cell>
          <cell r="N305">
            <v>0</v>
          </cell>
          <cell r="O305">
            <v>100</v>
          </cell>
          <cell r="P305">
            <v>0</v>
          </cell>
          <cell r="R305">
            <v>1.2977365169999999</v>
          </cell>
          <cell r="S305">
            <v>174520.89544614402</v>
          </cell>
          <cell r="U305" t="str">
            <v>Electrical energy. (optional heading)</v>
          </cell>
        </row>
        <row r="306">
          <cell r="C306" t="str">
            <v>Canada|2017|271600</v>
          </cell>
          <cell r="D306" t="str">
            <v>Canada|2017</v>
          </cell>
          <cell r="E306">
            <v>6</v>
          </cell>
          <cell r="F306" t="str">
            <v>HS17</v>
          </cell>
          <cell r="G306" t="str">
            <v>271600</v>
          </cell>
          <cell r="H306" t="str">
            <v>4</v>
          </cell>
          <cell r="I306">
            <v>1</v>
          </cell>
          <cell r="J306">
            <v>1</v>
          </cell>
          <cell r="K306">
            <v>1</v>
          </cell>
          <cell r="L306">
            <v>0</v>
          </cell>
          <cell r="M306">
            <v>0</v>
          </cell>
          <cell r="N306">
            <v>0</v>
          </cell>
          <cell r="O306">
            <v>100</v>
          </cell>
          <cell r="P306">
            <v>0</v>
          </cell>
          <cell r="R306">
            <v>1.2977365169999999</v>
          </cell>
          <cell r="S306">
            <v>174520.89544614402</v>
          </cell>
          <cell r="T306" t="str">
            <v>[$ 17.7 per Megawatt-hour (1000 kw/h)]</v>
          </cell>
          <cell r="U306" t="str">
            <v>Electrical energy</v>
          </cell>
        </row>
        <row r="307">
          <cell r="D307" t="str">
            <v>Canada|2016</v>
          </cell>
          <cell r="E307">
            <v>4</v>
          </cell>
          <cell r="F307" t="str">
            <v>HS12</v>
          </cell>
          <cell r="G307" t="str">
            <v>2711</v>
          </cell>
          <cell r="H307" t="str">
            <v>0</v>
          </cell>
          <cell r="I307">
            <v>7</v>
          </cell>
          <cell r="J307">
            <v>9</v>
          </cell>
          <cell r="K307">
            <v>9</v>
          </cell>
          <cell r="L307">
            <v>1.7857142857142858</v>
          </cell>
          <cell r="M307">
            <v>0</v>
          </cell>
          <cell r="N307">
            <v>12.5</v>
          </cell>
          <cell r="O307">
            <v>85.714285714285708</v>
          </cell>
          <cell r="P307">
            <v>0</v>
          </cell>
          <cell r="R307">
            <v>1.32539963630668</v>
          </cell>
          <cell r="S307">
            <v>1866506.2190519322</v>
          </cell>
          <cell r="U307" t="str">
            <v>Petroleum gases and other gaseous hydrocarbons.</v>
          </cell>
        </row>
        <row r="308">
          <cell r="C308" t="str">
            <v>Canada|2016|271111</v>
          </cell>
          <cell r="D308" t="str">
            <v>Canada|2016</v>
          </cell>
          <cell r="E308">
            <v>6</v>
          </cell>
          <cell r="F308" t="str">
            <v>HS12</v>
          </cell>
          <cell r="G308" t="str">
            <v>271111</v>
          </cell>
          <cell r="H308" t="str">
            <v>1</v>
          </cell>
          <cell r="I308">
            <v>1</v>
          </cell>
          <cell r="J308">
            <v>1</v>
          </cell>
          <cell r="K308">
            <v>1</v>
          </cell>
          <cell r="L308">
            <v>0</v>
          </cell>
          <cell r="M308">
            <v>0</v>
          </cell>
          <cell r="N308">
            <v>0</v>
          </cell>
          <cell r="O308">
            <v>100</v>
          </cell>
          <cell r="P308">
            <v>0</v>
          </cell>
          <cell r="R308">
            <v>1.32539963630668</v>
          </cell>
          <cell r="S308">
            <v>73026.520229468602</v>
          </cell>
          <cell r="T308" t="str">
            <v>[$ 0.134 per Litre]</v>
          </cell>
          <cell r="U308" t="str">
            <v>Natural gas, liquefied</v>
          </cell>
        </row>
        <row r="309">
          <cell r="D309" t="str">
            <v>Canada|2016</v>
          </cell>
          <cell r="E309">
            <v>6</v>
          </cell>
          <cell r="F309" t="str">
            <v>HS12</v>
          </cell>
          <cell r="G309" t="str">
            <v>271112</v>
          </cell>
          <cell r="H309" t="str">
            <v>0</v>
          </cell>
          <cell r="I309">
            <v>1</v>
          </cell>
          <cell r="J309">
            <v>2</v>
          </cell>
          <cell r="K309">
            <v>2</v>
          </cell>
          <cell r="L309">
            <v>6.25</v>
          </cell>
          <cell r="M309">
            <v>0</v>
          </cell>
          <cell r="N309">
            <v>12.5</v>
          </cell>
          <cell r="O309">
            <v>50</v>
          </cell>
          <cell r="P309">
            <v>0</v>
          </cell>
          <cell r="R309">
            <v>1.32539963630668</v>
          </cell>
          <cell r="S309">
            <v>62895.995621980692</v>
          </cell>
          <cell r="T309" t="str">
            <v>[$ 0.157 per Litre]</v>
          </cell>
          <cell r="U309" t="str">
            <v>Propane, liquefied</v>
          </cell>
        </row>
        <row r="310">
          <cell r="D310" t="str">
            <v>Canada|2016</v>
          </cell>
          <cell r="E310">
            <v>6</v>
          </cell>
          <cell r="F310" t="str">
            <v>HS12</v>
          </cell>
          <cell r="G310" t="str">
            <v>271113</v>
          </cell>
          <cell r="H310" t="str">
            <v>0</v>
          </cell>
          <cell r="I310">
            <v>1</v>
          </cell>
          <cell r="J310">
            <v>1</v>
          </cell>
          <cell r="K310">
            <v>1</v>
          </cell>
          <cell r="L310">
            <v>0</v>
          </cell>
          <cell r="M310">
            <v>0</v>
          </cell>
          <cell r="N310">
            <v>0</v>
          </cell>
          <cell r="O310">
            <v>100</v>
          </cell>
          <cell r="P310">
            <v>0</v>
          </cell>
          <cell r="R310">
            <v>1.32539963630668</v>
          </cell>
          <cell r="S310">
            <v>127890.4853562803</v>
          </cell>
          <cell r="T310" t="str">
            <v>[$ 0.143 per Litre]</v>
          </cell>
          <cell r="U310" t="str">
            <v>Butanes, liquefied (excl. of a purity of &gt;= 95% of N-butane or isobutane)</v>
          </cell>
        </row>
        <row r="311">
          <cell r="D311" t="str">
            <v>Canada|2016</v>
          </cell>
          <cell r="E311">
            <v>6</v>
          </cell>
          <cell r="F311" t="str">
            <v>HS12</v>
          </cell>
          <cell r="G311" t="str">
            <v>271114</v>
          </cell>
          <cell r="H311" t="str">
            <v>0</v>
          </cell>
          <cell r="I311">
            <v>1</v>
          </cell>
          <cell r="J311">
            <v>1</v>
          </cell>
          <cell r="K311">
            <v>1</v>
          </cell>
          <cell r="L311">
            <v>0</v>
          </cell>
          <cell r="M311">
            <v>0</v>
          </cell>
          <cell r="N311">
            <v>0</v>
          </cell>
          <cell r="O311">
            <v>100</v>
          </cell>
          <cell r="P311">
            <v>0</v>
          </cell>
          <cell r="R311">
            <v>1.32539963630668</v>
          </cell>
          <cell r="S311">
            <v>8058.7922705314004</v>
          </cell>
          <cell r="T311" t="str">
            <v>[$ 0.443 per Kilogram]</v>
          </cell>
          <cell r="U311" t="str">
            <v>Ethylene, propylene, butylene and butadiene, liquefied (excl. ethylene of a purity of &gt;= 95% and propylene, butylene and butadiene of a purity of &gt;= 90%)</v>
          </cell>
        </row>
        <row r="312">
          <cell r="D312" t="str">
            <v>Canada|2016</v>
          </cell>
          <cell r="E312">
            <v>6</v>
          </cell>
          <cell r="F312" t="str">
            <v>HS12</v>
          </cell>
          <cell r="G312" t="str">
            <v>271119</v>
          </cell>
          <cell r="H312" t="str">
            <v>0</v>
          </cell>
          <cell r="I312">
            <v>1</v>
          </cell>
          <cell r="J312">
            <v>2</v>
          </cell>
          <cell r="K312">
            <v>2</v>
          </cell>
          <cell r="L312">
            <v>6.25</v>
          </cell>
          <cell r="M312">
            <v>0</v>
          </cell>
          <cell r="N312">
            <v>12.5</v>
          </cell>
          <cell r="O312">
            <v>50</v>
          </cell>
          <cell r="P312">
            <v>0</v>
          </cell>
          <cell r="R312">
            <v>1.32539963630668</v>
          </cell>
          <cell r="S312">
            <v>17293.214070048198</v>
          </cell>
          <cell r="T312" t="str">
            <v>[$ 0.162 per Litre]</v>
          </cell>
          <cell r="U312" t="str">
            <v>Gaseous hydrocarbons, liquefied, n.e.s. (excl. natural gas, propane, butane, ethylene, propylene, butylene and butadiene)</v>
          </cell>
        </row>
        <row r="313">
          <cell r="C313" t="str">
            <v>Canada|2016|271121</v>
          </cell>
          <cell r="D313" t="str">
            <v>Canada|2016</v>
          </cell>
          <cell r="E313">
            <v>6</v>
          </cell>
          <cell r="F313" t="str">
            <v>HS12</v>
          </cell>
          <cell r="G313" t="str">
            <v>271121</v>
          </cell>
          <cell r="H313" t="str">
            <v>2</v>
          </cell>
          <cell r="I313">
            <v>1</v>
          </cell>
          <cell r="J313">
            <v>1</v>
          </cell>
          <cell r="K313">
            <v>1</v>
          </cell>
          <cell r="L313">
            <v>0</v>
          </cell>
          <cell r="M313">
            <v>0</v>
          </cell>
          <cell r="N313">
            <v>0</v>
          </cell>
          <cell r="O313">
            <v>100</v>
          </cell>
          <cell r="P313">
            <v>0</v>
          </cell>
          <cell r="R313">
            <v>1.32539963630668</v>
          </cell>
          <cell r="S313">
            <v>1575892.0070954105</v>
          </cell>
          <cell r="T313" t="str">
            <v>[$ 87.5 per Thousand cubic metres]</v>
          </cell>
          <cell r="U313" t="str">
            <v>Natural gas in gaseous state</v>
          </cell>
        </row>
        <row r="314">
          <cell r="D314" t="str">
            <v>Canada|2016</v>
          </cell>
          <cell r="E314">
            <v>6</v>
          </cell>
          <cell r="F314" t="str">
            <v>HS12</v>
          </cell>
          <cell r="G314" t="str">
            <v>271129</v>
          </cell>
          <cell r="H314" t="str">
            <v>0</v>
          </cell>
          <cell r="I314">
            <v>1</v>
          </cell>
          <cell r="J314">
            <v>1</v>
          </cell>
          <cell r="K314">
            <v>1</v>
          </cell>
          <cell r="L314">
            <v>0</v>
          </cell>
          <cell r="M314">
            <v>0</v>
          </cell>
          <cell r="N314">
            <v>0</v>
          </cell>
          <cell r="O314">
            <v>100</v>
          </cell>
          <cell r="P314">
            <v>0</v>
          </cell>
          <cell r="R314">
            <v>1.32539963630668</v>
          </cell>
          <cell r="S314">
            <v>1449.2044082126001</v>
          </cell>
          <cell r="T314" t="str">
            <v>[$ 13.6 per Thousand cubic metres]</v>
          </cell>
          <cell r="U314" t="str">
            <v>Hydrocarbons in gaseous state, n.e.s. (excl. natural gas)</v>
          </cell>
        </row>
        <row r="315">
          <cell r="C315" t="str">
            <v>Canada|2016|2716</v>
          </cell>
          <cell r="D315" t="str">
            <v>Canada|2016</v>
          </cell>
          <cell r="E315">
            <v>4</v>
          </cell>
          <cell r="F315" t="str">
            <v>HS12</v>
          </cell>
          <cell r="G315" t="str">
            <v>2716</v>
          </cell>
          <cell r="H315" t="str">
            <v>3</v>
          </cell>
          <cell r="I315">
            <v>1</v>
          </cell>
          <cell r="J315">
            <v>1</v>
          </cell>
          <cell r="K315">
            <v>1</v>
          </cell>
          <cell r="L315">
            <v>0</v>
          </cell>
          <cell r="M315">
            <v>0</v>
          </cell>
          <cell r="N315">
            <v>0</v>
          </cell>
          <cell r="O315">
            <v>100</v>
          </cell>
          <cell r="P315">
            <v>0</v>
          </cell>
          <cell r="R315">
            <v>1.32539963630668</v>
          </cell>
          <cell r="S315">
            <v>183758.20048309182</v>
          </cell>
          <cell r="U315" t="str">
            <v>Electrical energy. (optional heading)</v>
          </cell>
        </row>
        <row r="316">
          <cell r="C316" t="str">
            <v>Canada|2016|271600</v>
          </cell>
          <cell r="D316" t="str">
            <v>Canada|2016</v>
          </cell>
          <cell r="E316">
            <v>6</v>
          </cell>
          <cell r="F316" t="str">
            <v>HS12</v>
          </cell>
          <cell r="G316" t="str">
            <v>271600</v>
          </cell>
          <cell r="H316" t="str">
            <v>4</v>
          </cell>
          <cell r="I316">
            <v>1</v>
          </cell>
          <cell r="J316">
            <v>1</v>
          </cell>
          <cell r="K316">
            <v>1</v>
          </cell>
          <cell r="L316">
            <v>0</v>
          </cell>
          <cell r="M316">
            <v>0</v>
          </cell>
          <cell r="N316">
            <v>0</v>
          </cell>
          <cell r="O316">
            <v>100</v>
          </cell>
          <cell r="P316">
            <v>0</v>
          </cell>
          <cell r="R316">
            <v>1.32539963630668</v>
          </cell>
          <cell r="S316">
            <v>183758.20048309182</v>
          </cell>
          <cell r="T316" t="str">
            <v>[$ 19.5 per Megawatt-hour (1000 kw/h)]</v>
          </cell>
          <cell r="U316" t="str">
            <v>Electrical energy</v>
          </cell>
        </row>
        <row r="317">
          <cell r="D317" t="str">
            <v>Canada|2015</v>
          </cell>
          <cell r="E317">
            <v>4</v>
          </cell>
          <cell r="F317" t="str">
            <v>HS12</v>
          </cell>
          <cell r="G317" t="str">
            <v>2711</v>
          </cell>
          <cell r="H317" t="str">
            <v>0</v>
          </cell>
          <cell r="I317">
            <v>7</v>
          </cell>
          <cell r="J317">
            <v>9</v>
          </cell>
          <cell r="K317">
            <v>9</v>
          </cell>
          <cell r="L317">
            <v>1.7857142857142858</v>
          </cell>
          <cell r="M317">
            <v>0</v>
          </cell>
          <cell r="N317">
            <v>12.5</v>
          </cell>
          <cell r="O317">
            <v>85.714285714285708</v>
          </cell>
          <cell r="P317">
            <v>0</v>
          </cell>
          <cell r="R317">
            <v>1.2790978959999999</v>
          </cell>
          <cell r="S317">
            <v>2638286.4633920002</v>
          </cell>
          <cell r="U317" t="str">
            <v>Petroleum gases and other gaseous hydrocarbons.</v>
          </cell>
        </row>
        <row r="318">
          <cell r="C318" t="str">
            <v>Canada|2015|271111</v>
          </cell>
          <cell r="D318" t="str">
            <v>Canada|2015</v>
          </cell>
          <cell r="E318">
            <v>6</v>
          </cell>
          <cell r="F318" t="str">
            <v>HS12</v>
          </cell>
          <cell r="G318" t="str">
            <v>271111</v>
          </cell>
          <cell r="H318" t="str">
            <v>1</v>
          </cell>
          <cell r="I318">
            <v>1</v>
          </cell>
          <cell r="J318">
            <v>1</v>
          </cell>
          <cell r="K318">
            <v>1</v>
          </cell>
          <cell r="L318">
            <v>0</v>
          </cell>
          <cell r="M318">
            <v>0</v>
          </cell>
          <cell r="N318">
            <v>0</v>
          </cell>
          <cell r="O318">
            <v>100</v>
          </cell>
          <cell r="P318">
            <v>0</v>
          </cell>
          <cell r="R318">
            <v>1.2790978959999999</v>
          </cell>
          <cell r="S318">
            <v>160090.58878600001</v>
          </cell>
          <cell r="T318" t="str">
            <v>[$ 0.248 per Litre]</v>
          </cell>
          <cell r="U318" t="str">
            <v>Natural gas, liquefied</v>
          </cell>
        </row>
        <row r="319">
          <cell r="D319" t="str">
            <v>Canada|2015</v>
          </cell>
          <cell r="E319">
            <v>6</v>
          </cell>
          <cell r="F319" t="str">
            <v>HS12</v>
          </cell>
          <cell r="G319" t="str">
            <v>271112</v>
          </cell>
          <cell r="H319" t="str">
            <v>0</v>
          </cell>
          <cell r="I319">
            <v>1</v>
          </cell>
          <cell r="J319">
            <v>2</v>
          </cell>
          <cell r="K319">
            <v>2</v>
          </cell>
          <cell r="L319">
            <v>6.25</v>
          </cell>
          <cell r="M319">
            <v>0</v>
          </cell>
          <cell r="N319">
            <v>12.5</v>
          </cell>
          <cell r="O319">
            <v>50</v>
          </cell>
          <cell r="P319">
            <v>0</v>
          </cell>
          <cell r="R319">
            <v>1.2790978959999999</v>
          </cell>
          <cell r="S319">
            <v>59026.59634199999</v>
          </cell>
          <cell r="T319" t="str">
            <v>[$ 0.184 per Litre]</v>
          </cell>
          <cell r="U319" t="str">
            <v>Propane, liquefied</v>
          </cell>
        </row>
        <row r="320">
          <cell r="D320" t="str">
            <v>Canada|2015</v>
          </cell>
          <cell r="E320">
            <v>6</v>
          </cell>
          <cell r="F320" t="str">
            <v>HS12</v>
          </cell>
          <cell r="G320" t="str">
            <v>271113</v>
          </cell>
          <cell r="H320" t="str">
            <v>0</v>
          </cell>
          <cell r="I320">
            <v>1</v>
          </cell>
          <cell r="J320">
            <v>1</v>
          </cell>
          <cell r="K320">
            <v>1</v>
          </cell>
          <cell r="L320">
            <v>0</v>
          </cell>
          <cell r="M320">
            <v>0</v>
          </cell>
          <cell r="N320">
            <v>0</v>
          </cell>
          <cell r="O320">
            <v>100</v>
          </cell>
          <cell r="P320">
            <v>0</v>
          </cell>
          <cell r="R320">
            <v>1.2790978959999999</v>
          </cell>
          <cell r="S320">
            <v>178588.80426</v>
          </cell>
          <cell r="T320" t="str">
            <v>[$ 0.155 per Litre]</v>
          </cell>
          <cell r="U320" t="str">
            <v>Butanes, liquefied (excl. of a purity of &gt;= 95% of N-butane or isobutane)</v>
          </cell>
        </row>
        <row r="321">
          <cell r="D321" t="str">
            <v>Canada|2015</v>
          </cell>
          <cell r="E321">
            <v>6</v>
          </cell>
          <cell r="F321" t="str">
            <v>HS12</v>
          </cell>
          <cell r="G321" t="str">
            <v>271114</v>
          </cell>
          <cell r="H321" t="str">
            <v>0</v>
          </cell>
          <cell r="I321">
            <v>1</v>
          </cell>
          <cell r="J321">
            <v>1</v>
          </cell>
          <cell r="K321">
            <v>1</v>
          </cell>
          <cell r="L321">
            <v>0</v>
          </cell>
          <cell r="M321">
            <v>0</v>
          </cell>
          <cell r="N321">
            <v>0</v>
          </cell>
          <cell r="O321">
            <v>100</v>
          </cell>
          <cell r="P321">
            <v>0</v>
          </cell>
          <cell r="R321">
            <v>1.2790978959999999</v>
          </cell>
          <cell r="S321">
            <v>1304.7826399999999</v>
          </cell>
          <cell r="T321" t="str">
            <v>[$ 11.8 per Kilogram]</v>
          </cell>
          <cell r="U321" t="str">
            <v>Ethylene, propylene, butylene and butadiene, liquefied (excl. ethylene of a purity of &gt;= 95% and propylene, butylene and butadiene of a purity of &gt;= 90%)</v>
          </cell>
        </row>
        <row r="322">
          <cell r="D322" t="str">
            <v>Canada|2015</v>
          </cell>
          <cell r="E322">
            <v>6</v>
          </cell>
          <cell r="F322" t="str">
            <v>HS12</v>
          </cell>
          <cell r="G322" t="str">
            <v>271119</v>
          </cell>
          <cell r="H322" t="str">
            <v>0</v>
          </cell>
          <cell r="I322">
            <v>1</v>
          </cell>
          <cell r="J322">
            <v>2</v>
          </cell>
          <cell r="K322">
            <v>2</v>
          </cell>
          <cell r="L322">
            <v>6.25</v>
          </cell>
          <cell r="M322">
            <v>0</v>
          </cell>
          <cell r="N322">
            <v>12.5</v>
          </cell>
          <cell r="O322">
            <v>50</v>
          </cell>
          <cell r="P322">
            <v>0</v>
          </cell>
          <cell r="R322">
            <v>1.2790978959999999</v>
          </cell>
          <cell r="S322">
            <v>26856.959515999999</v>
          </cell>
          <cell r="T322" t="str">
            <v>[$ 0.165 per Litre]</v>
          </cell>
          <cell r="U322" t="str">
            <v>Gaseous hydrocarbons, liquefied, n.e.s. (excl. natural gas, propane, butane, ethylene, propylene, butylene and butadiene)</v>
          </cell>
        </row>
        <row r="323">
          <cell r="C323" t="str">
            <v>Canada|2015|271121</v>
          </cell>
          <cell r="D323" t="str">
            <v>Canada|2015</v>
          </cell>
          <cell r="E323">
            <v>6</v>
          </cell>
          <cell r="F323" t="str">
            <v>HS12</v>
          </cell>
          <cell r="G323" t="str">
            <v>271121</v>
          </cell>
          <cell r="H323" t="str">
            <v>2</v>
          </cell>
          <cell r="I323">
            <v>1</v>
          </cell>
          <cell r="J323">
            <v>1</v>
          </cell>
          <cell r="K323">
            <v>1</v>
          </cell>
          <cell r="L323">
            <v>0</v>
          </cell>
          <cell r="M323">
            <v>0</v>
          </cell>
          <cell r="N323">
            <v>0</v>
          </cell>
          <cell r="O323">
            <v>100</v>
          </cell>
          <cell r="P323">
            <v>0</v>
          </cell>
          <cell r="R323">
            <v>1.2790978959999999</v>
          </cell>
          <cell r="S323">
            <v>2211145.8094520001</v>
          </cell>
          <cell r="T323" t="str">
            <v>[$ 114.9 per Thousand cubic metres]</v>
          </cell>
          <cell r="U323" t="str">
            <v>Natural gas in gaseous state</v>
          </cell>
        </row>
        <row r="324">
          <cell r="D324" t="str">
            <v>Canada|2015</v>
          </cell>
          <cell r="E324">
            <v>6</v>
          </cell>
          <cell r="F324" t="str">
            <v>HS12</v>
          </cell>
          <cell r="G324" t="str">
            <v>271129</v>
          </cell>
          <cell r="H324" t="str">
            <v>0</v>
          </cell>
          <cell r="I324">
            <v>1</v>
          </cell>
          <cell r="J324">
            <v>1</v>
          </cell>
          <cell r="K324">
            <v>1</v>
          </cell>
          <cell r="L324">
            <v>0</v>
          </cell>
          <cell r="M324">
            <v>0</v>
          </cell>
          <cell r="N324">
            <v>0</v>
          </cell>
          <cell r="O324">
            <v>100</v>
          </cell>
          <cell r="P324">
            <v>0</v>
          </cell>
          <cell r="R324">
            <v>1.2790978959999999</v>
          </cell>
          <cell r="S324">
            <v>1272.9223959999999</v>
          </cell>
          <cell r="T324" t="str">
            <v>[$ 10.3 per Thousand cubic metres]</v>
          </cell>
          <cell r="U324" t="str">
            <v>Hydrocarbons in gaseous state, n.e.s. (excl. natural gas)</v>
          </cell>
        </row>
        <row r="325">
          <cell r="C325" t="str">
            <v>Canada|2015|2716</v>
          </cell>
          <cell r="D325" t="str">
            <v>Canada|2015</v>
          </cell>
          <cell r="E325">
            <v>4</v>
          </cell>
          <cell r="F325" t="str">
            <v>HS12</v>
          </cell>
          <cell r="G325" t="str">
            <v>2716</v>
          </cell>
          <cell r="H325" t="str">
            <v>3</v>
          </cell>
          <cell r="I325">
            <v>1</v>
          </cell>
          <cell r="J325">
            <v>1</v>
          </cell>
          <cell r="K325">
            <v>1</v>
          </cell>
          <cell r="L325">
            <v>0</v>
          </cell>
          <cell r="M325">
            <v>0</v>
          </cell>
          <cell r="N325">
            <v>0</v>
          </cell>
          <cell r="O325">
            <v>100</v>
          </cell>
          <cell r="P325">
            <v>0</v>
          </cell>
          <cell r="R325">
            <v>1.2790978959999999</v>
          </cell>
          <cell r="S325">
            <v>237530.02497</v>
          </cell>
          <cell r="U325" t="str">
            <v>Electrical energy. (optional heading)</v>
          </cell>
        </row>
        <row r="326">
          <cell r="C326" t="str">
            <v>Canada|2015|271600</v>
          </cell>
          <cell r="D326" t="str">
            <v>Canada|2015</v>
          </cell>
          <cell r="E326">
            <v>6</v>
          </cell>
          <cell r="F326" t="str">
            <v>HS12</v>
          </cell>
          <cell r="G326" t="str">
            <v>271600</v>
          </cell>
          <cell r="H326" t="str">
            <v>4</v>
          </cell>
          <cell r="I326">
            <v>1</v>
          </cell>
          <cell r="J326">
            <v>1</v>
          </cell>
          <cell r="K326">
            <v>1</v>
          </cell>
          <cell r="L326">
            <v>0</v>
          </cell>
          <cell r="M326">
            <v>0</v>
          </cell>
          <cell r="N326">
            <v>0</v>
          </cell>
          <cell r="O326">
            <v>100</v>
          </cell>
          <cell r="P326">
            <v>0</v>
          </cell>
          <cell r="R326">
            <v>1.2790978959999999</v>
          </cell>
          <cell r="S326">
            <v>237530.02497</v>
          </cell>
          <cell r="T326" t="str">
            <v>[$ 27.7 per Megawatt-hour (1000 kw/h)]</v>
          </cell>
          <cell r="U326" t="str">
            <v>Electrical energy</v>
          </cell>
        </row>
        <row r="327">
          <cell r="D327" t="str">
            <v>Canada|2014</v>
          </cell>
          <cell r="E327">
            <v>4</v>
          </cell>
          <cell r="F327" t="str">
            <v>HS12</v>
          </cell>
          <cell r="G327" t="str">
            <v>2711</v>
          </cell>
          <cell r="H327" t="str">
            <v>0</v>
          </cell>
          <cell r="I327">
            <v>7</v>
          </cell>
          <cell r="J327">
            <v>9</v>
          </cell>
          <cell r="K327">
            <v>9</v>
          </cell>
          <cell r="L327">
            <v>1.7857142857142858</v>
          </cell>
          <cell r="M327">
            <v>0</v>
          </cell>
          <cell r="N327">
            <v>12.5</v>
          </cell>
          <cell r="O327">
            <v>85.714285714285708</v>
          </cell>
          <cell r="P327">
            <v>0</v>
          </cell>
          <cell r="R327">
            <v>1.1061049439999999</v>
          </cell>
          <cell r="S327">
            <v>5472513.0996389985</v>
          </cell>
          <cell r="U327" t="str">
            <v>Petroleum gases and other gaseous hydrocarbons.</v>
          </cell>
        </row>
        <row r="328">
          <cell r="C328" t="str">
            <v>Canada|2014|271111</v>
          </cell>
          <cell r="D328" t="str">
            <v>Canada|2014</v>
          </cell>
          <cell r="E328">
            <v>6</v>
          </cell>
          <cell r="F328" t="str">
            <v>HS12</v>
          </cell>
          <cell r="G328" t="str">
            <v>271111</v>
          </cell>
          <cell r="H328" t="str">
            <v>1</v>
          </cell>
          <cell r="I328">
            <v>1</v>
          </cell>
          <cell r="J328">
            <v>1</v>
          </cell>
          <cell r="K328">
            <v>1</v>
          </cell>
          <cell r="L328">
            <v>0</v>
          </cell>
          <cell r="M328">
            <v>0</v>
          </cell>
          <cell r="N328">
            <v>0</v>
          </cell>
          <cell r="O328">
            <v>100</v>
          </cell>
          <cell r="P328">
            <v>0</v>
          </cell>
          <cell r="R328">
            <v>1.1061049439999999</v>
          </cell>
          <cell r="S328">
            <v>464344.61106059997</v>
          </cell>
          <cell r="T328" t="str">
            <v>[$ 0.418 per Litre]</v>
          </cell>
          <cell r="U328" t="str">
            <v>Natural gas, liquefied</v>
          </cell>
        </row>
        <row r="329">
          <cell r="D329" t="str">
            <v>Canada|2014</v>
          </cell>
          <cell r="E329">
            <v>6</v>
          </cell>
          <cell r="F329" t="str">
            <v>HS12</v>
          </cell>
          <cell r="G329" t="str">
            <v>271112</v>
          </cell>
          <cell r="H329" t="str">
            <v>0</v>
          </cell>
          <cell r="I329">
            <v>1</v>
          </cell>
          <cell r="J329">
            <v>2</v>
          </cell>
          <cell r="K329">
            <v>2</v>
          </cell>
          <cell r="L329">
            <v>6.25</v>
          </cell>
          <cell r="M329">
            <v>0</v>
          </cell>
          <cell r="N329">
            <v>12.5</v>
          </cell>
          <cell r="O329">
            <v>50</v>
          </cell>
          <cell r="P329">
            <v>0</v>
          </cell>
          <cell r="R329">
            <v>1.1061049439999999</v>
          </cell>
          <cell r="S329">
            <v>148323.40573859998</v>
          </cell>
          <cell r="T329" t="str">
            <v>[$ 0.315 per Litre]</v>
          </cell>
          <cell r="U329" t="str">
            <v>Propane, liquefied</v>
          </cell>
        </row>
        <row r="330">
          <cell r="D330" t="str">
            <v>Canada|2014</v>
          </cell>
          <cell r="E330">
            <v>6</v>
          </cell>
          <cell r="F330" t="str">
            <v>HS12</v>
          </cell>
          <cell r="G330" t="str">
            <v>271113</v>
          </cell>
          <cell r="H330" t="str">
            <v>0</v>
          </cell>
          <cell r="I330">
            <v>1</v>
          </cell>
          <cell r="J330">
            <v>1</v>
          </cell>
          <cell r="K330">
            <v>1</v>
          </cell>
          <cell r="L330">
            <v>0</v>
          </cell>
          <cell r="M330">
            <v>0</v>
          </cell>
          <cell r="N330">
            <v>0</v>
          </cell>
          <cell r="O330">
            <v>100</v>
          </cell>
          <cell r="P330">
            <v>0</v>
          </cell>
          <cell r="R330">
            <v>1.1061049439999999</v>
          </cell>
          <cell r="S330">
            <v>371428.77989340003</v>
          </cell>
          <cell r="T330" t="str">
            <v>[$ 0.373 per Litre]</v>
          </cell>
          <cell r="U330" t="str">
            <v>Butanes, liquefied (excl. of a purity of &gt;= 95% of N-butane or isobutane)</v>
          </cell>
        </row>
        <row r="331">
          <cell r="D331" t="str">
            <v>Canada|2014</v>
          </cell>
          <cell r="E331">
            <v>6</v>
          </cell>
          <cell r="F331" t="str">
            <v>HS12</v>
          </cell>
          <cell r="G331" t="str">
            <v>271114</v>
          </cell>
          <cell r="H331" t="str">
            <v>0</v>
          </cell>
          <cell r="I331">
            <v>1</v>
          </cell>
          <cell r="J331">
            <v>1</v>
          </cell>
          <cell r="K331">
            <v>1</v>
          </cell>
          <cell r="L331">
            <v>0</v>
          </cell>
          <cell r="M331">
            <v>0</v>
          </cell>
          <cell r="N331">
            <v>0</v>
          </cell>
          <cell r="O331">
            <v>100</v>
          </cell>
          <cell r="P331">
            <v>0</v>
          </cell>
          <cell r="R331">
            <v>1.1061049439999999</v>
          </cell>
          <cell r="S331">
            <v>1291.9587192000001</v>
          </cell>
          <cell r="T331" t="str">
            <v>[$ 10.2 per Kilogram]</v>
          </cell>
          <cell r="U331" t="str">
            <v>Ethylene, propylene, butylene and butadiene, liquefied (excl. ethylene of a purity of &gt;= 95% and propylene, butylene and butadiene of a purity of &gt;= 90%)</v>
          </cell>
        </row>
        <row r="332">
          <cell r="D332" t="str">
            <v>Canada|2014</v>
          </cell>
          <cell r="E332">
            <v>6</v>
          </cell>
          <cell r="F332" t="str">
            <v>HS12</v>
          </cell>
          <cell r="G332" t="str">
            <v>271119</v>
          </cell>
          <cell r="H332" t="str">
            <v>0</v>
          </cell>
          <cell r="I332">
            <v>1</v>
          </cell>
          <cell r="J332">
            <v>2</v>
          </cell>
          <cell r="K332">
            <v>2</v>
          </cell>
          <cell r="L332">
            <v>6.25</v>
          </cell>
          <cell r="M332">
            <v>0</v>
          </cell>
          <cell r="N332">
            <v>12.5</v>
          </cell>
          <cell r="O332">
            <v>50</v>
          </cell>
          <cell r="P332">
            <v>0</v>
          </cell>
          <cell r="R332">
            <v>1.1061049439999999</v>
          </cell>
          <cell r="S332">
            <v>56712.835427400001</v>
          </cell>
          <cell r="T332" t="str">
            <v>[$ 0.264 per Litre]</v>
          </cell>
          <cell r="U332" t="str">
            <v>Gaseous hydrocarbons, liquefied, n.e.s. (excl. natural gas, propane, butane, ethylene, propylene, butylene and butadiene)</v>
          </cell>
        </row>
        <row r="333">
          <cell r="C333" t="str">
            <v>Canada|2014|271121</v>
          </cell>
          <cell r="D333" t="str">
            <v>Canada|2014</v>
          </cell>
          <cell r="E333">
            <v>6</v>
          </cell>
          <cell r="F333" t="str">
            <v>HS12</v>
          </cell>
          <cell r="G333" t="str">
            <v>271121</v>
          </cell>
          <cell r="H333" t="str">
            <v>2</v>
          </cell>
          <cell r="I333">
            <v>1</v>
          </cell>
          <cell r="J333">
            <v>1</v>
          </cell>
          <cell r="K333">
            <v>1</v>
          </cell>
          <cell r="L333">
            <v>0</v>
          </cell>
          <cell r="M333">
            <v>0</v>
          </cell>
          <cell r="N333">
            <v>0</v>
          </cell>
          <cell r="O333">
            <v>100</v>
          </cell>
          <cell r="P333">
            <v>0</v>
          </cell>
          <cell r="R333">
            <v>1.1061049439999999</v>
          </cell>
          <cell r="S333">
            <v>4429387.6073315991</v>
          </cell>
          <cell r="T333" t="str">
            <v>[$ 205.7 per Thousand cubic metres]</v>
          </cell>
          <cell r="U333" t="str">
            <v>Natural gas in gaseous state</v>
          </cell>
        </row>
        <row r="334">
          <cell r="D334" t="str">
            <v>Canada|2014</v>
          </cell>
          <cell r="E334">
            <v>6</v>
          </cell>
          <cell r="F334" t="str">
            <v>HS12</v>
          </cell>
          <cell r="G334" t="str">
            <v>271129</v>
          </cell>
          <cell r="H334" t="str">
            <v>0</v>
          </cell>
          <cell r="I334">
            <v>1</v>
          </cell>
          <cell r="J334">
            <v>1</v>
          </cell>
          <cell r="K334">
            <v>1</v>
          </cell>
          <cell r="L334">
            <v>0</v>
          </cell>
          <cell r="M334">
            <v>0</v>
          </cell>
          <cell r="N334">
            <v>0</v>
          </cell>
          <cell r="O334">
            <v>100</v>
          </cell>
          <cell r="P334">
            <v>0</v>
          </cell>
          <cell r="R334">
            <v>1.1061049439999999</v>
          </cell>
          <cell r="S334">
            <v>1023.9014682</v>
          </cell>
          <cell r="T334" t="str">
            <v>[$ 16.5 per Thousand cubic metres]</v>
          </cell>
          <cell r="U334" t="str">
            <v>Hydrocarbons in gaseous state, n.e.s. (excl. natural gas)</v>
          </cell>
        </row>
        <row r="335">
          <cell r="C335" t="str">
            <v>Canada|2014|2716</v>
          </cell>
          <cell r="D335" t="str">
            <v>Canada|2014</v>
          </cell>
          <cell r="E335">
            <v>4</v>
          </cell>
          <cell r="F335" t="str">
            <v>HS12</v>
          </cell>
          <cell r="G335" t="str">
            <v>2716</v>
          </cell>
          <cell r="H335" t="str">
            <v>3</v>
          </cell>
          <cell r="I335">
            <v>1</v>
          </cell>
          <cell r="J335">
            <v>1</v>
          </cell>
          <cell r="K335">
            <v>1</v>
          </cell>
          <cell r="L335">
            <v>0</v>
          </cell>
          <cell r="M335">
            <v>0</v>
          </cell>
          <cell r="N335">
            <v>0</v>
          </cell>
          <cell r="O335">
            <v>100</v>
          </cell>
          <cell r="P335">
            <v>0</v>
          </cell>
          <cell r="R335">
            <v>1.1061049439999999</v>
          </cell>
          <cell r="S335">
            <v>566769.23822879989</v>
          </cell>
          <cell r="U335" t="str">
            <v>Electrical energy. (optional heading)</v>
          </cell>
        </row>
        <row r="336">
          <cell r="C336" t="str">
            <v>Canada|2014|271600</v>
          </cell>
          <cell r="D336" t="str">
            <v>Canada|2014</v>
          </cell>
          <cell r="E336">
            <v>6</v>
          </cell>
          <cell r="F336" t="str">
            <v>HS12</v>
          </cell>
          <cell r="G336" t="str">
            <v>271600</v>
          </cell>
          <cell r="H336" t="str">
            <v>4</v>
          </cell>
          <cell r="I336">
            <v>1</v>
          </cell>
          <cell r="J336">
            <v>1</v>
          </cell>
          <cell r="K336">
            <v>1</v>
          </cell>
          <cell r="L336">
            <v>0</v>
          </cell>
          <cell r="M336">
            <v>0</v>
          </cell>
          <cell r="N336">
            <v>0</v>
          </cell>
          <cell r="O336">
            <v>100</v>
          </cell>
          <cell r="P336">
            <v>0</v>
          </cell>
          <cell r="R336">
            <v>1.1061049439999999</v>
          </cell>
          <cell r="S336">
            <v>566769.23822879989</v>
          </cell>
          <cell r="T336" t="str">
            <v>[$ 43.8 per Megawatt-hour (1000 kw/h)]</v>
          </cell>
          <cell r="U336" t="str">
            <v>Electrical energy</v>
          </cell>
        </row>
        <row r="337">
          <cell r="D337" t="str">
            <v>Canada|2013</v>
          </cell>
          <cell r="E337">
            <v>4</v>
          </cell>
          <cell r="F337" t="str">
            <v>HS12</v>
          </cell>
          <cell r="G337" t="str">
            <v>2711</v>
          </cell>
          <cell r="H337" t="str">
            <v>0</v>
          </cell>
          <cell r="I337">
            <v>7</v>
          </cell>
          <cell r="J337">
            <v>9</v>
          </cell>
          <cell r="K337">
            <v>9</v>
          </cell>
          <cell r="L337">
            <v>1.7857142857142858</v>
          </cell>
          <cell r="M337">
            <v>0</v>
          </cell>
          <cell r="N337">
            <v>12.5</v>
          </cell>
          <cell r="O337">
            <v>85.714285714285708</v>
          </cell>
          <cell r="P337">
            <v>0</v>
          </cell>
          <cell r="R337">
            <v>1.03</v>
          </cell>
          <cell r="U337" t="str">
            <v>Petroleum gases and other gaseous hydrocarbons.</v>
          </cell>
        </row>
        <row r="338">
          <cell r="C338" t="str">
            <v>Canada|2013|271111</v>
          </cell>
          <cell r="D338" t="str">
            <v>Canada|2013</v>
          </cell>
          <cell r="E338">
            <v>6</v>
          </cell>
          <cell r="F338" t="str">
            <v>HS12</v>
          </cell>
          <cell r="G338" t="str">
            <v>271111</v>
          </cell>
          <cell r="H338" t="str">
            <v>1</v>
          </cell>
          <cell r="I338">
            <v>1</v>
          </cell>
          <cell r="J338">
            <v>1</v>
          </cell>
          <cell r="K338">
            <v>1</v>
          </cell>
          <cell r="L338">
            <v>0</v>
          </cell>
          <cell r="M338">
            <v>0</v>
          </cell>
          <cell r="N338">
            <v>0</v>
          </cell>
          <cell r="O338">
            <v>100</v>
          </cell>
          <cell r="P338">
            <v>0</v>
          </cell>
          <cell r="R338">
            <v>1.03</v>
          </cell>
          <cell r="U338" t="str">
            <v>Natural gas, liquefied</v>
          </cell>
        </row>
        <row r="339">
          <cell r="D339" t="str">
            <v>Canada|2013</v>
          </cell>
          <cell r="E339">
            <v>6</v>
          </cell>
          <cell r="F339" t="str">
            <v>HS12</v>
          </cell>
          <cell r="G339" t="str">
            <v>271112</v>
          </cell>
          <cell r="H339" t="str">
            <v>0</v>
          </cell>
          <cell r="I339">
            <v>1</v>
          </cell>
          <cell r="J339">
            <v>2</v>
          </cell>
          <cell r="K339">
            <v>2</v>
          </cell>
          <cell r="L339">
            <v>6.25</v>
          </cell>
          <cell r="M339">
            <v>0</v>
          </cell>
          <cell r="N339">
            <v>12.5</v>
          </cell>
          <cell r="O339">
            <v>50</v>
          </cell>
          <cell r="P339">
            <v>0</v>
          </cell>
          <cell r="R339">
            <v>1.03</v>
          </cell>
          <cell r="U339" t="str">
            <v>Propane, liquefied</v>
          </cell>
        </row>
        <row r="340">
          <cell r="D340" t="str">
            <v>Canada|2013</v>
          </cell>
          <cell r="E340">
            <v>6</v>
          </cell>
          <cell r="F340" t="str">
            <v>HS12</v>
          </cell>
          <cell r="G340" t="str">
            <v>271113</v>
          </cell>
          <cell r="H340" t="str">
            <v>0</v>
          </cell>
          <cell r="I340">
            <v>1</v>
          </cell>
          <cell r="J340">
            <v>1</v>
          </cell>
          <cell r="K340">
            <v>1</v>
          </cell>
          <cell r="L340">
            <v>0</v>
          </cell>
          <cell r="M340">
            <v>0</v>
          </cell>
          <cell r="N340">
            <v>0</v>
          </cell>
          <cell r="O340">
            <v>100</v>
          </cell>
          <cell r="P340">
            <v>0</v>
          </cell>
          <cell r="R340">
            <v>1.03</v>
          </cell>
          <cell r="U340" t="str">
            <v>Butanes, liquefied (excl. of a purity of &gt;= 95% of N-butane or isobutane)</v>
          </cell>
        </row>
        <row r="341">
          <cell r="D341" t="str">
            <v>Canada|2013</v>
          </cell>
          <cell r="E341">
            <v>6</v>
          </cell>
          <cell r="F341" t="str">
            <v>HS12</v>
          </cell>
          <cell r="G341" t="str">
            <v>271114</v>
          </cell>
          <cell r="H341" t="str">
            <v>0</v>
          </cell>
          <cell r="I341">
            <v>1</v>
          </cell>
          <cell r="J341">
            <v>1</v>
          </cell>
          <cell r="K341">
            <v>1</v>
          </cell>
          <cell r="L341">
            <v>0</v>
          </cell>
          <cell r="M341">
            <v>0</v>
          </cell>
          <cell r="N341">
            <v>0</v>
          </cell>
          <cell r="O341">
            <v>100</v>
          </cell>
          <cell r="P341">
            <v>0</v>
          </cell>
          <cell r="R341">
            <v>1.03</v>
          </cell>
          <cell r="U341" t="str">
            <v>Ethylene, propylene, butylene and butadiene, liquefied (excl. ethylene of a purity of &gt;= 95% and propylene, butylene and butadiene of a purity of &gt;= 90%)</v>
          </cell>
        </row>
        <row r="342">
          <cell r="D342" t="str">
            <v>Canada|2013</v>
          </cell>
          <cell r="E342">
            <v>6</v>
          </cell>
          <cell r="F342" t="str">
            <v>HS12</v>
          </cell>
          <cell r="G342" t="str">
            <v>271119</v>
          </cell>
          <cell r="H342" t="str">
            <v>0</v>
          </cell>
          <cell r="I342">
            <v>1</v>
          </cell>
          <cell r="J342">
            <v>2</v>
          </cell>
          <cell r="K342">
            <v>2</v>
          </cell>
          <cell r="L342">
            <v>6.25</v>
          </cell>
          <cell r="M342">
            <v>0</v>
          </cell>
          <cell r="N342">
            <v>12.5</v>
          </cell>
          <cell r="O342">
            <v>50</v>
          </cell>
          <cell r="P342">
            <v>0</v>
          </cell>
          <cell r="R342">
            <v>1.03</v>
          </cell>
          <cell r="U342" t="str">
            <v>Gaseous hydrocarbons, liquefied, n.e.s. (excl. natural gas, propane, butane, ethylene, propylene, butylene and butadiene)</v>
          </cell>
        </row>
        <row r="343">
          <cell r="C343" t="str">
            <v>Canada|2013|271121</v>
          </cell>
          <cell r="D343" t="str">
            <v>Canada|2013</v>
          </cell>
          <cell r="E343">
            <v>6</v>
          </cell>
          <cell r="F343" t="str">
            <v>HS12</v>
          </cell>
          <cell r="G343" t="str">
            <v>271121</v>
          </cell>
          <cell r="H343" t="str">
            <v>2</v>
          </cell>
          <cell r="I343">
            <v>1</v>
          </cell>
          <cell r="J343">
            <v>1</v>
          </cell>
          <cell r="K343">
            <v>1</v>
          </cell>
          <cell r="L343">
            <v>0</v>
          </cell>
          <cell r="M343">
            <v>0</v>
          </cell>
          <cell r="N343">
            <v>0</v>
          </cell>
          <cell r="O343">
            <v>100</v>
          </cell>
          <cell r="P343">
            <v>0</v>
          </cell>
          <cell r="R343">
            <v>1.03</v>
          </cell>
          <cell r="U343" t="str">
            <v>Natural gas in gaseous state</v>
          </cell>
        </row>
        <row r="344">
          <cell r="D344" t="str">
            <v>Canada|2013</v>
          </cell>
          <cell r="E344">
            <v>6</v>
          </cell>
          <cell r="F344" t="str">
            <v>HS12</v>
          </cell>
          <cell r="G344" t="str">
            <v>271129</v>
          </cell>
          <cell r="H344" t="str">
            <v>0</v>
          </cell>
          <cell r="I344">
            <v>1</v>
          </cell>
          <cell r="J344">
            <v>1</v>
          </cell>
          <cell r="K344">
            <v>1</v>
          </cell>
          <cell r="L344">
            <v>0</v>
          </cell>
          <cell r="M344">
            <v>0</v>
          </cell>
          <cell r="N344">
            <v>0</v>
          </cell>
          <cell r="O344">
            <v>100</v>
          </cell>
          <cell r="P344">
            <v>0</v>
          </cell>
          <cell r="R344">
            <v>1.03</v>
          </cell>
          <cell r="U344" t="str">
            <v>Hydrocarbons in gaseous state, n.e.s. (excl. natural gas)</v>
          </cell>
        </row>
        <row r="345">
          <cell r="C345" t="str">
            <v>Canada|2013|2716</v>
          </cell>
          <cell r="D345" t="str">
            <v>Canada|2013</v>
          </cell>
          <cell r="E345">
            <v>4</v>
          </cell>
          <cell r="F345" t="str">
            <v>HS12</v>
          </cell>
          <cell r="G345" t="str">
            <v>2716</v>
          </cell>
          <cell r="H345" t="str">
            <v>3</v>
          </cell>
          <cell r="I345">
            <v>1</v>
          </cell>
          <cell r="J345">
            <v>1</v>
          </cell>
          <cell r="K345">
            <v>1</v>
          </cell>
          <cell r="L345">
            <v>0</v>
          </cell>
          <cell r="M345">
            <v>0</v>
          </cell>
          <cell r="N345">
            <v>0</v>
          </cell>
          <cell r="O345">
            <v>100</v>
          </cell>
          <cell r="P345">
            <v>0</v>
          </cell>
          <cell r="R345">
            <v>1.03</v>
          </cell>
          <cell r="U345" t="str">
            <v>Electrical energy. (optional heading)</v>
          </cell>
        </row>
        <row r="346">
          <cell r="C346" t="str">
            <v>Canada|2013|271600</v>
          </cell>
          <cell r="D346" t="str">
            <v>Canada|2013</v>
          </cell>
          <cell r="E346">
            <v>6</v>
          </cell>
          <cell r="F346" t="str">
            <v>HS12</v>
          </cell>
          <cell r="G346" t="str">
            <v>271600</v>
          </cell>
          <cell r="H346" t="str">
            <v>4</v>
          </cell>
          <cell r="I346">
            <v>1</v>
          </cell>
          <cell r="J346">
            <v>1</v>
          </cell>
          <cell r="K346">
            <v>1</v>
          </cell>
          <cell r="L346">
            <v>0</v>
          </cell>
          <cell r="M346">
            <v>0</v>
          </cell>
          <cell r="N346">
            <v>0</v>
          </cell>
          <cell r="O346">
            <v>100</v>
          </cell>
          <cell r="P346">
            <v>0</v>
          </cell>
          <cell r="R346">
            <v>1.03</v>
          </cell>
          <cell r="U346" t="str">
            <v>Electrical energy</v>
          </cell>
        </row>
        <row r="347">
          <cell r="D347" t="str">
            <v>Canada|2012</v>
          </cell>
          <cell r="E347">
            <v>4</v>
          </cell>
          <cell r="F347" t="str">
            <v>HS12</v>
          </cell>
          <cell r="G347" t="str">
            <v>2711</v>
          </cell>
          <cell r="H347" t="str">
            <v>0</v>
          </cell>
          <cell r="I347">
            <v>7</v>
          </cell>
          <cell r="J347">
            <v>9</v>
          </cell>
          <cell r="K347">
            <v>9</v>
          </cell>
          <cell r="L347">
            <v>1.7857142857142858</v>
          </cell>
          <cell r="M347">
            <v>0</v>
          </cell>
          <cell r="N347">
            <v>12.5</v>
          </cell>
          <cell r="O347">
            <v>85.714285714285708</v>
          </cell>
          <cell r="P347">
            <v>0</v>
          </cell>
          <cell r="R347">
            <v>0.999</v>
          </cell>
          <cell r="U347" t="str">
            <v>Petroleum gases and other gaseous hydrocarbons.</v>
          </cell>
        </row>
        <row r="348">
          <cell r="C348" t="str">
            <v>Canada|2012|271111</v>
          </cell>
          <cell r="D348" t="str">
            <v>Canada|2012</v>
          </cell>
          <cell r="E348">
            <v>6</v>
          </cell>
          <cell r="F348" t="str">
            <v>HS12</v>
          </cell>
          <cell r="G348" t="str">
            <v>271111</v>
          </cell>
          <cell r="H348" t="str">
            <v>1</v>
          </cell>
          <cell r="I348">
            <v>1</v>
          </cell>
          <cell r="J348">
            <v>1</v>
          </cell>
          <cell r="K348">
            <v>1</v>
          </cell>
          <cell r="L348">
            <v>0</v>
          </cell>
          <cell r="M348">
            <v>0</v>
          </cell>
          <cell r="N348">
            <v>0</v>
          </cell>
          <cell r="O348">
            <v>100</v>
          </cell>
          <cell r="P348">
            <v>0</v>
          </cell>
          <cell r="R348">
            <v>0.999</v>
          </cell>
          <cell r="U348" t="str">
            <v>Natural gas, liquefied</v>
          </cell>
        </row>
        <row r="349">
          <cell r="D349" t="str">
            <v>Canada|2012</v>
          </cell>
          <cell r="E349">
            <v>6</v>
          </cell>
          <cell r="F349" t="str">
            <v>HS12</v>
          </cell>
          <cell r="G349" t="str">
            <v>271112</v>
          </cell>
          <cell r="H349" t="str">
            <v>0</v>
          </cell>
          <cell r="I349">
            <v>1</v>
          </cell>
          <cell r="J349">
            <v>2</v>
          </cell>
          <cell r="K349">
            <v>2</v>
          </cell>
          <cell r="L349">
            <v>6.25</v>
          </cell>
          <cell r="M349">
            <v>0</v>
          </cell>
          <cell r="N349">
            <v>12.5</v>
          </cell>
          <cell r="O349">
            <v>50</v>
          </cell>
          <cell r="P349">
            <v>0</v>
          </cell>
          <cell r="R349">
            <v>0.999</v>
          </cell>
          <cell r="U349" t="str">
            <v>Propane, liquefied</v>
          </cell>
        </row>
        <row r="350">
          <cell r="D350" t="str">
            <v>Canada|2012</v>
          </cell>
          <cell r="E350">
            <v>6</v>
          </cell>
          <cell r="F350" t="str">
            <v>HS12</v>
          </cell>
          <cell r="G350" t="str">
            <v>271113</v>
          </cell>
          <cell r="H350" t="str">
            <v>0</v>
          </cell>
          <cell r="I350">
            <v>1</v>
          </cell>
          <cell r="J350">
            <v>1</v>
          </cell>
          <cell r="K350">
            <v>1</v>
          </cell>
          <cell r="L350">
            <v>0</v>
          </cell>
          <cell r="M350">
            <v>0</v>
          </cell>
          <cell r="N350">
            <v>0</v>
          </cell>
          <cell r="O350">
            <v>100</v>
          </cell>
          <cell r="P350">
            <v>0</v>
          </cell>
          <cell r="R350">
            <v>0.999</v>
          </cell>
          <cell r="U350" t="str">
            <v>Butanes, liquefied (excl. of a purity of &gt;= 95% of N-butane or isobutane)</v>
          </cell>
        </row>
        <row r="351">
          <cell r="D351" t="str">
            <v>Canada|2012</v>
          </cell>
          <cell r="E351">
            <v>6</v>
          </cell>
          <cell r="F351" t="str">
            <v>HS12</v>
          </cell>
          <cell r="G351" t="str">
            <v>271114</v>
          </cell>
          <cell r="H351" t="str">
            <v>0</v>
          </cell>
          <cell r="I351">
            <v>1</v>
          </cell>
          <cell r="J351">
            <v>1</v>
          </cell>
          <cell r="K351">
            <v>1</v>
          </cell>
          <cell r="L351">
            <v>0</v>
          </cell>
          <cell r="M351">
            <v>0</v>
          </cell>
          <cell r="N351">
            <v>0</v>
          </cell>
          <cell r="O351">
            <v>100</v>
          </cell>
          <cell r="P351">
            <v>0</v>
          </cell>
          <cell r="R351">
            <v>0.999</v>
          </cell>
          <cell r="U351" t="str">
            <v>Ethylene, propylene, butylene and butadiene, liquefied (excl. ethylene of a purity of &gt;= 95% and propylene, butylene and butadiene of a purity of &gt;= 90%)</v>
          </cell>
        </row>
        <row r="352">
          <cell r="D352" t="str">
            <v>Canada|2012</v>
          </cell>
          <cell r="E352">
            <v>6</v>
          </cell>
          <cell r="F352" t="str">
            <v>HS12</v>
          </cell>
          <cell r="G352" t="str">
            <v>271119</v>
          </cell>
          <cell r="H352" t="str">
            <v>0</v>
          </cell>
          <cell r="I352">
            <v>1</v>
          </cell>
          <cell r="J352">
            <v>2</v>
          </cell>
          <cell r="K352">
            <v>2</v>
          </cell>
          <cell r="L352">
            <v>6.25</v>
          </cell>
          <cell r="M352">
            <v>0</v>
          </cell>
          <cell r="N352">
            <v>12.5</v>
          </cell>
          <cell r="O352">
            <v>50</v>
          </cell>
          <cell r="P352">
            <v>0</v>
          </cell>
          <cell r="R352">
            <v>0.999</v>
          </cell>
          <cell r="U352" t="str">
            <v>Gaseous hydrocarbons, liquefied, n.e.s. (excl. natural gas, propane, butane, ethylene, propylene, butylene and butadiene)</v>
          </cell>
        </row>
        <row r="353">
          <cell r="C353" t="str">
            <v>Canada|2012|271121</v>
          </cell>
          <cell r="D353" t="str">
            <v>Canada|2012</v>
          </cell>
          <cell r="E353">
            <v>6</v>
          </cell>
          <cell r="F353" t="str">
            <v>HS12</v>
          </cell>
          <cell r="G353" t="str">
            <v>271121</v>
          </cell>
          <cell r="H353" t="str">
            <v>2</v>
          </cell>
          <cell r="I353">
            <v>1</v>
          </cell>
          <cell r="J353">
            <v>1</v>
          </cell>
          <cell r="K353">
            <v>1</v>
          </cell>
          <cell r="L353">
            <v>0</v>
          </cell>
          <cell r="M353">
            <v>0</v>
          </cell>
          <cell r="N353">
            <v>0</v>
          </cell>
          <cell r="O353">
            <v>100</v>
          </cell>
          <cell r="P353">
            <v>0</v>
          </cell>
          <cell r="R353">
            <v>0.999</v>
          </cell>
          <cell r="U353" t="str">
            <v>Natural gas in gaseous state</v>
          </cell>
        </row>
        <row r="354">
          <cell r="D354" t="str">
            <v>Canada|2012</v>
          </cell>
          <cell r="E354">
            <v>6</v>
          </cell>
          <cell r="F354" t="str">
            <v>HS12</v>
          </cell>
          <cell r="G354" t="str">
            <v>271129</v>
          </cell>
          <cell r="H354" t="str">
            <v>0</v>
          </cell>
          <cell r="I354">
            <v>1</v>
          </cell>
          <cell r="J354">
            <v>1</v>
          </cell>
          <cell r="K354">
            <v>1</v>
          </cell>
          <cell r="L354">
            <v>0</v>
          </cell>
          <cell r="M354">
            <v>0</v>
          </cell>
          <cell r="N354">
            <v>0</v>
          </cell>
          <cell r="O354">
            <v>100</v>
          </cell>
          <cell r="P354">
            <v>0</v>
          </cell>
          <cell r="R354">
            <v>0.999</v>
          </cell>
          <cell r="U354" t="str">
            <v>Hydrocarbons in gaseous state, n.e.s. (excl. natural gas)</v>
          </cell>
        </row>
        <row r="355">
          <cell r="C355" t="str">
            <v>Canada|2012|2716</v>
          </cell>
          <cell r="D355" t="str">
            <v>Canada|2012</v>
          </cell>
          <cell r="E355">
            <v>4</v>
          </cell>
          <cell r="F355" t="str">
            <v>HS12</v>
          </cell>
          <cell r="G355" t="str">
            <v>2716</v>
          </cell>
          <cell r="H355" t="str">
            <v>3</v>
          </cell>
          <cell r="I355">
            <v>1</v>
          </cell>
          <cell r="J355">
            <v>1</v>
          </cell>
          <cell r="K355">
            <v>1</v>
          </cell>
          <cell r="L355">
            <v>0</v>
          </cell>
          <cell r="M355">
            <v>0</v>
          </cell>
          <cell r="N355">
            <v>0</v>
          </cell>
          <cell r="O355">
            <v>100</v>
          </cell>
          <cell r="P355">
            <v>0</v>
          </cell>
          <cell r="R355">
            <v>0.999</v>
          </cell>
          <cell r="U355" t="str">
            <v>Electrical energy. (optional heading)</v>
          </cell>
        </row>
        <row r="356">
          <cell r="C356" t="str">
            <v>Canada|2012|271600</v>
          </cell>
          <cell r="D356" t="str">
            <v>Canada|2012</v>
          </cell>
          <cell r="E356">
            <v>6</v>
          </cell>
          <cell r="F356" t="str">
            <v>HS12</v>
          </cell>
          <cell r="G356" t="str">
            <v>271600</v>
          </cell>
          <cell r="H356" t="str">
            <v>4</v>
          </cell>
          <cell r="I356">
            <v>1</v>
          </cell>
          <cell r="J356">
            <v>1</v>
          </cell>
          <cell r="K356">
            <v>1</v>
          </cell>
          <cell r="L356">
            <v>0</v>
          </cell>
          <cell r="M356">
            <v>0</v>
          </cell>
          <cell r="N356">
            <v>0</v>
          </cell>
          <cell r="O356">
            <v>100</v>
          </cell>
          <cell r="P356">
            <v>0</v>
          </cell>
          <cell r="R356">
            <v>0.999</v>
          </cell>
          <cell r="U356" t="str">
            <v>Electrical energy</v>
          </cell>
        </row>
        <row r="357">
          <cell r="D357" t="str">
            <v>Canada|2011</v>
          </cell>
          <cell r="E357">
            <v>4</v>
          </cell>
          <cell r="F357" t="str">
            <v>HS07</v>
          </cell>
          <cell r="G357" t="str">
            <v>2711</v>
          </cell>
          <cell r="H357" t="str">
            <v>0</v>
          </cell>
          <cell r="I357">
            <v>7</v>
          </cell>
          <cell r="J357">
            <v>9</v>
          </cell>
          <cell r="K357">
            <v>9</v>
          </cell>
          <cell r="L357">
            <v>1.7857142857142858</v>
          </cell>
          <cell r="M357">
            <v>0</v>
          </cell>
          <cell r="N357">
            <v>12.5</v>
          </cell>
          <cell r="O357">
            <v>85.714285714285708</v>
          </cell>
          <cell r="P357">
            <v>0</v>
          </cell>
          <cell r="R357">
            <v>0.99</v>
          </cell>
          <cell r="U357" t="str">
            <v>Petroleum gases and other gaseous hydrocarbons.</v>
          </cell>
        </row>
        <row r="358">
          <cell r="C358" t="str">
            <v>Canada|2011|271111</v>
          </cell>
          <cell r="D358" t="str">
            <v>Canada|2011</v>
          </cell>
          <cell r="E358">
            <v>6</v>
          </cell>
          <cell r="F358" t="str">
            <v>HS07</v>
          </cell>
          <cell r="G358" t="str">
            <v>271111</v>
          </cell>
          <cell r="H358" t="str">
            <v>1</v>
          </cell>
          <cell r="I358">
            <v>1</v>
          </cell>
          <cell r="J358">
            <v>1</v>
          </cell>
          <cell r="K358">
            <v>1</v>
          </cell>
          <cell r="L358">
            <v>0</v>
          </cell>
          <cell r="M358">
            <v>0</v>
          </cell>
          <cell r="N358">
            <v>0</v>
          </cell>
          <cell r="O358">
            <v>100</v>
          </cell>
          <cell r="P358">
            <v>0</v>
          </cell>
          <cell r="R358">
            <v>0.99</v>
          </cell>
          <cell r="U358" t="str">
            <v>Natural gas, liquefied</v>
          </cell>
        </row>
        <row r="359">
          <cell r="D359" t="str">
            <v>Canada|2011</v>
          </cell>
          <cell r="E359">
            <v>6</v>
          </cell>
          <cell r="F359" t="str">
            <v>HS07</v>
          </cell>
          <cell r="G359" t="str">
            <v>271112</v>
          </cell>
          <cell r="H359" t="str">
            <v>0</v>
          </cell>
          <cell r="I359">
            <v>1</v>
          </cell>
          <cell r="J359">
            <v>2</v>
          </cell>
          <cell r="K359">
            <v>2</v>
          </cell>
          <cell r="L359">
            <v>6.25</v>
          </cell>
          <cell r="M359">
            <v>0</v>
          </cell>
          <cell r="N359">
            <v>12.5</v>
          </cell>
          <cell r="O359">
            <v>50</v>
          </cell>
          <cell r="P359">
            <v>0</v>
          </cell>
          <cell r="R359">
            <v>0.99</v>
          </cell>
          <cell r="U359" t="str">
            <v>Propane, liquefied</v>
          </cell>
        </row>
        <row r="360">
          <cell r="D360" t="str">
            <v>Canada|2011</v>
          </cell>
          <cell r="E360">
            <v>6</v>
          </cell>
          <cell r="F360" t="str">
            <v>HS07</v>
          </cell>
          <cell r="G360" t="str">
            <v>271113</v>
          </cell>
          <cell r="H360" t="str">
            <v>0</v>
          </cell>
          <cell r="I360">
            <v>1</v>
          </cell>
          <cell r="J360">
            <v>1</v>
          </cell>
          <cell r="K360">
            <v>1</v>
          </cell>
          <cell r="L360">
            <v>0</v>
          </cell>
          <cell r="M360">
            <v>0</v>
          </cell>
          <cell r="N360">
            <v>0</v>
          </cell>
          <cell r="O360">
            <v>100</v>
          </cell>
          <cell r="P360">
            <v>0</v>
          </cell>
          <cell r="R360">
            <v>0.99</v>
          </cell>
          <cell r="U360" t="str">
            <v>Butanes, liquefied (excl. of a purity of &gt;= 95% of N-butane or isobutane)</v>
          </cell>
        </row>
        <row r="361">
          <cell r="D361" t="str">
            <v>Canada|2011</v>
          </cell>
          <cell r="E361">
            <v>6</v>
          </cell>
          <cell r="F361" t="str">
            <v>HS07</v>
          </cell>
          <cell r="G361" t="str">
            <v>271114</v>
          </cell>
          <cell r="H361" t="str">
            <v>0</v>
          </cell>
          <cell r="I361">
            <v>1</v>
          </cell>
          <cell r="J361">
            <v>1</v>
          </cell>
          <cell r="K361">
            <v>1</v>
          </cell>
          <cell r="L361">
            <v>0</v>
          </cell>
          <cell r="M361">
            <v>0</v>
          </cell>
          <cell r="N361">
            <v>0</v>
          </cell>
          <cell r="O361">
            <v>100</v>
          </cell>
          <cell r="P361">
            <v>0</v>
          </cell>
          <cell r="R361">
            <v>0.99</v>
          </cell>
          <cell r="U361" t="str">
            <v>Ethylene, propylene, butylene and butadiene, liquefied (excl. ethylene of a purity of &gt;= 95% and propylene, butylene and butadiene of a purity of &gt;= 90%)</v>
          </cell>
        </row>
        <row r="362">
          <cell r="D362" t="str">
            <v>Canada|2011</v>
          </cell>
          <cell r="E362">
            <v>6</v>
          </cell>
          <cell r="F362" t="str">
            <v>HS07</v>
          </cell>
          <cell r="G362" t="str">
            <v>271119</v>
          </cell>
          <cell r="H362" t="str">
            <v>0</v>
          </cell>
          <cell r="I362">
            <v>1</v>
          </cell>
          <cell r="J362">
            <v>2</v>
          </cell>
          <cell r="K362">
            <v>2</v>
          </cell>
          <cell r="L362">
            <v>6.25</v>
          </cell>
          <cell r="M362">
            <v>0</v>
          </cell>
          <cell r="N362">
            <v>12.5</v>
          </cell>
          <cell r="O362">
            <v>50</v>
          </cell>
          <cell r="P362">
            <v>0</v>
          </cell>
          <cell r="R362">
            <v>0.99</v>
          </cell>
          <cell r="U362" t="str">
            <v>Gaseous hydrocarbons, liquefied, n.e.s. (excl. natural gas, propane, butane, ethylene, propylene, butylene and butadiene)</v>
          </cell>
        </row>
        <row r="363">
          <cell r="C363" t="str">
            <v>Canada|2011|271121</v>
          </cell>
          <cell r="D363" t="str">
            <v>Canada|2011</v>
          </cell>
          <cell r="E363">
            <v>6</v>
          </cell>
          <cell r="F363" t="str">
            <v>HS07</v>
          </cell>
          <cell r="G363" t="str">
            <v>271121</v>
          </cell>
          <cell r="H363" t="str">
            <v>2</v>
          </cell>
          <cell r="I363">
            <v>1</v>
          </cell>
          <cell r="J363">
            <v>1</v>
          </cell>
          <cell r="K363">
            <v>1</v>
          </cell>
          <cell r="L363">
            <v>0</v>
          </cell>
          <cell r="M363">
            <v>0</v>
          </cell>
          <cell r="N363">
            <v>0</v>
          </cell>
          <cell r="O363">
            <v>100</v>
          </cell>
          <cell r="P363">
            <v>0</v>
          </cell>
          <cell r="R363">
            <v>0.99</v>
          </cell>
          <cell r="U363" t="str">
            <v>Natural gas in gaseous state</v>
          </cell>
        </row>
        <row r="364">
          <cell r="D364" t="str">
            <v>Canada|2011</v>
          </cell>
          <cell r="E364">
            <v>6</v>
          </cell>
          <cell r="F364" t="str">
            <v>HS07</v>
          </cell>
          <cell r="G364" t="str">
            <v>271129</v>
          </cell>
          <cell r="H364" t="str">
            <v>0</v>
          </cell>
          <cell r="I364">
            <v>1</v>
          </cell>
          <cell r="J364">
            <v>1</v>
          </cell>
          <cell r="K364">
            <v>1</v>
          </cell>
          <cell r="L364">
            <v>0</v>
          </cell>
          <cell r="M364">
            <v>0</v>
          </cell>
          <cell r="N364">
            <v>0</v>
          </cell>
          <cell r="O364">
            <v>100</v>
          </cell>
          <cell r="P364">
            <v>0</v>
          </cell>
          <cell r="R364">
            <v>0.99</v>
          </cell>
          <cell r="U364" t="str">
            <v>Hydrocarbons in gaseous state, n.e.s. (excl. natural gas)</v>
          </cell>
        </row>
        <row r="365">
          <cell r="C365" t="str">
            <v>Canada|2011|2716</v>
          </cell>
          <cell r="D365" t="str">
            <v>Canada|2011</v>
          </cell>
          <cell r="E365">
            <v>4</v>
          </cell>
          <cell r="F365" t="str">
            <v>HS07</v>
          </cell>
          <cell r="G365" t="str">
            <v>2716</v>
          </cell>
          <cell r="H365" t="str">
            <v>3</v>
          </cell>
          <cell r="I365">
            <v>1</v>
          </cell>
          <cell r="J365">
            <v>1</v>
          </cell>
          <cell r="K365">
            <v>1</v>
          </cell>
          <cell r="L365">
            <v>0</v>
          </cell>
          <cell r="M365">
            <v>0</v>
          </cell>
          <cell r="N365">
            <v>0</v>
          </cell>
          <cell r="O365">
            <v>100</v>
          </cell>
          <cell r="P365">
            <v>0</v>
          </cell>
          <cell r="R365">
            <v>0.99</v>
          </cell>
          <cell r="U365" t="str">
            <v>Electrical energy. (optional heading)</v>
          </cell>
        </row>
        <row r="366">
          <cell r="C366" t="str">
            <v>Canada|2011|271600</v>
          </cell>
          <cell r="D366" t="str">
            <v>Canada|2011</v>
          </cell>
          <cell r="E366">
            <v>6</v>
          </cell>
          <cell r="F366" t="str">
            <v>HS07</v>
          </cell>
          <cell r="G366" t="str">
            <v>271600</v>
          </cell>
          <cell r="H366" t="str">
            <v>4</v>
          </cell>
          <cell r="I366">
            <v>1</v>
          </cell>
          <cell r="J366">
            <v>1</v>
          </cell>
          <cell r="K366">
            <v>1</v>
          </cell>
          <cell r="L366">
            <v>0</v>
          </cell>
          <cell r="M366">
            <v>0</v>
          </cell>
          <cell r="N366">
            <v>0</v>
          </cell>
          <cell r="O366">
            <v>100</v>
          </cell>
          <cell r="P366">
            <v>0</v>
          </cell>
          <cell r="R366">
            <v>0.99</v>
          </cell>
          <cell r="U366" t="str">
            <v>Electrical energy</v>
          </cell>
        </row>
        <row r="367">
          <cell r="D367" t="str">
            <v>Canada|2010</v>
          </cell>
          <cell r="E367">
            <v>4</v>
          </cell>
          <cell r="F367" t="str">
            <v>HS07</v>
          </cell>
          <cell r="G367" t="str">
            <v>2711</v>
          </cell>
          <cell r="H367" t="str">
            <v>0</v>
          </cell>
          <cell r="I367">
            <v>7</v>
          </cell>
          <cell r="J367">
            <v>9</v>
          </cell>
          <cell r="K367">
            <v>9</v>
          </cell>
          <cell r="L367">
            <v>1.7857142857142858</v>
          </cell>
          <cell r="M367">
            <v>0</v>
          </cell>
          <cell r="N367">
            <v>12.5</v>
          </cell>
          <cell r="O367">
            <v>85.714285714285708</v>
          </cell>
          <cell r="P367">
            <v>0</v>
          </cell>
          <cell r="R367">
            <v>1.03</v>
          </cell>
          <cell r="U367" t="str">
            <v>Petroleum gases and other gaseous hydrocarbons.</v>
          </cell>
        </row>
        <row r="368">
          <cell r="C368" t="str">
            <v>Canada|2010|271111</v>
          </cell>
          <cell r="D368" t="str">
            <v>Canada|2010</v>
          </cell>
          <cell r="E368">
            <v>6</v>
          </cell>
          <cell r="F368" t="str">
            <v>HS07</v>
          </cell>
          <cell r="G368" t="str">
            <v>271111</v>
          </cell>
          <cell r="H368" t="str">
            <v>1</v>
          </cell>
          <cell r="I368">
            <v>1</v>
          </cell>
          <cell r="J368">
            <v>1</v>
          </cell>
          <cell r="K368">
            <v>1</v>
          </cell>
          <cell r="L368">
            <v>0</v>
          </cell>
          <cell r="M368">
            <v>0</v>
          </cell>
          <cell r="N368">
            <v>0</v>
          </cell>
          <cell r="O368">
            <v>100</v>
          </cell>
          <cell r="P368">
            <v>0</v>
          </cell>
          <cell r="R368">
            <v>1.03</v>
          </cell>
          <cell r="U368" t="str">
            <v>Natural gas, liquefied</v>
          </cell>
        </row>
        <row r="369">
          <cell r="D369" t="str">
            <v>Canada|2010</v>
          </cell>
          <cell r="E369">
            <v>6</v>
          </cell>
          <cell r="F369" t="str">
            <v>HS07</v>
          </cell>
          <cell r="G369" t="str">
            <v>271112</v>
          </cell>
          <cell r="H369" t="str">
            <v>0</v>
          </cell>
          <cell r="I369">
            <v>1</v>
          </cell>
          <cell r="J369">
            <v>2</v>
          </cell>
          <cell r="K369">
            <v>2</v>
          </cell>
          <cell r="L369">
            <v>6.25</v>
          </cell>
          <cell r="M369">
            <v>0</v>
          </cell>
          <cell r="N369">
            <v>12.5</v>
          </cell>
          <cell r="O369">
            <v>50</v>
          </cell>
          <cell r="P369">
            <v>0</v>
          </cell>
          <cell r="R369">
            <v>1.03</v>
          </cell>
          <cell r="U369" t="str">
            <v>Propane, liquefied</v>
          </cell>
        </row>
        <row r="370">
          <cell r="D370" t="str">
            <v>Canada|2010</v>
          </cell>
          <cell r="E370">
            <v>6</v>
          </cell>
          <cell r="F370" t="str">
            <v>HS07</v>
          </cell>
          <cell r="G370" t="str">
            <v>271113</v>
          </cell>
          <cell r="H370" t="str">
            <v>0</v>
          </cell>
          <cell r="I370">
            <v>1</v>
          </cell>
          <cell r="J370">
            <v>1</v>
          </cell>
          <cell r="K370">
            <v>1</v>
          </cell>
          <cell r="L370">
            <v>0</v>
          </cell>
          <cell r="M370">
            <v>0</v>
          </cell>
          <cell r="N370">
            <v>0</v>
          </cell>
          <cell r="O370">
            <v>100</v>
          </cell>
          <cell r="P370">
            <v>0</v>
          </cell>
          <cell r="R370">
            <v>1.03</v>
          </cell>
          <cell r="U370" t="str">
            <v>Butanes, liquefied (excl. of a purity of &gt;= 95% of N-butane or isobutane)</v>
          </cell>
        </row>
        <row r="371">
          <cell r="D371" t="str">
            <v>Canada|2010</v>
          </cell>
          <cell r="E371">
            <v>6</v>
          </cell>
          <cell r="F371" t="str">
            <v>HS07</v>
          </cell>
          <cell r="G371" t="str">
            <v>271114</v>
          </cell>
          <cell r="H371" t="str">
            <v>0</v>
          </cell>
          <cell r="I371">
            <v>1</v>
          </cell>
          <cell r="J371">
            <v>1</v>
          </cell>
          <cell r="K371">
            <v>1</v>
          </cell>
          <cell r="L371">
            <v>0</v>
          </cell>
          <cell r="M371">
            <v>0</v>
          </cell>
          <cell r="N371">
            <v>0</v>
          </cell>
          <cell r="O371">
            <v>100</v>
          </cell>
          <cell r="P371">
            <v>0</v>
          </cell>
          <cell r="R371">
            <v>1.03</v>
          </cell>
          <cell r="U371" t="str">
            <v>Ethylene, propylene, butylene and butadiene, liquefied (excl. ethylene of a purity of &gt;= 95% and propylene, butylene and butadiene of a purity of &gt;= 90%)</v>
          </cell>
        </row>
        <row r="372">
          <cell r="D372" t="str">
            <v>Canada|2010</v>
          </cell>
          <cell r="E372">
            <v>6</v>
          </cell>
          <cell r="F372" t="str">
            <v>HS07</v>
          </cell>
          <cell r="G372" t="str">
            <v>271119</v>
          </cell>
          <cell r="H372" t="str">
            <v>0</v>
          </cell>
          <cell r="I372">
            <v>1</v>
          </cell>
          <cell r="J372">
            <v>2</v>
          </cell>
          <cell r="K372">
            <v>2</v>
          </cell>
          <cell r="L372">
            <v>6.25</v>
          </cell>
          <cell r="M372">
            <v>0</v>
          </cell>
          <cell r="N372">
            <v>12.5</v>
          </cell>
          <cell r="O372">
            <v>50</v>
          </cell>
          <cell r="P372">
            <v>0</v>
          </cell>
          <cell r="R372">
            <v>1.03</v>
          </cell>
          <cell r="U372" t="str">
            <v>Gaseous hydrocarbons, liquefied, n.e.s. (excl. natural gas, propane, butane, ethylene, propylene, butylene and butadiene)</v>
          </cell>
        </row>
        <row r="373">
          <cell r="C373" t="str">
            <v>Canada|2010|271121</v>
          </cell>
          <cell r="D373" t="str">
            <v>Canada|2010</v>
          </cell>
          <cell r="E373">
            <v>6</v>
          </cell>
          <cell r="F373" t="str">
            <v>HS07</v>
          </cell>
          <cell r="G373" t="str">
            <v>271121</v>
          </cell>
          <cell r="H373" t="str">
            <v>2</v>
          </cell>
          <cell r="I373">
            <v>1</v>
          </cell>
          <cell r="J373">
            <v>1</v>
          </cell>
          <cell r="K373">
            <v>1</v>
          </cell>
          <cell r="L373">
            <v>0</v>
          </cell>
          <cell r="M373">
            <v>0</v>
          </cell>
          <cell r="N373">
            <v>0</v>
          </cell>
          <cell r="O373">
            <v>100</v>
          </cell>
          <cell r="P373">
            <v>0</v>
          </cell>
          <cell r="R373">
            <v>1.03</v>
          </cell>
          <cell r="U373" t="str">
            <v>Natural gas in gaseous state</v>
          </cell>
        </row>
        <row r="374">
          <cell r="D374" t="str">
            <v>Canada|2010</v>
          </cell>
          <cell r="E374">
            <v>6</v>
          </cell>
          <cell r="F374" t="str">
            <v>HS07</v>
          </cell>
          <cell r="G374" t="str">
            <v>271129</v>
          </cell>
          <cell r="H374" t="str">
            <v>0</v>
          </cell>
          <cell r="I374">
            <v>1</v>
          </cell>
          <cell r="J374">
            <v>1</v>
          </cell>
          <cell r="K374">
            <v>1</v>
          </cell>
          <cell r="L374">
            <v>0</v>
          </cell>
          <cell r="M374">
            <v>0</v>
          </cell>
          <cell r="N374">
            <v>0</v>
          </cell>
          <cell r="O374">
            <v>100</v>
          </cell>
          <cell r="P374">
            <v>0</v>
          </cell>
          <cell r="R374">
            <v>1.03</v>
          </cell>
          <cell r="U374" t="str">
            <v>Hydrocarbons in gaseous state, n.e.s. (excl. natural gas)</v>
          </cell>
        </row>
        <row r="375">
          <cell r="C375" t="str">
            <v>Canada|2010|2716</v>
          </cell>
          <cell r="D375" t="str">
            <v>Canada|2010</v>
          </cell>
          <cell r="E375">
            <v>4</v>
          </cell>
          <cell r="F375" t="str">
            <v>HS07</v>
          </cell>
          <cell r="G375" t="str">
            <v>2716</v>
          </cell>
          <cell r="H375" t="str">
            <v>3</v>
          </cell>
          <cell r="I375">
            <v>1</v>
          </cell>
          <cell r="J375">
            <v>1</v>
          </cell>
          <cell r="K375">
            <v>1</v>
          </cell>
          <cell r="L375">
            <v>0</v>
          </cell>
          <cell r="M375">
            <v>0</v>
          </cell>
          <cell r="N375">
            <v>0</v>
          </cell>
          <cell r="O375">
            <v>100</v>
          </cell>
          <cell r="P375">
            <v>0</v>
          </cell>
          <cell r="R375">
            <v>1.03</v>
          </cell>
          <cell r="U375" t="str">
            <v>Electrical energy. (optional heading)</v>
          </cell>
        </row>
        <row r="376">
          <cell r="C376" t="str">
            <v>Canada|2010|271600</v>
          </cell>
          <cell r="D376" t="str">
            <v>Canada|2010</v>
          </cell>
          <cell r="E376">
            <v>6</v>
          </cell>
          <cell r="F376" t="str">
            <v>HS07</v>
          </cell>
          <cell r="G376" t="str">
            <v>271600</v>
          </cell>
          <cell r="H376" t="str">
            <v>4</v>
          </cell>
          <cell r="I376">
            <v>1</v>
          </cell>
          <cell r="J376">
            <v>1</v>
          </cell>
          <cell r="K376">
            <v>1</v>
          </cell>
          <cell r="L376">
            <v>0</v>
          </cell>
          <cell r="M376">
            <v>0</v>
          </cell>
          <cell r="N376">
            <v>0</v>
          </cell>
          <cell r="O376">
            <v>100</v>
          </cell>
          <cell r="P376">
            <v>0</v>
          </cell>
          <cell r="R376">
            <v>1.03</v>
          </cell>
          <cell r="U376" t="str">
            <v>Electrical energy</v>
          </cell>
        </row>
        <row r="377">
          <cell r="D377" t="str">
            <v>Canada|2009</v>
          </cell>
          <cell r="E377">
            <v>4</v>
          </cell>
          <cell r="F377" t="str">
            <v>HS07</v>
          </cell>
          <cell r="G377" t="str">
            <v>2711</v>
          </cell>
          <cell r="H377" t="str">
            <v>0</v>
          </cell>
          <cell r="I377">
            <v>7</v>
          </cell>
          <cell r="J377">
            <v>9</v>
          </cell>
          <cell r="K377">
            <v>9</v>
          </cell>
          <cell r="L377">
            <v>3.5714285714285716</v>
          </cell>
          <cell r="M377">
            <v>0</v>
          </cell>
          <cell r="N377">
            <v>12.5</v>
          </cell>
          <cell r="O377">
            <v>71.428571428571431</v>
          </cell>
          <cell r="P377">
            <v>0</v>
          </cell>
          <cell r="R377">
            <v>1.143</v>
          </cell>
          <cell r="U377" t="str">
            <v>Petroleum gases and other gaseous hydrocarbons.</v>
          </cell>
        </row>
        <row r="378">
          <cell r="C378" t="str">
            <v>Canada|2009|271111</v>
          </cell>
          <cell r="D378" t="str">
            <v>Canada|2009</v>
          </cell>
          <cell r="E378">
            <v>6</v>
          </cell>
          <cell r="F378" t="str">
            <v>HS07</v>
          </cell>
          <cell r="G378" t="str">
            <v>271111</v>
          </cell>
          <cell r="H378" t="str">
            <v>1</v>
          </cell>
          <cell r="I378">
            <v>1</v>
          </cell>
          <cell r="J378">
            <v>1</v>
          </cell>
          <cell r="K378">
            <v>1</v>
          </cell>
          <cell r="L378">
            <v>12.5</v>
          </cell>
          <cell r="M378">
            <v>12.5</v>
          </cell>
          <cell r="N378">
            <v>12.5</v>
          </cell>
          <cell r="O378">
            <v>0</v>
          </cell>
          <cell r="P378">
            <v>0</v>
          </cell>
          <cell r="R378">
            <v>1.143</v>
          </cell>
          <cell r="U378" t="str">
            <v>Natural gas, liquefied</v>
          </cell>
        </row>
        <row r="379">
          <cell r="D379" t="str">
            <v>Canada|2009</v>
          </cell>
          <cell r="E379">
            <v>6</v>
          </cell>
          <cell r="F379" t="str">
            <v>HS07</v>
          </cell>
          <cell r="G379" t="str">
            <v>271112</v>
          </cell>
          <cell r="H379" t="str">
            <v>0</v>
          </cell>
          <cell r="I379">
            <v>1</v>
          </cell>
          <cell r="J379">
            <v>2</v>
          </cell>
          <cell r="K379">
            <v>2</v>
          </cell>
          <cell r="L379">
            <v>6.25</v>
          </cell>
          <cell r="M379">
            <v>0</v>
          </cell>
          <cell r="N379">
            <v>12.5</v>
          </cell>
          <cell r="O379">
            <v>50</v>
          </cell>
          <cell r="P379">
            <v>0</v>
          </cell>
          <cell r="R379">
            <v>1.143</v>
          </cell>
          <cell r="U379" t="str">
            <v>Propane, liquefied</v>
          </cell>
        </row>
        <row r="380">
          <cell r="D380" t="str">
            <v>Canada|2009</v>
          </cell>
          <cell r="E380">
            <v>6</v>
          </cell>
          <cell r="F380" t="str">
            <v>HS07</v>
          </cell>
          <cell r="G380" t="str">
            <v>271113</v>
          </cell>
          <cell r="H380" t="str">
            <v>0</v>
          </cell>
          <cell r="I380">
            <v>1</v>
          </cell>
          <cell r="J380">
            <v>1</v>
          </cell>
          <cell r="K380">
            <v>1</v>
          </cell>
          <cell r="L380">
            <v>0</v>
          </cell>
          <cell r="M380">
            <v>0</v>
          </cell>
          <cell r="N380">
            <v>0</v>
          </cell>
          <cell r="O380">
            <v>100</v>
          </cell>
          <cell r="P380">
            <v>0</v>
          </cell>
          <cell r="R380">
            <v>1.143</v>
          </cell>
          <cell r="U380" t="str">
            <v>Butanes, liquefied (excl. of a purity of &gt;= 95% of N-butane or isobutane)</v>
          </cell>
        </row>
        <row r="381">
          <cell r="D381" t="str">
            <v>Canada|2009</v>
          </cell>
          <cell r="E381">
            <v>6</v>
          </cell>
          <cell r="F381" t="str">
            <v>HS07</v>
          </cell>
          <cell r="G381" t="str">
            <v>271114</v>
          </cell>
          <cell r="H381" t="str">
            <v>0</v>
          </cell>
          <cell r="I381">
            <v>1</v>
          </cell>
          <cell r="J381">
            <v>1</v>
          </cell>
          <cell r="K381">
            <v>1</v>
          </cell>
          <cell r="L381">
            <v>0</v>
          </cell>
          <cell r="M381">
            <v>0</v>
          </cell>
          <cell r="N381">
            <v>0</v>
          </cell>
          <cell r="O381">
            <v>100</v>
          </cell>
          <cell r="P381">
            <v>0</v>
          </cell>
          <cell r="R381">
            <v>1.143</v>
          </cell>
          <cell r="U381" t="str">
            <v>Ethylene, propylene, butylene and butadiene, liquefied (excl. ethylene of a purity of &gt;= 95% and propylene, butylene and butadiene of a purity of &gt;= 90%)</v>
          </cell>
        </row>
        <row r="382">
          <cell r="D382" t="str">
            <v>Canada|2009</v>
          </cell>
          <cell r="E382">
            <v>6</v>
          </cell>
          <cell r="F382" t="str">
            <v>HS07</v>
          </cell>
          <cell r="G382" t="str">
            <v>271119</v>
          </cell>
          <cell r="H382" t="str">
            <v>0</v>
          </cell>
          <cell r="I382">
            <v>1</v>
          </cell>
          <cell r="J382">
            <v>2</v>
          </cell>
          <cell r="K382">
            <v>2</v>
          </cell>
          <cell r="L382">
            <v>6.25</v>
          </cell>
          <cell r="M382">
            <v>0</v>
          </cell>
          <cell r="N382">
            <v>12.5</v>
          </cell>
          <cell r="O382">
            <v>50</v>
          </cell>
          <cell r="P382">
            <v>0</v>
          </cell>
          <cell r="R382">
            <v>1.143</v>
          </cell>
          <cell r="U382" t="str">
            <v>Gaseous hydrocarbons, liquefied, n.e.s. (excl. natural gas, propane, butane, ethylene, propylene, butylene and butadiene)</v>
          </cell>
        </row>
        <row r="383">
          <cell r="C383" t="str">
            <v>Canada|2009|271121</v>
          </cell>
          <cell r="D383" t="str">
            <v>Canada|2009</v>
          </cell>
          <cell r="E383">
            <v>6</v>
          </cell>
          <cell r="F383" t="str">
            <v>HS07</v>
          </cell>
          <cell r="G383" t="str">
            <v>271121</v>
          </cell>
          <cell r="H383" t="str">
            <v>2</v>
          </cell>
          <cell r="I383">
            <v>1</v>
          </cell>
          <cell r="J383">
            <v>1</v>
          </cell>
          <cell r="K383">
            <v>1</v>
          </cell>
          <cell r="L383">
            <v>0</v>
          </cell>
          <cell r="M383">
            <v>0</v>
          </cell>
          <cell r="N383">
            <v>0</v>
          </cell>
          <cell r="O383">
            <v>100</v>
          </cell>
          <cell r="P383">
            <v>0</v>
          </cell>
          <cell r="R383">
            <v>1.143</v>
          </cell>
          <cell r="U383" t="str">
            <v>Natural gas in gaseous state</v>
          </cell>
        </row>
        <row r="384">
          <cell r="D384" t="str">
            <v>Canada|2009</v>
          </cell>
          <cell r="E384">
            <v>6</v>
          </cell>
          <cell r="F384" t="str">
            <v>HS07</v>
          </cell>
          <cell r="G384" t="str">
            <v>271129</v>
          </cell>
          <cell r="H384" t="str">
            <v>0</v>
          </cell>
          <cell r="I384">
            <v>1</v>
          </cell>
          <cell r="J384">
            <v>1</v>
          </cell>
          <cell r="K384">
            <v>1</v>
          </cell>
          <cell r="L384">
            <v>0</v>
          </cell>
          <cell r="M384">
            <v>0</v>
          </cell>
          <cell r="N384">
            <v>0</v>
          </cell>
          <cell r="O384">
            <v>100</v>
          </cell>
          <cell r="P384">
            <v>0</v>
          </cell>
          <cell r="R384">
            <v>1.143</v>
          </cell>
          <cell r="U384" t="str">
            <v>Hydrocarbons in gaseous state, n.e.s. (excl. natural gas)</v>
          </cell>
        </row>
        <row r="385">
          <cell r="C385" t="str">
            <v>Canada|2009|2716</v>
          </cell>
          <cell r="D385" t="str">
            <v>Canada|2009</v>
          </cell>
          <cell r="E385">
            <v>4</v>
          </cell>
          <cell r="F385" t="str">
            <v>HS07</v>
          </cell>
          <cell r="G385" t="str">
            <v>2716</v>
          </cell>
          <cell r="H385" t="str">
            <v>3</v>
          </cell>
          <cell r="I385">
            <v>1</v>
          </cell>
          <cell r="J385">
            <v>1</v>
          </cell>
          <cell r="K385">
            <v>1</v>
          </cell>
          <cell r="L385">
            <v>0</v>
          </cell>
          <cell r="M385">
            <v>0</v>
          </cell>
          <cell r="N385">
            <v>0</v>
          </cell>
          <cell r="O385">
            <v>100</v>
          </cell>
          <cell r="P385">
            <v>0</v>
          </cell>
          <cell r="R385">
            <v>1.143</v>
          </cell>
          <cell r="U385" t="str">
            <v>Electrical energy. (optional heading)</v>
          </cell>
        </row>
        <row r="386">
          <cell r="C386" t="str">
            <v>Canada|2009|271600</v>
          </cell>
          <cell r="D386" t="str">
            <v>Canada|2009</v>
          </cell>
          <cell r="E386">
            <v>6</v>
          </cell>
          <cell r="F386" t="str">
            <v>HS07</v>
          </cell>
          <cell r="G386" t="str">
            <v>271600</v>
          </cell>
          <cell r="H386" t="str">
            <v>4</v>
          </cell>
          <cell r="I386">
            <v>1</v>
          </cell>
          <cell r="J386">
            <v>1</v>
          </cell>
          <cell r="K386">
            <v>1</v>
          </cell>
          <cell r="L386">
            <v>0</v>
          </cell>
          <cell r="M386">
            <v>0</v>
          </cell>
          <cell r="N386">
            <v>0</v>
          </cell>
          <cell r="O386">
            <v>100</v>
          </cell>
          <cell r="P386">
            <v>0</v>
          </cell>
          <cell r="R386">
            <v>1.143</v>
          </cell>
          <cell r="U386" t="str">
            <v>Electrical energy</v>
          </cell>
        </row>
        <row r="387">
          <cell r="D387" t="str">
            <v>Canada|2008</v>
          </cell>
          <cell r="E387">
            <v>4</v>
          </cell>
          <cell r="F387" t="str">
            <v>HS07</v>
          </cell>
          <cell r="G387" t="str">
            <v>2711</v>
          </cell>
          <cell r="H387" t="str">
            <v>0</v>
          </cell>
          <cell r="I387">
            <v>7</v>
          </cell>
          <cell r="J387">
            <v>9</v>
          </cell>
          <cell r="K387">
            <v>9</v>
          </cell>
          <cell r="L387">
            <v>3.5714285714285716</v>
          </cell>
          <cell r="M387">
            <v>0</v>
          </cell>
          <cell r="N387">
            <v>12.5</v>
          </cell>
          <cell r="O387">
            <v>71.428571428571431</v>
          </cell>
          <cell r="P387">
            <v>0</v>
          </cell>
          <cell r="R387">
            <v>1.06704</v>
          </cell>
          <cell r="U387" t="str">
            <v>Petroleum gases and other gaseous hydrocarbons.</v>
          </cell>
        </row>
        <row r="388">
          <cell r="C388" t="str">
            <v>Canada|2008|271111</v>
          </cell>
          <cell r="D388" t="str">
            <v>Canada|2008</v>
          </cell>
          <cell r="E388">
            <v>6</v>
          </cell>
          <cell r="F388" t="str">
            <v>HS07</v>
          </cell>
          <cell r="G388" t="str">
            <v>271111</v>
          </cell>
          <cell r="H388" t="str">
            <v>1</v>
          </cell>
          <cell r="I388">
            <v>1</v>
          </cell>
          <cell r="J388">
            <v>1</v>
          </cell>
          <cell r="K388">
            <v>1</v>
          </cell>
          <cell r="L388">
            <v>12.5</v>
          </cell>
          <cell r="M388">
            <v>12.5</v>
          </cell>
          <cell r="N388">
            <v>12.5</v>
          </cell>
          <cell r="O388">
            <v>0</v>
          </cell>
          <cell r="P388">
            <v>0</v>
          </cell>
          <cell r="R388">
            <v>1.06704</v>
          </cell>
          <cell r="U388" t="str">
            <v>Natural gas, liquefied</v>
          </cell>
        </row>
        <row r="389">
          <cell r="D389" t="str">
            <v>Canada|2008</v>
          </cell>
          <cell r="E389">
            <v>6</v>
          </cell>
          <cell r="F389" t="str">
            <v>HS07</v>
          </cell>
          <cell r="G389" t="str">
            <v>271112</v>
          </cell>
          <cell r="H389" t="str">
            <v>0</v>
          </cell>
          <cell r="I389">
            <v>1</v>
          </cell>
          <cell r="J389">
            <v>2</v>
          </cell>
          <cell r="K389">
            <v>2</v>
          </cell>
          <cell r="L389">
            <v>6.25</v>
          </cell>
          <cell r="M389">
            <v>0</v>
          </cell>
          <cell r="N389">
            <v>12.5</v>
          </cell>
          <cell r="O389">
            <v>50</v>
          </cell>
          <cell r="P389">
            <v>0</v>
          </cell>
          <cell r="R389">
            <v>1.06704</v>
          </cell>
          <cell r="U389" t="str">
            <v>Propane, liquefied</v>
          </cell>
        </row>
        <row r="390">
          <cell r="D390" t="str">
            <v>Canada|2008</v>
          </cell>
          <cell r="E390">
            <v>6</v>
          </cell>
          <cell r="F390" t="str">
            <v>HS07</v>
          </cell>
          <cell r="G390" t="str">
            <v>271113</v>
          </cell>
          <cell r="H390" t="str">
            <v>0</v>
          </cell>
          <cell r="I390">
            <v>1</v>
          </cell>
          <cell r="J390">
            <v>1</v>
          </cell>
          <cell r="K390">
            <v>1</v>
          </cell>
          <cell r="L390">
            <v>0</v>
          </cell>
          <cell r="M390">
            <v>0</v>
          </cell>
          <cell r="N390">
            <v>0</v>
          </cell>
          <cell r="O390">
            <v>100</v>
          </cell>
          <cell r="P390">
            <v>0</v>
          </cell>
          <cell r="R390">
            <v>1.06704</v>
          </cell>
          <cell r="U390" t="str">
            <v>Butanes, liquefied (excl. of a purity of &gt;= 95% of N-butane or isobutane)</v>
          </cell>
        </row>
        <row r="391">
          <cell r="D391" t="str">
            <v>Canada|2008</v>
          </cell>
          <cell r="E391">
            <v>6</v>
          </cell>
          <cell r="F391" t="str">
            <v>HS07</v>
          </cell>
          <cell r="G391" t="str">
            <v>271114</v>
          </cell>
          <cell r="H391" t="str">
            <v>0</v>
          </cell>
          <cell r="I391">
            <v>1</v>
          </cell>
          <cell r="J391">
            <v>1</v>
          </cell>
          <cell r="K391">
            <v>1</v>
          </cell>
          <cell r="L391">
            <v>0</v>
          </cell>
          <cell r="M391">
            <v>0</v>
          </cell>
          <cell r="N391">
            <v>0</v>
          </cell>
          <cell r="O391">
            <v>100</v>
          </cell>
          <cell r="P391">
            <v>0</v>
          </cell>
          <cell r="R391">
            <v>1.06704</v>
          </cell>
          <cell r="U391" t="str">
            <v>Ethylene, propylene, butylene and butadiene, liquefied (excl. ethylene of a purity of &gt;= 95% and propylene, butylene and butadiene of a purity of &gt;= 90%)</v>
          </cell>
        </row>
        <row r="392">
          <cell r="D392" t="str">
            <v>Canada|2008</v>
          </cell>
          <cell r="E392">
            <v>6</v>
          </cell>
          <cell r="F392" t="str">
            <v>HS07</v>
          </cell>
          <cell r="G392" t="str">
            <v>271119</v>
          </cell>
          <cell r="H392" t="str">
            <v>0</v>
          </cell>
          <cell r="I392">
            <v>1</v>
          </cell>
          <cell r="J392">
            <v>2</v>
          </cell>
          <cell r="K392">
            <v>2</v>
          </cell>
          <cell r="L392">
            <v>6.25</v>
          </cell>
          <cell r="M392">
            <v>0</v>
          </cell>
          <cell r="N392">
            <v>12.5</v>
          </cell>
          <cell r="O392">
            <v>50</v>
          </cell>
          <cell r="P392">
            <v>0</v>
          </cell>
          <cell r="R392">
            <v>1.06704</v>
          </cell>
          <cell r="U392" t="str">
            <v>Gaseous hydrocarbons, liquefied, n.e.s. (excl. natural gas, propane, butane, ethylene, propylene, butylene and butadiene)</v>
          </cell>
        </row>
        <row r="393">
          <cell r="C393" t="str">
            <v>Canada|2008|271121</v>
          </cell>
          <cell r="D393" t="str">
            <v>Canada|2008</v>
          </cell>
          <cell r="E393">
            <v>6</v>
          </cell>
          <cell r="F393" t="str">
            <v>HS07</v>
          </cell>
          <cell r="G393" t="str">
            <v>271121</v>
          </cell>
          <cell r="H393" t="str">
            <v>2</v>
          </cell>
          <cell r="I393">
            <v>1</v>
          </cell>
          <cell r="J393">
            <v>1</v>
          </cell>
          <cell r="K393">
            <v>1</v>
          </cell>
          <cell r="L393">
            <v>0</v>
          </cell>
          <cell r="M393">
            <v>0</v>
          </cell>
          <cell r="N393">
            <v>0</v>
          </cell>
          <cell r="O393">
            <v>100</v>
          </cell>
          <cell r="P393">
            <v>0</v>
          </cell>
          <cell r="R393">
            <v>1.06704</v>
          </cell>
          <cell r="U393" t="str">
            <v>Natural gas in gaseous state</v>
          </cell>
        </row>
        <row r="394">
          <cell r="D394" t="str">
            <v>Canada|2008</v>
          </cell>
          <cell r="E394">
            <v>6</v>
          </cell>
          <cell r="F394" t="str">
            <v>HS07</v>
          </cell>
          <cell r="G394" t="str">
            <v>271129</v>
          </cell>
          <cell r="H394" t="str">
            <v>0</v>
          </cell>
          <cell r="I394">
            <v>1</v>
          </cell>
          <cell r="J394">
            <v>1</v>
          </cell>
          <cell r="K394">
            <v>1</v>
          </cell>
          <cell r="L394">
            <v>0</v>
          </cell>
          <cell r="M394">
            <v>0</v>
          </cell>
          <cell r="N394">
            <v>0</v>
          </cell>
          <cell r="O394">
            <v>100</v>
          </cell>
          <cell r="P394">
            <v>0</v>
          </cell>
          <cell r="R394">
            <v>1.06704</v>
          </cell>
          <cell r="U394" t="str">
            <v>Hydrocarbons in gaseous state, n.e.s. (excl. natural gas)</v>
          </cell>
        </row>
        <row r="395">
          <cell r="C395" t="str">
            <v>Canada|2008|2716</v>
          </cell>
          <cell r="D395" t="str">
            <v>Canada|2008</v>
          </cell>
          <cell r="E395">
            <v>4</v>
          </cell>
          <cell r="F395" t="str">
            <v>HS07</v>
          </cell>
          <cell r="G395" t="str">
            <v>2716</v>
          </cell>
          <cell r="H395" t="str">
            <v>3</v>
          </cell>
          <cell r="I395">
            <v>1</v>
          </cell>
          <cell r="J395">
            <v>1</v>
          </cell>
          <cell r="K395">
            <v>1</v>
          </cell>
          <cell r="L395">
            <v>0</v>
          </cell>
          <cell r="M395">
            <v>0</v>
          </cell>
          <cell r="N395">
            <v>0</v>
          </cell>
          <cell r="O395">
            <v>100</v>
          </cell>
          <cell r="P395">
            <v>0</v>
          </cell>
          <cell r="R395">
            <v>1.06704</v>
          </cell>
          <cell r="U395" t="str">
            <v>Electrical energy. (optional heading)</v>
          </cell>
        </row>
        <row r="396">
          <cell r="C396" t="str">
            <v>Canada|2008|271600</v>
          </cell>
          <cell r="D396" t="str">
            <v>Canada|2008</v>
          </cell>
          <cell r="E396">
            <v>6</v>
          </cell>
          <cell r="F396" t="str">
            <v>HS07</v>
          </cell>
          <cell r="G396" t="str">
            <v>271600</v>
          </cell>
          <cell r="H396" t="str">
            <v>4</v>
          </cell>
          <cell r="I396">
            <v>1</v>
          </cell>
          <cell r="J396">
            <v>1</v>
          </cell>
          <cell r="K396">
            <v>1</v>
          </cell>
          <cell r="L396">
            <v>0</v>
          </cell>
          <cell r="M396">
            <v>0</v>
          </cell>
          <cell r="N396">
            <v>0</v>
          </cell>
          <cell r="O396">
            <v>100</v>
          </cell>
          <cell r="P396">
            <v>0</v>
          </cell>
          <cell r="R396">
            <v>1.06704</v>
          </cell>
          <cell r="U396" t="str">
            <v>Electrical energy</v>
          </cell>
        </row>
        <row r="397">
          <cell r="D397" t="str">
            <v>Canada|2007</v>
          </cell>
          <cell r="E397">
            <v>4</v>
          </cell>
          <cell r="F397" t="str">
            <v>HS07</v>
          </cell>
          <cell r="G397" t="str">
            <v>2711</v>
          </cell>
          <cell r="H397" t="str">
            <v>0</v>
          </cell>
          <cell r="I397">
            <v>7</v>
          </cell>
          <cell r="J397">
            <v>9</v>
          </cell>
          <cell r="K397">
            <v>9</v>
          </cell>
          <cell r="L397">
            <v>3.5714285714285716</v>
          </cell>
          <cell r="M397">
            <v>0</v>
          </cell>
          <cell r="N397">
            <v>12.5</v>
          </cell>
          <cell r="O397">
            <v>71.428571428571431</v>
          </cell>
          <cell r="P397">
            <v>0</v>
          </cell>
          <cell r="R397">
            <v>1.0741000000000001</v>
          </cell>
          <cell r="U397" t="str">
            <v>Petroleum gases and other gaseous hydrocarbons.</v>
          </cell>
        </row>
        <row r="398">
          <cell r="C398" t="str">
            <v>Canada|2007|271111</v>
          </cell>
          <cell r="D398" t="str">
            <v>Canada|2007</v>
          </cell>
          <cell r="E398">
            <v>6</v>
          </cell>
          <cell r="F398" t="str">
            <v>HS07</v>
          </cell>
          <cell r="G398" t="str">
            <v>271111</v>
          </cell>
          <cell r="H398" t="str">
            <v>1</v>
          </cell>
          <cell r="I398">
            <v>1</v>
          </cell>
          <cell r="J398">
            <v>1</v>
          </cell>
          <cell r="K398">
            <v>1</v>
          </cell>
          <cell r="L398">
            <v>12.5</v>
          </cell>
          <cell r="M398">
            <v>12.5</v>
          </cell>
          <cell r="N398">
            <v>12.5</v>
          </cell>
          <cell r="O398">
            <v>0</v>
          </cell>
          <cell r="P398">
            <v>0</v>
          </cell>
          <cell r="R398">
            <v>1.0741000000000001</v>
          </cell>
          <cell r="U398" t="str">
            <v>Natural gas, liquefied</v>
          </cell>
        </row>
        <row r="399">
          <cell r="D399" t="str">
            <v>Canada|2007</v>
          </cell>
          <cell r="E399">
            <v>6</v>
          </cell>
          <cell r="F399" t="str">
            <v>HS07</v>
          </cell>
          <cell r="G399" t="str">
            <v>271112</v>
          </cell>
          <cell r="H399" t="str">
            <v>0</v>
          </cell>
          <cell r="I399">
            <v>1</v>
          </cell>
          <cell r="J399">
            <v>2</v>
          </cell>
          <cell r="K399">
            <v>2</v>
          </cell>
          <cell r="L399">
            <v>6.25</v>
          </cell>
          <cell r="M399">
            <v>0</v>
          </cell>
          <cell r="N399">
            <v>12.5</v>
          </cell>
          <cell r="O399">
            <v>50</v>
          </cell>
          <cell r="P399">
            <v>0</v>
          </cell>
          <cell r="R399">
            <v>1.0741000000000001</v>
          </cell>
          <cell r="U399" t="str">
            <v>Propane, liquefied</v>
          </cell>
        </row>
        <row r="400">
          <cell r="D400" t="str">
            <v>Canada|2007</v>
          </cell>
          <cell r="E400">
            <v>6</v>
          </cell>
          <cell r="F400" t="str">
            <v>HS07</v>
          </cell>
          <cell r="G400" t="str">
            <v>271113</v>
          </cell>
          <cell r="H400" t="str">
            <v>0</v>
          </cell>
          <cell r="I400">
            <v>1</v>
          </cell>
          <cell r="J400">
            <v>1</v>
          </cell>
          <cell r="K400">
            <v>1</v>
          </cell>
          <cell r="L400">
            <v>0</v>
          </cell>
          <cell r="M400">
            <v>0</v>
          </cell>
          <cell r="N400">
            <v>0</v>
          </cell>
          <cell r="O400">
            <v>100</v>
          </cell>
          <cell r="P400">
            <v>0</v>
          </cell>
          <cell r="R400">
            <v>1.0741000000000001</v>
          </cell>
          <cell r="U400" t="str">
            <v>Butanes, liquefied (excl. of a purity of &gt;= 95% of N-butane or isobutane)</v>
          </cell>
        </row>
        <row r="401">
          <cell r="D401" t="str">
            <v>Canada|2007</v>
          </cell>
          <cell r="E401">
            <v>6</v>
          </cell>
          <cell r="F401" t="str">
            <v>HS07</v>
          </cell>
          <cell r="G401" t="str">
            <v>271114</v>
          </cell>
          <cell r="H401" t="str">
            <v>0</v>
          </cell>
          <cell r="I401">
            <v>1</v>
          </cell>
          <cell r="J401">
            <v>1</v>
          </cell>
          <cell r="K401">
            <v>1</v>
          </cell>
          <cell r="L401">
            <v>0</v>
          </cell>
          <cell r="M401">
            <v>0</v>
          </cell>
          <cell r="N401">
            <v>0</v>
          </cell>
          <cell r="O401">
            <v>100</v>
          </cell>
          <cell r="P401">
            <v>0</v>
          </cell>
          <cell r="R401">
            <v>1.0741000000000001</v>
          </cell>
          <cell r="U401" t="str">
            <v>Ethylene, propylene, butylene and butadiene, liquefied (excl. ethylene of a purity of &gt;= 95% and propylene, butylene and butadiene of a purity of &gt;= 90%)</v>
          </cell>
        </row>
        <row r="402">
          <cell r="D402" t="str">
            <v>Canada|2007</v>
          </cell>
          <cell r="E402">
            <v>6</v>
          </cell>
          <cell r="F402" t="str">
            <v>HS07</v>
          </cell>
          <cell r="G402" t="str">
            <v>271119</v>
          </cell>
          <cell r="H402" t="str">
            <v>0</v>
          </cell>
          <cell r="I402">
            <v>1</v>
          </cell>
          <cell r="J402">
            <v>2</v>
          </cell>
          <cell r="K402">
            <v>2</v>
          </cell>
          <cell r="L402">
            <v>6.25</v>
          </cell>
          <cell r="M402">
            <v>0</v>
          </cell>
          <cell r="N402">
            <v>12.5</v>
          </cell>
          <cell r="O402">
            <v>50</v>
          </cell>
          <cell r="P402">
            <v>0</v>
          </cell>
          <cell r="R402">
            <v>1.0741000000000001</v>
          </cell>
          <cell r="U402" t="str">
            <v>Gaseous hydrocarbons, liquefied, n.e.s. (excl. natural gas, propane, butane, ethylene, propylene, butylene and butadiene)</v>
          </cell>
        </row>
        <row r="403">
          <cell r="C403" t="str">
            <v>Canada|2007|271121</v>
          </cell>
          <cell r="D403" t="str">
            <v>Canada|2007</v>
          </cell>
          <cell r="E403">
            <v>6</v>
          </cell>
          <cell r="F403" t="str">
            <v>HS07</v>
          </cell>
          <cell r="G403" t="str">
            <v>271121</v>
          </cell>
          <cell r="H403" t="str">
            <v>2</v>
          </cell>
          <cell r="I403">
            <v>1</v>
          </cell>
          <cell r="J403">
            <v>1</v>
          </cell>
          <cell r="K403">
            <v>1</v>
          </cell>
          <cell r="L403">
            <v>0</v>
          </cell>
          <cell r="M403">
            <v>0</v>
          </cell>
          <cell r="N403">
            <v>0</v>
          </cell>
          <cell r="O403">
            <v>100</v>
          </cell>
          <cell r="P403">
            <v>0</v>
          </cell>
          <cell r="R403">
            <v>1.0741000000000001</v>
          </cell>
          <cell r="U403" t="str">
            <v>Natural gas in gaseous state</v>
          </cell>
        </row>
        <row r="404">
          <cell r="D404" t="str">
            <v>Canada|2007</v>
          </cell>
          <cell r="E404">
            <v>6</v>
          </cell>
          <cell r="F404" t="str">
            <v>HS07</v>
          </cell>
          <cell r="G404" t="str">
            <v>271129</v>
          </cell>
          <cell r="H404" t="str">
            <v>0</v>
          </cell>
          <cell r="I404">
            <v>1</v>
          </cell>
          <cell r="J404">
            <v>1</v>
          </cell>
          <cell r="K404">
            <v>1</v>
          </cell>
          <cell r="L404">
            <v>0</v>
          </cell>
          <cell r="M404">
            <v>0</v>
          </cell>
          <cell r="N404">
            <v>0</v>
          </cell>
          <cell r="O404">
            <v>100</v>
          </cell>
          <cell r="P404">
            <v>0</v>
          </cell>
          <cell r="R404">
            <v>1.0741000000000001</v>
          </cell>
          <cell r="U404" t="str">
            <v>Hydrocarbons in gaseous state, n.e.s. (excl. natural gas)</v>
          </cell>
        </row>
        <row r="405">
          <cell r="C405" t="str">
            <v>Canada|2007|2716</v>
          </cell>
          <cell r="D405" t="str">
            <v>Canada|2007</v>
          </cell>
          <cell r="E405">
            <v>4</v>
          </cell>
          <cell r="F405" t="str">
            <v>HS07</v>
          </cell>
          <cell r="G405" t="str">
            <v>2716</v>
          </cell>
          <cell r="H405" t="str">
            <v>3</v>
          </cell>
          <cell r="I405">
            <v>1</v>
          </cell>
          <cell r="J405">
            <v>1</v>
          </cell>
          <cell r="K405">
            <v>1</v>
          </cell>
          <cell r="L405">
            <v>0</v>
          </cell>
          <cell r="M405">
            <v>0</v>
          </cell>
          <cell r="N405">
            <v>0</v>
          </cell>
          <cell r="O405">
            <v>100</v>
          </cell>
          <cell r="P405">
            <v>0</v>
          </cell>
          <cell r="R405">
            <v>1.0741000000000001</v>
          </cell>
          <cell r="U405" t="str">
            <v>Electrical energy. (optional heading)</v>
          </cell>
        </row>
        <row r="406">
          <cell r="C406" t="str">
            <v>Canada|2007|271600</v>
          </cell>
          <cell r="D406" t="str">
            <v>Canada|2007</v>
          </cell>
          <cell r="E406">
            <v>6</v>
          </cell>
          <cell r="F406" t="str">
            <v>HS07</v>
          </cell>
          <cell r="G406" t="str">
            <v>271600</v>
          </cell>
          <cell r="H406" t="str">
            <v>4</v>
          </cell>
          <cell r="I406">
            <v>1</v>
          </cell>
          <cell r="J406">
            <v>1</v>
          </cell>
          <cell r="K406">
            <v>1</v>
          </cell>
          <cell r="L406">
            <v>0</v>
          </cell>
          <cell r="M406">
            <v>0</v>
          </cell>
          <cell r="N406">
            <v>0</v>
          </cell>
          <cell r="O406">
            <v>100</v>
          </cell>
          <cell r="P406">
            <v>0</v>
          </cell>
          <cell r="R406">
            <v>1.0741000000000001</v>
          </cell>
          <cell r="U406" t="str">
            <v>Electrical energy</v>
          </cell>
        </row>
        <row r="407">
          <cell r="D407" t="str">
            <v>Canada|2006</v>
          </cell>
          <cell r="E407">
            <v>4</v>
          </cell>
          <cell r="F407" t="str">
            <v>HS02</v>
          </cell>
          <cell r="G407" t="str">
            <v>2711</v>
          </cell>
          <cell r="H407" t="str">
            <v>0</v>
          </cell>
          <cell r="I407">
            <v>7</v>
          </cell>
          <cell r="J407">
            <v>9</v>
          </cell>
          <cell r="K407">
            <v>9</v>
          </cell>
          <cell r="L407">
            <v>3.5714285714285716</v>
          </cell>
          <cell r="M407">
            <v>0</v>
          </cell>
          <cell r="N407">
            <v>12.5</v>
          </cell>
          <cell r="O407">
            <v>71.428571428571431</v>
          </cell>
          <cell r="P407">
            <v>0</v>
          </cell>
          <cell r="R407">
            <v>1.13436</v>
          </cell>
          <cell r="U407" t="str">
            <v>Petroleum gases and other gaseous hydrocarbons.</v>
          </cell>
        </row>
        <row r="408">
          <cell r="C408" t="str">
            <v>Canada|2006|271111</v>
          </cell>
          <cell r="D408" t="str">
            <v>Canada|2006</v>
          </cell>
          <cell r="E408">
            <v>6</v>
          </cell>
          <cell r="F408" t="str">
            <v>HS02</v>
          </cell>
          <cell r="G408" t="str">
            <v>271111</v>
          </cell>
          <cell r="H408" t="str">
            <v>1</v>
          </cell>
          <cell r="I408">
            <v>1</v>
          </cell>
          <cell r="J408">
            <v>1</v>
          </cell>
          <cell r="K408">
            <v>1</v>
          </cell>
          <cell r="L408">
            <v>12.5</v>
          </cell>
          <cell r="M408">
            <v>12.5</v>
          </cell>
          <cell r="N408">
            <v>12.5</v>
          </cell>
          <cell r="O408">
            <v>0</v>
          </cell>
          <cell r="P408">
            <v>0</v>
          </cell>
          <cell r="R408">
            <v>1.13436</v>
          </cell>
          <cell r="U408" t="str">
            <v>Natural gas, liquefied</v>
          </cell>
        </row>
        <row r="409">
          <cell r="D409" t="str">
            <v>Canada|2006</v>
          </cell>
          <cell r="E409">
            <v>6</v>
          </cell>
          <cell r="F409" t="str">
            <v>HS02</v>
          </cell>
          <cell r="G409" t="str">
            <v>271112</v>
          </cell>
          <cell r="H409" t="str">
            <v>0</v>
          </cell>
          <cell r="I409">
            <v>1</v>
          </cell>
          <cell r="J409">
            <v>2</v>
          </cell>
          <cell r="K409">
            <v>2</v>
          </cell>
          <cell r="L409">
            <v>6.25</v>
          </cell>
          <cell r="M409">
            <v>0</v>
          </cell>
          <cell r="N409">
            <v>12.5</v>
          </cell>
          <cell r="O409">
            <v>50</v>
          </cell>
          <cell r="P409">
            <v>0</v>
          </cell>
          <cell r="R409">
            <v>1.13436</v>
          </cell>
          <cell r="U409" t="str">
            <v>Propane, liquefied</v>
          </cell>
        </row>
        <row r="410">
          <cell r="D410" t="str">
            <v>Canada|2006</v>
          </cell>
          <cell r="E410">
            <v>6</v>
          </cell>
          <cell r="F410" t="str">
            <v>HS02</v>
          </cell>
          <cell r="G410" t="str">
            <v>271113</v>
          </cell>
          <cell r="H410" t="str">
            <v>0</v>
          </cell>
          <cell r="I410">
            <v>1</v>
          </cell>
          <cell r="J410">
            <v>1</v>
          </cell>
          <cell r="K410">
            <v>1</v>
          </cell>
          <cell r="L410">
            <v>0</v>
          </cell>
          <cell r="M410">
            <v>0</v>
          </cell>
          <cell r="N410">
            <v>0</v>
          </cell>
          <cell r="O410">
            <v>100</v>
          </cell>
          <cell r="P410">
            <v>0</v>
          </cell>
          <cell r="R410">
            <v>1.13436</v>
          </cell>
          <cell r="U410" t="str">
            <v>Butanes, liquefied (excl. of a purity of &gt;= 95% of N-butane or isobutane)</v>
          </cell>
        </row>
        <row r="411">
          <cell r="D411" t="str">
            <v>Canada|2006</v>
          </cell>
          <cell r="E411">
            <v>6</v>
          </cell>
          <cell r="F411" t="str">
            <v>HS02</v>
          </cell>
          <cell r="G411" t="str">
            <v>271114</v>
          </cell>
          <cell r="H411" t="str">
            <v>0</v>
          </cell>
          <cell r="I411">
            <v>1</v>
          </cell>
          <cell r="J411">
            <v>1</v>
          </cell>
          <cell r="K411">
            <v>1</v>
          </cell>
          <cell r="L411">
            <v>0</v>
          </cell>
          <cell r="M411">
            <v>0</v>
          </cell>
          <cell r="N411">
            <v>0</v>
          </cell>
          <cell r="O411">
            <v>100</v>
          </cell>
          <cell r="P411">
            <v>0</v>
          </cell>
          <cell r="R411">
            <v>1.13436</v>
          </cell>
          <cell r="U411" t="str">
            <v>Ethylene, propylene, butylene and butadiene, liquefied (excl. ethylene of a purity of &gt;= 95% and propylene, butylene and butadiene of a purity of &gt;= 90%)</v>
          </cell>
        </row>
        <row r="412">
          <cell r="D412" t="str">
            <v>Canada|2006</v>
          </cell>
          <cell r="E412">
            <v>6</v>
          </cell>
          <cell r="F412" t="str">
            <v>HS02</v>
          </cell>
          <cell r="G412" t="str">
            <v>271119</v>
          </cell>
          <cell r="H412" t="str">
            <v>0</v>
          </cell>
          <cell r="I412">
            <v>1</v>
          </cell>
          <cell r="J412">
            <v>2</v>
          </cell>
          <cell r="K412">
            <v>2</v>
          </cell>
          <cell r="L412">
            <v>6.25</v>
          </cell>
          <cell r="M412">
            <v>0</v>
          </cell>
          <cell r="N412">
            <v>12.5</v>
          </cell>
          <cell r="O412">
            <v>50</v>
          </cell>
          <cell r="P412">
            <v>0</v>
          </cell>
          <cell r="R412">
            <v>1.13436</v>
          </cell>
          <cell r="U412" t="str">
            <v>Gaseous hydrocarbons, liquefied, n.e.s. (excl. natural gas, propane, butane, ethylene, propylene, butylene and butadiene)</v>
          </cell>
        </row>
        <row r="413">
          <cell r="C413" t="str">
            <v>Canada|2006|271121</v>
          </cell>
          <cell r="D413" t="str">
            <v>Canada|2006</v>
          </cell>
          <cell r="E413">
            <v>6</v>
          </cell>
          <cell r="F413" t="str">
            <v>HS02</v>
          </cell>
          <cell r="G413" t="str">
            <v>271121</v>
          </cell>
          <cell r="H413" t="str">
            <v>2</v>
          </cell>
          <cell r="I413">
            <v>1</v>
          </cell>
          <cell r="J413">
            <v>1</v>
          </cell>
          <cell r="K413">
            <v>1</v>
          </cell>
          <cell r="L413">
            <v>0</v>
          </cell>
          <cell r="M413">
            <v>0</v>
          </cell>
          <cell r="N413">
            <v>0</v>
          </cell>
          <cell r="O413">
            <v>100</v>
          </cell>
          <cell r="P413">
            <v>0</v>
          </cell>
          <cell r="R413">
            <v>1.13436</v>
          </cell>
          <cell r="U413" t="str">
            <v>Natural gas in gaseous state</v>
          </cell>
        </row>
        <row r="414">
          <cell r="D414" t="str">
            <v>Canada|2006</v>
          </cell>
          <cell r="E414">
            <v>6</v>
          </cell>
          <cell r="F414" t="str">
            <v>HS02</v>
          </cell>
          <cell r="G414" t="str">
            <v>271129</v>
          </cell>
          <cell r="H414" t="str">
            <v>0</v>
          </cell>
          <cell r="I414">
            <v>1</v>
          </cell>
          <cell r="J414">
            <v>1</v>
          </cell>
          <cell r="K414">
            <v>1</v>
          </cell>
          <cell r="L414">
            <v>0</v>
          </cell>
          <cell r="M414">
            <v>0</v>
          </cell>
          <cell r="N414">
            <v>0</v>
          </cell>
          <cell r="O414">
            <v>100</v>
          </cell>
          <cell r="P414">
            <v>0</v>
          </cell>
          <cell r="R414">
            <v>1.13436</v>
          </cell>
          <cell r="U414" t="str">
            <v>Hydrocarbons in gaseous state, n.e.s. (excl. natural gas)</v>
          </cell>
        </row>
        <row r="415">
          <cell r="C415" t="str">
            <v>Canada|2006|2716</v>
          </cell>
          <cell r="D415" t="str">
            <v>Canada|2006</v>
          </cell>
          <cell r="E415">
            <v>4</v>
          </cell>
          <cell r="F415" t="str">
            <v>HS02</v>
          </cell>
          <cell r="G415" t="str">
            <v>2716</v>
          </cell>
          <cell r="H415" t="str">
            <v>3</v>
          </cell>
          <cell r="I415">
            <v>1</v>
          </cell>
          <cell r="J415">
            <v>1</v>
          </cell>
          <cell r="K415">
            <v>1</v>
          </cell>
          <cell r="L415">
            <v>0</v>
          </cell>
          <cell r="M415">
            <v>0</v>
          </cell>
          <cell r="N415">
            <v>0</v>
          </cell>
          <cell r="O415">
            <v>100</v>
          </cell>
          <cell r="P415">
            <v>0</v>
          </cell>
          <cell r="R415">
            <v>1.13436</v>
          </cell>
          <cell r="U415" t="str">
            <v>Electrical energy. (optional heading)</v>
          </cell>
        </row>
        <row r="416">
          <cell r="C416" t="str">
            <v>Canada|2006|271600</v>
          </cell>
          <cell r="D416" t="str">
            <v>Canada|2006</v>
          </cell>
          <cell r="E416">
            <v>6</v>
          </cell>
          <cell r="F416" t="str">
            <v>HS02</v>
          </cell>
          <cell r="G416" t="str">
            <v>271600</v>
          </cell>
          <cell r="H416" t="str">
            <v>4</v>
          </cell>
          <cell r="I416">
            <v>1</v>
          </cell>
          <cell r="J416">
            <v>1</v>
          </cell>
          <cell r="K416">
            <v>1</v>
          </cell>
          <cell r="L416">
            <v>0</v>
          </cell>
          <cell r="M416">
            <v>0</v>
          </cell>
          <cell r="N416">
            <v>0</v>
          </cell>
          <cell r="O416">
            <v>100</v>
          </cell>
          <cell r="P416">
            <v>0</v>
          </cell>
          <cell r="R416">
            <v>1.13436</v>
          </cell>
          <cell r="U416" t="str">
            <v>Electrical energy</v>
          </cell>
        </row>
        <row r="417">
          <cell r="D417" t="str">
            <v>Canada|2005</v>
          </cell>
          <cell r="E417">
            <v>4</v>
          </cell>
          <cell r="F417" t="str">
            <v>HS02</v>
          </cell>
          <cell r="G417" t="str">
            <v>2711</v>
          </cell>
          <cell r="H417" t="str">
            <v>0</v>
          </cell>
          <cell r="I417">
            <v>7</v>
          </cell>
          <cell r="J417">
            <v>9</v>
          </cell>
          <cell r="K417">
            <v>9</v>
          </cell>
          <cell r="L417">
            <v>3.5714285714285716</v>
          </cell>
          <cell r="M417">
            <v>0</v>
          </cell>
          <cell r="N417">
            <v>12.5</v>
          </cell>
          <cell r="O417">
            <v>71.428571428571431</v>
          </cell>
          <cell r="P417">
            <v>0</v>
          </cell>
          <cell r="R417">
            <v>1.2117599999999999</v>
          </cell>
          <cell r="U417" t="str">
            <v>Petroleum gases and other gaseous hydrocarbons.</v>
          </cell>
        </row>
        <row r="418">
          <cell r="C418" t="str">
            <v>Canada|2005|271111</v>
          </cell>
          <cell r="D418" t="str">
            <v>Canada|2005</v>
          </cell>
          <cell r="E418">
            <v>6</v>
          </cell>
          <cell r="F418" t="str">
            <v>HS02</v>
          </cell>
          <cell r="G418" t="str">
            <v>271111</v>
          </cell>
          <cell r="H418" t="str">
            <v>1</v>
          </cell>
          <cell r="I418">
            <v>1</v>
          </cell>
          <cell r="J418">
            <v>1</v>
          </cell>
          <cell r="K418">
            <v>1</v>
          </cell>
          <cell r="L418">
            <v>12.5</v>
          </cell>
          <cell r="M418">
            <v>12.5</v>
          </cell>
          <cell r="N418">
            <v>12.5</v>
          </cell>
          <cell r="O418">
            <v>0</v>
          </cell>
          <cell r="P418">
            <v>0</v>
          </cell>
          <cell r="R418">
            <v>1.2117599999999999</v>
          </cell>
          <cell r="U418" t="str">
            <v>Natural gas, liquefied</v>
          </cell>
        </row>
        <row r="419">
          <cell r="D419" t="str">
            <v>Canada|2005</v>
          </cell>
          <cell r="E419">
            <v>6</v>
          </cell>
          <cell r="F419" t="str">
            <v>HS02</v>
          </cell>
          <cell r="G419" t="str">
            <v>271112</v>
          </cell>
          <cell r="H419" t="str">
            <v>0</v>
          </cell>
          <cell r="I419">
            <v>1</v>
          </cell>
          <cell r="J419">
            <v>2</v>
          </cell>
          <cell r="K419">
            <v>2</v>
          </cell>
          <cell r="L419">
            <v>6.25</v>
          </cell>
          <cell r="M419">
            <v>0</v>
          </cell>
          <cell r="N419">
            <v>12.5</v>
          </cell>
          <cell r="O419">
            <v>50</v>
          </cell>
          <cell r="P419">
            <v>0</v>
          </cell>
          <cell r="R419">
            <v>1.2117599999999999</v>
          </cell>
          <cell r="U419" t="str">
            <v>Propane, liquefied</v>
          </cell>
        </row>
        <row r="420">
          <cell r="D420" t="str">
            <v>Canada|2005</v>
          </cell>
          <cell r="E420">
            <v>6</v>
          </cell>
          <cell r="F420" t="str">
            <v>HS02</v>
          </cell>
          <cell r="G420" t="str">
            <v>271113</v>
          </cell>
          <cell r="H420" t="str">
            <v>0</v>
          </cell>
          <cell r="I420">
            <v>1</v>
          </cell>
          <cell r="J420">
            <v>1</v>
          </cell>
          <cell r="K420">
            <v>1</v>
          </cell>
          <cell r="L420">
            <v>0</v>
          </cell>
          <cell r="M420">
            <v>0</v>
          </cell>
          <cell r="N420">
            <v>0</v>
          </cell>
          <cell r="O420">
            <v>100</v>
          </cell>
          <cell r="P420">
            <v>0</v>
          </cell>
          <cell r="R420">
            <v>1.2117599999999999</v>
          </cell>
          <cell r="U420" t="str">
            <v>Butanes, liquefied (excl. of a purity of &gt;= 95% of N-butane or isobutane)</v>
          </cell>
        </row>
        <row r="421">
          <cell r="D421" t="str">
            <v>Canada|2005</v>
          </cell>
          <cell r="E421">
            <v>6</v>
          </cell>
          <cell r="F421" t="str">
            <v>HS02</v>
          </cell>
          <cell r="G421" t="str">
            <v>271114</v>
          </cell>
          <cell r="H421" t="str">
            <v>0</v>
          </cell>
          <cell r="I421">
            <v>1</v>
          </cell>
          <cell r="J421">
            <v>1</v>
          </cell>
          <cell r="K421">
            <v>1</v>
          </cell>
          <cell r="L421">
            <v>0</v>
          </cell>
          <cell r="M421">
            <v>0</v>
          </cell>
          <cell r="N421">
            <v>0</v>
          </cell>
          <cell r="O421">
            <v>100</v>
          </cell>
          <cell r="P421">
            <v>0</v>
          </cell>
          <cell r="R421">
            <v>1.2117599999999999</v>
          </cell>
          <cell r="U421" t="str">
            <v>Ethylene, propylene, butylene and butadiene, liquefied (excl. ethylene of a purity of &gt;= 95% and propylene, butylene and butadiene of a purity of &gt;= 90%)</v>
          </cell>
        </row>
        <row r="422">
          <cell r="D422" t="str">
            <v>Canada|2005</v>
          </cell>
          <cell r="E422">
            <v>6</v>
          </cell>
          <cell r="F422" t="str">
            <v>HS02</v>
          </cell>
          <cell r="G422" t="str">
            <v>271119</v>
          </cell>
          <cell r="H422" t="str">
            <v>0</v>
          </cell>
          <cell r="I422">
            <v>1</v>
          </cell>
          <cell r="J422">
            <v>2</v>
          </cell>
          <cell r="K422">
            <v>2</v>
          </cell>
          <cell r="L422">
            <v>6.25</v>
          </cell>
          <cell r="M422">
            <v>0</v>
          </cell>
          <cell r="N422">
            <v>12.5</v>
          </cell>
          <cell r="O422">
            <v>50</v>
          </cell>
          <cell r="P422">
            <v>0</v>
          </cell>
          <cell r="R422">
            <v>1.2117599999999999</v>
          </cell>
          <cell r="U422" t="str">
            <v>Gaseous hydrocarbons, liquefied, n.e.s. (excl. natural gas, propane, butane, ethylene, propylene, butylene and butadiene)</v>
          </cell>
        </row>
        <row r="423">
          <cell r="C423" t="str">
            <v>Canada|2005|271121</v>
          </cell>
          <cell r="D423" t="str">
            <v>Canada|2005</v>
          </cell>
          <cell r="E423">
            <v>6</v>
          </cell>
          <cell r="F423" t="str">
            <v>HS02</v>
          </cell>
          <cell r="G423" t="str">
            <v>271121</v>
          </cell>
          <cell r="H423" t="str">
            <v>2</v>
          </cell>
          <cell r="I423">
            <v>1</v>
          </cell>
          <cell r="J423">
            <v>1</v>
          </cell>
          <cell r="K423">
            <v>1</v>
          </cell>
          <cell r="L423">
            <v>0</v>
          </cell>
          <cell r="M423">
            <v>0</v>
          </cell>
          <cell r="N423">
            <v>0</v>
          </cell>
          <cell r="O423">
            <v>100</v>
          </cell>
          <cell r="P423">
            <v>0</v>
          </cell>
          <cell r="R423">
            <v>1.2117599999999999</v>
          </cell>
          <cell r="U423" t="str">
            <v>Natural gas in gaseous state</v>
          </cell>
        </row>
        <row r="424">
          <cell r="D424" t="str">
            <v>Canada|2005</v>
          </cell>
          <cell r="E424">
            <v>6</v>
          </cell>
          <cell r="F424" t="str">
            <v>HS02</v>
          </cell>
          <cell r="G424" t="str">
            <v>271129</v>
          </cell>
          <cell r="H424" t="str">
            <v>0</v>
          </cell>
          <cell r="I424">
            <v>1</v>
          </cell>
          <cell r="J424">
            <v>1</v>
          </cell>
          <cell r="K424">
            <v>1</v>
          </cell>
          <cell r="L424">
            <v>0</v>
          </cell>
          <cell r="M424">
            <v>0</v>
          </cell>
          <cell r="N424">
            <v>0</v>
          </cell>
          <cell r="O424">
            <v>100</v>
          </cell>
          <cell r="P424">
            <v>0</v>
          </cell>
          <cell r="R424">
            <v>1.2117599999999999</v>
          </cell>
          <cell r="U424" t="str">
            <v>Hydrocarbons in gaseous state, n.e.s. (excl. natural gas)</v>
          </cell>
        </row>
        <row r="425">
          <cell r="C425" t="str">
            <v>Canada|2005|2716</v>
          </cell>
          <cell r="D425" t="str">
            <v>Canada|2005</v>
          </cell>
          <cell r="E425">
            <v>4</v>
          </cell>
          <cell r="F425" t="str">
            <v>HS02</v>
          </cell>
          <cell r="G425" t="str">
            <v>2716</v>
          </cell>
          <cell r="H425" t="str">
            <v>3</v>
          </cell>
          <cell r="I425">
            <v>1</v>
          </cell>
          <cell r="J425">
            <v>1</v>
          </cell>
          <cell r="K425">
            <v>1</v>
          </cell>
          <cell r="L425">
            <v>0</v>
          </cell>
          <cell r="M425">
            <v>0</v>
          </cell>
          <cell r="N425">
            <v>0</v>
          </cell>
          <cell r="O425">
            <v>100</v>
          </cell>
          <cell r="P425">
            <v>0</v>
          </cell>
          <cell r="R425">
            <v>1.2117599999999999</v>
          </cell>
          <cell r="U425" t="str">
            <v>Electrical energy. (optional heading)</v>
          </cell>
        </row>
        <row r="426">
          <cell r="C426" t="str">
            <v>Canada|2005|271600</v>
          </cell>
          <cell r="D426" t="str">
            <v>Canada|2005</v>
          </cell>
          <cell r="E426">
            <v>6</v>
          </cell>
          <cell r="F426" t="str">
            <v>HS02</v>
          </cell>
          <cell r="G426" t="str">
            <v>271600</v>
          </cell>
          <cell r="H426" t="str">
            <v>4</v>
          </cell>
          <cell r="I426">
            <v>1</v>
          </cell>
          <cell r="J426">
            <v>1</v>
          </cell>
          <cell r="K426">
            <v>1</v>
          </cell>
          <cell r="L426">
            <v>0</v>
          </cell>
          <cell r="M426">
            <v>0</v>
          </cell>
          <cell r="N426">
            <v>0</v>
          </cell>
          <cell r="O426">
            <v>100</v>
          </cell>
          <cell r="P426">
            <v>0</v>
          </cell>
          <cell r="R426">
            <v>1.2117599999999999</v>
          </cell>
          <cell r="U426" t="str">
            <v>Electrical energy</v>
          </cell>
        </row>
        <row r="427">
          <cell r="D427" t="str">
            <v>Canada|2004</v>
          </cell>
          <cell r="E427">
            <v>4</v>
          </cell>
          <cell r="F427" t="str">
            <v>HS02</v>
          </cell>
          <cell r="G427" t="str">
            <v>2711</v>
          </cell>
          <cell r="H427" t="str">
            <v>0</v>
          </cell>
          <cell r="I427">
            <v>7</v>
          </cell>
          <cell r="J427">
            <v>9</v>
          </cell>
          <cell r="K427">
            <v>9</v>
          </cell>
          <cell r="L427">
            <v>3.5714285714285716</v>
          </cell>
          <cell r="M427">
            <v>0</v>
          </cell>
          <cell r="N427">
            <v>12.5</v>
          </cell>
          <cell r="O427">
            <v>71.428571428571431</v>
          </cell>
          <cell r="P427">
            <v>0</v>
          </cell>
          <cell r="R427">
            <v>1.3010200000000001</v>
          </cell>
          <cell r="U427" t="str">
            <v>Petroleum gases and other gaseous hydrocarbons.</v>
          </cell>
        </row>
        <row r="428">
          <cell r="C428" t="str">
            <v>Canada|2004|271111</v>
          </cell>
          <cell r="D428" t="str">
            <v>Canada|2004</v>
          </cell>
          <cell r="E428">
            <v>6</v>
          </cell>
          <cell r="F428" t="str">
            <v>HS02</v>
          </cell>
          <cell r="G428" t="str">
            <v>271111</v>
          </cell>
          <cell r="H428" t="str">
            <v>1</v>
          </cell>
          <cell r="I428">
            <v>1</v>
          </cell>
          <cell r="J428">
            <v>1</v>
          </cell>
          <cell r="K428">
            <v>1</v>
          </cell>
          <cell r="L428">
            <v>12.5</v>
          </cell>
          <cell r="M428">
            <v>12.5</v>
          </cell>
          <cell r="N428">
            <v>12.5</v>
          </cell>
          <cell r="O428">
            <v>0</v>
          </cell>
          <cell r="P428">
            <v>0</v>
          </cell>
          <cell r="R428">
            <v>1.3010200000000001</v>
          </cell>
          <cell r="U428" t="str">
            <v>Natural gas, liquefied</v>
          </cell>
        </row>
        <row r="429">
          <cell r="D429" t="str">
            <v>Canada|2004</v>
          </cell>
          <cell r="E429">
            <v>6</v>
          </cell>
          <cell r="F429" t="str">
            <v>HS02</v>
          </cell>
          <cell r="G429" t="str">
            <v>271112</v>
          </cell>
          <cell r="H429" t="str">
            <v>0</v>
          </cell>
          <cell r="I429">
            <v>1</v>
          </cell>
          <cell r="J429">
            <v>2</v>
          </cell>
          <cell r="K429">
            <v>2</v>
          </cell>
          <cell r="L429">
            <v>6.25</v>
          </cell>
          <cell r="M429">
            <v>0</v>
          </cell>
          <cell r="N429">
            <v>12.5</v>
          </cell>
          <cell r="O429">
            <v>50</v>
          </cell>
          <cell r="P429">
            <v>0</v>
          </cell>
          <cell r="R429">
            <v>1.3010200000000001</v>
          </cell>
          <cell r="U429" t="str">
            <v>Propane, liquefied</v>
          </cell>
        </row>
        <row r="430">
          <cell r="D430" t="str">
            <v>Canada|2004</v>
          </cell>
          <cell r="E430">
            <v>6</v>
          </cell>
          <cell r="F430" t="str">
            <v>HS02</v>
          </cell>
          <cell r="G430" t="str">
            <v>271113</v>
          </cell>
          <cell r="H430" t="str">
            <v>0</v>
          </cell>
          <cell r="I430">
            <v>1</v>
          </cell>
          <cell r="J430">
            <v>1</v>
          </cell>
          <cell r="K430">
            <v>1</v>
          </cell>
          <cell r="L430">
            <v>0</v>
          </cell>
          <cell r="M430">
            <v>0</v>
          </cell>
          <cell r="N430">
            <v>0</v>
          </cell>
          <cell r="O430">
            <v>100</v>
          </cell>
          <cell r="P430">
            <v>0</v>
          </cell>
          <cell r="R430">
            <v>1.3010200000000001</v>
          </cell>
          <cell r="U430" t="str">
            <v>Butanes, liquefied (excl. of a purity of &gt;= 95% of N-butane or isobutane)</v>
          </cell>
        </row>
        <row r="431">
          <cell r="D431" t="str">
            <v>Canada|2004</v>
          </cell>
          <cell r="E431">
            <v>6</v>
          </cell>
          <cell r="F431" t="str">
            <v>HS02</v>
          </cell>
          <cell r="G431" t="str">
            <v>271114</v>
          </cell>
          <cell r="H431" t="str">
            <v>0</v>
          </cell>
          <cell r="I431">
            <v>1</v>
          </cell>
          <cell r="J431">
            <v>1</v>
          </cell>
          <cell r="K431">
            <v>1</v>
          </cell>
          <cell r="L431">
            <v>0</v>
          </cell>
          <cell r="M431">
            <v>0</v>
          </cell>
          <cell r="N431">
            <v>0</v>
          </cell>
          <cell r="O431">
            <v>100</v>
          </cell>
          <cell r="P431">
            <v>0</v>
          </cell>
          <cell r="R431">
            <v>1.3010200000000001</v>
          </cell>
          <cell r="U431" t="str">
            <v>Ethylene, propylene, butylene and butadiene, liquefied (excl. ethylene of a purity of &gt;= 95% and propylene, butylene and butadiene of a purity of &gt;= 90%)</v>
          </cell>
        </row>
        <row r="432">
          <cell r="D432" t="str">
            <v>Canada|2004</v>
          </cell>
          <cell r="E432">
            <v>6</v>
          </cell>
          <cell r="F432" t="str">
            <v>HS02</v>
          </cell>
          <cell r="G432" t="str">
            <v>271119</v>
          </cell>
          <cell r="H432" t="str">
            <v>0</v>
          </cell>
          <cell r="I432">
            <v>1</v>
          </cell>
          <cell r="J432">
            <v>2</v>
          </cell>
          <cell r="K432">
            <v>2</v>
          </cell>
          <cell r="L432">
            <v>6.25</v>
          </cell>
          <cell r="M432">
            <v>0</v>
          </cell>
          <cell r="N432">
            <v>12.5</v>
          </cell>
          <cell r="O432">
            <v>50</v>
          </cell>
          <cell r="P432">
            <v>0</v>
          </cell>
          <cell r="R432">
            <v>1.3010200000000001</v>
          </cell>
          <cell r="U432" t="str">
            <v>Gaseous hydrocarbons, liquefied, n.e.s. (excl. natural gas, propane, butane, ethylene, propylene, butylene and butadiene)</v>
          </cell>
        </row>
        <row r="433">
          <cell r="C433" t="str">
            <v>Canada|2004|271121</v>
          </cell>
          <cell r="D433" t="str">
            <v>Canada|2004</v>
          </cell>
          <cell r="E433">
            <v>6</v>
          </cell>
          <cell r="F433" t="str">
            <v>HS02</v>
          </cell>
          <cell r="G433" t="str">
            <v>271121</v>
          </cell>
          <cell r="H433" t="str">
            <v>2</v>
          </cell>
          <cell r="I433">
            <v>1</v>
          </cell>
          <cell r="J433">
            <v>1</v>
          </cell>
          <cell r="K433">
            <v>1</v>
          </cell>
          <cell r="L433">
            <v>0</v>
          </cell>
          <cell r="M433">
            <v>0</v>
          </cell>
          <cell r="N433">
            <v>0</v>
          </cell>
          <cell r="O433">
            <v>100</v>
          </cell>
          <cell r="P433">
            <v>0</v>
          </cell>
          <cell r="R433">
            <v>1.3010200000000001</v>
          </cell>
          <cell r="U433" t="str">
            <v>Natural gas in gaseous state</v>
          </cell>
        </row>
        <row r="434">
          <cell r="D434" t="str">
            <v>Canada|2004</v>
          </cell>
          <cell r="E434">
            <v>6</v>
          </cell>
          <cell r="F434" t="str">
            <v>HS02</v>
          </cell>
          <cell r="G434" t="str">
            <v>271129</v>
          </cell>
          <cell r="H434" t="str">
            <v>0</v>
          </cell>
          <cell r="I434">
            <v>1</v>
          </cell>
          <cell r="J434">
            <v>1</v>
          </cell>
          <cell r="K434">
            <v>1</v>
          </cell>
          <cell r="L434">
            <v>0</v>
          </cell>
          <cell r="M434">
            <v>0</v>
          </cell>
          <cell r="N434">
            <v>0</v>
          </cell>
          <cell r="O434">
            <v>100</v>
          </cell>
          <cell r="P434">
            <v>0</v>
          </cell>
          <cell r="R434">
            <v>1.3010200000000001</v>
          </cell>
          <cell r="U434" t="str">
            <v>Hydrocarbons in gaseous state, n.e.s. (excl. natural gas)</v>
          </cell>
        </row>
        <row r="435">
          <cell r="C435" t="str">
            <v>Canada|2004|2716</v>
          </cell>
          <cell r="D435" t="str">
            <v>Canada|2004</v>
          </cell>
          <cell r="E435">
            <v>4</v>
          </cell>
          <cell r="F435" t="str">
            <v>HS02</v>
          </cell>
          <cell r="G435" t="str">
            <v>2716</v>
          </cell>
          <cell r="H435" t="str">
            <v>3</v>
          </cell>
          <cell r="I435">
            <v>1</v>
          </cell>
          <cell r="J435">
            <v>1</v>
          </cell>
          <cell r="K435">
            <v>1</v>
          </cell>
          <cell r="L435">
            <v>0</v>
          </cell>
          <cell r="M435">
            <v>0</v>
          </cell>
          <cell r="N435">
            <v>0</v>
          </cell>
          <cell r="O435">
            <v>100</v>
          </cell>
          <cell r="P435">
            <v>0</v>
          </cell>
          <cell r="R435">
            <v>1.3010200000000001</v>
          </cell>
          <cell r="U435" t="str">
            <v>Electrical energy. (optional heading)</v>
          </cell>
        </row>
        <row r="436">
          <cell r="C436" t="str">
            <v>Canada|2004|271600</v>
          </cell>
          <cell r="D436" t="str">
            <v>Canada|2004</v>
          </cell>
          <cell r="E436">
            <v>6</v>
          </cell>
          <cell r="F436" t="str">
            <v>HS02</v>
          </cell>
          <cell r="G436" t="str">
            <v>271600</v>
          </cell>
          <cell r="H436" t="str">
            <v>4</v>
          </cell>
          <cell r="I436">
            <v>1</v>
          </cell>
          <cell r="J436">
            <v>1</v>
          </cell>
          <cell r="K436">
            <v>1</v>
          </cell>
          <cell r="L436">
            <v>0</v>
          </cell>
          <cell r="M436">
            <v>0</v>
          </cell>
          <cell r="N436">
            <v>0</v>
          </cell>
          <cell r="O436">
            <v>100</v>
          </cell>
          <cell r="P436">
            <v>0</v>
          </cell>
          <cell r="R436">
            <v>1.3010200000000001</v>
          </cell>
          <cell r="U436" t="str">
            <v>Electrical energy</v>
          </cell>
        </row>
        <row r="437">
          <cell r="D437" t="str">
            <v>Canada|2003</v>
          </cell>
          <cell r="E437">
            <v>4</v>
          </cell>
          <cell r="F437" t="str">
            <v>HS02</v>
          </cell>
          <cell r="G437" t="str">
            <v>2711</v>
          </cell>
          <cell r="H437" t="str">
            <v>0</v>
          </cell>
          <cell r="I437">
            <v>7</v>
          </cell>
          <cell r="J437">
            <v>9</v>
          </cell>
          <cell r="K437">
            <v>9</v>
          </cell>
          <cell r="L437">
            <v>3.5714285714285716</v>
          </cell>
          <cell r="M437">
            <v>0</v>
          </cell>
          <cell r="N437">
            <v>12.5</v>
          </cell>
          <cell r="O437">
            <v>71.428571428571431</v>
          </cell>
          <cell r="P437">
            <v>0</v>
          </cell>
          <cell r="R437">
            <v>1.4010499999999999</v>
          </cell>
          <cell r="U437" t="str">
            <v>Petroleum gases and other gaseous hydrocarbons.</v>
          </cell>
        </row>
        <row r="438">
          <cell r="C438" t="str">
            <v>Canada|2003|271111</v>
          </cell>
          <cell r="D438" t="str">
            <v>Canada|2003</v>
          </cell>
          <cell r="E438">
            <v>6</v>
          </cell>
          <cell r="F438" t="str">
            <v>HS02</v>
          </cell>
          <cell r="G438" t="str">
            <v>271111</v>
          </cell>
          <cell r="H438" t="str">
            <v>1</v>
          </cell>
          <cell r="I438">
            <v>1</v>
          </cell>
          <cell r="J438">
            <v>1</v>
          </cell>
          <cell r="K438">
            <v>1</v>
          </cell>
          <cell r="L438">
            <v>12.5</v>
          </cell>
          <cell r="M438">
            <v>12.5</v>
          </cell>
          <cell r="N438">
            <v>12.5</v>
          </cell>
          <cell r="O438">
            <v>0</v>
          </cell>
          <cell r="P438">
            <v>0</v>
          </cell>
          <cell r="R438">
            <v>1.4010499999999999</v>
          </cell>
          <cell r="U438" t="str">
            <v>Natural gas, liquefied</v>
          </cell>
        </row>
        <row r="439">
          <cell r="D439" t="str">
            <v>Canada|2003</v>
          </cell>
          <cell r="E439">
            <v>6</v>
          </cell>
          <cell r="F439" t="str">
            <v>HS02</v>
          </cell>
          <cell r="G439" t="str">
            <v>271112</v>
          </cell>
          <cell r="H439" t="str">
            <v>0</v>
          </cell>
          <cell r="I439">
            <v>1</v>
          </cell>
          <cell r="J439">
            <v>2</v>
          </cell>
          <cell r="K439">
            <v>2</v>
          </cell>
          <cell r="L439">
            <v>6.25</v>
          </cell>
          <cell r="M439">
            <v>0</v>
          </cell>
          <cell r="N439">
            <v>12.5</v>
          </cell>
          <cell r="O439">
            <v>50</v>
          </cell>
          <cell r="P439">
            <v>0</v>
          </cell>
          <cell r="R439">
            <v>1.4010499999999999</v>
          </cell>
          <cell r="U439" t="str">
            <v>Propane, liquefied</v>
          </cell>
        </row>
        <row r="440">
          <cell r="D440" t="str">
            <v>Canada|2003</v>
          </cell>
          <cell r="E440">
            <v>6</v>
          </cell>
          <cell r="F440" t="str">
            <v>HS02</v>
          </cell>
          <cell r="G440" t="str">
            <v>271113</v>
          </cell>
          <cell r="H440" t="str">
            <v>0</v>
          </cell>
          <cell r="I440">
            <v>1</v>
          </cell>
          <cell r="J440">
            <v>1</v>
          </cell>
          <cell r="K440">
            <v>1</v>
          </cell>
          <cell r="L440">
            <v>0</v>
          </cell>
          <cell r="M440">
            <v>0</v>
          </cell>
          <cell r="N440">
            <v>0</v>
          </cell>
          <cell r="O440">
            <v>100</v>
          </cell>
          <cell r="P440">
            <v>0</v>
          </cell>
          <cell r="R440">
            <v>1.4010499999999999</v>
          </cell>
          <cell r="U440" t="str">
            <v>Butanes, liquefied (excl. of a purity of &gt;= 95% of N-butane or isobutane)</v>
          </cell>
        </row>
        <row r="441">
          <cell r="D441" t="str">
            <v>Canada|2003</v>
          </cell>
          <cell r="E441">
            <v>6</v>
          </cell>
          <cell r="F441" t="str">
            <v>HS02</v>
          </cell>
          <cell r="G441" t="str">
            <v>271114</v>
          </cell>
          <cell r="H441" t="str">
            <v>0</v>
          </cell>
          <cell r="I441">
            <v>1</v>
          </cell>
          <cell r="J441">
            <v>1</v>
          </cell>
          <cell r="K441">
            <v>1</v>
          </cell>
          <cell r="L441">
            <v>0</v>
          </cell>
          <cell r="M441">
            <v>0</v>
          </cell>
          <cell r="N441">
            <v>0</v>
          </cell>
          <cell r="O441">
            <v>100</v>
          </cell>
          <cell r="P441">
            <v>0</v>
          </cell>
          <cell r="R441">
            <v>1.4010499999999999</v>
          </cell>
          <cell r="U441" t="str">
            <v>Ethylene, propylene, butylene and butadiene, liquefied (excl. ethylene of a purity of &gt;= 95% and propylene, butylene and butadiene of a purity of &gt;= 90%)</v>
          </cell>
        </row>
        <row r="442">
          <cell r="D442" t="str">
            <v>Canada|2003</v>
          </cell>
          <cell r="E442">
            <v>6</v>
          </cell>
          <cell r="F442" t="str">
            <v>HS02</v>
          </cell>
          <cell r="G442" t="str">
            <v>271119</v>
          </cell>
          <cell r="H442" t="str">
            <v>0</v>
          </cell>
          <cell r="I442">
            <v>1</v>
          </cell>
          <cell r="J442">
            <v>2</v>
          </cell>
          <cell r="K442">
            <v>2</v>
          </cell>
          <cell r="L442">
            <v>6.25</v>
          </cell>
          <cell r="M442">
            <v>0</v>
          </cell>
          <cell r="N442">
            <v>12.5</v>
          </cell>
          <cell r="O442">
            <v>50</v>
          </cell>
          <cell r="P442">
            <v>0</v>
          </cell>
          <cell r="R442">
            <v>1.4010499999999999</v>
          </cell>
          <cell r="U442" t="str">
            <v>Gaseous hydrocarbons, liquefied, n.e.s. (excl. natural gas, propane, butane, ethylene, propylene, butylene and butadiene)</v>
          </cell>
        </row>
        <row r="443">
          <cell r="C443" t="str">
            <v>Canada|2003|271121</v>
          </cell>
          <cell r="D443" t="str">
            <v>Canada|2003</v>
          </cell>
          <cell r="E443">
            <v>6</v>
          </cell>
          <cell r="F443" t="str">
            <v>HS02</v>
          </cell>
          <cell r="G443" t="str">
            <v>271121</v>
          </cell>
          <cell r="H443" t="str">
            <v>2</v>
          </cell>
          <cell r="I443">
            <v>1</v>
          </cell>
          <cell r="J443">
            <v>1</v>
          </cell>
          <cell r="K443">
            <v>1</v>
          </cell>
          <cell r="L443">
            <v>0</v>
          </cell>
          <cell r="M443">
            <v>0</v>
          </cell>
          <cell r="N443">
            <v>0</v>
          </cell>
          <cell r="O443">
            <v>100</v>
          </cell>
          <cell r="P443">
            <v>0</v>
          </cell>
          <cell r="R443">
            <v>1.4010499999999999</v>
          </cell>
          <cell r="U443" t="str">
            <v>Natural gas in gaseous state</v>
          </cell>
        </row>
        <row r="444">
          <cell r="D444" t="str">
            <v>Canada|2003</v>
          </cell>
          <cell r="E444">
            <v>6</v>
          </cell>
          <cell r="F444" t="str">
            <v>HS02</v>
          </cell>
          <cell r="G444" t="str">
            <v>271129</v>
          </cell>
          <cell r="H444" t="str">
            <v>0</v>
          </cell>
          <cell r="I444">
            <v>1</v>
          </cell>
          <cell r="J444">
            <v>1</v>
          </cell>
          <cell r="K444">
            <v>1</v>
          </cell>
          <cell r="L444">
            <v>0</v>
          </cell>
          <cell r="M444">
            <v>0</v>
          </cell>
          <cell r="N444">
            <v>0</v>
          </cell>
          <cell r="O444">
            <v>100</v>
          </cell>
          <cell r="P444">
            <v>0</v>
          </cell>
          <cell r="R444">
            <v>1.4010499999999999</v>
          </cell>
          <cell r="U444" t="str">
            <v>Hydrocarbons in gaseous state, n.e.s. (excl. natural gas)</v>
          </cell>
        </row>
        <row r="445">
          <cell r="C445" t="str">
            <v>Canada|2003|2716</v>
          </cell>
          <cell r="D445" t="str">
            <v>Canada|2003</v>
          </cell>
          <cell r="E445">
            <v>4</v>
          </cell>
          <cell r="F445" t="str">
            <v>HS02</v>
          </cell>
          <cell r="G445" t="str">
            <v>2716</v>
          </cell>
          <cell r="H445" t="str">
            <v>3</v>
          </cell>
          <cell r="I445">
            <v>1</v>
          </cell>
          <cell r="J445">
            <v>1</v>
          </cell>
          <cell r="K445">
            <v>1</v>
          </cell>
          <cell r="L445">
            <v>0</v>
          </cell>
          <cell r="M445">
            <v>0</v>
          </cell>
          <cell r="N445">
            <v>0</v>
          </cell>
          <cell r="O445">
            <v>100</v>
          </cell>
          <cell r="P445">
            <v>0</v>
          </cell>
          <cell r="R445">
            <v>1.4010499999999999</v>
          </cell>
          <cell r="U445" t="str">
            <v>Electrical energy. (optional heading)</v>
          </cell>
        </row>
        <row r="446">
          <cell r="C446" t="str">
            <v>Canada|2003|271600</v>
          </cell>
          <cell r="D446" t="str">
            <v>Canada|2003</v>
          </cell>
          <cell r="E446">
            <v>6</v>
          </cell>
          <cell r="F446" t="str">
            <v>HS02</v>
          </cell>
          <cell r="G446" t="str">
            <v>271600</v>
          </cell>
          <cell r="H446" t="str">
            <v>4</v>
          </cell>
          <cell r="I446">
            <v>1</v>
          </cell>
          <cell r="J446">
            <v>1</v>
          </cell>
          <cell r="K446">
            <v>1</v>
          </cell>
          <cell r="L446">
            <v>0</v>
          </cell>
          <cell r="M446">
            <v>0</v>
          </cell>
          <cell r="N446">
            <v>0</v>
          </cell>
          <cell r="O446">
            <v>100</v>
          </cell>
          <cell r="P446">
            <v>0</v>
          </cell>
          <cell r="R446">
            <v>1.4010499999999999</v>
          </cell>
          <cell r="U446" t="str">
            <v>Electrical energy</v>
          </cell>
        </row>
        <row r="447">
          <cell r="D447" t="str">
            <v>Canada|2002</v>
          </cell>
          <cell r="E447">
            <v>4</v>
          </cell>
          <cell r="F447" t="str">
            <v>HS02</v>
          </cell>
          <cell r="G447" t="str">
            <v>2711</v>
          </cell>
          <cell r="H447" t="str">
            <v>0</v>
          </cell>
          <cell r="I447">
            <v>7</v>
          </cell>
          <cell r="J447">
            <v>9</v>
          </cell>
          <cell r="K447">
            <v>9</v>
          </cell>
          <cell r="L447">
            <v>3.5714285714285716</v>
          </cell>
          <cell r="M447">
            <v>0</v>
          </cell>
          <cell r="N447">
            <v>12.5</v>
          </cell>
          <cell r="O447">
            <v>71.428571428571431</v>
          </cell>
          <cell r="P447">
            <v>0</v>
          </cell>
          <cell r="R447">
            <v>1.56932</v>
          </cell>
          <cell r="U447" t="str">
            <v>Petroleum gases and other gaseous hydrocarbons.</v>
          </cell>
        </row>
        <row r="448">
          <cell r="C448" t="str">
            <v>Canada|2002|271111</v>
          </cell>
          <cell r="D448" t="str">
            <v>Canada|2002</v>
          </cell>
          <cell r="E448">
            <v>6</v>
          </cell>
          <cell r="F448" t="str">
            <v>HS02</v>
          </cell>
          <cell r="G448" t="str">
            <v>271111</v>
          </cell>
          <cell r="H448" t="str">
            <v>1</v>
          </cell>
          <cell r="I448">
            <v>1</v>
          </cell>
          <cell r="J448">
            <v>1</v>
          </cell>
          <cell r="K448">
            <v>1</v>
          </cell>
          <cell r="L448">
            <v>12.5</v>
          </cell>
          <cell r="M448">
            <v>12.5</v>
          </cell>
          <cell r="N448">
            <v>12.5</v>
          </cell>
          <cell r="O448">
            <v>0</v>
          </cell>
          <cell r="P448">
            <v>0</v>
          </cell>
          <cell r="R448">
            <v>1.56932</v>
          </cell>
          <cell r="U448" t="str">
            <v>Natural gas, liquefied</v>
          </cell>
        </row>
        <row r="449">
          <cell r="D449" t="str">
            <v>Canada|2002</v>
          </cell>
          <cell r="E449">
            <v>6</v>
          </cell>
          <cell r="F449" t="str">
            <v>HS02</v>
          </cell>
          <cell r="G449" t="str">
            <v>271112</v>
          </cell>
          <cell r="H449" t="str">
            <v>0</v>
          </cell>
          <cell r="I449">
            <v>1</v>
          </cell>
          <cell r="J449">
            <v>2</v>
          </cell>
          <cell r="K449">
            <v>2</v>
          </cell>
          <cell r="L449">
            <v>6.25</v>
          </cell>
          <cell r="M449">
            <v>0</v>
          </cell>
          <cell r="N449">
            <v>12.5</v>
          </cell>
          <cell r="O449">
            <v>50</v>
          </cell>
          <cell r="P449">
            <v>0</v>
          </cell>
          <cell r="R449">
            <v>1.56932</v>
          </cell>
          <cell r="U449" t="str">
            <v>Propane, liquefied</v>
          </cell>
        </row>
        <row r="450">
          <cell r="D450" t="str">
            <v>Canada|2002</v>
          </cell>
          <cell r="E450">
            <v>6</v>
          </cell>
          <cell r="F450" t="str">
            <v>HS02</v>
          </cell>
          <cell r="G450" t="str">
            <v>271113</v>
          </cell>
          <cell r="H450" t="str">
            <v>0</v>
          </cell>
          <cell r="I450">
            <v>1</v>
          </cell>
          <cell r="J450">
            <v>1</v>
          </cell>
          <cell r="K450">
            <v>1</v>
          </cell>
          <cell r="L450">
            <v>0</v>
          </cell>
          <cell r="M450">
            <v>0</v>
          </cell>
          <cell r="N450">
            <v>0</v>
          </cell>
          <cell r="O450">
            <v>100</v>
          </cell>
          <cell r="P450">
            <v>0</v>
          </cell>
          <cell r="R450">
            <v>1.56932</v>
          </cell>
          <cell r="U450" t="str">
            <v>Butanes, liquefied (excl. of a purity of &gt;= 95% of N-butane or isobutane)</v>
          </cell>
        </row>
        <row r="451">
          <cell r="D451" t="str">
            <v>Canada|2002</v>
          </cell>
          <cell r="E451">
            <v>6</v>
          </cell>
          <cell r="F451" t="str">
            <v>HS02</v>
          </cell>
          <cell r="G451" t="str">
            <v>271114</v>
          </cell>
          <cell r="H451" t="str">
            <v>0</v>
          </cell>
          <cell r="I451">
            <v>1</v>
          </cell>
          <cell r="J451">
            <v>1</v>
          </cell>
          <cell r="K451">
            <v>1</v>
          </cell>
          <cell r="L451">
            <v>0</v>
          </cell>
          <cell r="M451">
            <v>0</v>
          </cell>
          <cell r="N451">
            <v>0</v>
          </cell>
          <cell r="O451">
            <v>100</v>
          </cell>
          <cell r="P451">
            <v>0</v>
          </cell>
          <cell r="R451">
            <v>1.56932</v>
          </cell>
          <cell r="U451" t="str">
            <v>Ethylene, propylene, butylene and butadiene, liquefied (excl. ethylene of a purity of &gt;= 95% and propylene, butylene and butadiene of a purity of &gt;= 90%)</v>
          </cell>
        </row>
        <row r="452">
          <cell r="D452" t="str">
            <v>Canada|2002</v>
          </cell>
          <cell r="E452">
            <v>6</v>
          </cell>
          <cell r="F452" t="str">
            <v>HS02</v>
          </cell>
          <cell r="G452" t="str">
            <v>271119</v>
          </cell>
          <cell r="H452" t="str">
            <v>0</v>
          </cell>
          <cell r="I452">
            <v>1</v>
          </cell>
          <cell r="J452">
            <v>2</v>
          </cell>
          <cell r="K452">
            <v>2</v>
          </cell>
          <cell r="L452">
            <v>6.25</v>
          </cell>
          <cell r="M452">
            <v>0</v>
          </cell>
          <cell r="N452">
            <v>12.5</v>
          </cell>
          <cell r="O452">
            <v>50</v>
          </cell>
          <cell r="P452">
            <v>0</v>
          </cell>
          <cell r="R452">
            <v>1.56932</v>
          </cell>
          <cell r="U452" t="str">
            <v>Gaseous hydrocarbons, liquefied, n.e.s. (excl. natural gas, propane, butane, ethylene, propylene, butylene and butadiene)</v>
          </cell>
        </row>
        <row r="453">
          <cell r="C453" t="str">
            <v>Canada|2002|271121</v>
          </cell>
          <cell r="D453" t="str">
            <v>Canada|2002</v>
          </cell>
          <cell r="E453">
            <v>6</v>
          </cell>
          <cell r="F453" t="str">
            <v>HS02</v>
          </cell>
          <cell r="G453" t="str">
            <v>271121</v>
          </cell>
          <cell r="H453" t="str">
            <v>2</v>
          </cell>
          <cell r="I453">
            <v>1</v>
          </cell>
          <cell r="J453">
            <v>1</v>
          </cell>
          <cell r="K453">
            <v>1</v>
          </cell>
          <cell r="L453">
            <v>0</v>
          </cell>
          <cell r="M453">
            <v>0</v>
          </cell>
          <cell r="N453">
            <v>0</v>
          </cell>
          <cell r="O453">
            <v>100</v>
          </cell>
          <cell r="P453">
            <v>0</v>
          </cell>
          <cell r="R453">
            <v>1.56932</v>
          </cell>
          <cell r="U453" t="str">
            <v>Natural gas in gaseous state</v>
          </cell>
        </row>
        <row r="454">
          <cell r="D454" t="str">
            <v>Canada|2002</v>
          </cell>
          <cell r="E454">
            <v>6</v>
          </cell>
          <cell r="F454" t="str">
            <v>HS02</v>
          </cell>
          <cell r="G454" t="str">
            <v>271129</v>
          </cell>
          <cell r="H454" t="str">
            <v>0</v>
          </cell>
          <cell r="I454">
            <v>1</v>
          </cell>
          <cell r="J454">
            <v>1</v>
          </cell>
          <cell r="K454">
            <v>1</v>
          </cell>
          <cell r="L454">
            <v>0</v>
          </cell>
          <cell r="M454">
            <v>0</v>
          </cell>
          <cell r="N454">
            <v>0</v>
          </cell>
          <cell r="O454">
            <v>100</v>
          </cell>
          <cell r="P454">
            <v>0</v>
          </cell>
          <cell r="R454">
            <v>1.56932</v>
          </cell>
          <cell r="U454" t="str">
            <v>Hydrocarbons in gaseous state, n.e.s. (excl. natural gas)</v>
          </cell>
        </row>
        <row r="455">
          <cell r="C455" t="str">
            <v>Canada|2002|2716</v>
          </cell>
          <cell r="D455" t="str">
            <v>Canada|2002</v>
          </cell>
          <cell r="E455">
            <v>4</v>
          </cell>
          <cell r="F455" t="str">
            <v>HS02</v>
          </cell>
          <cell r="G455" t="str">
            <v>2716</v>
          </cell>
          <cell r="H455" t="str">
            <v>3</v>
          </cell>
          <cell r="I455">
            <v>1</v>
          </cell>
          <cell r="J455">
            <v>1</v>
          </cell>
          <cell r="K455">
            <v>1</v>
          </cell>
          <cell r="L455">
            <v>0</v>
          </cell>
          <cell r="M455">
            <v>0</v>
          </cell>
          <cell r="N455">
            <v>0</v>
          </cell>
          <cell r="O455">
            <v>100</v>
          </cell>
          <cell r="P455">
            <v>0</v>
          </cell>
          <cell r="R455">
            <v>1.56932</v>
          </cell>
          <cell r="U455" t="str">
            <v>Electrical energy. (optional heading)</v>
          </cell>
        </row>
        <row r="456">
          <cell r="C456" t="str">
            <v>Canada|2002|271600</v>
          </cell>
          <cell r="D456" t="str">
            <v>Canada|2002</v>
          </cell>
          <cell r="E456">
            <v>6</v>
          </cell>
          <cell r="F456" t="str">
            <v>HS02</v>
          </cell>
          <cell r="G456" t="str">
            <v>271600</v>
          </cell>
          <cell r="H456" t="str">
            <v>4</v>
          </cell>
          <cell r="I456">
            <v>1</v>
          </cell>
          <cell r="J456">
            <v>1</v>
          </cell>
          <cell r="K456">
            <v>1</v>
          </cell>
          <cell r="L456">
            <v>0</v>
          </cell>
          <cell r="M456">
            <v>0</v>
          </cell>
          <cell r="N456">
            <v>0</v>
          </cell>
          <cell r="O456">
            <v>100</v>
          </cell>
          <cell r="P456">
            <v>0</v>
          </cell>
          <cell r="R456">
            <v>1.56932</v>
          </cell>
          <cell r="U456" t="str">
            <v>Electrical energy</v>
          </cell>
        </row>
        <row r="457">
          <cell r="D457" t="str">
            <v>Canada|2001</v>
          </cell>
          <cell r="E457">
            <v>4</v>
          </cell>
          <cell r="F457" t="str">
            <v>HS96</v>
          </cell>
          <cell r="G457" t="str">
            <v>2711</v>
          </cell>
          <cell r="H457" t="str">
            <v>0</v>
          </cell>
          <cell r="I457">
            <v>7</v>
          </cell>
          <cell r="J457">
            <v>9</v>
          </cell>
          <cell r="K457">
            <v>9</v>
          </cell>
          <cell r="L457">
            <v>3.5714285714285716</v>
          </cell>
          <cell r="M457">
            <v>0</v>
          </cell>
          <cell r="N457">
            <v>12.5</v>
          </cell>
          <cell r="O457">
            <v>71.428571428571431</v>
          </cell>
          <cell r="P457">
            <v>0</v>
          </cell>
          <cell r="R457">
            <v>1.5487599999999999</v>
          </cell>
          <cell r="S457">
            <v>410593.08496900828</v>
          </cell>
          <cell r="U457" t="str">
            <v>Petroleum gases and other gaseous hydrocarbons.</v>
          </cell>
        </row>
        <row r="458">
          <cell r="C458" t="str">
            <v>Canada|2001|271111</v>
          </cell>
          <cell r="D458" t="str">
            <v>Canada|2001</v>
          </cell>
          <cell r="E458">
            <v>6</v>
          </cell>
          <cell r="F458" t="str">
            <v>HS96</v>
          </cell>
          <cell r="G458" t="str">
            <v>271111</v>
          </cell>
          <cell r="H458" t="str">
            <v>1</v>
          </cell>
          <cell r="I458">
            <v>1</v>
          </cell>
          <cell r="J458">
            <v>1</v>
          </cell>
          <cell r="K458">
            <v>1</v>
          </cell>
          <cell r="L458">
            <v>12.5</v>
          </cell>
          <cell r="M458">
            <v>12.5</v>
          </cell>
          <cell r="N458">
            <v>12.5</v>
          </cell>
          <cell r="O458">
            <v>0</v>
          </cell>
          <cell r="P458">
            <v>0</v>
          </cell>
          <cell r="R458">
            <v>1.5487599999999999</v>
          </cell>
          <cell r="S458">
            <v>9860.3460743801643</v>
          </cell>
          <cell r="T458" t="str">
            <v>[$ 0.394 per Litre]</v>
          </cell>
          <cell r="U458" t="str">
            <v>Natural gas, liquefied</v>
          </cell>
        </row>
        <row r="459">
          <cell r="D459" t="str">
            <v>Canada|2001</v>
          </cell>
          <cell r="E459">
            <v>6</v>
          </cell>
          <cell r="F459" t="str">
            <v>HS96</v>
          </cell>
          <cell r="G459" t="str">
            <v>271112</v>
          </cell>
          <cell r="H459" t="str">
            <v>0</v>
          </cell>
          <cell r="I459">
            <v>1</v>
          </cell>
          <cell r="J459">
            <v>2</v>
          </cell>
          <cell r="K459">
            <v>2</v>
          </cell>
          <cell r="L459">
            <v>6.25</v>
          </cell>
          <cell r="M459">
            <v>0</v>
          </cell>
          <cell r="N459">
            <v>12.5</v>
          </cell>
          <cell r="O459">
            <v>50</v>
          </cell>
          <cell r="P459">
            <v>0</v>
          </cell>
          <cell r="R459">
            <v>1.5487599999999999</v>
          </cell>
          <cell r="S459">
            <v>18618.436208677685</v>
          </cell>
          <cell r="T459" t="str">
            <v>[$ 0.112 per Litre]</v>
          </cell>
          <cell r="U459" t="str">
            <v>Propane, liquefied</v>
          </cell>
        </row>
        <row r="460">
          <cell r="D460" t="str">
            <v>Canada|2001</v>
          </cell>
          <cell r="E460">
            <v>6</v>
          </cell>
          <cell r="F460" t="str">
            <v>HS96</v>
          </cell>
          <cell r="G460" t="str">
            <v>271113</v>
          </cell>
          <cell r="H460" t="str">
            <v>0</v>
          </cell>
          <cell r="I460">
            <v>1</v>
          </cell>
          <cell r="J460">
            <v>1</v>
          </cell>
          <cell r="K460">
            <v>1</v>
          </cell>
          <cell r="L460">
            <v>0</v>
          </cell>
          <cell r="M460">
            <v>0</v>
          </cell>
          <cell r="N460">
            <v>0</v>
          </cell>
          <cell r="O460">
            <v>100</v>
          </cell>
          <cell r="P460">
            <v>0</v>
          </cell>
          <cell r="R460">
            <v>1.5487599999999999</v>
          </cell>
          <cell r="S460">
            <v>40440.759943181823</v>
          </cell>
          <cell r="T460" t="str">
            <v>[$ 0.137 per Litre]</v>
          </cell>
          <cell r="U460" t="str">
            <v>Butanes, liquefied (excl. of a purity of &gt;= 95% of N-butane or isobutane)</v>
          </cell>
        </row>
        <row r="461">
          <cell r="D461" t="str">
            <v>Canada|2001</v>
          </cell>
          <cell r="E461">
            <v>6</v>
          </cell>
          <cell r="F461" t="str">
            <v>HS96</v>
          </cell>
          <cell r="G461" t="str">
            <v>271114</v>
          </cell>
          <cell r="H461" t="str">
            <v>0</v>
          </cell>
          <cell r="I461">
            <v>1</v>
          </cell>
          <cell r="J461">
            <v>1</v>
          </cell>
          <cell r="K461">
            <v>1</v>
          </cell>
          <cell r="L461">
            <v>0</v>
          </cell>
          <cell r="M461">
            <v>0</v>
          </cell>
          <cell r="N461">
            <v>0</v>
          </cell>
          <cell r="O461">
            <v>100</v>
          </cell>
          <cell r="P461">
            <v>0</v>
          </cell>
          <cell r="R461">
            <v>1.5487599999999999</v>
          </cell>
          <cell r="S461">
            <v>23805.972365702481</v>
          </cell>
          <cell r="T461" t="str">
            <v>[$ 0.464 per Kilogram]</v>
          </cell>
          <cell r="U461" t="str">
            <v>Ethylene, propylene, butylene and butadiene, liquefied (excl. ethylene of a purity of &gt;= 95% and propylene, butylene and butadiene of a purity of &gt;= 90%)</v>
          </cell>
        </row>
        <row r="462">
          <cell r="D462" t="str">
            <v>Canada|2001</v>
          </cell>
          <cell r="E462">
            <v>6</v>
          </cell>
          <cell r="F462" t="str">
            <v>HS96</v>
          </cell>
          <cell r="G462" t="str">
            <v>271119</v>
          </cell>
          <cell r="H462" t="str">
            <v>0</v>
          </cell>
          <cell r="I462">
            <v>1</v>
          </cell>
          <cell r="J462">
            <v>2</v>
          </cell>
          <cell r="K462">
            <v>2</v>
          </cell>
          <cell r="L462">
            <v>6.25</v>
          </cell>
          <cell r="M462">
            <v>0</v>
          </cell>
          <cell r="N462">
            <v>12.5</v>
          </cell>
          <cell r="O462">
            <v>50</v>
          </cell>
          <cell r="P462">
            <v>0</v>
          </cell>
          <cell r="R462">
            <v>1.5487599999999999</v>
          </cell>
          <cell r="S462">
            <v>78382.344395661174</v>
          </cell>
          <cell r="T462" t="str">
            <v>[$ 0.131 per Litre]</v>
          </cell>
          <cell r="U462" t="str">
            <v>Gaseous hydrocarbons, liquefied, n.e.s. (excl. natural gas, propane, butane, ethylene, propylene, butylene and butadiene)</v>
          </cell>
        </row>
        <row r="463">
          <cell r="C463" t="str">
            <v>Canada|2001|271121</v>
          </cell>
          <cell r="D463" t="str">
            <v>Canada|2001</v>
          </cell>
          <cell r="E463">
            <v>6</v>
          </cell>
          <cell r="F463" t="str">
            <v>HS96</v>
          </cell>
          <cell r="G463" t="str">
            <v>271121</v>
          </cell>
          <cell r="H463" t="str">
            <v>2</v>
          </cell>
          <cell r="I463">
            <v>1</v>
          </cell>
          <cell r="J463">
            <v>1</v>
          </cell>
          <cell r="K463">
            <v>1</v>
          </cell>
          <cell r="L463">
            <v>0</v>
          </cell>
          <cell r="M463">
            <v>0</v>
          </cell>
          <cell r="N463">
            <v>0</v>
          </cell>
          <cell r="O463">
            <v>100</v>
          </cell>
          <cell r="P463">
            <v>0</v>
          </cell>
          <cell r="R463">
            <v>1.5487599999999999</v>
          </cell>
          <cell r="S463">
            <v>238936.95570764464</v>
          </cell>
          <cell r="T463" t="str">
            <v>[$ 187.9 per Thousand cubic metres]</v>
          </cell>
          <cell r="U463" t="str">
            <v>Natural gas in gaseous state</v>
          </cell>
        </row>
        <row r="464">
          <cell r="D464" t="str">
            <v>Canada|2001</v>
          </cell>
          <cell r="E464">
            <v>6</v>
          </cell>
          <cell r="F464" t="str">
            <v>HS96</v>
          </cell>
          <cell r="G464" t="str">
            <v>271129</v>
          </cell>
          <cell r="H464" t="str">
            <v>0</v>
          </cell>
          <cell r="I464">
            <v>1</v>
          </cell>
          <cell r="J464">
            <v>1</v>
          </cell>
          <cell r="K464">
            <v>1</v>
          </cell>
          <cell r="L464">
            <v>0</v>
          </cell>
          <cell r="M464">
            <v>0</v>
          </cell>
          <cell r="N464">
            <v>0</v>
          </cell>
          <cell r="O464">
            <v>100</v>
          </cell>
          <cell r="P464">
            <v>0</v>
          </cell>
          <cell r="R464">
            <v>1.5487599999999999</v>
          </cell>
          <cell r="S464">
            <v>548.27027376033061</v>
          </cell>
          <cell r="T464" t="str">
            <v>[$ 46.9 per Thousand cubic metres]</v>
          </cell>
          <cell r="U464" t="str">
            <v>Hydrocarbons in gaseous state, n.e.s. (excl. natural gas)</v>
          </cell>
        </row>
        <row r="465">
          <cell r="C465" t="str">
            <v>Canada|2001|2716</v>
          </cell>
          <cell r="D465" t="str">
            <v>Canada|2001</v>
          </cell>
          <cell r="E465">
            <v>4</v>
          </cell>
          <cell r="F465" t="str">
            <v>HS96</v>
          </cell>
          <cell r="G465" t="str">
            <v>2716</v>
          </cell>
          <cell r="H465" t="str">
            <v>3</v>
          </cell>
          <cell r="I465">
            <v>1</v>
          </cell>
          <cell r="J465">
            <v>1</v>
          </cell>
          <cell r="K465">
            <v>1</v>
          </cell>
          <cell r="L465">
            <v>0</v>
          </cell>
          <cell r="M465">
            <v>0</v>
          </cell>
          <cell r="N465">
            <v>0</v>
          </cell>
          <cell r="O465">
            <v>100</v>
          </cell>
          <cell r="P465">
            <v>0</v>
          </cell>
          <cell r="R465">
            <v>1.5487599999999999</v>
          </cell>
          <cell r="S465">
            <v>1175178.1915030992</v>
          </cell>
          <cell r="U465" t="str">
            <v>Electrical energy. (optional heading)</v>
          </cell>
        </row>
        <row r="466">
          <cell r="C466" t="str">
            <v>Canada|2001|271600</v>
          </cell>
          <cell r="D466" t="str">
            <v>Canada|2001</v>
          </cell>
          <cell r="E466">
            <v>6</v>
          </cell>
          <cell r="F466" t="str">
            <v>HS96</v>
          </cell>
          <cell r="G466" t="str">
            <v>271600</v>
          </cell>
          <cell r="H466" t="str">
            <v>4</v>
          </cell>
          <cell r="I466">
            <v>1</v>
          </cell>
          <cell r="J466">
            <v>1</v>
          </cell>
          <cell r="K466">
            <v>1</v>
          </cell>
          <cell r="L466">
            <v>0</v>
          </cell>
          <cell r="M466">
            <v>0</v>
          </cell>
          <cell r="N466">
            <v>0</v>
          </cell>
          <cell r="O466">
            <v>100</v>
          </cell>
          <cell r="P466">
            <v>0</v>
          </cell>
          <cell r="R466">
            <v>1.5487599999999999</v>
          </cell>
          <cell r="S466">
            <v>1175178.1915030992</v>
          </cell>
          <cell r="T466" t="str">
            <v>[$ 71.4 per Megawatt-hour (1000 kw/h)]</v>
          </cell>
          <cell r="U466" t="str">
            <v>Electrical energy</v>
          </cell>
        </row>
        <row r="467">
          <cell r="D467" t="str">
            <v>Canada|2000</v>
          </cell>
          <cell r="E467">
            <v>4</v>
          </cell>
          <cell r="F467" t="str">
            <v>HS96</v>
          </cell>
          <cell r="G467" t="str">
            <v>2711</v>
          </cell>
          <cell r="H467" t="str">
            <v>0</v>
          </cell>
          <cell r="I467">
            <v>7</v>
          </cell>
          <cell r="J467">
            <v>9</v>
          </cell>
          <cell r="K467">
            <v>9</v>
          </cell>
          <cell r="L467">
            <v>3.5714285714285716</v>
          </cell>
          <cell r="M467">
            <v>0</v>
          </cell>
          <cell r="N467">
            <v>12.5</v>
          </cell>
          <cell r="O467">
            <v>71.428571428571431</v>
          </cell>
          <cell r="P467">
            <v>0</v>
          </cell>
          <cell r="R467">
            <v>1.4851099999999999</v>
          </cell>
          <cell r="S467">
            <v>328795.16226770804</v>
          </cell>
          <cell r="U467" t="str">
            <v>Petroleum gases and other gaseous hydrocarbons.</v>
          </cell>
        </row>
        <row r="468">
          <cell r="C468" t="str">
            <v>Canada|2000|271111</v>
          </cell>
          <cell r="D468" t="str">
            <v>Canada|2000</v>
          </cell>
          <cell r="E468">
            <v>6</v>
          </cell>
          <cell r="F468" t="str">
            <v>HS96</v>
          </cell>
          <cell r="G468" t="str">
            <v>271111</v>
          </cell>
          <cell r="H468" t="str">
            <v>1</v>
          </cell>
          <cell r="I468">
            <v>1</v>
          </cell>
          <cell r="J468">
            <v>1</v>
          </cell>
          <cell r="K468">
            <v>1</v>
          </cell>
          <cell r="L468">
            <v>12.5</v>
          </cell>
          <cell r="M468">
            <v>12.5</v>
          </cell>
          <cell r="N468">
            <v>12.5</v>
          </cell>
          <cell r="O468">
            <v>0</v>
          </cell>
          <cell r="P468">
            <v>0</v>
          </cell>
          <cell r="R468">
            <v>1.4851099999999999</v>
          </cell>
          <cell r="S468">
            <v>47.492593590088873</v>
          </cell>
          <cell r="T468" t="str">
            <v>[$ 0.300 per Litre]</v>
          </cell>
          <cell r="U468" t="str">
            <v>Natural gas, liquefied</v>
          </cell>
        </row>
        <row r="469">
          <cell r="D469" t="str">
            <v>Canada|2000</v>
          </cell>
          <cell r="E469">
            <v>6</v>
          </cell>
          <cell r="F469" t="str">
            <v>HS96</v>
          </cell>
          <cell r="G469" t="str">
            <v>271112</v>
          </cell>
          <cell r="H469" t="str">
            <v>0</v>
          </cell>
          <cell r="I469">
            <v>1</v>
          </cell>
          <cell r="J469">
            <v>2</v>
          </cell>
          <cell r="K469">
            <v>2</v>
          </cell>
          <cell r="L469">
            <v>6.25</v>
          </cell>
          <cell r="M469">
            <v>0</v>
          </cell>
          <cell r="N469">
            <v>12.5</v>
          </cell>
          <cell r="O469">
            <v>50</v>
          </cell>
          <cell r="P469">
            <v>0</v>
          </cell>
          <cell r="R469">
            <v>1.4851099999999999</v>
          </cell>
          <cell r="S469">
            <v>21880.919741448961</v>
          </cell>
          <cell r="T469" t="str">
            <v>[$ 0.144 per Litre]</v>
          </cell>
          <cell r="U469" t="str">
            <v>Propane, liquefied</v>
          </cell>
        </row>
        <row r="470">
          <cell r="D470" t="str">
            <v>Canada|2000</v>
          </cell>
          <cell r="E470">
            <v>6</v>
          </cell>
          <cell r="F470" t="str">
            <v>HS96</v>
          </cell>
          <cell r="G470" t="str">
            <v>271113</v>
          </cell>
          <cell r="H470" t="str">
            <v>0</v>
          </cell>
          <cell r="I470">
            <v>1</v>
          </cell>
          <cell r="J470">
            <v>1</v>
          </cell>
          <cell r="K470">
            <v>1</v>
          </cell>
          <cell r="L470">
            <v>0</v>
          </cell>
          <cell r="M470">
            <v>0</v>
          </cell>
          <cell r="N470">
            <v>0</v>
          </cell>
          <cell r="O470">
            <v>100</v>
          </cell>
          <cell r="P470">
            <v>0</v>
          </cell>
          <cell r="R470">
            <v>1.4851099999999999</v>
          </cell>
          <cell r="S470">
            <v>76556.35671963371</v>
          </cell>
          <cell r="T470" t="str">
            <v>[$ 0.154 per Litre]</v>
          </cell>
          <cell r="U470" t="str">
            <v>Butanes, liquefied (excl. of a purity of &gt;= 95% of N-butane or isobutane)</v>
          </cell>
        </row>
        <row r="471">
          <cell r="D471" t="str">
            <v>Canada|2000</v>
          </cell>
          <cell r="E471">
            <v>6</v>
          </cell>
          <cell r="F471" t="str">
            <v>HS96</v>
          </cell>
          <cell r="G471" t="str">
            <v>271114</v>
          </cell>
          <cell r="H471" t="str">
            <v>0</v>
          </cell>
          <cell r="I471">
            <v>1</v>
          </cell>
          <cell r="J471">
            <v>1</v>
          </cell>
          <cell r="K471">
            <v>1</v>
          </cell>
          <cell r="L471">
            <v>0</v>
          </cell>
          <cell r="M471">
            <v>0</v>
          </cell>
          <cell r="N471">
            <v>0</v>
          </cell>
          <cell r="O471">
            <v>100</v>
          </cell>
          <cell r="P471">
            <v>0</v>
          </cell>
          <cell r="R471">
            <v>1.4851099999999999</v>
          </cell>
          <cell r="S471">
            <v>30857.573390789119</v>
          </cell>
          <cell r="T471" t="str">
            <v>[$ 0.428 per Kilogram]</v>
          </cell>
          <cell r="U471" t="str">
            <v>Ethylene, propylene, butylene and butadiene, liquefied (excl. ethylene of a purity of &gt;= 95% and propylene, butylene and butadiene of a purity of &gt;= 90%)</v>
          </cell>
        </row>
        <row r="472">
          <cell r="D472" t="str">
            <v>Canada|2000</v>
          </cell>
          <cell r="E472">
            <v>6</v>
          </cell>
          <cell r="F472" t="str">
            <v>HS96</v>
          </cell>
          <cell r="G472" t="str">
            <v>271119</v>
          </cell>
          <cell r="H472" t="str">
            <v>0</v>
          </cell>
          <cell r="I472">
            <v>1</v>
          </cell>
          <cell r="J472">
            <v>2</v>
          </cell>
          <cell r="K472">
            <v>2</v>
          </cell>
          <cell r="L472">
            <v>6.25</v>
          </cell>
          <cell r="M472">
            <v>0</v>
          </cell>
          <cell r="N472">
            <v>12.5</v>
          </cell>
          <cell r="O472">
            <v>50</v>
          </cell>
          <cell r="P472">
            <v>0</v>
          </cell>
          <cell r="R472">
            <v>1.4851099999999999</v>
          </cell>
          <cell r="S472">
            <v>45470.559520603281</v>
          </cell>
          <cell r="T472" t="str">
            <v>[$ 0.094 per Litre]</v>
          </cell>
          <cell r="U472" t="str">
            <v>Gaseous hydrocarbons, liquefied, n.e.s. (excl. natural gas, propane, butane, ethylene, propylene, butylene and butadiene)</v>
          </cell>
        </row>
        <row r="473">
          <cell r="C473" t="str">
            <v>Canada|2000|271121</v>
          </cell>
          <cell r="D473" t="str">
            <v>Canada|2000</v>
          </cell>
          <cell r="E473">
            <v>6</v>
          </cell>
          <cell r="F473" t="str">
            <v>HS96</v>
          </cell>
          <cell r="G473" t="str">
            <v>271121</v>
          </cell>
          <cell r="H473" t="str">
            <v>2</v>
          </cell>
          <cell r="I473">
            <v>1</v>
          </cell>
          <cell r="J473">
            <v>1</v>
          </cell>
          <cell r="K473">
            <v>1</v>
          </cell>
          <cell r="L473">
            <v>0</v>
          </cell>
          <cell r="M473">
            <v>0</v>
          </cell>
          <cell r="N473">
            <v>0</v>
          </cell>
          <cell r="O473">
            <v>100</v>
          </cell>
          <cell r="P473">
            <v>0</v>
          </cell>
          <cell r="R473">
            <v>1.4851099999999999</v>
          </cell>
          <cell r="S473">
            <v>152991.8569889577</v>
          </cell>
          <cell r="T473" t="str">
            <v>[$ 129.7 per Thousand cubic metres]</v>
          </cell>
          <cell r="U473" t="str">
            <v>Natural gas in gaseous state</v>
          </cell>
        </row>
        <row r="474">
          <cell r="D474" t="str">
            <v>Canada|2000</v>
          </cell>
          <cell r="E474">
            <v>6</v>
          </cell>
          <cell r="F474" t="str">
            <v>HS96</v>
          </cell>
          <cell r="G474" t="str">
            <v>271129</v>
          </cell>
          <cell r="H474" t="str">
            <v>0</v>
          </cell>
          <cell r="I474">
            <v>1</v>
          </cell>
          <cell r="J474">
            <v>1</v>
          </cell>
          <cell r="K474">
            <v>1</v>
          </cell>
          <cell r="L474">
            <v>0</v>
          </cell>
          <cell r="M474">
            <v>0</v>
          </cell>
          <cell r="N474">
            <v>0</v>
          </cell>
          <cell r="O474">
            <v>100</v>
          </cell>
          <cell r="P474">
            <v>0</v>
          </cell>
          <cell r="R474">
            <v>1.4851099999999999</v>
          </cell>
          <cell r="S474">
            <v>990.40331268516024</v>
          </cell>
          <cell r="T474" t="str">
            <v>[$ 45.8 per Thousand cubic metres]</v>
          </cell>
          <cell r="U474" t="str">
            <v>Hydrocarbons in gaseous state, n.e.s. (excl. natural gas)</v>
          </cell>
        </row>
        <row r="475">
          <cell r="C475" t="str">
            <v>Canada|2000|2716</v>
          </cell>
          <cell r="D475" t="str">
            <v>Canada|2000</v>
          </cell>
          <cell r="E475">
            <v>4</v>
          </cell>
          <cell r="F475" t="str">
            <v>HS96</v>
          </cell>
          <cell r="G475" t="str">
            <v>2716</v>
          </cell>
          <cell r="H475" t="str">
            <v>3</v>
          </cell>
          <cell r="I475">
            <v>1</v>
          </cell>
          <cell r="J475">
            <v>1</v>
          </cell>
          <cell r="K475">
            <v>1</v>
          </cell>
          <cell r="L475">
            <v>0</v>
          </cell>
          <cell r="M475">
            <v>0</v>
          </cell>
          <cell r="N475">
            <v>0</v>
          </cell>
          <cell r="O475">
            <v>100</v>
          </cell>
          <cell r="P475">
            <v>0</v>
          </cell>
          <cell r="R475">
            <v>1.4851099999999999</v>
          </cell>
          <cell r="S475">
            <v>418278.65674656612</v>
          </cell>
          <cell r="U475" t="str">
            <v>Electrical energy. (optional heading)</v>
          </cell>
        </row>
        <row r="476">
          <cell r="C476" t="str">
            <v>Canada|2000|271600</v>
          </cell>
          <cell r="D476" t="str">
            <v>Canada|2000</v>
          </cell>
          <cell r="E476">
            <v>6</v>
          </cell>
          <cell r="F476" t="str">
            <v>HS96</v>
          </cell>
          <cell r="G476" t="str">
            <v>271600</v>
          </cell>
          <cell r="H476" t="str">
            <v>4</v>
          </cell>
          <cell r="I476">
            <v>1</v>
          </cell>
          <cell r="J476">
            <v>1</v>
          </cell>
          <cell r="K476">
            <v>1</v>
          </cell>
          <cell r="L476">
            <v>0</v>
          </cell>
          <cell r="M476">
            <v>0</v>
          </cell>
          <cell r="N476">
            <v>0</v>
          </cell>
          <cell r="O476">
            <v>100</v>
          </cell>
          <cell r="P476">
            <v>0</v>
          </cell>
          <cell r="R476">
            <v>1.4851099999999999</v>
          </cell>
          <cell r="S476">
            <v>418278.65674656612</v>
          </cell>
          <cell r="T476" t="str">
            <v>[$ 35.8 per Megawatt-hour (1000 kw/h)]</v>
          </cell>
          <cell r="U476" t="str">
            <v>Electrical energy</v>
          </cell>
        </row>
        <row r="477">
          <cell r="D477" t="str">
            <v>Canada|1999</v>
          </cell>
          <cell r="E477">
            <v>4</v>
          </cell>
          <cell r="F477" t="str">
            <v>HS96</v>
          </cell>
          <cell r="G477" t="str">
            <v>2711</v>
          </cell>
          <cell r="H477" t="str">
            <v>0</v>
          </cell>
          <cell r="I477">
            <v>7</v>
          </cell>
          <cell r="J477">
            <v>9</v>
          </cell>
          <cell r="K477">
            <v>9</v>
          </cell>
          <cell r="L477">
            <v>3.5714285714285716</v>
          </cell>
          <cell r="M477">
            <v>0</v>
          </cell>
          <cell r="N477">
            <v>12.5</v>
          </cell>
          <cell r="O477">
            <v>71.428571428571431</v>
          </cell>
          <cell r="P477">
            <v>0</v>
          </cell>
          <cell r="R477">
            <v>1.48573</v>
          </cell>
          <cell r="S477">
            <v>156080.36007538027</v>
          </cell>
          <cell r="U477" t="str">
            <v>Petroleum gases and other gaseous hydrocarbons.</v>
          </cell>
        </row>
        <row r="478">
          <cell r="C478" t="str">
            <v>Canada|1999|271111</v>
          </cell>
          <cell r="D478" t="str">
            <v>Canada|1999</v>
          </cell>
          <cell r="E478">
            <v>6</v>
          </cell>
          <cell r="F478" t="str">
            <v>HS96</v>
          </cell>
          <cell r="G478" t="str">
            <v>271111</v>
          </cell>
          <cell r="H478" t="str">
            <v>1</v>
          </cell>
          <cell r="I478">
            <v>1</v>
          </cell>
          <cell r="J478">
            <v>1</v>
          </cell>
          <cell r="K478">
            <v>1</v>
          </cell>
          <cell r="L478">
            <v>12.5</v>
          </cell>
          <cell r="M478">
            <v>12.5</v>
          </cell>
          <cell r="N478">
            <v>12.5</v>
          </cell>
          <cell r="O478">
            <v>0</v>
          </cell>
          <cell r="P478">
            <v>0</v>
          </cell>
          <cell r="R478">
            <v>1.48573</v>
          </cell>
          <cell r="S478">
            <v>95.536411360883022</v>
          </cell>
          <cell r="T478" t="str">
            <v>[$ 0.418 per Litre]</v>
          </cell>
          <cell r="U478" t="str">
            <v>Natural gas, liquefied</v>
          </cell>
        </row>
        <row r="479">
          <cell r="D479" t="str">
            <v>Canada|1999</v>
          </cell>
          <cell r="E479">
            <v>6</v>
          </cell>
          <cell r="F479" t="str">
            <v>HS96</v>
          </cell>
          <cell r="G479" t="str">
            <v>271112</v>
          </cell>
          <cell r="H479" t="str">
            <v>0</v>
          </cell>
          <cell r="I479">
            <v>1</v>
          </cell>
          <cell r="J479">
            <v>2</v>
          </cell>
          <cell r="K479">
            <v>2</v>
          </cell>
          <cell r="L479">
            <v>6.25</v>
          </cell>
          <cell r="M479">
            <v>0</v>
          </cell>
          <cell r="N479">
            <v>12.5</v>
          </cell>
          <cell r="O479">
            <v>50</v>
          </cell>
          <cell r="P479">
            <v>0</v>
          </cell>
          <cell r="R479">
            <v>1.48573</v>
          </cell>
          <cell r="S479">
            <v>13887.167855700633</v>
          </cell>
          <cell r="T479" t="str">
            <v>[$ 0.182 per Litre]</v>
          </cell>
          <cell r="U479" t="str">
            <v>Propane, liquefied</v>
          </cell>
        </row>
        <row r="480">
          <cell r="D480" t="str">
            <v>Canada|1999</v>
          </cell>
          <cell r="E480">
            <v>6</v>
          </cell>
          <cell r="F480" t="str">
            <v>HS96</v>
          </cell>
          <cell r="G480" t="str">
            <v>271113</v>
          </cell>
          <cell r="H480" t="str">
            <v>0</v>
          </cell>
          <cell r="I480">
            <v>1</v>
          </cell>
          <cell r="J480">
            <v>1</v>
          </cell>
          <cell r="K480">
            <v>1</v>
          </cell>
          <cell r="L480">
            <v>0</v>
          </cell>
          <cell r="M480">
            <v>0</v>
          </cell>
          <cell r="N480">
            <v>0</v>
          </cell>
          <cell r="O480">
            <v>100</v>
          </cell>
          <cell r="P480">
            <v>0</v>
          </cell>
          <cell r="R480">
            <v>1.48573</v>
          </cell>
          <cell r="S480">
            <v>34079.768474895682</v>
          </cell>
          <cell r="T480" t="str">
            <v>[$ 0.082 per Litre]</v>
          </cell>
          <cell r="U480" t="str">
            <v>Butanes, liquefied (excl. of a purity of &gt;= 95% of N-butane or isobutane)</v>
          </cell>
        </row>
        <row r="481">
          <cell r="D481" t="str">
            <v>Canada|1999</v>
          </cell>
          <cell r="E481">
            <v>6</v>
          </cell>
          <cell r="F481" t="str">
            <v>HS96</v>
          </cell>
          <cell r="G481" t="str">
            <v>271114</v>
          </cell>
          <cell r="H481" t="str">
            <v>0</v>
          </cell>
          <cell r="I481">
            <v>1</v>
          </cell>
          <cell r="J481">
            <v>1</v>
          </cell>
          <cell r="K481">
            <v>1</v>
          </cell>
          <cell r="L481">
            <v>0</v>
          </cell>
          <cell r="M481">
            <v>0</v>
          </cell>
          <cell r="N481">
            <v>0</v>
          </cell>
          <cell r="O481">
            <v>100</v>
          </cell>
          <cell r="P481">
            <v>0</v>
          </cell>
          <cell r="R481">
            <v>1.48573</v>
          </cell>
          <cell r="S481">
            <v>19443.668057612063</v>
          </cell>
          <cell r="T481" t="str">
            <v>[$ 0.318 per Kilogram]</v>
          </cell>
          <cell r="U481" t="str">
            <v>Ethylene, propylene, butylene and butadiene, liquefied (excl. ethylene of a purity of &gt;= 95% and propylene, butylene and butadiene of a purity of &gt;= 90%)</v>
          </cell>
        </row>
        <row r="482">
          <cell r="D482" t="str">
            <v>Canada|1999</v>
          </cell>
          <cell r="E482">
            <v>6</v>
          </cell>
          <cell r="F482" t="str">
            <v>HS96</v>
          </cell>
          <cell r="G482" t="str">
            <v>271119</v>
          </cell>
          <cell r="H482" t="str">
            <v>0</v>
          </cell>
          <cell r="I482">
            <v>1</v>
          </cell>
          <cell r="J482">
            <v>2</v>
          </cell>
          <cell r="K482">
            <v>2</v>
          </cell>
          <cell r="L482">
            <v>6.25</v>
          </cell>
          <cell r="M482">
            <v>0</v>
          </cell>
          <cell r="N482">
            <v>12.5</v>
          </cell>
          <cell r="O482">
            <v>50</v>
          </cell>
          <cell r="P482">
            <v>0</v>
          </cell>
          <cell r="R482">
            <v>1.48573</v>
          </cell>
          <cell r="S482">
            <v>29519.543007134205</v>
          </cell>
          <cell r="T482" t="str">
            <v>[$ 0.059 per Litre]</v>
          </cell>
          <cell r="U482" t="str">
            <v>Gaseous hydrocarbons, liquefied, n.e.s. (excl. natural gas, propane, butane, ethylene, propylene, butylene and butadiene)</v>
          </cell>
        </row>
        <row r="483">
          <cell r="C483" t="str">
            <v>Canada|1999|271121</v>
          </cell>
          <cell r="D483" t="str">
            <v>Canada|1999</v>
          </cell>
          <cell r="E483">
            <v>6</v>
          </cell>
          <cell r="F483" t="str">
            <v>HS96</v>
          </cell>
          <cell r="G483" t="str">
            <v>271121</v>
          </cell>
          <cell r="H483" t="str">
            <v>2</v>
          </cell>
          <cell r="I483">
            <v>1</v>
          </cell>
          <cell r="J483">
            <v>1</v>
          </cell>
          <cell r="K483">
            <v>1</v>
          </cell>
          <cell r="L483">
            <v>0</v>
          </cell>
          <cell r="M483">
            <v>0</v>
          </cell>
          <cell r="N483">
            <v>0</v>
          </cell>
          <cell r="O483">
            <v>100</v>
          </cell>
          <cell r="P483">
            <v>0</v>
          </cell>
          <cell r="R483">
            <v>1.48573</v>
          </cell>
          <cell r="S483">
            <v>58169.30609772513</v>
          </cell>
          <cell r="T483" t="str">
            <v>[$ 95.1 per Thousand cubic metres]</v>
          </cell>
          <cell r="U483" t="str">
            <v>Natural gas in gaseous state</v>
          </cell>
        </row>
        <row r="484">
          <cell r="D484" t="str">
            <v>Canada|1999</v>
          </cell>
          <cell r="E484">
            <v>6</v>
          </cell>
          <cell r="F484" t="str">
            <v>HS96</v>
          </cell>
          <cell r="G484" t="str">
            <v>271129</v>
          </cell>
          <cell r="H484" t="str">
            <v>0</v>
          </cell>
          <cell r="I484">
            <v>1</v>
          </cell>
          <cell r="J484">
            <v>1</v>
          </cell>
          <cell r="K484">
            <v>1</v>
          </cell>
          <cell r="L484">
            <v>0</v>
          </cell>
          <cell r="M484">
            <v>0</v>
          </cell>
          <cell r="N484">
            <v>0</v>
          </cell>
          <cell r="O484">
            <v>100</v>
          </cell>
          <cell r="P484">
            <v>0</v>
          </cell>
          <cell r="R484">
            <v>1.48573</v>
          </cell>
          <cell r="S484">
            <v>885.37017095167585</v>
          </cell>
          <cell r="T484" t="str">
            <v>[$ 46.8 per Thousand cubic metres]</v>
          </cell>
          <cell r="U484" t="str">
            <v>Hydrocarbons in gaseous state, n.e.s. (excl. natural gas)</v>
          </cell>
        </row>
        <row r="485">
          <cell r="C485" t="str">
            <v>Canada|1999|2716</v>
          </cell>
          <cell r="D485" t="str">
            <v>Canada|1999</v>
          </cell>
          <cell r="E485">
            <v>4</v>
          </cell>
          <cell r="F485" t="str">
            <v>HS96</v>
          </cell>
          <cell r="G485" t="str">
            <v>2716</v>
          </cell>
          <cell r="H485" t="str">
            <v>3</v>
          </cell>
          <cell r="I485">
            <v>1</v>
          </cell>
          <cell r="J485">
            <v>1</v>
          </cell>
          <cell r="K485">
            <v>1</v>
          </cell>
          <cell r="L485">
            <v>0</v>
          </cell>
          <cell r="M485">
            <v>0</v>
          </cell>
          <cell r="N485">
            <v>0</v>
          </cell>
          <cell r="O485">
            <v>100</v>
          </cell>
          <cell r="P485">
            <v>0</v>
          </cell>
          <cell r="R485">
            <v>1.48573</v>
          </cell>
          <cell r="S485">
            <v>212354.70992058149</v>
          </cell>
          <cell r="U485" t="str">
            <v>Electrical energy. (optional heading)</v>
          </cell>
        </row>
        <row r="486">
          <cell r="C486" t="str">
            <v>Canada|1999|271600</v>
          </cell>
          <cell r="D486" t="str">
            <v>Canada|1999</v>
          </cell>
          <cell r="E486">
            <v>6</v>
          </cell>
          <cell r="F486" t="str">
            <v>HS96</v>
          </cell>
          <cell r="G486" t="str">
            <v>271600</v>
          </cell>
          <cell r="H486" t="str">
            <v>4</v>
          </cell>
          <cell r="I486">
            <v>1</v>
          </cell>
          <cell r="J486">
            <v>1</v>
          </cell>
          <cell r="K486">
            <v>1</v>
          </cell>
          <cell r="L486">
            <v>0</v>
          </cell>
          <cell r="M486">
            <v>0</v>
          </cell>
          <cell r="N486">
            <v>0</v>
          </cell>
          <cell r="O486">
            <v>100</v>
          </cell>
          <cell r="P486">
            <v>0</v>
          </cell>
          <cell r="R486">
            <v>1.48573</v>
          </cell>
          <cell r="S486">
            <v>212354.70992058149</v>
          </cell>
          <cell r="T486" t="str">
            <v>[$ 18.7 per Megawatt-hour (1000 kw/h)]</v>
          </cell>
          <cell r="U486" t="str">
            <v>Electrical energy</v>
          </cell>
        </row>
        <row r="487">
          <cell r="D487" t="str">
            <v>Canada|1998</v>
          </cell>
          <cell r="E487">
            <v>4</v>
          </cell>
          <cell r="F487" t="str">
            <v>HS96</v>
          </cell>
          <cell r="G487" t="str">
            <v>2711</v>
          </cell>
          <cell r="H487" t="str">
            <v>0</v>
          </cell>
          <cell r="I487">
            <v>7</v>
          </cell>
          <cell r="J487">
            <v>9</v>
          </cell>
          <cell r="K487">
            <v>9</v>
          </cell>
          <cell r="L487">
            <v>3.5714285714285716</v>
          </cell>
          <cell r="M487">
            <v>0</v>
          </cell>
          <cell r="N487">
            <v>12.5</v>
          </cell>
          <cell r="O487">
            <v>71.428571428571431</v>
          </cell>
          <cell r="P487">
            <v>0</v>
          </cell>
          <cell r="R487">
            <v>1.48346</v>
          </cell>
          <cell r="S487">
            <v>157570.43489987188</v>
          </cell>
          <cell r="U487" t="str">
            <v>Petroleum gases and other gaseous hydrocarbons.</v>
          </cell>
        </row>
        <row r="488">
          <cell r="C488" t="str">
            <v>Canada|1998|271111</v>
          </cell>
          <cell r="D488" t="str">
            <v>Canada|1998</v>
          </cell>
          <cell r="E488">
            <v>6</v>
          </cell>
          <cell r="F488" t="str">
            <v>HS96</v>
          </cell>
          <cell r="G488" t="str">
            <v>271111</v>
          </cell>
          <cell r="H488" t="str">
            <v>1</v>
          </cell>
          <cell r="I488">
            <v>1</v>
          </cell>
          <cell r="J488">
            <v>1</v>
          </cell>
          <cell r="K488">
            <v>1</v>
          </cell>
          <cell r="L488">
            <v>12.5</v>
          </cell>
          <cell r="M488">
            <v>12.5</v>
          </cell>
          <cell r="N488">
            <v>12.5</v>
          </cell>
          <cell r="O488">
            <v>0</v>
          </cell>
          <cell r="P488">
            <v>0</v>
          </cell>
          <cell r="R488">
            <v>1.48346</v>
          </cell>
          <cell r="S488">
            <v>2910.8333895219471</v>
          </cell>
          <cell r="T488" t="str">
            <v>[$ 0.104 per Litre]</v>
          </cell>
          <cell r="U488" t="str">
            <v>Natural gas, liquefied</v>
          </cell>
        </row>
        <row r="489">
          <cell r="D489" t="str">
            <v>Canada|1998</v>
          </cell>
          <cell r="E489">
            <v>6</v>
          </cell>
          <cell r="F489" t="str">
            <v>HS96</v>
          </cell>
          <cell r="G489" t="str">
            <v>271112</v>
          </cell>
          <cell r="H489" t="str">
            <v>0</v>
          </cell>
          <cell r="I489">
            <v>1</v>
          </cell>
          <cell r="J489">
            <v>2</v>
          </cell>
          <cell r="K489">
            <v>2</v>
          </cell>
          <cell r="L489">
            <v>6.25</v>
          </cell>
          <cell r="M489">
            <v>0</v>
          </cell>
          <cell r="N489">
            <v>12.5</v>
          </cell>
          <cell r="O489">
            <v>50</v>
          </cell>
          <cell r="P489">
            <v>0</v>
          </cell>
          <cell r="R489">
            <v>1.48346</v>
          </cell>
          <cell r="S489">
            <v>13455.928123525047</v>
          </cell>
          <cell r="T489" t="str">
            <v>[$ 0.116 per Litre]</v>
          </cell>
          <cell r="U489" t="str">
            <v>Propane, liquefied</v>
          </cell>
        </row>
        <row r="490">
          <cell r="D490" t="str">
            <v>Canada|1998</v>
          </cell>
          <cell r="E490">
            <v>6</v>
          </cell>
          <cell r="F490" t="str">
            <v>HS96</v>
          </cell>
          <cell r="G490" t="str">
            <v>271113</v>
          </cell>
          <cell r="H490" t="str">
            <v>0</v>
          </cell>
          <cell r="I490">
            <v>1</v>
          </cell>
          <cell r="J490">
            <v>1</v>
          </cell>
          <cell r="K490">
            <v>1</v>
          </cell>
          <cell r="L490">
            <v>0</v>
          </cell>
          <cell r="M490">
            <v>0</v>
          </cell>
          <cell r="N490">
            <v>0</v>
          </cell>
          <cell r="O490">
            <v>100</v>
          </cell>
          <cell r="P490">
            <v>0</v>
          </cell>
          <cell r="R490">
            <v>1.48346</v>
          </cell>
          <cell r="S490">
            <v>24724.777830220479</v>
          </cell>
          <cell r="T490" t="str">
            <v>[$ 0.078 per Litre]</v>
          </cell>
          <cell r="U490" t="str">
            <v>Butanes, liquefied (excl. of a purity of &gt;= 95% of N-butane or isobutane)</v>
          </cell>
        </row>
        <row r="491">
          <cell r="D491" t="str">
            <v>Canada|1998</v>
          </cell>
          <cell r="E491">
            <v>6</v>
          </cell>
          <cell r="F491" t="str">
            <v>HS96</v>
          </cell>
          <cell r="G491" t="str">
            <v>271114</v>
          </cell>
          <cell r="H491" t="str">
            <v>0</v>
          </cell>
          <cell r="I491">
            <v>1</v>
          </cell>
          <cell r="J491">
            <v>1</v>
          </cell>
          <cell r="K491">
            <v>1</v>
          </cell>
          <cell r="L491">
            <v>0</v>
          </cell>
          <cell r="M491">
            <v>0</v>
          </cell>
          <cell r="N491">
            <v>0</v>
          </cell>
          <cell r="O491">
            <v>100</v>
          </cell>
          <cell r="P491">
            <v>0</v>
          </cell>
          <cell r="R491">
            <v>1.48346</v>
          </cell>
          <cell r="S491">
            <v>16030.13282988335</v>
          </cell>
          <cell r="T491" t="str">
            <v>[$ 0.340 per Kilogram]</v>
          </cell>
          <cell r="U491" t="str">
            <v>Ethylene, propylene, butylene and butadiene, liquefied (excl. ethylene of a purity of &gt;= 95% and propylene, butylene and butadiene of a purity of &gt;= 90%)</v>
          </cell>
        </row>
        <row r="492">
          <cell r="D492" t="str">
            <v>Canada|1998</v>
          </cell>
          <cell r="E492">
            <v>6</v>
          </cell>
          <cell r="F492" t="str">
            <v>HS96</v>
          </cell>
          <cell r="G492" t="str">
            <v>271119</v>
          </cell>
          <cell r="H492" t="str">
            <v>0</v>
          </cell>
          <cell r="I492">
            <v>1</v>
          </cell>
          <cell r="J492">
            <v>2</v>
          </cell>
          <cell r="K492">
            <v>2</v>
          </cell>
          <cell r="L492">
            <v>6.25</v>
          </cell>
          <cell r="M492">
            <v>0</v>
          </cell>
          <cell r="N492">
            <v>12.5</v>
          </cell>
          <cell r="O492">
            <v>50</v>
          </cell>
          <cell r="P492">
            <v>0</v>
          </cell>
          <cell r="R492">
            <v>1.48346</v>
          </cell>
          <cell r="S492">
            <v>33236.712291821183</v>
          </cell>
          <cell r="T492" t="str">
            <v>[$ 0.071 per Litre]</v>
          </cell>
          <cell r="U492" t="str">
            <v>Gaseous hydrocarbons, liquefied, n.e.s. (excl. natural gas, propane, butane, ethylene, propylene, butylene and butadiene)</v>
          </cell>
        </row>
        <row r="493">
          <cell r="C493" t="str">
            <v>Canada|1998|271121</v>
          </cell>
          <cell r="D493" t="str">
            <v>Canada|1998</v>
          </cell>
          <cell r="E493">
            <v>6</v>
          </cell>
          <cell r="F493" t="str">
            <v>HS96</v>
          </cell>
          <cell r="G493" t="str">
            <v>271121</v>
          </cell>
          <cell r="H493" t="str">
            <v>2</v>
          </cell>
          <cell r="I493">
            <v>1</v>
          </cell>
          <cell r="J493">
            <v>1</v>
          </cell>
          <cell r="K493">
            <v>1</v>
          </cell>
          <cell r="L493">
            <v>0</v>
          </cell>
          <cell r="M493">
            <v>0</v>
          </cell>
          <cell r="N493">
            <v>0</v>
          </cell>
          <cell r="O493">
            <v>100</v>
          </cell>
          <cell r="P493">
            <v>0</v>
          </cell>
          <cell r="R493">
            <v>1.48346</v>
          </cell>
          <cell r="S493">
            <v>66701.664756253798</v>
          </cell>
          <cell r="T493" t="str">
            <v>[$ 92.2 per Thousand cubic metres]</v>
          </cell>
          <cell r="U493" t="str">
            <v>Natural gas in gaseous state</v>
          </cell>
        </row>
        <row r="494">
          <cell r="D494" t="str">
            <v>Canada|1998</v>
          </cell>
          <cell r="E494">
            <v>6</v>
          </cell>
          <cell r="F494" t="str">
            <v>HS96</v>
          </cell>
          <cell r="G494" t="str">
            <v>271129</v>
          </cell>
          <cell r="H494" t="str">
            <v>0</v>
          </cell>
          <cell r="I494">
            <v>1</v>
          </cell>
          <cell r="J494">
            <v>1</v>
          </cell>
          <cell r="K494">
            <v>1</v>
          </cell>
          <cell r="L494">
            <v>0</v>
          </cell>
          <cell r="M494">
            <v>0</v>
          </cell>
          <cell r="N494">
            <v>0</v>
          </cell>
          <cell r="O494">
            <v>100</v>
          </cell>
          <cell r="P494">
            <v>0</v>
          </cell>
          <cell r="R494">
            <v>1.48346</v>
          </cell>
          <cell r="S494">
            <v>510.38567864607921</v>
          </cell>
          <cell r="T494" t="str">
            <v>[$ 47.1 per Thousand cubic metres]</v>
          </cell>
          <cell r="U494" t="str">
            <v>Hydrocarbons in gaseous state, n.e.s. (excl. natural gas)</v>
          </cell>
        </row>
        <row r="495">
          <cell r="C495" t="str">
            <v>Canada|1998|2716</v>
          </cell>
          <cell r="D495" t="str">
            <v>Canada|1998</v>
          </cell>
          <cell r="E495">
            <v>4</v>
          </cell>
          <cell r="F495" t="str">
            <v>HS96</v>
          </cell>
          <cell r="G495" t="str">
            <v>2716</v>
          </cell>
          <cell r="H495" t="str">
            <v>3</v>
          </cell>
          <cell r="I495">
            <v>1</v>
          </cell>
          <cell r="J495">
            <v>1</v>
          </cell>
          <cell r="K495">
            <v>1</v>
          </cell>
          <cell r="L495">
            <v>0</v>
          </cell>
          <cell r="M495">
            <v>0</v>
          </cell>
          <cell r="N495">
            <v>0</v>
          </cell>
          <cell r="O495">
            <v>100</v>
          </cell>
          <cell r="P495">
            <v>0</v>
          </cell>
          <cell r="R495">
            <v>1.48346</v>
          </cell>
          <cell r="S495">
            <v>183845.99420133504</v>
          </cell>
          <cell r="U495" t="str">
            <v>Electrical energy. (optional heading)</v>
          </cell>
        </row>
        <row r="496">
          <cell r="C496" t="str">
            <v>Canada|1998|271600</v>
          </cell>
          <cell r="D496" t="str">
            <v>Canada|1998</v>
          </cell>
          <cell r="E496">
            <v>6</v>
          </cell>
          <cell r="F496" t="str">
            <v>HS96</v>
          </cell>
          <cell r="G496" t="str">
            <v>271600</v>
          </cell>
          <cell r="H496" t="str">
            <v>4</v>
          </cell>
          <cell r="I496">
            <v>1</v>
          </cell>
          <cell r="J496">
            <v>1</v>
          </cell>
          <cell r="K496">
            <v>1</v>
          </cell>
          <cell r="L496">
            <v>0</v>
          </cell>
          <cell r="M496">
            <v>0</v>
          </cell>
          <cell r="N496">
            <v>0</v>
          </cell>
          <cell r="O496">
            <v>100</v>
          </cell>
          <cell r="P496">
            <v>0</v>
          </cell>
          <cell r="R496">
            <v>1.48346</v>
          </cell>
          <cell r="S496">
            <v>183845.99420133504</v>
          </cell>
          <cell r="T496" t="str">
            <v>[$ 17.0 per Megawatt-hour (1000 kw/h)]</v>
          </cell>
          <cell r="U496" t="str">
            <v>Electrical energy</v>
          </cell>
        </row>
        <row r="497">
          <cell r="D497" t="str">
            <v>Canada|1997</v>
          </cell>
          <cell r="E497">
            <v>4</v>
          </cell>
          <cell r="F497" t="str">
            <v>HS96</v>
          </cell>
          <cell r="G497" t="str">
            <v>2711</v>
          </cell>
          <cell r="H497" t="str">
            <v>0</v>
          </cell>
          <cell r="I497">
            <v>7</v>
          </cell>
          <cell r="J497">
            <v>9</v>
          </cell>
          <cell r="K497">
            <v>9</v>
          </cell>
          <cell r="L497">
            <v>3.5714285714285716</v>
          </cell>
          <cell r="M497">
            <v>0</v>
          </cell>
          <cell r="N497">
            <v>12.5</v>
          </cell>
          <cell r="O497">
            <v>71.428571428571431</v>
          </cell>
          <cell r="P497">
            <v>0</v>
          </cell>
          <cell r="R497">
            <v>1.38462</v>
          </cell>
          <cell r="S497">
            <v>210692.72917720149</v>
          </cell>
          <cell r="U497" t="str">
            <v>Petroleum gases and other gaseous hydrocarbons.</v>
          </cell>
        </row>
        <row r="498">
          <cell r="C498" t="str">
            <v>Canada|1997|271111</v>
          </cell>
          <cell r="D498" t="str">
            <v>Canada|1997</v>
          </cell>
          <cell r="E498">
            <v>6</v>
          </cell>
          <cell r="F498" t="str">
            <v>HS96</v>
          </cell>
          <cell r="G498" t="str">
            <v>271111</v>
          </cell>
          <cell r="H498" t="str">
            <v>1</v>
          </cell>
          <cell r="I498">
            <v>1</v>
          </cell>
          <cell r="J498">
            <v>1</v>
          </cell>
          <cell r="K498">
            <v>1</v>
          </cell>
          <cell r="L498">
            <v>12.5</v>
          </cell>
          <cell r="M498">
            <v>12.5</v>
          </cell>
          <cell r="N498">
            <v>12.5</v>
          </cell>
          <cell r="O498">
            <v>0</v>
          </cell>
          <cell r="P498">
            <v>0</v>
          </cell>
          <cell r="R498">
            <v>1.38462</v>
          </cell>
          <cell r="S498">
            <v>3.2543523802643932</v>
          </cell>
          <cell r="T498" t="str">
            <v>[$ 0.720 per Litre]</v>
          </cell>
          <cell r="U498" t="str">
            <v>Natural gas, liquefied</v>
          </cell>
        </row>
        <row r="499">
          <cell r="D499" t="str">
            <v>Canada|1997</v>
          </cell>
          <cell r="E499">
            <v>6</v>
          </cell>
          <cell r="F499" t="str">
            <v>HS96</v>
          </cell>
          <cell r="G499" t="str">
            <v>271112</v>
          </cell>
          <cell r="H499" t="str">
            <v>0</v>
          </cell>
          <cell r="I499">
            <v>1</v>
          </cell>
          <cell r="J499">
            <v>2</v>
          </cell>
          <cell r="K499">
            <v>2</v>
          </cell>
          <cell r="L499">
            <v>6.25</v>
          </cell>
          <cell r="M499">
            <v>0</v>
          </cell>
          <cell r="N499">
            <v>12.5</v>
          </cell>
          <cell r="O499">
            <v>50</v>
          </cell>
          <cell r="P499">
            <v>0</v>
          </cell>
          <cell r="R499">
            <v>1.38462</v>
          </cell>
          <cell r="S499">
            <v>15623.871270678319</v>
          </cell>
          <cell r="T499" t="str">
            <v>[$ 0.144 per Litre]</v>
          </cell>
          <cell r="U499" t="str">
            <v>Propane, liquefied</v>
          </cell>
        </row>
        <row r="500">
          <cell r="D500" t="str">
            <v>Canada|1997</v>
          </cell>
          <cell r="E500">
            <v>6</v>
          </cell>
          <cell r="F500" t="str">
            <v>HS96</v>
          </cell>
          <cell r="G500" t="str">
            <v>271113</v>
          </cell>
          <cell r="H500" t="str">
            <v>0</v>
          </cell>
          <cell r="I500">
            <v>1</v>
          </cell>
          <cell r="J500">
            <v>1</v>
          </cell>
          <cell r="K500">
            <v>1</v>
          </cell>
          <cell r="L500">
            <v>0</v>
          </cell>
          <cell r="M500">
            <v>0</v>
          </cell>
          <cell r="N500">
            <v>0</v>
          </cell>
          <cell r="O500">
            <v>100</v>
          </cell>
          <cell r="P500">
            <v>0</v>
          </cell>
          <cell r="R500">
            <v>1.38462</v>
          </cell>
          <cell r="S500">
            <v>24791.255508199087</v>
          </cell>
          <cell r="T500" t="str">
            <v>[$ 0.103 per Litre]</v>
          </cell>
          <cell r="U500" t="str">
            <v>Butanes, liquefied (excl. of a purity of &gt;= 95% of N-butane or isobutane)</v>
          </cell>
        </row>
        <row r="501">
          <cell r="D501" t="str">
            <v>Canada|1997</v>
          </cell>
          <cell r="E501">
            <v>6</v>
          </cell>
          <cell r="F501" t="str">
            <v>HS96</v>
          </cell>
          <cell r="G501" t="str">
            <v>271114</v>
          </cell>
          <cell r="H501" t="str">
            <v>0</v>
          </cell>
          <cell r="I501">
            <v>1</v>
          </cell>
          <cell r="J501">
            <v>1</v>
          </cell>
          <cell r="K501">
            <v>1</v>
          </cell>
          <cell r="L501">
            <v>0</v>
          </cell>
          <cell r="M501">
            <v>0</v>
          </cell>
          <cell r="N501">
            <v>0</v>
          </cell>
          <cell r="O501">
            <v>100</v>
          </cell>
          <cell r="P501">
            <v>0</v>
          </cell>
          <cell r="R501">
            <v>1.38462</v>
          </cell>
          <cell r="S501">
            <v>24250.870476052878</v>
          </cell>
          <cell r="T501" t="str">
            <v>[$ 0.381 per Kilogram]</v>
          </cell>
          <cell r="U501" t="str">
            <v>Ethylene, propylene, butylene and butadiene, liquefied (excl. ethylene of a purity of &gt;= 95% and propylene, butylene and butadiene of a purity of &gt;= 90%)</v>
          </cell>
        </row>
        <row r="502">
          <cell r="D502" t="str">
            <v>Canada|1997</v>
          </cell>
          <cell r="E502">
            <v>6</v>
          </cell>
          <cell r="F502" t="str">
            <v>HS96</v>
          </cell>
          <cell r="G502" t="str">
            <v>271119</v>
          </cell>
          <cell r="H502" t="str">
            <v>0</v>
          </cell>
          <cell r="I502">
            <v>1</v>
          </cell>
          <cell r="J502">
            <v>2</v>
          </cell>
          <cell r="K502">
            <v>2</v>
          </cell>
          <cell r="L502">
            <v>6.25</v>
          </cell>
          <cell r="M502">
            <v>0</v>
          </cell>
          <cell r="N502">
            <v>12.5</v>
          </cell>
          <cell r="O502">
            <v>50</v>
          </cell>
          <cell r="P502">
            <v>0</v>
          </cell>
          <cell r="R502">
            <v>1.38462</v>
          </cell>
          <cell r="S502">
            <v>46849.946543379323</v>
          </cell>
          <cell r="T502" t="str">
            <v>[$ 0.083 per Litre]</v>
          </cell>
          <cell r="U502" t="str">
            <v>Gaseous hydrocarbons, liquefied, n.e.s. (excl. natural gas, propane, butane, ethylene, propylene, butylene and butadiene)</v>
          </cell>
        </row>
        <row r="503">
          <cell r="C503" t="str">
            <v>Canada|1997|271121</v>
          </cell>
          <cell r="D503" t="str">
            <v>Canada|1997</v>
          </cell>
          <cell r="E503">
            <v>6</v>
          </cell>
          <cell r="F503" t="str">
            <v>HS96</v>
          </cell>
          <cell r="G503" t="str">
            <v>271121</v>
          </cell>
          <cell r="H503" t="str">
            <v>2</v>
          </cell>
          <cell r="I503">
            <v>1</v>
          </cell>
          <cell r="J503">
            <v>1</v>
          </cell>
          <cell r="K503">
            <v>1</v>
          </cell>
          <cell r="L503">
            <v>0</v>
          </cell>
          <cell r="M503">
            <v>0</v>
          </cell>
          <cell r="N503">
            <v>0</v>
          </cell>
          <cell r="O503">
            <v>100</v>
          </cell>
          <cell r="P503">
            <v>0</v>
          </cell>
          <cell r="R503">
            <v>1.38462</v>
          </cell>
          <cell r="S503">
            <v>98623.848876688571</v>
          </cell>
          <cell r="T503" t="str">
            <v>[$ 104.7 per Thousand cubic metres]</v>
          </cell>
          <cell r="U503" t="str">
            <v>Natural gas in gaseous state</v>
          </cell>
        </row>
        <row r="504">
          <cell r="D504" t="str">
            <v>Canada|1997</v>
          </cell>
          <cell r="E504">
            <v>6</v>
          </cell>
          <cell r="F504" t="str">
            <v>HS96</v>
          </cell>
          <cell r="G504" t="str">
            <v>271129</v>
          </cell>
          <cell r="H504" t="str">
            <v>0</v>
          </cell>
          <cell r="I504">
            <v>1</v>
          </cell>
          <cell r="J504">
            <v>1</v>
          </cell>
          <cell r="K504">
            <v>1</v>
          </cell>
          <cell r="L504">
            <v>0</v>
          </cell>
          <cell r="M504">
            <v>0</v>
          </cell>
          <cell r="N504">
            <v>0</v>
          </cell>
          <cell r="O504">
            <v>100</v>
          </cell>
          <cell r="P504">
            <v>0</v>
          </cell>
          <cell r="R504">
            <v>1.38462</v>
          </cell>
          <cell r="S504">
            <v>549.68214982301515</v>
          </cell>
          <cell r="T504" t="str">
            <v>[$ 51.8 per Thousand cubic metres]</v>
          </cell>
          <cell r="U504" t="str">
            <v>Hydrocarbons in gaseous state, n.e.s. (excl. natural gas)</v>
          </cell>
        </row>
        <row r="505">
          <cell r="C505" t="str">
            <v>Canada|1997|2716</v>
          </cell>
          <cell r="D505" t="str">
            <v>Canada|1997</v>
          </cell>
          <cell r="E505">
            <v>4</v>
          </cell>
          <cell r="F505" t="str">
            <v>HS96</v>
          </cell>
          <cell r="G505" t="str">
            <v>2716</v>
          </cell>
          <cell r="H505" t="str">
            <v>3</v>
          </cell>
          <cell r="I505">
            <v>1</v>
          </cell>
          <cell r="J505">
            <v>1</v>
          </cell>
          <cell r="K505">
            <v>1</v>
          </cell>
          <cell r="L505">
            <v>0</v>
          </cell>
          <cell r="M505">
            <v>0</v>
          </cell>
          <cell r="N505">
            <v>0</v>
          </cell>
          <cell r="O505">
            <v>100</v>
          </cell>
          <cell r="P505">
            <v>0</v>
          </cell>
          <cell r="R505">
            <v>1.38462</v>
          </cell>
          <cell r="S505">
            <v>154583.35765368777</v>
          </cell>
          <cell r="U505" t="str">
            <v>Electrical energy. (optional heading)</v>
          </cell>
        </row>
        <row r="506">
          <cell r="C506" t="str">
            <v>Canada|1997|271600</v>
          </cell>
          <cell r="D506" t="str">
            <v>Canada|1997</v>
          </cell>
          <cell r="E506">
            <v>6</v>
          </cell>
          <cell r="F506" t="str">
            <v>HS96</v>
          </cell>
          <cell r="G506" t="str">
            <v>271600</v>
          </cell>
          <cell r="H506" t="str">
            <v>4</v>
          </cell>
          <cell r="I506">
            <v>1</v>
          </cell>
          <cell r="J506">
            <v>1</v>
          </cell>
          <cell r="K506">
            <v>1</v>
          </cell>
          <cell r="L506">
            <v>0</v>
          </cell>
          <cell r="M506">
            <v>0</v>
          </cell>
          <cell r="N506">
            <v>0</v>
          </cell>
          <cell r="O506">
            <v>100</v>
          </cell>
          <cell r="P506">
            <v>0</v>
          </cell>
          <cell r="R506">
            <v>1.38462</v>
          </cell>
          <cell r="S506">
            <v>154583.35765368777</v>
          </cell>
          <cell r="T506" t="str">
            <v>[$ 20.5 per Megawatt-hour (1000 kw/h)]</v>
          </cell>
          <cell r="U506" t="str">
            <v>Electrical energy</v>
          </cell>
        </row>
        <row r="507">
          <cell r="D507" t="str">
            <v>Canada|1996</v>
          </cell>
          <cell r="E507">
            <v>4</v>
          </cell>
          <cell r="F507" t="str">
            <v>HS96</v>
          </cell>
          <cell r="G507" t="str">
            <v>2711</v>
          </cell>
          <cell r="H507" t="str">
            <v>0</v>
          </cell>
          <cell r="I507">
            <v>7</v>
          </cell>
          <cell r="J507">
            <v>9</v>
          </cell>
          <cell r="K507">
            <v>9</v>
          </cell>
          <cell r="L507">
            <v>3.5714285714285716</v>
          </cell>
          <cell r="M507">
            <v>0</v>
          </cell>
          <cell r="N507">
            <v>12.5</v>
          </cell>
          <cell r="O507">
            <v>71.428571428571431</v>
          </cell>
          <cell r="P507">
            <v>0</v>
          </cell>
          <cell r="R507">
            <v>1.36347</v>
          </cell>
          <cell r="S507">
            <v>188666.72117923148</v>
          </cell>
          <cell r="U507" t="str">
            <v>Petroleum gases and other gaseous hydrocarbons.</v>
          </cell>
        </row>
        <row r="508">
          <cell r="C508" t="str">
            <v>Canada|1996|271111</v>
          </cell>
          <cell r="D508" t="str">
            <v>Canada|1996</v>
          </cell>
          <cell r="E508">
            <v>6</v>
          </cell>
          <cell r="F508" t="str">
            <v>HS96</v>
          </cell>
          <cell r="G508" t="str">
            <v>271111</v>
          </cell>
          <cell r="H508" t="str">
            <v>1</v>
          </cell>
          <cell r="I508">
            <v>1</v>
          </cell>
          <cell r="J508">
            <v>1</v>
          </cell>
          <cell r="K508">
            <v>1</v>
          </cell>
          <cell r="L508">
            <v>12.5</v>
          </cell>
          <cell r="M508">
            <v>12.5</v>
          </cell>
          <cell r="N508">
            <v>12.5</v>
          </cell>
          <cell r="O508">
            <v>0</v>
          </cell>
          <cell r="P508">
            <v>0</v>
          </cell>
          <cell r="R508">
            <v>1.36347</v>
          </cell>
          <cell r="S508">
            <v>13.787034320915225</v>
          </cell>
          <cell r="T508" t="str">
            <v>[$ 1.2 per Litre]</v>
          </cell>
          <cell r="U508" t="str">
            <v>Natural gas, liquefied</v>
          </cell>
        </row>
        <row r="509">
          <cell r="D509" t="str">
            <v>Canada|1996</v>
          </cell>
          <cell r="E509">
            <v>6</v>
          </cell>
          <cell r="F509" t="str">
            <v>HS96</v>
          </cell>
          <cell r="G509" t="str">
            <v>271112</v>
          </cell>
          <cell r="H509" t="str">
            <v>0</v>
          </cell>
          <cell r="I509">
            <v>1</v>
          </cell>
          <cell r="J509">
            <v>2</v>
          </cell>
          <cell r="K509">
            <v>2</v>
          </cell>
          <cell r="L509">
            <v>6.25</v>
          </cell>
          <cell r="M509">
            <v>0</v>
          </cell>
          <cell r="N509">
            <v>12.5</v>
          </cell>
          <cell r="O509">
            <v>50</v>
          </cell>
          <cell r="P509">
            <v>0</v>
          </cell>
          <cell r="R509">
            <v>1.36347</v>
          </cell>
          <cell r="S509">
            <v>20286.393370489881</v>
          </cell>
          <cell r="T509" t="str">
            <v>[$ 0.138 per Litre]</v>
          </cell>
          <cell r="U509" t="str">
            <v>Propane, liquefied</v>
          </cell>
        </row>
        <row r="510">
          <cell r="D510" t="str">
            <v>Canada|1996</v>
          </cell>
          <cell r="E510">
            <v>6</v>
          </cell>
          <cell r="F510" t="str">
            <v>HS96</v>
          </cell>
          <cell r="G510" t="str">
            <v>271113</v>
          </cell>
          <cell r="H510" t="str">
            <v>0</v>
          </cell>
          <cell r="I510">
            <v>1</v>
          </cell>
          <cell r="J510">
            <v>1</v>
          </cell>
          <cell r="K510">
            <v>1</v>
          </cell>
          <cell r="L510">
            <v>0</v>
          </cell>
          <cell r="M510">
            <v>0</v>
          </cell>
          <cell r="N510">
            <v>0</v>
          </cell>
          <cell r="O510">
            <v>100</v>
          </cell>
          <cell r="P510">
            <v>0</v>
          </cell>
          <cell r="R510">
            <v>1.36347</v>
          </cell>
          <cell r="S510">
            <v>31202.2579935465</v>
          </cell>
          <cell r="T510" t="str">
            <v>[$ 0.098 per Litre]</v>
          </cell>
          <cell r="U510" t="str">
            <v>Butanes, liquefied (excl. of a purity of &gt;= 95% of N-butane or isobutane)</v>
          </cell>
        </row>
        <row r="511">
          <cell r="D511" t="str">
            <v>Canada|1996</v>
          </cell>
          <cell r="E511">
            <v>6</v>
          </cell>
          <cell r="F511" t="str">
            <v>HS96</v>
          </cell>
          <cell r="G511" t="str">
            <v>271114</v>
          </cell>
          <cell r="H511" t="str">
            <v>0</v>
          </cell>
          <cell r="I511">
            <v>1</v>
          </cell>
          <cell r="J511">
            <v>1</v>
          </cell>
          <cell r="K511">
            <v>1</v>
          </cell>
          <cell r="L511">
            <v>0</v>
          </cell>
          <cell r="M511">
            <v>0</v>
          </cell>
          <cell r="N511">
            <v>0</v>
          </cell>
          <cell r="O511">
            <v>100</v>
          </cell>
          <cell r="P511">
            <v>0</v>
          </cell>
          <cell r="R511">
            <v>1.36347</v>
          </cell>
          <cell r="S511">
            <v>13642.012320328544</v>
          </cell>
          <cell r="T511" t="str">
            <v>[$ 0.393 per Kilogram]</v>
          </cell>
          <cell r="U511" t="str">
            <v>Ethylene, propylene, butylene and butadiene, liquefied (excl. ethylene of a purity of &gt;= 95% and propylene, butylene and butadiene of a purity of &gt;= 90%)</v>
          </cell>
        </row>
        <row r="512">
          <cell r="D512" t="str">
            <v>Canada|1996</v>
          </cell>
          <cell r="E512">
            <v>6</v>
          </cell>
          <cell r="F512" t="str">
            <v>HS96</v>
          </cell>
          <cell r="G512" t="str">
            <v>271119</v>
          </cell>
          <cell r="H512" t="str">
            <v>0</v>
          </cell>
          <cell r="I512">
            <v>1</v>
          </cell>
          <cell r="J512">
            <v>2</v>
          </cell>
          <cell r="K512">
            <v>2</v>
          </cell>
          <cell r="L512">
            <v>6.25</v>
          </cell>
          <cell r="M512">
            <v>0</v>
          </cell>
          <cell r="N512">
            <v>12.5</v>
          </cell>
          <cell r="O512">
            <v>50</v>
          </cell>
          <cell r="P512">
            <v>0</v>
          </cell>
          <cell r="R512">
            <v>1.36347</v>
          </cell>
          <cell r="S512">
            <v>43350.900557348206</v>
          </cell>
          <cell r="T512" t="str">
            <v>[$ 0.074 per Litre]</v>
          </cell>
          <cell r="U512" t="str">
            <v>Gaseous hydrocarbons, liquefied, n.e.s. (excl. natural gas, propane, butane, ethylene, propylene, butylene and butadiene)</v>
          </cell>
        </row>
        <row r="513">
          <cell r="C513" t="str">
            <v>Canada|1996|271121</v>
          </cell>
          <cell r="D513" t="str">
            <v>Canada|1996</v>
          </cell>
          <cell r="E513">
            <v>6</v>
          </cell>
          <cell r="F513" t="str">
            <v>HS96</v>
          </cell>
          <cell r="G513" t="str">
            <v>271121</v>
          </cell>
          <cell r="H513" t="str">
            <v>2</v>
          </cell>
          <cell r="I513">
            <v>1</v>
          </cell>
          <cell r="J513">
            <v>1</v>
          </cell>
          <cell r="K513">
            <v>1</v>
          </cell>
          <cell r="L513">
            <v>0</v>
          </cell>
          <cell r="M513">
            <v>0</v>
          </cell>
          <cell r="N513">
            <v>0</v>
          </cell>
          <cell r="O513">
            <v>100</v>
          </cell>
          <cell r="P513">
            <v>0</v>
          </cell>
          <cell r="R513">
            <v>1.36347</v>
          </cell>
          <cell r="S513">
            <v>79861.377236726315</v>
          </cell>
          <cell r="T513" t="str">
            <v>[$ 42.0 per Thousand cubic metres]</v>
          </cell>
          <cell r="U513" t="str">
            <v>Natural gas in gaseous state</v>
          </cell>
        </row>
        <row r="514">
          <cell r="D514" t="str">
            <v>Canada|1996</v>
          </cell>
          <cell r="E514">
            <v>6</v>
          </cell>
          <cell r="F514" t="str">
            <v>HS96</v>
          </cell>
          <cell r="G514" t="str">
            <v>271129</v>
          </cell>
          <cell r="H514" t="str">
            <v>0</v>
          </cell>
          <cell r="I514">
            <v>1</v>
          </cell>
          <cell r="J514">
            <v>1</v>
          </cell>
          <cell r="K514">
            <v>1</v>
          </cell>
          <cell r="L514">
            <v>0</v>
          </cell>
          <cell r="M514">
            <v>0</v>
          </cell>
          <cell r="N514">
            <v>0</v>
          </cell>
          <cell r="O514">
            <v>100</v>
          </cell>
          <cell r="P514">
            <v>0</v>
          </cell>
          <cell r="R514">
            <v>1.36347</v>
          </cell>
          <cell r="S514">
            <v>309.99266647110591</v>
          </cell>
          <cell r="T514" t="str">
            <v>[$ 63.4 per Thousand cubic metres]</v>
          </cell>
          <cell r="U514" t="str">
            <v>Hydrocarbons in gaseous state, n.e.s. (excl. natural gas)</v>
          </cell>
        </row>
        <row r="515">
          <cell r="C515" t="str">
            <v>Canada|1996|2716</v>
          </cell>
          <cell r="D515" t="str">
            <v>Canada|1996</v>
          </cell>
          <cell r="E515">
            <v>4</v>
          </cell>
          <cell r="F515" t="str">
            <v>HS96</v>
          </cell>
          <cell r="G515" t="str">
            <v>2716</v>
          </cell>
          <cell r="H515" t="str">
            <v>3</v>
          </cell>
          <cell r="I515">
            <v>1</v>
          </cell>
          <cell r="J515">
            <v>1</v>
          </cell>
          <cell r="K515">
            <v>1</v>
          </cell>
          <cell r="L515">
            <v>0</v>
          </cell>
          <cell r="M515">
            <v>0</v>
          </cell>
          <cell r="N515">
            <v>0</v>
          </cell>
          <cell r="O515">
            <v>100</v>
          </cell>
          <cell r="P515">
            <v>0</v>
          </cell>
          <cell r="R515">
            <v>1.36347</v>
          </cell>
          <cell r="S515">
            <v>71416.914051041371</v>
          </cell>
          <cell r="U515" t="str">
            <v>Electrical energy. (optional heading)</v>
          </cell>
        </row>
        <row r="516">
          <cell r="C516" t="str">
            <v>Canada|1996|271600</v>
          </cell>
          <cell r="D516" t="str">
            <v>Canada|1996</v>
          </cell>
          <cell r="E516">
            <v>6</v>
          </cell>
          <cell r="F516" t="str">
            <v>HS96</v>
          </cell>
          <cell r="G516" t="str">
            <v>271600</v>
          </cell>
          <cell r="H516" t="str">
            <v>4</v>
          </cell>
          <cell r="I516">
            <v>1</v>
          </cell>
          <cell r="J516">
            <v>1</v>
          </cell>
          <cell r="K516">
            <v>1</v>
          </cell>
          <cell r="L516">
            <v>0</v>
          </cell>
          <cell r="M516">
            <v>0</v>
          </cell>
          <cell r="N516">
            <v>0</v>
          </cell>
          <cell r="O516">
            <v>100</v>
          </cell>
          <cell r="P516">
            <v>0</v>
          </cell>
          <cell r="R516">
            <v>1.36347</v>
          </cell>
          <cell r="S516">
            <v>71416.914051041371</v>
          </cell>
          <cell r="T516" t="str">
            <v>[$ 55.4 per Megawatt-hour (1000 kw/h)]</v>
          </cell>
          <cell r="U516" t="str">
            <v>Electrical energy</v>
          </cell>
        </row>
        <row r="517">
          <cell r="D517" t="str">
            <v>Czech Republic|2003</v>
          </cell>
          <cell r="E517">
            <v>4</v>
          </cell>
          <cell r="F517" t="str">
            <v>HS02</v>
          </cell>
          <cell r="G517" t="str">
            <v>2711</v>
          </cell>
          <cell r="H517" t="str">
            <v>0</v>
          </cell>
          <cell r="I517">
            <v>7</v>
          </cell>
          <cell r="J517">
            <v>15</v>
          </cell>
          <cell r="K517">
            <v>15</v>
          </cell>
          <cell r="L517">
            <v>0.68571428571428572</v>
          </cell>
          <cell r="M517">
            <v>0</v>
          </cell>
          <cell r="N517">
            <v>1.2</v>
          </cell>
          <cell r="O517">
            <v>42.857142857142854</v>
          </cell>
          <cell r="P517">
            <v>0</v>
          </cell>
          <cell r="R517">
            <v>28.209</v>
          </cell>
          <cell r="U517" t="str">
            <v>Petroleum gases and other gaseous hydrocarbons.</v>
          </cell>
        </row>
        <row r="518">
          <cell r="C518" t="str">
            <v>Czech Republic|2003|271111</v>
          </cell>
          <cell r="D518" t="str">
            <v>Czech Republic|2003</v>
          </cell>
          <cell r="E518">
            <v>6</v>
          </cell>
          <cell r="F518" t="str">
            <v>HS02</v>
          </cell>
          <cell r="G518" t="str">
            <v>271111</v>
          </cell>
          <cell r="H518" t="str">
            <v>1</v>
          </cell>
          <cell r="I518">
            <v>1</v>
          </cell>
          <cell r="J518">
            <v>1</v>
          </cell>
          <cell r="K518">
            <v>1</v>
          </cell>
          <cell r="L518">
            <v>0</v>
          </cell>
          <cell r="M518">
            <v>0</v>
          </cell>
          <cell r="N518">
            <v>0</v>
          </cell>
          <cell r="O518">
            <v>100</v>
          </cell>
          <cell r="P518">
            <v>0</v>
          </cell>
          <cell r="R518">
            <v>28.209</v>
          </cell>
          <cell r="U518" t="str">
            <v>Natural gas, liquefied</v>
          </cell>
        </row>
        <row r="519">
          <cell r="D519" t="str">
            <v>Czech Republic|2003</v>
          </cell>
          <cell r="E519">
            <v>6</v>
          </cell>
          <cell r="F519" t="str">
            <v>HS02</v>
          </cell>
          <cell r="G519" t="str">
            <v>271112</v>
          </cell>
          <cell r="H519" t="str">
            <v>0</v>
          </cell>
          <cell r="I519">
            <v>1</v>
          </cell>
          <cell r="J519">
            <v>6</v>
          </cell>
          <cell r="K519">
            <v>6</v>
          </cell>
          <cell r="L519">
            <v>1.2</v>
          </cell>
          <cell r="M519">
            <v>1.2</v>
          </cell>
          <cell r="N519">
            <v>1.2</v>
          </cell>
          <cell r="O519">
            <v>0</v>
          </cell>
          <cell r="P519">
            <v>0</v>
          </cell>
          <cell r="R519">
            <v>28.209</v>
          </cell>
          <cell r="U519" t="str">
            <v>Propane, liquefied</v>
          </cell>
        </row>
        <row r="520">
          <cell r="D520" t="str">
            <v>Czech Republic|2003</v>
          </cell>
          <cell r="E520">
            <v>6</v>
          </cell>
          <cell r="F520" t="str">
            <v>HS02</v>
          </cell>
          <cell r="G520" t="str">
            <v>271113</v>
          </cell>
          <cell r="H520" t="str">
            <v>0</v>
          </cell>
          <cell r="I520">
            <v>1</v>
          </cell>
          <cell r="J520">
            <v>4</v>
          </cell>
          <cell r="K520">
            <v>4</v>
          </cell>
          <cell r="L520">
            <v>1.2</v>
          </cell>
          <cell r="M520">
            <v>1.2</v>
          </cell>
          <cell r="N520">
            <v>1.2</v>
          </cell>
          <cell r="O520">
            <v>0</v>
          </cell>
          <cell r="P520">
            <v>0</v>
          </cell>
          <cell r="R520">
            <v>28.209</v>
          </cell>
          <cell r="U520" t="str">
            <v>Butanes, liquefied (excl. of a purity of &gt;= 95% of N-butane or isobutane)</v>
          </cell>
        </row>
        <row r="521">
          <cell r="D521" t="str">
            <v>Czech Republic|2003</v>
          </cell>
          <cell r="E521">
            <v>6</v>
          </cell>
          <cell r="F521" t="str">
            <v>HS02</v>
          </cell>
          <cell r="G521" t="str">
            <v>271114</v>
          </cell>
          <cell r="H521" t="str">
            <v>0</v>
          </cell>
          <cell r="I521">
            <v>1</v>
          </cell>
          <cell r="J521">
            <v>1</v>
          </cell>
          <cell r="K521">
            <v>1</v>
          </cell>
          <cell r="L521">
            <v>1.2</v>
          </cell>
          <cell r="M521">
            <v>1.2</v>
          </cell>
          <cell r="N521">
            <v>1.2</v>
          </cell>
          <cell r="O521">
            <v>0</v>
          </cell>
          <cell r="P521">
            <v>0</v>
          </cell>
          <cell r="R521">
            <v>28.209</v>
          </cell>
          <cell r="U521" t="str">
            <v>Ethylene, propylene, butylene and butadiene, liquefied (excl. ethylene of a purity of &gt;= 95% and propylene, butylene and butadiene of a purity of &gt;= 90%)</v>
          </cell>
        </row>
        <row r="522">
          <cell r="D522" t="str">
            <v>Czech Republic|2003</v>
          </cell>
          <cell r="E522">
            <v>6</v>
          </cell>
          <cell r="F522" t="str">
            <v>HS02</v>
          </cell>
          <cell r="G522" t="str">
            <v>271119</v>
          </cell>
          <cell r="H522" t="str">
            <v>0</v>
          </cell>
          <cell r="I522">
            <v>1</v>
          </cell>
          <cell r="J522">
            <v>1</v>
          </cell>
          <cell r="K522">
            <v>1</v>
          </cell>
          <cell r="L522">
            <v>1.2</v>
          </cell>
          <cell r="M522">
            <v>1.2</v>
          </cell>
          <cell r="N522">
            <v>1.2</v>
          </cell>
          <cell r="O522">
            <v>0</v>
          </cell>
          <cell r="P522">
            <v>0</v>
          </cell>
          <cell r="R522">
            <v>28.209</v>
          </cell>
          <cell r="U522" t="str">
            <v>Gaseous hydrocarbons, liquefied, n.e.s. (excl. natural gas, propane, butane, ethylene, propylene, butylene and butadiene)</v>
          </cell>
        </row>
        <row r="523">
          <cell r="C523" t="str">
            <v>Czech Republic|2003|271121</v>
          </cell>
          <cell r="D523" t="str">
            <v>Czech Republic|2003</v>
          </cell>
          <cell r="E523">
            <v>6</v>
          </cell>
          <cell r="F523" t="str">
            <v>HS02</v>
          </cell>
          <cell r="G523" t="str">
            <v>271121</v>
          </cell>
          <cell r="H523" t="str">
            <v>2</v>
          </cell>
          <cell r="I523">
            <v>1</v>
          </cell>
          <cell r="J523">
            <v>1</v>
          </cell>
          <cell r="K523">
            <v>1</v>
          </cell>
          <cell r="L523">
            <v>0</v>
          </cell>
          <cell r="M523">
            <v>0</v>
          </cell>
          <cell r="N523">
            <v>0</v>
          </cell>
          <cell r="O523">
            <v>100</v>
          </cell>
          <cell r="P523">
            <v>0</v>
          </cell>
          <cell r="R523">
            <v>28.209</v>
          </cell>
          <cell r="U523" t="str">
            <v>Natural gas in gaseous state</v>
          </cell>
        </row>
        <row r="524">
          <cell r="D524" t="str">
            <v>Czech Republic|2003</v>
          </cell>
          <cell r="E524">
            <v>6</v>
          </cell>
          <cell r="F524" t="str">
            <v>HS02</v>
          </cell>
          <cell r="G524" t="str">
            <v>271129</v>
          </cell>
          <cell r="H524" t="str">
            <v>0</v>
          </cell>
          <cell r="I524">
            <v>1</v>
          </cell>
          <cell r="J524">
            <v>1</v>
          </cell>
          <cell r="K524">
            <v>1</v>
          </cell>
          <cell r="L524">
            <v>0</v>
          </cell>
          <cell r="M524">
            <v>0</v>
          </cell>
          <cell r="N524">
            <v>0</v>
          </cell>
          <cell r="O524">
            <v>100</v>
          </cell>
          <cell r="P524">
            <v>0</v>
          </cell>
          <cell r="R524">
            <v>28.209</v>
          </cell>
          <cell r="U524" t="str">
            <v>Hydrocarbons in gaseous state, n.e.s. (excl. natural gas)</v>
          </cell>
        </row>
        <row r="525">
          <cell r="C525" t="str">
            <v>Czech Republic|2003|2716</v>
          </cell>
          <cell r="D525" t="str">
            <v>Czech Republic|2003</v>
          </cell>
          <cell r="E525">
            <v>4</v>
          </cell>
          <cell r="F525" t="str">
            <v>HS02</v>
          </cell>
          <cell r="G525" t="str">
            <v>2716</v>
          </cell>
          <cell r="H525" t="str">
            <v>3</v>
          </cell>
          <cell r="I525">
            <v>1</v>
          </cell>
          <cell r="J525">
            <v>1</v>
          </cell>
          <cell r="K525">
            <v>1</v>
          </cell>
          <cell r="L525">
            <v>0</v>
          </cell>
          <cell r="M525">
            <v>0</v>
          </cell>
          <cell r="N525">
            <v>0</v>
          </cell>
          <cell r="O525">
            <v>100</v>
          </cell>
          <cell r="P525">
            <v>0</v>
          </cell>
          <cell r="R525">
            <v>28.209</v>
          </cell>
          <cell r="U525" t="str">
            <v>Electrical energy. (optional heading)</v>
          </cell>
        </row>
        <row r="526">
          <cell r="C526" t="str">
            <v>Czech Republic|2003|271600</v>
          </cell>
          <cell r="D526" t="str">
            <v>Czech Republic|2003</v>
          </cell>
          <cell r="E526">
            <v>6</v>
          </cell>
          <cell r="F526" t="str">
            <v>HS02</v>
          </cell>
          <cell r="G526" t="str">
            <v>271600</v>
          </cell>
          <cell r="H526" t="str">
            <v>4</v>
          </cell>
          <cell r="I526">
            <v>1</v>
          </cell>
          <cell r="J526">
            <v>1</v>
          </cell>
          <cell r="K526">
            <v>1</v>
          </cell>
          <cell r="L526">
            <v>0</v>
          </cell>
          <cell r="M526">
            <v>0</v>
          </cell>
          <cell r="N526">
            <v>0</v>
          </cell>
          <cell r="O526">
            <v>100</v>
          </cell>
          <cell r="P526">
            <v>0</v>
          </cell>
          <cell r="R526">
            <v>28.209</v>
          </cell>
          <cell r="U526" t="str">
            <v>Electrical energy</v>
          </cell>
        </row>
        <row r="527">
          <cell r="D527" t="str">
            <v>Czech Republic|2002</v>
          </cell>
          <cell r="E527">
            <v>4</v>
          </cell>
          <cell r="F527" t="str">
            <v>HS02</v>
          </cell>
          <cell r="G527" t="str">
            <v>2711</v>
          </cell>
          <cell r="H527" t="str">
            <v>0</v>
          </cell>
          <cell r="I527">
            <v>7</v>
          </cell>
          <cell r="J527">
            <v>15</v>
          </cell>
          <cell r="K527">
            <v>15</v>
          </cell>
          <cell r="L527">
            <v>0.68571428571428572</v>
          </cell>
          <cell r="M527">
            <v>0</v>
          </cell>
          <cell r="N527">
            <v>1.2</v>
          </cell>
          <cell r="O527">
            <v>42.857142857142854</v>
          </cell>
          <cell r="P527">
            <v>0</v>
          </cell>
          <cell r="R527">
            <v>32.738500000000002</v>
          </cell>
          <cell r="U527" t="str">
            <v>Petroleum gases and other gaseous hydrocarbons.</v>
          </cell>
        </row>
        <row r="528">
          <cell r="C528" t="str">
            <v>Czech Republic|2002|271111</v>
          </cell>
          <cell r="D528" t="str">
            <v>Czech Republic|2002</v>
          </cell>
          <cell r="E528">
            <v>6</v>
          </cell>
          <cell r="F528" t="str">
            <v>HS02</v>
          </cell>
          <cell r="G528" t="str">
            <v>271111</v>
          </cell>
          <cell r="H528" t="str">
            <v>1</v>
          </cell>
          <cell r="I528">
            <v>1</v>
          </cell>
          <cell r="J528">
            <v>1</v>
          </cell>
          <cell r="K528">
            <v>1</v>
          </cell>
          <cell r="L528">
            <v>0</v>
          </cell>
          <cell r="M528">
            <v>0</v>
          </cell>
          <cell r="N528">
            <v>0</v>
          </cell>
          <cell r="O528">
            <v>100</v>
          </cell>
          <cell r="P528">
            <v>0</v>
          </cell>
          <cell r="R528">
            <v>32.738500000000002</v>
          </cell>
          <cell r="U528" t="str">
            <v>Natural gas, liquefied</v>
          </cell>
        </row>
        <row r="529">
          <cell r="D529" t="str">
            <v>Czech Republic|2002</v>
          </cell>
          <cell r="E529">
            <v>6</v>
          </cell>
          <cell r="F529" t="str">
            <v>HS02</v>
          </cell>
          <cell r="G529" t="str">
            <v>271112</v>
          </cell>
          <cell r="H529" t="str">
            <v>0</v>
          </cell>
          <cell r="I529">
            <v>1</v>
          </cell>
          <cell r="J529">
            <v>6</v>
          </cell>
          <cell r="K529">
            <v>6</v>
          </cell>
          <cell r="L529">
            <v>1.2</v>
          </cell>
          <cell r="M529">
            <v>1.2</v>
          </cell>
          <cell r="N529">
            <v>1.2</v>
          </cell>
          <cell r="O529">
            <v>0</v>
          </cell>
          <cell r="P529">
            <v>0</v>
          </cell>
          <cell r="R529">
            <v>32.738500000000002</v>
          </cell>
          <cell r="U529" t="str">
            <v>Propane, liquefied</v>
          </cell>
        </row>
        <row r="530">
          <cell r="D530" t="str">
            <v>Czech Republic|2002</v>
          </cell>
          <cell r="E530">
            <v>6</v>
          </cell>
          <cell r="F530" t="str">
            <v>HS02</v>
          </cell>
          <cell r="G530" t="str">
            <v>271113</v>
          </cell>
          <cell r="H530" t="str">
            <v>0</v>
          </cell>
          <cell r="I530">
            <v>1</v>
          </cell>
          <cell r="J530">
            <v>4</v>
          </cell>
          <cell r="K530">
            <v>4</v>
          </cell>
          <cell r="L530">
            <v>1.2</v>
          </cell>
          <cell r="M530">
            <v>1.2</v>
          </cell>
          <cell r="N530">
            <v>1.2</v>
          </cell>
          <cell r="O530">
            <v>0</v>
          </cell>
          <cell r="P530">
            <v>0</v>
          </cell>
          <cell r="R530">
            <v>32.738500000000002</v>
          </cell>
          <cell r="U530" t="str">
            <v>Butanes, liquefied (excl. of a purity of &gt;= 95% of N-butane or isobutane)</v>
          </cell>
        </row>
        <row r="531">
          <cell r="D531" t="str">
            <v>Czech Republic|2002</v>
          </cell>
          <cell r="E531">
            <v>6</v>
          </cell>
          <cell r="F531" t="str">
            <v>HS02</v>
          </cell>
          <cell r="G531" t="str">
            <v>271114</v>
          </cell>
          <cell r="H531" t="str">
            <v>0</v>
          </cell>
          <cell r="I531">
            <v>1</v>
          </cell>
          <cell r="J531">
            <v>1</v>
          </cell>
          <cell r="K531">
            <v>1</v>
          </cell>
          <cell r="L531">
            <v>1.2</v>
          </cell>
          <cell r="M531">
            <v>1.2</v>
          </cell>
          <cell r="N531">
            <v>1.2</v>
          </cell>
          <cell r="O531">
            <v>0</v>
          </cell>
          <cell r="P531">
            <v>0</v>
          </cell>
          <cell r="R531">
            <v>32.738500000000002</v>
          </cell>
          <cell r="U531" t="str">
            <v>Ethylene, propylene, butylene and butadiene, liquefied (excl. ethylene of a purity of &gt;= 95% and propylene, butylene and butadiene of a purity of &gt;= 90%)</v>
          </cell>
        </row>
        <row r="532">
          <cell r="D532" t="str">
            <v>Czech Republic|2002</v>
          </cell>
          <cell r="E532">
            <v>6</v>
          </cell>
          <cell r="F532" t="str">
            <v>HS02</v>
          </cell>
          <cell r="G532" t="str">
            <v>271119</v>
          </cell>
          <cell r="H532" t="str">
            <v>0</v>
          </cell>
          <cell r="I532">
            <v>1</v>
          </cell>
          <cell r="J532">
            <v>1</v>
          </cell>
          <cell r="K532">
            <v>1</v>
          </cell>
          <cell r="L532">
            <v>1.2</v>
          </cell>
          <cell r="M532">
            <v>1.2</v>
          </cell>
          <cell r="N532">
            <v>1.2</v>
          </cell>
          <cell r="O532">
            <v>0</v>
          </cell>
          <cell r="P532">
            <v>0</v>
          </cell>
          <cell r="R532">
            <v>32.738500000000002</v>
          </cell>
          <cell r="U532" t="str">
            <v>Gaseous hydrocarbons, liquefied, n.e.s. (excl. natural gas, propane, butane, ethylene, propylene, butylene and butadiene)</v>
          </cell>
        </row>
        <row r="533">
          <cell r="C533" t="str">
            <v>Czech Republic|2002|271121</v>
          </cell>
          <cell r="D533" t="str">
            <v>Czech Republic|2002</v>
          </cell>
          <cell r="E533">
            <v>6</v>
          </cell>
          <cell r="F533" t="str">
            <v>HS02</v>
          </cell>
          <cell r="G533" t="str">
            <v>271121</v>
          </cell>
          <cell r="H533" t="str">
            <v>2</v>
          </cell>
          <cell r="I533">
            <v>1</v>
          </cell>
          <cell r="J533">
            <v>1</v>
          </cell>
          <cell r="K533">
            <v>1</v>
          </cell>
          <cell r="L533">
            <v>0</v>
          </cell>
          <cell r="M533">
            <v>0</v>
          </cell>
          <cell r="N533">
            <v>0</v>
          </cell>
          <cell r="O533">
            <v>100</v>
          </cell>
          <cell r="P533">
            <v>0</v>
          </cell>
          <cell r="R533">
            <v>32.738500000000002</v>
          </cell>
          <cell r="U533" t="str">
            <v>Natural gas in gaseous state</v>
          </cell>
        </row>
        <row r="534">
          <cell r="D534" t="str">
            <v>Czech Republic|2002</v>
          </cell>
          <cell r="E534">
            <v>6</v>
          </cell>
          <cell r="F534" t="str">
            <v>HS02</v>
          </cell>
          <cell r="G534" t="str">
            <v>271129</v>
          </cell>
          <cell r="H534" t="str">
            <v>0</v>
          </cell>
          <cell r="I534">
            <v>1</v>
          </cell>
          <cell r="J534">
            <v>1</v>
          </cell>
          <cell r="K534">
            <v>1</v>
          </cell>
          <cell r="L534">
            <v>0</v>
          </cell>
          <cell r="M534">
            <v>0</v>
          </cell>
          <cell r="N534">
            <v>0</v>
          </cell>
          <cell r="O534">
            <v>100</v>
          </cell>
          <cell r="P534">
            <v>0</v>
          </cell>
          <cell r="R534">
            <v>32.738500000000002</v>
          </cell>
          <cell r="U534" t="str">
            <v>Hydrocarbons in gaseous state, n.e.s. (excl. natural gas)</v>
          </cell>
        </row>
        <row r="535">
          <cell r="C535" t="str">
            <v>Czech Republic|2002|2716</v>
          </cell>
          <cell r="D535" t="str">
            <v>Czech Republic|2002</v>
          </cell>
          <cell r="E535">
            <v>4</v>
          </cell>
          <cell r="F535" t="str">
            <v>HS02</v>
          </cell>
          <cell r="G535" t="str">
            <v>2716</v>
          </cell>
          <cell r="H535" t="str">
            <v>3</v>
          </cell>
          <cell r="I535">
            <v>1</v>
          </cell>
          <cell r="J535">
            <v>1</v>
          </cell>
          <cell r="K535">
            <v>1</v>
          </cell>
          <cell r="L535">
            <v>0</v>
          </cell>
          <cell r="M535">
            <v>0</v>
          </cell>
          <cell r="N535">
            <v>0</v>
          </cell>
          <cell r="O535">
            <v>100</v>
          </cell>
          <cell r="P535">
            <v>0</v>
          </cell>
          <cell r="R535">
            <v>32.738500000000002</v>
          </cell>
          <cell r="U535" t="str">
            <v>Electrical energy. (optional heading)</v>
          </cell>
        </row>
        <row r="536">
          <cell r="C536" t="str">
            <v>Czech Republic|2002|271600</v>
          </cell>
          <cell r="D536" t="str">
            <v>Czech Republic|2002</v>
          </cell>
          <cell r="E536">
            <v>6</v>
          </cell>
          <cell r="F536" t="str">
            <v>HS02</v>
          </cell>
          <cell r="G536" t="str">
            <v>271600</v>
          </cell>
          <cell r="H536" t="str">
            <v>4</v>
          </cell>
          <cell r="I536">
            <v>1</v>
          </cell>
          <cell r="J536">
            <v>1</v>
          </cell>
          <cell r="K536">
            <v>1</v>
          </cell>
          <cell r="L536">
            <v>0</v>
          </cell>
          <cell r="M536">
            <v>0</v>
          </cell>
          <cell r="N536">
            <v>0</v>
          </cell>
          <cell r="O536">
            <v>100</v>
          </cell>
          <cell r="P536">
            <v>0</v>
          </cell>
          <cell r="R536">
            <v>32.738500000000002</v>
          </cell>
          <cell r="U536" t="str">
            <v>Electrical energy</v>
          </cell>
        </row>
        <row r="537">
          <cell r="D537" t="str">
            <v>Czech Republic|2001</v>
          </cell>
          <cell r="E537">
            <v>4</v>
          </cell>
          <cell r="F537" t="str">
            <v>HS96</v>
          </cell>
          <cell r="G537" t="str">
            <v>2711</v>
          </cell>
          <cell r="H537" t="str">
            <v>0</v>
          </cell>
          <cell r="I537">
            <v>7</v>
          </cell>
          <cell r="J537">
            <v>15</v>
          </cell>
          <cell r="K537">
            <v>15</v>
          </cell>
          <cell r="L537">
            <v>0.68571428571428572</v>
          </cell>
          <cell r="M537">
            <v>0</v>
          </cell>
          <cell r="N537">
            <v>1.2</v>
          </cell>
          <cell r="O537">
            <v>42.857142857142854</v>
          </cell>
          <cell r="P537">
            <v>0</v>
          </cell>
          <cell r="R537">
            <v>38.035299999999999</v>
          </cell>
          <cell r="S537">
            <v>1223207.4936642307</v>
          </cell>
          <cell r="U537" t="str">
            <v>Petroleum gases and other gaseous hydrocarbons.</v>
          </cell>
        </row>
        <row r="538">
          <cell r="C538" t="str">
            <v>Czech Republic|2001|271111</v>
          </cell>
          <cell r="D538" t="str">
            <v>Czech Republic|2001</v>
          </cell>
          <cell r="E538">
            <v>6</v>
          </cell>
          <cell r="F538" t="str">
            <v>HS96</v>
          </cell>
          <cell r="G538" t="str">
            <v>271111</v>
          </cell>
          <cell r="H538" t="str">
            <v>1</v>
          </cell>
          <cell r="I538">
            <v>1</v>
          </cell>
          <cell r="J538">
            <v>1</v>
          </cell>
          <cell r="K538">
            <v>1</v>
          </cell>
          <cell r="L538">
            <v>0</v>
          </cell>
          <cell r="M538">
            <v>0</v>
          </cell>
          <cell r="N538">
            <v>0</v>
          </cell>
          <cell r="O538">
            <v>100</v>
          </cell>
          <cell r="P538">
            <v>0</v>
          </cell>
          <cell r="R538">
            <v>38.035299999999999</v>
          </cell>
          <cell r="U538" t="str">
            <v>Natural gas, liquefied</v>
          </cell>
        </row>
        <row r="539">
          <cell r="D539" t="str">
            <v>Czech Republic|2001</v>
          </cell>
          <cell r="E539">
            <v>6</v>
          </cell>
          <cell r="F539" t="str">
            <v>HS96</v>
          </cell>
          <cell r="G539" t="str">
            <v>271112</v>
          </cell>
          <cell r="H539" t="str">
            <v>0</v>
          </cell>
          <cell r="I539">
            <v>1</v>
          </cell>
          <cell r="J539">
            <v>6</v>
          </cell>
          <cell r="K539">
            <v>6</v>
          </cell>
          <cell r="L539">
            <v>1.2</v>
          </cell>
          <cell r="M539">
            <v>1.2</v>
          </cell>
          <cell r="N539">
            <v>1.2</v>
          </cell>
          <cell r="O539">
            <v>0</v>
          </cell>
          <cell r="P539">
            <v>0</v>
          </cell>
          <cell r="R539">
            <v>38.035299999999999</v>
          </cell>
          <cell r="S539">
            <v>21717.821494295178</v>
          </cell>
          <cell r="T539" t="str">
            <v>[$ 289.3 per Tonne net weight]</v>
          </cell>
          <cell r="U539" t="str">
            <v>Propane, liquefied</v>
          </cell>
        </row>
        <row r="540">
          <cell r="D540" t="str">
            <v>Czech Republic|2001</v>
          </cell>
          <cell r="E540">
            <v>6</v>
          </cell>
          <cell r="F540" t="str">
            <v>HS96</v>
          </cell>
          <cell r="G540" t="str">
            <v>271113</v>
          </cell>
          <cell r="H540" t="str">
            <v>0</v>
          </cell>
          <cell r="I540">
            <v>1</v>
          </cell>
          <cell r="J540">
            <v>4</v>
          </cell>
          <cell r="K540">
            <v>4</v>
          </cell>
          <cell r="L540">
            <v>1.2</v>
          </cell>
          <cell r="M540">
            <v>1.2</v>
          </cell>
          <cell r="N540">
            <v>1.2</v>
          </cell>
          <cell r="O540">
            <v>0</v>
          </cell>
          <cell r="P540">
            <v>0</v>
          </cell>
          <cell r="R540">
            <v>38.035299999999999</v>
          </cell>
          <cell r="S540">
            <v>10787.871812398129</v>
          </cell>
          <cell r="T540" t="str">
            <v>[$ 264.7 per Tonne net weight]</v>
          </cell>
          <cell r="U540" t="str">
            <v>Butanes, liquefied (excl. of a purity of &gt;= 95% of N-butane or isobutane)</v>
          </cell>
        </row>
        <row r="541">
          <cell r="D541" t="str">
            <v>Czech Republic|2001</v>
          </cell>
          <cell r="E541">
            <v>6</v>
          </cell>
          <cell r="F541" t="str">
            <v>HS96</v>
          </cell>
          <cell r="G541" t="str">
            <v>271114</v>
          </cell>
          <cell r="H541" t="str">
            <v>0</v>
          </cell>
          <cell r="I541">
            <v>1</v>
          </cell>
          <cell r="J541">
            <v>1</v>
          </cell>
          <cell r="K541">
            <v>1</v>
          </cell>
          <cell r="L541">
            <v>1.2</v>
          </cell>
          <cell r="M541">
            <v>1.2</v>
          </cell>
          <cell r="N541">
            <v>1.2</v>
          </cell>
          <cell r="O541">
            <v>0</v>
          </cell>
          <cell r="P541">
            <v>0</v>
          </cell>
          <cell r="R541">
            <v>38.035299999999999</v>
          </cell>
          <cell r="S541">
            <v>2293.2777485672227</v>
          </cell>
          <cell r="T541" t="str">
            <v>[$ 196.7 per Tonne net weight]</v>
          </cell>
          <cell r="U541" t="str">
            <v>Ethylene, propylene, butylene and butadiene, liquefied (excl. ethylene of a purity of &gt;= 95% and propylene, butylene and butadiene of a purity of &gt;= 90%)</v>
          </cell>
        </row>
        <row r="542">
          <cell r="D542" t="str">
            <v>Czech Republic|2001</v>
          </cell>
          <cell r="E542">
            <v>6</v>
          </cell>
          <cell r="F542" t="str">
            <v>HS96</v>
          </cell>
          <cell r="G542" t="str">
            <v>271119</v>
          </cell>
          <cell r="H542" t="str">
            <v>0</v>
          </cell>
          <cell r="I542">
            <v>1</v>
          </cell>
          <cell r="J542">
            <v>1</v>
          </cell>
          <cell r="K542">
            <v>1</v>
          </cell>
          <cell r="L542">
            <v>1.2</v>
          </cell>
          <cell r="M542">
            <v>1.2</v>
          </cell>
          <cell r="N542">
            <v>1.2</v>
          </cell>
          <cell r="O542">
            <v>0</v>
          </cell>
          <cell r="P542">
            <v>0</v>
          </cell>
          <cell r="R542">
            <v>38.035299999999999</v>
          </cell>
          <cell r="S542">
            <v>1677.8198117671805</v>
          </cell>
          <cell r="T542" t="str">
            <v>[$ 306.7 per Tonne net weight]</v>
          </cell>
          <cell r="U542" t="str">
            <v>Gaseous hydrocarbons, liquefied, n.e.s. (excl. natural gas, propane, butane, ethylene, propylene, butylene and butadiene)</v>
          </cell>
        </row>
        <row r="543">
          <cell r="C543" t="str">
            <v>Czech Republic|2001|271121</v>
          </cell>
          <cell r="D543" t="str">
            <v>Czech Republic|2001</v>
          </cell>
          <cell r="E543">
            <v>6</v>
          </cell>
          <cell r="F543" t="str">
            <v>HS96</v>
          </cell>
          <cell r="G543" t="str">
            <v>271121</v>
          </cell>
          <cell r="H543" t="str">
            <v>2</v>
          </cell>
          <cell r="I543">
            <v>1</v>
          </cell>
          <cell r="J543">
            <v>1</v>
          </cell>
          <cell r="K543">
            <v>1</v>
          </cell>
          <cell r="L543">
            <v>0</v>
          </cell>
          <cell r="M543">
            <v>0</v>
          </cell>
          <cell r="N543">
            <v>0</v>
          </cell>
          <cell r="O543">
            <v>100</v>
          </cell>
          <cell r="P543">
            <v>0</v>
          </cell>
          <cell r="R543">
            <v>38.035299999999999</v>
          </cell>
          <cell r="S543">
            <v>1186688.3619801255</v>
          </cell>
          <cell r="T543" t="str">
            <v>[$ 0.121 per Cubic metre]</v>
          </cell>
          <cell r="U543" t="str">
            <v>Natural gas in gaseous state</v>
          </cell>
        </row>
        <row r="544">
          <cell r="D544" t="str">
            <v>Czech Republic|2001</v>
          </cell>
          <cell r="E544">
            <v>6</v>
          </cell>
          <cell r="F544" t="str">
            <v>HS96</v>
          </cell>
          <cell r="G544" t="str">
            <v>271129</v>
          </cell>
          <cell r="H544" t="str">
            <v>0</v>
          </cell>
          <cell r="I544">
            <v>1</v>
          </cell>
          <cell r="J544">
            <v>1</v>
          </cell>
          <cell r="K544">
            <v>1</v>
          </cell>
          <cell r="L544">
            <v>0</v>
          </cell>
          <cell r="M544">
            <v>0</v>
          </cell>
          <cell r="N544">
            <v>0</v>
          </cell>
          <cell r="O544">
            <v>100</v>
          </cell>
          <cell r="P544">
            <v>0</v>
          </cell>
          <cell r="R544">
            <v>38.035299999999999</v>
          </cell>
          <cell r="S544">
            <v>42.340817077659189</v>
          </cell>
          <cell r="T544" t="str">
            <v>[$ 17.8 per Cubic metre]</v>
          </cell>
          <cell r="U544" t="str">
            <v>Hydrocarbons in gaseous state, n.e.s. (excl. natural gas)</v>
          </cell>
        </row>
        <row r="545">
          <cell r="C545" t="str">
            <v>Czech Republic|2001|2716</v>
          </cell>
          <cell r="D545" t="str">
            <v>Czech Republic|2001</v>
          </cell>
          <cell r="E545">
            <v>4</v>
          </cell>
          <cell r="F545" t="str">
            <v>HS96</v>
          </cell>
          <cell r="G545" t="str">
            <v>2716</v>
          </cell>
          <cell r="H545" t="str">
            <v>3</v>
          </cell>
          <cell r="I545">
            <v>1</v>
          </cell>
          <cell r="J545">
            <v>1</v>
          </cell>
          <cell r="K545">
            <v>1</v>
          </cell>
          <cell r="L545">
            <v>0</v>
          </cell>
          <cell r="M545">
            <v>0</v>
          </cell>
          <cell r="N545">
            <v>0</v>
          </cell>
          <cell r="O545">
            <v>100</v>
          </cell>
          <cell r="P545">
            <v>0</v>
          </cell>
          <cell r="R545">
            <v>38.035299999999999</v>
          </cell>
          <cell r="S545">
            <v>56569.158788579851</v>
          </cell>
          <cell r="U545" t="str">
            <v>Electrical energy. (optional heading)</v>
          </cell>
        </row>
        <row r="546">
          <cell r="C546" t="str">
            <v>Czech Republic|2001|271600</v>
          </cell>
          <cell r="D546" t="str">
            <v>Czech Republic|2001</v>
          </cell>
          <cell r="E546">
            <v>6</v>
          </cell>
          <cell r="F546" t="str">
            <v>HS96</v>
          </cell>
          <cell r="G546" t="str">
            <v>271600</v>
          </cell>
          <cell r="H546" t="str">
            <v>4</v>
          </cell>
          <cell r="I546">
            <v>1</v>
          </cell>
          <cell r="J546">
            <v>1</v>
          </cell>
          <cell r="K546">
            <v>1</v>
          </cell>
          <cell r="L546">
            <v>0</v>
          </cell>
          <cell r="M546">
            <v>0</v>
          </cell>
          <cell r="N546">
            <v>0</v>
          </cell>
          <cell r="O546">
            <v>100</v>
          </cell>
          <cell r="P546">
            <v>0</v>
          </cell>
          <cell r="R546">
            <v>38.035299999999999</v>
          </cell>
          <cell r="S546">
            <v>56569.158788579851</v>
          </cell>
          <cell r="T546" t="str">
            <v>[$ 21.4 per Megawatt-hour (1000 kw/h)]</v>
          </cell>
          <cell r="U546" t="str">
            <v>Electrical energy</v>
          </cell>
        </row>
        <row r="547">
          <cell r="D547" t="str">
            <v>Czech Republic|2000</v>
          </cell>
          <cell r="E547">
            <v>4</v>
          </cell>
          <cell r="F547" t="str">
            <v>HS96</v>
          </cell>
          <cell r="G547" t="str">
            <v>2711</v>
          </cell>
          <cell r="H547" t="str">
            <v>0</v>
          </cell>
          <cell r="I547">
            <v>7</v>
          </cell>
          <cell r="J547">
            <v>15</v>
          </cell>
          <cell r="K547">
            <v>15</v>
          </cell>
          <cell r="L547">
            <v>0.68571428571428572</v>
          </cell>
          <cell r="M547">
            <v>0</v>
          </cell>
          <cell r="N547">
            <v>1.2</v>
          </cell>
          <cell r="O547">
            <v>42.857142857142854</v>
          </cell>
          <cell r="P547">
            <v>0</v>
          </cell>
          <cell r="R547">
            <v>38.598399999999998</v>
          </cell>
          <cell r="S547">
            <v>1051430.8301632546</v>
          </cell>
          <cell r="U547" t="str">
            <v>Petroleum gases and other gaseous hydrocarbons.</v>
          </cell>
        </row>
        <row r="548">
          <cell r="C548" t="str">
            <v>Czech Republic|2000|271111</v>
          </cell>
          <cell r="D548" t="str">
            <v>Czech Republic|2000</v>
          </cell>
          <cell r="E548">
            <v>6</v>
          </cell>
          <cell r="F548" t="str">
            <v>HS96</v>
          </cell>
          <cell r="G548" t="str">
            <v>271111</v>
          </cell>
          <cell r="H548" t="str">
            <v>1</v>
          </cell>
          <cell r="I548">
            <v>1</v>
          </cell>
          <cell r="J548">
            <v>1</v>
          </cell>
          <cell r="K548">
            <v>1</v>
          </cell>
          <cell r="L548">
            <v>0</v>
          </cell>
          <cell r="M548">
            <v>0</v>
          </cell>
          <cell r="N548">
            <v>0</v>
          </cell>
          <cell r="O548">
            <v>100</v>
          </cell>
          <cell r="P548">
            <v>0</v>
          </cell>
          <cell r="R548">
            <v>38.598399999999998</v>
          </cell>
          <cell r="S548">
            <v>7.1676600155480691E-2</v>
          </cell>
          <cell r="T548" t="str">
            <v>[$ 71.7 per Tonne net weight]</v>
          </cell>
          <cell r="U548" t="str">
            <v>Natural gas, liquefied</v>
          </cell>
        </row>
        <row r="549">
          <cell r="D549" t="str">
            <v>Czech Republic|2000</v>
          </cell>
          <cell r="E549">
            <v>6</v>
          </cell>
          <cell r="F549" t="str">
            <v>HS96</v>
          </cell>
          <cell r="G549" t="str">
            <v>271112</v>
          </cell>
          <cell r="H549" t="str">
            <v>0</v>
          </cell>
          <cell r="I549">
            <v>1</v>
          </cell>
          <cell r="J549">
            <v>6</v>
          </cell>
          <cell r="K549">
            <v>6</v>
          </cell>
          <cell r="L549">
            <v>1.2</v>
          </cell>
          <cell r="M549">
            <v>1.2</v>
          </cell>
          <cell r="N549">
            <v>1.2</v>
          </cell>
          <cell r="O549">
            <v>0</v>
          </cell>
          <cell r="P549">
            <v>0</v>
          </cell>
          <cell r="R549">
            <v>38.598399999999998</v>
          </cell>
          <cell r="S549">
            <v>27834.23563099248</v>
          </cell>
          <cell r="T549" t="str">
            <v>[$ 307.3 per Tonne net weight]</v>
          </cell>
          <cell r="U549" t="str">
            <v>Propane, liquefied</v>
          </cell>
        </row>
        <row r="550">
          <cell r="D550" t="str">
            <v>Czech Republic|2000</v>
          </cell>
          <cell r="E550">
            <v>6</v>
          </cell>
          <cell r="F550" t="str">
            <v>HS96</v>
          </cell>
          <cell r="G550" t="str">
            <v>271113</v>
          </cell>
          <cell r="H550" t="str">
            <v>0</v>
          </cell>
          <cell r="I550">
            <v>1</v>
          </cell>
          <cell r="J550">
            <v>4</v>
          </cell>
          <cell r="K550">
            <v>4</v>
          </cell>
          <cell r="L550">
            <v>1.2</v>
          </cell>
          <cell r="M550">
            <v>1.2</v>
          </cell>
          <cell r="N550">
            <v>1.2</v>
          </cell>
          <cell r="O550">
            <v>0</v>
          </cell>
          <cell r="P550">
            <v>0</v>
          </cell>
          <cell r="R550">
            <v>38.598399999999998</v>
          </cell>
          <cell r="S550">
            <v>12136.894610002593</v>
          </cell>
          <cell r="T550" t="str">
            <v>[$ 306.0 per Tonne net weight]</v>
          </cell>
          <cell r="U550" t="str">
            <v>Butanes, liquefied (excl. of a purity of &gt;= 95% of N-butane or isobutane)</v>
          </cell>
        </row>
        <row r="551">
          <cell r="D551" t="str">
            <v>Czech Republic|2000</v>
          </cell>
          <cell r="E551">
            <v>6</v>
          </cell>
          <cell r="F551" t="str">
            <v>HS96</v>
          </cell>
          <cell r="G551" t="str">
            <v>271114</v>
          </cell>
          <cell r="H551" t="str">
            <v>0</v>
          </cell>
          <cell r="I551">
            <v>1</v>
          </cell>
          <cell r="J551">
            <v>1</v>
          </cell>
          <cell r="K551">
            <v>1</v>
          </cell>
          <cell r="L551">
            <v>1.2</v>
          </cell>
          <cell r="M551">
            <v>1.2</v>
          </cell>
          <cell r="N551">
            <v>1.2</v>
          </cell>
          <cell r="O551">
            <v>0</v>
          </cell>
          <cell r="P551">
            <v>0</v>
          </cell>
          <cell r="R551">
            <v>38.598399999999998</v>
          </cell>
          <cell r="S551">
            <v>4200.7213526820424</v>
          </cell>
          <cell r="T551" t="str">
            <v>[$ 247.3 per Tonne net weight]</v>
          </cell>
          <cell r="U551" t="str">
            <v>Ethylene, propylene, butylene and butadiene, liquefied (excl. ethylene of a purity of &gt;= 95% and propylene, butylene and butadiene of a purity of &gt;= 90%)</v>
          </cell>
        </row>
        <row r="552">
          <cell r="D552" t="str">
            <v>Czech Republic|2000</v>
          </cell>
          <cell r="E552">
            <v>6</v>
          </cell>
          <cell r="F552" t="str">
            <v>HS96</v>
          </cell>
          <cell r="G552" t="str">
            <v>271119</v>
          </cell>
          <cell r="H552" t="str">
            <v>0</v>
          </cell>
          <cell r="I552">
            <v>1</v>
          </cell>
          <cell r="J552">
            <v>1</v>
          </cell>
          <cell r="K552">
            <v>1</v>
          </cell>
          <cell r="L552">
            <v>1.2</v>
          </cell>
          <cell r="M552">
            <v>1.2</v>
          </cell>
          <cell r="N552">
            <v>1.2</v>
          </cell>
          <cell r="O552">
            <v>0</v>
          </cell>
          <cell r="P552">
            <v>0</v>
          </cell>
          <cell r="R552">
            <v>38.598399999999998</v>
          </cell>
          <cell r="S552">
            <v>2585.9040943249547</v>
          </cell>
          <cell r="T552" t="str">
            <v>[$ 283.3 per Tonne net weight]</v>
          </cell>
          <cell r="U552" t="str">
            <v>Gaseous hydrocarbons, liquefied, n.e.s. (excl. natural gas, propane, butane, ethylene, propylene, butylene and butadiene)</v>
          </cell>
        </row>
        <row r="553">
          <cell r="C553" t="str">
            <v>Czech Republic|2000|271121</v>
          </cell>
          <cell r="D553" t="str">
            <v>Czech Republic|2000</v>
          </cell>
          <cell r="E553">
            <v>6</v>
          </cell>
          <cell r="F553" t="str">
            <v>HS96</v>
          </cell>
          <cell r="G553" t="str">
            <v>271121</v>
          </cell>
          <cell r="H553" t="str">
            <v>2</v>
          </cell>
          <cell r="I553">
            <v>1</v>
          </cell>
          <cell r="J553">
            <v>1</v>
          </cell>
          <cell r="K553">
            <v>1</v>
          </cell>
          <cell r="L553">
            <v>0</v>
          </cell>
          <cell r="M553">
            <v>0</v>
          </cell>
          <cell r="N553">
            <v>0</v>
          </cell>
          <cell r="O553">
            <v>100</v>
          </cell>
          <cell r="P553">
            <v>0</v>
          </cell>
          <cell r="R553">
            <v>38.598399999999998</v>
          </cell>
          <cell r="S553">
            <v>1004637.0316662347</v>
          </cell>
          <cell r="T553" t="str">
            <v>[$ 0.105 per Cubic metre]</v>
          </cell>
          <cell r="U553" t="str">
            <v>Natural gas in gaseous state</v>
          </cell>
        </row>
        <row r="554">
          <cell r="D554" t="str">
            <v>Czech Republic|2000</v>
          </cell>
          <cell r="E554">
            <v>6</v>
          </cell>
          <cell r="F554" t="str">
            <v>HS96</v>
          </cell>
          <cell r="G554" t="str">
            <v>271129</v>
          </cell>
          <cell r="H554" t="str">
            <v>0</v>
          </cell>
          <cell r="I554">
            <v>1</v>
          </cell>
          <cell r="J554">
            <v>1</v>
          </cell>
          <cell r="K554">
            <v>1</v>
          </cell>
          <cell r="L554">
            <v>0</v>
          </cell>
          <cell r="M554">
            <v>0</v>
          </cell>
          <cell r="N554">
            <v>0</v>
          </cell>
          <cell r="O554">
            <v>100</v>
          </cell>
          <cell r="P554">
            <v>0</v>
          </cell>
          <cell r="R554">
            <v>38.598399999999998</v>
          </cell>
          <cell r="S554">
            <v>35.971132417724803</v>
          </cell>
          <cell r="T554" t="str">
            <v>[$ 14.5 per Cubic metre]</v>
          </cell>
          <cell r="U554" t="str">
            <v>Hydrocarbons in gaseous state, n.e.s. (excl. natural gas)</v>
          </cell>
        </row>
        <row r="555">
          <cell r="C555" t="str">
            <v>Czech Republic|2000|2716</v>
          </cell>
          <cell r="D555" t="str">
            <v>Czech Republic|2000</v>
          </cell>
          <cell r="E555">
            <v>4</v>
          </cell>
          <cell r="F555" t="str">
            <v>HS96</v>
          </cell>
          <cell r="G555" t="str">
            <v>2716</v>
          </cell>
          <cell r="H555" t="str">
            <v>3</v>
          </cell>
          <cell r="I555">
            <v>1</v>
          </cell>
          <cell r="J555">
            <v>1</v>
          </cell>
          <cell r="K555">
            <v>1</v>
          </cell>
          <cell r="L555">
            <v>0</v>
          </cell>
          <cell r="M555">
            <v>0</v>
          </cell>
          <cell r="N555">
            <v>0</v>
          </cell>
          <cell r="O555">
            <v>100</v>
          </cell>
          <cell r="P555">
            <v>0</v>
          </cell>
          <cell r="R555">
            <v>38.598399999999998</v>
          </cell>
          <cell r="S555">
            <v>48712.740606374711</v>
          </cell>
          <cell r="U555" t="str">
            <v>Electrical energy. (optional heading)</v>
          </cell>
        </row>
        <row r="556">
          <cell r="C556" t="str">
            <v>Czech Republic|2000|271600</v>
          </cell>
          <cell r="D556" t="str">
            <v>Czech Republic|2000</v>
          </cell>
          <cell r="E556">
            <v>6</v>
          </cell>
          <cell r="F556" t="str">
            <v>HS96</v>
          </cell>
          <cell r="G556" t="str">
            <v>271600</v>
          </cell>
          <cell r="H556" t="str">
            <v>4</v>
          </cell>
          <cell r="I556">
            <v>1</v>
          </cell>
          <cell r="J556">
            <v>1</v>
          </cell>
          <cell r="K556">
            <v>1</v>
          </cell>
          <cell r="L556">
            <v>0</v>
          </cell>
          <cell r="M556">
            <v>0</v>
          </cell>
          <cell r="N556">
            <v>0</v>
          </cell>
          <cell r="O556">
            <v>100</v>
          </cell>
          <cell r="P556">
            <v>0</v>
          </cell>
          <cell r="R556">
            <v>38.598399999999998</v>
          </cell>
          <cell r="S556">
            <v>48712.740606374711</v>
          </cell>
          <cell r="T556" t="str">
            <v>[$ 20.5 per Megawatt-hour (1000 kw/h)]</v>
          </cell>
          <cell r="U556" t="str">
            <v>Electrical energy</v>
          </cell>
        </row>
        <row r="557">
          <cell r="D557" t="str">
            <v>Czech Republic|1998</v>
          </cell>
          <cell r="E557">
            <v>4</v>
          </cell>
          <cell r="F557" t="str">
            <v>HS96</v>
          </cell>
          <cell r="G557" t="str">
            <v>2711</v>
          </cell>
          <cell r="H557" t="str">
            <v>0</v>
          </cell>
          <cell r="I557">
            <v>7</v>
          </cell>
          <cell r="J557">
            <v>15</v>
          </cell>
          <cell r="K557">
            <v>15</v>
          </cell>
          <cell r="L557">
            <v>0.74285714285714288</v>
          </cell>
          <cell r="M557">
            <v>0</v>
          </cell>
          <cell r="N557">
            <v>1.3</v>
          </cell>
          <cell r="O557">
            <v>42.857142857142854</v>
          </cell>
          <cell r="P557">
            <v>0</v>
          </cell>
          <cell r="R557">
            <v>32.281199999999998</v>
          </cell>
          <cell r="S557">
            <v>690116.22906983935</v>
          </cell>
          <cell r="U557" t="str">
            <v>Petroleum gases and other gaseous hydrocarbons.</v>
          </cell>
        </row>
        <row r="558">
          <cell r="C558" t="str">
            <v>Czech Republic|1998|271111</v>
          </cell>
          <cell r="D558" t="str">
            <v>Czech Republic|1998</v>
          </cell>
          <cell r="E558">
            <v>6</v>
          </cell>
          <cell r="F558" t="str">
            <v>HS96</v>
          </cell>
          <cell r="G558" t="str">
            <v>271111</v>
          </cell>
          <cell r="H558" t="str">
            <v>1</v>
          </cell>
          <cell r="I558">
            <v>1</v>
          </cell>
          <cell r="J558">
            <v>1</v>
          </cell>
          <cell r="K558">
            <v>1</v>
          </cell>
          <cell r="L558">
            <v>0</v>
          </cell>
          <cell r="M558">
            <v>0</v>
          </cell>
          <cell r="N558">
            <v>0</v>
          </cell>
          <cell r="O558">
            <v>100</v>
          </cell>
          <cell r="P558">
            <v>0</v>
          </cell>
          <cell r="R558">
            <v>32.281199999999998</v>
          </cell>
          <cell r="S558">
            <v>0.70958046724917889</v>
          </cell>
          <cell r="T558" t="str">
            <v>[$ 141.9 per Tonne net weight]</v>
          </cell>
          <cell r="U558" t="str">
            <v>Natural gas, liquefied</v>
          </cell>
        </row>
        <row r="559">
          <cell r="D559" t="str">
            <v>Czech Republic|1998</v>
          </cell>
          <cell r="E559">
            <v>6</v>
          </cell>
          <cell r="F559" t="str">
            <v>HS96</v>
          </cell>
          <cell r="G559" t="str">
            <v>271112</v>
          </cell>
          <cell r="H559" t="str">
            <v>0</v>
          </cell>
          <cell r="I559">
            <v>1</v>
          </cell>
          <cell r="J559">
            <v>6</v>
          </cell>
          <cell r="K559">
            <v>6</v>
          </cell>
          <cell r="L559">
            <v>1.3</v>
          </cell>
          <cell r="M559">
            <v>1.3</v>
          </cell>
          <cell r="N559">
            <v>1.3</v>
          </cell>
          <cell r="O559">
            <v>0</v>
          </cell>
          <cell r="P559">
            <v>0</v>
          </cell>
          <cell r="R559">
            <v>32.281199999999998</v>
          </cell>
          <cell r="S559">
            <v>16170.458418541237</v>
          </cell>
          <cell r="T559" t="str">
            <v>[$ 203.0 per Tonne net weight]</v>
          </cell>
          <cell r="U559" t="str">
            <v>Propane, liquefied</v>
          </cell>
        </row>
        <row r="560">
          <cell r="D560" t="str">
            <v>Czech Republic|1998</v>
          </cell>
          <cell r="E560">
            <v>6</v>
          </cell>
          <cell r="F560" t="str">
            <v>HS96</v>
          </cell>
          <cell r="G560" t="str">
            <v>271113</v>
          </cell>
          <cell r="H560" t="str">
            <v>0</v>
          </cell>
          <cell r="I560">
            <v>1</v>
          </cell>
          <cell r="J560">
            <v>4</v>
          </cell>
          <cell r="K560">
            <v>4</v>
          </cell>
          <cell r="L560">
            <v>1.3</v>
          </cell>
          <cell r="M560">
            <v>1.3</v>
          </cell>
          <cell r="N560">
            <v>1.3</v>
          </cell>
          <cell r="O560">
            <v>0</v>
          </cell>
          <cell r="P560">
            <v>0</v>
          </cell>
          <cell r="R560">
            <v>32.281199999999998</v>
          </cell>
          <cell r="S560">
            <v>4077.9171159447233</v>
          </cell>
          <cell r="T560" t="str">
            <v>[$ 190.5 per Tonne net weight]</v>
          </cell>
          <cell r="U560" t="str">
            <v>Butanes, liquefied (excl. of a purity of &gt;= 95% of N-butane or isobutane)</v>
          </cell>
        </row>
        <row r="561">
          <cell r="D561" t="str">
            <v>Czech Republic|1998</v>
          </cell>
          <cell r="E561">
            <v>6</v>
          </cell>
          <cell r="F561" t="str">
            <v>HS96</v>
          </cell>
          <cell r="G561" t="str">
            <v>271114</v>
          </cell>
          <cell r="H561" t="str">
            <v>0</v>
          </cell>
          <cell r="I561">
            <v>1</v>
          </cell>
          <cell r="J561">
            <v>1</v>
          </cell>
          <cell r="K561">
            <v>1</v>
          </cell>
          <cell r="L561">
            <v>1.3</v>
          </cell>
          <cell r="M561">
            <v>1.3</v>
          </cell>
          <cell r="N561">
            <v>1.3</v>
          </cell>
          <cell r="O561">
            <v>0</v>
          </cell>
          <cell r="P561">
            <v>0</v>
          </cell>
          <cell r="R561">
            <v>32.281199999999998</v>
          </cell>
          <cell r="S561">
            <v>8189.0608539381537</v>
          </cell>
          <cell r="T561" t="str">
            <v>[$ 126.7 per Tonne net weight]</v>
          </cell>
          <cell r="U561" t="str">
            <v>Ethylene, propylene, butylene and butadiene, liquefied (excl. ethylene of a purity of &gt;= 95% and propylene, butylene and butadiene of a purity of &gt;= 90%)</v>
          </cell>
        </row>
        <row r="562">
          <cell r="D562" t="str">
            <v>Czech Republic|1998</v>
          </cell>
          <cell r="E562">
            <v>6</v>
          </cell>
          <cell r="F562" t="str">
            <v>HS96</v>
          </cell>
          <cell r="G562" t="str">
            <v>271119</v>
          </cell>
          <cell r="H562" t="str">
            <v>0</v>
          </cell>
          <cell r="I562">
            <v>1</v>
          </cell>
          <cell r="J562">
            <v>1</v>
          </cell>
          <cell r="K562">
            <v>1</v>
          </cell>
          <cell r="L562">
            <v>1.3</v>
          </cell>
          <cell r="M562">
            <v>1.3</v>
          </cell>
          <cell r="N562">
            <v>1.3</v>
          </cell>
          <cell r="O562">
            <v>0</v>
          </cell>
          <cell r="P562">
            <v>0</v>
          </cell>
          <cell r="R562">
            <v>32.281199999999998</v>
          </cell>
          <cell r="S562">
            <v>1382.3176860630849</v>
          </cell>
          <cell r="T562" t="str">
            <v>[$ 186.5 per Tonne net weight]</v>
          </cell>
          <cell r="U562" t="str">
            <v>Gaseous hydrocarbons, liquefied, n.e.s. (excl. natural gas, propane, butane, ethylene, propylene, butylene and butadiene)</v>
          </cell>
        </row>
        <row r="563">
          <cell r="C563" t="str">
            <v>Czech Republic|1998|271121</v>
          </cell>
          <cell r="D563" t="str">
            <v>Czech Republic|1998</v>
          </cell>
          <cell r="E563">
            <v>6</v>
          </cell>
          <cell r="F563" t="str">
            <v>HS96</v>
          </cell>
          <cell r="G563" t="str">
            <v>271121</v>
          </cell>
          <cell r="H563" t="str">
            <v>2</v>
          </cell>
          <cell r="I563">
            <v>1</v>
          </cell>
          <cell r="J563">
            <v>1</v>
          </cell>
          <cell r="K563">
            <v>1</v>
          </cell>
          <cell r="L563">
            <v>0</v>
          </cell>
          <cell r="M563">
            <v>0</v>
          </cell>
          <cell r="N563">
            <v>0</v>
          </cell>
          <cell r="O563">
            <v>100</v>
          </cell>
          <cell r="P563">
            <v>0</v>
          </cell>
          <cell r="R563">
            <v>32.281199999999998</v>
          </cell>
          <cell r="S563">
            <v>660253.2684823696</v>
          </cell>
          <cell r="T563" t="str">
            <v>[$ 0.069 per Cubic metre]</v>
          </cell>
          <cell r="U563" t="str">
            <v>Natural gas in gaseous state</v>
          </cell>
        </row>
        <row r="564">
          <cell r="D564" t="str">
            <v>Czech Republic|1998</v>
          </cell>
          <cell r="E564">
            <v>6</v>
          </cell>
          <cell r="F564" t="str">
            <v>HS96</v>
          </cell>
          <cell r="G564" t="str">
            <v>271129</v>
          </cell>
          <cell r="H564" t="str">
            <v>0</v>
          </cell>
          <cell r="I564">
            <v>1</v>
          </cell>
          <cell r="J564">
            <v>1</v>
          </cell>
          <cell r="K564">
            <v>1</v>
          </cell>
          <cell r="L564">
            <v>0</v>
          </cell>
          <cell r="M564">
            <v>0</v>
          </cell>
          <cell r="N564">
            <v>0</v>
          </cell>
          <cell r="O564">
            <v>100</v>
          </cell>
          <cell r="P564">
            <v>0</v>
          </cell>
          <cell r="R564">
            <v>32.281199999999998</v>
          </cell>
          <cell r="S564">
            <v>42.49693251533742</v>
          </cell>
          <cell r="T564" t="str">
            <v>[$ 461.9 per Cubic metre]</v>
          </cell>
          <cell r="U564" t="str">
            <v>Hydrocarbons in gaseous state, n.e.s. (excl. natural gas)</v>
          </cell>
        </row>
        <row r="565">
          <cell r="C565" t="str">
            <v>Czech Republic|1998|2716</v>
          </cell>
          <cell r="D565" t="str">
            <v>Czech Republic|1998</v>
          </cell>
          <cell r="E565">
            <v>4</v>
          </cell>
          <cell r="F565" t="str">
            <v>HS96</v>
          </cell>
          <cell r="G565" t="str">
            <v>2716</v>
          </cell>
          <cell r="H565" t="str">
            <v>3</v>
          </cell>
          <cell r="I565">
            <v>1</v>
          </cell>
          <cell r="J565">
            <v>1</v>
          </cell>
          <cell r="K565">
            <v>1</v>
          </cell>
          <cell r="L565">
            <v>0</v>
          </cell>
          <cell r="M565">
            <v>0</v>
          </cell>
          <cell r="N565">
            <v>0</v>
          </cell>
          <cell r="O565">
            <v>100</v>
          </cell>
          <cell r="P565">
            <v>0</v>
          </cell>
          <cell r="R565">
            <v>32.281199999999998</v>
          </cell>
          <cell r="S565">
            <v>58869.722810931402</v>
          </cell>
          <cell r="U565" t="str">
            <v>Electrical energy. (optional heading)</v>
          </cell>
        </row>
        <row r="566">
          <cell r="C566" t="str">
            <v>Czech Republic|1998|271600</v>
          </cell>
          <cell r="D566" t="str">
            <v>Czech Republic|1998</v>
          </cell>
          <cell r="E566">
            <v>6</v>
          </cell>
          <cell r="F566" t="str">
            <v>HS96</v>
          </cell>
          <cell r="G566" t="str">
            <v>271600</v>
          </cell>
          <cell r="H566" t="str">
            <v>4</v>
          </cell>
          <cell r="I566">
            <v>1</v>
          </cell>
          <cell r="J566">
            <v>1</v>
          </cell>
          <cell r="K566">
            <v>1</v>
          </cell>
          <cell r="L566">
            <v>0</v>
          </cell>
          <cell r="M566">
            <v>0</v>
          </cell>
          <cell r="N566">
            <v>0</v>
          </cell>
          <cell r="O566">
            <v>100</v>
          </cell>
          <cell r="P566">
            <v>0</v>
          </cell>
          <cell r="R566">
            <v>32.281199999999998</v>
          </cell>
          <cell r="S566">
            <v>58869.722810931402</v>
          </cell>
          <cell r="T566" t="str">
            <v>[$ 28.3 per Megawatt-hour (1000 kw/h)]</v>
          </cell>
          <cell r="U566" t="str">
            <v>Electrical energy</v>
          </cell>
        </row>
        <row r="567">
          <cell r="D567" t="str">
            <v>Czech Republic|1997</v>
          </cell>
          <cell r="E567">
            <v>4</v>
          </cell>
          <cell r="F567" t="str">
            <v>HS96</v>
          </cell>
          <cell r="G567" t="str">
            <v>2711</v>
          </cell>
          <cell r="H567" t="str">
            <v>0</v>
          </cell>
          <cell r="I567">
            <v>7</v>
          </cell>
          <cell r="J567">
            <v>17</v>
          </cell>
          <cell r="K567">
            <v>17</v>
          </cell>
          <cell r="L567">
            <v>0.74285714285714288</v>
          </cell>
          <cell r="M567">
            <v>0</v>
          </cell>
          <cell r="N567">
            <v>1.3</v>
          </cell>
          <cell r="O567">
            <v>42.857142857142854</v>
          </cell>
          <cell r="P567">
            <v>0</v>
          </cell>
          <cell r="R567">
            <v>31.698399999999999</v>
          </cell>
          <cell r="S567">
            <v>839092.11773867439</v>
          </cell>
          <cell r="U567" t="str">
            <v>Petroleum gases and other gaseous hydrocarbons.</v>
          </cell>
        </row>
        <row r="568">
          <cell r="C568" t="str">
            <v>Czech Republic|1997|271111</v>
          </cell>
          <cell r="D568" t="str">
            <v>Czech Republic|1997</v>
          </cell>
          <cell r="E568">
            <v>6</v>
          </cell>
          <cell r="F568" t="str">
            <v>HS96</v>
          </cell>
          <cell r="G568" t="str">
            <v>271111</v>
          </cell>
          <cell r="H568" t="str">
            <v>1</v>
          </cell>
          <cell r="I568">
            <v>1</v>
          </cell>
          <cell r="J568">
            <v>1</v>
          </cell>
          <cell r="K568">
            <v>1</v>
          </cell>
          <cell r="L568">
            <v>0</v>
          </cell>
          <cell r="M568">
            <v>0</v>
          </cell>
          <cell r="N568">
            <v>0</v>
          </cell>
          <cell r="O568">
            <v>100</v>
          </cell>
          <cell r="P568">
            <v>0</v>
          </cell>
          <cell r="R568">
            <v>31.698399999999999</v>
          </cell>
          <cell r="S568">
            <v>0.67688813174332763</v>
          </cell>
          <cell r="T568" t="str">
            <v>[$ 12.8 per Kilogram net weight]</v>
          </cell>
          <cell r="U568" t="str">
            <v>Natural gas, liquefied</v>
          </cell>
        </row>
        <row r="569">
          <cell r="D569" t="str">
            <v>Czech Republic|1997</v>
          </cell>
          <cell r="E569">
            <v>6</v>
          </cell>
          <cell r="F569" t="str">
            <v>HS96</v>
          </cell>
          <cell r="G569" t="str">
            <v>271112</v>
          </cell>
          <cell r="H569" t="str">
            <v>0</v>
          </cell>
          <cell r="I569">
            <v>1</v>
          </cell>
          <cell r="J569">
            <v>7</v>
          </cell>
          <cell r="K569">
            <v>7</v>
          </cell>
          <cell r="L569">
            <v>1.3</v>
          </cell>
          <cell r="M569">
            <v>1.3</v>
          </cell>
          <cell r="N569">
            <v>1.3</v>
          </cell>
          <cell r="O569">
            <v>0</v>
          </cell>
          <cell r="P569">
            <v>0</v>
          </cell>
          <cell r="R569">
            <v>31.698399999999999</v>
          </cell>
          <cell r="S569">
            <v>18300.449807558831</v>
          </cell>
          <cell r="T569" t="str">
            <v>[$ 0.247 per Kilogram net weight]</v>
          </cell>
          <cell r="U569" t="str">
            <v>Propane, liquefied</v>
          </cell>
        </row>
        <row r="570">
          <cell r="D570" t="str">
            <v>Czech Republic|1997</v>
          </cell>
          <cell r="E570">
            <v>6</v>
          </cell>
          <cell r="F570" t="str">
            <v>HS96</v>
          </cell>
          <cell r="G570" t="str">
            <v>271113</v>
          </cell>
          <cell r="H570" t="str">
            <v>0</v>
          </cell>
          <cell r="I570">
            <v>1</v>
          </cell>
          <cell r="J570">
            <v>5</v>
          </cell>
          <cell r="K570">
            <v>5</v>
          </cell>
          <cell r="L570">
            <v>1.3</v>
          </cell>
          <cell r="M570">
            <v>1.3</v>
          </cell>
          <cell r="N570">
            <v>1.3</v>
          </cell>
          <cell r="O570">
            <v>0</v>
          </cell>
          <cell r="P570">
            <v>0</v>
          </cell>
          <cell r="R570">
            <v>31.698399999999999</v>
          </cell>
          <cell r="S570">
            <v>3343.5141674711344</v>
          </cell>
          <cell r="T570" t="str">
            <v>[$ 0.215 per Kilogram net weight]</v>
          </cell>
          <cell r="U570" t="str">
            <v>Butanes, liquefied (excl. of a purity of &gt;= 95% of N-butane or isobutane)</v>
          </cell>
        </row>
        <row r="571">
          <cell r="D571" t="str">
            <v>Czech Republic|1997</v>
          </cell>
          <cell r="E571">
            <v>6</v>
          </cell>
          <cell r="F571" t="str">
            <v>HS96</v>
          </cell>
          <cell r="G571" t="str">
            <v>271114</v>
          </cell>
          <cell r="H571" t="str">
            <v>0</v>
          </cell>
          <cell r="I571">
            <v>1</v>
          </cell>
          <cell r="J571">
            <v>1</v>
          </cell>
          <cell r="K571">
            <v>1</v>
          </cell>
          <cell r="L571">
            <v>1.3</v>
          </cell>
          <cell r="M571">
            <v>1.3</v>
          </cell>
          <cell r="N571">
            <v>1.3</v>
          </cell>
          <cell r="O571">
            <v>0</v>
          </cell>
          <cell r="P571">
            <v>0</v>
          </cell>
          <cell r="R571">
            <v>31.698399999999999</v>
          </cell>
          <cell r="S571">
            <v>9362.7138620733167</v>
          </cell>
          <cell r="T571" t="str">
            <v>[$ 0.173 per Kilogram net weight]</v>
          </cell>
          <cell r="U571" t="str">
            <v>Ethylene, propylene, butylene and butadiene, liquefied (excl. ethylene of a purity of &gt;= 95% and propylene, butylene and butadiene of a purity of &gt;= 90%)</v>
          </cell>
        </row>
        <row r="572">
          <cell r="D572" t="str">
            <v>Czech Republic|1997</v>
          </cell>
          <cell r="E572">
            <v>6</v>
          </cell>
          <cell r="F572" t="str">
            <v>HS96</v>
          </cell>
          <cell r="G572" t="str">
            <v>271119</v>
          </cell>
          <cell r="H572" t="str">
            <v>0</v>
          </cell>
          <cell r="I572">
            <v>1</v>
          </cell>
          <cell r="J572">
            <v>1</v>
          </cell>
          <cell r="K572">
            <v>1</v>
          </cell>
          <cell r="L572">
            <v>1.3</v>
          </cell>
          <cell r="M572">
            <v>1.3</v>
          </cell>
          <cell r="N572">
            <v>1.3</v>
          </cell>
          <cell r="O572">
            <v>0</v>
          </cell>
          <cell r="P572">
            <v>0</v>
          </cell>
          <cell r="R572">
            <v>31.698399999999999</v>
          </cell>
          <cell r="S572">
            <v>1844.1230992491642</v>
          </cell>
          <cell r="T572" t="str">
            <v>[$ 0.194 per Kilogram net weight]</v>
          </cell>
          <cell r="U572" t="str">
            <v>Gaseous hydrocarbons, liquefied, n.e.s. (excl. natural gas, propane, butane, ethylene, propylene, butylene and butadiene)</v>
          </cell>
        </row>
        <row r="573">
          <cell r="C573" t="str">
            <v>Czech Republic|1997|271121</v>
          </cell>
          <cell r="D573" t="str">
            <v>Czech Republic|1997</v>
          </cell>
          <cell r="E573">
            <v>6</v>
          </cell>
          <cell r="F573" t="str">
            <v>HS96</v>
          </cell>
          <cell r="G573" t="str">
            <v>271121</v>
          </cell>
          <cell r="H573" t="str">
            <v>2</v>
          </cell>
          <cell r="I573">
            <v>1</v>
          </cell>
          <cell r="J573">
            <v>1</v>
          </cell>
          <cell r="K573">
            <v>1</v>
          </cell>
          <cell r="L573">
            <v>0</v>
          </cell>
          <cell r="M573">
            <v>0</v>
          </cell>
          <cell r="N573">
            <v>0</v>
          </cell>
          <cell r="O573">
            <v>100</v>
          </cell>
          <cell r="P573">
            <v>0</v>
          </cell>
          <cell r="R573">
            <v>31.698399999999999</v>
          </cell>
          <cell r="S573">
            <v>806197.29115401604</v>
          </cell>
          <cell r="T573" t="str">
            <v>[$ 0.085 per Kilogram net weight]</v>
          </cell>
          <cell r="U573" t="str">
            <v>Natural gas in gaseous state</v>
          </cell>
        </row>
        <row r="574">
          <cell r="D574" t="str">
            <v>Czech Republic|1997</v>
          </cell>
          <cell r="E574">
            <v>6</v>
          </cell>
          <cell r="F574" t="str">
            <v>HS96</v>
          </cell>
          <cell r="G574" t="str">
            <v>271129</v>
          </cell>
          <cell r="H574" t="str">
            <v>0</v>
          </cell>
          <cell r="I574">
            <v>1</v>
          </cell>
          <cell r="J574">
            <v>1</v>
          </cell>
          <cell r="K574">
            <v>1</v>
          </cell>
          <cell r="L574">
            <v>0</v>
          </cell>
          <cell r="M574">
            <v>0</v>
          </cell>
          <cell r="N574">
            <v>0</v>
          </cell>
          <cell r="O574">
            <v>100</v>
          </cell>
          <cell r="P574">
            <v>0</v>
          </cell>
          <cell r="R574">
            <v>31.698399999999999</v>
          </cell>
          <cell r="S574">
            <v>43.348760174143479</v>
          </cell>
          <cell r="T574" t="str">
            <v>[$ 1.8 per Kilogram net weight]</v>
          </cell>
          <cell r="U574" t="str">
            <v>Hydrocarbons in gaseous state, n.e.s. (excl. natural gas)</v>
          </cell>
        </row>
        <row r="575">
          <cell r="C575" t="str">
            <v>Czech Republic|1997|2716</v>
          </cell>
          <cell r="D575" t="str">
            <v>Czech Republic|1997</v>
          </cell>
          <cell r="E575">
            <v>4</v>
          </cell>
          <cell r="F575" t="str">
            <v>HS96</v>
          </cell>
          <cell r="G575" t="str">
            <v>2716</v>
          </cell>
          <cell r="H575" t="str">
            <v>3</v>
          </cell>
          <cell r="I575">
            <v>1</v>
          </cell>
          <cell r="J575">
            <v>1</v>
          </cell>
          <cell r="K575">
            <v>1</v>
          </cell>
          <cell r="L575">
            <v>0</v>
          </cell>
          <cell r="M575">
            <v>0</v>
          </cell>
          <cell r="N575">
            <v>0</v>
          </cell>
          <cell r="O575">
            <v>100</v>
          </cell>
          <cell r="P575">
            <v>0</v>
          </cell>
          <cell r="R575">
            <v>31.698399999999999</v>
          </cell>
          <cell r="S575">
            <v>72401.310776705155</v>
          </cell>
          <cell r="U575" t="str">
            <v>Electrical energy. (optional heading)</v>
          </cell>
        </row>
        <row r="576">
          <cell r="C576" t="str">
            <v>Czech Republic|1997|271600</v>
          </cell>
          <cell r="D576" t="str">
            <v>Czech Republic|1997</v>
          </cell>
          <cell r="E576">
            <v>6</v>
          </cell>
          <cell r="F576" t="str">
            <v>HS96</v>
          </cell>
          <cell r="G576" t="str">
            <v>271600</v>
          </cell>
          <cell r="H576" t="str">
            <v>4</v>
          </cell>
          <cell r="I576">
            <v>1</v>
          </cell>
          <cell r="J576">
            <v>1</v>
          </cell>
          <cell r="K576">
            <v>1</v>
          </cell>
          <cell r="L576">
            <v>0</v>
          </cell>
          <cell r="M576">
            <v>0</v>
          </cell>
          <cell r="N576">
            <v>0</v>
          </cell>
          <cell r="O576">
            <v>100</v>
          </cell>
          <cell r="P576">
            <v>0</v>
          </cell>
          <cell r="R576">
            <v>31.698399999999999</v>
          </cell>
          <cell r="S576">
            <v>72401.310776705155</v>
          </cell>
          <cell r="T576" t="str">
            <v>[$ 35.9 per Kilogram net weight]</v>
          </cell>
          <cell r="U576" t="str">
            <v>Electrical energy</v>
          </cell>
        </row>
        <row r="577">
          <cell r="D577" t="str">
            <v>Czech Republic|1996</v>
          </cell>
          <cell r="E577">
            <v>4</v>
          </cell>
          <cell r="F577" t="str">
            <v>HS96</v>
          </cell>
          <cell r="G577" t="str">
            <v>2711</v>
          </cell>
          <cell r="H577" t="str">
            <v>0</v>
          </cell>
          <cell r="I577">
            <v>7</v>
          </cell>
          <cell r="J577">
            <v>15</v>
          </cell>
          <cell r="K577">
            <v>15</v>
          </cell>
          <cell r="L577">
            <v>0.8</v>
          </cell>
          <cell r="M577">
            <v>0</v>
          </cell>
          <cell r="N577">
            <v>1.4</v>
          </cell>
          <cell r="O577">
            <v>42.857142857142854</v>
          </cell>
          <cell r="P577">
            <v>0</v>
          </cell>
          <cell r="R577">
            <v>27.1449</v>
          </cell>
          <cell r="S577">
            <v>782096.04350709158</v>
          </cell>
          <cell r="U577" t="str">
            <v>Petroleum gases and other gaseous hydrocarbons.</v>
          </cell>
        </row>
        <row r="578">
          <cell r="C578" t="str">
            <v>Czech Republic|1996|271111</v>
          </cell>
          <cell r="D578" t="str">
            <v>Czech Republic|1996</v>
          </cell>
          <cell r="E578">
            <v>6</v>
          </cell>
          <cell r="F578" t="str">
            <v>HS96</v>
          </cell>
          <cell r="G578" t="str">
            <v>271111</v>
          </cell>
          <cell r="H578" t="str">
            <v>1</v>
          </cell>
          <cell r="I578">
            <v>1</v>
          </cell>
          <cell r="J578">
            <v>1</v>
          </cell>
          <cell r="K578">
            <v>1</v>
          </cell>
          <cell r="L578">
            <v>0</v>
          </cell>
          <cell r="M578">
            <v>0</v>
          </cell>
          <cell r="N578">
            <v>0</v>
          </cell>
          <cell r="O578">
            <v>100</v>
          </cell>
          <cell r="P578">
            <v>0</v>
          </cell>
          <cell r="R578">
            <v>27.1449</v>
          </cell>
          <cell r="U578" t="str">
            <v>Natural gas, liquefied</v>
          </cell>
        </row>
        <row r="579">
          <cell r="D579" t="str">
            <v>Czech Republic|1996</v>
          </cell>
          <cell r="E579">
            <v>6</v>
          </cell>
          <cell r="F579" t="str">
            <v>HS96</v>
          </cell>
          <cell r="G579" t="str">
            <v>271112</v>
          </cell>
          <cell r="H579" t="str">
            <v>0</v>
          </cell>
          <cell r="I579">
            <v>1</v>
          </cell>
          <cell r="J579">
            <v>6</v>
          </cell>
          <cell r="K579">
            <v>6</v>
          </cell>
          <cell r="L579">
            <v>1.4</v>
          </cell>
          <cell r="M579">
            <v>1.4</v>
          </cell>
          <cell r="N579">
            <v>1.4</v>
          </cell>
          <cell r="O579">
            <v>0</v>
          </cell>
          <cell r="P579">
            <v>0</v>
          </cell>
          <cell r="R579">
            <v>27.1449</v>
          </cell>
          <cell r="S579">
            <v>14053.453858905877</v>
          </cell>
          <cell r="T579" t="str">
            <v>[$ 0.269 per Kilogram net weight]</v>
          </cell>
          <cell r="U579" t="str">
            <v>Propane, liquefied</v>
          </cell>
        </row>
        <row r="580">
          <cell r="D580" t="str">
            <v>Czech Republic|1996</v>
          </cell>
          <cell r="E580">
            <v>6</v>
          </cell>
          <cell r="F580" t="str">
            <v>HS96</v>
          </cell>
          <cell r="G580" t="str">
            <v>271113</v>
          </cell>
          <cell r="H580" t="str">
            <v>0</v>
          </cell>
          <cell r="I580">
            <v>1</v>
          </cell>
          <cell r="J580">
            <v>4</v>
          </cell>
          <cell r="K580">
            <v>4</v>
          </cell>
          <cell r="L580">
            <v>1.4</v>
          </cell>
          <cell r="M580">
            <v>1.4</v>
          </cell>
          <cell r="N580">
            <v>1.4</v>
          </cell>
          <cell r="O580">
            <v>0</v>
          </cell>
          <cell r="P580">
            <v>0</v>
          </cell>
          <cell r="R580">
            <v>27.1449</v>
          </cell>
          <cell r="S580">
            <v>5442.058684840671</v>
          </cell>
          <cell r="T580" t="str">
            <v>[$ 0.213 per Kilogram net weight]</v>
          </cell>
          <cell r="U580" t="str">
            <v>Butanes, liquefied (excl. of a purity of &gt;= 95% of N-butane or isobutane)</v>
          </cell>
        </row>
        <row r="581">
          <cell r="D581" t="str">
            <v>Czech Republic|1996</v>
          </cell>
          <cell r="E581">
            <v>6</v>
          </cell>
          <cell r="F581" t="str">
            <v>HS96</v>
          </cell>
          <cell r="G581" t="str">
            <v>271114</v>
          </cell>
          <cell r="H581" t="str">
            <v>0</v>
          </cell>
          <cell r="I581">
            <v>1</v>
          </cell>
          <cell r="J581">
            <v>1</v>
          </cell>
          <cell r="K581">
            <v>1</v>
          </cell>
          <cell r="L581">
            <v>1.4</v>
          </cell>
          <cell r="M581">
            <v>1.4</v>
          </cell>
          <cell r="N581">
            <v>1.4</v>
          </cell>
          <cell r="O581">
            <v>0</v>
          </cell>
          <cell r="P581">
            <v>0</v>
          </cell>
          <cell r="R581">
            <v>27.1449</v>
          </cell>
          <cell r="S581">
            <v>3993.3069441886169</v>
          </cell>
          <cell r="T581" t="str">
            <v>[$ 0.205 per Kilogram net weight]</v>
          </cell>
          <cell r="U581" t="str">
            <v>Ethylene, propylene, butylene and butadiene, liquefied (excl. ethylene of a purity of &gt;= 95% and propylene, butylene and butadiene of a purity of &gt;= 90%)</v>
          </cell>
        </row>
        <row r="582">
          <cell r="D582" t="str">
            <v>Czech Republic|1996</v>
          </cell>
          <cell r="E582">
            <v>6</v>
          </cell>
          <cell r="F582" t="str">
            <v>HS96</v>
          </cell>
          <cell r="G582" t="str">
            <v>271119</v>
          </cell>
          <cell r="H582" t="str">
            <v>0</v>
          </cell>
          <cell r="I582">
            <v>1</v>
          </cell>
          <cell r="J582">
            <v>1</v>
          </cell>
          <cell r="K582">
            <v>1</v>
          </cell>
          <cell r="L582">
            <v>1.4</v>
          </cell>
          <cell r="M582">
            <v>1.4</v>
          </cell>
          <cell r="N582">
            <v>1.4</v>
          </cell>
          <cell r="O582">
            <v>0</v>
          </cell>
          <cell r="P582">
            <v>0</v>
          </cell>
          <cell r="R582">
            <v>27.1449</v>
          </cell>
          <cell r="S582">
            <v>24.34481488303555</v>
          </cell>
          <cell r="T582" t="str">
            <v>[$ 0.289 per Kilogram net weight]</v>
          </cell>
          <cell r="U582" t="str">
            <v>Gaseous hydrocarbons, liquefied, n.e.s. (excl. natural gas, propane, butane, ethylene, propylene, butylene and butadiene)</v>
          </cell>
        </row>
        <row r="583">
          <cell r="C583" t="str">
            <v>Czech Republic|1996|271121</v>
          </cell>
          <cell r="D583" t="str">
            <v>Czech Republic|1996</v>
          </cell>
          <cell r="E583">
            <v>6</v>
          </cell>
          <cell r="F583" t="str">
            <v>HS96</v>
          </cell>
          <cell r="G583" t="str">
            <v>271121</v>
          </cell>
          <cell r="H583" t="str">
            <v>2</v>
          </cell>
          <cell r="I583">
            <v>1</v>
          </cell>
          <cell r="J583">
            <v>1</v>
          </cell>
          <cell r="K583">
            <v>1</v>
          </cell>
          <cell r="L583">
            <v>0</v>
          </cell>
          <cell r="M583">
            <v>0</v>
          </cell>
          <cell r="N583">
            <v>0</v>
          </cell>
          <cell r="O583">
            <v>100</v>
          </cell>
          <cell r="P583">
            <v>0</v>
          </cell>
          <cell r="R583">
            <v>27.1449</v>
          </cell>
          <cell r="S583">
            <v>758545.10878614848</v>
          </cell>
          <cell r="T583" t="str">
            <v>[$ 0.080 per Kilogram net weight]</v>
          </cell>
          <cell r="U583" t="str">
            <v>Natural gas in gaseous state</v>
          </cell>
        </row>
        <row r="584">
          <cell r="D584" t="str">
            <v>Czech Republic|1996</v>
          </cell>
          <cell r="E584">
            <v>6</v>
          </cell>
          <cell r="F584" t="str">
            <v>HS96</v>
          </cell>
          <cell r="G584" t="str">
            <v>271129</v>
          </cell>
          <cell r="H584" t="str">
            <v>0</v>
          </cell>
          <cell r="I584">
            <v>1</v>
          </cell>
          <cell r="J584">
            <v>1</v>
          </cell>
          <cell r="K584">
            <v>1</v>
          </cell>
          <cell r="L584">
            <v>0</v>
          </cell>
          <cell r="M584">
            <v>0</v>
          </cell>
          <cell r="N584">
            <v>0</v>
          </cell>
          <cell r="O584">
            <v>100</v>
          </cell>
          <cell r="P584">
            <v>0</v>
          </cell>
          <cell r="R584">
            <v>27.1449</v>
          </cell>
          <cell r="S584">
            <v>37.770418124884884</v>
          </cell>
          <cell r="T584" t="str">
            <v>[$ 6.2 per Kilogram net weight]</v>
          </cell>
          <cell r="U584" t="str">
            <v>Hydrocarbons in gaseous state, n.e.s. (excl. natural gas)</v>
          </cell>
        </row>
        <row r="585">
          <cell r="C585" t="str">
            <v>Czech Republic|1996|2716</v>
          </cell>
          <cell r="D585" t="str">
            <v>Czech Republic|1996</v>
          </cell>
          <cell r="E585">
            <v>4</v>
          </cell>
          <cell r="F585" t="str">
            <v>HS96</v>
          </cell>
          <cell r="G585" t="str">
            <v>2716</v>
          </cell>
          <cell r="H585" t="str">
            <v>3</v>
          </cell>
          <cell r="I585">
            <v>1</v>
          </cell>
          <cell r="J585">
            <v>1</v>
          </cell>
          <cell r="K585">
            <v>1</v>
          </cell>
          <cell r="L585">
            <v>0</v>
          </cell>
          <cell r="M585">
            <v>0</v>
          </cell>
          <cell r="N585">
            <v>0</v>
          </cell>
          <cell r="O585">
            <v>100</v>
          </cell>
          <cell r="P585">
            <v>0</v>
          </cell>
          <cell r="R585">
            <v>27.1449</v>
          </cell>
          <cell r="S585">
            <v>79642.391011235959</v>
          </cell>
          <cell r="U585" t="str">
            <v>Electrical energy. (optional heading)</v>
          </cell>
        </row>
        <row r="586">
          <cell r="C586" t="str">
            <v>Czech Republic|1996|271600</v>
          </cell>
          <cell r="D586" t="str">
            <v>Czech Republic|1996</v>
          </cell>
          <cell r="E586">
            <v>6</v>
          </cell>
          <cell r="F586" t="str">
            <v>HS96</v>
          </cell>
          <cell r="G586" t="str">
            <v>271600</v>
          </cell>
          <cell r="H586" t="str">
            <v>4</v>
          </cell>
          <cell r="I586">
            <v>1</v>
          </cell>
          <cell r="J586">
            <v>1</v>
          </cell>
          <cell r="K586">
            <v>1</v>
          </cell>
          <cell r="L586">
            <v>0</v>
          </cell>
          <cell r="M586">
            <v>0</v>
          </cell>
          <cell r="N586">
            <v>0</v>
          </cell>
          <cell r="O586">
            <v>100</v>
          </cell>
          <cell r="P586">
            <v>0</v>
          </cell>
          <cell r="R586">
            <v>27.1449</v>
          </cell>
          <cell r="S586">
            <v>79642.391011235959</v>
          </cell>
          <cell r="T586" t="str">
            <v>[$ 28.2 per Kilogram net weight]</v>
          </cell>
          <cell r="U586" t="str">
            <v>Electrical energy</v>
          </cell>
        </row>
        <row r="587">
          <cell r="D587" t="str">
            <v>Estonia|2003</v>
          </cell>
          <cell r="E587">
            <v>4</v>
          </cell>
          <cell r="F587" t="str">
            <v>HS02</v>
          </cell>
          <cell r="G587" t="str">
            <v>2711</v>
          </cell>
          <cell r="H587" t="str">
            <v>0</v>
          </cell>
          <cell r="I587">
            <v>7</v>
          </cell>
          <cell r="J587">
            <v>15</v>
          </cell>
          <cell r="K587">
            <v>15</v>
          </cell>
          <cell r="L587">
            <v>0</v>
          </cell>
          <cell r="M587">
            <v>0</v>
          </cell>
          <cell r="N587">
            <v>0</v>
          </cell>
          <cell r="O587">
            <v>100</v>
          </cell>
          <cell r="P587">
            <v>0</v>
          </cell>
          <cell r="R587">
            <v>13.856400000000001</v>
          </cell>
          <cell r="S587">
            <v>70559.172300000006</v>
          </cell>
          <cell r="U587" t="str">
            <v>Petroleum gases and other gaseous hydrocarbons.</v>
          </cell>
        </row>
        <row r="588">
          <cell r="C588" t="str">
            <v>Estonia|2003|271111</v>
          </cell>
          <cell r="D588" t="str">
            <v>Estonia|2003</v>
          </cell>
          <cell r="E588">
            <v>6</v>
          </cell>
          <cell r="F588" t="str">
            <v>HS02</v>
          </cell>
          <cell r="G588" t="str">
            <v>271111</v>
          </cell>
          <cell r="H588" t="str">
            <v>1</v>
          </cell>
          <cell r="I588">
            <v>1</v>
          </cell>
          <cell r="J588">
            <v>1</v>
          </cell>
          <cell r="K588">
            <v>1</v>
          </cell>
          <cell r="L588">
            <v>0</v>
          </cell>
          <cell r="M588">
            <v>0</v>
          </cell>
          <cell r="N588">
            <v>0</v>
          </cell>
          <cell r="O588">
            <v>100</v>
          </cell>
          <cell r="P588">
            <v>0</v>
          </cell>
          <cell r="R588">
            <v>13.856400000000001</v>
          </cell>
          <cell r="S588">
            <v>5.62E-2</v>
          </cell>
          <cell r="U588" t="str">
            <v>Natural gas, liquefied</v>
          </cell>
        </row>
        <row r="589">
          <cell r="D589" t="str">
            <v>Estonia|2003</v>
          </cell>
          <cell r="E589">
            <v>6</v>
          </cell>
          <cell r="F589" t="str">
            <v>HS02</v>
          </cell>
          <cell r="G589" t="str">
            <v>271112</v>
          </cell>
          <cell r="H589" t="str">
            <v>0</v>
          </cell>
          <cell r="I589">
            <v>1</v>
          </cell>
          <cell r="J589">
            <v>6</v>
          </cell>
          <cell r="K589">
            <v>6</v>
          </cell>
          <cell r="L589">
            <v>0</v>
          </cell>
          <cell r="M589">
            <v>0</v>
          </cell>
          <cell r="N589">
            <v>0</v>
          </cell>
          <cell r="O589">
            <v>100</v>
          </cell>
          <cell r="P589">
            <v>0</v>
          </cell>
          <cell r="R589">
            <v>13.856400000000001</v>
          </cell>
          <cell r="S589">
            <v>1859.6855</v>
          </cell>
          <cell r="T589" t="str">
            <v>[$ 0.318 per Kilogram]</v>
          </cell>
          <cell r="U589" t="str">
            <v>Propane, liquefied</v>
          </cell>
        </row>
        <row r="590">
          <cell r="D590" t="str">
            <v>Estonia|2003</v>
          </cell>
          <cell r="E590">
            <v>6</v>
          </cell>
          <cell r="F590" t="str">
            <v>HS02</v>
          </cell>
          <cell r="G590" t="str">
            <v>271113</v>
          </cell>
          <cell r="H590" t="str">
            <v>0</v>
          </cell>
          <cell r="I590">
            <v>1</v>
          </cell>
          <cell r="J590">
            <v>4</v>
          </cell>
          <cell r="K590">
            <v>4</v>
          </cell>
          <cell r="L590">
            <v>0</v>
          </cell>
          <cell r="M590">
            <v>0</v>
          </cell>
          <cell r="N590">
            <v>0</v>
          </cell>
          <cell r="O590">
            <v>100</v>
          </cell>
          <cell r="P590">
            <v>0</v>
          </cell>
          <cell r="R590">
            <v>13.856400000000001</v>
          </cell>
          <cell r="S590">
            <v>127.19559999999998</v>
          </cell>
          <cell r="T590" t="str">
            <v>[$ 0.304 per Kilogram]</v>
          </cell>
          <cell r="U590" t="str">
            <v>Butanes, liquefied (excl. of a purity of &gt;= 95% of N-butane or isobutane)</v>
          </cell>
        </row>
        <row r="591">
          <cell r="D591" t="str">
            <v>Estonia|2003</v>
          </cell>
          <cell r="E591">
            <v>6</v>
          </cell>
          <cell r="F591" t="str">
            <v>HS02</v>
          </cell>
          <cell r="G591" t="str">
            <v>271114</v>
          </cell>
          <cell r="H591" t="str">
            <v>0</v>
          </cell>
          <cell r="I591">
            <v>1</v>
          </cell>
          <cell r="J591">
            <v>1</v>
          </cell>
          <cell r="K591">
            <v>1</v>
          </cell>
          <cell r="L591">
            <v>0</v>
          </cell>
          <cell r="M591">
            <v>0</v>
          </cell>
          <cell r="N591">
            <v>0</v>
          </cell>
          <cell r="O591">
            <v>100</v>
          </cell>
          <cell r="P591">
            <v>0</v>
          </cell>
          <cell r="R591">
            <v>13.856400000000001</v>
          </cell>
          <cell r="S591">
            <v>16.677</v>
          </cell>
          <cell r="T591" t="str">
            <v>[$ 0.287 per Kilogram]</v>
          </cell>
          <cell r="U591" t="str">
            <v>Ethylene, propylene, butylene and butadiene, liquefied (excl. ethylene of a purity of &gt;= 95% and propylene, butylene and butadiene of a purity of &gt;= 90%)</v>
          </cell>
        </row>
        <row r="592">
          <cell r="D592" t="str">
            <v>Estonia|2003</v>
          </cell>
          <cell r="E592">
            <v>6</v>
          </cell>
          <cell r="F592" t="str">
            <v>HS02</v>
          </cell>
          <cell r="G592" t="str">
            <v>271119</v>
          </cell>
          <cell r="H592" t="str">
            <v>0</v>
          </cell>
          <cell r="I592">
            <v>1</v>
          </cell>
          <cell r="J592">
            <v>1</v>
          </cell>
          <cell r="K592">
            <v>1</v>
          </cell>
          <cell r="L592">
            <v>0</v>
          </cell>
          <cell r="M592">
            <v>0</v>
          </cell>
          <cell r="N592">
            <v>0</v>
          </cell>
          <cell r="O592">
            <v>100</v>
          </cell>
          <cell r="P592">
            <v>0</v>
          </cell>
          <cell r="R592">
            <v>13.856400000000001</v>
          </cell>
          <cell r="S592">
            <v>212.77980000000002</v>
          </cell>
          <cell r="T592" t="str">
            <v>[$ 0.294 per Kilogram]</v>
          </cell>
          <cell r="U592" t="str">
            <v>Gaseous hydrocarbons, liquefied, n.e.s. (excl. natural gas, propane, butane, ethylene, propylene, butylene and butadiene)</v>
          </cell>
        </row>
        <row r="593">
          <cell r="C593" t="str">
            <v>Estonia|2003|271121</v>
          </cell>
          <cell r="D593" t="str">
            <v>Estonia|2003</v>
          </cell>
          <cell r="E593">
            <v>6</v>
          </cell>
          <cell r="F593" t="str">
            <v>HS02</v>
          </cell>
          <cell r="G593" t="str">
            <v>271121</v>
          </cell>
          <cell r="H593" t="str">
            <v>2</v>
          </cell>
          <cell r="I593">
            <v>1</v>
          </cell>
          <cell r="J593">
            <v>1</v>
          </cell>
          <cell r="K593">
            <v>1</v>
          </cell>
          <cell r="L593">
            <v>0</v>
          </cell>
          <cell r="M593">
            <v>0</v>
          </cell>
          <cell r="N593">
            <v>0</v>
          </cell>
          <cell r="O593">
            <v>100</v>
          </cell>
          <cell r="P593">
            <v>0</v>
          </cell>
          <cell r="R593">
            <v>13.856400000000001</v>
          </cell>
          <cell r="S593">
            <v>68314.622900000002</v>
          </cell>
          <cell r="T593" t="str">
            <v>[$ 2483.4 per Terajoule (1000 gigajoule)]</v>
          </cell>
          <cell r="U593" t="str">
            <v>Natural gas in gaseous state</v>
          </cell>
        </row>
        <row r="594">
          <cell r="D594" t="str">
            <v>Estonia|2003</v>
          </cell>
          <cell r="E594">
            <v>6</v>
          </cell>
          <cell r="F594" t="str">
            <v>HS02</v>
          </cell>
          <cell r="G594" t="str">
            <v>271129</v>
          </cell>
          <cell r="H594" t="str">
            <v>0</v>
          </cell>
          <cell r="I594">
            <v>1</v>
          </cell>
          <cell r="J594">
            <v>1</v>
          </cell>
          <cell r="K594">
            <v>1</v>
          </cell>
          <cell r="L594">
            <v>0</v>
          </cell>
          <cell r="M594">
            <v>0</v>
          </cell>
          <cell r="N594">
            <v>0</v>
          </cell>
          <cell r="O594">
            <v>100</v>
          </cell>
          <cell r="P594">
            <v>0</v>
          </cell>
          <cell r="R594">
            <v>13.856400000000001</v>
          </cell>
          <cell r="S594">
            <v>28.155300000000004</v>
          </cell>
          <cell r="T594" t="str">
            <v>[$ 0.042 per Kilogram]</v>
          </cell>
          <cell r="U594" t="str">
            <v>Hydrocarbons in gaseous state, n.e.s. (excl. natural gas)</v>
          </cell>
        </row>
        <row r="595">
          <cell r="C595" t="str">
            <v>Estonia|2003|2716</v>
          </cell>
          <cell r="D595" t="str">
            <v>Estonia|2003</v>
          </cell>
          <cell r="E595">
            <v>4</v>
          </cell>
          <cell r="F595" t="str">
            <v>HS02</v>
          </cell>
          <cell r="G595" t="str">
            <v>2716</v>
          </cell>
          <cell r="H595" t="str">
            <v>3</v>
          </cell>
          <cell r="I595">
            <v>1</v>
          </cell>
          <cell r="J595">
            <v>1</v>
          </cell>
          <cell r="K595">
            <v>1</v>
          </cell>
          <cell r="L595">
            <v>0</v>
          </cell>
          <cell r="M595">
            <v>0</v>
          </cell>
          <cell r="N595">
            <v>0</v>
          </cell>
          <cell r="O595">
            <v>100</v>
          </cell>
          <cell r="P595">
            <v>0</v>
          </cell>
          <cell r="R595">
            <v>13.856400000000001</v>
          </cell>
          <cell r="S595">
            <v>1845.7923999999998</v>
          </cell>
          <cell r="U595" t="str">
            <v>Electrical energy. (optional heading)</v>
          </cell>
        </row>
        <row r="596">
          <cell r="C596" t="str">
            <v>Estonia|2003|271600</v>
          </cell>
          <cell r="D596" t="str">
            <v>Estonia|2003</v>
          </cell>
          <cell r="E596">
            <v>6</v>
          </cell>
          <cell r="F596" t="str">
            <v>HS02</v>
          </cell>
          <cell r="G596" t="str">
            <v>271600</v>
          </cell>
          <cell r="H596" t="str">
            <v>4</v>
          </cell>
          <cell r="I596">
            <v>1</v>
          </cell>
          <cell r="J596">
            <v>1</v>
          </cell>
          <cell r="K596">
            <v>1</v>
          </cell>
          <cell r="L596">
            <v>0</v>
          </cell>
          <cell r="M596">
            <v>0</v>
          </cell>
          <cell r="N596">
            <v>0</v>
          </cell>
          <cell r="O596">
            <v>100</v>
          </cell>
          <cell r="P596">
            <v>0</v>
          </cell>
          <cell r="R596">
            <v>13.856400000000001</v>
          </cell>
          <cell r="S596">
            <v>1845.7923999999998</v>
          </cell>
          <cell r="T596" t="str">
            <v>[$ 18.3 per Kilowatt-hour]</v>
          </cell>
          <cell r="U596" t="str">
            <v>Electrical energy</v>
          </cell>
        </row>
        <row r="597">
          <cell r="D597" t="str">
            <v>Estonia|2002</v>
          </cell>
          <cell r="E597">
            <v>4</v>
          </cell>
          <cell r="F597" t="str">
            <v>HS02</v>
          </cell>
          <cell r="G597" t="str">
            <v>2711</v>
          </cell>
          <cell r="H597" t="str">
            <v>0</v>
          </cell>
          <cell r="I597">
            <v>7</v>
          </cell>
          <cell r="J597">
            <v>15</v>
          </cell>
          <cell r="K597">
            <v>15</v>
          </cell>
          <cell r="L597">
            <v>0</v>
          </cell>
          <cell r="M597">
            <v>0</v>
          </cell>
          <cell r="N597">
            <v>0</v>
          </cell>
          <cell r="O597">
            <v>100</v>
          </cell>
          <cell r="P597">
            <v>0</v>
          </cell>
          <cell r="R597">
            <v>16.611799999999999</v>
          </cell>
          <cell r="S597">
            <v>50717.153299999998</v>
          </cell>
          <cell r="U597" t="str">
            <v>Petroleum gases and other gaseous hydrocarbons.</v>
          </cell>
        </row>
        <row r="598">
          <cell r="C598" t="str">
            <v>Estonia|2002|271111</v>
          </cell>
          <cell r="D598" t="str">
            <v>Estonia|2002</v>
          </cell>
          <cell r="E598">
            <v>6</v>
          </cell>
          <cell r="F598" t="str">
            <v>HS02</v>
          </cell>
          <cell r="G598" t="str">
            <v>271111</v>
          </cell>
          <cell r="H598" t="str">
            <v>1</v>
          </cell>
          <cell r="I598">
            <v>1</v>
          </cell>
          <cell r="J598">
            <v>1</v>
          </cell>
          <cell r="K598">
            <v>1</v>
          </cell>
          <cell r="L598">
            <v>0</v>
          </cell>
          <cell r="M598">
            <v>0</v>
          </cell>
          <cell r="N598">
            <v>0</v>
          </cell>
          <cell r="O598">
            <v>100</v>
          </cell>
          <cell r="P598">
            <v>0</v>
          </cell>
          <cell r="R598">
            <v>16.611799999999999</v>
          </cell>
          <cell r="U598" t="str">
            <v>Natural gas, liquefied</v>
          </cell>
        </row>
        <row r="599">
          <cell r="D599" t="str">
            <v>Estonia|2002</v>
          </cell>
          <cell r="E599">
            <v>6</v>
          </cell>
          <cell r="F599" t="str">
            <v>HS02</v>
          </cell>
          <cell r="G599" t="str">
            <v>271112</v>
          </cell>
          <cell r="H599" t="str">
            <v>0</v>
          </cell>
          <cell r="I599">
            <v>1</v>
          </cell>
          <cell r="J599">
            <v>6</v>
          </cell>
          <cell r="K599">
            <v>6</v>
          </cell>
          <cell r="L599">
            <v>0</v>
          </cell>
          <cell r="M599">
            <v>0</v>
          </cell>
          <cell r="N599">
            <v>0</v>
          </cell>
          <cell r="O599">
            <v>100</v>
          </cell>
          <cell r="P599">
            <v>0</v>
          </cell>
          <cell r="R599">
            <v>16.611799999999999</v>
          </cell>
          <cell r="S599">
            <v>1193.6863999999998</v>
          </cell>
          <cell r="T599" t="str">
            <v>[$ 0.246 per Kilogram]</v>
          </cell>
          <cell r="U599" t="str">
            <v>Propane, liquefied</v>
          </cell>
        </row>
        <row r="600">
          <cell r="D600" t="str">
            <v>Estonia|2002</v>
          </cell>
          <cell r="E600">
            <v>6</v>
          </cell>
          <cell r="F600" t="str">
            <v>HS02</v>
          </cell>
          <cell r="G600" t="str">
            <v>271113</v>
          </cell>
          <cell r="H600" t="str">
            <v>0</v>
          </cell>
          <cell r="I600">
            <v>1</v>
          </cell>
          <cell r="J600">
            <v>4</v>
          </cell>
          <cell r="K600">
            <v>4</v>
          </cell>
          <cell r="L600">
            <v>0</v>
          </cell>
          <cell r="M600">
            <v>0</v>
          </cell>
          <cell r="N600">
            <v>0</v>
          </cell>
          <cell r="O600">
            <v>100</v>
          </cell>
          <cell r="P600">
            <v>0</v>
          </cell>
          <cell r="R600">
            <v>16.611799999999999</v>
          </cell>
          <cell r="S600">
            <v>129.79379999999998</v>
          </cell>
          <cell r="T600" t="str">
            <v>[$ 0.218 per Kilogram]</v>
          </cell>
          <cell r="U600" t="str">
            <v>Butanes, liquefied (excl. of a purity of &gt;= 95% of N-butane or isobutane)</v>
          </cell>
        </row>
        <row r="601">
          <cell r="D601" t="str">
            <v>Estonia|2002</v>
          </cell>
          <cell r="E601">
            <v>6</v>
          </cell>
          <cell r="F601" t="str">
            <v>HS02</v>
          </cell>
          <cell r="G601" t="str">
            <v>271114</v>
          </cell>
          <cell r="H601" t="str">
            <v>0</v>
          </cell>
          <cell r="I601">
            <v>1</v>
          </cell>
          <cell r="J601">
            <v>1</v>
          </cell>
          <cell r="K601">
            <v>1</v>
          </cell>
          <cell r="L601">
            <v>0</v>
          </cell>
          <cell r="M601">
            <v>0</v>
          </cell>
          <cell r="N601">
            <v>0</v>
          </cell>
          <cell r="O601">
            <v>100</v>
          </cell>
          <cell r="P601">
            <v>0</v>
          </cell>
          <cell r="R601">
            <v>16.611799999999999</v>
          </cell>
          <cell r="S601">
            <v>55.433300000000003</v>
          </cell>
          <cell r="T601" t="str">
            <v>[$ 0.225 per Kilogram]</v>
          </cell>
          <cell r="U601" t="str">
            <v>Ethylene, propylene, butylene and butadiene, liquefied (excl. ethylene of a purity of &gt;= 95% and propylene, butylene and butadiene of a purity of &gt;= 90%)</v>
          </cell>
        </row>
        <row r="602">
          <cell r="D602" t="str">
            <v>Estonia|2002</v>
          </cell>
          <cell r="E602">
            <v>6</v>
          </cell>
          <cell r="F602" t="str">
            <v>HS02</v>
          </cell>
          <cell r="G602" t="str">
            <v>271119</v>
          </cell>
          <cell r="H602" t="str">
            <v>0</v>
          </cell>
          <cell r="I602">
            <v>1</v>
          </cell>
          <cell r="J602">
            <v>1</v>
          </cell>
          <cell r="K602">
            <v>1</v>
          </cell>
          <cell r="L602">
            <v>0</v>
          </cell>
          <cell r="M602">
            <v>0</v>
          </cell>
          <cell r="N602">
            <v>0</v>
          </cell>
          <cell r="O602">
            <v>100</v>
          </cell>
          <cell r="P602">
            <v>0</v>
          </cell>
          <cell r="R602">
            <v>16.611799999999999</v>
          </cell>
          <cell r="S602">
            <v>142.72700000000003</v>
          </cell>
          <cell r="T602" t="str">
            <v>[$ 0.240 per Kilogram]</v>
          </cell>
          <cell r="U602" t="str">
            <v>Gaseous hydrocarbons, liquefied, n.e.s. (excl. natural gas, propane, butane, ethylene, propylene, butylene and butadiene)</v>
          </cell>
        </row>
        <row r="603">
          <cell r="C603" t="str">
            <v>Estonia|2002|271121</v>
          </cell>
          <cell r="D603" t="str">
            <v>Estonia|2002</v>
          </cell>
          <cell r="E603">
            <v>6</v>
          </cell>
          <cell r="F603" t="str">
            <v>HS02</v>
          </cell>
          <cell r="G603" t="str">
            <v>271121</v>
          </cell>
          <cell r="H603" t="str">
            <v>2</v>
          </cell>
          <cell r="I603">
            <v>1</v>
          </cell>
          <cell r="J603">
            <v>1</v>
          </cell>
          <cell r="K603">
            <v>1</v>
          </cell>
          <cell r="L603">
            <v>0</v>
          </cell>
          <cell r="M603">
            <v>0</v>
          </cell>
          <cell r="N603">
            <v>0</v>
          </cell>
          <cell r="O603">
            <v>100</v>
          </cell>
          <cell r="P603">
            <v>0</v>
          </cell>
          <cell r="R603">
            <v>16.611799999999999</v>
          </cell>
          <cell r="S603">
            <v>49175.5556</v>
          </cell>
          <cell r="T603" t="str">
            <v>[$ 2079.2 per Terajoule (1000 gigajoule)]</v>
          </cell>
          <cell r="U603" t="str">
            <v>Natural gas in gaseous state</v>
          </cell>
        </row>
        <row r="604">
          <cell r="D604" t="str">
            <v>Estonia|2002</v>
          </cell>
          <cell r="E604">
            <v>6</v>
          </cell>
          <cell r="F604" t="str">
            <v>HS02</v>
          </cell>
          <cell r="G604" t="str">
            <v>271129</v>
          </cell>
          <cell r="H604" t="str">
            <v>0</v>
          </cell>
          <cell r="I604">
            <v>1</v>
          </cell>
          <cell r="J604">
            <v>1</v>
          </cell>
          <cell r="K604">
            <v>1</v>
          </cell>
          <cell r="L604">
            <v>0</v>
          </cell>
          <cell r="M604">
            <v>0</v>
          </cell>
          <cell r="N604">
            <v>0</v>
          </cell>
          <cell r="O604">
            <v>100</v>
          </cell>
          <cell r="P604">
            <v>0</v>
          </cell>
          <cell r="R604">
            <v>16.611799999999999</v>
          </cell>
          <cell r="S604">
            <v>19.9572</v>
          </cell>
          <cell r="T604" t="str">
            <v>[$ 0.051 per Kilogram]</v>
          </cell>
          <cell r="U604" t="str">
            <v>Hydrocarbons in gaseous state, n.e.s. (excl. natural gas)</v>
          </cell>
        </row>
        <row r="605">
          <cell r="C605" t="str">
            <v>Estonia|2002|2716</v>
          </cell>
          <cell r="D605" t="str">
            <v>Estonia|2002</v>
          </cell>
          <cell r="E605">
            <v>4</v>
          </cell>
          <cell r="F605" t="str">
            <v>HS02</v>
          </cell>
          <cell r="G605" t="str">
            <v>2716</v>
          </cell>
          <cell r="H605" t="str">
            <v>3</v>
          </cell>
          <cell r="I605">
            <v>1</v>
          </cell>
          <cell r="J605">
            <v>1</v>
          </cell>
          <cell r="K605">
            <v>1</v>
          </cell>
          <cell r="L605">
            <v>0</v>
          </cell>
          <cell r="M605">
            <v>0</v>
          </cell>
          <cell r="N605">
            <v>0</v>
          </cell>
          <cell r="O605">
            <v>100</v>
          </cell>
          <cell r="P605">
            <v>0</v>
          </cell>
          <cell r="R605">
            <v>16.611799999999999</v>
          </cell>
          <cell r="S605">
            <v>8041.8755000000001</v>
          </cell>
          <cell r="U605" t="str">
            <v>Electrical energy. (optional heading)</v>
          </cell>
        </row>
        <row r="606">
          <cell r="C606" t="str">
            <v>Estonia|2002|271600</v>
          </cell>
          <cell r="D606" t="str">
            <v>Estonia|2002</v>
          </cell>
          <cell r="E606">
            <v>6</v>
          </cell>
          <cell r="F606" t="str">
            <v>HS02</v>
          </cell>
          <cell r="G606" t="str">
            <v>271600</v>
          </cell>
          <cell r="H606" t="str">
            <v>4</v>
          </cell>
          <cell r="I606">
            <v>1</v>
          </cell>
          <cell r="J606">
            <v>1</v>
          </cell>
          <cell r="K606">
            <v>1</v>
          </cell>
          <cell r="L606">
            <v>0</v>
          </cell>
          <cell r="M606">
            <v>0</v>
          </cell>
          <cell r="N606">
            <v>0</v>
          </cell>
          <cell r="O606">
            <v>100</v>
          </cell>
          <cell r="P606">
            <v>0</v>
          </cell>
          <cell r="R606">
            <v>16.611799999999999</v>
          </cell>
          <cell r="S606">
            <v>8041.8755000000001</v>
          </cell>
          <cell r="T606" t="str">
            <v>[$ 19.5 per Kilowatt-hour]</v>
          </cell>
          <cell r="U606" t="str">
            <v>Electrical energy</v>
          </cell>
        </row>
        <row r="607">
          <cell r="D607" t="str">
            <v>Estonia|2001</v>
          </cell>
          <cell r="E607">
            <v>4</v>
          </cell>
          <cell r="F607" t="str">
            <v>HS96</v>
          </cell>
          <cell r="G607" t="str">
            <v>2711</v>
          </cell>
          <cell r="H607" t="str">
            <v>0</v>
          </cell>
          <cell r="I607">
            <v>7</v>
          </cell>
          <cell r="J607">
            <v>15</v>
          </cell>
          <cell r="K607">
            <v>15</v>
          </cell>
          <cell r="L607">
            <v>0</v>
          </cell>
          <cell r="M607">
            <v>0</v>
          </cell>
          <cell r="N607">
            <v>0</v>
          </cell>
          <cell r="O607">
            <v>100</v>
          </cell>
          <cell r="P607">
            <v>0</v>
          </cell>
          <cell r="R607">
            <v>17.478100000000001</v>
          </cell>
          <cell r="S607">
            <v>47885.202799999999</v>
          </cell>
          <cell r="U607" t="str">
            <v>Petroleum gases and other gaseous hydrocarbons.</v>
          </cell>
        </row>
        <row r="608">
          <cell r="C608" t="str">
            <v>Estonia|2001|271111</v>
          </cell>
          <cell r="D608" t="str">
            <v>Estonia|2001</v>
          </cell>
          <cell r="E608">
            <v>6</v>
          </cell>
          <cell r="F608" t="str">
            <v>HS96</v>
          </cell>
          <cell r="G608" t="str">
            <v>271111</v>
          </cell>
          <cell r="H608" t="str">
            <v>1</v>
          </cell>
          <cell r="I608">
            <v>1</v>
          </cell>
          <cell r="J608">
            <v>1</v>
          </cell>
          <cell r="K608">
            <v>1</v>
          </cell>
          <cell r="L608">
            <v>0</v>
          </cell>
          <cell r="M608">
            <v>0</v>
          </cell>
          <cell r="N608">
            <v>0</v>
          </cell>
          <cell r="O608">
            <v>100</v>
          </cell>
          <cell r="P608">
            <v>0</v>
          </cell>
          <cell r="R608">
            <v>17.478100000000001</v>
          </cell>
          <cell r="U608" t="str">
            <v>Natural gas, liquefied</v>
          </cell>
        </row>
        <row r="609">
          <cell r="D609" t="str">
            <v>Estonia|2001</v>
          </cell>
          <cell r="E609">
            <v>6</v>
          </cell>
          <cell r="F609" t="str">
            <v>HS96</v>
          </cell>
          <cell r="G609" t="str">
            <v>271112</v>
          </cell>
          <cell r="H609" t="str">
            <v>0</v>
          </cell>
          <cell r="I609">
            <v>1</v>
          </cell>
          <cell r="J609">
            <v>6</v>
          </cell>
          <cell r="K609">
            <v>6</v>
          </cell>
          <cell r="L609">
            <v>0</v>
          </cell>
          <cell r="M609">
            <v>0</v>
          </cell>
          <cell r="N609">
            <v>0</v>
          </cell>
          <cell r="O609">
            <v>100</v>
          </cell>
          <cell r="P609">
            <v>0</v>
          </cell>
          <cell r="R609">
            <v>17.478100000000001</v>
          </cell>
          <cell r="S609">
            <v>1157.9627</v>
          </cell>
          <cell r="T609" t="str">
            <v>[$ 0.244 per Kilogram]</v>
          </cell>
          <cell r="U609" t="str">
            <v>Propane, liquefied</v>
          </cell>
        </row>
        <row r="610">
          <cell r="D610" t="str">
            <v>Estonia|2001</v>
          </cell>
          <cell r="E610">
            <v>6</v>
          </cell>
          <cell r="F610" t="str">
            <v>HS96</v>
          </cell>
          <cell r="G610" t="str">
            <v>271113</v>
          </cell>
          <cell r="H610" t="str">
            <v>0</v>
          </cell>
          <cell r="I610">
            <v>1</v>
          </cell>
          <cell r="J610">
            <v>4</v>
          </cell>
          <cell r="K610">
            <v>4</v>
          </cell>
          <cell r="L610">
            <v>0</v>
          </cell>
          <cell r="M610">
            <v>0</v>
          </cell>
          <cell r="N610">
            <v>0</v>
          </cell>
          <cell r="O610">
            <v>100</v>
          </cell>
          <cell r="P610">
            <v>0</v>
          </cell>
          <cell r="R610">
            <v>17.478100000000001</v>
          </cell>
          <cell r="S610">
            <v>1037.4728</v>
          </cell>
          <cell r="T610" t="str">
            <v>[$ 0.222 per Kilogram]</v>
          </cell>
          <cell r="U610" t="str">
            <v>Butanes, liquefied (excl. of a purity of &gt;= 95% of N-butane or isobutane)</v>
          </cell>
        </row>
        <row r="611">
          <cell r="D611" t="str">
            <v>Estonia|2001</v>
          </cell>
          <cell r="E611">
            <v>6</v>
          </cell>
          <cell r="F611" t="str">
            <v>HS96</v>
          </cell>
          <cell r="G611" t="str">
            <v>271114</v>
          </cell>
          <cell r="H611" t="str">
            <v>0</v>
          </cell>
          <cell r="I611">
            <v>1</v>
          </cell>
          <cell r="J611">
            <v>1</v>
          </cell>
          <cell r="K611">
            <v>1</v>
          </cell>
          <cell r="L611">
            <v>0</v>
          </cell>
          <cell r="M611">
            <v>0</v>
          </cell>
          <cell r="N611">
            <v>0</v>
          </cell>
          <cell r="O611">
            <v>100</v>
          </cell>
          <cell r="P611">
            <v>0</v>
          </cell>
          <cell r="R611">
            <v>17.478100000000001</v>
          </cell>
          <cell r="S611">
            <v>16.810199999999998</v>
          </cell>
          <cell r="T611" t="str">
            <v>[$ 0.224 per Kilogram]</v>
          </cell>
          <cell r="U611" t="str">
            <v>Ethylene, propylene, butylene and butadiene, liquefied (excl. ethylene of a purity of &gt;= 95% and propylene, butylene and butadiene of a purity of &gt;= 90%)</v>
          </cell>
        </row>
        <row r="612">
          <cell r="D612" t="str">
            <v>Estonia|2001</v>
          </cell>
          <cell r="E612">
            <v>6</v>
          </cell>
          <cell r="F612" t="str">
            <v>HS96</v>
          </cell>
          <cell r="G612" t="str">
            <v>271119</v>
          </cell>
          <cell r="H612" t="str">
            <v>0</v>
          </cell>
          <cell r="I612">
            <v>1</v>
          </cell>
          <cell r="J612">
            <v>1</v>
          </cell>
          <cell r="K612">
            <v>1</v>
          </cell>
          <cell r="L612">
            <v>0</v>
          </cell>
          <cell r="M612">
            <v>0</v>
          </cell>
          <cell r="N612">
            <v>0</v>
          </cell>
          <cell r="O612">
            <v>100</v>
          </cell>
          <cell r="P612">
            <v>0</v>
          </cell>
          <cell r="R612">
            <v>17.478100000000001</v>
          </cell>
          <cell r="S612">
            <v>111.04360000000001</v>
          </cell>
          <cell r="T612" t="str">
            <v>[$ 0.234 per Kilogram]</v>
          </cell>
          <cell r="U612" t="str">
            <v>Gaseous hydrocarbons, liquefied, n.e.s. (excl. natural gas, propane, butane, ethylene, propylene, butylene and butadiene)</v>
          </cell>
        </row>
        <row r="613">
          <cell r="C613" t="str">
            <v>Estonia|2001|271121</v>
          </cell>
          <cell r="D613" t="str">
            <v>Estonia|2001</v>
          </cell>
          <cell r="E613">
            <v>6</v>
          </cell>
          <cell r="F613" t="str">
            <v>HS96</v>
          </cell>
          <cell r="G613" t="str">
            <v>271121</v>
          </cell>
          <cell r="H613" t="str">
            <v>2</v>
          </cell>
          <cell r="I613">
            <v>1</v>
          </cell>
          <cell r="J613">
            <v>1</v>
          </cell>
          <cell r="K613">
            <v>1</v>
          </cell>
          <cell r="L613">
            <v>0</v>
          </cell>
          <cell r="M613">
            <v>0</v>
          </cell>
          <cell r="N613">
            <v>0</v>
          </cell>
          <cell r="O613">
            <v>100</v>
          </cell>
          <cell r="P613">
            <v>0</v>
          </cell>
          <cell r="R613">
            <v>17.478100000000001</v>
          </cell>
          <cell r="S613">
            <v>45550.799500000001</v>
          </cell>
          <cell r="T613" t="str">
            <v>[$ 1716.1 per Terajoule (1000 gigajoule)]</v>
          </cell>
          <cell r="U613" t="str">
            <v>Natural gas in gaseous state</v>
          </cell>
        </row>
        <row r="614">
          <cell r="D614" t="str">
            <v>Estonia|2001</v>
          </cell>
          <cell r="E614">
            <v>6</v>
          </cell>
          <cell r="F614" t="str">
            <v>HS96</v>
          </cell>
          <cell r="G614" t="str">
            <v>271129</v>
          </cell>
          <cell r="H614" t="str">
            <v>0</v>
          </cell>
          <cell r="I614">
            <v>1</v>
          </cell>
          <cell r="J614">
            <v>1</v>
          </cell>
          <cell r="K614">
            <v>1</v>
          </cell>
          <cell r="L614">
            <v>0</v>
          </cell>
          <cell r="M614">
            <v>0</v>
          </cell>
          <cell r="N614">
            <v>0</v>
          </cell>
          <cell r="O614">
            <v>100</v>
          </cell>
          <cell r="P614">
            <v>0</v>
          </cell>
          <cell r="R614">
            <v>17.478100000000001</v>
          </cell>
          <cell r="S614">
            <v>11.114000000000001</v>
          </cell>
          <cell r="T614" t="str">
            <v>[$ 16.5 per Kilogram]</v>
          </cell>
          <cell r="U614" t="str">
            <v>Hydrocarbons in gaseous state, n.e.s. (excl. natural gas)</v>
          </cell>
        </row>
        <row r="615">
          <cell r="C615" t="str">
            <v>Estonia|2001|2716</v>
          </cell>
          <cell r="D615" t="str">
            <v>Estonia|2001</v>
          </cell>
          <cell r="E615">
            <v>4</v>
          </cell>
          <cell r="F615" t="str">
            <v>HS96</v>
          </cell>
          <cell r="G615" t="str">
            <v>2716</v>
          </cell>
          <cell r="H615" t="str">
            <v>3</v>
          </cell>
          <cell r="I615">
            <v>1</v>
          </cell>
          <cell r="J615">
            <v>1</v>
          </cell>
          <cell r="K615">
            <v>1</v>
          </cell>
          <cell r="L615">
            <v>0</v>
          </cell>
          <cell r="M615">
            <v>0</v>
          </cell>
          <cell r="N615">
            <v>0</v>
          </cell>
          <cell r="O615">
            <v>100</v>
          </cell>
          <cell r="P615">
            <v>0</v>
          </cell>
          <cell r="R615">
            <v>17.478100000000001</v>
          </cell>
          <cell r="S615">
            <v>4685.7894999999999</v>
          </cell>
          <cell r="U615" t="str">
            <v>Electrical energy. (optional heading)</v>
          </cell>
        </row>
        <row r="616">
          <cell r="C616" t="str">
            <v>Estonia|2001|271600</v>
          </cell>
          <cell r="D616" t="str">
            <v>Estonia|2001</v>
          </cell>
          <cell r="E616">
            <v>6</v>
          </cell>
          <cell r="F616" t="str">
            <v>HS96</v>
          </cell>
          <cell r="G616" t="str">
            <v>271600</v>
          </cell>
          <cell r="H616" t="str">
            <v>4</v>
          </cell>
          <cell r="I616">
            <v>1</v>
          </cell>
          <cell r="J616">
            <v>1</v>
          </cell>
          <cell r="K616">
            <v>1</v>
          </cell>
          <cell r="L616">
            <v>0</v>
          </cell>
          <cell r="M616">
            <v>0</v>
          </cell>
          <cell r="N616">
            <v>0</v>
          </cell>
          <cell r="O616">
            <v>100</v>
          </cell>
          <cell r="P616">
            <v>0</v>
          </cell>
          <cell r="R616">
            <v>17.478100000000001</v>
          </cell>
          <cell r="S616">
            <v>4685.7894999999999</v>
          </cell>
          <cell r="T616" t="str">
            <v>[$ 17.4 per Megawatt-hour (1000 kw/h)]</v>
          </cell>
          <cell r="U616" t="str">
            <v>Electrical energy</v>
          </cell>
        </row>
        <row r="617">
          <cell r="D617" t="str">
            <v>Estonia|2000</v>
          </cell>
          <cell r="E617">
            <v>4</v>
          </cell>
          <cell r="F617" t="str">
            <v>HS96</v>
          </cell>
          <cell r="G617" t="str">
            <v>2711</v>
          </cell>
          <cell r="H617" t="str">
            <v>0</v>
          </cell>
          <cell r="I617">
            <v>7</v>
          </cell>
          <cell r="J617">
            <v>15</v>
          </cell>
          <cell r="K617">
            <v>15</v>
          </cell>
          <cell r="L617">
            <v>0</v>
          </cell>
          <cell r="M617">
            <v>0</v>
          </cell>
          <cell r="N617">
            <v>0</v>
          </cell>
          <cell r="O617">
            <v>100</v>
          </cell>
          <cell r="P617">
            <v>0</v>
          </cell>
          <cell r="R617">
            <v>16.968599999999999</v>
          </cell>
          <cell r="S617">
            <v>49284.471000000005</v>
          </cell>
          <cell r="U617" t="str">
            <v>Petroleum gases and other gaseous hydrocarbons.</v>
          </cell>
        </row>
        <row r="618">
          <cell r="C618" t="str">
            <v>Estonia|2000|271111</v>
          </cell>
          <cell r="D618" t="str">
            <v>Estonia|2000</v>
          </cell>
          <cell r="E618">
            <v>6</v>
          </cell>
          <cell r="F618" t="str">
            <v>HS96</v>
          </cell>
          <cell r="G618" t="str">
            <v>271111</v>
          </cell>
          <cell r="H618" t="str">
            <v>1</v>
          </cell>
          <cell r="I618">
            <v>1</v>
          </cell>
          <cell r="J618">
            <v>1</v>
          </cell>
          <cell r="K618">
            <v>1</v>
          </cell>
          <cell r="L618">
            <v>0</v>
          </cell>
          <cell r="M618">
            <v>0</v>
          </cell>
          <cell r="N618">
            <v>0</v>
          </cell>
          <cell r="O618">
            <v>100</v>
          </cell>
          <cell r="P618">
            <v>0</v>
          </cell>
          <cell r="R618">
            <v>16.968599999999999</v>
          </cell>
          <cell r="U618" t="str">
            <v>Natural gas, liquefied</v>
          </cell>
        </row>
        <row r="619">
          <cell r="D619" t="str">
            <v>Estonia|2000</v>
          </cell>
          <cell r="E619">
            <v>6</v>
          </cell>
          <cell r="F619" t="str">
            <v>HS96</v>
          </cell>
          <cell r="G619" t="str">
            <v>271112</v>
          </cell>
          <cell r="H619" t="str">
            <v>0</v>
          </cell>
          <cell r="I619">
            <v>1</v>
          </cell>
          <cell r="J619">
            <v>6</v>
          </cell>
          <cell r="K619">
            <v>6</v>
          </cell>
          <cell r="L619">
            <v>0</v>
          </cell>
          <cell r="M619">
            <v>0</v>
          </cell>
          <cell r="N619">
            <v>0</v>
          </cell>
          <cell r="O619">
            <v>100</v>
          </cell>
          <cell r="P619">
            <v>0</v>
          </cell>
          <cell r="R619">
            <v>16.968599999999999</v>
          </cell>
          <cell r="S619">
            <v>1226.412</v>
          </cell>
          <cell r="T619" t="str">
            <v>[$ 0.283 per Kilogram]</v>
          </cell>
          <cell r="U619" t="str">
            <v>Propane, liquefied</v>
          </cell>
        </row>
        <row r="620">
          <cell r="D620" t="str">
            <v>Estonia|2000</v>
          </cell>
          <cell r="E620">
            <v>6</v>
          </cell>
          <cell r="F620" t="str">
            <v>HS96</v>
          </cell>
          <cell r="G620" t="str">
            <v>271113</v>
          </cell>
          <cell r="H620" t="str">
            <v>0</v>
          </cell>
          <cell r="I620">
            <v>1</v>
          </cell>
          <cell r="J620">
            <v>4</v>
          </cell>
          <cell r="K620">
            <v>4</v>
          </cell>
          <cell r="L620">
            <v>0</v>
          </cell>
          <cell r="M620">
            <v>0</v>
          </cell>
          <cell r="N620">
            <v>0</v>
          </cell>
          <cell r="O620">
            <v>100</v>
          </cell>
          <cell r="P620">
            <v>0</v>
          </cell>
          <cell r="R620">
            <v>16.968599999999999</v>
          </cell>
          <cell r="S620">
            <v>1061.809</v>
          </cell>
          <cell r="T620" t="str">
            <v>[$ 0.254 per Kilogram]</v>
          </cell>
          <cell r="U620" t="str">
            <v>Butanes, liquefied (excl. of a purity of &gt;= 95% of N-butane or isobutane)</v>
          </cell>
        </row>
        <row r="621">
          <cell r="D621" t="str">
            <v>Estonia|2000</v>
          </cell>
          <cell r="E621">
            <v>6</v>
          </cell>
          <cell r="F621" t="str">
            <v>HS96</v>
          </cell>
          <cell r="G621" t="str">
            <v>271114</v>
          </cell>
          <cell r="H621" t="str">
            <v>0</v>
          </cell>
          <cell r="I621">
            <v>1</v>
          </cell>
          <cell r="J621">
            <v>1</v>
          </cell>
          <cell r="K621">
            <v>1</v>
          </cell>
          <cell r="L621">
            <v>0</v>
          </cell>
          <cell r="M621">
            <v>0</v>
          </cell>
          <cell r="N621">
            <v>0</v>
          </cell>
          <cell r="O621">
            <v>100</v>
          </cell>
          <cell r="P621">
            <v>0</v>
          </cell>
          <cell r="R621">
            <v>16.968599999999999</v>
          </cell>
          <cell r="S621">
            <v>6.7000000000000004E-2</v>
          </cell>
          <cell r="T621" t="str">
            <v>[$ 67.0 per Kilogram]</v>
          </cell>
          <cell r="U621" t="str">
            <v>Ethylene, propylene, butylene and butadiene, liquefied (excl. ethylene of a purity of &gt;= 95% and propylene, butylene and butadiene of a purity of &gt;= 90%)</v>
          </cell>
        </row>
        <row r="622">
          <cell r="D622" t="str">
            <v>Estonia|2000</v>
          </cell>
          <cell r="E622">
            <v>6</v>
          </cell>
          <cell r="F622" t="str">
            <v>HS96</v>
          </cell>
          <cell r="G622" t="str">
            <v>271119</v>
          </cell>
          <cell r="H622" t="str">
            <v>0</v>
          </cell>
          <cell r="I622">
            <v>1</v>
          </cell>
          <cell r="J622">
            <v>1</v>
          </cell>
          <cell r="K622">
            <v>1</v>
          </cell>
          <cell r="L622">
            <v>0</v>
          </cell>
          <cell r="M622">
            <v>0</v>
          </cell>
          <cell r="N622">
            <v>0</v>
          </cell>
          <cell r="O622">
            <v>100</v>
          </cell>
          <cell r="P622">
            <v>0</v>
          </cell>
          <cell r="R622">
            <v>16.968599999999999</v>
          </cell>
          <cell r="S622">
            <v>135.279</v>
          </cell>
          <cell r="T622" t="str">
            <v>[$ 0.266 per Kilogram]</v>
          </cell>
          <cell r="U622" t="str">
            <v>Gaseous hydrocarbons, liquefied, n.e.s. (excl. natural gas, propane, butane, ethylene, propylene, butylene and butadiene)</v>
          </cell>
        </row>
        <row r="623">
          <cell r="C623" t="str">
            <v>Estonia|2000|271121</v>
          </cell>
          <cell r="D623" t="str">
            <v>Estonia|2000</v>
          </cell>
          <cell r="E623">
            <v>6</v>
          </cell>
          <cell r="F623" t="str">
            <v>HS96</v>
          </cell>
          <cell r="G623" t="str">
            <v>271121</v>
          </cell>
          <cell r="H623" t="str">
            <v>2</v>
          </cell>
          <cell r="I623">
            <v>1</v>
          </cell>
          <cell r="J623">
            <v>1</v>
          </cell>
          <cell r="K623">
            <v>1</v>
          </cell>
          <cell r="L623">
            <v>0</v>
          </cell>
          <cell r="M623">
            <v>0</v>
          </cell>
          <cell r="N623">
            <v>0</v>
          </cell>
          <cell r="O623">
            <v>100</v>
          </cell>
          <cell r="P623">
            <v>0</v>
          </cell>
          <cell r="R623">
            <v>16.968599999999999</v>
          </cell>
          <cell r="S623">
            <v>46853.097000000002</v>
          </cell>
          <cell r="T623" t="str">
            <v>[$ 1733.8 per Terajoule (1000 gigajoule)]</v>
          </cell>
          <cell r="U623" t="str">
            <v>Natural gas in gaseous state</v>
          </cell>
        </row>
        <row r="624">
          <cell r="D624" t="str">
            <v>Estonia|2000</v>
          </cell>
          <cell r="E624">
            <v>6</v>
          </cell>
          <cell r="F624" t="str">
            <v>HS96</v>
          </cell>
          <cell r="G624" t="str">
            <v>271129</v>
          </cell>
          <cell r="H624" t="str">
            <v>0</v>
          </cell>
          <cell r="I624">
            <v>1</v>
          </cell>
          <cell r="J624">
            <v>1</v>
          </cell>
          <cell r="K624">
            <v>1</v>
          </cell>
          <cell r="L624">
            <v>0</v>
          </cell>
          <cell r="M624">
            <v>0</v>
          </cell>
          <cell r="N624">
            <v>0</v>
          </cell>
          <cell r="O624">
            <v>100</v>
          </cell>
          <cell r="P624">
            <v>0</v>
          </cell>
          <cell r="R624">
            <v>16.968599999999999</v>
          </cell>
          <cell r="S624">
            <v>7.8070000000000004</v>
          </cell>
          <cell r="T624" t="str">
            <v>[$ 30.9 per Kilogram]</v>
          </cell>
          <cell r="U624" t="str">
            <v>Hydrocarbons in gaseous state, n.e.s. (excl. natural gas)</v>
          </cell>
        </row>
        <row r="625">
          <cell r="C625" t="str">
            <v>Estonia|2000|2716</v>
          </cell>
          <cell r="D625" t="str">
            <v>Estonia|2000</v>
          </cell>
          <cell r="E625">
            <v>4</v>
          </cell>
          <cell r="F625" t="str">
            <v>HS96</v>
          </cell>
          <cell r="G625" t="str">
            <v>2716</v>
          </cell>
          <cell r="H625" t="str">
            <v>3</v>
          </cell>
          <cell r="I625">
            <v>1</v>
          </cell>
          <cell r="J625">
            <v>1</v>
          </cell>
          <cell r="K625">
            <v>1</v>
          </cell>
          <cell r="L625">
            <v>0</v>
          </cell>
          <cell r="M625">
            <v>0</v>
          </cell>
          <cell r="N625">
            <v>0</v>
          </cell>
          <cell r="O625">
            <v>100</v>
          </cell>
          <cell r="P625">
            <v>0</v>
          </cell>
          <cell r="R625">
            <v>16.968599999999999</v>
          </cell>
          <cell r="S625">
            <v>1681.8330000000001</v>
          </cell>
          <cell r="U625" t="str">
            <v>Electrical energy. (optional heading)</v>
          </cell>
        </row>
        <row r="626">
          <cell r="C626" t="str">
            <v>Estonia|2000|271600</v>
          </cell>
          <cell r="D626" t="str">
            <v>Estonia|2000</v>
          </cell>
          <cell r="E626">
            <v>6</v>
          </cell>
          <cell r="F626" t="str">
            <v>HS96</v>
          </cell>
          <cell r="G626" t="str">
            <v>271600</v>
          </cell>
          <cell r="H626" t="str">
            <v>4</v>
          </cell>
          <cell r="I626">
            <v>1</v>
          </cell>
          <cell r="J626">
            <v>1</v>
          </cell>
          <cell r="K626">
            <v>1</v>
          </cell>
          <cell r="L626">
            <v>0</v>
          </cell>
          <cell r="M626">
            <v>0</v>
          </cell>
          <cell r="N626">
            <v>0</v>
          </cell>
          <cell r="O626">
            <v>100</v>
          </cell>
          <cell r="P626">
            <v>0</v>
          </cell>
          <cell r="R626">
            <v>16.968599999999999</v>
          </cell>
          <cell r="S626">
            <v>1681.8330000000001</v>
          </cell>
          <cell r="T626" t="str">
            <v>[$ 14.0 per Megawatt-hour (1000 kw/h)]</v>
          </cell>
          <cell r="U626" t="str">
            <v>Electrical energy</v>
          </cell>
        </row>
        <row r="627">
          <cell r="D627" t="str">
            <v>Estonia|1999</v>
          </cell>
          <cell r="E627">
            <v>4</v>
          </cell>
          <cell r="F627" t="str">
            <v>HS96</v>
          </cell>
          <cell r="G627" t="str">
            <v>2711</v>
          </cell>
          <cell r="H627" t="str">
            <v>0</v>
          </cell>
          <cell r="I627">
            <v>7</v>
          </cell>
          <cell r="J627">
            <v>15</v>
          </cell>
          <cell r="K627">
            <v>15</v>
          </cell>
          <cell r="L627">
            <v>0</v>
          </cell>
          <cell r="M627">
            <v>0</v>
          </cell>
          <cell r="N627">
            <v>0</v>
          </cell>
          <cell r="O627">
            <v>100</v>
          </cell>
          <cell r="P627">
            <v>0</v>
          </cell>
          <cell r="R627">
            <v>14.6776</v>
          </cell>
          <cell r="S627">
            <v>42035.127</v>
          </cell>
          <cell r="U627" t="str">
            <v>Petroleum gases and other gaseous hydrocarbons.</v>
          </cell>
        </row>
        <row r="628">
          <cell r="C628" t="str">
            <v>Estonia|1999|271111</v>
          </cell>
          <cell r="D628" t="str">
            <v>Estonia|1999</v>
          </cell>
          <cell r="E628">
            <v>6</v>
          </cell>
          <cell r="F628" t="str">
            <v>HS96</v>
          </cell>
          <cell r="G628" t="str">
            <v>271111</v>
          </cell>
          <cell r="H628" t="str">
            <v>1</v>
          </cell>
          <cell r="I628">
            <v>1</v>
          </cell>
          <cell r="J628">
            <v>1</v>
          </cell>
          <cell r="K628">
            <v>1</v>
          </cell>
          <cell r="L628">
            <v>0</v>
          </cell>
          <cell r="M628">
            <v>0</v>
          </cell>
          <cell r="N628">
            <v>0</v>
          </cell>
          <cell r="O628">
            <v>100</v>
          </cell>
          <cell r="P628">
            <v>0</v>
          </cell>
          <cell r="R628">
            <v>14.6776</v>
          </cell>
          <cell r="U628" t="str">
            <v>Natural gas, liquefied</v>
          </cell>
        </row>
        <row r="629">
          <cell r="D629" t="str">
            <v>Estonia|1999</v>
          </cell>
          <cell r="E629">
            <v>6</v>
          </cell>
          <cell r="F629" t="str">
            <v>HS96</v>
          </cell>
          <cell r="G629" t="str">
            <v>271112</v>
          </cell>
          <cell r="H629" t="str">
            <v>0</v>
          </cell>
          <cell r="I629">
            <v>1</v>
          </cell>
          <cell r="J629">
            <v>6</v>
          </cell>
          <cell r="K629">
            <v>6</v>
          </cell>
          <cell r="L629">
            <v>0</v>
          </cell>
          <cell r="M629">
            <v>0</v>
          </cell>
          <cell r="N629">
            <v>0</v>
          </cell>
          <cell r="O629">
            <v>100</v>
          </cell>
          <cell r="P629">
            <v>0</v>
          </cell>
          <cell r="R629">
            <v>14.6776</v>
          </cell>
          <cell r="S629">
            <v>915.84400000000005</v>
          </cell>
          <cell r="T629" t="str">
            <v>[$ 0.180 per Kilogram]</v>
          </cell>
          <cell r="U629" t="str">
            <v>Propane, liquefied</v>
          </cell>
        </row>
        <row r="630">
          <cell r="D630" t="str">
            <v>Estonia|1999</v>
          </cell>
          <cell r="E630">
            <v>6</v>
          </cell>
          <cell r="F630" t="str">
            <v>HS96</v>
          </cell>
          <cell r="G630" t="str">
            <v>271113</v>
          </cell>
          <cell r="H630" t="str">
            <v>0</v>
          </cell>
          <cell r="I630">
            <v>1</v>
          </cell>
          <cell r="J630">
            <v>4</v>
          </cell>
          <cell r="K630">
            <v>4</v>
          </cell>
          <cell r="L630">
            <v>0</v>
          </cell>
          <cell r="M630">
            <v>0</v>
          </cell>
          <cell r="N630">
            <v>0</v>
          </cell>
          <cell r="O630">
            <v>100</v>
          </cell>
          <cell r="P630">
            <v>0</v>
          </cell>
          <cell r="R630">
            <v>14.6776</v>
          </cell>
          <cell r="S630">
            <v>435.85500000000002</v>
          </cell>
          <cell r="T630" t="str">
            <v>[$ 0.150 per Kilogram]</v>
          </cell>
          <cell r="U630" t="str">
            <v>Butanes, liquefied (excl. of a purity of &gt;= 95% of N-butane or isobutane)</v>
          </cell>
        </row>
        <row r="631">
          <cell r="D631" t="str">
            <v>Estonia|1999</v>
          </cell>
          <cell r="E631">
            <v>6</v>
          </cell>
          <cell r="F631" t="str">
            <v>HS96</v>
          </cell>
          <cell r="G631" t="str">
            <v>271114</v>
          </cell>
          <cell r="H631" t="str">
            <v>0</v>
          </cell>
          <cell r="I631">
            <v>1</v>
          </cell>
          <cell r="J631">
            <v>1</v>
          </cell>
          <cell r="K631">
            <v>1</v>
          </cell>
          <cell r="L631">
            <v>0</v>
          </cell>
          <cell r="M631">
            <v>0</v>
          </cell>
          <cell r="N631">
            <v>0</v>
          </cell>
          <cell r="O631">
            <v>100</v>
          </cell>
          <cell r="P631">
            <v>0</v>
          </cell>
          <cell r="R631">
            <v>14.6776</v>
          </cell>
          <cell r="U631" t="str">
            <v>Ethylene, propylene, butylene and butadiene, liquefied (excl. ethylene of a purity of &gt;= 95% and propylene, butylene and butadiene of a purity of &gt;= 90%)</v>
          </cell>
        </row>
        <row r="632">
          <cell r="D632" t="str">
            <v>Estonia|1999</v>
          </cell>
          <cell r="E632">
            <v>6</v>
          </cell>
          <cell r="F632" t="str">
            <v>HS96</v>
          </cell>
          <cell r="G632" t="str">
            <v>271119</v>
          </cell>
          <cell r="H632" t="str">
            <v>0</v>
          </cell>
          <cell r="I632">
            <v>1</v>
          </cell>
          <cell r="J632">
            <v>1</v>
          </cell>
          <cell r="K632">
            <v>1</v>
          </cell>
          <cell r="L632">
            <v>0</v>
          </cell>
          <cell r="M632">
            <v>0</v>
          </cell>
          <cell r="N632">
            <v>0</v>
          </cell>
          <cell r="O632">
            <v>100</v>
          </cell>
          <cell r="P632">
            <v>0</v>
          </cell>
          <cell r="R632">
            <v>14.6776</v>
          </cell>
          <cell r="S632">
            <v>59.085000000000001</v>
          </cell>
          <cell r="T632" t="str">
            <v>[$ 0.109 per Kilogram]</v>
          </cell>
          <cell r="U632" t="str">
            <v>Gaseous hydrocarbons, liquefied, n.e.s. (excl. natural gas, propane, butane, ethylene, propylene, butylene and butadiene)</v>
          </cell>
        </row>
        <row r="633">
          <cell r="C633" t="str">
            <v>Estonia|1999|271121</v>
          </cell>
          <cell r="D633" t="str">
            <v>Estonia|1999</v>
          </cell>
          <cell r="E633">
            <v>6</v>
          </cell>
          <cell r="F633" t="str">
            <v>HS96</v>
          </cell>
          <cell r="G633" t="str">
            <v>271121</v>
          </cell>
          <cell r="H633" t="str">
            <v>2</v>
          </cell>
          <cell r="I633">
            <v>1</v>
          </cell>
          <cell r="J633">
            <v>1</v>
          </cell>
          <cell r="K633">
            <v>1</v>
          </cell>
          <cell r="L633">
            <v>0</v>
          </cell>
          <cell r="M633">
            <v>0</v>
          </cell>
          <cell r="N633">
            <v>0</v>
          </cell>
          <cell r="O633">
            <v>100</v>
          </cell>
          <cell r="P633">
            <v>0</v>
          </cell>
          <cell r="R633">
            <v>14.6776</v>
          </cell>
          <cell r="S633">
            <v>40622.921000000002</v>
          </cell>
          <cell r="T633" t="str">
            <v>[$ 1723.7 per Terajoule (1000 gigajoule)]</v>
          </cell>
          <cell r="U633" t="str">
            <v>Natural gas in gaseous state</v>
          </cell>
        </row>
        <row r="634">
          <cell r="D634" t="str">
            <v>Estonia|1999</v>
          </cell>
          <cell r="E634">
            <v>6</v>
          </cell>
          <cell r="F634" t="str">
            <v>HS96</v>
          </cell>
          <cell r="G634" t="str">
            <v>271129</v>
          </cell>
          <cell r="H634" t="str">
            <v>0</v>
          </cell>
          <cell r="I634">
            <v>1</v>
          </cell>
          <cell r="J634">
            <v>1</v>
          </cell>
          <cell r="K634">
            <v>1</v>
          </cell>
          <cell r="L634">
            <v>0</v>
          </cell>
          <cell r="M634">
            <v>0</v>
          </cell>
          <cell r="N634">
            <v>0</v>
          </cell>
          <cell r="O634">
            <v>100</v>
          </cell>
          <cell r="P634">
            <v>0</v>
          </cell>
          <cell r="R634">
            <v>14.6776</v>
          </cell>
          <cell r="S634">
            <v>1.4219999999999999</v>
          </cell>
          <cell r="T634" t="str">
            <v>[$ 2.8 per Kilogram]</v>
          </cell>
          <cell r="U634" t="str">
            <v>Hydrocarbons in gaseous state, n.e.s. (excl. natural gas)</v>
          </cell>
        </row>
        <row r="635">
          <cell r="C635" t="str">
            <v>Estonia|1999|2716</v>
          </cell>
          <cell r="D635" t="str">
            <v>Estonia|1999</v>
          </cell>
          <cell r="E635">
            <v>4</v>
          </cell>
          <cell r="F635" t="str">
            <v>HS96</v>
          </cell>
          <cell r="G635" t="str">
            <v>2716</v>
          </cell>
          <cell r="H635" t="str">
            <v>3</v>
          </cell>
          <cell r="I635">
            <v>1</v>
          </cell>
          <cell r="J635">
            <v>1</v>
          </cell>
          <cell r="K635">
            <v>1</v>
          </cell>
          <cell r="L635">
            <v>0</v>
          </cell>
          <cell r="M635">
            <v>0</v>
          </cell>
          <cell r="N635">
            <v>0</v>
          </cell>
          <cell r="O635">
            <v>100</v>
          </cell>
          <cell r="P635">
            <v>0</v>
          </cell>
          <cell r="R635">
            <v>14.6776</v>
          </cell>
          <cell r="U635" t="str">
            <v>Electrical energy. (optional heading)</v>
          </cell>
        </row>
        <row r="636">
          <cell r="C636" t="str">
            <v>Estonia|1999|271600</v>
          </cell>
          <cell r="D636" t="str">
            <v>Estonia|1999</v>
          </cell>
          <cell r="E636">
            <v>6</v>
          </cell>
          <cell r="F636" t="str">
            <v>HS96</v>
          </cell>
          <cell r="G636" t="str">
            <v>271600</v>
          </cell>
          <cell r="H636" t="str">
            <v>4</v>
          </cell>
          <cell r="I636">
            <v>1</v>
          </cell>
          <cell r="J636">
            <v>1</v>
          </cell>
          <cell r="K636">
            <v>1</v>
          </cell>
          <cell r="L636">
            <v>0</v>
          </cell>
          <cell r="M636">
            <v>0</v>
          </cell>
          <cell r="N636">
            <v>0</v>
          </cell>
          <cell r="O636">
            <v>100</v>
          </cell>
          <cell r="P636">
            <v>0</v>
          </cell>
          <cell r="R636">
            <v>14.6776</v>
          </cell>
          <cell r="U636" t="str">
            <v>Electrical energy</v>
          </cell>
        </row>
        <row r="637">
          <cell r="D637" t="str">
            <v>Estonia|1998</v>
          </cell>
          <cell r="E637">
            <v>4</v>
          </cell>
          <cell r="F637" t="str">
            <v>HS96</v>
          </cell>
          <cell r="G637" t="str">
            <v>2711</v>
          </cell>
          <cell r="H637" t="str">
            <v>0</v>
          </cell>
          <cell r="I637">
            <v>7</v>
          </cell>
          <cell r="J637">
            <v>15</v>
          </cell>
          <cell r="K637">
            <v>15</v>
          </cell>
          <cell r="L637">
            <v>0</v>
          </cell>
          <cell r="M637">
            <v>0</v>
          </cell>
          <cell r="N637">
            <v>0</v>
          </cell>
          <cell r="O637">
            <v>100</v>
          </cell>
          <cell r="P637">
            <v>0</v>
          </cell>
          <cell r="R637">
            <v>14.0747</v>
          </cell>
          <cell r="S637">
            <v>52272.584999999992</v>
          </cell>
          <cell r="U637" t="str">
            <v>Petroleum gases and other gaseous hydrocarbons.</v>
          </cell>
        </row>
        <row r="638">
          <cell r="C638" t="str">
            <v>Estonia|1998|271111</v>
          </cell>
          <cell r="D638" t="str">
            <v>Estonia|1998</v>
          </cell>
          <cell r="E638">
            <v>6</v>
          </cell>
          <cell r="F638" t="str">
            <v>HS96</v>
          </cell>
          <cell r="G638" t="str">
            <v>271111</v>
          </cell>
          <cell r="H638" t="str">
            <v>1</v>
          </cell>
          <cell r="I638">
            <v>1</v>
          </cell>
          <cell r="J638">
            <v>1</v>
          </cell>
          <cell r="K638">
            <v>1</v>
          </cell>
          <cell r="L638">
            <v>0</v>
          </cell>
          <cell r="M638">
            <v>0</v>
          </cell>
          <cell r="N638">
            <v>0</v>
          </cell>
          <cell r="O638">
            <v>100</v>
          </cell>
          <cell r="P638">
            <v>0</v>
          </cell>
          <cell r="R638">
            <v>14.0747</v>
          </cell>
          <cell r="U638" t="str">
            <v>Natural gas, liquefied</v>
          </cell>
        </row>
        <row r="639">
          <cell r="D639" t="str">
            <v>Estonia|1998</v>
          </cell>
          <cell r="E639">
            <v>6</v>
          </cell>
          <cell r="F639" t="str">
            <v>HS96</v>
          </cell>
          <cell r="G639" t="str">
            <v>271112</v>
          </cell>
          <cell r="H639" t="str">
            <v>0</v>
          </cell>
          <cell r="I639">
            <v>1</v>
          </cell>
          <cell r="J639">
            <v>6</v>
          </cell>
          <cell r="K639">
            <v>6</v>
          </cell>
          <cell r="L639">
            <v>0</v>
          </cell>
          <cell r="M639">
            <v>0</v>
          </cell>
          <cell r="N639">
            <v>0</v>
          </cell>
          <cell r="O639">
            <v>100</v>
          </cell>
          <cell r="P639">
            <v>0</v>
          </cell>
          <cell r="R639">
            <v>14.0747</v>
          </cell>
          <cell r="S639">
            <v>1024.2760000000001</v>
          </cell>
          <cell r="T639" t="str">
            <v>[$ 0.187 per Kilogram]</v>
          </cell>
          <cell r="U639" t="str">
            <v>Propane, liquefied</v>
          </cell>
        </row>
        <row r="640">
          <cell r="D640" t="str">
            <v>Estonia|1998</v>
          </cell>
          <cell r="E640">
            <v>6</v>
          </cell>
          <cell r="F640" t="str">
            <v>HS96</v>
          </cell>
          <cell r="G640" t="str">
            <v>271113</v>
          </cell>
          <cell r="H640" t="str">
            <v>0</v>
          </cell>
          <cell r="I640">
            <v>1</v>
          </cell>
          <cell r="J640">
            <v>4</v>
          </cell>
          <cell r="K640">
            <v>4</v>
          </cell>
          <cell r="L640">
            <v>0</v>
          </cell>
          <cell r="M640">
            <v>0</v>
          </cell>
          <cell r="N640">
            <v>0</v>
          </cell>
          <cell r="O640">
            <v>100</v>
          </cell>
          <cell r="P640">
            <v>0</v>
          </cell>
          <cell r="R640">
            <v>14.0747</v>
          </cell>
          <cell r="S640">
            <v>351.19299999999998</v>
          </cell>
          <cell r="T640" t="str">
            <v>[$ 0.125 per Kilogram]</v>
          </cell>
          <cell r="U640" t="str">
            <v>Butanes, liquefied (excl. of a purity of &gt;= 95% of N-butane or isobutane)</v>
          </cell>
        </row>
        <row r="641">
          <cell r="D641" t="str">
            <v>Estonia|1998</v>
          </cell>
          <cell r="E641">
            <v>6</v>
          </cell>
          <cell r="F641" t="str">
            <v>HS96</v>
          </cell>
          <cell r="G641" t="str">
            <v>271114</v>
          </cell>
          <cell r="H641" t="str">
            <v>0</v>
          </cell>
          <cell r="I641">
            <v>1</v>
          </cell>
          <cell r="J641">
            <v>1</v>
          </cell>
          <cell r="K641">
            <v>1</v>
          </cell>
          <cell r="L641">
            <v>0</v>
          </cell>
          <cell r="M641">
            <v>0</v>
          </cell>
          <cell r="N641">
            <v>0</v>
          </cell>
          <cell r="O641">
            <v>100</v>
          </cell>
          <cell r="P641">
            <v>0</v>
          </cell>
          <cell r="R641">
            <v>14.0747</v>
          </cell>
          <cell r="U641" t="str">
            <v>Ethylene, propylene, butylene and butadiene, liquefied (excl. ethylene of a purity of &gt;= 95% and propylene, butylene and butadiene of a purity of &gt;= 90%)</v>
          </cell>
        </row>
        <row r="642">
          <cell r="D642" t="str">
            <v>Estonia|1998</v>
          </cell>
          <cell r="E642">
            <v>6</v>
          </cell>
          <cell r="F642" t="str">
            <v>HS96</v>
          </cell>
          <cell r="G642" t="str">
            <v>271119</v>
          </cell>
          <cell r="H642" t="str">
            <v>0</v>
          </cell>
          <cell r="I642">
            <v>1</v>
          </cell>
          <cell r="J642">
            <v>1</v>
          </cell>
          <cell r="K642">
            <v>1</v>
          </cell>
          <cell r="L642">
            <v>0</v>
          </cell>
          <cell r="M642">
            <v>0</v>
          </cell>
          <cell r="N642">
            <v>0</v>
          </cell>
          <cell r="O642">
            <v>100</v>
          </cell>
          <cell r="P642">
            <v>0</v>
          </cell>
          <cell r="R642">
            <v>14.0747</v>
          </cell>
          <cell r="S642">
            <v>57.926000000000002</v>
          </cell>
          <cell r="T642" t="str">
            <v>[$ 0.115 per Kilogram]</v>
          </cell>
          <cell r="U642" t="str">
            <v>Gaseous hydrocarbons, liquefied, n.e.s. (excl. natural gas, propane, butane, ethylene, propylene, butylene and butadiene)</v>
          </cell>
        </row>
        <row r="643">
          <cell r="C643" t="str">
            <v>Estonia|1998|271121</v>
          </cell>
          <cell r="D643" t="str">
            <v>Estonia|1998</v>
          </cell>
          <cell r="E643">
            <v>6</v>
          </cell>
          <cell r="F643" t="str">
            <v>HS96</v>
          </cell>
          <cell r="G643" t="str">
            <v>271121</v>
          </cell>
          <cell r="H643" t="str">
            <v>2</v>
          </cell>
          <cell r="I643">
            <v>1</v>
          </cell>
          <cell r="J643">
            <v>1</v>
          </cell>
          <cell r="K643">
            <v>1</v>
          </cell>
          <cell r="L643">
            <v>0</v>
          </cell>
          <cell r="M643">
            <v>0</v>
          </cell>
          <cell r="N643">
            <v>0</v>
          </cell>
          <cell r="O643">
            <v>100</v>
          </cell>
          <cell r="P643">
            <v>0</v>
          </cell>
          <cell r="R643">
            <v>14.0747</v>
          </cell>
          <cell r="S643">
            <v>50837.057999999997</v>
          </cell>
          <cell r="T643" t="str">
            <v>[$ 2079.5 per Terajoule (1000 gigajoule)]</v>
          </cell>
          <cell r="U643" t="str">
            <v>Natural gas in gaseous state</v>
          </cell>
        </row>
        <row r="644">
          <cell r="D644" t="str">
            <v>Estonia|1998</v>
          </cell>
          <cell r="E644">
            <v>6</v>
          </cell>
          <cell r="F644" t="str">
            <v>HS96</v>
          </cell>
          <cell r="G644" t="str">
            <v>271129</v>
          </cell>
          <cell r="H644" t="str">
            <v>0</v>
          </cell>
          <cell r="I644">
            <v>1</v>
          </cell>
          <cell r="J644">
            <v>1</v>
          </cell>
          <cell r="K644">
            <v>1</v>
          </cell>
          <cell r="L644">
            <v>0</v>
          </cell>
          <cell r="M644">
            <v>0</v>
          </cell>
          <cell r="N644">
            <v>0</v>
          </cell>
          <cell r="O644">
            <v>100</v>
          </cell>
          <cell r="P644">
            <v>0</v>
          </cell>
          <cell r="R644">
            <v>14.0747</v>
          </cell>
          <cell r="S644">
            <v>2.1320000000000001</v>
          </cell>
          <cell r="T644" t="str">
            <v>[$ 0.555 per Kilogram]</v>
          </cell>
          <cell r="U644" t="str">
            <v>Hydrocarbons in gaseous state, n.e.s. (excl. natural gas)</v>
          </cell>
        </row>
        <row r="645">
          <cell r="C645" t="str">
            <v>Estonia|1998|2716</v>
          </cell>
          <cell r="D645" t="str">
            <v>Estonia|1998</v>
          </cell>
          <cell r="E645">
            <v>4</v>
          </cell>
          <cell r="F645" t="str">
            <v>HS96</v>
          </cell>
          <cell r="G645" t="str">
            <v>2716</v>
          </cell>
          <cell r="H645" t="str">
            <v>3</v>
          </cell>
          <cell r="I645">
            <v>1</v>
          </cell>
          <cell r="J645">
            <v>1</v>
          </cell>
          <cell r="K645">
            <v>1</v>
          </cell>
          <cell r="L645">
            <v>0</v>
          </cell>
          <cell r="M645">
            <v>0</v>
          </cell>
          <cell r="N645">
            <v>0</v>
          </cell>
          <cell r="O645">
            <v>100</v>
          </cell>
          <cell r="P645">
            <v>0</v>
          </cell>
          <cell r="R645">
            <v>14.0747</v>
          </cell>
          <cell r="U645" t="str">
            <v>Electrical energy. (optional heading)</v>
          </cell>
        </row>
        <row r="646">
          <cell r="C646" t="str">
            <v>Estonia|1998|271600</v>
          </cell>
          <cell r="D646" t="str">
            <v>Estonia|1998</v>
          </cell>
          <cell r="E646">
            <v>6</v>
          </cell>
          <cell r="F646" t="str">
            <v>HS96</v>
          </cell>
          <cell r="G646" t="str">
            <v>271600</v>
          </cell>
          <cell r="H646" t="str">
            <v>4</v>
          </cell>
          <cell r="I646">
            <v>1</v>
          </cell>
          <cell r="J646">
            <v>1</v>
          </cell>
          <cell r="K646">
            <v>1</v>
          </cell>
          <cell r="L646">
            <v>0</v>
          </cell>
          <cell r="M646">
            <v>0</v>
          </cell>
          <cell r="N646">
            <v>0</v>
          </cell>
          <cell r="O646">
            <v>100</v>
          </cell>
          <cell r="P646">
            <v>0</v>
          </cell>
          <cell r="R646">
            <v>14.0747</v>
          </cell>
          <cell r="U646" t="str">
            <v>Electrical energy</v>
          </cell>
        </row>
        <row r="647">
          <cell r="D647" t="str">
            <v>Estonia|1997</v>
          </cell>
          <cell r="E647">
            <v>4</v>
          </cell>
          <cell r="F647" t="str">
            <v>HS96</v>
          </cell>
          <cell r="G647" t="str">
            <v>2711</v>
          </cell>
          <cell r="H647" t="str">
            <v>0</v>
          </cell>
          <cell r="I647">
            <v>7</v>
          </cell>
          <cell r="J647">
            <v>15</v>
          </cell>
          <cell r="K647">
            <v>15</v>
          </cell>
          <cell r="L647">
            <v>0</v>
          </cell>
          <cell r="M647">
            <v>0</v>
          </cell>
          <cell r="N647">
            <v>0</v>
          </cell>
          <cell r="O647">
            <v>100</v>
          </cell>
          <cell r="P647">
            <v>0</v>
          </cell>
          <cell r="R647">
            <v>13.8817</v>
          </cell>
          <cell r="S647">
            <v>58787.273000000001</v>
          </cell>
          <cell r="U647" t="str">
            <v>Petroleum gases and other gaseous hydrocarbons.</v>
          </cell>
        </row>
        <row r="648">
          <cell r="C648" t="str">
            <v>Estonia|1997|271111</v>
          </cell>
          <cell r="D648" t="str">
            <v>Estonia|1997</v>
          </cell>
          <cell r="E648">
            <v>6</v>
          </cell>
          <cell r="F648" t="str">
            <v>HS96</v>
          </cell>
          <cell r="G648" t="str">
            <v>271111</v>
          </cell>
          <cell r="H648" t="str">
            <v>1</v>
          </cell>
          <cell r="I648">
            <v>1</v>
          </cell>
          <cell r="J648">
            <v>1</v>
          </cell>
          <cell r="K648">
            <v>1</v>
          </cell>
          <cell r="L648">
            <v>0</v>
          </cell>
          <cell r="M648">
            <v>0</v>
          </cell>
          <cell r="N648">
            <v>0</v>
          </cell>
          <cell r="O648">
            <v>100</v>
          </cell>
          <cell r="P648">
            <v>0</v>
          </cell>
          <cell r="R648">
            <v>13.8817</v>
          </cell>
          <cell r="U648" t="str">
            <v>Natural gas, liquefied</v>
          </cell>
        </row>
        <row r="649">
          <cell r="D649" t="str">
            <v>Estonia|1997</v>
          </cell>
          <cell r="E649">
            <v>6</v>
          </cell>
          <cell r="F649" t="str">
            <v>HS96</v>
          </cell>
          <cell r="G649" t="str">
            <v>271112</v>
          </cell>
          <cell r="H649" t="str">
            <v>0</v>
          </cell>
          <cell r="I649">
            <v>1</v>
          </cell>
          <cell r="J649">
            <v>6</v>
          </cell>
          <cell r="K649">
            <v>6</v>
          </cell>
          <cell r="L649">
            <v>0</v>
          </cell>
          <cell r="M649">
            <v>0</v>
          </cell>
          <cell r="N649">
            <v>0</v>
          </cell>
          <cell r="O649">
            <v>100</v>
          </cell>
          <cell r="P649">
            <v>0</v>
          </cell>
          <cell r="R649">
            <v>13.8817</v>
          </cell>
          <cell r="S649">
            <v>429.68099999999998</v>
          </cell>
          <cell r="T649" t="str">
            <v>[$ 0.226 per Kilogram]</v>
          </cell>
          <cell r="U649" t="str">
            <v>Propane, liquefied</v>
          </cell>
        </row>
        <row r="650">
          <cell r="D650" t="str">
            <v>Estonia|1997</v>
          </cell>
          <cell r="E650">
            <v>6</v>
          </cell>
          <cell r="F650" t="str">
            <v>HS96</v>
          </cell>
          <cell r="G650" t="str">
            <v>271113</v>
          </cell>
          <cell r="H650" t="str">
            <v>0</v>
          </cell>
          <cell r="I650">
            <v>1</v>
          </cell>
          <cell r="J650">
            <v>4</v>
          </cell>
          <cell r="K650">
            <v>4</v>
          </cell>
          <cell r="L650">
            <v>0</v>
          </cell>
          <cell r="M650">
            <v>0</v>
          </cell>
          <cell r="N650">
            <v>0</v>
          </cell>
          <cell r="O650">
            <v>100</v>
          </cell>
          <cell r="P650">
            <v>0</v>
          </cell>
          <cell r="R650">
            <v>13.8817</v>
          </cell>
          <cell r="S650">
            <v>922.38199999999995</v>
          </cell>
          <cell r="T650" t="str">
            <v>[$ 0.173 per Kilogram]</v>
          </cell>
          <cell r="U650" t="str">
            <v>Butanes, liquefied (excl. of a purity of &gt;= 95% of N-butane or isobutane)</v>
          </cell>
        </row>
        <row r="651">
          <cell r="D651" t="str">
            <v>Estonia|1997</v>
          </cell>
          <cell r="E651">
            <v>6</v>
          </cell>
          <cell r="F651" t="str">
            <v>HS96</v>
          </cell>
          <cell r="G651" t="str">
            <v>271114</v>
          </cell>
          <cell r="H651" t="str">
            <v>0</v>
          </cell>
          <cell r="I651">
            <v>1</v>
          </cell>
          <cell r="J651">
            <v>1</v>
          </cell>
          <cell r="K651">
            <v>1</v>
          </cell>
          <cell r="L651">
            <v>0</v>
          </cell>
          <cell r="M651">
            <v>0</v>
          </cell>
          <cell r="N651">
            <v>0</v>
          </cell>
          <cell r="O651">
            <v>100</v>
          </cell>
          <cell r="P651">
            <v>0</v>
          </cell>
          <cell r="R651">
            <v>13.8817</v>
          </cell>
          <cell r="S651">
            <v>1.895</v>
          </cell>
          <cell r="T651" t="str">
            <v>[$ 3.3 per Kilogram]</v>
          </cell>
          <cell r="U651" t="str">
            <v>Ethylene, propylene, butylene and butadiene, liquefied (excl. ethylene of a purity of &gt;= 95% and propylene, butylene and butadiene of a purity of &gt;= 90%)</v>
          </cell>
        </row>
        <row r="652">
          <cell r="D652" t="str">
            <v>Estonia|1997</v>
          </cell>
          <cell r="E652">
            <v>6</v>
          </cell>
          <cell r="F652" t="str">
            <v>HS96</v>
          </cell>
          <cell r="G652" t="str">
            <v>271119</v>
          </cell>
          <cell r="H652" t="str">
            <v>0</v>
          </cell>
          <cell r="I652">
            <v>1</v>
          </cell>
          <cell r="J652">
            <v>1</v>
          </cell>
          <cell r="K652">
            <v>1</v>
          </cell>
          <cell r="L652">
            <v>0</v>
          </cell>
          <cell r="M652">
            <v>0</v>
          </cell>
          <cell r="N652">
            <v>0</v>
          </cell>
          <cell r="O652">
            <v>100</v>
          </cell>
          <cell r="P652">
            <v>0</v>
          </cell>
          <cell r="R652">
            <v>13.8817</v>
          </cell>
          <cell r="S652">
            <v>262.10899999999998</v>
          </cell>
          <cell r="T652" t="str">
            <v>[$ 0.150 per Kilogram]</v>
          </cell>
          <cell r="U652" t="str">
            <v>Gaseous hydrocarbons, liquefied, n.e.s. (excl. natural gas, propane, butane, ethylene, propylene, butylene and butadiene)</v>
          </cell>
        </row>
        <row r="653">
          <cell r="C653" t="str">
            <v>Estonia|1997|271121</v>
          </cell>
          <cell r="D653" t="str">
            <v>Estonia|1997</v>
          </cell>
          <cell r="E653">
            <v>6</v>
          </cell>
          <cell r="F653" t="str">
            <v>HS96</v>
          </cell>
          <cell r="G653" t="str">
            <v>271121</v>
          </cell>
          <cell r="H653" t="str">
            <v>2</v>
          </cell>
          <cell r="I653">
            <v>1</v>
          </cell>
          <cell r="J653">
            <v>1</v>
          </cell>
          <cell r="K653">
            <v>1</v>
          </cell>
          <cell r="L653">
            <v>0</v>
          </cell>
          <cell r="M653">
            <v>0</v>
          </cell>
          <cell r="N653">
            <v>0</v>
          </cell>
          <cell r="O653">
            <v>100</v>
          </cell>
          <cell r="P653">
            <v>0</v>
          </cell>
          <cell r="R653">
            <v>13.8817</v>
          </cell>
          <cell r="S653">
            <v>57150.648999999998</v>
          </cell>
          <cell r="T653" t="str">
            <v>[$ 2185.5 per Terajoule (1000 gigajoule)]</v>
          </cell>
          <cell r="U653" t="str">
            <v>Natural gas in gaseous state</v>
          </cell>
        </row>
        <row r="654">
          <cell r="D654" t="str">
            <v>Estonia|1997</v>
          </cell>
          <cell r="E654">
            <v>6</v>
          </cell>
          <cell r="F654" t="str">
            <v>HS96</v>
          </cell>
          <cell r="G654" t="str">
            <v>271129</v>
          </cell>
          <cell r="H654" t="str">
            <v>0</v>
          </cell>
          <cell r="I654">
            <v>1</v>
          </cell>
          <cell r="J654">
            <v>1</v>
          </cell>
          <cell r="K654">
            <v>1</v>
          </cell>
          <cell r="L654">
            <v>0</v>
          </cell>
          <cell r="M654">
            <v>0</v>
          </cell>
          <cell r="N654">
            <v>0</v>
          </cell>
          <cell r="O654">
            <v>100</v>
          </cell>
          <cell r="P654">
            <v>0</v>
          </cell>
          <cell r="R654">
            <v>13.8817</v>
          </cell>
          <cell r="S654">
            <v>20.556999999999999</v>
          </cell>
          <cell r="T654" t="str">
            <v>[$ 1.2 per Kilogram]</v>
          </cell>
          <cell r="U654" t="str">
            <v>Hydrocarbons in gaseous state, n.e.s. (excl. natural gas)</v>
          </cell>
        </row>
        <row r="655">
          <cell r="C655" t="str">
            <v>Estonia|1997|2716</v>
          </cell>
          <cell r="D655" t="str">
            <v>Estonia|1997</v>
          </cell>
          <cell r="E655">
            <v>4</v>
          </cell>
          <cell r="F655" t="str">
            <v>HS96</v>
          </cell>
          <cell r="G655" t="str">
            <v>2716</v>
          </cell>
          <cell r="H655" t="str">
            <v>3</v>
          </cell>
          <cell r="I655">
            <v>1</v>
          </cell>
          <cell r="J655">
            <v>1</v>
          </cell>
          <cell r="K655">
            <v>1</v>
          </cell>
          <cell r="L655">
            <v>0</v>
          </cell>
          <cell r="M655">
            <v>0</v>
          </cell>
          <cell r="N655">
            <v>0</v>
          </cell>
          <cell r="O655">
            <v>100</v>
          </cell>
          <cell r="P655">
            <v>0</v>
          </cell>
          <cell r="R655">
            <v>13.8817</v>
          </cell>
          <cell r="U655" t="str">
            <v>Electrical energy. (optional heading)</v>
          </cell>
        </row>
        <row r="656">
          <cell r="C656" t="str">
            <v>Estonia|1997|271600</v>
          </cell>
          <cell r="D656" t="str">
            <v>Estonia|1997</v>
          </cell>
          <cell r="E656">
            <v>6</v>
          </cell>
          <cell r="F656" t="str">
            <v>HS96</v>
          </cell>
          <cell r="G656" t="str">
            <v>271600</v>
          </cell>
          <cell r="H656" t="str">
            <v>4</v>
          </cell>
          <cell r="I656">
            <v>1</v>
          </cell>
          <cell r="J656">
            <v>1</v>
          </cell>
          <cell r="K656">
            <v>1</v>
          </cell>
          <cell r="L656">
            <v>0</v>
          </cell>
          <cell r="M656">
            <v>0</v>
          </cell>
          <cell r="N656">
            <v>0</v>
          </cell>
          <cell r="O656">
            <v>100</v>
          </cell>
          <cell r="P656">
            <v>0</v>
          </cell>
          <cell r="R656">
            <v>13.8817</v>
          </cell>
          <cell r="U656" t="str">
            <v>Electrical energy</v>
          </cell>
        </row>
        <row r="657">
          <cell r="D657" t="str">
            <v>Estonia|1996</v>
          </cell>
          <cell r="E657">
            <v>4</v>
          </cell>
          <cell r="F657" t="str">
            <v>HS96</v>
          </cell>
          <cell r="G657" t="str">
            <v>2711</v>
          </cell>
          <cell r="H657" t="str">
            <v>0</v>
          </cell>
          <cell r="I657">
            <v>7</v>
          </cell>
          <cell r="J657">
            <v>17</v>
          </cell>
          <cell r="K657">
            <v>17</v>
          </cell>
          <cell r="L657">
            <v>0</v>
          </cell>
          <cell r="M657">
            <v>0</v>
          </cell>
          <cell r="N657">
            <v>0</v>
          </cell>
          <cell r="O657">
            <v>100</v>
          </cell>
          <cell r="P657">
            <v>0</v>
          </cell>
          <cell r="R657">
            <v>12.038</v>
          </cell>
          <cell r="S657">
            <v>58753.321000000004</v>
          </cell>
          <cell r="U657" t="str">
            <v>Petroleum gases and other gaseous hydrocarbons.</v>
          </cell>
        </row>
        <row r="658">
          <cell r="C658" t="str">
            <v>Estonia|1996|271111</v>
          </cell>
          <cell r="D658" t="str">
            <v>Estonia|1996</v>
          </cell>
          <cell r="E658">
            <v>6</v>
          </cell>
          <cell r="F658" t="str">
            <v>HS96</v>
          </cell>
          <cell r="G658" t="str">
            <v>271111</v>
          </cell>
          <cell r="H658" t="str">
            <v>1</v>
          </cell>
          <cell r="I658">
            <v>1</v>
          </cell>
          <cell r="J658">
            <v>1</v>
          </cell>
          <cell r="K658">
            <v>1</v>
          </cell>
          <cell r="L658">
            <v>0</v>
          </cell>
          <cell r="M658">
            <v>0</v>
          </cell>
          <cell r="N658">
            <v>0</v>
          </cell>
          <cell r="O658">
            <v>100</v>
          </cell>
          <cell r="P658">
            <v>0</v>
          </cell>
          <cell r="R658">
            <v>12.038</v>
          </cell>
          <cell r="U658" t="str">
            <v>Natural gas, liquefied</v>
          </cell>
        </row>
        <row r="659">
          <cell r="D659" t="str">
            <v>Estonia|1996</v>
          </cell>
          <cell r="E659">
            <v>6</v>
          </cell>
          <cell r="F659" t="str">
            <v>HS96</v>
          </cell>
          <cell r="G659" t="str">
            <v>271112</v>
          </cell>
          <cell r="H659" t="str">
            <v>0</v>
          </cell>
          <cell r="I659">
            <v>1</v>
          </cell>
          <cell r="J659">
            <v>7</v>
          </cell>
          <cell r="K659">
            <v>7</v>
          </cell>
          <cell r="L659">
            <v>0</v>
          </cell>
          <cell r="M659">
            <v>0</v>
          </cell>
          <cell r="N659">
            <v>0</v>
          </cell>
          <cell r="O659">
            <v>100</v>
          </cell>
          <cell r="P659">
            <v>0</v>
          </cell>
          <cell r="R659">
            <v>12.038</v>
          </cell>
          <cell r="S659">
            <v>183.78200000000001</v>
          </cell>
          <cell r="T659" t="str">
            <v>[$ 0.598 per Kilogram]</v>
          </cell>
          <cell r="U659" t="str">
            <v>Propane, liquefied</v>
          </cell>
        </row>
        <row r="660">
          <cell r="D660" t="str">
            <v>Estonia|1996</v>
          </cell>
          <cell r="E660">
            <v>6</v>
          </cell>
          <cell r="F660" t="str">
            <v>HS96</v>
          </cell>
          <cell r="G660" t="str">
            <v>271113</v>
          </cell>
          <cell r="H660" t="str">
            <v>0</v>
          </cell>
          <cell r="I660">
            <v>1</v>
          </cell>
          <cell r="J660">
            <v>5</v>
          </cell>
          <cell r="K660">
            <v>5</v>
          </cell>
          <cell r="L660">
            <v>0</v>
          </cell>
          <cell r="M660">
            <v>0</v>
          </cell>
          <cell r="N660">
            <v>0</v>
          </cell>
          <cell r="O660">
            <v>100</v>
          </cell>
          <cell r="P660">
            <v>0</v>
          </cell>
          <cell r="R660">
            <v>12.038</v>
          </cell>
          <cell r="S660">
            <v>625.83799999999997</v>
          </cell>
          <cell r="T660" t="str">
            <v>[$ 0.143 per Kilogram]</v>
          </cell>
          <cell r="U660" t="str">
            <v>Butanes, liquefied (excl. of a purity of &gt;= 95% of N-butane or isobutane)</v>
          </cell>
        </row>
        <row r="661">
          <cell r="D661" t="str">
            <v>Estonia|1996</v>
          </cell>
          <cell r="E661">
            <v>6</v>
          </cell>
          <cell r="F661" t="str">
            <v>HS96</v>
          </cell>
          <cell r="G661" t="str">
            <v>271114</v>
          </cell>
          <cell r="H661" t="str">
            <v>0</v>
          </cell>
          <cell r="I661">
            <v>1</v>
          </cell>
          <cell r="J661">
            <v>1</v>
          </cell>
          <cell r="K661">
            <v>1</v>
          </cell>
          <cell r="L661">
            <v>0</v>
          </cell>
          <cell r="M661">
            <v>0</v>
          </cell>
          <cell r="N661">
            <v>0</v>
          </cell>
          <cell r="O661">
            <v>100</v>
          </cell>
          <cell r="P661">
            <v>0</v>
          </cell>
          <cell r="R661">
            <v>12.038</v>
          </cell>
          <cell r="U661" t="str">
            <v>Ethylene, propylene, butylene and butadiene, liquefied (excl. ethylene of a purity of &gt;= 95% and propylene, butylene and butadiene of a purity of &gt;= 90%)</v>
          </cell>
        </row>
        <row r="662">
          <cell r="D662" t="str">
            <v>Estonia|1996</v>
          </cell>
          <cell r="E662">
            <v>6</v>
          </cell>
          <cell r="F662" t="str">
            <v>HS96</v>
          </cell>
          <cell r="G662" t="str">
            <v>271119</v>
          </cell>
          <cell r="H662" t="str">
            <v>0</v>
          </cell>
          <cell r="I662">
            <v>1</v>
          </cell>
          <cell r="J662">
            <v>1</v>
          </cell>
          <cell r="K662">
            <v>1</v>
          </cell>
          <cell r="L662">
            <v>0</v>
          </cell>
          <cell r="M662">
            <v>0</v>
          </cell>
          <cell r="N662">
            <v>0</v>
          </cell>
          <cell r="O662">
            <v>100</v>
          </cell>
          <cell r="P662">
            <v>0</v>
          </cell>
          <cell r="R662">
            <v>12.038</v>
          </cell>
          <cell r="S662">
            <v>649.51800000000003</v>
          </cell>
          <cell r="T662" t="str">
            <v>[$ 0.116 per Kilogram]</v>
          </cell>
          <cell r="U662" t="str">
            <v>Gaseous hydrocarbons, liquefied, n.e.s. (excl. natural gas, propane, butane, ethylene, propylene, butylene and butadiene)</v>
          </cell>
        </row>
        <row r="663">
          <cell r="C663" t="str">
            <v>Estonia|1996|271121</v>
          </cell>
          <cell r="D663" t="str">
            <v>Estonia|1996</v>
          </cell>
          <cell r="E663">
            <v>6</v>
          </cell>
          <cell r="F663" t="str">
            <v>HS96</v>
          </cell>
          <cell r="G663" t="str">
            <v>271121</v>
          </cell>
          <cell r="H663" t="str">
            <v>2</v>
          </cell>
          <cell r="I663">
            <v>1</v>
          </cell>
          <cell r="J663">
            <v>1</v>
          </cell>
          <cell r="K663">
            <v>1</v>
          </cell>
          <cell r="L663">
            <v>0</v>
          </cell>
          <cell r="M663">
            <v>0</v>
          </cell>
          <cell r="N663">
            <v>0</v>
          </cell>
          <cell r="O663">
            <v>100</v>
          </cell>
          <cell r="P663">
            <v>0</v>
          </cell>
          <cell r="R663">
            <v>12.038</v>
          </cell>
          <cell r="S663">
            <v>57281.319000000003</v>
          </cell>
          <cell r="T663" t="str">
            <v>[$ 101.8 per Thousand cubic metres]</v>
          </cell>
          <cell r="U663" t="str">
            <v>Natural gas in gaseous state</v>
          </cell>
        </row>
        <row r="664">
          <cell r="D664" t="str">
            <v>Estonia|1996</v>
          </cell>
          <cell r="E664">
            <v>6</v>
          </cell>
          <cell r="F664" t="str">
            <v>HS96</v>
          </cell>
          <cell r="G664" t="str">
            <v>271129</v>
          </cell>
          <cell r="H664" t="str">
            <v>0</v>
          </cell>
          <cell r="I664">
            <v>1</v>
          </cell>
          <cell r="J664">
            <v>1</v>
          </cell>
          <cell r="K664">
            <v>1</v>
          </cell>
          <cell r="L664">
            <v>0</v>
          </cell>
          <cell r="M664">
            <v>0</v>
          </cell>
          <cell r="N664">
            <v>0</v>
          </cell>
          <cell r="O664">
            <v>100</v>
          </cell>
          <cell r="P664">
            <v>0</v>
          </cell>
          <cell r="R664">
            <v>12.038</v>
          </cell>
          <cell r="S664">
            <v>12.864000000000001</v>
          </cell>
          <cell r="T664" t="str">
            <v>[$ 0.463 per Kilogram]</v>
          </cell>
          <cell r="U664" t="str">
            <v>Hydrocarbons in gaseous state, n.e.s. (excl. natural gas)</v>
          </cell>
        </row>
        <row r="665">
          <cell r="C665" t="str">
            <v>Estonia|1996|2716</v>
          </cell>
          <cell r="D665" t="str">
            <v>Estonia|1996</v>
          </cell>
          <cell r="E665">
            <v>4</v>
          </cell>
          <cell r="F665" t="str">
            <v>HS96</v>
          </cell>
          <cell r="G665" t="str">
            <v>2716</v>
          </cell>
          <cell r="H665" t="str">
            <v>3</v>
          </cell>
          <cell r="I665">
            <v>1</v>
          </cell>
          <cell r="J665">
            <v>1</v>
          </cell>
          <cell r="K665">
            <v>1</v>
          </cell>
          <cell r="L665">
            <v>0</v>
          </cell>
          <cell r="M665">
            <v>0</v>
          </cell>
          <cell r="N665">
            <v>0</v>
          </cell>
          <cell r="O665">
            <v>100</v>
          </cell>
          <cell r="P665">
            <v>0</v>
          </cell>
          <cell r="R665">
            <v>12.038</v>
          </cell>
          <cell r="U665" t="str">
            <v>Electrical energy. (optional heading)</v>
          </cell>
        </row>
        <row r="666">
          <cell r="C666" t="str">
            <v>Estonia|1996|271600</v>
          </cell>
          <cell r="D666" t="str">
            <v>Estonia|1996</v>
          </cell>
          <cell r="E666">
            <v>6</v>
          </cell>
          <cell r="F666" t="str">
            <v>HS96</v>
          </cell>
          <cell r="G666" t="str">
            <v>271600</v>
          </cell>
          <cell r="H666" t="str">
            <v>4</v>
          </cell>
          <cell r="I666">
            <v>1</v>
          </cell>
          <cell r="J666">
            <v>1</v>
          </cell>
          <cell r="K666">
            <v>1</v>
          </cell>
          <cell r="L666">
            <v>0</v>
          </cell>
          <cell r="M666">
            <v>0</v>
          </cell>
          <cell r="N666">
            <v>0</v>
          </cell>
          <cell r="O666">
            <v>100</v>
          </cell>
          <cell r="P666">
            <v>0</v>
          </cell>
          <cell r="R666">
            <v>12.038</v>
          </cell>
          <cell r="U666" t="str">
            <v>Electrical energy</v>
          </cell>
        </row>
        <row r="667">
          <cell r="D667" t="str">
            <v>European Union|2018</v>
          </cell>
          <cell r="E667">
            <v>4</v>
          </cell>
          <cell r="F667" t="str">
            <v>HS17</v>
          </cell>
          <cell r="G667" t="str">
            <v>2711</v>
          </cell>
          <cell r="H667" t="str">
            <v>0</v>
          </cell>
          <cell r="I667">
            <v>7</v>
          </cell>
          <cell r="J667">
            <v>15</v>
          </cell>
          <cell r="K667">
            <v>15</v>
          </cell>
          <cell r="L667">
            <v>0.27380952380952378</v>
          </cell>
          <cell r="M667">
            <v>0</v>
          </cell>
          <cell r="N667">
            <v>8</v>
          </cell>
          <cell r="O667">
            <v>85.714285714285708</v>
          </cell>
          <cell r="P667">
            <v>0</v>
          </cell>
          <cell r="U667" t="str">
            <v>Petroleum gases and other gaseous hydrocarbons.</v>
          </cell>
        </row>
        <row r="668">
          <cell r="C668" t="str">
            <v>European Union|2018|271111</v>
          </cell>
          <cell r="D668" t="str">
            <v>European Union|2018</v>
          </cell>
          <cell r="E668">
            <v>6</v>
          </cell>
          <cell r="F668" t="str">
            <v>HS17</v>
          </cell>
          <cell r="G668" t="str">
            <v>271111</v>
          </cell>
          <cell r="H668" t="str">
            <v>1</v>
          </cell>
          <cell r="I668">
            <v>1</v>
          </cell>
          <cell r="J668">
            <v>1</v>
          </cell>
          <cell r="K668">
            <v>1</v>
          </cell>
          <cell r="L668">
            <v>0</v>
          </cell>
          <cell r="M668">
            <v>0</v>
          </cell>
          <cell r="N668">
            <v>0</v>
          </cell>
          <cell r="O668">
            <v>100</v>
          </cell>
          <cell r="P668">
            <v>0</v>
          </cell>
          <cell r="U668" t="str">
            <v>Natural gas, liquefied</v>
          </cell>
        </row>
        <row r="669">
          <cell r="D669" t="str">
            <v>European Union|2018</v>
          </cell>
          <cell r="E669">
            <v>6</v>
          </cell>
          <cell r="F669" t="str">
            <v>HS17</v>
          </cell>
          <cell r="G669" t="str">
            <v>271112</v>
          </cell>
          <cell r="H669" t="str">
            <v>0</v>
          </cell>
          <cell r="I669">
            <v>1</v>
          </cell>
          <cell r="J669">
            <v>6</v>
          </cell>
          <cell r="K669">
            <v>6</v>
          </cell>
          <cell r="L669">
            <v>1.5666666666666664</v>
          </cell>
          <cell r="M669">
            <v>0</v>
          </cell>
          <cell r="N669">
            <v>8</v>
          </cell>
          <cell r="O669">
            <v>50</v>
          </cell>
          <cell r="P669">
            <v>0</v>
          </cell>
          <cell r="U669" t="str">
            <v>Propane, liquefied</v>
          </cell>
        </row>
        <row r="670">
          <cell r="D670" t="str">
            <v>European Union|2018</v>
          </cell>
          <cell r="E670">
            <v>6</v>
          </cell>
          <cell r="F670" t="str">
            <v>HS17</v>
          </cell>
          <cell r="G670" t="str">
            <v>271113</v>
          </cell>
          <cell r="H670" t="str">
            <v>0</v>
          </cell>
          <cell r="I670">
            <v>1</v>
          </cell>
          <cell r="J670">
            <v>4</v>
          </cell>
          <cell r="K670">
            <v>4</v>
          </cell>
          <cell r="L670">
            <v>0.35</v>
          </cell>
          <cell r="M670">
            <v>0</v>
          </cell>
          <cell r="N670">
            <v>0.7</v>
          </cell>
          <cell r="O670">
            <v>50</v>
          </cell>
          <cell r="P670">
            <v>0</v>
          </cell>
          <cell r="U670" t="str">
            <v>Butanes, liquefied (excl. of a purity of &gt;= 95% of N-butane or isobutane)</v>
          </cell>
        </row>
        <row r="671">
          <cell r="D671" t="str">
            <v>European Union|2018</v>
          </cell>
          <cell r="E671">
            <v>6</v>
          </cell>
          <cell r="F671" t="str">
            <v>HS17</v>
          </cell>
          <cell r="G671" t="str">
            <v>271114</v>
          </cell>
          <cell r="H671" t="str">
            <v>0</v>
          </cell>
          <cell r="I671">
            <v>1</v>
          </cell>
          <cell r="J671">
            <v>1</v>
          </cell>
          <cell r="K671">
            <v>1</v>
          </cell>
          <cell r="L671">
            <v>0</v>
          </cell>
          <cell r="M671">
            <v>0</v>
          </cell>
          <cell r="N671">
            <v>0</v>
          </cell>
          <cell r="O671">
            <v>100</v>
          </cell>
          <cell r="P671">
            <v>0</v>
          </cell>
          <cell r="U671" t="str">
            <v>Ethylene, propylene, butylene and butadiene, liquefied (excl. ethylene of a purity of &gt;= 95% and propylene, butylene and butadiene of a purity of &gt;= 90%)</v>
          </cell>
        </row>
        <row r="672">
          <cell r="D672" t="str">
            <v>European Union|2018</v>
          </cell>
          <cell r="E672">
            <v>6</v>
          </cell>
          <cell r="F672" t="str">
            <v>HS17</v>
          </cell>
          <cell r="G672" t="str">
            <v>271119</v>
          </cell>
          <cell r="H672" t="str">
            <v>0</v>
          </cell>
          <cell r="I672">
            <v>1</v>
          </cell>
          <cell r="J672">
            <v>1</v>
          </cell>
          <cell r="K672">
            <v>1</v>
          </cell>
          <cell r="L672">
            <v>0</v>
          </cell>
          <cell r="M672">
            <v>0</v>
          </cell>
          <cell r="N672">
            <v>0</v>
          </cell>
          <cell r="O672">
            <v>100</v>
          </cell>
          <cell r="P672">
            <v>0</v>
          </cell>
          <cell r="U672" t="str">
            <v>Gaseous hydrocarbons, liquefied, n.e.s. (excl. natural gas, propane, butane, ethylene, propylene, butylene and butadiene)</v>
          </cell>
        </row>
        <row r="673">
          <cell r="C673" t="str">
            <v>European Union|2018|271121</v>
          </cell>
          <cell r="D673" t="str">
            <v>European Union|2018</v>
          </cell>
          <cell r="E673">
            <v>6</v>
          </cell>
          <cell r="F673" t="str">
            <v>HS17</v>
          </cell>
          <cell r="G673" t="str">
            <v>271121</v>
          </cell>
          <cell r="H673" t="str">
            <v>2</v>
          </cell>
          <cell r="I673">
            <v>1</v>
          </cell>
          <cell r="J673">
            <v>1</v>
          </cell>
          <cell r="K673">
            <v>1</v>
          </cell>
          <cell r="L673">
            <v>0</v>
          </cell>
          <cell r="M673">
            <v>0</v>
          </cell>
          <cell r="N673">
            <v>0</v>
          </cell>
          <cell r="O673">
            <v>100</v>
          </cell>
          <cell r="P673">
            <v>0</v>
          </cell>
          <cell r="U673" t="str">
            <v>Natural gas in gaseous state</v>
          </cell>
        </row>
        <row r="674">
          <cell r="D674" t="str">
            <v>European Union|2018</v>
          </cell>
          <cell r="E674">
            <v>6</v>
          </cell>
          <cell r="F674" t="str">
            <v>HS17</v>
          </cell>
          <cell r="G674" t="str">
            <v>271129</v>
          </cell>
          <cell r="H674" t="str">
            <v>0</v>
          </cell>
          <cell r="I674">
            <v>1</v>
          </cell>
          <cell r="J674">
            <v>1</v>
          </cell>
          <cell r="K674">
            <v>1</v>
          </cell>
          <cell r="L674">
            <v>0</v>
          </cell>
          <cell r="M674">
            <v>0</v>
          </cell>
          <cell r="N674">
            <v>0</v>
          </cell>
          <cell r="O674">
            <v>100</v>
          </cell>
          <cell r="P674">
            <v>0</v>
          </cell>
          <cell r="U674" t="str">
            <v>Hydrocarbons in gaseous state, n.e.s. (excl. natural gas)</v>
          </cell>
        </row>
        <row r="675">
          <cell r="C675" t="str">
            <v>European Union|2018|2716</v>
          </cell>
          <cell r="D675" t="str">
            <v>European Union|2018</v>
          </cell>
          <cell r="E675">
            <v>4</v>
          </cell>
          <cell r="F675" t="str">
            <v>HS17</v>
          </cell>
          <cell r="G675" t="str">
            <v>2716</v>
          </cell>
          <cell r="H675" t="str">
            <v>3</v>
          </cell>
          <cell r="I675">
            <v>1</v>
          </cell>
          <cell r="J675">
            <v>1</v>
          </cell>
          <cell r="K675">
            <v>1</v>
          </cell>
          <cell r="L675">
            <v>0</v>
          </cell>
          <cell r="M675">
            <v>0</v>
          </cell>
          <cell r="N675">
            <v>0</v>
          </cell>
          <cell r="O675">
            <v>100</v>
          </cell>
          <cell r="P675">
            <v>0</v>
          </cell>
          <cell r="U675" t="str">
            <v>Electrical energy. (optional heading)</v>
          </cell>
        </row>
        <row r="676">
          <cell r="C676" t="str">
            <v>European Union|2018|271600</v>
          </cell>
          <cell r="D676" t="str">
            <v>European Union|2018</v>
          </cell>
          <cell r="E676">
            <v>6</v>
          </cell>
          <cell r="F676" t="str">
            <v>HS17</v>
          </cell>
          <cell r="G676" t="str">
            <v>271600</v>
          </cell>
          <cell r="H676" t="str">
            <v>4</v>
          </cell>
          <cell r="I676">
            <v>1</v>
          </cell>
          <cell r="J676">
            <v>1</v>
          </cell>
          <cell r="K676">
            <v>1</v>
          </cell>
          <cell r="L676">
            <v>0</v>
          </cell>
          <cell r="M676">
            <v>0</v>
          </cell>
          <cell r="N676">
            <v>0</v>
          </cell>
          <cell r="O676">
            <v>100</v>
          </cell>
          <cell r="P676">
            <v>0</v>
          </cell>
          <cell r="U676" t="str">
            <v>Electrical energy</v>
          </cell>
        </row>
        <row r="677">
          <cell r="D677" t="str">
            <v>European Union|2017</v>
          </cell>
          <cell r="E677">
            <v>4</v>
          </cell>
          <cell r="F677" t="str">
            <v>HS17</v>
          </cell>
          <cell r="G677" t="str">
            <v>2711</v>
          </cell>
          <cell r="H677" t="str">
            <v>0</v>
          </cell>
          <cell r="I677">
            <v>7</v>
          </cell>
          <cell r="J677">
            <v>15</v>
          </cell>
          <cell r="K677">
            <v>15</v>
          </cell>
          <cell r="L677">
            <v>0.27380952380952378</v>
          </cell>
          <cell r="M677">
            <v>0</v>
          </cell>
          <cell r="N677">
            <v>8</v>
          </cell>
          <cell r="O677">
            <v>85.714285714285708</v>
          </cell>
          <cell r="P677">
            <v>0</v>
          </cell>
          <cell r="S677">
            <v>36239029.789528683</v>
          </cell>
          <cell r="U677" t="str">
            <v>Petroleum gases and other gaseous hydrocarbons.</v>
          </cell>
        </row>
        <row r="678">
          <cell r="C678" t="str">
            <v>European Union|2017|271111</v>
          </cell>
          <cell r="D678" t="str">
            <v>European Union|2017</v>
          </cell>
          <cell r="E678">
            <v>6</v>
          </cell>
          <cell r="F678" t="str">
            <v>HS17</v>
          </cell>
          <cell r="G678" t="str">
            <v>271111</v>
          </cell>
          <cell r="H678" t="str">
            <v>1</v>
          </cell>
          <cell r="I678">
            <v>1</v>
          </cell>
          <cell r="J678">
            <v>1</v>
          </cell>
          <cell r="K678">
            <v>1</v>
          </cell>
          <cell r="L678">
            <v>0</v>
          </cell>
          <cell r="M678">
            <v>0</v>
          </cell>
          <cell r="N678">
            <v>0</v>
          </cell>
          <cell r="O678">
            <v>100</v>
          </cell>
          <cell r="P678">
            <v>0</v>
          </cell>
          <cell r="S678">
            <v>9750130.8999943323</v>
          </cell>
          <cell r="T678" t="str">
            <v>[$ 364.1 per Tonne (1000 kg)]</v>
          </cell>
          <cell r="U678" t="str">
            <v>Natural gas, liquefied</v>
          </cell>
        </row>
        <row r="679">
          <cell r="D679" t="str">
            <v>European Union|2017</v>
          </cell>
          <cell r="E679">
            <v>6</v>
          </cell>
          <cell r="F679" t="str">
            <v>HS17</v>
          </cell>
          <cell r="G679" t="str">
            <v>271112</v>
          </cell>
          <cell r="H679" t="str">
            <v>0</v>
          </cell>
          <cell r="I679">
            <v>1</v>
          </cell>
          <cell r="J679">
            <v>6</v>
          </cell>
          <cell r="K679">
            <v>6</v>
          </cell>
          <cell r="L679">
            <v>1.5666666666666664</v>
          </cell>
          <cell r="M679">
            <v>0</v>
          </cell>
          <cell r="N679">
            <v>8</v>
          </cell>
          <cell r="O679">
            <v>50</v>
          </cell>
          <cell r="P679">
            <v>0</v>
          </cell>
          <cell r="S679">
            <v>4413460.5002168957</v>
          </cell>
          <cell r="T679" t="str">
            <v>[$ 439.1 per Tonne (1000 kg)]</v>
          </cell>
          <cell r="U679" t="str">
            <v>Propane, liquefied</v>
          </cell>
        </row>
        <row r="680">
          <cell r="D680" t="str">
            <v>European Union|2017</v>
          </cell>
          <cell r="E680">
            <v>6</v>
          </cell>
          <cell r="F680" t="str">
            <v>HS17</v>
          </cell>
          <cell r="G680" t="str">
            <v>271113</v>
          </cell>
          <cell r="H680" t="str">
            <v>0</v>
          </cell>
          <cell r="I680">
            <v>1</v>
          </cell>
          <cell r="J680">
            <v>4</v>
          </cell>
          <cell r="K680">
            <v>4</v>
          </cell>
          <cell r="L680">
            <v>0.35</v>
          </cell>
          <cell r="M680">
            <v>0</v>
          </cell>
          <cell r="N680">
            <v>0.7</v>
          </cell>
          <cell r="O680">
            <v>50</v>
          </cell>
          <cell r="P680">
            <v>0</v>
          </cell>
          <cell r="S680">
            <v>865778.75253194768</v>
          </cell>
          <cell r="T680" t="str">
            <v>[$ 418.7 per Tonne (1000 kg)]</v>
          </cell>
          <cell r="U680" t="str">
            <v>Butanes, liquefied (excl. of a purity of &gt;= 95% of N-butane or isobutane)</v>
          </cell>
        </row>
        <row r="681">
          <cell r="D681" t="str">
            <v>European Union|2017</v>
          </cell>
          <cell r="E681">
            <v>6</v>
          </cell>
          <cell r="F681" t="str">
            <v>HS17</v>
          </cell>
          <cell r="G681" t="str">
            <v>271114</v>
          </cell>
          <cell r="H681" t="str">
            <v>0</v>
          </cell>
          <cell r="I681">
            <v>1</v>
          </cell>
          <cell r="J681">
            <v>1</v>
          </cell>
          <cell r="K681">
            <v>1</v>
          </cell>
          <cell r="L681">
            <v>0</v>
          </cell>
          <cell r="M681">
            <v>0</v>
          </cell>
          <cell r="N681">
            <v>0</v>
          </cell>
          <cell r="O681">
            <v>100</v>
          </cell>
          <cell r="P681">
            <v>0</v>
          </cell>
          <cell r="S681">
            <v>225880.267662389</v>
          </cell>
          <cell r="T681" t="str">
            <v>[$ 656.0 per Tonne (1000 kg)]</v>
          </cell>
          <cell r="U681" t="str">
            <v>Ethylene, propylene, butylene and butadiene, liquefied (excl. ethylene of a purity of &gt;= 95% and propylene, butylene and butadiene of a purity of &gt;= 90%)</v>
          </cell>
        </row>
        <row r="682">
          <cell r="D682" t="str">
            <v>European Union|2017</v>
          </cell>
          <cell r="E682">
            <v>6</v>
          </cell>
          <cell r="F682" t="str">
            <v>HS17</v>
          </cell>
          <cell r="G682" t="str">
            <v>271119</v>
          </cell>
          <cell r="H682" t="str">
            <v>0</v>
          </cell>
          <cell r="I682">
            <v>1</v>
          </cell>
          <cell r="J682">
            <v>1</v>
          </cell>
          <cell r="K682">
            <v>1</v>
          </cell>
          <cell r="L682">
            <v>0</v>
          </cell>
          <cell r="M682">
            <v>0</v>
          </cell>
          <cell r="N682">
            <v>0</v>
          </cell>
          <cell r="O682">
            <v>100</v>
          </cell>
          <cell r="P682">
            <v>0</v>
          </cell>
          <cell r="S682">
            <v>476387.77728026838</v>
          </cell>
          <cell r="T682" t="str">
            <v>[$ 415.9 per Tonne (1000 kg)]</v>
          </cell>
          <cell r="U682" t="str">
            <v>Gaseous hydrocarbons, liquefied, n.e.s. (excl. natural gas, propane, butane, ethylene, propylene, butylene and butadiene)</v>
          </cell>
        </row>
        <row r="683">
          <cell r="C683" t="str">
            <v>European Union|2017|271121</v>
          </cell>
          <cell r="D683" t="str">
            <v>European Union|2017</v>
          </cell>
          <cell r="E683">
            <v>6</v>
          </cell>
          <cell r="F683" t="str">
            <v>HS17</v>
          </cell>
          <cell r="G683" t="str">
            <v>271121</v>
          </cell>
          <cell r="H683" t="str">
            <v>2</v>
          </cell>
          <cell r="I683">
            <v>1</v>
          </cell>
          <cell r="J683">
            <v>1</v>
          </cell>
          <cell r="K683">
            <v>1</v>
          </cell>
          <cell r="L683">
            <v>0</v>
          </cell>
          <cell r="M683">
            <v>0</v>
          </cell>
          <cell r="N683">
            <v>0</v>
          </cell>
          <cell r="O683">
            <v>100</v>
          </cell>
          <cell r="P683">
            <v>0</v>
          </cell>
          <cell r="S683">
            <v>20505800.459204376</v>
          </cell>
          <cell r="T683" t="str">
            <v>[$ 293.5 per Tonne (1000 kg)]</v>
          </cell>
          <cell r="U683" t="str">
            <v>Natural gas in gaseous state</v>
          </cell>
        </row>
        <row r="684">
          <cell r="D684" t="str">
            <v>European Union|2017</v>
          </cell>
          <cell r="E684">
            <v>6</v>
          </cell>
          <cell r="F684" t="str">
            <v>HS17</v>
          </cell>
          <cell r="G684" t="str">
            <v>271129</v>
          </cell>
          <cell r="H684" t="str">
            <v>0</v>
          </cell>
          <cell r="I684">
            <v>1</v>
          </cell>
          <cell r="J684">
            <v>1</v>
          </cell>
          <cell r="K684">
            <v>1</v>
          </cell>
          <cell r="L684">
            <v>0</v>
          </cell>
          <cell r="M684">
            <v>0</v>
          </cell>
          <cell r="N684">
            <v>0</v>
          </cell>
          <cell r="O684">
            <v>100</v>
          </cell>
          <cell r="P684">
            <v>0</v>
          </cell>
          <cell r="S684">
            <v>1591.1326384706999</v>
          </cell>
          <cell r="T684" t="str">
            <v>[$ 3029.6 per Tonne (1000 kg)]</v>
          </cell>
          <cell r="U684" t="str">
            <v>Hydrocarbons in gaseous state, n.e.s. (excl. natural gas)</v>
          </cell>
        </row>
        <row r="685">
          <cell r="C685" t="str">
            <v>European Union|2017|2716</v>
          </cell>
          <cell r="D685" t="str">
            <v>European Union|2017</v>
          </cell>
          <cell r="E685">
            <v>4</v>
          </cell>
          <cell r="F685" t="str">
            <v>HS17</v>
          </cell>
          <cell r="G685" t="str">
            <v>2716</v>
          </cell>
          <cell r="H685" t="str">
            <v>3</v>
          </cell>
          <cell r="I685">
            <v>1</v>
          </cell>
          <cell r="J685">
            <v>1</v>
          </cell>
          <cell r="K685">
            <v>1</v>
          </cell>
          <cell r="L685">
            <v>0</v>
          </cell>
          <cell r="M685">
            <v>0</v>
          </cell>
          <cell r="N685">
            <v>0</v>
          </cell>
          <cell r="O685">
            <v>100</v>
          </cell>
          <cell r="P685">
            <v>0</v>
          </cell>
          <cell r="S685">
            <v>1568740.5247146266</v>
          </cell>
          <cell r="U685" t="str">
            <v>Electrical energy. (optional heading)</v>
          </cell>
        </row>
        <row r="686">
          <cell r="C686" t="str">
            <v>European Union|2017|271600</v>
          </cell>
          <cell r="D686" t="str">
            <v>European Union|2017</v>
          </cell>
          <cell r="E686">
            <v>6</v>
          </cell>
          <cell r="F686" t="str">
            <v>HS17</v>
          </cell>
          <cell r="G686" t="str">
            <v>271600</v>
          </cell>
          <cell r="H686" t="str">
            <v>4</v>
          </cell>
          <cell r="I686">
            <v>1</v>
          </cell>
          <cell r="J686">
            <v>1</v>
          </cell>
          <cell r="K686">
            <v>1</v>
          </cell>
          <cell r="L686">
            <v>0</v>
          </cell>
          <cell r="M686">
            <v>0</v>
          </cell>
          <cell r="N686">
            <v>0</v>
          </cell>
          <cell r="O686">
            <v>100</v>
          </cell>
          <cell r="P686">
            <v>0</v>
          </cell>
          <cell r="S686">
            <v>1568740.5247146266</v>
          </cell>
          <cell r="T686" t="str">
            <v>[$ 183.7 per Megawatt]</v>
          </cell>
          <cell r="U686" t="str">
            <v>Electrical energy</v>
          </cell>
        </row>
        <row r="687">
          <cell r="D687" t="str">
            <v>European Union|2016</v>
          </cell>
          <cell r="E687">
            <v>4</v>
          </cell>
          <cell r="F687" t="str">
            <v>HS12</v>
          </cell>
          <cell r="G687" t="str">
            <v>2711</v>
          </cell>
          <cell r="H687" t="str">
            <v>0</v>
          </cell>
          <cell r="I687">
            <v>7</v>
          </cell>
          <cell r="J687">
            <v>15</v>
          </cell>
          <cell r="K687">
            <v>15</v>
          </cell>
          <cell r="L687">
            <v>0.27380952380952378</v>
          </cell>
          <cell r="M687">
            <v>0</v>
          </cell>
          <cell r="N687">
            <v>8</v>
          </cell>
          <cell r="O687">
            <v>85.714285714285708</v>
          </cell>
          <cell r="P687">
            <v>0</v>
          </cell>
          <cell r="S687">
            <v>27453512.393823706</v>
          </cell>
          <cell r="U687" t="str">
            <v>Petroleum gases and other gaseous hydrocarbons.</v>
          </cell>
        </row>
        <row r="688">
          <cell r="C688" t="str">
            <v>European Union|2016|271111</v>
          </cell>
          <cell r="D688" t="str">
            <v>European Union|2016</v>
          </cell>
          <cell r="E688">
            <v>6</v>
          </cell>
          <cell r="F688" t="str">
            <v>HS12</v>
          </cell>
          <cell r="G688" t="str">
            <v>271111</v>
          </cell>
          <cell r="H688" t="str">
            <v>1</v>
          </cell>
          <cell r="I688">
            <v>1</v>
          </cell>
          <cell r="J688">
            <v>1</v>
          </cell>
          <cell r="K688">
            <v>1</v>
          </cell>
          <cell r="L688">
            <v>0</v>
          </cell>
          <cell r="M688">
            <v>0</v>
          </cell>
          <cell r="N688">
            <v>0</v>
          </cell>
          <cell r="O688">
            <v>100</v>
          </cell>
          <cell r="P688">
            <v>0</v>
          </cell>
          <cell r="S688">
            <v>7360445.6684342474</v>
          </cell>
          <cell r="T688" t="str">
            <v>[$ 302.3 per Tonne (1000 kg)]</v>
          </cell>
          <cell r="U688" t="str">
            <v>Natural gas, liquefied</v>
          </cell>
        </row>
        <row r="689">
          <cell r="D689" t="str">
            <v>European Union|2016</v>
          </cell>
          <cell r="E689">
            <v>6</v>
          </cell>
          <cell r="F689" t="str">
            <v>HS12</v>
          </cell>
          <cell r="G689" t="str">
            <v>271112</v>
          </cell>
          <cell r="H689" t="str">
            <v>0</v>
          </cell>
          <cell r="I689">
            <v>1</v>
          </cell>
          <cell r="J689">
            <v>6</v>
          </cell>
          <cell r="K689">
            <v>6</v>
          </cell>
          <cell r="L689">
            <v>1.5666666666666664</v>
          </cell>
          <cell r="M689">
            <v>0</v>
          </cell>
          <cell r="N689">
            <v>8</v>
          </cell>
          <cell r="O689">
            <v>50</v>
          </cell>
          <cell r="P689">
            <v>0</v>
          </cell>
          <cell r="S689">
            <v>3651305.0563672343</v>
          </cell>
          <cell r="T689" t="str">
            <v>[$ 307.1 per Tonne (1000 kg)]</v>
          </cell>
          <cell r="U689" t="str">
            <v>Propane, liquefied</v>
          </cell>
        </row>
        <row r="690">
          <cell r="D690" t="str">
            <v>European Union|2016</v>
          </cell>
          <cell r="E690">
            <v>6</v>
          </cell>
          <cell r="F690" t="str">
            <v>HS12</v>
          </cell>
          <cell r="G690" t="str">
            <v>271113</v>
          </cell>
          <cell r="H690" t="str">
            <v>0</v>
          </cell>
          <cell r="I690">
            <v>1</v>
          </cell>
          <cell r="J690">
            <v>4</v>
          </cell>
          <cell r="K690">
            <v>4</v>
          </cell>
          <cell r="L690">
            <v>0.35</v>
          </cell>
          <cell r="M690">
            <v>0</v>
          </cell>
          <cell r="N690">
            <v>0.7</v>
          </cell>
          <cell r="O690">
            <v>50</v>
          </cell>
          <cell r="P690">
            <v>0</v>
          </cell>
          <cell r="S690">
            <v>836023.39841820835</v>
          </cell>
          <cell r="T690" t="str">
            <v>[$ 333.2 per Tonne (1000 kg)]</v>
          </cell>
          <cell r="U690" t="str">
            <v>Butanes, liquefied (excl. of a purity of &gt;= 95% of N-butane or isobutane)</v>
          </cell>
        </row>
        <row r="691">
          <cell r="D691" t="str">
            <v>European Union|2016</v>
          </cell>
          <cell r="E691">
            <v>6</v>
          </cell>
          <cell r="F691" t="str">
            <v>HS12</v>
          </cell>
          <cell r="G691" t="str">
            <v>271114</v>
          </cell>
          <cell r="H691" t="str">
            <v>0</v>
          </cell>
          <cell r="I691">
            <v>1</v>
          </cell>
          <cell r="J691">
            <v>1</v>
          </cell>
          <cell r="K691">
            <v>1</v>
          </cell>
          <cell r="L691">
            <v>0</v>
          </cell>
          <cell r="M691">
            <v>0</v>
          </cell>
          <cell r="N691">
            <v>0</v>
          </cell>
          <cell r="O691">
            <v>100</v>
          </cell>
          <cell r="P691">
            <v>0</v>
          </cell>
          <cell r="S691">
            <v>174799.90445681001</v>
          </cell>
          <cell r="T691" t="str">
            <v>[$ 498.2 per Tonne (1000 kg)]</v>
          </cell>
          <cell r="U691" t="str">
            <v>Ethylene, propylene, butylene and butadiene, liquefied (excl. ethylene of a purity of &gt;= 95% and propylene, butylene and butadiene of a purity of &gt;= 90%)</v>
          </cell>
        </row>
        <row r="692">
          <cell r="D692" t="str">
            <v>European Union|2016</v>
          </cell>
          <cell r="E692">
            <v>6</v>
          </cell>
          <cell r="F692" t="str">
            <v>HS12</v>
          </cell>
          <cell r="G692" t="str">
            <v>271119</v>
          </cell>
          <cell r="H692" t="str">
            <v>0</v>
          </cell>
          <cell r="I692">
            <v>1</v>
          </cell>
          <cell r="J692">
            <v>1</v>
          </cell>
          <cell r="K692">
            <v>1</v>
          </cell>
          <cell r="L692">
            <v>0</v>
          </cell>
          <cell r="M692">
            <v>0</v>
          </cell>
          <cell r="N692">
            <v>0</v>
          </cell>
          <cell r="O692">
            <v>100</v>
          </cell>
          <cell r="P692">
            <v>0</v>
          </cell>
          <cell r="S692">
            <v>46139.863051870401</v>
          </cell>
          <cell r="T692" t="str">
            <v>[$ 438.3 per Tonne (1000 kg)]</v>
          </cell>
          <cell r="U692" t="str">
            <v>Gaseous hydrocarbons, liquefied, n.e.s. (excl. natural gas, propane, butane, ethylene, propylene, butylene and butadiene)</v>
          </cell>
        </row>
        <row r="693">
          <cell r="C693" t="str">
            <v>European Union|2016|271121</v>
          </cell>
          <cell r="D693" t="str">
            <v>European Union|2016</v>
          </cell>
          <cell r="E693">
            <v>6</v>
          </cell>
          <cell r="F693" t="str">
            <v>HS12</v>
          </cell>
          <cell r="G693" t="str">
            <v>271121</v>
          </cell>
          <cell r="H693" t="str">
            <v>2</v>
          </cell>
          <cell r="I693">
            <v>1</v>
          </cell>
          <cell r="J693">
            <v>1</v>
          </cell>
          <cell r="K693">
            <v>1</v>
          </cell>
          <cell r="L693">
            <v>0</v>
          </cell>
          <cell r="M693">
            <v>0</v>
          </cell>
          <cell r="N693">
            <v>0</v>
          </cell>
          <cell r="O693">
            <v>100</v>
          </cell>
          <cell r="P693">
            <v>0</v>
          </cell>
          <cell r="S693">
            <v>15383319.376943503</v>
          </cell>
          <cell r="T693" t="str">
            <v>[$ 239.7 per Tonne (1000 kg)]</v>
          </cell>
          <cell r="U693" t="str">
            <v>Natural gas in gaseous state</v>
          </cell>
        </row>
        <row r="694">
          <cell r="D694" t="str">
            <v>European Union|2016</v>
          </cell>
          <cell r="E694">
            <v>6</v>
          </cell>
          <cell r="F694" t="str">
            <v>HS12</v>
          </cell>
          <cell r="G694" t="str">
            <v>271129</v>
          </cell>
          <cell r="H694" t="str">
            <v>0</v>
          </cell>
          <cell r="I694">
            <v>1</v>
          </cell>
          <cell r="J694">
            <v>1</v>
          </cell>
          <cell r="K694">
            <v>1</v>
          </cell>
          <cell r="L694">
            <v>0</v>
          </cell>
          <cell r="M694">
            <v>0</v>
          </cell>
          <cell r="N694">
            <v>0</v>
          </cell>
          <cell r="O694">
            <v>100</v>
          </cell>
          <cell r="P694">
            <v>0</v>
          </cell>
          <cell r="S694">
            <v>1479.1261518322999</v>
          </cell>
          <cell r="T694" t="str">
            <v>[$ 3786.8 per Tonne (1000 kg)]</v>
          </cell>
          <cell r="U694" t="str">
            <v>Hydrocarbons in gaseous state, n.e.s. (excl. natural gas)</v>
          </cell>
        </row>
        <row r="695">
          <cell r="C695" t="str">
            <v>European Union|2016|2716</v>
          </cell>
          <cell r="D695" t="str">
            <v>European Union|2016</v>
          </cell>
          <cell r="E695">
            <v>4</v>
          </cell>
          <cell r="F695" t="str">
            <v>HS12</v>
          </cell>
          <cell r="G695" t="str">
            <v>2716</v>
          </cell>
          <cell r="H695" t="str">
            <v>3</v>
          </cell>
          <cell r="I695">
            <v>1</v>
          </cell>
          <cell r="J695">
            <v>1</v>
          </cell>
          <cell r="K695">
            <v>1</v>
          </cell>
          <cell r="L695">
            <v>0</v>
          </cell>
          <cell r="M695">
            <v>0</v>
          </cell>
          <cell r="N695">
            <v>0</v>
          </cell>
          <cell r="O695">
            <v>100</v>
          </cell>
          <cell r="P695">
            <v>0</v>
          </cell>
          <cell r="S695">
            <v>1445813.4739649189</v>
          </cell>
          <cell r="U695" t="str">
            <v>Electrical energy. (optional heading)</v>
          </cell>
        </row>
        <row r="696">
          <cell r="C696" t="str">
            <v>European Union|2016|271600</v>
          </cell>
          <cell r="D696" t="str">
            <v>European Union|2016</v>
          </cell>
          <cell r="E696">
            <v>6</v>
          </cell>
          <cell r="F696" t="str">
            <v>HS12</v>
          </cell>
          <cell r="G696" t="str">
            <v>271600</v>
          </cell>
          <cell r="H696" t="str">
            <v>4</v>
          </cell>
          <cell r="I696">
            <v>1</v>
          </cell>
          <cell r="J696">
            <v>1</v>
          </cell>
          <cell r="K696">
            <v>1</v>
          </cell>
          <cell r="L696">
            <v>0</v>
          </cell>
          <cell r="M696">
            <v>0</v>
          </cell>
          <cell r="N696">
            <v>0</v>
          </cell>
          <cell r="O696">
            <v>100</v>
          </cell>
          <cell r="P696">
            <v>0</v>
          </cell>
          <cell r="S696">
            <v>1445813.4739649189</v>
          </cell>
          <cell r="T696" t="str">
            <v>[$ 1051.3 per Megawatt]</v>
          </cell>
          <cell r="U696" t="str">
            <v>Electrical energy</v>
          </cell>
        </row>
        <row r="697">
          <cell r="D697" t="str">
            <v>European Union|2015</v>
          </cell>
          <cell r="E697">
            <v>4</v>
          </cell>
          <cell r="F697" t="str">
            <v>HS12</v>
          </cell>
          <cell r="G697" t="str">
            <v>2711</v>
          </cell>
          <cell r="H697" t="str">
            <v>0</v>
          </cell>
          <cell r="I697">
            <v>7</v>
          </cell>
          <cell r="J697">
            <v>15</v>
          </cell>
          <cell r="K697">
            <v>15</v>
          </cell>
          <cell r="L697">
            <v>0.27380952380952378</v>
          </cell>
          <cell r="M697">
            <v>0</v>
          </cell>
          <cell r="N697">
            <v>8</v>
          </cell>
          <cell r="O697">
            <v>85.714285714285708</v>
          </cell>
          <cell r="P697">
            <v>0</v>
          </cell>
          <cell r="S697">
            <v>37021140.8489343</v>
          </cell>
          <cell r="U697" t="str">
            <v>Petroleum gases and other gaseous hydrocarbons.</v>
          </cell>
        </row>
        <row r="698">
          <cell r="C698" t="str">
            <v>European Union|2015|271111</v>
          </cell>
          <cell r="D698" t="str">
            <v>European Union|2015</v>
          </cell>
          <cell r="E698">
            <v>6</v>
          </cell>
          <cell r="F698" t="str">
            <v>HS12</v>
          </cell>
          <cell r="G698" t="str">
            <v>271111</v>
          </cell>
          <cell r="H698" t="str">
            <v>1</v>
          </cell>
          <cell r="I698">
            <v>1</v>
          </cell>
          <cell r="J698">
            <v>1</v>
          </cell>
          <cell r="K698">
            <v>1</v>
          </cell>
          <cell r="L698">
            <v>0</v>
          </cell>
          <cell r="M698">
            <v>0</v>
          </cell>
          <cell r="N698">
            <v>0</v>
          </cell>
          <cell r="O698">
            <v>100</v>
          </cell>
          <cell r="P698">
            <v>0</v>
          </cell>
          <cell r="S698">
            <v>11311806.949022485</v>
          </cell>
          <cell r="T698" t="str">
            <v>[$ 405.1 per Tonne (1000 kg)]</v>
          </cell>
          <cell r="U698" t="str">
            <v>Natural gas, liquefied</v>
          </cell>
        </row>
        <row r="699">
          <cell r="D699" t="str">
            <v>European Union|2015</v>
          </cell>
          <cell r="E699">
            <v>6</v>
          </cell>
          <cell r="F699" t="str">
            <v>HS12</v>
          </cell>
          <cell r="G699" t="str">
            <v>271112</v>
          </cell>
          <cell r="H699" t="str">
            <v>0</v>
          </cell>
          <cell r="I699">
            <v>1</v>
          </cell>
          <cell r="J699">
            <v>6</v>
          </cell>
          <cell r="K699">
            <v>6</v>
          </cell>
          <cell r="L699">
            <v>1.5666666666666664</v>
          </cell>
          <cell r="M699">
            <v>0</v>
          </cell>
          <cell r="N699">
            <v>8</v>
          </cell>
          <cell r="O699">
            <v>50</v>
          </cell>
          <cell r="P699">
            <v>0</v>
          </cell>
          <cell r="S699">
            <v>3970668.1083263052</v>
          </cell>
          <cell r="T699" t="str">
            <v>[$ 364.4 per Tonne (1000 kg)]</v>
          </cell>
          <cell r="U699" t="str">
            <v>Propane, liquefied</v>
          </cell>
        </row>
        <row r="700">
          <cell r="D700" t="str">
            <v>European Union|2015</v>
          </cell>
          <cell r="E700">
            <v>6</v>
          </cell>
          <cell r="F700" t="str">
            <v>HS12</v>
          </cell>
          <cell r="G700" t="str">
            <v>271113</v>
          </cell>
          <cell r="H700" t="str">
            <v>0</v>
          </cell>
          <cell r="I700">
            <v>1</v>
          </cell>
          <cell r="J700">
            <v>4</v>
          </cell>
          <cell r="K700">
            <v>4</v>
          </cell>
          <cell r="L700">
            <v>0.35</v>
          </cell>
          <cell r="M700">
            <v>0</v>
          </cell>
          <cell r="N700">
            <v>0.7</v>
          </cell>
          <cell r="O700">
            <v>50</v>
          </cell>
          <cell r="P700">
            <v>0</v>
          </cell>
          <cell r="S700">
            <v>1015588.5612990779</v>
          </cell>
          <cell r="T700" t="str">
            <v>[$ 373.7 per Tonne (1000 kg)]</v>
          </cell>
          <cell r="U700" t="str">
            <v>Butanes, liquefied (excl. of a purity of &gt;= 95% of N-butane or isobutane)</v>
          </cell>
        </row>
        <row r="701">
          <cell r="D701" t="str">
            <v>European Union|2015</v>
          </cell>
          <cell r="E701">
            <v>6</v>
          </cell>
          <cell r="F701" t="str">
            <v>HS12</v>
          </cell>
          <cell r="G701" t="str">
            <v>271114</v>
          </cell>
          <cell r="H701" t="str">
            <v>0</v>
          </cell>
          <cell r="I701">
            <v>1</v>
          </cell>
          <cell r="J701">
            <v>1</v>
          </cell>
          <cell r="K701">
            <v>1</v>
          </cell>
          <cell r="L701">
            <v>0</v>
          </cell>
          <cell r="M701">
            <v>0</v>
          </cell>
          <cell r="N701">
            <v>0</v>
          </cell>
          <cell r="O701">
            <v>100</v>
          </cell>
          <cell r="P701">
            <v>0</v>
          </cell>
          <cell r="S701">
            <v>191462.9602494874</v>
          </cell>
          <cell r="T701" t="str">
            <v>[$ 656.8 per Tonne (1000 kg)]</v>
          </cell>
          <cell r="U701" t="str">
            <v>Ethylene, propylene, butylene and butadiene, liquefied (excl. ethylene of a purity of &gt;= 95% and propylene, butylene and butadiene of a purity of &gt;= 90%)</v>
          </cell>
        </row>
        <row r="702">
          <cell r="D702" t="str">
            <v>European Union|2015</v>
          </cell>
          <cell r="E702">
            <v>6</v>
          </cell>
          <cell r="F702" t="str">
            <v>HS12</v>
          </cell>
          <cell r="G702" t="str">
            <v>271119</v>
          </cell>
          <cell r="H702" t="str">
            <v>0</v>
          </cell>
          <cell r="I702">
            <v>1</v>
          </cell>
          <cell r="J702">
            <v>1</v>
          </cell>
          <cell r="K702">
            <v>1</v>
          </cell>
          <cell r="L702">
            <v>0</v>
          </cell>
          <cell r="M702">
            <v>0</v>
          </cell>
          <cell r="N702">
            <v>0</v>
          </cell>
          <cell r="O702">
            <v>100</v>
          </cell>
          <cell r="P702">
            <v>0</v>
          </cell>
          <cell r="S702">
            <v>53803.052732730204</v>
          </cell>
          <cell r="T702" t="str">
            <v>[$ 403.3 per Tonne (1000 kg)]</v>
          </cell>
          <cell r="U702" t="str">
            <v>Gaseous hydrocarbons, liquefied, n.e.s. (excl. natural gas, propane, butane, ethylene, propylene, butylene and butadiene)</v>
          </cell>
        </row>
        <row r="703">
          <cell r="C703" t="str">
            <v>European Union|2015|271121</v>
          </cell>
          <cell r="D703" t="str">
            <v>European Union|2015</v>
          </cell>
          <cell r="E703">
            <v>6</v>
          </cell>
          <cell r="F703" t="str">
            <v>HS12</v>
          </cell>
          <cell r="G703" t="str">
            <v>271121</v>
          </cell>
          <cell r="H703" t="str">
            <v>2</v>
          </cell>
          <cell r="I703">
            <v>1</v>
          </cell>
          <cell r="J703">
            <v>1</v>
          </cell>
          <cell r="K703">
            <v>1</v>
          </cell>
          <cell r="L703">
            <v>0</v>
          </cell>
          <cell r="M703">
            <v>0</v>
          </cell>
          <cell r="N703">
            <v>0</v>
          </cell>
          <cell r="O703">
            <v>100</v>
          </cell>
          <cell r="P703">
            <v>0</v>
          </cell>
          <cell r="S703">
            <v>20476488.305564031</v>
          </cell>
          <cell r="T703" t="str">
            <v>[$ 329.0 per Tonne (1000 kg)]</v>
          </cell>
          <cell r="U703" t="str">
            <v>Natural gas in gaseous state</v>
          </cell>
        </row>
        <row r="704">
          <cell r="D704" t="str">
            <v>European Union|2015</v>
          </cell>
          <cell r="E704">
            <v>6</v>
          </cell>
          <cell r="F704" t="str">
            <v>HS12</v>
          </cell>
          <cell r="G704" t="str">
            <v>271129</v>
          </cell>
          <cell r="H704" t="str">
            <v>0</v>
          </cell>
          <cell r="I704">
            <v>1</v>
          </cell>
          <cell r="J704">
            <v>1</v>
          </cell>
          <cell r="K704">
            <v>1</v>
          </cell>
          <cell r="L704">
            <v>0</v>
          </cell>
          <cell r="M704">
            <v>0</v>
          </cell>
          <cell r="N704">
            <v>0</v>
          </cell>
          <cell r="O704">
            <v>100</v>
          </cell>
          <cell r="P704">
            <v>0</v>
          </cell>
          <cell r="S704">
            <v>1322.9117401876001</v>
          </cell>
          <cell r="T704" t="str">
            <v>[$ 2427.6 per Tonne (1000 kg)]</v>
          </cell>
          <cell r="U704" t="str">
            <v>Hydrocarbons in gaseous state, n.e.s. (excl. natural gas)</v>
          </cell>
        </row>
        <row r="705">
          <cell r="C705" t="str">
            <v>European Union|2015|2716</v>
          </cell>
          <cell r="D705" t="str">
            <v>European Union|2015</v>
          </cell>
          <cell r="E705">
            <v>4</v>
          </cell>
          <cell r="F705" t="str">
            <v>HS12</v>
          </cell>
          <cell r="G705" t="str">
            <v>2716</v>
          </cell>
          <cell r="H705" t="str">
            <v>3</v>
          </cell>
          <cell r="I705">
            <v>1</v>
          </cell>
          <cell r="J705">
            <v>1</v>
          </cell>
          <cell r="K705">
            <v>1</v>
          </cell>
          <cell r="L705">
            <v>0</v>
          </cell>
          <cell r="M705">
            <v>0</v>
          </cell>
          <cell r="N705">
            <v>0</v>
          </cell>
          <cell r="O705">
            <v>100</v>
          </cell>
          <cell r="P705">
            <v>0</v>
          </cell>
          <cell r="S705">
            <v>1212428.0843115491</v>
          </cell>
          <cell r="U705" t="str">
            <v>Electrical energy. (optional heading)</v>
          </cell>
        </row>
        <row r="706">
          <cell r="C706" t="str">
            <v>European Union|2015|271600</v>
          </cell>
          <cell r="D706" t="str">
            <v>European Union|2015</v>
          </cell>
          <cell r="E706">
            <v>6</v>
          </cell>
          <cell r="F706" t="str">
            <v>HS12</v>
          </cell>
          <cell r="G706" t="str">
            <v>271600</v>
          </cell>
          <cell r="H706" t="str">
            <v>4</v>
          </cell>
          <cell r="I706">
            <v>1</v>
          </cell>
          <cell r="J706">
            <v>1</v>
          </cell>
          <cell r="K706">
            <v>1</v>
          </cell>
          <cell r="L706">
            <v>0</v>
          </cell>
          <cell r="M706">
            <v>0</v>
          </cell>
          <cell r="N706">
            <v>0</v>
          </cell>
          <cell r="O706">
            <v>100</v>
          </cell>
          <cell r="P706">
            <v>0</v>
          </cell>
          <cell r="S706">
            <v>1212428.0843115491</v>
          </cell>
          <cell r="T706" t="str">
            <v>[$ 172.0 per Megawatt]</v>
          </cell>
          <cell r="U706" t="str">
            <v>Electrical energy</v>
          </cell>
        </row>
        <row r="707">
          <cell r="D707" t="str">
            <v>European Union|2014</v>
          </cell>
          <cell r="E707">
            <v>4</v>
          </cell>
          <cell r="F707" t="str">
            <v>HS12</v>
          </cell>
          <cell r="G707" t="str">
            <v>2711</v>
          </cell>
          <cell r="H707" t="str">
            <v>0</v>
          </cell>
          <cell r="I707">
            <v>7</v>
          </cell>
          <cell r="J707">
            <v>15</v>
          </cell>
          <cell r="K707">
            <v>15</v>
          </cell>
          <cell r="L707">
            <v>0.27380952380952378</v>
          </cell>
          <cell r="M707">
            <v>0</v>
          </cell>
          <cell r="N707">
            <v>8</v>
          </cell>
          <cell r="O707">
            <v>85.714285714285708</v>
          </cell>
          <cell r="P707">
            <v>0</v>
          </cell>
          <cell r="S707">
            <v>51428664.123856738</v>
          </cell>
          <cell r="U707" t="str">
            <v>Petroleum gases and other gaseous hydrocarbons.</v>
          </cell>
        </row>
        <row r="708">
          <cell r="C708" t="str">
            <v>European Union|2014|271111</v>
          </cell>
          <cell r="D708" t="str">
            <v>European Union|2014</v>
          </cell>
          <cell r="E708">
            <v>6</v>
          </cell>
          <cell r="F708" t="str">
            <v>HS12</v>
          </cell>
          <cell r="G708" t="str">
            <v>271111</v>
          </cell>
          <cell r="H708" t="str">
            <v>1</v>
          </cell>
          <cell r="I708">
            <v>1</v>
          </cell>
          <cell r="J708">
            <v>1</v>
          </cell>
          <cell r="K708">
            <v>1</v>
          </cell>
          <cell r="L708">
            <v>0</v>
          </cell>
          <cell r="M708">
            <v>0</v>
          </cell>
          <cell r="N708">
            <v>0</v>
          </cell>
          <cell r="O708">
            <v>100</v>
          </cell>
          <cell r="P708">
            <v>0</v>
          </cell>
          <cell r="S708">
            <v>14640754.606774114</v>
          </cell>
          <cell r="T708" t="str">
            <v>[$ 569.7 per Tonne (1000 kg)]</v>
          </cell>
          <cell r="U708" t="str">
            <v>Natural gas, liquefied</v>
          </cell>
        </row>
        <row r="709">
          <cell r="D709" t="str">
            <v>European Union|2014</v>
          </cell>
          <cell r="E709">
            <v>6</v>
          </cell>
          <cell r="F709" t="str">
            <v>HS12</v>
          </cell>
          <cell r="G709" t="str">
            <v>271112</v>
          </cell>
          <cell r="H709" t="str">
            <v>0</v>
          </cell>
          <cell r="I709">
            <v>1</v>
          </cell>
          <cell r="J709">
            <v>6</v>
          </cell>
          <cell r="K709">
            <v>6</v>
          </cell>
          <cell r="L709">
            <v>1.5666666666666664</v>
          </cell>
          <cell r="M709">
            <v>0</v>
          </cell>
          <cell r="N709">
            <v>8</v>
          </cell>
          <cell r="O709">
            <v>50</v>
          </cell>
          <cell r="P709">
            <v>0</v>
          </cell>
          <cell r="S709">
            <v>7068089.338115979</v>
          </cell>
          <cell r="T709" t="str">
            <v>[$ 719.4 per Tonne (1000 kg)]</v>
          </cell>
          <cell r="U709" t="str">
            <v>Propane, liquefied</v>
          </cell>
        </row>
        <row r="710">
          <cell r="D710" t="str">
            <v>European Union|2014</v>
          </cell>
          <cell r="E710">
            <v>6</v>
          </cell>
          <cell r="F710" t="str">
            <v>HS12</v>
          </cell>
          <cell r="G710" t="str">
            <v>271113</v>
          </cell>
          <cell r="H710" t="str">
            <v>0</v>
          </cell>
          <cell r="I710">
            <v>1</v>
          </cell>
          <cell r="J710">
            <v>4</v>
          </cell>
          <cell r="K710">
            <v>4</v>
          </cell>
          <cell r="L710">
            <v>0.35</v>
          </cell>
          <cell r="M710">
            <v>0</v>
          </cell>
          <cell r="N710">
            <v>0.7</v>
          </cell>
          <cell r="O710">
            <v>50</v>
          </cell>
          <cell r="P710">
            <v>0</v>
          </cell>
          <cell r="S710">
            <v>1641464.4597411444</v>
          </cell>
          <cell r="T710" t="str">
            <v>[$ 648.6 per Tonne (1000 kg)]</v>
          </cell>
          <cell r="U710" t="str">
            <v>Butanes, liquefied (excl. of a purity of &gt;= 95% of N-butane or isobutane)</v>
          </cell>
        </row>
        <row r="711">
          <cell r="D711" t="str">
            <v>European Union|2014</v>
          </cell>
          <cell r="E711">
            <v>6</v>
          </cell>
          <cell r="F711" t="str">
            <v>HS12</v>
          </cell>
          <cell r="G711" t="str">
            <v>271114</v>
          </cell>
          <cell r="H711" t="str">
            <v>0</v>
          </cell>
          <cell r="I711">
            <v>1</v>
          </cell>
          <cell r="J711">
            <v>1</v>
          </cell>
          <cell r="K711">
            <v>1</v>
          </cell>
          <cell r="L711">
            <v>0</v>
          </cell>
          <cell r="M711">
            <v>0</v>
          </cell>
          <cell r="N711">
            <v>0</v>
          </cell>
          <cell r="O711">
            <v>100</v>
          </cell>
          <cell r="P711">
            <v>0</v>
          </cell>
          <cell r="S711">
            <v>229430.26536013468</v>
          </cell>
          <cell r="T711" t="str">
            <v>[$ 1104.0 per Tonne (1000 kg)]</v>
          </cell>
          <cell r="U711" t="str">
            <v>Ethylene, propylene, butylene and butadiene, liquefied (excl. ethylene of a purity of &gt;= 95% and propylene, butylene and butadiene of a purity of &gt;= 90%)</v>
          </cell>
        </row>
        <row r="712">
          <cell r="D712" t="str">
            <v>European Union|2014</v>
          </cell>
          <cell r="E712">
            <v>6</v>
          </cell>
          <cell r="F712" t="str">
            <v>HS12</v>
          </cell>
          <cell r="G712" t="str">
            <v>271119</v>
          </cell>
          <cell r="H712" t="str">
            <v>0</v>
          </cell>
          <cell r="I712">
            <v>1</v>
          </cell>
          <cell r="J712">
            <v>1</v>
          </cell>
          <cell r="K712">
            <v>1</v>
          </cell>
          <cell r="L712">
            <v>0</v>
          </cell>
          <cell r="M712">
            <v>0</v>
          </cell>
          <cell r="N712">
            <v>0</v>
          </cell>
          <cell r="O712">
            <v>100</v>
          </cell>
          <cell r="P712">
            <v>0</v>
          </cell>
          <cell r="S712">
            <v>128957.17559147351</v>
          </cell>
          <cell r="T712" t="str">
            <v>[$ 764.8 per Tonne (1000 kg)]</v>
          </cell>
          <cell r="U712" t="str">
            <v>Gaseous hydrocarbons, liquefied, n.e.s. (excl. natural gas, propane, butane, ethylene, propylene, butylene and butadiene)</v>
          </cell>
        </row>
        <row r="713">
          <cell r="C713" t="str">
            <v>European Union|2014|271121</v>
          </cell>
          <cell r="D713" t="str">
            <v>European Union|2014</v>
          </cell>
          <cell r="E713">
            <v>6</v>
          </cell>
          <cell r="F713" t="str">
            <v>HS12</v>
          </cell>
          <cell r="G713" t="str">
            <v>271121</v>
          </cell>
          <cell r="H713" t="str">
            <v>2</v>
          </cell>
          <cell r="I713">
            <v>1</v>
          </cell>
          <cell r="J713">
            <v>1</v>
          </cell>
          <cell r="K713">
            <v>1</v>
          </cell>
          <cell r="L713">
            <v>0</v>
          </cell>
          <cell r="M713">
            <v>0</v>
          </cell>
          <cell r="N713">
            <v>0</v>
          </cell>
          <cell r="O713">
            <v>100</v>
          </cell>
          <cell r="P713">
            <v>0</v>
          </cell>
          <cell r="S713">
            <v>27718769.285111427</v>
          </cell>
          <cell r="T713" t="str">
            <v>[$ 441.7 per Tonne (1000 kg)]</v>
          </cell>
          <cell r="U713" t="str">
            <v>Natural gas in gaseous state</v>
          </cell>
        </row>
        <row r="714">
          <cell r="D714" t="str">
            <v>European Union|2014</v>
          </cell>
          <cell r="E714">
            <v>6</v>
          </cell>
          <cell r="F714" t="str">
            <v>HS12</v>
          </cell>
          <cell r="G714" t="str">
            <v>271129</v>
          </cell>
          <cell r="H714" t="str">
            <v>0</v>
          </cell>
          <cell r="I714">
            <v>1</v>
          </cell>
          <cell r="J714">
            <v>1</v>
          </cell>
          <cell r="K714">
            <v>1</v>
          </cell>
          <cell r="L714">
            <v>0</v>
          </cell>
          <cell r="M714">
            <v>0</v>
          </cell>
          <cell r="N714">
            <v>0</v>
          </cell>
          <cell r="O714">
            <v>100</v>
          </cell>
          <cell r="P714">
            <v>0</v>
          </cell>
          <cell r="S714">
            <v>1198.9931624614001</v>
          </cell>
          <cell r="T714" t="str">
            <v>[$ 3649.6 per Tonne (1000 kg)]</v>
          </cell>
          <cell r="U714" t="str">
            <v>Hydrocarbons in gaseous state, n.e.s. (excl. natural gas)</v>
          </cell>
        </row>
        <row r="715">
          <cell r="C715" t="str">
            <v>European Union|2014|2716</v>
          </cell>
          <cell r="D715" t="str">
            <v>European Union|2014</v>
          </cell>
          <cell r="E715">
            <v>4</v>
          </cell>
          <cell r="F715" t="str">
            <v>HS12</v>
          </cell>
          <cell r="G715" t="str">
            <v>2716</v>
          </cell>
          <cell r="H715" t="str">
            <v>3</v>
          </cell>
          <cell r="I715">
            <v>1</v>
          </cell>
          <cell r="J715">
            <v>1</v>
          </cell>
          <cell r="K715">
            <v>1</v>
          </cell>
          <cell r="L715">
            <v>0</v>
          </cell>
          <cell r="M715">
            <v>0</v>
          </cell>
          <cell r="N715">
            <v>0</v>
          </cell>
          <cell r="O715">
            <v>100</v>
          </cell>
          <cell r="P715">
            <v>0</v>
          </cell>
          <cell r="S715">
            <v>1363710.542164078</v>
          </cell>
          <cell r="U715" t="str">
            <v>Electrical energy. (optional heading)</v>
          </cell>
        </row>
        <row r="716">
          <cell r="C716" t="str">
            <v>European Union|2014|271600</v>
          </cell>
          <cell r="D716" t="str">
            <v>European Union|2014</v>
          </cell>
          <cell r="E716">
            <v>6</v>
          </cell>
          <cell r="F716" t="str">
            <v>HS12</v>
          </cell>
          <cell r="G716" t="str">
            <v>271600</v>
          </cell>
          <cell r="H716" t="str">
            <v>4</v>
          </cell>
          <cell r="I716">
            <v>1</v>
          </cell>
          <cell r="J716">
            <v>1</v>
          </cell>
          <cell r="K716">
            <v>1</v>
          </cell>
          <cell r="L716">
            <v>0</v>
          </cell>
          <cell r="M716">
            <v>0</v>
          </cell>
          <cell r="N716">
            <v>0</v>
          </cell>
          <cell r="O716">
            <v>100</v>
          </cell>
          <cell r="P716">
            <v>0</v>
          </cell>
          <cell r="S716">
            <v>1363710.542164078</v>
          </cell>
          <cell r="T716" t="str">
            <v>[$ 2573038758.8 per Tonne (1000 kg)]</v>
          </cell>
          <cell r="U716" t="str">
            <v>Electrical energy</v>
          </cell>
        </row>
        <row r="717">
          <cell r="D717" t="str">
            <v>European Union|2013</v>
          </cell>
          <cell r="E717">
            <v>4</v>
          </cell>
          <cell r="F717" t="str">
            <v>HS12</v>
          </cell>
          <cell r="G717" t="str">
            <v>2711</v>
          </cell>
          <cell r="H717" t="str">
            <v>0</v>
          </cell>
          <cell r="I717">
            <v>7</v>
          </cell>
          <cell r="J717">
            <v>15</v>
          </cell>
          <cell r="K717">
            <v>15</v>
          </cell>
          <cell r="L717">
            <v>0.27380952380952378</v>
          </cell>
          <cell r="M717">
            <v>0</v>
          </cell>
          <cell r="N717">
            <v>8</v>
          </cell>
          <cell r="O717">
            <v>85.714285714285708</v>
          </cell>
          <cell r="P717">
            <v>0</v>
          </cell>
          <cell r="S717">
            <v>57848793.649402387</v>
          </cell>
          <cell r="U717" t="str">
            <v>Petroleum gases and other gaseous hydrocarbons.</v>
          </cell>
        </row>
        <row r="718">
          <cell r="C718" t="str">
            <v>European Union|2013|271111</v>
          </cell>
          <cell r="D718" t="str">
            <v>European Union|2013</v>
          </cell>
          <cell r="E718">
            <v>6</v>
          </cell>
          <cell r="F718" t="str">
            <v>HS12</v>
          </cell>
          <cell r="G718" t="str">
            <v>271111</v>
          </cell>
          <cell r="H718" t="str">
            <v>1</v>
          </cell>
          <cell r="I718">
            <v>1</v>
          </cell>
          <cell r="J718">
            <v>1</v>
          </cell>
          <cell r="K718">
            <v>1</v>
          </cell>
          <cell r="L718">
            <v>0</v>
          </cell>
          <cell r="M718">
            <v>0</v>
          </cell>
          <cell r="N718">
            <v>0</v>
          </cell>
          <cell r="O718">
            <v>100</v>
          </cell>
          <cell r="P718">
            <v>0</v>
          </cell>
          <cell r="S718">
            <v>17800193.253652059</v>
          </cell>
          <cell r="T718" t="str">
            <v>[$ 546.2 per Tonne (1000 kg)]</v>
          </cell>
          <cell r="U718" t="str">
            <v>Natural gas, liquefied</v>
          </cell>
        </row>
        <row r="719">
          <cell r="D719" t="str">
            <v>European Union|2013</v>
          </cell>
          <cell r="E719">
            <v>6</v>
          </cell>
          <cell r="F719" t="str">
            <v>HS12</v>
          </cell>
          <cell r="G719" t="str">
            <v>271112</v>
          </cell>
          <cell r="H719" t="str">
            <v>0</v>
          </cell>
          <cell r="I719">
            <v>1</v>
          </cell>
          <cell r="J719">
            <v>6</v>
          </cell>
          <cell r="K719">
            <v>6</v>
          </cell>
          <cell r="L719">
            <v>1.5666666666666664</v>
          </cell>
          <cell r="M719">
            <v>0</v>
          </cell>
          <cell r="N719">
            <v>8</v>
          </cell>
          <cell r="O719">
            <v>50</v>
          </cell>
          <cell r="P719">
            <v>0</v>
          </cell>
          <cell r="S719">
            <v>7230802.2284196541</v>
          </cell>
          <cell r="T719" t="str">
            <v>[$ 802.8 per Tonne (1000 kg)]</v>
          </cell>
          <cell r="U719" t="str">
            <v>Propane, liquefied</v>
          </cell>
        </row>
        <row r="720">
          <cell r="D720" t="str">
            <v>European Union|2013</v>
          </cell>
          <cell r="E720">
            <v>6</v>
          </cell>
          <cell r="F720" t="str">
            <v>HS12</v>
          </cell>
          <cell r="G720" t="str">
            <v>271113</v>
          </cell>
          <cell r="H720" t="str">
            <v>0</v>
          </cell>
          <cell r="I720">
            <v>1</v>
          </cell>
          <cell r="J720">
            <v>4</v>
          </cell>
          <cell r="K720">
            <v>4</v>
          </cell>
          <cell r="L720">
            <v>0.35</v>
          </cell>
          <cell r="M720">
            <v>0</v>
          </cell>
          <cell r="N720">
            <v>0.7</v>
          </cell>
          <cell r="O720">
            <v>50</v>
          </cell>
          <cell r="P720">
            <v>0</v>
          </cell>
          <cell r="S720">
            <v>1387591.2576361219</v>
          </cell>
          <cell r="T720" t="str">
            <v>[$ 738.9 per Tonne (1000 kg)]</v>
          </cell>
          <cell r="U720" t="str">
            <v>Butanes, liquefied (excl. of a purity of &gt;= 95% of N-butane or isobutane)</v>
          </cell>
        </row>
        <row r="721">
          <cell r="D721" t="str">
            <v>European Union|2013</v>
          </cell>
          <cell r="E721">
            <v>6</v>
          </cell>
          <cell r="F721" t="str">
            <v>HS12</v>
          </cell>
          <cell r="G721" t="str">
            <v>271114</v>
          </cell>
          <cell r="H721" t="str">
            <v>0</v>
          </cell>
          <cell r="I721">
            <v>1</v>
          </cell>
          <cell r="J721">
            <v>1</v>
          </cell>
          <cell r="K721">
            <v>1</v>
          </cell>
          <cell r="L721">
            <v>0</v>
          </cell>
          <cell r="M721">
            <v>0</v>
          </cell>
          <cell r="N721">
            <v>0</v>
          </cell>
          <cell r="O721">
            <v>100</v>
          </cell>
          <cell r="P721">
            <v>0</v>
          </cell>
          <cell r="S721">
            <v>306241.20849933603</v>
          </cell>
          <cell r="T721" t="str">
            <v>[$ 1097.5 per Tonne (1000 kg)]</v>
          </cell>
          <cell r="U721" t="str">
            <v>Ethylene, propylene, butylene and butadiene, liquefied (excl. ethylene of a purity of &gt;= 95% and propylene, butylene and butadiene of a purity of &gt;= 90%)</v>
          </cell>
        </row>
        <row r="722">
          <cell r="D722" t="str">
            <v>European Union|2013</v>
          </cell>
          <cell r="E722">
            <v>6</v>
          </cell>
          <cell r="F722" t="str">
            <v>HS12</v>
          </cell>
          <cell r="G722" t="str">
            <v>271119</v>
          </cell>
          <cell r="H722" t="str">
            <v>0</v>
          </cell>
          <cell r="I722">
            <v>1</v>
          </cell>
          <cell r="J722">
            <v>1</v>
          </cell>
          <cell r="K722">
            <v>1</v>
          </cell>
          <cell r="L722">
            <v>0</v>
          </cell>
          <cell r="M722">
            <v>0</v>
          </cell>
          <cell r="N722">
            <v>0</v>
          </cell>
          <cell r="O722">
            <v>100</v>
          </cell>
          <cell r="P722">
            <v>0</v>
          </cell>
          <cell r="S722">
            <v>178539.80876494022</v>
          </cell>
          <cell r="T722" t="str">
            <v>[$ 833.1 per Tonne (1000 kg)]</v>
          </cell>
          <cell r="U722" t="str">
            <v>Gaseous hydrocarbons, liquefied, n.e.s. (excl. natural gas, propane, butane, ethylene, propylene, butylene and butadiene)</v>
          </cell>
        </row>
        <row r="723">
          <cell r="C723" t="str">
            <v>European Union|2013|271121</v>
          </cell>
          <cell r="D723" t="str">
            <v>European Union|2013</v>
          </cell>
          <cell r="E723">
            <v>6</v>
          </cell>
          <cell r="F723" t="str">
            <v>HS12</v>
          </cell>
          <cell r="G723" t="str">
            <v>271121</v>
          </cell>
          <cell r="H723" t="str">
            <v>2</v>
          </cell>
          <cell r="I723">
            <v>1</v>
          </cell>
          <cell r="J723">
            <v>1</v>
          </cell>
          <cell r="K723">
            <v>1</v>
          </cell>
          <cell r="L723">
            <v>0</v>
          </cell>
          <cell r="M723">
            <v>0</v>
          </cell>
          <cell r="N723">
            <v>0</v>
          </cell>
          <cell r="O723">
            <v>100</v>
          </cell>
          <cell r="P723">
            <v>0</v>
          </cell>
          <cell r="S723">
            <v>30942266.640106238</v>
          </cell>
          <cell r="T723" t="str">
            <v>[$ 535.6 per Tonne (1000 kg)]</v>
          </cell>
          <cell r="U723" t="str">
            <v>Natural gas in gaseous state</v>
          </cell>
        </row>
        <row r="724">
          <cell r="D724" t="str">
            <v>European Union|2013</v>
          </cell>
          <cell r="E724">
            <v>6</v>
          </cell>
          <cell r="F724" t="str">
            <v>HS12</v>
          </cell>
          <cell r="G724" t="str">
            <v>271129</v>
          </cell>
          <cell r="H724" t="str">
            <v>0</v>
          </cell>
          <cell r="I724">
            <v>1</v>
          </cell>
          <cell r="J724">
            <v>1</v>
          </cell>
          <cell r="K724">
            <v>1</v>
          </cell>
          <cell r="L724">
            <v>0</v>
          </cell>
          <cell r="M724">
            <v>0</v>
          </cell>
          <cell r="N724">
            <v>0</v>
          </cell>
          <cell r="O724">
            <v>100</v>
          </cell>
          <cell r="P724">
            <v>0</v>
          </cell>
          <cell r="S724">
            <v>3159.2523240371997</v>
          </cell>
          <cell r="T724" t="str">
            <v>[$ 436.7 per Tonne (1000 kg)]</v>
          </cell>
          <cell r="U724" t="str">
            <v>Hydrocarbons in gaseous state, n.e.s. (excl. natural gas)</v>
          </cell>
        </row>
        <row r="725">
          <cell r="C725" t="str">
            <v>European Union|2013|2716</v>
          </cell>
          <cell r="D725" t="str">
            <v>European Union|2013</v>
          </cell>
          <cell r="E725">
            <v>4</v>
          </cell>
          <cell r="F725" t="str">
            <v>HS12</v>
          </cell>
          <cell r="G725" t="str">
            <v>2716</v>
          </cell>
          <cell r="H725" t="str">
            <v>3</v>
          </cell>
          <cell r="I725">
            <v>1</v>
          </cell>
          <cell r="J725">
            <v>1</v>
          </cell>
          <cell r="K725">
            <v>1</v>
          </cell>
          <cell r="L725">
            <v>0</v>
          </cell>
          <cell r="M725">
            <v>0</v>
          </cell>
          <cell r="N725">
            <v>0</v>
          </cell>
          <cell r="O725">
            <v>100</v>
          </cell>
          <cell r="P725">
            <v>0</v>
          </cell>
          <cell r="S725">
            <v>1671516.2549800798</v>
          </cell>
          <cell r="U725" t="str">
            <v>Electrical energy. (optional heading)</v>
          </cell>
        </row>
        <row r="726">
          <cell r="C726" t="str">
            <v>European Union|2013|271600</v>
          </cell>
          <cell r="D726" t="str">
            <v>European Union|2013</v>
          </cell>
          <cell r="E726">
            <v>6</v>
          </cell>
          <cell r="F726" t="str">
            <v>HS12</v>
          </cell>
          <cell r="G726" t="str">
            <v>271600</v>
          </cell>
          <cell r="H726" t="str">
            <v>4</v>
          </cell>
          <cell r="I726">
            <v>1</v>
          </cell>
          <cell r="J726">
            <v>1</v>
          </cell>
          <cell r="K726">
            <v>1</v>
          </cell>
          <cell r="L726">
            <v>0</v>
          </cell>
          <cell r="M726">
            <v>0</v>
          </cell>
          <cell r="N726">
            <v>0</v>
          </cell>
          <cell r="O726">
            <v>100</v>
          </cell>
          <cell r="P726">
            <v>0</v>
          </cell>
          <cell r="S726">
            <v>1671516.2549800798</v>
          </cell>
          <cell r="T726" t="str">
            <v>[$ 1836831049.4 per Tonne (1000 kg)]</v>
          </cell>
          <cell r="U726" t="str">
            <v>Electrical energy</v>
          </cell>
        </row>
        <row r="727">
          <cell r="D727" t="str">
            <v>European Union|2012</v>
          </cell>
          <cell r="E727">
            <v>4</v>
          </cell>
          <cell r="F727" t="str">
            <v>HS12</v>
          </cell>
          <cell r="G727" t="str">
            <v>2711</v>
          </cell>
          <cell r="H727" t="str">
            <v>0</v>
          </cell>
          <cell r="I727">
            <v>7</v>
          </cell>
          <cell r="J727">
            <v>15</v>
          </cell>
          <cell r="K727">
            <v>15</v>
          </cell>
          <cell r="L727">
            <v>0.27380952380952378</v>
          </cell>
          <cell r="M727">
            <v>0</v>
          </cell>
          <cell r="N727">
            <v>8</v>
          </cell>
          <cell r="O727">
            <v>85.714285714285708</v>
          </cell>
          <cell r="P727">
            <v>0</v>
          </cell>
          <cell r="S727">
            <v>60123034.773778915</v>
          </cell>
          <cell r="U727" t="str">
            <v>Petroleum gases and other gaseous hydrocarbons.</v>
          </cell>
        </row>
        <row r="728">
          <cell r="C728" t="str">
            <v>European Union|2012|271111</v>
          </cell>
          <cell r="D728" t="str">
            <v>European Union|2012</v>
          </cell>
          <cell r="E728">
            <v>6</v>
          </cell>
          <cell r="F728" t="str">
            <v>HS12</v>
          </cell>
          <cell r="G728" t="str">
            <v>271111</v>
          </cell>
          <cell r="H728" t="str">
            <v>1</v>
          </cell>
          <cell r="I728">
            <v>1</v>
          </cell>
          <cell r="J728">
            <v>1</v>
          </cell>
          <cell r="K728">
            <v>1</v>
          </cell>
          <cell r="L728">
            <v>0</v>
          </cell>
          <cell r="M728">
            <v>0</v>
          </cell>
          <cell r="N728">
            <v>0</v>
          </cell>
          <cell r="O728">
            <v>100</v>
          </cell>
          <cell r="P728">
            <v>0</v>
          </cell>
          <cell r="S728">
            <v>22639443.537275061</v>
          </cell>
          <cell r="T728" t="str">
            <v>[$ 523.5 per Tonne (1000 kg)]</v>
          </cell>
          <cell r="U728" t="str">
            <v>Natural gas, liquefied</v>
          </cell>
        </row>
        <row r="729">
          <cell r="D729" t="str">
            <v>European Union|2012</v>
          </cell>
          <cell r="E729">
            <v>6</v>
          </cell>
          <cell r="F729" t="str">
            <v>HS12</v>
          </cell>
          <cell r="G729" t="str">
            <v>271112</v>
          </cell>
          <cell r="H729" t="str">
            <v>0</v>
          </cell>
          <cell r="I729">
            <v>1</v>
          </cell>
          <cell r="J729">
            <v>6</v>
          </cell>
          <cell r="K729">
            <v>6</v>
          </cell>
          <cell r="L729">
            <v>1.5666666666666664</v>
          </cell>
          <cell r="M729">
            <v>0</v>
          </cell>
          <cell r="N729">
            <v>8</v>
          </cell>
          <cell r="O729">
            <v>50</v>
          </cell>
          <cell r="P729">
            <v>0</v>
          </cell>
          <cell r="S729">
            <v>6962632.4074550113</v>
          </cell>
          <cell r="T729" t="str">
            <v>[$ 888.3 per Tonne (1000 kg)]</v>
          </cell>
          <cell r="U729" t="str">
            <v>Propane, liquefied</v>
          </cell>
        </row>
        <row r="730">
          <cell r="D730" t="str">
            <v>European Union|2012</v>
          </cell>
          <cell r="E730">
            <v>6</v>
          </cell>
          <cell r="F730" t="str">
            <v>HS12</v>
          </cell>
          <cell r="G730" t="str">
            <v>271113</v>
          </cell>
          <cell r="H730" t="str">
            <v>0</v>
          </cell>
          <cell r="I730">
            <v>1</v>
          </cell>
          <cell r="J730">
            <v>4</v>
          </cell>
          <cell r="K730">
            <v>4</v>
          </cell>
          <cell r="L730">
            <v>0.35</v>
          </cell>
          <cell r="M730">
            <v>0</v>
          </cell>
          <cell r="N730">
            <v>0.7</v>
          </cell>
          <cell r="O730">
            <v>50</v>
          </cell>
          <cell r="P730">
            <v>0</v>
          </cell>
          <cell r="S730">
            <v>1307679.2493573267</v>
          </cell>
          <cell r="T730" t="str">
            <v>[$ 778.4 per Tonne (1000 kg)]</v>
          </cell>
          <cell r="U730" t="str">
            <v>Butanes, liquefied (excl. of a purity of &gt;= 95% of N-butane or isobutane)</v>
          </cell>
        </row>
        <row r="731">
          <cell r="D731" t="str">
            <v>European Union|2012</v>
          </cell>
          <cell r="E731">
            <v>6</v>
          </cell>
          <cell r="F731" t="str">
            <v>HS12</v>
          </cell>
          <cell r="G731" t="str">
            <v>271114</v>
          </cell>
          <cell r="H731" t="str">
            <v>0</v>
          </cell>
          <cell r="I731">
            <v>1</v>
          </cell>
          <cell r="J731">
            <v>1</v>
          </cell>
          <cell r="K731">
            <v>1</v>
          </cell>
          <cell r="L731">
            <v>0</v>
          </cell>
          <cell r="M731">
            <v>0</v>
          </cell>
          <cell r="N731">
            <v>0</v>
          </cell>
          <cell r="O731">
            <v>100</v>
          </cell>
          <cell r="P731">
            <v>0</v>
          </cell>
          <cell r="S731">
            <v>290925.8997429306</v>
          </cell>
          <cell r="T731" t="str">
            <v>[$ 1136.1 per Tonne (1000 kg)]</v>
          </cell>
          <cell r="U731" t="str">
            <v>Ethylene, propylene, butylene and butadiene, liquefied (excl. ethylene of a purity of &gt;= 95% and propylene, butylene and butadiene of a purity of &gt;= 90%)</v>
          </cell>
        </row>
        <row r="732">
          <cell r="D732" t="str">
            <v>European Union|2012</v>
          </cell>
          <cell r="E732">
            <v>6</v>
          </cell>
          <cell r="F732" t="str">
            <v>HS12</v>
          </cell>
          <cell r="G732" t="str">
            <v>271119</v>
          </cell>
          <cell r="H732" t="str">
            <v>0</v>
          </cell>
          <cell r="I732">
            <v>1</v>
          </cell>
          <cell r="J732">
            <v>1</v>
          </cell>
          <cell r="K732">
            <v>1</v>
          </cell>
          <cell r="L732">
            <v>0</v>
          </cell>
          <cell r="M732">
            <v>0</v>
          </cell>
          <cell r="N732">
            <v>0</v>
          </cell>
          <cell r="O732">
            <v>100</v>
          </cell>
          <cell r="P732">
            <v>0</v>
          </cell>
          <cell r="S732">
            <v>162008</v>
          </cell>
          <cell r="T732" t="str">
            <v>[$ 984.9 per Tonne (1000 kg)]</v>
          </cell>
          <cell r="U732" t="str">
            <v>Gaseous hydrocarbons, liquefied, n.e.s. (excl. natural gas, propane, butane, ethylene, propylene, butylene and butadiene)</v>
          </cell>
        </row>
        <row r="733">
          <cell r="C733" t="str">
            <v>European Union|2012|271121</v>
          </cell>
          <cell r="D733" t="str">
            <v>European Union|2012</v>
          </cell>
          <cell r="E733">
            <v>6</v>
          </cell>
          <cell r="F733" t="str">
            <v>HS12</v>
          </cell>
          <cell r="G733" t="str">
            <v>271121</v>
          </cell>
          <cell r="H733" t="str">
            <v>2</v>
          </cell>
          <cell r="I733">
            <v>1</v>
          </cell>
          <cell r="J733">
            <v>1</v>
          </cell>
          <cell r="K733">
            <v>1</v>
          </cell>
          <cell r="L733">
            <v>0</v>
          </cell>
          <cell r="M733">
            <v>0</v>
          </cell>
          <cell r="N733">
            <v>0</v>
          </cell>
          <cell r="O733">
            <v>100</v>
          </cell>
          <cell r="P733">
            <v>0</v>
          </cell>
          <cell r="S733">
            <v>28758974.922879178</v>
          </cell>
          <cell r="T733" t="str">
            <v>[$ 531.9 per Tonne (1000 kg)]</v>
          </cell>
          <cell r="U733" t="str">
            <v>Natural gas in gaseous state</v>
          </cell>
        </row>
        <row r="734">
          <cell r="D734" t="str">
            <v>European Union|2012</v>
          </cell>
          <cell r="E734">
            <v>6</v>
          </cell>
          <cell r="F734" t="str">
            <v>HS12</v>
          </cell>
          <cell r="G734" t="str">
            <v>271129</v>
          </cell>
          <cell r="H734" t="str">
            <v>0</v>
          </cell>
          <cell r="I734">
            <v>1</v>
          </cell>
          <cell r="J734">
            <v>1</v>
          </cell>
          <cell r="K734">
            <v>1</v>
          </cell>
          <cell r="L734">
            <v>0</v>
          </cell>
          <cell r="M734">
            <v>0</v>
          </cell>
          <cell r="N734">
            <v>0</v>
          </cell>
          <cell r="O734">
            <v>100</v>
          </cell>
          <cell r="P734">
            <v>0</v>
          </cell>
          <cell r="S734">
            <v>1370.7570694086</v>
          </cell>
          <cell r="T734" t="str">
            <v>[$ 10225.0 per Tonne (1000 kg)]</v>
          </cell>
          <cell r="U734" t="str">
            <v>Hydrocarbons in gaseous state, n.e.s. (excl. natural gas)</v>
          </cell>
        </row>
        <row r="735">
          <cell r="C735" t="str">
            <v>European Union|2012|2716</v>
          </cell>
          <cell r="D735" t="str">
            <v>European Union|2012</v>
          </cell>
          <cell r="E735">
            <v>4</v>
          </cell>
          <cell r="F735" t="str">
            <v>HS12</v>
          </cell>
          <cell r="G735" t="str">
            <v>2716</v>
          </cell>
          <cell r="H735" t="str">
            <v>3</v>
          </cell>
          <cell r="I735">
            <v>1</v>
          </cell>
          <cell r="J735">
            <v>1</v>
          </cell>
          <cell r="K735">
            <v>1</v>
          </cell>
          <cell r="L735">
            <v>0</v>
          </cell>
          <cell r="M735">
            <v>0</v>
          </cell>
          <cell r="N735">
            <v>0</v>
          </cell>
          <cell r="O735">
            <v>100</v>
          </cell>
          <cell r="P735">
            <v>0</v>
          </cell>
          <cell r="S735">
            <v>1927021.1182519277</v>
          </cell>
          <cell r="U735" t="str">
            <v>Electrical energy. (optional heading)</v>
          </cell>
        </row>
        <row r="736">
          <cell r="C736" t="str">
            <v>European Union|2012|271600</v>
          </cell>
          <cell r="D736" t="str">
            <v>European Union|2012</v>
          </cell>
          <cell r="E736">
            <v>6</v>
          </cell>
          <cell r="F736" t="str">
            <v>HS12</v>
          </cell>
          <cell r="G736" t="str">
            <v>271600</v>
          </cell>
          <cell r="H736" t="str">
            <v>4</v>
          </cell>
          <cell r="I736">
            <v>1</v>
          </cell>
          <cell r="J736">
            <v>1</v>
          </cell>
          <cell r="K736">
            <v>1</v>
          </cell>
          <cell r="L736">
            <v>0</v>
          </cell>
          <cell r="M736">
            <v>0</v>
          </cell>
          <cell r="N736">
            <v>0</v>
          </cell>
          <cell r="O736">
            <v>100</v>
          </cell>
          <cell r="P736">
            <v>0</v>
          </cell>
          <cell r="S736">
            <v>1927021.1182519277</v>
          </cell>
          <cell r="T736" t="str">
            <v>[$ 4282269151.7 per Tonne (1000 kg)]</v>
          </cell>
          <cell r="U736" t="str">
            <v>Electrical energy</v>
          </cell>
        </row>
        <row r="737">
          <cell r="D737" t="str">
            <v>European Union|2011</v>
          </cell>
          <cell r="E737">
            <v>4</v>
          </cell>
          <cell r="F737" t="str">
            <v>HS07</v>
          </cell>
          <cell r="G737" t="str">
            <v>2711</v>
          </cell>
          <cell r="H737" t="str">
            <v>0</v>
          </cell>
          <cell r="I737">
            <v>7</v>
          </cell>
          <cell r="J737">
            <v>15</v>
          </cell>
          <cell r="K737">
            <v>15</v>
          </cell>
          <cell r="L737">
            <v>0.27380952380952378</v>
          </cell>
          <cell r="M737">
            <v>0</v>
          </cell>
          <cell r="N737">
            <v>8</v>
          </cell>
          <cell r="O737">
            <v>85.714285714285708</v>
          </cell>
          <cell r="P737">
            <v>0</v>
          </cell>
          <cell r="S737">
            <v>81057758.196960002</v>
          </cell>
          <cell r="U737" t="str">
            <v>Petroleum gases and other gaseous hydrocarbons.</v>
          </cell>
        </row>
        <row r="738">
          <cell r="C738" t="str">
            <v>European Union|2011|271111</v>
          </cell>
          <cell r="D738" t="str">
            <v>European Union|2011</v>
          </cell>
          <cell r="E738">
            <v>6</v>
          </cell>
          <cell r="F738" t="str">
            <v>HS07</v>
          </cell>
          <cell r="G738" t="str">
            <v>271111</v>
          </cell>
          <cell r="H738" t="str">
            <v>1</v>
          </cell>
          <cell r="I738">
            <v>1</v>
          </cell>
          <cell r="J738">
            <v>1</v>
          </cell>
          <cell r="K738">
            <v>1</v>
          </cell>
          <cell r="L738">
            <v>0</v>
          </cell>
          <cell r="M738">
            <v>0</v>
          </cell>
          <cell r="N738">
            <v>0</v>
          </cell>
          <cell r="O738">
            <v>100</v>
          </cell>
          <cell r="P738">
            <v>0</v>
          </cell>
          <cell r="S738">
            <v>29246922.448799998</v>
          </cell>
          <cell r="T738" t="str">
            <v>[$ 491.9 per Tonne (1000 kg)]</v>
          </cell>
          <cell r="U738" t="str">
            <v>Natural gas, liquefied</v>
          </cell>
        </row>
        <row r="739">
          <cell r="D739" t="str">
            <v>European Union|2011</v>
          </cell>
          <cell r="E739">
            <v>6</v>
          </cell>
          <cell r="F739" t="str">
            <v>HS07</v>
          </cell>
          <cell r="G739" t="str">
            <v>271112</v>
          </cell>
          <cell r="H739" t="str">
            <v>0</v>
          </cell>
          <cell r="I739">
            <v>1</v>
          </cell>
          <cell r="J739">
            <v>6</v>
          </cell>
          <cell r="K739">
            <v>6</v>
          </cell>
          <cell r="L739">
            <v>1.5666666666666664</v>
          </cell>
          <cell r="M739">
            <v>0</v>
          </cell>
          <cell r="N739">
            <v>8</v>
          </cell>
          <cell r="O739">
            <v>50</v>
          </cell>
          <cell r="P739">
            <v>0</v>
          </cell>
          <cell r="S739">
            <v>7595139.7972799987</v>
          </cell>
          <cell r="T739" t="str">
            <v>[$ 876.5 per Tonne (1000 kg)]</v>
          </cell>
          <cell r="U739" t="str">
            <v>Propane, liquefied</v>
          </cell>
        </row>
        <row r="740">
          <cell r="D740" t="str">
            <v>European Union|2011</v>
          </cell>
          <cell r="E740">
            <v>6</v>
          </cell>
          <cell r="F740" t="str">
            <v>HS07</v>
          </cell>
          <cell r="G740" t="str">
            <v>271113</v>
          </cell>
          <cell r="H740" t="str">
            <v>0</v>
          </cell>
          <cell r="I740">
            <v>1</v>
          </cell>
          <cell r="J740">
            <v>4</v>
          </cell>
          <cell r="K740">
            <v>4</v>
          </cell>
          <cell r="L740">
            <v>0.35</v>
          </cell>
          <cell r="M740">
            <v>0</v>
          </cell>
          <cell r="N740">
            <v>0.7</v>
          </cell>
          <cell r="O740">
            <v>50</v>
          </cell>
          <cell r="P740">
            <v>0</v>
          </cell>
          <cell r="S740">
            <v>1979255.1921599999</v>
          </cell>
          <cell r="T740" t="str">
            <v>[$ 817.3 per Tonne (1000 kg)]</v>
          </cell>
          <cell r="U740" t="str">
            <v>Butanes, liquefied (excl. of a purity of &gt;= 95% of N-butane or isobutane)</v>
          </cell>
        </row>
        <row r="741">
          <cell r="D741" t="str">
            <v>European Union|2011</v>
          </cell>
          <cell r="E741">
            <v>6</v>
          </cell>
          <cell r="F741" t="str">
            <v>HS07</v>
          </cell>
          <cell r="G741" t="str">
            <v>271114</v>
          </cell>
          <cell r="H741" t="str">
            <v>0</v>
          </cell>
          <cell r="I741">
            <v>1</v>
          </cell>
          <cell r="J741">
            <v>1</v>
          </cell>
          <cell r="K741">
            <v>1</v>
          </cell>
          <cell r="L741">
            <v>0</v>
          </cell>
          <cell r="M741">
            <v>0</v>
          </cell>
          <cell r="N741">
            <v>0</v>
          </cell>
          <cell r="O741">
            <v>100</v>
          </cell>
          <cell r="P741">
            <v>0</v>
          </cell>
          <cell r="S741">
            <v>352223.30015999998</v>
          </cell>
          <cell r="T741" t="str">
            <v>[$ 1259.8 per Tonne (1000 kg)]</v>
          </cell>
          <cell r="U741" t="str">
            <v>Ethylene, propylene, butylene and butadiene, liquefied (excl. ethylene of a purity of &gt;= 95% and propylene, butylene and butadiene of a purity of &gt;= 90%)</v>
          </cell>
        </row>
        <row r="742">
          <cell r="D742" t="str">
            <v>European Union|2011</v>
          </cell>
          <cell r="E742">
            <v>6</v>
          </cell>
          <cell r="F742" t="str">
            <v>HS07</v>
          </cell>
          <cell r="G742" t="str">
            <v>271119</v>
          </cell>
          <cell r="H742" t="str">
            <v>0</v>
          </cell>
          <cell r="I742">
            <v>1</v>
          </cell>
          <cell r="J742">
            <v>1</v>
          </cell>
          <cell r="K742">
            <v>1</v>
          </cell>
          <cell r="L742">
            <v>0</v>
          </cell>
          <cell r="M742">
            <v>0</v>
          </cell>
          <cell r="N742">
            <v>0</v>
          </cell>
          <cell r="O742">
            <v>100</v>
          </cell>
          <cell r="P742">
            <v>0</v>
          </cell>
          <cell r="S742">
            <v>747525.03312000015</v>
          </cell>
          <cell r="T742" t="str">
            <v>[$ 896.2 per Tonne (1000 kg)]</v>
          </cell>
          <cell r="U742" t="str">
            <v>Gaseous hydrocarbons, liquefied, n.e.s. (excl. natural gas, propane, butane, ethylene, propylene, butylene and butadiene)</v>
          </cell>
        </row>
        <row r="743">
          <cell r="C743" t="str">
            <v>European Union|2011|271121</v>
          </cell>
          <cell r="D743" t="str">
            <v>European Union|2011</v>
          </cell>
          <cell r="E743">
            <v>6</v>
          </cell>
          <cell r="F743" t="str">
            <v>HS07</v>
          </cell>
          <cell r="G743" t="str">
            <v>271121</v>
          </cell>
          <cell r="H743" t="str">
            <v>2</v>
          </cell>
          <cell r="I743">
            <v>1</v>
          </cell>
          <cell r="J743">
            <v>1</v>
          </cell>
          <cell r="K743">
            <v>1</v>
          </cell>
          <cell r="L743">
            <v>0</v>
          </cell>
          <cell r="M743">
            <v>0</v>
          </cell>
          <cell r="N743">
            <v>0</v>
          </cell>
          <cell r="O743">
            <v>100</v>
          </cell>
          <cell r="P743">
            <v>0</v>
          </cell>
          <cell r="S743">
            <v>41135049.642719999</v>
          </cell>
          <cell r="T743" t="str">
            <v>[$ 513.2 per Tonne (1000 kg)]</v>
          </cell>
          <cell r="U743" t="str">
            <v>Natural gas in gaseous state</v>
          </cell>
        </row>
        <row r="744">
          <cell r="D744" t="str">
            <v>European Union|2011</v>
          </cell>
          <cell r="E744">
            <v>6</v>
          </cell>
          <cell r="F744" t="str">
            <v>HS07</v>
          </cell>
          <cell r="G744" t="str">
            <v>271129</v>
          </cell>
          <cell r="H744" t="str">
            <v>0</v>
          </cell>
          <cell r="I744">
            <v>1</v>
          </cell>
          <cell r="J744">
            <v>1</v>
          </cell>
          <cell r="K744">
            <v>1</v>
          </cell>
          <cell r="L744">
            <v>0</v>
          </cell>
          <cell r="M744">
            <v>0</v>
          </cell>
          <cell r="N744">
            <v>0</v>
          </cell>
          <cell r="O744">
            <v>100</v>
          </cell>
          <cell r="P744">
            <v>0</v>
          </cell>
          <cell r="S744">
            <v>1642.7827200000002</v>
          </cell>
          <cell r="T744" t="str">
            <v>[$ 2697.1 per Tonne (1000 kg)]</v>
          </cell>
          <cell r="U744" t="str">
            <v>Hydrocarbons in gaseous state, n.e.s. (excl. natural gas)</v>
          </cell>
        </row>
        <row r="745">
          <cell r="C745" t="str">
            <v>European Union|2011|2716</v>
          </cell>
          <cell r="D745" t="str">
            <v>European Union|2011</v>
          </cell>
          <cell r="E745">
            <v>4</v>
          </cell>
          <cell r="F745" t="str">
            <v>HS07</v>
          </cell>
          <cell r="G745" t="str">
            <v>2716</v>
          </cell>
          <cell r="H745" t="str">
            <v>3</v>
          </cell>
          <cell r="I745">
            <v>1</v>
          </cell>
          <cell r="J745">
            <v>1</v>
          </cell>
          <cell r="K745">
            <v>1</v>
          </cell>
          <cell r="L745">
            <v>0</v>
          </cell>
          <cell r="M745">
            <v>0</v>
          </cell>
          <cell r="N745">
            <v>0</v>
          </cell>
          <cell r="O745">
            <v>100</v>
          </cell>
          <cell r="P745">
            <v>0</v>
          </cell>
          <cell r="S745">
            <v>2598923.3131200005</v>
          </cell>
          <cell r="U745" t="str">
            <v>Electrical energy. (optional heading)</v>
          </cell>
        </row>
        <row r="746">
          <cell r="C746" t="str">
            <v>European Union|2011|271600</v>
          </cell>
          <cell r="D746" t="str">
            <v>European Union|2011</v>
          </cell>
          <cell r="E746">
            <v>6</v>
          </cell>
          <cell r="F746" t="str">
            <v>HS07</v>
          </cell>
          <cell r="G746" t="str">
            <v>271600</v>
          </cell>
          <cell r="H746" t="str">
            <v>4</v>
          </cell>
          <cell r="I746">
            <v>1</v>
          </cell>
          <cell r="J746">
            <v>1</v>
          </cell>
          <cell r="K746">
            <v>1</v>
          </cell>
          <cell r="L746">
            <v>0</v>
          </cell>
          <cell r="M746">
            <v>0</v>
          </cell>
          <cell r="N746">
            <v>0</v>
          </cell>
          <cell r="O746">
            <v>100</v>
          </cell>
          <cell r="P746">
            <v>0</v>
          </cell>
          <cell r="S746">
            <v>2598923.3131200005</v>
          </cell>
          <cell r="T746" t="str">
            <v>[$ 12994616566 per Tonne (1000 kg)]</v>
          </cell>
          <cell r="U746" t="str">
            <v>Electrical energy</v>
          </cell>
        </row>
        <row r="747">
          <cell r="D747" t="str">
            <v>European Union|2010</v>
          </cell>
          <cell r="E747">
            <v>4</v>
          </cell>
          <cell r="F747" t="str">
            <v>HS07</v>
          </cell>
          <cell r="G747" t="str">
            <v>2711</v>
          </cell>
          <cell r="H747" t="str">
            <v>0</v>
          </cell>
          <cell r="I747">
            <v>7</v>
          </cell>
          <cell r="J747">
            <v>15</v>
          </cell>
          <cell r="K747">
            <v>15</v>
          </cell>
          <cell r="L747">
            <v>0.27380952380952378</v>
          </cell>
          <cell r="M747">
            <v>0</v>
          </cell>
          <cell r="N747">
            <v>8</v>
          </cell>
          <cell r="O747">
            <v>85.714285714285708</v>
          </cell>
          <cell r="P747">
            <v>0</v>
          </cell>
          <cell r="S747">
            <v>68021993.705507994</v>
          </cell>
          <cell r="U747" t="str">
            <v>Petroleum gases and other gaseous hydrocarbons.</v>
          </cell>
        </row>
        <row r="748">
          <cell r="C748" t="str">
            <v>European Union|2010|271111</v>
          </cell>
          <cell r="D748" t="str">
            <v>European Union|2010</v>
          </cell>
          <cell r="E748">
            <v>6</v>
          </cell>
          <cell r="F748" t="str">
            <v>HS07</v>
          </cell>
          <cell r="G748" t="str">
            <v>271111</v>
          </cell>
          <cell r="H748" t="str">
            <v>1</v>
          </cell>
          <cell r="I748">
            <v>1</v>
          </cell>
          <cell r="J748">
            <v>1</v>
          </cell>
          <cell r="K748">
            <v>1</v>
          </cell>
          <cell r="L748">
            <v>0</v>
          </cell>
          <cell r="M748">
            <v>0</v>
          </cell>
          <cell r="N748">
            <v>0</v>
          </cell>
          <cell r="O748">
            <v>100</v>
          </cell>
          <cell r="P748">
            <v>0</v>
          </cell>
          <cell r="S748">
            <v>21223039.203621004</v>
          </cell>
          <cell r="T748" t="str">
            <v>[$ 373.8 per Tonne (1000 kg)]</v>
          </cell>
          <cell r="U748" t="str">
            <v>Natural gas, liquefied</v>
          </cell>
        </row>
        <row r="749">
          <cell r="D749" t="str">
            <v>European Union|2010</v>
          </cell>
          <cell r="E749">
            <v>6</v>
          </cell>
          <cell r="F749" t="str">
            <v>HS07</v>
          </cell>
          <cell r="G749" t="str">
            <v>271112</v>
          </cell>
          <cell r="H749" t="str">
            <v>0</v>
          </cell>
          <cell r="I749">
            <v>1</v>
          </cell>
          <cell r="J749">
            <v>6</v>
          </cell>
          <cell r="K749">
            <v>6</v>
          </cell>
          <cell r="L749">
            <v>1.5666666666666664</v>
          </cell>
          <cell r="M749">
            <v>0</v>
          </cell>
          <cell r="N749">
            <v>8</v>
          </cell>
          <cell r="O749">
            <v>50</v>
          </cell>
          <cell r="P749">
            <v>0</v>
          </cell>
          <cell r="S749">
            <v>5068001.892465</v>
          </cell>
          <cell r="T749" t="str">
            <v>[$ 705.7 per Tonne (1000 kg)]</v>
          </cell>
          <cell r="U749" t="str">
            <v>Propane, liquefied</v>
          </cell>
        </row>
        <row r="750">
          <cell r="D750" t="str">
            <v>European Union|2010</v>
          </cell>
          <cell r="E750">
            <v>6</v>
          </cell>
          <cell r="F750" t="str">
            <v>HS07</v>
          </cell>
          <cell r="G750" t="str">
            <v>271113</v>
          </cell>
          <cell r="H750" t="str">
            <v>0</v>
          </cell>
          <cell r="I750">
            <v>1</v>
          </cell>
          <cell r="J750">
            <v>4</v>
          </cell>
          <cell r="K750">
            <v>4</v>
          </cell>
          <cell r="L750">
            <v>0.35</v>
          </cell>
          <cell r="M750">
            <v>0</v>
          </cell>
          <cell r="N750">
            <v>0.7</v>
          </cell>
          <cell r="O750">
            <v>50</v>
          </cell>
          <cell r="P750">
            <v>0</v>
          </cell>
          <cell r="S750">
            <v>1280745.513</v>
          </cell>
          <cell r="T750" t="str">
            <v>[$ 634.5 per Tonne (1000 kg)]</v>
          </cell>
          <cell r="U750" t="str">
            <v>Butanes, liquefied (excl. of a purity of &gt;= 95% of N-butane or isobutane)</v>
          </cell>
        </row>
        <row r="751">
          <cell r="D751" t="str">
            <v>European Union|2010</v>
          </cell>
          <cell r="E751">
            <v>6</v>
          </cell>
          <cell r="F751" t="str">
            <v>HS07</v>
          </cell>
          <cell r="G751" t="str">
            <v>271114</v>
          </cell>
          <cell r="H751" t="str">
            <v>0</v>
          </cell>
          <cell r="I751">
            <v>1</v>
          </cell>
          <cell r="J751">
            <v>1</v>
          </cell>
          <cell r="K751">
            <v>1</v>
          </cell>
          <cell r="L751">
            <v>0</v>
          </cell>
          <cell r="M751">
            <v>0</v>
          </cell>
          <cell r="N751">
            <v>0</v>
          </cell>
          <cell r="O751">
            <v>100</v>
          </cell>
          <cell r="P751">
            <v>0</v>
          </cell>
          <cell r="S751">
            <v>248656.92230700003</v>
          </cell>
          <cell r="T751" t="str">
            <v>[$ 722.3 per Tonne (1000 kg)]</v>
          </cell>
          <cell r="U751" t="str">
            <v>Ethylene, propylene, butylene and butadiene, liquefied (excl. ethylene of a purity of &gt;= 95% and propylene, butylene and butadiene of a purity of &gt;= 90%)</v>
          </cell>
        </row>
        <row r="752">
          <cell r="D752" t="str">
            <v>European Union|2010</v>
          </cell>
          <cell r="E752">
            <v>6</v>
          </cell>
          <cell r="F752" t="str">
            <v>HS07</v>
          </cell>
          <cell r="G752" t="str">
            <v>271119</v>
          </cell>
          <cell r="H752" t="str">
            <v>0</v>
          </cell>
          <cell r="I752">
            <v>1</v>
          </cell>
          <cell r="J752">
            <v>1</v>
          </cell>
          <cell r="K752">
            <v>1</v>
          </cell>
          <cell r="L752">
            <v>0</v>
          </cell>
          <cell r="M752">
            <v>0</v>
          </cell>
          <cell r="N752">
            <v>0</v>
          </cell>
          <cell r="O752">
            <v>100</v>
          </cell>
          <cell r="P752">
            <v>0</v>
          </cell>
          <cell r="S752">
            <v>499711.70448899997</v>
          </cell>
          <cell r="T752" t="str">
            <v>[$ 623.0 per Tonne (1000 kg)]</v>
          </cell>
          <cell r="U752" t="str">
            <v>Gaseous hydrocarbons, liquefied, n.e.s. (excl. natural gas, propane, butane, ethylene, propylene, butylene and butadiene)</v>
          </cell>
        </row>
        <row r="753">
          <cell r="C753" t="str">
            <v>European Union|2010|271121</v>
          </cell>
          <cell r="D753" t="str">
            <v>European Union|2010</v>
          </cell>
          <cell r="E753">
            <v>6</v>
          </cell>
          <cell r="F753" t="str">
            <v>HS07</v>
          </cell>
          <cell r="G753" t="str">
            <v>271121</v>
          </cell>
          <cell r="H753" t="str">
            <v>2</v>
          </cell>
          <cell r="I753">
            <v>1</v>
          </cell>
          <cell r="J753">
            <v>1</v>
          </cell>
          <cell r="K753">
            <v>1</v>
          </cell>
          <cell r="L753">
            <v>0</v>
          </cell>
          <cell r="M753">
            <v>0</v>
          </cell>
          <cell r="N753">
            <v>0</v>
          </cell>
          <cell r="O753">
            <v>100</v>
          </cell>
          <cell r="P753">
            <v>0</v>
          </cell>
          <cell r="S753">
            <v>39694564.115099996</v>
          </cell>
          <cell r="T753" t="str">
            <v>[$ 412.7 per Tonne (1000 kg)]</v>
          </cell>
          <cell r="U753" t="str">
            <v>Natural gas in gaseous state</v>
          </cell>
        </row>
        <row r="754">
          <cell r="D754" t="str">
            <v>European Union|2010</v>
          </cell>
          <cell r="E754">
            <v>6</v>
          </cell>
          <cell r="F754" t="str">
            <v>HS07</v>
          </cell>
          <cell r="G754" t="str">
            <v>271129</v>
          </cell>
          <cell r="H754" t="str">
            <v>0</v>
          </cell>
          <cell r="I754">
            <v>1</v>
          </cell>
          <cell r="J754">
            <v>1</v>
          </cell>
          <cell r="K754">
            <v>1</v>
          </cell>
          <cell r="L754">
            <v>0</v>
          </cell>
          <cell r="M754">
            <v>0</v>
          </cell>
          <cell r="N754">
            <v>0</v>
          </cell>
          <cell r="O754">
            <v>100</v>
          </cell>
          <cell r="P754">
            <v>0</v>
          </cell>
          <cell r="S754">
            <v>7274.354526000001</v>
          </cell>
          <cell r="T754" t="str">
            <v>[$ 1050.5 per Tonne (1000 kg)]</v>
          </cell>
          <cell r="U754" t="str">
            <v>Hydrocarbons in gaseous state, n.e.s. (excl. natural gas)</v>
          </cell>
        </row>
        <row r="755">
          <cell r="C755" t="str">
            <v>European Union|2010|2716</v>
          </cell>
          <cell r="D755" t="str">
            <v>European Union|2010</v>
          </cell>
          <cell r="E755">
            <v>4</v>
          </cell>
          <cell r="F755" t="str">
            <v>HS07</v>
          </cell>
          <cell r="G755" t="str">
            <v>2716</v>
          </cell>
          <cell r="H755" t="str">
            <v>3</v>
          </cell>
          <cell r="I755">
            <v>1</v>
          </cell>
          <cell r="J755">
            <v>1</v>
          </cell>
          <cell r="K755">
            <v>1</v>
          </cell>
          <cell r="L755">
            <v>0</v>
          </cell>
          <cell r="M755">
            <v>0</v>
          </cell>
          <cell r="N755">
            <v>0</v>
          </cell>
          <cell r="O755">
            <v>100</v>
          </cell>
          <cell r="P755">
            <v>0</v>
          </cell>
          <cell r="S755">
            <v>4924798.9565310003</v>
          </cell>
          <cell r="U755" t="str">
            <v>Electrical energy. (optional heading)</v>
          </cell>
        </row>
        <row r="756">
          <cell r="C756" t="str">
            <v>European Union|2010|271600</v>
          </cell>
          <cell r="D756" t="str">
            <v>European Union|2010</v>
          </cell>
          <cell r="E756">
            <v>6</v>
          </cell>
          <cell r="F756" t="str">
            <v>HS07</v>
          </cell>
          <cell r="G756" t="str">
            <v>271600</v>
          </cell>
          <cell r="H756" t="str">
            <v>4</v>
          </cell>
          <cell r="I756">
            <v>1</v>
          </cell>
          <cell r="J756">
            <v>1</v>
          </cell>
          <cell r="K756">
            <v>1</v>
          </cell>
          <cell r="L756">
            <v>0</v>
          </cell>
          <cell r="M756">
            <v>0</v>
          </cell>
          <cell r="N756">
            <v>0</v>
          </cell>
          <cell r="O756">
            <v>100</v>
          </cell>
          <cell r="P756">
            <v>0</v>
          </cell>
          <cell r="S756">
            <v>4924798.9565310003</v>
          </cell>
          <cell r="T756" t="str">
            <v>[$ 23597503.4 per Tonne (1000 kg)]</v>
          </cell>
          <cell r="U756" t="str">
            <v>Electrical energy</v>
          </cell>
        </row>
        <row r="757">
          <cell r="D757" t="str">
            <v>European Union|2009</v>
          </cell>
          <cell r="E757">
            <v>4</v>
          </cell>
          <cell r="F757" t="str">
            <v>HS07</v>
          </cell>
          <cell r="G757" t="str">
            <v>2711</v>
          </cell>
          <cell r="H757" t="str">
            <v>0</v>
          </cell>
          <cell r="I757">
            <v>7</v>
          </cell>
          <cell r="J757">
            <v>15</v>
          </cell>
          <cell r="K757">
            <v>15</v>
          </cell>
          <cell r="L757">
            <v>0.8571428571428571</v>
          </cell>
          <cell r="M757">
            <v>0</v>
          </cell>
          <cell r="N757">
            <v>8</v>
          </cell>
          <cell r="O757">
            <v>2.3809523809523809</v>
          </cell>
          <cell r="P757">
            <v>0</v>
          </cell>
          <cell r="S757">
            <v>61060387.886916012</v>
          </cell>
          <cell r="U757" t="str">
            <v>Petroleum gases and other gaseous hydrocarbons.</v>
          </cell>
        </row>
        <row r="758">
          <cell r="C758" t="str">
            <v>European Union|2009|271111</v>
          </cell>
          <cell r="D758" t="str">
            <v>European Union|2009</v>
          </cell>
          <cell r="E758">
            <v>6</v>
          </cell>
          <cell r="F758" t="str">
            <v>HS07</v>
          </cell>
          <cell r="G758" t="str">
            <v>271111</v>
          </cell>
          <cell r="H758" t="str">
            <v>1</v>
          </cell>
          <cell r="I758">
            <v>1</v>
          </cell>
          <cell r="J758">
            <v>1</v>
          </cell>
          <cell r="K758">
            <v>1</v>
          </cell>
          <cell r="L758">
            <v>0.7</v>
          </cell>
          <cell r="M758">
            <v>0.7</v>
          </cell>
          <cell r="N758">
            <v>0.7</v>
          </cell>
          <cell r="O758">
            <v>0</v>
          </cell>
          <cell r="P758">
            <v>0</v>
          </cell>
          <cell r="S758">
            <v>16228027.282895999</v>
          </cell>
          <cell r="T758" t="str">
            <v>[$ 439.2 per Tonne (1000 kg)]</v>
          </cell>
          <cell r="U758" t="str">
            <v>Natural gas, liquefied</v>
          </cell>
        </row>
        <row r="759">
          <cell r="D759" t="str">
            <v>European Union|2009</v>
          </cell>
          <cell r="E759">
            <v>6</v>
          </cell>
          <cell r="F759" t="str">
            <v>HS07</v>
          </cell>
          <cell r="G759" t="str">
            <v>271112</v>
          </cell>
          <cell r="H759" t="str">
            <v>0</v>
          </cell>
          <cell r="I759">
            <v>1</v>
          </cell>
          <cell r="J759">
            <v>6</v>
          </cell>
          <cell r="K759">
            <v>6</v>
          </cell>
          <cell r="L759">
            <v>1.8</v>
          </cell>
          <cell r="M759">
            <v>0</v>
          </cell>
          <cell r="N759">
            <v>8</v>
          </cell>
          <cell r="O759">
            <v>16.666666666666668</v>
          </cell>
          <cell r="P759">
            <v>0</v>
          </cell>
          <cell r="S759">
            <v>3483034.3604319999</v>
          </cell>
          <cell r="T759" t="str">
            <v>[$ 506.8 per Tonne (1000 kg)]</v>
          </cell>
          <cell r="U759" t="str">
            <v>Propane, liquefied</v>
          </cell>
        </row>
        <row r="760">
          <cell r="D760" t="str">
            <v>European Union|2009</v>
          </cell>
          <cell r="E760">
            <v>6</v>
          </cell>
          <cell r="F760" t="str">
            <v>HS07</v>
          </cell>
          <cell r="G760" t="str">
            <v>271113</v>
          </cell>
          <cell r="H760" t="str">
            <v>0</v>
          </cell>
          <cell r="I760">
            <v>1</v>
          </cell>
          <cell r="J760">
            <v>4</v>
          </cell>
          <cell r="K760">
            <v>4</v>
          </cell>
          <cell r="L760">
            <v>0.7</v>
          </cell>
          <cell r="M760">
            <v>0.7</v>
          </cell>
          <cell r="N760">
            <v>0.7</v>
          </cell>
          <cell r="O760">
            <v>0</v>
          </cell>
          <cell r="P760">
            <v>0</v>
          </cell>
          <cell r="S760">
            <v>719193.41524800006</v>
          </cell>
          <cell r="T760" t="str">
            <v>[$ 483.0 per Tonne (1000 kg)]</v>
          </cell>
          <cell r="U760" t="str">
            <v>Butanes, liquefied (excl. of a purity of &gt;= 95% of N-butane or isobutane)</v>
          </cell>
        </row>
        <row r="761">
          <cell r="D761" t="str">
            <v>European Union|2009</v>
          </cell>
          <cell r="E761">
            <v>6</v>
          </cell>
          <cell r="F761" t="str">
            <v>HS07</v>
          </cell>
          <cell r="G761" t="str">
            <v>271114</v>
          </cell>
          <cell r="H761" t="str">
            <v>0</v>
          </cell>
          <cell r="I761">
            <v>1</v>
          </cell>
          <cell r="J761">
            <v>1</v>
          </cell>
          <cell r="K761">
            <v>1</v>
          </cell>
          <cell r="L761">
            <v>0.7</v>
          </cell>
          <cell r="M761">
            <v>0.7</v>
          </cell>
          <cell r="N761">
            <v>0.7</v>
          </cell>
          <cell r="O761">
            <v>0</v>
          </cell>
          <cell r="P761">
            <v>0</v>
          </cell>
          <cell r="S761">
            <v>226874.44388400001</v>
          </cell>
          <cell r="T761" t="str">
            <v>[$ 529.1 per Tonne (1000 kg)]</v>
          </cell>
          <cell r="U761" t="str">
            <v>Ethylene, propylene, butylene and butadiene, liquefied (excl. ethylene of a purity of &gt;= 95% and propylene, butylene and butadiene of a purity of &gt;= 90%)</v>
          </cell>
        </row>
        <row r="762">
          <cell r="D762" t="str">
            <v>European Union|2009</v>
          </cell>
          <cell r="E762">
            <v>6</v>
          </cell>
          <cell r="F762" t="str">
            <v>HS07</v>
          </cell>
          <cell r="G762" t="str">
            <v>271119</v>
          </cell>
          <cell r="H762" t="str">
            <v>0</v>
          </cell>
          <cell r="I762">
            <v>1</v>
          </cell>
          <cell r="J762">
            <v>1</v>
          </cell>
          <cell r="K762">
            <v>1</v>
          </cell>
          <cell r="L762">
            <v>0.7</v>
          </cell>
          <cell r="M762">
            <v>0.7</v>
          </cell>
          <cell r="N762">
            <v>0.7</v>
          </cell>
          <cell r="O762">
            <v>0</v>
          </cell>
          <cell r="P762">
            <v>0</v>
          </cell>
          <cell r="S762">
            <v>474990.36670800007</v>
          </cell>
          <cell r="T762" t="str">
            <v>[$ 414.4 per Tonne (1000 kg)]</v>
          </cell>
          <cell r="U762" t="str">
            <v>Gaseous hydrocarbons, liquefied, n.e.s. (excl. natural gas, propane, butane, ethylene, propylene, butylene and butadiene)</v>
          </cell>
        </row>
        <row r="763">
          <cell r="C763" t="str">
            <v>European Union|2009|271121</v>
          </cell>
          <cell r="D763" t="str">
            <v>European Union|2009</v>
          </cell>
          <cell r="E763">
            <v>6</v>
          </cell>
          <cell r="F763" t="str">
            <v>HS07</v>
          </cell>
          <cell r="G763" t="str">
            <v>271121</v>
          </cell>
          <cell r="H763" t="str">
            <v>2</v>
          </cell>
          <cell r="I763">
            <v>1</v>
          </cell>
          <cell r="J763">
            <v>1</v>
          </cell>
          <cell r="K763">
            <v>1</v>
          </cell>
          <cell r="L763">
            <v>0.7</v>
          </cell>
          <cell r="M763">
            <v>0.7</v>
          </cell>
          <cell r="N763">
            <v>0.7</v>
          </cell>
          <cell r="O763">
            <v>0</v>
          </cell>
          <cell r="P763">
            <v>0</v>
          </cell>
          <cell r="S763">
            <v>39927031.66702801</v>
          </cell>
          <cell r="T763" t="str">
            <v>[$ 412.0 per Tonne (1000 kg)]</v>
          </cell>
          <cell r="U763" t="str">
            <v>Natural gas in gaseous state</v>
          </cell>
        </row>
        <row r="764">
          <cell r="D764" t="str">
            <v>European Union|2009</v>
          </cell>
          <cell r="E764">
            <v>6</v>
          </cell>
          <cell r="F764" t="str">
            <v>HS07</v>
          </cell>
          <cell r="G764" t="str">
            <v>271129</v>
          </cell>
          <cell r="H764" t="str">
            <v>0</v>
          </cell>
          <cell r="I764">
            <v>1</v>
          </cell>
          <cell r="J764">
            <v>1</v>
          </cell>
          <cell r="K764">
            <v>1</v>
          </cell>
          <cell r="L764">
            <v>0.7</v>
          </cell>
          <cell r="M764">
            <v>0.7</v>
          </cell>
          <cell r="N764">
            <v>0.7</v>
          </cell>
          <cell r="O764">
            <v>0</v>
          </cell>
          <cell r="P764">
            <v>0</v>
          </cell>
          <cell r="S764">
            <v>1236.3507200000001</v>
          </cell>
          <cell r="T764" t="str">
            <v>[$ 2031.1 per Tonne (1000 kg)]</v>
          </cell>
          <cell r="U764" t="str">
            <v>Hydrocarbons in gaseous state, n.e.s. (excl. natural gas)</v>
          </cell>
        </row>
        <row r="765">
          <cell r="C765" t="str">
            <v>European Union|2009|2716</v>
          </cell>
          <cell r="D765" t="str">
            <v>European Union|2009</v>
          </cell>
          <cell r="E765">
            <v>4</v>
          </cell>
          <cell r="F765" t="str">
            <v>HS07</v>
          </cell>
          <cell r="G765" t="str">
            <v>2716</v>
          </cell>
          <cell r="H765" t="str">
            <v>3</v>
          </cell>
          <cell r="I765">
            <v>1</v>
          </cell>
          <cell r="J765">
            <v>1</v>
          </cell>
          <cell r="K765">
            <v>1</v>
          </cell>
          <cell r="L765">
            <v>0</v>
          </cell>
          <cell r="M765">
            <v>0</v>
          </cell>
          <cell r="N765">
            <v>0</v>
          </cell>
          <cell r="O765">
            <v>100</v>
          </cell>
          <cell r="P765">
            <v>0</v>
          </cell>
          <cell r="S765">
            <v>4731460.8822360011</v>
          </cell>
          <cell r="U765" t="str">
            <v>Electrical energy. (optional heading)</v>
          </cell>
        </row>
        <row r="766">
          <cell r="C766" t="str">
            <v>European Union|2009|271600</v>
          </cell>
          <cell r="D766" t="str">
            <v>European Union|2009</v>
          </cell>
          <cell r="E766">
            <v>6</v>
          </cell>
          <cell r="F766" t="str">
            <v>HS07</v>
          </cell>
          <cell r="G766" t="str">
            <v>271600</v>
          </cell>
          <cell r="H766" t="str">
            <v>4</v>
          </cell>
          <cell r="I766">
            <v>1</v>
          </cell>
          <cell r="J766">
            <v>1</v>
          </cell>
          <cell r="K766">
            <v>1</v>
          </cell>
          <cell r="L766">
            <v>0</v>
          </cell>
          <cell r="M766">
            <v>0</v>
          </cell>
          <cell r="N766">
            <v>0</v>
          </cell>
          <cell r="O766">
            <v>100</v>
          </cell>
          <cell r="P766">
            <v>0</v>
          </cell>
          <cell r="S766">
            <v>4731460.8822360011</v>
          </cell>
          <cell r="T766" t="str">
            <v>[$ 73.1 per Megawatt]</v>
          </cell>
          <cell r="U766" t="str">
            <v>Electrical energy</v>
          </cell>
        </row>
        <row r="767">
          <cell r="D767" t="str">
            <v>European Union|2008</v>
          </cell>
          <cell r="E767">
            <v>4</v>
          </cell>
          <cell r="F767" t="str">
            <v>HS07</v>
          </cell>
          <cell r="G767" t="str">
            <v>2711</v>
          </cell>
          <cell r="H767" t="str">
            <v>0</v>
          </cell>
          <cell r="I767">
            <v>7</v>
          </cell>
          <cell r="J767">
            <v>15</v>
          </cell>
          <cell r="K767">
            <v>15</v>
          </cell>
          <cell r="L767">
            <v>0.8571428571428571</v>
          </cell>
          <cell r="M767">
            <v>0</v>
          </cell>
          <cell r="N767">
            <v>8</v>
          </cell>
          <cell r="O767">
            <v>2.3809523809523809</v>
          </cell>
          <cell r="P767">
            <v>0</v>
          </cell>
          <cell r="S767">
            <v>65317970.659537844</v>
          </cell>
          <cell r="U767" t="str">
            <v>Petroleum gases and other gaseous hydrocarbons.</v>
          </cell>
        </row>
        <row r="768">
          <cell r="C768" t="str">
            <v>European Union|2008|271111</v>
          </cell>
          <cell r="D768" t="str">
            <v>European Union|2008</v>
          </cell>
          <cell r="E768">
            <v>6</v>
          </cell>
          <cell r="F768" t="str">
            <v>HS07</v>
          </cell>
          <cell r="G768" t="str">
            <v>271111</v>
          </cell>
          <cell r="H768" t="str">
            <v>1</v>
          </cell>
          <cell r="I768">
            <v>1</v>
          </cell>
          <cell r="J768">
            <v>1</v>
          </cell>
          <cell r="K768">
            <v>1</v>
          </cell>
          <cell r="L768">
            <v>0.7</v>
          </cell>
          <cell r="M768">
            <v>0.7</v>
          </cell>
          <cell r="N768">
            <v>0.7</v>
          </cell>
          <cell r="O768">
            <v>0</v>
          </cell>
          <cell r="P768">
            <v>0</v>
          </cell>
          <cell r="S768">
            <v>17964467.396638222</v>
          </cell>
          <cell r="T768" t="str">
            <v>[$ 689.0 per Tonne (1000 kg)]</v>
          </cell>
          <cell r="U768" t="str">
            <v>Natural gas, liquefied</v>
          </cell>
        </row>
        <row r="769">
          <cell r="D769" t="str">
            <v>European Union|2008</v>
          </cell>
          <cell r="E769">
            <v>6</v>
          </cell>
          <cell r="F769" t="str">
            <v>HS07</v>
          </cell>
          <cell r="G769" t="str">
            <v>271112</v>
          </cell>
          <cell r="H769" t="str">
            <v>0</v>
          </cell>
          <cell r="I769">
            <v>1</v>
          </cell>
          <cell r="J769">
            <v>6</v>
          </cell>
          <cell r="K769">
            <v>6</v>
          </cell>
          <cell r="L769">
            <v>1.8</v>
          </cell>
          <cell r="M769">
            <v>0</v>
          </cell>
          <cell r="N769">
            <v>8</v>
          </cell>
          <cell r="O769">
            <v>16.666666666666668</v>
          </cell>
          <cell r="P769">
            <v>0</v>
          </cell>
          <cell r="S769">
            <v>5341122.0566155203</v>
          </cell>
          <cell r="T769" t="str">
            <v>[$ 774.9 per Tonne (1000 kg)]</v>
          </cell>
          <cell r="U769" t="str">
            <v>Propane, liquefied</v>
          </cell>
        </row>
        <row r="770">
          <cell r="D770" t="str">
            <v>European Union|2008</v>
          </cell>
          <cell r="E770">
            <v>6</v>
          </cell>
          <cell r="F770" t="str">
            <v>HS07</v>
          </cell>
          <cell r="G770" t="str">
            <v>271113</v>
          </cell>
          <cell r="H770" t="str">
            <v>0</v>
          </cell>
          <cell r="I770">
            <v>1</v>
          </cell>
          <cell r="J770">
            <v>4</v>
          </cell>
          <cell r="K770">
            <v>4</v>
          </cell>
          <cell r="L770">
            <v>0.7</v>
          </cell>
          <cell r="M770">
            <v>0.7</v>
          </cell>
          <cell r="N770">
            <v>0.7</v>
          </cell>
          <cell r="O770">
            <v>0</v>
          </cell>
          <cell r="P770">
            <v>0</v>
          </cell>
          <cell r="S770">
            <v>1298210.8470355587</v>
          </cell>
          <cell r="T770" t="str">
            <v>[$ 743.7 per Tonne (1000 kg)]</v>
          </cell>
          <cell r="U770" t="str">
            <v>Butanes, liquefied (excl. of a purity of &gt;= 95% of N-butane or isobutane)</v>
          </cell>
        </row>
        <row r="771">
          <cell r="D771" t="str">
            <v>European Union|2008</v>
          </cell>
          <cell r="E771">
            <v>6</v>
          </cell>
          <cell r="F771" t="str">
            <v>HS07</v>
          </cell>
          <cell r="G771" t="str">
            <v>271114</v>
          </cell>
          <cell r="H771" t="str">
            <v>0</v>
          </cell>
          <cell r="I771">
            <v>1</v>
          </cell>
          <cell r="J771">
            <v>1</v>
          </cell>
          <cell r="K771">
            <v>1</v>
          </cell>
          <cell r="L771">
            <v>0.7</v>
          </cell>
          <cell r="M771">
            <v>0.7</v>
          </cell>
          <cell r="N771">
            <v>0.7</v>
          </cell>
          <cell r="O771">
            <v>0</v>
          </cell>
          <cell r="P771">
            <v>0</v>
          </cell>
          <cell r="S771">
            <v>169884.89398322772</v>
          </cell>
          <cell r="T771" t="str">
            <v>[$ 932.1 per Tonne (1000 kg)]</v>
          </cell>
          <cell r="U771" t="str">
            <v>Ethylene, propylene, butylene and butadiene, liquefied (excl. ethylene of a purity of &gt;= 95% and propylene, butylene and butadiene of a purity of &gt;= 90%)</v>
          </cell>
        </row>
        <row r="772">
          <cell r="D772" t="str">
            <v>European Union|2008</v>
          </cell>
          <cell r="E772">
            <v>6</v>
          </cell>
          <cell r="F772" t="str">
            <v>HS07</v>
          </cell>
          <cell r="G772" t="str">
            <v>271119</v>
          </cell>
          <cell r="H772" t="str">
            <v>0</v>
          </cell>
          <cell r="I772">
            <v>1</v>
          </cell>
          <cell r="J772">
            <v>1</v>
          </cell>
          <cell r="K772">
            <v>1</v>
          </cell>
          <cell r="L772">
            <v>0.7</v>
          </cell>
          <cell r="M772">
            <v>0.7</v>
          </cell>
          <cell r="N772">
            <v>0.7</v>
          </cell>
          <cell r="O772">
            <v>0</v>
          </cell>
          <cell r="P772">
            <v>0</v>
          </cell>
          <cell r="S772">
            <v>973809.45545098325</v>
          </cell>
          <cell r="T772" t="str">
            <v>[$ 737.3 per Tonne (1000 kg)]</v>
          </cell>
          <cell r="U772" t="str">
            <v>Gaseous hydrocarbons, liquefied, n.e.s. (excl. natural gas, propane, butane, ethylene, propylene, butylene and butadiene)</v>
          </cell>
        </row>
        <row r="773">
          <cell r="C773" t="str">
            <v>European Union|2008|271121</v>
          </cell>
          <cell r="D773" t="str">
            <v>European Union|2008</v>
          </cell>
          <cell r="E773">
            <v>6</v>
          </cell>
          <cell r="F773" t="str">
            <v>HS07</v>
          </cell>
          <cell r="G773" t="str">
            <v>271121</v>
          </cell>
          <cell r="H773" t="str">
            <v>2</v>
          </cell>
          <cell r="I773">
            <v>1</v>
          </cell>
          <cell r="J773">
            <v>1</v>
          </cell>
          <cell r="K773">
            <v>1</v>
          </cell>
          <cell r="L773">
            <v>0.7</v>
          </cell>
          <cell r="M773">
            <v>0.7</v>
          </cell>
          <cell r="N773">
            <v>0.7</v>
          </cell>
          <cell r="O773">
            <v>0</v>
          </cell>
          <cell r="P773">
            <v>0</v>
          </cell>
          <cell r="S773">
            <v>39569945.860035889</v>
          </cell>
          <cell r="T773" t="str">
            <v>[$ 560.0 per Tonne (1000 kg)]</v>
          </cell>
          <cell r="U773" t="str">
            <v>Natural gas in gaseous state</v>
          </cell>
        </row>
        <row r="774">
          <cell r="D774" t="str">
            <v>European Union|2008</v>
          </cell>
          <cell r="E774">
            <v>6</v>
          </cell>
          <cell r="F774" t="str">
            <v>HS07</v>
          </cell>
          <cell r="G774" t="str">
            <v>271129</v>
          </cell>
          <cell r="H774" t="str">
            <v>0</v>
          </cell>
          <cell r="I774">
            <v>1</v>
          </cell>
          <cell r="J774">
            <v>1</v>
          </cell>
          <cell r="K774">
            <v>1</v>
          </cell>
          <cell r="L774">
            <v>0.7</v>
          </cell>
          <cell r="M774">
            <v>0.7</v>
          </cell>
          <cell r="N774">
            <v>0.7</v>
          </cell>
          <cell r="O774">
            <v>0</v>
          </cell>
          <cell r="P774">
            <v>0</v>
          </cell>
          <cell r="S774">
            <v>530.14977844508724</v>
          </cell>
          <cell r="T774" t="str">
            <v>[$ 6685.4 per Tonne (1000 kg)]</v>
          </cell>
          <cell r="U774" t="str">
            <v>Hydrocarbons in gaseous state, n.e.s. (excl. natural gas)</v>
          </cell>
        </row>
        <row r="775">
          <cell r="C775" t="str">
            <v>European Union|2008|2716</v>
          </cell>
          <cell r="D775" t="str">
            <v>European Union|2008</v>
          </cell>
          <cell r="E775">
            <v>4</v>
          </cell>
          <cell r="F775" t="str">
            <v>HS07</v>
          </cell>
          <cell r="G775" t="str">
            <v>2716</v>
          </cell>
          <cell r="H775" t="str">
            <v>3</v>
          </cell>
          <cell r="I775">
            <v>1</v>
          </cell>
          <cell r="J775">
            <v>1</v>
          </cell>
          <cell r="K775">
            <v>1</v>
          </cell>
          <cell r="L775">
            <v>0</v>
          </cell>
          <cell r="M775">
            <v>0</v>
          </cell>
          <cell r="N775">
            <v>0</v>
          </cell>
          <cell r="O775">
            <v>100</v>
          </cell>
          <cell r="P775">
            <v>0</v>
          </cell>
          <cell r="S775">
            <v>5857155.8355000541</v>
          </cell>
          <cell r="U775" t="str">
            <v>Electrical energy. (optional heading)</v>
          </cell>
        </row>
        <row r="776">
          <cell r="C776" t="str">
            <v>European Union|2008|271600</v>
          </cell>
          <cell r="D776" t="str">
            <v>European Union|2008</v>
          </cell>
          <cell r="E776">
            <v>6</v>
          </cell>
          <cell r="F776" t="str">
            <v>HS07</v>
          </cell>
          <cell r="G776" t="str">
            <v>271600</v>
          </cell>
          <cell r="H776" t="str">
            <v>4</v>
          </cell>
          <cell r="I776">
            <v>1</v>
          </cell>
          <cell r="J776">
            <v>1</v>
          </cell>
          <cell r="K776">
            <v>1</v>
          </cell>
          <cell r="L776">
            <v>0</v>
          </cell>
          <cell r="M776">
            <v>0</v>
          </cell>
          <cell r="N776">
            <v>0</v>
          </cell>
          <cell r="O776">
            <v>100</v>
          </cell>
          <cell r="P776">
            <v>0</v>
          </cell>
          <cell r="S776">
            <v>5857155.8355000541</v>
          </cell>
          <cell r="T776" t="str">
            <v>[$ 85.6 per Megawatt-hour (1000 kw/h)]</v>
          </cell>
          <cell r="U776" t="str">
            <v>Electrical energy</v>
          </cell>
        </row>
        <row r="777">
          <cell r="D777" t="str">
            <v>European Union|2007</v>
          </cell>
          <cell r="E777">
            <v>4</v>
          </cell>
          <cell r="F777" t="str">
            <v>HS07</v>
          </cell>
          <cell r="G777" t="str">
            <v>2711</v>
          </cell>
          <cell r="H777" t="str">
            <v>0</v>
          </cell>
          <cell r="I777">
            <v>7</v>
          </cell>
          <cell r="J777">
            <v>15</v>
          </cell>
          <cell r="K777">
            <v>15</v>
          </cell>
          <cell r="L777">
            <v>0.85714285714285732</v>
          </cell>
          <cell r="M777">
            <v>0</v>
          </cell>
          <cell r="N777">
            <v>8</v>
          </cell>
          <cell r="O777">
            <v>2.3809523809523809</v>
          </cell>
          <cell r="P777">
            <v>0</v>
          </cell>
          <cell r="S777">
            <v>38191023.530830003</v>
          </cell>
          <cell r="U777" t="str">
            <v>Petroleum gases and other gaseous hydrocarbons.</v>
          </cell>
        </row>
        <row r="778">
          <cell r="C778" t="str">
            <v>European Union|2007|271111</v>
          </cell>
          <cell r="D778" t="str">
            <v>European Union|2007</v>
          </cell>
          <cell r="E778">
            <v>6</v>
          </cell>
          <cell r="F778" t="str">
            <v>HS07</v>
          </cell>
          <cell r="G778" t="str">
            <v>271111</v>
          </cell>
          <cell r="H778" t="str">
            <v>1</v>
          </cell>
          <cell r="I778">
            <v>1</v>
          </cell>
          <cell r="J778">
            <v>1</v>
          </cell>
          <cell r="K778">
            <v>1</v>
          </cell>
          <cell r="L778">
            <v>0.7</v>
          </cell>
          <cell r="M778">
            <v>0.7</v>
          </cell>
          <cell r="N778">
            <v>0.7</v>
          </cell>
          <cell r="O778">
            <v>0</v>
          </cell>
          <cell r="P778">
            <v>0</v>
          </cell>
          <cell r="S778">
            <v>10806714.156349998</v>
          </cell>
          <cell r="T778" t="str">
            <v>[$ 477.2 per Tonne (1000 kg)]</v>
          </cell>
          <cell r="U778" t="str">
            <v>Natural gas, liquefied</v>
          </cell>
        </row>
        <row r="779">
          <cell r="D779" t="str">
            <v>European Union|2007</v>
          </cell>
          <cell r="E779">
            <v>6</v>
          </cell>
          <cell r="F779" t="str">
            <v>HS07</v>
          </cell>
          <cell r="G779" t="str">
            <v>271112</v>
          </cell>
          <cell r="H779" t="str">
            <v>0</v>
          </cell>
          <cell r="I779">
            <v>1</v>
          </cell>
          <cell r="J779">
            <v>6</v>
          </cell>
          <cell r="K779">
            <v>6</v>
          </cell>
          <cell r="L779">
            <v>1.8</v>
          </cell>
          <cell r="M779">
            <v>0</v>
          </cell>
          <cell r="N779">
            <v>8</v>
          </cell>
          <cell r="O779">
            <v>16.666666666666668</v>
          </cell>
          <cell r="P779">
            <v>0</v>
          </cell>
          <cell r="S779">
            <v>4421093.1815900002</v>
          </cell>
          <cell r="T779" t="str">
            <v>[$ 629.4 per Tonne (1000 kg)]</v>
          </cell>
          <cell r="U779" t="str">
            <v>Propane, liquefied</v>
          </cell>
        </row>
        <row r="780">
          <cell r="D780" t="str">
            <v>European Union|2007</v>
          </cell>
          <cell r="E780">
            <v>6</v>
          </cell>
          <cell r="F780" t="str">
            <v>HS07</v>
          </cell>
          <cell r="G780" t="str">
            <v>271113</v>
          </cell>
          <cell r="H780" t="str">
            <v>0</v>
          </cell>
          <cell r="I780">
            <v>1</v>
          </cell>
          <cell r="J780">
            <v>4</v>
          </cell>
          <cell r="K780">
            <v>4</v>
          </cell>
          <cell r="L780">
            <v>0.7</v>
          </cell>
          <cell r="M780">
            <v>0.7</v>
          </cell>
          <cell r="N780">
            <v>0.7</v>
          </cell>
          <cell r="O780">
            <v>0</v>
          </cell>
          <cell r="P780">
            <v>0</v>
          </cell>
          <cell r="S780">
            <v>1519165.686455</v>
          </cell>
          <cell r="T780" t="str">
            <v>[$ 599.8 per Tonne (1000 kg)]</v>
          </cell>
          <cell r="U780" t="str">
            <v>Butanes, liquefied (excl. of a purity of &gt;= 95% of N-butane or isobutane)</v>
          </cell>
        </row>
        <row r="781">
          <cell r="D781" t="str">
            <v>European Union|2007</v>
          </cell>
          <cell r="E781">
            <v>6</v>
          </cell>
          <cell r="F781" t="str">
            <v>HS07</v>
          </cell>
          <cell r="G781" t="str">
            <v>271114</v>
          </cell>
          <cell r="H781" t="str">
            <v>0</v>
          </cell>
          <cell r="I781">
            <v>1</v>
          </cell>
          <cell r="J781">
            <v>1</v>
          </cell>
          <cell r="K781">
            <v>1</v>
          </cell>
          <cell r="L781">
            <v>0.7</v>
          </cell>
          <cell r="M781">
            <v>0.7</v>
          </cell>
          <cell r="N781">
            <v>0.7</v>
          </cell>
          <cell r="O781">
            <v>0</v>
          </cell>
          <cell r="P781">
            <v>0</v>
          </cell>
          <cell r="S781">
            <v>230621.10677999997</v>
          </cell>
          <cell r="T781" t="str">
            <v>[$ 807.3 per Tonne (1000 kg)]</v>
          </cell>
          <cell r="U781" t="str">
            <v>Ethylene, propylene, butylene and butadiene, liquefied (excl. ethylene of a purity of &gt;= 95% and propylene, butylene and butadiene of a purity of &gt;= 90%)</v>
          </cell>
        </row>
        <row r="782">
          <cell r="D782" t="str">
            <v>European Union|2007</v>
          </cell>
          <cell r="E782">
            <v>6</v>
          </cell>
          <cell r="F782" t="str">
            <v>HS07</v>
          </cell>
          <cell r="G782" t="str">
            <v>271119</v>
          </cell>
          <cell r="H782" t="str">
            <v>0</v>
          </cell>
          <cell r="I782">
            <v>1</v>
          </cell>
          <cell r="J782">
            <v>1</v>
          </cell>
          <cell r="K782">
            <v>1</v>
          </cell>
          <cell r="L782">
            <v>0.7</v>
          </cell>
          <cell r="M782">
            <v>0.7</v>
          </cell>
          <cell r="N782">
            <v>0.7</v>
          </cell>
          <cell r="O782">
            <v>0</v>
          </cell>
          <cell r="P782">
            <v>0</v>
          </cell>
          <cell r="S782">
            <v>807177.01217499992</v>
          </cell>
          <cell r="T782" t="str">
            <v>[$ 584.9 per Tonne (1000 kg)]</v>
          </cell>
          <cell r="U782" t="str">
            <v>Gaseous hydrocarbons, liquefied, n.e.s. (excl. natural gas, propane, butane, ethylene, propylene, butylene and butadiene)</v>
          </cell>
        </row>
        <row r="783">
          <cell r="C783" t="str">
            <v>European Union|2007|271121</v>
          </cell>
          <cell r="D783" t="str">
            <v>European Union|2007</v>
          </cell>
          <cell r="E783">
            <v>6</v>
          </cell>
          <cell r="F783" t="str">
            <v>HS07</v>
          </cell>
          <cell r="G783" t="str">
            <v>271121</v>
          </cell>
          <cell r="H783" t="str">
            <v>2</v>
          </cell>
          <cell r="I783">
            <v>1</v>
          </cell>
          <cell r="J783">
            <v>1</v>
          </cell>
          <cell r="K783">
            <v>1</v>
          </cell>
          <cell r="L783">
            <v>0.7</v>
          </cell>
          <cell r="M783">
            <v>0.7</v>
          </cell>
          <cell r="N783">
            <v>0.7</v>
          </cell>
          <cell r="O783">
            <v>0</v>
          </cell>
          <cell r="P783">
            <v>0</v>
          </cell>
          <cell r="S783">
            <v>20403947.919140004</v>
          </cell>
          <cell r="T783" t="str">
            <v>[$ 355.0 per Tonne (1000 kg)]</v>
          </cell>
          <cell r="U783" t="str">
            <v>Natural gas in gaseous state</v>
          </cell>
        </row>
        <row r="784">
          <cell r="D784" t="str">
            <v>European Union|2007</v>
          </cell>
          <cell r="E784">
            <v>6</v>
          </cell>
          <cell r="F784" t="str">
            <v>HS07</v>
          </cell>
          <cell r="G784" t="str">
            <v>271129</v>
          </cell>
          <cell r="H784" t="str">
            <v>0</v>
          </cell>
          <cell r="I784">
            <v>1</v>
          </cell>
          <cell r="J784">
            <v>1</v>
          </cell>
          <cell r="K784">
            <v>1</v>
          </cell>
          <cell r="L784">
            <v>0.7</v>
          </cell>
          <cell r="M784">
            <v>0.7</v>
          </cell>
          <cell r="N784">
            <v>0.7</v>
          </cell>
          <cell r="O784">
            <v>0</v>
          </cell>
          <cell r="P784">
            <v>0</v>
          </cell>
          <cell r="S784">
            <v>2304.4683400000004</v>
          </cell>
          <cell r="T784" t="str">
            <v>[$ 787.7 per Tonne (1000 kg)]</v>
          </cell>
          <cell r="U784" t="str">
            <v>Hydrocarbons in gaseous state, n.e.s. (excl. natural gas)</v>
          </cell>
        </row>
        <row r="785">
          <cell r="C785" t="str">
            <v>European Union|2007|2716</v>
          </cell>
          <cell r="D785" t="str">
            <v>European Union|2007</v>
          </cell>
          <cell r="E785">
            <v>4</v>
          </cell>
          <cell r="F785" t="str">
            <v>HS07</v>
          </cell>
          <cell r="G785" t="str">
            <v>2716</v>
          </cell>
          <cell r="H785" t="str">
            <v>3</v>
          </cell>
          <cell r="I785">
            <v>1</v>
          </cell>
          <cell r="J785">
            <v>1</v>
          </cell>
          <cell r="K785">
            <v>1</v>
          </cell>
          <cell r="L785">
            <v>0</v>
          </cell>
          <cell r="M785">
            <v>0</v>
          </cell>
          <cell r="N785">
            <v>0</v>
          </cell>
          <cell r="O785">
            <v>100</v>
          </cell>
          <cell r="P785">
            <v>0</v>
          </cell>
          <cell r="S785">
            <v>4204325.0065799998</v>
          </cell>
          <cell r="U785" t="str">
            <v>Electrical energy. (optional heading)</v>
          </cell>
        </row>
        <row r="786">
          <cell r="C786" t="str">
            <v>European Union|2007|271600</v>
          </cell>
          <cell r="D786" t="str">
            <v>European Union|2007</v>
          </cell>
          <cell r="E786">
            <v>6</v>
          </cell>
          <cell r="F786" t="str">
            <v>HS07</v>
          </cell>
          <cell r="G786" t="str">
            <v>271600</v>
          </cell>
          <cell r="H786" t="str">
            <v>4</v>
          </cell>
          <cell r="I786">
            <v>1</v>
          </cell>
          <cell r="J786">
            <v>1</v>
          </cell>
          <cell r="K786">
            <v>1</v>
          </cell>
          <cell r="L786">
            <v>0</v>
          </cell>
          <cell r="M786">
            <v>0</v>
          </cell>
          <cell r="N786">
            <v>0</v>
          </cell>
          <cell r="O786">
            <v>100</v>
          </cell>
          <cell r="P786">
            <v>0</v>
          </cell>
          <cell r="S786">
            <v>4204325.0065799998</v>
          </cell>
          <cell r="T786" t="str">
            <v>[$ 60.7 per Megawatt]</v>
          </cell>
          <cell r="U786" t="str">
            <v>Electrical energy</v>
          </cell>
        </row>
        <row r="787">
          <cell r="D787" t="str">
            <v>European Union|2006</v>
          </cell>
          <cell r="E787">
            <v>4</v>
          </cell>
          <cell r="F787" t="str">
            <v>HS02</v>
          </cell>
          <cell r="G787" t="str">
            <v>2711</v>
          </cell>
          <cell r="H787" t="str">
            <v>0</v>
          </cell>
          <cell r="I787">
            <v>7</v>
          </cell>
          <cell r="J787">
            <v>15</v>
          </cell>
          <cell r="K787">
            <v>15</v>
          </cell>
          <cell r="L787">
            <v>0.85714285714285732</v>
          </cell>
          <cell r="M787">
            <v>0</v>
          </cell>
          <cell r="N787">
            <v>8</v>
          </cell>
          <cell r="O787">
            <v>2.3809523809523809</v>
          </cell>
          <cell r="P787">
            <v>0</v>
          </cell>
          <cell r="S787">
            <v>34468817.639170699</v>
          </cell>
          <cell r="U787" t="str">
            <v>Petroleum gases and other gaseous hydrocarbons.</v>
          </cell>
        </row>
        <row r="788">
          <cell r="C788" t="str">
            <v>European Union|2006|271111</v>
          </cell>
          <cell r="D788" t="str">
            <v>European Union|2006</v>
          </cell>
          <cell r="E788">
            <v>6</v>
          </cell>
          <cell r="F788" t="str">
            <v>HS02</v>
          </cell>
          <cell r="G788" t="str">
            <v>271111</v>
          </cell>
          <cell r="H788" t="str">
            <v>1</v>
          </cell>
          <cell r="I788">
            <v>1</v>
          </cell>
          <cell r="J788">
            <v>1</v>
          </cell>
          <cell r="K788">
            <v>1</v>
          </cell>
          <cell r="L788">
            <v>0.7</v>
          </cell>
          <cell r="M788">
            <v>0.7</v>
          </cell>
          <cell r="N788">
            <v>0.7</v>
          </cell>
          <cell r="O788">
            <v>0</v>
          </cell>
          <cell r="P788">
            <v>0</v>
          </cell>
          <cell r="S788">
            <v>12158892.724049259</v>
          </cell>
          <cell r="T788" t="str">
            <v>[$ 481.5 per Tonne (1000 kg)]</v>
          </cell>
          <cell r="U788" t="str">
            <v>Natural gas, liquefied</v>
          </cell>
        </row>
        <row r="789">
          <cell r="D789" t="str">
            <v>European Union|2006</v>
          </cell>
          <cell r="E789">
            <v>6</v>
          </cell>
          <cell r="F789" t="str">
            <v>HS02</v>
          </cell>
          <cell r="G789" t="str">
            <v>271112</v>
          </cell>
          <cell r="H789" t="str">
            <v>0</v>
          </cell>
          <cell r="I789">
            <v>1</v>
          </cell>
          <cell r="J789">
            <v>6</v>
          </cell>
          <cell r="K789">
            <v>6</v>
          </cell>
          <cell r="L789">
            <v>1.8</v>
          </cell>
          <cell r="M789">
            <v>0</v>
          </cell>
          <cell r="N789">
            <v>8</v>
          </cell>
          <cell r="O789">
            <v>16.666666666666668</v>
          </cell>
          <cell r="P789">
            <v>0</v>
          </cell>
          <cell r="S789">
            <v>3826325.8005705439</v>
          </cell>
          <cell r="T789" t="str">
            <v>[$ 552.7 per Tonne (1000 kg)]</v>
          </cell>
          <cell r="U789" t="str">
            <v>Propane, liquefied</v>
          </cell>
        </row>
        <row r="790">
          <cell r="D790" t="str">
            <v>European Union|2006</v>
          </cell>
          <cell r="E790">
            <v>6</v>
          </cell>
          <cell r="F790" t="str">
            <v>HS02</v>
          </cell>
          <cell r="G790" t="str">
            <v>271113</v>
          </cell>
          <cell r="H790" t="str">
            <v>0</v>
          </cell>
          <cell r="I790">
            <v>1</v>
          </cell>
          <cell r="J790">
            <v>4</v>
          </cell>
          <cell r="K790">
            <v>4</v>
          </cell>
          <cell r="L790">
            <v>0.7</v>
          </cell>
          <cell r="M790">
            <v>0.7</v>
          </cell>
          <cell r="N790">
            <v>0.7</v>
          </cell>
          <cell r="O790">
            <v>0</v>
          </cell>
          <cell r="P790">
            <v>0</v>
          </cell>
          <cell r="S790">
            <v>1113200.0848785583</v>
          </cell>
          <cell r="T790" t="str">
            <v>[$ 509.2 per Tonne (1000 kg)]</v>
          </cell>
          <cell r="U790" t="str">
            <v>Butanes, liquefied (excl. of a purity of &gt;= 95% of N-butane or isobutane)</v>
          </cell>
        </row>
        <row r="791">
          <cell r="D791" t="str">
            <v>European Union|2006</v>
          </cell>
          <cell r="E791">
            <v>6</v>
          </cell>
          <cell r="F791" t="str">
            <v>HS02</v>
          </cell>
          <cell r="G791" t="str">
            <v>271114</v>
          </cell>
          <cell r="H791" t="str">
            <v>0</v>
          </cell>
          <cell r="I791">
            <v>1</v>
          </cell>
          <cell r="J791">
            <v>1</v>
          </cell>
          <cell r="K791">
            <v>1</v>
          </cell>
          <cell r="L791">
            <v>0.7</v>
          </cell>
          <cell r="M791">
            <v>0.7</v>
          </cell>
          <cell r="N791">
            <v>0.7</v>
          </cell>
          <cell r="O791">
            <v>0</v>
          </cell>
          <cell r="P791">
            <v>0</v>
          </cell>
          <cell r="S791">
            <v>215558.01374128612</v>
          </cell>
          <cell r="T791" t="str">
            <v>[$ 701.4 per Tonne (1000 kg)]</v>
          </cell>
          <cell r="U791" t="str">
            <v>Ethylene, propylene, butylene and butadiene, liquefied (excl. ethylene of a purity of &gt;= 95% and propylene, butylene and butadiene of a purity of &gt;= 90%)</v>
          </cell>
        </row>
        <row r="792">
          <cell r="D792" t="str">
            <v>European Union|2006</v>
          </cell>
          <cell r="E792">
            <v>6</v>
          </cell>
          <cell r="F792" t="str">
            <v>HS02</v>
          </cell>
          <cell r="G792" t="str">
            <v>271119</v>
          </cell>
          <cell r="H792" t="str">
            <v>0</v>
          </cell>
          <cell r="I792">
            <v>1</v>
          </cell>
          <cell r="J792">
            <v>1</v>
          </cell>
          <cell r="K792">
            <v>1</v>
          </cell>
          <cell r="L792">
            <v>0.7</v>
          </cell>
          <cell r="M792">
            <v>0.7</v>
          </cell>
          <cell r="N792">
            <v>0.7</v>
          </cell>
          <cell r="O792">
            <v>0</v>
          </cell>
          <cell r="P792">
            <v>0</v>
          </cell>
          <cell r="S792">
            <v>690513.28927014477</v>
          </cell>
          <cell r="T792" t="str">
            <v>[$ 525.4 per Tonne (1000 kg)]</v>
          </cell>
          <cell r="U792" t="str">
            <v>Gaseous hydrocarbons, liquefied, n.e.s. (excl. natural gas, propane, butane, ethylene, propylene, butylene and butadiene)</v>
          </cell>
        </row>
        <row r="793">
          <cell r="C793" t="str">
            <v>European Union|2006|271121</v>
          </cell>
          <cell r="D793" t="str">
            <v>European Union|2006</v>
          </cell>
          <cell r="E793">
            <v>6</v>
          </cell>
          <cell r="F793" t="str">
            <v>HS02</v>
          </cell>
          <cell r="G793" t="str">
            <v>271121</v>
          </cell>
          <cell r="H793" t="str">
            <v>2</v>
          </cell>
          <cell r="I793">
            <v>1</v>
          </cell>
          <cell r="J793">
            <v>1</v>
          </cell>
          <cell r="K793">
            <v>1</v>
          </cell>
          <cell r="L793">
            <v>0.7</v>
          </cell>
          <cell r="M793">
            <v>0.7</v>
          </cell>
          <cell r="N793">
            <v>0.7</v>
          </cell>
          <cell r="O793">
            <v>0</v>
          </cell>
          <cell r="P793">
            <v>0</v>
          </cell>
          <cell r="S793">
            <v>16462206.151937641</v>
          </cell>
          <cell r="T793" t="str">
            <v>[$ 334.2 per Tonne (1000 kg)]</v>
          </cell>
          <cell r="U793" t="str">
            <v>Natural gas in gaseous state</v>
          </cell>
        </row>
        <row r="794">
          <cell r="D794" t="str">
            <v>European Union|2006</v>
          </cell>
          <cell r="E794">
            <v>6</v>
          </cell>
          <cell r="F794" t="str">
            <v>HS02</v>
          </cell>
          <cell r="G794" t="str">
            <v>271129</v>
          </cell>
          <cell r="H794" t="str">
            <v>0</v>
          </cell>
          <cell r="I794">
            <v>1</v>
          </cell>
          <cell r="J794">
            <v>1</v>
          </cell>
          <cell r="K794">
            <v>1</v>
          </cell>
          <cell r="L794">
            <v>0.7</v>
          </cell>
          <cell r="M794">
            <v>0.7</v>
          </cell>
          <cell r="N794">
            <v>0.7</v>
          </cell>
          <cell r="O794">
            <v>0</v>
          </cell>
          <cell r="P794">
            <v>0</v>
          </cell>
          <cell r="S794">
            <v>2121.574723265765</v>
          </cell>
          <cell r="T794" t="str">
            <v>[$ 64682.2 per Tonne (1000 kg)]</v>
          </cell>
          <cell r="U794" t="str">
            <v>Hydrocarbons in gaseous state, n.e.s. (excl. natural gas)</v>
          </cell>
        </row>
        <row r="795">
          <cell r="C795" t="str">
            <v>European Union|2006|2716</v>
          </cell>
          <cell r="D795" t="str">
            <v>European Union|2006</v>
          </cell>
          <cell r="E795">
            <v>4</v>
          </cell>
          <cell r="F795" t="str">
            <v>HS02</v>
          </cell>
          <cell r="G795" t="str">
            <v>2716</v>
          </cell>
          <cell r="H795" t="str">
            <v>3</v>
          </cell>
          <cell r="I795">
            <v>1</v>
          </cell>
          <cell r="J795">
            <v>1</v>
          </cell>
          <cell r="K795">
            <v>1</v>
          </cell>
          <cell r="L795">
            <v>0</v>
          </cell>
          <cell r="M795">
            <v>0</v>
          </cell>
          <cell r="N795">
            <v>0</v>
          </cell>
          <cell r="O795">
            <v>100</v>
          </cell>
          <cell r="P795">
            <v>0</v>
          </cell>
          <cell r="S795">
            <v>4420892.6185788624</v>
          </cell>
          <cell r="U795" t="str">
            <v>Electrical energy. (optional heading)</v>
          </cell>
        </row>
        <row r="796">
          <cell r="C796" t="str">
            <v>European Union|2006|271600</v>
          </cell>
          <cell r="D796" t="str">
            <v>European Union|2006</v>
          </cell>
          <cell r="E796">
            <v>6</v>
          </cell>
          <cell r="F796" t="str">
            <v>HS02</v>
          </cell>
          <cell r="G796" t="str">
            <v>271600</v>
          </cell>
          <cell r="H796" t="str">
            <v>4</v>
          </cell>
          <cell r="I796">
            <v>1</v>
          </cell>
          <cell r="J796">
            <v>1</v>
          </cell>
          <cell r="K796">
            <v>1</v>
          </cell>
          <cell r="L796">
            <v>0</v>
          </cell>
          <cell r="M796">
            <v>0</v>
          </cell>
          <cell r="N796">
            <v>0</v>
          </cell>
          <cell r="O796">
            <v>100</v>
          </cell>
          <cell r="P796">
            <v>0</v>
          </cell>
          <cell r="S796">
            <v>4420892.6185788624</v>
          </cell>
          <cell r="U796" t="str">
            <v>Electrical energy</v>
          </cell>
        </row>
        <row r="797">
          <cell r="D797" t="str">
            <v>European Union|2005</v>
          </cell>
          <cell r="E797">
            <v>4</v>
          </cell>
          <cell r="F797" t="str">
            <v>HS02</v>
          </cell>
          <cell r="G797" t="str">
            <v>2711</v>
          </cell>
          <cell r="H797" t="str">
            <v>0</v>
          </cell>
          <cell r="I797">
            <v>7</v>
          </cell>
          <cell r="J797">
            <v>15</v>
          </cell>
          <cell r="K797">
            <v>15</v>
          </cell>
          <cell r="L797">
            <v>0.85714285714285732</v>
          </cell>
          <cell r="M797">
            <v>0</v>
          </cell>
          <cell r="N797">
            <v>8</v>
          </cell>
          <cell r="O797">
            <v>2.3809523809523809</v>
          </cell>
          <cell r="P797">
            <v>0</v>
          </cell>
          <cell r="S797">
            <v>26391310.932900719</v>
          </cell>
          <cell r="U797" t="str">
            <v>Petroleum gases and other gaseous hydrocarbons.</v>
          </cell>
        </row>
        <row r="798">
          <cell r="C798" t="str">
            <v>European Union|2005|271111</v>
          </cell>
          <cell r="D798" t="str">
            <v>European Union|2005</v>
          </cell>
          <cell r="E798">
            <v>6</v>
          </cell>
          <cell r="F798" t="str">
            <v>HS02</v>
          </cell>
          <cell r="G798" t="str">
            <v>271111</v>
          </cell>
          <cell r="H798" t="str">
            <v>1</v>
          </cell>
          <cell r="I798">
            <v>1</v>
          </cell>
          <cell r="J798">
            <v>1</v>
          </cell>
          <cell r="K798">
            <v>1</v>
          </cell>
          <cell r="L798">
            <v>0.7</v>
          </cell>
          <cell r="M798">
            <v>0.7</v>
          </cell>
          <cell r="N798">
            <v>0.7</v>
          </cell>
          <cell r="O798">
            <v>0</v>
          </cell>
          <cell r="P798">
            <v>0</v>
          </cell>
          <cell r="S798">
            <v>7513509.8047509687</v>
          </cell>
          <cell r="T798" t="str">
            <v>[$ 386.0 per Tonne (1000 kg)]</v>
          </cell>
          <cell r="U798" t="str">
            <v>Natural gas, liquefied</v>
          </cell>
        </row>
        <row r="799">
          <cell r="D799" t="str">
            <v>European Union|2005</v>
          </cell>
          <cell r="E799">
            <v>6</v>
          </cell>
          <cell r="F799" t="str">
            <v>HS02</v>
          </cell>
          <cell r="G799" t="str">
            <v>271112</v>
          </cell>
          <cell r="H799" t="str">
            <v>0</v>
          </cell>
          <cell r="I799">
            <v>1</v>
          </cell>
          <cell r="J799">
            <v>6</v>
          </cell>
          <cell r="K799">
            <v>6</v>
          </cell>
          <cell r="L799">
            <v>1.8</v>
          </cell>
          <cell r="M799">
            <v>0</v>
          </cell>
          <cell r="N799">
            <v>8</v>
          </cell>
          <cell r="O799">
            <v>16.666666666666668</v>
          </cell>
          <cell r="P799">
            <v>0</v>
          </cell>
          <cell r="S799">
            <v>2849569.6783006592</v>
          </cell>
          <cell r="T799" t="str">
            <v>[$ 455.1 per Tonne (1000 kg)]</v>
          </cell>
          <cell r="U799" t="str">
            <v>Propane, liquefied</v>
          </cell>
        </row>
        <row r="800">
          <cell r="D800" t="str">
            <v>European Union|2005</v>
          </cell>
          <cell r="E800">
            <v>6</v>
          </cell>
          <cell r="F800" t="str">
            <v>HS02</v>
          </cell>
          <cell r="G800" t="str">
            <v>271113</v>
          </cell>
          <cell r="H800" t="str">
            <v>0</v>
          </cell>
          <cell r="I800">
            <v>1</v>
          </cell>
          <cell r="J800">
            <v>4</v>
          </cell>
          <cell r="K800">
            <v>4</v>
          </cell>
          <cell r="L800">
            <v>0.7</v>
          </cell>
          <cell r="M800">
            <v>0.7</v>
          </cell>
          <cell r="N800">
            <v>0.7</v>
          </cell>
          <cell r="O800">
            <v>0</v>
          </cell>
          <cell r="P800">
            <v>0</v>
          </cell>
          <cell r="S800">
            <v>714417.88567717583</v>
          </cell>
          <cell r="T800" t="str">
            <v>[$ 459.0 per Tonne (1000 kg)]</v>
          </cell>
          <cell r="U800" t="str">
            <v>Butanes, liquefied (excl. of a purity of &gt;= 95% of N-butane or isobutane)</v>
          </cell>
        </row>
        <row r="801">
          <cell r="D801" t="str">
            <v>European Union|2005</v>
          </cell>
          <cell r="E801">
            <v>6</v>
          </cell>
          <cell r="F801" t="str">
            <v>HS02</v>
          </cell>
          <cell r="G801" t="str">
            <v>271114</v>
          </cell>
          <cell r="H801" t="str">
            <v>0</v>
          </cell>
          <cell r="I801">
            <v>1</v>
          </cell>
          <cell r="J801">
            <v>1</v>
          </cell>
          <cell r="K801">
            <v>1</v>
          </cell>
          <cell r="L801">
            <v>0.7</v>
          </cell>
          <cell r="M801">
            <v>0.7</v>
          </cell>
          <cell r="N801">
            <v>0.7</v>
          </cell>
          <cell r="O801">
            <v>0</v>
          </cell>
          <cell r="P801">
            <v>0</v>
          </cell>
          <cell r="S801">
            <v>185727.41274505656</v>
          </cell>
          <cell r="T801" t="str">
            <v>[$ 596.7 per Tonne (1000 kg)]</v>
          </cell>
          <cell r="U801" t="str">
            <v>Ethylene, propylene, butylene and butadiene, liquefied (excl. ethylene of a purity of &gt;= 95% and propylene, butylene and butadiene of a purity of &gt;= 90%)</v>
          </cell>
        </row>
        <row r="802">
          <cell r="D802" t="str">
            <v>European Union|2005</v>
          </cell>
          <cell r="E802">
            <v>6</v>
          </cell>
          <cell r="F802" t="str">
            <v>HS02</v>
          </cell>
          <cell r="G802" t="str">
            <v>271119</v>
          </cell>
          <cell r="H802" t="str">
            <v>0</v>
          </cell>
          <cell r="I802">
            <v>1</v>
          </cell>
          <cell r="J802">
            <v>1</v>
          </cell>
          <cell r="K802">
            <v>1</v>
          </cell>
          <cell r="L802">
            <v>0.7</v>
          </cell>
          <cell r="M802">
            <v>0.7</v>
          </cell>
          <cell r="N802">
            <v>0.7</v>
          </cell>
          <cell r="O802">
            <v>0</v>
          </cell>
          <cell r="P802">
            <v>0</v>
          </cell>
          <cell r="S802">
            <v>629900.40980649285</v>
          </cell>
          <cell r="T802" t="str">
            <v>[$ 438.2 per Tonne (1000 kg)]</v>
          </cell>
          <cell r="U802" t="str">
            <v>Gaseous hydrocarbons, liquefied, n.e.s. (excl. natural gas, propane, butane, ethylene, propylene, butylene and butadiene)</v>
          </cell>
        </row>
        <row r="803">
          <cell r="C803" t="str">
            <v>European Union|2005|271121</v>
          </cell>
          <cell r="D803" t="str">
            <v>European Union|2005</v>
          </cell>
          <cell r="E803">
            <v>6</v>
          </cell>
          <cell r="F803" t="str">
            <v>HS02</v>
          </cell>
          <cell r="G803" t="str">
            <v>271121</v>
          </cell>
          <cell r="H803" t="str">
            <v>2</v>
          </cell>
          <cell r="I803">
            <v>1</v>
          </cell>
          <cell r="J803">
            <v>1</v>
          </cell>
          <cell r="K803">
            <v>1</v>
          </cell>
          <cell r="L803">
            <v>0.7</v>
          </cell>
          <cell r="M803">
            <v>0.7</v>
          </cell>
          <cell r="N803">
            <v>0.7</v>
          </cell>
          <cell r="O803">
            <v>0</v>
          </cell>
          <cell r="P803">
            <v>0</v>
          </cell>
          <cell r="S803">
            <v>14496514.728898201</v>
          </cell>
          <cell r="T803" t="str">
            <v>[$ 251.7 per Tonne (1000 kg)]</v>
          </cell>
          <cell r="U803" t="str">
            <v>Natural gas in gaseous state</v>
          </cell>
        </row>
        <row r="804">
          <cell r="D804" t="str">
            <v>European Union|2005</v>
          </cell>
          <cell r="E804">
            <v>6</v>
          </cell>
          <cell r="F804" t="str">
            <v>HS02</v>
          </cell>
          <cell r="G804" t="str">
            <v>271129</v>
          </cell>
          <cell r="H804" t="str">
            <v>0</v>
          </cell>
          <cell r="I804">
            <v>1</v>
          </cell>
          <cell r="J804">
            <v>1</v>
          </cell>
          <cell r="K804">
            <v>1</v>
          </cell>
          <cell r="L804">
            <v>0.7</v>
          </cell>
          <cell r="M804">
            <v>0.7</v>
          </cell>
          <cell r="N804">
            <v>0.7</v>
          </cell>
          <cell r="O804">
            <v>0</v>
          </cell>
          <cell r="P804">
            <v>0</v>
          </cell>
          <cell r="S804">
            <v>1671.0127221651317</v>
          </cell>
          <cell r="T804" t="str">
            <v>[$ 25015.2 per Tonne (1000 kg)]</v>
          </cell>
          <cell r="U804" t="str">
            <v>Hydrocarbons in gaseous state, n.e.s. (excl. natural gas)</v>
          </cell>
        </row>
        <row r="805">
          <cell r="C805" t="str">
            <v>European Union|2005|2716</v>
          </cell>
          <cell r="D805" t="str">
            <v>European Union|2005</v>
          </cell>
          <cell r="E805">
            <v>4</v>
          </cell>
          <cell r="F805" t="str">
            <v>HS02</v>
          </cell>
          <cell r="G805" t="str">
            <v>2716</v>
          </cell>
          <cell r="H805" t="str">
            <v>3</v>
          </cell>
          <cell r="I805">
            <v>1</v>
          </cell>
          <cell r="J805">
            <v>1</v>
          </cell>
          <cell r="K805">
            <v>1</v>
          </cell>
          <cell r="L805">
            <v>0</v>
          </cell>
          <cell r="M805">
            <v>0</v>
          </cell>
          <cell r="N805">
            <v>0</v>
          </cell>
          <cell r="O805">
            <v>100</v>
          </cell>
          <cell r="P805">
            <v>0</v>
          </cell>
          <cell r="S805">
            <v>3282370.8562144041</v>
          </cell>
          <cell r="U805" t="str">
            <v>Electrical energy. (optional heading)</v>
          </cell>
        </row>
        <row r="806">
          <cell r="C806" t="str">
            <v>European Union|2005|271600</v>
          </cell>
          <cell r="D806" t="str">
            <v>European Union|2005</v>
          </cell>
          <cell r="E806">
            <v>6</v>
          </cell>
          <cell r="F806" t="str">
            <v>HS02</v>
          </cell>
          <cell r="G806" t="str">
            <v>271600</v>
          </cell>
          <cell r="H806" t="str">
            <v>4</v>
          </cell>
          <cell r="I806">
            <v>1</v>
          </cell>
          <cell r="J806">
            <v>1</v>
          </cell>
          <cell r="K806">
            <v>1</v>
          </cell>
          <cell r="L806">
            <v>0</v>
          </cell>
          <cell r="M806">
            <v>0</v>
          </cell>
          <cell r="N806">
            <v>0</v>
          </cell>
          <cell r="O806">
            <v>100</v>
          </cell>
          <cell r="P806">
            <v>0</v>
          </cell>
          <cell r="S806">
            <v>3282370.8562144041</v>
          </cell>
          <cell r="T806" t="str">
            <v>[$ 57461.5 per Tonne (1000 kg)]</v>
          </cell>
          <cell r="U806" t="str">
            <v>Electrical energy</v>
          </cell>
        </row>
        <row r="807">
          <cell r="D807" t="str">
            <v>European Union|2004</v>
          </cell>
          <cell r="E807">
            <v>4</v>
          </cell>
          <cell r="F807" t="str">
            <v>HS02</v>
          </cell>
          <cell r="G807" t="str">
            <v>2711</v>
          </cell>
          <cell r="H807" t="str">
            <v>0</v>
          </cell>
          <cell r="I807">
            <v>7</v>
          </cell>
          <cell r="J807">
            <v>15</v>
          </cell>
          <cell r="K807">
            <v>15</v>
          </cell>
          <cell r="L807">
            <v>0.85714285714285732</v>
          </cell>
          <cell r="M807">
            <v>0</v>
          </cell>
          <cell r="N807">
            <v>8</v>
          </cell>
          <cell r="O807">
            <v>2.3809523809523809</v>
          </cell>
          <cell r="P807">
            <v>0</v>
          </cell>
          <cell r="S807">
            <v>19884488.763227325</v>
          </cell>
          <cell r="U807" t="str">
            <v>Petroleum gases and other gaseous hydrocarbons.</v>
          </cell>
        </row>
        <row r="808">
          <cell r="C808" t="str">
            <v>European Union|2004|271111</v>
          </cell>
          <cell r="D808" t="str">
            <v>European Union|2004</v>
          </cell>
          <cell r="E808">
            <v>6</v>
          </cell>
          <cell r="F808" t="str">
            <v>HS02</v>
          </cell>
          <cell r="G808" t="str">
            <v>271111</v>
          </cell>
          <cell r="H808" t="str">
            <v>1</v>
          </cell>
          <cell r="I808">
            <v>1</v>
          </cell>
          <cell r="J808">
            <v>1</v>
          </cell>
          <cell r="K808">
            <v>1</v>
          </cell>
          <cell r="L808">
            <v>0.7</v>
          </cell>
          <cell r="M808">
            <v>0.7</v>
          </cell>
          <cell r="N808">
            <v>0.7</v>
          </cell>
          <cell r="O808">
            <v>0</v>
          </cell>
          <cell r="P808">
            <v>0</v>
          </cell>
          <cell r="S808">
            <v>4398765.9763435051</v>
          </cell>
          <cell r="T808" t="str">
            <v>[$ 275.0 per Tonne (1000 kg)]</v>
          </cell>
          <cell r="U808" t="str">
            <v>Natural gas, liquefied</v>
          </cell>
        </row>
        <row r="809">
          <cell r="D809" t="str">
            <v>European Union|2004</v>
          </cell>
          <cell r="E809">
            <v>6</v>
          </cell>
          <cell r="F809" t="str">
            <v>HS02</v>
          </cell>
          <cell r="G809" t="str">
            <v>271112</v>
          </cell>
          <cell r="H809" t="str">
            <v>0</v>
          </cell>
          <cell r="I809">
            <v>1</v>
          </cell>
          <cell r="J809">
            <v>6</v>
          </cell>
          <cell r="K809">
            <v>6</v>
          </cell>
          <cell r="L809">
            <v>1.8</v>
          </cell>
          <cell r="M809">
            <v>0</v>
          </cell>
          <cell r="N809">
            <v>8</v>
          </cell>
          <cell r="O809">
            <v>16.666666666666668</v>
          </cell>
          <cell r="P809">
            <v>0</v>
          </cell>
          <cell r="S809">
            <v>2064628.3288324876</v>
          </cell>
          <cell r="T809" t="str">
            <v>[$ 376.7 per Tonne (1000 kg)]</v>
          </cell>
          <cell r="U809" t="str">
            <v>Propane, liquefied</v>
          </cell>
        </row>
        <row r="810">
          <cell r="D810" t="str">
            <v>European Union|2004</v>
          </cell>
          <cell r="E810">
            <v>6</v>
          </cell>
          <cell r="F810" t="str">
            <v>HS02</v>
          </cell>
          <cell r="G810" t="str">
            <v>271113</v>
          </cell>
          <cell r="H810" t="str">
            <v>0</v>
          </cell>
          <cell r="I810">
            <v>1</v>
          </cell>
          <cell r="J810">
            <v>4</v>
          </cell>
          <cell r="K810">
            <v>4</v>
          </cell>
          <cell r="L810">
            <v>0.7</v>
          </cell>
          <cell r="M810">
            <v>0.7</v>
          </cell>
          <cell r="N810">
            <v>0.7</v>
          </cell>
          <cell r="O810">
            <v>0</v>
          </cell>
          <cell r="P810">
            <v>0</v>
          </cell>
          <cell r="S810">
            <v>589394.32010279584</v>
          </cell>
          <cell r="T810" t="str">
            <v>[$ 378.5 per Tonne (1000 kg)]</v>
          </cell>
          <cell r="U810" t="str">
            <v>Butanes, liquefied (excl. of a purity of &gt;= 95% of N-butane or isobutane)</v>
          </cell>
        </row>
        <row r="811">
          <cell r="D811" t="str">
            <v>European Union|2004</v>
          </cell>
          <cell r="E811">
            <v>6</v>
          </cell>
          <cell r="F811" t="str">
            <v>HS02</v>
          </cell>
          <cell r="G811" t="str">
            <v>271114</v>
          </cell>
          <cell r="H811" t="str">
            <v>0</v>
          </cell>
          <cell r="I811">
            <v>1</v>
          </cell>
          <cell r="J811">
            <v>1</v>
          </cell>
          <cell r="K811">
            <v>1</v>
          </cell>
          <cell r="L811">
            <v>0.7</v>
          </cell>
          <cell r="M811">
            <v>0.7</v>
          </cell>
          <cell r="N811">
            <v>0.7</v>
          </cell>
          <cell r="O811">
            <v>0</v>
          </cell>
          <cell r="P811">
            <v>0</v>
          </cell>
          <cell r="S811">
            <v>128458.21055001534</v>
          </cell>
          <cell r="T811" t="str">
            <v>[$ 458.4 per Tonne (1000 kg)]</v>
          </cell>
          <cell r="U811" t="str">
            <v>Ethylene, propylene, butylene and butadiene, liquefied (excl. ethylene of a purity of &gt;= 95% and propylene, butylene and butadiene of a purity of &gt;= 90%)</v>
          </cell>
        </row>
        <row r="812">
          <cell r="D812" t="str">
            <v>European Union|2004</v>
          </cell>
          <cell r="E812">
            <v>6</v>
          </cell>
          <cell r="F812" t="str">
            <v>HS02</v>
          </cell>
          <cell r="G812" t="str">
            <v>271119</v>
          </cell>
          <cell r="H812" t="str">
            <v>0</v>
          </cell>
          <cell r="I812">
            <v>1</v>
          </cell>
          <cell r="J812">
            <v>1</v>
          </cell>
          <cell r="K812">
            <v>1</v>
          </cell>
          <cell r="L812">
            <v>0.7</v>
          </cell>
          <cell r="M812">
            <v>0.7</v>
          </cell>
          <cell r="N812">
            <v>0.7</v>
          </cell>
          <cell r="O812">
            <v>0</v>
          </cell>
          <cell r="P812">
            <v>0</v>
          </cell>
          <cell r="S812">
            <v>331254.94605826668</v>
          </cell>
          <cell r="T812" t="str">
            <v>[$ 394.7 per Tonne (1000 kg)]</v>
          </cell>
          <cell r="U812" t="str">
            <v>Gaseous hydrocarbons, liquefied, n.e.s. (excl. natural gas, propane, butane, ethylene, propylene, butylene and butadiene)</v>
          </cell>
        </row>
        <row r="813">
          <cell r="C813" t="str">
            <v>European Union|2004|271121</v>
          </cell>
          <cell r="D813" t="str">
            <v>European Union|2004</v>
          </cell>
          <cell r="E813">
            <v>6</v>
          </cell>
          <cell r="F813" t="str">
            <v>HS02</v>
          </cell>
          <cell r="G813" t="str">
            <v>271121</v>
          </cell>
          <cell r="H813" t="str">
            <v>2</v>
          </cell>
          <cell r="I813">
            <v>1</v>
          </cell>
          <cell r="J813">
            <v>1</v>
          </cell>
          <cell r="K813">
            <v>1</v>
          </cell>
          <cell r="L813">
            <v>0.7</v>
          </cell>
          <cell r="M813">
            <v>0.7</v>
          </cell>
          <cell r="N813">
            <v>0.7</v>
          </cell>
          <cell r="O813">
            <v>0</v>
          </cell>
          <cell r="P813">
            <v>0</v>
          </cell>
          <cell r="S813">
            <v>12370135.510490434</v>
          </cell>
          <cell r="T813" t="str">
            <v>[$ 294.9 per Tonne (1000 kg)]</v>
          </cell>
          <cell r="U813" t="str">
            <v>Natural gas in gaseous state</v>
          </cell>
        </row>
        <row r="814">
          <cell r="D814" t="str">
            <v>European Union|2004</v>
          </cell>
          <cell r="E814">
            <v>6</v>
          </cell>
          <cell r="F814" t="str">
            <v>HS02</v>
          </cell>
          <cell r="G814" t="str">
            <v>271129</v>
          </cell>
          <cell r="H814" t="str">
            <v>0</v>
          </cell>
          <cell r="I814">
            <v>1</v>
          </cell>
          <cell r="J814">
            <v>1</v>
          </cell>
          <cell r="K814">
            <v>1</v>
          </cell>
          <cell r="L814">
            <v>0.7</v>
          </cell>
          <cell r="M814">
            <v>0.7</v>
          </cell>
          <cell r="N814">
            <v>0.7</v>
          </cell>
          <cell r="O814">
            <v>0</v>
          </cell>
          <cell r="P814">
            <v>0</v>
          </cell>
          <cell r="S814">
            <v>1851.4708498201937</v>
          </cell>
          <cell r="T814" t="str">
            <v>[$ 1060.0 per Tonne (1000 kg)]</v>
          </cell>
          <cell r="U814" t="str">
            <v>Hydrocarbons in gaseous state, n.e.s. (excl. natural gas)</v>
          </cell>
        </row>
        <row r="815">
          <cell r="C815" t="str">
            <v>European Union|2004|2716</v>
          </cell>
          <cell r="D815" t="str">
            <v>European Union|2004</v>
          </cell>
          <cell r="E815">
            <v>4</v>
          </cell>
          <cell r="F815" t="str">
            <v>HS02</v>
          </cell>
          <cell r="G815" t="str">
            <v>2716</v>
          </cell>
          <cell r="H815" t="str">
            <v>3</v>
          </cell>
          <cell r="I815">
            <v>1</v>
          </cell>
          <cell r="J815">
            <v>1</v>
          </cell>
          <cell r="K815">
            <v>1</v>
          </cell>
          <cell r="L815">
            <v>0</v>
          </cell>
          <cell r="M815">
            <v>0</v>
          </cell>
          <cell r="N815">
            <v>0</v>
          </cell>
          <cell r="O815">
            <v>100</v>
          </cell>
          <cell r="P815">
            <v>0</v>
          </cell>
          <cell r="S815">
            <v>2218630.8017061339</v>
          </cell>
          <cell r="U815" t="str">
            <v>Electrical energy. (optional heading)</v>
          </cell>
        </row>
        <row r="816">
          <cell r="C816" t="str">
            <v>European Union|2004|271600</v>
          </cell>
          <cell r="D816" t="str">
            <v>European Union|2004</v>
          </cell>
          <cell r="E816">
            <v>6</v>
          </cell>
          <cell r="F816" t="str">
            <v>HS02</v>
          </cell>
          <cell r="G816" t="str">
            <v>271600</v>
          </cell>
          <cell r="H816" t="str">
            <v>4</v>
          </cell>
          <cell r="I816">
            <v>1</v>
          </cell>
          <cell r="J816">
            <v>1</v>
          </cell>
          <cell r="K816">
            <v>1</v>
          </cell>
          <cell r="L816">
            <v>0</v>
          </cell>
          <cell r="M816">
            <v>0</v>
          </cell>
          <cell r="N816">
            <v>0</v>
          </cell>
          <cell r="O816">
            <v>100</v>
          </cell>
          <cell r="P816">
            <v>0</v>
          </cell>
          <cell r="S816">
            <v>2218630.8017061339</v>
          </cell>
          <cell r="T816" t="str">
            <v>[$ 12699661.1 per Tonne (1000 kg)]</v>
          </cell>
          <cell r="U816" t="str">
            <v>Electrical energy</v>
          </cell>
        </row>
        <row r="817">
          <cell r="D817" t="str">
            <v>European Union|2003</v>
          </cell>
          <cell r="E817">
            <v>4</v>
          </cell>
          <cell r="F817" t="str">
            <v>HS02</v>
          </cell>
          <cell r="G817" t="str">
            <v>2711</v>
          </cell>
          <cell r="H817" t="str">
            <v>0</v>
          </cell>
          <cell r="I817">
            <v>7</v>
          </cell>
          <cell r="J817">
            <v>15</v>
          </cell>
          <cell r="K817">
            <v>15</v>
          </cell>
          <cell r="L817">
            <v>0.85714285714285732</v>
          </cell>
          <cell r="M817">
            <v>0</v>
          </cell>
          <cell r="N817">
            <v>8</v>
          </cell>
          <cell r="O817">
            <v>2.3809523809523809</v>
          </cell>
          <cell r="P817">
            <v>0</v>
          </cell>
          <cell r="S817">
            <v>12697380.333183639</v>
          </cell>
          <cell r="U817" t="str">
            <v>Petroleum gases and other gaseous hydrocarbons.</v>
          </cell>
        </row>
        <row r="818">
          <cell r="C818" t="str">
            <v>European Union|2003|271111</v>
          </cell>
          <cell r="D818" t="str">
            <v>European Union|2003</v>
          </cell>
          <cell r="E818">
            <v>6</v>
          </cell>
          <cell r="F818" t="str">
            <v>HS02</v>
          </cell>
          <cell r="G818" t="str">
            <v>271111</v>
          </cell>
          <cell r="H818" t="str">
            <v>1</v>
          </cell>
          <cell r="I818">
            <v>1</v>
          </cell>
          <cell r="J818">
            <v>1</v>
          </cell>
          <cell r="K818">
            <v>1</v>
          </cell>
          <cell r="L818">
            <v>0.7</v>
          </cell>
          <cell r="M818">
            <v>0.7</v>
          </cell>
          <cell r="N818">
            <v>0.7</v>
          </cell>
          <cell r="O818">
            <v>0</v>
          </cell>
          <cell r="P818">
            <v>0</v>
          </cell>
          <cell r="S818">
            <v>4198748.2028060546</v>
          </cell>
          <cell r="T818" t="str">
            <v>[$ 295.4 per Tonne (1000 kg)]</v>
          </cell>
          <cell r="U818" t="str">
            <v>Natural gas, liquefied</v>
          </cell>
        </row>
        <row r="819">
          <cell r="D819" t="str">
            <v>European Union|2003</v>
          </cell>
          <cell r="E819">
            <v>6</v>
          </cell>
          <cell r="F819" t="str">
            <v>HS02</v>
          </cell>
          <cell r="G819" t="str">
            <v>271112</v>
          </cell>
          <cell r="H819" t="str">
            <v>0</v>
          </cell>
          <cell r="I819">
            <v>1</v>
          </cell>
          <cell r="J819">
            <v>6</v>
          </cell>
          <cell r="K819">
            <v>6</v>
          </cell>
          <cell r="L819">
            <v>1.8</v>
          </cell>
          <cell r="M819">
            <v>0</v>
          </cell>
          <cell r="N819">
            <v>8</v>
          </cell>
          <cell r="O819">
            <v>16.666666666666668</v>
          </cell>
          <cell r="P819">
            <v>0</v>
          </cell>
          <cell r="S819">
            <v>1334684.0162576062</v>
          </cell>
          <cell r="T819" t="str">
            <v>[$ 321.2 per Tonne (1000 kg)]</v>
          </cell>
          <cell r="U819" t="str">
            <v>Propane, liquefied</v>
          </cell>
        </row>
        <row r="820">
          <cell r="D820" t="str">
            <v>European Union|2003</v>
          </cell>
          <cell r="E820">
            <v>6</v>
          </cell>
          <cell r="F820" t="str">
            <v>HS02</v>
          </cell>
          <cell r="G820" t="str">
            <v>271113</v>
          </cell>
          <cell r="H820" t="str">
            <v>0</v>
          </cell>
          <cell r="I820">
            <v>1</v>
          </cell>
          <cell r="J820">
            <v>4</v>
          </cell>
          <cell r="K820">
            <v>4</v>
          </cell>
          <cell r="L820">
            <v>0.7</v>
          </cell>
          <cell r="M820">
            <v>0.7</v>
          </cell>
          <cell r="N820">
            <v>0.7</v>
          </cell>
          <cell r="O820">
            <v>0</v>
          </cell>
          <cell r="P820">
            <v>0</v>
          </cell>
          <cell r="S820">
            <v>256686.82842072035</v>
          </cell>
          <cell r="T820" t="str">
            <v>[$ 322.5 per Tonne (1000 kg)]</v>
          </cell>
          <cell r="U820" t="str">
            <v>Butanes, liquefied (excl. of a purity of &gt;= 95% of N-butane or isobutane)</v>
          </cell>
        </row>
        <row r="821">
          <cell r="D821" t="str">
            <v>European Union|2003</v>
          </cell>
          <cell r="E821">
            <v>6</v>
          </cell>
          <cell r="F821" t="str">
            <v>HS02</v>
          </cell>
          <cell r="G821" t="str">
            <v>271114</v>
          </cell>
          <cell r="H821" t="str">
            <v>0</v>
          </cell>
          <cell r="I821">
            <v>1</v>
          </cell>
          <cell r="J821">
            <v>1</v>
          </cell>
          <cell r="K821">
            <v>1</v>
          </cell>
          <cell r="L821">
            <v>0.7</v>
          </cell>
          <cell r="M821">
            <v>0.7</v>
          </cell>
          <cell r="N821">
            <v>0.7</v>
          </cell>
          <cell r="O821">
            <v>0</v>
          </cell>
          <cell r="P821">
            <v>0</v>
          </cell>
          <cell r="S821">
            <v>104623.42918744775</v>
          </cell>
          <cell r="T821" t="str">
            <v>[$ 359.2 per Tonne (1000 kg)]</v>
          </cell>
          <cell r="U821" t="str">
            <v>Ethylene, propylene, butylene and butadiene, liquefied (excl. ethylene of a purity of &gt;= 95% and propylene, butylene and butadiene of a purity of &gt;= 90%)</v>
          </cell>
        </row>
        <row r="822">
          <cell r="D822" t="str">
            <v>European Union|2003</v>
          </cell>
          <cell r="E822">
            <v>6</v>
          </cell>
          <cell r="F822" t="str">
            <v>HS02</v>
          </cell>
          <cell r="G822" t="str">
            <v>271119</v>
          </cell>
          <cell r="H822" t="str">
            <v>0</v>
          </cell>
          <cell r="I822">
            <v>1</v>
          </cell>
          <cell r="J822">
            <v>1</v>
          </cell>
          <cell r="K822">
            <v>1</v>
          </cell>
          <cell r="L822">
            <v>0.7</v>
          </cell>
          <cell r="M822">
            <v>0.7</v>
          </cell>
          <cell r="N822">
            <v>0.7</v>
          </cell>
          <cell r="O822">
            <v>0</v>
          </cell>
          <cell r="P822">
            <v>0</v>
          </cell>
          <cell r="S822">
            <v>38520.831612966707</v>
          </cell>
          <cell r="T822" t="str">
            <v>[$ 436.7 per Tonne (1000 kg)]</v>
          </cell>
          <cell r="U822" t="str">
            <v>Gaseous hydrocarbons, liquefied, n.e.s. (excl. natural gas, propane, butane, ethylene, propylene, butylene and butadiene)</v>
          </cell>
        </row>
        <row r="823">
          <cell r="C823" t="str">
            <v>European Union|2003|271121</v>
          </cell>
          <cell r="D823" t="str">
            <v>European Union|2003</v>
          </cell>
          <cell r="E823">
            <v>6</v>
          </cell>
          <cell r="F823" t="str">
            <v>HS02</v>
          </cell>
          <cell r="G823" t="str">
            <v>271121</v>
          </cell>
          <cell r="H823" t="str">
            <v>2</v>
          </cell>
          <cell r="I823">
            <v>1</v>
          </cell>
          <cell r="J823">
            <v>1</v>
          </cell>
          <cell r="K823">
            <v>1</v>
          </cell>
          <cell r="L823">
            <v>0.7</v>
          </cell>
          <cell r="M823">
            <v>0.7</v>
          </cell>
          <cell r="N823">
            <v>0.7</v>
          </cell>
          <cell r="O823">
            <v>0</v>
          </cell>
          <cell r="P823">
            <v>0</v>
          </cell>
          <cell r="S823">
            <v>6763030.0435398864</v>
          </cell>
          <cell r="T823" t="str">
            <v>[$ 464.1 per Tonne (1000 kg)]</v>
          </cell>
          <cell r="U823" t="str">
            <v>Natural gas in gaseous state</v>
          </cell>
        </row>
        <row r="824">
          <cell r="D824" t="str">
            <v>European Union|2003</v>
          </cell>
          <cell r="E824">
            <v>6</v>
          </cell>
          <cell r="F824" t="str">
            <v>HS02</v>
          </cell>
          <cell r="G824" t="str">
            <v>271129</v>
          </cell>
          <cell r="H824" t="str">
            <v>0</v>
          </cell>
          <cell r="I824">
            <v>1</v>
          </cell>
          <cell r="J824">
            <v>1</v>
          </cell>
          <cell r="K824">
            <v>1</v>
          </cell>
          <cell r="L824">
            <v>0.7</v>
          </cell>
          <cell r="M824">
            <v>0.7</v>
          </cell>
          <cell r="N824">
            <v>0.7</v>
          </cell>
          <cell r="O824">
            <v>0</v>
          </cell>
          <cell r="P824">
            <v>0</v>
          </cell>
          <cell r="S824">
            <v>1086.9813589557666</v>
          </cell>
          <cell r="T824" t="str">
            <v>[$ 848.6 per Tonne (1000 kg)]</v>
          </cell>
          <cell r="U824" t="str">
            <v>Hydrocarbons in gaseous state, n.e.s. (excl. natural gas)</v>
          </cell>
        </row>
        <row r="825">
          <cell r="C825" t="str">
            <v>European Union|2003|2716</v>
          </cell>
          <cell r="D825" t="str">
            <v>European Union|2003</v>
          </cell>
          <cell r="E825">
            <v>4</v>
          </cell>
          <cell r="F825" t="str">
            <v>HS02</v>
          </cell>
          <cell r="G825" t="str">
            <v>2716</v>
          </cell>
          <cell r="H825" t="str">
            <v>3</v>
          </cell>
          <cell r="I825">
            <v>1</v>
          </cell>
          <cell r="J825">
            <v>1</v>
          </cell>
          <cell r="K825">
            <v>1</v>
          </cell>
          <cell r="L825">
            <v>0</v>
          </cell>
          <cell r="M825">
            <v>0</v>
          </cell>
          <cell r="N825">
            <v>0</v>
          </cell>
          <cell r="O825">
            <v>100</v>
          </cell>
          <cell r="P825">
            <v>0</v>
          </cell>
          <cell r="S825">
            <v>2609160.5478175194</v>
          </cell>
          <cell r="U825" t="str">
            <v>Electrical energy. (optional heading)</v>
          </cell>
        </row>
        <row r="826">
          <cell r="C826" t="str">
            <v>European Union|2003|271600</v>
          </cell>
          <cell r="D826" t="str">
            <v>European Union|2003</v>
          </cell>
          <cell r="E826">
            <v>6</v>
          </cell>
          <cell r="F826" t="str">
            <v>HS02</v>
          </cell>
          <cell r="G826" t="str">
            <v>271600</v>
          </cell>
          <cell r="H826" t="str">
            <v>4</v>
          </cell>
          <cell r="I826">
            <v>1</v>
          </cell>
          <cell r="J826">
            <v>1</v>
          </cell>
          <cell r="K826">
            <v>1</v>
          </cell>
          <cell r="L826">
            <v>0</v>
          </cell>
          <cell r="M826">
            <v>0</v>
          </cell>
          <cell r="N826">
            <v>0</v>
          </cell>
          <cell r="O826">
            <v>100</v>
          </cell>
          <cell r="P826">
            <v>0</v>
          </cell>
          <cell r="S826">
            <v>2609160.5478175194</v>
          </cell>
          <cell r="T826" t="str">
            <v>[$ 1379.9 per Tonne (1000 kg)]</v>
          </cell>
          <cell r="U826" t="str">
            <v>Electrical energy</v>
          </cell>
        </row>
        <row r="827">
          <cell r="D827" t="str">
            <v>European Union|2002</v>
          </cell>
          <cell r="E827">
            <v>4</v>
          </cell>
          <cell r="F827" t="str">
            <v>HS02</v>
          </cell>
          <cell r="G827" t="str">
            <v>2711</v>
          </cell>
          <cell r="H827" t="str">
            <v>0</v>
          </cell>
          <cell r="I827">
            <v>7</v>
          </cell>
          <cell r="J827">
            <v>15</v>
          </cell>
          <cell r="K827">
            <v>15</v>
          </cell>
          <cell r="L827">
            <v>0.85714285714285732</v>
          </cell>
          <cell r="M827">
            <v>0</v>
          </cell>
          <cell r="N827">
            <v>8</v>
          </cell>
          <cell r="O827">
            <v>2.3809523809523809</v>
          </cell>
          <cell r="P827">
            <v>0</v>
          </cell>
          <cell r="S827">
            <v>10338581.795586463</v>
          </cell>
          <cell r="U827" t="str">
            <v>Petroleum gases and other gaseous hydrocarbons.</v>
          </cell>
        </row>
        <row r="828">
          <cell r="C828" t="str">
            <v>European Union|2002|271111</v>
          </cell>
          <cell r="D828" t="str">
            <v>European Union|2002</v>
          </cell>
          <cell r="E828">
            <v>6</v>
          </cell>
          <cell r="F828" t="str">
            <v>HS02</v>
          </cell>
          <cell r="G828" t="str">
            <v>271111</v>
          </cell>
          <cell r="H828" t="str">
            <v>1</v>
          </cell>
          <cell r="I828">
            <v>1</v>
          </cell>
          <cell r="J828">
            <v>1</v>
          </cell>
          <cell r="K828">
            <v>1</v>
          </cell>
          <cell r="L828">
            <v>0.7</v>
          </cell>
          <cell r="M828">
            <v>0.7</v>
          </cell>
          <cell r="N828">
            <v>0.7</v>
          </cell>
          <cell r="O828">
            <v>0</v>
          </cell>
          <cell r="P828">
            <v>0</v>
          </cell>
          <cell r="S828">
            <v>3441802.3865617113</v>
          </cell>
          <cell r="T828" t="str">
            <v>[$ 269.8 per Tonne (1000 kg)]</v>
          </cell>
          <cell r="U828" t="str">
            <v>Natural gas, liquefied</v>
          </cell>
        </row>
        <row r="829">
          <cell r="D829" t="str">
            <v>European Union|2002</v>
          </cell>
          <cell r="E829">
            <v>6</v>
          </cell>
          <cell r="F829" t="str">
            <v>HS02</v>
          </cell>
          <cell r="G829" t="str">
            <v>271112</v>
          </cell>
          <cell r="H829" t="str">
            <v>0</v>
          </cell>
          <cell r="I829">
            <v>1</v>
          </cell>
          <cell r="J829">
            <v>6</v>
          </cell>
          <cell r="K829">
            <v>6</v>
          </cell>
          <cell r="L829">
            <v>1.8</v>
          </cell>
          <cell r="M829">
            <v>0</v>
          </cell>
          <cell r="N829">
            <v>8</v>
          </cell>
          <cell r="O829">
            <v>16.666666666666668</v>
          </cell>
          <cell r="P829">
            <v>0</v>
          </cell>
          <cell r="S829">
            <v>1017859.4903989937</v>
          </cell>
          <cell r="T829" t="str">
            <v>[$ 245.2 per Tonne (1000 kg)]</v>
          </cell>
          <cell r="U829" t="str">
            <v>Propane, liquefied</v>
          </cell>
        </row>
        <row r="830">
          <cell r="D830" t="str">
            <v>European Union|2002</v>
          </cell>
          <cell r="E830">
            <v>6</v>
          </cell>
          <cell r="F830" t="str">
            <v>HS02</v>
          </cell>
          <cell r="G830" t="str">
            <v>271113</v>
          </cell>
          <cell r="H830" t="str">
            <v>0</v>
          </cell>
          <cell r="I830">
            <v>1</v>
          </cell>
          <cell r="J830">
            <v>4</v>
          </cell>
          <cell r="K830">
            <v>4</v>
          </cell>
          <cell r="L830">
            <v>0.7</v>
          </cell>
          <cell r="M830">
            <v>0.7</v>
          </cell>
          <cell r="N830">
            <v>0.7</v>
          </cell>
          <cell r="O830">
            <v>0</v>
          </cell>
          <cell r="P830">
            <v>0</v>
          </cell>
          <cell r="S830">
            <v>304377.48797214119</v>
          </cell>
          <cell r="T830" t="str">
            <v>[$ 241.1 per Tonne (1000 kg)]</v>
          </cell>
          <cell r="U830" t="str">
            <v>Butanes, liquefied (excl. of a purity of &gt;= 95% of N-butane or isobutane)</v>
          </cell>
        </row>
        <row r="831">
          <cell r="D831" t="str">
            <v>European Union|2002</v>
          </cell>
          <cell r="E831">
            <v>6</v>
          </cell>
          <cell r="F831" t="str">
            <v>HS02</v>
          </cell>
          <cell r="G831" t="str">
            <v>271114</v>
          </cell>
          <cell r="H831" t="str">
            <v>0</v>
          </cell>
          <cell r="I831">
            <v>1</v>
          </cell>
          <cell r="J831">
            <v>1</v>
          </cell>
          <cell r="K831">
            <v>1</v>
          </cell>
          <cell r="L831">
            <v>0.7</v>
          </cell>
          <cell r="M831">
            <v>0.7</v>
          </cell>
          <cell r="N831">
            <v>0.7</v>
          </cell>
          <cell r="O831">
            <v>0</v>
          </cell>
          <cell r="P831">
            <v>0</v>
          </cell>
          <cell r="S831">
            <v>53761.118735086384</v>
          </cell>
          <cell r="T831" t="str">
            <v>[$ 235.4 per Tonne (1000 kg)]</v>
          </cell>
          <cell r="U831" t="str">
            <v>Ethylene, propylene, butylene and butadiene, liquefied (excl. ethylene of a purity of &gt;= 95% and propylene, butylene and butadiene of a purity of &gt;= 90%)</v>
          </cell>
        </row>
        <row r="832">
          <cell r="D832" t="str">
            <v>European Union|2002</v>
          </cell>
          <cell r="E832">
            <v>6</v>
          </cell>
          <cell r="F832" t="str">
            <v>HS02</v>
          </cell>
          <cell r="G832" t="str">
            <v>271119</v>
          </cell>
          <cell r="H832" t="str">
            <v>0</v>
          </cell>
          <cell r="I832">
            <v>1</v>
          </cell>
          <cell r="J832">
            <v>1</v>
          </cell>
          <cell r="K832">
            <v>1</v>
          </cell>
          <cell r="L832">
            <v>0.7</v>
          </cell>
          <cell r="M832">
            <v>0.7</v>
          </cell>
          <cell r="N832">
            <v>0.7</v>
          </cell>
          <cell r="O832">
            <v>0</v>
          </cell>
          <cell r="P832">
            <v>0</v>
          </cell>
          <cell r="S832">
            <v>17143.304358023979</v>
          </cell>
          <cell r="T832" t="str">
            <v>[$ 406.4 per Tonne (1000 kg)]</v>
          </cell>
          <cell r="U832" t="str">
            <v>Gaseous hydrocarbons, liquefied, n.e.s. (excl. natural gas, propane, butane, ethylene, propylene, butylene and butadiene)</v>
          </cell>
        </row>
        <row r="833">
          <cell r="C833" t="str">
            <v>European Union|2002|271121</v>
          </cell>
          <cell r="D833" t="str">
            <v>European Union|2002</v>
          </cell>
          <cell r="E833">
            <v>6</v>
          </cell>
          <cell r="F833" t="str">
            <v>HS02</v>
          </cell>
          <cell r="G833" t="str">
            <v>271121</v>
          </cell>
          <cell r="H833" t="str">
            <v>2</v>
          </cell>
          <cell r="I833">
            <v>1</v>
          </cell>
          <cell r="J833">
            <v>1</v>
          </cell>
          <cell r="K833">
            <v>1</v>
          </cell>
          <cell r="L833">
            <v>0.7</v>
          </cell>
          <cell r="M833">
            <v>0.7</v>
          </cell>
          <cell r="N833">
            <v>0.7</v>
          </cell>
          <cell r="O833">
            <v>0</v>
          </cell>
          <cell r="P833">
            <v>0</v>
          </cell>
          <cell r="S833">
            <v>5498202.077483342</v>
          </cell>
          <cell r="T833" t="str">
            <v>[$ 374.9 per Tonne (1000 kg)]</v>
          </cell>
          <cell r="U833" t="str">
            <v>Natural gas in gaseous state</v>
          </cell>
        </row>
        <row r="834">
          <cell r="D834" t="str">
            <v>European Union|2002</v>
          </cell>
          <cell r="E834">
            <v>6</v>
          </cell>
          <cell r="F834" t="str">
            <v>HS02</v>
          </cell>
          <cell r="G834" t="str">
            <v>271129</v>
          </cell>
          <cell r="H834" t="str">
            <v>0</v>
          </cell>
          <cell r="I834">
            <v>1</v>
          </cell>
          <cell r="J834">
            <v>1</v>
          </cell>
          <cell r="K834">
            <v>1</v>
          </cell>
          <cell r="L834">
            <v>0.7</v>
          </cell>
          <cell r="M834">
            <v>0.7</v>
          </cell>
          <cell r="N834">
            <v>0.7</v>
          </cell>
          <cell r="O834">
            <v>0</v>
          </cell>
          <cell r="P834">
            <v>0</v>
          </cell>
          <cell r="S834">
            <v>5435.9300771655617</v>
          </cell>
          <cell r="T834" t="str">
            <v>[$ 420.2 per Tonne (1000 kg)]</v>
          </cell>
          <cell r="U834" t="str">
            <v>Hydrocarbons in gaseous state, n.e.s. (excl. natural gas)</v>
          </cell>
        </row>
        <row r="835">
          <cell r="C835" t="str">
            <v>European Union|2002|2716</v>
          </cell>
          <cell r="D835" t="str">
            <v>European Union|2002</v>
          </cell>
          <cell r="E835">
            <v>4</v>
          </cell>
          <cell r="F835" t="str">
            <v>HS02</v>
          </cell>
          <cell r="G835" t="str">
            <v>2716</v>
          </cell>
          <cell r="H835" t="str">
            <v>3</v>
          </cell>
          <cell r="I835">
            <v>1</v>
          </cell>
          <cell r="J835">
            <v>1</v>
          </cell>
          <cell r="K835">
            <v>1</v>
          </cell>
          <cell r="L835">
            <v>0</v>
          </cell>
          <cell r="M835">
            <v>0</v>
          </cell>
          <cell r="N835">
            <v>0</v>
          </cell>
          <cell r="O835">
            <v>100</v>
          </cell>
          <cell r="P835">
            <v>0</v>
          </cell>
          <cell r="S835">
            <v>2158231.7179858484</v>
          </cell>
          <cell r="U835" t="str">
            <v>Electrical energy. (optional heading)</v>
          </cell>
        </row>
        <row r="836">
          <cell r="C836" t="str">
            <v>European Union|2002|271600</v>
          </cell>
          <cell r="D836" t="str">
            <v>European Union|2002</v>
          </cell>
          <cell r="E836">
            <v>6</v>
          </cell>
          <cell r="F836" t="str">
            <v>HS02</v>
          </cell>
          <cell r="G836" t="str">
            <v>271600</v>
          </cell>
          <cell r="H836" t="str">
            <v>4</v>
          </cell>
          <cell r="I836">
            <v>1</v>
          </cell>
          <cell r="J836">
            <v>1</v>
          </cell>
          <cell r="K836">
            <v>1</v>
          </cell>
          <cell r="L836">
            <v>0</v>
          </cell>
          <cell r="M836">
            <v>0</v>
          </cell>
          <cell r="N836">
            <v>0</v>
          </cell>
          <cell r="O836">
            <v>100</v>
          </cell>
          <cell r="P836">
            <v>0</v>
          </cell>
          <cell r="S836">
            <v>2158231.7179858484</v>
          </cell>
          <cell r="T836" t="str">
            <v>[$ 7418.2 per Tonne (1000 kg)]</v>
          </cell>
          <cell r="U836" t="str">
            <v>Electrical energy</v>
          </cell>
        </row>
        <row r="837">
          <cell r="D837" t="str">
            <v>European Union|2001</v>
          </cell>
          <cell r="E837">
            <v>4</v>
          </cell>
          <cell r="F837" t="str">
            <v>HS96</v>
          </cell>
          <cell r="G837" t="str">
            <v>2711</v>
          </cell>
          <cell r="H837" t="str">
            <v>0</v>
          </cell>
          <cell r="I837">
            <v>7</v>
          </cell>
          <cell r="J837">
            <v>15</v>
          </cell>
          <cell r="K837">
            <v>15</v>
          </cell>
          <cell r="L837">
            <v>0.85714285714285732</v>
          </cell>
          <cell r="M837">
            <v>0</v>
          </cell>
          <cell r="N837">
            <v>8</v>
          </cell>
          <cell r="O837">
            <v>2.3809523809523809</v>
          </cell>
          <cell r="P837">
            <v>0</v>
          </cell>
          <cell r="S837">
            <v>10642786.325781319</v>
          </cell>
          <cell r="U837" t="str">
            <v>Petroleum gases and other gaseous hydrocarbons.</v>
          </cell>
        </row>
        <row r="838">
          <cell r="C838" t="str">
            <v>European Union|2001|271111</v>
          </cell>
          <cell r="D838" t="str">
            <v>European Union|2001</v>
          </cell>
          <cell r="E838">
            <v>6</v>
          </cell>
          <cell r="F838" t="str">
            <v>HS96</v>
          </cell>
          <cell r="G838" t="str">
            <v>271111</v>
          </cell>
          <cell r="H838" t="str">
            <v>1</v>
          </cell>
          <cell r="I838">
            <v>1</v>
          </cell>
          <cell r="J838">
            <v>1</v>
          </cell>
          <cell r="K838">
            <v>1</v>
          </cell>
          <cell r="L838">
            <v>0.7</v>
          </cell>
          <cell r="M838">
            <v>0.7</v>
          </cell>
          <cell r="N838">
            <v>0.7</v>
          </cell>
          <cell r="O838">
            <v>0</v>
          </cell>
          <cell r="P838">
            <v>0</v>
          </cell>
          <cell r="S838">
            <v>3076033.4915375658</v>
          </cell>
          <cell r="T838" t="str">
            <v>[$ 320.3 per Tonne (1000 kg)]</v>
          </cell>
          <cell r="U838" t="str">
            <v>Natural gas, liquefied</v>
          </cell>
        </row>
        <row r="839">
          <cell r="D839" t="str">
            <v>European Union|2001</v>
          </cell>
          <cell r="E839">
            <v>6</v>
          </cell>
          <cell r="F839" t="str">
            <v>HS96</v>
          </cell>
          <cell r="G839" t="str">
            <v>271112</v>
          </cell>
          <cell r="H839" t="str">
            <v>0</v>
          </cell>
          <cell r="I839">
            <v>1</v>
          </cell>
          <cell r="J839">
            <v>6</v>
          </cell>
          <cell r="K839">
            <v>6</v>
          </cell>
          <cell r="L839">
            <v>1.8</v>
          </cell>
          <cell r="M839">
            <v>0</v>
          </cell>
          <cell r="N839">
            <v>8</v>
          </cell>
          <cell r="O839">
            <v>16.666666666666668</v>
          </cell>
          <cell r="P839">
            <v>0</v>
          </cell>
          <cell r="S839">
            <v>1043379.8513477209</v>
          </cell>
          <cell r="T839" t="str">
            <v>[$ 265.2 per Tonne (1000 kg)]</v>
          </cell>
          <cell r="U839" t="str">
            <v>Propane, liquefied</v>
          </cell>
        </row>
        <row r="840">
          <cell r="D840" t="str">
            <v>European Union|2001</v>
          </cell>
          <cell r="E840">
            <v>6</v>
          </cell>
          <cell r="F840" t="str">
            <v>HS96</v>
          </cell>
          <cell r="G840" t="str">
            <v>271113</v>
          </cell>
          <cell r="H840" t="str">
            <v>0</v>
          </cell>
          <cell r="I840">
            <v>1</v>
          </cell>
          <cell r="J840">
            <v>4</v>
          </cell>
          <cell r="K840">
            <v>4</v>
          </cell>
          <cell r="L840">
            <v>0.7</v>
          </cell>
          <cell r="M840">
            <v>0.7</v>
          </cell>
          <cell r="N840">
            <v>0.7</v>
          </cell>
          <cell r="O840">
            <v>0</v>
          </cell>
          <cell r="P840">
            <v>0</v>
          </cell>
          <cell r="S840">
            <v>286982.09904181957</v>
          </cell>
          <cell r="T840" t="str">
            <v>[$ 276.9 per Tonne (1000 kg)]</v>
          </cell>
          <cell r="U840" t="str">
            <v>Butanes, liquefied (excl. of a purity of &gt;= 95% of N-butane or isobutane)</v>
          </cell>
        </row>
        <row r="841">
          <cell r="D841" t="str">
            <v>European Union|2001</v>
          </cell>
          <cell r="E841">
            <v>6</v>
          </cell>
          <cell r="F841" t="str">
            <v>HS96</v>
          </cell>
          <cell r="G841" t="str">
            <v>271114</v>
          </cell>
          <cell r="H841" t="str">
            <v>0</v>
          </cell>
          <cell r="I841">
            <v>1</v>
          </cell>
          <cell r="J841">
            <v>1</v>
          </cell>
          <cell r="K841">
            <v>1</v>
          </cell>
          <cell r="L841">
            <v>0.7</v>
          </cell>
          <cell r="M841">
            <v>0.7</v>
          </cell>
          <cell r="N841">
            <v>0.7</v>
          </cell>
          <cell r="O841">
            <v>0</v>
          </cell>
          <cell r="P841">
            <v>0</v>
          </cell>
          <cell r="S841">
            <v>66030.688636160121</v>
          </cell>
          <cell r="T841" t="str">
            <v>[$ 310.7 per Tonne (1000 kg)]</v>
          </cell>
          <cell r="U841" t="str">
            <v>Ethylene, propylene, butylene and butadiene, liquefied (excl. ethylene of a purity of &gt;= 95% and propylene, butylene and butadiene of a purity of &gt;= 90%)</v>
          </cell>
        </row>
        <row r="842">
          <cell r="D842" t="str">
            <v>European Union|2001</v>
          </cell>
          <cell r="E842">
            <v>6</v>
          </cell>
          <cell r="F842" t="str">
            <v>HS96</v>
          </cell>
          <cell r="G842" t="str">
            <v>271119</v>
          </cell>
          <cell r="H842" t="str">
            <v>0</v>
          </cell>
          <cell r="I842">
            <v>1</v>
          </cell>
          <cell r="J842">
            <v>1</v>
          </cell>
          <cell r="K842">
            <v>1</v>
          </cell>
          <cell r="L842">
            <v>0.7</v>
          </cell>
          <cell r="M842">
            <v>0.7</v>
          </cell>
          <cell r="N842">
            <v>0.7</v>
          </cell>
          <cell r="O842">
            <v>0</v>
          </cell>
          <cell r="P842">
            <v>0</v>
          </cell>
          <cell r="S842">
            <v>47926.032058744517</v>
          </cell>
          <cell r="T842" t="str">
            <v>[$ 276.6 per Tonne (1000 kg)]</v>
          </cell>
          <cell r="U842" t="str">
            <v>Gaseous hydrocarbons, liquefied, n.e.s. (excl. natural gas, propane, butane, ethylene, propylene, butylene and butadiene)</v>
          </cell>
        </row>
        <row r="843">
          <cell r="C843" t="str">
            <v>European Union|2001|271121</v>
          </cell>
          <cell r="D843" t="str">
            <v>European Union|2001</v>
          </cell>
          <cell r="E843">
            <v>6</v>
          </cell>
          <cell r="F843" t="str">
            <v>HS96</v>
          </cell>
          <cell r="G843" t="str">
            <v>271121</v>
          </cell>
          <cell r="H843" t="str">
            <v>2</v>
          </cell>
          <cell r="I843">
            <v>1</v>
          </cell>
          <cell r="J843">
            <v>1</v>
          </cell>
          <cell r="K843">
            <v>1</v>
          </cell>
          <cell r="L843">
            <v>0.7</v>
          </cell>
          <cell r="M843">
            <v>0.7</v>
          </cell>
          <cell r="N843">
            <v>0.7</v>
          </cell>
          <cell r="O843">
            <v>0</v>
          </cell>
          <cell r="P843">
            <v>0</v>
          </cell>
          <cell r="S843">
            <v>6119792.0390436109</v>
          </cell>
          <cell r="T843" t="str">
            <v>[$ 437.5 per Tonne (1000 kg)]</v>
          </cell>
          <cell r="U843" t="str">
            <v>Natural gas in gaseous state</v>
          </cell>
        </row>
        <row r="844">
          <cell r="D844" t="str">
            <v>European Union|2001</v>
          </cell>
          <cell r="E844">
            <v>6</v>
          </cell>
          <cell r="F844" t="str">
            <v>HS96</v>
          </cell>
          <cell r="G844" t="str">
            <v>271129</v>
          </cell>
          <cell r="H844" t="str">
            <v>0</v>
          </cell>
          <cell r="I844">
            <v>1</v>
          </cell>
          <cell r="J844">
            <v>1</v>
          </cell>
          <cell r="K844">
            <v>1</v>
          </cell>
          <cell r="L844">
            <v>0.7</v>
          </cell>
          <cell r="M844">
            <v>0.7</v>
          </cell>
          <cell r="N844">
            <v>0.7</v>
          </cell>
          <cell r="O844">
            <v>0</v>
          </cell>
          <cell r="P844">
            <v>0</v>
          </cell>
          <cell r="S844">
            <v>2642.1241156980386</v>
          </cell>
          <cell r="T844" t="str">
            <v>[$ 784.0 per Tonne (1000 kg)]</v>
          </cell>
          <cell r="U844" t="str">
            <v>Hydrocarbons in gaseous state, n.e.s. (excl. natural gas)</v>
          </cell>
        </row>
        <row r="845">
          <cell r="C845" t="str">
            <v>European Union|2001|2716</v>
          </cell>
          <cell r="D845" t="str">
            <v>European Union|2001</v>
          </cell>
          <cell r="E845">
            <v>4</v>
          </cell>
          <cell r="F845" t="str">
            <v>HS96</v>
          </cell>
          <cell r="G845" t="str">
            <v>2716</v>
          </cell>
          <cell r="H845" t="str">
            <v>3</v>
          </cell>
          <cell r="I845">
            <v>1</v>
          </cell>
          <cell r="J845">
            <v>1</v>
          </cell>
          <cell r="K845">
            <v>1</v>
          </cell>
          <cell r="L845">
            <v>0</v>
          </cell>
          <cell r="M845">
            <v>0</v>
          </cell>
          <cell r="N845">
            <v>0</v>
          </cell>
          <cell r="O845">
            <v>100</v>
          </cell>
          <cell r="P845">
            <v>0</v>
          </cell>
          <cell r="S845">
            <v>1696344.8732873644</v>
          </cell>
          <cell r="U845" t="str">
            <v>Electrical energy. (optional heading)</v>
          </cell>
        </row>
        <row r="846">
          <cell r="C846" t="str">
            <v>European Union|2001|271600</v>
          </cell>
          <cell r="D846" t="str">
            <v>European Union|2001</v>
          </cell>
          <cell r="E846">
            <v>6</v>
          </cell>
          <cell r="F846" t="str">
            <v>HS96</v>
          </cell>
          <cell r="G846" t="str">
            <v>271600</v>
          </cell>
          <cell r="H846" t="str">
            <v>4</v>
          </cell>
          <cell r="I846">
            <v>1</v>
          </cell>
          <cell r="J846">
            <v>1</v>
          </cell>
          <cell r="K846">
            <v>1</v>
          </cell>
          <cell r="L846">
            <v>0</v>
          </cell>
          <cell r="M846">
            <v>0</v>
          </cell>
          <cell r="N846">
            <v>0</v>
          </cell>
          <cell r="O846">
            <v>100</v>
          </cell>
          <cell r="P846">
            <v>0</v>
          </cell>
          <cell r="S846">
            <v>1696344.8732873644</v>
          </cell>
          <cell r="T846" t="str">
            <v>[$ 5222.1 per Tonne (1000 kg)]</v>
          </cell>
          <cell r="U846" t="str">
            <v>Electrical energy</v>
          </cell>
        </row>
        <row r="847">
          <cell r="D847" t="str">
            <v>European Union|2000</v>
          </cell>
          <cell r="E847">
            <v>4</v>
          </cell>
          <cell r="F847" t="str">
            <v>HS96</v>
          </cell>
          <cell r="G847" t="str">
            <v>2711</v>
          </cell>
          <cell r="H847" t="str">
            <v>0</v>
          </cell>
          <cell r="I847">
            <v>7</v>
          </cell>
          <cell r="J847">
            <v>15</v>
          </cell>
          <cell r="K847">
            <v>15</v>
          </cell>
          <cell r="L847">
            <v>0.85714285714285732</v>
          </cell>
          <cell r="M847">
            <v>0</v>
          </cell>
          <cell r="N847">
            <v>8</v>
          </cell>
          <cell r="O847">
            <v>2.3809523809523809</v>
          </cell>
          <cell r="P847">
            <v>0</v>
          </cell>
          <cell r="S847">
            <v>9491245.6841831598</v>
          </cell>
          <cell r="U847" t="str">
            <v>Petroleum gases and other gaseous hydrocarbons.</v>
          </cell>
        </row>
        <row r="848">
          <cell r="C848" t="str">
            <v>European Union|2000|271111</v>
          </cell>
          <cell r="D848" t="str">
            <v>European Union|2000</v>
          </cell>
          <cell r="E848">
            <v>6</v>
          </cell>
          <cell r="F848" t="str">
            <v>HS96</v>
          </cell>
          <cell r="G848" t="str">
            <v>271111</v>
          </cell>
          <cell r="H848" t="str">
            <v>1</v>
          </cell>
          <cell r="I848">
            <v>1</v>
          </cell>
          <cell r="J848">
            <v>1</v>
          </cell>
          <cell r="K848">
            <v>1</v>
          </cell>
          <cell r="L848">
            <v>0.7</v>
          </cell>
          <cell r="M848">
            <v>0.7</v>
          </cell>
          <cell r="N848">
            <v>0.7</v>
          </cell>
          <cell r="O848">
            <v>0</v>
          </cell>
          <cell r="P848">
            <v>0</v>
          </cell>
          <cell r="S848">
            <v>2745319.4465059978</v>
          </cell>
          <cell r="T848" t="str">
            <v>[$ 230.7 per Tonne (1000 kg)]</v>
          </cell>
          <cell r="U848" t="str">
            <v>Natural gas, liquefied</v>
          </cell>
        </row>
        <row r="849">
          <cell r="D849" t="str">
            <v>European Union|2000</v>
          </cell>
          <cell r="E849">
            <v>6</v>
          </cell>
          <cell r="F849" t="str">
            <v>HS96</v>
          </cell>
          <cell r="G849" t="str">
            <v>271112</v>
          </cell>
          <cell r="H849" t="str">
            <v>0</v>
          </cell>
          <cell r="I849">
            <v>1</v>
          </cell>
          <cell r="J849">
            <v>6</v>
          </cell>
          <cell r="K849">
            <v>6</v>
          </cell>
          <cell r="L849">
            <v>1.8</v>
          </cell>
          <cell r="M849">
            <v>0</v>
          </cell>
          <cell r="N849">
            <v>8</v>
          </cell>
          <cell r="O849">
            <v>16.666666666666668</v>
          </cell>
          <cell r="P849">
            <v>0</v>
          </cell>
          <cell r="S849">
            <v>1134696.4200270497</v>
          </cell>
          <cell r="T849" t="str">
            <v>[$ 307.6 per Tonne (1000 kg)]</v>
          </cell>
          <cell r="U849" t="str">
            <v>Propane, liquefied</v>
          </cell>
        </row>
        <row r="850">
          <cell r="D850" t="str">
            <v>European Union|2000</v>
          </cell>
          <cell r="E850">
            <v>6</v>
          </cell>
          <cell r="F850" t="str">
            <v>HS96</v>
          </cell>
          <cell r="G850" t="str">
            <v>271113</v>
          </cell>
          <cell r="H850" t="str">
            <v>0</v>
          </cell>
          <cell r="I850">
            <v>1</v>
          </cell>
          <cell r="J850">
            <v>4</v>
          </cell>
          <cell r="K850">
            <v>4</v>
          </cell>
          <cell r="L850">
            <v>0.7</v>
          </cell>
          <cell r="M850">
            <v>0.7</v>
          </cell>
          <cell r="N850">
            <v>0.7</v>
          </cell>
          <cell r="O850">
            <v>0</v>
          </cell>
          <cell r="P850">
            <v>0</v>
          </cell>
          <cell r="S850">
            <v>295817.43991046149</v>
          </cell>
          <cell r="T850" t="str">
            <v>[$ 314.5 per Tonne (1000 kg)]</v>
          </cell>
          <cell r="U850" t="str">
            <v>Butanes, liquefied (excl. of a purity of &gt;= 95% of N-butane or isobutane)</v>
          </cell>
        </row>
        <row r="851">
          <cell r="D851" t="str">
            <v>European Union|2000</v>
          </cell>
          <cell r="E851">
            <v>6</v>
          </cell>
          <cell r="F851" t="str">
            <v>HS96</v>
          </cell>
          <cell r="G851" t="str">
            <v>271114</v>
          </cell>
          <cell r="H851" t="str">
            <v>0</v>
          </cell>
          <cell r="I851">
            <v>1</v>
          </cell>
          <cell r="J851">
            <v>1</v>
          </cell>
          <cell r="K851">
            <v>1</v>
          </cell>
          <cell r="L851">
            <v>0.7</v>
          </cell>
          <cell r="M851">
            <v>0.7</v>
          </cell>
          <cell r="N851">
            <v>0.7</v>
          </cell>
          <cell r="O851">
            <v>0</v>
          </cell>
          <cell r="P851">
            <v>0</v>
          </cell>
          <cell r="S851">
            <v>84168.06724238547</v>
          </cell>
          <cell r="T851" t="str">
            <v>[$ 356.1 per Tonne (1000 kg)]</v>
          </cell>
          <cell r="U851" t="str">
            <v>Ethylene, propylene, butylene and butadiene, liquefied (excl. ethylene of a purity of &gt;= 95% and propylene, butylene and butadiene of a purity of &gt;= 90%)</v>
          </cell>
        </row>
        <row r="852">
          <cell r="D852" t="str">
            <v>European Union|2000</v>
          </cell>
          <cell r="E852">
            <v>6</v>
          </cell>
          <cell r="F852" t="str">
            <v>HS96</v>
          </cell>
          <cell r="G852" t="str">
            <v>271119</v>
          </cell>
          <cell r="H852" t="str">
            <v>0</v>
          </cell>
          <cell r="I852">
            <v>1</v>
          </cell>
          <cell r="J852">
            <v>1</v>
          </cell>
          <cell r="K852">
            <v>1</v>
          </cell>
          <cell r="L852">
            <v>0.7</v>
          </cell>
          <cell r="M852">
            <v>0.7</v>
          </cell>
          <cell r="N852">
            <v>0.7</v>
          </cell>
          <cell r="O852">
            <v>0</v>
          </cell>
          <cell r="P852">
            <v>0</v>
          </cell>
          <cell r="S852">
            <v>55030.852616410666</v>
          </cell>
          <cell r="T852" t="str">
            <v>[$ 255.2 per Tonne (1000 kg)]</v>
          </cell>
          <cell r="U852" t="str">
            <v>Gaseous hydrocarbons, liquefied, n.e.s. (excl. natural gas, propane, butane, ethylene, propylene, butylene and butadiene)</v>
          </cell>
        </row>
        <row r="853">
          <cell r="C853" t="str">
            <v>European Union|2000|271121</v>
          </cell>
          <cell r="D853" t="str">
            <v>European Union|2000</v>
          </cell>
          <cell r="E853">
            <v>6</v>
          </cell>
          <cell r="F853" t="str">
            <v>HS96</v>
          </cell>
          <cell r="G853" t="str">
            <v>271121</v>
          </cell>
          <cell r="H853" t="str">
            <v>2</v>
          </cell>
          <cell r="I853">
            <v>1</v>
          </cell>
          <cell r="J853">
            <v>1</v>
          </cell>
          <cell r="K853">
            <v>1</v>
          </cell>
          <cell r="L853">
            <v>0.7</v>
          </cell>
          <cell r="M853">
            <v>0.7</v>
          </cell>
          <cell r="N853">
            <v>0.7</v>
          </cell>
          <cell r="O853">
            <v>0</v>
          </cell>
          <cell r="P853">
            <v>0</v>
          </cell>
          <cell r="S853">
            <v>5175064.3558012405</v>
          </cell>
          <cell r="T853" t="str">
            <v>[$ 264.7 per Tonne (1000 kg)]</v>
          </cell>
          <cell r="U853" t="str">
            <v>Natural gas in gaseous state</v>
          </cell>
        </row>
        <row r="854">
          <cell r="D854" t="str">
            <v>European Union|2000</v>
          </cell>
          <cell r="E854">
            <v>6</v>
          </cell>
          <cell r="F854" t="str">
            <v>HS96</v>
          </cell>
          <cell r="G854" t="str">
            <v>271129</v>
          </cell>
          <cell r="H854" t="str">
            <v>0</v>
          </cell>
          <cell r="I854">
            <v>1</v>
          </cell>
          <cell r="J854">
            <v>1</v>
          </cell>
          <cell r="K854">
            <v>1</v>
          </cell>
          <cell r="L854">
            <v>0.7</v>
          </cell>
          <cell r="M854">
            <v>0.7</v>
          </cell>
          <cell r="N854">
            <v>0.7</v>
          </cell>
          <cell r="O854">
            <v>0</v>
          </cell>
          <cell r="P854">
            <v>0</v>
          </cell>
          <cell r="S854">
            <v>1149.1020796129339</v>
          </cell>
          <cell r="T854" t="str">
            <v>[$ 618.5 per Tonne (1000 kg)]</v>
          </cell>
          <cell r="U854" t="str">
            <v>Hydrocarbons in gaseous state, n.e.s. (excl. natural gas)</v>
          </cell>
        </row>
        <row r="855">
          <cell r="C855" t="str">
            <v>European Union|2000|2716</v>
          </cell>
          <cell r="D855" t="str">
            <v>European Union|2000</v>
          </cell>
          <cell r="E855">
            <v>4</v>
          </cell>
          <cell r="F855" t="str">
            <v>HS96</v>
          </cell>
          <cell r="G855" t="str">
            <v>2716</v>
          </cell>
          <cell r="H855" t="str">
            <v>3</v>
          </cell>
          <cell r="I855">
            <v>1</v>
          </cell>
          <cell r="J855">
            <v>1</v>
          </cell>
          <cell r="K855">
            <v>1</v>
          </cell>
          <cell r="L855">
            <v>0</v>
          </cell>
          <cell r="M855">
            <v>0</v>
          </cell>
          <cell r="N855">
            <v>0</v>
          </cell>
          <cell r="O855">
            <v>100</v>
          </cell>
          <cell r="P855">
            <v>0</v>
          </cell>
          <cell r="S855">
            <v>587890.69148028945</v>
          </cell>
          <cell r="U855" t="str">
            <v>Electrical energy. (optional heading)</v>
          </cell>
        </row>
        <row r="856">
          <cell r="C856" t="str">
            <v>European Union|2000|271600</v>
          </cell>
          <cell r="D856" t="str">
            <v>European Union|2000</v>
          </cell>
          <cell r="E856">
            <v>6</v>
          </cell>
          <cell r="F856" t="str">
            <v>HS96</v>
          </cell>
          <cell r="G856" t="str">
            <v>271600</v>
          </cell>
          <cell r="H856" t="str">
            <v>4</v>
          </cell>
          <cell r="I856">
            <v>1</v>
          </cell>
          <cell r="J856">
            <v>1</v>
          </cell>
          <cell r="K856">
            <v>1</v>
          </cell>
          <cell r="L856">
            <v>0</v>
          </cell>
          <cell r="M856">
            <v>0</v>
          </cell>
          <cell r="N856">
            <v>0</v>
          </cell>
          <cell r="O856">
            <v>100</v>
          </cell>
          <cell r="P856">
            <v>0</v>
          </cell>
          <cell r="S856">
            <v>587890.69148028945</v>
          </cell>
          <cell r="T856" t="str">
            <v>[$ 2568.9 per Tonne (1000 kg)]</v>
          </cell>
          <cell r="U856" t="str">
            <v>Electrical energy</v>
          </cell>
        </row>
        <row r="857">
          <cell r="D857" t="str">
            <v>European Union|1999</v>
          </cell>
          <cell r="E857">
            <v>4</v>
          </cell>
          <cell r="F857" t="str">
            <v>HS96</v>
          </cell>
          <cell r="G857" t="str">
            <v>2711</v>
          </cell>
          <cell r="H857" t="str">
            <v>0</v>
          </cell>
          <cell r="I857">
            <v>7</v>
          </cell>
          <cell r="J857">
            <v>15</v>
          </cell>
          <cell r="K857">
            <v>15</v>
          </cell>
          <cell r="L857">
            <v>0.85714285714285732</v>
          </cell>
          <cell r="M857">
            <v>0</v>
          </cell>
          <cell r="N857">
            <v>8</v>
          </cell>
          <cell r="O857">
            <v>2.3809523809523809</v>
          </cell>
          <cell r="P857">
            <v>0</v>
          </cell>
          <cell r="S857">
            <v>6003024.0333375977</v>
          </cell>
          <cell r="U857" t="str">
            <v>Petroleum gases and other gaseous hydrocarbons.</v>
          </cell>
        </row>
        <row r="858">
          <cell r="C858" t="str">
            <v>European Union|1999|271111</v>
          </cell>
          <cell r="D858" t="str">
            <v>European Union|1999</v>
          </cell>
          <cell r="E858">
            <v>6</v>
          </cell>
          <cell r="F858" t="str">
            <v>HS96</v>
          </cell>
          <cell r="G858" t="str">
            <v>271111</v>
          </cell>
          <cell r="H858" t="str">
            <v>1</v>
          </cell>
          <cell r="I858">
            <v>1</v>
          </cell>
          <cell r="J858">
            <v>1</v>
          </cell>
          <cell r="K858">
            <v>1</v>
          </cell>
          <cell r="L858">
            <v>0.7</v>
          </cell>
          <cell r="M858">
            <v>0.7</v>
          </cell>
          <cell r="N858">
            <v>0.7</v>
          </cell>
          <cell r="O858">
            <v>0</v>
          </cell>
          <cell r="P858">
            <v>0</v>
          </cell>
          <cell r="S858">
            <v>1896768.0862855439</v>
          </cell>
          <cell r="T858" t="str">
            <v>[$ 103.1 per Tonne (1000 kg)]</v>
          </cell>
          <cell r="U858" t="str">
            <v>Natural gas, liquefied</v>
          </cell>
        </row>
        <row r="859">
          <cell r="D859" t="str">
            <v>European Union|1999</v>
          </cell>
          <cell r="E859">
            <v>6</v>
          </cell>
          <cell r="F859" t="str">
            <v>HS96</v>
          </cell>
          <cell r="G859" t="str">
            <v>271112</v>
          </cell>
          <cell r="H859" t="str">
            <v>0</v>
          </cell>
          <cell r="I859">
            <v>1</v>
          </cell>
          <cell r="J859">
            <v>6</v>
          </cell>
          <cell r="K859">
            <v>6</v>
          </cell>
          <cell r="L859">
            <v>1.8</v>
          </cell>
          <cell r="M859">
            <v>0</v>
          </cell>
          <cell r="N859">
            <v>8</v>
          </cell>
          <cell r="O859">
            <v>16.666666666666668</v>
          </cell>
          <cell r="P859">
            <v>0</v>
          </cell>
          <cell r="S859">
            <v>784419.07532932633</v>
          </cell>
          <cell r="T859" t="str">
            <v>[$ 191.0 per Tonne (1000 kg)]</v>
          </cell>
          <cell r="U859" t="str">
            <v>Propane, liquefied</v>
          </cell>
        </row>
        <row r="860">
          <cell r="D860" t="str">
            <v>European Union|1999</v>
          </cell>
          <cell r="E860">
            <v>6</v>
          </cell>
          <cell r="F860" t="str">
            <v>HS96</v>
          </cell>
          <cell r="G860" t="str">
            <v>271113</v>
          </cell>
          <cell r="H860" t="str">
            <v>0</v>
          </cell>
          <cell r="I860">
            <v>1</v>
          </cell>
          <cell r="J860">
            <v>4</v>
          </cell>
          <cell r="K860">
            <v>4</v>
          </cell>
          <cell r="L860">
            <v>0.7</v>
          </cell>
          <cell r="M860">
            <v>0.7</v>
          </cell>
          <cell r="N860">
            <v>0.7</v>
          </cell>
          <cell r="O860">
            <v>0</v>
          </cell>
          <cell r="P860">
            <v>0</v>
          </cell>
          <cell r="S860">
            <v>209617.74736752355</v>
          </cell>
          <cell r="T860" t="str">
            <v>[$ 188.5 per Tonne (1000 kg)]</v>
          </cell>
          <cell r="U860" t="str">
            <v>Butanes, liquefied (excl. of a purity of &gt;= 95% of N-butane or isobutane)</v>
          </cell>
        </row>
        <row r="861">
          <cell r="D861" t="str">
            <v>European Union|1999</v>
          </cell>
          <cell r="E861">
            <v>6</v>
          </cell>
          <cell r="F861" t="str">
            <v>HS96</v>
          </cell>
          <cell r="G861" t="str">
            <v>271114</v>
          </cell>
          <cell r="H861" t="str">
            <v>0</v>
          </cell>
          <cell r="I861">
            <v>1</v>
          </cell>
          <cell r="J861">
            <v>1</v>
          </cell>
          <cell r="K861">
            <v>1</v>
          </cell>
          <cell r="L861">
            <v>0.7</v>
          </cell>
          <cell r="M861">
            <v>0.7</v>
          </cell>
          <cell r="N861">
            <v>0.7</v>
          </cell>
          <cell r="O861">
            <v>0</v>
          </cell>
          <cell r="P861">
            <v>0</v>
          </cell>
          <cell r="S861">
            <v>31589.365647781044</v>
          </cell>
          <cell r="T861" t="str">
            <v>[$ 196.4 per Tonne (1000 kg)]</v>
          </cell>
          <cell r="U861" t="str">
            <v>Ethylene, propylene, butylene and butadiene, liquefied (excl. ethylene of a purity of &gt;= 95% and propylene, butylene and butadiene of a purity of &gt;= 90%)</v>
          </cell>
        </row>
        <row r="862">
          <cell r="D862" t="str">
            <v>European Union|1999</v>
          </cell>
          <cell r="E862">
            <v>6</v>
          </cell>
          <cell r="F862" t="str">
            <v>HS96</v>
          </cell>
          <cell r="G862" t="str">
            <v>271119</v>
          </cell>
          <cell r="H862" t="str">
            <v>0</v>
          </cell>
          <cell r="I862">
            <v>1</v>
          </cell>
          <cell r="J862">
            <v>1</v>
          </cell>
          <cell r="K862">
            <v>1</v>
          </cell>
          <cell r="L862">
            <v>0.7</v>
          </cell>
          <cell r="M862">
            <v>0.7</v>
          </cell>
          <cell r="N862">
            <v>0.7</v>
          </cell>
          <cell r="O862">
            <v>0</v>
          </cell>
          <cell r="P862">
            <v>0</v>
          </cell>
          <cell r="S862">
            <v>21362.951357803642</v>
          </cell>
          <cell r="T862" t="str">
            <v>[$ 149.8 per Tonne (1000 kg)]</v>
          </cell>
          <cell r="U862" t="str">
            <v>Gaseous hydrocarbons, liquefied, n.e.s. (excl. natural gas, propane, butane, ethylene, propylene, butylene and butadiene)</v>
          </cell>
        </row>
        <row r="863">
          <cell r="C863" t="str">
            <v>European Union|1999|271121</v>
          </cell>
          <cell r="D863" t="str">
            <v>European Union|1999</v>
          </cell>
          <cell r="E863">
            <v>6</v>
          </cell>
          <cell r="F863" t="str">
            <v>HS96</v>
          </cell>
          <cell r="G863" t="str">
            <v>271121</v>
          </cell>
          <cell r="H863" t="str">
            <v>2</v>
          </cell>
          <cell r="I863">
            <v>1</v>
          </cell>
          <cell r="J863">
            <v>1</v>
          </cell>
          <cell r="K863">
            <v>1</v>
          </cell>
          <cell r="L863">
            <v>0.7</v>
          </cell>
          <cell r="M863">
            <v>0.7</v>
          </cell>
          <cell r="N863">
            <v>0.7</v>
          </cell>
          <cell r="O863">
            <v>0</v>
          </cell>
          <cell r="P863">
            <v>0</v>
          </cell>
          <cell r="S863">
            <v>3056558.8203947651</v>
          </cell>
          <cell r="T863" t="str">
            <v>[$ 96.3 per Tonne (1000 kg)]</v>
          </cell>
          <cell r="U863" t="str">
            <v>Natural gas in gaseous state</v>
          </cell>
        </row>
        <row r="864">
          <cell r="D864" t="str">
            <v>European Union|1999</v>
          </cell>
          <cell r="E864">
            <v>6</v>
          </cell>
          <cell r="F864" t="str">
            <v>HS96</v>
          </cell>
          <cell r="G864" t="str">
            <v>271129</v>
          </cell>
          <cell r="H864" t="str">
            <v>0</v>
          </cell>
          <cell r="I864">
            <v>1</v>
          </cell>
          <cell r="J864">
            <v>1</v>
          </cell>
          <cell r="K864">
            <v>1</v>
          </cell>
          <cell r="L864">
            <v>0.7</v>
          </cell>
          <cell r="M864">
            <v>0.7</v>
          </cell>
          <cell r="N864">
            <v>0.7</v>
          </cell>
          <cell r="O864">
            <v>0</v>
          </cell>
          <cell r="P864">
            <v>0</v>
          </cell>
          <cell r="S864">
            <v>2707.9869548535617</v>
          </cell>
          <cell r="T864" t="str">
            <v>[$ 189.7 per Tonne (1000 kg)]</v>
          </cell>
          <cell r="U864" t="str">
            <v>Hydrocarbons in gaseous state, n.e.s. (excl. natural gas)</v>
          </cell>
        </row>
        <row r="865">
          <cell r="C865" t="str">
            <v>European Union|1999|2716</v>
          </cell>
          <cell r="D865" t="str">
            <v>European Union|1999</v>
          </cell>
          <cell r="E865">
            <v>4</v>
          </cell>
          <cell r="F865" t="str">
            <v>HS96</v>
          </cell>
          <cell r="G865" t="str">
            <v>2716</v>
          </cell>
          <cell r="H865" t="str">
            <v>3</v>
          </cell>
          <cell r="I865">
            <v>1</v>
          </cell>
          <cell r="J865">
            <v>1</v>
          </cell>
          <cell r="K865">
            <v>1</v>
          </cell>
          <cell r="L865">
            <v>0</v>
          </cell>
          <cell r="M865">
            <v>0</v>
          </cell>
          <cell r="N865">
            <v>0</v>
          </cell>
          <cell r="O865">
            <v>100</v>
          </cell>
          <cell r="P865">
            <v>0</v>
          </cell>
          <cell r="S865">
            <v>709022.97821545799</v>
          </cell>
          <cell r="U865" t="str">
            <v>Electrical energy. (optional heading)</v>
          </cell>
        </row>
        <row r="866">
          <cell r="C866" t="str">
            <v>European Union|1999|271600</v>
          </cell>
          <cell r="D866" t="str">
            <v>European Union|1999</v>
          </cell>
          <cell r="E866">
            <v>6</v>
          </cell>
          <cell r="F866" t="str">
            <v>HS96</v>
          </cell>
          <cell r="G866" t="str">
            <v>271600</v>
          </cell>
          <cell r="H866" t="str">
            <v>4</v>
          </cell>
          <cell r="I866">
            <v>1</v>
          </cell>
          <cell r="J866">
            <v>1</v>
          </cell>
          <cell r="K866">
            <v>1</v>
          </cell>
          <cell r="L866">
            <v>0</v>
          </cell>
          <cell r="M866">
            <v>0</v>
          </cell>
          <cell r="N866">
            <v>0</v>
          </cell>
          <cell r="O866">
            <v>100</v>
          </cell>
          <cell r="P866">
            <v>0</v>
          </cell>
          <cell r="S866">
            <v>709022.97821545799</v>
          </cell>
          <cell r="T866" t="str">
            <v>[$ 10924853.3 per Tonne (1000 kg)]</v>
          </cell>
          <cell r="U866" t="str">
            <v>Electrical energy</v>
          </cell>
        </row>
        <row r="867">
          <cell r="D867" t="str">
            <v>European Union|1998</v>
          </cell>
          <cell r="E867">
            <v>4</v>
          </cell>
          <cell r="F867" t="str">
            <v>HS96</v>
          </cell>
          <cell r="G867" t="str">
            <v>2711</v>
          </cell>
          <cell r="H867" t="str">
            <v>0</v>
          </cell>
          <cell r="I867">
            <v>7</v>
          </cell>
          <cell r="J867">
            <v>15</v>
          </cell>
          <cell r="K867">
            <v>15</v>
          </cell>
          <cell r="L867">
            <v>0.89523809523809506</v>
          </cell>
          <cell r="M867">
            <v>0</v>
          </cell>
          <cell r="N867">
            <v>9.6</v>
          </cell>
          <cell r="O867">
            <v>2.3809523809523809</v>
          </cell>
          <cell r="P867">
            <v>0</v>
          </cell>
          <cell r="U867" t="str">
            <v>Petroleum gases and other gaseous hydrocarbons.</v>
          </cell>
        </row>
        <row r="868">
          <cell r="C868" t="str">
            <v>European Union|1998|271111</v>
          </cell>
          <cell r="D868" t="str">
            <v>European Union|1998</v>
          </cell>
          <cell r="E868">
            <v>6</v>
          </cell>
          <cell r="F868" t="str">
            <v>HS96</v>
          </cell>
          <cell r="G868" t="str">
            <v>271111</v>
          </cell>
          <cell r="H868" t="str">
            <v>1</v>
          </cell>
          <cell r="I868">
            <v>1</v>
          </cell>
          <cell r="J868">
            <v>1</v>
          </cell>
          <cell r="K868">
            <v>1</v>
          </cell>
          <cell r="L868">
            <v>0.7</v>
          </cell>
          <cell r="M868">
            <v>0.7</v>
          </cell>
          <cell r="N868">
            <v>0.7</v>
          </cell>
          <cell r="O868">
            <v>0</v>
          </cell>
          <cell r="P868">
            <v>0</v>
          </cell>
          <cell r="U868" t="str">
            <v>Natural gas, liquefied</v>
          </cell>
        </row>
        <row r="869">
          <cell r="D869" t="str">
            <v>European Union|1998</v>
          </cell>
          <cell r="E869">
            <v>6</v>
          </cell>
          <cell r="F869" t="str">
            <v>HS96</v>
          </cell>
          <cell r="G869" t="str">
            <v>271112</v>
          </cell>
          <cell r="H869" t="str">
            <v>0</v>
          </cell>
          <cell r="I869">
            <v>1</v>
          </cell>
          <cell r="J869">
            <v>6</v>
          </cell>
          <cell r="K869">
            <v>6</v>
          </cell>
          <cell r="L869">
            <v>2.066666666666666</v>
          </cell>
          <cell r="M869">
            <v>0</v>
          </cell>
          <cell r="N869">
            <v>9.6</v>
          </cell>
          <cell r="O869">
            <v>16.666666666666668</v>
          </cell>
          <cell r="P869">
            <v>0</v>
          </cell>
          <cell r="U869" t="str">
            <v>Propane, liquefied</v>
          </cell>
        </row>
        <row r="870">
          <cell r="D870" t="str">
            <v>European Union|1998</v>
          </cell>
          <cell r="E870">
            <v>6</v>
          </cell>
          <cell r="F870" t="str">
            <v>HS96</v>
          </cell>
          <cell r="G870" t="str">
            <v>271113</v>
          </cell>
          <cell r="H870" t="str">
            <v>0</v>
          </cell>
          <cell r="I870">
            <v>1</v>
          </cell>
          <cell r="J870">
            <v>4</v>
          </cell>
          <cell r="K870">
            <v>4</v>
          </cell>
          <cell r="L870">
            <v>0.7</v>
          </cell>
          <cell r="M870">
            <v>0.7</v>
          </cell>
          <cell r="N870">
            <v>0.7</v>
          </cell>
          <cell r="O870">
            <v>0</v>
          </cell>
          <cell r="P870">
            <v>0</v>
          </cell>
          <cell r="U870" t="str">
            <v>Butanes, liquefied (excl. of a purity of &gt;= 95% of N-butane or isobutane)</v>
          </cell>
        </row>
        <row r="871">
          <cell r="D871" t="str">
            <v>European Union|1998</v>
          </cell>
          <cell r="E871">
            <v>6</v>
          </cell>
          <cell r="F871" t="str">
            <v>HS96</v>
          </cell>
          <cell r="G871" t="str">
            <v>271114</v>
          </cell>
          <cell r="H871" t="str">
            <v>0</v>
          </cell>
          <cell r="I871">
            <v>1</v>
          </cell>
          <cell r="J871">
            <v>1</v>
          </cell>
          <cell r="K871">
            <v>1</v>
          </cell>
          <cell r="L871">
            <v>0.7</v>
          </cell>
          <cell r="M871">
            <v>0.7</v>
          </cell>
          <cell r="N871">
            <v>0.7</v>
          </cell>
          <cell r="O871">
            <v>0</v>
          </cell>
          <cell r="P871">
            <v>0</v>
          </cell>
          <cell r="U871" t="str">
            <v>Ethylene, propylene, butylene and butadiene, liquefied (excl. ethylene of a purity of &gt;= 95% and propylene, butylene and butadiene of a purity of &gt;= 90%)</v>
          </cell>
        </row>
        <row r="872">
          <cell r="D872" t="str">
            <v>European Union|1998</v>
          </cell>
          <cell r="E872">
            <v>6</v>
          </cell>
          <cell r="F872" t="str">
            <v>HS96</v>
          </cell>
          <cell r="G872" t="str">
            <v>271119</v>
          </cell>
          <cell r="H872" t="str">
            <v>0</v>
          </cell>
          <cell r="I872">
            <v>1</v>
          </cell>
          <cell r="J872">
            <v>1</v>
          </cell>
          <cell r="K872">
            <v>1</v>
          </cell>
          <cell r="L872">
            <v>0.7</v>
          </cell>
          <cell r="M872">
            <v>0.7</v>
          </cell>
          <cell r="N872">
            <v>0.7</v>
          </cell>
          <cell r="O872">
            <v>0</v>
          </cell>
          <cell r="P872">
            <v>0</v>
          </cell>
          <cell r="U872" t="str">
            <v>Gaseous hydrocarbons, liquefied, n.e.s. (excl. natural gas, propane, butane, ethylene, propylene, butylene and butadiene)</v>
          </cell>
        </row>
        <row r="873">
          <cell r="C873" t="str">
            <v>European Union|1998|271121</v>
          </cell>
          <cell r="D873" t="str">
            <v>European Union|1998</v>
          </cell>
          <cell r="E873">
            <v>6</v>
          </cell>
          <cell r="F873" t="str">
            <v>HS96</v>
          </cell>
          <cell r="G873" t="str">
            <v>271121</v>
          </cell>
          <cell r="H873" t="str">
            <v>2</v>
          </cell>
          <cell r="I873">
            <v>1</v>
          </cell>
          <cell r="J873">
            <v>1</v>
          </cell>
          <cell r="K873">
            <v>1</v>
          </cell>
          <cell r="L873">
            <v>0.7</v>
          </cell>
          <cell r="M873">
            <v>0.7</v>
          </cell>
          <cell r="N873">
            <v>0.7</v>
          </cell>
          <cell r="O873">
            <v>0</v>
          </cell>
          <cell r="P873">
            <v>0</v>
          </cell>
          <cell r="U873" t="str">
            <v>Natural gas in gaseous state</v>
          </cell>
        </row>
        <row r="874">
          <cell r="D874" t="str">
            <v>European Union|1998</v>
          </cell>
          <cell r="E874">
            <v>6</v>
          </cell>
          <cell r="F874" t="str">
            <v>HS96</v>
          </cell>
          <cell r="G874" t="str">
            <v>271129</v>
          </cell>
          <cell r="H874" t="str">
            <v>0</v>
          </cell>
          <cell r="I874">
            <v>1</v>
          </cell>
          <cell r="J874">
            <v>1</v>
          </cell>
          <cell r="K874">
            <v>1</v>
          </cell>
          <cell r="L874">
            <v>0.7</v>
          </cell>
          <cell r="M874">
            <v>0.7</v>
          </cell>
          <cell r="N874">
            <v>0.7</v>
          </cell>
          <cell r="O874">
            <v>0</v>
          </cell>
          <cell r="P874">
            <v>0</v>
          </cell>
          <cell r="U874" t="str">
            <v>Hydrocarbons in gaseous state, n.e.s. (excl. natural gas)</v>
          </cell>
        </row>
        <row r="875">
          <cell r="C875" t="str">
            <v>European Union|1998|2716</v>
          </cell>
          <cell r="D875" t="str">
            <v>European Union|1998</v>
          </cell>
          <cell r="E875">
            <v>4</v>
          </cell>
          <cell r="F875" t="str">
            <v>HS96</v>
          </cell>
          <cell r="G875" t="str">
            <v>2716</v>
          </cell>
          <cell r="H875" t="str">
            <v>3</v>
          </cell>
          <cell r="I875">
            <v>1</v>
          </cell>
          <cell r="J875">
            <v>1</v>
          </cell>
          <cell r="K875">
            <v>1</v>
          </cell>
          <cell r="L875">
            <v>0</v>
          </cell>
          <cell r="M875">
            <v>0</v>
          </cell>
          <cell r="N875">
            <v>0</v>
          </cell>
          <cell r="O875">
            <v>100</v>
          </cell>
          <cell r="P875">
            <v>0</v>
          </cell>
          <cell r="U875" t="str">
            <v>Electrical energy. (optional heading)</v>
          </cell>
        </row>
        <row r="876">
          <cell r="C876" t="str">
            <v>European Union|1998|271600</v>
          </cell>
          <cell r="D876" t="str">
            <v>European Union|1998</v>
          </cell>
          <cell r="E876">
            <v>6</v>
          </cell>
          <cell r="F876" t="str">
            <v>HS96</v>
          </cell>
          <cell r="G876" t="str">
            <v>271600</v>
          </cell>
          <cell r="H876" t="str">
            <v>4</v>
          </cell>
          <cell r="I876">
            <v>1</v>
          </cell>
          <cell r="J876">
            <v>1</v>
          </cell>
          <cell r="K876">
            <v>1</v>
          </cell>
          <cell r="L876">
            <v>0</v>
          </cell>
          <cell r="M876">
            <v>0</v>
          </cell>
          <cell r="N876">
            <v>0</v>
          </cell>
          <cell r="O876">
            <v>100</v>
          </cell>
          <cell r="P876">
            <v>0</v>
          </cell>
          <cell r="U876" t="str">
            <v>Electrical energy</v>
          </cell>
        </row>
        <row r="877">
          <cell r="D877" t="str">
            <v>European Union|1997</v>
          </cell>
          <cell r="E877">
            <v>4</v>
          </cell>
          <cell r="F877" t="str">
            <v>HS96</v>
          </cell>
          <cell r="G877" t="str">
            <v>2711</v>
          </cell>
          <cell r="H877" t="str">
            <v>0</v>
          </cell>
          <cell r="I877">
            <v>7</v>
          </cell>
          <cell r="J877">
            <v>15</v>
          </cell>
          <cell r="K877">
            <v>15</v>
          </cell>
          <cell r="L877">
            <v>0.93333333333333346</v>
          </cell>
          <cell r="M877">
            <v>0</v>
          </cell>
          <cell r="N877">
            <v>11.2</v>
          </cell>
          <cell r="O877">
            <v>2.3809523809523809</v>
          </cell>
          <cell r="P877">
            <v>0</v>
          </cell>
          <cell r="S877">
            <v>8190309.5372372</v>
          </cell>
          <cell r="U877" t="str">
            <v>Petroleum gases and other gaseous hydrocarbons.</v>
          </cell>
        </row>
        <row r="878">
          <cell r="C878" t="str">
            <v>European Union|1997|271111</v>
          </cell>
          <cell r="D878" t="str">
            <v>European Union|1997</v>
          </cell>
          <cell r="E878">
            <v>6</v>
          </cell>
          <cell r="F878" t="str">
            <v>HS96</v>
          </cell>
          <cell r="G878" t="str">
            <v>271111</v>
          </cell>
          <cell r="H878" t="str">
            <v>1</v>
          </cell>
          <cell r="I878">
            <v>1</v>
          </cell>
          <cell r="J878">
            <v>1</v>
          </cell>
          <cell r="K878">
            <v>1</v>
          </cell>
          <cell r="L878">
            <v>0.7</v>
          </cell>
          <cell r="M878">
            <v>0.7</v>
          </cell>
          <cell r="N878">
            <v>0.7</v>
          </cell>
          <cell r="O878">
            <v>0</v>
          </cell>
          <cell r="P878">
            <v>0</v>
          </cell>
          <cell r="S878">
            <v>2359650.8835596</v>
          </cell>
          <cell r="T878" t="str">
            <v>[$ 145.8 per Tonne (1000 kg)]</v>
          </cell>
          <cell r="U878" t="str">
            <v>Natural gas, liquefied</v>
          </cell>
        </row>
        <row r="879">
          <cell r="D879" t="str">
            <v>European Union|1997</v>
          </cell>
          <cell r="E879">
            <v>6</v>
          </cell>
          <cell r="F879" t="str">
            <v>HS96</v>
          </cell>
          <cell r="G879" t="str">
            <v>271112</v>
          </cell>
          <cell r="H879" t="str">
            <v>0</v>
          </cell>
          <cell r="I879">
            <v>1</v>
          </cell>
          <cell r="J879">
            <v>6</v>
          </cell>
          <cell r="K879">
            <v>6</v>
          </cell>
          <cell r="L879">
            <v>2.3333333333333335</v>
          </cell>
          <cell r="M879">
            <v>0</v>
          </cell>
          <cell r="N879">
            <v>11.2</v>
          </cell>
          <cell r="O879">
            <v>16.666666666666668</v>
          </cell>
          <cell r="P879">
            <v>0</v>
          </cell>
          <cell r="S879">
            <v>1045893.2027951999</v>
          </cell>
          <cell r="T879" t="str">
            <v>[$ 250.5 per Tonne (1000 kg)]</v>
          </cell>
          <cell r="U879" t="str">
            <v>Propane, liquefied</v>
          </cell>
        </row>
        <row r="880">
          <cell r="D880" t="str">
            <v>European Union|1997</v>
          </cell>
          <cell r="E880">
            <v>6</v>
          </cell>
          <cell r="F880" t="str">
            <v>HS96</v>
          </cell>
          <cell r="G880" t="str">
            <v>271113</v>
          </cell>
          <cell r="H880" t="str">
            <v>0</v>
          </cell>
          <cell r="I880">
            <v>1</v>
          </cell>
          <cell r="J880">
            <v>4</v>
          </cell>
          <cell r="K880">
            <v>4</v>
          </cell>
          <cell r="L880">
            <v>0.7</v>
          </cell>
          <cell r="M880">
            <v>0.7</v>
          </cell>
          <cell r="N880">
            <v>0.7</v>
          </cell>
          <cell r="O880">
            <v>0</v>
          </cell>
          <cell r="P880">
            <v>0</v>
          </cell>
          <cell r="S880">
            <v>265328.12946680002</v>
          </cell>
          <cell r="T880" t="str">
            <v>[$ 241.0 per Tonne (1000 kg)]</v>
          </cell>
          <cell r="U880" t="str">
            <v>Butanes, liquefied (excl. of a purity of &gt;= 95% of N-butane or isobutane)</v>
          </cell>
        </row>
        <row r="881">
          <cell r="D881" t="str">
            <v>European Union|1997</v>
          </cell>
          <cell r="E881">
            <v>6</v>
          </cell>
          <cell r="F881" t="str">
            <v>HS96</v>
          </cell>
          <cell r="G881" t="str">
            <v>271114</v>
          </cell>
          <cell r="H881" t="str">
            <v>0</v>
          </cell>
          <cell r="I881">
            <v>1</v>
          </cell>
          <cell r="J881">
            <v>1</v>
          </cell>
          <cell r="K881">
            <v>1</v>
          </cell>
          <cell r="L881">
            <v>0.7</v>
          </cell>
          <cell r="M881">
            <v>0.7</v>
          </cell>
          <cell r="N881">
            <v>0.7</v>
          </cell>
          <cell r="O881">
            <v>0</v>
          </cell>
          <cell r="P881">
            <v>0</v>
          </cell>
          <cell r="S881">
            <v>56356.28790599999</v>
          </cell>
          <cell r="T881" t="str">
            <v>[$ 282.9 per Tonne (1000 kg)]</v>
          </cell>
          <cell r="U881" t="str">
            <v>Ethylene, propylene, butylene and butadiene, liquefied (excl. ethylene of a purity of &gt;= 95% and propylene, butylene and butadiene of a purity of &gt;= 90%)</v>
          </cell>
        </row>
        <row r="882">
          <cell r="D882" t="str">
            <v>European Union|1997</v>
          </cell>
          <cell r="E882">
            <v>6</v>
          </cell>
          <cell r="F882" t="str">
            <v>HS96</v>
          </cell>
          <cell r="G882" t="str">
            <v>271119</v>
          </cell>
          <cell r="H882" t="str">
            <v>0</v>
          </cell>
          <cell r="I882">
            <v>1</v>
          </cell>
          <cell r="J882">
            <v>1</v>
          </cell>
          <cell r="K882">
            <v>1</v>
          </cell>
          <cell r="L882">
            <v>0.7</v>
          </cell>
          <cell r="M882">
            <v>0.7</v>
          </cell>
          <cell r="N882">
            <v>0.7</v>
          </cell>
          <cell r="O882">
            <v>0</v>
          </cell>
          <cell r="P882">
            <v>0</v>
          </cell>
          <cell r="S882">
            <v>56780.498248800002</v>
          </cell>
          <cell r="T882" t="str">
            <v>[$ 133.9 per Tonne (1000 kg)]</v>
          </cell>
          <cell r="U882" t="str">
            <v>Gaseous hydrocarbons, liquefied, n.e.s. (excl. natural gas, propane, butane, ethylene, propylene, butylene and butadiene)</v>
          </cell>
        </row>
        <row r="883">
          <cell r="C883" t="str">
            <v>European Union|1997|271121</v>
          </cell>
          <cell r="D883" t="str">
            <v>European Union|1997</v>
          </cell>
          <cell r="E883">
            <v>6</v>
          </cell>
          <cell r="F883" t="str">
            <v>HS96</v>
          </cell>
          <cell r="G883" t="str">
            <v>271121</v>
          </cell>
          <cell r="H883" t="str">
            <v>2</v>
          </cell>
          <cell r="I883">
            <v>1</v>
          </cell>
          <cell r="J883">
            <v>1</v>
          </cell>
          <cell r="K883">
            <v>1</v>
          </cell>
          <cell r="L883">
            <v>0.7</v>
          </cell>
          <cell r="M883">
            <v>0.7</v>
          </cell>
          <cell r="N883">
            <v>0.7</v>
          </cell>
          <cell r="O883">
            <v>0</v>
          </cell>
          <cell r="P883">
            <v>0</v>
          </cell>
          <cell r="S883">
            <v>4404776.3514796002</v>
          </cell>
          <cell r="T883" t="str">
            <v>[$ 148.4 per Tonne (1000 kg)]</v>
          </cell>
          <cell r="U883" t="str">
            <v>Natural gas in gaseous state</v>
          </cell>
        </row>
        <row r="884">
          <cell r="D884" t="str">
            <v>European Union|1997</v>
          </cell>
          <cell r="E884">
            <v>6</v>
          </cell>
          <cell r="F884" t="str">
            <v>HS96</v>
          </cell>
          <cell r="G884" t="str">
            <v>271129</v>
          </cell>
          <cell r="H884" t="str">
            <v>0</v>
          </cell>
          <cell r="I884">
            <v>1</v>
          </cell>
          <cell r="J884">
            <v>1</v>
          </cell>
          <cell r="K884">
            <v>1</v>
          </cell>
          <cell r="L884">
            <v>0.7</v>
          </cell>
          <cell r="M884">
            <v>0.7</v>
          </cell>
          <cell r="N884">
            <v>0.7</v>
          </cell>
          <cell r="O884">
            <v>0</v>
          </cell>
          <cell r="P884">
            <v>0</v>
          </cell>
          <cell r="S884">
            <v>1524.1837811999999</v>
          </cell>
          <cell r="T884" t="str">
            <v>[$ 533.8 per Tonne (1000 kg)]</v>
          </cell>
          <cell r="U884" t="str">
            <v>Hydrocarbons in gaseous state, n.e.s. (excl. natural gas)</v>
          </cell>
        </row>
        <row r="885">
          <cell r="C885" t="str">
            <v>European Union|1997|2716</v>
          </cell>
          <cell r="D885" t="str">
            <v>European Union|1997</v>
          </cell>
          <cell r="E885">
            <v>4</v>
          </cell>
          <cell r="F885" t="str">
            <v>HS96</v>
          </cell>
          <cell r="G885" t="str">
            <v>2716</v>
          </cell>
          <cell r="H885" t="str">
            <v>3</v>
          </cell>
          <cell r="I885">
            <v>1</v>
          </cell>
          <cell r="J885">
            <v>1</v>
          </cell>
          <cell r="K885">
            <v>1</v>
          </cell>
          <cell r="L885">
            <v>0</v>
          </cell>
          <cell r="M885">
            <v>0</v>
          </cell>
          <cell r="N885">
            <v>0</v>
          </cell>
          <cell r="O885">
            <v>100</v>
          </cell>
          <cell r="P885">
            <v>0</v>
          </cell>
          <cell r="S885">
            <v>642352.93903279991</v>
          </cell>
          <cell r="U885" t="str">
            <v>Electrical energy. (optional heading)</v>
          </cell>
        </row>
        <row r="886">
          <cell r="C886" t="str">
            <v>European Union|1997|271600</v>
          </cell>
          <cell r="D886" t="str">
            <v>European Union|1997</v>
          </cell>
          <cell r="E886">
            <v>6</v>
          </cell>
          <cell r="F886" t="str">
            <v>HS96</v>
          </cell>
          <cell r="G886" t="str">
            <v>271600</v>
          </cell>
          <cell r="H886" t="str">
            <v>4</v>
          </cell>
          <cell r="I886">
            <v>1</v>
          </cell>
          <cell r="J886">
            <v>1</v>
          </cell>
          <cell r="K886">
            <v>1</v>
          </cell>
          <cell r="L886">
            <v>0</v>
          </cell>
          <cell r="M886">
            <v>0</v>
          </cell>
          <cell r="N886">
            <v>0</v>
          </cell>
          <cell r="O886">
            <v>100</v>
          </cell>
          <cell r="P886">
            <v>0</v>
          </cell>
          <cell r="S886">
            <v>642352.93903279991</v>
          </cell>
          <cell r="T886" t="str">
            <v>[$ 614.6 per Tonne (1000 kg)]</v>
          </cell>
          <cell r="U886" t="str">
            <v>Electrical energy</v>
          </cell>
        </row>
        <row r="887">
          <cell r="D887" t="str">
            <v>European Union|1996</v>
          </cell>
          <cell r="E887">
            <v>4</v>
          </cell>
          <cell r="F887" t="str">
            <v>HS96</v>
          </cell>
          <cell r="G887" t="str">
            <v>2711</v>
          </cell>
          <cell r="H887" t="str">
            <v>0</v>
          </cell>
          <cell r="I887">
            <v>7</v>
          </cell>
          <cell r="J887">
            <v>17</v>
          </cell>
          <cell r="K887">
            <v>17</v>
          </cell>
          <cell r="L887">
            <v>1.1877551020408164</v>
          </cell>
          <cell r="M887">
            <v>0</v>
          </cell>
          <cell r="N887">
            <v>11.2</v>
          </cell>
          <cell r="O887">
            <v>2.0408163265306123</v>
          </cell>
          <cell r="P887">
            <v>0</v>
          </cell>
          <cell r="U887" t="str">
            <v>Petroleum gases and other gaseous hydrocarbons.</v>
          </cell>
        </row>
        <row r="888">
          <cell r="C888" t="str">
            <v>European Union|1996|271111</v>
          </cell>
          <cell r="D888" t="str">
            <v>European Union|1996</v>
          </cell>
          <cell r="E888">
            <v>6</v>
          </cell>
          <cell r="F888" t="str">
            <v>HS96</v>
          </cell>
          <cell r="G888" t="str">
            <v>271111</v>
          </cell>
          <cell r="H888" t="str">
            <v>1</v>
          </cell>
          <cell r="I888">
            <v>1</v>
          </cell>
          <cell r="J888">
            <v>1</v>
          </cell>
          <cell r="K888">
            <v>1</v>
          </cell>
          <cell r="L888">
            <v>1</v>
          </cell>
          <cell r="M888">
            <v>1</v>
          </cell>
          <cell r="N888">
            <v>1</v>
          </cell>
          <cell r="O888">
            <v>0</v>
          </cell>
          <cell r="P888">
            <v>0</v>
          </cell>
          <cell r="U888" t="str">
            <v>Natural gas, liquefied</v>
          </cell>
        </row>
        <row r="889">
          <cell r="D889" t="str">
            <v>European Union|1996</v>
          </cell>
          <cell r="E889">
            <v>6</v>
          </cell>
          <cell r="F889" t="str">
            <v>HS96</v>
          </cell>
          <cell r="G889" t="str">
            <v>271112</v>
          </cell>
          <cell r="H889" t="str">
            <v>0</v>
          </cell>
          <cell r="I889">
            <v>1</v>
          </cell>
          <cell r="J889">
            <v>7</v>
          </cell>
          <cell r="K889">
            <v>7</v>
          </cell>
          <cell r="L889">
            <v>2.3142857142857141</v>
          </cell>
          <cell r="M889">
            <v>0</v>
          </cell>
          <cell r="N889">
            <v>11.2</v>
          </cell>
          <cell r="O889">
            <v>14.285714285714286</v>
          </cell>
          <cell r="P889">
            <v>0</v>
          </cell>
          <cell r="U889" t="str">
            <v>Propane, liquefied</v>
          </cell>
        </row>
        <row r="890">
          <cell r="D890" t="str">
            <v>European Union|1996</v>
          </cell>
          <cell r="E890">
            <v>6</v>
          </cell>
          <cell r="F890" t="str">
            <v>HS96</v>
          </cell>
          <cell r="G890" t="str">
            <v>271113</v>
          </cell>
          <cell r="H890" t="str">
            <v>0</v>
          </cell>
          <cell r="I890">
            <v>1</v>
          </cell>
          <cell r="J890">
            <v>5</v>
          </cell>
          <cell r="K890">
            <v>5</v>
          </cell>
          <cell r="L890">
            <v>1</v>
          </cell>
          <cell r="M890">
            <v>1</v>
          </cell>
          <cell r="N890">
            <v>1</v>
          </cell>
          <cell r="O890">
            <v>0</v>
          </cell>
          <cell r="P890">
            <v>0</v>
          </cell>
          <cell r="U890" t="str">
            <v>Butanes, liquefied (excl. of a purity of &gt;= 95% of N-butane or isobutane)</v>
          </cell>
        </row>
        <row r="891">
          <cell r="D891" t="str">
            <v>European Union|1996</v>
          </cell>
          <cell r="E891">
            <v>6</v>
          </cell>
          <cell r="F891" t="str">
            <v>HS96</v>
          </cell>
          <cell r="G891" t="str">
            <v>271114</v>
          </cell>
          <cell r="H891" t="str">
            <v>0</v>
          </cell>
          <cell r="I891">
            <v>1</v>
          </cell>
          <cell r="J891">
            <v>1</v>
          </cell>
          <cell r="K891">
            <v>1</v>
          </cell>
          <cell r="L891">
            <v>1</v>
          </cell>
          <cell r="M891">
            <v>1</v>
          </cell>
          <cell r="N891">
            <v>1</v>
          </cell>
          <cell r="O891">
            <v>0</v>
          </cell>
          <cell r="P891">
            <v>0</v>
          </cell>
          <cell r="U891" t="str">
            <v>Ethylene, propylene, butylene and butadiene, liquefied (excl. ethylene of a purity of &gt;= 95% and propylene, butylene and butadiene of a purity of &gt;= 90%)</v>
          </cell>
        </row>
        <row r="892">
          <cell r="D892" t="str">
            <v>European Union|1996</v>
          </cell>
          <cell r="E892">
            <v>6</v>
          </cell>
          <cell r="F892" t="str">
            <v>HS96</v>
          </cell>
          <cell r="G892" t="str">
            <v>271119</v>
          </cell>
          <cell r="H892" t="str">
            <v>0</v>
          </cell>
          <cell r="I892">
            <v>1</v>
          </cell>
          <cell r="J892">
            <v>1</v>
          </cell>
          <cell r="K892">
            <v>1</v>
          </cell>
          <cell r="L892">
            <v>1</v>
          </cell>
          <cell r="M892">
            <v>1</v>
          </cell>
          <cell r="N892">
            <v>1</v>
          </cell>
          <cell r="O892">
            <v>0</v>
          </cell>
          <cell r="P892">
            <v>0</v>
          </cell>
          <cell r="U892" t="str">
            <v>Gaseous hydrocarbons, liquefied, n.e.s. (excl. natural gas, propane, butane, ethylene, propylene, butylene and butadiene)</v>
          </cell>
        </row>
        <row r="893">
          <cell r="C893" t="str">
            <v>European Union|1996|271121</v>
          </cell>
          <cell r="D893" t="str">
            <v>European Union|1996</v>
          </cell>
          <cell r="E893">
            <v>6</v>
          </cell>
          <cell r="F893" t="str">
            <v>HS96</v>
          </cell>
          <cell r="G893" t="str">
            <v>271121</v>
          </cell>
          <cell r="H893" t="str">
            <v>2</v>
          </cell>
          <cell r="I893">
            <v>1</v>
          </cell>
          <cell r="J893">
            <v>1</v>
          </cell>
          <cell r="K893">
            <v>1</v>
          </cell>
          <cell r="L893">
            <v>1</v>
          </cell>
          <cell r="M893">
            <v>1</v>
          </cell>
          <cell r="N893">
            <v>1</v>
          </cell>
          <cell r="O893">
            <v>0</v>
          </cell>
          <cell r="P893">
            <v>0</v>
          </cell>
          <cell r="U893" t="str">
            <v>Natural gas in gaseous state</v>
          </cell>
        </row>
        <row r="894">
          <cell r="D894" t="str">
            <v>European Union|1996</v>
          </cell>
          <cell r="E894">
            <v>6</v>
          </cell>
          <cell r="F894" t="str">
            <v>HS96</v>
          </cell>
          <cell r="G894" t="str">
            <v>271129</v>
          </cell>
          <cell r="H894" t="str">
            <v>0</v>
          </cell>
          <cell r="I894">
            <v>1</v>
          </cell>
          <cell r="J894">
            <v>1</v>
          </cell>
          <cell r="K894">
            <v>1</v>
          </cell>
          <cell r="L894">
            <v>1</v>
          </cell>
          <cell r="M894">
            <v>1</v>
          </cell>
          <cell r="N894">
            <v>1</v>
          </cell>
          <cell r="O894">
            <v>0</v>
          </cell>
          <cell r="P894">
            <v>0</v>
          </cell>
          <cell r="U894" t="str">
            <v>Hydrocarbons in gaseous state, n.e.s. (excl. natural gas)</v>
          </cell>
        </row>
        <row r="895">
          <cell r="C895" t="str">
            <v>European Union|1996|2716</v>
          </cell>
          <cell r="D895" t="str">
            <v>European Union|1996</v>
          </cell>
          <cell r="E895">
            <v>4</v>
          </cell>
          <cell r="F895" t="str">
            <v>HS96</v>
          </cell>
          <cell r="G895" t="str">
            <v>2716</v>
          </cell>
          <cell r="H895" t="str">
            <v>3</v>
          </cell>
          <cell r="I895">
            <v>1</v>
          </cell>
          <cell r="J895">
            <v>1</v>
          </cell>
          <cell r="K895">
            <v>1</v>
          </cell>
          <cell r="L895">
            <v>0</v>
          </cell>
          <cell r="M895">
            <v>0</v>
          </cell>
          <cell r="N895">
            <v>0</v>
          </cell>
          <cell r="O895">
            <v>100</v>
          </cell>
          <cell r="P895">
            <v>0</v>
          </cell>
          <cell r="U895" t="str">
            <v>Electrical energy. (optional heading)</v>
          </cell>
        </row>
        <row r="896">
          <cell r="C896" t="str">
            <v>European Union|1996|271600</v>
          </cell>
          <cell r="D896" t="str">
            <v>European Union|1996</v>
          </cell>
          <cell r="E896">
            <v>6</v>
          </cell>
          <cell r="F896" t="str">
            <v>HS96</v>
          </cell>
          <cell r="G896" t="str">
            <v>271600</v>
          </cell>
          <cell r="H896" t="str">
            <v>4</v>
          </cell>
          <cell r="I896">
            <v>1</v>
          </cell>
          <cell r="J896">
            <v>1</v>
          </cell>
          <cell r="K896">
            <v>1</v>
          </cell>
          <cell r="L896">
            <v>0</v>
          </cell>
          <cell r="M896">
            <v>0</v>
          </cell>
          <cell r="N896">
            <v>0</v>
          </cell>
          <cell r="O896">
            <v>100</v>
          </cell>
          <cell r="P896">
            <v>0</v>
          </cell>
          <cell r="U896" t="str">
            <v>Electrical energy</v>
          </cell>
        </row>
        <row r="897">
          <cell r="D897" t="str">
            <v>Hungary|2002</v>
          </cell>
          <cell r="E897">
            <v>4</v>
          </cell>
          <cell r="F897" t="str">
            <v>HS02</v>
          </cell>
          <cell r="G897" t="str">
            <v>2711</v>
          </cell>
          <cell r="H897" t="str">
            <v>0</v>
          </cell>
          <cell r="I897">
            <v>7</v>
          </cell>
          <cell r="J897">
            <v>15</v>
          </cell>
          <cell r="K897">
            <v>15</v>
          </cell>
          <cell r="L897">
            <v>0</v>
          </cell>
          <cell r="M897">
            <v>0</v>
          </cell>
          <cell r="N897">
            <v>0</v>
          </cell>
          <cell r="O897">
            <v>100</v>
          </cell>
          <cell r="P897">
            <v>0</v>
          </cell>
          <cell r="R897">
            <v>257.887</v>
          </cell>
          <cell r="U897" t="str">
            <v>Petroleum gases and other gaseous hydrocarbons.</v>
          </cell>
        </row>
        <row r="898">
          <cell r="C898" t="str">
            <v>Hungary|2002|271111</v>
          </cell>
          <cell r="D898" t="str">
            <v>Hungary|2002</v>
          </cell>
          <cell r="E898">
            <v>6</v>
          </cell>
          <cell r="F898" t="str">
            <v>HS02</v>
          </cell>
          <cell r="G898" t="str">
            <v>271111</v>
          </cell>
          <cell r="H898" t="str">
            <v>1</v>
          </cell>
          <cell r="I898">
            <v>1</v>
          </cell>
          <cell r="J898">
            <v>1</v>
          </cell>
          <cell r="K898">
            <v>1</v>
          </cell>
          <cell r="L898">
            <v>0</v>
          </cell>
          <cell r="M898">
            <v>0</v>
          </cell>
          <cell r="N898">
            <v>0</v>
          </cell>
          <cell r="O898">
            <v>100</v>
          </cell>
          <cell r="P898">
            <v>0</v>
          </cell>
          <cell r="R898">
            <v>257.887</v>
          </cell>
          <cell r="U898" t="str">
            <v>Natural gas, liquefied</v>
          </cell>
        </row>
        <row r="899">
          <cell r="D899" t="str">
            <v>Hungary|2002</v>
          </cell>
          <cell r="E899">
            <v>6</v>
          </cell>
          <cell r="F899" t="str">
            <v>HS02</v>
          </cell>
          <cell r="G899" t="str">
            <v>271112</v>
          </cell>
          <cell r="H899" t="str">
            <v>0</v>
          </cell>
          <cell r="I899">
            <v>1</v>
          </cell>
          <cell r="J899">
            <v>6</v>
          </cell>
          <cell r="K899">
            <v>6</v>
          </cell>
          <cell r="L899">
            <v>0</v>
          </cell>
          <cell r="M899">
            <v>0</v>
          </cell>
          <cell r="N899">
            <v>0</v>
          </cell>
          <cell r="O899">
            <v>100</v>
          </cell>
          <cell r="P899">
            <v>0</v>
          </cell>
          <cell r="R899">
            <v>257.887</v>
          </cell>
          <cell r="U899" t="str">
            <v>Propane, liquefied</v>
          </cell>
        </row>
        <row r="900">
          <cell r="D900" t="str">
            <v>Hungary|2002</v>
          </cell>
          <cell r="E900">
            <v>6</v>
          </cell>
          <cell r="F900" t="str">
            <v>HS02</v>
          </cell>
          <cell r="G900" t="str">
            <v>271113</v>
          </cell>
          <cell r="H900" t="str">
            <v>0</v>
          </cell>
          <cell r="I900">
            <v>1</v>
          </cell>
          <cell r="J900">
            <v>4</v>
          </cell>
          <cell r="K900">
            <v>4</v>
          </cell>
          <cell r="L900">
            <v>0</v>
          </cell>
          <cell r="M900">
            <v>0</v>
          </cell>
          <cell r="N900">
            <v>0</v>
          </cell>
          <cell r="O900">
            <v>100</v>
          </cell>
          <cell r="P900">
            <v>0</v>
          </cell>
          <cell r="R900">
            <v>257.887</v>
          </cell>
          <cell r="U900" t="str">
            <v>Butanes, liquefied (excl. of a purity of &gt;= 95% of N-butane or isobutane)</v>
          </cell>
        </row>
        <row r="901">
          <cell r="D901" t="str">
            <v>Hungary|2002</v>
          </cell>
          <cell r="E901">
            <v>6</v>
          </cell>
          <cell r="F901" t="str">
            <v>HS02</v>
          </cell>
          <cell r="G901" t="str">
            <v>271114</v>
          </cell>
          <cell r="H901" t="str">
            <v>0</v>
          </cell>
          <cell r="I901">
            <v>1</v>
          </cell>
          <cell r="J901">
            <v>1</v>
          </cell>
          <cell r="K901">
            <v>1</v>
          </cell>
          <cell r="L901">
            <v>0</v>
          </cell>
          <cell r="M901">
            <v>0</v>
          </cell>
          <cell r="N901">
            <v>0</v>
          </cell>
          <cell r="O901">
            <v>100</v>
          </cell>
          <cell r="P901">
            <v>0</v>
          </cell>
          <cell r="R901">
            <v>257.887</v>
          </cell>
          <cell r="U901" t="str">
            <v>Ethylene, propylene, butylene and butadiene, liquefied (excl. ethylene of a purity of &gt;= 95% and propylene, butylene and butadiene of a purity of &gt;= 90%)</v>
          </cell>
        </row>
        <row r="902">
          <cell r="D902" t="str">
            <v>Hungary|2002</v>
          </cell>
          <cell r="E902">
            <v>6</v>
          </cell>
          <cell r="F902" t="str">
            <v>HS02</v>
          </cell>
          <cell r="G902" t="str">
            <v>271119</v>
          </cell>
          <cell r="H902" t="str">
            <v>0</v>
          </cell>
          <cell r="I902">
            <v>1</v>
          </cell>
          <cell r="J902">
            <v>1</v>
          </cell>
          <cell r="K902">
            <v>1</v>
          </cell>
          <cell r="L902">
            <v>0</v>
          </cell>
          <cell r="M902">
            <v>0</v>
          </cell>
          <cell r="N902">
            <v>0</v>
          </cell>
          <cell r="O902">
            <v>100</v>
          </cell>
          <cell r="P902">
            <v>0</v>
          </cell>
          <cell r="R902">
            <v>257.887</v>
          </cell>
          <cell r="U902" t="str">
            <v>Gaseous hydrocarbons, liquefied, n.e.s. (excl. natural gas, propane, butane, ethylene, propylene, butylene and butadiene)</v>
          </cell>
        </row>
        <row r="903">
          <cell r="C903" t="str">
            <v>Hungary|2002|271121</v>
          </cell>
          <cell r="D903" t="str">
            <v>Hungary|2002</v>
          </cell>
          <cell r="E903">
            <v>6</v>
          </cell>
          <cell r="F903" t="str">
            <v>HS02</v>
          </cell>
          <cell r="G903" t="str">
            <v>271121</v>
          </cell>
          <cell r="H903" t="str">
            <v>2</v>
          </cell>
          <cell r="I903">
            <v>1</v>
          </cell>
          <cell r="J903">
            <v>1</v>
          </cell>
          <cell r="K903">
            <v>1</v>
          </cell>
          <cell r="L903">
            <v>0</v>
          </cell>
          <cell r="M903">
            <v>0</v>
          </cell>
          <cell r="N903">
            <v>0</v>
          </cell>
          <cell r="O903">
            <v>100</v>
          </cell>
          <cell r="P903">
            <v>0</v>
          </cell>
          <cell r="R903">
            <v>257.887</v>
          </cell>
          <cell r="U903" t="str">
            <v>Natural gas in gaseous state</v>
          </cell>
        </row>
        <row r="904">
          <cell r="D904" t="str">
            <v>Hungary|2002</v>
          </cell>
          <cell r="E904">
            <v>6</v>
          </cell>
          <cell r="F904" t="str">
            <v>HS02</v>
          </cell>
          <cell r="G904" t="str">
            <v>271129</v>
          </cell>
          <cell r="H904" t="str">
            <v>0</v>
          </cell>
          <cell r="I904">
            <v>1</v>
          </cell>
          <cell r="J904">
            <v>1</v>
          </cell>
          <cell r="K904">
            <v>1</v>
          </cell>
          <cell r="L904">
            <v>0</v>
          </cell>
          <cell r="M904">
            <v>0</v>
          </cell>
          <cell r="N904">
            <v>0</v>
          </cell>
          <cell r="O904">
            <v>100</v>
          </cell>
          <cell r="P904">
            <v>0</v>
          </cell>
          <cell r="R904">
            <v>257.887</v>
          </cell>
          <cell r="U904" t="str">
            <v>Hydrocarbons in gaseous state, n.e.s. (excl. natural gas)</v>
          </cell>
        </row>
        <row r="905">
          <cell r="C905" t="str">
            <v>Hungary|2002|2716</v>
          </cell>
          <cell r="D905" t="str">
            <v>Hungary|2002</v>
          </cell>
          <cell r="E905">
            <v>4</v>
          </cell>
          <cell r="F905" t="str">
            <v>HS02</v>
          </cell>
          <cell r="G905" t="str">
            <v>2716</v>
          </cell>
          <cell r="H905" t="str">
            <v>3</v>
          </cell>
          <cell r="I905">
            <v>1</v>
          </cell>
          <cell r="J905">
            <v>1</v>
          </cell>
          <cell r="K905">
            <v>1</v>
          </cell>
          <cell r="L905">
            <v>0</v>
          </cell>
          <cell r="M905">
            <v>0</v>
          </cell>
          <cell r="N905">
            <v>0</v>
          </cell>
          <cell r="O905">
            <v>100</v>
          </cell>
          <cell r="P905">
            <v>0</v>
          </cell>
          <cell r="R905">
            <v>257.887</v>
          </cell>
          <cell r="U905" t="str">
            <v>Electrical energy. (optional heading)</v>
          </cell>
        </row>
        <row r="906">
          <cell r="C906" t="str">
            <v>Hungary|2002|271600</v>
          </cell>
          <cell r="D906" t="str">
            <v>Hungary|2002</v>
          </cell>
          <cell r="E906">
            <v>6</v>
          </cell>
          <cell r="F906" t="str">
            <v>HS02</v>
          </cell>
          <cell r="G906" t="str">
            <v>271600</v>
          </cell>
          <cell r="H906" t="str">
            <v>4</v>
          </cell>
          <cell r="I906">
            <v>1</v>
          </cell>
          <cell r="J906">
            <v>1</v>
          </cell>
          <cell r="K906">
            <v>1</v>
          </cell>
          <cell r="L906">
            <v>0</v>
          </cell>
          <cell r="M906">
            <v>0</v>
          </cell>
          <cell r="N906">
            <v>0</v>
          </cell>
          <cell r="O906">
            <v>100</v>
          </cell>
          <cell r="P906">
            <v>0</v>
          </cell>
          <cell r="R906">
            <v>257.887</v>
          </cell>
          <cell r="U906" t="str">
            <v>Electrical energy</v>
          </cell>
        </row>
        <row r="907">
          <cell r="D907" t="str">
            <v>Hungary|2001</v>
          </cell>
          <cell r="E907">
            <v>4</v>
          </cell>
          <cell r="F907" t="str">
            <v>HS96</v>
          </cell>
          <cell r="G907" t="str">
            <v>2711</v>
          </cell>
          <cell r="H907" t="str">
            <v>0</v>
          </cell>
          <cell r="I907">
            <v>7</v>
          </cell>
          <cell r="J907">
            <v>15</v>
          </cell>
          <cell r="K907">
            <v>15</v>
          </cell>
          <cell r="L907">
            <v>0</v>
          </cell>
          <cell r="M907">
            <v>0</v>
          </cell>
          <cell r="N907">
            <v>0</v>
          </cell>
          <cell r="O907">
            <v>100</v>
          </cell>
          <cell r="P907">
            <v>0</v>
          </cell>
          <cell r="R907">
            <v>286.49</v>
          </cell>
          <cell r="S907">
            <v>1273595.0366539843</v>
          </cell>
          <cell r="U907" t="str">
            <v>Petroleum gases and other gaseous hydrocarbons.</v>
          </cell>
        </row>
        <row r="908">
          <cell r="C908" t="str">
            <v>Hungary|2001|271111</v>
          </cell>
          <cell r="D908" t="str">
            <v>Hungary|2001</v>
          </cell>
          <cell r="E908">
            <v>6</v>
          </cell>
          <cell r="F908" t="str">
            <v>HS96</v>
          </cell>
          <cell r="G908" t="str">
            <v>271111</v>
          </cell>
          <cell r="H908" t="str">
            <v>1</v>
          </cell>
          <cell r="I908">
            <v>1</v>
          </cell>
          <cell r="J908">
            <v>1</v>
          </cell>
          <cell r="K908">
            <v>1</v>
          </cell>
          <cell r="L908">
            <v>0</v>
          </cell>
          <cell r="M908">
            <v>0</v>
          </cell>
          <cell r="N908">
            <v>0</v>
          </cell>
          <cell r="O908">
            <v>100</v>
          </cell>
          <cell r="P908">
            <v>0</v>
          </cell>
          <cell r="R908">
            <v>286.49</v>
          </cell>
          <cell r="S908">
            <v>0.39050926733917413</v>
          </cell>
          <cell r="T908" t="str">
            <v>[$ 195.3 per Tonne (1000 kg)]</v>
          </cell>
          <cell r="U908" t="str">
            <v>Natural gas, liquefied</v>
          </cell>
        </row>
        <row r="909">
          <cell r="D909" t="str">
            <v>Hungary|2001</v>
          </cell>
          <cell r="E909">
            <v>6</v>
          </cell>
          <cell r="F909" t="str">
            <v>HS96</v>
          </cell>
          <cell r="G909" t="str">
            <v>271112</v>
          </cell>
          <cell r="H909" t="str">
            <v>0</v>
          </cell>
          <cell r="I909">
            <v>1</v>
          </cell>
          <cell r="J909">
            <v>6</v>
          </cell>
          <cell r="K909">
            <v>6</v>
          </cell>
          <cell r="L909">
            <v>0</v>
          </cell>
          <cell r="M909">
            <v>0</v>
          </cell>
          <cell r="N909">
            <v>0</v>
          </cell>
          <cell r="O909">
            <v>100</v>
          </cell>
          <cell r="P909">
            <v>0</v>
          </cell>
          <cell r="R909">
            <v>286.49</v>
          </cell>
          <cell r="S909">
            <v>12035.620227582116</v>
          </cell>
          <cell r="T909" t="str">
            <v>[$ 238.2 per Tonne (1000 kg)]</v>
          </cell>
          <cell r="U909" t="str">
            <v>Propane, liquefied</v>
          </cell>
        </row>
        <row r="910">
          <cell r="D910" t="str">
            <v>Hungary|2001</v>
          </cell>
          <cell r="E910">
            <v>6</v>
          </cell>
          <cell r="F910" t="str">
            <v>HS96</v>
          </cell>
          <cell r="G910" t="str">
            <v>271113</v>
          </cell>
          <cell r="H910" t="str">
            <v>0</v>
          </cell>
          <cell r="I910">
            <v>1</v>
          </cell>
          <cell r="J910">
            <v>4</v>
          </cell>
          <cell r="K910">
            <v>4</v>
          </cell>
          <cell r="L910">
            <v>0</v>
          </cell>
          <cell r="M910">
            <v>0</v>
          </cell>
          <cell r="N910">
            <v>0</v>
          </cell>
          <cell r="O910">
            <v>100</v>
          </cell>
          <cell r="P910">
            <v>0</v>
          </cell>
          <cell r="R910">
            <v>286.49</v>
          </cell>
          <cell r="S910">
            <v>4932.7404237495202</v>
          </cell>
          <cell r="T910" t="str">
            <v>[$ 199.2 per Tonne (1000 kg)]</v>
          </cell>
          <cell r="U910" t="str">
            <v>Butanes, liquefied (excl. of a purity of &gt;= 95% of N-butane or isobutane)</v>
          </cell>
        </row>
        <row r="911">
          <cell r="D911" t="str">
            <v>Hungary|2001</v>
          </cell>
          <cell r="E911">
            <v>6</v>
          </cell>
          <cell r="F911" t="str">
            <v>HS96</v>
          </cell>
          <cell r="G911" t="str">
            <v>271114</v>
          </cell>
          <cell r="H911" t="str">
            <v>0</v>
          </cell>
          <cell r="I911">
            <v>1</v>
          </cell>
          <cell r="J911">
            <v>1</v>
          </cell>
          <cell r="K911">
            <v>1</v>
          </cell>
          <cell r="L911">
            <v>0</v>
          </cell>
          <cell r="M911">
            <v>0</v>
          </cell>
          <cell r="N911">
            <v>0</v>
          </cell>
          <cell r="O911">
            <v>100</v>
          </cell>
          <cell r="P911">
            <v>0</v>
          </cell>
          <cell r="R911">
            <v>286.49</v>
          </cell>
          <cell r="S911">
            <v>803.39366120981526</v>
          </cell>
          <cell r="T911" t="str">
            <v>[$ 199.7 per Tonne (1000 kg)]</v>
          </cell>
          <cell r="U911" t="str">
            <v>Ethylene, propylene, butylene and butadiene, liquefied (excl. ethylene of a purity of &gt;= 95% and propylene, butylene and butadiene of a purity of &gt;= 90%)</v>
          </cell>
        </row>
        <row r="912">
          <cell r="D912" t="str">
            <v>Hungary|2001</v>
          </cell>
          <cell r="E912">
            <v>6</v>
          </cell>
          <cell r="F912" t="str">
            <v>HS96</v>
          </cell>
          <cell r="G912" t="str">
            <v>271119</v>
          </cell>
          <cell r="H912" t="str">
            <v>0</v>
          </cell>
          <cell r="I912">
            <v>1</v>
          </cell>
          <cell r="J912">
            <v>1</v>
          </cell>
          <cell r="K912">
            <v>1</v>
          </cell>
          <cell r="L912">
            <v>0</v>
          </cell>
          <cell r="M912">
            <v>0</v>
          </cell>
          <cell r="N912">
            <v>0</v>
          </cell>
          <cell r="O912">
            <v>100</v>
          </cell>
          <cell r="P912">
            <v>0</v>
          </cell>
          <cell r="R912">
            <v>286.49</v>
          </cell>
          <cell r="S912">
            <v>5531.8675765297212</v>
          </cell>
          <cell r="T912" t="str">
            <v>[$ 237.0 per Tonne (1000 kg)]</v>
          </cell>
          <cell r="U912" t="str">
            <v>Gaseous hydrocarbons, liquefied, n.e.s. (excl. natural gas, propane, butane, ethylene, propylene, butylene and butadiene)</v>
          </cell>
        </row>
        <row r="913">
          <cell r="C913" t="str">
            <v>Hungary|2001|271121</v>
          </cell>
          <cell r="D913" t="str">
            <v>Hungary|2001</v>
          </cell>
          <cell r="E913">
            <v>6</v>
          </cell>
          <cell r="F913" t="str">
            <v>HS96</v>
          </cell>
          <cell r="G913" t="str">
            <v>271121</v>
          </cell>
          <cell r="H913" t="str">
            <v>2</v>
          </cell>
          <cell r="I913">
            <v>1</v>
          </cell>
          <cell r="J913">
            <v>1</v>
          </cell>
          <cell r="K913">
            <v>1</v>
          </cell>
          <cell r="L913">
            <v>0</v>
          </cell>
          <cell r="M913">
            <v>0</v>
          </cell>
          <cell r="N913">
            <v>0</v>
          </cell>
          <cell r="O913">
            <v>100</v>
          </cell>
          <cell r="P913">
            <v>0</v>
          </cell>
          <cell r="R913">
            <v>286.49</v>
          </cell>
          <cell r="S913">
            <v>1250269.2460749066</v>
          </cell>
          <cell r="T913" t="str">
            <v>[$ 200.9 per Tonne (1000 kg)]</v>
          </cell>
          <cell r="U913" t="str">
            <v>Natural gas in gaseous state</v>
          </cell>
        </row>
        <row r="914">
          <cell r="D914" t="str">
            <v>Hungary|2001</v>
          </cell>
          <cell r="E914">
            <v>6</v>
          </cell>
          <cell r="F914" t="str">
            <v>HS96</v>
          </cell>
          <cell r="G914" t="str">
            <v>271129</v>
          </cell>
          <cell r="H914" t="str">
            <v>0</v>
          </cell>
          <cell r="I914">
            <v>1</v>
          </cell>
          <cell r="J914">
            <v>1</v>
          </cell>
          <cell r="K914">
            <v>1</v>
          </cell>
          <cell r="L914">
            <v>0</v>
          </cell>
          <cell r="M914">
            <v>0</v>
          </cell>
          <cell r="N914">
            <v>0</v>
          </cell>
          <cell r="O914">
            <v>100</v>
          </cell>
          <cell r="P914">
            <v>0</v>
          </cell>
          <cell r="R914">
            <v>286.49</v>
          </cell>
          <cell r="S914">
            <v>21.778180739292821</v>
          </cell>
          <cell r="T914" t="str">
            <v>[$ 751.0 per Tonne (1000 kg)]</v>
          </cell>
          <cell r="U914" t="str">
            <v>Hydrocarbons in gaseous state, n.e.s. (excl. natural gas)</v>
          </cell>
        </row>
        <row r="915">
          <cell r="C915" t="str">
            <v>Hungary|2001|2716</v>
          </cell>
          <cell r="D915" t="str">
            <v>Hungary|2001</v>
          </cell>
          <cell r="E915">
            <v>4</v>
          </cell>
          <cell r="F915" t="str">
            <v>HS96</v>
          </cell>
          <cell r="G915" t="str">
            <v>2716</v>
          </cell>
          <cell r="H915" t="str">
            <v>3</v>
          </cell>
          <cell r="I915">
            <v>1</v>
          </cell>
          <cell r="J915">
            <v>1</v>
          </cell>
          <cell r="K915">
            <v>1</v>
          </cell>
          <cell r="L915">
            <v>0</v>
          </cell>
          <cell r="M915">
            <v>0</v>
          </cell>
          <cell r="N915">
            <v>0</v>
          </cell>
          <cell r="O915">
            <v>100</v>
          </cell>
          <cell r="P915">
            <v>0</v>
          </cell>
          <cell r="R915">
            <v>286.49</v>
          </cell>
          <cell r="S915">
            <v>152280.56381723622</v>
          </cell>
          <cell r="U915" t="str">
            <v>Electrical energy. (optional heading)</v>
          </cell>
        </row>
        <row r="916">
          <cell r="C916" t="str">
            <v>Hungary|2001|271600</v>
          </cell>
          <cell r="D916" t="str">
            <v>Hungary|2001</v>
          </cell>
          <cell r="E916">
            <v>6</v>
          </cell>
          <cell r="F916" t="str">
            <v>HS96</v>
          </cell>
          <cell r="G916" t="str">
            <v>271600</v>
          </cell>
          <cell r="H916" t="str">
            <v>4</v>
          </cell>
          <cell r="I916">
            <v>1</v>
          </cell>
          <cell r="J916">
            <v>1</v>
          </cell>
          <cell r="K916">
            <v>1</v>
          </cell>
          <cell r="L916">
            <v>0</v>
          </cell>
          <cell r="M916">
            <v>0</v>
          </cell>
          <cell r="N916">
            <v>0</v>
          </cell>
          <cell r="O916">
            <v>100</v>
          </cell>
          <cell r="P916">
            <v>0</v>
          </cell>
          <cell r="R916">
            <v>286.49</v>
          </cell>
          <cell r="S916">
            <v>152280.56381723622</v>
          </cell>
          <cell r="U916" t="str">
            <v>Electrical energy</v>
          </cell>
        </row>
        <row r="917">
          <cell r="D917" t="str">
            <v>Hungary|2000</v>
          </cell>
          <cell r="E917">
            <v>4</v>
          </cell>
          <cell r="F917" t="str">
            <v>HS96</v>
          </cell>
          <cell r="G917" t="str">
            <v>2711</v>
          </cell>
          <cell r="H917" t="str">
            <v>0</v>
          </cell>
          <cell r="I917">
            <v>7</v>
          </cell>
          <cell r="J917">
            <v>15</v>
          </cell>
          <cell r="K917">
            <v>15</v>
          </cell>
          <cell r="L917">
            <v>0</v>
          </cell>
          <cell r="M917">
            <v>0</v>
          </cell>
          <cell r="N917">
            <v>0</v>
          </cell>
          <cell r="O917">
            <v>100</v>
          </cell>
          <cell r="P917">
            <v>0</v>
          </cell>
          <cell r="R917">
            <v>282.17899999999997</v>
          </cell>
          <cell r="S917">
            <v>1039510.780965274</v>
          </cell>
          <cell r="U917" t="str">
            <v>Petroleum gases and other gaseous hydrocarbons.</v>
          </cell>
        </row>
        <row r="918">
          <cell r="C918" t="str">
            <v>Hungary|2000|271111</v>
          </cell>
          <cell r="D918" t="str">
            <v>Hungary|2000</v>
          </cell>
          <cell r="E918">
            <v>6</v>
          </cell>
          <cell r="F918" t="str">
            <v>HS96</v>
          </cell>
          <cell r="G918" t="str">
            <v>271111</v>
          </cell>
          <cell r="H918" t="str">
            <v>1</v>
          </cell>
          <cell r="I918">
            <v>1</v>
          </cell>
          <cell r="J918">
            <v>1</v>
          </cell>
          <cell r="K918">
            <v>1</v>
          </cell>
          <cell r="L918">
            <v>0</v>
          </cell>
          <cell r="M918">
            <v>0</v>
          </cell>
          <cell r="N918">
            <v>0</v>
          </cell>
          <cell r="O918">
            <v>100</v>
          </cell>
          <cell r="P918">
            <v>0</v>
          </cell>
          <cell r="R918">
            <v>282.17899999999997</v>
          </cell>
          <cell r="U918" t="str">
            <v>Natural gas, liquefied</v>
          </cell>
        </row>
        <row r="919">
          <cell r="D919" t="str">
            <v>Hungary|2000</v>
          </cell>
          <cell r="E919">
            <v>6</v>
          </cell>
          <cell r="F919" t="str">
            <v>HS96</v>
          </cell>
          <cell r="G919" t="str">
            <v>271112</v>
          </cell>
          <cell r="H919" t="str">
            <v>0</v>
          </cell>
          <cell r="I919">
            <v>1</v>
          </cell>
          <cell r="J919">
            <v>6</v>
          </cell>
          <cell r="K919">
            <v>6</v>
          </cell>
          <cell r="L919">
            <v>0</v>
          </cell>
          <cell r="M919">
            <v>0</v>
          </cell>
          <cell r="N919">
            <v>0</v>
          </cell>
          <cell r="O919">
            <v>100</v>
          </cell>
          <cell r="P919">
            <v>0</v>
          </cell>
          <cell r="R919">
            <v>282.17899999999997</v>
          </cell>
          <cell r="S919">
            <v>13971.82727984719</v>
          </cell>
          <cell r="T919" t="str">
            <v>[$ 273.5 per Tonne (1000 kg)]</v>
          </cell>
          <cell r="U919" t="str">
            <v>Propane, liquefied</v>
          </cell>
        </row>
        <row r="920">
          <cell r="D920" t="str">
            <v>Hungary|2000</v>
          </cell>
          <cell r="E920">
            <v>6</v>
          </cell>
          <cell r="F920" t="str">
            <v>HS96</v>
          </cell>
          <cell r="G920" t="str">
            <v>271113</v>
          </cell>
          <cell r="H920" t="str">
            <v>0</v>
          </cell>
          <cell r="I920">
            <v>1</v>
          </cell>
          <cell r="J920">
            <v>4</v>
          </cell>
          <cell r="K920">
            <v>4</v>
          </cell>
          <cell r="L920">
            <v>0</v>
          </cell>
          <cell r="M920">
            <v>0</v>
          </cell>
          <cell r="N920">
            <v>0</v>
          </cell>
          <cell r="O920">
            <v>100</v>
          </cell>
          <cell r="P920">
            <v>0</v>
          </cell>
          <cell r="R920">
            <v>282.17899999999997</v>
          </cell>
          <cell r="S920">
            <v>8695.9226944599013</v>
          </cell>
          <cell r="T920" t="str">
            <v>[$ 262.2 per Tonne (1000 kg)]</v>
          </cell>
          <cell r="U920" t="str">
            <v>Butanes, liquefied (excl. of a purity of &gt;= 95% of N-butane or isobutane)</v>
          </cell>
        </row>
        <row r="921">
          <cell r="D921" t="str">
            <v>Hungary|2000</v>
          </cell>
          <cell r="E921">
            <v>6</v>
          </cell>
          <cell r="F921" t="str">
            <v>HS96</v>
          </cell>
          <cell r="G921" t="str">
            <v>271114</v>
          </cell>
          <cell r="H921" t="str">
            <v>0</v>
          </cell>
          <cell r="I921">
            <v>1</v>
          </cell>
          <cell r="J921">
            <v>1</v>
          </cell>
          <cell r="K921">
            <v>1</v>
          </cell>
          <cell r="L921">
            <v>0</v>
          </cell>
          <cell r="M921">
            <v>0</v>
          </cell>
          <cell r="N921">
            <v>0</v>
          </cell>
          <cell r="O921">
            <v>100</v>
          </cell>
          <cell r="P921">
            <v>0</v>
          </cell>
          <cell r="R921">
            <v>282.17899999999997</v>
          </cell>
          <cell r="S921">
            <v>2.8344951254345649</v>
          </cell>
          <cell r="T921" t="str">
            <v>[$ 2834.5 per Tonne (1000 kg)]</v>
          </cell>
          <cell r="U921" t="str">
            <v>Ethylene, propylene, butylene and butadiene, liquefied (excl. ethylene of a purity of &gt;= 95% and propylene, butylene and butadiene of a purity of &gt;= 90%)</v>
          </cell>
        </row>
        <row r="922">
          <cell r="D922" t="str">
            <v>Hungary|2000</v>
          </cell>
          <cell r="E922">
            <v>6</v>
          </cell>
          <cell r="F922" t="str">
            <v>HS96</v>
          </cell>
          <cell r="G922" t="str">
            <v>271119</v>
          </cell>
          <cell r="H922" t="str">
            <v>0</v>
          </cell>
          <cell r="I922">
            <v>1</v>
          </cell>
          <cell r="J922">
            <v>1</v>
          </cell>
          <cell r="K922">
            <v>1</v>
          </cell>
          <cell r="L922">
            <v>0</v>
          </cell>
          <cell r="M922">
            <v>0</v>
          </cell>
          <cell r="N922">
            <v>0</v>
          </cell>
          <cell r="O922">
            <v>100</v>
          </cell>
          <cell r="P922">
            <v>0</v>
          </cell>
          <cell r="R922">
            <v>282.17899999999997</v>
          </cell>
          <cell r="S922">
            <v>8565.4771226774483</v>
          </cell>
          <cell r="T922" t="str">
            <v>[$ 214.9 per Tonne (1000 kg)]</v>
          </cell>
          <cell r="U922" t="str">
            <v>Gaseous hydrocarbons, liquefied, n.e.s. (excl. natural gas, propane, butane, ethylene, propylene, butylene and butadiene)</v>
          </cell>
        </row>
        <row r="923">
          <cell r="C923" t="str">
            <v>Hungary|2000|271121</v>
          </cell>
          <cell r="D923" t="str">
            <v>Hungary|2000</v>
          </cell>
          <cell r="E923">
            <v>6</v>
          </cell>
          <cell r="F923" t="str">
            <v>HS96</v>
          </cell>
          <cell r="G923" t="str">
            <v>271121</v>
          </cell>
          <cell r="H923" t="str">
            <v>2</v>
          </cell>
          <cell r="I923">
            <v>1</v>
          </cell>
          <cell r="J923">
            <v>1</v>
          </cell>
          <cell r="K923">
            <v>1</v>
          </cell>
          <cell r="L923">
            <v>0</v>
          </cell>
          <cell r="M923">
            <v>0</v>
          </cell>
          <cell r="N923">
            <v>0</v>
          </cell>
          <cell r="O923">
            <v>100</v>
          </cell>
          <cell r="P923">
            <v>0</v>
          </cell>
          <cell r="R923">
            <v>282.17899999999997</v>
          </cell>
          <cell r="S923">
            <v>1008257.128896906</v>
          </cell>
          <cell r="T923" t="str">
            <v>[$ 161.3 per Tonne (1000 kg)]</v>
          </cell>
          <cell r="U923" t="str">
            <v>Natural gas in gaseous state</v>
          </cell>
        </row>
        <row r="924">
          <cell r="D924" t="str">
            <v>Hungary|2000</v>
          </cell>
          <cell r="E924">
            <v>6</v>
          </cell>
          <cell r="F924" t="str">
            <v>HS96</v>
          </cell>
          <cell r="G924" t="str">
            <v>271129</v>
          </cell>
          <cell r="H924" t="str">
            <v>0</v>
          </cell>
          <cell r="I924">
            <v>1</v>
          </cell>
          <cell r="J924">
            <v>1</v>
          </cell>
          <cell r="K924">
            <v>1</v>
          </cell>
          <cell r="L924">
            <v>0</v>
          </cell>
          <cell r="M924">
            <v>0</v>
          </cell>
          <cell r="N924">
            <v>0</v>
          </cell>
          <cell r="O924">
            <v>100</v>
          </cell>
          <cell r="P924">
            <v>0</v>
          </cell>
          <cell r="R924">
            <v>282.17899999999997</v>
          </cell>
          <cell r="S924">
            <v>17.590476257978089</v>
          </cell>
          <cell r="T924" t="str">
            <v>[$ 651.5 per Tonne (1000 kg)]</v>
          </cell>
          <cell r="U924" t="str">
            <v>Hydrocarbons in gaseous state, n.e.s. (excl. natural gas)</v>
          </cell>
        </row>
        <row r="925">
          <cell r="C925" t="str">
            <v>Hungary|2000|2716</v>
          </cell>
          <cell r="D925" t="str">
            <v>Hungary|2000</v>
          </cell>
          <cell r="E925">
            <v>4</v>
          </cell>
          <cell r="F925" t="str">
            <v>HS96</v>
          </cell>
          <cell r="G925" t="str">
            <v>2716</v>
          </cell>
          <cell r="H925" t="str">
            <v>3</v>
          </cell>
          <cell r="I925">
            <v>1</v>
          </cell>
          <cell r="J925">
            <v>1</v>
          </cell>
          <cell r="K925">
            <v>1</v>
          </cell>
          <cell r="L925">
            <v>0</v>
          </cell>
          <cell r="M925">
            <v>0</v>
          </cell>
          <cell r="N925">
            <v>0</v>
          </cell>
          <cell r="O925">
            <v>100</v>
          </cell>
          <cell r="P925">
            <v>0</v>
          </cell>
          <cell r="R925">
            <v>282.17899999999997</v>
          </cell>
          <cell r="S925">
            <v>134417.31711077015</v>
          </cell>
          <cell r="U925" t="str">
            <v>Electrical energy. (optional heading)</v>
          </cell>
        </row>
        <row r="926">
          <cell r="C926" t="str">
            <v>Hungary|2000|271600</v>
          </cell>
          <cell r="D926" t="str">
            <v>Hungary|2000</v>
          </cell>
          <cell r="E926">
            <v>6</v>
          </cell>
          <cell r="F926" t="str">
            <v>HS96</v>
          </cell>
          <cell r="G926" t="str">
            <v>271600</v>
          </cell>
          <cell r="H926" t="str">
            <v>4</v>
          </cell>
          <cell r="I926">
            <v>1</v>
          </cell>
          <cell r="J926">
            <v>1</v>
          </cell>
          <cell r="K926">
            <v>1</v>
          </cell>
          <cell r="L926">
            <v>0</v>
          </cell>
          <cell r="M926">
            <v>0</v>
          </cell>
          <cell r="N926">
            <v>0</v>
          </cell>
          <cell r="O926">
            <v>100</v>
          </cell>
          <cell r="P926">
            <v>0</v>
          </cell>
          <cell r="R926">
            <v>282.17899999999997</v>
          </cell>
          <cell r="S926">
            <v>134417.31711077015</v>
          </cell>
          <cell r="U926" t="str">
            <v>Electrical energy</v>
          </cell>
        </row>
        <row r="927">
          <cell r="D927" t="str">
            <v>Hungary|1999</v>
          </cell>
          <cell r="E927">
            <v>4</v>
          </cell>
          <cell r="F927" t="str">
            <v>HS96</v>
          </cell>
          <cell r="G927" t="str">
            <v>2711</v>
          </cell>
          <cell r="H927" t="str">
            <v>0</v>
          </cell>
          <cell r="I927">
            <v>7</v>
          </cell>
          <cell r="J927">
            <v>15</v>
          </cell>
          <cell r="K927">
            <v>15</v>
          </cell>
          <cell r="L927">
            <v>0</v>
          </cell>
          <cell r="M927">
            <v>0</v>
          </cell>
          <cell r="N927">
            <v>0</v>
          </cell>
          <cell r="O927">
            <v>100</v>
          </cell>
          <cell r="P927">
            <v>0</v>
          </cell>
          <cell r="R927">
            <v>237.14599999999999</v>
          </cell>
          <cell r="S927">
            <v>612662.0915764973</v>
          </cell>
          <cell r="U927" t="str">
            <v>Petroleum gases and other gaseous hydrocarbons.</v>
          </cell>
        </row>
        <row r="928">
          <cell r="C928" t="str">
            <v>Hungary|1999|271111</v>
          </cell>
          <cell r="D928" t="str">
            <v>Hungary|1999</v>
          </cell>
          <cell r="E928">
            <v>6</v>
          </cell>
          <cell r="F928" t="str">
            <v>HS96</v>
          </cell>
          <cell r="G928" t="str">
            <v>271111</v>
          </cell>
          <cell r="H928" t="str">
            <v>1</v>
          </cell>
          <cell r="I928">
            <v>1</v>
          </cell>
          <cell r="J928">
            <v>1</v>
          </cell>
          <cell r="K928">
            <v>1</v>
          </cell>
          <cell r="L928">
            <v>0</v>
          </cell>
          <cell r="M928">
            <v>0</v>
          </cell>
          <cell r="N928">
            <v>0</v>
          </cell>
          <cell r="O928">
            <v>100</v>
          </cell>
          <cell r="P928">
            <v>0</v>
          </cell>
          <cell r="R928">
            <v>237.14599999999999</v>
          </cell>
          <cell r="U928" t="str">
            <v>Natural gas, liquefied</v>
          </cell>
        </row>
        <row r="929">
          <cell r="D929" t="str">
            <v>Hungary|1999</v>
          </cell>
          <cell r="E929">
            <v>6</v>
          </cell>
          <cell r="F929" t="str">
            <v>HS96</v>
          </cell>
          <cell r="G929" t="str">
            <v>271112</v>
          </cell>
          <cell r="H929" t="str">
            <v>0</v>
          </cell>
          <cell r="I929">
            <v>1</v>
          </cell>
          <cell r="J929">
            <v>6</v>
          </cell>
          <cell r="K929">
            <v>6</v>
          </cell>
          <cell r="L929">
            <v>0</v>
          </cell>
          <cell r="M929">
            <v>0</v>
          </cell>
          <cell r="N929">
            <v>0</v>
          </cell>
          <cell r="O929">
            <v>100</v>
          </cell>
          <cell r="P929">
            <v>0</v>
          </cell>
          <cell r="R929">
            <v>237.14599999999999</v>
          </cell>
          <cell r="S929">
            <v>11450.295552107142</v>
          </cell>
          <cell r="T929" t="str">
            <v>[$ 182.0 per Tonne (1000 kg)]</v>
          </cell>
          <cell r="U929" t="str">
            <v>Propane, liquefied</v>
          </cell>
        </row>
        <row r="930">
          <cell r="D930" t="str">
            <v>Hungary|1999</v>
          </cell>
          <cell r="E930">
            <v>6</v>
          </cell>
          <cell r="F930" t="str">
            <v>HS96</v>
          </cell>
          <cell r="G930" t="str">
            <v>271113</v>
          </cell>
          <cell r="H930" t="str">
            <v>0</v>
          </cell>
          <cell r="I930">
            <v>1</v>
          </cell>
          <cell r="J930">
            <v>4</v>
          </cell>
          <cell r="K930">
            <v>4</v>
          </cell>
          <cell r="L930">
            <v>0</v>
          </cell>
          <cell r="M930">
            <v>0</v>
          </cell>
          <cell r="N930">
            <v>0</v>
          </cell>
          <cell r="O930">
            <v>100</v>
          </cell>
          <cell r="P930">
            <v>0</v>
          </cell>
          <cell r="R930">
            <v>237.14599999999999</v>
          </cell>
          <cell r="S930">
            <v>3620.6550521619602</v>
          </cell>
          <cell r="T930" t="str">
            <v>[$ 150.0 per Tonne (1000 kg)]</v>
          </cell>
          <cell r="U930" t="str">
            <v>Butanes, liquefied (excl. of a purity of &gt;= 95% of N-butane or isobutane)</v>
          </cell>
        </row>
        <row r="931">
          <cell r="D931" t="str">
            <v>Hungary|1999</v>
          </cell>
          <cell r="E931">
            <v>6</v>
          </cell>
          <cell r="F931" t="str">
            <v>HS96</v>
          </cell>
          <cell r="G931" t="str">
            <v>271114</v>
          </cell>
          <cell r="H931" t="str">
            <v>0</v>
          </cell>
          <cell r="I931">
            <v>1</v>
          </cell>
          <cell r="J931">
            <v>1</v>
          </cell>
          <cell r="K931">
            <v>1</v>
          </cell>
          <cell r="L931">
            <v>0</v>
          </cell>
          <cell r="M931">
            <v>0</v>
          </cell>
          <cell r="N931">
            <v>0</v>
          </cell>
          <cell r="O931">
            <v>100</v>
          </cell>
          <cell r="P931">
            <v>0</v>
          </cell>
          <cell r="R931">
            <v>237.14599999999999</v>
          </cell>
          <cell r="S931">
            <v>2.1281278199927476</v>
          </cell>
          <cell r="T931" t="str">
            <v>[$ 2128.1 per Tonne (1000 kg)]</v>
          </cell>
          <cell r="U931" t="str">
            <v>Ethylene, propylene, butylene and butadiene, liquefied (excl. ethylene of a purity of &gt;= 95% and propylene, butylene and butadiene of a purity of &gt;= 90%)</v>
          </cell>
        </row>
        <row r="932">
          <cell r="D932" t="str">
            <v>Hungary|1999</v>
          </cell>
          <cell r="E932">
            <v>6</v>
          </cell>
          <cell r="F932" t="str">
            <v>HS96</v>
          </cell>
          <cell r="G932" t="str">
            <v>271119</v>
          </cell>
          <cell r="H932" t="str">
            <v>0</v>
          </cell>
          <cell r="I932">
            <v>1</v>
          </cell>
          <cell r="J932">
            <v>1</v>
          </cell>
          <cell r="K932">
            <v>1</v>
          </cell>
          <cell r="L932">
            <v>0</v>
          </cell>
          <cell r="M932">
            <v>0</v>
          </cell>
          <cell r="N932">
            <v>0</v>
          </cell>
          <cell r="O932">
            <v>100</v>
          </cell>
          <cell r="P932">
            <v>0</v>
          </cell>
          <cell r="R932">
            <v>237.14599999999999</v>
          </cell>
          <cell r="S932">
            <v>8707.2726337361782</v>
          </cell>
          <cell r="T932" t="str">
            <v>[$ 160.1 per Tonne (1000 kg)]</v>
          </cell>
          <cell r="U932" t="str">
            <v>Gaseous hydrocarbons, liquefied, n.e.s. (excl. natural gas, propane, butane, ethylene, propylene, butylene and butadiene)</v>
          </cell>
        </row>
        <row r="933">
          <cell r="C933" t="str">
            <v>Hungary|1999|271121</v>
          </cell>
          <cell r="D933" t="str">
            <v>Hungary|1999</v>
          </cell>
          <cell r="E933">
            <v>6</v>
          </cell>
          <cell r="F933" t="str">
            <v>HS96</v>
          </cell>
          <cell r="G933" t="str">
            <v>271121</v>
          </cell>
          <cell r="H933" t="str">
            <v>2</v>
          </cell>
          <cell r="I933">
            <v>1</v>
          </cell>
          <cell r="J933">
            <v>1</v>
          </cell>
          <cell r="K933">
            <v>1</v>
          </cell>
          <cell r="L933">
            <v>0</v>
          </cell>
          <cell r="M933">
            <v>0</v>
          </cell>
          <cell r="N933">
            <v>0</v>
          </cell>
          <cell r="O933">
            <v>100</v>
          </cell>
          <cell r="P933">
            <v>0</v>
          </cell>
          <cell r="R933">
            <v>237.14599999999999</v>
          </cell>
          <cell r="S933">
            <v>588844.83934791235</v>
          </cell>
          <cell r="T933" t="str">
            <v>[$ 75.0 per Tonne (1000 kg)]</v>
          </cell>
          <cell r="U933" t="str">
            <v>Natural gas in gaseous state</v>
          </cell>
        </row>
        <row r="934">
          <cell r="D934" t="str">
            <v>Hungary|1999</v>
          </cell>
          <cell r="E934">
            <v>6</v>
          </cell>
          <cell r="F934" t="str">
            <v>HS96</v>
          </cell>
          <cell r="G934" t="str">
            <v>271129</v>
          </cell>
          <cell r="H934" t="str">
            <v>0</v>
          </cell>
          <cell r="I934">
            <v>1</v>
          </cell>
          <cell r="J934">
            <v>1</v>
          </cell>
          <cell r="K934">
            <v>1</v>
          </cell>
          <cell r="L934">
            <v>0</v>
          </cell>
          <cell r="M934">
            <v>0</v>
          </cell>
          <cell r="N934">
            <v>0</v>
          </cell>
          <cell r="O934">
            <v>100</v>
          </cell>
          <cell r="P934">
            <v>0</v>
          </cell>
          <cell r="R934">
            <v>237.14599999999999</v>
          </cell>
          <cell r="S934">
            <v>36.900862759650174</v>
          </cell>
          <cell r="T934" t="str">
            <v>[$ 1272.4 per Tonne (1000 kg)]</v>
          </cell>
          <cell r="U934" t="str">
            <v>Hydrocarbons in gaseous state, n.e.s. (excl. natural gas)</v>
          </cell>
        </row>
        <row r="935">
          <cell r="C935" t="str">
            <v>Hungary|1999|2716</v>
          </cell>
          <cell r="D935" t="str">
            <v>Hungary|1999</v>
          </cell>
          <cell r="E935">
            <v>4</v>
          </cell>
          <cell r="F935" t="str">
            <v>HS96</v>
          </cell>
          <cell r="G935" t="str">
            <v>2716</v>
          </cell>
          <cell r="H935" t="str">
            <v>3</v>
          </cell>
          <cell r="I935">
            <v>1</v>
          </cell>
          <cell r="J935">
            <v>1</v>
          </cell>
          <cell r="K935">
            <v>1</v>
          </cell>
          <cell r="L935">
            <v>0</v>
          </cell>
          <cell r="M935">
            <v>0</v>
          </cell>
          <cell r="N935">
            <v>0</v>
          </cell>
          <cell r="O935">
            <v>100</v>
          </cell>
          <cell r="P935">
            <v>0</v>
          </cell>
          <cell r="R935">
            <v>237.14599999999999</v>
          </cell>
          <cell r="S935">
            <v>105884.38361600028</v>
          </cell>
          <cell r="U935" t="str">
            <v>Electrical energy. (optional heading)</v>
          </cell>
        </row>
        <row r="936">
          <cell r="C936" t="str">
            <v>Hungary|1999|271600</v>
          </cell>
          <cell r="D936" t="str">
            <v>Hungary|1999</v>
          </cell>
          <cell r="E936">
            <v>6</v>
          </cell>
          <cell r="F936" t="str">
            <v>HS96</v>
          </cell>
          <cell r="G936" t="str">
            <v>271600</v>
          </cell>
          <cell r="H936" t="str">
            <v>4</v>
          </cell>
          <cell r="I936">
            <v>1</v>
          </cell>
          <cell r="J936">
            <v>1</v>
          </cell>
          <cell r="K936">
            <v>1</v>
          </cell>
          <cell r="L936">
            <v>0</v>
          </cell>
          <cell r="M936">
            <v>0</v>
          </cell>
          <cell r="N936">
            <v>0</v>
          </cell>
          <cell r="O936">
            <v>100</v>
          </cell>
          <cell r="P936">
            <v>0</v>
          </cell>
          <cell r="R936">
            <v>237.14599999999999</v>
          </cell>
          <cell r="S936">
            <v>105884.38361600028</v>
          </cell>
          <cell r="U936" t="str">
            <v>Electrical energy</v>
          </cell>
        </row>
        <row r="937">
          <cell r="D937" t="str">
            <v>Hungary|1998</v>
          </cell>
          <cell r="E937">
            <v>4</v>
          </cell>
          <cell r="F937" t="str">
            <v>HS96</v>
          </cell>
          <cell r="G937" t="str">
            <v>2711</v>
          </cell>
          <cell r="H937" t="str">
            <v>0</v>
          </cell>
          <cell r="I937">
            <v>7</v>
          </cell>
          <cell r="J937">
            <v>15</v>
          </cell>
          <cell r="K937">
            <v>15</v>
          </cell>
          <cell r="L937">
            <v>0</v>
          </cell>
          <cell r="M937">
            <v>0</v>
          </cell>
          <cell r="N937">
            <v>0</v>
          </cell>
          <cell r="O937">
            <v>100</v>
          </cell>
          <cell r="P937">
            <v>0</v>
          </cell>
          <cell r="R937">
            <v>214.40199999999999</v>
          </cell>
          <cell r="S937">
            <v>745802.51807352563</v>
          </cell>
          <cell r="U937" t="str">
            <v>Petroleum gases and other gaseous hydrocarbons.</v>
          </cell>
        </row>
        <row r="938">
          <cell r="C938" t="str">
            <v>Hungary|1998|271111</v>
          </cell>
          <cell r="D938" t="str">
            <v>Hungary|1998</v>
          </cell>
          <cell r="E938">
            <v>6</v>
          </cell>
          <cell r="F938" t="str">
            <v>HS96</v>
          </cell>
          <cell r="G938" t="str">
            <v>271111</v>
          </cell>
          <cell r="H938" t="str">
            <v>1</v>
          </cell>
          <cell r="I938">
            <v>1</v>
          </cell>
          <cell r="J938">
            <v>1</v>
          </cell>
          <cell r="K938">
            <v>1</v>
          </cell>
          <cell r="L938">
            <v>0</v>
          </cell>
          <cell r="M938">
            <v>0</v>
          </cell>
          <cell r="N938">
            <v>0</v>
          </cell>
          <cell r="O938">
            <v>100</v>
          </cell>
          <cell r="P938">
            <v>0</v>
          </cell>
          <cell r="R938">
            <v>214.40199999999999</v>
          </cell>
          <cell r="S938">
            <v>0.13964888387235194</v>
          </cell>
          <cell r="U938" t="str">
            <v>Natural gas, liquefied</v>
          </cell>
        </row>
        <row r="939">
          <cell r="D939" t="str">
            <v>Hungary|1998</v>
          </cell>
          <cell r="E939">
            <v>6</v>
          </cell>
          <cell r="F939" t="str">
            <v>HS96</v>
          </cell>
          <cell r="G939" t="str">
            <v>271112</v>
          </cell>
          <cell r="H939" t="str">
            <v>0</v>
          </cell>
          <cell r="I939">
            <v>1</v>
          </cell>
          <cell r="J939">
            <v>6</v>
          </cell>
          <cell r="K939">
            <v>6</v>
          </cell>
          <cell r="L939">
            <v>0</v>
          </cell>
          <cell r="M939">
            <v>0</v>
          </cell>
          <cell r="N939">
            <v>0</v>
          </cell>
          <cell r="O939">
            <v>100</v>
          </cell>
          <cell r="P939">
            <v>0</v>
          </cell>
          <cell r="R939">
            <v>214.40199999999999</v>
          </cell>
          <cell r="S939">
            <v>7997.4391843359663</v>
          </cell>
          <cell r="T939" t="str">
            <v>[$ 179.3 per Tonne (1000 kg)]</v>
          </cell>
          <cell r="U939" t="str">
            <v>Propane, liquefied</v>
          </cell>
        </row>
        <row r="940">
          <cell r="D940" t="str">
            <v>Hungary|1998</v>
          </cell>
          <cell r="E940">
            <v>6</v>
          </cell>
          <cell r="F940" t="str">
            <v>HS96</v>
          </cell>
          <cell r="G940" t="str">
            <v>271113</v>
          </cell>
          <cell r="H940" t="str">
            <v>0</v>
          </cell>
          <cell r="I940">
            <v>1</v>
          </cell>
          <cell r="J940">
            <v>4</v>
          </cell>
          <cell r="K940">
            <v>4</v>
          </cell>
          <cell r="L940">
            <v>0</v>
          </cell>
          <cell r="M940">
            <v>0</v>
          </cell>
          <cell r="N940">
            <v>0</v>
          </cell>
          <cell r="O940">
            <v>100</v>
          </cell>
          <cell r="P940">
            <v>0</v>
          </cell>
          <cell r="R940">
            <v>214.40199999999999</v>
          </cell>
          <cell r="S940">
            <v>4803.1977313644475</v>
          </cell>
          <cell r="T940" t="str">
            <v>[$ 153.2 per Tonne (1000 kg)]</v>
          </cell>
          <cell r="U940" t="str">
            <v>Butanes, liquefied (excl. of a purity of &gt;= 95% of N-butane or isobutane)</v>
          </cell>
        </row>
        <row r="941">
          <cell r="D941" t="str">
            <v>Hungary|1998</v>
          </cell>
          <cell r="E941">
            <v>6</v>
          </cell>
          <cell r="F941" t="str">
            <v>HS96</v>
          </cell>
          <cell r="G941" t="str">
            <v>271114</v>
          </cell>
          <cell r="H941" t="str">
            <v>0</v>
          </cell>
          <cell r="I941">
            <v>1</v>
          </cell>
          <cell r="J941">
            <v>1</v>
          </cell>
          <cell r="K941">
            <v>1</v>
          </cell>
          <cell r="L941">
            <v>0</v>
          </cell>
          <cell r="M941">
            <v>0</v>
          </cell>
          <cell r="N941">
            <v>0</v>
          </cell>
          <cell r="O941">
            <v>100</v>
          </cell>
          <cell r="P941">
            <v>0</v>
          </cell>
          <cell r="R941">
            <v>214.40199999999999</v>
          </cell>
          <cell r="S941">
            <v>4.0980587867650495</v>
          </cell>
          <cell r="T941" t="str">
            <v>[$ 1366.0 per Tonne (1000 kg)]</v>
          </cell>
          <cell r="U941" t="str">
            <v>Ethylene, propylene, butylene and butadiene, liquefied (excl. ethylene of a purity of &gt;= 95% and propylene, butylene and butadiene of a purity of &gt;= 90%)</v>
          </cell>
        </row>
        <row r="942">
          <cell r="D942" t="str">
            <v>Hungary|1998</v>
          </cell>
          <cell r="E942">
            <v>6</v>
          </cell>
          <cell r="F942" t="str">
            <v>HS96</v>
          </cell>
          <cell r="G942" t="str">
            <v>271119</v>
          </cell>
          <cell r="H942" t="str">
            <v>0</v>
          </cell>
          <cell r="I942">
            <v>1</v>
          </cell>
          <cell r="J942">
            <v>1</v>
          </cell>
          <cell r="K942">
            <v>1</v>
          </cell>
          <cell r="L942">
            <v>0</v>
          </cell>
          <cell r="M942">
            <v>0</v>
          </cell>
          <cell r="N942">
            <v>0</v>
          </cell>
          <cell r="O942">
            <v>100</v>
          </cell>
          <cell r="P942">
            <v>0</v>
          </cell>
          <cell r="R942">
            <v>214.40199999999999</v>
          </cell>
          <cell r="S942">
            <v>6691.0440154476173</v>
          </cell>
          <cell r="T942" t="str">
            <v>[$ 157.9 per Tonne (1000 kg)]</v>
          </cell>
          <cell r="U942" t="str">
            <v>Gaseous hydrocarbons, liquefied, n.e.s. (excl. natural gas, propane, butane, ethylene, propylene, butylene and butadiene)</v>
          </cell>
        </row>
        <row r="943">
          <cell r="C943" t="str">
            <v>Hungary|1998|271121</v>
          </cell>
          <cell r="D943" t="str">
            <v>Hungary|1998</v>
          </cell>
          <cell r="E943">
            <v>6</v>
          </cell>
          <cell r="F943" t="str">
            <v>HS96</v>
          </cell>
          <cell r="G943" t="str">
            <v>271121</v>
          </cell>
          <cell r="H943" t="str">
            <v>2</v>
          </cell>
          <cell r="I943">
            <v>1</v>
          </cell>
          <cell r="J943">
            <v>1</v>
          </cell>
          <cell r="K943">
            <v>1</v>
          </cell>
          <cell r="L943">
            <v>0</v>
          </cell>
          <cell r="M943">
            <v>0</v>
          </cell>
          <cell r="N943">
            <v>0</v>
          </cell>
          <cell r="O943">
            <v>100</v>
          </cell>
          <cell r="P943">
            <v>0</v>
          </cell>
          <cell r="R943">
            <v>214.40199999999999</v>
          </cell>
          <cell r="S943">
            <v>726272.16462066607</v>
          </cell>
          <cell r="T943" t="str">
            <v>[$ 94.4 per Tonne (1000 kg)]</v>
          </cell>
          <cell r="U943" t="str">
            <v>Natural gas in gaseous state</v>
          </cell>
        </row>
        <row r="944">
          <cell r="D944" t="str">
            <v>Hungary|1998</v>
          </cell>
          <cell r="E944">
            <v>6</v>
          </cell>
          <cell r="F944" t="str">
            <v>HS96</v>
          </cell>
          <cell r="G944" t="str">
            <v>271129</v>
          </cell>
          <cell r="H944" t="str">
            <v>0</v>
          </cell>
          <cell r="I944">
            <v>1</v>
          </cell>
          <cell r="J944">
            <v>1</v>
          </cell>
          <cell r="K944">
            <v>1</v>
          </cell>
          <cell r="L944">
            <v>0</v>
          </cell>
          <cell r="M944">
            <v>0</v>
          </cell>
          <cell r="N944">
            <v>0</v>
          </cell>
          <cell r="O944">
            <v>100</v>
          </cell>
          <cell r="P944">
            <v>0</v>
          </cell>
          <cell r="R944">
            <v>214.40199999999999</v>
          </cell>
          <cell r="S944">
            <v>34.434814040913793</v>
          </cell>
          <cell r="T944" t="str">
            <v>[$ 1187.4 per Tonne (1000 kg)]</v>
          </cell>
          <cell r="U944" t="str">
            <v>Hydrocarbons in gaseous state, n.e.s. (excl. natural gas)</v>
          </cell>
        </row>
        <row r="945">
          <cell r="C945" t="str">
            <v>Hungary|1998|2716</v>
          </cell>
          <cell r="D945" t="str">
            <v>Hungary|1998</v>
          </cell>
          <cell r="E945">
            <v>4</v>
          </cell>
          <cell r="F945" t="str">
            <v>HS96</v>
          </cell>
          <cell r="G945" t="str">
            <v>2716</v>
          </cell>
          <cell r="H945" t="str">
            <v>3</v>
          </cell>
          <cell r="I945">
            <v>1</v>
          </cell>
          <cell r="J945">
            <v>1</v>
          </cell>
          <cell r="K945">
            <v>1</v>
          </cell>
          <cell r="L945">
            <v>0</v>
          </cell>
          <cell r="M945">
            <v>0</v>
          </cell>
          <cell r="N945">
            <v>0</v>
          </cell>
          <cell r="O945">
            <v>100</v>
          </cell>
          <cell r="P945">
            <v>0</v>
          </cell>
          <cell r="R945">
            <v>214.40199999999999</v>
          </cell>
          <cell r="S945">
            <v>87209.399138067733</v>
          </cell>
          <cell r="U945" t="str">
            <v>Electrical energy. (optional heading)</v>
          </cell>
        </row>
        <row r="946">
          <cell r="C946" t="str">
            <v>Hungary|1998|271600</v>
          </cell>
          <cell r="D946" t="str">
            <v>Hungary|1998</v>
          </cell>
          <cell r="E946">
            <v>6</v>
          </cell>
          <cell r="F946" t="str">
            <v>HS96</v>
          </cell>
          <cell r="G946" t="str">
            <v>271600</v>
          </cell>
          <cell r="H946" t="str">
            <v>4</v>
          </cell>
          <cell r="I946">
            <v>1</v>
          </cell>
          <cell r="J946">
            <v>1</v>
          </cell>
          <cell r="K946">
            <v>1</v>
          </cell>
          <cell r="L946">
            <v>0</v>
          </cell>
          <cell r="M946">
            <v>0</v>
          </cell>
          <cell r="N946">
            <v>0</v>
          </cell>
          <cell r="O946">
            <v>100</v>
          </cell>
          <cell r="P946">
            <v>0</v>
          </cell>
          <cell r="R946">
            <v>214.40199999999999</v>
          </cell>
          <cell r="S946">
            <v>87209.399138067733</v>
          </cell>
          <cell r="U946" t="str">
            <v>Electrical energy</v>
          </cell>
        </row>
        <row r="947">
          <cell r="D947" t="str">
            <v>Hungary|1997</v>
          </cell>
          <cell r="E947">
            <v>4</v>
          </cell>
          <cell r="F947" t="str">
            <v>HS96</v>
          </cell>
          <cell r="G947" t="str">
            <v>2711</v>
          </cell>
          <cell r="H947" t="str">
            <v>0</v>
          </cell>
          <cell r="I947">
            <v>7</v>
          </cell>
          <cell r="J947">
            <v>15</v>
          </cell>
          <cell r="K947">
            <v>15</v>
          </cell>
          <cell r="L947">
            <v>0</v>
          </cell>
          <cell r="M947">
            <v>0</v>
          </cell>
          <cell r="N947">
            <v>0</v>
          </cell>
          <cell r="O947">
            <v>100</v>
          </cell>
          <cell r="P947">
            <v>0</v>
          </cell>
          <cell r="R947">
            <v>186.78899999999999</v>
          </cell>
          <cell r="S947">
            <v>833495.03328889818</v>
          </cell>
          <cell r="U947" t="str">
            <v>Petroleum gases and other gaseous hydrocarbons.</v>
          </cell>
        </row>
        <row r="948">
          <cell r="C948" t="str">
            <v>Hungary|1997|271111</v>
          </cell>
          <cell r="D948" t="str">
            <v>Hungary|1997</v>
          </cell>
          <cell r="E948">
            <v>6</v>
          </cell>
          <cell r="F948" t="str">
            <v>HS96</v>
          </cell>
          <cell r="G948" t="str">
            <v>271111</v>
          </cell>
          <cell r="H948" t="str">
            <v>1</v>
          </cell>
          <cell r="I948">
            <v>1</v>
          </cell>
          <cell r="J948">
            <v>1</v>
          </cell>
          <cell r="K948">
            <v>1</v>
          </cell>
          <cell r="L948">
            <v>0</v>
          </cell>
          <cell r="M948">
            <v>0</v>
          </cell>
          <cell r="N948">
            <v>0</v>
          </cell>
          <cell r="O948">
            <v>100</v>
          </cell>
          <cell r="P948">
            <v>0</v>
          </cell>
          <cell r="R948">
            <v>186.78899999999999</v>
          </cell>
          <cell r="U948" t="str">
            <v>Natural gas, liquefied</v>
          </cell>
        </row>
        <row r="949">
          <cell r="D949" t="str">
            <v>Hungary|1997</v>
          </cell>
          <cell r="E949">
            <v>6</v>
          </cell>
          <cell r="F949" t="str">
            <v>HS96</v>
          </cell>
          <cell r="G949" t="str">
            <v>271112</v>
          </cell>
          <cell r="H949" t="str">
            <v>0</v>
          </cell>
          <cell r="I949">
            <v>1</v>
          </cell>
          <cell r="J949">
            <v>6</v>
          </cell>
          <cell r="K949">
            <v>6</v>
          </cell>
          <cell r="L949">
            <v>0</v>
          </cell>
          <cell r="M949">
            <v>0</v>
          </cell>
          <cell r="N949">
            <v>0</v>
          </cell>
          <cell r="O949">
            <v>100</v>
          </cell>
          <cell r="P949">
            <v>0</v>
          </cell>
          <cell r="R949">
            <v>186.78899999999999</v>
          </cell>
          <cell r="S949">
            <v>13066.083982461498</v>
          </cell>
          <cell r="T949" t="str">
            <v>[$ 223.4 per Tonne (1000 kg)]</v>
          </cell>
          <cell r="U949" t="str">
            <v>Propane, liquefied</v>
          </cell>
        </row>
        <row r="950">
          <cell r="D950" t="str">
            <v>Hungary|1997</v>
          </cell>
          <cell r="E950">
            <v>6</v>
          </cell>
          <cell r="F950" t="str">
            <v>HS96</v>
          </cell>
          <cell r="G950" t="str">
            <v>271113</v>
          </cell>
          <cell r="H950" t="str">
            <v>0</v>
          </cell>
          <cell r="I950">
            <v>1</v>
          </cell>
          <cell r="J950">
            <v>4</v>
          </cell>
          <cell r="K950">
            <v>4</v>
          </cell>
          <cell r="L950">
            <v>0</v>
          </cell>
          <cell r="M950">
            <v>0</v>
          </cell>
          <cell r="N950">
            <v>0</v>
          </cell>
          <cell r="O950">
            <v>100</v>
          </cell>
          <cell r="P950">
            <v>0</v>
          </cell>
          <cell r="R950">
            <v>186.78899999999999</v>
          </cell>
          <cell r="S950">
            <v>6109.8331593402181</v>
          </cell>
          <cell r="T950" t="str">
            <v>[$ 177.1 per Tonne (1000 kg)]</v>
          </cell>
          <cell r="U950" t="str">
            <v>Butanes, liquefied (excl. of a purity of &gt;= 95% of N-butane or isobutane)</v>
          </cell>
        </row>
        <row r="951">
          <cell r="D951" t="str">
            <v>Hungary|1997</v>
          </cell>
          <cell r="E951">
            <v>6</v>
          </cell>
          <cell r="F951" t="str">
            <v>HS96</v>
          </cell>
          <cell r="G951" t="str">
            <v>271114</v>
          </cell>
          <cell r="H951" t="str">
            <v>0</v>
          </cell>
          <cell r="I951">
            <v>1</v>
          </cell>
          <cell r="J951">
            <v>1</v>
          </cell>
          <cell r="K951">
            <v>1</v>
          </cell>
          <cell r="L951">
            <v>0</v>
          </cell>
          <cell r="M951">
            <v>0</v>
          </cell>
          <cell r="N951">
            <v>0</v>
          </cell>
          <cell r="O951">
            <v>100</v>
          </cell>
          <cell r="P951">
            <v>0</v>
          </cell>
          <cell r="R951">
            <v>186.78899999999999</v>
          </cell>
          <cell r="S951">
            <v>38.306988098870917</v>
          </cell>
          <cell r="T951" t="str">
            <v>[$ 179.0 per Tonne (1000 kg)]</v>
          </cell>
          <cell r="U951" t="str">
            <v>Ethylene, propylene, butylene and butadiene, liquefied (excl. ethylene of a purity of &gt;= 95% and propylene, butylene and butadiene of a purity of &gt;= 90%)</v>
          </cell>
        </row>
        <row r="952">
          <cell r="D952" t="str">
            <v>Hungary|1997</v>
          </cell>
          <cell r="E952">
            <v>6</v>
          </cell>
          <cell r="F952" t="str">
            <v>HS96</v>
          </cell>
          <cell r="G952" t="str">
            <v>271119</v>
          </cell>
          <cell r="H952" t="str">
            <v>0</v>
          </cell>
          <cell r="I952">
            <v>1</v>
          </cell>
          <cell r="J952">
            <v>1</v>
          </cell>
          <cell r="K952">
            <v>1</v>
          </cell>
          <cell r="L952">
            <v>0</v>
          </cell>
          <cell r="M952">
            <v>0</v>
          </cell>
          <cell r="N952">
            <v>0</v>
          </cell>
          <cell r="O952">
            <v>100</v>
          </cell>
          <cell r="P952">
            <v>0</v>
          </cell>
          <cell r="R952">
            <v>186.78899999999999</v>
          </cell>
          <cell r="S952">
            <v>1893.5846650498693</v>
          </cell>
          <cell r="T952" t="str">
            <v>[$ 189.8 per Tonne (1000 kg)]</v>
          </cell>
          <cell r="U952" t="str">
            <v>Gaseous hydrocarbons, liquefied, n.e.s. (excl. natural gas, propane, butane, ethylene, propylene, butylene and butadiene)</v>
          </cell>
        </row>
        <row r="953">
          <cell r="C953" t="str">
            <v>Hungary|1997|271121</v>
          </cell>
          <cell r="D953" t="str">
            <v>Hungary|1997</v>
          </cell>
          <cell r="E953">
            <v>6</v>
          </cell>
          <cell r="F953" t="str">
            <v>HS96</v>
          </cell>
          <cell r="G953" t="str">
            <v>271121</v>
          </cell>
          <cell r="H953" t="str">
            <v>2</v>
          </cell>
          <cell r="I953">
            <v>1</v>
          </cell>
          <cell r="J953">
            <v>1</v>
          </cell>
          <cell r="K953">
            <v>1</v>
          </cell>
          <cell r="L953">
            <v>0</v>
          </cell>
          <cell r="M953">
            <v>0</v>
          </cell>
          <cell r="N953">
            <v>0</v>
          </cell>
          <cell r="O953">
            <v>100</v>
          </cell>
          <cell r="P953">
            <v>0</v>
          </cell>
          <cell r="R953">
            <v>186.78899999999999</v>
          </cell>
          <cell r="S953">
            <v>812286.25282538054</v>
          </cell>
          <cell r="T953" t="str">
            <v>[$ 107.9 per Tonne (1000 kg)]</v>
          </cell>
          <cell r="U953" t="str">
            <v>Natural gas in gaseous state</v>
          </cell>
        </row>
        <row r="954">
          <cell r="D954" t="str">
            <v>Hungary|1997</v>
          </cell>
          <cell r="E954">
            <v>6</v>
          </cell>
          <cell r="F954" t="str">
            <v>HS96</v>
          </cell>
          <cell r="G954" t="str">
            <v>271129</v>
          </cell>
          <cell r="H954" t="str">
            <v>0</v>
          </cell>
          <cell r="I954">
            <v>1</v>
          </cell>
          <cell r="J954">
            <v>1</v>
          </cell>
          <cell r="K954">
            <v>1</v>
          </cell>
          <cell r="L954">
            <v>0</v>
          </cell>
          <cell r="M954">
            <v>0</v>
          </cell>
          <cell r="N954">
            <v>0</v>
          </cell>
          <cell r="O954">
            <v>100</v>
          </cell>
          <cell r="P954">
            <v>0</v>
          </cell>
          <cell r="R954">
            <v>186.78899999999999</v>
          </cell>
          <cell r="S954">
            <v>100.97166856720686</v>
          </cell>
          <cell r="T954" t="str">
            <v>[$ 221.4 per Tonne (1000 kg)]</v>
          </cell>
          <cell r="U954" t="str">
            <v>Hydrocarbons in gaseous state, n.e.s. (excl. natural gas)</v>
          </cell>
        </row>
        <row r="955">
          <cell r="C955" t="str">
            <v>Hungary|1997|2716</v>
          </cell>
          <cell r="D955" t="str">
            <v>Hungary|1997</v>
          </cell>
          <cell r="E955">
            <v>4</v>
          </cell>
          <cell r="F955" t="str">
            <v>HS96</v>
          </cell>
          <cell r="G955" t="str">
            <v>2716</v>
          </cell>
          <cell r="H955" t="str">
            <v>3</v>
          </cell>
          <cell r="I955">
            <v>1</v>
          </cell>
          <cell r="J955">
            <v>1</v>
          </cell>
          <cell r="K955">
            <v>1</v>
          </cell>
          <cell r="L955">
            <v>0</v>
          </cell>
          <cell r="M955">
            <v>0</v>
          </cell>
          <cell r="N955">
            <v>0</v>
          </cell>
          <cell r="O955">
            <v>100</v>
          </cell>
          <cell r="P955">
            <v>0</v>
          </cell>
          <cell r="R955">
            <v>186.78899999999999</v>
          </cell>
          <cell r="S955">
            <v>102188.07085535016</v>
          </cell>
          <cell r="U955" t="str">
            <v>Electrical energy. (optional heading)</v>
          </cell>
        </row>
        <row r="956">
          <cell r="C956" t="str">
            <v>Hungary|1997|271600</v>
          </cell>
          <cell r="D956" t="str">
            <v>Hungary|1997</v>
          </cell>
          <cell r="E956">
            <v>6</v>
          </cell>
          <cell r="F956" t="str">
            <v>HS96</v>
          </cell>
          <cell r="G956" t="str">
            <v>271600</v>
          </cell>
          <cell r="H956" t="str">
            <v>4</v>
          </cell>
          <cell r="I956">
            <v>1</v>
          </cell>
          <cell r="J956">
            <v>1</v>
          </cell>
          <cell r="K956">
            <v>1</v>
          </cell>
          <cell r="L956">
            <v>0</v>
          </cell>
          <cell r="M956">
            <v>0</v>
          </cell>
          <cell r="N956">
            <v>0</v>
          </cell>
          <cell r="O956">
            <v>100</v>
          </cell>
          <cell r="P956">
            <v>0</v>
          </cell>
          <cell r="R956">
            <v>186.78899999999999</v>
          </cell>
          <cell r="S956">
            <v>102188.07085535016</v>
          </cell>
          <cell r="U956" t="str">
            <v>Electrical energy</v>
          </cell>
        </row>
        <row r="957">
          <cell r="D957" t="str">
            <v>Hungary|1996</v>
          </cell>
          <cell r="E957">
            <v>4</v>
          </cell>
          <cell r="F957" t="str">
            <v>HS96</v>
          </cell>
          <cell r="G957" t="str">
            <v>2711</v>
          </cell>
          <cell r="H957" t="str">
            <v>0</v>
          </cell>
          <cell r="I957">
            <v>7</v>
          </cell>
          <cell r="J957">
            <v>17</v>
          </cell>
          <cell r="K957">
            <v>17</v>
          </cell>
          <cell r="L957">
            <v>0</v>
          </cell>
          <cell r="M957">
            <v>0</v>
          </cell>
          <cell r="N957">
            <v>0</v>
          </cell>
          <cell r="O957">
            <v>100</v>
          </cell>
          <cell r="P957">
            <v>0</v>
          </cell>
          <cell r="R957">
            <v>152.64699999999999</v>
          </cell>
          <cell r="U957" t="str">
            <v>Petroleum gases and other gaseous hydrocarbons.</v>
          </cell>
        </row>
        <row r="958">
          <cell r="C958" t="str">
            <v>Hungary|1996|271111</v>
          </cell>
          <cell r="D958" t="str">
            <v>Hungary|1996</v>
          </cell>
          <cell r="E958">
            <v>6</v>
          </cell>
          <cell r="F958" t="str">
            <v>HS96</v>
          </cell>
          <cell r="G958" t="str">
            <v>271111</v>
          </cell>
          <cell r="H958" t="str">
            <v>1</v>
          </cell>
          <cell r="I958">
            <v>1</v>
          </cell>
          <cell r="J958">
            <v>1</v>
          </cell>
          <cell r="K958">
            <v>1</v>
          </cell>
          <cell r="L958">
            <v>0</v>
          </cell>
          <cell r="M958">
            <v>0</v>
          </cell>
          <cell r="N958">
            <v>0</v>
          </cell>
          <cell r="O958">
            <v>100</v>
          </cell>
          <cell r="P958">
            <v>0</v>
          </cell>
          <cell r="R958">
            <v>152.64699999999999</v>
          </cell>
          <cell r="U958" t="str">
            <v>Natural gas, liquefied</v>
          </cell>
        </row>
        <row r="959">
          <cell r="D959" t="str">
            <v>Hungary|1996</v>
          </cell>
          <cell r="E959">
            <v>6</v>
          </cell>
          <cell r="F959" t="str">
            <v>HS96</v>
          </cell>
          <cell r="G959" t="str">
            <v>271112</v>
          </cell>
          <cell r="H959" t="str">
            <v>0</v>
          </cell>
          <cell r="I959">
            <v>1</v>
          </cell>
          <cell r="J959">
            <v>7</v>
          </cell>
          <cell r="K959">
            <v>7</v>
          </cell>
          <cell r="L959">
            <v>0</v>
          </cell>
          <cell r="M959">
            <v>0</v>
          </cell>
          <cell r="N959">
            <v>0</v>
          </cell>
          <cell r="O959">
            <v>100</v>
          </cell>
          <cell r="P959">
            <v>0</v>
          </cell>
          <cell r="R959">
            <v>152.64699999999999</v>
          </cell>
          <cell r="U959" t="str">
            <v>Propane, liquefied</v>
          </cell>
        </row>
        <row r="960">
          <cell r="D960" t="str">
            <v>Hungary|1996</v>
          </cell>
          <cell r="E960">
            <v>6</v>
          </cell>
          <cell r="F960" t="str">
            <v>HS96</v>
          </cell>
          <cell r="G960" t="str">
            <v>271113</v>
          </cell>
          <cell r="H960" t="str">
            <v>0</v>
          </cell>
          <cell r="I960">
            <v>1</v>
          </cell>
          <cell r="J960">
            <v>5</v>
          </cell>
          <cell r="K960">
            <v>5</v>
          </cell>
          <cell r="L960">
            <v>0</v>
          </cell>
          <cell r="M960">
            <v>0</v>
          </cell>
          <cell r="N960">
            <v>0</v>
          </cell>
          <cell r="O960">
            <v>100</v>
          </cell>
          <cell r="P960">
            <v>0</v>
          </cell>
          <cell r="R960">
            <v>152.64699999999999</v>
          </cell>
          <cell r="U960" t="str">
            <v>Butanes, liquefied (excl. of a purity of &gt;= 95% of N-butane or isobutane)</v>
          </cell>
        </row>
        <row r="961">
          <cell r="D961" t="str">
            <v>Hungary|1996</v>
          </cell>
          <cell r="E961">
            <v>6</v>
          </cell>
          <cell r="F961" t="str">
            <v>HS96</v>
          </cell>
          <cell r="G961" t="str">
            <v>271114</v>
          </cell>
          <cell r="H961" t="str">
            <v>0</v>
          </cell>
          <cell r="I961">
            <v>1</v>
          </cell>
          <cell r="J961">
            <v>1</v>
          </cell>
          <cell r="K961">
            <v>1</v>
          </cell>
          <cell r="L961">
            <v>0</v>
          </cell>
          <cell r="M961">
            <v>0</v>
          </cell>
          <cell r="N961">
            <v>0</v>
          </cell>
          <cell r="O961">
            <v>100</v>
          </cell>
          <cell r="P961">
            <v>0</v>
          </cell>
          <cell r="R961">
            <v>152.64699999999999</v>
          </cell>
          <cell r="U961" t="str">
            <v>Ethylene, propylene, butylene and butadiene, liquefied (excl. ethylene of a purity of &gt;= 95% and propylene, butylene and butadiene of a purity of &gt;= 90%)</v>
          </cell>
        </row>
        <row r="962">
          <cell r="D962" t="str">
            <v>Hungary|1996</v>
          </cell>
          <cell r="E962">
            <v>6</v>
          </cell>
          <cell r="F962" t="str">
            <v>HS96</v>
          </cell>
          <cell r="G962" t="str">
            <v>271119</v>
          </cell>
          <cell r="H962" t="str">
            <v>0</v>
          </cell>
          <cell r="I962">
            <v>1</v>
          </cell>
          <cell r="J962">
            <v>1</v>
          </cell>
          <cell r="K962">
            <v>1</v>
          </cell>
          <cell r="L962">
            <v>0</v>
          </cell>
          <cell r="M962">
            <v>0</v>
          </cell>
          <cell r="N962">
            <v>0</v>
          </cell>
          <cell r="O962">
            <v>100</v>
          </cell>
          <cell r="P962">
            <v>0</v>
          </cell>
          <cell r="R962">
            <v>152.64699999999999</v>
          </cell>
          <cell r="U962" t="str">
            <v>Gaseous hydrocarbons, liquefied, n.e.s. (excl. natural gas, propane, butane, ethylene, propylene, butylene and butadiene)</v>
          </cell>
        </row>
        <row r="963">
          <cell r="C963" t="str">
            <v>Hungary|1996|271121</v>
          </cell>
          <cell r="D963" t="str">
            <v>Hungary|1996</v>
          </cell>
          <cell r="E963">
            <v>6</v>
          </cell>
          <cell r="F963" t="str">
            <v>HS96</v>
          </cell>
          <cell r="G963" t="str">
            <v>271121</v>
          </cell>
          <cell r="H963" t="str">
            <v>2</v>
          </cell>
          <cell r="I963">
            <v>1</v>
          </cell>
          <cell r="J963">
            <v>1</v>
          </cell>
          <cell r="K963">
            <v>1</v>
          </cell>
          <cell r="L963">
            <v>0</v>
          </cell>
          <cell r="M963">
            <v>0</v>
          </cell>
          <cell r="N963">
            <v>0</v>
          </cell>
          <cell r="O963">
            <v>100</v>
          </cell>
          <cell r="P963">
            <v>0</v>
          </cell>
          <cell r="R963">
            <v>152.64699999999999</v>
          </cell>
          <cell r="U963" t="str">
            <v>Natural gas in gaseous state</v>
          </cell>
        </row>
        <row r="964">
          <cell r="D964" t="str">
            <v>Hungary|1996</v>
          </cell>
          <cell r="E964">
            <v>6</v>
          </cell>
          <cell r="F964" t="str">
            <v>HS96</v>
          </cell>
          <cell r="G964" t="str">
            <v>271129</v>
          </cell>
          <cell r="H964" t="str">
            <v>0</v>
          </cell>
          <cell r="I964">
            <v>1</v>
          </cell>
          <cell r="J964">
            <v>1</v>
          </cell>
          <cell r="K964">
            <v>1</v>
          </cell>
          <cell r="L964">
            <v>0</v>
          </cell>
          <cell r="M964">
            <v>0</v>
          </cell>
          <cell r="N964">
            <v>0</v>
          </cell>
          <cell r="O964">
            <v>100</v>
          </cell>
          <cell r="P964">
            <v>0</v>
          </cell>
          <cell r="R964">
            <v>152.64699999999999</v>
          </cell>
          <cell r="U964" t="str">
            <v>Hydrocarbons in gaseous state, n.e.s. (excl. natural gas)</v>
          </cell>
        </row>
        <row r="965">
          <cell r="C965" t="str">
            <v>Hungary|1996|2716</v>
          </cell>
          <cell r="D965" t="str">
            <v>Hungary|1996</v>
          </cell>
          <cell r="E965">
            <v>4</v>
          </cell>
          <cell r="F965" t="str">
            <v>HS96</v>
          </cell>
          <cell r="G965" t="str">
            <v>2716</v>
          </cell>
          <cell r="H965" t="str">
            <v>3</v>
          </cell>
          <cell r="I965">
            <v>1</v>
          </cell>
          <cell r="J965">
            <v>1</v>
          </cell>
          <cell r="K965">
            <v>1</v>
          </cell>
          <cell r="L965">
            <v>0</v>
          </cell>
          <cell r="M965">
            <v>0</v>
          </cell>
          <cell r="N965">
            <v>0</v>
          </cell>
          <cell r="O965">
            <v>100</v>
          </cell>
          <cell r="P965">
            <v>0</v>
          </cell>
          <cell r="R965">
            <v>152.64699999999999</v>
          </cell>
          <cell r="U965" t="str">
            <v>Electrical energy. (optional heading)</v>
          </cell>
        </row>
        <row r="966">
          <cell r="C966" t="str">
            <v>Hungary|1996|271600</v>
          </cell>
          <cell r="D966" t="str">
            <v>Hungary|1996</v>
          </cell>
          <cell r="E966">
            <v>6</v>
          </cell>
          <cell r="F966" t="str">
            <v>HS96</v>
          </cell>
          <cell r="G966" t="str">
            <v>271600</v>
          </cell>
          <cell r="H966" t="str">
            <v>4</v>
          </cell>
          <cell r="I966">
            <v>1</v>
          </cell>
          <cell r="J966">
            <v>1</v>
          </cell>
          <cell r="K966">
            <v>1</v>
          </cell>
          <cell r="L966">
            <v>0</v>
          </cell>
          <cell r="M966">
            <v>0</v>
          </cell>
          <cell r="N966">
            <v>0</v>
          </cell>
          <cell r="O966">
            <v>100</v>
          </cell>
          <cell r="P966">
            <v>0</v>
          </cell>
          <cell r="R966">
            <v>152.64699999999999</v>
          </cell>
          <cell r="U966" t="str">
            <v>Electrical energy</v>
          </cell>
        </row>
        <row r="967">
          <cell r="D967" t="str">
            <v>Iceland|2018</v>
          </cell>
          <cell r="E967">
            <v>4</v>
          </cell>
          <cell r="F967" t="str">
            <v>HS17</v>
          </cell>
          <cell r="G967" t="str">
            <v>2711</v>
          </cell>
          <cell r="H967" t="str">
            <v>0</v>
          </cell>
          <cell r="I967">
            <v>7</v>
          </cell>
          <cell r="J967">
            <v>9</v>
          </cell>
          <cell r="K967">
            <v>9</v>
          </cell>
          <cell r="L967">
            <v>0</v>
          </cell>
          <cell r="M967">
            <v>0</v>
          </cell>
          <cell r="N967">
            <v>0</v>
          </cell>
          <cell r="O967">
            <v>100</v>
          </cell>
          <cell r="P967">
            <v>0</v>
          </cell>
          <cell r="R967">
            <v>108.3001763</v>
          </cell>
          <cell r="U967" t="str">
            <v>Petroleum gases and other gaseous hydrocarbons.</v>
          </cell>
        </row>
        <row r="968">
          <cell r="C968" t="str">
            <v>Iceland|2018|271111</v>
          </cell>
          <cell r="D968" t="str">
            <v>Iceland|2018</v>
          </cell>
          <cell r="E968">
            <v>6</v>
          </cell>
          <cell r="F968" t="str">
            <v>HS17</v>
          </cell>
          <cell r="G968" t="str">
            <v>271111</v>
          </cell>
          <cell r="H968" t="str">
            <v>1</v>
          </cell>
          <cell r="I968">
            <v>1</v>
          </cell>
          <cell r="J968">
            <v>1</v>
          </cell>
          <cell r="K968">
            <v>1</v>
          </cell>
          <cell r="L968">
            <v>0</v>
          </cell>
          <cell r="M968">
            <v>0</v>
          </cell>
          <cell r="N968">
            <v>0</v>
          </cell>
          <cell r="O968">
            <v>100</v>
          </cell>
          <cell r="P968">
            <v>0</v>
          </cell>
          <cell r="R968">
            <v>108.3001763</v>
          </cell>
          <cell r="U968" t="str">
            <v>Natural gas, liquefied</v>
          </cell>
        </row>
        <row r="969">
          <cell r="D969" t="str">
            <v>Iceland|2018</v>
          </cell>
          <cell r="E969">
            <v>6</v>
          </cell>
          <cell r="F969" t="str">
            <v>HS17</v>
          </cell>
          <cell r="G969" t="str">
            <v>271112</v>
          </cell>
          <cell r="H969" t="str">
            <v>0</v>
          </cell>
          <cell r="I969">
            <v>1</v>
          </cell>
          <cell r="J969">
            <v>2</v>
          </cell>
          <cell r="K969">
            <v>2</v>
          </cell>
          <cell r="L969">
            <v>0</v>
          </cell>
          <cell r="M969">
            <v>0</v>
          </cell>
          <cell r="N969">
            <v>0</v>
          </cell>
          <cell r="O969">
            <v>100</v>
          </cell>
          <cell r="P969">
            <v>0</v>
          </cell>
          <cell r="R969">
            <v>108.3001763</v>
          </cell>
          <cell r="U969" t="str">
            <v>Propane, liquefied</v>
          </cell>
        </row>
        <row r="970">
          <cell r="D970" t="str">
            <v>Iceland|2018</v>
          </cell>
          <cell r="E970">
            <v>6</v>
          </cell>
          <cell r="F970" t="str">
            <v>HS17</v>
          </cell>
          <cell r="G970" t="str">
            <v>271113</v>
          </cell>
          <cell r="H970" t="str">
            <v>0</v>
          </cell>
          <cell r="I970">
            <v>1</v>
          </cell>
          <cell r="J970">
            <v>2</v>
          </cell>
          <cell r="K970">
            <v>2</v>
          </cell>
          <cell r="L970">
            <v>0</v>
          </cell>
          <cell r="M970">
            <v>0</v>
          </cell>
          <cell r="N970">
            <v>0</v>
          </cell>
          <cell r="O970">
            <v>100</v>
          </cell>
          <cell r="P970">
            <v>0</v>
          </cell>
          <cell r="R970">
            <v>108.3001763</v>
          </cell>
          <cell r="U970" t="str">
            <v>Butanes, liquefied (excl. of a purity of &gt;= 95% of N-butane or isobutane)</v>
          </cell>
        </row>
        <row r="971">
          <cell r="D971" t="str">
            <v>Iceland|2018</v>
          </cell>
          <cell r="E971">
            <v>6</v>
          </cell>
          <cell r="F971" t="str">
            <v>HS17</v>
          </cell>
          <cell r="G971" t="str">
            <v>271114</v>
          </cell>
          <cell r="H971" t="str">
            <v>0</v>
          </cell>
          <cell r="I971">
            <v>1</v>
          </cell>
          <cell r="J971">
            <v>1</v>
          </cell>
          <cell r="K971">
            <v>1</v>
          </cell>
          <cell r="L971">
            <v>0</v>
          </cell>
          <cell r="M971">
            <v>0</v>
          </cell>
          <cell r="N971">
            <v>0</v>
          </cell>
          <cell r="O971">
            <v>100</v>
          </cell>
          <cell r="P971">
            <v>0</v>
          </cell>
          <cell r="R971">
            <v>108.3001763</v>
          </cell>
          <cell r="U971" t="str">
            <v>Ethylene, propylene, butylene and butadiene, liquefied (excl. ethylene of a purity of &gt;= 95% and propylene, butylene and butadiene of a purity of &gt;= 90%)</v>
          </cell>
        </row>
        <row r="972">
          <cell r="D972" t="str">
            <v>Iceland|2018</v>
          </cell>
          <cell r="E972">
            <v>6</v>
          </cell>
          <cell r="F972" t="str">
            <v>HS17</v>
          </cell>
          <cell r="G972" t="str">
            <v>271119</v>
          </cell>
          <cell r="H972" t="str">
            <v>0</v>
          </cell>
          <cell r="I972">
            <v>1</v>
          </cell>
          <cell r="J972">
            <v>1</v>
          </cell>
          <cell r="K972">
            <v>1</v>
          </cell>
          <cell r="L972">
            <v>0</v>
          </cell>
          <cell r="M972">
            <v>0</v>
          </cell>
          <cell r="N972">
            <v>0</v>
          </cell>
          <cell r="O972">
            <v>100</v>
          </cell>
          <cell r="P972">
            <v>0</v>
          </cell>
          <cell r="R972">
            <v>108.3001763</v>
          </cell>
          <cell r="U972" t="str">
            <v>Gaseous hydrocarbons, liquefied, n.e.s. (excl. natural gas, propane, butane, ethylene, propylene, butylene and butadiene)</v>
          </cell>
        </row>
        <row r="973">
          <cell r="C973" t="str">
            <v>Iceland|2018|271121</v>
          </cell>
          <cell r="D973" t="str">
            <v>Iceland|2018</v>
          </cell>
          <cell r="E973">
            <v>6</v>
          </cell>
          <cell r="F973" t="str">
            <v>HS17</v>
          </cell>
          <cell r="G973" t="str">
            <v>271121</v>
          </cell>
          <cell r="H973" t="str">
            <v>2</v>
          </cell>
          <cell r="I973">
            <v>1</v>
          </cell>
          <cell r="J973">
            <v>1</v>
          </cell>
          <cell r="K973">
            <v>1</v>
          </cell>
          <cell r="L973">
            <v>0</v>
          </cell>
          <cell r="M973">
            <v>0</v>
          </cell>
          <cell r="N973">
            <v>0</v>
          </cell>
          <cell r="O973">
            <v>100</v>
          </cell>
          <cell r="P973">
            <v>0</v>
          </cell>
          <cell r="R973">
            <v>108.3001763</v>
          </cell>
          <cell r="U973" t="str">
            <v>Natural gas in gaseous state</v>
          </cell>
        </row>
        <row r="974">
          <cell r="D974" t="str">
            <v>Iceland|2018</v>
          </cell>
          <cell r="E974">
            <v>6</v>
          </cell>
          <cell r="F974" t="str">
            <v>HS17</v>
          </cell>
          <cell r="G974" t="str">
            <v>271129</v>
          </cell>
          <cell r="H974" t="str">
            <v>0</v>
          </cell>
          <cell r="I974">
            <v>1</v>
          </cell>
          <cell r="J974">
            <v>1</v>
          </cell>
          <cell r="K974">
            <v>1</v>
          </cell>
          <cell r="L974">
            <v>0</v>
          </cell>
          <cell r="M974">
            <v>0</v>
          </cell>
          <cell r="N974">
            <v>0</v>
          </cell>
          <cell r="O974">
            <v>100</v>
          </cell>
          <cell r="P974">
            <v>0</v>
          </cell>
          <cell r="R974">
            <v>108.3001763</v>
          </cell>
          <cell r="U974" t="str">
            <v>Hydrocarbons in gaseous state, n.e.s. (excl. natural gas)</v>
          </cell>
        </row>
        <row r="975">
          <cell r="C975" t="str">
            <v>Iceland|2018|2716</v>
          </cell>
          <cell r="D975" t="str">
            <v>Iceland|2018</v>
          </cell>
          <cell r="E975">
            <v>4</v>
          </cell>
          <cell r="F975" t="str">
            <v>HS17</v>
          </cell>
          <cell r="G975" t="str">
            <v>2716</v>
          </cell>
          <cell r="H975" t="str">
            <v>3</v>
          </cell>
          <cell r="I975">
            <v>1</v>
          </cell>
          <cell r="J975">
            <v>1</v>
          </cell>
          <cell r="K975">
            <v>1</v>
          </cell>
          <cell r="L975">
            <v>0</v>
          </cell>
          <cell r="M975">
            <v>0</v>
          </cell>
          <cell r="N975">
            <v>0</v>
          </cell>
          <cell r="O975">
            <v>100</v>
          </cell>
          <cell r="P975">
            <v>0</v>
          </cell>
          <cell r="R975">
            <v>108.3001763</v>
          </cell>
          <cell r="U975" t="str">
            <v>Electrical energy. (optional heading)</v>
          </cell>
        </row>
        <row r="976">
          <cell r="C976" t="str">
            <v>Iceland|2018|271600</v>
          </cell>
          <cell r="D976" t="str">
            <v>Iceland|2018</v>
          </cell>
          <cell r="E976">
            <v>6</v>
          </cell>
          <cell r="F976" t="str">
            <v>HS17</v>
          </cell>
          <cell r="G976" t="str">
            <v>271600</v>
          </cell>
          <cell r="H976" t="str">
            <v>4</v>
          </cell>
          <cell r="I976">
            <v>1</v>
          </cell>
          <cell r="J976">
            <v>1</v>
          </cell>
          <cell r="K976">
            <v>1</v>
          </cell>
          <cell r="L976">
            <v>0</v>
          </cell>
          <cell r="M976">
            <v>0</v>
          </cell>
          <cell r="N976">
            <v>0</v>
          </cell>
          <cell r="O976">
            <v>100</v>
          </cell>
          <cell r="P976">
            <v>0</v>
          </cell>
          <cell r="R976">
            <v>108.3001763</v>
          </cell>
          <cell r="U976" t="str">
            <v>Electrical energy</v>
          </cell>
        </row>
        <row r="977">
          <cell r="D977" t="str">
            <v>Iceland|2017</v>
          </cell>
          <cell r="E977">
            <v>4</v>
          </cell>
          <cell r="F977" t="str">
            <v>HS17</v>
          </cell>
          <cell r="G977" t="str">
            <v>2711</v>
          </cell>
          <cell r="H977" t="str">
            <v>0</v>
          </cell>
          <cell r="I977">
            <v>7</v>
          </cell>
          <cell r="J977">
            <v>9</v>
          </cell>
          <cell r="K977">
            <v>9</v>
          </cell>
          <cell r="L977">
            <v>0</v>
          </cell>
          <cell r="M977">
            <v>0</v>
          </cell>
          <cell r="N977">
            <v>0</v>
          </cell>
          <cell r="O977">
            <v>100</v>
          </cell>
          <cell r="P977">
            <v>0</v>
          </cell>
          <cell r="R977">
            <v>106.839572</v>
          </cell>
          <cell r="U977" t="str">
            <v>Petroleum gases and other gaseous hydrocarbons.</v>
          </cell>
        </row>
        <row r="978">
          <cell r="C978" t="str">
            <v>Iceland|2017|271111</v>
          </cell>
          <cell r="D978" t="str">
            <v>Iceland|2017</v>
          </cell>
          <cell r="E978">
            <v>6</v>
          </cell>
          <cell r="F978" t="str">
            <v>HS17</v>
          </cell>
          <cell r="G978" t="str">
            <v>271111</v>
          </cell>
          <cell r="H978" t="str">
            <v>1</v>
          </cell>
          <cell r="I978">
            <v>1</v>
          </cell>
          <cell r="J978">
            <v>1</v>
          </cell>
          <cell r="K978">
            <v>1</v>
          </cell>
          <cell r="L978">
            <v>0</v>
          </cell>
          <cell r="M978">
            <v>0</v>
          </cell>
          <cell r="N978">
            <v>0</v>
          </cell>
          <cell r="O978">
            <v>100</v>
          </cell>
          <cell r="P978">
            <v>0</v>
          </cell>
          <cell r="R978">
            <v>106.839572</v>
          </cell>
          <cell r="U978" t="str">
            <v>Natural gas, liquefied</v>
          </cell>
        </row>
        <row r="979">
          <cell r="D979" t="str">
            <v>Iceland|2017</v>
          </cell>
          <cell r="E979">
            <v>6</v>
          </cell>
          <cell r="F979" t="str">
            <v>HS17</v>
          </cell>
          <cell r="G979" t="str">
            <v>271112</v>
          </cell>
          <cell r="H979" t="str">
            <v>0</v>
          </cell>
          <cell r="I979">
            <v>1</v>
          </cell>
          <cell r="J979">
            <v>2</v>
          </cell>
          <cell r="K979">
            <v>2</v>
          </cell>
          <cell r="L979">
            <v>0</v>
          </cell>
          <cell r="M979">
            <v>0</v>
          </cell>
          <cell r="N979">
            <v>0</v>
          </cell>
          <cell r="O979">
            <v>100</v>
          </cell>
          <cell r="P979">
            <v>0</v>
          </cell>
          <cell r="R979">
            <v>106.839572</v>
          </cell>
          <cell r="U979" t="str">
            <v>Propane, liquefied</v>
          </cell>
        </row>
        <row r="980">
          <cell r="D980" t="str">
            <v>Iceland|2017</v>
          </cell>
          <cell r="E980">
            <v>6</v>
          </cell>
          <cell r="F980" t="str">
            <v>HS17</v>
          </cell>
          <cell r="G980" t="str">
            <v>271113</v>
          </cell>
          <cell r="H980" t="str">
            <v>0</v>
          </cell>
          <cell r="I980">
            <v>1</v>
          </cell>
          <cell r="J980">
            <v>2</v>
          </cell>
          <cell r="K980">
            <v>2</v>
          </cell>
          <cell r="L980">
            <v>0</v>
          </cell>
          <cell r="M980">
            <v>0</v>
          </cell>
          <cell r="N980">
            <v>0</v>
          </cell>
          <cell r="O980">
            <v>100</v>
          </cell>
          <cell r="P980">
            <v>0</v>
          </cell>
          <cell r="R980">
            <v>106.839572</v>
          </cell>
          <cell r="U980" t="str">
            <v>Butanes, liquefied (excl. of a purity of &gt;= 95% of N-butane or isobutane)</v>
          </cell>
        </row>
        <row r="981">
          <cell r="D981" t="str">
            <v>Iceland|2017</v>
          </cell>
          <cell r="E981">
            <v>6</v>
          </cell>
          <cell r="F981" t="str">
            <v>HS17</v>
          </cell>
          <cell r="G981" t="str">
            <v>271114</v>
          </cell>
          <cell r="H981" t="str">
            <v>0</v>
          </cell>
          <cell r="I981">
            <v>1</v>
          </cell>
          <cell r="J981">
            <v>1</v>
          </cell>
          <cell r="K981">
            <v>1</v>
          </cell>
          <cell r="L981">
            <v>0</v>
          </cell>
          <cell r="M981">
            <v>0</v>
          </cell>
          <cell r="N981">
            <v>0</v>
          </cell>
          <cell r="O981">
            <v>100</v>
          </cell>
          <cell r="P981">
            <v>0</v>
          </cell>
          <cell r="R981">
            <v>106.839572</v>
          </cell>
          <cell r="U981" t="str">
            <v>Ethylene, propylene, butylene and butadiene, liquefied (excl. ethylene of a purity of &gt;= 95% and propylene, butylene and butadiene of a purity of &gt;= 90%)</v>
          </cell>
        </row>
        <row r="982">
          <cell r="D982" t="str">
            <v>Iceland|2017</v>
          </cell>
          <cell r="E982">
            <v>6</v>
          </cell>
          <cell r="F982" t="str">
            <v>HS17</v>
          </cell>
          <cell r="G982" t="str">
            <v>271119</v>
          </cell>
          <cell r="H982" t="str">
            <v>0</v>
          </cell>
          <cell r="I982">
            <v>1</v>
          </cell>
          <cell r="J982">
            <v>1</v>
          </cell>
          <cell r="K982">
            <v>1</v>
          </cell>
          <cell r="L982">
            <v>0</v>
          </cell>
          <cell r="M982">
            <v>0</v>
          </cell>
          <cell r="N982">
            <v>0</v>
          </cell>
          <cell r="O982">
            <v>100</v>
          </cell>
          <cell r="P982">
            <v>0</v>
          </cell>
          <cell r="R982">
            <v>106.839572</v>
          </cell>
          <cell r="U982" t="str">
            <v>Gaseous hydrocarbons, liquefied, n.e.s. (excl. natural gas, propane, butane, ethylene, propylene, butylene and butadiene)</v>
          </cell>
        </row>
        <row r="983">
          <cell r="C983" t="str">
            <v>Iceland|2017|271121</v>
          </cell>
          <cell r="D983" t="str">
            <v>Iceland|2017</v>
          </cell>
          <cell r="E983">
            <v>6</v>
          </cell>
          <cell r="F983" t="str">
            <v>HS17</v>
          </cell>
          <cell r="G983" t="str">
            <v>271121</v>
          </cell>
          <cell r="H983" t="str">
            <v>2</v>
          </cell>
          <cell r="I983">
            <v>1</v>
          </cell>
          <cell r="J983">
            <v>1</v>
          </cell>
          <cell r="K983">
            <v>1</v>
          </cell>
          <cell r="L983">
            <v>0</v>
          </cell>
          <cell r="M983">
            <v>0</v>
          </cell>
          <cell r="N983">
            <v>0</v>
          </cell>
          <cell r="O983">
            <v>100</v>
          </cell>
          <cell r="P983">
            <v>0</v>
          </cell>
          <cell r="R983">
            <v>106.839572</v>
          </cell>
          <cell r="U983" t="str">
            <v>Natural gas in gaseous state</v>
          </cell>
        </row>
        <row r="984">
          <cell r="D984" t="str">
            <v>Iceland|2017</v>
          </cell>
          <cell r="E984">
            <v>6</v>
          </cell>
          <cell r="F984" t="str">
            <v>HS17</v>
          </cell>
          <cell r="G984" t="str">
            <v>271129</v>
          </cell>
          <cell r="H984" t="str">
            <v>0</v>
          </cell>
          <cell r="I984">
            <v>1</v>
          </cell>
          <cell r="J984">
            <v>1</v>
          </cell>
          <cell r="K984">
            <v>1</v>
          </cell>
          <cell r="L984">
            <v>0</v>
          </cell>
          <cell r="M984">
            <v>0</v>
          </cell>
          <cell r="N984">
            <v>0</v>
          </cell>
          <cell r="O984">
            <v>100</v>
          </cell>
          <cell r="P984">
            <v>0</v>
          </cell>
          <cell r="R984">
            <v>106.839572</v>
          </cell>
          <cell r="U984" t="str">
            <v>Hydrocarbons in gaseous state, n.e.s. (excl. natural gas)</v>
          </cell>
        </row>
        <row r="985">
          <cell r="C985" t="str">
            <v>Iceland|2017|2716</v>
          </cell>
          <cell r="D985" t="str">
            <v>Iceland|2017</v>
          </cell>
          <cell r="E985">
            <v>4</v>
          </cell>
          <cell r="F985" t="str">
            <v>HS17</v>
          </cell>
          <cell r="G985" t="str">
            <v>2716</v>
          </cell>
          <cell r="H985" t="str">
            <v>3</v>
          </cell>
          <cell r="I985">
            <v>1</v>
          </cell>
          <cell r="J985">
            <v>1</v>
          </cell>
          <cell r="K985">
            <v>1</v>
          </cell>
          <cell r="L985">
            <v>0</v>
          </cell>
          <cell r="M985">
            <v>0</v>
          </cell>
          <cell r="N985">
            <v>0</v>
          </cell>
          <cell r="O985">
            <v>100</v>
          </cell>
          <cell r="P985">
            <v>0</v>
          </cell>
          <cell r="R985">
            <v>106.839572</v>
          </cell>
          <cell r="U985" t="str">
            <v>Electrical energy. (optional heading)</v>
          </cell>
        </row>
        <row r="986">
          <cell r="C986" t="str">
            <v>Iceland|2017|271600</v>
          </cell>
          <cell r="D986" t="str">
            <v>Iceland|2017</v>
          </cell>
          <cell r="E986">
            <v>6</v>
          </cell>
          <cell r="F986" t="str">
            <v>HS17</v>
          </cell>
          <cell r="G986" t="str">
            <v>271600</v>
          </cell>
          <cell r="H986" t="str">
            <v>4</v>
          </cell>
          <cell r="I986">
            <v>1</v>
          </cell>
          <cell r="J986">
            <v>1</v>
          </cell>
          <cell r="K986">
            <v>1</v>
          </cell>
          <cell r="L986">
            <v>0</v>
          </cell>
          <cell r="M986">
            <v>0</v>
          </cell>
          <cell r="N986">
            <v>0</v>
          </cell>
          <cell r="O986">
            <v>100</v>
          </cell>
          <cell r="P986">
            <v>0</v>
          </cell>
          <cell r="R986">
            <v>106.839572</v>
          </cell>
          <cell r="U986" t="str">
            <v>Electrical energy</v>
          </cell>
        </row>
        <row r="987">
          <cell r="D987" t="str">
            <v>Iceland|2016</v>
          </cell>
          <cell r="E987">
            <v>4</v>
          </cell>
          <cell r="F987" t="str">
            <v>HS12</v>
          </cell>
          <cell r="G987" t="str">
            <v>2711</v>
          </cell>
          <cell r="H987" t="str">
            <v>0</v>
          </cell>
          <cell r="I987">
            <v>7</v>
          </cell>
          <cell r="J987">
            <v>9</v>
          </cell>
          <cell r="K987">
            <v>9</v>
          </cell>
          <cell r="L987">
            <v>0</v>
          </cell>
          <cell r="M987">
            <v>0</v>
          </cell>
          <cell r="N987">
            <v>0</v>
          </cell>
          <cell r="O987">
            <v>100</v>
          </cell>
          <cell r="P987">
            <v>0</v>
          </cell>
          <cell r="R987">
            <v>120.81154806523899</v>
          </cell>
          <cell r="U987" t="str">
            <v>Petroleum gases and other gaseous hydrocarbons.</v>
          </cell>
        </row>
        <row r="988">
          <cell r="C988" t="str">
            <v>Iceland|2016|271111</v>
          </cell>
          <cell r="D988" t="str">
            <v>Iceland|2016</v>
          </cell>
          <cell r="E988">
            <v>6</v>
          </cell>
          <cell r="F988" t="str">
            <v>HS12</v>
          </cell>
          <cell r="G988" t="str">
            <v>271111</v>
          </cell>
          <cell r="H988" t="str">
            <v>1</v>
          </cell>
          <cell r="I988">
            <v>1</v>
          </cell>
          <cell r="J988">
            <v>1</v>
          </cell>
          <cell r="K988">
            <v>1</v>
          </cell>
          <cell r="L988">
            <v>0</v>
          </cell>
          <cell r="M988">
            <v>0</v>
          </cell>
          <cell r="N988">
            <v>0</v>
          </cell>
          <cell r="O988">
            <v>100</v>
          </cell>
          <cell r="P988">
            <v>0</v>
          </cell>
          <cell r="R988">
            <v>120.81154806523899</v>
          </cell>
          <cell r="U988" t="str">
            <v>Natural gas, liquefied</v>
          </cell>
        </row>
        <row r="989">
          <cell r="D989" t="str">
            <v>Iceland|2016</v>
          </cell>
          <cell r="E989">
            <v>6</v>
          </cell>
          <cell r="F989" t="str">
            <v>HS12</v>
          </cell>
          <cell r="G989" t="str">
            <v>271112</v>
          </cell>
          <cell r="H989" t="str">
            <v>0</v>
          </cell>
          <cell r="I989">
            <v>1</v>
          </cell>
          <cell r="J989">
            <v>2</v>
          </cell>
          <cell r="K989">
            <v>2</v>
          </cell>
          <cell r="L989">
            <v>0</v>
          </cell>
          <cell r="M989">
            <v>0</v>
          </cell>
          <cell r="N989">
            <v>0</v>
          </cell>
          <cell r="O989">
            <v>100</v>
          </cell>
          <cell r="P989">
            <v>0</v>
          </cell>
          <cell r="R989">
            <v>120.81154806523899</v>
          </cell>
          <cell r="U989" t="str">
            <v>Propane, liquefied</v>
          </cell>
        </row>
        <row r="990">
          <cell r="D990" t="str">
            <v>Iceland|2016</v>
          </cell>
          <cell r="E990">
            <v>6</v>
          </cell>
          <cell r="F990" t="str">
            <v>HS12</v>
          </cell>
          <cell r="G990" t="str">
            <v>271113</v>
          </cell>
          <cell r="H990" t="str">
            <v>0</v>
          </cell>
          <cell r="I990">
            <v>1</v>
          </cell>
          <cell r="J990">
            <v>2</v>
          </cell>
          <cell r="K990">
            <v>2</v>
          </cell>
          <cell r="L990">
            <v>0</v>
          </cell>
          <cell r="M990">
            <v>0</v>
          </cell>
          <cell r="N990">
            <v>0</v>
          </cell>
          <cell r="O990">
            <v>100</v>
          </cell>
          <cell r="P990">
            <v>0</v>
          </cell>
          <cell r="R990">
            <v>120.81154806523899</v>
          </cell>
          <cell r="U990" t="str">
            <v>Butanes, liquefied (excl. of a purity of &gt;= 95% of N-butane or isobutane)</v>
          </cell>
        </row>
        <row r="991">
          <cell r="D991" t="str">
            <v>Iceland|2016</v>
          </cell>
          <cell r="E991">
            <v>6</v>
          </cell>
          <cell r="F991" t="str">
            <v>HS12</v>
          </cell>
          <cell r="G991" t="str">
            <v>271114</v>
          </cell>
          <cell r="H991" t="str">
            <v>0</v>
          </cell>
          <cell r="I991">
            <v>1</v>
          </cell>
          <cell r="J991">
            <v>1</v>
          </cell>
          <cell r="K991">
            <v>1</v>
          </cell>
          <cell r="L991">
            <v>0</v>
          </cell>
          <cell r="M991">
            <v>0</v>
          </cell>
          <cell r="N991">
            <v>0</v>
          </cell>
          <cell r="O991">
            <v>100</v>
          </cell>
          <cell r="P991">
            <v>0</v>
          </cell>
          <cell r="R991">
            <v>120.81154806523899</v>
          </cell>
          <cell r="U991" t="str">
            <v>Ethylene, propylene, butylene and butadiene, liquefied (excl. ethylene of a purity of &gt;= 95% and propylene, butylene and butadiene of a purity of &gt;= 90%)</v>
          </cell>
        </row>
        <row r="992">
          <cell r="D992" t="str">
            <v>Iceland|2016</v>
          </cell>
          <cell r="E992">
            <v>6</v>
          </cell>
          <cell r="F992" t="str">
            <v>HS12</v>
          </cell>
          <cell r="G992" t="str">
            <v>271119</v>
          </cell>
          <cell r="H992" t="str">
            <v>0</v>
          </cell>
          <cell r="I992">
            <v>1</v>
          </cell>
          <cell r="J992">
            <v>1</v>
          </cell>
          <cell r="K992">
            <v>1</v>
          </cell>
          <cell r="L992">
            <v>0</v>
          </cell>
          <cell r="M992">
            <v>0</v>
          </cell>
          <cell r="N992">
            <v>0</v>
          </cell>
          <cell r="O992">
            <v>100</v>
          </cell>
          <cell r="P992">
            <v>0</v>
          </cell>
          <cell r="R992">
            <v>120.81154806523899</v>
          </cell>
          <cell r="U992" t="str">
            <v>Gaseous hydrocarbons, liquefied, n.e.s. (excl. natural gas, propane, butane, ethylene, propylene, butylene and butadiene)</v>
          </cell>
        </row>
        <row r="993">
          <cell r="C993" t="str">
            <v>Iceland|2016|271121</v>
          </cell>
          <cell r="D993" t="str">
            <v>Iceland|2016</v>
          </cell>
          <cell r="E993">
            <v>6</v>
          </cell>
          <cell r="F993" t="str">
            <v>HS12</v>
          </cell>
          <cell r="G993" t="str">
            <v>271121</v>
          </cell>
          <cell r="H993" t="str">
            <v>2</v>
          </cell>
          <cell r="I993">
            <v>1</v>
          </cell>
          <cell r="J993">
            <v>1</v>
          </cell>
          <cell r="K993">
            <v>1</v>
          </cell>
          <cell r="L993">
            <v>0</v>
          </cell>
          <cell r="M993">
            <v>0</v>
          </cell>
          <cell r="N993">
            <v>0</v>
          </cell>
          <cell r="O993">
            <v>100</v>
          </cell>
          <cell r="P993">
            <v>0</v>
          </cell>
          <cell r="R993">
            <v>120.81154806523899</v>
          </cell>
          <cell r="U993" t="str">
            <v>Natural gas in gaseous state</v>
          </cell>
        </row>
        <row r="994">
          <cell r="D994" t="str">
            <v>Iceland|2016</v>
          </cell>
          <cell r="E994">
            <v>6</v>
          </cell>
          <cell r="F994" t="str">
            <v>HS12</v>
          </cell>
          <cell r="G994" t="str">
            <v>271129</v>
          </cell>
          <cell r="H994" t="str">
            <v>0</v>
          </cell>
          <cell r="I994">
            <v>1</v>
          </cell>
          <cell r="J994">
            <v>1</v>
          </cell>
          <cell r="K994">
            <v>1</v>
          </cell>
          <cell r="L994">
            <v>0</v>
          </cell>
          <cell r="M994">
            <v>0</v>
          </cell>
          <cell r="N994">
            <v>0</v>
          </cell>
          <cell r="O994">
            <v>100</v>
          </cell>
          <cell r="P994">
            <v>0</v>
          </cell>
          <cell r="R994">
            <v>120.81154806523899</v>
          </cell>
          <cell r="U994" t="str">
            <v>Hydrocarbons in gaseous state, n.e.s. (excl. natural gas)</v>
          </cell>
        </row>
        <row r="995">
          <cell r="C995" t="str">
            <v>Iceland|2016|2716</v>
          </cell>
          <cell r="D995" t="str">
            <v>Iceland|2016</v>
          </cell>
          <cell r="E995">
            <v>4</v>
          </cell>
          <cell r="F995" t="str">
            <v>HS12</v>
          </cell>
          <cell r="G995" t="str">
            <v>2716</v>
          </cell>
          <cell r="H995" t="str">
            <v>3</v>
          </cell>
          <cell r="I995">
            <v>1</v>
          </cell>
          <cell r="J995">
            <v>1</v>
          </cell>
          <cell r="K995">
            <v>1</v>
          </cell>
          <cell r="L995">
            <v>0</v>
          </cell>
          <cell r="M995">
            <v>0</v>
          </cell>
          <cell r="N995">
            <v>0</v>
          </cell>
          <cell r="O995">
            <v>100</v>
          </cell>
          <cell r="P995">
            <v>0</v>
          </cell>
          <cell r="R995">
            <v>120.81154806523899</v>
          </cell>
          <cell r="U995" t="str">
            <v>Electrical energy. (optional heading)</v>
          </cell>
        </row>
        <row r="996">
          <cell r="C996" t="str">
            <v>Iceland|2016|271600</v>
          </cell>
          <cell r="D996" t="str">
            <v>Iceland|2016</v>
          </cell>
          <cell r="E996">
            <v>6</v>
          </cell>
          <cell r="F996" t="str">
            <v>HS12</v>
          </cell>
          <cell r="G996" t="str">
            <v>271600</v>
          </cell>
          <cell r="H996" t="str">
            <v>4</v>
          </cell>
          <cell r="I996">
            <v>1</v>
          </cell>
          <cell r="J996">
            <v>1</v>
          </cell>
          <cell r="K996">
            <v>1</v>
          </cell>
          <cell r="L996">
            <v>0</v>
          </cell>
          <cell r="M996">
            <v>0</v>
          </cell>
          <cell r="N996">
            <v>0</v>
          </cell>
          <cell r="O996">
            <v>100</v>
          </cell>
          <cell r="P996">
            <v>0</v>
          </cell>
          <cell r="R996">
            <v>120.81154806523899</v>
          </cell>
          <cell r="U996" t="str">
            <v>Electrical energy</v>
          </cell>
        </row>
        <row r="997">
          <cell r="D997" t="str">
            <v>Iceland|2015</v>
          </cell>
          <cell r="E997">
            <v>4</v>
          </cell>
          <cell r="F997" t="str">
            <v>HS12</v>
          </cell>
          <cell r="G997" t="str">
            <v>2711</v>
          </cell>
          <cell r="H997" t="str">
            <v>0</v>
          </cell>
          <cell r="I997">
            <v>7</v>
          </cell>
          <cell r="J997">
            <v>9</v>
          </cell>
          <cell r="K997">
            <v>9</v>
          </cell>
          <cell r="L997">
            <v>0</v>
          </cell>
          <cell r="M997">
            <v>0</v>
          </cell>
          <cell r="N997">
            <v>0</v>
          </cell>
          <cell r="O997">
            <v>100</v>
          </cell>
          <cell r="P997">
            <v>0</v>
          </cell>
          <cell r="R997">
            <v>131.91870840000001</v>
          </cell>
          <cell r="U997" t="str">
            <v>Petroleum gases and other gaseous hydrocarbons.</v>
          </cell>
        </row>
        <row r="998">
          <cell r="C998" t="str">
            <v>Iceland|2015|271111</v>
          </cell>
          <cell r="D998" t="str">
            <v>Iceland|2015</v>
          </cell>
          <cell r="E998">
            <v>6</v>
          </cell>
          <cell r="F998" t="str">
            <v>HS12</v>
          </cell>
          <cell r="G998" t="str">
            <v>271111</v>
          </cell>
          <cell r="H998" t="str">
            <v>1</v>
          </cell>
          <cell r="I998">
            <v>1</v>
          </cell>
          <cell r="J998">
            <v>1</v>
          </cell>
          <cell r="K998">
            <v>1</v>
          </cell>
          <cell r="L998">
            <v>0</v>
          </cell>
          <cell r="M998">
            <v>0</v>
          </cell>
          <cell r="N998">
            <v>0</v>
          </cell>
          <cell r="O998">
            <v>100</v>
          </cell>
          <cell r="P998">
            <v>0</v>
          </cell>
          <cell r="R998">
            <v>131.91870840000001</v>
          </cell>
          <cell r="U998" t="str">
            <v>Natural gas, liquefied</v>
          </cell>
        </row>
        <row r="999">
          <cell r="D999" t="str">
            <v>Iceland|2015</v>
          </cell>
          <cell r="E999">
            <v>6</v>
          </cell>
          <cell r="F999" t="str">
            <v>HS12</v>
          </cell>
          <cell r="G999" t="str">
            <v>271112</v>
          </cell>
          <cell r="H999" t="str">
            <v>0</v>
          </cell>
          <cell r="I999">
            <v>1</v>
          </cell>
          <cell r="J999">
            <v>2</v>
          </cell>
          <cell r="K999">
            <v>2</v>
          </cell>
          <cell r="L999">
            <v>0</v>
          </cell>
          <cell r="M999">
            <v>0</v>
          </cell>
          <cell r="N999">
            <v>0</v>
          </cell>
          <cell r="O999">
            <v>100</v>
          </cell>
          <cell r="P999">
            <v>0</v>
          </cell>
          <cell r="R999">
            <v>131.91870840000001</v>
          </cell>
          <cell r="U999" t="str">
            <v>Propane, liquefied</v>
          </cell>
        </row>
        <row r="1000">
          <cell r="D1000" t="str">
            <v>Iceland|2015</v>
          </cell>
          <cell r="E1000">
            <v>6</v>
          </cell>
          <cell r="F1000" t="str">
            <v>HS12</v>
          </cell>
          <cell r="G1000" t="str">
            <v>271113</v>
          </cell>
          <cell r="H1000" t="str">
            <v>0</v>
          </cell>
          <cell r="I1000">
            <v>1</v>
          </cell>
          <cell r="J1000">
            <v>2</v>
          </cell>
          <cell r="K1000">
            <v>2</v>
          </cell>
          <cell r="L1000">
            <v>0</v>
          </cell>
          <cell r="M1000">
            <v>0</v>
          </cell>
          <cell r="N1000">
            <v>0</v>
          </cell>
          <cell r="O1000">
            <v>100</v>
          </cell>
          <cell r="P1000">
            <v>0</v>
          </cell>
          <cell r="R1000">
            <v>131.91870840000001</v>
          </cell>
          <cell r="U1000" t="str">
            <v>Butanes, liquefied (excl. of a purity of &gt;= 95% of N-butane or isobutane)</v>
          </cell>
        </row>
        <row r="1001">
          <cell r="D1001" t="str">
            <v>Iceland|2015</v>
          </cell>
          <cell r="E1001">
            <v>6</v>
          </cell>
          <cell r="F1001" t="str">
            <v>HS12</v>
          </cell>
          <cell r="G1001" t="str">
            <v>271114</v>
          </cell>
          <cell r="H1001" t="str">
            <v>0</v>
          </cell>
          <cell r="I1001">
            <v>1</v>
          </cell>
          <cell r="J1001">
            <v>1</v>
          </cell>
          <cell r="K1001">
            <v>1</v>
          </cell>
          <cell r="L1001">
            <v>0</v>
          </cell>
          <cell r="M1001">
            <v>0</v>
          </cell>
          <cell r="N1001">
            <v>0</v>
          </cell>
          <cell r="O1001">
            <v>100</v>
          </cell>
          <cell r="P1001">
            <v>0</v>
          </cell>
          <cell r="R1001">
            <v>131.91870840000001</v>
          </cell>
          <cell r="U1001" t="str">
            <v>Ethylene, propylene, butylene and butadiene, liquefied (excl. ethylene of a purity of &gt;= 95% and propylene, butylene and butadiene of a purity of &gt;= 90%)</v>
          </cell>
        </row>
        <row r="1002">
          <cell r="D1002" t="str">
            <v>Iceland|2015</v>
          </cell>
          <cell r="E1002">
            <v>6</v>
          </cell>
          <cell r="F1002" t="str">
            <v>HS12</v>
          </cell>
          <cell r="G1002" t="str">
            <v>271119</v>
          </cell>
          <cell r="H1002" t="str">
            <v>0</v>
          </cell>
          <cell r="I1002">
            <v>1</v>
          </cell>
          <cell r="J1002">
            <v>1</v>
          </cell>
          <cell r="K1002">
            <v>1</v>
          </cell>
          <cell r="L1002">
            <v>0</v>
          </cell>
          <cell r="M1002">
            <v>0</v>
          </cell>
          <cell r="N1002">
            <v>0</v>
          </cell>
          <cell r="O1002">
            <v>100</v>
          </cell>
          <cell r="P1002">
            <v>0</v>
          </cell>
          <cell r="R1002">
            <v>131.91870840000001</v>
          </cell>
          <cell r="U1002" t="str">
            <v>Gaseous hydrocarbons, liquefied, n.e.s. (excl. natural gas, propane, butane, ethylene, propylene, butylene and butadiene)</v>
          </cell>
        </row>
        <row r="1003">
          <cell r="C1003" t="str">
            <v>Iceland|2015|271121</v>
          </cell>
          <cell r="D1003" t="str">
            <v>Iceland|2015</v>
          </cell>
          <cell r="E1003">
            <v>6</v>
          </cell>
          <cell r="F1003" t="str">
            <v>HS12</v>
          </cell>
          <cell r="G1003" t="str">
            <v>271121</v>
          </cell>
          <cell r="H1003" t="str">
            <v>2</v>
          </cell>
          <cell r="I1003">
            <v>1</v>
          </cell>
          <cell r="J1003">
            <v>1</v>
          </cell>
          <cell r="K1003">
            <v>1</v>
          </cell>
          <cell r="L1003">
            <v>0</v>
          </cell>
          <cell r="M1003">
            <v>0</v>
          </cell>
          <cell r="N1003">
            <v>0</v>
          </cell>
          <cell r="O1003">
            <v>100</v>
          </cell>
          <cell r="P1003">
            <v>0</v>
          </cell>
          <cell r="R1003">
            <v>131.91870840000001</v>
          </cell>
          <cell r="U1003" t="str">
            <v>Natural gas in gaseous state</v>
          </cell>
        </row>
        <row r="1004">
          <cell r="D1004" t="str">
            <v>Iceland|2015</v>
          </cell>
          <cell r="E1004">
            <v>6</v>
          </cell>
          <cell r="F1004" t="str">
            <v>HS12</v>
          </cell>
          <cell r="G1004" t="str">
            <v>271129</v>
          </cell>
          <cell r="H1004" t="str">
            <v>0</v>
          </cell>
          <cell r="I1004">
            <v>1</v>
          </cell>
          <cell r="J1004">
            <v>1</v>
          </cell>
          <cell r="K1004">
            <v>1</v>
          </cell>
          <cell r="L1004">
            <v>0</v>
          </cell>
          <cell r="M1004">
            <v>0</v>
          </cell>
          <cell r="N1004">
            <v>0</v>
          </cell>
          <cell r="O1004">
            <v>100</v>
          </cell>
          <cell r="P1004">
            <v>0</v>
          </cell>
          <cell r="R1004">
            <v>131.91870840000001</v>
          </cell>
          <cell r="U1004" t="str">
            <v>Hydrocarbons in gaseous state, n.e.s. (excl. natural gas)</v>
          </cell>
        </row>
        <row r="1005">
          <cell r="C1005" t="str">
            <v>Iceland|2015|2716</v>
          </cell>
          <cell r="D1005" t="str">
            <v>Iceland|2015</v>
          </cell>
          <cell r="E1005">
            <v>4</v>
          </cell>
          <cell r="F1005" t="str">
            <v>HS12</v>
          </cell>
          <cell r="G1005" t="str">
            <v>2716</v>
          </cell>
          <cell r="H1005" t="str">
            <v>3</v>
          </cell>
          <cell r="I1005">
            <v>1</v>
          </cell>
          <cell r="J1005">
            <v>1</v>
          </cell>
          <cell r="K1005">
            <v>1</v>
          </cell>
          <cell r="L1005">
            <v>0</v>
          </cell>
          <cell r="M1005">
            <v>0</v>
          </cell>
          <cell r="N1005">
            <v>0</v>
          </cell>
          <cell r="O1005">
            <v>100</v>
          </cell>
          <cell r="P1005">
            <v>0</v>
          </cell>
          <cell r="R1005">
            <v>131.91870840000001</v>
          </cell>
          <cell r="U1005" t="str">
            <v>Electrical energy. (optional heading)</v>
          </cell>
        </row>
        <row r="1006">
          <cell r="C1006" t="str">
            <v>Iceland|2015|271600</v>
          </cell>
          <cell r="D1006" t="str">
            <v>Iceland|2015</v>
          </cell>
          <cell r="E1006">
            <v>6</v>
          </cell>
          <cell r="F1006" t="str">
            <v>HS12</v>
          </cell>
          <cell r="G1006" t="str">
            <v>271600</v>
          </cell>
          <cell r="H1006" t="str">
            <v>4</v>
          </cell>
          <cell r="I1006">
            <v>1</v>
          </cell>
          <cell r="J1006">
            <v>1</v>
          </cell>
          <cell r="K1006">
            <v>1</v>
          </cell>
          <cell r="L1006">
            <v>0</v>
          </cell>
          <cell r="M1006">
            <v>0</v>
          </cell>
          <cell r="N1006">
            <v>0</v>
          </cell>
          <cell r="O1006">
            <v>100</v>
          </cell>
          <cell r="P1006">
            <v>0</v>
          </cell>
          <cell r="R1006">
            <v>131.91870840000001</v>
          </cell>
          <cell r="U1006" t="str">
            <v>Electrical energy</v>
          </cell>
        </row>
        <row r="1007">
          <cell r="D1007" t="str">
            <v>Iceland|2014</v>
          </cell>
          <cell r="E1007">
            <v>4</v>
          </cell>
          <cell r="F1007" t="str">
            <v>HS12</v>
          </cell>
          <cell r="G1007" t="str">
            <v>2711</v>
          </cell>
          <cell r="H1007" t="str">
            <v>0</v>
          </cell>
          <cell r="I1007">
            <v>7</v>
          </cell>
          <cell r="J1007">
            <v>9</v>
          </cell>
          <cell r="K1007">
            <v>9</v>
          </cell>
          <cell r="L1007">
            <v>0</v>
          </cell>
          <cell r="M1007">
            <v>0</v>
          </cell>
          <cell r="N1007">
            <v>0</v>
          </cell>
          <cell r="O1007">
            <v>100</v>
          </cell>
          <cell r="P1007">
            <v>0</v>
          </cell>
          <cell r="R1007">
            <v>116.7673525</v>
          </cell>
          <cell r="U1007" t="str">
            <v>Petroleum gases and other gaseous hydrocarbons.</v>
          </cell>
        </row>
        <row r="1008">
          <cell r="C1008" t="str">
            <v>Iceland|2014|271111</v>
          </cell>
          <cell r="D1008" t="str">
            <v>Iceland|2014</v>
          </cell>
          <cell r="E1008">
            <v>6</v>
          </cell>
          <cell r="F1008" t="str">
            <v>HS12</v>
          </cell>
          <cell r="G1008" t="str">
            <v>271111</v>
          </cell>
          <cell r="H1008" t="str">
            <v>1</v>
          </cell>
          <cell r="I1008">
            <v>1</v>
          </cell>
          <cell r="J1008">
            <v>1</v>
          </cell>
          <cell r="K1008">
            <v>1</v>
          </cell>
          <cell r="L1008">
            <v>0</v>
          </cell>
          <cell r="M1008">
            <v>0</v>
          </cell>
          <cell r="N1008">
            <v>0</v>
          </cell>
          <cell r="O1008">
            <v>100</v>
          </cell>
          <cell r="P1008">
            <v>0</v>
          </cell>
          <cell r="R1008">
            <v>116.7673525</v>
          </cell>
          <cell r="U1008" t="str">
            <v>Natural gas, liquefied</v>
          </cell>
        </row>
        <row r="1009">
          <cell r="D1009" t="str">
            <v>Iceland|2014</v>
          </cell>
          <cell r="E1009">
            <v>6</v>
          </cell>
          <cell r="F1009" t="str">
            <v>HS12</v>
          </cell>
          <cell r="G1009" t="str">
            <v>271112</v>
          </cell>
          <cell r="H1009" t="str">
            <v>0</v>
          </cell>
          <cell r="I1009">
            <v>1</v>
          </cell>
          <cell r="J1009">
            <v>2</v>
          </cell>
          <cell r="K1009">
            <v>2</v>
          </cell>
          <cell r="L1009">
            <v>0</v>
          </cell>
          <cell r="M1009">
            <v>0</v>
          </cell>
          <cell r="N1009">
            <v>0</v>
          </cell>
          <cell r="O1009">
            <v>100</v>
          </cell>
          <cell r="P1009">
            <v>0</v>
          </cell>
          <cell r="R1009">
            <v>116.7673525</v>
          </cell>
          <cell r="U1009" t="str">
            <v>Propane, liquefied</v>
          </cell>
        </row>
        <row r="1010">
          <cell r="D1010" t="str">
            <v>Iceland|2014</v>
          </cell>
          <cell r="E1010">
            <v>6</v>
          </cell>
          <cell r="F1010" t="str">
            <v>HS12</v>
          </cell>
          <cell r="G1010" t="str">
            <v>271113</v>
          </cell>
          <cell r="H1010" t="str">
            <v>0</v>
          </cell>
          <cell r="I1010">
            <v>1</v>
          </cell>
          <cell r="J1010">
            <v>2</v>
          </cell>
          <cell r="K1010">
            <v>2</v>
          </cell>
          <cell r="L1010">
            <v>0</v>
          </cell>
          <cell r="M1010">
            <v>0</v>
          </cell>
          <cell r="N1010">
            <v>0</v>
          </cell>
          <cell r="O1010">
            <v>100</v>
          </cell>
          <cell r="P1010">
            <v>0</v>
          </cell>
          <cell r="R1010">
            <v>116.7673525</v>
          </cell>
          <cell r="U1010" t="str">
            <v>Butanes, liquefied (excl. of a purity of &gt;= 95% of N-butane or isobutane)</v>
          </cell>
        </row>
        <row r="1011">
          <cell r="D1011" t="str">
            <v>Iceland|2014</v>
          </cell>
          <cell r="E1011">
            <v>6</v>
          </cell>
          <cell r="F1011" t="str">
            <v>HS12</v>
          </cell>
          <cell r="G1011" t="str">
            <v>271114</v>
          </cell>
          <cell r="H1011" t="str">
            <v>0</v>
          </cell>
          <cell r="I1011">
            <v>1</v>
          </cell>
          <cell r="J1011">
            <v>1</v>
          </cell>
          <cell r="K1011">
            <v>1</v>
          </cell>
          <cell r="L1011">
            <v>0</v>
          </cell>
          <cell r="M1011">
            <v>0</v>
          </cell>
          <cell r="N1011">
            <v>0</v>
          </cell>
          <cell r="O1011">
            <v>100</v>
          </cell>
          <cell r="P1011">
            <v>0</v>
          </cell>
          <cell r="R1011">
            <v>116.7673525</v>
          </cell>
          <cell r="U1011" t="str">
            <v>Ethylene, propylene, butylene and butadiene, liquefied (excl. ethylene of a purity of &gt;= 95% and propylene, butylene and butadiene of a purity of &gt;= 90%)</v>
          </cell>
        </row>
        <row r="1012">
          <cell r="D1012" t="str">
            <v>Iceland|2014</v>
          </cell>
          <cell r="E1012">
            <v>6</v>
          </cell>
          <cell r="F1012" t="str">
            <v>HS12</v>
          </cell>
          <cell r="G1012" t="str">
            <v>271119</v>
          </cell>
          <cell r="H1012" t="str">
            <v>0</v>
          </cell>
          <cell r="I1012">
            <v>1</v>
          </cell>
          <cell r="J1012">
            <v>1</v>
          </cell>
          <cell r="K1012">
            <v>1</v>
          </cell>
          <cell r="L1012">
            <v>0</v>
          </cell>
          <cell r="M1012">
            <v>0</v>
          </cell>
          <cell r="N1012">
            <v>0</v>
          </cell>
          <cell r="O1012">
            <v>100</v>
          </cell>
          <cell r="P1012">
            <v>0</v>
          </cell>
          <cell r="R1012">
            <v>116.7673525</v>
          </cell>
          <cell r="U1012" t="str">
            <v>Gaseous hydrocarbons, liquefied, n.e.s. (excl. natural gas, propane, butane, ethylene, propylene, butylene and butadiene)</v>
          </cell>
        </row>
        <row r="1013">
          <cell r="C1013" t="str">
            <v>Iceland|2014|271121</v>
          </cell>
          <cell r="D1013" t="str">
            <v>Iceland|2014</v>
          </cell>
          <cell r="E1013">
            <v>6</v>
          </cell>
          <cell r="F1013" t="str">
            <v>HS12</v>
          </cell>
          <cell r="G1013" t="str">
            <v>271121</v>
          </cell>
          <cell r="H1013" t="str">
            <v>2</v>
          </cell>
          <cell r="I1013">
            <v>1</v>
          </cell>
          <cell r="J1013">
            <v>1</v>
          </cell>
          <cell r="K1013">
            <v>1</v>
          </cell>
          <cell r="L1013">
            <v>0</v>
          </cell>
          <cell r="M1013">
            <v>0</v>
          </cell>
          <cell r="N1013">
            <v>0</v>
          </cell>
          <cell r="O1013">
            <v>100</v>
          </cell>
          <cell r="P1013">
            <v>0</v>
          </cell>
          <cell r="R1013">
            <v>116.7673525</v>
          </cell>
          <cell r="U1013" t="str">
            <v>Natural gas in gaseous state</v>
          </cell>
        </row>
        <row r="1014">
          <cell r="D1014" t="str">
            <v>Iceland|2014</v>
          </cell>
          <cell r="E1014">
            <v>6</v>
          </cell>
          <cell r="F1014" t="str">
            <v>HS12</v>
          </cell>
          <cell r="G1014" t="str">
            <v>271129</v>
          </cell>
          <cell r="H1014" t="str">
            <v>0</v>
          </cell>
          <cell r="I1014">
            <v>1</v>
          </cell>
          <cell r="J1014">
            <v>1</v>
          </cell>
          <cell r="K1014">
            <v>1</v>
          </cell>
          <cell r="L1014">
            <v>0</v>
          </cell>
          <cell r="M1014">
            <v>0</v>
          </cell>
          <cell r="N1014">
            <v>0</v>
          </cell>
          <cell r="O1014">
            <v>100</v>
          </cell>
          <cell r="P1014">
            <v>0</v>
          </cell>
          <cell r="R1014">
            <v>116.7673525</v>
          </cell>
          <cell r="U1014" t="str">
            <v>Hydrocarbons in gaseous state, n.e.s. (excl. natural gas)</v>
          </cell>
        </row>
        <row r="1015">
          <cell r="C1015" t="str">
            <v>Iceland|2014|2716</v>
          </cell>
          <cell r="D1015" t="str">
            <v>Iceland|2014</v>
          </cell>
          <cell r="E1015">
            <v>4</v>
          </cell>
          <cell r="F1015" t="str">
            <v>HS12</v>
          </cell>
          <cell r="G1015" t="str">
            <v>2716</v>
          </cell>
          <cell r="H1015" t="str">
            <v>3</v>
          </cell>
          <cell r="I1015">
            <v>1</v>
          </cell>
          <cell r="J1015">
            <v>1</v>
          </cell>
          <cell r="K1015">
            <v>1</v>
          </cell>
          <cell r="L1015">
            <v>0</v>
          </cell>
          <cell r="M1015">
            <v>0</v>
          </cell>
          <cell r="N1015">
            <v>0</v>
          </cell>
          <cell r="O1015">
            <v>100</v>
          </cell>
          <cell r="P1015">
            <v>0</v>
          </cell>
          <cell r="R1015">
            <v>116.7673525</v>
          </cell>
          <cell r="U1015" t="str">
            <v>Electrical energy. (optional heading)</v>
          </cell>
        </row>
        <row r="1016">
          <cell r="C1016" t="str">
            <v>Iceland|2014|271600</v>
          </cell>
          <cell r="D1016" t="str">
            <v>Iceland|2014</v>
          </cell>
          <cell r="E1016">
            <v>6</v>
          </cell>
          <cell r="F1016" t="str">
            <v>HS12</v>
          </cell>
          <cell r="G1016" t="str">
            <v>271600</v>
          </cell>
          <cell r="H1016" t="str">
            <v>4</v>
          </cell>
          <cell r="I1016">
            <v>1</v>
          </cell>
          <cell r="J1016">
            <v>1</v>
          </cell>
          <cell r="K1016">
            <v>1</v>
          </cell>
          <cell r="L1016">
            <v>0</v>
          </cell>
          <cell r="M1016">
            <v>0</v>
          </cell>
          <cell r="N1016">
            <v>0</v>
          </cell>
          <cell r="O1016">
            <v>100</v>
          </cell>
          <cell r="P1016">
            <v>0</v>
          </cell>
          <cell r="R1016">
            <v>116.7673525</v>
          </cell>
          <cell r="U1016" t="str">
            <v>Electrical energy</v>
          </cell>
        </row>
        <row r="1017">
          <cell r="D1017" t="str">
            <v>Iceland|2013</v>
          </cell>
          <cell r="E1017">
            <v>4</v>
          </cell>
          <cell r="F1017" t="str">
            <v>HS12</v>
          </cell>
          <cell r="G1017" t="str">
            <v>2711</v>
          </cell>
          <cell r="H1017" t="str">
            <v>0</v>
          </cell>
          <cell r="I1017">
            <v>7</v>
          </cell>
          <cell r="J1017">
            <v>9</v>
          </cell>
          <cell r="K1017">
            <v>9</v>
          </cell>
          <cell r="L1017">
            <v>0</v>
          </cell>
          <cell r="M1017">
            <v>0</v>
          </cell>
          <cell r="N1017">
            <v>0</v>
          </cell>
          <cell r="O1017">
            <v>100</v>
          </cell>
          <cell r="P1017">
            <v>0</v>
          </cell>
          <cell r="R1017">
            <v>122.179</v>
          </cell>
          <cell r="U1017" t="str">
            <v>Petroleum gases and other gaseous hydrocarbons.</v>
          </cell>
        </row>
        <row r="1018">
          <cell r="C1018" t="str">
            <v>Iceland|2013|271111</v>
          </cell>
          <cell r="D1018" t="str">
            <v>Iceland|2013</v>
          </cell>
          <cell r="E1018">
            <v>6</v>
          </cell>
          <cell r="F1018" t="str">
            <v>HS12</v>
          </cell>
          <cell r="G1018" t="str">
            <v>271111</v>
          </cell>
          <cell r="H1018" t="str">
            <v>1</v>
          </cell>
          <cell r="I1018">
            <v>1</v>
          </cell>
          <cell r="J1018">
            <v>1</v>
          </cell>
          <cell r="K1018">
            <v>1</v>
          </cell>
          <cell r="L1018">
            <v>0</v>
          </cell>
          <cell r="M1018">
            <v>0</v>
          </cell>
          <cell r="N1018">
            <v>0</v>
          </cell>
          <cell r="O1018">
            <v>100</v>
          </cell>
          <cell r="P1018">
            <v>0</v>
          </cell>
          <cell r="R1018">
            <v>122.179</v>
          </cell>
          <cell r="U1018" t="str">
            <v>Natural gas, liquefied</v>
          </cell>
        </row>
        <row r="1019">
          <cell r="D1019" t="str">
            <v>Iceland|2013</v>
          </cell>
          <cell r="E1019">
            <v>6</v>
          </cell>
          <cell r="F1019" t="str">
            <v>HS12</v>
          </cell>
          <cell r="G1019" t="str">
            <v>271112</v>
          </cell>
          <cell r="H1019" t="str">
            <v>0</v>
          </cell>
          <cell r="I1019">
            <v>1</v>
          </cell>
          <cell r="J1019">
            <v>2</v>
          </cell>
          <cell r="K1019">
            <v>2</v>
          </cell>
          <cell r="L1019">
            <v>0</v>
          </cell>
          <cell r="M1019">
            <v>0</v>
          </cell>
          <cell r="N1019">
            <v>0</v>
          </cell>
          <cell r="O1019">
            <v>100</v>
          </cell>
          <cell r="P1019">
            <v>0</v>
          </cell>
          <cell r="R1019">
            <v>122.179</v>
          </cell>
          <cell r="U1019" t="str">
            <v>Propane, liquefied</v>
          </cell>
        </row>
        <row r="1020">
          <cell r="D1020" t="str">
            <v>Iceland|2013</v>
          </cell>
          <cell r="E1020">
            <v>6</v>
          </cell>
          <cell r="F1020" t="str">
            <v>HS12</v>
          </cell>
          <cell r="G1020" t="str">
            <v>271113</v>
          </cell>
          <cell r="H1020" t="str">
            <v>0</v>
          </cell>
          <cell r="I1020">
            <v>1</v>
          </cell>
          <cell r="J1020">
            <v>2</v>
          </cell>
          <cell r="K1020">
            <v>2</v>
          </cell>
          <cell r="L1020">
            <v>0</v>
          </cell>
          <cell r="M1020">
            <v>0</v>
          </cell>
          <cell r="N1020">
            <v>0</v>
          </cell>
          <cell r="O1020">
            <v>100</v>
          </cell>
          <cell r="P1020">
            <v>0</v>
          </cell>
          <cell r="R1020">
            <v>122.179</v>
          </cell>
          <cell r="U1020" t="str">
            <v>Butanes, liquefied (excl. of a purity of &gt;= 95% of N-butane or isobutane)</v>
          </cell>
        </row>
        <row r="1021">
          <cell r="D1021" t="str">
            <v>Iceland|2013</v>
          </cell>
          <cell r="E1021">
            <v>6</v>
          </cell>
          <cell r="F1021" t="str">
            <v>HS12</v>
          </cell>
          <cell r="G1021" t="str">
            <v>271114</v>
          </cell>
          <cell r="H1021" t="str">
            <v>0</v>
          </cell>
          <cell r="I1021">
            <v>1</v>
          </cell>
          <cell r="J1021">
            <v>1</v>
          </cell>
          <cell r="K1021">
            <v>1</v>
          </cell>
          <cell r="L1021">
            <v>0</v>
          </cell>
          <cell r="M1021">
            <v>0</v>
          </cell>
          <cell r="N1021">
            <v>0</v>
          </cell>
          <cell r="O1021">
            <v>100</v>
          </cell>
          <cell r="P1021">
            <v>0</v>
          </cell>
          <cell r="R1021">
            <v>122.179</v>
          </cell>
          <cell r="U1021" t="str">
            <v>Ethylene, propylene, butylene and butadiene, liquefied (excl. ethylene of a purity of &gt;= 95% and propylene, butylene and butadiene of a purity of &gt;= 90%)</v>
          </cell>
        </row>
        <row r="1022">
          <cell r="D1022" t="str">
            <v>Iceland|2013</v>
          </cell>
          <cell r="E1022">
            <v>6</v>
          </cell>
          <cell r="F1022" t="str">
            <v>HS12</v>
          </cell>
          <cell r="G1022" t="str">
            <v>271119</v>
          </cell>
          <cell r="H1022" t="str">
            <v>0</v>
          </cell>
          <cell r="I1022">
            <v>1</v>
          </cell>
          <cell r="J1022">
            <v>1</v>
          </cell>
          <cell r="K1022">
            <v>1</v>
          </cell>
          <cell r="L1022">
            <v>0</v>
          </cell>
          <cell r="M1022">
            <v>0</v>
          </cell>
          <cell r="N1022">
            <v>0</v>
          </cell>
          <cell r="O1022">
            <v>100</v>
          </cell>
          <cell r="P1022">
            <v>0</v>
          </cell>
          <cell r="R1022">
            <v>122.179</v>
          </cell>
          <cell r="U1022" t="str">
            <v>Gaseous hydrocarbons, liquefied, n.e.s. (excl. natural gas, propane, butane, ethylene, propylene, butylene and butadiene)</v>
          </cell>
        </row>
        <row r="1023">
          <cell r="C1023" t="str">
            <v>Iceland|2013|271121</v>
          </cell>
          <cell r="D1023" t="str">
            <v>Iceland|2013</v>
          </cell>
          <cell r="E1023">
            <v>6</v>
          </cell>
          <cell r="F1023" t="str">
            <v>HS12</v>
          </cell>
          <cell r="G1023" t="str">
            <v>271121</v>
          </cell>
          <cell r="H1023" t="str">
            <v>2</v>
          </cell>
          <cell r="I1023">
            <v>1</v>
          </cell>
          <cell r="J1023">
            <v>1</v>
          </cell>
          <cell r="K1023">
            <v>1</v>
          </cell>
          <cell r="L1023">
            <v>0</v>
          </cell>
          <cell r="M1023">
            <v>0</v>
          </cell>
          <cell r="N1023">
            <v>0</v>
          </cell>
          <cell r="O1023">
            <v>100</v>
          </cell>
          <cell r="P1023">
            <v>0</v>
          </cell>
          <cell r="R1023">
            <v>122.179</v>
          </cell>
          <cell r="U1023" t="str">
            <v>Natural gas in gaseous state</v>
          </cell>
        </row>
        <row r="1024">
          <cell r="D1024" t="str">
            <v>Iceland|2013</v>
          </cell>
          <cell r="E1024">
            <v>6</v>
          </cell>
          <cell r="F1024" t="str">
            <v>HS12</v>
          </cell>
          <cell r="G1024" t="str">
            <v>271129</v>
          </cell>
          <cell r="H1024" t="str">
            <v>0</v>
          </cell>
          <cell r="I1024">
            <v>1</v>
          </cell>
          <cell r="J1024">
            <v>1</v>
          </cell>
          <cell r="K1024">
            <v>1</v>
          </cell>
          <cell r="L1024">
            <v>0</v>
          </cell>
          <cell r="M1024">
            <v>0</v>
          </cell>
          <cell r="N1024">
            <v>0</v>
          </cell>
          <cell r="O1024">
            <v>100</v>
          </cell>
          <cell r="P1024">
            <v>0</v>
          </cell>
          <cell r="R1024">
            <v>122.179</v>
          </cell>
          <cell r="U1024" t="str">
            <v>Hydrocarbons in gaseous state, n.e.s. (excl. natural gas)</v>
          </cell>
        </row>
        <row r="1025">
          <cell r="C1025" t="str">
            <v>Iceland|2013|2716</v>
          </cell>
          <cell r="D1025" t="str">
            <v>Iceland|2013</v>
          </cell>
          <cell r="E1025">
            <v>4</v>
          </cell>
          <cell r="F1025" t="str">
            <v>HS12</v>
          </cell>
          <cell r="G1025" t="str">
            <v>2716</v>
          </cell>
          <cell r="H1025" t="str">
            <v>3</v>
          </cell>
          <cell r="I1025">
            <v>1</v>
          </cell>
          <cell r="J1025">
            <v>1</v>
          </cell>
          <cell r="K1025">
            <v>1</v>
          </cell>
          <cell r="L1025">
            <v>0</v>
          </cell>
          <cell r="M1025">
            <v>0</v>
          </cell>
          <cell r="N1025">
            <v>0</v>
          </cell>
          <cell r="O1025">
            <v>100</v>
          </cell>
          <cell r="P1025">
            <v>0</v>
          </cell>
          <cell r="R1025">
            <v>122.179</v>
          </cell>
          <cell r="U1025" t="str">
            <v>Electrical energy. (optional heading)</v>
          </cell>
        </row>
        <row r="1026">
          <cell r="C1026" t="str">
            <v>Iceland|2013|271600</v>
          </cell>
          <cell r="D1026" t="str">
            <v>Iceland|2013</v>
          </cell>
          <cell r="E1026">
            <v>6</v>
          </cell>
          <cell r="F1026" t="str">
            <v>HS12</v>
          </cell>
          <cell r="G1026" t="str">
            <v>271600</v>
          </cell>
          <cell r="H1026" t="str">
            <v>4</v>
          </cell>
          <cell r="I1026">
            <v>1</v>
          </cell>
          <cell r="J1026">
            <v>1</v>
          </cell>
          <cell r="K1026">
            <v>1</v>
          </cell>
          <cell r="L1026">
            <v>0</v>
          </cell>
          <cell r="M1026">
            <v>0</v>
          </cell>
          <cell r="N1026">
            <v>0</v>
          </cell>
          <cell r="O1026">
            <v>100</v>
          </cell>
          <cell r="P1026">
            <v>0</v>
          </cell>
          <cell r="R1026">
            <v>122.179</v>
          </cell>
          <cell r="U1026" t="str">
            <v>Electrical energy</v>
          </cell>
        </row>
        <row r="1027">
          <cell r="D1027" t="str">
            <v>Iceland|2012</v>
          </cell>
          <cell r="E1027">
            <v>4</v>
          </cell>
          <cell r="F1027" t="str">
            <v>HS12</v>
          </cell>
          <cell r="G1027" t="str">
            <v>2711</v>
          </cell>
          <cell r="H1027" t="str">
            <v>0</v>
          </cell>
          <cell r="I1027">
            <v>7</v>
          </cell>
          <cell r="J1027">
            <v>9</v>
          </cell>
          <cell r="K1027">
            <v>9</v>
          </cell>
          <cell r="L1027">
            <v>0</v>
          </cell>
          <cell r="M1027">
            <v>0</v>
          </cell>
          <cell r="N1027">
            <v>0</v>
          </cell>
          <cell r="O1027">
            <v>100</v>
          </cell>
          <cell r="P1027">
            <v>0</v>
          </cell>
          <cell r="R1027">
            <v>125.083</v>
          </cell>
          <cell r="U1027" t="str">
            <v>Petroleum gases and other gaseous hydrocarbons.</v>
          </cell>
        </row>
        <row r="1028">
          <cell r="C1028" t="str">
            <v>Iceland|2012|271111</v>
          </cell>
          <cell r="D1028" t="str">
            <v>Iceland|2012</v>
          </cell>
          <cell r="E1028">
            <v>6</v>
          </cell>
          <cell r="F1028" t="str">
            <v>HS12</v>
          </cell>
          <cell r="G1028" t="str">
            <v>271111</v>
          </cell>
          <cell r="H1028" t="str">
            <v>1</v>
          </cell>
          <cell r="I1028">
            <v>1</v>
          </cell>
          <cell r="J1028">
            <v>1</v>
          </cell>
          <cell r="K1028">
            <v>1</v>
          </cell>
          <cell r="L1028">
            <v>0</v>
          </cell>
          <cell r="M1028">
            <v>0</v>
          </cell>
          <cell r="N1028">
            <v>0</v>
          </cell>
          <cell r="O1028">
            <v>100</v>
          </cell>
          <cell r="P1028">
            <v>0</v>
          </cell>
          <cell r="R1028">
            <v>125.083</v>
          </cell>
          <cell r="U1028" t="str">
            <v>Natural gas, liquefied</v>
          </cell>
        </row>
        <row r="1029">
          <cell r="D1029" t="str">
            <v>Iceland|2012</v>
          </cell>
          <cell r="E1029">
            <v>6</v>
          </cell>
          <cell r="F1029" t="str">
            <v>HS12</v>
          </cell>
          <cell r="G1029" t="str">
            <v>271112</v>
          </cell>
          <cell r="H1029" t="str">
            <v>0</v>
          </cell>
          <cell r="I1029">
            <v>1</v>
          </cell>
          <cell r="J1029">
            <v>2</v>
          </cell>
          <cell r="K1029">
            <v>2</v>
          </cell>
          <cell r="L1029">
            <v>0</v>
          </cell>
          <cell r="M1029">
            <v>0</v>
          </cell>
          <cell r="N1029">
            <v>0</v>
          </cell>
          <cell r="O1029">
            <v>100</v>
          </cell>
          <cell r="P1029">
            <v>0</v>
          </cell>
          <cell r="R1029">
            <v>125.083</v>
          </cell>
          <cell r="U1029" t="str">
            <v>Propane, liquefied</v>
          </cell>
        </row>
        <row r="1030">
          <cell r="D1030" t="str">
            <v>Iceland|2012</v>
          </cell>
          <cell r="E1030">
            <v>6</v>
          </cell>
          <cell r="F1030" t="str">
            <v>HS12</v>
          </cell>
          <cell r="G1030" t="str">
            <v>271113</v>
          </cell>
          <cell r="H1030" t="str">
            <v>0</v>
          </cell>
          <cell r="I1030">
            <v>1</v>
          </cell>
          <cell r="J1030">
            <v>2</v>
          </cell>
          <cell r="K1030">
            <v>2</v>
          </cell>
          <cell r="L1030">
            <v>0</v>
          </cell>
          <cell r="M1030">
            <v>0</v>
          </cell>
          <cell r="N1030">
            <v>0</v>
          </cell>
          <cell r="O1030">
            <v>100</v>
          </cell>
          <cell r="P1030">
            <v>0</v>
          </cell>
          <cell r="R1030">
            <v>125.083</v>
          </cell>
          <cell r="U1030" t="str">
            <v>Butanes, liquefied (excl. of a purity of &gt;= 95% of N-butane or isobutane)</v>
          </cell>
        </row>
        <row r="1031">
          <cell r="D1031" t="str">
            <v>Iceland|2012</v>
          </cell>
          <cell r="E1031">
            <v>6</v>
          </cell>
          <cell r="F1031" t="str">
            <v>HS12</v>
          </cell>
          <cell r="G1031" t="str">
            <v>271114</v>
          </cell>
          <cell r="H1031" t="str">
            <v>0</v>
          </cell>
          <cell r="I1031">
            <v>1</v>
          </cell>
          <cell r="J1031">
            <v>1</v>
          </cell>
          <cell r="K1031">
            <v>1</v>
          </cell>
          <cell r="L1031">
            <v>0</v>
          </cell>
          <cell r="M1031">
            <v>0</v>
          </cell>
          <cell r="N1031">
            <v>0</v>
          </cell>
          <cell r="O1031">
            <v>100</v>
          </cell>
          <cell r="P1031">
            <v>0</v>
          </cell>
          <cell r="R1031">
            <v>125.083</v>
          </cell>
          <cell r="U1031" t="str">
            <v>Ethylene, propylene, butylene and butadiene, liquefied (excl. ethylene of a purity of &gt;= 95% and propylene, butylene and butadiene of a purity of &gt;= 90%)</v>
          </cell>
        </row>
        <row r="1032">
          <cell r="D1032" t="str">
            <v>Iceland|2012</v>
          </cell>
          <cell r="E1032">
            <v>6</v>
          </cell>
          <cell r="F1032" t="str">
            <v>HS12</v>
          </cell>
          <cell r="G1032" t="str">
            <v>271119</v>
          </cell>
          <cell r="H1032" t="str">
            <v>0</v>
          </cell>
          <cell r="I1032">
            <v>1</v>
          </cell>
          <cell r="J1032">
            <v>1</v>
          </cell>
          <cell r="K1032">
            <v>1</v>
          </cell>
          <cell r="L1032">
            <v>0</v>
          </cell>
          <cell r="M1032">
            <v>0</v>
          </cell>
          <cell r="N1032">
            <v>0</v>
          </cell>
          <cell r="O1032">
            <v>100</v>
          </cell>
          <cell r="P1032">
            <v>0</v>
          </cell>
          <cell r="R1032">
            <v>125.083</v>
          </cell>
          <cell r="U1032" t="str">
            <v>Gaseous hydrocarbons, liquefied, n.e.s. (excl. natural gas, propane, butane, ethylene, propylene, butylene and butadiene)</v>
          </cell>
        </row>
        <row r="1033">
          <cell r="C1033" t="str">
            <v>Iceland|2012|271121</v>
          </cell>
          <cell r="D1033" t="str">
            <v>Iceland|2012</v>
          </cell>
          <cell r="E1033">
            <v>6</v>
          </cell>
          <cell r="F1033" t="str">
            <v>HS12</v>
          </cell>
          <cell r="G1033" t="str">
            <v>271121</v>
          </cell>
          <cell r="H1033" t="str">
            <v>2</v>
          </cell>
          <cell r="I1033">
            <v>1</v>
          </cell>
          <cell r="J1033">
            <v>1</v>
          </cell>
          <cell r="K1033">
            <v>1</v>
          </cell>
          <cell r="L1033">
            <v>0</v>
          </cell>
          <cell r="M1033">
            <v>0</v>
          </cell>
          <cell r="N1033">
            <v>0</v>
          </cell>
          <cell r="O1033">
            <v>100</v>
          </cell>
          <cell r="P1033">
            <v>0</v>
          </cell>
          <cell r="R1033">
            <v>125.083</v>
          </cell>
          <cell r="U1033" t="str">
            <v>Natural gas in gaseous state</v>
          </cell>
        </row>
        <row r="1034">
          <cell r="D1034" t="str">
            <v>Iceland|2012</v>
          </cell>
          <cell r="E1034">
            <v>6</v>
          </cell>
          <cell r="F1034" t="str">
            <v>HS12</v>
          </cell>
          <cell r="G1034" t="str">
            <v>271129</v>
          </cell>
          <cell r="H1034" t="str">
            <v>0</v>
          </cell>
          <cell r="I1034">
            <v>1</v>
          </cell>
          <cell r="J1034">
            <v>1</v>
          </cell>
          <cell r="K1034">
            <v>1</v>
          </cell>
          <cell r="L1034">
            <v>0</v>
          </cell>
          <cell r="M1034">
            <v>0</v>
          </cell>
          <cell r="N1034">
            <v>0</v>
          </cell>
          <cell r="O1034">
            <v>100</v>
          </cell>
          <cell r="P1034">
            <v>0</v>
          </cell>
          <cell r="R1034">
            <v>125.083</v>
          </cell>
          <cell r="U1034" t="str">
            <v>Hydrocarbons in gaseous state, n.e.s. (excl. natural gas)</v>
          </cell>
        </row>
        <row r="1035">
          <cell r="C1035" t="str">
            <v>Iceland|2012|2716</v>
          </cell>
          <cell r="D1035" t="str">
            <v>Iceland|2012</v>
          </cell>
          <cell r="E1035">
            <v>4</v>
          </cell>
          <cell r="F1035" t="str">
            <v>HS12</v>
          </cell>
          <cell r="G1035" t="str">
            <v>2716</v>
          </cell>
          <cell r="H1035" t="str">
            <v>3</v>
          </cell>
          <cell r="I1035">
            <v>1</v>
          </cell>
          <cell r="J1035">
            <v>1</v>
          </cell>
          <cell r="K1035">
            <v>1</v>
          </cell>
          <cell r="L1035">
            <v>0</v>
          </cell>
          <cell r="M1035">
            <v>0</v>
          </cell>
          <cell r="N1035">
            <v>0</v>
          </cell>
          <cell r="O1035">
            <v>100</v>
          </cell>
          <cell r="P1035">
            <v>0</v>
          </cell>
          <cell r="R1035">
            <v>125.083</v>
          </cell>
          <cell r="U1035" t="str">
            <v>Electrical energy. (optional heading)</v>
          </cell>
        </row>
        <row r="1036">
          <cell r="C1036" t="str">
            <v>Iceland|2012|271600</v>
          </cell>
          <cell r="D1036" t="str">
            <v>Iceland|2012</v>
          </cell>
          <cell r="E1036">
            <v>6</v>
          </cell>
          <cell r="F1036" t="str">
            <v>HS12</v>
          </cell>
          <cell r="G1036" t="str">
            <v>271600</v>
          </cell>
          <cell r="H1036" t="str">
            <v>4</v>
          </cell>
          <cell r="I1036">
            <v>1</v>
          </cell>
          <cell r="J1036">
            <v>1</v>
          </cell>
          <cell r="K1036">
            <v>1</v>
          </cell>
          <cell r="L1036">
            <v>0</v>
          </cell>
          <cell r="M1036">
            <v>0</v>
          </cell>
          <cell r="N1036">
            <v>0</v>
          </cell>
          <cell r="O1036">
            <v>100</v>
          </cell>
          <cell r="P1036">
            <v>0</v>
          </cell>
          <cell r="R1036">
            <v>125.083</v>
          </cell>
          <cell r="U1036" t="str">
            <v>Electrical energy</v>
          </cell>
        </row>
        <row r="1037">
          <cell r="D1037" t="str">
            <v>Iceland|2011</v>
          </cell>
          <cell r="E1037">
            <v>4</v>
          </cell>
          <cell r="F1037" t="str">
            <v>HS07</v>
          </cell>
          <cell r="G1037" t="str">
            <v>2711</v>
          </cell>
          <cell r="H1037" t="str">
            <v>0</v>
          </cell>
          <cell r="I1037">
            <v>7</v>
          </cell>
          <cell r="J1037">
            <v>9</v>
          </cell>
          <cell r="K1037">
            <v>9</v>
          </cell>
          <cell r="L1037">
            <v>0</v>
          </cell>
          <cell r="M1037">
            <v>0</v>
          </cell>
          <cell r="N1037">
            <v>0</v>
          </cell>
          <cell r="O1037">
            <v>100</v>
          </cell>
          <cell r="P1037">
            <v>0</v>
          </cell>
          <cell r="R1037">
            <v>115.95399999999999</v>
          </cell>
          <cell r="S1037">
            <v>3453.0513758000006</v>
          </cell>
          <cell r="U1037" t="str">
            <v>Petroleum gases and other gaseous hydrocarbons.</v>
          </cell>
        </row>
        <row r="1038">
          <cell r="C1038" t="str">
            <v>Iceland|2011|271111</v>
          </cell>
          <cell r="D1038" t="str">
            <v>Iceland|2011</v>
          </cell>
          <cell r="E1038">
            <v>6</v>
          </cell>
          <cell r="F1038" t="str">
            <v>HS07</v>
          </cell>
          <cell r="G1038" t="str">
            <v>271111</v>
          </cell>
          <cell r="H1038" t="str">
            <v>1</v>
          </cell>
          <cell r="I1038">
            <v>1</v>
          </cell>
          <cell r="J1038">
            <v>1</v>
          </cell>
          <cell r="K1038">
            <v>1</v>
          </cell>
          <cell r="L1038">
            <v>0</v>
          </cell>
          <cell r="M1038">
            <v>0</v>
          </cell>
          <cell r="N1038">
            <v>0</v>
          </cell>
          <cell r="O1038">
            <v>100</v>
          </cell>
          <cell r="P1038">
            <v>0</v>
          </cell>
          <cell r="R1038">
            <v>115.95399999999999</v>
          </cell>
          <cell r="S1038">
            <v>0.1166345</v>
          </cell>
          <cell r="T1038" t="str">
            <v>[$ 9.7 per Kilogram net weight]</v>
          </cell>
          <cell r="U1038" t="str">
            <v>Natural gas, liquefied</v>
          </cell>
        </row>
        <row r="1039">
          <cell r="D1039" t="str">
            <v>Iceland|2011</v>
          </cell>
          <cell r="E1039">
            <v>6</v>
          </cell>
          <cell r="F1039" t="str">
            <v>HS07</v>
          </cell>
          <cell r="G1039" t="str">
            <v>271112</v>
          </cell>
          <cell r="H1039" t="str">
            <v>0</v>
          </cell>
          <cell r="I1039">
            <v>1</v>
          </cell>
          <cell r="J1039">
            <v>2</v>
          </cell>
          <cell r="K1039">
            <v>2</v>
          </cell>
          <cell r="L1039">
            <v>0</v>
          </cell>
          <cell r="M1039">
            <v>0</v>
          </cell>
          <cell r="N1039">
            <v>0</v>
          </cell>
          <cell r="O1039">
            <v>100</v>
          </cell>
          <cell r="P1039">
            <v>0</v>
          </cell>
          <cell r="R1039">
            <v>115.95399999999999</v>
          </cell>
          <cell r="S1039">
            <v>2404.7511070000005</v>
          </cell>
          <cell r="T1039" t="str">
            <v>[$ 1.2 per Kilogram net weight]</v>
          </cell>
          <cell r="U1039" t="str">
            <v>Propane, liquefied</v>
          </cell>
        </row>
        <row r="1040">
          <cell r="D1040" t="str">
            <v>Iceland|2011</v>
          </cell>
          <cell r="E1040">
            <v>6</v>
          </cell>
          <cell r="F1040" t="str">
            <v>HS07</v>
          </cell>
          <cell r="G1040" t="str">
            <v>271113</v>
          </cell>
          <cell r="H1040" t="str">
            <v>0</v>
          </cell>
          <cell r="I1040">
            <v>1</v>
          </cell>
          <cell r="J1040">
            <v>2</v>
          </cell>
          <cell r="K1040">
            <v>2</v>
          </cell>
          <cell r="L1040">
            <v>0</v>
          </cell>
          <cell r="M1040">
            <v>0</v>
          </cell>
          <cell r="N1040">
            <v>0</v>
          </cell>
          <cell r="O1040">
            <v>100</v>
          </cell>
          <cell r="P1040">
            <v>0</v>
          </cell>
          <cell r="R1040">
            <v>115.95399999999999</v>
          </cell>
          <cell r="S1040">
            <v>912.20362449999993</v>
          </cell>
          <cell r="T1040" t="str">
            <v>[$ 1.6 per Kilogram net weight]</v>
          </cell>
          <cell r="U1040" t="str">
            <v>Butanes, liquefied (excl. of a purity of &gt;= 95% of N-butane or isobutane)</v>
          </cell>
        </row>
        <row r="1041">
          <cell r="D1041" t="str">
            <v>Iceland|2011</v>
          </cell>
          <cell r="E1041">
            <v>6</v>
          </cell>
          <cell r="F1041" t="str">
            <v>HS07</v>
          </cell>
          <cell r="G1041" t="str">
            <v>271114</v>
          </cell>
          <cell r="H1041" t="str">
            <v>0</v>
          </cell>
          <cell r="I1041">
            <v>1</v>
          </cell>
          <cell r="J1041">
            <v>1</v>
          </cell>
          <cell r="K1041">
            <v>1</v>
          </cell>
          <cell r="L1041">
            <v>0</v>
          </cell>
          <cell r="M1041">
            <v>0</v>
          </cell>
          <cell r="N1041">
            <v>0</v>
          </cell>
          <cell r="O1041">
            <v>100</v>
          </cell>
          <cell r="P1041">
            <v>0</v>
          </cell>
          <cell r="R1041">
            <v>115.95399999999999</v>
          </cell>
          <cell r="S1041">
            <v>3.2870693000000002</v>
          </cell>
          <cell r="T1041" t="str">
            <v>[$ 32.9 per Kilogram net weight]</v>
          </cell>
          <cell r="U1041" t="str">
            <v>Ethylene, propylene, butylene and butadiene, liquefied (excl. ethylene of a purity of &gt;= 95% and propylene, butylene and butadiene of a purity of &gt;= 90%)</v>
          </cell>
        </row>
        <row r="1042">
          <cell r="D1042" t="str">
            <v>Iceland|2011</v>
          </cell>
          <cell r="E1042">
            <v>6</v>
          </cell>
          <cell r="F1042" t="str">
            <v>HS07</v>
          </cell>
          <cell r="G1042" t="str">
            <v>271119</v>
          </cell>
          <cell r="H1042" t="str">
            <v>0</v>
          </cell>
          <cell r="I1042">
            <v>1</v>
          </cell>
          <cell r="J1042">
            <v>1</v>
          </cell>
          <cell r="K1042">
            <v>1</v>
          </cell>
          <cell r="L1042">
            <v>0</v>
          </cell>
          <cell r="M1042">
            <v>0</v>
          </cell>
          <cell r="N1042">
            <v>0</v>
          </cell>
          <cell r="O1042">
            <v>100</v>
          </cell>
          <cell r="P1042">
            <v>0</v>
          </cell>
          <cell r="R1042">
            <v>115.95399999999999</v>
          </cell>
          <cell r="S1042">
            <v>5.2707534999999996</v>
          </cell>
          <cell r="T1042" t="str">
            <v>[$ 7.6 per Kilogram net weight]</v>
          </cell>
          <cell r="U1042" t="str">
            <v>Gaseous hydrocarbons, liquefied, n.e.s. (excl. natural gas, propane, butane, ethylene, propylene, butylene and butadiene)</v>
          </cell>
        </row>
        <row r="1043">
          <cell r="C1043" t="str">
            <v>Iceland|2011|271121</v>
          </cell>
          <cell r="D1043" t="str">
            <v>Iceland|2011</v>
          </cell>
          <cell r="E1043">
            <v>6</v>
          </cell>
          <cell r="F1043" t="str">
            <v>HS07</v>
          </cell>
          <cell r="G1043" t="str">
            <v>271121</v>
          </cell>
          <cell r="H1043" t="str">
            <v>2</v>
          </cell>
          <cell r="I1043">
            <v>1</v>
          </cell>
          <cell r="J1043">
            <v>1</v>
          </cell>
          <cell r="K1043">
            <v>1</v>
          </cell>
          <cell r="L1043">
            <v>0</v>
          </cell>
          <cell r="M1043">
            <v>0</v>
          </cell>
          <cell r="N1043">
            <v>0</v>
          </cell>
          <cell r="O1043">
            <v>100</v>
          </cell>
          <cell r="P1043">
            <v>0</v>
          </cell>
          <cell r="R1043">
            <v>115.95399999999999</v>
          </cell>
          <cell r="S1043">
            <v>0.40449350000000001</v>
          </cell>
          <cell r="T1043" t="str">
            <v>[$ 6.6 per Kilogram net weight]</v>
          </cell>
          <cell r="U1043" t="str">
            <v>Natural gas in gaseous state</v>
          </cell>
        </row>
        <row r="1044">
          <cell r="D1044" t="str">
            <v>Iceland|2011</v>
          </cell>
          <cell r="E1044">
            <v>6</v>
          </cell>
          <cell r="F1044" t="str">
            <v>HS07</v>
          </cell>
          <cell r="G1044" t="str">
            <v>271129</v>
          </cell>
          <cell r="H1044" t="str">
            <v>0</v>
          </cell>
          <cell r="I1044">
            <v>1</v>
          </cell>
          <cell r="J1044">
            <v>1</v>
          </cell>
          <cell r="K1044">
            <v>1</v>
          </cell>
          <cell r="L1044">
            <v>0</v>
          </cell>
          <cell r="M1044">
            <v>0</v>
          </cell>
          <cell r="N1044">
            <v>0</v>
          </cell>
          <cell r="O1044">
            <v>100</v>
          </cell>
          <cell r="P1044">
            <v>0</v>
          </cell>
          <cell r="R1044">
            <v>115.95399999999999</v>
          </cell>
          <cell r="S1044">
            <v>127.01769350000001</v>
          </cell>
          <cell r="T1044" t="str">
            <v>[$ 4.0 per Kilogram net weight]</v>
          </cell>
          <cell r="U1044" t="str">
            <v>Hydrocarbons in gaseous state, n.e.s. (excl. natural gas)</v>
          </cell>
        </row>
        <row r="1045">
          <cell r="C1045" t="str">
            <v>Iceland|2011|2716</v>
          </cell>
          <cell r="D1045" t="str">
            <v>Iceland|2011</v>
          </cell>
          <cell r="E1045">
            <v>4</v>
          </cell>
          <cell r="F1045" t="str">
            <v>HS07</v>
          </cell>
          <cell r="G1045" t="str">
            <v>2716</v>
          </cell>
          <cell r="H1045" t="str">
            <v>3</v>
          </cell>
          <cell r="I1045">
            <v>1</v>
          </cell>
          <cell r="J1045">
            <v>1</v>
          </cell>
          <cell r="K1045">
            <v>1</v>
          </cell>
          <cell r="L1045">
            <v>0</v>
          </cell>
          <cell r="M1045">
            <v>0</v>
          </cell>
          <cell r="N1045">
            <v>0</v>
          </cell>
          <cell r="O1045">
            <v>100</v>
          </cell>
          <cell r="P1045">
            <v>0</v>
          </cell>
          <cell r="R1045">
            <v>115.95399999999999</v>
          </cell>
          <cell r="U1045" t="str">
            <v>Electrical energy. (optional heading)</v>
          </cell>
        </row>
        <row r="1046">
          <cell r="C1046" t="str">
            <v>Iceland|2011|271600</v>
          </cell>
          <cell r="D1046" t="str">
            <v>Iceland|2011</v>
          </cell>
          <cell r="E1046">
            <v>6</v>
          </cell>
          <cell r="F1046" t="str">
            <v>HS07</v>
          </cell>
          <cell r="G1046" t="str">
            <v>271600</v>
          </cell>
          <cell r="H1046" t="str">
            <v>4</v>
          </cell>
          <cell r="I1046">
            <v>1</v>
          </cell>
          <cell r="J1046">
            <v>1</v>
          </cell>
          <cell r="K1046">
            <v>1</v>
          </cell>
          <cell r="L1046">
            <v>0</v>
          </cell>
          <cell r="M1046">
            <v>0</v>
          </cell>
          <cell r="N1046">
            <v>0</v>
          </cell>
          <cell r="O1046">
            <v>100</v>
          </cell>
          <cell r="P1046">
            <v>0</v>
          </cell>
          <cell r="R1046">
            <v>115.95399999999999</v>
          </cell>
          <cell r="U1046" t="str">
            <v>Electrical energy</v>
          </cell>
        </row>
        <row r="1047">
          <cell r="D1047" t="str">
            <v>Iceland|2010</v>
          </cell>
          <cell r="E1047">
            <v>4</v>
          </cell>
          <cell r="F1047" t="str">
            <v>HS07</v>
          </cell>
          <cell r="G1047" t="str">
            <v>2711</v>
          </cell>
          <cell r="H1047" t="str">
            <v>0</v>
          </cell>
          <cell r="I1047">
            <v>7</v>
          </cell>
          <cell r="J1047">
            <v>9</v>
          </cell>
          <cell r="K1047">
            <v>9</v>
          </cell>
          <cell r="L1047">
            <v>0</v>
          </cell>
          <cell r="M1047">
            <v>0</v>
          </cell>
          <cell r="N1047">
            <v>0</v>
          </cell>
          <cell r="O1047">
            <v>100</v>
          </cell>
          <cell r="P1047">
            <v>0</v>
          </cell>
          <cell r="R1047">
            <v>122.242</v>
          </cell>
          <cell r="S1047">
            <v>3546.2461845000003</v>
          </cell>
          <cell r="U1047" t="str">
            <v>Petroleum gases and other gaseous hydrocarbons.</v>
          </cell>
        </row>
        <row r="1048">
          <cell r="C1048" t="str">
            <v>Iceland|2010|271111</v>
          </cell>
          <cell r="D1048" t="str">
            <v>Iceland|2010</v>
          </cell>
          <cell r="E1048">
            <v>6</v>
          </cell>
          <cell r="F1048" t="str">
            <v>HS07</v>
          </cell>
          <cell r="G1048" t="str">
            <v>271111</v>
          </cell>
          <cell r="H1048" t="str">
            <v>1</v>
          </cell>
          <cell r="I1048">
            <v>1</v>
          </cell>
          <cell r="J1048">
            <v>1</v>
          </cell>
          <cell r="K1048">
            <v>1</v>
          </cell>
          <cell r="L1048">
            <v>0</v>
          </cell>
          <cell r="M1048">
            <v>0</v>
          </cell>
          <cell r="N1048">
            <v>0</v>
          </cell>
          <cell r="O1048">
            <v>100</v>
          </cell>
          <cell r="P1048">
            <v>0</v>
          </cell>
          <cell r="R1048">
            <v>122.242</v>
          </cell>
          <cell r="S1048">
            <v>0.15780520000000001</v>
          </cell>
          <cell r="T1048" t="str">
            <v>[$ 19.7 per Kilogram net weight]</v>
          </cell>
          <cell r="U1048" t="str">
            <v>Natural gas, liquefied</v>
          </cell>
        </row>
        <row r="1049">
          <cell r="D1049" t="str">
            <v>Iceland|2010</v>
          </cell>
          <cell r="E1049">
            <v>6</v>
          </cell>
          <cell r="F1049" t="str">
            <v>HS07</v>
          </cell>
          <cell r="G1049" t="str">
            <v>271112</v>
          </cell>
          <cell r="H1049" t="str">
            <v>0</v>
          </cell>
          <cell r="I1049">
            <v>1</v>
          </cell>
          <cell r="J1049">
            <v>2</v>
          </cell>
          <cell r="K1049">
            <v>2</v>
          </cell>
          <cell r="L1049">
            <v>0</v>
          </cell>
          <cell r="M1049">
            <v>0</v>
          </cell>
          <cell r="N1049">
            <v>0</v>
          </cell>
          <cell r="O1049">
            <v>100</v>
          </cell>
          <cell r="P1049">
            <v>0</v>
          </cell>
          <cell r="R1049">
            <v>122.242</v>
          </cell>
          <cell r="S1049">
            <v>2579.3790554000002</v>
          </cell>
          <cell r="T1049" t="str">
            <v>[$ 1.2 per Kilogram net weight]</v>
          </cell>
          <cell r="U1049" t="str">
            <v>Propane, liquefied</v>
          </cell>
        </row>
        <row r="1050">
          <cell r="D1050" t="str">
            <v>Iceland|2010</v>
          </cell>
          <cell r="E1050">
            <v>6</v>
          </cell>
          <cell r="F1050" t="str">
            <v>HS07</v>
          </cell>
          <cell r="G1050" t="str">
            <v>271113</v>
          </cell>
          <cell r="H1050" t="str">
            <v>0</v>
          </cell>
          <cell r="I1050">
            <v>1</v>
          </cell>
          <cell r="J1050">
            <v>2</v>
          </cell>
          <cell r="K1050">
            <v>2</v>
          </cell>
          <cell r="L1050">
            <v>0</v>
          </cell>
          <cell r="M1050">
            <v>0</v>
          </cell>
          <cell r="N1050">
            <v>0</v>
          </cell>
          <cell r="O1050">
            <v>100</v>
          </cell>
          <cell r="P1050">
            <v>0</v>
          </cell>
          <cell r="R1050">
            <v>122.242</v>
          </cell>
          <cell r="S1050">
            <v>922.06460030000005</v>
          </cell>
          <cell r="T1050" t="str">
            <v>[$ 2.3 per Kilogram net weight]</v>
          </cell>
          <cell r="U1050" t="str">
            <v>Butanes, liquefied (excl. of a purity of &gt;= 95% of N-butane or isobutane)</v>
          </cell>
        </row>
        <row r="1051">
          <cell r="D1051" t="str">
            <v>Iceland|2010</v>
          </cell>
          <cell r="E1051">
            <v>6</v>
          </cell>
          <cell r="F1051" t="str">
            <v>HS07</v>
          </cell>
          <cell r="G1051" t="str">
            <v>271114</v>
          </cell>
          <cell r="H1051" t="str">
            <v>0</v>
          </cell>
          <cell r="I1051">
            <v>1</v>
          </cell>
          <cell r="J1051">
            <v>1</v>
          </cell>
          <cell r="K1051">
            <v>1</v>
          </cell>
          <cell r="L1051">
            <v>0</v>
          </cell>
          <cell r="M1051">
            <v>0</v>
          </cell>
          <cell r="N1051">
            <v>0</v>
          </cell>
          <cell r="O1051">
            <v>100</v>
          </cell>
          <cell r="P1051">
            <v>0</v>
          </cell>
          <cell r="R1051">
            <v>122.242</v>
          </cell>
          <cell r="S1051">
            <v>1.4567391000000001</v>
          </cell>
          <cell r="T1051" t="str">
            <v>[$ 364.2 per Kilogram net weight]</v>
          </cell>
          <cell r="U1051" t="str">
            <v>Ethylene, propylene, butylene and butadiene, liquefied (excl. ethylene of a purity of &gt;= 95% and propylene, butylene and butadiene of a purity of &gt;= 90%)</v>
          </cell>
        </row>
        <row r="1052">
          <cell r="D1052" t="str">
            <v>Iceland|2010</v>
          </cell>
          <cell r="E1052">
            <v>6</v>
          </cell>
          <cell r="F1052" t="str">
            <v>HS07</v>
          </cell>
          <cell r="G1052" t="str">
            <v>271119</v>
          </cell>
          <cell r="H1052" t="str">
            <v>0</v>
          </cell>
          <cell r="I1052">
            <v>1</v>
          </cell>
          <cell r="J1052">
            <v>1</v>
          </cell>
          <cell r="K1052">
            <v>1</v>
          </cell>
          <cell r="L1052">
            <v>0</v>
          </cell>
          <cell r="M1052">
            <v>0</v>
          </cell>
          <cell r="N1052">
            <v>0</v>
          </cell>
          <cell r="O1052">
            <v>100</v>
          </cell>
          <cell r="P1052">
            <v>0</v>
          </cell>
          <cell r="R1052">
            <v>122.242</v>
          </cell>
          <cell r="S1052">
            <v>1.9628165</v>
          </cell>
          <cell r="T1052" t="str">
            <v>[$ 40.9 per Kilogram net weight]</v>
          </cell>
          <cell r="U1052" t="str">
            <v>Gaseous hydrocarbons, liquefied, n.e.s. (excl. natural gas, propane, butane, ethylene, propylene, butylene and butadiene)</v>
          </cell>
        </row>
        <row r="1053">
          <cell r="C1053" t="str">
            <v>Iceland|2010|271121</v>
          </cell>
          <cell r="D1053" t="str">
            <v>Iceland|2010</v>
          </cell>
          <cell r="E1053">
            <v>6</v>
          </cell>
          <cell r="F1053" t="str">
            <v>HS07</v>
          </cell>
          <cell r="G1053" t="str">
            <v>271121</v>
          </cell>
          <cell r="H1053" t="str">
            <v>2</v>
          </cell>
          <cell r="I1053">
            <v>1</v>
          </cell>
          <cell r="J1053">
            <v>1</v>
          </cell>
          <cell r="K1053">
            <v>1</v>
          </cell>
          <cell r="L1053">
            <v>0</v>
          </cell>
          <cell r="M1053">
            <v>0</v>
          </cell>
          <cell r="N1053">
            <v>0</v>
          </cell>
          <cell r="O1053">
            <v>100</v>
          </cell>
          <cell r="P1053">
            <v>0</v>
          </cell>
          <cell r="R1053">
            <v>122.242</v>
          </cell>
          <cell r="U1053" t="str">
            <v>Natural gas in gaseous state</v>
          </cell>
        </row>
        <row r="1054">
          <cell r="D1054" t="str">
            <v>Iceland|2010</v>
          </cell>
          <cell r="E1054">
            <v>6</v>
          </cell>
          <cell r="F1054" t="str">
            <v>HS07</v>
          </cell>
          <cell r="G1054" t="str">
            <v>271129</v>
          </cell>
          <cell r="H1054" t="str">
            <v>0</v>
          </cell>
          <cell r="I1054">
            <v>1</v>
          </cell>
          <cell r="J1054">
            <v>1</v>
          </cell>
          <cell r="K1054">
            <v>1</v>
          </cell>
          <cell r="L1054">
            <v>0</v>
          </cell>
          <cell r="M1054">
            <v>0</v>
          </cell>
          <cell r="N1054">
            <v>0</v>
          </cell>
          <cell r="O1054">
            <v>100</v>
          </cell>
          <cell r="P1054">
            <v>0</v>
          </cell>
          <cell r="R1054">
            <v>122.242</v>
          </cell>
          <cell r="S1054">
            <v>41.225168000000004</v>
          </cell>
          <cell r="T1054" t="str">
            <v>[$ 11.8 per Kilogram net weight]</v>
          </cell>
          <cell r="U1054" t="str">
            <v>Hydrocarbons in gaseous state, n.e.s. (excl. natural gas)</v>
          </cell>
        </row>
        <row r="1055">
          <cell r="C1055" t="str">
            <v>Iceland|2010|2716</v>
          </cell>
          <cell r="D1055" t="str">
            <v>Iceland|2010</v>
          </cell>
          <cell r="E1055">
            <v>4</v>
          </cell>
          <cell r="F1055" t="str">
            <v>HS07</v>
          </cell>
          <cell r="G1055" t="str">
            <v>2716</v>
          </cell>
          <cell r="H1055" t="str">
            <v>3</v>
          </cell>
          <cell r="I1055">
            <v>1</v>
          </cell>
          <cell r="J1055">
            <v>1</v>
          </cell>
          <cell r="K1055">
            <v>1</v>
          </cell>
          <cell r="L1055">
            <v>0</v>
          </cell>
          <cell r="M1055">
            <v>0</v>
          </cell>
          <cell r="N1055">
            <v>0</v>
          </cell>
          <cell r="O1055">
            <v>100</v>
          </cell>
          <cell r="P1055">
            <v>0</v>
          </cell>
          <cell r="R1055">
            <v>122.242</v>
          </cell>
          <cell r="U1055" t="str">
            <v>Electrical energy. (optional heading)</v>
          </cell>
        </row>
        <row r="1056">
          <cell r="C1056" t="str">
            <v>Iceland|2010|271600</v>
          </cell>
          <cell r="D1056" t="str">
            <v>Iceland|2010</v>
          </cell>
          <cell r="E1056">
            <v>6</v>
          </cell>
          <cell r="F1056" t="str">
            <v>HS07</v>
          </cell>
          <cell r="G1056" t="str">
            <v>271600</v>
          </cell>
          <cell r="H1056" t="str">
            <v>4</v>
          </cell>
          <cell r="I1056">
            <v>1</v>
          </cell>
          <cell r="J1056">
            <v>1</v>
          </cell>
          <cell r="K1056">
            <v>1</v>
          </cell>
          <cell r="L1056">
            <v>0</v>
          </cell>
          <cell r="M1056">
            <v>0</v>
          </cell>
          <cell r="N1056">
            <v>0</v>
          </cell>
          <cell r="O1056">
            <v>100</v>
          </cell>
          <cell r="P1056">
            <v>0</v>
          </cell>
          <cell r="R1056">
            <v>122.242</v>
          </cell>
          <cell r="U1056" t="str">
            <v>Electrical energy</v>
          </cell>
        </row>
        <row r="1057">
          <cell r="D1057" t="str">
            <v>Iceland|2009</v>
          </cell>
          <cell r="E1057">
            <v>4</v>
          </cell>
          <cell r="F1057" t="str">
            <v>HS07</v>
          </cell>
          <cell r="G1057" t="str">
            <v>2711</v>
          </cell>
          <cell r="H1057" t="str">
            <v>0</v>
          </cell>
          <cell r="I1057">
            <v>7</v>
          </cell>
          <cell r="J1057">
            <v>9</v>
          </cell>
          <cell r="K1057">
            <v>9</v>
          </cell>
          <cell r="L1057">
            <v>0</v>
          </cell>
          <cell r="M1057">
            <v>0</v>
          </cell>
          <cell r="N1057">
            <v>0</v>
          </cell>
          <cell r="O1057">
            <v>100</v>
          </cell>
          <cell r="P1057">
            <v>0</v>
          </cell>
          <cell r="R1057">
            <v>123.63800000000001</v>
          </cell>
          <cell r="S1057">
            <v>2548.5164888999998</v>
          </cell>
          <cell r="U1057" t="str">
            <v>Petroleum gases and other gaseous hydrocarbons.</v>
          </cell>
        </row>
        <row r="1058">
          <cell r="C1058" t="str">
            <v>Iceland|2009|271111</v>
          </cell>
          <cell r="D1058" t="str">
            <v>Iceland|2009</v>
          </cell>
          <cell r="E1058">
            <v>6</v>
          </cell>
          <cell r="F1058" t="str">
            <v>HS07</v>
          </cell>
          <cell r="G1058" t="str">
            <v>271111</v>
          </cell>
          <cell r="H1058" t="str">
            <v>1</v>
          </cell>
          <cell r="I1058">
            <v>1</v>
          </cell>
          <cell r="J1058">
            <v>1</v>
          </cell>
          <cell r="K1058">
            <v>1</v>
          </cell>
          <cell r="L1058">
            <v>0</v>
          </cell>
          <cell r="M1058">
            <v>0</v>
          </cell>
          <cell r="N1058">
            <v>0</v>
          </cell>
          <cell r="O1058">
            <v>100</v>
          </cell>
          <cell r="P1058">
            <v>0</v>
          </cell>
          <cell r="R1058">
            <v>123.63800000000001</v>
          </cell>
          <cell r="S1058">
            <v>8.55823E-2</v>
          </cell>
          <cell r="T1058" t="str">
            <v>[$ 85.6 per Kilogram net weight]</v>
          </cell>
          <cell r="U1058" t="str">
            <v>Natural gas, liquefied</v>
          </cell>
        </row>
        <row r="1059">
          <cell r="D1059" t="str">
            <v>Iceland|2009</v>
          </cell>
          <cell r="E1059">
            <v>6</v>
          </cell>
          <cell r="F1059" t="str">
            <v>HS07</v>
          </cell>
          <cell r="G1059" t="str">
            <v>271112</v>
          </cell>
          <cell r="H1059" t="str">
            <v>0</v>
          </cell>
          <cell r="I1059">
            <v>1</v>
          </cell>
          <cell r="J1059">
            <v>2</v>
          </cell>
          <cell r="K1059">
            <v>2</v>
          </cell>
          <cell r="L1059">
            <v>0</v>
          </cell>
          <cell r="M1059">
            <v>0</v>
          </cell>
          <cell r="N1059">
            <v>0</v>
          </cell>
          <cell r="O1059">
            <v>100</v>
          </cell>
          <cell r="P1059">
            <v>0</v>
          </cell>
          <cell r="R1059">
            <v>123.63800000000001</v>
          </cell>
          <cell r="S1059">
            <v>2431.2506033999998</v>
          </cell>
          <cell r="T1059" t="str">
            <v>[$ 0.802 per Kilogram net weight]</v>
          </cell>
          <cell r="U1059" t="str">
            <v>Propane, liquefied</v>
          </cell>
        </row>
        <row r="1060">
          <cell r="D1060" t="str">
            <v>Iceland|2009</v>
          </cell>
          <cell r="E1060">
            <v>6</v>
          </cell>
          <cell r="F1060" t="str">
            <v>HS07</v>
          </cell>
          <cell r="G1060" t="str">
            <v>271113</v>
          </cell>
          <cell r="H1060" t="str">
            <v>0</v>
          </cell>
          <cell r="I1060">
            <v>1</v>
          </cell>
          <cell r="J1060">
            <v>2</v>
          </cell>
          <cell r="K1060">
            <v>2</v>
          </cell>
          <cell r="L1060">
            <v>0</v>
          </cell>
          <cell r="M1060">
            <v>0</v>
          </cell>
          <cell r="N1060">
            <v>0</v>
          </cell>
          <cell r="O1060">
            <v>100</v>
          </cell>
          <cell r="P1060">
            <v>0</v>
          </cell>
          <cell r="R1060">
            <v>123.63800000000001</v>
          </cell>
          <cell r="S1060">
            <v>38.508587999999996</v>
          </cell>
          <cell r="T1060" t="str">
            <v>[$ 7.4 per Kilogram net weight]</v>
          </cell>
          <cell r="U1060" t="str">
            <v>Butanes, liquefied (excl. of a purity of &gt;= 95% of N-butane or isobutane)</v>
          </cell>
        </row>
        <row r="1061">
          <cell r="D1061" t="str">
            <v>Iceland|2009</v>
          </cell>
          <cell r="E1061">
            <v>6</v>
          </cell>
          <cell r="F1061" t="str">
            <v>HS07</v>
          </cell>
          <cell r="G1061" t="str">
            <v>271114</v>
          </cell>
          <cell r="H1061" t="str">
            <v>0</v>
          </cell>
          <cell r="I1061">
            <v>1</v>
          </cell>
          <cell r="J1061">
            <v>1</v>
          </cell>
          <cell r="K1061">
            <v>1</v>
          </cell>
          <cell r="L1061">
            <v>0</v>
          </cell>
          <cell r="M1061">
            <v>0</v>
          </cell>
          <cell r="N1061">
            <v>0</v>
          </cell>
          <cell r="O1061">
            <v>100</v>
          </cell>
          <cell r="P1061">
            <v>0</v>
          </cell>
          <cell r="R1061">
            <v>123.63800000000001</v>
          </cell>
          <cell r="U1061" t="str">
            <v>Ethylene, propylene, butylene and butadiene, liquefied (excl. ethylene of a purity of &gt;= 95% and propylene, butylene and butadiene of a purity of &gt;= 90%)</v>
          </cell>
        </row>
        <row r="1062">
          <cell r="D1062" t="str">
            <v>Iceland|2009</v>
          </cell>
          <cell r="E1062">
            <v>6</v>
          </cell>
          <cell r="F1062" t="str">
            <v>HS07</v>
          </cell>
          <cell r="G1062" t="str">
            <v>271119</v>
          </cell>
          <cell r="H1062" t="str">
            <v>0</v>
          </cell>
          <cell r="I1062">
            <v>1</v>
          </cell>
          <cell r="J1062">
            <v>1</v>
          </cell>
          <cell r="K1062">
            <v>1</v>
          </cell>
          <cell r="L1062">
            <v>0</v>
          </cell>
          <cell r="M1062">
            <v>0</v>
          </cell>
          <cell r="N1062">
            <v>0</v>
          </cell>
          <cell r="O1062">
            <v>100</v>
          </cell>
          <cell r="P1062">
            <v>0</v>
          </cell>
          <cell r="R1062">
            <v>123.63800000000001</v>
          </cell>
          <cell r="S1062">
            <v>1.4616437</v>
          </cell>
          <cell r="T1062" t="str">
            <v>[$ 23.2 per Kilogram net weight]</v>
          </cell>
          <cell r="U1062" t="str">
            <v>Gaseous hydrocarbons, liquefied, n.e.s. (excl. natural gas, propane, butane, ethylene, propylene, butylene and butadiene)</v>
          </cell>
        </row>
        <row r="1063">
          <cell r="C1063" t="str">
            <v>Iceland|2009|271121</v>
          </cell>
          <cell r="D1063" t="str">
            <v>Iceland|2009</v>
          </cell>
          <cell r="E1063">
            <v>6</v>
          </cell>
          <cell r="F1063" t="str">
            <v>HS07</v>
          </cell>
          <cell r="G1063" t="str">
            <v>271121</v>
          </cell>
          <cell r="H1063" t="str">
            <v>2</v>
          </cell>
          <cell r="I1063">
            <v>1</v>
          </cell>
          <cell r="J1063">
            <v>1</v>
          </cell>
          <cell r="K1063">
            <v>1</v>
          </cell>
          <cell r="L1063">
            <v>0</v>
          </cell>
          <cell r="M1063">
            <v>0</v>
          </cell>
          <cell r="N1063">
            <v>0</v>
          </cell>
          <cell r="O1063">
            <v>100</v>
          </cell>
          <cell r="P1063">
            <v>0</v>
          </cell>
          <cell r="R1063">
            <v>123.63800000000001</v>
          </cell>
          <cell r="S1063">
            <v>0.1356762</v>
          </cell>
          <cell r="T1063" t="str">
            <v>[$ 8.5 per Kilogram net weight]</v>
          </cell>
          <cell r="U1063" t="str">
            <v>Natural gas in gaseous state</v>
          </cell>
        </row>
        <row r="1064">
          <cell r="D1064" t="str">
            <v>Iceland|2009</v>
          </cell>
          <cell r="E1064">
            <v>6</v>
          </cell>
          <cell r="F1064" t="str">
            <v>HS07</v>
          </cell>
          <cell r="G1064" t="str">
            <v>271129</v>
          </cell>
          <cell r="H1064" t="str">
            <v>0</v>
          </cell>
          <cell r="I1064">
            <v>1</v>
          </cell>
          <cell r="J1064">
            <v>1</v>
          </cell>
          <cell r="K1064">
            <v>1</v>
          </cell>
          <cell r="L1064">
            <v>0</v>
          </cell>
          <cell r="M1064">
            <v>0</v>
          </cell>
          <cell r="N1064">
            <v>0</v>
          </cell>
          <cell r="O1064">
            <v>100</v>
          </cell>
          <cell r="P1064">
            <v>0</v>
          </cell>
          <cell r="R1064">
            <v>123.63800000000001</v>
          </cell>
          <cell r="S1064">
            <v>77.074395300000006</v>
          </cell>
          <cell r="T1064" t="str">
            <v>[$ 4.7 per Kilogram net weight]</v>
          </cell>
          <cell r="U1064" t="str">
            <v>Hydrocarbons in gaseous state, n.e.s. (excl. natural gas)</v>
          </cell>
        </row>
        <row r="1065">
          <cell r="C1065" t="str">
            <v>Iceland|2009|2716</v>
          </cell>
          <cell r="D1065" t="str">
            <v>Iceland|2009</v>
          </cell>
          <cell r="E1065">
            <v>4</v>
          </cell>
          <cell r="F1065" t="str">
            <v>HS07</v>
          </cell>
          <cell r="G1065" t="str">
            <v>2716</v>
          </cell>
          <cell r="H1065" t="str">
            <v>3</v>
          </cell>
          <cell r="I1065">
            <v>1</v>
          </cell>
          <cell r="J1065">
            <v>1</v>
          </cell>
          <cell r="K1065">
            <v>1</v>
          </cell>
          <cell r="L1065">
            <v>0</v>
          </cell>
          <cell r="M1065">
            <v>0</v>
          </cell>
          <cell r="N1065">
            <v>0</v>
          </cell>
          <cell r="O1065">
            <v>100</v>
          </cell>
          <cell r="P1065">
            <v>0</v>
          </cell>
          <cell r="R1065">
            <v>123.63800000000001</v>
          </cell>
          <cell r="U1065" t="str">
            <v>Electrical energy. (optional heading)</v>
          </cell>
        </row>
        <row r="1066">
          <cell r="C1066" t="str">
            <v>Iceland|2009|271600</v>
          </cell>
          <cell r="D1066" t="str">
            <v>Iceland|2009</v>
          </cell>
          <cell r="E1066">
            <v>6</v>
          </cell>
          <cell r="F1066" t="str">
            <v>HS07</v>
          </cell>
          <cell r="G1066" t="str">
            <v>271600</v>
          </cell>
          <cell r="H1066" t="str">
            <v>4</v>
          </cell>
          <cell r="I1066">
            <v>1</v>
          </cell>
          <cell r="J1066">
            <v>1</v>
          </cell>
          <cell r="K1066">
            <v>1</v>
          </cell>
          <cell r="L1066">
            <v>0</v>
          </cell>
          <cell r="M1066">
            <v>0</v>
          </cell>
          <cell r="N1066">
            <v>0</v>
          </cell>
          <cell r="O1066">
            <v>100</v>
          </cell>
          <cell r="P1066">
            <v>0</v>
          </cell>
          <cell r="R1066">
            <v>123.63800000000001</v>
          </cell>
          <cell r="U1066" t="str">
            <v>Electrical energy</v>
          </cell>
        </row>
        <row r="1067">
          <cell r="D1067" t="str">
            <v>Iceland|2008</v>
          </cell>
          <cell r="E1067">
            <v>4</v>
          </cell>
          <cell r="F1067" t="str">
            <v>HS07</v>
          </cell>
          <cell r="G1067" t="str">
            <v>2711</v>
          </cell>
          <cell r="H1067" t="str">
            <v>0</v>
          </cell>
          <cell r="I1067">
            <v>7</v>
          </cell>
          <cell r="J1067">
            <v>9</v>
          </cell>
          <cell r="K1067">
            <v>9</v>
          </cell>
          <cell r="L1067">
            <v>0</v>
          </cell>
          <cell r="M1067">
            <v>0</v>
          </cell>
          <cell r="N1067">
            <v>0</v>
          </cell>
          <cell r="O1067">
            <v>100</v>
          </cell>
          <cell r="P1067">
            <v>0</v>
          </cell>
          <cell r="R1067">
            <v>87.947900000000004</v>
          </cell>
          <cell r="S1067">
            <v>4642.0280374999993</v>
          </cell>
          <cell r="U1067" t="str">
            <v>Petroleum gases and other gaseous hydrocarbons.</v>
          </cell>
        </row>
        <row r="1068">
          <cell r="C1068" t="str">
            <v>Iceland|2008|271111</v>
          </cell>
          <cell r="D1068" t="str">
            <v>Iceland|2008</v>
          </cell>
          <cell r="E1068">
            <v>6</v>
          </cell>
          <cell r="F1068" t="str">
            <v>HS07</v>
          </cell>
          <cell r="G1068" t="str">
            <v>271111</v>
          </cell>
          <cell r="H1068" t="str">
            <v>1</v>
          </cell>
          <cell r="I1068">
            <v>1</v>
          </cell>
          <cell r="J1068">
            <v>1</v>
          </cell>
          <cell r="K1068">
            <v>1</v>
          </cell>
          <cell r="L1068">
            <v>0</v>
          </cell>
          <cell r="M1068">
            <v>0</v>
          </cell>
          <cell r="N1068">
            <v>0</v>
          </cell>
          <cell r="O1068">
            <v>100</v>
          </cell>
          <cell r="P1068">
            <v>0</v>
          </cell>
          <cell r="R1068">
            <v>87.947900000000004</v>
          </cell>
          <cell r="S1068">
            <v>0.2898017</v>
          </cell>
          <cell r="T1068" t="str">
            <v>[$ 48.3 per Kilogram net weight]</v>
          </cell>
          <cell r="U1068" t="str">
            <v>Natural gas, liquefied</v>
          </cell>
        </row>
        <row r="1069">
          <cell r="D1069" t="str">
            <v>Iceland|2008</v>
          </cell>
          <cell r="E1069">
            <v>6</v>
          </cell>
          <cell r="F1069" t="str">
            <v>HS07</v>
          </cell>
          <cell r="G1069" t="str">
            <v>271112</v>
          </cell>
          <cell r="H1069" t="str">
            <v>0</v>
          </cell>
          <cell r="I1069">
            <v>1</v>
          </cell>
          <cell r="J1069">
            <v>2</v>
          </cell>
          <cell r="K1069">
            <v>2</v>
          </cell>
          <cell r="L1069">
            <v>0</v>
          </cell>
          <cell r="M1069">
            <v>0</v>
          </cell>
          <cell r="N1069">
            <v>0</v>
          </cell>
          <cell r="O1069">
            <v>100</v>
          </cell>
          <cell r="P1069">
            <v>0</v>
          </cell>
          <cell r="R1069">
            <v>87.947900000000004</v>
          </cell>
          <cell r="S1069">
            <v>4525.2134133</v>
          </cell>
          <cell r="T1069" t="str">
            <v>[$ 1.1 per Kilogram net weight]</v>
          </cell>
          <cell r="U1069" t="str">
            <v>Propane, liquefied</v>
          </cell>
        </row>
        <row r="1070">
          <cell r="D1070" t="str">
            <v>Iceland|2008</v>
          </cell>
          <cell r="E1070">
            <v>6</v>
          </cell>
          <cell r="F1070" t="str">
            <v>HS07</v>
          </cell>
          <cell r="G1070" t="str">
            <v>271113</v>
          </cell>
          <cell r="H1070" t="str">
            <v>0</v>
          </cell>
          <cell r="I1070">
            <v>1</v>
          </cell>
          <cell r="J1070">
            <v>2</v>
          </cell>
          <cell r="K1070">
            <v>2</v>
          </cell>
          <cell r="L1070">
            <v>0</v>
          </cell>
          <cell r="M1070">
            <v>0</v>
          </cell>
          <cell r="N1070">
            <v>0</v>
          </cell>
          <cell r="O1070">
            <v>100</v>
          </cell>
          <cell r="P1070">
            <v>0</v>
          </cell>
          <cell r="R1070">
            <v>87.947900000000004</v>
          </cell>
          <cell r="S1070">
            <v>29.970112799999999</v>
          </cell>
          <cell r="T1070" t="str">
            <v>[$ 9.5 per Kilogram net weight]</v>
          </cell>
          <cell r="U1070" t="str">
            <v>Butanes, liquefied (excl. of a purity of &gt;= 95% of N-butane or isobutane)</v>
          </cell>
        </row>
        <row r="1071">
          <cell r="D1071" t="str">
            <v>Iceland|2008</v>
          </cell>
          <cell r="E1071">
            <v>6</v>
          </cell>
          <cell r="F1071" t="str">
            <v>HS07</v>
          </cell>
          <cell r="G1071" t="str">
            <v>271114</v>
          </cell>
          <cell r="H1071" t="str">
            <v>0</v>
          </cell>
          <cell r="I1071">
            <v>1</v>
          </cell>
          <cell r="J1071">
            <v>1</v>
          </cell>
          <cell r="K1071">
            <v>1</v>
          </cell>
          <cell r="L1071">
            <v>0</v>
          </cell>
          <cell r="M1071">
            <v>0</v>
          </cell>
          <cell r="N1071">
            <v>0</v>
          </cell>
          <cell r="O1071">
            <v>100</v>
          </cell>
          <cell r="P1071">
            <v>0</v>
          </cell>
          <cell r="R1071">
            <v>87.947900000000004</v>
          </cell>
          <cell r="U1071" t="str">
            <v>Ethylene, propylene, butylene and butadiene, liquefied (excl. ethylene of a purity of &gt;= 95% and propylene, butylene and butadiene of a purity of &gt;= 90%)</v>
          </cell>
        </row>
        <row r="1072">
          <cell r="D1072" t="str">
            <v>Iceland|2008</v>
          </cell>
          <cell r="E1072">
            <v>6</v>
          </cell>
          <cell r="F1072" t="str">
            <v>HS07</v>
          </cell>
          <cell r="G1072" t="str">
            <v>271119</v>
          </cell>
          <cell r="H1072" t="str">
            <v>0</v>
          </cell>
          <cell r="I1072">
            <v>1</v>
          </cell>
          <cell r="J1072">
            <v>1</v>
          </cell>
          <cell r="K1072">
            <v>1</v>
          </cell>
          <cell r="L1072">
            <v>0</v>
          </cell>
          <cell r="M1072">
            <v>0</v>
          </cell>
          <cell r="N1072">
            <v>0</v>
          </cell>
          <cell r="O1072">
            <v>100</v>
          </cell>
          <cell r="P1072">
            <v>0</v>
          </cell>
          <cell r="R1072">
            <v>87.947900000000004</v>
          </cell>
          <cell r="S1072">
            <v>0.36525570000000002</v>
          </cell>
          <cell r="T1072" t="str">
            <v>[$ 19.2 per Kilogram net weight]</v>
          </cell>
          <cell r="U1072" t="str">
            <v>Gaseous hydrocarbons, liquefied, n.e.s. (excl. natural gas, propane, butane, ethylene, propylene, butylene and butadiene)</v>
          </cell>
        </row>
        <row r="1073">
          <cell r="C1073" t="str">
            <v>Iceland|2008|271121</v>
          </cell>
          <cell r="D1073" t="str">
            <v>Iceland|2008</v>
          </cell>
          <cell r="E1073">
            <v>6</v>
          </cell>
          <cell r="F1073" t="str">
            <v>HS07</v>
          </cell>
          <cell r="G1073" t="str">
            <v>271121</v>
          </cell>
          <cell r="H1073" t="str">
            <v>2</v>
          </cell>
          <cell r="I1073">
            <v>1</v>
          </cell>
          <cell r="J1073">
            <v>1</v>
          </cell>
          <cell r="K1073">
            <v>1</v>
          </cell>
          <cell r="L1073">
            <v>0</v>
          </cell>
          <cell r="M1073">
            <v>0</v>
          </cell>
          <cell r="N1073">
            <v>0</v>
          </cell>
          <cell r="O1073">
            <v>100</v>
          </cell>
          <cell r="P1073">
            <v>0</v>
          </cell>
          <cell r="R1073">
            <v>87.947900000000004</v>
          </cell>
          <cell r="U1073" t="str">
            <v>Natural gas in gaseous state</v>
          </cell>
        </row>
        <row r="1074">
          <cell r="D1074" t="str">
            <v>Iceland|2008</v>
          </cell>
          <cell r="E1074">
            <v>6</v>
          </cell>
          <cell r="F1074" t="str">
            <v>HS07</v>
          </cell>
          <cell r="G1074" t="str">
            <v>271129</v>
          </cell>
          <cell r="H1074" t="str">
            <v>0</v>
          </cell>
          <cell r="I1074">
            <v>1</v>
          </cell>
          <cell r="J1074">
            <v>1</v>
          </cell>
          <cell r="K1074">
            <v>1</v>
          </cell>
          <cell r="L1074">
            <v>0</v>
          </cell>
          <cell r="M1074">
            <v>0</v>
          </cell>
          <cell r="N1074">
            <v>0</v>
          </cell>
          <cell r="O1074">
            <v>100</v>
          </cell>
          <cell r="P1074">
            <v>0</v>
          </cell>
          <cell r="R1074">
            <v>87.947900000000004</v>
          </cell>
          <cell r="S1074">
            <v>86.189453999999984</v>
          </cell>
          <cell r="T1074" t="str">
            <v>[$ 5.2 per Kilogram net weight]</v>
          </cell>
          <cell r="U1074" t="str">
            <v>Hydrocarbons in gaseous state, n.e.s. (excl. natural gas)</v>
          </cell>
        </row>
        <row r="1075">
          <cell r="C1075" t="str">
            <v>Iceland|2008|2716</v>
          </cell>
          <cell r="D1075" t="str">
            <v>Iceland|2008</v>
          </cell>
          <cell r="E1075">
            <v>4</v>
          </cell>
          <cell r="F1075" t="str">
            <v>HS07</v>
          </cell>
          <cell r="G1075" t="str">
            <v>2716</v>
          </cell>
          <cell r="H1075" t="str">
            <v>3</v>
          </cell>
          <cell r="I1075">
            <v>1</v>
          </cell>
          <cell r="J1075">
            <v>1</v>
          </cell>
          <cell r="K1075">
            <v>1</v>
          </cell>
          <cell r="L1075">
            <v>0</v>
          </cell>
          <cell r="M1075">
            <v>0</v>
          </cell>
          <cell r="N1075">
            <v>0</v>
          </cell>
          <cell r="O1075">
            <v>100</v>
          </cell>
          <cell r="P1075">
            <v>0</v>
          </cell>
          <cell r="R1075">
            <v>87.947900000000004</v>
          </cell>
          <cell r="U1075" t="str">
            <v>Electrical energy. (optional heading)</v>
          </cell>
        </row>
        <row r="1076">
          <cell r="C1076" t="str">
            <v>Iceland|2008|271600</v>
          </cell>
          <cell r="D1076" t="str">
            <v>Iceland|2008</v>
          </cell>
          <cell r="E1076">
            <v>6</v>
          </cell>
          <cell r="F1076" t="str">
            <v>HS07</v>
          </cell>
          <cell r="G1076" t="str">
            <v>271600</v>
          </cell>
          <cell r="H1076" t="str">
            <v>4</v>
          </cell>
          <cell r="I1076">
            <v>1</v>
          </cell>
          <cell r="J1076">
            <v>1</v>
          </cell>
          <cell r="K1076">
            <v>1</v>
          </cell>
          <cell r="L1076">
            <v>0</v>
          </cell>
          <cell r="M1076">
            <v>0</v>
          </cell>
          <cell r="N1076">
            <v>0</v>
          </cell>
          <cell r="O1076">
            <v>100</v>
          </cell>
          <cell r="P1076">
            <v>0</v>
          </cell>
          <cell r="R1076">
            <v>87.947900000000004</v>
          </cell>
          <cell r="U1076" t="str">
            <v>Electrical energy</v>
          </cell>
        </row>
        <row r="1077">
          <cell r="D1077" t="str">
            <v>Iceland|2007</v>
          </cell>
          <cell r="E1077">
            <v>4</v>
          </cell>
          <cell r="F1077" t="str">
            <v>HS07</v>
          </cell>
          <cell r="G1077" t="str">
            <v>2711</v>
          </cell>
          <cell r="H1077" t="str">
            <v>0</v>
          </cell>
          <cell r="I1077">
            <v>7</v>
          </cell>
          <cell r="J1077">
            <v>9</v>
          </cell>
          <cell r="K1077">
            <v>9</v>
          </cell>
          <cell r="L1077">
            <v>0</v>
          </cell>
          <cell r="M1077">
            <v>0</v>
          </cell>
          <cell r="N1077">
            <v>0</v>
          </cell>
          <cell r="O1077">
            <v>100</v>
          </cell>
          <cell r="P1077">
            <v>0</v>
          </cell>
          <cell r="R1077">
            <v>64.055000000000007</v>
          </cell>
          <cell r="S1077">
            <v>2882.1166029193664</v>
          </cell>
          <cell r="U1077" t="str">
            <v>Petroleum gases and other gaseous hydrocarbons.</v>
          </cell>
        </row>
        <row r="1078">
          <cell r="C1078" t="str">
            <v>Iceland|2007|271111</v>
          </cell>
          <cell r="D1078" t="str">
            <v>Iceland|2007</v>
          </cell>
          <cell r="E1078">
            <v>6</v>
          </cell>
          <cell r="F1078" t="str">
            <v>HS07</v>
          </cell>
          <cell r="G1078" t="str">
            <v>271111</v>
          </cell>
          <cell r="H1078" t="str">
            <v>1</v>
          </cell>
          <cell r="I1078">
            <v>1</v>
          </cell>
          <cell r="J1078">
            <v>1</v>
          </cell>
          <cell r="K1078">
            <v>1</v>
          </cell>
          <cell r="L1078">
            <v>0</v>
          </cell>
          <cell r="M1078">
            <v>0</v>
          </cell>
          <cell r="N1078">
            <v>0</v>
          </cell>
          <cell r="O1078">
            <v>100</v>
          </cell>
          <cell r="P1078">
            <v>0</v>
          </cell>
          <cell r="R1078">
            <v>64.055000000000007</v>
          </cell>
          <cell r="U1078" t="str">
            <v>Natural gas, liquefied</v>
          </cell>
        </row>
        <row r="1079">
          <cell r="D1079" t="str">
            <v>Iceland|2007</v>
          </cell>
          <cell r="E1079">
            <v>6</v>
          </cell>
          <cell r="F1079" t="str">
            <v>HS07</v>
          </cell>
          <cell r="G1079" t="str">
            <v>271112</v>
          </cell>
          <cell r="H1079" t="str">
            <v>0</v>
          </cell>
          <cell r="I1079">
            <v>1</v>
          </cell>
          <cell r="J1079">
            <v>2</v>
          </cell>
          <cell r="K1079">
            <v>2</v>
          </cell>
          <cell r="L1079">
            <v>0</v>
          </cell>
          <cell r="M1079">
            <v>0</v>
          </cell>
          <cell r="N1079">
            <v>0</v>
          </cell>
          <cell r="O1079">
            <v>100</v>
          </cell>
          <cell r="P1079">
            <v>0</v>
          </cell>
          <cell r="R1079">
            <v>64.055000000000007</v>
          </cell>
          <cell r="S1079">
            <v>2763.6266489735385</v>
          </cell>
          <cell r="T1079" t="str">
            <v>[$ 0.810 per Kilogram]</v>
          </cell>
          <cell r="U1079" t="str">
            <v>Propane, liquefied</v>
          </cell>
        </row>
        <row r="1080">
          <cell r="D1080" t="str">
            <v>Iceland|2007</v>
          </cell>
          <cell r="E1080">
            <v>6</v>
          </cell>
          <cell r="F1080" t="str">
            <v>HS07</v>
          </cell>
          <cell r="G1080" t="str">
            <v>271113</v>
          </cell>
          <cell r="H1080" t="str">
            <v>0</v>
          </cell>
          <cell r="I1080">
            <v>1</v>
          </cell>
          <cell r="J1080">
            <v>2</v>
          </cell>
          <cell r="K1080">
            <v>2</v>
          </cell>
          <cell r="L1080">
            <v>0</v>
          </cell>
          <cell r="M1080">
            <v>0</v>
          </cell>
          <cell r="N1080">
            <v>0</v>
          </cell>
          <cell r="O1080">
            <v>100</v>
          </cell>
          <cell r="P1080">
            <v>0</v>
          </cell>
          <cell r="R1080">
            <v>64.055000000000007</v>
          </cell>
          <cell r="S1080">
            <v>83.701537741003804</v>
          </cell>
          <cell r="T1080" t="str">
            <v>[$ 12.9 per Kilogram]</v>
          </cell>
          <cell r="U1080" t="str">
            <v>Butanes, liquefied (excl. of a purity of &gt;= 95% of N-butane or isobutane)</v>
          </cell>
        </row>
        <row r="1081">
          <cell r="D1081" t="str">
            <v>Iceland|2007</v>
          </cell>
          <cell r="E1081">
            <v>6</v>
          </cell>
          <cell r="F1081" t="str">
            <v>HS07</v>
          </cell>
          <cell r="G1081" t="str">
            <v>271114</v>
          </cell>
          <cell r="H1081" t="str">
            <v>0</v>
          </cell>
          <cell r="I1081">
            <v>1</v>
          </cell>
          <cell r="J1081">
            <v>1</v>
          </cell>
          <cell r="K1081">
            <v>1</v>
          </cell>
          <cell r="L1081">
            <v>0</v>
          </cell>
          <cell r="M1081">
            <v>0</v>
          </cell>
          <cell r="N1081">
            <v>0</v>
          </cell>
          <cell r="O1081">
            <v>100</v>
          </cell>
          <cell r="P1081">
            <v>0</v>
          </cell>
          <cell r="R1081">
            <v>64.055000000000007</v>
          </cell>
          <cell r="U1081" t="str">
            <v>Ethylene, propylene, butylene and butadiene, liquefied (excl. ethylene of a purity of &gt;= 95% and propylene, butylene and butadiene of a purity of &gt;= 90%)</v>
          </cell>
        </row>
        <row r="1082">
          <cell r="D1082" t="str">
            <v>Iceland|2007</v>
          </cell>
          <cell r="E1082">
            <v>6</v>
          </cell>
          <cell r="F1082" t="str">
            <v>HS07</v>
          </cell>
          <cell r="G1082" t="str">
            <v>271119</v>
          </cell>
          <cell r="H1082" t="str">
            <v>0</v>
          </cell>
          <cell r="I1082">
            <v>1</v>
          </cell>
          <cell r="J1082">
            <v>1</v>
          </cell>
          <cell r="K1082">
            <v>1</v>
          </cell>
          <cell r="L1082">
            <v>0</v>
          </cell>
          <cell r="M1082">
            <v>0</v>
          </cell>
          <cell r="N1082">
            <v>0</v>
          </cell>
          <cell r="O1082">
            <v>100</v>
          </cell>
          <cell r="P1082">
            <v>0</v>
          </cell>
          <cell r="R1082">
            <v>64.055000000000007</v>
          </cell>
          <cell r="S1082">
            <v>2.789587073608617</v>
          </cell>
          <cell r="T1082" t="str">
            <v>[$ 37.7 per Kilogram]</v>
          </cell>
          <cell r="U1082" t="str">
            <v>Gaseous hydrocarbons, liquefied, n.e.s. (excl. natural gas, propane, butane, ethylene, propylene, butylene and butadiene)</v>
          </cell>
        </row>
        <row r="1083">
          <cell r="C1083" t="str">
            <v>Iceland|2007|271121</v>
          </cell>
          <cell r="D1083" t="str">
            <v>Iceland|2007</v>
          </cell>
          <cell r="E1083">
            <v>6</v>
          </cell>
          <cell r="F1083" t="str">
            <v>HS07</v>
          </cell>
          <cell r="G1083" t="str">
            <v>271121</v>
          </cell>
          <cell r="H1083" t="str">
            <v>2</v>
          </cell>
          <cell r="I1083">
            <v>1</v>
          </cell>
          <cell r="J1083">
            <v>1</v>
          </cell>
          <cell r="K1083">
            <v>1</v>
          </cell>
          <cell r="L1083">
            <v>0</v>
          </cell>
          <cell r="M1083">
            <v>0</v>
          </cell>
          <cell r="N1083">
            <v>0</v>
          </cell>
          <cell r="O1083">
            <v>100</v>
          </cell>
          <cell r="P1083">
            <v>0</v>
          </cell>
          <cell r="R1083">
            <v>64.055000000000007</v>
          </cell>
          <cell r="U1083" t="str">
            <v>Natural gas in gaseous state</v>
          </cell>
        </row>
        <row r="1084">
          <cell r="D1084" t="str">
            <v>Iceland|2007</v>
          </cell>
          <cell r="E1084">
            <v>6</v>
          </cell>
          <cell r="F1084" t="str">
            <v>HS07</v>
          </cell>
          <cell r="G1084" t="str">
            <v>271129</v>
          </cell>
          <cell r="H1084" t="str">
            <v>0</v>
          </cell>
          <cell r="I1084">
            <v>1</v>
          </cell>
          <cell r="J1084">
            <v>1</v>
          </cell>
          <cell r="K1084">
            <v>1</v>
          </cell>
          <cell r="L1084">
            <v>0</v>
          </cell>
          <cell r="M1084">
            <v>0</v>
          </cell>
          <cell r="N1084">
            <v>0</v>
          </cell>
          <cell r="O1084">
            <v>100</v>
          </cell>
          <cell r="P1084">
            <v>0</v>
          </cell>
          <cell r="R1084">
            <v>64.055000000000007</v>
          </cell>
          <cell r="S1084">
            <v>31.998829131215359</v>
          </cell>
          <cell r="T1084" t="str">
            <v>[$ 9.0 per Kilogram]</v>
          </cell>
          <cell r="U1084" t="str">
            <v>Hydrocarbons in gaseous state, n.e.s. (excl. natural gas)</v>
          </cell>
        </row>
        <row r="1085">
          <cell r="C1085" t="str">
            <v>Iceland|2007|2716</v>
          </cell>
          <cell r="D1085" t="str">
            <v>Iceland|2007</v>
          </cell>
          <cell r="E1085">
            <v>4</v>
          </cell>
          <cell r="F1085" t="str">
            <v>HS07</v>
          </cell>
          <cell r="G1085" t="str">
            <v>2716</v>
          </cell>
          <cell r="H1085" t="str">
            <v>3</v>
          </cell>
          <cell r="I1085">
            <v>1</v>
          </cell>
          <cell r="J1085">
            <v>1</v>
          </cell>
          <cell r="K1085">
            <v>1</v>
          </cell>
          <cell r="L1085">
            <v>0</v>
          </cell>
          <cell r="M1085">
            <v>0</v>
          </cell>
          <cell r="N1085">
            <v>0</v>
          </cell>
          <cell r="O1085">
            <v>100</v>
          </cell>
          <cell r="P1085">
            <v>0</v>
          </cell>
          <cell r="R1085">
            <v>64.055000000000007</v>
          </cell>
          <cell r="U1085" t="str">
            <v>Electrical energy. (optional heading)</v>
          </cell>
        </row>
        <row r="1086">
          <cell r="C1086" t="str">
            <v>Iceland|2007|271600</v>
          </cell>
          <cell r="D1086" t="str">
            <v>Iceland|2007</v>
          </cell>
          <cell r="E1086">
            <v>6</v>
          </cell>
          <cell r="F1086" t="str">
            <v>HS07</v>
          </cell>
          <cell r="G1086" t="str">
            <v>271600</v>
          </cell>
          <cell r="H1086" t="str">
            <v>4</v>
          </cell>
          <cell r="I1086">
            <v>1</v>
          </cell>
          <cell r="J1086">
            <v>1</v>
          </cell>
          <cell r="K1086">
            <v>1</v>
          </cell>
          <cell r="L1086">
            <v>0</v>
          </cell>
          <cell r="M1086">
            <v>0</v>
          </cell>
          <cell r="N1086">
            <v>0</v>
          </cell>
          <cell r="O1086">
            <v>100</v>
          </cell>
          <cell r="P1086">
            <v>0</v>
          </cell>
          <cell r="R1086">
            <v>64.055000000000007</v>
          </cell>
          <cell r="U1086" t="str">
            <v>Electrical energy</v>
          </cell>
        </row>
        <row r="1087">
          <cell r="D1087" t="str">
            <v>Iceland|2006</v>
          </cell>
          <cell r="E1087">
            <v>4</v>
          </cell>
          <cell r="F1087" t="str">
            <v>HS02</v>
          </cell>
          <cell r="G1087" t="str">
            <v>2711</v>
          </cell>
          <cell r="H1087" t="str">
            <v>0</v>
          </cell>
          <cell r="I1087">
            <v>7</v>
          </cell>
          <cell r="J1087">
            <v>9</v>
          </cell>
          <cell r="K1087">
            <v>9</v>
          </cell>
          <cell r="L1087">
            <v>0</v>
          </cell>
          <cell r="M1087">
            <v>0</v>
          </cell>
          <cell r="N1087">
            <v>0</v>
          </cell>
          <cell r="O1087">
            <v>100</v>
          </cell>
          <cell r="P1087">
            <v>0</v>
          </cell>
          <cell r="R1087">
            <v>70.180000000000007</v>
          </cell>
          <cell r="S1087">
            <v>1176.9360068380936</v>
          </cell>
          <cell r="U1087" t="str">
            <v>Petroleum gases and other gaseous hydrocarbons.</v>
          </cell>
        </row>
        <row r="1088">
          <cell r="C1088" t="str">
            <v>Iceland|2006|271111</v>
          </cell>
          <cell r="D1088" t="str">
            <v>Iceland|2006</v>
          </cell>
          <cell r="E1088">
            <v>6</v>
          </cell>
          <cell r="F1088" t="str">
            <v>HS02</v>
          </cell>
          <cell r="G1088" t="str">
            <v>271111</v>
          </cell>
          <cell r="H1088" t="str">
            <v>1</v>
          </cell>
          <cell r="I1088">
            <v>1</v>
          </cell>
          <cell r="J1088">
            <v>1</v>
          </cell>
          <cell r="K1088">
            <v>1</v>
          </cell>
          <cell r="L1088">
            <v>0</v>
          </cell>
          <cell r="M1088">
            <v>0</v>
          </cell>
          <cell r="N1088">
            <v>0</v>
          </cell>
          <cell r="O1088">
            <v>100</v>
          </cell>
          <cell r="P1088">
            <v>0</v>
          </cell>
          <cell r="R1088">
            <v>70.180000000000007</v>
          </cell>
          <cell r="U1088" t="str">
            <v>Natural gas, liquefied</v>
          </cell>
        </row>
        <row r="1089">
          <cell r="D1089" t="str">
            <v>Iceland|2006</v>
          </cell>
          <cell r="E1089">
            <v>6</v>
          </cell>
          <cell r="F1089" t="str">
            <v>HS02</v>
          </cell>
          <cell r="G1089" t="str">
            <v>271112</v>
          </cell>
          <cell r="H1089" t="str">
            <v>0</v>
          </cell>
          <cell r="I1089">
            <v>1</v>
          </cell>
          <cell r="J1089">
            <v>2</v>
          </cell>
          <cell r="K1089">
            <v>2</v>
          </cell>
          <cell r="L1089">
            <v>0</v>
          </cell>
          <cell r="M1089">
            <v>0</v>
          </cell>
          <cell r="N1089">
            <v>0</v>
          </cell>
          <cell r="O1089">
            <v>100</v>
          </cell>
          <cell r="P1089">
            <v>0</v>
          </cell>
          <cell r="R1089">
            <v>70.180000000000007</v>
          </cell>
          <cell r="S1089">
            <v>1064.3648977847422</v>
          </cell>
          <cell r="T1089" t="str">
            <v>[$ 0.806 per Kilogram]</v>
          </cell>
          <cell r="U1089" t="str">
            <v>Propane, liquefied</v>
          </cell>
        </row>
        <row r="1090">
          <cell r="D1090" t="str">
            <v>Iceland|2006</v>
          </cell>
          <cell r="E1090">
            <v>6</v>
          </cell>
          <cell r="F1090" t="str">
            <v>HS02</v>
          </cell>
          <cell r="G1090" t="str">
            <v>271113</v>
          </cell>
          <cell r="H1090" t="str">
            <v>0</v>
          </cell>
          <cell r="I1090">
            <v>1</v>
          </cell>
          <cell r="J1090">
            <v>2</v>
          </cell>
          <cell r="K1090">
            <v>2</v>
          </cell>
          <cell r="L1090">
            <v>0</v>
          </cell>
          <cell r="M1090">
            <v>0</v>
          </cell>
          <cell r="N1090">
            <v>0</v>
          </cell>
          <cell r="O1090">
            <v>100</v>
          </cell>
          <cell r="P1090">
            <v>0</v>
          </cell>
          <cell r="R1090">
            <v>70.180000000000007</v>
          </cell>
          <cell r="S1090">
            <v>42.347831042097013</v>
          </cell>
          <cell r="T1090" t="str">
            <v>[$ 8.7 per Kilogram]</v>
          </cell>
          <cell r="U1090" t="str">
            <v>Butanes, liquefied (excl. of a purity of &gt;= 95% of N-butane or isobutane)</v>
          </cell>
        </row>
        <row r="1091">
          <cell r="D1091" t="str">
            <v>Iceland|2006</v>
          </cell>
          <cell r="E1091">
            <v>6</v>
          </cell>
          <cell r="F1091" t="str">
            <v>HS02</v>
          </cell>
          <cell r="G1091" t="str">
            <v>271114</v>
          </cell>
          <cell r="H1091" t="str">
            <v>0</v>
          </cell>
          <cell r="I1091">
            <v>1</v>
          </cell>
          <cell r="J1091">
            <v>1</v>
          </cell>
          <cell r="K1091">
            <v>1</v>
          </cell>
          <cell r="L1091">
            <v>0</v>
          </cell>
          <cell r="M1091">
            <v>0</v>
          </cell>
          <cell r="N1091">
            <v>0</v>
          </cell>
          <cell r="O1091">
            <v>100</v>
          </cell>
          <cell r="P1091">
            <v>0</v>
          </cell>
          <cell r="R1091">
            <v>70.180000000000007</v>
          </cell>
          <cell r="U1091" t="str">
            <v>Ethylene, propylene, butylene and butadiene, liquefied (excl. ethylene of a purity of &gt;= 95% and propylene, butylene and butadiene of a purity of &gt;= 90%)</v>
          </cell>
        </row>
        <row r="1092">
          <cell r="D1092" t="str">
            <v>Iceland|2006</v>
          </cell>
          <cell r="E1092">
            <v>6</v>
          </cell>
          <cell r="F1092" t="str">
            <v>HS02</v>
          </cell>
          <cell r="G1092" t="str">
            <v>271119</v>
          </cell>
          <cell r="H1092" t="str">
            <v>0</v>
          </cell>
          <cell r="I1092">
            <v>1</v>
          </cell>
          <cell r="J1092">
            <v>1</v>
          </cell>
          <cell r="K1092">
            <v>1</v>
          </cell>
          <cell r="L1092">
            <v>0</v>
          </cell>
          <cell r="M1092">
            <v>0</v>
          </cell>
          <cell r="N1092">
            <v>0</v>
          </cell>
          <cell r="O1092">
            <v>100</v>
          </cell>
          <cell r="P1092">
            <v>0</v>
          </cell>
          <cell r="R1092">
            <v>70.180000000000007</v>
          </cell>
          <cell r="S1092">
            <v>1.3899423035828764</v>
          </cell>
          <cell r="T1092" t="str">
            <v>[$ 31.6 per Kilogram]</v>
          </cell>
          <cell r="U1092" t="str">
            <v>Gaseous hydrocarbons, liquefied, n.e.s. (excl. natural gas, propane, butane, ethylene, propylene, butylene and butadiene)</v>
          </cell>
        </row>
        <row r="1093">
          <cell r="C1093" t="str">
            <v>Iceland|2006|271121</v>
          </cell>
          <cell r="D1093" t="str">
            <v>Iceland|2006</v>
          </cell>
          <cell r="E1093">
            <v>6</v>
          </cell>
          <cell r="F1093" t="str">
            <v>HS02</v>
          </cell>
          <cell r="G1093" t="str">
            <v>271121</v>
          </cell>
          <cell r="H1093" t="str">
            <v>2</v>
          </cell>
          <cell r="I1093">
            <v>1</v>
          </cell>
          <cell r="J1093">
            <v>1</v>
          </cell>
          <cell r="K1093">
            <v>1</v>
          </cell>
          <cell r="L1093">
            <v>0</v>
          </cell>
          <cell r="M1093">
            <v>0</v>
          </cell>
          <cell r="N1093">
            <v>0</v>
          </cell>
          <cell r="O1093">
            <v>100</v>
          </cell>
          <cell r="P1093">
            <v>0</v>
          </cell>
          <cell r="R1093">
            <v>70.180000000000007</v>
          </cell>
          <cell r="S1093">
            <v>1.8391765795284565</v>
          </cell>
          <cell r="T1093" t="str">
            <v>[$ 141.5 per Kilogram]</v>
          </cell>
          <cell r="U1093" t="str">
            <v>Natural gas in gaseous state</v>
          </cell>
        </row>
        <row r="1094">
          <cell r="D1094" t="str">
            <v>Iceland|2006</v>
          </cell>
          <cell r="E1094">
            <v>6</v>
          </cell>
          <cell r="F1094" t="str">
            <v>HS02</v>
          </cell>
          <cell r="G1094" t="str">
            <v>271129</v>
          </cell>
          <cell r="H1094" t="str">
            <v>0</v>
          </cell>
          <cell r="I1094">
            <v>1</v>
          </cell>
          <cell r="J1094">
            <v>1</v>
          </cell>
          <cell r="K1094">
            <v>1</v>
          </cell>
          <cell r="L1094">
            <v>0</v>
          </cell>
          <cell r="M1094">
            <v>0</v>
          </cell>
          <cell r="N1094">
            <v>0</v>
          </cell>
          <cell r="O1094">
            <v>100</v>
          </cell>
          <cell r="P1094">
            <v>0</v>
          </cell>
          <cell r="R1094">
            <v>70.180000000000007</v>
          </cell>
          <cell r="S1094">
            <v>66.994159128143025</v>
          </cell>
          <cell r="T1094" t="str">
            <v>[$ 3.7 per Kilogram]</v>
          </cell>
          <cell r="U1094" t="str">
            <v>Hydrocarbons in gaseous state, n.e.s. (excl. natural gas)</v>
          </cell>
        </row>
        <row r="1095">
          <cell r="C1095" t="str">
            <v>Iceland|2006|2716</v>
          </cell>
          <cell r="D1095" t="str">
            <v>Iceland|2006</v>
          </cell>
          <cell r="E1095">
            <v>4</v>
          </cell>
          <cell r="F1095" t="str">
            <v>HS02</v>
          </cell>
          <cell r="G1095" t="str">
            <v>2716</v>
          </cell>
          <cell r="H1095" t="str">
            <v>3</v>
          </cell>
          <cell r="I1095">
            <v>1</v>
          </cell>
          <cell r="J1095">
            <v>1</v>
          </cell>
          <cell r="K1095">
            <v>1</v>
          </cell>
          <cell r="L1095">
            <v>0</v>
          </cell>
          <cell r="M1095">
            <v>0</v>
          </cell>
          <cell r="N1095">
            <v>0</v>
          </cell>
          <cell r="O1095">
            <v>100</v>
          </cell>
          <cell r="P1095">
            <v>0</v>
          </cell>
          <cell r="R1095">
            <v>70.180000000000007</v>
          </cell>
          <cell r="U1095" t="str">
            <v>Electrical energy. (optional heading)</v>
          </cell>
        </row>
        <row r="1096">
          <cell r="C1096" t="str">
            <v>Iceland|2006|271600</v>
          </cell>
          <cell r="D1096" t="str">
            <v>Iceland|2006</v>
          </cell>
          <cell r="E1096">
            <v>6</v>
          </cell>
          <cell r="F1096" t="str">
            <v>HS02</v>
          </cell>
          <cell r="G1096" t="str">
            <v>271600</v>
          </cell>
          <cell r="H1096" t="str">
            <v>4</v>
          </cell>
          <cell r="I1096">
            <v>1</v>
          </cell>
          <cell r="J1096">
            <v>1</v>
          </cell>
          <cell r="K1096">
            <v>1</v>
          </cell>
          <cell r="L1096">
            <v>0</v>
          </cell>
          <cell r="M1096">
            <v>0</v>
          </cell>
          <cell r="N1096">
            <v>0</v>
          </cell>
          <cell r="O1096">
            <v>100</v>
          </cell>
          <cell r="P1096">
            <v>0</v>
          </cell>
          <cell r="R1096">
            <v>70.180000000000007</v>
          </cell>
          <cell r="U1096" t="str">
            <v>Electrical energy</v>
          </cell>
        </row>
        <row r="1097">
          <cell r="D1097" t="str">
            <v>Iceland|2005</v>
          </cell>
          <cell r="E1097">
            <v>4</v>
          </cell>
          <cell r="F1097" t="str">
            <v>HS02</v>
          </cell>
          <cell r="G1097" t="str">
            <v>2711</v>
          </cell>
          <cell r="H1097" t="str">
            <v>0</v>
          </cell>
          <cell r="I1097">
            <v>7</v>
          </cell>
          <cell r="J1097">
            <v>9</v>
          </cell>
          <cell r="K1097">
            <v>9</v>
          </cell>
          <cell r="L1097">
            <v>0</v>
          </cell>
          <cell r="M1097">
            <v>0</v>
          </cell>
          <cell r="N1097">
            <v>0</v>
          </cell>
          <cell r="O1097">
            <v>100</v>
          </cell>
          <cell r="P1097">
            <v>0</v>
          </cell>
          <cell r="R1097">
            <v>62.981699999999996</v>
          </cell>
          <cell r="S1097">
            <v>1565.0665428217583</v>
          </cell>
          <cell r="U1097" t="str">
            <v>Petroleum gases and other gaseous hydrocarbons.</v>
          </cell>
        </row>
        <row r="1098">
          <cell r="C1098" t="str">
            <v>Iceland|2005|271111</v>
          </cell>
          <cell r="D1098" t="str">
            <v>Iceland|2005</v>
          </cell>
          <cell r="E1098">
            <v>6</v>
          </cell>
          <cell r="F1098" t="str">
            <v>HS02</v>
          </cell>
          <cell r="G1098" t="str">
            <v>271111</v>
          </cell>
          <cell r="H1098" t="str">
            <v>1</v>
          </cell>
          <cell r="I1098">
            <v>1</v>
          </cell>
          <cell r="J1098">
            <v>1</v>
          </cell>
          <cell r="K1098">
            <v>1</v>
          </cell>
          <cell r="L1098">
            <v>0</v>
          </cell>
          <cell r="M1098">
            <v>0</v>
          </cell>
          <cell r="N1098">
            <v>0</v>
          </cell>
          <cell r="O1098">
            <v>100</v>
          </cell>
          <cell r="P1098">
            <v>0</v>
          </cell>
          <cell r="R1098">
            <v>62.981699999999996</v>
          </cell>
          <cell r="U1098" t="str">
            <v>Natural gas, liquefied</v>
          </cell>
        </row>
        <row r="1099">
          <cell r="D1099" t="str">
            <v>Iceland|2005</v>
          </cell>
          <cell r="E1099">
            <v>6</v>
          </cell>
          <cell r="F1099" t="str">
            <v>HS02</v>
          </cell>
          <cell r="G1099" t="str">
            <v>271112</v>
          </cell>
          <cell r="H1099" t="str">
            <v>0</v>
          </cell>
          <cell r="I1099">
            <v>1</v>
          </cell>
          <cell r="J1099">
            <v>2</v>
          </cell>
          <cell r="K1099">
            <v>2</v>
          </cell>
          <cell r="L1099">
            <v>0</v>
          </cell>
          <cell r="M1099">
            <v>0</v>
          </cell>
          <cell r="N1099">
            <v>0</v>
          </cell>
          <cell r="O1099">
            <v>100</v>
          </cell>
          <cell r="P1099">
            <v>0</v>
          </cell>
          <cell r="R1099">
            <v>62.981699999999996</v>
          </cell>
          <cell r="S1099">
            <v>1499.2297481820201</v>
          </cell>
          <cell r="T1099" t="str">
            <v>[$ 0.611 per Kilogram]</v>
          </cell>
          <cell r="U1099" t="str">
            <v>Propane, liquefied</v>
          </cell>
        </row>
        <row r="1100">
          <cell r="D1100" t="str">
            <v>Iceland|2005</v>
          </cell>
          <cell r="E1100">
            <v>6</v>
          </cell>
          <cell r="F1100" t="str">
            <v>HS02</v>
          </cell>
          <cell r="G1100" t="str">
            <v>271113</v>
          </cell>
          <cell r="H1100" t="str">
            <v>0</v>
          </cell>
          <cell r="I1100">
            <v>1</v>
          </cell>
          <cell r="J1100">
            <v>2</v>
          </cell>
          <cell r="K1100">
            <v>2</v>
          </cell>
          <cell r="L1100">
            <v>0</v>
          </cell>
          <cell r="M1100">
            <v>0</v>
          </cell>
          <cell r="N1100">
            <v>0</v>
          </cell>
          <cell r="O1100">
            <v>100</v>
          </cell>
          <cell r="P1100">
            <v>0</v>
          </cell>
          <cell r="R1100">
            <v>62.981699999999996</v>
          </cell>
          <cell r="S1100">
            <v>41.075354863294287</v>
          </cell>
          <cell r="T1100" t="str">
            <v>[$ 7.8 per Kilogram]</v>
          </cell>
          <cell r="U1100" t="str">
            <v>Butanes, liquefied (excl. of a purity of &gt;= 95% of N-butane or isobutane)</v>
          </cell>
        </row>
        <row r="1101">
          <cell r="D1101" t="str">
            <v>Iceland|2005</v>
          </cell>
          <cell r="E1101">
            <v>6</v>
          </cell>
          <cell r="F1101" t="str">
            <v>HS02</v>
          </cell>
          <cell r="G1101" t="str">
            <v>271114</v>
          </cell>
          <cell r="H1101" t="str">
            <v>0</v>
          </cell>
          <cell r="I1101">
            <v>1</v>
          </cell>
          <cell r="J1101">
            <v>1</v>
          </cell>
          <cell r="K1101">
            <v>1</v>
          </cell>
          <cell r="L1101">
            <v>0</v>
          </cell>
          <cell r="M1101">
            <v>0</v>
          </cell>
          <cell r="N1101">
            <v>0</v>
          </cell>
          <cell r="O1101">
            <v>100</v>
          </cell>
          <cell r="P1101">
            <v>0</v>
          </cell>
          <cell r="R1101">
            <v>62.981699999999996</v>
          </cell>
          <cell r="U1101" t="str">
            <v>Ethylene, propylene, butylene and butadiene, liquefied (excl. ethylene of a purity of &gt;= 95% and propylene, butylene and butadiene of a purity of &gt;= 90%)</v>
          </cell>
        </row>
        <row r="1102">
          <cell r="D1102" t="str">
            <v>Iceland|2005</v>
          </cell>
          <cell r="E1102">
            <v>6</v>
          </cell>
          <cell r="F1102" t="str">
            <v>HS02</v>
          </cell>
          <cell r="G1102" t="str">
            <v>271119</v>
          </cell>
          <cell r="H1102" t="str">
            <v>0</v>
          </cell>
          <cell r="I1102">
            <v>1</v>
          </cell>
          <cell r="J1102">
            <v>1</v>
          </cell>
          <cell r="K1102">
            <v>1</v>
          </cell>
          <cell r="L1102">
            <v>0</v>
          </cell>
          <cell r="M1102">
            <v>0</v>
          </cell>
          <cell r="N1102">
            <v>0</v>
          </cell>
          <cell r="O1102">
            <v>100</v>
          </cell>
          <cell r="P1102">
            <v>0</v>
          </cell>
          <cell r="R1102">
            <v>62.981699999999996</v>
          </cell>
          <cell r="S1102">
            <v>0.45228795528881266</v>
          </cell>
          <cell r="T1102" t="str">
            <v>[$ 9.0 per Kilogram]</v>
          </cell>
          <cell r="U1102" t="str">
            <v>Gaseous hydrocarbons, liquefied, n.e.s. (excl. natural gas, propane, butane, ethylene, propylene, butylene and butadiene)</v>
          </cell>
        </row>
        <row r="1103">
          <cell r="C1103" t="str">
            <v>Iceland|2005|271121</v>
          </cell>
          <cell r="D1103" t="str">
            <v>Iceland|2005</v>
          </cell>
          <cell r="E1103">
            <v>6</v>
          </cell>
          <cell r="F1103" t="str">
            <v>HS02</v>
          </cell>
          <cell r="G1103" t="str">
            <v>271121</v>
          </cell>
          <cell r="H1103" t="str">
            <v>2</v>
          </cell>
          <cell r="I1103">
            <v>1</v>
          </cell>
          <cell r="J1103">
            <v>1</v>
          </cell>
          <cell r="K1103">
            <v>1</v>
          </cell>
          <cell r="L1103">
            <v>0</v>
          </cell>
          <cell r="M1103">
            <v>0</v>
          </cell>
          <cell r="N1103">
            <v>0</v>
          </cell>
          <cell r="O1103">
            <v>100</v>
          </cell>
          <cell r="P1103">
            <v>0</v>
          </cell>
          <cell r="R1103">
            <v>62.981699999999996</v>
          </cell>
          <cell r="S1103">
            <v>1.3628179479851386</v>
          </cell>
          <cell r="T1103" t="str">
            <v>[$ 123.9 per Kilogram]</v>
          </cell>
          <cell r="U1103" t="str">
            <v>Natural gas in gaseous state</v>
          </cell>
        </row>
        <row r="1104">
          <cell r="D1104" t="str">
            <v>Iceland|2005</v>
          </cell>
          <cell r="E1104">
            <v>6</v>
          </cell>
          <cell r="F1104" t="str">
            <v>HS02</v>
          </cell>
          <cell r="G1104" t="str">
            <v>271129</v>
          </cell>
          <cell r="H1104" t="str">
            <v>0</v>
          </cell>
          <cell r="I1104">
            <v>1</v>
          </cell>
          <cell r="J1104">
            <v>1</v>
          </cell>
          <cell r="K1104">
            <v>1</v>
          </cell>
          <cell r="L1104">
            <v>0</v>
          </cell>
          <cell r="M1104">
            <v>0</v>
          </cell>
          <cell r="N1104">
            <v>0</v>
          </cell>
          <cell r="O1104">
            <v>100</v>
          </cell>
          <cell r="P1104">
            <v>0</v>
          </cell>
          <cell r="R1104">
            <v>62.981699999999996</v>
          </cell>
          <cell r="S1104">
            <v>22.946333873170115</v>
          </cell>
          <cell r="T1104" t="str">
            <v>[$ 8.3 per Kilogram]</v>
          </cell>
          <cell r="U1104" t="str">
            <v>Hydrocarbons in gaseous state, n.e.s. (excl. natural gas)</v>
          </cell>
        </row>
        <row r="1105">
          <cell r="C1105" t="str">
            <v>Iceland|2005|2716</v>
          </cell>
          <cell r="D1105" t="str">
            <v>Iceland|2005</v>
          </cell>
          <cell r="E1105">
            <v>4</v>
          </cell>
          <cell r="F1105" t="str">
            <v>HS02</v>
          </cell>
          <cell r="G1105" t="str">
            <v>2716</v>
          </cell>
          <cell r="H1105" t="str">
            <v>3</v>
          </cell>
          <cell r="I1105">
            <v>1</v>
          </cell>
          <cell r="J1105">
            <v>1</v>
          </cell>
          <cell r="K1105">
            <v>1</v>
          </cell>
          <cell r="L1105">
            <v>0</v>
          </cell>
          <cell r="M1105">
            <v>0</v>
          </cell>
          <cell r="N1105">
            <v>0</v>
          </cell>
          <cell r="O1105">
            <v>100</v>
          </cell>
          <cell r="P1105">
            <v>0</v>
          </cell>
          <cell r="R1105">
            <v>62.981699999999996</v>
          </cell>
          <cell r="U1105" t="str">
            <v>Electrical energy. (optional heading)</v>
          </cell>
        </row>
        <row r="1106">
          <cell r="C1106" t="str">
            <v>Iceland|2005|271600</v>
          </cell>
          <cell r="D1106" t="str">
            <v>Iceland|2005</v>
          </cell>
          <cell r="E1106">
            <v>6</v>
          </cell>
          <cell r="F1106" t="str">
            <v>HS02</v>
          </cell>
          <cell r="G1106" t="str">
            <v>271600</v>
          </cell>
          <cell r="H1106" t="str">
            <v>4</v>
          </cell>
          <cell r="I1106">
            <v>1</v>
          </cell>
          <cell r="J1106">
            <v>1</v>
          </cell>
          <cell r="K1106">
            <v>1</v>
          </cell>
          <cell r="L1106">
            <v>0</v>
          </cell>
          <cell r="M1106">
            <v>0</v>
          </cell>
          <cell r="N1106">
            <v>0</v>
          </cell>
          <cell r="O1106">
            <v>100</v>
          </cell>
          <cell r="P1106">
            <v>0</v>
          </cell>
          <cell r="R1106">
            <v>62.981699999999996</v>
          </cell>
          <cell r="U1106" t="str">
            <v>Electrical energy</v>
          </cell>
        </row>
        <row r="1107">
          <cell r="D1107" t="str">
            <v>Iceland|2004</v>
          </cell>
          <cell r="E1107">
            <v>4</v>
          </cell>
          <cell r="F1107" t="str">
            <v>HS02</v>
          </cell>
          <cell r="G1107" t="str">
            <v>2711</v>
          </cell>
          <cell r="H1107" t="str">
            <v>0</v>
          </cell>
          <cell r="I1107">
            <v>7</v>
          </cell>
          <cell r="J1107">
            <v>9</v>
          </cell>
          <cell r="K1107">
            <v>9</v>
          </cell>
          <cell r="L1107">
            <v>0</v>
          </cell>
          <cell r="M1107">
            <v>0</v>
          </cell>
          <cell r="N1107">
            <v>0</v>
          </cell>
          <cell r="O1107">
            <v>100</v>
          </cell>
          <cell r="P1107">
            <v>0</v>
          </cell>
          <cell r="R1107">
            <v>70.191699999999997</v>
          </cell>
          <cell r="S1107">
            <v>1129.9222845908366</v>
          </cell>
          <cell r="U1107" t="str">
            <v>Petroleum gases and other gaseous hydrocarbons.</v>
          </cell>
        </row>
        <row r="1108">
          <cell r="C1108" t="str">
            <v>Iceland|2004|271111</v>
          </cell>
          <cell r="D1108" t="str">
            <v>Iceland|2004</v>
          </cell>
          <cell r="E1108">
            <v>6</v>
          </cell>
          <cell r="F1108" t="str">
            <v>HS02</v>
          </cell>
          <cell r="G1108" t="str">
            <v>271111</v>
          </cell>
          <cell r="H1108" t="str">
            <v>1</v>
          </cell>
          <cell r="I1108">
            <v>1</v>
          </cell>
          <cell r="J1108">
            <v>1</v>
          </cell>
          <cell r="K1108">
            <v>1</v>
          </cell>
          <cell r="L1108">
            <v>0</v>
          </cell>
          <cell r="M1108">
            <v>0</v>
          </cell>
          <cell r="N1108">
            <v>0</v>
          </cell>
          <cell r="O1108">
            <v>100</v>
          </cell>
          <cell r="P1108">
            <v>0</v>
          </cell>
          <cell r="R1108">
            <v>70.191699999999997</v>
          </cell>
          <cell r="S1108">
            <v>0.30234214725324826</v>
          </cell>
          <cell r="T1108" t="str">
            <v>[$ 23.3 per Kilogram]</v>
          </cell>
          <cell r="U1108" t="str">
            <v>Natural gas, liquefied</v>
          </cell>
        </row>
        <row r="1109">
          <cell r="D1109" t="str">
            <v>Iceland|2004</v>
          </cell>
          <cell r="E1109">
            <v>6</v>
          </cell>
          <cell r="F1109" t="str">
            <v>HS02</v>
          </cell>
          <cell r="G1109" t="str">
            <v>271112</v>
          </cell>
          <cell r="H1109" t="str">
            <v>0</v>
          </cell>
          <cell r="I1109">
            <v>1</v>
          </cell>
          <cell r="J1109">
            <v>2</v>
          </cell>
          <cell r="K1109">
            <v>2</v>
          </cell>
          <cell r="L1109">
            <v>0</v>
          </cell>
          <cell r="M1109">
            <v>0</v>
          </cell>
          <cell r="N1109">
            <v>0</v>
          </cell>
          <cell r="O1109">
            <v>100</v>
          </cell>
          <cell r="P1109">
            <v>0</v>
          </cell>
          <cell r="R1109">
            <v>70.191699999999997</v>
          </cell>
          <cell r="S1109">
            <v>1019.2223757693185</v>
          </cell>
          <cell r="T1109" t="str">
            <v>[$ 0.507 per Kilogram]</v>
          </cell>
          <cell r="U1109" t="str">
            <v>Propane, liquefied</v>
          </cell>
        </row>
        <row r="1110">
          <cell r="D1110" t="str">
            <v>Iceland|2004</v>
          </cell>
          <cell r="E1110">
            <v>6</v>
          </cell>
          <cell r="F1110" t="str">
            <v>HS02</v>
          </cell>
          <cell r="G1110" t="str">
            <v>271113</v>
          </cell>
          <cell r="H1110" t="str">
            <v>0</v>
          </cell>
          <cell r="I1110">
            <v>1</v>
          </cell>
          <cell r="J1110">
            <v>2</v>
          </cell>
          <cell r="K1110">
            <v>2</v>
          </cell>
          <cell r="L1110">
            <v>0</v>
          </cell>
          <cell r="M1110">
            <v>0</v>
          </cell>
          <cell r="N1110">
            <v>0</v>
          </cell>
          <cell r="O1110">
            <v>100</v>
          </cell>
          <cell r="P1110">
            <v>0</v>
          </cell>
          <cell r="R1110">
            <v>70.191699999999997</v>
          </cell>
          <cell r="S1110">
            <v>48.147951333485295</v>
          </cell>
          <cell r="T1110" t="str">
            <v>[$ 8.0 per Kilogram]</v>
          </cell>
          <cell r="U1110" t="str">
            <v>Butanes, liquefied (excl. of a purity of &gt;= 95% of N-butane or isobutane)</v>
          </cell>
        </row>
        <row r="1111">
          <cell r="D1111" t="str">
            <v>Iceland|2004</v>
          </cell>
          <cell r="E1111">
            <v>6</v>
          </cell>
          <cell r="F1111" t="str">
            <v>HS02</v>
          </cell>
          <cell r="G1111" t="str">
            <v>271114</v>
          </cell>
          <cell r="H1111" t="str">
            <v>0</v>
          </cell>
          <cell r="I1111">
            <v>1</v>
          </cell>
          <cell r="J1111">
            <v>1</v>
          </cell>
          <cell r="K1111">
            <v>1</v>
          </cell>
          <cell r="L1111">
            <v>0</v>
          </cell>
          <cell r="M1111">
            <v>0</v>
          </cell>
          <cell r="N1111">
            <v>0</v>
          </cell>
          <cell r="O1111">
            <v>100</v>
          </cell>
          <cell r="P1111">
            <v>0</v>
          </cell>
          <cell r="R1111">
            <v>70.191699999999997</v>
          </cell>
          <cell r="U1111" t="str">
            <v>Ethylene, propylene, butylene and butadiene, liquefied (excl. ethylene of a purity of &gt;= 95% and propylene, butylene and butadiene of a purity of &gt;= 90%)</v>
          </cell>
        </row>
        <row r="1112">
          <cell r="D1112" t="str">
            <v>Iceland|2004</v>
          </cell>
          <cell r="E1112">
            <v>6</v>
          </cell>
          <cell r="F1112" t="str">
            <v>HS02</v>
          </cell>
          <cell r="G1112" t="str">
            <v>271119</v>
          </cell>
          <cell r="H1112" t="str">
            <v>0</v>
          </cell>
          <cell r="I1112">
            <v>1</v>
          </cell>
          <cell r="J1112">
            <v>1</v>
          </cell>
          <cell r="K1112">
            <v>1</v>
          </cell>
          <cell r="L1112">
            <v>0</v>
          </cell>
          <cell r="M1112">
            <v>0</v>
          </cell>
          <cell r="N1112">
            <v>0</v>
          </cell>
          <cell r="O1112">
            <v>100</v>
          </cell>
          <cell r="P1112">
            <v>0</v>
          </cell>
          <cell r="R1112">
            <v>70.191699999999997</v>
          </cell>
          <cell r="S1112">
            <v>0.93999316161385926</v>
          </cell>
          <cell r="T1112" t="str">
            <v>[$ 17.4 per Kilogram]</v>
          </cell>
          <cell r="U1112" t="str">
            <v>Gaseous hydrocarbons, liquefied, n.e.s. (excl. natural gas, propane, butane, ethylene, propylene, butylene and butadiene)</v>
          </cell>
        </row>
        <row r="1113">
          <cell r="C1113" t="str">
            <v>Iceland|2004|271121</v>
          </cell>
          <cell r="D1113" t="str">
            <v>Iceland|2004</v>
          </cell>
          <cell r="E1113">
            <v>6</v>
          </cell>
          <cell r="F1113" t="str">
            <v>HS02</v>
          </cell>
          <cell r="G1113" t="str">
            <v>271121</v>
          </cell>
          <cell r="H1113" t="str">
            <v>2</v>
          </cell>
          <cell r="I1113">
            <v>1</v>
          </cell>
          <cell r="J1113">
            <v>1</v>
          </cell>
          <cell r="K1113">
            <v>1</v>
          </cell>
          <cell r="L1113">
            <v>0</v>
          </cell>
          <cell r="M1113">
            <v>0</v>
          </cell>
          <cell r="N1113">
            <v>0</v>
          </cell>
          <cell r="O1113">
            <v>100</v>
          </cell>
          <cell r="P1113">
            <v>0</v>
          </cell>
          <cell r="R1113">
            <v>70.191699999999997</v>
          </cell>
          <cell r="U1113" t="str">
            <v>Natural gas in gaseous state</v>
          </cell>
        </row>
        <row r="1114">
          <cell r="D1114" t="str">
            <v>Iceland|2004</v>
          </cell>
          <cell r="E1114">
            <v>6</v>
          </cell>
          <cell r="F1114" t="str">
            <v>HS02</v>
          </cell>
          <cell r="G1114" t="str">
            <v>271129</v>
          </cell>
          <cell r="H1114" t="str">
            <v>0</v>
          </cell>
          <cell r="I1114">
            <v>1</v>
          </cell>
          <cell r="J1114">
            <v>1</v>
          </cell>
          <cell r="K1114">
            <v>1</v>
          </cell>
          <cell r="L1114">
            <v>0</v>
          </cell>
          <cell r="M1114">
            <v>0</v>
          </cell>
          <cell r="N1114">
            <v>0</v>
          </cell>
          <cell r="O1114">
            <v>100</v>
          </cell>
          <cell r="P1114">
            <v>0</v>
          </cell>
          <cell r="R1114">
            <v>70.191699999999997</v>
          </cell>
          <cell r="S1114">
            <v>61.309622179165729</v>
          </cell>
          <cell r="T1114" t="str">
            <v>[$ 3.5 per Kilogram]</v>
          </cell>
          <cell r="U1114" t="str">
            <v>Hydrocarbons in gaseous state, n.e.s. (excl. natural gas)</v>
          </cell>
        </row>
        <row r="1115">
          <cell r="C1115" t="str">
            <v>Iceland|2004|2716</v>
          </cell>
          <cell r="D1115" t="str">
            <v>Iceland|2004</v>
          </cell>
          <cell r="E1115">
            <v>4</v>
          </cell>
          <cell r="F1115" t="str">
            <v>HS02</v>
          </cell>
          <cell r="G1115" t="str">
            <v>2716</v>
          </cell>
          <cell r="H1115" t="str">
            <v>3</v>
          </cell>
          <cell r="I1115">
            <v>1</v>
          </cell>
          <cell r="J1115">
            <v>1</v>
          </cell>
          <cell r="K1115">
            <v>1</v>
          </cell>
          <cell r="L1115">
            <v>0</v>
          </cell>
          <cell r="M1115">
            <v>0</v>
          </cell>
          <cell r="N1115">
            <v>0</v>
          </cell>
          <cell r="O1115">
            <v>100</v>
          </cell>
          <cell r="P1115">
            <v>0</v>
          </cell>
          <cell r="R1115">
            <v>70.191699999999997</v>
          </cell>
          <cell r="U1115" t="str">
            <v>Electrical energy. (optional heading)</v>
          </cell>
        </row>
        <row r="1116">
          <cell r="C1116" t="str">
            <v>Iceland|2004|271600</v>
          </cell>
          <cell r="D1116" t="str">
            <v>Iceland|2004</v>
          </cell>
          <cell r="E1116">
            <v>6</v>
          </cell>
          <cell r="F1116" t="str">
            <v>HS02</v>
          </cell>
          <cell r="G1116" t="str">
            <v>271600</v>
          </cell>
          <cell r="H1116" t="str">
            <v>4</v>
          </cell>
          <cell r="I1116">
            <v>1</v>
          </cell>
          <cell r="J1116">
            <v>1</v>
          </cell>
          <cell r="K1116">
            <v>1</v>
          </cell>
          <cell r="L1116">
            <v>0</v>
          </cell>
          <cell r="M1116">
            <v>0</v>
          </cell>
          <cell r="N1116">
            <v>0</v>
          </cell>
          <cell r="O1116">
            <v>100</v>
          </cell>
          <cell r="P1116">
            <v>0</v>
          </cell>
          <cell r="R1116">
            <v>70.191699999999997</v>
          </cell>
          <cell r="U1116" t="str">
            <v>Electrical energy</v>
          </cell>
        </row>
        <row r="1117">
          <cell r="D1117" t="str">
            <v>Iceland|2003</v>
          </cell>
          <cell r="E1117">
            <v>4</v>
          </cell>
          <cell r="F1117" t="str">
            <v>HS02</v>
          </cell>
          <cell r="G1117" t="str">
            <v>2711</v>
          </cell>
          <cell r="H1117" t="str">
            <v>0</v>
          </cell>
          <cell r="I1117">
            <v>7</v>
          </cell>
          <cell r="J1117">
            <v>9</v>
          </cell>
          <cell r="K1117">
            <v>9</v>
          </cell>
          <cell r="L1117">
            <v>0</v>
          </cell>
          <cell r="M1117">
            <v>0</v>
          </cell>
          <cell r="N1117">
            <v>0</v>
          </cell>
          <cell r="O1117">
            <v>100</v>
          </cell>
          <cell r="P1117">
            <v>0</v>
          </cell>
          <cell r="R1117">
            <v>76.709000000000003</v>
          </cell>
          <cell r="S1117">
            <v>1164.7554393879002</v>
          </cell>
          <cell r="U1117" t="str">
            <v>Petroleum gases and other gaseous hydrocarbons.</v>
          </cell>
        </row>
        <row r="1118">
          <cell r="C1118" t="str">
            <v>Iceland|2003|271111</v>
          </cell>
          <cell r="D1118" t="str">
            <v>Iceland|2003</v>
          </cell>
          <cell r="E1118">
            <v>6</v>
          </cell>
          <cell r="F1118" t="str">
            <v>HS02</v>
          </cell>
          <cell r="G1118" t="str">
            <v>271111</v>
          </cell>
          <cell r="H1118" t="str">
            <v>1</v>
          </cell>
          <cell r="I1118">
            <v>1</v>
          </cell>
          <cell r="J1118">
            <v>1</v>
          </cell>
          <cell r="K1118">
            <v>1</v>
          </cell>
          <cell r="L1118">
            <v>0</v>
          </cell>
          <cell r="M1118">
            <v>0</v>
          </cell>
          <cell r="N1118">
            <v>0</v>
          </cell>
          <cell r="O1118">
            <v>100</v>
          </cell>
          <cell r="P1118">
            <v>0</v>
          </cell>
          <cell r="R1118">
            <v>76.709000000000003</v>
          </cell>
          <cell r="U1118" t="str">
            <v>Natural gas, liquefied</v>
          </cell>
        </row>
        <row r="1119">
          <cell r="D1119" t="str">
            <v>Iceland|2003</v>
          </cell>
          <cell r="E1119">
            <v>6</v>
          </cell>
          <cell r="F1119" t="str">
            <v>HS02</v>
          </cell>
          <cell r="G1119" t="str">
            <v>271112</v>
          </cell>
          <cell r="H1119" t="str">
            <v>0</v>
          </cell>
          <cell r="I1119">
            <v>1</v>
          </cell>
          <cell r="J1119">
            <v>2</v>
          </cell>
          <cell r="K1119">
            <v>2</v>
          </cell>
          <cell r="L1119">
            <v>0</v>
          </cell>
          <cell r="M1119">
            <v>0</v>
          </cell>
          <cell r="N1119">
            <v>0</v>
          </cell>
          <cell r="O1119">
            <v>100</v>
          </cell>
          <cell r="P1119">
            <v>0</v>
          </cell>
          <cell r="R1119">
            <v>76.709000000000003</v>
          </cell>
          <cell r="S1119">
            <v>1087.6037492341002</v>
          </cell>
          <cell r="T1119" t="str">
            <v>[$ 0.457 per Kilogram]</v>
          </cell>
          <cell r="U1119" t="str">
            <v>Propane, liquefied</v>
          </cell>
        </row>
        <row r="1120">
          <cell r="D1120" t="str">
            <v>Iceland|2003</v>
          </cell>
          <cell r="E1120">
            <v>6</v>
          </cell>
          <cell r="F1120" t="str">
            <v>HS02</v>
          </cell>
          <cell r="G1120" t="str">
            <v>271113</v>
          </cell>
          <cell r="H1120" t="str">
            <v>0</v>
          </cell>
          <cell r="I1120">
            <v>1</v>
          </cell>
          <cell r="J1120">
            <v>2</v>
          </cell>
          <cell r="K1120">
            <v>2</v>
          </cell>
          <cell r="L1120">
            <v>0</v>
          </cell>
          <cell r="M1120">
            <v>0</v>
          </cell>
          <cell r="N1120">
            <v>0</v>
          </cell>
          <cell r="O1120">
            <v>100</v>
          </cell>
          <cell r="P1120">
            <v>0</v>
          </cell>
          <cell r="R1120">
            <v>76.709000000000003</v>
          </cell>
          <cell r="S1120">
            <v>53.019085113999999</v>
          </cell>
          <cell r="T1120" t="str">
            <v>[$ 8.6 per Kilogram]</v>
          </cell>
          <cell r="U1120" t="str">
            <v>Butanes, liquefied (excl. of a purity of &gt;= 95% of N-butane or isobutane)</v>
          </cell>
        </row>
        <row r="1121">
          <cell r="D1121" t="str">
            <v>Iceland|2003</v>
          </cell>
          <cell r="E1121">
            <v>6</v>
          </cell>
          <cell r="F1121" t="str">
            <v>HS02</v>
          </cell>
          <cell r="G1121" t="str">
            <v>271114</v>
          </cell>
          <cell r="H1121" t="str">
            <v>0</v>
          </cell>
          <cell r="I1121">
            <v>1</v>
          </cell>
          <cell r="J1121">
            <v>1</v>
          </cell>
          <cell r="K1121">
            <v>1</v>
          </cell>
          <cell r="L1121">
            <v>0</v>
          </cell>
          <cell r="M1121">
            <v>0</v>
          </cell>
          <cell r="N1121">
            <v>0</v>
          </cell>
          <cell r="O1121">
            <v>100</v>
          </cell>
          <cell r="P1121">
            <v>0</v>
          </cell>
          <cell r="R1121">
            <v>76.709000000000003</v>
          </cell>
          <cell r="S1121">
            <v>2.8887614230000001</v>
          </cell>
          <cell r="T1121" t="str">
            <v>[$ 5.2 per Kilogram]</v>
          </cell>
          <cell r="U1121" t="str">
            <v>Ethylene, propylene, butylene and butadiene, liquefied (excl. ethylene of a purity of &gt;= 95% and propylene, butylene and butadiene of a purity of &gt;= 90%)</v>
          </cell>
        </row>
        <row r="1122">
          <cell r="D1122" t="str">
            <v>Iceland|2003</v>
          </cell>
          <cell r="E1122">
            <v>6</v>
          </cell>
          <cell r="F1122" t="str">
            <v>HS02</v>
          </cell>
          <cell r="G1122" t="str">
            <v>271119</v>
          </cell>
          <cell r="H1122" t="str">
            <v>0</v>
          </cell>
          <cell r="I1122">
            <v>1</v>
          </cell>
          <cell r="J1122">
            <v>1</v>
          </cell>
          <cell r="K1122">
            <v>1</v>
          </cell>
          <cell r="L1122">
            <v>0</v>
          </cell>
          <cell r="M1122">
            <v>0</v>
          </cell>
          <cell r="N1122">
            <v>0</v>
          </cell>
          <cell r="O1122">
            <v>100</v>
          </cell>
          <cell r="P1122">
            <v>0</v>
          </cell>
          <cell r="R1122">
            <v>76.709000000000003</v>
          </cell>
          <cell r="U1122" t="str">
            <v>Gaseous hydrocarbons, liquefied, n.e.s. (excl. natural gas, propane, butane, ethylene, propylene, butylene and butadiene)</v>
          </cell>
        </row>
        <row r="1123">
          <cell r="C1123" t="str">
            <v>Iceland|2003|271121</v>
          </cell>
          <cell r="D1123" t="str">
            <v>Iceland|2003</v>
          </cell>
          <cell r="E1123">
            <v>6</v>
          </cell>
          <cell r="F1123" t="str">
            <v>HS02</v>
          </cell>
          <cell r="G1123" t="str">
            <v>271121</v>
          </cell>
          <cell r="H1123" t="str">
            <v>2</v>
          </cell>
          <cell r="I1123">
            <v>1</v>
          </cell>
          <cell r="J1123">
            <v>1</v>
          </cell>
          <cell r="K1123">
            <v>1</v>
          </cell>
          <cell r="L1123">
            <v>0</v>
          </cell>
          <cell r="M1123">
            <v>0</v>
          </cell>
          <cell r="N1123">
            <v>0</v>
          </cell>
          <cell r="O1123">
            <v>100</v>
          </cell>
          <cell r="P1123">
            <v>0</v>
          </cell>
          <cell r="R1123">
            <v>76.709000000000003</v>
          </cell>
          <cell r="S1123">
            <v>0.82733447179999997</v>
          </cell>
          <cell r="T1123" t="str">
            <v>[$ 82.7 per Kilogram]</v>
          </cell>
          <cell r="U1123" t="str">
            <v>Natural gas in gaseous state</v>
          </cell>
        </row>
        <row r="1124">
          <cell r="D1124" t="str">
            <v>Iceland|2003</v>
          </cell>
          <cell r="E1124">
            <v>6</v>
          </cell>
          <cell r="F1124" t="str">
            <v>HS02</v>
          </cell>
          <cell r="G1124" t="str">
            <v>271129</v>
          </cell>
          <cell r="H1124" t="str">
            <v>0</v>
          </cell>
          <cell r="I1124">
            <v>1</v>
          </cell>
          <cell r="J1124">
            <v>1</v>
          </cell>
          <cell r="K1124">
            <v>1</v>
          </cell>
          <cell r="L1124">
            <v>0</v>
          </cell>
          <cell r="M1124">
            <v>0</v>
          </cell>
          <cell r="N1124">
            <v>0</v>
          </cell>
          <cell r="O1124">
            <v>100</v>
          </cell>
          <cell r="P1124">
            <v>0</v>
          </cell>
          <cell r="R1124">
            <v>76.709000000000003</v>
          </cell>
          <cell r="S1124">
            <v>20.416509144999999</v>
          </cell>
          <cell r="T1124" t="str">
            <v>[$ 11.0 per Kilogram]</v>
          </cell>
          <cell r="U1124" t="str">
            <v>Hydrocarbons in gaseous state, n.e.s. (excl. natural gas)</v>
          </cell>
        </row>
        <row r="1125">
          <cell r="C1125" t="str">
            <v>Iceland|2003|2716</v>
          </cell>
          <cell r="D1125" t="str">
            <v>Iceland|2003</v>
          </cell>
          <cell r="E1125">
            <v>4</v>
          </cell>
          <cell r="F1125" t="str">
            <v>HS02</v>
          </cell>
          <cell r="G1125" t="str">
            <v>2716</v>
          </cell>
          <cell r="H1125" t="str">
            <v>3</v>
          </cell>
          <cell r="I1125">
            <v>1</v>
          </cell>
          <cell r="J1125">
            <v>1</v>
          </cell>
          <cell r="K1125">
            <v>1</v>
          </cell>
          <cell r="L1125">
            <v>0</v>
          </cell>
          <cell r="M1125">
            <v>0</v>
          </cell>
          <cell r="N1125">
            <v>0</v>
          </cell>
          <cell r="O1125">
            <v>100</v>
          </cell>
          <cell r="P1125">
            <v>0</v>
          </cell>
          <cell r="R1125">
            <v>76.709000000000003</v>
          </cell>
          <cell r="U1125" t="str">
            <v>Electrical energy. (optional heading)</v>
          </cell>
        </row>
        <row r="1126">
          <cell r="C1126" t="str">
            <v>Iceland|2003|271600</v>
          </cell>
          <cell r="D1126" t="str">
            <v>Iceland|2003</v>
          </cell>
          <cell r="E1126">
            <v>6</v>
          </cell>
          <cell r="F1126" t="str">
            <v>HS02</v>
          </cell>
          <cell r="G1126" t="str">
            <v>271600</v>
          </cell>
          <cell r="H1126" t="str">
            <v>4</v>
          </cell>
          <cell r="I1126">
            <v>1</v>
          </cell>
          <cell r="J1126">
            <v>1</v>
          </cell>
          <cell r="K1126">
            <v>1</v>
          </cell>
          <cell r="L1126">
            <v>0</v>
          </cell>
          <cell r="M1126">
            <v>0</v>
          </cell>
          <cell r="N1126">
            <v>0</v>
          </cell>
          <cell r="O1126">
            <v>100</v>
          </cell>
          <cell r="P1126">
            <v>0</v>
          </cell>
          <cell r="R1126">
            <v>76.709000000000003</v>
          </cell>
          <cell r="U1126" t="str">
            <v>Electrical energy</v>
          </cell>
        </row>
        <row r="1127">
          <cell r="D1127" t="str">
            <v>Iceland|2002</v>
          </cell>
          <cell r="E1127">
            <v>4</v>
          </cell>
          <cell r="F1127" t="str">
            <v>HS02</v>
          </cell>
          <cell r="G1127" t="str">
            <v>2711</v>
          </cell>
          <cell r="H1127" t="str">
            <v>0</v>
          </cell>
          <cell r="I1127">
            <v>7</v>
          </cell>
          <cell r="J1127">
            <v>9</v>
          </cell>
          <cell r="K1127">
            <v>9</v>
          </cell>
          <cell r="L1127">
            <v>0</v>
          </cell>
          <cell r="M1127">
            <v>0</v>
          </cell>
          <cell r="N1127">
            <v>0</v>
          </cell>
          <cell r="O1127">
            <v>100</v>
          </cell>
          <cell r="P1127">
            <v>0</v>
          </cell>
          <cell r="R1127">
            <v>91.661699999999996</v>
          </cell>
          <cell r="S1127">
            <v>819.43447666429995</v>
          </cell>
          <cell r="U1127" t="str">
            <v>Petroleum gases and other gaseous hydrocarbons.</v>
          </cell>
        </row>
        <row r="1128">
          <cell r="C1128" t="str">
            <v>Iceland|2002|271111</v>
          </cell>
          <cell r="D1128" t="str">
            <v>Iceland|2002</v>
          </cell>
          <cell r="E1128">
            <v>6</v>
          </cell>
          <cell r="F1128" t="str">
            <v>HS02</v>
          </cell>
          <cell r="G1128" t="str">
            <v>271111</v>
          </cell>
          <cell r="H1128" t="str">
            <v>1</v>
          </cell>
          <cell r="I1128">
            <v>1</v>
          </cell>
          <cell r="J1128">
            <v>1</v>
          </cell>
          <cell r="K1128">
            <v>1</v>
          </cell>
          <cell r="L1128">
            <v>0</v>
          </cell>
          <cell r="M1128">
            <v>0</v>
          </cell>
          <cell r="N1128">
            <v>0</v>
          </cell>
          <cell r="O1128">
            <v>100</v>
          </cell>
          <cell r="P1128">
            <v>0</v>
          </cell>
          <cell r="R1128">
            <v>91.661699999999996</v>
          </cell>
          <cell r="S1128">
            <v>14.0877571949</v>
          </cell>
          <cell r="T1128" t="str">
            <v>[$ 0.340 per Kilogram]</v>
          </cell>
          <cell r="U1128" t="str">
            <v>Natural gas, liquefied</v>
          </cell>
        </row>
        <row r="1129">
          <cell r="D1129" t="str">
            <v>Iceland|2002</v>
          </cell>
          <cell r="E1129">
            <v>6</v>
          </cell>
          <cell r="F1129" t="str">
            <v>HS02</v>
          </cell>
          <cell r="G1129" t="str">
            <v>271112</v>
          </cell>
          <cell r="H1129" t="str">
            <v>0</v>
          </cell>
          <cell r="I1129">
            <v>1</v>
          </cell>
          <cell r="J1129">
            <v>2</v>
          </cell>
          <cell r="K1129">
            <v>2</v>
          </cell>
          <cell r="L1129">
            <v>0</v>
          </cell>
          <cell r="M1129">
            <v>0</v>
          </cell>
          <cell r="N1129">
            <v>0</v>
          </cell>
          <cell r="O1129">
            <v>100</v>
          </cell>
          <cell r="P1129">
            <v>0</v>
          </cell>
          <cell r="R1129">
            <v>91.661699999999996</v>
          </cell>
          <cell r="S1129">
            <v>740.89223451379996</v>
          </cell>
          <cell r="T1129" t="str">
            <v>[$ 0.368 per Kilogram]</v>
          </cell>
          <cell r="U1129" t="str">
            <v>Propane, liquefied</v>
          </cell>
        </row>
        <row r="1130">
          <cell r="D1130" t="str">
            <v>Iceland|2002</v>
          </cell>
          <cell r="E1130">
            <v>6</v>
          </cell>
          <cell r="F1130" t="str">
            <v>HS02</v>
          </cell>
          <cell r="G1130" t="str">
            <v>271113</v>
          </cell>
          <cell r="H1130" t="str">
            <v>0</v>
          </cell>
          <cell r="I1130">
            <v>1</v>
          </cell>
          <cell r="J1130">
            <v>2</v>
          </cell>
          <cell r="K1130">
            <v>2</v>
          </cell>
          <cell r="L1130">
            <v>0</v>
          </cell>
          <cell r="M1130">
            <v>0</v>
          </cell>
          <cell r="N1130">
            <v>0</v>
          </cell>
          <cell r="O1130">
            <v>100</v>
          </cell>
          <cell r="P1130">
            <v>0</v>
          </cell>
          <cell r="R1130">
            <v>91.661699999999996</v>
          </cell>
          <cell r="S1130">
            <v>31.5533808994</v>
          </cell>
          <cell r="T1130" t="str">
            <v>[$ 6.1 per Kilogram]</v>
          </cell>
          <cell r="U1130" t="str">
            <v>Butanes, liquefied (excl. of a purity of &gt;= 95% of N-butane or isobutane)</v>
          </cell>
        </row>
        <row r="1131">
          <cell r="D1131" t="str">
            <v>Iceland|2002</v>
          </cell>
          <cell r="E1131">
            <v>6</v>
          </cell>
          <cell r="F1131" t="str">
            <v>HS02</v>
          </cell>
          <cell r="G1131" t="str">
            <v>271114</v>
          </cell>
          <cell r="H1131" t="str">
            <v>0</v>
          </cell>
          <cell r="I1131">
            <v>1</v>
          </cell>
          <cell r="J1131">
            <v>1</v>
          </cell>
          <cell r="K1131">
            <v>1</v>
          </cell>
          <cell r="L1131">
            <v>0</v>
          </cell>
          <cell r="M1131">
            <v>0</v>
          </cell>
          <cell r="N1131">
            <v>0</v>
          </cell>
          <cell r="O1131">
            <v>100</v>
          </cell>
          <cell r="P1131">
            <v>0</v>
          </cell>
          <cell r="R1131">
            <v>91.661699999999996</v>
          </cell>
          <cell r="S1131">
            <v>1.6681831075</v>
          </cell>
          <cell r="T1131" t="str">
            <v>[$ 20.9 per Kilogram]</v>
          </cell>
          <cell r="U1131" t="str">
            <v>Ethylene, propylene, butylene and butadiene, liquefied (excl. ethylene of a purity of &gt;= 95% and propylene, butylene and butadiene of a purity of &gt;= 90%)</v>
          </cell>
        </row>
        <row r="1132">
          <cell r="D1132" t="str">
            <v>Iceland|2002</v>
          </cell>
          <cell r="E1132">
            <v>6</v>
          </cell>
          <cell r="F1132" t="str">
            <v>HS02</v>
          </cell>
          <cell r="G1132" t="str">
            <v>271119</v>
          </cell>
          <cell r="H1132" t="str">
            <v>0</v>
          </cell>
          <cell r="I1132">
            <v>1</v>
          </cell>
          <cell r="J1132">
            <v>1</v>
          </cell>
          <cell r="K1132">
            <v>1</v>
          </cell>
          <cell r="L1132">
            <v>0</v>
          </cell>
          <cell r="M1132">
            <v>0</v>
          </cell>
          <cell r="N1132">
            <v>0</v>
          </cell>
          <cell r="O1132">
            <v>100</v>
          </cell>
          <cell r="P1132">
            <v>0</v>
          </cell>
          <cell r="R1132">
            <v>91.661699999999996</v>
          </cell>
          <cell r="U1132" t="str">
            <v>Gaseous hydrocarbons, liquefied, n.e.s. (excl. natural gas, propane, butane, ethylene, propylene, butylene and butadiene)</v>
          </cell>
        </row>
        <row r="1133">
          <cell r="C1133" t="str">
            <v>Iceland|2002|271121</v>
          </cell>
          <cell r="D1133" t="str">
            <v>Iceland|2002</v>
          </cell>
          <cell r="E1133">
            <v>6</v>
          </cell>
          <cell r="F1133" t="str">
            <v>HS02</v>
          </cell>
          <cell r="G1133" t="str">
            <v>271121</v>
          </cell>
          <cell r="H1133" t="str">
            <v>2</v>
          </cell>
          <cell r="I1133">
            <v>1</v>
          </cell>
          <cell r="J1133">
            <v>1</v>
          </cell>
          <cell r="K1133">
            <v>1</v>
          </cell>
          <cell r="L1133">
            <v>0</v>
          </cell>
          <cell r="M1133">
            <v>0</v>
          </cell>
          <cell r="N1133">
            <v>0</v>
          </cell>
          <cell r="O1133">
            <v>100</v>
          </cell>
          <cell r="P1133">
            <v>0</v>
          </cell>
          <cell r="R1133">
            <v>91.661699999999996</v>
          </cell>
          <cell r="S1133">
            <v>7.1499312692000005</v>
          </cell>
          <cell r="T1133" t="str">
            <v>[$ 357.5 per Kilogram]</v>
          </cell>
          <cell r="U1133" t="str">
            <v>Natural gas in gaseous state</v>
          </cell>
        </row>
        <row r="1134">
          <cell r="D1134" t="str">
            <v>Iceland|2002</v>
          </cell>
          <cell r="E1134">
            <v>6</v>
          </cell>
          <cell r="F1134" t="str">
            <v>HS02</v>
          </cell>
          <cell r="G1134" t="str">
            <v>271129</v>
          </cell>
          <cell r="H1134" t="str">
            <v>0</v>
          </cell>
          <cell r="I1134">
            <v>1</v>
          </cell>
          <cell r="J1134">
            <v>1</v>
          </cell>
          <cell r="K1134">
            <v>1</v>
          </cell>
          <cell r="L1134">
            <v>0</v>
          </cell>
          <cell r="M1134">
            <v>0</v>
          </cell>
          <cell r="N1134">
            <v>0</v>
          </cell>
          <cell r="O1134">
            <v>100</v>
          </cell>
          <cell r="P1134">
            <v>0</v>
          </cell>
          <cell r="R1134">
            <v>91.661699999999996</v>
          </cell>
          <cell r="S1134">
            <v>24.082989679499999</v>
          </cell>
          <cell r="T1134" t="str">
            <v>[$ 6.9 per Kilogram]</v>
          </cell>
          <cell r="U1134" t="str">
            <v>Hydrocarbons in gaseous state, n.e.s. (excl. natural gas)</v>
          </cell>
        </row>
        <row r="1135">
          <cell r="C1135" t="str">
            <v>Iceland|2002|2716</v>
          </cell>
          <cell r="D1135" t="str">
            <v>Iceland|2002</v>
          </cell>
          <cell r="E1135">
            <v>4</v>
          </cell>
          <cell r="F1135" t="str">
            <v>HS02</v>
          </cell>
          <cell r="G1135" t="str">
            <v>2716</v>
          </cell>
          <cell r="H1135" t="str">
            <v>3</v>
          </cell>
          <cell r="I1135">
            <v>1</v>
          </cell>
          <cell r="J1135">
            <v>1</v>
          </cell>
          <cell r="K1135">
            <v>1</v>
          </cell>
          <cell r="L1135">
            <v>0</v>
          </cell>
          <cell r="M1135">
            <v>0</v>
          </cell>
          <cell r="N1135">
            <v>0</v>
          </cell>
          <cell r="O1135">
            <v>100</v>
          </cell>
          <cell r="P1135">
            <v>0</v>
          </cell>
          <cell r="R1135">
            <v>91.661699999999996</v>
          </cell>
          <cell r="U1135" t="str">
            <v>Electrical energy. (optional heading)</v>
          </cell>
        </row>
        <row r="1136">
          <cell r="C1136" t="str">
            <v>Iceland|2002|271600</v>
          </cell>
          <cell r="D1136" t="str">
            <v>Iceland|2002</v>
          </cell>
          <cell r="E1136">
            <v>6</v>
          </cell>
          <cell r="F1136" t="str">
            <v>HS02</v>
          </cell>
          <cell r="G1136" t="str">
            <v>271600</v>
          </cell>
          <cell r="H1136" t="str">
            <v>4</v>
          </cell>
          <cell r="I1136">
            <v>1</v>
          </cell>
          <cell r="J1136">
            <v>1</v>
          </cell>
          <cell r="K1136">
            <v>1</v>
          </cell>
          <cell r="L1136">
            <v>0</v>
          </cell>
          <cell r="M1136">
            <v>0</v>
          </cell>
          <cell r="N1136">
            <v>0</v>
          </cell>
          <cell r="O1136">
            <v>100</v>
          </cell>
          <cell r="P1136">
            <v>0</v>
          </cell>
          <cell r="R1136">
            <v>91.661699999999996</v>
          </cell>
          <cell r="U1136" t="str">
            <v>Electrical energy</v>
          </cell>
        </row>
        <row r="1137">
          <cell r="D1137" t="str">
            <v>Iceland|2001</v>
          </cell>
          <cell r="E1137">
            <v>4</v>
          </cell>
          <cell r="F1137" t="str">
            <v>HS96</v>
          </cell>
          <cell r="G1137" t="str">
            <v>2711</v>
          </cell>
          <cell r="H1137" t="str">
            <v>0</v>
          </cell>
          <cell r="I1137">
            <v>7</v>
          </cell>
          <cell r="J1137">
            <v>9</v>
          </cell>
          <cell r="K1137">
            <v>9</v>
          </cell>
          <cell r="L1137">
            <v>0</v>
          </cell>
          <cell r="M1137">
            <v>0</v>
          </cell>
          <cell r="N1137">
            <v>0</v>
          </cell>
          <cell r="O1137">
            <v>100</v>
          </cell>
          <cell r="P1137">
            <v>0</v>
          </cell>
          <cell r="R1137">
            <v>97.424599999999998</v>
          </cell>
          <cell r="S1137">
            <v>1119.2698280728764</v>
          </cell>
          <cell r="U1137" t="str">
            <v>Petroleum gases and other gaseous hydrocarbons.</v>
          </cell>
        </row>
        <row r="1138">
          <cell r="C1138" t="str">
            <v>Iceland|2001|271111</v>
          </cell>
          <cell r="D1138" t="str">
            <v>Iceland|2001</v>
          </cell>
          <cell r="E1138">
            <v>6</v>
          </cell>
          <cell r="F1138" t="str">
            <v>HS96</v>
          </cell>
          <cell r="G1138" t="str">
            <v>271111</v>
          </cell>
          <cell r="H1138" t="str">
            <v>1</v>
          </cell>
          <cell r="I1138">
            <v>1</v>
          </cell>
          <cell r="J1138">
            <v>1</v>
          </cell>
          <cell r="K1138">
            <v>1</v>
          </cell>
          <cell r="L1138">
            <v>0</v>
          </cell>
          <cell r="M1138">
            <v>0</v>
          </cell>
          <cell r="N1138">
            <v>0</v>
          </cell>
          <cell r="O1138">
            <v>100</v>
          </cell>
          <cell r="P1138">
            <v>0</v>
          </cell>
          <cell r="R1138">
            <v>97.424599999999998</v>
          </cell>
          <cell r="U1138" t="str">
            <v>Natural gas, liquefied</v>
          </cell>
        </row>
        <row r="1139">
          <cell r="D1139" t="str">
            <v>Iceland|2001</v>
          </cell>
          <cell r="E1139">
            <v>6</v>
          </cell>
          <cell r="F1139" t="str">
            <v>HS96</v>
          </cell>
          <cell r="G1139" t="str">
            <v>271112</v>
          </cell>
          <cell r="H1139" t="str">
            <v>0</v>
          </cell>
          <cell r="I1139">
            <v>1</v>
          </cell>
          <cell r="J1139">
            <v>2</v>
          </cell>
          <cell r="K1139">
            <v>2</v>
          </cell>
          <cell r="L1139">
            <v>0</v>
          </cell>
          <cell r="M1139">
            <v>0</v>
          </cell>
          <cell r="N1139">
            <v>0</v>
          </cell>
          <cell r="O1139">
            <v>100</v>
          </cell>
          <cell r="P1139">
            <v>0</v>
          </cell>
          <cell r="R1139">
            <v>97.424599999999998</v>
          </cell>
          <cell r="S1139">
            <v>1054.7979779317423</v>
          </cell>
          <cell r="T1139" t="str">
            <v>[$ 0.428 per Kilogram]</v>
          </cell>
          <cell r="U1139" t="str">
            <v>Propane, liquefied</v>
          </cell>
        </row>
        <row r="1140">
          <cell r="D1140" t="str">
            <v>Iceland|2001</v>
          </cell>
          <cell r="E1140">
            <v>6</v>
          </cell>
          <cell r="F1140" t="str">
            <v>HS96</v>
          </cell>
          <cell r="G1140" t="str">
            <v>271113</v>
          </cell>
          <cell r="H1140" t="str">
            <v>0</v>
          </cell>
          <cell r="I1140">
            <v>1</v>
          </cell>
          <cell r="J1140">
            <v>2</v>
          </cell>
          <cell r="K1140">
            <v>2</v>
          </cell>
          <cell r="L1140">
            <v>0</v>
          </cell>
          <cell r="M1140">
            <v>0</v>
          </cell>
          <cell r="N1140">
            <v>0</v>
          </cell>
          <cell r="O1140">
            <v>100</v>
          </cell>
          <cell r="P1140">
            <v>0</v>
          </cell>
          <cell r="R1140">
            <v>97.424599999999998</v>
          </cell>
          <cell r="S1140">
            <v>27.997762381318967</v>
          </cell>
          <cell r="T1140" t="str">
            <v>[$ 5.0 per Kilogram]</v>
          </cell>
          <cell r="U1140" t="str">
            <v>Butanes, liquefied (excl. of a purity of &gt;= 95% of N-butane or isobutane)</v>
          </cell>
        </row>
        <row r="1141">
          <cell r="D1141" t="str">
            <v>Iceland|2001</v>
          </cell>
          <cell r="E1141">
            <v>6</v>
          </cell>
          <cell r="F1141" t="str">
            <v>HS96</v>
          </cell>
          <cell r="G1141" t="str">
            <v>271114</v>
          </cell>
          <cell r="H1141" t="str">
            <v>0</v>
          </cell>
          <cell r="I1141">
            <v>1</v>
          </cell>
          <cell r="J1141">
            <v>1</v>
          </cell>
          <cell r="K1141">
            <v>1</v>
          </cell>
          <cell r="L1141">
            <v>0</v>
          </cell>
          <cell r="M1141">
            <v>0</v>
          </cell>
          <cell r="N1141">
            <v>0</v>
          </cell>
          <cell r="O1141">
            <v>100</v>
          </cell>
          <cell r="P1141">
            <v>0</v>
          </cell>
          <cell r="R1141">
            <v>97.424599999999998</v>
          </cell>
          <cell r="U1141" t="str">
            <v>Ethylene, propylene, butylene and butadiene, liquefied (excl. ethylene of a purity of &gt;= 95% and propylene, butylene and butadiene of a purity of &gt;= 90%)</v>
          </cell>
        </row>
        <row r="1142">
          <cell r="D1142" t="str">
            <v>Iceland|2001</v>
          </cell>
          <cell r="E1142">
            <v>6</v>
          </cell>
          <cell r="F1142" t="str">
            <v>HS96</v>
          </cell>
          <cell r="G1142" t="str">
            <v>271119</v>
          </cell>
          <cell r="H1142" t="str">
            <v>0</v>
          </cell>
          <cell r="I1142">
            <v>1</v>
          </cell>
          <cell r="J1142">
            <v>1</v>
          </cell>
          <cell r="K1142">
            <v>1</v>
          </cell>
          <cell r="L1142">
            <v>0</v>
          </cell>
          <cell r="M1142">
            <v>0</v>
          </cell>
          <cell r="N1142">
            <v>0</v>
          </cell>
          <cell r="O1142">
            <v>100</v>
          </cell>
          <cell r="P1142">
            <v>0</v>
          </cell>
          <cell r="R1142">
            <v>97.424599999999998</v>
          </cell>
          <cell r="S1142">
            <v>0.43981524249422638</v>
          </cell>
          <cell r="T1142" t="str">
            <v>[$ 3.1 per Kilogram]</v>
          </cell>
          <cell r="U1142" t="str">
            <v>Gaseous hydrocarbons, liquefied, n.e.s. (excl. natural gas, propane, butane, ethylene, propylene, butylene and butadiene)</v>
          </cell>
        </row>
        <row r="1143">
          <cell r="C1143" t="str">
            <v>Iceland|2001|271121</v>
          </cell>
          <cell r="D1143" t="str">
            <v>Iceland|2001</v>
          </cell>
          <cell r="E1143">
            <v>6</v>
          </cell>
          <cell r="F1143" t="str">
            <v>HS96</v>
          </cell>
          <cell r="G1143" t="str">
            <v>271121</v>
          </cell>
          <cell r="H1143" t="str">
            <v>2</v>
          </cell>
          <cell r="I1143">
            <v>1</v>
          </cell>
          <cell r="J1143">
            <v>1</v>
          </cell>
          <cell r="K1143">
            <v>1</v>
          </cell>
          <cell r="L1143">
            <v>0</v>
          </cell>
          <cell r="M1143">
            <v>0</v>
          </cell>
          <cell r="N1143">
            <v>0</v>
          </cell>
          <cell r="O1143">
            <v>100</v>
          </cell>
          <cell r="P1143">
            <v>0</v>
          </cell>
          <cell r="R1143">
            <v>97.424599999999998</v>
          </cell>
          <cell r="U1143" t="str">
            <v>Natural gas in gaseous state</v>
          </cell>
        </row>
        <row r="1144">
          <cell r="D1144" t="str">
            <v>Iceland|2001</v>
          </cell>
          <cell r="E1144">
            <v>6</v>
          </cell>
          <cell r="F1144" t="str">
            <v>HS96</v>
          </cell>
          <cell r="G1144" t="str">
            <v>271129</v>
          </cell>
          <cell r="H1144" t="str">
            <v>0</v>
          </cell>
          <cell r="I1144">
            <v>1</v>
          </cell>
          <cell r="J1144">
            <v>1</v>
          </cell>
          <cell r="K1144">
            <v>1</v>
          </cell>
          <cell r="L1144">
            <v>0</v>
          </cell>
          <cell r="M1144">
            <v>0</v>
          </cell>
          <cell r="N1144">
            <v>0</v>
          </cell>
          <cell r="O1144">
            <v>100</v>
          </cell>
          <cell r="P1144">
            <v>0</v>
          </cell>
          <cell r="R1144">
            <v>97.424599999999998</v>
          </cell>
          <cell r="S1144">
            <v>36.034272517321028</v>
          </cell>
          <cell r="T1144" t="str">
            <v>[$ 5.9 per Kilogram]</v>
          </cell>
          <cell r="U1144" t="str">
            <v>Hydrocarbons in gaseous state, n.e.s. (excl. natural gas)</v>
          </cell>
        </row>
        <row r="1145">
          <cell r="C1145" t="str">
            <v>Iceland|2001|2716</v>
          </cell>
          <cell r="D1145" t="str">
            <v>Iceland|2001</v>
          </cell>
          <cell r="E1145">
            <v>4</v>
          </cell>
          <cell r="F1145" t="str">
            <v>HS96</v>
          </cell>
          <cell r="G1145" t="str">
            <v>2716</v>
          </cell>
          <cell r="H1145" t="str">
            <v>3</v>
          </cell>
          <cell r="I1145">
            <v>1</v>
          </cell>
          <cell r="J1145">
            <v>1</v>
          </cell>
          <cell r="K1145">
            <v>1</v>
          </cell>
          <cell r="L1145">
            <v>0</v>
          </cell>
          <cell r="M1145">
            <v>0</v>
          </cell>
          <cell r="N1145">
            <v>0</v>
          </cell>
          <cell r="O1145">
            <v>100</v>
          </cell>
          <cell r="P1145">
            <v>0</v>
          </cell>
          <cell r="R1145">
            <v>97.424599999999998</v>
          </cell>
          <cell r="U1145" t="str">
            <v>Electrical energy. (optional heading)</v>
          </cell>
        </row>
        <row r="1146">
          <cell r="C1146" t="str">
            <v>Iceland|2001|271600</v>
          </cell>
          <cell r="D1146" t="str">
            <v>Iceland|2001</v>
          </cell>
          <cell r="E1146">
            <v>6</v>
          </cell>
          <cell r="F1146" t="str">
            <v>HS96</v>
          </cell>
          <cell r="G1146" t="str">
            <v>271600</v>
          </cell>
          <cell r="H1146" t="str">
            <v>4</v>
          </cell>
          <cell r="I1146">
            <v>1</v>
          </cell>
          <cell r="J1146">
            <v>1</v>
          </cell>
          <cell r="K1146">
            <v>1</v>
          </cell>
          <cell r="L1146">
            <v>0</v>
          </cell>
          <cell r="M1146">
            <v>0</v>
          </cell>
          <cell r="N1146">
            <v>0</v>
          </cell>
          <cell r="O1146">
            <v>100</v>
          </cell>
          <cell r="P1146">
            <v>0</v>
          </cell>
          <cell r="R1146">
            <v>97.424599999999998</v>
          </cell>
          <cell r="U1146" t="str">
            <v>Electrical energy</v>
          </cell>
        </row>
        <row r="1147">
          <cell r="D1147" t="str">
            <v>Iceland|2000</v>
          </cell>
          <cell r="E1147">
            <v>4</v>
          </cell>
          <cell r="F1147" t="str">
            <v>HS96</v>
          </cell>
          <cell r="G1147" t="str">
            <v>2711</v>
          </cell>
          <cell r="H1147" t="str">
            <v>0</v>
          </cell>
          <cell r="I1147">
            <v>7</v>
          </cell>
          <cell r="J1147">
            <v>9</v>
          </cell>
          <cell r="K1147">
            <v>9</v>
          </cell>
          <cell r="L1147">
            <v>0</v>
          </cell>
          <cell r="M1147">
            <v>0</v>
          </cell>
          <cell r="N1147">
            <v>0</v>
          </cell>
          <cell r="O1147">
            <v>100</v>
          </cell>
          <cell r="P1147">
            <v>0</v>
          </cell>
          <cell r="R1147">
            <v>78.615899999999996</v>
          </cell>
          <cell r="S1147">
            <v>793.00359977612698</v>
          </cell>
          <cell r="U1147" t="str">
            <v>Petroleum gases and other gaseous hydrocarbons.</v>
          </cell>
        </row>
        <row r="1148">
          <cell r="C1148" t="str">
            <v>Iceland|2000|271111</v>
          </cell>
          <cell r="D1148" t="str">
            <v>Iceland|2000</v>
          </cell>
          <cell r="E1148">
            <v>6</v>
          </cell>
          <cell r="F1148" t="str">
            <v>HS96</v>
          </cell>
          <cell r="G1148" t="str">
            <v>271111</v>
          </cell>
          <cell r="H1148" t="str">
            <v>1</v>
          </cell>
          <cell r="I1148">
            <v>1</v>
          </cell>
          <cell r="J1148">
            <v>1</v>
          </cell>
          <cell r="K1148">
            <v>1</v>
          </cell>
          <cell r="L1148">
            <v>0</v>
          </cell>
          <cell r="M1148">
            <v>0</v>
          </cell>
          <cell r="N1148">
            <v>0</v>
          </cell>
          <cell r="O1148">
            <v>100</v>
          </cell>
          <cell r="P1148">
            <v>0</v>
          </cell>
          <cell r="R1148">
            <v>78.615899999999996</v>
          </cell>
          <cell r="U1148" t="str">
            <v>Natural gas, liquefied</v>
          </cell>
        </row>
        <row r="1149">
          <cell r="D1149" t="str">
            <v>Iceland|2000</v>
          </cell>
          <cell r="E1149">
            <v>6</v>
          </cell>
          <cell r="F1149" t="str">
            <v>HS96</v>
          </cell>
          <cell r="G1149" t="str">
            <v>271112</v>
          </cell>
          <cell r="H1149" t="str">
            <v>0</v>
          </cell>
          <cell r="I1149">
            <v>1</v>
          </cell>
          <cell r="J1149">
            <v>2</v>
          </cell>
          <cell r="K1149">
            <v>2</v>
          </cell>
          <cell r="L1149">
            <v>0</v>
          </cell>
          <cell r="M1149">
            <v>0</v>
          </cell>
          <cell r="N1149">
            <v>0</v>
          </cell>
          <cell r="O1149">
            <v>100</v>
          </cell>
          <cell r="P1149">
            <v>0</v>
          </cell>
          <cell r="R1149">
            <v>78.615899999999996</v>
          </cell>
          <cell r="S1149">
            <v>752.10215477765337</v>
          </cell>
          <cell r="T1149" t="str">
            <v>[$ 0.450 per Kilogram]</v>
          </cell>
          <cell r="U1149" t="str">
            <v>Propane, liquefied</v>
          </cell>
        </row>
        <row r="1150">
          <cell r="D1150" t="str">
            <v>Iceland|2000</v>
          </cell>
          <cell r="E1150">
            <v>6</v>
          </cell>
          <cell r="F1150" t="str">
            <v>HS96</v>
          </cell>
          <cell r="G1150" t="str">
            <v>271113</v>
          </cell>
          <cell r="H1150" t="str">
            <v>0</v>
          </cell>
          <cell r="I1150">
            <v>1</v>
          </cell>
          <cell r="J1150">
            <v>2</v>
          </cell>
          <cell r="K1150">
            <v>2</v>
          </cell>
          <cell r="L1150">
            <v>0</v>
          </cell>
          <cell r="M1150">
            <v>0</v>
          </cell>
          <cell r="N1150">
            <v>0</v>
          </cell>
          <cell r="O1150">
            <v>100</v>
          </cell>
          <cell r="P1150">
            <v>0</v>
          </cell>
          <cell r="R1150">
            <v>78.615899999999996</v>
          </cell>
          <cell r="S1150">
            <v>21.097715477765341</v>
          </cell>
          <cell r="T1150" t="str">
            <v>[$ 5.5 per Kilogram]</v>
          </cell>
          <cell r="U1150" t="str">
            <v>Butanes, liquefied (excl. of a purity of &gt;= 95% of N-butane or isobutane)</v>
          </cell>
        </row>
        <row r="1151">
          <cell r="D1151" t="str">
            <v>Iceland|2000</v>
          </cell>
          <cell r="E1151">
            <v>6</v>
          </cell>
          <cell r="F1151" t="str">
            <v>HS96</v>
          </cell>
          <cell r="G1151" t="str">
            <v>271114</v>
          </cell>
          <cell r="H1151" t="str">
            <v>0</v>
          </cell>
          <cell r="I1151">
            <v>1</v>
          </cell>
          <cell r="J1151">
            <v>1</v>
          </cell>
          <cell r="K1151">
            <v>1</v>
          </cell>
          <cell r="L1151">
            <v>0</v>
          </cell>
          <cell r="M1151">
            <v>0</v>
          </cell>
          <cell r="N1151">
            <v>0</v>
          </cell>
          <cell r="O1151">
            <v>100</v>
          </cell>
          <cell r="P1151">
            <v>0</v>
          </cell>
          <cell r="R1151">
            <v>78.615899999999996</v>
          </cell>
          <cell r="U1151" t="str">
            <v>Ethylene, propylene, butylene and butadiene, liquefied (excl. ethylene of a purity of &gt;= 95% and propylene, butylene and butadiene of a purity of &gt;= 90%)</v>
          </cell>
        </row>
        <row r="1152">
          <cell r="D1152" t="str">
            <v>Iceland|2000</v>
          </cell>
          <cell r="E1152">
            <v>6</v>
          </cell>
          <cell r="F1152" t="str">
            <v>HS96</v>
          </cell>
          <cell r="G1152" t="str">
            <v>271119</v>
          </cell>
          <cell r="H1152" t="str">
            <v>0</v>
          </cell>
          <cell r="I1152">
            <v>1</v>
          </cell>
          <cell r="J1152">
            <v>1</v>
          </cell>
          <cell r="K1152">
            <v>1</v>
          </cell>
          <cell r="L1152">
            <v>0</v>
          </cell>
          <cell r="M1152">
            <v>0</v>
          </cell>
          <cell r="N1152">
            <v>0</v>
          </cell>
          <cell r="O1152">
            <v>100</v>
          </cell>
          <cell r="P1152">
            <v>0</v>
          </cell>
          <cell r="R1152">
            <v>78.615899999999996</v>
          </cell>
          <cell r="S1152">
            <v>0.18763356059835148</v>
          </cell>
          <cell r="T1152" t="str">
            <v>[$ 9.4 per Kilogram]</v>
          </cell>
          <cell r="U1152" t="str">
            <v>Gaseous hydrocarbons, liquefied, n.e.s. (excl. natural gas, propane, butane, ethylene, propylene, butylene and butadiene)</v>
          </cell>
        </row>
        <row r="1153">
          <cell r="C1153" t="str">
            <v>Iceland|2000|271121</v>
          </cell>
          <cell r="D1153" t="str">
            <v>Iceland|2000</v>
          </cell>
          <cell r="E1153">
            <v>6</v>
          </cell>
          <cell r="F1153" t="str">
            <v>HS96</v>
          </cell>
          <cell r="G1153" t="str">
            <v>271121</v>
          </cell>
          <cell r="H1153" t="str">
            <v>2</v>
          </cell>
          <cell r="I1153">
            <v>1</v>
          </cell>
          <cell r="J1153">
            <v>1</v>
          </cell>
          <cell r="K1153">
            <v>1</v>
          </cell>
          <cell r="L1153">
            <v>0</v>
          </cell>
          <cell r="M1153">
            <v>0</v>
          </cell>
          <cell r="N1153">
            <v>0</v>
          </cell>
          <cell r="O1153">
            <v>100</v>
          </cell>
          <cell r="P1153">
            <v>0</v>
          </cell>
          <cell r="R1153">
            <v>78.615899999999996</v>
          </cell>
          <cell r="S1153">
            <v>0.62632288592652885</v>
          </cell>
          <cell r="T1153" t="str">
            <v>[$ 28.5 per Kilogram]</v>
          </cell>
          <cell r="U1153" t="str">
            <v>Natural gas in gaseous state</v>
          </cell>
        </row>
        <row r="1154">
          <cell r="D1154" t="str">
            <v>Iceland|2000</v>
          </cell>
          <cell r="E1154">
            <v>6</v>
          </cell>
          <cell r="F1154" t="str">
            <v>HS96</v>
          </cell>
          <cell r="G1154" t="str">
            <v>271129</v>
          </cell>
          <cell r="H1154" t="str">
            <v>0</v>
          </cell>
          <cell r="I1154">
            <v>1</v>
          </cell>
          <cell r="J1154">
            <v>1</v>
          </cell>
          <cell r="K1154">
            <v>1</v>
          </cell>
          <cell r="L1154">
            <v>0</v>
          </cell>
          <cell r="M1154">
            <v>0</v>
          </cell>
          <cell r="N1154">
            <v>0</v>
          </cell>
          <cell r="O1154">
            <v>100</v>
          </cell>
          <cell r="P1154">
            <v>0</v>
          </cell>
          <cell r="R1154">
            <v>78.615899999999996</v>
          </cell>
          <cell r="S1154">
            <v>18.989773074183368</v>
          </cell>
          <cell r="T1154" t="str">
            <v>[$ 8.5 per Kilogram]</v>
          </cell>
          <cell r="U1154" t="str">
            <v>Hydrocarbons in gaseous state, n.e.s. (excl. natural gas)</v>
          </cell>
        </row>
        <row r="1155">
          <cell r="C1155" t="str">
            <v>Iceland|2000|2716</v>
          </cell>
          <cell r="D1155" t="str">
            <v>Iceland|2000</v>
          </cell>
          <cell r="E1155">
            <v>4</v>
          </cell>
          <cell r="F1155" t="str">
            <v>HS96</v>
          </cell>
          <cell r="G1155" t="str">
            <v>2716</v>
          </cell>
          <cell r="H1155" t="str">
            <v>3</v>
          </cell>
          <cell r="I1155">
            <v>1</v>
          </cell>
          <cell r="J1155">
            <v>1</v>
          </cell>
          <cell r="K1155">
            <v>1</v>
          </cell>
          <cell r="L1155">
            <v>0</v>
          </cell>
          <cell r="M1155">
            <v>0</v>
          </cell>
          <cell r="N1155">
            <v>0</v>
          </cell>
          <cell r="O1155">
            <v>100</v>
          </cell>
          <cell r="P1155">
            <v>0</v>
          </cell>
          <cell r="R1155">
            <v>78.615899999999996</v>
          </cell>
          <cell r="U1155" t="str">
            <v>Electrical energy. (optional heading)</v>
          </cell>
        </row>
        <row r="1156">
          <cell r="C1156" t="str">
            <v>Iceland|2000|271600</v>
          </cell>
          <cell r="D1156" t="str">
            <v>Iceland|2000</v>
          </cell>
          <cell r="E1156">
            <v>6</v>
          </cell>
          <cell r="F1156" t="str">
            <v>HS96</v>
          </cell>
          <cell r="G1156" t="str">
            <v>271600</v>
          </cell>
          <cell r="H1156" t="str">
            <v>4</v>
          </cell>
          <cell r="I1156">
            <v>1</v>
          </cell>
          <cell r="J1156">
            <v>1</v>
          </cell>
          <cell r="K1156">
            <v>1</v>
          </cell>
          <cell r="L1156">
            <v>0</v>
          </cell>
          <cell r="M1156">
            <v>0</v>
          </cell>
          <cell r="N1156">
            <v>0</v>
          </cell>
          <cell r="O1156">
            <v>100</v>
          </cell>
          <cell r="P1156">
            <v>0</v>
          </cell>
          <cell r="R1156">
            <v>78.615899999999996</v>
          </cell>
          <cell r="U1156" t="str">
            <v>Electrical energy</v>
          </cell>
        </row>
        <row r="1157">
          <cell r="D1157" t="str">
            <v>Iceland|1999</v>
          </cell>
          <cell r="E1157">
            <v>4</v>
          </cell>
          <cell r="F1157" t="str">
            <v>HS96</v>
          </cell>
          <cell r="G1157" t="str">
            <v>2711</v>
          </cell>
          <cell r="H1157" t="str">
            <v>0</v>
          </cell>
          <cell r="I1157">
            <v>7</v>
          </cell>
          <cell r="J1157">
            <v>9</v>
          </cell>
          <cell r="K1157">
            <v>9</v>
          </cell>
          <cell r="L1157">
            <v>0</v>
          </cell>
          <cell r="M1157">
            <v>0</v>
          </cell>
          <cell r="N1157">
            <v>0</v>
          </cell>
          <cell r="O1157">
            <v>100</v>
          </cell>
          <cell r="P1157">
            <v>0</v>
          </cell>
          <cell r="R1157">
            <v>72.335300000000004</v>
          </cell>
          <cell r="S1157">
            <v>653.75686919504642</v>
          </cell>
          <cell r="U1157" t="str">
            <v>Petroleum gases and other gaseous hydrocarbons.</v>
          </cell>
        </row>
        <row r="1158">
          <cell r="C1158" t="str">
            <v>Iceland|1999|271111</v>
          </cell>
          <cell r="D1158" t="str">
            <v>Iceland|1999</v>
          </cell>
          <cell r="E1158">
            <v>6</v>
          </cell>
          <cell r="F1158" t="str">
            <v>HS96</v>
          </cell>
          <cell r="G1158" t="str">
            <v>271111</v>
          </cell>
          <cell r="H1158" t="str">
            <v>1</v>
          </cell>
          <cell r="I1158">
            <v>1</v>
          </cell>
          <cell r="J1158">
            <v>1</v>
          </cell>
          <cell r="K1158">
            <v>1</v>
          </cell>
          <cell r="L1158">
            <v>0</v>
          </cell>
          <cell r="M1158">
            <v>0</v>
          </cell>
          <cell r="N1158">
            <v>0</v>
          </cell>
          <cell r="O1158">
            <v>100</v>
          </cell>
          <cell r="P1158">
            <v>0</v>
          </cell>
          <cell r="R1158">
            <v>72.335300000000004</v>
          </cell>
          <cell r="U1158" t="str">
            <v>Natural gas, liquefied</v>
          </cell>
        </row>
        <row r="1159">
          <cell r="D1159" t="str">
            <v>Iceland|1999</v>
          </cell>
          <cell r="E1159">
            <v>6</v>
          </cell>
          <cell r="F1159" t="str">
            <v>HS96</v>
          </cell>
          <cell r="G1159" t="str">
            <v>271112</v>
          </cell>
          <cell r="H1159" t="str">
            <v>0</v>
          </cell>
          <cell r="I1159">
            <v>1</v>
          </cell>
          <cell r="J1159">
            <v>2</v>
          </cell>
          <cell r="K1159">
            <v>2</v>
          </cell>
          <cell r="L1159">
            <v>0</v>
          </cell>
          <cell r="M1159">
            <v>0</v>
          </cell>
          <cell r="N1159">
            <v>0</v>
          </cell>
          <cell r="O1159">
            <v>100</v>
          </cell>
          <cell r="P1159">
            <v>0</v>
          </cell>
          <cell r="R1159">
            <v>72.335300000000004</v>
          </cell>
          <cell r="S1159">
            <v>604.44095532950018</v>
          </cell>
          <cell r="T1159" t="str">
            <v>[$ 0.357 per Kilogram]</v>
          </cell>
          <cell r="U1159" t="str">
            <v>Propane, liquefied</v>
          </cell>
        </row>
        <row r="1160">
          <cell r="D1160" t="str">
            <v>Iceland|1999</v>
          </cell>
          <cell r="E1160">
            <v>6</v>
          </cell>
          <cell r="F1160" t="str">
            <v>HS96</v>
          </cell>
          <cell r="G1160" t="str">
            <v>271113</v>
          </cell>
          <cell r="H1160" t="str">
            <v>0</v>
          </cell>
          <cell r="I1160">
            <v>1</v>
          </cell>
          <cell r="J1160">
            <v>2</v>
          </cell>
          <cell r="K1160">
            <v>2</v>
          </cell>
          <cell r="L1160">
            <v>0</v>
          </cell>
          <cell r="M1160">
            <v>0</v>
          </cell>
          <cell r="N1160">
            <v>0</v>
          </cell>
          <cell r="O1160">
            <v>100</v>
          </cell>
          <cell r="P1160">
            <v>0</v>
          </cell>
          <cell r="R1160">
            <v>72.335300000000004</v>
          </cell>
          <cell r="S1160">
            <v>21.587820654577623</v>
          </cell>
          <cell r="T1160" t="str">
            <v>[$ 7.6 per Kilogram]</v>
          </cell>
          <cell r="U1160" t="str">
            <v>Butanes, liquefied (excl. of a purity of &gt;= 95% of N-butane or isobutane)</v>
          </cell>
        </row>
        <row r="1161">
          <cell r="D1161" t="str">
            <v>Iceland|1999</v>
          </cell>
          <cell r="E1161">
            <v>6</v>
          </cell>
          <cell r="F1161" t="str">
            <v>HS96</v>
          </cell>
          <cell r="G1161" t="str">
            <v>271114</v>
          </cell>
          <cell r="H1161" t="str">
            <v>0</v>
          </cell>
          <cell r="I1161">
            <v>1</v>
          </cell>
          <cell r="J1161">
            <v>1</v>
          </cell>
          <cell r="K1161">
            <v>1</v>
          </cell>
          <cell r="L1161">
            <v>0</v>
          </cell>
          <cell r="M1161">
            <v>0</v>
          </cell>
          <cell r="N1161">
            <v>0</v>
          </cell>
          <cell r="O1161">
            <v>100</v>
          </cell>
          <cell r="P1161">
            <v>0</v>
          </cell>
          <cell r="R1161">
            <v>72.335300000000004</v>
          </cell>
          <cell r="S1161">
            <v>0.26234243697478993</v>
          </cell>
          <cell r="T1161" t="str">
            <v>[$ 8.7 per Kilogram]</v>
          </cell>
          <cell r="U1161" t="str">
            <v>Ethylene, propylene, butylene and butadiene, liquefied (excl. ethylene of a purity of &gt;= 95% and propylene, butylene and butadiene of a purity of &gt;= 90%)</v>
          </cell>
        </row>
        <row r="1162">
          <cell r="D1162" t="str">
            <v>Iceland|1999</v>
          </cell>
          <cell r="E1162">
            <v>6</v>
          </cell>
          <cell r="F1162" t="str">
            <v>HS96</v>
          </cell>
          <cell r="G1162" t="str">
            <v>271119</v>
          </cell>
          <cell r="H1162" t="str">
            <v>0</v>
          </cell>
          <cell r="I1162">
            <v>1</v>
          </cell>
          <cell r="J1162">
            <v>1</v>
          </cell>
          <cell r="K1162">
            <v>1</v>
          </cell>
          <cell r="L1162">
            <v>0</v>
          </cell>
          <cell r="M1162">
            <v>0</v>
          </cell>
          <cell r="N1162">
            <v>0</v>
          </cell>
          <cell r="O1162">
            <v>100</v>
          </cell>
          <cell r="P1162">
            <v>0</v>
          </cell>
          <cell r="R1162">
            <v>72.335300000000004</v>
          </cell>
          <cell r="S1162">
            <v>17.341704444935864</v>
          </cell>
          <cell r="T1162" t="str">
            <v>[$ 4.9 per Kilogram]</v>
          </cell>
          <cell r="U1162" t="str">
            <v>Gaseous hydrocarbons, liquefied, n.e.s. (excl. natural gas, propane, butane, ethylene, propylene, butylene and butadiene)</v>
          </cell>
        </row>
        <row r="1163">
          <cell r="C1163" t="str">
            <v>Iceland|1999|271121</v>
          </cell>
          <cell r="D1163" t="str">
            <v>Iceland|1999</v>
          </cell>
          <cell r="E1163">
            <v>6</v>
          </cell>
          <cell r="F1163" t="str">
            <v>HS96</v>
          </cell>
          <cell r="G1163" t="str">
            <v>271121</v>
          </cell>
          <cell r="H1163" t="str">
            <v>2</v>
          </cell>
          <cell r="I1163">
            <v>1</v>
          </cell>
          <cell r="J1163">
            <v>1</v>
          </cell>
          <cell r="K1163">
            <v>1</v>
          </cell>
          <cell r="L1163">
            <v>0</v>
          </cell>
          <cell r="M1163">
            <v>0</v>
          </cell>
          <cell r="N1163">
            <v>0</v>
          </cell>
          <cell r="O1163">
            <v>100</v>
          </cell>
          <cell r="P1163">
            <v>0</v>
          </cell>
          <cell r="R1163">
            <v>72.335300000000004</v>
          </cell>
          <cell r="S1163">
            <v>0.31186421937195929</v>
          </cell>
          <cell r="T1163" t="str">
            <v>[$ 104.0 per Kilogram]</v>
          </cell>
          <cell r="U1163" t="str">
            <v>Natural gas in gaseous state</v>
          </cell>
        </row>
        <row r="1164">
          <cell r="D1164" t="str">
            <v>Iceland|1999</v>
          </cell>
          <cell r="E1164">
            <v>6</v>
          </cell>
          <cell r="F1164" t="str">
            <v>HS96</v>
          </cell>
          <cell r="G1164" t="str">
            <v>271129</v>
          </cell>
          <cell r="H1164" t="str">
            <v>0</v>
          </cell>
          <cell r="I1164">
            <v>1</v>
          </cell>
          <cell r="J1164">
            <v>1</v>
          </cell>
          <cell r="K1164">
            <v>1</v>
          </cell>
          <cell r="L1164">
            <v>0</v>
          </cell>
          <cell r="M1164">
            <v>0</v>
          </cell>
          <cell r="N1164">
            <v>0</v>
          </cell>
          <cell r="O1164">
            <v>100</v>
          </cell>
          <cell r="P1164">
            <v>0</v>
          </cell>
          <cell r="R1164">
            <v>72.335300000000004</v>
          </cell>
          <cell r="S1164">
            <v>9.8121821096859794</v>
          </cell>
          <cell r="T1164" t="str">
            <v>[$ 48.6 per Kilogram]</v>
          </cell>
          <cell r="U1164" t="str">
            <v>Hydrocarbons in gaseous state, n.e.s. (excl. natural gas)</v>
          </cell>
        </row>
        <row r="1165">
          <cell r="C1165" t="str">
            <v>Iceland|1999|2716</v>
          </cell>
          <cell r="D1165" t="str">
            <v>Iceland|1999</v>
          </cell>
          <cell r="E1165">
            <v>4</v>
          </cell>
          <cell r="F1165" t="str">
            <v>HS96</v>
          </cell>
          <cell r="G1165" t="str">
            <v>2716</v>
          </cell>
          <cell r="H1165" t="str">
            <v>3</v>
          </cell>
          <cell r="I1165">
            <v>1</v>
          </cell>
          <cell r="J1165">
            <v>1</v>
          </cell>
          <cell r="K1165">
            <v>1</v>
          </cell>
          <cell r="L1165">
            <v>0</v>
          </cell>
          <cell r="M1165">
            <v>0</v>
          </cell>
          <cell r="N1165">
            <v>0</v>
          </cell>
          <cell r="O1165">
            <v>100</v>
          </cell>
          <cell r="P1165">
            <v>0</v>
          </cell>
          <cell r="R1165">
            <v>72.335300000000004</v>
          </cell>
          <cell r="U1165" t="str">
            <v>Electrical energy. (optional heading)</v>
          </cell>
        </row>
        <row r="1166">
          <cell r="C1166" t="str">
            <v>Iceland|1999|271600</v>
          </cell>
          <cell r="D1166" t="str">
            <v>Iceland|1999</v>
          </cell>
          <cell r="E1166">
            <v>6</v>
          </cell>
          <cell r="F1166" t="str">
            <v>HS96</v>
          </cell>
          <cell r="G1166" t="str">
            <v>271600</v>
          </cell>
          <cell r="H1166" t="str">
            <v>4</v>
          </cell>
          <cell r="I1166">
            <v>1</v>
          </cell>
          <cell r="J1166">
            <v>1</v>
          </cell>
          <cell r="K1166">
            <v>1</v>
          </cell>
          <cell r="L1166">
            <v>0</v>
          </cell>
          <cell r="M1166">
            <v>0</v>
          </cell>
          <cell r="N1166">
            <v>0</v>
          </cell>
          <cell r="O1166">
            <v>100</v>
          </cell>
          <cell r="P1166">
            <v>0</v>
          </cell>
          <cell r="R1166">
            <v>72.335300000000004</v>
          </cell>
          <cell r="U1166" t="str">
            <v>Electrical energy</v>
          </cell>
        </row>
        <row r="1167">
          <cell r="D1167" t="str">
            <v>Iceland|1998</v>
          </cell>
          <cell r="E1167">
            <v>4</v>
          </cell>
          <cell r="F1167" t="str">
            <v>HS96</v>
          </cell>
          <cell r="G1167" t="str">
            <v>2711</v>
          </cell>
          <cell r="H1167" t="str">
            <v>0</v>
          </cell>
          <cell r="I1167">
            <v>7</v>
          </cell>
          <cell r="J1167">
            <v>9</v>
          </cell>
          <cell r="K1167">
            <v>9</v>
          </cell>
          <cell r="L1167">
            <v>0</v>
          </cell>
          <cell r="M1167">
            <v>0</v>
          </cell>
          <cell r="N1167">
            <v>0</v>
          </cell>
          <cell r="O1167">
            <v>100</v>
          </cell>
          <cell r="P1167">
            <v>0</v>
          </cell>
          <cell r="R1167">
            <v>70.958299999999994</v>
          </cell>
          <cell r="S1167">
            <v>592.29328616928422</v>
          </cell>
          <cell r="U1167" t="str">
            <v>Petroleum gases and other gaseous hydrocarbons.</v>
          </cell>
        </row>
        <row r="1168">
          <cell r="C1168" t="str">
            <v>Iceland|1998|271111</v>
          </cell>
          <cell r="D1168" t="str">
            <v>Iceland|1998</v>
          </cell>
          <cell r="E1168">
            <v>6</v>
          </cell>
          <cell r="F1168" t="str">
            <v>HS96</v>
          </cell>
          <cell r="G1168" t="str">
            <v>271111</v>
          </cell>
          <cell r="H1168" t="str">
            <v>1</v>
          </cell>
          <cell r="I1168">
            <v>1</v>
          </cell>
          <cell r="J1168">
            <v>1</v>
          </cell>
          <cell r="K1168">
            <v>1</v>
          </cell>
          <cell r="L1168">
            <v>0</v>
          </cell>
          <cell r="M1168">
            <v>0</v>
          </cell>
          <cell r="N1168">
            <v>0</v>
          </cell>
          <cell r="O1168">
            <v>100</v>
          </cell>
          <cell r="P1168">
            <v>0</v>
          </cell>
          <cell r="R1168">
            <v>70.958299999999994</v>
          </cell>
          <cell r="U1168" t="str">
            <v>Natural gas, liquefied</v>
          </cell>
        </row>
        <row r="1169">
          <cell r="D1169" t="str">
            <v>Iceland|1998</v>
          </cell>
          <cell r="E1169">
            <v>6</v>
          </cell>
          <cell r="F1169" t="str">
            <v>HS96</v>
          </cell>
          <cell r="G1169" t="str">
            <v>271112</v>
          </cell>
          <cell r="H1169" t="str">
            <v>0</v>
          </cell>
          <cell r="I1169">
            <v>1</v>
          </cell>
          <cell r="J1169">
            <v>2</v>
          </cell>
          <cell r="K1169">
            <v>2</v>
          </cell>
          <cell r="L1169">
            <v>0</v>
          </cell>
          <cell r="M1169">
            <v>0</v>
          </cell>
          <cell r="N1169">
            <v>0</v>
          </cell>
          <cell r="O1169">
            <v>100</v>
          </cell>
          <cell r="P1169">
            <v>0</v>
          </cell>
          <cell r="R1169">
            <v>70.958299999999994</v>
          </cell>
          <cell r="S1169">
            <v>541.86435637983118</v>
          </cell>
          <cell r="T1169" t="str">
            <v>[$ 0.320 per Kilogram]</v>
          </cell>
          <cell r="U1169" t="str">
            <v>Propane, liquefied</v>
          </cell>
        </row>
        <row r="1170">
          <cell r="D1170" t="str">
            <v>Iceland|1998</v>
          </cell>
          <cell r="E1170">
            <v>6</v>
          </cell>
          <cell r="F1170" t="str">
            <v>HS96</v>
          </cell>
          <cell r="G1170" t="str">
            <v>271113</v>
          </cell>
          <cell r="H1170" t="str">
            <v>0</v>
          </cell>
          <cell r="I1170">
            <v>1</v>
          </cell>
          <cell r="J1170">
            <v>2</v>
          </cell>
          <cell r="K1170">
            <v>2</v>
          </cell>
          <cell r="L1170">
            <v>0</v>
          </cell>
          <cell r="M1170">
            <v>0</v>
          </cell>
          <cell r="N1170">
            <v>0</v>
          </cell>
          <cell r="O1170">
            <v>100</v>
          </cell>
          <cell r="P1170">
            <v>0</v>
          </cell>
          <cell r="R1170">
            <v>70.958299999999994</v>
          </cell>
          <cell r="S1170">
            <v>39.246765692381445</v>
          </cell>
          <cell r="T1170" t="str">
            <v>[$ 8.4 per Kilogram]</v>
          </cell>
          <cell r="U1170" t="str">
            <v>Butanes, liquefied (excl. of a purity of &gt;= 95% of N-butane or isobutane)</v>
          </cell>
        </row>
        <row r="1171">
          <cell r="D1171" t="str">
            <v>Iceland|1998</v>
          </cell>
          <cell r="E1171">
            <v>6</v>
          </cell>
          <cell r="F1171" t="str">
            <v>HS96</v>
          </cell>
          <cell r="G1171" t="str">
            <v>271114</v>
          </cell>
          <cell r="H1171" t="str">
            <v>0</v>
          </cell>
          <cell r="I1171">
            <v>1</v>
          </cell>
          <cell r="J1171">
            <v>1</v>
          </cell>
          <cell r="K1171">
            <v>1</v>
          </cell>
          <cell r="L1171">
            <v>0</v>
          </cell>
          <cell r="M1171">
            <v>0</v>
          </cell>
          <cell r="N1171">
            <v>0</v>
          </cell>
          <cell r="O1171">
            <v>100</v>
          </cell>
          <cell r="P1171">
            <v>0</v>
          </cell>
          <cell r="R1171">
            <v>70.958299999999994</v>
          </cell>
          <cell r="S1171">
            <v>1.86718904140477</v>
          </cell>
          <cell r="T1171" t="str">
            <v>[$ 18.7 per Kilogram]</v>
          </cell>
          <cell r="U1171" t="str">
            <v>Ethylene, propylene, butylene and butadiene, liquefied (excl. ethylene of a purity of &gt;= 95% and propylene, butylene and butadiene of a purity of &gt;= 90%)</v>
          </cell>
        </row>
        <row r="1172">
          <cell r="D1172" t="str">
            <v>Iceland|1998</v>
          </cell>
          <cell r="E1172">
            <v>6</v>
          </cell>
          <cell r="F1172" t="str">
            <v>HS96</v>
          </cell>
          <cell r="G1172" t="str">
            <v>271119</v>
          </cell>
          <cell r="H1172" t="str">
            <v>0</v>
          </cell>
          <cell r="I1172">
            <v>1</v>
          </cell>
          <cell r="J1172">
            <v>1</v>
          </cell>
          <cell r="K1172">
            <v>1</v>
          </cell>
          <cell r="L1172">
            <v>0</v>
          </cell>
          <cell r="M1172">
            <v>0</v>
          </cell>
          <cell r="N1172">
            <v>0</v>
          </cell>
          <cell r="O1172">
            <v>100</v>
          </cell>
          <cell r="P1172">
            <v>0</v>
          </cell>
          <cell r="R1172">
            <v>70.958299999999994</v>
          </cell>
          <cell r="S1172">
            <v>0.19200090194199398</v>
          </cell>
          <cell r="T1172" t="str">
            <v>[$ 8.0 per Kilogram]</v>
          </cell>
          <cell r="U1172" t="str">
            <v>Gaseous hydrocarbons, liquefied, n.e.s. (excl. natural gas, propane, butane, ethylene, propylene, butylene and butadiene)</v>
          </cell>
        </row>
        <row r="1173">
          <cell r="C1173" t="str">
            <v>Iceland|1998|271121</v>
          </cell>
          <cell r="D1173" t="str">
            <v>Iceland|1998</v>
          </cell>
          <cell r="E1173">
            <v>6</v>
          </cell>
          <cell r="F1173" t="str">
            <v>HS96</v>
          </cell>
          <cell r="G1173" t="str">
            <v>271121</v>
          </cell>
          <cell r="H1173" t="str">
            <v>2</v>
          </cell>
          <cell r="I1173">
            <v>1</v>
          </cell>
          <cell r="J1173">
            <v>1</v>
          </cell>
          <cell r="K1173">
            <v>1</v>
          </cell>
          <cell r="L1173">
            <v>0</v>
          </cell>
          <cell r="M1173">
            <v>0</v>
          </cell>
          <cell r="N1173">
            <v>0</v>
          </cell>
          <cell r="O1173">
            <v>100</v>
          </cell>
          <cell r="P1173">
            <v>0</v>
          </cell>
          <cell r="R1173">
            <v>70.958299999999994</v>
          </cell>
          <cell r="S1173">
            <v>1.2007666506947801</v>
          </cell>
          <cell r="T1173" t="str">
            <v>[$ 60.0 per Kilogram]</v>
          </cell>
          <cell r="U1173" t="str">
            <v>Natural gas in gaseous state</v>
          </cell>
        </row>
        <row r="1174">
          <cell r="D1174" t="str">
            <v>Iceland|1998</v>
          </cell>
          <cell r="E1174">
            <v>6</v>
          </cell>
          <cell r="F1174" t="str">
            <v>HS96</v>
          </cell>
          <cell r="G1174" t="str">
            <v>271129</v>
          </cell>
          <cell r="H1174" t="str">
            <v>0</v>
          </cell>
          <cell r="I1174">
            <v>1</v>
          </cell>
          <cell r="J1174">
            <v>1</v>
          </cell>
          <cell r="K1174">
            <v>1</v>
          </cell>
          <cell r="L1174">
            <v>0</v>
          </cell>
          <cell r="M1174">
            <v>0</v>
          </cell>
          <cell r="N1174">
            <v>0</v>
          </cell>
          <cell r="O1174">
            <v>100</v>
          </cell>
          <cell r="P1174">
            <v>0</v>
          </cell>
          <cell r="R1174">
            <v>70.958299999999994</v>
          </cell>
          <cell r="S1174">
            <v>7.9222075030299566</v>
          </cell>
          <cell r="T1174" t="str">
            <v>[$ 28.2 per Kilogram]</v>
          </cell>
          <cell r="U1174" t="str">
            <v>Hydrocarbons in gaseous state, n.e.s. (excl. natural gas)</v>
          </cell>
        </row>
        <row r="1175">
          <cell r="C1175" t="str">
            <v>Iceland|1998|2716</v>
          </cell>
          <cell r="D1175" t="str">
            <v>Iceland|1998</v>
          </cell>
          <cell r="E1175">
            <v>4</v>
          </cell>
          <cell r="F1175" t="str">
            <v>HS96</v>
          </cell>
          <cell r="G1175" t="str">
            <v>2716</v>
          </cell>
          <cell r="H1175" t="str">
            <v>3</v>
          </cell>
          <cell r="I1175">
            <v>1</v>
          </cell>
          <cell r="J1175">
            <v>1</v>
          </cell>
          <cell r="K1175">
            <v>1</v>
          </cell>
          <cell r="L1175">
            <v>0</v>
          </cell>
          <cell r="M1175">
            <v>0</v>
          </cell>
          <cell r="N1175">
            <v>0</v>
          </cell>
          <cell r="O1175">
            <v>100</v>
          </cell>
          <cell r="P1175">
            <v>0</v>
          </cell>
          <cell r="R1175">
            <v>70.958299999999994</v>
          </cell>
          <cell r="U1175" t="str">
            <v>Electrical energy. (optional heading)</v>
          </cell>
        </row>
        <row r="1176">
          <cell r="C1176" t="str">
            <v>Iceland|1998|271600</v>
          </cell>
          <cell r="D1176" t="str">
            <v>Iceland|1998</v>
          </cell>
          <cell r="E1176">
            <v>6</v>
          </cell>
          <cell r="F1176" t="str">
            <v>HS96</v>
          </cell>
          <cell r="G1176" t="str">
            <v>271600</v>
          </cell>
          <cell r="H1176" t="str">
            <v>4</v>
          </cell>
          <cell r="I1176">
            <v>1</v>
          </cell>
          <cell r="J1176">
            <v>1</v>
          </cell>
          <cell r="K1176">
            <v>1</v>
          </cell>
          <cell r="L1176">
            <v>0</v>
          </cell>
          <cell r="M1176">
            <v>0</v>
          </cell>
          <cell r="N1176">
            <v>0</v>
          </cell>
          <cell r="O1176">
            <v>100</v>
          </cell>
          <cell r="P1176">
            <v>0</v>
          </cell>
          <cell r="R1176">
            <v>70.958299999999994</v>
          </cell>
          <cell r="U1176" t="str">
            <v>Electrical energy</v>
          </cell>
        </row>
        <row r="1177">
          <cell r="D1177" t="str">
            <v>Iceland|1997</v>
          </cell>
          <cell r="E1177">
            <v>4</v>
          </cell>
          <cell r="F1177" t="str">
            <v>HS96</v>
          </cell>
          <cell r="G1177" t="str">
            <v>2711</v>
          </cell>
          <cell r="H1177" t="str">
            <v>0</v>
          </cell>
          <cell r="I1177">
            <v>7</v>
          </cell>
          <cell r="J1177">
            <v>9</v>
          </cell>
          <cell r="K1177">
            <v>9</v>
          </cell>
          <cell r="L1177">
            <v>0</v>
          </cell>
          <cell r="M1177">
            <v>0</v>
          </cell>
          <cell r="N1177">
            <v>0</v>
          </cell>
          <cell r="O1177">
            <v>100</v>
          </cell>
          <cell r="P1177">
            <v>0</v>
          </cell>
          <cell r="R1177">
            <v>70.904300000000006</v>
          </cell>
          <cell r="S1177">
            <v>856.57488999200007</v>
          </cell>
          <cell r="U1177" t="str">
            <v>Petroleum gases and other gaseous hydrocarbons.</v>
          </cell>
        </row>
        <row r="1178">
          <cell r="C1178" t="str">
            <v>Iceland|1997|271111</v>
          </cell>
          <cell r="D1178" t="str">
            <v>Iceland|1997</v>
          </cell>
          <cell r="E1178">
            <v>6</v>
          </cell>
          <cell r="F1178" t="str">
            <v>HS96</v>
          </cell>
          <cell r="G1178" t="str">
            <v>271111</v>
          </cell>
          <cell r="H1178" t="str">
            <v>1</v>
          </cell>
          <cell r="I1178">
            <v>1</v>
          </cell>
          <cell r="J1178">
            <v>1</v>
          </cell>
          <cell r="K1178">
            <v>1</v>
          </cell>
          <cell r="L1178">
            <v>0</v>
          </cell>
          <cell r="M1178">
            <v>0</v>
          </cell>
          <cell r="N1178">
            <v>0</v>
          </cell>
          <cell r="O1178">
            <v>100</v>
          </cell>
          <cell r="P1178">
            <v>0</v>
          </cell>
          <cell r="R1178">
            <v>70.904300000000006</v>
          </cell>
          <cell r="U1178" t="str">
            <v>Natural gas, liquefied</v>
          </cell>
        </row>
        <row r="1179">
          <cell r="D1179" t="str">
            <v>Iceland|1997</v>
          </cell>
          <cell r="E1179">
            <v>6</v>
          </cell>
          <cell r="F1179" t="str">
            <v>HS96</v>
          </cell>
          <cell r="G1179" t="str">
            <v>271112</v>
          </cell>
          <cell r="H1179" t="str">
            <v>0</v>
          </cell>
          <cell r="I1179">
            <v>1</v>
          </cell>
          <cell r="J1179">
            <v>2</v>
          </cell>
          <cell r="K1179">
            <v>2</v>
          </cell>
          <cell r="L1179">
            <v>0</v>
          </cell>
          <cell r="M1179">
            <v>0</v>
          </cell>
          <cell r="N1179">
            <v>0</v>
          </cell>
          <cell r="O1179">
            <v>100</v>
          </cell>
          <cell r="P1179">
            <v>0</v>
          </cell>
          <cell r="R1179">
            <v>70.904300000000006</v>
          </cell>
          <cell r="S1179">
            <v>825.18728139450002</v>
          </cell>
          <cell r="T1179" t="str">
            <v>[$ 0.388 per Kilogram]</v>
          </cell>
          <cell r="U1179" t="str">
            <v>Propane, liquefied</v>
          </cell>
        </row>
        <row r="1180">
          <cell r="D1180" t="str">
            <v>Iceland|1997</v>
          </cell>
          <cell r="E1180">
            <v>6</v>
          </cell>
          <cell r="F1180" t="str">
            <v>HS96</v>
          </cell>
          <cell r="G1180" t="str">
            <v>271113</v>
          </cell>
          <cell r="H1180" t="str">
            <v>0</v>
          </cell>
          <cell r="I1180">
            <v>1</v>
          </cell>
          <cell r="J1180">
            <v>2</v>
          </cell>
          <cell r="K1180">
            <v>2</v>
          </cell>
          <cell r="L1180">
            <v>0</v>
          </cell>
          <cell r="M1180">
            <v>0</v>
          </cell>
          <cell r="N1180">
            <v>0</v>
          </cell>
          <cell r="O1180">
            <v>100</v>
          </cell>
          <cell r="P1180">
            <v>0</v>
          </cell>
          <cell r="R1180">
            <v>70.904300000000006</v>
          </cell>
          <cell r="S1180">
            <v>29.198775809600001</v>
          </cell>
          <cell r="T1180" t="str">
            <v>[$ 6.6 per Kilogram]</v>
          </cell>
          <cell r="U1180" t="str">
            <v>Butanes, liquefied (excl. of a purity of &gt;= 95% of N-butane or isobutane)</v>
          </cell>
        </row>
        <row r="1181">
          <cell r="D1181" t="str">
            <v>Iceland|1997</v>
          </cell>
          <cell r="E1181">
            <v>6</v>
          </cell>
          <cell r="F1181" t="str">
            <v>HS96</v>
          </cell>
          <cell r="G1181" t="str">
            <v>271114</v>
          </cell>
          <cell r="H1181" t="str">
            <v>0</v>
          </cell>
          <cell r="I1181">
            <v>1</v>
          </cell>
          <cell r="J1181">
            <v>1</v>
          </cell>
          <cell r="K1181">
            <v>1</v>
          </cell>
          <cell r="L1181">
            <v>0</v>
          </cell>
          <cell r="M1181">
            <v>0</v>
          </cell>
          <cell r="N1181">
            <v>0</v>
          </cell>
          <cell r="O1181">
            <v>100</v>
          </cell>
          <cell r="P1181">
            <v>0</v>
          </cell>
          <cell r="R1181">
            <v>70.904300000000006</v>
          </cell>
          <cell r="S1181">
            <v>0.1573112941</v>
          </cell>
          <cell r="T1181" t="str">
            <v>[$ 9.8 per Kilogram]</v>
          </cell>
          <cell r="U1181" t="str">
            <v>Ethylene, propylene, butylene and butadiene, liquefied (excl. ethylene of a purity of &gt;= 95% and propylene, butylene and butadiene of a purity of &gt;= 90%)</v>
          </cell>
        </row>
        <row r="1182">
          <cell r="D1182" t="str">
            <v>Iceland|1997</v>
          </cell>
          <cell r="E1182">
            <v>6</v>
          </cell>
          <cell r="F1182" t="str">
            <v>HS96</v>
          </cell>
          <cell r="G1182" t="str">
            <v>271119</v>
          </cell>
          <cell r="H1182" t="str">
            <v>0</v>
          </cell>
          <cell r="I1182">
            <v>1</v>
          </cell>
          <cell r="J1182">
            <v>1</v>
          </cell>
          <cell r="K1182">
            <v>1</v>
          </cell>
          <cell r="L1182">
            <v>0</v>
          </cell>
          <cell r="M1182">
            <v>0</v>
          </cell>
          <cell r="N1182">
            <v>0</v>
          </cell>
          <cell r="O1182">
            <v>100</v>
          </cell>
          <cell r="P1182">
            <v>0</v>
          </cell>
          <cell r="R1182">
            <v>70.904300000000006</v>
          </cell>
          <cell r="S1182">
            <v>1.1401049306</v>
          </cell>
          <cell r="T1182" t="str">
            <v>[$ 63.3 per Kilogram]</v>
          </cell>
          <cell r="U1182" t="str">
            <v>Gaseous hydrocarbons, liquefied, n.e.s. (excl. natural gas, propane, butane, ethylene, propylene, butylene and butadiene)</v>
          </cell>
        </row>
        <row r="1183">
          <cell r="C1183" t="str">
            <v>Iceland|1997|271121</v>
          </cell>
          <cell r="D1183" t="str">
            <v>Iceland|1997</v>
          </cell>
          <cell r="E1183">
            <v>6</v>
          </cell>
          <cell r="F1183" t="str">
            <v>HS96</v>
          </cell>
          <cell r="G1183" t="str">
            <v>271121</v>
          </cell>
          <cell r="H1183" t="str">
            <v>2</v>
          </cell>
          <cell r="I1183">
            <v>1</v>
          </cell>
          <cell r="J1183">
            <v>1</v>
          </cell>
          <cell r="K1183">
            <v>1</v>
          </cell>
          <cell r="L1183">
            <v>0</v>
          </cell>
          <cell r="M1183">
            <v>0</v>
          </cell>
          <cell r="N1183">
            <v>0</v>
          </cell>
          <cell r="O1183">
            <v>100</v>
          </cell>
          <cell r="P1183">
            <v>0</v>
          </cell>
          <cell r="R1183">
            <v>70.904300000000006</v>
          </cell>
          <cell r="S1183">
            <v>4.2804355200000005E-2</v>
          </cell>
          <cell r="T1183" t="str">
            <v>[$ 21.4 per Kilogram]</v>
          </cell>
          <cell r="U1183" t="str">
            <v>Natural gas in gaseous state</v>
          </cell>
        </row>
        <row r="1184">
          <cell r="D1184" t="str">
            <v>Iceland|1997</v>
          </cell>
          <cell r="E1184">
            <v>6</v>
          </cell>
          <cell r="F1184" t="str">
            <v>HS96</v>
          </cell>
          <cell r="G1184" t="str">
            <v>271129</v>
          </cell>
          <cell r="H1184" t="str">
            <v>0</v>
          </cell>
          <cell r="I1184">
            <v>1</v>
          </cell>
          <cell r="J1184">
            <v>1</v>
          </cell>
          <cell r="K1184">
            <v>1</v>
          </cell>
          <cell r="L1184">
            <v>0</v>
          </cell>
          <cell r="M1184">
            <v>0</v>
          </cell>
          <cell r="N1184">
            <v>0</v>
          </cell>
          <cell r="O1184">
            <v>100</v>
          </cell>
          <cell r="P1184">
            <v>0</v>
          </cell>
          <cell r="R1184">
            <v>70.904300000000006</v>
          </cell>
          <cell r="S1184">
            <v>0.84861220800000003</v>
          </cell>
          <cell r="T1184" t="str">
            <v>[$ 19.3 per Kilogram]</v>
          </cell>
          <cell r="U1184" t="str">
            <v>Hydrocarbons in gaseous state, n.e.s. (excl. natural gas)</v>
          </cell>
        </row>
        <row r="1185">
          <cell r="C1185" t="str">
            <v>Iceland|1997|2716</v>
          </cell>
          <cell r="D1185" t="str">
            <v>Iceland|1997</v>
          </cell>
          <cell r="E1185">
            <v>4</v>
          </cell>
          <cell r="F1185" t="str">
            <v>HS96</v>
          </cell>
          <cell r="G1185" t="str">
            <v>2716</v>
          </cell>
          <cell r="H1185" t="str">
            <v>3</v>
          </cell>
          <cell r="I1185">
            <v>1</v>
          </cell>
          <cell r="J1185">
            <v>1</v>
          </cell>
          <cell r="K1185">
            <v>1</v>
          </cell>
          <cell r="L1185">
            <v>0</v>
          </cell>
          <cell r="M1185">
            <v>0</v>
          </cell>
          <cell r="N1185">
            <v>0</v>
          </cell>
          <cell r="O1185">
            <v>100</v>
          </cell>
          <cell r="P1185">
            <v>0</v>
          </cell>
          <cell r="R1185">
            <v>70.904300000000006</v>
          </cell>
          <cell r="U1185" t="str">
            <v>Electrical energy. (optional heading)</v>
          </cell>
        </row>
        <row r="1186">
          <cell r="C1186" t="str">
            <v>Iceland|1997|271600</v>
          </cell>
          <cell r="D1186" t="str">
            <v>Iceland|1997</v>
          </cell>
          <cell r="E1186">
            <v>6</v>
          </cell>
          <cell r="F1186" t="str">
            <v>HS96</v>
          </cell>
          <cell r="G1186" t="str">
            <v>271600</v>
          </cell>
          <cell r="H1186" t="str">
            <v>4</v>
          </cell>
          <cell r="I1186">
            <v>1</v>
          </cell>
          <cell r="J1186">
            <v>1</v>
          </cell>
          <cell r="K1186">
            <v>1</v>
          </cell>
          <cell r="L1186">
            <v>0</v>
          </cell>
          <cell r="M1186">
            <v>0</v>
          </cell>
          <cell r="N1186">
            <v>0</v>
          </cell>
          <cell r="O1186">
            <v>100</v>
          </cell>
          <cell r="P1186">
            <v>0</v>
          </cell>
          <cell r="R1186">
            <v>70.904300000000006</v>
          </cell>
          <cell r="U1186" t="str">
            <v>Electrical energy</v>
          </cell>
        </row>
        <row r="1187">
          <cell r="D1187" t="str">
            <v>Iceland|1996</v>
          </cell>
          <cell r="E1187">
            <v>4</v>
          </cell>
          <cell r="F1187" t="str">
            <v>HS96</v>
          </cell>
          <cell r="G1187" t="str">
            <v>2711</v>
          </cell>
          <cell r="H1187" t="str">
            <v>0</v>
          </cell>
          <cell r="I1187">
            <v>7</v>
          </cell>
          <cell r="J1187">
            <v>9</v>
          </cell>
          <cell r="K1187">
            <v>9</v>
          </cell>
          <cell r="L1187">
            <v>0</v>
          </cell>
          <cell r="M1187">
            <v>0</v>
          </cell>
          <cell r="N1187">
            <v>0</v>
          </cell>
          <cell r="O1187">
            <v>100</v>
          </cell>
          <cell r="P1187">
            <v>0</v>
          </cell>
          <cell r="R1187">
            <v>66.5</v>
          </cell>
          <cell r="S1187">
            <v>500.91230075190003</v>
          </cell>
          <cell r="U1187" t="str">
            <v>Petroleum gases and other gaseous hydrocarbons.</v>
          </cell>
        </row>
        <row r="1188">
          <cell r="C1188" t="str">
            <v>Iceland|1996|271111</v>
          </cell>
          <cell r="D1188" t="str">
            <v>Iceland|1996</v>
          </cell>
          <cell r="E1188">
            <v>6</v>
          </cell>
          <cell r="F1188" t="str">
            <v>HS96</v>
          </cell>
          <cell r="G1188" t="str">
            <v>271111</v>
          </cell>
          <cell r="H1188" t="str">
            <v>1</v>
          </cell>
          <cell r="I1188">
            <v>1</v>
          </cell>
          <cell r="J1188">
            <v>1</v>
          </cell>
          <cell r="K1188">
            <v>1</v>
          </cell>
          <cell r="L1188">
            <v>0</v>
          </cell>
          <cell r="M1188">
            <v>0</v>
          </cell>
          <cell r="N1188">
            <v>0</v>
          </cell>
          <cell r="O1188">
            <v>100</v>
          </cell>
          <cell r="P1188">
            <v>0</v>
          </cell>
          <cell r="R1188">
            <v>66.5</v>
          </cell>
          <cell r="U1188" t="str">
            <v>Natural gas, liquefied</v>
          </cell>
        </row>
        <row r="1189">
          <cell r="D1189" t="str">
            <v>Iceland|1996</v>
          </cell>
          <cell r="E1189">
            <v>6</v>
          </cell>
          <cell r="F1189" t="str">
            <v>HS96</v>
          </cell>
          <cell r="G1189" t="str">
            <v>271112</v>
          </cell>
          <cell r="H1189" t="str">
            <v>0</v>
          </cell>
          <cell r="I1189">
            <v>1</v>
          </cell>
          <cell r="J1189">
            <v>2</v>
          </cell>
          <cell r="K1189">
            <v>2</v>
          </cell>
          <cell r="L1189">
            <v>0</v>
          </cell>
          <cell r="M1189">
            <v>0</v>
          </cell>
          <cell r="N1189">
            <v>0</v>
          </cell>
          <cell r="O1189">
            <v>100</v>
          </cell>
          <cell r="P1189">
            <v>0</v>
          </cell>
          <cell r="R1189">
            <v>66.5</v>
          </cell>
          <cell r="S1189">
            <v>478.06867669170003</v>
          </cell>
          <cell r="T1189" t="str">
            <v>[$ 0.381 per Kilogram]</v>
          </cell>
          <cell r="U1189" t="str">
            <v>Propane, liquefied</v>
          </cell>
        </row>
        <row r="1190">
          <cell r="D1190" t="str">
            <v>Iceland|1996</v>
          </cell>
          <cell r="E1190">
            <v>6</v>
          </cell>
          <cell r="F1190" t="str">
            <v>HS96</v>
          </cell>
          <cell r="G1190" t="str">
            <v>271113</v>
          </cell>
          <cell r="H1190" t="str">
            <v>0</v>
          </cell>
          <cell r="I1190">
            <v>1</v>
          </cell>
          <cell r="J1190">
            <v>2</v>
          </cell>
          <cell r="K1190">
            <v>2</v>
          </cell>
          <cell r="L1190">
            <v>0</v>
          </cell>
          <cell r="M1190">
            <v>0</v>
          </cell>
          <cell r="N1190">
            <v>0</v>
          </cell>
          <cell r="O1190">
            <v>100</v>
          </cell>
          <cell r="P1190">
            <v>0</v>
          </cell>
          <cell r="R1190">
            <v>66.5</v>
          </cell>
          <cell r="S1190">
            <v>22.057368421</v>
          </cell>
          <cell r="T1190" t="str">
            <v>[$ 7.0 per Kilogram]</v>
          </cell>
          <cell r="U1190" t="str">
            <v>Butanes, liquefied (excl. of a purity of &gt;= 95% of N-butane or isobutane)</v>
          </cell>
        </row>
        <row r="1191">
          <cell r="D1191" t="str">
            <v>Iceland|1996</v>
          </cell>
          <cell r="E1191">
            <v>6</v>
          </cell>
          <cell r="F1191" t="str">
            <v>HS96</v>
          </cell>
          <cell r="G1191" t="str">
            <v>271114</v>
          </cell>
          <cell r="H1191" t="str">
            <v>0</v>
          </cell>
          <cell r="I1191">
            <v>1</v>
          </cell>
          <cell r="J1191">
            <v>1</v>
          </cell>
          <cell r="K1191">
            <v>1</v>
          </cell>
          <cell r="L1191">
            <v>0</v>
          </cell>
          <cell r="M1191">
            <v>0</v>
          </cell>
          <cell r="N1191">
            <v>0</v>
          </cell>
          <cell r="O1191">
            <v>100</v>
          </cell>
          <cell r="P1191">
            <v>0</v>
          </cell>
          <cell r="R1191">
            <v>66.5</v>
          </cell>
          <cell r="U1191" t="str">
            <v>Ethylene, propylene, butylene and butadiene, liquefied (excl. ethylene of a purity of &gt;= 95% and propylene, butylene and butadiene of a purity of &gt;= 90%)</v>
          </cell>
        </row>
        <row r="1192">
          <cell r="D1192" t="str">
            <v>Iceland|1996</v>
          </cell>
          <cell r="E1192">
            <v>6</v>
          </cell>
          <cell r="F1192" t="str">
            <v>HS96</v>
          </cell>
          <cell r="G1192" t="str">
            <v>271119</v>
          </cell>
          <cell r="H1192" t="str">
            <v>0</v>
          </cell>
          <cell r="I1192">
            <v>1</v>
          </cell>
          <cell r="J1192">
            <v>1</v>
          </cell>
          <cell r="K1192">
            <v>1</v>
          </cell>
          <cell r="L1192">
            <v>0</v>
          </cell>
          <cell r="M1192">
            <v>0</v>
          </cell>
          <cell r="N1192">
            <v>0</v>
          </cell>
          <cell r="O1192">
            <v>100</v>
          </cell>
          <cell r="P1192">
            <v>0</v>
          </cell>
          <cell r="R1192">
            <v>66.5</v>
          </cell>
          <cell r="S1192">
            <v>9.9368421100000007E-2</v>
          </cell>
          <cell r="T1192" t="str">
            <v>[$ 4.3 per Kilogram]</v>
          </cell>
          <cell r="U1192" t="str">
            <v>Gaseous hydrocarbons, liquefied, n.e.s. (excl. natural gas, propane, butane, ethylene, propylene, butylene and butadiene)</v>
          </cell>
        </row>
        <row r="1193">
          <cell r="C1193" t="str">
            <v>Iceland|1996|271121</v>
          </cell>
          <cell r="D1193" t="str">
            <v>Iceland|1996</v>
          </cell>
          <cell r="E1193">
            <v>6</v>
          </cell>
          <cell r="F1193" t="str">
            <v>HS96</v>
          </cell>
          <cell r="G1193" t="str">
            <v>271121</v>
          </cell>
          <cell r="H1193" t="str">
            <v>2</v>
          </cell>
          <cell r="I1193">
            <v>1</v>
          </cell>
          <cell r="J1193">
            <v>1</v>
          </cell>
          <cell r="K1193">
            <v>1</v>
          </cell>
          <cell r="L1193">
            <v>0</v>
          </cell>
          <cell r="M1193">
            <v>0</v>
          </cell>
          <cell r="N1193">
            <v>0</v>
          </cell>
          <cell r="O1193">
            <v>100</v>
          </cell>
          <cell r="P1193">
            <v>0</v>
          </cell>
          <cell r="R1193">
            <v>66.5</v>
          </cell>
          <cell r="U1193" t="str">
            <v>Natural gas in gaseous state</v>
          </cell>
        </row>
        <row r="1194">
          <cell r="D1194" t="str">
            <v>Iceland|1996</v>
          </cell>
          <cell r="E1194">
            <v>6</v>
          </cell>
          <cell r="F1194" t="str">
            <v>HS96</v>
          </cell>
          <cell r="G1194" t="str">
            <v>271129</v>
          </cell>
          <cell r="H1194" t="str">
            <v>0</v>
          </cell>
          <cell r="I1194">
            <v>1</v>
          </cell>
          <cell r="J1194">
            <v>1</v>
          </cell>
          <cell r="K1194">
            <v>1</v>
          </cell>
          <cell r="L1194">
            <v>0</v>
          </cell>
          <cell r="M1194">
            <v>0</v>
          </cell>
          <cell r="N1194">
            <v>0</v>
          </cell>
          <cell r="O1194">
            <v>100</v>
          </cell>
          <cell r="P1194">
            <v>0</v>
          </cell>
          <cell r="R1194">
            <v>66.5</v>
          </cell>
          <cell r="S1194">
            <v>0.68688721810000009</v>
          </cell>
          <cell r="T1194" t="str">
            <v>[$ 68.7 per Kilogram]</v>
          </cell>
          <cell r="U1194" t="str">
            <v>Hydrocarbons in gaseous state, n.e.s. (excl. natural gas)</v>
          </cell>
        </row>
        <row r="1195">
          <cell r="C1195" t="str">
            <v>Iceland|1996|2716</v>
          </cell>
          <cell r="D1195" t="str">
            <v>Iceland|1996</v>
          </cell>
          <cell r="E1195">
            <v>4</v>
          </cell>
          <cell r="F1195" t="str">
            <v>HS96</v>
          </cell>
          <cell r="G1195" t="str">
            <v>2716</v>
          </cell>
          <cell r="H1195" t="str">
            <v>3</v>
          </cell>
          <cell r="I1195">
            <v>1</v>
          </cell>
          <cell r="J1195">
            <v>1</v>
          </cell>
          <cell r="K1195">
            <v>1</v>
          </cell>
          <cell r="L1195">
            <v>0</v>
          </cell>
          <cell r="M1195">
            <v>0</v>
          </cell>
          <cell r="N1195">
            <v>0</v>
          </cell>
          <cell r="O1195">
            <v>100</v>
          </cell>
          <cell r="P1195">
            <v>0</v>
          </cell>
          <cell r="R1195">
            <v>66.5</v>
          </cell>
          <cell r="U1195" t="str">
            <v>Electrical energy. (optional heading)</v>
          </cell>
        </row>
        <row r="1196">
          <cell r="C1196" t="str">
            <v>Iceland|1996|271600</v>
          </cell>
          <cell r="D1196" t="str">
            <v>Iceland|1996</v>
          </cell>
          <cell r="E1196">
            <v>6</v>
          </cell>
          <cell r="F1196" t="str">
            <v>HS96</v>
          </cell>
          <cell r="G1196" t="str">
            <v>271600</v>
          </cell>
          <cell r="H1196" t="str">
            <v>4</v>
          </cell>
          <cell r="I1196">
            <v>1</v>
          </cell>
          <cell r="J1196">
            <v>1</v>
          </cell>
          <cell r="K1196">
            <v>1</v>
          </cell>
          <cell r="L1196">
            <v>0</v>
          </cell>
          <cell r="M1196">
            <v>0</v>
          </cell>
          <cell r="N1196">
            <v>0</v>
          </cell>
          <cell r="O1196">
            <v>100</v>
          </cell>
          <cell r="P1196">
            <v>0</v>
          </cell>
          <cell r="R1196">
            <v>66.5</v>
          </cell>
          <cell r="U1196" t="str">
            <v>Electrical energy</v>
          </cell>
        </row>
        <row r="1197">
          <cell r="D1197" t="str">
            <v>Japan|2018</v>
          </cell>
          <cell r="E1197">
            <v>4</v>
          </cell>
          <cell r="F1197" t="str">
            <v>HS17</v>
          </cell>
          <cell r="G1197" t="str">
            <v>2711</v>
          </cell>
          <cell r="H1197" t="str">
            <v>0</v>
          </cell>
          <cell r="I1197">
            <v>7</v>
          </cell>
          <cell r="J1197">
            <v>10</v>
          </cell>
          <cell r="K1197">
            <v>9</v>
          </cell>
          <cell r="L1197">
            <v>1.464285714285714</v>
          </cell>
          <cell r="M1197">
            <v>0</v>
          </cell>
          <cell r="N1197">
            <v>4.0999999999999996</v>
          </cell>
          <cell r="O1197">
            <v>57.142857142857146</v>
          </cell>
          <cell r="P1197">
            <v>1</v>
          </cell>
          <cell r="R1197">
            <v>110.4231793</v>
          </cell>
          <cell r="U1197" t="str">
            <v>Petroleum gases and other gaseous hydrocarbons.</v>
          </cell>
        </row>
        <row r="1198">
          <cell r="C1198" t="str">
            <v>Japan|2018|271111</v>
          </cell>
          <cell r="D1198" t="str">
            <v>Japan|2018</v>
          </cell>
          <cell r="E1198">
            <v>6</v>
          </cell>
          <cell r="F1198" t="str">
            <v>HS17</v>
          </cell>
          <cell r="G1198" t="str">
            <v>271111</v>
          </cell>
          <cell r="H1198" t="str">
            <v>1</v>
          </cell>
          <cell r="I1198">
            <v>1</v>
          </cell>
          <cell r="J1198">
            <v>1</v>
          </cell>
          <cell r="K1198">
            <v>1</v>
          </cell>
          <cell r="L1198">
            <v>0</v>
          </cell>
          <cell r="M1198">
            <v>0</v>
          </cell>
          <cell r="N1198">
            <v>0</v>
          </cell>
          <cell r="O1198">
            <v>100</v>
          </cell>
          <cell r="P1198">
            <v>0</v>
          </cell>
          <cell r="R1198">
            <v>110.4231793</v>
          </cell>
          <cell r="U1198" t="str">
            <v>Natural gas, liquefied</v>
          </cell>
        </row>
        <row r="1199">
          <cell r="D1199" t="str">
            <v>Japan|2018</v>
          </cell>
          <cell r="E1199">
            <v>6</v>
          </cell>
          <cell r="F1199" t="str">
            <v>HS17</v>
          </cell>
          <cell r="G1199" t="str">
            <v>271112</v>
          </cell>
          <cell r="H1199" t="str">
            <v>0</v>
          </cell>
          <cell r="I1199">
            <v>1</v>
          </cell>
          <cell r="J1199">
            <v>1</v>
          </cell>
          <cell r="K1199">
            <v>1</v>
          </cell>
          <cell r="L1199">
            <v>0</v>
          </cell>
          <cell r="M1199">
            <v>0</v>
          </cell>
          <cell r="N1199">
            <v>0</v>
          </cell>
          <cell r="O1199">
            <v>100</v>
          </cell>
          <cell r="P1199">
            <v>0</v>
          </cell>
          <cell r="R1199">
            <v>110.4231793</v>
          </cell>
          <cell r="U1199" t="str">
            <v>Propane, liquefied</v>
          </cell>
        </row>
        <row r="1200">
          <cell r="D1200" t="str">
            <v>Japan|2018</v>
          </cell>
          <cell r="E1200">
            <v>6</v>
          </cell>
          <cell r="F1200" t="str">
            <v>HS17</v>
          </cell>
          <cell r="G1200" t="str">
            <v>271113</v>
          </cell>
          <cell r="H1200" t="str">
            <v>0</v>
          </cell>
          <cell r="I1200">
            <v>1</v>
          </cell>
          <cell r="J1200">
            <v>2</v>
          </cell>
          <cell r="K1200">
            <v>2</v>
          </cell>
          <cell r="L1200">
            <v>0</v>
          </cell>
          <cell r="M1200">
            <v>0</v>
          </cell>
          <cell r="N1200">
            <v>0</v>
          </cell>
          <cell r="O1200">
            <v>100</v>
          </cell>
          <cell r="P1200">
            <v>0</v>
          </cell>
          <cell r="R1200">
            <v>110.4231793</v>
          </cell>
          <cell r="U1200" t="str">
            <v>Butanes, liquefied (excl. of a purity of &gt;= 95% of N-butane or isobutane)</v>
          </cell>
        </row>
        <row r="1201">
          <cell r="D1201" t="str">
            <v>Japan|2018</v>
          </cell>
          <cell r="E1201">
            <v>6</v>
          </cell>
          <cell r="F1201" t="str">
            <v>HS17</v>
          </cell>
          <cell r="G1201" t="str">
            <v>271114</v>
          </cell>
          <cell r="H1201" t="str">
            <v>0</v>
          </cell>
          <cell r="I1201">
            <v>1</v>
          </cell>
          <cell r="J1201">
            <v>2</v>
          </cell>
          <cell r="K1201">
            <v>1</v>
          </cell>
          <cell r="L1201">
            <v>0</v>
          </cell>
          <cell r="M1201">
            <v>0</v>
          </cell>
          <cell r="N1201">
            <v>0</v>
          </cell>
          <cell r="O1201">
            <v>50</v>
          </cell>
          <cell r="P1201">
            <v>1</v>
          </cell>
          <cell r="Q1201" t="str">
            <v>[624yen/MT]</v>
          </cell>
          <cell r="R1201">
            <v>110.4231793</v>
          </cell>
          <cell r="U1201" t="str">
            <v>Ethylene, propylene, butylene and butadiene, liquefied (excl. ethylene of a purity of &gt;= 95% and propylene, butylene and butadiene of a purity of &gt;= 90%)</v>
          </cell>
        </row>
        <row r="1202">
          <cell r="D1202" t="str">
            <v>Japan|2018</v>
          </cell>
          <cell r="E1202">
            <v>6</v>
          </cell>
          <cell r="F1202" t="str">
            <v>HS17</v>
          </cell>
          <cell r="G1202" t="str">
            <v>271119</v>
          </cell>
          <cell r="H1202" t="str">
            <v>0</v>
          </cell>
          <cell r="I1202">
            <v>1</v>
          </cell>
          <cell r="J1202">
            <v>2</v>
          </cell>
          <cell r="K1202">
            <v>2</v>
          </cell>
          <cell r="L1202">
            <v>2.0499999999999998</v>
          </cell>
          <cell r="M1202">
            <v>0</v>
          </cell>
          <cell r="N1202">
            <v>4.0999999999999996</v>
          </cell>
          <cell r="O1202">
            <v>50</v>
          </cell>
          <cell r="P1202">
            <v>0</v>
          </cell>
          <cell r="R1202">
            <v>110.4231793</v>
          </cell>
          <cell r="U1202" t="str">
            <v>Gaseous hydrocarbons, liquefied, n.e.s. (excl. natural gas, propane, butane, ethylene, propylene, butylene and butadiene)</v>
          </cell>
        </row>
        <row r="1203">
          <cell r="C1203" t="str">
            <v>Japan|2018|271121</v>
          </cell>
          <cell r="D1203" t="str">
            <v>Japan|2018</v>
          </cell>
          <cell r="E1203">
            <v>6</v>
          </cell>
          <cell r="F1203" t="str">
            <v>HS17</v>
          </cell>
          <cell r="G1203" t="str">
            <v>271121</v>
          </cell>
          <cell r="H1203" t="str">
            <v>2</v>
          </cell>
          <cell r="I1203">
            <v>1</v>
          </cell>
          <cell r="J1203">
            <v>1</v>
          </cell>
          <cell r="K1203">
            <v>1</v>
          </cell>
          <cell r="L1203">
            <v>4.0999999999999996</v>
          </cell>
          <cell r="M1203">
            <v>4.0999999999999996</v>
          </cell>
          <cell r="N1203">
            <v>4.0999999999999996</v>
          </cell>
          <cell r="O1203">
            <v>0</v>
          </cell>
          <cell r="P1203">
            <v>0</v>
          </cell>
          <cell r="R1203">
            <v>110.4231793</v>
          </cell>
          <cell r="U1203" t="str">
            <v>Natural gas in gaseous state</v>
          </cell>
        </row>
        <row r="1204">
          <cell r="D1204" t="str">
            <v>Japan|2018</v>
          </cell>
          <cell r="E1204">
            <v>6</v>
          </cell>
          <cell r="F1204" t="str">
            <v>HS17</v>
          </cell>
          <cell r="G1204" t="str">
            <v>271129</v>
          </cell>
          <cell r="H1204" t="str">
            <v>0</v>
          </cell>
          <cell r="I1204">
            <v>1</v>
          </cell>
          <cell r="J1204">
            <v>1</v>
          </cell>
          <cell r="K1204">
            <v>1</v>
          </cell>
          <cell r="L1204">
            <v>4.0999999999999996</v>
          </cell>
          <cell r="M1204">
            <v>4.0999999999999996</v>
          </cell>
          <cell r="N1204">
            <v>4.0999999999999996</v>
          </cell>
          <cell r="O1204">
            <v>0</v>
          </cell>
          <cell r="P1204">
            <v>0</v>
          </cell>
          <cell r="R1204">
            <v>110.4231793</v>
          </cell>
          <cell r="U1204" t="str">
            <v>Hydrocarbons in gaseous state, n.e.s. (excl. natural gas)</v>
          </cell>
        </row>
        <row r="1205">
          <cell r="D1205" t="str">
            <v>Japan|2017</v>
          </cell>
          <cell r="E1205">
            <v>4</v>
          </cell>
          <cell r="F1205" t="str">
            <v>HS17</v>
          </cell>
          <cell r="G1205" t="str">
            <v>2711</v>
          </cell>
          <cell r="H1205" t="str">
            <v>0</v>
          </cell>
          <cell r="I1205">
            <v>7</v>
          </cell>
          <cell r="J1205">
            <v>10</v>
          </cell>
          <cell r="K1205">
            <v>9</v>
          </cell>
          <cell r="L1205">
            <v>1.4642857142857142</v>
          </cell>
          <cell r="M1205">
            <v>0</v>
          </cell>
          <cell r="N1205">
            <v>4.0999999999999996</v>
          </cell>
          <cell r="O1205">
            <v>57.142857142857146</v>
          </cell>
          <cell r="P1205">
            <v>1</v>
          </cell>
          <cell r="R1205">
            <v>112.1661411</v>
          </cell>
          <cell r="S1205">
            <v>40317001.711766221</v>
          </cell>
          <cell r="U1205" t="str">
            <v>Petroleum gases and other gaseous hydrocarbons.</v>
          </cell>
        </row>
        <row r="1206">
          <cell r="C1206" t="str">
            <v>Japan|2017|271111</v>
          </cell>
          <cell r="D1206" t="str">
            <v>Japan|2017</v>
          </cell>
          <cell r="E1206">
            <v>6</v>
          </cell>
          <cell r="F1206" t="str">
            <v>HS17</v>
          </cell>
          <cell r="G1206" t="str">
            <v>271111</v>
          </cell>
          <cell r="H1206" t="str">
            <v>1</v>
          </cell>
          <cell r="I1206">
            <v>1</v>
          </cell>
          <cell r="J1206">
            <v>1</v>
          </cell>
          <cell r="K1206">
            <v>1</v>
          </cell>
          <cell r="L1206">
            <v>0</v>
          </cell>
          <cell r="M1206">
            <v>0</v>
          </cell>
          <cell r="N1206">
            <v>0</v>
          </cell>
          <cell r="O1206">
            <v>100</v>
          </cell>
          <cell r="P1206">
            <v>0</v>
          </cell>
          <cell r="R1206">
            <v>112.1661411</v>
          </cell>
          <cell r="S1206">
            <v>34923799.305360414</v>
          </cell>
          <cell r="T1206" t="str">
            <v>[$ 417.6 per Tonne (1000 kg)]</v>
          </cell>
          <cell r="U1206" t="str">
            <v>Natural gas, liquefied</v>
          </cell>
        </row>
        <row r="1207">
          <cell r="D1207" t="str">
            <v>Japan|2017</v>
          </cell>
          <cell r="E1207">
            <v>6</v>
          </cell>
          <cell r="F1207" t="str">
            <v>HS17</v>
          </cell>
          <cell r="G1207" t="str">
            <v>271112</v>
          </cell>
          <cell r="H1207" t="str">
            <v>0</v>
          </cell>
          <cell r="I1207">
            <v>1</v>
          </cell>
          <cell r="J1207">
            <v>1</v>
          </cell>
          <cell r="K1207">
            <v>1</v>
          </cell>
          <cell r="L1207">
            <v>0</v>
          </cell>
          <cell r="M1207">
            <v>0</v>
          </cell>
          <cell r="N1207">
            <v>0</v>
          </cell>
          <cell r="O1207">
            <v>100</v>
          </cell>
          <cell r="P1207">
            <v>0</v>
          </cell>
          <cell r="R1207">
            <v>112.1661411</v>
          </cell>
          <cell r="S1207">
            <v>4491231.633192216</v>
          </cell>
          <cell r="T1207" t="str">
            <v>[$ 496.1 per Tonne (1000 kg)]</v>
          </cell>
          <cell r="U1207" t="str">
            <v>Propane, liquefied</v>
          </cell>
        </row>
        <row r="1208">
          <cell r="D1208" t="str">
            <v>Japan|2017</v>
          </cell>
          <cell r="E1208">
            <v>6</v>
          </cell>
          <cell r="F1208" t="str">
            <v>HS17</v>
          </cell>
          <cell r="G1208" t="str">
            <v>271113</v>
          </cell>
          <cell r="H1208" t="str">
            <v>0</v>
          </cell>
          <cell r="I1208">
            <v>1</v>
          </cell>
          <cell r="J1208">
            <v>2</v>
          </cell>
          <cell r="K1208">
            <v>2</v>
          </cell>
          <cell r="L1208">
            <v>0</v>
          </cell>
          <cell r="M1208">
            <v>0</v>
          </cell>
          <cell r="N1208">
            <v>0</v>
          </cell>
          <cell r="O1208">
            <v>100</v>
          </cell>
          <cell r="P1208">
            <v>0</v>
          </cell>
          <cell r="R1208">
            <v>112.1661411</v>
          </cell>
          <cell r="S1208">
            <v>874264.95245497499</v>
          </cell>
          <cell r="T1208" t="str">
            <v>[$ 515.2 per Tonne (1000 kg)]</v>
          </cell>
          <cell r="U1208" t="str">
            <v>Butanes, liquefied (excl. of a purity of &gt;= 95% of N-butane or isobutane)</v>
          </cell>
        </row>
        <row r="1209">
          <cell r="D1209" t="str">
            <v>Japan|2017</v>
          </cell>
          <cell r="E1209">
            <v>6</v>
          </cell>
          <cell r="F1209" t="str">
            <v>HS17</v>
          </cell>
          <cell r="G1209" t="str">
            <v>271114</v>
          </cell>
          <cell r="H1209" t="str">
            <v>0</v>
          </cell>
          <cell r="I1209">
            <v>1</v>
          </cell>
          <cell r="J1209">
            <v>2</v>
          </cell>
          <cell r="K1209">
            <v>1</v>
          </cell>
          <cell r="L1209">
            <v>0</v>
          </cell>
          <cell r="M1209">
            <v>0</v>
          </cell>
          <cell r="N1209">
            <v>0</v>
          </cell>
          <cell r="O1209">
            <v>50</v>
          </cell>
          <cell r="P1209">
            <v>1</v>
          </cell>
          <cell r="Q1209" t="str">
            <v>[624yen/MT]</v>
          </cell>
          <cell r="R1209">
            <v>112.1661411</v>
          </cell>
          <cell r="S1209">
            <v>26520.694848802203</v>
          </cell>
          <cell r="T1209" t="str">
            <v>[$ 1145.0 per Tonne (1000 kg)]</v>
          </cell>
          <cell r="U1209" t="str">
            <v>Ethylene, propylene, butylene and butadiene, liquefied (excl. ethylene of a purity of &gt;= 95% and propylene, butylene and butadiene of a purity of &gt;= 90%)</v>
          </cell>
        </row>
        <row r="1210">
          <cell r="D1210" t="str">
            <v>Japan|2017</v>
          </cell>
          <cell r="E1210">
            <v>6</v>
          </cell>
          <cell r="F1210" t="str">
            <v>HS17</v>
          </cell>
          <cell r="G1210" t="str">
            <v>271119</v>
          </cell>
          <cell r="H1210" t="str">
            <v>0</v>
          </cell>
          <cell r="I1210">
            <v>1</v>
          </cell>
          <cell r="J1210">
            <v>2</v>
          </cell>
          <cell r="K1210">
            <v>2</v>
          </cell>
          <cell r="L1210">
            <v>2.0499999999999998</v>
          </cell>
          <cell r="M1210">
            <v>0</v>
          </cell>
          <cell r="N1210">
            <v>4.0999999999999996</v>
          </cell>
          <cell r="O1210">
            <v>50</v>
          </cell>
          <cell r="P1210">
            <v>0</v>
          </cell>
          <cell r="R1210">
            <v>112.1661411</v>
          </cell>
          <cell r="S1210">
            <v>1168.9445561319999</v>
          </cell>
          <cell r="T1210" t="str">
            <v>[$ 16464.0 per Tonne (1000 kg)]</v>
          </cell>
          <cell r="U1210" t="str">
            <v>Gaseous hydrocarbons, liquefied, n.e.s. (excl. natural gas, propane, butane, ethylene, propylene, butylene and butadiene)</v>
          </cell>
        </row>
        <row r="1211">
          <cell r="C1211" t="str">
            <v>Japan|2017|271121</v>
          </cell>
          <cell r="D1211" t="str">
            <v>Japan|2017</v>
          </cell>
          <cell r="E1211">
            <v>6</v>
          </cell>
          <cell r="F1211" t="str">
            <v>HS17</v>
          </cell>
          <cell r="G1211" t="str">
            <v>271121</v>
          </cell>
          <cell r="H1211" t="str">
            <v>2</v>
          </cell>
          <cell r="I1211">
            <v>1</v>
          </cell>
          <cell r="J1211">
            <v>1</v>
          </cell>
          <cell r="K1211">
            <v>1</v>
          </cell>
          <cell r="L1211">
            <v>4.0999999999999996</v>
          </cell>
          <cell r="M1211">
            <v>4.0999999999999996</v>
          </cell>
          <cell r="N1211">
            <v>4.0999999999999996</v>
          </cell>
          <cell r="O1211">
            <v>0</v>
          </cell>
          <cell r="P1211">
            <v>0</v>
          </cell>
          <cell r="R1211">
            <v>112.1661411</v>
          </cell>
          <cell r="S1211">
            <v>16.181353682099999</v>
          </cell>
          <cell r="U1211" t="str">
            <v>Natural gas in gaseous state</v>
          </cell>
        </row>
        <row r="1212">
          <cell r="D1212" t="str">
            <v>Japan|2017</v>
          </cell>
          <cell r="E1212">
            <v>6</v>
          </cell>
          <cell r="F1212" t="str">
            <v>HS17</v>
          </cell>
          <cell r="G1212" t="str">
            <v>271129</v>
          </cell>
          <cell r="H1212" t="str">
            <v>0</v>
          </cell>
          <cell r="I1212">
            <v>1</v>
          </cell>
          <cell r="J1212">
            <v>1</v>
          </cell>
          <cell r="K1212">
            <v>1</v>
          </cell>
          <cell r="L1212">
            <v>4.0999999999999996</v>
          </cell>
          <cell r="M1212">
            <v>4.0999999999999996</v>
          </cell>
          <cell r="N1212">
            <v>4.0999999999999996</v>
          </cell>
          <cell r="O1212">
            <v>0</v>
          </cell>
          <cell r="P1212">
            <v>0</v>
          </cell>
          <cell r="R1212">
            <v>112.1661411</v>
          </cell>
          <cell r="U1212" t="str">
            <v>Hydrocarbons in gaseous state, n.e.s. (excl. natural gas)</v>
          </cell>
        </row>
        <row r="1213">
          <cell r="D1213" t="str">
            <v>Japan|2016</v>
          </cell>
          <cell r="E1213">
            <v>4</v>
          </cell>
          <cell r="F1213" t="str">
            <v>HS12</v>
          </cell>
          <cell r="G1213" t="str">
            <v>2711</v>
          </cell>
          <cell r="H1213" t="str">
            <v>0</v>
          </cell>
          <cell r="I1213">
            <v>7</v>
          </cell>
          <cell r="J1213">
            <v>10</v>
          </cell>
          <cell r="K1213">
            <v>9</v>
          </cell>
          <cell r="L1213">
            <v>1.464285714285714</v>
          </cell>
          <cell r="M1213">
            <v>0</v>
          </cell>
          <cell r="N1213">
            <v>4.0999999999999996</v>
          </cell>
          <cell r="O1213">
            <v>57.142857142857146</v>
          </cell>
          <cell r="P1213">
            <v>1</v>
          </cell>
          <cell r="R1213">
            <v>108.79290004683401</v>
          </cell>
          <cell r="S1213">
            <v>34277258.148279898</v>
          </cell>
          <cell r="U1213" t="str">
            <v>Petroleum gases and other gaseous hydrocarbons.</v>
          </cell>
        </row>
        <row r="1214">
          <cell r="C1214" t="str">
            <v>Japan|2016|271111</v>
          </cell>
          <cell r="D1214" t="str">
            <v>Japan|2016</v>
          </cell>
          <cell r="E1214">
            <v>6</v>
          </cell>
          <cell r="F1214" t="str">
            <v>HS12</v>
          </cell>
          <cell r="G1214" t="str">
            <v>271111</v>
          </cell>
          <cell r="H1214" t="str">
            <v>1</v>
          </cell>
          <cell r="I1214">
            <v>1</v>
          </cell>
          <cell r="J1214">
            <v>1</v>
          </cell>
          <cell r="K1214">
            <v>1</v>
          </cell>
          <cell r="L1214">
            <v>0</v>
          </cell>
          <cell r="M1214">
            <v>0</v>
          </cell>
          <cell r="N1214">
            <v>0</v>
          </cell>
          <cell r="O1214">
            <v>100</v>
          </cell>
          <cell r="P1214">
            <v>0</v>
          </cell>
          <cell r="R1214">
            <v>108.79290004683401</v>
          </cell>
          <cell r="S1214">
            <v>30163936.902132399</v>
          </cell>
          <cell r="T1214" t="str">
            <v>[$ 361.9 per Tonne (1000 kg)]</v>
          </cell>
          <cell r="U1214" t="str">
            <v>Natural gas, liquefied</v>
          </cell>
        </row>
        <row r="1215">
          <cell r="D1215" t="str">
            <v>Japan|2016</v>
          </cell>
          <cell r="E1215">
            <v>6</v>
          </cell>
          <cell r="F1215" t="str">
            <v>HS12</v>
          </cell>
          <cell r="G1215" t="str">
            <v>271112</v>
          </cell>
          <cell r="H1215" t="str">
            <v>0</v>
          </cell>
          <cell r="I1215">
            <v>1</v>
          </cell>
          <cell r="J1215">
            <v>1</v>
          </cell>
          <cell r="K1215">
            <v>1</v>
          </cell>
          <cell r="L1215">
            <v>0</v>
          </cell>
          <cell r="M1215">
            <v>0</v>
          </cell>
          <cell r="N1215">
            <v>0</v>
          </cell>
          <cell r="O1215">
            <v>100</v>
          </cell>
          <cell r="P1215">
            <v>0</v>
          </cell>
          <cell r="R1215">
            <v>108.79290004683401</v>
          </cell>
          <cell r="S1215">
            <v>3291769.6007735794</v>
          </cell>
          <cell r="T1215" t="str">
            <v>[$ 370.5 per Tonne (1000 kg)]</v>
          </cell>
          <cell r="U1215" t="str">
            <v>Propane, liquefied</v>
          </cell>
        </row>
        <row r="1216">
          <cell r="D1216" t="str">
            <v>Japan|2016</v>
          </cell>
          <cell r="E1216">
            <v>6</v>
          </cell>
          <cell r="F1216" t="str">
            <v>HS12</v>
          </cell>
          <cell r="G1216" t="str">
            <v>271113</v>
          </cell>
          <cell r="H1216" t="str">
            <v>0</v>
          </cell>
          <cell r="I1216">
            <v>1</v>
          </cell>
          <cell r="J1216">
            <v>2</v>
          </cell>
          <cell r="K1216">
            <v>2</v>
          </cell>
          <cell r="L1216">
            <v>0</v>
          </cell>
          <cell r="M1216">
            <v>0</v>
          </cell>
          <cell r="N1216">
            <v>0</v>
          </cell>
          <cell r="O1216">
            <v>100</v>
          </cell>
          <cell r="P1216">
            <v>0</v>
          </cell>
          <cell r="R1216">
            <v>108.79290004683401</v>
          </cell>
          <cell r="S1216">
            <v>811361.95468638116</v>
          </cell>
          <cell r="T1216" t="str">
            <v>[$ 405.3 per Tonne (1000 kg)]</v>
          </cell>
          <cell r="U1216" t="str">
            <v>Butanes, liquefied (excl. of a purity of &gt;= 95% of N-butane or isobutane)</v>
          </cell>
        </row>
        <row r="1217">
          <cell r="D1217" t="str">
            <v>Japan|2016</v>
          </cell>
          <cell r="E1217">
            <v>6</v>
          </cell>
          <cell r="F1217" t="str">
            <v>HS12</v>
          </cell>
          <cell r="G1217" t="str">
            <v>271114</v>
          </cell>
          <cell r="H1217" t="str">
            <v>0</v>
          </cell>
          <cell r="I1217">
            <v>1</v>
          </cell>
          <cell r="J1217">
            <v>2</v>
          </cell>
          <cell r="K1217">
            <v>1</v>
          </cell>
          <cell r="L1217">
            <v>0</v>
          </cell>
          <cell r="M1217">
            <v>0</v>
          </cell>
          <cell r="N1217">
            <v>0</v>
          </cell>
          <cell r="O1217">
            <v>50</v>
          </cell>
          <cell r="P1217">
            <v>1</v>
          </cell>
          <cell r="Q1217" t="str">
            <v>[624yen/MT]</v>
          </cell>
          <cell r="R1217">
            <v>108.79290004683401</v>
          </cell>
          <cell r="S1217">
            <v>8380.0689199386998</v>
          </cell>
          <cell r="T1217" t="str">
            <v>[$ 709.6 per Tonne (1000 kg)]</v>
          </cell>
          <cell r="U1217" t="str">
            <v>Ethylene, propylene, butylene and butadiene, liquefied (excl. ethylene of a purity of &gt;= 95% and propylene, butylene and butadiene of a purity of &gt;= 90%)</v>
          </cell>
        </row>
        <row r="1218">
          <cell r="D1218" t="str">
            <v>Japan|2016</v>
          </cell>
          <cell r="E1218">
            <v>6</v>
          </cell>
          <cell r="F1218" t="str">
            <v>HS12</v>
          </cell>
          <cell r="G1218" t="str">
            <v>271119</v>
          </cell>
          <cell r="H1218" t="str">
            <v>0</v>
          </cell>
          <cell r="I1218">
            <v>1</v>
          </cell>
          <cell r="J1218">
            <v>2</v>
          </cell>
          <cell r="K1218">
            <v>2</v>
          </cell>
          <cell r="L1218">
            <v>2.0499999999999998</v>
          </cell>
          <cell r="M1218">
            <v>0</v>
          </cell>
          <cell r="N1218">
            <v>4.0999999999999996</v>
          </cell>
          <cell r="O1218">
            <v>50</v>
          </cell>
          <cell r="P1218">
            <v>0</v>
          </cell>
          <cell r="R1218">
            <v>108.79290004683401</v>
          </cell>
          <cell r="S1218">
            <v>1797.525389984</v>
          </cell>
          <cell r="T1218" t="str">
            <v>[$ 7033.9 per Tonne (1000 kg)]</v>
          </cell>
          <cell r="U1218" t="str">
            <v>Gaseous hydrocarbons, liquefied, n.e.s. (excl. natural gas, propane, butane, ethylene, propylene, butylene and butadiene)</v>
          </cell>
        </row>
        <row r="1219">
          <cell r="C1219" t="str">
            <v>Japan|2016|271121</v>
          </cell>
          <cell r="D1219" t="str">
            <v>Japan|2016</v>
          </cell>
          <cell r="E1219">
            <v>6</v>
          </cell>
          <cell r="F1219" t="str">
            <v>HS12</v>
          </cell>
          <cell r="G1219" t="str">
            <v>271121</v>
          </cell>
          <cell r="H1219" t="str">
            <v>2</v>
          </cell>
          <cell r="I1219">
            <v>1</v>
          </cell>
          <cell r="J1219">
            <v>1</v>
          </cell>
          <cell r="K1219">
            <v>1</v>
          </cell>
          <cell r="L1219">
            <v>4.0999999999999996</v>
          </cell>
          <cell r="M1219">
            <v>4.0999999999999996</v>
          </cell>
          <cell r="N1219">
            <v>4.0999999999999996</v>
          </cell>
          <cell r="O1219">
            <v>0</v>
          </cell>
          <cell r="P1219">
            <v>0</v>
          </cell>
          <cell r="R1219">
            <v>108.79290004683401</v>
          </cell>
          <cell r="S1219">
            <v>12.0963776129</v>
          </cell>
          <cell r="U1219" t="str">
            <v>Natural gas in gaseous state</v>
          </cell>
        </row>
        <row r="1220">
          <cell r="D1220" t="str">
            <v>Japan|2016</v>
          </cell>
          <cell r="E1220">
            <v>6</v>
          </cell>
          <cell r="F1220" t="str">
            <v>HS12</v>
          </cell>
          <cell r="G1220" t="str">
            <v>271129</v>
          </cell>
          <cell r="H1220" t="str">
            <v>0</v>
          </cell>
          <cell r="I1220">
            <v>1</v>
          </cell>
          <cell r="J1220">
            <v>1</v>
          </cell>
          <cell r="K1220">
            <v>1</v>
          </cell>
          <cell r="L1220">
            <v>4.0999999999999996</v>
          </cell>
          <cell r="M1220">
            <v>4.0999999999999996</v>
          </cell>
          <cell r="N1220">
            <v>4.0999999999999996</v>
          </cell>
          <cell r="O1220">
            <v>0</v>
          </cell>
          <cell r="P1220">
            <v>0</v>
          </cell>
          <cell r="R1220">
            <v>108.79290004683401</v>
          </cell>
          <cell r="U1220" t="str">
            <v>Hydrocarbons in gaseous state, n.e.s. (excl. natural gas)</v>
          </cell>
        </row>
        <row r="1221">
          <cell r="D1221" t="str">
            <v>Japan|2015</v>
          </cell>
          <cell r="E1221">
            <v>4</v>
          </cell>
          <cell r="F1221" t="str">
            <v>HS12</v>
          </cell>
          <cell r="G1221" t="str">
            <v>2711</v>
          </cell>
          <cell r="H1221" t="str">
            <v>0</v>
          </cell>
          <cell r="I1221">
            <v>7</v>
          </cell>
          <cell r="J1221">
            <v>11</v>
          </cell>
          <cell r="K1221">
            <v>10</v>
          </cell>
          <cell r="L1221">
            <v>1.464285714285714</v>
          </cell>
          <cell r="M1221">
            <v>0</v>
          </cell>
          <cell r="N1221">
            <v>4.0999999999999996</v>
          </cell>
          <cell r="O1221">
            <v>57.142857142857146</v>
          </cell>
          <cell r="P1221">
            <v>1</v>
          </cell>
          <cell r="R1221">
            <v>121.04402570000001</v>
          </cell>
          <cell r="S1221">
            <v>50930232.618659511</v>
          </cell>
          <cell r="U1221" t="str">
            <v>Petroleum gases and other gaseous hydrocarbons.</v>
          </cell>
        </row>
        <row r="1222">
          <cell r="C1222" t="str">
            <v>Japan|2015|271111</v>
          </cell>
          <cell r="D1222" t="str">
            <v>Japan|2015</v>
          </cell>
          <cell r="E1222">
            <v>6</v>
          </cell>
          <cell r="F1222" t="str">
            <v>HS12</v>
          </cell>
          <cell r="G1222" t="str">
            <v>271111</v>
          </cell>
          <cell r="H1222" t="str">
            <v>1</v>
          </cell>
          <cell r="I1222">
            <v>1</v>
          </cell>
          <cell r="J1222">
            <v>1</v>
          </cell>
          <cell r="K1222">
            <v>1</v>
          </cell>
          <cell r="L1222">
            <v>0</v>
          </cell>
          <cell r="M1222">
            <v>0</v>
          </cell>
          <cell r="N1222">
            <v>0</v>
          </cell>
          <cell r="O1222">
            <v>100</v>
          </cell>
          <cell r="P1222">
            <v>0</v>
          </cell>
          <cell r="R1222">
            <v>121.04402570000001</v>
          </cell>
          <cell r="S1222">
            <v>45554669.41975642</v>
          </cell>
          <cell r="T1222" t="str">
            <v>[$ 535.7 per Tonne (1000 kg)]</v>
          </cell>
          <cell r="U1222" t="str">
            <v>Natural gas, liquefied</v>
          </cell>
        </row>
        <row r="1223">
          <cell r="D1223" t="str">
            <v>Japan|2015</v>
          </cell>
          <cell r="E1223">
            <v>6</v>
          </cell>
          <cell r="F1223" t="str">
            <v>HS12</v>
          </cell>
          <cell r="G1223" t="str">
            <v>271112</v>
          </cell>
          <cell r="H1223" t="str">
            <v>0</v>
          </cell>
          <cell r="I1223">
            <v>1</v>
          </cell>
          <cell r="J1223">
            <v>2</v>
          </cell>
          <cell r="K1223">
            <v>2</v>
          </cell>
          <cell r="L1223">
            <v>0</v>
          </cell>
          <cell r="M1223">
            <v>0</v>
          </cell>
          <cell r="N1223">
            <v>0</v>
          </cell>
          <cell r="O1223">
            <v>100</v>
          </cell>
          <cell r="P1223">
            <v>0</v>
          </cell>
          <cell r="R1223">
            <v>121.04402570000001</v>
          </cell>
          <cell r="S1223">
            <v>4327864.254105025</v>
          </cell>
          <cell r="T1223" t="str">
            <v>[$ 483.8 per Tonne (1000 kg)]</v>
          </cell>
          <cell r="U1223" t="str">
            <v>Propane, liquefied</v>
          </cell>
        </row>
        <row r="1224">
          <cell r="D1224" t="str">
            <v>Japan|2015</v>
          </cell>
          <cell r="E1224">
            <v>6</v>
          </cell>
          <cell r="F1224" t="str">
            <v>HS12</v>
          </cell>
          <cell r="G1224" t="str">
            <v>271113</v>
          </cell>
          <cell r="H1224" t="str">
            <v>0</v>
          </cell>
          <cell r="I1224">
            <v>1</v>
          </cell>
          <cell r="J1224">
            <v>2</v>
          </cell>
          <cell r="K1224">
            <v>2</v>
          </cell>
          <cell r="L1224">
            <v>0</v>
          </cell>
          <cell r="M1224">
            <v>0</v>
          </cell>
          <cell r="N1224">
            <v>0</v>
          </cell>
          <cell r="O1224">
            <v>100</v>
          </cell>
          <cell r="P1224">
            <v>0</v>
          </cell>
          <cell r="R1224">
            <v>121.04402570000001</v>
          </cell>
          <cell r="S1224">
            <v>1045329.5920081083</v>
          </cell>
          <cell r="T1224" t="str">
            <v>[$ 512.3 per Tonne (1000 kg)]</v>
          </cell>
          <cell r="U1224" t="str">
            <v>Butanes, liquefied (excl. of a purity of &gt;= 95% of N-butane or isobutane)</v>
          </cell>
        </row>
        <row r="1225">
          <cell r="D1225" t="str">
            <v>Japan|2015</v>
          </cell>
          <cell r="E1225">
            <v>6</v>
          </cell>
          <cell r="F1225" t="str">
            <v>HS12</v>
          </cell>
          <cell r="G1225" t="str">
            <v>271114</v>
          </cell>
          <cell r="H1225" t="str">
            <v>0</v>
          </cell>
          <cell r="I1225">
            <v>1</v>
          </cell>
          <cell r="J1225">
            <v>2</v>
          </cell>
          <cell r="K1225">
            <v>1</v>
          </cell>
          <cell r="L1225">
            <v>0</v>
          </cell>
          <cell r="M1225">
            <v>0</v>
          </cell>
          <cell r="N1225">
            <v>0</v>
          </cell>
          <cell r="O1225">
            <v>50</v>
          </cell>
          <cell r="P1225">
            <v>1</v>
          </cell>
          <cell r="Q1225" t="str">
            <v>[624 yen/MT]</v>
          </cell>
          <cell r="R1225">
            <v>121.04402570000001</v>
          </cell>
          <cell r="S1225">
            <v>173.07752182600001</v>
          </cell>
          <cell r="U1225" t="str">
            <v>Ethylene, propylene, butylene and butadiene, liquefied (excl. ethylene of a purity of &gt;= 95% and propylene, butylene and butadiene of a purity of &gt;= 90%)</v>
          </cell>
        </row>
        <row r="1226">
          <cell r="D1226" t="str">
            <v>Japan|2015</v>
          </cell>
          <cell r="E1226">
            <v>6</v>
          </cell>
          <cell r="F1226" t="str">
            <v>HS12</v>
          </cell>
          <cell r="G1226" t="str">
            <v>271119</v>
          </cell>
          <cell r="H1226" t="str">
            <v>0</v>
          </cell>
          <cell r="I1226">
            <v>1</v>
          </cell>
          <cell r="J1226">
            <v>2</v>
          </cell>
          <cell r="K1226">
            <v>2</v>
          </cell>
          <cell r="L1226">
            <v>2.0499999999999998</v>
          </cell>
          <cell r="M1226">
            <v>0</v>
          </cell>
          <cell r="N1226">
            <v>4.0999999999999996</v>
          </cell>
          <cell r="O1226">
            <v>50</v>
          </cell>
          <cell r="P1226">
            <v>0</v>
          </cell>
          <cell r="R1226">
            <v>121.04402570000001</v>
          </cell>
          <cell r="S1226">
            <v>2165.7326620127001</v>
          </cell>
          <cell r="T1226" t="str">
            <v>[$ 5699.3 per Tonne (1000 kg)]</v>
          </cell>
          <cell r="U1226" t="str">
            <v>Gaseous hydrocarbons, liquefied, n.e.s. (excl. natural gas, propane, butane, ethylene, propylene, butylene and butadiene)</v>
          </cell>
        </row>
        <row r="1227">
          <cell r="C1227" t="str">
            <v>Japan|2015|271121</v>
          </cell>
          <cell r="D1227" t="str">
            <v>Japan|2015</v>
          </cell>
          <cell r="E1227">
            <v>6</v>
          </cell>
          <cell r="F1227" t="str">
            <v>HS12</v>
          </cell>
          <cell r="G1227" t="str">
            <v>271121</v>
          </cell>
          <cell r="H1227" t="str">
            <v>2</v>
          </cell>
          <cell r="I1227">
            <v>1</v>
          </cell>
          <cell r="J1227">
            <v>1</v>
          </cell>
          <cell r="K1227">
            <v>1</v>
          </cell>
          <cell r="L1227">
            <v>4.0999999999999996</v>
          </cell>
          <cell r="M1227">
            <v>4.0999999999999996</v>
          </cell>
          <cell r="N1227">
            <v>4.0999999999999996</v>
          </cell>
          <cell r="O1227">
            <v>0</v>
          </cell>
          <cell r="P1227">
            <v>0</v>
          </cell>
          <cell r="R1227">
            <v>121.04402570000001</v>
          </cell>
          <cell r="U1227" t="str">
            <v>Natural gas in gaseous state</v>
          </cell>
        </row>
        <row r="1228">
          <cell r="D1228" t="str">
            <v>Japan|2015</v>
          </cell>
          <cell r="E1228">
            <v>6</v>
          </cell>
          <cell r="F1228" t="str">
            <v>HS12</v>
          </cell>
          <cell r="G1228" t="str">
            <v>271129</v>
          </cell>
          <cell r="H1228" t="str">
            <v>0</v>
          </cell>
          <cell r="I1228">
            <v>1</v>
          </cell>
          <cell r="J1228">
            <v>1</v>
          </cell>
          <cell r="K1228">
            <v>1</v>
          </cell>
          <cell r="L1228">
            <v>4.0999999999999996</v>
          </cell>
          <cell r="M1228">
            <v>4.0999999999999996</v>
          </cell>
          <cell r="N1228">
            <v>4.0999999999999996</v>
          </cell>
          <cell r="O1228">
            <v>0</v>
          </cell>
          <cell r="P1228">
            <v>0</v>
          </cell>
          <cell r="R1228">
            <v>121.04402570000001</v>
          </cell>
          <cell r="S1228">
            <v>30.5426061189</v>
          </cell>
          <cell r="U1228" t="str">
            <v>Hydrocarbons in gaseous state, n.e.s. (excl. natural gas)</v>
          </cell>
        </row>
        <row r="1229">
          <cell r="D1229" t="str">
            <v>Japan|2014</v>
          </cell>
          <cell r="E1229">
            <v>4</v>
          </cell>
          <cell r="F1229" t="str">
            <v>HS12</v>
          </cell>
          <cell r="G1229" t="str">
            <v>2711</v>
          </cell>
          <cell r="H1229" t="str">
            <v>0</v>
          </cell>
          <cell r="I1229">
            <v>7</v>
          </cell>
          <cell r="J1229">
            <v>11</v>
          </cell>
          <cell r="K1229">
            <v>10</v>
          </cell>
          <cell r="L1229">
            <v>1.464285714285714</v>
          </cell>
          <cell r="M1229">
            <v>0</v>
          </cell>
          <cell r="N1229">
            <v>4.0999999999999996</v>
          </cell>
          <cell r="O1229">
            <v>57.142857142857146</v>
          </cell>
          <cell r="P1229">
            <v>1</v>
          </cell>
          <cell r="R1229">
            <v>105.94478100000001</v>
          </cell>
          <cell r="S1229">
            <v>84358631.242625892</v>
          </cell>
          <cell r="U1229" t="str">
            <v>Petroleum gases and other gaseous hydrocarbons.</v>
          </cell>
        </row>
        <row r="1230">
          <cell r="C1230" t="str">
            <v>Japan|2014|271111</v>
          </cell>
          <cell r="D1230" t="str">
            <v>Japan|2014</v>
          </cell>
          <cell r="E1230">
            <v>6</v>
          </cell>
          <cell r="F1230" t="str">
            <v>HS12</v>
          </cell>
          <cell r="G1230" t="str">
            <v>271111</v>
          </cell>
          <cell r="H1230" t="str">
            <v>1</v>
          </cell>
          <cell r="I1230">
            <v>1</v>
          </cell>
          <cell r="J1230">
            <v>1</v>
          </cell>
          <cell r="K1230">
            <v>1</v>
          </cell>
          <cell r="L1230">
            <v>0</v>
          </cell>
          <cell r="M1230">
            <v>0</v>
          </cell>
          <cell r="N1230">
            <v>0</v>
          </cell>
          <cell r="O1230">
            <v>100</v>
          </cell>
          <cell r="P1230">
            <v>0</v>
          </cell>
          <cell r="R1230">
            <v>105.94478100000001</v>
          </cell>
          <cell r="S1230">
            <v>74103502.808060795</v>
          </cell>
          <cell r="T1230" t="str">
            <v>[$ 837.3 per Tonne (1000 kg)]</v>
          </cell>
          <cell r="U1230" t="str">
            <v>Natural gas, liquefied</v>
          </cell>
        </row>
        <row r="1231">
          <cell r="D1231" t="str">
            <v>Japan|2014</v>
          </cell>
          <cell r="E1231">
            <v>6</v>
          </cell>
          <cell r="F1231" t="str">
            <v>HS12</v>
          </cell>
          <cell r="G1231" t="str">
            <v>271112</v>
          </cell>
          <cell r="H1231" t="str">
            <v>0</v>
          </cell>
          <cell r="I1231">
            <v>1</v>
          </cell>
          <cell r="J1231">
            <v>2</v>
          </cell>
          <cell r="K1231">
            <v>2</v>
          </cell>
          <cell r="L1231">
            <v>0</v>
          </cell>
          <cell r="M1231">
            <v>0</v>
          </cell>
          <cell r="N1231">
            <v>0</v>
          </cell>
          <cell r="O1231">
            <v>100</v>
          </cell>
          <cell r="P1231">
            <v>0</v>
          </cell>
          <cell r="R1231">
            <v>105.94478100000001</v>
          </cell>
          <cell r="S1231">
            <v>8016124.0926896026</v>
          </cell>
          <cell r="T1231" t="str">
            <v>[$ 873.2 per Tonne (1000 kg)]</v>
          </cell>
          <cell r="U1231" t="str">
            <v>Propane, liquefied</v>
          </cell>
        </row>
        <row r="1232">
          <cell r="D1232" t="str">
            <v>Japan|2014</v>
          </cell>
          <cell r="E1232">
            <v>6</v>
          </cell>
          <cell r="F1232" t="str">
            <v>HS12</v>
          </cell>
          <cell r="G1232" t="str">
            <v>271113</v>
          </cell>
          <cell r="H1232" t="str">
            <v>0</v>
          </cell>
          <cell r="I1232">
            <v>1</v>
          </cell>
          <cell r="J1232">
            <v>2</v>
          </cell>
          <cell r="K1232">
            <v>2</v>
          </cell>
          <cell r="L1232">
            <v>0</v>
          </cell>
          <cell r="M1232">
            <v>0</v>
          </cell>
          <cell r="N1232">
            <v>0</v>
          </cell>
          <cell r="O1232">
            <v>100</v>
          </cell>
          <cell r="P1232">
            <v>0</v>
          </cell>
          <cell r="R1232">
            <v>105.94478100000001</v>
          </cell>
          <cell r="S1232">
            <v>2236932.0496484027</v>
          </cell>
          <cell r="T1232" t="str">
            <v>[$ 898.7 per Tonne (1000 kg)]</v>
          </cell>
          <cell r="U1232" t="str">
            <v>Butanes, liquefied (excl. of a purity of &gt;= 95% of N-butane or isobutane)</v>
          </cell>
        </row>
        <row r="1233">
          <cell r="D1233" t="str">
            <v>Japan|2014</v>
          </cell>
          <cell r="E1233">
            <v>6</v>
          </cell>
          <cell r="F1233" t="str">
            <v>HS12</v>
          </cell>
          <cell r="G1233" t="str">
            <v>271114</v>
          </cell>
          <cell r="H1233" t="str">
            <v>0</v>
          </cell>
          <cell r="I1233">
            <v>1</v>
          </cell>
          <cell r="J1233">
            <v>2</v>
          </cell>
          <cell r="K1233">
            <v>1</v>
          </cell>
          <cell r="L1233">
            <v>0</v>
          </cell>
          <cell r="M1233">
            <v>0</v>
          </cell>
          <cell r="N1233">
            <v>0</v>
          </cell>
          <cell r="O1233">
            <v>50</v>
          </cell>
          <cell r="P1233">
            <v>1</v>
          </cell>
          <cell r="Q1233" t="str">
            <v>[624 yen/MT]</v>
          </cell>
          <cell r="R1233">
            <v>105.94478100000001</v>
          </cell>
          <cell r="S1233">
            <v>180.59370428050002</v>
          </cell>
          <cell r="U1233" t="str">
            <v>Ethylene, propylene, butylene and butadiene, liquefied (excl. ethylene of a purity of &gt;= 95% and propylene, butylene and butadiene of a purity of &gt;= 90%)</v>
          </cell>
        </row>
        <row r="1234">
          <cell r="D1234" t="str">
            <v>Japan|2014</v>
          </cell>
          <cell r="E1234">
            <v>6</v>
          </cell>
          <cell r="F1234" t="str">
            <v>HS12</v>
          </cell>
          <cell r="G1234" t="str">
            <v>271119</v>
          </cell>
          <cell r="H1234" t="str">
            <v>0</v>
          </cell>
          <cell r="I1234">
            <v>1</v>
          </cell>
          <cell r="J1234">
            <v>2</v>
          </cell>
          <cell r="K1234">
            <v>2</v>
          </cell>
          <cell r="L1234">
            <v>2.0499999999999998</v>
          </cell>
          <cell r="M1234">
            <v>0</v>
          </cell>
          <cell r="N1234">
            <v>4.0999999999999996</v>
          </cell>
          <cell r="O1234">
            <v>50</v>
          </cell>
          <cell r="P1234">
            <v>0</v>
          </cell>
          <cell r="R1234">
            <v>105.94478100000001</v>
          </cell>
          <cell r="S1234">
            <v>1873.6231063287998</v>
          </cell>
          <cell r="T1234" t="str">
            <v>[$ 12745.7 per Tonne (1000 kg)]</v>
          </cell>
          <cell r="U1234" t="str">
            <v>Gaseous hydrocarbons, liquefied, n.e.s. (excl. natural gas, propane, butane, ethylene, propylene, butylene and butadiene)</v>
          </cell>
        </row>
        <row r="1235">
          <cell r="C1235" t="str">
            <v>Japan|2014|271121</v>
          </cell>
          <cell r="D1235" t="str">
            <v>Japan|2014</v>
          </cell>
          <cell r="E1235">
            <v>6</v>
          </cell>
          <cell r="F1235" t="str">
            <v>HS12</v>
          </cell>
          <cell r="G1235" t="str">
            <v>271121</v>
          </cell>
          <cell r="H1235" t="str">
            <v>2</v>
          </cell>
          <cell r="I1235">
            <v>1</v>
          </cell>
          <cell r="J1235">
            <v>1</v>
          </cell>
          <cell r="K1235">
            <v>1</v>
          </cell>
          <cell r="L1235">
            <v>4.0999999999999996</v>
          </cell>
          <cell r="M1235">
            <v>4.0999999999999996</v>
          </cell>
          <cell r="N1235">
            <v>4.0999999999999996</v>
          </cell>
          <cell r="O1235">
            <v>0</v>
          </cell>
          <cell r="P1235">
            <v>0</v>
          </cell>
          <cell r="R1235">
            <v>105.94478100000001</v>
          </cell>
          <cell r="S1235">
            <v>15.1682476757</v>
          </cell>
          <cell r="U1235" t="str">
            <v>Natural gas in gaseous state</v>
          </cell>
        </row>
        <row r="1236">
          <cell r="D1236" t="str">
            <v>Japan|2014</v>
          </cell>
          <cell r="E1236">
            <v>6</v>
          </cell>
          <cell r="F1236" t="str">
            <v>HS12</v>
          </cell>
          <cell r="G1236" t="str">
            <v>271129</v>
          </cell>
          <cell r="H1236" t="str">
            <v>0</v>
          </cell>
          <cell r="I1236">
            <v>1</v>
          </cell>
          <cell r="J1236">
            <v>1</v>
          </cell>
          <cell r="K1236">
            <v>1</v>
          </cell>
          <cell r="L1236">
            <v>4.0999999999999996</v>
          </cell>
          <cell r="M1236">
            <v>4.0999999999999996</v>
          </cell>
          <cell r="N1236">
            <v>4.0999999999999996</v>
          </cell>
          <cell r="O1236">
            <v>0</v>
          </cell>
          <cell r="P1236">
            <v>0</v>
          </cell>
          <cell r="R1236">
            <v>105.94478100000001</v>
          </cell>
          <cell r="S1236">
            <v>2.9071688140000003</v>
          </cell>
          <cell r="U1236" t="str">
            <v>Hydrocarbons in gaseous state, n.e.s. (excl. natural gas)</v>
          </cell>
        </row>
        <row r="1237">
          <cell r="D1237" t="str">
            <v>Japan|2013</v>
          </cell>
          <cell r="E1237">
            <v>4</v>
          </cell>
          <cell r="F1237" t="str">
            <v>HS12</v>
          </cell>
          <cell r="G1237" t="str">
            <v>2711</v>
          </cell>
          <cell r="H1237" t="str">
            <v>0</v>
          </cell>
          <cell r="I1237">
            <v>7</v>
          </cell>
          <cell r="J1237">
            <v>11</v>
          </cell>
          <cell r="K1237">
            <v>10</v>
          </cell>
          <cell r="L1237">
            <v>1.464285714285714</v>
          </cell>
          <cell r="M1237">
            <v>0</v>
          </cell>
          <cell r="N1237">
            <v>4.0999999999999996</v>
          </cell>
          <cell r="O1237">
            <v>57.142857142857146</v>
          </cell>
          <cell r="P1237">
            <v>1</v>
          </cell>
          <cell r="R1237">
            <v>97.596000000000004</v>
          </cell>
          <cell r="S1237">
            <v>83315252.049264297</v>
          </cell>
          <cell r="U1237" t="str">
            <v>Petroleum gases and other gaseous hydrocarbons.</v>
          </cell>
        </row>
        <row r="1238">
          <cell r="C1238" t="str">
            <v>Japan|2013|271111</v>
          </cell>
          <cell r="D1238" t="str">
            <v>Japan|2013</v>
          </cell>
          <cell r="E1238">
            <v>6</v>
          </cell>
          <cell r="F1238" t="str">
            <v>HS12</v>
          </cell>
          <cell r="G1238" t="str">
            <v>271111</v>
          </cell>
          <cell r="H1238" t="str">
            <v>1</v>
          </cell>
          <cell r="I1238">
            <v>1</v>
          </cell>
          <cell r="J1238">
            <v>1</v>
          </cell>
          <cell r="K1238">
            <v>1</v>
          </cell>
          <cell r="L1238">
            <v>0</v>
          </cell>
          <cell r="M1238">
            <v>0</v>
          </cell>
          <cell r="N1238">
            <v>0</v>
          </cell>
          <cell r="O1238">
            <v>100</v>
          </cell>
          <cell r="P1238">
            <v>0</v>
          </cell>
          <cell r="R1238">
            <v>97.596000000000004</v>
          </cell>
          <cell r="S1238">
            <v>72328283.956309676</v>
          </cell>
          <cell r="T1238" t="str">
            <v>[$ 826.7 per Tonne (1000 kg)]</v>
          </cell>
          <cell r="U1238" t="str">
            <v>Natural gas, liquefied</v>
          </cell>
        </row>
        <row r="1239">
          <cell r="D1239" t="str">
            <v>Japan|2013</v>
          </cell>
          <cell r="E1239">
            <v>6</v>
          </cell>
          <cell r="F1239" t="str">
            <v>HS12</v>
          </cell>
          <cell r="G1239" t="str">
            <v>271112</v>
          </cell>
          <cell r="H1239" t="str">
            <v>0</v>
          </cell>
          <cell r="I1239">
            <v>1</v>
          </cell>
          <cell r="J1239">
            <v>2</v>
          </cell>
          <cell r="K1239">
            <v>2</v>
          </cell>
          <cell r="L1239">
            <v>0</v>
          </cell>
          <cell r="M1239">
            <v>0</v>
          </cell>
          <cell r="N1239">
            <v>0</v>
          </cell>
          <cell r="O1239">
            <v>100</v>
          </cell>
          <cell r="P1239">
            <v>0</v>
          </cell>
          <cell r="R1239">
            <v>97.596000000000004</v>
          </cell>
          <cell r="S1239">
            <v>8348612.781261527</v>
          </cell>
          <cell r="T1239" t="str">
            <v>[$ 901.4 per Tonne (1000 kg)]</v>
          </cell>
          <cell r="U1239" t="str">
            <v>Propane, liquefied</v>
          </cell>
        </row>
        <row r="1240">
          <cell r="D1240" t="str">
            <v>Japan|2013</v>
          </cell>
          <cell r="E1240">
            <v>6</v>
          </cell>
          <cell r="F1240" t="str">
            <v>HS12</v>
          </cell>
          <cell r="G1240" t="str">
            <v>271113</v>
          </cell>
          <cell r="H1240" t="str">
            <v>0</v>
          </cell>
          <cell r="I1240">
            <v>1</v>
          </cell>
          <cell r="J1240">
            <v>2</v>
          </cell>
          <cell r="K1240">
            <v>2</v>
          </cell>
          <cell r="L1240">
            <v>0</v>
          </cell>
          <cell r="M1240">
            <v>0</v>
          </cell>
          <cell r="N1240">
            <v>0</v>
          </cell>
          <cell r="O1240">
            <v>100</v>
          </cell>
          <cell r="P1240">
            <v>0</v>
          </cell>
          <cell r="R1240">
            <v>97.596000000000004</v>
          </cell>
          <cell r="S1240">
            <v>2617937.1695561293</v>
          </cell>
          <cell r="T1240" t="str">
            <v>[$ 920.6 per Tonne (1000 kg)]</v>
          </cell>
          <cell r="U1240" t="str">
            <v>Butanes, liquefied (excl. of a purity of &gt;= 95% of N-butane or isobutane)</v>
          </cell>
        </row>
        <row r="1241">
          <cell r="D1241" t="str">
            <v>Japan|2013</v>
          </cell>
          <cell r="E1241">
            <v>6</v>
          </cell>
          <cell r="F1241" t="str">
            <v>HS12</v>
          </cell>
          <cell r="G1241" t="str">
            <v>271114</v>
          </cell>
          <cell r="H1241" t="str">
            <v>0</v>
          </cell>
          <cell r="I1241">
            <v>1</v>
          </cell>
          <cell r="J1241">
            <v>2</v>
          </cell>
          <cell r="K1241">
            <v>1</v>
          </cell>
          <cell r="L1241">
            <v>0</v>
          </cell>
          <cell r="M1241">
            <v>0</v>
          </cell>
          <cell r="N1241">
            <v>0</v>
          </cell>
          <cell r="O1241">
            <v>50</v>
          </cell>
          <cell r="P1241">
            <v>1</v>
          </cell>
          <cell r="Q1241" t="str">
            <v>[624 yen/MT]</v>
          </cell>
          <cell r="R1241">
            <v>97.596000000000004</v>
          </cell>
          <cell r="S1241">
            <v>18542.163613262797</v>
          </cell>
          <cell r="T1241" t="str">
            <v>[$ 1231.3 per Tonne (1000 kg)]</v>
          </cell>
          <cell r="U1241" t="str">
            <v>Ethylene, propylene, butylene and butadiene, liquefied (excl. ethylene of a purity of &gt;= 95% and propylene, butylene and butadiene of a purity of &gt;= 90%)</v>
          </cell>
        </row>
        <row r="1242">
          <cell r="D1242" t="str">
            <v>Japan|2013</v>
          </cell>
          <cell r="E1242">
            <v>6</v>
          </cell>
          <cell r="F1242" t="str">
            <v>HS12</v>
          </cell>
          <cell r="G1242" t="str">
            <v>271119</v>
          </cell>
          <cell r="H1242" t="str">
            <v>0</v>
          </cell>
          <cell r="I1242">
            <v>1</v>
          </cell>
          <cell r="J1242">
            <v>2</v>
          </cell>
          <cell r="K1242">
            <v>2</v>
          </cell>
          <cell r="L1242">
            <v>2.0499999999999998</v>
          </cell>
          <cell r="M1242">
            <v>0</v>
          </cell>
          <cell r="N1242">
            <v>4.0999999999999996</v>
          </cell>
          <cell r="O1242">
            <v>50</v>
          </cell>
          <cell r="P1242">
            <v>0</v>
          </cell>
          <cell r="R1242">
            <v>97.596000000000004</v>
          </cell>
          <cell r="S1242">
            <v>1848.9999590146999</v>
          </cell>
          <cell r="T1242" t="str">
            <v>[$ 16809.1 per Tonne (1000 kg)]</v>
          </cell>
          <cell r="U1242" t="str">
            <v>Gaseous hydrocarbons, liquefied, n.e.s. (excl. natural gas, propane, butane, ethylene, propylene, butylene and butadiene)</v>
          </cell>
        </row>
        <row r="1243">
          <cell r="C1243" t="str">
            <v>Japan|2013|271121</v>
          </cell>
          <cell r="D1243" t="str">
            <v>Japan|2013</v>
          </cell>
          <cell r="E1243">
            <v>6</v>
          </cell>
          <cell r="F1243" t="str">
            <v>HS12</v>
          </cell>
          <cell r="G1243" t="str">
            <v>271121</v>
          </cell>
          <cell r="H1243" t="str">
            <v>2</v>
          </cell>
          <cell r="I1243">
            <v>1</v>
          </cell>
          <cell r="J1243">
            <v>1</v>
          </cell>
          <cell r="K1243">
            <v>1</v>
          </cell>
          <cell r="L1243">
            <v>4.0999999999999996</v>
          </cell>
          <cell r="M1243">
            <v>4.0999999999999996</v>
          </cell>
          <cell r="N1243">
            <v>4.0999999999999996</v>
          </cell>
          <cell r="O1243">
            <v>0</v>
          </cell>
          <cell r="P1243">
            <v>0</v>
          </cell>
          <cell r="R1243">
            <v>97.596000000000004</v>
          </cell>
          <cell r="S1243">
            <v>16.465838763899999</v>
          </cell>
          <cell r="U1243" t="str">
            <v>Natural gas in gaseous state</v>
          </cell>
        </row>
        <row r="1244">
          <cell r="D1244" t="str">
            <v>Japan|2013</v>
          </cell>
          <cell r="E1244">
            <v>6</v>
          </cell>
          <cell r="F1244" t="str">
            <v>HS12</v>
          </cell>
          <cell r="G1244" t="str">
            <v>271129</v>
          </cell>
          <cell r="H1244" t="str">
            <v>0</v>
          </cell>
          <cell r="I1244">
            <v>1</v>
          </cell>
          <cell r="J1244">
            <v>1</v>
          </cell>
          <cell r="K1244">
            <v>1</v>
          </cell>
          <cell r="L1244">
            <v>4.0999999999999996</v>
          </cell>
          <cell r="M1244">
            <v>4.0999999999999996</v>
          </cell>
          <cell r="N1244">
            <v>4.0999999999999996</v>
          </cell>
          <cell r="O1244">
            <v>0</v>
          </cell>
          <cell r="P1244">
            <v>0</v>
          </cell>
          <cell r="R1244">
            <v>97.596000000000004</v>
          </cell>
          <cell r="S1244">
            <v>10.5127259314</v>
          </cell>
          <cell r="U1244" t="str">
            <v>Hydrocarbons in gaseous state, n.e.s. (excl. natural gas)</v>
          </cell>
        </row>
        <row r="1245">
          <cell r="D1245" t="str">
            <v>Japan|2012</v>
          </cell>
          <cell r="E1245">
            <v>4</v>
          </cell>
          <cell r="F1245" t="str">
            <v>HS12</v>
          </cell>
          <cell r="G1245" t="str">
            <v>2711</v>
          </cell>
          <cell r="H1245" t="str">
            <v>0</v>
          </cell>
          <cell r="I1245">
            <v>7</v>
          </cell>
          <cell r="J1245">
            <v>11</v>
          </cell>
          <cell r="K1245">
            <v>10</v>
          </cell>
          <cell r="L1245">
            <v>1.464285714285714</v>
          </cell>
          <cell r="M1245">
            <v>0</v>
          </cell>
          <cell r="N1245">
            <v>4.0999999999999996</v>
          </cell>
          <cell r="O1245">
            <v>57.142857142857146</v>
          </cell>
          <cell r="P1245">
            <v>1</v>
          </cell>
          <cell r="R1245">
            <v>79.790000000000006</v>
          </cell>
          <cell r="S1245">
            <v>88048389.046246395</v>
          </cell>
          <cell r="U1245" t="str">
            <v>Petroleum gases and other gaseous hydrocarbons.</v>
          </cell>
        </row>
        <row r="1246">
          <cell r="C1246" t="str">
            <v>Japan|2012|271111</v>
          </cell>
          <cell r="D1246" t="str">
            <v>Japan|2012</v>
          </cell>
          <cell r="E1246">
            <v>6</v>
          </cell>
          <cell r="F1246" t="str">
            <v>HS12</v>
          </cell>
          <cell r="G1246" t="str">
            <v>271111</v>
          </cell>
          <cell r="H1246" t="str">
            <v>1</v>
          </cell>
          <cell r="I1246">
            <v>1</v>
          </cell>
          <cell r="J1246">
            <v>1</v>
          </cell>
          <cell r="K1246">
            <v>1</v>
          </cell>
          <cell r="L1246">
            <v>0</v>
          </cell>
          <cell r="M1246">
            <v>0</v>
          </cell>
          <cell r="N1246">
            <v>0</v>
          </cell>
          <cell r="O1246">
            <v>100</v>
          </cell>
          <cell r="P1246">
            <v>0</v>
          </cell>
          <cell r="R1246">
            <v>79.790000000000006</v>
          </cell>
          <cell r="S1246">
            <v>75243508.823160797</v>
          </cell>
          <cell r="T1246" t="str">
            <v>[$ 861.8 per Tonne (1000 kg)]</v>
          </cell>
          <cell r="U1246" t="str">
            <v>Natural gas, liquefied</v>
          </cell>
        </row>
        <row r="1247">
          <cell r="D1247" t="str">
            <v>Japan|2012</v>
          </cell>
          <cell r="E1247">
            <v>6</v>
          </cell>
          <cell r="F1247" t="str">
            <v>HS12</v>
          </cell>
          <cell r="G1247" t="str">
            <v>271112</v>
          </cell>
          <cell r="H1247" t="str">
            <v>0</v>
          </cell>
          <cell r="I1247">
            <v>1</v>
          </cell>
          <cell r="J1247">
            <v>2</v>
          </cell>
          <cell r="K1247">
            <v>2</v>
          </cell>
          <cell r="L1247">
            <v>0</v>
          </cell>
          <cell r="M1247">
            <v>0</v>
          </cell>
          <cell r="N1247">
            <v>0</v>
          </cell>
          <cell r="O1247">
            <v>100</v>
          </cell>
          <cell r="P1247">
            <v>0</v>
          </cell>
          <cell r="R1247">
            <v>79.790000000000006</v>
          </cell>
          <cell r="S1247">
            <v>9587204.7499686684</v>
          </cell>
          <cell r="T1247" t="str">
            <v>[$ 968.0 per Tonne (1000 kg)]</v>
          </cell>
          <cell r="U1247" t="str">
            <v>Propane, liquefied</v>
          </cell>
        </row>
        <row r="1248">
          <cell r="D1248" t="str">
            <v>Japan|2012</v>
          </cell>
          <cell r="E1248">
            <v>6</v>
          </cell>
          <cell r="F1248" t="str">
            <v>HS12</v>
          </cell>
          <cell r="G1248" t="str">
            <v>271113</v>
          </cell>
          <cell r="H1248" t="str">
            <v>0</v>
          </cell>
          <cell r="I1248">
            <v>1</v>
          </cell>
          <cell r="J1248">
            <v>2</v>
          </cell>
          <cell r="K1248">
            <v>2</v>
          </cell>
          <cell r="L1248">
            <v>0</v>
          </cell>
          <cell r="M1248">
            <v>0</v>
          </cell>
          <cell r="N1248">
            <v>0</v>
          </cell>
          <cell r="O1248">
            <v>100</v>
          </cell>
          <cell r="P1248">
            <v>0</v>
          </cell>
          <cell r="R1248">
            <v>79.790000000000006</v>
          </cell>
          <cell r="S1248">
            <v>3168440.7945857877</v>
          </cell>
          <cell r="T1248" t="str">
            <v>[$ 970.5 per Tonne (1000 kg)]</v>
          </cell>
          <cell r="U1248" t="str">
            <v>Butanes, liquefied (excl. of a purity of &gt;= 95% of N-butane or isobutane)</v>
          </cell>
        </row>
        <row r="1249">
          <cell r="D1249" t="str">
            <v>Japan|2012</v>
          </cell>
          <cell r="E1249">
            <v>6</v>
          </cell>
          <cell r="F1249" t="str">
            <v>HS12</v>
          </cell>
          <cell r="G1249" t="str">
            <v>271114</v>
          </cell>
          <cell r="H1249" t="str">
            <v>0</v>
          </cell>
          <cell r="I1249">
            <v>1</v>
          </cell>
          <cell r="J1249">
            <v>2</v>
          </cell>
          <cell r="K1249">
            <v>1</v>
          </cell>
          <cell r="L1249">
            <v>0</v>
          </cell>
          <cell r="M1249">
            <v>0</v>
          </cell>
          <cell r="N1249">
            <v>0</v>
          </cell>
          <cell r="O1249">
            <v>50</v>
          </cell>
          <cell r="P1249">
            <v>1</v>
          </cell>
          <cell r="Q1249" t="str">
            <v>[624yen/MT]</v>
          </cell>
          <cell r="R1249">
            <v>79.790000000000006</v>
          </cell>
          <cell r="S1249">
            <v>47894.736182479006</v>
          </cell>
          <cell r="T1249" t="str">
            <v>[$ 1521.2 per Tonne (1000 kg)]</v>
          </cell>
          <cell r="U1249" t="str">
            <v>Ethylene, propylene, butylene and butadiene, liquefied (excl. ethylene of a purity of &gt;= 95% and propylene, butylene and butadiene of a purity of &gt;= 90%)</v>
          </cell>
        </row>
        <row r="1250">
          <cell r="D1250" t="str">
            <v>Japan|2012</v>
          </cell>
          <cell r="E1250">
            <v>6</v>
          </cell>
          <cell r="F1250" t="str">
            <v>HS12</v>
          </cell>
          <cell r="G1250" t="str">
            <v>271119</v>
          </cell>
          <cell r="H1250" t="str">
            <v>0</v>
          </cell>
          <cell r="I1250">
            <v>1</v>
          </cell>
          <cell r="J1250">
            <v>2</v>
          </cell>
          <cell r="K1250">
            <v>2</v>
          </cell>
          <cell r="L1250">
            <v>2.0499999999999998</v>
          </cell>
          <cell r="M1250">
            <v>0</v>
          </cell>
          <cell r="N1250">
            <v>4.0999999999999996</v>
          </cell>
          <cell r="O1250">
            <v>50</v>
          </cell>
          <cell r="P1250">
            <v>0</v>
          </cell>
          <cell r="R1250">
            <v>79.790000000000006</v>
          </cell>
          <cell r="S1250">
            <v>1324.7023436520865</v>
          </cell>
          <cell r="T1250" t="str">
            <v>[$ 26425.1 per Tonne (1000 kg)]</v>
          </cell>
          <cell r="U1250" t="str">
            <v>Gaseous hydrocarbons, liquefied, n.e.s. (excl. natural gas, propane, butane, ethylene, propylene, butylene and butadiene)</v>
          </cell>
        </row>
        <row r="1251">
          <cell r="C1251" t="str">
            <v>Japan|2012|271121</v>
          </cell>
          <cell r="D1251" t="str">
            <v>Japan|2012</v>
          </cell>
          <cell r="E1251">
            <v>6</v>
          </cell>
          <cell r="F1251" t="str">
            <v>HS12</v>
          </cell>
          <cell r="G1251" t="str">
            <v>271121</v>
          </cell>
          <cell r="H1251" t="str">
            <v>2</v>
          </cell>
          <cell r="I1251">
            <v>1</v>
          </cell>
          <cell r="J1251">
            <v>1</v>
          </cell>
          <cell r="K1251">
            <v>1</v>
          </cell>
          <cell r="L1251">
            <v>4.0999999999999996</v>
          </cell>
          <cell r="M1251">
            <v>4.0999999999999996</v>
          </cell>
          <cell r="N1251">
            <v>4.0999999999999996</v>
          </cell>
          <cell r="O1251">
            <v>0</v>
          </cell>
          <cell r="P1251">
            <v>0</v>
          </cell>
          <cell r="R1251">
            <v>79.790000000000006</v>
          </cell>
          <cell r="S1251">
            <v>15.240005013159543</v>
          </cell>
          <cell r="U1251" t="str">
            <v>Natural gas in gaseous state</v>
          </cell>
        </row>
        <row r="1252">
          <cell r="D1252" t="str">
            <v>Japan|2012</v>
          </cell>
          <cell r="E1252">
            <v>6</v>
          </cell>
          <cell r="F1252" t="str">
            <v>HS12</v>
          </cell>
          <cell r="G1252" t="str">
            <v>271129</v>
          </cell>
          <cell r="H1252" t="str">
            <v>0</v>
          </cell>
          <cell r="I1252">
            <v>1</v>
          </cell>
          <cell r="J1252">
            <v>1</v>
          </cell>
          <cell r="K1252">
            <v>1</v>
          </cell>
          <cell r="L1252">
            <v>4.0999999999999996</v>
          </cell>
          <cell r="M1252">
            <v>4.0999999999999996</v>
          </cell>
          <cell r="N1252">
            <v>4.0999999999999996</v>
          </cell>
          <cell r="O1252">
            <v>0</v>
          </cell>
          <cell r="P1252">
            <v>0</v>
          </cell>
          <cell r="R1252">
            <v>79.790000000000006</v>
          </cell>
          <cell r="U1252" t="str">
            <v>Hydrocarbons in gaseous state, n.e.s. (excl. natural gas)</v>
          </cell>
        </row>
        <row r="1253">
          <cell r="D1253" t="str">
            <v>Japan|2011</v>
          </cell>
          <cell r="E1253">
            <v>4</v>
          </cell>
          <cell r="F1253" t="str">
            <v>HS07</v>
          </cell>
          <cell r="G1253" t="str">
            <v>2711</v>
          </cell>
          <cell r="H1253" t="str">
            <v>0</v>
          </cell>
          <cell r="I1253">
            <v>7</v>
          </cell>
          <cell r="J1253">
            <v>11</v>
          </cell>
          <cell r="K1253">
            <v>10</v>
          </cell>
          <cell r="L1253">
            <v>1.464285714285714</v>
          </cell>
          <cell r="M1253">
            <v>0</v>
          </cell>
          <cell r="N1253">
            <v>4.0999999999999996</v>
          </cell>
          <cell r="O1253">
            <v>57.142857142857146</v>
          </cell>
          <cell r="P1253">
            <v>1</v>
          </cell>
          <cell r="R1253">
            <v>79.807000000000002</v>
          </cell>
          <cell r="S1253">
            <v>71155565.45165211</v>
          </cell>
          <cell r="U1253" t="str">
            <v>Petroleum gases and other gaseous hydrocarbons.</v>
          </cell>
        </row>
        <row r="1254">
          <cell r="C1254" t="str">
            <v>Japan|2011|271111</v>
          </cell>
          <cell r="D1254" t="str">
            <v>Japan|2011</v>
          </cell>
          <cell r="E1254">
            <v>6</v>
          </cell>
          <cell r="F1254" t="str">
            <v>HS07</v>
          </cell>
          <cell r="G1254" t="str">
            <v>271111</v>
          </cell>
          <cell r="H1254" t="str">
            <v>1</v>
          </cell>
          <cell r="I1254">
            <v>1</v>
          </cell>
          <cell r="J1254">
            <v>1</v>
          </cell>
          <cell r="K1254">
            <v>1</v>
          </cell>
          <cell r="L1254">
            <v>0</v>
          </cell>
          <cell r="M1254">
            <v>0</v>
          </cell>
          <cell r="N1254">
            <v>0</v>
          </cell>
          <cell r="O1254">
            <v>100</v>
          </cell>
          <cell r="P1254">
            <v>0</v>
          </cell>
          <cell r="R1254">
            <v>79.807000000000002</v>
          </cell>
          <cell r="S1254">
            <v>59984246.031049915</v>
          </cell>
          <cell r="T1254" t="str">
            <v>[$ 763.8 per Tonne (1000 kg)]</v>
          </cell>
          <cell r="U1254" t="str">
            <v>Natural gas, liquefied</v>
          </cell>
        </row>
        <row r="1255">
          <cell r="D1255" t="str">
            <v>Japan|2011</v>
          </cell>
          <cell r="E1255">
            <v>6</v>
          </cell>
          <cell r="F1255" t="str">
            <v>HS07</v>
          </cell>
          <cell r="G1255" t="str">
            <v>271112</v>
          </cell>
          <cell r="H1255" t="str">
            <v>0</v>
          </cell>
          <cell r="I1255">
            <v>1</v>
          </cell>
          <cell r="J1255">
            <v>2</v>
          </cell>
          <cell r="K1255">
            <v>2</v>
          </cell>
          <cell r="L1255">
            <v>0</v>
          </cell>
          <cell r="M1255">
            <v>0</v>
          </cell>
          <cell r="N1255">
            <v>0</v>
          </cell>
          <cell r="O1255">
            <v>100</v>
          </cell>
          <cell r="P1255">
            <v>0</v>
          </cell>
          <cell r="R1255">
            <v>79.807000000000002</v>
          </cell>
          <cell r="S1255">
            <v>8124024.5843096478</v>
          </cell>
          <cell r="T1255" t="str">
            <v>[$ 880.0 per Tonne (1000 kg)]</v>
          </cell>
          <cell r="U1255" t="str">
            <v>Propane, liquefied</v>
          </cell>
        </row>
        <row r="1256">
          <cell r="D1256" t="str">
            <v>Japan|2011</v>
          </cell>
          <cell r="E1256">
            <v>6</v>
          </cell>
          <cell r="F1256" t="str">
            <v>HS07</v>
          </cell>
          <cell r="G1256" t="str">
            <v>271113</v>
          </cell>
          <cell r="H1256" t="str">
            <v>0</v>
          </cell>
          <cell r="I1256">
            <v>1</v>
          </cell>
          <cell r="J1256">
            <v>2</v>
          </cell>
          <cell r="K1256">
            <v>2</v>
          </cell>
          <cell r="L1256">
            <v>0</v>
          </cell>
          <cell r="M1256">
            <v>0</v>
          </cell>
          <cell r="N1256">
            <v>0</v>
          </cell>
          <cell r="O1256">
            <v>100</v>
          </cell>
          <cell r="P1256">
            <v>0</v>
          </cell>
          <cell r="R1256">
            <v>79.807000000000002</v>
          </cell>
          <cell r="S1256">
            <v>3019231.1451376444</v>
          </cell>
          <cell r="T1256" t="str">
            <v>[$ 935.7 per Tonne (1000 kg)]</v>
          </cell>
          <cell r="U1256" t="str">
            <v>Butanes, liquefied (excl. of a purity of &gt;= 95% of N-butane or isobutane)</v>
          </cell>
        </row>
        <row r="1257">
          <cell r="D1257" t="str">
            <v>Japan|2011</v>
          </cell>
          <cell r="E1257">
            <v>6</v>
          </cell>
          <cell r="F1257" t="str">
            <v>HS07</v>
          </cell>
          <cell r="G1257" t="str">
            <v>271114</v>
          </cell>
          <cell r="H1257" t="str">
            <v>0</v>
          </cell>
          <cell r="I1257">
            <v>1</v>
          </cell>
          <cell r="J1257">
            <v>2</v>
          </cell>
          <cell r="K1257">
            <v>1</v>
          </cell>
          <cell r="L1257">
            <v>0</v>
          </cell>
          <cell r="M1257">
            <v>0</v>
          </cell>
          <cell r="N1257">
            <v>0</v>
          </cell>
          <cell r="O1257">
            <v>50</v>
          </cell>
          <cell r="P1257">
            <v>1</v>
          </cell>
          <cell r="Q1257" t="str">
            <v>[624 yen/MT]</v>
          </cell>
          <cell r="R1257">
            <v>79.807000000000002</v>
          </cell>
          <cell r="S1257">
            <v>26930.75795356297</v>
          </cell>
          <cell r="T1257" t="str">
            <v>[$ 1750.7 per Tonne (1000 kg)]</v>
          </cell>
          <cell r="U1257" t="str">
            <v>Ethylene, propylene, butylene and butadiene, liquefied (excl. ethylene of a purity of &gt;= 95% and propylene, butylene and butadiene of a purity of &gt;= 90%)</v>
          </cell>
        </row>
        <row r="1258">
          <cell r="D1258" t="str">
            <v>Japan|2011</v>
          </cell>
          <cell r="E1258">
            <v>6</v>
          </cell>
          <cell r="F1258" t="str">
            <v>HS07</v>
          </cell>
          <cell r="G1258" t="str">
            <v>271119</v>
          </cell>
          <cell r="H1258" t="str">
            <v>0</v>
          </cell>
          <cell r="I1258">
            <v>1</v>
          </cell>
          <cell r="J1258">
            <v>2</v>
          </cell>
          <cell r="K1258">
            <v>2</v>
          </cell>
          <cell r="L1258">
            <v>2.0499999999999998</v>
          </cell>
          <cell r="M1258">
            <v>0</v>
          </cell>
          <cell r="N1258">
            <v>4.0999999999999996</v>
          </cell>
          <cell r="O1258">
            <v>50</v>
          </cell>
          <cell r="P1258">
            <v>0</v>
          </cell>
          <cell r="R1258">
            <v>79.807000000000002</v>
          </cell>
          <cell r="S1258">
            <v>1117.9470472514943</v>
          </cell>
          <cell r="T1258" t="str">
            <v>[$ 10960.3 per Tonne (1000 kg)]</v>
          </cell>
          <cell r="U1258" t="str">
            <v>Gaseous hydrocarbons, liquefied, n.e.s. (excl. natural gas, propane, butane, ethylene, propylene, butylene and butadiene)</v>
          </cell>
        </row>
        <row r="1259">
          <cell r="C1259" t="str">
            <v>Japan|2011|271121</v>
          </cell>
          <cell r="D1259" t="str">
            <v>Japan|2011</v>
          </cell>
          <cell r="E1259">
            <v>6</v>
          </cell>
          <cell r="F1259" t="str">
            <v>HS07</v>
          </cell>
          <cell r="G1259" t="str">
            <v>271121</v>
          </cell>
          <cell r="H1259" t="str">
            <v>2</v>
          </cell>
          <cell r="I1259">
            <v>1</v>
          </cell>
          <cell r="J1259">
            <v>1</v>
          </cell>
          <cell r="K1259">
            <v>1</v>
          </cell>
          <cell r="L1259">
            <v>4.0999999999999996</v>
          </cell>
          <cell r="M1259">
            <v>4.0999999999999996</v>
          </cell>
          <cell r="N1259">
            <v>4.0999999999999996</v>
          </cell>
          <cell r="O1259">
            <v>0</v>
          </cell>
          <cell r="P1259">
            <v>0</v>
          </cell>
          <cell r="R1259">
            <v>79.807000000000002</v>
          </cell>
          <cell r="S1259">
            <v>14.98615409675843</v>
          </cell>
          <cell r="U1259" t="str">
            <v>Natural gas in gaseous state</v>
          </cell>
        </row>
        <row r="1260">
          <cell r="D1260" t="str">
            <v>Japan|2011</v>
          </cell>
          <cell r="E1260">
            <v>6</v>
          </cell>
          <cell r="F1260" t="str">
            <v>HS07</v>
          </cell>
          <cell r="G1260" t="str">
            <v>271129</v>
          </cell>
          <cell r="H1260" t="str">
            <v>0</v>
          </cell>
          <cell r="I1260">
            <v>1</v>
          </cell>
          <cell r="J1260">
            <v>1</v>
          </cell>
          <cell r="K1260">
            <v>1</v>
          </cell>
          <cell r="L1260">
            <v>4.0999999999999996</v>
          </cell>
          <cell r="M1260">
            <v>4.0999999999999996</v>
          </cell>
          <cell r="N1260">
            <v>4.0999999999999996</v>
          </cell>
          <cell r="O1260">
            <v>0</v>
          </cell>
          <cell r="P1260">
            <v>0</v>
          </cell>
          <cell r="R1260">
            <v>79.807000000000002</v>
          </cell>
          <cell r="U1260" t="str">
            <v>Hydrocarbons in gaseous state, n.e.s. (excl. natural gas)</v>
          </cell>
        </row>
        <row r="1261">
          <cell r="D1261" t="str">
            <v>Japan|2010</v>
          </cell>
          <cell r="E1261">
            <v>4</v>
          </cell>
          <cell r="F1261" t="str">
            <v>HS07</v>
          </cell>
          <cell r="G1261" t="str">
            <v>2711</v>
          </cell>
          <cell r="H1261" t="str">
            <v>0</v>
          </cell>
          <cell r="I1261">
            <v>7</v>
          </cell>
          <cell r="J1261">
            <v>11</v>
          </cell>
          <cell r="K1261">
            <v>10</v>
          </cell>
          <cell r="L1261">
            <v>1.464285714285714</v>
          </cell>
          <cell r="M1261">
            <v>0</v>
          </cell>
          <cell r="N1261">
            <v>4.0999999999999996</v>
          </cell>
          <cell r="O1261">
            <v>57.142857142857146</v>
          </cell>
          <cell r="P1261">
            <v>1</v>
          </cell>
          <cell r="R1261">
            <v>87.78</v>
          </cell>
          <cell r="S1261">
            <v>48433611.562998407</v>
          </cell>
          <cell r="U1261" t="str">
            <v>Petroleum gases and other gaseous hydrocarbons.</v>
          </cell>
        </row>
        <row r="1262">
          <cell r="C1262" t="str">
            <v>Japan|2010|271111</v>
          </cell>
          <cell r="D1262" t="str">
            <v>Japan|2010</v>
          </cell>
          <cell r="E1262">
            <v>6</v>
          </cell>
          <cell r="F1262" t="str">
            <v>HS07</v>
          </cell>
          <cell r="G1262" t="str">
            <v>271111</v>
          </cell>
          <cell r="H1262" t="str">
            <v>1</v>
          </cell>
          <cell r="I1262">
            <v>1</v>
          </cell>
          <cell r="J1262">
            <v>1</v>
          </cell>
          <cell r="K1262">
            <v>1</v>
          </cell>
          <cell r="L1262">
            <v>0</v>
          </cell>
          <cell r="M1262">
            <v>0</v>
          </cell>
          <cell r="N1262">
            <v>0</v>
          </cell>
          <cell r="O1262">
            <v>100</v>
          </cell>
          <cell r="P1262">
            <v>0</v>
          </cell>
          <cell r="R1262">
            <v>87.78</v>
          </cell>
          <cell r="S1262">
            <v>39551682.843472317</v>
          </cell>
          <cell r="T1262" t="str">
            <v>[$ 565.0 per Tonne (1000 kg)]</v>
          </cell>
          <cell r="U1262" t="str">
            <v>Natural gas, liquefied</v>
          </cell>
        </row>
        <row r="1263">
          <cell r="D1263" t="str">
            <v>Japan|2010</v>
          </cell>
          <cell r="E1263">
            <v>6</v>
          </cell>
          <cell r="F1263" t="str">
            <v>HS07</v>
          </cell>
          <cell r="G1263" t="str">
            <v>271112</v>
          </cell>
          <cell r="H1263" t="str">
            <v>0</v>
          </cell>
          <cell r="I1263">
            <v>1</v>
          </cell>
          <cell r="J1263">
            <v>2</v>
          </cell>
          <cell r="K1263">
            <v>2</v>
          </cell>
          <cell r="L1263">
            <v>0</v>
          </cell>
          <cell r="M1263">
            <v>0</v>
          </cell>
          <cell r="N1263">
            <v>0</v>
          </cell>
          <cell r="O1263">
            <v>100</v>
          </cell>
          <cell r="P1263">
            <v>0</v>
          </cell>
          <cell r="R1263">
            <v>87.78</v>
          </cell>
          <cell r="S1263">
            <v>6628945.8760537701</v>
          </cell>
          <cell r="T1263" t="str">
            <v>[$ 729.2 per Tonne (1000 kg)]</v>
          </cell>
          <cell r="U1263" t="str">
            <v>Propane, liquefied</v>
          </cell>
        </row>
        <row r="1264">
          <cell r="D1264" t="str">
            <v>Japan|2010</v>
          </cell>
          <cell r="E1264">
            <v>6</v>
          </cell>
          <cell r="F1264" t="str">
            <v>HS07</v>
          </cell>
          <cell r="G1264" t="str">
            <v>271113</v>
          </cell>
          <cell r="H1264" t="str">
            <v>0</v>
          </cell>
          <cell r="I1264">
            <v>1</v>
          </cell>
          <cell r="J1264">
            <v>2</v>
          </cell>
          <cell r="K1264">
            <v>2</v>
          </cell>
          <cell r="L1264">
            <v>0</v>
          </cell>
          <cell r="M1264">
            <v>0</v>
          </cell>
          <cell r="N1264">
            <v>0</v>
          </cell>
          <cell r="O1264">
            <v>100</v>
          </cell>
          <cell r="P1264">
            <v>0</v>
          </cell>
          <cell r="R1264">
            <v>87.78</v>
          </cell>
          <cell r="S1264">
            <v>2236916.814764183</v>
          </cell>
          <cell r="T1264" t="str">
            <v>[$ 736.2 per Tonne (1000 kg)]</v>
          </cell>
          <cell r="U1264" t="str">
            <v>Butanes, liquefied (excl. of a purity of &gt;= 95% of N-butane or isobutane)</v>
          </cell>
        </row>
        <row r="1265">
          <cell r="D1265" t="str">
            <v>Japan|2010</v>
          </cell>
          <cell r="E1265">
            <v>6</v>
          </cell>
          <cell r="F1265" t="str">
            <v>HS07</v>
          </cell>
          <cell r="G1265" t="str">
            <v>271114</v>
          </cell>
          <cell r="H1265" t="str">
            <v>0</v>
          </cell>
          <cell r="I1265">
            <v>1</v>
          </cell>
          <cell r="J1265">
            <v>2</v>
          </cell>
          <cell r="K1265">
            <v>1</v>
          </cell>
          <cell r="L1265">
            <v>0</v>
          </cell>
          <cell r="M1265">
            <v>0</v>
          </cell>
          <cell r="N1265">
            <v>0</v>
          </cell>
          <cell r="O1265">
            <v>50</v>
          </cell>
          <cell r="P1265">
            <v>1</v>
          </cell>
          <cell r="Q1265" t="str">
            <v>[624 yen/MT]</v>
          </cell>
          <cell r="R1265">
            <v>87.78</v>
          </cell>
          <cell r="S1265">
            <v>15250.603782182729</v>
          </cell>
          <cell r="T1265" t="str">
            <v>[$ 1047.2 per Tonne (1000 kg)]</v>
          </cell>
          <cell r="U1265" t="str">
            <v>Ethylene, propylene, butylene and butadiene, liquefied (excl. ethylene of a purity of &gt;= 95% and propylene, butylene and butadiene of a purity of &gt;= 90%)</v>
          </cell>
        </row>
        <row r="1266">
          <cell r="D1266" t="str">
            <v>Japan|2010</v>
          </cell>
          <cell r="E1266">
            <v>6</v>
          </cell>
          <cell r="F1266" t="str">
            <v>HS07</v>
          </cell>
          <cell r="G1266" t="str">
            <v>271119</v>
          </cell>
          <cell r="H1266" t="str">
            <v>0</v>
          </cell>
          <cell r="I1266">
            <v>1</v>
          </cell>
          <cell r="J1266">
            <v>2</v>
          </cell>
          <cell r="K1266">
            <v>2</v>
          </cell>
          <cell r="L1266">
            <v>2.0499999999999998</v>
          </cell>
          <cell r="M1266">
            <v>0</v>
          </cell>
          <cell r="N1266">
            <v>4.0999999999999996</v>
          </cell>
          <cell r="O1266">
            <v>50</v>
          </cell>
          <cell r="P1266">
            <v>0</v>
          </cell>
          <cell r="R1266">
            <v>87.78</v>
          </cell>
          <cell r="S1266">
            <v>799.27090453406242</v>
          </cell>
          <cell r="T1266" t="str">
            <v>[$ 11929.4 per Tonne (1000 kg)]</v>
          </cell>
          <cell r="U1266" t="str">
            <v>Gaseous hydrocarbons, liquefied, n.e.s. (excl. natural gas, propane, butane, ethylene, propylene, butylene and butadiene)</v>
          </cell>
        </row>
        <row r="1267">
          <cell r="C1267" t="str">
            <v>Japan|2010|271121</v>
          </cell>
          <cell r="D1267" t="str">
            <v>Japan|2010</v>
          </cell>
          <cell r="E1267">
            <v>6</v>
          </cell>
          <cell r="F1267" t="str">
            <v>HS07</v>
          </cell>
          <cell r="G1267" t="str">
            <v>271121</v>
          </cell>
          <cell r="H1267" t="str">
            <v>2</v>
          </cell>
          <cell r="I1267">
            <v>1</v>
          </cell>
          <cell r="J1267">
            <v>1</v>
          </cell>
          <cell r="K1267">
            <v>1</v>
          </cell>
          <cell r="L1267">
            <v>4.0999999999999996</v>
          </cell>
          <cell r="M1267">
            <v>4.0999999999999996</v>
          </cell>
          <cell r="N1267">
            <v>4.0999999999999996</v>
          </cell>
          <cell r="O1267">
            <v>0</v>
          </cell>
          <cell r="P1267">
            <v>0</v>
          </cell>
          <cell r="R1267">
            <v>87.78</v>
          </cell>
          <cell r="S1267">
            <v>2.3809523809523809</v>
          </cell>
          <cell r="U1267" t="str">
            <v>Natural gas in gaseous state</v>
          </cell>
        </row>
        <row r="1268">
          <cell r="D1268" t="str">
            <v>Japan|2010</v>
          </cell>
          <cell r="E1268">
            <v>6</v>
          </cell>
          <cell r="F1268" t="str">
            <v>HS07</v>
          </cell>
          <cell r="G1268" t="str">
            <v>271129</v>
          </cell>
          <cell r="H1268" t="str">
            <v>0</v>
          </cell>
          <cell r="I1268">
            <v>1</v>
          </cell>
          <cell r="J1268">
            <v>1</v>
          </cell>
          <cell r="K1268">
            <v>1</v>
          </cell>
          <cell r="L1268">
            <v>4.0999999999999996</v>
          </cell>
          <cell r="M1268">
            <v>4.0999999999999996</v>
          </cell>
          <cell r="N1268">
            <v>4.0999999999999996</v>
          </cell>
          <cell r="O1268">
            <v>0</v>
          </cell>
          <cell r="P1268">
            <v>0</v>
          </cell>
          <cell r="R1268">
            <v>87.78</v>
          </cell>
          <cell r="S1268">
            <v>13.77306903622693</v>
          </cell>
          <cell r="U1268" t="str">
            <v>Hydrocarbons in gaseous state, n.e.s. (excl. natural gas)</v>
          </cell>
        </row>
        <row r="1269">
          <cell r="D1269" t="str">
            <v>Japan|2009</v>
          </cell>
          <cell r="E1269">
            <v>4</v>
          </cell>
          <cell r="F1269" t="str">
            <v>HS07</v>
          </cell>
          <cell r="G1269" t="str">
            <v>2711</v>
          </cell>
          <cell r="H1269" t="str">
            <v>0</v>
          </cell>
          <cell r="I1269">
            <v>7</v>
          </cell>
          <cell r="J1269">
            <v>11</v>
          </cell>
          <cell r="K1269">
            <v>10</v>
          </cell>
          <cell r="L1269">
            <v>1.4642857142857142</v>
          </cell>
          <cell r="M1269">
            <v>0</v>
          </cell>
          <cell r="N1269">
            <v>4.0999999999999996</v>
          </cell>
          <cell r="O1269">
            <v>57.142857142857146</v>
          </cell>
          <cell r="P1269">
            <v>1</v>
          </cell>
          <cell r="R1269">
            <v>93.57</v>
          </cell>
          <cell r="S1269">
            <v>36537542.986488208</v>
          </cell>
          <cell r="U1269" t="str">
            <v>Petroleum gases and other gaseous hydrocarbons.</v>
          </cell>
        </row>
        <row r="1270">
          <cell r="C1270" t="str">
            <v>Japan|2009|271111</v>
          </cell>
          <cell r="D1270" t="str">
            <v>Japan|2009</v>
          </cell>
          <cell r="E1270">
            <v>6</v>
          </cell>
          <cell r="F1270" t="str">
            <v>HS07</v>
          </cell>
          <cell r="G1270" t="str">
            <v>271111</v>
          </cell>
          <cell r="H1270" t="str">
            <v>1</v>
          </cell>
          <cell r="I1270">
            <v>1</v>
          </cell>
          <cell r="J1270">
            <v>1</v>
          </cell>
          <cell r="K1270">
            <v>1</v>
          </cell>
          <cell r="L1270">
            <v>0</v>
          </cell>
          <cell r="M1270">
            <v>0</v>
          </cell>
          <cell r="N1270">
            <v>0</v>
          </cell>
          <cell r="O1270">
            <v>100</v>
          </cell>
          <cell r="P1270">
            <v>0</v>
          </cell>
          <cell r="R1270">
            <v>93.57</v>
          </cell>
          <cell r="S1270">
            <v>30215289.157540709</v>
          </cell>
          <cell r="T1270" t="str">
            <v>[$ 468.1 per Tonne (1000 kg)]</v>
          </cell>
          <cell r="U1270" t="str">
            <v>Natural gas, liquefied</v>
          </cell>
        </row>
        <row r="1271">
          <cell r="D1271" t="str">
            <v>Japan|2009</v>
          </cell>
          <cell r="E1271">
            <v>6</v>
          </cell>
          <cell r="F1271" t="str">
            <v>HS07</v>
          </cell>
          <cell r="G1271" t="str">
            <v>271112</v>
          </cell>
          <cell r="H1271" t="str">
            <v>0</v>
          </cell>
          <cell r="I1271">
            <v>1</v>
          </cell>
          <cell r="J1271">
            <v>2</v>
          </cell>
          <cell r="K1271">
            <v>2</v>
          </cell>
          <cell r="L1271">
            <v>0</v>
          </cell>
          <cell r="M1271">
            <v>0</v>
          </cell>
          <cell r="N1271">
            <v>0</v>
          </cell>
          <cell r="O1271">
            <v>100</v>
          </cell>
          <cell r="P1271">
            <v>0</v>
          </cell>
          <cell r="R1271">
            <v>93.57</v>
          </cell>
          <cell r="S1271">
            <v>4516562.1924097557</v>
          </cell>
          <cell r="T1271" t="str">
            <v>[$ 507.8 per Tonne (1000 kg)]</v>
          </cell>
          <cell r="U1271" t="str">
            <v>Propane, liquefied</v>
          </cell>
        </row>
        <row r="1272">
          <cell r="D1272" t="str">
            <v>Japan|2009</v>
          </cell>
          <cell r="E1272">
            <v>6</v>
          </cell>
          <cell r="F1272" t="str">
            <v>HS07</v>
          </cell>
          <cell r="G1272" t="str">
            <v>271113</v>
          </cell>
          <cell r="H1272" t="str">
            <v>0</v>
          </cell>
          <cell r="I1272">
            <v>1</v>
          </cell>
          <cell r="J1272">
            <v>2</v>
          </cell>
          <cell r="K1272">
            <v>2</v>
          </cell>
          <cell r="L1272">
            <v>0</v>
          </cell>
          <cell r="M1272">
            <v>0</v>
          </cell>
          <cell r="N1272">
            <v>0</v>
          </cell>
          <cell r="O1272">
            <v>100</v>
          </cell>
          <cell r="P1272">
            <v>0</v>
          </cell>
          <cell r="R1272">
            <v>93.57</v>
          </cell>
          <cell r="S1272">
            <v>1799770.1295606184</v>
          </cell>
          <cell r="T1272" t="str">
            <v>[$ 537.7 per Tonne (1000 kg)]</v>
          </cell>
          <cell r="U1272" t="str">
            <v>Butanes, liquefied (excl. of a purity of &gt;= 95% of N-butane or isobutane)</v>
          </cell>
        </row>
        <row r="1273">
          <cell r="D1273" t="str">
            <v>Japan|2009</v>
          </cell>
          <cell r="E1273">
            <v>6</v>
          </cell>
          <cell r="F1273" t="str">
            <v>HS07</v>
          </cell>
          <cell r="G1273" t="str">
            <v>271114</v>
          </cell>
          <cell r="H1273" t="str">
            <v>0</v>
          </cell>
          <cell r="I1273">
            <v>1</v>
          </cell>
          <cell r="J1273">
            <v>2</v>
          </cell>
          <cell r="K1273">
            <v>1</v>
          </cell>
          <cell r="L1273">
            <v>0</v>
          </cell>
          <cell r="M1273">
            <v>0</v>
          </cell>
          <cell r="N1273">
            <v>0</v>
          </cell>
          <cell r="O1273">
            <v>50</v>
          </cell>
          <cell r="P1273">
            <v>1</v>
          </cell>
          <cell r="Q1273" t="str">
            <v>[624 yen/MT]</v>
          </cell>
          <cell r="R1273">
            <v>93.57</v>
          </cell>
          <cell r="S1273">
            <v>5108.7794070969248</v>
          </cell>
          <cell r="T1273" t="str">
            <v>[$ 737.8 per Tonne (1000 kg)]</v>
          </cell>
          <cell r="U1273" t="str">
            <v>Ethylene, propylene, butylene and butadiene, liquefied (excl. ethylene of a purity of &gt;= 95% and propylene, butylene and butadiene of a purity of &gt;= 90%)</v>
          </cell>
        </row>
        <row r="1274">
          <cell r="D1274" t="str">
            <v>Japan|2009</v>
          </cell>
          <cell r="E1274">
            <v>6</v>
          </cell>
          <cell r="F1274" t="str">
            <v>HS07</v>
          </cell>
          <cell r="G1274" t="str">
            <v>271119</v>
          </cell>
          <cell r="H1274" t="str">
            <v>0</v>
          </cell>
          <cell r="I1274">
            <v>1</v>
          </cell>
          <cell r="J1274">
            <v>2</v>
          </cell>
          <cell r="K1274">
            <v>2</v>
          </cell>
          <cell r="L1274">
            <v>2.0499999999999998</v>
          </cell>
          <cell r="M1274">
            <v>0</v>
          </cell>
          <cell r="N1274">
            <v>4.0999999999999996</v>
          </cell>
          <cell r="O1274">
            <v>50</v>
          </cell>
          <cell r="P1274">
            <v>0</v>
          </cell>
          <cell r="R1274">
            <v>93.57</v>
          </cell>
          <cell r="S1274">
            <v>789.6432727976138</v>
          </cell>
          <cell r="T1274" t="str">
            <v>[$ 10817.0 per Tonne (1000 kg)]</v>
          </cell>
          <cell r="U1274" t="str">
            <v>Gaseous hydrocarbons, liquefied, n.e.s. (excl. natural gas, propane, butane, ethylene, propylene, butylene and butadiene)</v>
          </cell>
        </row>
        <row r="1275">
          <cell r="C1275" t="str">
            <v>Japan|2009|271121</v>
          </cell>
          <cell r="D1275" t="str">
            <v>Japan|2009</v>
          </cell>
          <cell r="E1275">
            <v>6</v>
          </cell>
          <cell r="F1275" t="str">
            <v>HS07</v>
          </cell>
          <cell r="G1275" t="str">
            <v>271121</v>
          </cell>
          <cell r="H1275" t="str">
            <v>2</v>
          </cell>
          <cell r="I1275">
            <v>1</v>
          </cell>
          <cell r="J1275">
            <v>1</v>
          </cell>
          <cell r="K1275">
            <v>1</v>
          </cell>
          <cell r="L1275">
            <v>4.0999999999999996</v>
          </cell>
          <cell r="M1275">
            <v>4.0999999999999996</v>
          </cell>
          <cell r="N1275">
            <v>4.0999999999999996</v>
          </cell>
          <cell r="O1275">
            <v>0</v>
          </cell>
          <cell r="P1275">
            <v>0</v>
          </cell>
          <cell r="R1275">
            <v>93.57</v>
          </cell>
          <cell r="S1275">
            <v>8.4214936181536633</v>
          </cell>
          <cell r="U1275" t="str">
            <v>Natural gas in gaseous state</v>
          </cell>
        </row>
        <row r="1276">
          <cell r="D1276" t="str">
            <v>Japan|2009</v>
          </cell>
          <cell r="E1276">
            <v>6</v>
          </cell>
          <cell r="F1276" t="str">
            <v>HS07</v>
          </cell>
          <cell r="G1276" t="str">
            <v>271129</v>
          </cell>
          <cell r="H1276" t="str">
            <v>0</v>
          </cell>
          <cell r="I1276">
            <v>1</v>
          </cell>
          <cell r="J1276">
            <v>1</v>
          </cell>
          <cell r="K1276">
            <v>1</v>
          </cell>
          <cell r="L1276">
            <v>4.0999999999999996</v>
          </cell>
          <cell r="M1276">
            <v>4.0999999999999996</v>
          </cell>
          <cell r="N1276">
            <v>4.0999999999999996</v>
          </cell>
          <cell r="O1276">
            <v>0</v>
          </cell>
          <cell r="P1276">
            <v>0</v>
          </cell>
          <cell r="R1276">
            <v>93.57</v>
          </cell>
          <cell r="S1276">
            <v>14.66280360927262</v>
          </cell>
          <cell r="U1276" t="str">
            <v>Hydrocarbons in gaseous state, n.e.s. (excl. natural gas)</v>
          </cell>
        </row>
        <row r="1277">
          <cell r="D1277" t="str">
            <v>Japan|2008</v>
          </cell>
          <cell r="E1277">
            <v>4</v>
          </cell>
          <cell r="F1277" t="str">
            <v>HS07</v>
          </cell>
          <cell r="G1277" t="str">
            <v>2711</v>
          </cell>
          <cell r="H1277" t="str">
            <v>0</v>
          </cell>
          <cell r="I1277">
            <v>7</v>
          </cell>
          <cell r="J1277">
            <v>11</v>
          </cell>
          <cell r="K1277">
            <v>10</v>
          </cell>
          <cell r="L1277">
            <v>1.4642857142857142</v>
          </cell>
          <cell r="M1277">
            <v>0</v>
          </cell>
          <cell r="N1277">
            <v>4.0999999999999996</v>
          </cell>
          <cell r="O1277">
            <v>57.142857142857146</v>
          </cell>
          <cell r="P1277">
            <v>1</v>
          </cell>
          <cell r="R1277">
            <v>103.35899999999999</v>
          </cell>
          <cell r="S1277">
            <v>56696701.699900329</v>
          </cell>
          <cell r="U1277" t="str">
            <v>Petroleum gases and other gaseous hydrocarbons.</v>
          </cell>
        </row>
        <row r="1278">
          <cell r="C1278" t="str">
            <v>Japan|2008|271111</v>
          </cell>
          <cell r="D1278" t="str">
            <v>Japan|2008</v>
          </cell>
          <cell r="E1278">
            <v>6</v>
          </cell>
          <cell r="F1278" t="str">
            <v>HS07</v>
          </cell>
          <cell r="G1278" t="str">
            <v>271111</v>
          </cell>
          <cell r="H1278" t="str">
            <v>1</v>
          </cell>
          <cell r="I1278">
            <v>1</v>
          </cell>
          <cell r="J1278">
            <v>1</v>
          </cell>
          <cell r="K1278">
            <v>1</v>
          </cell>
          <cell r="L1278">
            <v>0</v>
          </cell>
          <cell r="M1278">
            <v>0</v>
          </cell>
          <cell r="N1278">
            <v>0</v>
          </cell>
          <cell r="O1278">
            <v>100</v>
          </cell>
          <cell r="P1278">
            <v>0</v>
          </cell>
          <cell r="R1278">
            <v>103.35899999999999</v>
          </cell>
          <cell r="S1278">
            <v>45012965.102216542</v>
          </cell>
          <cell r="T1278" t="str">
            <v>[$ 649.9 per Tonne (1000 kg)]</v>
          </cell>
          <cell r="U1278" t="str">
            <v>Natural gas, liquefied</v>
          </cell>
        </row>
        <row r="1279">
          <cell r="D1279" t="str">
            <v>Japan|2008</v>
          </cell>
          <cell r="E1279">
            <v>6</v>
          </cell>
          <cell r="F1279" t="str">
            <v>HS07</v>
          </cell>
          <cell r="G1279" t="str">
            <v>271112</v>
          </cell>
          <cell r="H1279" t="str">
            <v>0</v>
          </cell>
          <cell r="I1279">
            <v>1</v>
          </cell>
          <cell r="J1279">
            <v>2</v>
          </cell>
          <cell r="K1279">
            <v>2</v>
          </cell>
          <cell r="L1279">
            <v>0</v>
          </cell>
          <cell r="M1279">
            <v>0</v>
          </cell>
          <cell r="N1279">
            <v>0</v>
          </cell>
          <cell r="O1279">
            <v>100</v>
          </cell>
          <cell r="P1279">
            <v>0</v>
          </cell>
          <cell r="R1279">
            <v>103.35899999999999</v>
          </cell>
          <cell r="S1279">
            <v>8076424.5106860558</v>
          </cell>
          <cell r="T1279" t="str">
            <v>[$ 845.6 per Tonne (1000 kg)]</v>
          </cell>
          <cell r="U1279" t="str">
            <v>Propane, liquefied</v>
          </cell>
        </row>
        <row r="1280">
          <cell r="D1280" t="str">
            <v>Japan|2008</v>
          </cell>
          <cell r="E1280">
            <v>6</v>
          </cell>
          <cell r="F1280" t="str">
            <v>HS07</v>
          </cell>
          <cell r="G1280" t="str">
            <v>271113</v>
          </cell>
          <cell r="H1280" t="str">
            <v>0</v>
          </cell>
          <cell r="I1280">
            <v>1</v>
          </cell>
          <cell r="J1280">
            <v>2</v>
          </cell>
          <cell r="K1280">
            <v>2</v>
          </cell>
          <cell r="L1280">
            <v>0</v>
          </cell>
          <cell r="M1280">
            <v>0</v>
          </cell>
          <cell r="N1280">
            <v>0</v>
          </cell>
          <cell r="O1280">
            <v>100</v>
          </cell>
          <cell r="P1280">
            <v>0</v>
          </cell>
          <cell r="R1280">
            <v>103.35899999999999</v>
          </cell>
          <cell r="S1280">
            <v>3563160.5665689493</v>
          </cell>
          <cell r="T1280" t="str">
            <v>[$ 875.9 per Tonne (1000 kg)]</v>
          </cell>
          <cell r="U1280" t="str">
            <v>Butanes, liquefied (excl. of a purity of &gt;= 95% of N-butane or isobutane)</v>
          </cell>
        </row>
        <row r="1281">
          <cell r="D1281" t="str">
            <v>Japan|2008</v>
          </cell>
          <cell r="E1281">
            <v>6</v>
          </cell>
          <cell r="F1281" t="str">
            <v>HS07</v>
          </cell>
          <cell r="G1281" t="str">
            <v>271114</v>
          </cell>
          <cell r="H1281" t="str">
            <v>0</v>
          </cell>
          <cell r="I1281">
            <v>1</v>
          </cell>
          <cell r="J1281">
            <v>2</v>
          </cell>
          <cell r="K1281">
            <v>1</v>
          </cell>
          <cell r="L1281">
            <v>0</v>
          </cell>
          <cell r="M1281">
            <v>0</v>
          </cell>
          <cell r="N1281">
            <v>0</v>
          </cell>
          <cell r="O1281">
            <v>50</v>
          </cell>
          <cell r="P1281">
            <v>1</v>
          </cell>
          <cell r="Q1281" t="str">
            <v>[624 yen/MT]</v>
          </cell>
          <cell r="R1281">
            <v>103.35899999999999</v>
          </cell>
          <cell r="S1281">
            <v>42943.168954808003</v>
          </cell>
          <cell r="T1281" t="str">
            <v>[$ 1135.5 per Tonne (1000 kg)]</v>
          </cell>
          <cell r="U1281" t="str">
            <v>Ethylene, propylene, butylene and butadiene, liquefied (excl. ethylene of a purity of &gt;= 95% and propylene, butylene and butadiene of a purity of &gt;= 90%)</v>
          </cell>
        </row>
        <row r="1282">
          <cell r="D1282" t="str">
            <v>Japan|2008</v>
          </cell>
          <cell r="E1282">
            <v>6</v>
          </cell>
          <cell r="F1282" t="str">
            <v>HS07</v>
          </cell>
          <cell r="G1282" t="str">
            <v>271119</v>
          </cell>
          <cell r="H1282" t="str">
            <v>0</v>
          </cell>
          <cell r="I1282">
            <v>1</v>
          </cell>
          <cell r="J1282">
            <v>2</v>
          </cell>
          <cell r="K1282">
            <v>2</v>
          </cell>
          <cell r="L1282">
            <v>2.0499999999999998</v>
          </cell>
          <cell r="M1282">
            <v>0</v>
          </cell>
          <cell r="N1282">
            <v>4.0999999999999996</v>
          </cell>
          <cell r="O1282">
            <v>50</v>
          </cell>
          <cell r="P1282">
            <v>0</v>
          </cell>
          <cell r="R1282">
            <v>103.35899999999999</v>
          </cell>
          <cell r="S1282">
            <v>1198.9376832206194</v>
          </cell>
          <cell r="T1282" t="str">
            <v>[$ 16201.9 per Tonne (1000 kg)]</v>
          </cell>
          <cell r="U1282" t="str">
            <v>Gaseous hydrocarbons, liquefied, n.e.s. (excl. natural gas, propane, butane, ethylene, propylene, butylene and butadiene)</v>
          </cell>
        </row>
        <row r="1283">
          <cell r="C1283" t="str">
            <v>Japan|2008|271121</v>
          </cell>
          <cell r="D1283" t="str">
            <v>Japan|2008</v>
          </cell>
          <cell r="E1283">
            <v>6</v>
          </cell>
          <cell r="F1283" t="str">
            <v>HS07</v>
          </cell>
          <cell r="G1283" t="str">
            <v>271121</v>
          </cell>
          <cell r="H1283" t="str">
            <v>2</v>
          </cell>
          <cell r="I1283">
            <v>1</v>
          </cell>
          <cell r="J1283">
            <v>1</v>
          </cell>
          <cell r="K1283">
            <v>1</v>
          </cell>
          <cell r="L1283">
            <v>4.0999999999999996</v>
          </cell>
          <cell r="M1283">
            <v>4.0999999999999996</v>
          </cell>
          <cell r="N1283">
            <v>4.0999999999999996</v>
          </cell>
          <cell r="O1283">
            <v>0</v>
          </cell>
          <cell r="P1283">
            <v>0</v>
          </cell>
          <cell r="R1283">
            <v>103.35899999999999</v>
          </cell>
          <cell r="S1283">
            <v>4.8471831190317243</v>
          </cell>
          <cell r="U1283" t="str">
            <v>Natural gas in gaseous state</v>
          </cell>
        </row>
        <row r="1284">
          <cell r="D1284" t="str">
            <v>Japan|2008</v>
          </cell>
          <cell r="E1284">
            <v>6</v>
          </cell>
          <cell r="F1284" t="str">
            <v>HS07</v>
          </cell>
          <cell r="G1284" t="str">
            <v>271129</v>
          </cell>
          <cell r="H1284" t="str">
            <v>0</v>
          </cell>
          <cell r="I1284">
            <v>1</v>
          </cell>
          <cell r="J1284">
            <v>1</v>
          </cell>
          <cell r="K1284">
            <v>1</v>
          </cell>
          <cell r="L1284">
            <v>4.0999999999999996</v>
          </cell>
          <cell r="M1284">
            <v>4.0999999999999996</v>
          </cell>
          <cell r="N1284">
            <v>4.0999999999999996</v>
          </cell>
          <cell r="O1284">
            <v>0</v>
          </cell>
          <cell r="P1284">
            <v>0</v>
          </cell>
          <cell r="R1284">
            <v>103.35899999999999</v>
          </cell>
          <cell r="S1284">
            <v>4.5666076490678122</v>
          </cell>
          <cell r="U1284" t="str">
            <v>Hydrocarbons in gaseous state, n.e.s. (excl. natural gas)</v>
          </cell>
        </row>
        <row r="1285">
          <cell r="D1285" t="str">
            <v>Japan|2007</v>
          </cell>
          <cell r="E1285">
            <v>4</v>
          </cell>
          <cell r="F1285" t="str">
            <v>HS07</v>
          </cell>
          <cell r="G1285" t="str">
            <v>2711</v>
          </cell>
          <cell r="H1285" t="str">
            <v>0</v>
          </cell>
          <cell r="I1285">
            <v>7</v>
          </cell>
          <cell r="J1285">
            <v>11</v>
          </cell>
          <cell r="K1285">
            <v>10</v>
          </cell>
          <cell r="L1285">
            <v>1.4642857142857142</v>
          </cell>
          <cell r="M1285">
            <v>0</v>
          </cell>
          <cell r="N1285">
            <v>4.0999999999999996</v>
          </cell>
          <cell r="O1285">
            <v>57.142857142857146</v>
          </cell>
          <cell r="P1285">
            <v>1</v>
          </cell>
          <cell r="R1285">
            <v>117.754</v>
          </cell>
          <cell r="S1285">
            <v>35091138.092973486</v>
          </cell>
          <cell r="U1285" t="str">
            <v>Petroleum gases and other gaseous hydrocarbons.</v>
          </cell>
        </row>
        <row r="1286">
          <cell r="C1286" t="str">
            <v>Japan|2007|271111</v>
          </cell>
          <cell r="D1286" t="str">
            <v>Japan|2007</v>
          </cell>
          <cell r="E1286">
            <v>6</v>
          </cell>
          <cell r="F1286" t="str">
            <v>HS07</v>
          </cell>
          <cell r="G1286" t="str">
            <v>271111</v>
          </cell>
          <cell r="H1286" t="str">
            <v>1</v>
          </cell>
          <cell r="I1286">
            <v>1</v>
          </cell>
          <cell r="J1286">
            <v>1</v>
          </cell>
          <cell r="K1286">
            <v>1</v>
          </cell>
          <cell r="L1286">
            <v>0</v>
          </cell>
          <cell r="M1286">
            <v>0</v>
          </cell>
          <cell r="N1286">
            <v>0</v>
          </cell>
          <cell r="O1286">
            <v>100</v>
          </cell>
          <cell r="P1286">
            <v>0</v>
          </cell>
          <cell r="R1286">
            <v>117.754</v>
          </cell>
          <cell r="S1286">
            <v>26668019.820982724</v>
          </cell>
          <cell r="T1286" t="str">
            <v>[$ 399.1 per Tonne (1000 kg)]</v>
          </cell>
          <cell r="U1286" t="str">
            <v>Natural gas, liquefied</v>
          </cell>
        </row>
        <row r="1287">
          <cell r="D1287" t="str">
            <v>Japan|2007</v>
          </cell>
          <cell r="E1287">
            <v>6</v>
          </cell>
          <cell r="F1287" t="str">
            <v>HS07</v>
          </cell>
          <cell r="G1287" t="str">
            <v>271112</v>
          </cell>
          <cell r="H1287" t="str">
            <v>0</v>
          </cell>
          <cell r="I1287">
            <v>1</v>
          </cell>
          <cell r="J1287">
            <v>2</v>
          </cell>
          <cell r="K1287">
            <v>2</v>
          </cell>
          <cell r="L1287">
            <v>0</v>
          </cell>
          <cell r="M1287">
            <v>0</v>
          </cell>
          <cell r="N1287">
            <v>0</v>
          </cell>
          <cell r="O1287">
            <v>100</v>
          </cell>
          <cell r="P1287">
            <v>0</v>
          </cell>
          <cell r="R1287">
            <v>117.754</v>
          </cell>
          <cell r="S1287">
            <v>5913519.9568592152</v>
          </cell>
          <cell r="T1287" t="str">
            <v>[$ 604.8 per Tonne (1000 kg)]</v>
          </cell>
          <cell r="U1287" t="str">
            <v>Propane, liquefied</v>
          </cell>
        </row>
        <row r="1288">
          <cell r="D1288" t="str">
            <v>Japan|2007</v>
          </cell>
          <cell r="E1288">
            <v>6</v>
          </cell>
          <cell r="F1288" t="str">
            <v>HS07</v>
          </cell>
          <cell r="G1288" t="str">
            <v>271113</v>
          </cell>
          <cell r="H1288" t="str">
            <v>0</v>
          </cell>
          <cell r="I1288">
            <v>1</v>
          </cell>
          <cell r="J1288">
            <v>2</v>
          </cell>
          <cell r="K1288">
            <v>2</v>
          </cell>
          <cell r="L1288">
            <v>0</v>
          </cell>
          <cell r="M1288">
            <v>0</v>
          </cell>
          <cell r="N1288">
            <v>0</v>
          </cell>
          <cell r="O1288">
            <v>100</v>
          </cell>
          <cell r="P1288">
            <v>0</v>
          </cell>
          <cell r="R1288">
            <v>117.754</v>
          </cell>
          <cell r="S1288">
            <v>2492012.857312703</v>
          </cell>
          <cell r="T1288" t="str">
            <v>[$ 624.1 per Tonne (1000 kg)]</v>
          </cell>
          <cell r="U1288" t="str">
            <v>Butanes, liquefied (excl. of a purity of &gt;= 95% of N-butane or isobutane)</v>
          </cell>
        </row>
        <row r="1289">
          <cell r="D1289" t="str">
            <v>Japan|2007</v>
          </cell>
          <cell r="E1289">
            <v>6</v>
          </cell>
          <cell r="F1289" t="str">
            <v>HS07</v>
          </cell>
          <cell r="G1289" t="str">
            <v>271114</v>
          </cell>
          <cell r="H1289" t="str">
            <v>0</v>
          </cell>
          <cell r="I1289">
            <v>1</v>
          </cell>
          <cell r="J1289">
            <v>2</v>
          </cell>
          <cell r="K1289">
            <v>1</v>
          </cell>
          <cell r="L1289">
            <v>0</v>
          </cell>
          <cell r="M1289">
            <v>0</v>
          </cell>
          <cell r="N1289">
            <v>0</v>
          </cell>
          <cell r="O1289">
            <v>50</v>
          </cell>
          <cell r="P1289">
            <v>1</v>
          </cell>
          <cell r="Q1289" t="str">
            <v>[624 yen/MT]</v>
          </cell>
          <cell r="R1289">
            <v>117.754</v>
          </cell>
          <cell r="S1289">
            <v>16444.435008577202</v>
          </cell>
          <cell r="T1289" t="str">
            <v>[$ 769.5 per Tonne (1000 kg)]</v>
          </cell>
          <cell r="U1289" t="str">
            <v>Ethylene, propylene, butylene and butadiene, liquefied (excl. ethylene of a purity of &gt;= 95% and propylene, butylene and butadiene of a purity of &gt;= 90%)</v>
          </cell>
        </row>
        <row r="1290">
          <cell r="D1290" t="str">
            <v>Japan|2007</v>
          </cell>
          <cell r="E1290">
            <v>6</v>
          </cell>
          <cell r="F1290" t="str">
            <v>HS07</v>
          </cell>
          <cell r="G1290" t="str">
            <v>271119</v>
          </cell>
          <cell r="H1290" t="str">
            <v>0</v>
          </cell>
          <cell r="I1290">
            <v>1</v>
          </cell>
          <cell r="J1290">
            <v>2</v>
          </cell>
          <cell r="K1290">
            <v>2</v>
          </cell>
          <cell r="L1290">
            <v>2.0499999999999998</v>
          </cell>
          <cell r="M1290">
            <v>0</v>
          </cell>
          <cell r="N1290">
            <v>4.0999999999999996</v>
          </cell>
          <cell r="O1290">
            <v>50</v>
          </cell>
          <cell r="P1290">
            <v>0</v>
          </cell>
          <cell r="R1290">
            <v>117.754</v>
          </cell>
          <cell r="S1290">
            <v>1139.1120471491413</v>
          </cell>
          <cell r="T1290" t="str">
            <v>[$ 11743.4 per Tonne (1000 kg)]</v>
          </cell>
          <cell r="U1290" t="str">
            <v>Gaseous hydrocarbons, liquefied, n.e.s. (excl. natural gas, propane, butane, ethylene, propylene, butylene and butadiene)</v>
          </cell>
        </row>
        <row r="1291">
          <cell r="C1291" t="str">
            <v>Japan|2007|271121</v>
          </cell>
          <cell r="D1291" t="str">
            <v>Japan|2007</v>
          </cell>
          <cell r="E1291">
            <v>6</v>
          </cell>
          <cell r="F1291" t="str">
            <v>HS07</v>
          </cell>
          <cell r="G1291" t="str">
            <v>271121</v>
          </cell>
          <cell r="H1291" t="str">
            <v>2</v>
          </cell>
          <cell r="I1291">
            <v>1</v>
          </cell>
          <cell r="J1291">
            <v>1</v>
          </cell>
          <cell r="K1291">
            <v>1</v>
          </cell>
          <cell r="L1291">
            <v>4.0999999999999996</v>
          </cell>
          <cell r="M1291">
            <v>4.0999999999999996</v>
          </cell>
          <cell r="N1291">
            <v>4.0999999999999996</v>
          </cell>
          <cell r="O1291">
            <v>0</v>
          </cell>
          <cell r="P1291">
            <v>0</v>
          </cell>
          <cell r="R1291">
            <v>117.754</v>
          </cell>
          <cell r="S1291">
            <v>1.9107631163272583</v>
          </cell>
          <cell r="U1291" t="str">
            <v>Natural gas in gaseous state</v>
          </cell>
        </row>
        <row r="1292">
          <cell r="D1292" t="str">
            <v>Japan|2007</v>
          </cell>
          <cell r="E1292">
            <v>6</v>
          </cell>
          <cell r="F1292" t="str">
            <v>HS07</v>
          </cell>
          <cell r="G1292" t="str">
            <v>271129</v>
          </cell>
          <cell r="H1292" t="str">
            <v>0</v>
          </cell>
          <cell r="I1292">
            <v>1</v>
          </cell>
          <cell r="J1292">
            <v>1</v>
          </cell>
          <cell r="K1292">
            <v>1</v>
          </cell>
          <cell r="L1292">
            <v>4.0999999999999996</v>
          </cell>
          <cell r="M1292">
            <v>4.0999999999999996</v>
          </cell>
          <cell r="N1292">
            <v>4.0999999999999996</v>
          </cell>
          <cell r="O1292">
            <v>0</v>
          </cell>
          <cell r="P1292">
            <v>0</v>
          </cell>
          <cell r="R1292">
            <v>117.754</v>
          </cell>
          <cell r="U1292" t="str">
            <v>Hydrocarbons in gaseous state, n.e.s. (excl. natural gas)</v>
          </cell>
        </row>
        <row r="1293">
          <cell r="D1293" t="str">
            <v>Japan|2006</v>
          </cell>
          <cell r="E1293">
            <v>4</v>
          </cell>
          <cell r="F1293" t="str">
            <v>HS02</v>
          </cell>
          <cell r="G1293" t="str">
            <v>2711</v>
          </cell>
          <cell r="H1293" t="str">
            <v>0</v>
          </cell>
          <cell r="I1293">
            <v>7</v>
          </cell>
          <cell r="J1293">
            <v>11</v>
          </cell>
          <cell r="K1293">
            <v>10</v>
          </cell>
          <cell r="L1293">
            <v>1.4642857142857142</v>
          </cell>
          <cell r="M1293">
            <v>0</v>
          </cell>
          <cell r="N1293">
            <v>4.0999999999999996</v>
          </cell>
          <cell r="O1293">
            <v>57.142857142857146</v>
          </cell>
          <cell r="P1293">
            <v>1</v>
          </cell>
          <cell r="R1293">
            <v>116.29900000000001</v>
          </cell>
          <cell r="S1293">
            <v>30955100.83373861</v>
          </cell>
          <cell r="U1293" t="str">
            <v>Petroleum gases and other gaseous hydrocarbons.</v>
          </cell>
        </row>
        <row r="1294">
          <cell r="C1294" t="str">
            <v>Japan|2006|271111</v>
          </cell>
          <cell r="D1294" t="str">
            <v>Japan|2006</v>
          </cell>
          <cell r="E1294">
            <v>6</v>
          </cell>
          <cell r="F1294" t="str">
            <v>HS02</v>
          </cell>
          <cell r="G1294" t="str">
            <v>271111</v>
          </cell>
          <cell r="H1294" t="str">
            <v>1</v>
          </cell>
          <cell r="I1294">
            <v>1</v>
          </cell>
          <cell r="J1294">
            <v>1</v>
          </cell>
          <cell r="K1294">
            <v>1</v>
          </cell>
          <cell r="L1294">
            <v>0</v>
          </cell>
          <cell r="M1294">
            <v>0</v>
          </cell>
          <cell r="N1294">
            <v>0</v>
          </cell>
          <cell r="O1294">
            <v>100</v>
          </cell>
          <cell r="P1294">
            <v>0</v>
          </cell>
          <cell r="R1294">
            <v>116.29900000000001</v>
          </cell>
          <cell r="S1294">
            <v>22867361.865573518</v>
          </cell>
          <cell r="T1294" t="str">
            <v>[$ 367.7 per Tonne (1000 kg)]</v>
          </cell>
          <cell r="U1294" t="str">
            <v>Natural gas, liquefied</v>
          </cell>
        </row>
        <row r="1295">
          <cell r="D1295" t="str">
            <v>Japan|2006</v>
          </cell>
          <cell r="E1295">
            <v>6</v>
          </cell>
          <cell r="F1295" t="str">
            <v>HS02</v>
          </cell>
          <cell r="G1295" t="str">
            <v>271112</v>
          </cell>
          <cell r="H1295" t="str">
            <v>0</v>
          </cell>
          <cell r="I1295">
            <v>1</v>
          </cell>
          <cell r="J1295">
            <v>2</v>
          </cell>
          <cell r="K1295">
            <v>2</v>
          </cell>
          <cell r="L1295">
            <v>0</v>
          </cell>
          <cell r="M1295">
            <v>0</v>
          </cell>
          <cell r="N1295">
            <v>0</v>
          </cell>
          <cell r="O1295">
            <v>100</v>
          </cell>
          <cell r="P1295">
            <v>0</v>
          </cell>
          <cell r="R1295">
            <v>116.29900000000001</v>
          </cell>
          <cell r="S1295">
            <v>5769417.4720343929</v>
          </cell>
          <cell r="T1295" t="str">
            <v>[$ 555.3 per Tonne (1000 kg)]</v>
          </cell>
          <cell r="U1295" t="str">
            <v>Propane, liquefied</v>
          </cell>
        </row>
        <row r="1296">
          <cell r="D1296" t="str">
            <v>Japan|2006</v>
          </cell>
          <cell r="E1296">
            <v>6</v>
          </cell>
          <cell r="F1296" t="str">
            <v>HS02</v>
          </cell>
          <cell r="G1296" t="str">
            <v>271113</v>
          </cell>
          <cell r="H1296" t="str">
            <v>0</v>
          </cell>
          <cell r="I1296">
            <v>1</v>
          </cell>
          <cell r="J1296">
            <v>2</v>
          </cell>
          <cell r="K1296">
            <v>2</v>
          </cell>
          <cell r="L1296">
            <v>0</v>
          </cell>
          <cell r="M1296">
            <v>0</v>
          </cell>
          <cell r="N1296">
            <v>0</v>
          </cell>
          <cell r="O1296">
            <v>100</v>
          </cell>
          <cell r="P1296">
            <v>0</v>
          </cell>
          <cell r="R1296">
            <v>116.29900000000001</v>
          </cell>
          <cell r="S1296">
            <v>2296349.5786758387</v>
          </cell>
          <cell r="T1296" t="str">
            <v>[$ 561.1 per Tonne (1000 kg)]</v>
          </cell>
          <cell r="U1296" t="str">
            <v>Butanes, liquefied (excl. of a purity of &gt;= 95% of N-butane or isobutane)</v>
          </cell>
        </row>
        <row r="1297">
          <cell r="D1297" t="str">
            <v>Japan|2006</v>
          </cell>
          <cell r="E1297">
            <v>6</v>
          </cell>
          <cell r="F1297" t="str">
            <v>HS02</v>
          </cell>
          <cell r="G1297" t="str">
            <v>271114</v>
          </cell>
          <cell r="H1297" t="str">
            <v>0</v>
          </cell>
          <cell r="I1297">
            <v>1</v>
          </cell>
          <cell r="J1297">
            <v>2</v>
          </cell>
          <cell r="K1297">
            <v>1</v>
          </cell>
          <cell r="L1297">
            <v>0</v>
          </cell>
          <cell r="M1297">
            <v>0</v>
          </cell>
          <cell r="N1297">
            <v>0</v>
          </cell>
          <cell r="O1297">
            <v>50</v>
          </cell>
          <cell r="P1297">
            <v>1</v>
          </cell>
          <cell r="Q1297" t="str">
            <v>[624 yen/MT]</v>
          </cell>
          <cell r="R1297">
            <v>116.29900000000001</v>
          </cell>
          <cell r="S1297">
            <v>20180.206362854686</v>
          </cell>
          <cell r="T1297" t="str">
            <v>[$ 684.2 per Tonne (1000 kg)]</v>
          </cell>
          <cell r="U1297" t="str">
            <v>Ethylene, propylene, butylene and butadiene, liquefied (excl. ethylene of a purity of &gt;= 95% and propylene, butylene and butadiene of a purity of &gt;= 90%)</v>
          </cell>
        </row>
        <row r="1298">
          <cell r="D1298" t="str">
            <v>Japan|2006</v>
          </cell>
          <cell r="E1298">
            <v>6</v>
          </cell>
          <cell r="F1298" t="str">
            <v>HS02</v>
          </cell>
          <cell r="G1298" t="str">
            <v>271119</v>
          </cell>
          <cell r="H1298" t="str">
            <v>0</v>
          </cell>
          <cell r="I1298">
            <v>1</v>
          </cell>
          <cell r="J1298">
            <v>2</v>
          </cell>
          <cell r="K1298">
            <v>2</v>
          </cell>
          <cell r="L1298">
            <v>2.0499999999999998</v>
          </cell>
          <cell r="M1298">
            <v>0</v>
          </cell>
          <cell r="N1298">
            <v>4.0999999999999996</v>
          </cell>
          <cell r="O1298">
            <v>50</v>
          </cell>
          <cell r="P1298">
            <v>0</v>
          </cell>
          <cell r="R1298">
            <v>116.29900000000001</v>
          </cell>
          <cell r="S1298">
            <v>1725.9243336199486</v>
          </cell>
          <cell r="T1298" t="str">
            <v>[$ 2603.2 per Tonne (1000 kg)]</v>
          </cell>
          <cell r="U1298" t="str">
            <v>Gaseous hydrocarbons, liquefied, n.e.s. (excl. natural gas, propane, butane, ethylene, propylene, butylene and butadiene)</v>
          </cell>
        </row>
        <row r="1299">
          <cell r="C1299" t="str">
            <v>Japan|2006|271121</v>
          </cell>
          <cell r="D1299" t="str">
            <v>Japan|2006</v>
          </cell>
          <cell r="E1299">
            <v>6</v>
          </cell>
          <cell r="F1299" t="str">
            <v>HS02</v>
          </cell>
          <cell r="G1299" t="str">
            <v>271121</v>
          </cell>
          <cell r="H1299" t="str">
            <v>2</v>
          </cell>
          <cell r="I1299">
            <v>1</v>
          </cell>
          <cell r="J1299">
            <v>1</v>
          </cell>
          <cell r="K1299">
            <v>1</v>
          </cell>
          <cell r="L1299">
            <v>4.0999999999999996</v>
          </cell>
          <cell r="M1299">
            <v>4.0999999999999996</v>
          </cell>
          <cell r="N1299">
            <v>4.0999999999999996</v>
          </cell>
          <cell r="O1299">
            <v>0</v>
          </cell>
          <cell r="P1299">
            <v>0</v>
          </cell>
          <cell r="R1299">
            <v>116.29900000000001</v>
          </cell>
          <cell r="S1299">
            <v>62.725709372312984</v>
          </cell>
          <cell r="U1299" t="str">
            <v>Natural gas in gaseous state</v>
          </cell>
        </row>
        <row r="1300">
          <cell r="D1300" t="str">
            <v>Japan|2006</v>
          </cell>
          <cell r="E1300">
            <v>6</v>
          </cell>
          <cell r="F1300" t="str">
            <v>HS02</v>
          </cell>
          <cell r="G1300" t="str">
            <v>271129</v>
          </cell>
          <cell r="H1300" t="str">
            <v>0</v>
          </cell>
          <cell r="I1300">
            <v>1</v>
          </cell>
          <cell r="J1300">
            <v>1</v>
          </cell>
          <cell r="K1300">
            <v>1</v>
          </cell>
          <cell r="L1300">
            <v>4.0999999999999996</v>
          </cell>
          <cell r="M1300">
            <v>4.0999999999999996</v>
          </cell>
          <cell r="N1300">
            <v>4.0999999999999996</v>
          </cell>
          <cell r="O1300">
            <v>0</v>
          </cell>
          <cell r="P1300">
            <v>0</v>
          </cell>
          <cell r="R1300">
            <v>116.29900000000001</v>
          </cell>
          <cell r="S1300">
            <v>3.061049011177988</v>
          </cell>
          <cell r="U1300" t="str">
            <v>Hydrocarbons in gaseous state, n.e.s. (excl. natural gas)</v>
          </cell>
        </row>
        <row r="1301">
          <cell r="D1301" t="str">
            <v>Japan|2005</v>
          </cell>
          <cell r="E1301">
            <v>4</v>
          </cell>
          <cell r="F1301" t="str">
            <v>HS02</v>
          </cell>
          <cell r="G1301" t="str">
            <v>2711</v>
          </cell>
          <cell r="H1301" t="str">
            <v>0</v>
          </cell>
          <cell r="I1301">
            <v>7</v>
          </cell>
          <cell r="J1301">
            <v>11</v>
          </cell>
          <cell r="K1301">
            <v>10</v>
          </cell>
          <cell r="L1301">
            <v>1.4642857142857142</v>
          </cell>
          <cell r="M1301">
            <v>0</v>
          </cell>
          <cell r="N1301">
            <v>4.0999999999999996</v>
          </cell>
          <cell r="O1301">
            <v>57.142857142857146</v>
          </cell>
          <cell r="P1301">
            <v>1</v>
          </cell>
          <cell r="R1301">
            <v>110.218</v>
          </cell>
          <cell r="S1301">
            <v>24236707.503175486</v>
          </cell>
          <cell r="U1301" t="str">
            <v>Petroleum gases and other gaseous hydrocarbons.</v>
          </cell>
        </row>
        <row r="1302">
          <cell r="C1302" t="str">
            <v>Japan|2005|271111</v>
          </cell>
          <cell r="D1302" t="str">
            <v>Japan|2005</v>
          </cell>
          <cell r="E1302">
            <v>6</v>
          </cell>
          <cell r="F1302" t="str">
            <v>HS02</v>
          </cell>
          <cell r="G1302" t="str">
            <v>271111</v>
          </cell>
          <cell r="H1302" t="str">
            <v>1</v>
          </cell>
          <cell r="I1302">
            <v>1</v>
          </cell>
          <cell r="J1302">
            <v>1</v>
          </cell>
          <cell r="K1302">
            <v>1</v>
          </cell>
          <cell r="L1302">
            <v>0</v>
          </cell>
          <cell r="M1302">
            <v>0</v>
          </cell>
          <cell r="N1302">
            <v>0</v>
          </cell>
          <cell r="O1302">
            <v>100</v>
          </cell>
          <cell r="P1302">
            <v>0</v>
          </cell>
          <cell r="R1302">
            <v>110.218</v>
          </cell>
          <cell r="S1302">
            <v>18012420.858283449</v>
          </cell>
          <cell r="T1302" t="str">
            <v>[$ 310.5 per Tonne (1000 kg)]</v>
          </cell>
          <cell r="U1302" t="str">
            <v>Natural gas, liquefied</v>
          </cell>
        </row>
        <row r="1303">
          <cell r="D1303" t="str">
            <v>Japan|2005</v>
          </cell>
          <cell r="E1303">
            <v>6</v>
          </cell>
          <cell r="F1303" t="str">
            <v>HS02</v>
          </cell>
          <cell r="G1303" t="str">
            <v>271112</v>
          </cell>
          <cell r="H1303" t="str">
            <v>0</v>
          </cell>
          <cell r="I1303">
            <v>1</v>
          </cell>
          <cell r="J1303">
            <v>2</v>
          </cell>
          <cell r="K1303">
            <v>2</v>
          </cell>
          <cell r="L1303">
            <v>0</v>
          </cell>
          <cell r="M1303">
            <v>0</v>
          </cell>
          <cell r="N1303">
            <v>0</v>
          </cell>
          <cell r="O1303">
            <v>100</v>
          </cell>
          <cell r="P1303">
            <v>0</v>
          </cell>
          <cell r="R1303">
            <v>110.218</v>
          </cell>
          <cell r="S1303">
            <v>4449232.1810923647</v>
          </cell>
          <cell r="T1303" t="str">
            <v>[$ 448.8 per Tonne (1000 kg)]</v>
          </cell>
          <cell r="U1303" t="str">
            <v>Propane, liquefied</v>
          </cell>
        </row>
        <row r="1304">
          <cell r="D1304" t="str">
            <v>Japan|2005</v>
          </cell>
          <cell r="E1304">
            <v>6</v>
          </cell>
          <cell r="F1304" t="str">
            <v>HS02</v>
          </cell>
          <cell r="G1304" t="str">
            <v>271113</v>
          </cell>
          <cell r="H1304" t="str">
            <v>0</v>
          </cell>
          <cell r="I1304">
            <v>1</v>
          </cell>
          <cell r="J1304">
            <v>2</v>
          </cell>
          <cell r="K1304">
            <v>2</v>
          </cell>
          <cell r="L1304">
            <v>0</v>
          </cell>
          <cell r="M1304">
            <v>0</v>
          </cell>
          <cell r="N1304">
            <v>0</v>
          </cell>
          <cell r="O1304">
            <v>100</v>
          </cell>
          <cell r="P1304">
            <v>0</v>
          </cell>
          <cell r="R1304">
            <v>110.218</v>
          </cell>
          <cell r="S1304">
            <v>1759461.2411540551</v>
          </cell>
          <cell r="T1304" t="str">
            <v>[$ 460.9 per Tonne (1000 kg)]</v>
          </cell>
          <cell r="U1304" t="str">
            <v>Butanes, liquefied (excl. of a purity of &gt;= 95% of N-butane or isobutane)</v>
          </cell>
        </row>
        <row r="1305">
          <cell r="D1305" t="str">
            <v>Japan|2005</v>
          </cell>
          <cell r="E1305">
            <v>6</v>
          </cell>
          <cell r="F1305" t="str">
            <v>HS02</v>
          </cell>
          <cell r="G1305" t="str">
            <v>271114</v>
          </cell>
          <cell r="H1305" t="str">
            <v>0</v>
          </cell>
          <cell r="I1305">
            <v>1</v>
          </cell>
          <cell r="J1305">
            <v>2</v>
          </cell>
          <cell r="K1305">
            <v>1</v>
          </cell>
          <cell r="L1305">
            <v>0</v>
          </cell>
          <cell r="M1305">
            <v>0</v>
          </cell>
          <cell r="N1305">
            <v>0</v>
          </cell>
          <cell r="O1305">
            <v>50</v>
          </cell>
          <cell r="P1305">
            <v>1</v>
          </cell>
          <cell r="Q1305" t="str">
            <v>[624 yen/MT]</v>
          </cell>
          <cell r="R1305">
            <v>110.218</v>
          </cell>
          <cell r="S1305">
            <v>14357.657412447828</v>
          </cell>
          <cell r="T1305" t="str">
            <v>[$ 610.5 per Tonne (1000 kg)]</v>
          </cell>
          <cell r="U1305" t="str">
            <v>Ethylene, propylene, butylene and butadiene, liquefied (excl. ethylene of a purity of &gt;= 95% and propylene, butylene and butadiene of a purity of &gt;= 90%)</v>
          </cell>
        </row>
        <row r="1306">
          <cell r="D1306" t="str">
            <v>Japan|2005</v>
          </cell>
          <cell r="E1306">
            <v>6</v>
          </cell>
          <cell r="F1306" t="str">
            <v>HS02</v>
          </cell>
          <cell r="G1306" t="str">
            <v>271119</v>
          </cell>
          <cell r="H1306" t="str">
            <v>0</v>
          </cell>
          <cell r="I1306">
            <v>1</v>
          </cell>
          <cell r="J1306">
            <v>2</v>
          </cell>
          <cell r="K1306">
            <v>2</v>
          </cell>
          <cell r="L1306">
            <v>2.0499999999999998</v>
          </cell>
          <cell r="M1306">
            <v>0</v>
          </cell>
          <cell r="N1306">
            <v>4.0999999999999996</v>
          </cell>
          <cell r="O1306">
            <v>50</v>
          </cell>
          <cell r="P1306">
            <v>0</v>
          </cell>
          <cell r="R1306">
            <v>110.218</v>
          </cell>
          <cell r="S1306">
            <v>1205.1896207584834</v>
          </cell>
          <cell r="T1306" t="str">
            <v>[$ 5936.9 per Tonne (1000 kg)]</v>
          </cell>
          <cell r="U1306" t="str">
            <v>Gaseous hydrocarbons, liquefied, n.e.s. (excl. natural gas, propane, butane, ethylene, propylene, butylene and butadiene)</v>
          </cell>
        </row>
        <row r="1307">
          <cell r="C1307" t="str">
            <v>Japan|2005|271121</v>
          </cell>
          <cell r="D1307" t="str">
            <v>Japan|2005</v>
          </cell>
          <cell r="E1307">
            <v>6</v>
          </cell>
          <cell r="F1307" t="str">
            <v>HS02</v>
          </cell>
          <cell r="G1307" t="str">
            <v>271121</v>
          </cell>
          <cell r="H1307" t="str">
            <v>2</v>
          </cell>
          <cell r="I1307">
            <v>1</v>
          </cell>
          <cell r="J1307">
            <v>1</v>
          </cell>
          <cell r="K1307">
            <v>1</v>
          </cell>
          <cell r="L1307">
            <v>4.0999999999999996</v>
          </cell>
          <cell r="M1307">
            <v>4.0999999999999996</v>
          </cell>
          <cell r="N1307">
            <v>4.0999999999999996</v>
          </cell>
          <cell r="O1307">
            <v>0</v>
          </cell>
          <cell r="P1307">
            <v>0</v>
          </cell>
          <cell r="R1307">
            <v>110.218</v>
          </cell>
          <cell r="S1307">
            <v>25.748502994011933</v>
          </cell>
          <cell r="U1307" t="str">
            <v>Natural gas in gaseous state</v>
          </cell>
        </row>
        <row r="1308">
          <cell r="D1308" t="str">
            <v>Japan|2005</v>
          </cell>
          <cell r="E1308">
            <v>6</v>
          </cell>
          <cell r="F1308" t="str">
            <v>HS02</v>
          </cell>
          <cell r="G1308" t="str">
            <v>271129</v>
          </cell>
          <cell r="H1308" t="str">
            <v>0</v>
          </cell>
          <cell r="I1308">
            <v>1</v>
          </cell>
          <cell r="J1308">
            <v>1</v>
          </cell>
          <cell r="K1308">
            <v>1</v>
          </cell>
          <cell r="L1308">
            <v>4.0999999999999996</v>
          </cell>
          <cell r="M1308">
            <v>4.0999999999999996</v>
          </cell>
          <cell r="N1308">
            <v>4.0999999999999996</v>
          </cell>
          <cell r="O1308">
            <v>0</v>
          </cell>
          <cell r="P1308">
            <v>0</v>
          </cell>
          <cell r="R1308">
            <v>110.218</v>
          </cell>
          <cell r="S1308">
            <v>4.6271094175285796</v>
          </cell>
          <cell r="U1308" t="str">
            <v>Hydrocarbons in gaseous state, n.e.s. (excl. natural gas)</v>
          </cell>
        </row>
        <row r="1309">
          <cell r="D1309" t="str">
            <v>Japan|2004</v>
          </cell>
          <cell r="E1309">
            <v>4</v>
          </cell>
          <cell r="F1309" t="str">
            <v>HS02</v>
          </cell>
          <cell r="G1309" t="str">
            <v>2711</v>
          </cell>
          <cell r="H1309" t="str">
            <v>0</v>
          </cell>
          <cell r="I1309">
            <v>7</v>
          </cell>
          <cell r="J1309">
            <v>11</v>
          </cell>
          <cell r="K1309">
            <v>10</v>
          </cell>
          <cell r="L1309">
            <v>1.4642857142857142</v>
          </cell>
          <cell r="M1309">
            <v>0</v>
          </cell>
          <cell r="N1309">
            <v>4.0999999999999996</v>
          </cell>
          <cell r="O1309">
            <v>57.142857142857146</v>
          </cell>
          <cell r="P1309">
            <v>1</v>
          </cell>
          <cell r="R1309">
            <v>108.193</v>
          </cell>
          <cell r="S1309">
            <v>20465248.969405677</v>
          </cell>
          <cell r="U1309" t="str">
            <v>Petroleum gases and other gaseous hydrocarbons.</v>
          </cell>
        </row>
        <row r="1310">
          <cell r="C1310" t="str">
            <v>Japan|2004|271111</v>
          </cell>
          <cell r="D1310" t="str">
            <v>Japan|2004</v>
          </cell>
          <cell r="E1310">
            <v>6</v>
          </cell>
          <cell r="F1310" t="str">
            <v>HS02</v>
          </cell>
          <cell r="G1310" t="str">
            <v>271111</v>
          </cell>
          <cell r="H1310" t="str">
            <v>1</v>
          </cell>
          <cell r="I1310">
            <v>1</v>
          </cell>
          <cell r="J1310">
            <v>1</v>
          </cell>
          <cell r="K1310">
            <v>1</v>
          </cell>
          <cell r="L1310">
            <v>0</v>
          </cell>
          <cell r="M1310">
            <v>0</v>
          </cell>
          <cell r="N1310">
            <v>0</v>
          </cell>
          <cell r="O1310">
            <v>100</v>
          </cell>
          <cell r="P1310">
            <v>0</v>
          </cell>
          <cell r="R1310">
            <v>108.193</v>
          </cell>
          <cell r="S1310">
            <v>15249054.080783807</v>
          </cell>
          <cell r="T1310" t="str">
            <v>[$ 267.7 per Tonne (1000 kg)]</v>
          </cell>
          <cell r="U1310" t="str">
            <v>Natural gas, liquefied</v>
          </cell>
        </row>
        <row r="1311">
          <cell r="D1311" t="str">
            <v>Japan|2004</v>
          </cell>
          <cell r="E1311">
            <v>6</v>
          </cell>
          <cell r="F1311" t="str">
            <v>HS02</v>
          </cell>
          <cell r="G1311" t="str">
            <v>271112</v>
          </cell>
          <cell r="H1311" t="str">
            <v>0</v>
          </cell>
          <cell r="I1311">
            <v>1</v>
          </cell>
          <cell r="J1311">
            <v>2</v>
          </cell>
          <cell r="K1311">
            <v>2</v>
          </cell>
          <cell r="L1311">
            <v>0</v>
          </cell>
          <cell r="M1311">
            <v>0</v>
          </cell>
          <cell r="N1311">
            <v>0</v>
          </cell>
          <cell r="O1311">
            <v>100</v>
          </cell>
          <cell r="P1311">
            <v>0</v>
          </cell>
          <cell r="R1311">
            <v>108.193</v>
          </cell>
          <cell r="S1311">
            <v>3589113.8090396528</v>
          </cell>
          <cell r="T1311" t="str">
            <v>[$ 370.2 per Tonne (1000 kg)]</v>
          </cell>
          <cell r="U1311" t="str">
            <v>Propane, liquefied</v>
          </cell>
        </row>
        <row r="1312">
          <cell r="D1312" t="str">
            <v>Japan|2004</v>
          </cell>
          <cell r="E1312">
            <v>6</v>
          </cell>
          <cell r="F1312" t="str">
            <v>HS02</v>
          </cell>
          <cell r="G1312" t="str">
            <v>271113</v>
          </cell>
          <cell r="H1312" t="str">
            <v>0</v>
          </cell>
          <cell r="I1312">
            <v>1</v>
          </cell>
          <cell r="J1312">
            <v>2</v>
          </cell>
          <cell r="K1312">
            <v>2</v>
          </cell>
          <cell r="L1312">
            <v>0</v>
          </cell>
          <cell r="M1312">
            <v>0</v>
          </cell>
          <cell r="N1312">
            <v>0</v>
          </cell>
          <cell r="O1312">
            <v>100</v>
          </cell>
          <cell r="P1312">
            <v>0</v>
          </cell>
          <cell r="R1312">
            <v>108.193</v>
          </cell>
          <cell r="S1312">
            <v>1605855.5966355489</v>
          </cell>
          <cell r="T1312" t="str">
            <v>[$ 380.5 per Tonne (1000 kg)]</v>
          </cell>
          <cell r="U1312" t="str">
            <v>Butanes, liquefied (excl. of a purity of &gt;= 95% of N-butane or isobutane)</v>
          </cell>
        </row>
        <row r="1313">
          <cell r="D1313" t="str">
            <v>Japan|2004</v>
          </cell>
          <cell r="E1313">
            <v>6</v>
          </cell>
          <cell r="F1313" t="str">
            <v>HS02</v>
          </cell>
          <cell r="G1313" t="str">
            <v>271114</v>
          </cell>
          <cell r="H1313" t="str">
            <v>0</v>
          </cell>
          <cell r="I1313">
            <v>1</v>
          </cell>
          <cell r="J1313">
            <v>2</v>
          </cell>
          <cell r="K1313">
            <v>1</v>
          </cell>
          <cell r="L1313">
            <v>0</v>
          </cell>
          <cell r="M1313">
            <v>0</v>
          </cell>
          <cell r="N1313">
            <v>0</v>
          </cell>
          <cell r="O1313">
            <v>50</v>
          </cell>
          <cell r="P1313">
            <v>1</v>
          </cell>
          <cell r="Q1313" t="str">
            <v>[624 yen/MT]</v>
          </cell>
          <cell r="R1313">
            <v>108.193</v>
          </cell>
          <cell r="S1313">
            <v>18052.916166004252</v>
          </cell>
          <cell r="T1313" t="str">
            <v>[$ 603.7 per Tonne (1000 kg)]</v>
          </cell>
          <cell r="U1313" t="str">
            <v>Ethylene, propylene, butylene and butadiene, liquefied (excl. ethylene of a purity of &gt;= 95% and propylene, butylene and butadiene of a purity of &gt;= 90%)</v>
          </cell>
        </row>
        <row r="1314">
          <cell r="D1314" t="str">
            <v>Japan|2004</v>
          </cell>
          <cell r="E1314">
            <v>6</v>
          </cell>
          <cell r="F1314" t="str">
            <v>HS02</v>
          </cell>
          <cell r="G1314" t="str">
            <v>271119</v>
          </cell>
          <cell r="H1314" t="str">
            <v>0</v>
          </cell>
          <cell r="I1314">
            <v>1</v>
          </cell>
          <cell r="J1314">
            <v>2</v>
          </cell>
          <cell r="K1314">
            <v>2</v>
          </cell>
          <cell r="L1314">
            <v>2.0499999999999998</v>
          </cell>
          <cell r="M1314">
            <v>0</v>
          </cell>
          <cell r="N1314">
            <v>4.0999999999999996</v>
          </cell>
          <cell r="O1314">
            <v>50</v>
          </cell>
          <cell r="P1314">
            <v>0</v>
          </cell>
          <cell r="R1314">
            <v>108.193</v>
          </cell>
          <cell r="S1314">
            <v>3155.5781495517149</v>
          </cell>
          <cell r="T1314" t="str">
            <v>[$ 1919.5 per Tonne (1000 kg)]</v>
          </cell>
          <cell r="U1314" t="str">
            <v>Gaseous hydrocarbons, liquefied, n.e.s. (excl. natural gas, propane, butane, ethylene, propylene, butylene and butadiene)</v>
          </cell>
        </row>
        <row r="1315">
          <cell r="C1315" t="str">
            <v>Japan|2004|271121</v>
          </cell>
          <cell r="D1315" t="str">
            <v>Japan|2004</v>
          </cell>
          <cell r="E1315">
            <v>6</v>
          </cell>
          <cell r="F1315" t="str">
            <v>HS02</v>
          </cell>
          <cell r="G1315" t="str">
            <v>271121</v>
          </cell>
          <cell r="H1315" t="str">
            <v>2</v>
          </cell>
          <cell r="I1315">
            <v>1</v>
          </cell>
          <cell r="J1315">
            <v>1</v>
          </cell>
          <cell r="K1315">
            <v>1</v>
          </cell>
          <cell r="L1315">
            <v>4.0999999999999996</v>
          </cell>
          <cell r="M1315">
            <v>4.0999999999999996</v>
          </cell>
          <cell r="N1315">
            <v>4.0999999999999996</v>
          </cell>
          <cell r="O1315">
            <v>0</v>
          </cell>
          <cell r="P1315">
            <v>0</v>
          </cell>
          <cell r="R1315">
            <v>108.193</v>
          </cell>
          <cell r="S1315">
            <v>14.89047046862002</v>
          </cell>
          <cell r="U1315" t="str">
            <v>Natural gas in gaseous state</v>
          </cell>
        </row>
        <row r="1316">
          <cell r="D1316" t="str">
            <v>Japan|2004</v>
          </cell>
          <cell r="E1316">
            <v>6</v>
          </cell>
          <cell r="F1316" t="str">
            <v>HS02</v>
          </cell>
          <cell r="G1316" t="str">
            <v>271129</v>
          </cell>
          <cell r="H1316" t="str">
            <v>0</v>
          </cell>
          <cell r="I1316">
            <v>1</v>
          </cell>
          <cell r="J1316">
            <v>1</v>
          </cell>
          <cell r="K1316">
            <v>1</v>
          </cell>
          <cell r="L1316">
            <v>4.0999999999999996</v>
          </cell>
          <cell r="M1316">
            <v>4.0999999999999996</v>
          </cell>
          <cell r="N1316">
            <v>4.0999999999999996</v>
          </cell>
          <cell r="O1316">
            <v>0</v>
          </cell>
          <cell r="P1316">
            <v>0</v>
          </cell>
          <cell r="R1316">
            <v>108.193</v>
          </cell>
          <cell r="S1316">
            <v>2.0981606433126907</v>
          </cell>
          <cell r="U1316" t="str">
            <v>Hydrocarbons in gaseous state, n.e.s. (excl. natural gas)</v>
          </cell>
        </row>
        <row r="1317">
          <cell r="D1317" t="str">
            <v>Japan|2003</v>
          </cell>
          <cell r="E1317">
            <v>4</v>
          </cell>
          <cell r="F1317" t="str">
            <v>HS02</v>
          </cell>
          <cell r="G1317" t="str">
            <v>2711</v>
          </cell>
          <cell r="H1317" t="str">
            <v>0</v>
          </cell>
          <cell r="I1317">
            <v>7</v>
          </cell>
          <cell r="J1317">
            <v>10</v>
          </cell>
          <cell r="K1317">
            <v>9</v>
          </cell>
          <cell r="L1317">
            <v>1.4642857142857142</v>
          </cell>
          <cell r="M1317">
            <v>0</v>
          </cell>
          <cell r="N1317">
            <v>4.0999999999999996</v>
          </cell>
          <cell r="O1317">
            <v>57.142857142857146</v>
          </cell>
          <cell r="P1317">
            <v>1</v>
          </cell>
          <cell r="R1317">
            <v>115.93300000000001</v>
          </cell>
          <cell r="S1317">
            <v>19311375.60596912</v>
          </cell>
          <cell r="U1317" t="str">
            <v>Petroleum gases and other gaseous hydrocarbons.</v>
          </cell>
        </row>
        <row r="1318">
          <cell r="C1318" t="str">
            <v>Japan|2003|271111</v>
          </cell>
          <cell r="D1318" t="str">
            <v>Japan|2003</v>
          </cell>
          <cell r="E1318">
            <v>6</v>
          </cell>
          <cell r="F1318" t="str">
            <v>HS02</v>
          </cell>
          <cell r="G1318" t="str">
            <v>271111</v>
          </cell>
          <cell r="H1318" t="str">
            <v>1</v>
          </cell>
          <cell r="I1318">
            <v>1</v>
          </cell>
          <cell r="J1318">
            <v>1</v>
          </cell>
          <cell r="K1318">
            <v>1</v>
          </cell>
          <cell r="L1318">
            <v>0</v>
          </cell>
          <cell r="M1318">
            <v>0</v>
          </cell>
          <cell r="N1318">
            <v>0</v>
          </cell>
          <cell r="O1318">
            <v>100</v>
          </cell>
          <cell r="P1318">
            <v>0</v>
          </cell>
          <cell r="R1318">
            <v>115.93300000000001</v>
          </cell>
          <cell r="S1318">
            <v>14623585.905287676</v>
          </cell>
          <cell r="T1318" t="str">
            <v>[$ 247.3 per Tonne (1000 kg)]</v>
          </cell>
          <cell r="U1318" t="str">
            <v>Natural gas, liquefied</v>
          </cell>
        </row>
        <row r="1319">
          <cell r="D1319" t="str">
            <v>Japan|2003</v>
          </cell>
          <cell r="E1319">
            <v>6</v>
          </cell>
          <cell r="F1319" t="str">
            <v>HS02</v>
          </cell>
          <cell r="G1319" t="str">
            <v>271112</v>
          </cell>
          <cell r="H1319" t="str">
            <v>0</v>
          </cell>
          <cell r="I1319">
            <v>1</v>
          </cell>
          <cell r="J1319">
            <v>1</v>
          </cell>
          <cell r="K1319">
            <v>1</v>
          </cell>
          <cell r="L1319">
            <v>0</v>
          </cell>
          <cell r="M1319">
            <v>0</v>
          </cell>
          <cell r="N1319">
            <v>0</v>
          </cell>
          <cell r="O1319">
            <v>100</v>
          </cell>
          <cell r="P1319">
            <v>0</v>
          </cell>
          <cell r="R1319">
            <v>115.93300000000001</v>
          </cell>
          <cell r="S1319">
            <v>3399388.6310704732</v>
          </cell>
          <cell r="T1319" t="str">
            <v>[$ 334.5 per Tonne (1000 kg)]</v>
          </cell>
          <cell r="U1319" t="str">
            <v>Propane, liquefied</v>
          </cell>
        </row>
        <row r="1320">
          <cell r="D1320" t="str">
            <v>Japan|2003</v>
          </cell>
          <cell r="E1320">
            <v>6</v>
          </cell>
          <cell r="F1320" t="str">
            <v>HS02</v>
          </cell>
          <cell r="G1320" t="str">
            <v>271113</v>
          </cell>
          <cell r="H1320" t="str">
            <v>0</v>
          </cell>
          <cell r="I1320">
            <v>1</v>
          </cell>
          <cell r="J1320">
            <v>2</v>
          </cell>
          <cell r="K1320">
            <v>2</v>
          </cell>
          <cell r="L1320">
            <v>0</v>
          </cell>
          <cell r="M1320">
            <v>0</v>
          </cell>
          <cell r="N1320">
            <v>0</v>
          </cell>
          <cell r="O1320">
            <v>100</v>
          </cell>
          <cell r="P1320">
            <v>0</v>
          </cell>
          <cell r="R1320">
            <v>115.93300000000001</v>
          </cell>
          <cell r="S1320">
            <v>1279934.5294574311</v>
          </cell>
          <cell r="T1320" t="str">
            <v>[$ 321.9 per Tonne (1000 kg)]</v>
          </cell>
          <cell r="U1320" t="str">
            <v>Butanes, liquefied (excl. of a purity of &gt;= 95% of N-butane or isobutane)</v>
          </cell>
        </row>
        <row r="1321">
          <cell r="D1321" t="str">
            <v>Japan|2003</v>
          </cell>
          <cell r="E1321">
            <v>6</v>
          </cell>
          <cell r="F1321" t="str">
            <v>HS02</v>
          </cell>
          <cell r="G1321" t="str">
            <v>271114</v>
          </cell>
          <cell r="H1321" t="str">
            <v>0</v>
          </cell>
          <cell r="I1321">
            <v>1</v>
          </cell>
          <cell r="J1321">
            <v>2</v>
          </cell>
          <cell r="K1321">
            <v>1</v>
          </cell>
          <cell r="L1321">
            <v>0</v>
          </cell>
          <cell r="M1321">
            <v>0</v>
          </cell>
          <cell r="N1321">
            <v>0</v>
          </cell>
          <cell r="O1321">
            <v>50</v>
          </cell>
          <cell r="P1321">
            <v>1</v>
          </cell>
          <cell r="Q1321" t="str">
            <v>[624 yen/MT]</v>
          </cell>
          <cell r="R1321">
            <v>115.93300000000001</v>
          </cell>
          <cell r="S1321">
            <v>6698.8096264987498</v>
          </cell>
          <cell r="T1321" t="str">
            <v>[$ 438.1 per Tonne (1000 kg)]</v>
          </cell>
          <cell r="U1321" t="str">
            <v>Ethylene, propylene, butylene and butadiene, liquefied (excl. ethylene of a purity of &gt;= 95% and propylene, butylene and butadiene of a purity of &gt;= 90%)</v>
          </cell>
        </row>
        <row r="1322">
          <cell r="D1322" t="str">
            <v>Japan|2003</v>
          </cell>
          <cell r="E1322">
            <v>6</v>
          </cell>
          <cell r="F1322" t="str">
            <v>HS02</v>
          </cell>
          <cell r="G1322" t="str">
            <v>271119</v>
          </cell>
          <cell r="H1322" t="str">
            <v>0</v>
          </cell>
          <cell r="I1322">
            <v>1</v>
          </cell>
          <cell r="J1322">
            <v>2</v>
          </cell>
          <cell r="K1322">
            <v>2</v>
          </cell>
          <cell r="L1322">
            <v>2.0499999999999998</v>
          </cell>
          <cell r="M1322">
            <v>0</v>
          </cell>
          <cell r="N1322">
            <v>4.0999999999999996</v>
          </cell>
          <cell r="O1322">
            <v>50</v>
          </cell>
          <cell r="P1322">
            <v>0</v>
          </cell>
          <cell r="R1322">
            <v>115.93300000000001</v>
          </cell>
          <cell r="S1322">
            <v>1748.4171482791337</v>
          </cell>
          <cell r="T1322" t="str">
            <v>[$ 2421.6 per Tonne (1000 kg)]</v>
          </cell>
          <cell r="U1322" t="str">
            <v>Gaseous hydrocarbons, liquefied, n.e.s. (excl. natural gas, propane, butane, ethylene, propylene, butylene and butadiene)</v>
          </cell>
        </row>
        <row r="1323">
          <cell r="C1323" t="str">
            <v>Japan|2003|271121</v>
          </cell>
          <cell r="D1323" t="str">
            <v>Japan|2003</v>
          </cell>
          <cell r="E1323">
            <v>6</v>
          </cell>
          <cell r="F1323" t="str">
            <v>HS02</v>
          </cell>
          <cell r="G1323" t="str">
            <v>271121</v>
          </cell>
          <cell r="H1323" t="str">
            <v>2</v>
          </cell>
          <cell r="I1323">
            <v>1</v>
          </cell>
          <cell r="J1323">
            <v>1</v>
          </cell>
          <cell r="K1323">
            <v>1</v>
          </cell>
          <cell r="L1323">
            <v>4.0999999999999996</v>
          </cell>
          <cell r="M1323">
            <v>4.0999999999999996</v>
          </cell>
          <cell r="N1323">
            <v>4.0999999999999996</v>
          </cell>
          <cell r="O1323">
            <v>0</v>
          </cell>
          <cell r="P1323">
            <v>0</v>
          </cell>
          <cell r="R1323">
            <v>115.93300000000001</v>
          </cell>
          <cell r="S1323">
            <v>13.516777365651684</v>
          </cell>
          <cell r="U1323" t="str">
            <v>Natural gas in gaseous state</v>
          </cell>
        </row>
        <row r="1324">
          <cell r="D1324" t="str">
            <v>Japan|2003</v>
          </cell>
          <cell r="E1324">
            <v>6</v>
          </cell>
          <cell r="F1324" t="str">
            <v>HS02</v>
          </cell>
          <cell r="G1324" t="str">
            <v>271129</v>
          </cell>
          <cell r="H1324" t="str">
            <v>0</v>
          </cell>
          <cell r="I1324">
            <v>1</v>
          </cell>
          <cell r="J1324">
            <v>1</v>
          </cell>
          <cell r="K1324">
            <v>1</v>
          </cell>
          <cell r="L1324">
            <v>4.0999999999999996</v>
          </cell>
          <cell r="M1324">
            <v>4.0999999999999996</v>
          </cell>
          <cell r="N1324">
            <v>4.0999999999999996</v>
          </cell>
          <cell r="O1324">
            <v>0</v>
          </cell>
          <cell r="P1324">
            <v>0</v>
          </cell>
          <cell r="R1324">
            <v>115.93300000000001</v>
          </cell>
          <cell r="S1324">
            <v>5.796601397394979</v>
          </cell>
          <cell r="U1324" t="str">
            <v>Hydrocarbons in gaseous state, n.e.s. (excl. natural gas)</v>
          </cell>
        </row>
        <row r="1325">
          <cell r="D1325" t="str">
            <v>Japan|2002</v>
          </cell>
          <cell r="E1325">
            <v>4</v>
          </cell>
          <cell r="F1325" t="str">
            <v>HS02</v>
          </cell>
          <cell r="G1325" t="str">
            <v>2711</v>
          </cell>
          <cell r="H1325" t="str">
            <v>0</v>
          </cell>
          <cell r="I1325">
            <v>7</v>
          </cell>
          <cell r="J1325">
            <v>11</v>
          </cell>
          <cell r="K1325">
            <v>10</v>
          </cell>
          <cell r="L1325">
            <v>1.4642857142857142</v>
          </cell>
          <cell r="M1325">
            <v>0</v>
          </cell>
          <cell r="N1325">
            <v>4.0999999999999996</v>
          </cell>
          <cell r="O1325">
            <v>57.142857142857146</v>
          </cell>
          <cell r="P1325">
            <v>1</v>
          </cell>
          <cell r="R1325">
            <v>125.38800000000001</v>
          </cell>
          <cell r="S1325">
            <v>15680356.766887311</v>
          </cell>
          <cell r="U1325" t="str">
            <v>Petroleum gases and other gaseous hydrocarbons.</v>
          </cell>
        </row>
        <row r="1326">
          <cell r="C1326" t="str">
            <v>Japan|2002|271111</v>
          </cell>
          <cell r="D1326" t="str">
            <v>Japan|2002</v>
          </cell>
          <cell r="E1326">
            <v>6</v>
          </cell>
          <cell r="F1326" t="str">
            <v>HS02</v>
          </cell>
          <cell r="G1326" t="str">
            <v>271111</v>
          </cell>
          <cell r="H1326" t="str">
            <v>1</v>
          </cell>
          <cell r="I1326">
            <v>1</v>
          </cell>
          <cell r="J1326">
            <v>1</v>
          </cell>
          <cell r="K1326">
            <v>1</v>
          </cell>
          <cell r="L1326">
            <v>0</v>
          </cell>
          <cell r="M1326">
            <v>0</v>
          </cell>
          <cell r="N1326">
            <v>0</v>
          </cell>
          <cell r="O1326">
            <v>100</v>
          </cell>
          <cell r="P1326">
            <v>0</v>
          </cell>
          <cell r="R1326">
            <v>125.38800000000001</v>
          </cell>
          <cell r="S1326">
            <v>11898764.502751416</v>
          </cell>
          <cell r="T1326" t="str">
            <v>[$ 220.8 per Tonne (1000 kg)]</v>
          </cell>
          <cell r="U1326" t="str">
            <v>Natural gas, liquefied</v>
          </cell>
        </row>
        <row r="1327">
          <cell r="D1327" t="str">
            <v>Japan|2002</v>
          </cell>
          <cell r="E1327">
            <v>6</v>
          </cell>
          <cell r="F1327" t="str">
            <v>HS02</v>
          </cell>
          <cell r="G1327" t="str">
            <v>271112</v>
          </cell>
          <cell r="H1327" t="str">
            <v>0</v>
          </cell>
          <cell r="I1327">
            <v>1</v>
          </cell>
          <cell r="J1327">
            <v>2</v>
          </cell>
          <cell r="K1327">
            <v>2</v>
          </cell>
          <cell r="L1327">
            <v>0</v>
          </cell>
          <cell r="M1327">
            <v>0</v>
          </cell>
          <cell r="N1327">
            <v>0</v>
          </cell>
          <cell r="O1327">
            <v>100</v>
          </cell>
          <cell r="P1327">
            <v>0</v>
          </cell>
          <cell r="R1327">
            <v>125.38800000000001</v>
          </cell>
          <cell r="S1327">
            <v>2677671.8318845201</v>
          </cell>
          <cell r="T1327" t="str">
            <v>[$ 273.9 per Tonne (1000 kg)]</v>
          </cell>
          <cell r="U1327" t="str">
            <v>Propane, liquefied</v>
          </cell>
        </row>
        <row r="1328">
          <cell r="D1328" t="str">
            <v>Japan|2002</v>
          </cell>
          <cell r="E1328">
            <v>6</v>
          </cell>
          <cell r="F1328" t="str">
            <v>HS02</v>
          </cell>
          <cell r="G1328" t="str">
            <v>271113</v>
          </cell>
          <cell r="H1328" t="str">
            <v>0</v>
          </cell>
          <cell r="I1328">
            <v>1</v>
          </cell>
          <cell r="J1328">
            <v>2</v>
          </cell>
          <cell r="K1328">
            <v>2</v>
          </cell>
          <cell r="L1328">
            <v>0</v>
          </cell>
          <cell r="M1328">
            <v>0</v>
          </cell>
          <cell r="N1328">
            <v>0</v>
          </cell>
          <cell r="O1328">
            <v>100</v>
          </cell>
          <cell r="P1328">
            <v>0</v>
          </cell>
          <cell r="R1328">
            <v>125.38800000000001</v>
          </cell>
          <cell r="S1328">
            <v>1103255.9454501956</v>
          </cell>
          <cell r="T1328" t="str">
            <v>[$ 263.5 per Tonne (1000 kg)]</v>
          </cell>
          <cell r="U1328" t="str">
            <v>Butanes, liquefied (excl. of a purity of &gt;= 95% of N-butane or isobutane)</v>
          </cell>
        </row>
        <row r="1329">
          <cell r="D1329" t="str">
            <v>Japan|2002</v>
          </cell>
          <cell r="E1329">
            <v>6</v>
          </cell>
          <cell r="F1329" t="str">
            <v>HS02</v>
          </cell>
          <cell r="G1329" t="str">
            <v>271114</v>
          </cell>
          <cell r="H1329" t="str">
            <v>0</v>
          </cell>
          <cell r="I1329">
            <v>1</v>
          </cell>
          <cell r="J1329">
            <v>2</v>
          </cell>
          <cell r="K1329">
            <v>1</v>
          </cell>
          <cell r="L1329">
            <v>0</v>
          </cell>
          <cell r="M1329">
            <v>0</v>
          </cell>
          <cell r="N1329">
            <v>0</v>
          </cell>
          <cell r="O1329">
            <v>50</v>
          </cell>
          <cell r="P1329">
            <v>1</v>
          </cell>
          <cell r="Q1329" t="str">
            <v>[624 yen/MT]</v>
          </cell>
          <cell r="R1329">
            <v>125.38800000000001</v>
          </cell>
          <cell r="U1329" t="str">
            <v>Ethylene, propylene, butylene and butadiene, liquefied (excl. ethylene of a purity of &gt;= 95% and propylene, butylene and butadiene of a purity of &gt;= 90%)</v>
          </cell>
        </row>
        <row r="1330">
          <cell r="D1330" t="str">
            <v>Japan|2002</v>
          </cell>
          <cell r="E1330">
            <v>6</v>
          </cell>
          <cell r="F1330" t="str">
            <v>HS02</v>
          </cell>
          <cell r="G1330" t="str">
            <v>271119</v>
          </cell>
          <cell r="H1330" t="str">
            <v>0</v>
          </cell>
          <cell r="I1330">
            <v>1</v>
          </cell>
          <cell r="J1330">
            <v>2</v>
          </cell>
          <cell r="K1330">
            <v>2</v>
          </cell>
          <cell r="L1330">
            <v>2.0499999999999998</v>
          </cell>
          <cell r="M1330">
            <v>0</v>
          </cell>
          <cell r="N1330">
            <v>4.0999999999999996</v>
          </cell>
          <cell r="O1330">
            <v>50</v>
          </cell>
          <cell r="P1330">
            <v>0</v>
          </cell>
          <cell r="R1330">
            <v>125.38800000000001</v>
          </cell>
          <cell r="S1330">
            <v>657.36502113406175</v>
          </cell>
          <cell r="T1330" t="str">
            <v>[$ 4905.7 per Tonne (1000 kg)]</v>
          </cell>
          <cell r="U1330" t="str">
            <v>Gaseous hydrocarbons, liquefied, n.e.s. (excl. natural gas, propane, butane, ethylene, propylene, butylene and butadiene)</v>
          </cell>
        </row>
        <row r="1331">
          <cell r="C1331" t="str">
            <v>Japan|2002|271121</v>
          </cell>
          <cell r="D1331" t="str">
            <v>Japan|2002</v>
          </cell>
          <cell r="E1331">
            <v>6</v>
          </cell>
          <cell r="F1331" t="str">
            <v>HS02</v>
          </cell>
          <cell r="G1331" t="str">
            <v>271121</v>
          </cell>
          <cell r="H1331" t="str">
            <v>2</v>
          </cell>
          <cell r="I1331">
            <v>1</v>
          </cell>
          <cell r="J1331">
            <v>1</v>
          </cell>
          <cell r="K1331">
            <v>1</v>
          </cell>
          <cell r="L1331">
            <v>4.0999999999999996</v>
          </cell>
          <cell r="M1331">
            <v>4.0999999999999996</v>
          </cell>
          <cell r="N1331">
            <v>4.0999999999999996</v>
          </cell>
          <cell r="O1331">
            <v>0</v>
          </cell>
          <cell r="P1331">
            <v>0</v>
          </cell>
          <cell r="R1331">
            <v>125.38800000000001</v>
          </cell>
          <cell r="S1331">
            <v>7.1217800462556822</v>
          </cell>
          <cell r="U1331" t="str">
            <v>Natural gas in gaseous state</v>
          </cell>
        </row>
        <row r="1332">
          <cell r="D1332" t="str">
            <v>Japan|2002</v>
          </cell>
          <cell r="E1332">
            <v>6</v>
          </cell>
          <cell r="F1332" t="str">
            <v>HS02</v>
          </cell>
          <cell r="G1332" t="str">
            <v>271129</v>
          </cell>
          <cell r="H1332" t="str">
            <v>0</v>
          </cell>
          <cell r="I1332">
            <v>1</v>
          </cell>
          <cell r="J1332">
            <v>1</v>
          </cell>
          <cell r="K1332">
            <v>1</v>
          </cell>
          <cell r="L1332">
            <v>4.0999999999999996</v>
          </cell>
          <cell r="M1332">
            <v>4.0999999999999996</v>
          </cell>
          <cell r="N1332">
            <v>4.0999999999999996</v>
          </cell>
          <cell r="O1332">
            <v>0</v>
          </cell>
          <cell r="P1332">
            <v>0</v>
          </cell>
          <cell r="R1332">
            <v>125.38800000000001</v>
          </cell>
          <cell r="U1332" t="str">
            <v>Hydrocarbons in gaseous state, n.e.s. (excl. natural gas)</v>
          </cell>
        </row>
        <row r="1333">
          <cell r="D1333" t="str">
            <v>Japan|2001</v>
          </cell>
          <cell r="E1333">
            <v>4</v>
          </cell>
          <cell r="F1333" t="str">
            <v>HS96</v>
          </cell>
          <cell r="G1333" t="str">
            <v>2711</v>
          </cell>
          <cell r="H1333" t="str">
            <v>0</v>
          </cell>
          <cell r="I1333">
            <v>7</v>
          </cell>
          <cell r="J1333">
            <v>11</v>
          </cell>
          <cell r="K1333">
            <v>10</v>
          </cell>
          <cell r="L1333">
            <v>1.4642857142857142</v>
          </cell>
          <cell r="M1333">
            <v>0</v>
          </cell>
          <cell r="N1333">
            <v>4.0999999999999996</v>
          </cell>
          <cell r="O1333">
            <v>57.142857142857146</v>
          </cell>
          <cell r="P1333">
            <v>1</v>
          </cell>
          <cell r="R1333">
            <v>121.529</v>
          </cell>
          <cell r="S1333">
            <v>17492611.59384514</v>
          </cell>
          <cell r="U1333" t="str">
            <v>Petroleum gases and other gaseous hydrocarbons.</v>
          </cell>
        </row>
        <row r="1334">
          <cell r="C1334" t="str">
            <v>Japan|2001|271111</v>
          </cell>
          <cell r="D1334" t="str">
            <v>Japan|2001</v>
          </cell>
          <cell r="E1334">
            <v>6</v>
          </cell>
          <cell r="F1334" t="str">
            <v>HS96</v>
          </cell>
          <cell r="G1334" t="str">
            <v>271111</v>
          </cell>
          <cell r="H1334" t="str">
            <v>1</v>
          </cell>
          <cell r="I1334">
            <v>1</v>
          </cell>
          <cell r="J1334">
            <v>1</v>
          </cell>
          <cell r="K1334">
            <v>1</v>
          </cell>
          <cell r="L1334">
            <v>0</v>
          </cell>
          <cell r="M1334">
            <v>0</v>
          </cell>
          <cell r="N1334">
            <v>0</v>
          </cell>
          <cell r="O1334">
            <v>100</v>
          </cell>
          <cell r="P1334">
            <v>0</v>
          </cell>
          <cell r="R1334">
            <v>121.529</v>
          </cell>
          <cell r="S1334">
            <v>13115436.575331194</v>
          </cell>
          <cell r="T1334" t="str">
            <v>[$ 237.8 per Tonne (1000 kg)]</v>
          </cell>
          <cell r="U1334" t="str">
            <v>Natural gas, liquefied</v>
          </cell>
        </row>
        <row r="1335">
          <cell r="D1335" t="str">
            <v>Japan|2001</v>
          </cell>
          <cell r="E1335">
            <v>6</v>
          </cell>
          <cell r="F1335" t="str">
            <v>HS96</v>
          </cell>
          <cell r="G1335" t="str">
            <v>271112</v>
          </cell>
          <cell r="H1335" t="str">
            <v>0</v>
          </cell>
          <cell r="I1335">
            <v>1</v>
          </cell>
          <cell r="J1335">
            <v>2</v>
          </cell>
          <cell r="K1335">
            <v>2</v>
          </cell>
          <cell r="L1335">
            <v>0</v>
          </cell>
          <cell r="M1335">
            <v>0</v>
          </cell>
          <cell r="N1335">
            <v>0</v>
          </cell>
          <cell r="O1335">
            <v>100</v>
          </cell>
          <cell r="P1335">
            <v>0</v>
          </cell>
          <cell r="R1335">
            <v>121.529</v>
          </cell>
          <cell r="S1335">
            <v>3131371.1182424091</v>
          </cell>
          <cell r="T1335" t="str">
            <v>[$ 316.2 per Tonne (1000 kg)]</v>
          </cell>
          <cell r="U1335" t="str">
            <v>Propane, liquefied</v>
          </cell>
        </row>
        <row r="1336">
          <cell r="D1336" t="str">
            <v>Japan|2001</v>
          </cell>
          <cell r="E1336">
            <v>6</v>
          </cell>
          <cell r="F1336" t="str">
            <v>HS96</v>
          </cell>
          <cell r="G1336" t="str">
            <v>271113</v>
          </cell>
          <cell r="H1336" t="str">
            <v>0</v>
          </cell>
          <cell r="I1336">
            <v>1</v>
          </cell>
          <cell r="J1336">
            <v>2</v>
          </cell>
          <cell r="K1336">
            <v>2</v>
          </cell>
          <cell r="L1336">
            <v>0</v>
          </cell>
          <cell r="M1336">
            <v>0</v>
          </cell>
          <cell r="N1336">
            <v>0</v>
          </cell>
          <cell r="O1336">
            <v>100</v>
          </cell>
          <cell r="P1336">
            <v>0</v>
          </cell>
          <cell r="R1336">
            <v>121.529</v>
          </cell>
          <cell r="S1336">
            <v>1245295.1452316302</v>
          </cell>
          <cell r="T1336" t="str">
            <v>[$ 290.6 per Tonne (1000 kg)]</v>
          </cell>
          <cell r="U1336" t="str">
            <v>Butanes, liquefied (excl. of a purity of &gt;= 95% of N-butane or isobutane)</v>
          </cell>
        </row>
        <row r="1337">
          <cell r="D1337" t="str">
            <v>Japan|2001</v>
          </cell>
          <cell r="E1337">
            <v>6</v>
          </cell>
          <cell r="F1337" t="str">
            <v>HS96</v>
          </cell>
          <cell r="G1337" t="str">
            <v>271114</v>
          </cell>
          <cell r="H1337" t="str">
            <v>0</v>
          </cell>
          <cell r="I1337">
            <v>1</v>
          </cell>
          <cell r="J1337">
            <v>2</v>
          </cell>
          <cell r="K1337">
            <v>1</v>
          </cell>
          <cell r="L1337">
            <v>0</v>
          </cell>
          <cell r="M1337">
            <v>0</v>
          </cell>
          <cell r="N1337">
            <v>0</v>
          </cell>
          <cell r="O1337">
            <v>50</v>
          </cell>
          <cell r="P1337">
            <v>1</v>
          </cell>
          <cell r="Q1337" t="str">
            <v>[624 yen/MT]</v>
          </cell>
          <cell r="R1337">
            <v>121.529</v>
          </cell>
          <cell r="U1337" t="str">
            <v>Ethylene, propylene, butylene and butadiene, liquefied (excl. ethylene of a purity of &gt;= 95% and propylene, butylene and butadiene of a purity of &gt;= 90%)</v>
          </cell>
        </row>
        <row r="1338">
          <cell r="D1338" t="str">
            <v>Japan|2001</v>
          </cell>
          <cell r="E1338">
            <v>6</v>
          </cell>
          <cell r="F1338" t="str">
            <v>HS96</v>
          </cell>
          <cell r="G1338" t="str">
            <v>271119</v>
          </cell>
          <cell r="H1338" t="str">
            <v>0</v>
          </cell>
          <cell r="I1338">
            <v>1</v>
          </cell>
          <cell r="J1338">
            <v>2</v>
          </cell>
          <cell r="K1338">
            <v>2</v>
          </cell>
          <cell r="L1338">
            <v>2.0499999999999998</v>
          </cell>
          <cell r="M1338">
            <v>0</v>
          </cell>
          <cell r="N1338">
            <v>4.0999999999999996</v>
          </cell>
          <cell r="O1338">
            <v>50</v>
          </cell>
          <cell r="P1338">
            <v>0</v>
          </cell>
          <cell r="R1338">
            <v>121.529</v>
          </cell>
          <cell r="S1338">
            <v>506.64033571957543</v>
          </cell>
          <cell r="T1338" t="str">
            <v>[$ 4187.1 per Tonne (1000 kg)]</v>
          </cell>
          <cell r="U1338" t="str">
            <v>Gaseous hydrocarbons, liquefied, n.e.s. (excl. natural gas, propane, butane, ethylene, propylene, butylene and butadiene)</v>
          </cell>
        </row>
        <row r="1339">
          <cell r="C1339" t="str">
            <v>Japan|2001|271121</v>
          </cell>
          <cell r="D1339" t="str">
            <v>Japan|2001</v>
          </cell>
          <cell r="E1339">
            <v>6</v>
          </cell>
          <cell r="F1339" t="str">
            <v>HS96</v>
          </cell>
          <cell r="G1339" t="str">
            <v>271121</v>
          </cell>
          <cell r="H1339" t="str">
            <v>2</v>
          </cell>
          <cell r="I1339">
            <v>1</v>
          </cell>
          <cell r="J1339">
            <v>1</v>
          </cell>
          <cell r="K1339">
            <v>1</v>
          </cell>
          <cell r="L1339">
            <v>4.0999999999999996</v>
          </cell>
          <cell r="M1339">
            <v>4.0999999999999996</v>
          </cell>
          <cell r="N1339">
            <v>4.0999999999999996</v>
          </cell>
          <cell r="O1339">
            <v>0</v>
          </cell>
          <cell r="P1339">
            <v>0</v>
          </cell>
          <cell r="R1339">
            <v>121.529</v>
          </cell>
          <cell r="S1339">
            <v>2.1147041882662716</v>
          </cell>
          <cell r="T1339" t="str">
            <v>[$ 43.2 per Tonne (1000 kg)]</v>
          </cell>
          <cell r="U1339" t="str">
            <v>Natural gas in gaseous state</v>
          </cell>
        </row>
        <row r="1340">
          <cell r="D1340" t="str">
            <v>Japan|2001</v>
          </cell>
          <cell r="E1340">
            <v>6</v>
          </cell>
          <cell r="F1340" t="str">
            <v>HS96</v>
          </cell>
          <cell r="G1340" t="str">
            <v>271129</v>
          </cell>
          <cell r="H1340" t="str">
            <v>0</v>
          </cell>
          <cell r="I1340">
            <v>1</v>
          </cell>
          <cell r="J1340">
            <v>1</v>
          </cell>
          <cell r="K1340">
            <v>1</v>
          </cell>
          <cell r="L1340">
            <v>4.0999999999999996</v>
          </cell>
          <cell r="M1340">
            <v>4.0999999999999996</v>
          </cell>
          <cell r="N1340">
            <v>4.0999999999999996</v>
          </cell>
          <cell r="O1340">
            <v>0</v>
          </cell>
          <cell r="P1340">
            <v>0</v>
          </cell>
          <cell r="R1340">
            <v>121.529</v>
          </cell>
          <cell r="U1340" t="str">
            <v>Hydrocarbons in gaseous state, n.e.s. (excl. natural gas)</v>
          </cell>
        </row>
        <row r="1341">
          <cell r="D1341" t="str">
            <v>Japan|2000</v>
          </cell>
          <cell r="E1341">
            <v>4</v>
          </cell>
          <cell r="F1341" t="str">
            <v>HS96</v>
          </cell>
          <cell r="G1341" t="str">
            <v>2711</v>
          </cell>
          <cell r="H1341" t="str">
            <v>0</v>
          </cell>
          <cell r="I1341">
            <v>7</v>
          </cell>
          <cell r="J1341">
            <v>11</v>
          </cell>
          <cell r="K1341">
            <v>10</v>
          </cell>
          <cell r="L1341">
            <v>1.4642857142857142</v>
          </cell>
          <cell r="M1341">
            <v>0</v>
          </cell>
          <cell r="N1341">
            <v>4.0999999999999996</v>
          </cell>
          <cell r="O1341">
            <v>57.142857142857146</v>
          </cell>
          <cell r="P1341">
            <v>1</v>
          </cell>
          <cell r="R1341">
            <v>107.765</v>
          </cell>
          <cell r="S1341">
            <v>17952588.549689151</v>
          </cell>
          <cell r="U1341" t="str">
            <v>Petroleum gases and other gaseous hydrocarbons.</v>
          </cell>
        </row>
        <row r="1342">
          <cell r="C1342" t="str">
            <v>Japan|2000|271111</v>
          </cell>
          <cell r="D1342" t="str">
            <v>Japan|2000</v>
          </cell>
          <cell r="E1342">
            <v>6</v>
          </cell>
          <cell r="F1342" t="str">
            <v>HS96</v>
          </cell>
          <cell r="G1342" t="str">
            <v>271111</v>
          </cell>
          <cell r="H1342" t="str">
            <v>1</v>
          </cell>
          <cell r="I1342">
            <v>1</v>
          </cell>
          <cell r="J1342">
            <v>1</v>
          </cell>
          <cell r="K1342">
            <v>1</v>
          </cell>
          <cell r="L1342">
            <v>0</v>
          </cell>
          <cell r="M1342">
            <v>0</v>
          </cell>
          <cell r="N1342">
            <v>0</v>
          </cell>
          <cell r="O1342">
            <v>100</v>
          </cell>
          <cell r="P1342">
            <v>0</v>
          </cell>
          <cell r="R1342">
            <v>107.765</v>
          </cell>
          <cell r="S1342">
            <v>13041828.486591818</v>
          </cell>
          <cell r="T1342" t="str">
            <v>[$ 242.9 per Tonne (1000 kg)]</v>
          </cell>
          <cell r="U1342" t="str">
            <v>Natural gas, liquefied</v>
          </cell>
        </row>
        <row r="1343">
          <cell r="D1343" t="str">
            <v>Japan|2000</v>
          </cell>
          <cell r="E1343">
            <v>6</v>
          </cell>
          <cell r="F1343" t="str">
            <v>HS96</v>
          </cell>
          <cell r="G1343" t="str">
            <v>271112</v>
          </cell>
          <cell r="H1343" t="str">
            <v>0</v>
          </cell>
          <cell r="I1343">
            <v>1</v>
          </cell>
          <cell r="J1343">
            <v>2</v>
          </cell>
          <cell r="K1343">
            <v>2</v>
          </cell>
          <cell r="L1343">
            <v>0</v>
          </cell>
          <cell r="M1343">
            <v>0</v>
          </cell>
          <cell r="N1343">
            <v>0</v>
          </cell>
          <cell r="O1343">
            <v>100</v>
          </cell>
          <cell r="P1343">
            <v>0</v>
          </cell>
          <cell r="R1343">
            <v>107.765</v>
          </cell>
          <cell r="S1343">
            <v>3389779.9851535675</v>
          </cell>
          <cell r="T1343" t="str">
            <v>[$ 325.0 per Tonne (1000 kg)]</v>
          </cell>
          <cell r="U1343" t="str">
            <v>Propane, liquefied</v>
          </cell>
        </row>
        <row r="1344">
          <cell r="D1344" t="str">
            <v>Japan|2000</v>
          </cell>
          <cell r="E1344">
            <v>6</v>
          </cell>
          <cell r="F1344" t="str">
            <v>HS96</v>
          </cell>
          <cell r="G1344" t="str">
            <v>271113</v>
          </cell>
          <cell r="H1344" t="str">
            <v>0</v>
          </cell>
          <cell r="I1344">
            <v>1</v>
          </cell>
          <cell r="J1344">
            <v>2</v>
          </cell>
          <cell r="K1344">
            <v>2</v>
          </cell>
          <cell r="L1344">
            <v>0</v>
          </cell>
          <cell r="M1344">
            <v>0</v>
          </cell>
          <cell r="N1344">
            <v>0</v>
          </cell>
          <cell r="O1344">
            <v>100</v>
          </cell>
          <cell r="P1344">
            <v>0</v>
          </cell>
          <cell r="R1344">
            <v>107.765</v>
          </cell>
          <cell r="S1344">
            <v>1520419.2168507006</v>
          </cell>
          <cell r="T1344" t="str">
            <v>[$ 328.6 per Tonne (1000 kg)]</v>
          </cell>
          <cell r="U1344" t="str">
            <v>Butanes, liquefied (excl. of a purity of &gt;= 95% of N-butane or isobutane)</v>
          </cell>
        </row>
        <row r="1345">
          <cell r="D1345" t="str">
            <v>Japan|2000</v>
          </cell>
          <cell r="E1345">
            <v>6</v>
          </cell>
          <cell r="F1345" t="str">
            <v>HS96</v>
          </cell>
          <cell r="G1345" t="str">
            <v>271114</v>
          </cell>
          <cell r="H1345" t="str">
            <v>0</v>
          </cell>
          <cell r="I1345">
            <v>1</v>
          </cell>
          <cell r="J1345">
            <v>2</v>
          </cell>
          <cell r="K1345">
            <v>1</v>
          </cell>
          <cell r="L1345">
            <v>0</v>
          </cell>
          <cell r="M1345">
            <v>0</v>
          </cell>
          <cell r="N1345">
            <v>0</v>
          </cell>
          <cell r="O1345">
            <v>50</v>
          </cell>
          <cell r="P1345">
            <v>1</v>
          </cell>
          <cell r="Q1345" t="str">
            <v>[624 yen/MT]</v>
          </cell>
          <cell r="R1345">
            <v>107.765</v>
          </cell>
          <cell r="U1345" t="str">
            <v>Ethylene, propylene, butylene and butadiene, liquefied (excl. ethylene of a purity of &gt;= 95% and propylene, butylene and butadiene of a purity of &gt;= 90%)</v>
          </cell>
        </row>
        <row r="1346">
          <cell r="D1346" t="str">
            <v>Japan|2000</v>
          </cell>
          <cell r="E1346">
            <v>6</v>
          </cell>
          <cell r="F1346" t="str">
            <v>HS96</v>
          </cell>
          <cell r="G1346" t="str">
            <v>271119</v>
          </cell>
          <cell r="H1346" t="str">
            <v>0</v>
          </cell>
          <cell r="I1346">
            <v>1</v>
          </cell>
          <cell r="J1346">
            <v>2</v>
          </cell>
          <cell r="K1346">
            <v>2</v>
          </cell>
          <cell r="L1346">
            <v>2.0499999999999998</v>
          </cell>
          <cell r="M1346">
            <v>0</v>
          </cell>
          <cell r="N1346">
            <v>4.0999999999999996</v>
          </cell>
          <cell r="O1346">
            <v>50</v>
          </cell>
          <cell r="P1346">
            <v>0</v>
          </cell>
          <cell r="R1346">
            <v>107.765</v>
          </cell>
          <cell r="S1346">
            <v>551.95323373851727</v>
          </cell>
          <cell r="T1346" t="str">
            <v>[$ 6493.6 per Tonne (1000 kg)]</v>
          </cell>
          <cell r="U1346" t="str">
            <v>Gaseous hydrocarbons, liquefied, n.e.s. (excl. natural gas, propane, butane, ethylene, propylene, butylene and butadiene)</v>
          </cell>
        </row>
        <row r="1347">
          <cell r="C1347" t="str">
            <v>Japan|2000|271121</v>
          </cell>
          <cell r="D1347" t="str">
            <v>Japan|2000</v>
          </cell>
          <cell r="E1347">
            <v>6</v>
          </cell>
          <cell r="F1347" t="str">
            <v>HS96</v>
          </cell>
          <cell r="G1347" t="str">
            <v>271121</v>
          </cell>
          <cell r="H1347" t="str">
            <v>2</v>
          </cell>
          <cell r="I1347">
            <v>1</v>
          </cell>
          <cell r="J1347">
            <v>1</v>
          </cell>
          <cell r="K1347">
            <v>1</v>
          </cell>
          <cell r="L1347">
            <v>4.0999999999999996</v>
          </cell>
          <cell r="M1347">
            <v>4.0999999999999996</v>
          </cell>
          <cell r="N1347">
            <v>4.0999999999999996</v>
          </cell>
          <cell r="O1347">
            <v>0</v>
          </cell>
          <cell r="P1347">
            <v>0</v>
          </cell>
          <cell r="R1347">
            <v>107.765</v>
          </cell>
          <cell r="S1347">
            <v>6.0963162290062174</v>
          </cell>
          <cell r="U1347" t="str">
            <v>Natural gas in gaseous state</v>
          </cell>
        </row>
        <row r="1348">
          <cell r="D1348" t="str">
            <v>Japan|2000</v>
          </cell>
          <cell r="E1348">
            <v>6</v>
          </cell>
          <cell r="F1348" t="str">
            <v>HS96</v>
          </cell>
          <cell r="G1348" t="str">
            <v>271129</v>
          </cell>
          <cell r="H1348" t="str">
            <v>0</v>
          </cell>
          <cell r="I1348">
            <v>1</v>
          </cell>
          <cell r="J1348">
            <v>1</v>
          </cell>
          <cell r="K1348">
            <v>1</v>
          </cell>
          <cell r="L1348">
            <v>4.0999999999999996</v>
          </cell>
          <cell r="M1348">
            <v>4.0999999999999996</v>
          </cell>
          <cell r="N1348">
            <v>4.0999999999999996</v>
          </cell>
          <cell r="O1348">
            <v>0</v>
          </cell>
          <cell r="P1348">
            <v>0</v>
          </cell>
          <cell r="R1348">
            <v>107.765</v>
          </cell>
          <cell r="S1348">
            <v>2.8115431010485294</v>
          </cell>
          <cell r="U1348" t="str">
            <v>Hydrocarbons in gaseous state, n.e.s. (excl. natural gas)</v>
          </cell>
        </row>
        <row r="1349">
          <cell r="D1349" t="str">
            <v>Japan|1999</v>
          </cell>
          <cell r="E1349">
            <v>4</v>
          </cell>
          <cell r="F1349" t="str">
            <v>HS96</v>
          </cell>
          <cell r="G1349" t="str">
            <v>2711</v>
          </cell>
          <cell r="H1349" t="str">
            <v>0</v>
          </cell>
          <cell r="I1349">
            <v>7</v>
          </cell>
          <cell r="J1349">
            <v>11</v>
          </cell>
          <cell r="K1349">
            <v>10</v>
          </cell>
          <cell r="L1349">
            <v>1.4642857142857142</v>
          </cell>
          <cell r="M1349">
            <v>0</v>
          </cell>
          <cell r="N1349">
            <v>4.0999999999999996</v>
          </cell>
          <cell r="O1349">
            <v>57.142857142857146</v>
          </cell>
          <cell r="P1349">
            <v>1</v>
          </cell>
          <cell r="R1349">
            <v>113.907</v>
          </cell>
          <cell r="S1349">
            <v>11543525.555262927</v>
          </cell>
          <cell r="U1349" t="str">
            <v>Petroleum gases and other gaseous hydrocarbons.</v>
          </cell>
        </row>
        <row r="1350">
          <cell r="C1350" t="str">
            <v>Japan|1999|271111</v>
          </cell>
          <cell r="D1350" t="str">
            <v>Japan|1999</v>
          </cell>
          <cell r="E1350">
            <v>6</v>
          </cell>
          <cell r="F1350" t="str">
            <v>HS96</v>
          </cell>
          <cell r="G1350" t="str">
            <v>271111</v>
          </cell>
          <cell r="H1350" t="str">
            <v>1</v>
          </cell>
          <cell r="I1350">
            <v>1</v>
          </cell>
          <cell r="J1350">
            <v>1</v>
          </cell>
          <cell r="K1350">
            <v>1</v>
          </cell>
          <cell r="L1350">
            <v>0</v>
          </cell>
          <cell r="M1350">
            <v>0</v>
          </cell>
          <cell r="N1350">
            <v>0</v>
          </cell>
          <cell r="O1350">
            <v>100</v>
          </cell>
          <cell r="P1350">
            <v>0</v>
          </cell>
          <cell r="R1350">
            <v>113.907</v>
          </cell>
          <cell r="S1350">
            <v>8359785.8309191465</v>
          </cell>
          <cell r="T1350" t="str">
            <v>[$ 161.6 per Tonne (1000 kg)]</v>
          </cell>
          <cell r="U1350" t="str">
            <v>Natural gas, liquefied</v>
          </cell>
        </row>
        <row r="1351">
          <cell r="D1351" t="str">
            <v>Japan|1999</v>
          </cell>
          <cell r="E1351">
            <v>6</v>
          </cell>
          <cell r="F1351" t="str">
            <v>HS96</v>
          </cell>
          <cell r="G1351" t="str">
            <v>271112</v>
          </cell>
          <cell r="H1351" t="str">
            <v>0</v>
          </cell>
          <cell r="I1351">
            <v>1</v>
          </cell>
          <cell r="J1351">
            <v>2</v>
          </cell>
          <cell r="K1351">
            <v>2</v>
          </cell>
          <cell r="L1351">
            <v>0</v>
          </cell>
          <cell r="M1351">
            <v>0</v>
          </cell>
          <cell r="N1351">
            <v>0</v>
          </cell>
          <cell r="O1351">
            <v>100</v>
          </cell>
          <cell r="P1351">
            <v>0</v>
          </cell>
          <cell r="R1351">
            <v>113.907</v>
          </cell>
          <cell r="S1351">
            <v>2135618.81309806</v>
          </cell>
          <cell r="T1351" t="str">
            <v>[$ 218.2 per Tonne (1000 kg)]</v>
          </cell>
          <cell r="U1351" t="str">
            <v>Propane, liquefied</v>
          </cell>
        </row>
        <row r="1352">
          <cell r="D1352" t="str">
            <v>Japan|1999</v>
          </cell>
          <cell r="E1352">
            <v>6</v>
          </cell>
          <cell r="F1352" t="str">
            <v>HS96</v>
          </cell>
          <cell r="G1352" t="str">
            <v>271113</v>
          </cell>
          <cell r="H1352" t="str">
            <v>0</v>
          </cell>
          <cell r="I1352">
            <v>1</v>
          </cell>
          <cell r="J1352">
            <v>2</v>
          </cell>
          <cell r="K1352">
            <v>2</v>
          </cell>
          <cell r="L1352">
            <v>0</v>
          </cell>
          <cell r="M1352">
            <v>0</v>
          </cell>
          <cell r="N1352">
            <v>0</v>
          </cell>
          <cell r="O1352">
            <v>100</v>
          </cell>
          <cell r="P1352">
            <v>0</v>
          </cell>
          <cell r="R1352">
            <v>113.907</v>
          </cell>
          <cell r="S1352">
            <v>1046259.2660872621</v>
          </cell>
          <cell r="T1352" t="str">
            <v>[$ 224.4 per Tonne (1000 kg)]</v>
          </cell>
          <cell r="U1352" t="str">
            <v>Butanes, liquefied (excl. of a purity of &gt;= 95% of N-butane or isobutane)</v>
          </cell>
        </row>
        <row r="1353">
          <cell r="D1353" t="str">
            <v>Japan|1999</v>
          </cell>
          <cell r="E1353">
            <v>6</v>
          </cell>
          <cell r="F1353" t="str">
            <v>HS96</v>
          </cell>
          <cell r="G1353" t="str">
            <v>271114</v>
          </cell>
          <cell r="H1353" t="str">
            <v>0</v>
          </cell>
          <cell r="I1353">
            <v>1</v>
          </cell>
          <cell r="J1353">
            <v>2</v>
          </cell>
          <cell r="K1353">
            <v>1</v>
          </cell>
          <cell r="L1353">
            <v>0</v>
          </cell>
          <cell r="M1353">
            <v>0</v>
          </cell>
          <cell r="N1353">
            <v>0</v>
          </cell>
          <cell r="O1353">
            <v>50</v>
          </cell>
          <cell r="P1353">
            <v>1</v>
          </cell>
          <cell r="Q1353" t="str">
            <v>[624 yen/MT]</v>
          </cell>
          <cell r="R1353">
            <v>113.907</v>
          </cell>
          <cell r="S1353">
            <v>1180.2826793082259</v>
          </cell>
          <cell r="T1353" t="str">
            <v>[$ 246.0 per Tonne (1000 kg)]</v>
          </cell>
          <cell r="U1353" t="str">
            <v>Ethylene, propylene, butylene and butadiene, liquefied (excl. ethylene of a purity of &gt;= 95% and propylene, butylene and butadiene of a purity of &gt;= 90%)</v>
          </cell>
        </row>
        <row r="1354">
          <cell r="D1354" t="str">
            <v>Japan|1999</v>
          </cell>
          <cell r="E1354">
            <v>6</v>
          </cell>
          <cell r="F1354" t="str">
            <v>HS96</v>
          </cell>
          <cell r="G1354" t="str">
            <v>271119</v>
          </cell>
          <cell r="H1354" t="str">
            <v>0</v>
          </cell>
          <cell r="I1354">
            <v>1</v>
          </cell>
          <cell r="J1354">
            <v>2</v>
          </cell>
          <cell r="K1354">
            <v>2</v>
          </cell>
          <cell r="L1354">
            <v>2.0499999999999998</v>
          </cell>
          <cell r="M1354">
            <v>0</v>
          </cell>
          <cell r="N1354">
            <v>4.0999999999999996</v>
          </cell>
          <cell r="O1354">
            <v>50</v>
          </cell>
          <cell r="P1354">
            <v>0</v>
          </cell>
          <cell r="R1354">
            <v>113.907</v>
          </cell>
          <cell r="S1354">
            <v>676.43753840751469</v>
          </cell>
          <cell r="T1354" t="str">
            <v>[$ 6205.8 per Tonne (1000 kg)]</v>
          </cell>
          <cell r="U1354" t="str">
            <v>Gaseous hydrocarbons, liquefied, n.e.s. (excl. natural gas, propane, butane, ethylene, propylene, butylene and butadiene)</v>
          </cell>
        </row>
        <row r="1355">
          <cell r="C1355" t="str">
            <v>Japan|1999|271121</v>
          </cell>
          <cell r="D1355" t="str">
            <v>Japan|1999</v>
          </cell>
          <cell r="E1355">
            <v>6</v>
          </cell>
          <cell r="F1355" t="str">
            <v>HS96</v>
          </cell>
          <cell r="G1355" t="str">
            <v>271121</v>
          </cell>
          <cell r="H1355" t="str">
            <v>2</v>
          </cell>
          <cell r="I1355">
            <v>1</v>
          </cell>
          <cell r="J1355">
            <v>1</v>
          </cell>
          <cell r="K1355">
            <v>1</v>
          </cell>
          <cell r="L1355">
            <v>4.0999999999999996</v>
          </cell>
          <cell r="M1355">
            <v>4.0999999999999996</v>
          </cell>
          <cell r="N1355">
            <v>4.0999999999999996</v>
          </cell>
          <cell r="O1355">
            <v>0</v>
          </cell>
          <cell r="P1355">
            <v>0</v>
          </cell>
          <cell r="R1355">
            <v>113.907</v>
          </cell>
          <cell r="S1355">
            <v>4.9249407426915992</v>
          </cell>
          <cell r="U1355" t="str">
            <v>Natural gas in gaseous state</v>
          </cell>
        </row>
        <row r="1356">
          <cell r="D1356" t="str">
            <v>Japan|1999</v>
          </cell>
          <cell r="E1356">
            <v>6</v>
          </cell>
          <cell r="F1356" t="str">
            <v>HS96</v>
          </cell>
          <cell r="G1356" t="str">
            <v>271129</v>
          </cell>
          <cell r="H1356" t="str">
            <v>0</v>
          </cell>
          <cell r="I1356">
            <v>1</v>
          </cell>
          <cell r="J1356">
            <v>1</v>
          </cell>
          <cell r="K1356">
            <v>1</v>
          </cell>
          <cell r="L1356">
            <v>4.0999999999999996</v>
          </cell>
          <cell r="M1356">
            <v>4.0999999999999996</v>
          </cell>
          <cell r="N1356">
            <v>4.0999999999999996</v>
          </cell>
          <cell r="O1356">
            <v>0</v>
          </cell>
          <cell r="P1356">
            <v>0</v>
          </cell>
          <cell r="R1356">
            <v>113.907</v>
          </cell>
          <cell r="U1356" t="str">
            <v>Hydrocarbons in gaseous state, n.e.s. (excl. natural gas)</v>
          </cell>
        </row>
        <row r="1357">
          <cell r="D1357" t="str">
            <v>Japan|1998</v>
          </cell>
          <cell r="E1357">
            <v>4</v>
          </cell>
          <cell r="F1357" t="str">
            <v>HS96</v>
          </cell>
          <cell r="G1357" t="str">
            <v>2711</v>
          </cell>
          <cell r="H1357" t="str">
            <v>0</v>
          </cell>
          <cell r="I1357">
            <v>5</v>
          </cell>
          <cell r="J1357">
            <v>9</v>
          </cell>
          <cell r="K1357">
            <v>9</v>
          </cell>
          <cell r="L1357">
            <v>0</v>
          </cell>
          <cell r="M1357">
            <v>0</v>
          </cell>
          <cell r="N1357">
            <v>0</v>
          </cell>
          <cell r="O1357">
            <v>100</v>
          </cell>
          <cell r="P1357">
            <v>0</v>
          </cell>
          <cell r="R1357">
            <v>130.905</v>
          </cell>
          <cell r="U1357" t="str">
            <v>Petroleum gases and other gaseous hydrocarbons.</v>
          </cell>
        </row>
        <row r="1358">
          <cell r="C1358" t="str">
            <v>Japan|1998|271111</v>
          </cell>
          <cell r="D1358" t="str">
            <v>Japan|1998</v>
          </cell>
          <cell r="E1358">
            <v>6</v>
          </cell>
          <cell r="F1358" t="str">
            <v>HS96</v>
          </cell>
          <cell r="G1358" t="str">
            <v>271111</v>
          </cell>
          <cell r="H1358" t="str">
            <v>1</v>
          </cell>
          <cell r="I1358">
            <v>1</v>
          </cell>
          <cell r="J1358">
            <v>1</v>
          </cell>
          <cell r="K1358">
            <v>1</v>
          </cell>
          <cell r="L1358">
            <v>0</v>
          </cell>
          <cell r="M1358">
            <v>0</v>
          </cell>
          <cell r="N1358">
            <v>0</v>
          </cell>
          <cell r="O1358">
            <v>100</v>
          </cell>
          <cell r="P1358">
            <v>0</v>
          </cell>
          <cell r="R1358">
            <v>130.905</v>
          </cell>
          <cell r="U1358" t="str">
            <v>Natural gas, liquefied</v>
          </cell>
        </row>
        <row r="1359">
          <cell r="D1359" t="str">
            <v>Japan|1998</v>
          </cell>
          <cell r="E1359">
            <v>6</v>
          </cell>
          <cell r="F1359" t="str">
            <v>HS96</v>
          </cell>
          <cell r="G1359" t="str">
            <v>271112</v>
          </cell>
          <cell r="H1359" t="str">
            <v>0</v>
          </cell>
          <cell r="I1359">
            <v>1</v>
          </cell>
          <cell r="J1359">
            <v>2</v>
          </cell>
          <cell r="K1359">
            <v>2</v>
          </cell>
          <cell r="L1359">
            <v>0</v>
          </cell>
          <cell r="M1359">
            <v>0</v>
          </cell>
          <cell r="N1359">
            <v>0</v>
          </cell>
          <cell r="O1359">
            <v>100</v>
          </cell>
          <cell r="P1359">
            <v>0</v>
          </cell>
          <cell r="R1359">
            <v>130.905</v>
          </cell>
          <cell r="U1359" t="str">
            <v>Propane, liquefied</v>
          </cell>
        </row>
        <row r="1360">
          <cell r="D1360" t="str">
            <v>Japan|1998</v>
          </cell>
          <cell r="E1360">
            <v>6</v>
          </cell>
          <cell r="F1360" t="str">
            <v>HS96</v>
          </cell>
          <cell r="G1360" t="str">
            <v>271113</v>
          </cell>
          <cell r="H1360" t="str">
            <v>0</v>
          </cell>
          <cell r="I1360">
            <v>1</v>
          </cell>
          <cell r="J1360">
            <v>2</v>
          </cell>
          <cell r="K1360">
            <v>2</v>
          </cell>
          <cell r="L1360">
            <v>0</v>
          </cell>
          <cell r="M1360">
            <v>0</v>
          </cell>
          <cell r="N1360">
            <v>0</v>
          </cell>
          <cell r="O1360">
            <v>100</v>
          </cell>
          <cell r="P1360">
            <v>0</v>
          </cell>
          <cell r="R1360">
            <v>130.905</v>
          </cell>
          <cell r="U1360" t="str">
            <v>Butanes, liquefied (excl. of a purity of &gt;= 95% of N-butane or isobutane)</v>
          </cell>
        </row>
        <row r="1361">
          <cell r="D1361" t="str">
            <v>Japan|1998</v>
          </cell>
          <cell r="E1361">
            <v>6</v>
          </cell>
          <cell r="F1361" t="str">
            <v>HS96</v>
          </cell>
          <cell r="G1361" t="str">
            <v>271114</v>
          </cell>
          <cell r="H1361" t="str">
            <v>0</v>
          </cell>
          <cell r="I1361">
            <v>1</v>
          </cell>
          <cell r="J1361">
            <v>2</v>
          </cell>
          <cell r="K1361">
            <v>2</v>
          </cell>
          <cell r="L1361">
            <v>0</v>
          </cell>
          <cell r="M1361">
            <v>0</v>
          </cell>
          <cell r="N1361">
            <v>0</v>
          </cell>
          <cell r="O1361">
            <v>100</v>
          </cell>
          <cell r="P1361">
            <v>0</v>
          </cell>
          <cell r="R1361">
            <v>130.905</v>
          </cell>
          <cell r="U1361" t="str">
            <v>Ethylene, propylene, butylene and butadiene, liquefied (excl. ethylene of a purity of &gt;= 95% and propylene, butylene and butadiene of a purity of &gt;= 90%)</v>
          </cell>
        </row>
        <row r="1362">
          <cell r="D1362" t="str">
            <v>Japan|1998</v>
          </cell>
          <cell r="E1362">
            <v>6</v>
          </cell>
          <cell r="F1362" t="str">
            <v>HS96</v>
          </cell>
          <cell r="G1362" t="str">
            <v>271119</v>
          </cell>
          <cell r="H1362" t="str">
            <v>0</v>
          </cell>
          <cell r="I1362">
            <v>1</v>
          </cell>
          <cell r="J1362">
            <v>2</v>
          </cell>
          <cell r="K1362">
            <v>2</v>
          </cell>
          <cell r="L1362">
            <v>0</v>
          </cell>
          <cell r="M1362">
            <v>0</v>
          </cell>
          <cell r="N1362">
            <v>0</v>
          </cell>
          <cell r="O1362">
            <v>100</v>
          </cell>
          <cell r="P1362">
            <v>0</v>
          </cell>
          <cell r="R1362">
            <v>130.905</v>
          </cell>
          <cell r="U1362" t="str">
            <v>Gaseous hydrocarbons, liquefied, n.e.s. (excl. natural gas, propane, butane, ethylene, propylene, butylene and butadiene)</v>
          </cell>
        </row>
        <row r="1363">
          <cell r="D1363" t="str">
            <v>Japan|1997</v>
          </cell>
          <cell r="E1363">
            <v>4</v>
          </cell>
          <cell r="F1363" t="str">
            <v>HS96</v>
          </cell>
          <cell r="G1363" t="str">
            <v>2711</v>
          </cell>
          <cell r="H1363" t="str">
            <v>0</v>
          </cell>
          <cell r="I1363">
            <v>1</v>
          </cell>
          <cell r="J1363">
            <v>1</v>
          </cell>
          <cell r="K1363">
            <v>1</v>
          </cell>
          <cell r="L1363">
            <v>0</v>
          </cell>
          <cell r="M1363">
            <v>0</v>
          </cell>
          <cell r="N1363">
            <v>0</v>
          </cell>
          <cell r="O1363">
            <v>100</v>
          </cell>
          <cell r="P1363">
            <v>0</v>
          </cell>
          <cell r="R1363">
            <v>120.991</v>
          </cell>
          <cell r="U1363" t="str">
            <v>Petroleum gases and other gaseous hydrocarbons.</v>
          </cell>
        </row>
        <row r="1364">
          <cell r="C1364" t="str">
            <v>Japan|1997|271111</v>
          </cell>
          <cell r="D1364" t="str">
            <v>Japan|1997</v>
          </cell>
          <cell r="E1364">
            <v>6</v>
          </cell>
          <cell r="F1364" t="str">
            <v>HS96</v>
          </cell>
          <cell r="G1364" t="str">
            <v>271111</v>
          </cell>
          <cell r="H1364" t="str">
            <v>1</v>
          </cell>
          <cell r="I1364">
            <v>1</v>
          </cell>
          <cell r="J1364">
            <v>1</v>
          </cell>
          <cell r="K1364">
            <v>1</v>
          </cell>
          <cell r="L1364">
            <v>0</v>
          </cell>
          <cell r="M1364">
            <v>0</v>
          </cell>
          <cell r="N1364">
            <v>0</v>
          </cell>
          <cell r="O1364">
            <v>100</v>
          </cell>
          <cell r="P1364">
            <v>0</v>
          </cell>
          <cell r="R1364">
            <v>120.991</v>
          </cell>
          <cell r="U1364" t="str">
            <v>Natural gas, liquefied</v>
          </cell>
        </row>
        <row r="1365">
          <cell r="D1365" t="str">
            <v>Japan|1996</v>
          </cell>
          <cell r="E1365">
            <v>4</v>
          </cell>
          <cell r="F1365" t="str">
            <v>HS96</v>
          </cell>
          <cell r="G1365" t="str">
            <v>2711</v>
          </cell>
          <cell r="H1365" t="str">
            <v>0</v>
          </cell>
          <cell r="I1365">
            <v>4</v>
          </cell>
          <cell r="J1365">
            <v>4</v>
          </cell>
          <cell r="K1365">
            <v>4</v>
          </cell>
          <cell r="L1365">
            <v>3.75</v>
          </cell>
          <cell r="M1365">
            <v>0</v>
          </cell>
          <cell r="N1365">
            <v>5</v>
          </cell>
          <cell r="O1365">
            <v>25</v>
          </cell>
          <cell r="P1365">
            <v>0</v>
          </cell>
          <cell r="R1365">
            <v>108.779</v>
          </cell>
          <cell r="U1365" t="str">
            <v>Petroleum gases and other gaseous hydrocarbons.</v>
          </cell>
        </row>
        <row r="1366">
          <cell r="C1366" t="str">
            <v>Japan|1996|271111</v>
          </cell>
          <cell r="D1366" t="str">
            <v>Japan|1996</v>
          </cell>
          <cell r="E1366">
            <v>6</v>
          </cell>
          <cell r="F1366" t="str">
            <v>HS96</v>
          </cell>
          <cell r="G1366" t="str">
            <v>271111</v>
          </cell>
          <cell r="H1366" t="str">
            <v>1</v>
          </cell>
          <cell r="I1366">
            <v>1</v>
          </cell>
          <cell r="J1366">
            <v>1</v>
          </cell>
          <cell r="K1366">
            <v>1</v>
          </cell>
          <cell r="L1366">
            <v>0</v>
          </cell>
          <cell r="M1366">
            <v>0</v>
          </cell>
          <cell r="N1366">
            <v>0</v>
          </cell>
          <cell r="O1366">
            <v>100</v>
          </cell>
          <cell r="P1366">
            <v>0</v>
          </cell>
          <cell r="R1366">
            <v>108.779</v>
          </cell>
          <cell r="U1366" t="str">
            <v>Natural gas, liquefied</v>
          </cell>
        </row>
        <row r="1367">
          <cell r="D1367" t="str">
            <v>Japan|1996</v>
          </cell>
          <cell r="E1367">
            <v>6</v>
          </cell>
          <cell r="F1367" t="str">
            <v>HS96</v>
          </cell>
          <cell r="G1367" t="str">
            <v>271119</v>
          </cell>
          <cell r="H1367" t="str">
            <v>0</v>
          </cell>
          <cell r="I1367">
            <v>1</v>
          </cell>
          <cell r="J1367">
            <v>1</v>
          </cell>
          <cell r="K1367">
            <v>1</v>
          </cell>
          <cell r="L1367">
            <v>5</v>
          </cell>
          <cell r="M1367">
            <v>5</v>
          </cell>
          <cell r="N1367">
            <v>5</v>
          </cell>
          <cell r="O1367">
            <v>0</v>
          </cell>
          <cell r="P1367">
            <v>0</v>
          </cell>
          <cell r="R1367">
            <v>108.779</v>
          </cell>
          <cell r="U1367" t="str">
            <v>Gaseous hydrocarbons, liquefied, n.e.s. (excl. natural gas, propane, butane, ethylene, propylene, butylene and butadiene)</v>
          </cell>
        </row>
        <row r="1368">
          <cell r="C1368" t="str">
            <v>Japan|1996|271121</v>
          </cell>
          <cell r="D1368" t="str">
            <v>Japan|1996</v>
          </cell>
          <cell r="E1368">
            <v>6</v>
          </cell>
          <cell r="F1368" t="str">
            <v>HS96</v>
          </cell>
          <cell r="G1368" t="str">
            <v>271121</v>
          </cell>
          <cell r="H1368" t="str">
            <v>2</v>
          </cell>
          <cell r="I1368">
            <v>1</v>
          </cell>
          <cell r="J1368">
            <v>1</v>
          </cell>
          <cell r="K1368">
            <v>1</v>
          </cell>
          <cell r="L1368">
            <v>5</v>
          </cell>
          <cell r="M1368">
            <v>5</v>
          </cell>
          <cell r="N1368">
            <v>5</v>
          </cell>
          <cell r="O1368">
            <v>0</v>
          </cell>
          <cell r="P1368">
            <v>0</v>
          </cell>
          <cell r="R1368">
            <v>108.779</v>
          </cell>
          <cell r="U1368" t="str">
            <v>Natural gas in gaseous state</v>
          </cell>
        </row>
        <row r="1369">
          <cell r="D1369" t="str">
            <v>Japan|1996</v>
          </cell>
          <cell r="E1369">
            <v>6</v>
          </cell>
          <cell r="F1369" t="str">
            <v>HS96</v>
          </cell>
          <cell r="G1369" t="str">
            <v>271129</v>
          </cell>
          <cell r="H1369" t="str">
            <v>0</v>
          </cell>
          <cell r="I1369">
            <v>1</v>
          </cell>
          <cell r="J1369">
            <v>1</v>
          </cell>
          <cell r="K1369">
            <v>1</v>
          </cell>
          <cell r="L1369">
            <v>5</v>
          </cell>
          <cell r="M1369">
            <v>5</v>
          </cell>
          <cell r="N1369">
            <v>5</v>
          </cell>
          <cell r="O1369">
            <v>0</v>
          </cell>
          <cell r="P1369">
            <v>0</v>
          </cell>
          <cell r="R1369">
            <v>108.779</v>
          </cell>
          <cell r="U1369" t="str">
            <v>Hydrocarbons in gaseous state, n.e.s. (excl. natural gas)</v>
          </cell>
        </row>
        <row r="1370">
          <cell r="D1370" t="str">
            <v>Korea, Republic of|2018</v>
          </cell>
          <cell r="E1370">
            <v>4</v>
          </cell>
          <cell r="F1370" t="str">
            <v>HS17</v>
          </cell>
          <cell r="G1370" t="str">
            <v>2711</v>
          </cell>
          <cell r="H1370" t="str">
            <v>0</v>
          </cell>
          <cell r="I1370">
            <v>7</v>
          </cell>
          <cell r="J1370">
            <v>10</v>
          </cell>
          <cell r="K1370">
            <v>10</v>
          </cell>
          <cell r="L1370">
            <v>3.8571428571428572</v>
          </cell>
          <cell r="M1370">
            <v>3</v>
          </cell>
          <cell r="N1370">
            <v>5</v>
          </cell>
          <cell r="O1370">
            <v>0</v>
          </cell>
          <cell r="P1370">
            <v>0</v>
          </cell>
          <cell r="R1370">
            <v>1100.5574999999999</v>
          </cell>
          <cell r="U1370" t="str">
            <v>Petroleum gases and other gaseous hydrocarbons.</v>
          </cell>
        </row>
        <row r="1371">
          <cell r="C1371" t="str">
            <v>Korea, Republic of|2018|271111</v>
          </cell>
          <cell r="D1371" t="str">
            <v>Korea, Republic of|2018</v>
          </cell>
          <cell r="E1371">
            <v>6</v>
          </cell>
          <cell r="F1371" t="str">
            <v>HS17</v>
          </cell>
          <cell r="G1371" t="str">
            <v>271111</v>
          </cell>
          <cell r="H1371" t="str">
            <v>1</v>
          </cell>
          <cell r="I1371">
            <v>1</v>
          </cell>
          <cell r="J1371">
            <v>1</v>
          </cell>
          <cell r="K1371">
            <v>1</v>
          </cell>
          <cell r="L1371">
            <v>3</v>
          </cell>
          <cell r="M1371">
            <v>3</v>
          </cell>
          <cell r="N1371">
            <v>3</v>
          </cell>
          <cell r="O1371">
            <v>0</v>
          </cell>
          <cell r="P1371">
            <v>0</v>
          </cell>
          <cell r="R1371">
            <v>1100.5574999999999</v>
          </cell>
          <cell r="U1371" t="str">
            <v>Natural gas, liquefied</v>
          </cell>
        </row>
        <row r="1372">
          <cell r="D1372" t="str">
            <v>Korea, Republic of|2018</v>
          </cell>
          <cell r="E1372">
            <v>6</v>
          </cell>
          <cell r="F1372" t="str">
            <v>HS17</v>
          </cell>
          <cell r="G1372" t="str">
            <v>271112</v>
          </cell>
          <cell r="H1372" t="str">
            <v>0</v>
          </cell>
          <cell r="I1372">
            <v>1</v>
          </cell>
          <cell r="J1372">
            <v>1</v>
          </cell>
          <cell r="K1372">
            <v>1</v>
          </cell>
          <cell r="L1372">
            <v>3</v>
          </cell>
          <cell r="M1372">
            <v>3</v>
          </cell>
          <cell r="N1372">
            <v>3</v>
          </cell>
          <cell r="O1372">
            <v>0</v>
          </cell>
          <cell r="P1372">
            <v>0</v>
          </cell>
          <cell r="R1372">
            <v>1100.5574999999999</v>
          </cell>
          <cell r="U1372" t="str">
            <v>Propane, liquefied</v>
          </cell>
        </row>
        <row r="1373">
          <cell r="D1373" t="str">
            <v>Korea, Republic of|2018</v>
          </cell>
          <cell r="E1373">
            <v>6</v>
          </cell>
          <cell r="F1373" t="str">
            <v>HS17</v>
          </cell>
          <cell r="G1373" t="str">
            <v>271113</v>
          </cell>
          <cell r="H1373" t="str">
            <v>0</v>
          </cell>
          <cell r="I1373">
            <v>1</v>
          </cell>
          <cell r="J1373">
            <v>1</v>
          </cell>
          <cell r="K1373">
            <v>1</v>
          </cell>
          <cell r="L1373">
            <v>3</v>
          </cell>
          <cell r="M1373">
            <v>3</v>
          </cell>
          <cell r="N1373">
            <v>3</v>
          </cell>
          <cell r="O1373">
            <v>0</v>
          </cell>
          <cell r="P1373">
            <v>0</v>
          </cell>
          <cell r="R1373">
            <v>1100.5574999999999</v>
          </cell>
          <cell r="U1373" t="str">
            <v>Butanes, liquefied (excl. of a purity of &gt;= 95% of N-butane or isobutane)</v>
          </cell>
        </row>
        <row r="1374">
          <cell r="D1374" t="str">
            <v>Korea, Republic of|2018</v>
          </cell>
          <cell r="E1374">
            <v>6</v>
          </cell>
          <cell r="F1374" t="str">
            <v>HS17</v>
          </cell>
          <cell r="G1374" t="str">
            <v>271114</v>
          </cell>
          <cell r="H1374" t="str">
            <v>0</v>
          </cell>
          <cell r="I1374">
            <v>1</v>
          </cell>
          <cell r="J1374">
            <v>4</v>
          </cell>
          <cell r="K1374">
            <v>4</v>
          </cell>
          <cell r="L1374">
            <v>5</v>
          </cell>
          <cell r="M1374">
            <v>5</v>
          </cell>
          <cell r="N1374">
            <v>5</v>
          </cell>
          <cell r="O1374">
            <v>0</v>
          </cell>
          <cell r="P1374">
            <v>0</v>
          </cell>
          <cell r="R1374">
            <v>1100.5574999999999</v>
          </cell>
          <cell r="U1374" t="str">
            <v>Ethylene, propylene, butylene and butadiene, liquefied (excl. ethylene of a purity of &gt;= 95% and propylene, butylene and butadiene of a purity of &gt;= 90%)</v>
          </cell>
        </row>
        <row r="1375">
          <cell r="D1375" t="str">
            <v>Korea, Republic of|2018</v>
          </cell>
          <cell r="E1375">
            <v>6</v>
          </cell>
          <cell r="F1375" t="str">
            <v>HS17</v>
          </cell>
          <cell r="G1375" t="str">
            <v>271119</v>
          </cell>
          <cell r="H1375" t="str">
            <v>0</v>
          </cell>
          <cell r="I1375">
            <v>1</v>
          </cell>
          <cell r="J1375">
            <v>1</v>
          </cell>
          <cell r="K1375">
            <v>1</v>
          </cell>
          <cell r="L1375">
            <v>5</v>
          </cell>
          <cell r="M1375">
            <v>5</v>
          </cell>
          <cell r="N1375">
            <v>5</v>
          </cell>
          <cell r="O1375">
            <v>0</v>
          </cell>
          <cell r="P1375">
            <v>0</v>
          </cell>
          <cell r="R1375">
            <v>1100.5574999999999</v>
          </cell>
          <cell r="U1375" t="str">
            <v>Gaseous hydrocarbons, liquefied, n.e.s. (excl. natural gas, propane, butane, ethylene, propylene, butylene and butadiene)</v>
          </cell>
        </row>
        <row r="1376">
          <cell r="C1376" t="str">
            <v>Korea, Republic of|2018|271121</v>
          </cell>
          <cell r="D1376" t="str">
            <v>Korea, Republic of|2018</v>
          </cell>
          <cell r="E1376">
            <v>6</v>
          </cell>
          <cell r="F1376" t="str">
            <v>HS17</v>
          </cell>
          <cell r="G1376" t="str">
            <v>271121</v>
          </cell>
          <cell r="H1376" t="str">
            <v>2</v>
          </cell>
          <cell r="I1376">
            <v>1</v>
          </cell>
          <cell r="J1376">
            <v>1</v>
          </cell>
          <cell r="K1376">
            <v>1</v>
          </cell>
          <cell r="L1376">
            <v>3</v>
          </cell>
          <cell r="M1376">
            <v>3</v>
          </cell>
          <cell r="N1376">
            <v>3</v>
          </cell>
          <cell r="O1376">
            <v>0</v>
          </cell>
          <cell r="P1376">
            <v>0</v>
          </cell>
          <cell r="R1376">
            <v>1100.5574999999999</v>
          </cell>
          <cell r="U1376" t="str">
            <v>Natural gas in gaseous state</v>
          </cell>
        </row>
        <row r="1377">
          <cell r="D1377" t="str">
            <v>Korea, Republic of|2018</v>
          </cell>
          <cell r="E1377">
            <v>6</v>
          </cell>
          <cell r="F1377" t="str">
            <v>HS17</v>
          </cell>
          <cell r="G1377" t="str">
            <v>271129</v>
          </cell>
          <cell r="H1377" t="str">
            <v>0</v>
          </cell>
          <cell r="I1377">
            <v>1</v>
          </cell>
          <cell r="J1377">
            <v>1</v>
          </cell>
          <cell r="K1377">
            <v>1</v>
          </cell>
          <cell r="L1377">
            <v>5</v>
          </cell>
          <cell r="M1377">
            <v>5</v>
          </cell>
          <cell r="N1377">
            <v>5</v>
          </cell>
          <cell r="O1377">
            <v>0</v>
          </cell>
          <cell r="P1377">
            <v>0</v>
          </cell>
          <cell r="R1377">
            <v>1100.5574999999999</v>
          </cell>
          <cell r="U1377" t="str">
            <v>Hydrocarbons in gaseous state, n.e.s. (excl. natural gas)</v>
          </cell>
        </row>
        <row r="1378">
          <cell r="C1378" t="str">
            <v>Korea, Republic of|2018|2716</v>
          </cell>
          <cell r="D1378" t="str">
            <v>Korea, Republic of|2018</v>
          </cell>
          <cell r="E1378">
            <v>4</v>
          </cell>
          <cell r="F1378" t="str">
            <v>HS17</v>
          </cell>
          <cell r="G1378" t="str">
            <v>2716</v>
          </cell>
          <cell r="H1378" t="str">
            <v>3</v>
          </cell>
          <cell r="I1378">
            <v>1</v>
          </cell>
          <cell r="J1378">
            <v>1</v>
          </cell>
          <cell r="K1378">
            <v>1</v>
          </cell>
          <cell r="L1378">
            <v>5</v>
          </cell>
          <cell r="M1378">
            <v>5</v>
          </cell>
          <cell r="N1378">
            <v>5</v>
          </cell>
          <cell r="O1378">
            <v>0</v>
          </cell>
          <cell r="P1378">
            <v>0</v>
          </cell>
          <cell r="R1378">
            <v>1100.5574999999999</v>
          </cell>
          <cell r="U1378" t="str">
            <v>Electrical energy. (optional heading)</v>
          </cell>
        </row>
        <row r="1379">
          <cell r="C1379" t="str">
            <v>Korea, Republic of|2018|271600</v>
          </cell>
          <cell r="D1379" t="str">
            <v>Korea, Republic of|2018</v>
          </cell>
          <cell r="E1379">
            <v>6</v>
          </cell>
          <cell r="F1379" t="str">
            <v>HS17</v>
          </cell>
          <cell r="G1379" t="str">
            <v>271600</v>
          </cell>
          <cell r="H1379" t="str">
            <v>4</v>
          </cell>
          <cell r="I1379">
            <v>1</v>
          </cell>
          <cell r="J1379">
            <v>1</v>
          </cell>
          <cell r="K1379">
            <v>1</v>
          </cell>
          <cell r="L1379">
            <v>5</v>
          </cell>
          <cell r="M1379">
            <v>5</v>
          </cell>
          <cell r="N1379">
            <v>5</v>
          </cell>
          <cell r="O1379">
            <v>0</v>
          </cell>
          <cell r="P1379">
            <v>0</v>
          </cell>
          <cell r="R1379">
            <v>1100.5574999999999</v>
          </cell>
          <cell r="U1379" t="str">
            <v>Electrical energy</v>
          </cell>
        </row>
        <row r="1380">
          <cell r="D1380" t="str">
            <v>Korea, Republic of|2017</v>
          </cell>
          <cell r="E1380">
            <v>4</v>
          </cell>
          <cell r="F1380" t="str">
            <v>HS17</v>
          </cell>
          <cell r="G1380" t="str">
            <v>2711</v>
          </cell>
          <cell r="H1380" t="str">
            <v>0</v>
          </cell>
          <cell r="I1380">
            <v>7</v>
          </cell>
          <cell r="J1380">
            <v>10</v>
          </cell>
          <cell r="K1380">
            <v>10</v>
          </cell>
          <cell r="L1380">
            <v>3.8571428571428572</v>
          </cell>
          <cell r="M1380">
            <v>3</v>
          </cell>
          <cell r="N1380">
            <v>5</v>
          </cell>
          <cell r="O1380">
            <v>0</v>
          </cell>
          <cell r="P1380">
            <v>0</v>
          </cell>
          <cell r="R1380">
            <v>1130.4246209999999</v>
          </cell>
          <cell r="U1380" t="str">
            <v>Petroleum gases and other gaseous hydrocarbons.</v>
          </cell>
        </row>
        <row r="1381">
          <cell r="C1381" t="str">
            <v>Korea, Republic of|2017|271111</v>
          </cell>
          <cell r="D1381" t="str">
            <v>Korea, Republic of|2017</v>
          </cell>
          <cell r="E1381">
            <v>6</v>
          </cell>
          <cell r="F1381" t="str">
            <v>HS17</v>
          </cell>
          <cell r="G1381" t="str">
            <v>271111</v>
          </cell>
          <cell r="H1381" t="str">
            <v>1</v>
          </cell>
          <cell r="I1381">
            <v>1</v>
          </cell>
          <cell r="J1381">
            <v>1</v>
          </cell>
          <cell r="K1381">
            <v>1</v>
          </cell>
          <cell r="L1381">
            <v>3</v>
          </cell>
          <cell r="M1381">
            <v>3</v>
          </cell>
          <cell r="N1381">
            <v>3</v>
          </cell>
          <cell r="O1381">
            <v>0</v>
          </cell>
          <cell r="P1381">
            <v>0</v>
          </cell>
          <cell r="R1381">
            <v>1130.4246209999999</v>
          </cell>
          <cell r="U1381" t="str">
            <v>Natural gas, liquefied</v>
          </cell>
        </row>
        <row r="1382">
          <cell r="D1382" t="str">
            <v>Korea, Republic of|2017</v>
          </cell>
          <cell r="E1382">
            <v>6</v>
          </cell>
          <cell r="F1382" t="str">
            <v>HS17</v>
          </cell>
          <cell r="G1382" t="str">
            <v>271112</v>
          </cell>
          <cell r="H1382" t="str">
            <v>0</v>
          </cell>
          <cell r="I1382">
            <v>1</v>
          </cell>
          <cell r="J1382">
            <v>1</v>
          </cell>
          <cell r="K1382">
            <v>1</v>
          </cell>
          <cell r="L1382">
            <v>3</v>
          </cell>
          <cell r="M1382">
            <v>3</v>
          </cell>
          <cell r="N1382">
            <v>3</v>
          </cell>
          <cell r="O1382">
            <v>0</v>
          </cell>
          <cell r="P1382">
            <v>0</v>
          </cell>
          <cell r="R1382">
            <v>1130.4246209999999</v>
          </cell>
          <cell r="U1382" t="str">
            <v>Propane, liquefied</v>
          </cell>
        </row>
        <row r="1383">
          <cell r="D1383" t="str">
            <v>Korea, Republic of|2017</v>
          </cell>
          <cell r="E1383">
            <v>6</v>
          </cell>
          <cell r="F1383" t="str">
            <v>HS17</v>
          </cell>
          <cell r="G1383" t="str">
            <v>271113</v>
          </cell>
          <cell r="H1383" t="str">
            <v>0</v>
          </cell>
          <cell r="I1383">
            <v>1</v>
          </cell>
          <cell r="J1383">
            <v>1</v>
          </cell>
          <cell r="K1383">
            <v>1</v>
          </cell>
          <cell r="L1383">
            <v>3</v>
          </cell>
          <cell r="M1383">
            <v>3</v>
          </cell>
          <cell r="N1383">
            <v>3</v>
          </cell>
          <cell r="O1383">
            <v>0</v>
          </cell>
          <cell r="P1383">
            <v>0</v>
          </cell>
          <cell r="R1383">
            <v>1130.4246209999999</v>
          </cell>
          <cell r="U1383" t="str">
            <v>Butanes, liquefied (excl. of a purity of &gt;= 95% of N-butane or isobutane)</v>
          </cell>
        </row>
        <row r="1384">
          <cell r="D1384" t="str">
            <v>Korea, Republic of|2017</v>
          </cell>
          <cell r="E1384">
            <v>6</v>
          </cell>
          <cell r="F1384" t="str">
            <v>HS17</v>
          </cell>
          <cell r="G1384" t="str">
            <v>271114</v>
          </cell>
          <cell r="H1384" t="str">
            <v>0</v>
          </cell>
          <cell r="I1384">
            <v>1</v>
          </cell>
          <cell r="J1384">
            <v>4</v>
          </cell>
          <cell r="K1384">
            <v>4</v>
          </cell>
          <cell r="L1384">
            <v>5</v>
          </cell>
          <cell r="M1384">
            <v>5</v>
          </cell>
          <cell r="N1384">
            <v>5</v>
          </cell>
          <cell r="O1384">
            <v>0</v>
          </cell>
          <cell r="P1384">
            <v>0</v>
          </cell>
          <cell r="R1384">
            <v>1130.4246209999999</v>
          </cell>
          <cell r="U1384" t="str">
            <v>Ethylene, propylene, butylene and butadiene, liquefied (excl. ethylene of a purity of &gt;= 95% and propylene, butylene and butadiene of a purity of &gt;= 90%)</v>
          </cell>
        </row>
        <row r="1385">
          <cell r="D1385" t="str">
            <v>Korea, Republic of|2017</v>
          </cell>
          <cell r="E1385">
            <v>6</v>
          </cell>
          <cell r="F1385" t="str">
            <v>HS17</v>
          </cell>
          <cell r="G1385" t="str">
            <v>271119</v>
          </cell>
          <cell r="H1385" t="str">
            <v>0</v>
          </cell>
          <cell r="I1385">
            <v>1</v>
          </cell>
          <cell r="J1385">
            <v>1</v>
          </cell>
          <cell r="K1385">
            <v>1</v>
          </cell>
          <cell r="L1385">
            <v>5</v>
          </cell>
          <cell r="M1385">
            <v>5</v>
          </cell>
          <cell r="N1385">
            <v>5</v>
          </cell>
          <cell r="O1385">
            <v>0</v>
          </cell>
          <cell r="P1385">
            <v>0</v>
          </cell>
          <cell r="R1385">
            <v>1130.4246209999999</v>
          </cell>
          <cell r="U1385" t="str">
            <v>Gaseous hydrocarbons, liquefied, n.e.s. (excl. natural gas, propane, butane, ethylene, propylene, butylene and butadiene)</v>
          </cell>
        </row>
        <row r="1386">
          <cell r="C1386" t="str">
            <v>Korea, Republic of|2017|271121</v>
          </cell>
          <cell r="D1386" t="str">
            <v>Korea, Republic of|2017</v>
          </cell>
          <cell r="E1386">
            <v>6</v>
          </cell>
          <cell r="F1386" t="str">
            <v>HS17</v>
          </cell>
          <cell r="G1386" t="str">
            <v>271121</v>
          </cell>
          <cell r="H1386" t="str">
            <v>2</v>
          </cell>
          <cell r="I1386">
            <v>1</v>
          </cell>
          <cell r="J1386">
            <v>1</v>
          </cell>
          <cell r="K1386">
            <v>1</v>
          </cell>
          <cell r="L1386">
            <v>3</v>
          </cell>
          <cell r="M1386">
            <v>3</v>
          </cell>
          <cell r="N1386">
            <v>3</v>
          </cell>
          <cell r="O1386">
            <v>0</v>
          </cell>
          <cell r="P1386">
            <v>0</v>
          </cell>
          <cell r="R1386">
            <v>1130.4246209999999</v>
          </cell>
          <cell r="U1386" t="str">
            <v>Natural gas in gaseous state</v>
          </cell>
        </row>
        <row r="1387">
          <cell r="D1387" t="str">
            <v>Korea, Republic of|2017</v>
          </cell>
          <cell r="E1387">
            <v>6</v>
          </cell>
          <cell r="F1387" t="str">
            <v>HS17</v>
          </cell>
          <cell r="G1387" t="str">
            <v>271129</v>
          </cell>
          <cell r="H1387" t="str">
            <v>0</v>
          </cell>
          <cell r="I1387">
            <v>1</v>
          </cell>
          <cell r="J1387">
            <v>1</v>
          </cell>
          <cell r="K1387">
            <v>1</v>
          </cell>
          <cell r="L1387">
            <v>5</v>
          </cell>
          <cell r="M1387">
            <v>5</v>
          </cell>
          <cell r="N1387">
            <v>5</v>
          </cell>
          <cell r="O1387">
            <v>0</v>
          </cell>
          <cell r="P1387">
            <v>0</v>
          </cell>
          <cell r="R1387">
            <v>1130.4246209999999</v>
          </cell>
          <cell r="U1387" t="str">
            <v>Hydrocarbons in gaseous state, n.e.s. (excl. natural gas)</v>
          </cell>
        </row>
        <row r="1388">
          <cell r="C1388" t="str">
            <v>Korea, Republic of|2017|2716</v>
          </cell>
          <cell r="D1388" t="str">
            <v>Korea, Republic of|2017</v>
          </cell>
          <cell r="E1388">
            <v>4</v>
          </cell>
          <cell r="F1388" t="str">
            <v>HS17</v>
          </cell>
          <cell r="G1388" t="str">
            <v>2716</v>
          </cell>
          <cell r="H1388" t="str">
            <v>3</v>
          </cell>
          <cell r="I1388">
            <v>1</v>
          </cell>
          <cell r="J1388">
            <v>1</v>
          </cell>
          <cell r="K1388">
            <v>1</v>
          </cell>
          <cell r="L1388">
            <v>5</v>
          </cell>
          <cell r="M1388">
            <v>5</v>
          </cell>
          <cell r="N1388">
            <v>5</v>
          </cell>
          <cell r="O1388">
            <v>0</v>
          </cell>
          <cell r="P1388">
            <v>0</v>
          </cell>
          <cell r="R1388">
            <v>1130.4246209999999</v>
          </cell>
          <cell r="U1388" t="str">
            <v>Electrical energy. (optional heading)</v>
          </cell>
        </row>
        <row r="1389">
          <cell r="C1389" t="str">
            <v>Korea, Republic of|2017|271600</v>
          </cell>
          <cell r="D1389" t="str">
            <v>Korea, Republic of|2017</v>
          </cell>
          <cell r="E1389">
            <v>6</v>
          </cell>
          <cell r="F1389" t="str">
            <v>HS17</v>
          </cell>
          <cell r="G1389" t="str">
            <v>271600</v>
          </cell>
          <cell r="H1389" t="str">
            <v>4</v>
          </cell>
          <cell r="I1389">
            <v>1</v>
          </cell>
          <cell r="J1389">
            <v>1</v>
          </cell>
          <cell r="K1389">
            <v>1</v>
          </cell>
          <cell r="L1389">
            <v>5</v>
          </cell>
          <cell r="M1389">
            <v>5</v>
          </cell>
          <cell r="N1389">
            <v>5</v>
          </cell>
          <cell r="O1389">
            <v>0</v>
          </cell>
          <cell r="P1389">
            <v>0</v>
          </cell>
          <cell r="R1389">
            <v>1130.4246209999999</v>
          </cell>
          <cell r="U1389" t="str">
            <v>Electrical energy</v>
          </cell>
        </row>
        <row r="1390">
          <cell r="D1390" t="str">
            <v>Korea, Republic of|2016</v>
          </cell>
          <cell r="E1390">
            <v>4</v>
          </cell>
          <cell r="F1390" t="str">
            <v>HS12</v>
          </cell>
          <cell r="G1390" t="str">
            <v>2711</v>
          </cell>
          <cell r="H1390" t="str">
            <v>0</v>
          </cell>
          <cell r="I1390">
            <v>7</v>
          </cell>
          <cell r="J1390">
            <v>10</v>
          </cell>
          <cell r="K1390">
            <v>10</v>
          </cell>
          <cell r="L1390">
            <v>3.8571428571428572</v>
          </cell>
          <cell r="M1390">
            <v>3</v>
          </cell>
          <cell r="N1390">
            <v>5</v>
          </cell>
          <cell r="O1390">
            <v>0</v>
          </cell>
          <cell r="P1390">
            <v>0</v>
          </cell>
          <cell r="R1390">
            <v>1160.43343500797</v>
          </cell>
          <cell r="S1390">
            <v>14884386.168000001</v>
          </cell>
          <cell r="U1390" t="str">
            <v>Petroleum gases and other gaseous hydrocarbons.</v>
          </cell>
        </row>
        <row r="1391">
          <cell r="C1391" t="str">
            <v>Korea, Republic of|2016|271111</v>
          </cell>
          <cell r="D1391" t="str">
            <v>Korea, Republic of|2016</v>
          </cell>
          <cell r="E1391">
            <v>6</v>
          </cell>
          <cell r="F1391" t="str">
            <v>HS12</v>
          </cell>
          <cell r="G1391" t="str">
            <v>271111</v>
          </cell>
          <cell r="H1391" t="str">
            <v>1</v>
          </cell>
          <cell r="I1391">
            <v>1</v>
          </cell>
          <cell r="J1391">
            <v>1</v>
          </cell>
          <cell r="K1391">
            <v>1</v>
          </cell>
          <cell r="L1391">
            <v>3</v>
          </cell>
          <cell r="M1391">
            <v>3</v>
          </cell>
          <cell r="N1391">
            <v>3</v>
          </cell>
          <cell r="O1391">
            <v>0</v>
          </cell>
          <cell r="P1391">
            <v>0</v>
          </cell>
          <cell r="R1391">
            <v>1160.43343500797</v>
          </cell>
          <cell r="S1391">
            <v>12169979.550000001</v>
          </cell>
          <cell r="T1391" t="str">
            <v>[$ 0.364 per Kilogram]</v>
          </cell>
          <cell r="U1391" t="str">
            <v>Natural gas, liquefied</v>
          </cell>
        </row>
        <row r="1392">
          <cell r="D1392" t="str">
            <v>Korea, Republic of|2016</v>
          </cell>
          <cell r="E1392">
            <v>6</v>
          </cell>
          <cell r="F1392" t="str">
            <v>HS12</v>
          </cell>
          <cell r="G1392" t="str">
            <v>271112</v>
          </cell>
          <cell r="H1392" t="str">
            <v>0</v>
          </cell>
          <cell r="I1392">
            <v>1</v>
          </cell>
          <cell r="J1392">
            <v>1</v>
          </cell>
          <cell r="K1392">
            <v>1</v>
          </cell>
          <cell r="L1392">
            <v>3</v>
          </cell>
          <cell r="M1392">
            <v>3</v>
          </cell>
          <cell r="N1392">
            <v>3</v>
          </cell>
          <cell r="O1392">
            <v>0</v>
          </cell>
          <cell r="P1392">
            <v>0</v>
          </cell>
          <cell r="R1392">
            <v>1160.43343500797</v>
          </cell>
          <cell r="S1392">
            <v>1636444.3359999999</v>
          </cell>
          <cell r="T1392" t="str">
            <v>[$ 0.359 per Kilogram]</v>
          </cell>
          <cell r="U1392" t="str">
            <v>Propane, liquefied</v>
          </cell>
        </row>
        <row r="1393">
          <cell r="D1393" t="str">
            <v>Korea, Republic of|2016</v>
          </cell>
          <cell r="E1393">
            <v>6</v>
          </cell>
          <cell r="F1393" t="str">
            <v>HS12</v>
          </cell>
          <cell r="G1393" t="str">
            <v>271113</v>
          </cell>
          <cell r="H1393" t="str">
            <v>0</v>
          </cell>
          <cell r="I1393">
            <v>1</v>
          </cell>
          <cell r="J1393">
            <v>1</v>
          </cell>
          <cell r="K1393">
            <v>1</v>
          </cell>
          <cell r="L1393">
            <v>3</v>
          </cell>
          <cell r="M1393">
            <v>3</v>
          </cell>
          <cell r="N1393">
            <v>3</v>
          </cell>
          <cell r="O1393">
            <v>0</v>
          </cell>
          <cell r="P1393">
            <v>0</v>
          </cell>
          <cell r="R1393">
            <v>1160.43343500797</v>
          </cell>
          <cell r="S1393">
            <v>939317.31900000002</v>
          </cell>
          <cell r="T1393" t="str">
            <v>[$ 0.381 per Kilogram]</v>
          </cell>
          <cell r="U1393" t="str">
            <v>Butanes, liquefied (excl. of a purity of &gt;= 95% of N-butane or isobutane)</v>
          </cell>
        </row>
        <row r="1394">
          <cell r="D1394" t="str">
            <v>Korea, Republic of|2016</v>
          </cell>
          <cell r="E1394">
            <v>6</v>
          </cell>
          <cell r="F1394" t="str">
            <v>HS12</v>
          </cell>
          <cell r="G1394" t="str">
            <v>271114</v>
          </cell>
          <cell r="H1394" t="str">
            <v>0</v>
          </cell>
          <cell r="I1394">
            <v>1</v>
          </cell>
          <cell r="J1394">
            <v>4</v>
          </cell>
          <cell r="K1394">
            <v>4</v>
          </cell>
          <cell r="L1394">
            <v>5</v>
          </cell>
          <cell r="M1394">
            <v>5</v>
          </cell>
          <cell r="N1394">
            <v>5</v>
          </cell>
          <cell r="O1394">
            <v>0</v>
          </cell>
          <cell r="P1394">
            <v>0</v>
          </cell>
          <cell r="R1394">
            <v>1160.43343500797</v>
          </cell>
          <cell r="S1394">
            <v>27618.152999999998</v>
          </cell>
          <cell r="T1394" t="str">
            <v>[$ 0.518 per Kilogram]</v>
          </cell>
          <cell r="U1394" t="str">
            <v>Ethylene, propylene, butylene and butadiene, liquefied (excl. ethylene of a purity of &gt;= 95% and propylene, butylene and butadiene of a purity of &gt;= 90%)</v>
          </cell>
        </row>
        <row r="1395">
          <cell r="D1395" t="str">
            <v>Korea, Republic of|2016</v>
          </cell>
          <cell r="E1395">
            <v>6</v>
          </cell>
          <cell r="F1395" t="str">
            <v>HS12</v>
          </cell>
          <cell r="G1395" t="str">
            <v>271119</v>
          </cell>
          <cell r="H1395" t="str">
            <v>0</v>
          </cell>
          <cell r="I1395">
            <v>1</v>
          </cell>
          <cell r="J1395">
            <v>1</v>
          </cell>
          <cell r="K1395">
            <v>1</v>
          </cell>
          <cell r="L1395">
            <v>5</v>
          </cell>
          <cell r="M1395">
            <v>5</v>
          </cell>
          <cell r="N1395">
            <v>5</v>
          </cell>
          <cell r="O1395">
            <v>0</v>
          </cell>
          <cell r="P1395">
            <v>0</v>
          </cell>
          <cell r="R1395">
            <v>1160.43343500797</v>
          </cell>
          <cell r="S1395">
            <v>110396.20699999999</v>
          </cell>
          <cell r="T1395" t="str">
            <v>[$ 0.621 per Kilogram]</v>
          </cell>
          <cell r="U1395" t="str">
            <v>Gaseous hydrocarbons, liquefied, n.e.s. (excl. natural gas, propane, butane, ethylene, propylene, butylene and butadiene)</v>
          </cell>
        </row>
        <row r="1396">
          <cell r="C1396" t="str">
            <v>Korea, Republic of|2016|271121</v>
          </cell>
          <cell r="D1396" t="str">
            <v>Korea, Republic of|2016</v>
          </cell>
          <cell r="E1396">
            <v>6</v>
          </cell>
          <cell r="F1396" t="str">
            <v>HS12</v>
          </cell>
          <cell r="G1396" t="str">
            <v>271121</v>
          </cell>
          <cell r="H1396" t="str">
            <v>2</v>
          </cell>
          <cell r="I1396">
            <v>1</v>
          </cell>
          <cell r="J1396">
            <v>1</v>
          </cell>
          <cell r="K1396">
            <v>1</v>
          </cell>
          <cell r="L1396">
            <v>3</v>
          </cell>
          <cell r="M1396">
            <v>3</v>
          </cell>
          <cell r="N1396">
            <v>3</v>
          </cell>
          <cell r="O1396">
            <v>0</v>
          </cell>
          <cell r="P1396">
            <v>0</v>
          </cell>
          <cell r="R1396">
            <v>1160.43343500797</v>
          </cell>
          <cell r="S1396">
            <v>140.97300000000001</v>
          </cell>
          <cell r="T1396" t="str">
            <v>[$ 4.1 per Kilogram]</v>
          </cell>
          <cell r="U1396" t="str">
            <v>Natural gas in gaseous state</v>
          </cell>
        </row>
        <row r="1397">
          <cell r="D1397" t="str">
            <v>Korea, Republic of|2016</v>
          </cell>
          <cell r="E1397">
            <v>6</v>
          </cell>
          <cell r="F1397" t="str">
            <v>HS12</v>
          </cell>
          <cell r="G1397" t="str">
            <v>271129</v>
          </cell>
          <cell r="H1397" t="str">
            <v>0</v>
          </cell>
          <cell r="I1397">
            <v>1</v>
          </cell>
          <cell r="J1397">
            <v>1</v>
          </cell>
          <cell r="K1397">
            <v>1</v>
          </cell>
          <cell r="L1397">
            <v>5</v>
          </cell>
          <cell r="M1397">
            <v>5</v>
          </cell>
          <cell r="N1397">
            <v>5</v>
          </cell>
          <cell r="O1397">
            <v>0</v>
          </cell>
          <cell r="P1397">
            <v>0</v>
          </cell>
          <cell r="R1397">
            <v>1160.43343500797</v>
          </cell>
          <cell r="S1397">
            <v>489.63</v>
          </cell>
          <cell r="T1397" t="str">
            <v>[$ 42.3 per Kilogram]</v>
          </cell>
          <cell r="U1397" t="str">
            <v>Hydrocarbons in gaseous state, n.e.s. (excl. natural gas)</v>
          </cell>
        </row>
        <row r="1398">
          <cell r="C1398" t="str">
            <v>Korea, Republic of|2016|2716</v>
          </cell>
          <cell r="D1398" t="str">
            <v>Korea, Republic of|2016</v>
          </cell>
          <cell r="E1398">
            <v>4</v>
          </cell>
          <cell r="F1398" t="str">
            <v>HS12</v>
          </cell>
          <cell r="G1398" t="str">
            <v>2716</v>
          </cell>
          <cell r="H1398" t="str">
            <v>3</v>
          </cell>
          <cell r="I1398">
            <v>1</v>
          </cell>
          <cell r="J1398">
            <v>1</v>
          </cell>
          <cell r="K1398">
            <v>1</v>
          </cell>
          <cell r="L1398">
            <v>5</v>
          </cell>
          <cell r="M1398">
            <v>5</v>
          </cell>
          <cell r="N1398">
            <v>5</v>
          </cell>
          <cell r="O1398">
            <v>0</v>
          </cell>
          <cell r="P1398">
            <v>0</v>
          </cell>
          <cell r="R1398">
            <v>1160.43343500797</v>
          </cell>
          <cell r="S1398">
            <v>2.9609999999999999</v>
          </cell>
          <cell r="U1398" t="str">
            <v>Electrical energy. (optional heading)</v>
          </cell>
        </row>
        <row r="1399">
          <cell r="C1399" t="str">
            <v>Korea, Republic of|2016|271600</v>
          </cell>
          <cell r="D1399" t="str">
            <v>Korea, Republic of|2016</v>
          </cell>
          <cell r="E1399">
            <v>6</v>
          </cell>
          <cell r="F1399" t="str">
            <v>HS12</v>
          </cell>
          <cell r="G1399" t="str">
            <v>271600</v>
          </cell>
          <cell r="H1399" t="str">
            <v>4</v>
          </cell>
          <cell r="I1399">
            <v>1</v>
          </cell>
          <cell r="J1399">
            <v>1</v>
          </cell>
          <cell r="K1399">
            <v>1</v>
          </cell>
          <cell r="L1399">
            <v>5</v>
          </cell>
          <cell r="M1399">
            <v>5</v>
          </cell>
          <cell r="N1399">
            <v>5</v>
          </cell>
          <cell r="O1399">
            <v>0</v>
          </cell>
          <cell r="P1399">
            <v>0</v>
          </cell>
          <cell r="R1399">
            <v>1160.43343500797</v>
          </cell>
          <cell r="S1399">
            <v>2.9609999999999999</v>
          </cell>
          <cell r="T1399" t="str">
            <v>[$ 374.8 per Kilogram]</v>
          </cell>
          <cell r="U1399" t="str">
            <v>Electrical energy</v>
          </cell>
        </row>
        <row r="1400">
          <cell r="D1400" t="str">
            <v>Korea, Republic of|2015</v>
          </cell>
          <cell r="E1400">
            <v>4</v>
          </cell>
          <cell r="F1400" t="str">
            <v>HS12</v>
          </cell>
          <cell r="G1400" t="str">
            <v>2711</v>
          </cell>
          <cell r="H1400" t="str">
            <v>0</v>
          </cell>
          <cell r="I1400">
            <v>7</v>
          </cell>
          <cell r="J1400">
            <v>10</v>
          </cell>
          <cell r="K1400">
            <v>10</v>
          </cell>
          <cell r="L1400">
            <v>3.8571428571428572</v>
          </cell>
          <cell r="M1400">
            <v>3</v>
          </cell>
          <cell r="N1400">
            <v>5</v>
          </cell>
          <cell r="O1400">
            <v>0</v>
          </cell>
          <cell r="P1400">
            <v>0</v>
          </cell>
          <cell r="R1400">
            <v>1131.1575</v>
          </cell>
          <cell r="S1400">
            <v>21555916.398000002</v>
          </cell>
          <cell r="U1400" t="str">
            <v>Petroleum gases and other gaseous hydrocarbons.</v>
          </cell>
        </row>
        <row r="1401">
          <cell r="C1401" t="str">
            <v>Korea, Republic of|2015|271111</v>
          </cell>
          <cell r="D1401" t="str">
            <v>Korea, Republic of|2015</v>
          </cell>
          <cell r="E1401">
            <v>6</v>
          </cell>
          <cell r="F1401" t="str">
            <v>HS12</v>
          </cell>
          <cell r="G1401" t="str">
            <v>271111</v>
          </cell>
          <cell r="H1401" t="str">
            <v>1</v>
          </cell>
          <cell r="I1401">
            <v>1</v>
          </cell>
          <cell r="J1401">
            <v>1</v>
          </cell>
          <cell r="K1401">
            <v>1</v>
          </cell>
          <cell r="L1401">
            <v>3</v>
          </cell>
          <cell r="M1401">
            <v>3</v>
          </cell>
          <cell r="N1401">
            <v>3</v>
          </cell>
          <cell r="O1401">
            <v>0</v>
          </cell>
          <cell r="P1401">
            <v>0</v>
          </cell>
          <cell r="R1401">
            <v>1131.1575</v>
          </cell>
          <cell r="S1401">
            <v>18779095.362</v>
          </cell>
          <cell r="T1401" t="str">
            <v>[$ 0.563 per Kilogram]</v>
          </cell>
          <cell r="U1401" t="str">
            <v>Natural gas, liquefied</v>
          </cell>
        </row>
        <row r="1402">
          <cell r="D1402" t="str">
            <v>Korea, Republic of|2015</v>
          </cell>
          <cell r="E1402">
            <v>6</v>
          </cell>
          <cell r="F1402" t="str">
            <v>HS12</v>
          </cell>
          <cell r="G1402" t="str">
            <v>271112</v>
          </cell>
          <cell r="H1402" t="str">
            <v>0</v>
          </cell>
          <cell r="I1402">
            <v>1</v>
          </cell>
          <cell r="J1402">
            <v>1</v>
          </cell>
          <cell r="K1402">
            <v>1</v>
          </cell>
          <cell r="L1402">
            <v>3</v>
          </cell>
          <cell r="M1402">
            <v>3</v>
          </cell>
          <cell r="N1402">
            <v>3</v>
          </cell>
          <cell r="O1402">
            <v>0</v>
          </cell>
          <cell r="P1402">
            <v>0</v>
          </cell>
          <cell r="R1402">
            <v>1131.1575</v>
          </cell>
          <cell r="S1402">
            <v>1450466.0460000001</v>
          </cell>
          <cell r="T1402" t="str">
            <v>[$ 0.493 per Kilogram]</v>
          </cell>
          <cell r="U1402" t="str">
            <v>Propane, liquefied</v>
          </cell>
        </row>
        <row r="1403">
          <cell r="D1403" t="str">
            <v>Korea, Republic of|2015</v>
          </cell>
          <cell r="E1403">
            <v>6</v>
          </cell>
          <cell r="F1403" t="str">
            <v>HS12</v>
          </cell>
          <cell r="G1403" t="str">
            <v>271113</v>
          </cell>
          <cell r="H1403" t="str">
            <v>0</v>
          </cell>
          <cell r="I1403">
            <v>1</v>
          </cell>
          <cell r="J1403">
            <v>1</v>
          </cell>
          <cell r="K1403">
            <v>1</v>
          </cell>
          <cell r="L1403">
            <v>3</v>
          </cell>
          <cell r="M1403">
            <v>3</v>
          </cell>
          <cell r="N1403">
            <v>3</v>
          </cell>
          <cell r="O1403">
            <v>0</v>
          </cell>
          <cell r="P1403">
            <v>0</v>
          </cell>
          <cell r="R1403">
            <v>1131.1575</v>
          </cell>
          <cell r="S1403">
            <v>1187740.699</v>
          </cell>
          <cell r="T1403" t="str">
            <v>[$ 0.492 per Kilogram]</v>
          </cell>
          <cell r="U1403" t="str">
            <v>Butanes, liquefied (excl. of a purity of &gt;= 95% of N-butane or isobutane)</v>
          </cell>
        </row>
        <row r="1404">
          <cell r="D1404" t="str">
            <v>Korea, Republic of|2015</v>
          </cell>
          <cell r="E1404">
            <v>6</v>
          </cell>
          <cell r="F1404" t="str">
            <v>HS12</v>
          </cell>
          <cell r="G1404" t="str">
            <v>271114</v>
          </cell>
          <cell r="H1404" t="str">
            <v>0</v>
          </cell>
          <cell r="I1404">
            <v>1</v>
          </cell>
          <cell r="J1404">
            <v>4</v>
          </cell>
          <cell r="K1404">
            <v>4</v>
          </cell>
          <cell r="L1404">
            <v>5</v>
          </cell>
          <cell r="M1404">
            <v>5</v>
          </cell>
          <cell r="N1404">
            <v>5</v>
          </cell>
          <cell r="O1404">
            <v>0</v>
          </cell>
          <cell r="P1404">
            <v>0</v>
          </cell>
          <cell r="R1404">
            <v>1131.1575</v>
          </cell>
          <cell r="S1404">
            <v>17817.129000000001</v>
          </cell>
          <cell r="T1404" t="str">
            <v>[$ 0.674 per Kilogram]</v>
          </cell>
          <cell r="U1404" t="str">
            <v>Ethylene, propylene, butylene and butadiene, liquefied (excl. ethylene of a purity of &gt;= 95% and propylene, butylene and butadiene of a purity of &gt;= 90%)</v>
          </cell>
        </row>
        <row r="1405">
          <cell r="D1405" t="str">
            <v>Korea, Republic of|2015</v>
          </cell>
          <cell r="E1405">
            <v>6</v>
          </cell>
          <cell r="F1405" t="str">
            <v>HS12</v>
          </cell>
          <cell r="G1405" t="str">
            <v>271119</v>
          </cell>
          <cell r="H1405" t="str">
            <v>0</v>
          </cell>
          <cell r="I1405">
            <v>1</v>
          </cell>
          <cell r="J1405">
            <v>1</v>
          </cell>
          <cell r="K1405">
            <v>1</v>
          </cell>
          <cell r="L1405">
            <v>5</v>
          </cell>
          <cell r="M1405">
            <v>5</v>
          </cell>
          <cell r="N1405">
            <v>5</v>
          </cell>
          <cell r="O1405">
            <v>0</v>
          </cell>
          <cell r="P1405">
            <v>0</v>
          </cell>
          <cell r="R1405">
            <v>1131.1575</v>
          </cell>
          <cell r="S1405">
            <v>120198.208</v>
          </cell>
          <cell r="T1405" t="str">
            <v>[$ 0.664 per Kilogram]</v>
          </cell>
          <cell r="U1405" t="str">
            <v>Gaseous hydrocarbons, liquefied, n.e.s. (excl. natural gas, propane, butane, ethylene, propylene, butylene and butadiene)</v>
          </cell>
        </row>
        <row r="1406">
          <cell r="C1406" t="str">
            <v>Korea, Republic of|2015|271121</v>
          </cell>
          <cell r="D1406" t="str">
            <v>Korea, Republic of|2015</v>
          </cell>
          <cell r="E1406">
            <v>6</v>
          </cell>
          <cell r="F1406" t="str">
            <v>HS12</v>
          </cell>
          <cell r="G1406" t="str">
            <v>271121</v>
          </cell>
          <cell r="H1406" t="str">
            <v>2</v>
          </cell>
          <cell r="I1406">
            <v>1</v>
          </cell>
          <cell r="J1406">
            <v>1</v>
          </cell>
          <cell r="K1406">
            <v>1</v>
          </cell>
          <cell r="L1406">
            <v>3</v>
          </cell>
          <cell r="M1406">
            <v>3</v>
          </cell>
          <cell r="N1406">
            <v>3</v>
          </cell>
          <cell r="O1406">
            <v>0</v>
          </cell>
          <cell r="P1406">
            <v>0</v>
          </cell>
          <cell r="R1406">
            <v>1131.1575</v>
          </cell>
          <cell r="S1406">
            <v>70.182000000000002</v>
          </cell>
          <cell r="T1406" t="str">
            <v>[$ 3.1 per Kilogram]</v>
          </cell>
          <cell r="U1406" t="str">
            <v>Natural gas in gaseous state</v>
          </cell>
        </row>
        <row r="1407">
          <cell r="D1407" t="str">
            <v>Korea, Republic of|2015</v>
          </cell>
          <cell r="E1407">
            <v>6</v>
          </cell>
          <cell r="F1407" t="str">
            <v>HS12</v>
          </cell>
          <cell r="G1407" t="str">
            <v>271129</v>
          </cell>
          <cell r="H1407" t="str">
            <v>0</v>
          </cell>
          <cell r="I1407">
            <v>1</v>
          </cell>
          <cell r="J1407">
            <v>1</v>
          </cell>
          <cell r="K1407">
            <v>1</v>
          </cell>
          <cell r="L1407">
            <v>5</v>
          </cell>
          <cell r="M1407">
            <v>5</v>
          </cell>
          <cell r="N1407">
            <v>5</v>
          </cell>
          <cell r="O1407">
            <v>0</v>
          </cell>
          <cell r="P1407">
            <v>0</v>
          </cell>
          <cell r="R1407">
            <v>1131.1575</v>
          </cell>
          <cell r="S1407">
            <v>528.77200000000005</v>
          </cell>
          <cell r="T1407" t="str">
            <v>[$ 21.9 per Kilogram]</v>
          </cell>
          <cell r="U1407" t="str">
            <v>Hydrocarbons in gaseous state, n.e.s. (excl. natural gas)</v>
          </cell>
        </row>
        <row r="1408">
          <cell r="C1408" t="str">
            <v>Korea, Republic of|2015|2716</v>
          </cell>
          <cell r="D1408" t="str">
            <v>Korea, Republic of|2015</v>
          </cell>
          <cell r="E1408">
            <v>4</v>
          </cell>
          <cell r="F1408" t="str">
            <v>HS12</v>
          </cell>
          <cell r="G1408" t="str">
            <v>2716</v>
          </cell>
          <cell r="H1408" t="str">
            <v>3</v>
          </cell>
          <cell r="I1408">
            <v>1</v>
          </cell>
          <cell r="J1408">
            <v>1</v>
          </cell>
          <cell r="K1408">
            <v>1</v>
          </cell>
          <cell r="L1408">
            <v>5</v>
          </cell>
          <cell r="M1408">
            <v>5</v>
          </cell>
          <cell r="N1408">
            <v>5</v>
          </cell>
          <cell r="O1408">
            <v>0</v>
          </cell>
          <cell r="P1408">
            <v>0</v>
          </cell>
          <cell r="R1408">
            <v>1131.1575</v>
          </cell>
          <cell r="U1408" t="str">
            <v>Electrical energy. (optional heading)</v>
          </cell>
        </row>
        <row r="1409">
          <cell r="C1409" t="str">
            <v>Korea, Republic of|2015|271600</v>
          </cell>
          <cell r="D1409" t="str">
            <v>Korea, Republic of|2015</v>
          </cell>
          <cell r="E1409">
            <v>6</v>
          </cell>
          <cell r="F1409" t="str">
            <v>HS12</v>
          </cell>
          <cell r="G1409" t="str">
            <v>271600</v>
          </cell>
          <cell r="H1409" t="str">
            <v>4</v>
          </cell>
          <cell r="I1409">
            <v>1</v>
          </cell>
          <cell r="J1409">
            <v>1</v>
          </cell>
          <cell r="K1409">
            <v>1</v>
          </cell>
          <cell r="L1409">
            <v>5</v>
          </cell>
          <cell r="M1409">
            <v>5</v>
          </cell>
          <cell r="N1409">
            <v>5</v>
          </cell>
          <cell r="O1409">
            <v>0</v>
          </cell>
          <cell r="P1409">
            <v>0</v>
          </cell>
          <cell r="R1409">
            <v>1131.1575</v>
          </cell>
          <cell r="U1409" t="str">
            <v>Electrical energy</v>
          </cell>
        </row>
        <row r="1410">
          <cell r="D1410" t="str">
            <v>Korea, Republic of|2014</v>
          </cell>
          <cell r="E1410">
            <v>4</v>
          </cell>
          <cell r="F1410" t="str">
            <v>HS12</v>
          </cell>
          <cell r="G1410" t="str">
            <v>2711</v>
          </cell>
          <cell r="H1410" t="str">
            <v>0</v>
          </cell>
          <cell r="I1410">
            <v>7</v>
          </cell>
          <cell r="J1410">
            <v>10</v>
          </cell>
          <cell r="K1410">
            <v>10</v>
          </cell>
          <cell r="L1410">
            <v>3.8571428571428572</v>
          </cell>
          <cell r="M1410">
            <v>3</v>
          </cell>
          <cell r="N1410">
            <v>5</v>
          </cell>
          <cell r="O1410">
            <v>0</v>
          </cell>
          <cell r="P1410">
            <v>0</v>
          </cell>
          <cell r="R1410">
            <v>1052.9608330000001</v>
          </cell>
          <cell r="S1410">
            <v>36563005.608000003</v>
          </cell>
          <cell r="U1410" t="str">
            <v>Petroleum gases and other gaseous hydrocarbons.</v>
          </cell>
        </row>
        <row r="1411">
          <cell r="C1411" t="str">
            <v>Korea, Republic of|2014|271111</v>
          </cell>
          <cell r="D1411" t="str">
            <v>Korea, Republic of|2014</v>
          </cell>
          <cell r="E1411">
            <v>6</v>
          </cell>
          <cell r="F1411" t="str">
            <v>HS12</v>
          </cell>
          <cell r="G1411" t="str">
            <v>271111</v>
          </cell>
          <cell r="H1411" t="str">
            <v>1</v>
          </cell>
          <cell r="I1411">
            <v>1</v>
          </cell>
          <cell r="J1411">
            <v>1</v>
          </cell>
          <cell r="K1411">
            <v>1</v>
          </cell>
          <cell r="L1411">
            <v>3</v>
          </cell>
          <cell r="M1411">
            <v>3</v>
          </cell>
          <cell r="N1411">
            <v>3</v>
          </cell>
          <cell r="O1411">
            <v>0</v>
          </cell>
          <cell r="P1411">
            <v>0</v>
          </cell>
          <cell r="R1411">
            <v>1052.9608330000001</v>
          </cell>
          <cell r="S1411">
            <v>31402524.964000002</v>
          </cell>
          <cell r="T1411" t="str">
            <v>[$ 0.846 per Kilogram]</v>
          </cell>
          <cell r="U1411" t="str">
            <v>Natural gas, liquefied</v>
          </cell>
        </row>
        <row r="1412">
          <cell r="D1412" t="str">
            <v>Korea, Republic of|2014</v>
          </cell>
          <cell r="E1412">
            <v>6</v>
          </cell>
          <cell r="F1412" t="str">
            <v>HS12</v>
          </cell>
          <cell r="G1412" t="str">
            <v>271112</v>
          </cell>
          <cell r="H1412" t="str">
            <v>0</v>
          </cell>
          <cell r="I1412">
            <v>1</v>
          </cell>
          <cell r="J1412">
            <v>1</v>
          </cell>
          <cell r="K1412">
            <v>1</v>
          </cell>
          <cell r="L1412">
            <v>3</v>
          </cell>
          <cell r="M1412">
            <v>3</v>
          </cell>
          <cell r="N1412">
            <v>3</v>
          </cell>
          <cell r="O1412">
            <v>0</v>
          </cell>
          <cell r="P1412">
            <v>0</v>
          </cell>
          <cell r="R1412">
            <v>1052.9608330000001</v>
          </cell>
          <cell r="S1412">
            <v>2258414.0299999998</v>
          </cell>
          <cell r="T1412" t="str">
            <v>[$ 0.865 per Kilogram]</v>
          </cell>
          <cell r="U1412" t="str">
            <v>Propane, liquefied</v>
          </cell>
        </row>
        <row r="1413">
          <cell r="D1413" t="str">
            <v>Korea, Republic of|2014</v>
          </cell>
          <cell r="E1413">
            <v>6</v>
          </cell>
          <cell r="F1413" t="str">
            <v>HS12</v>
          </cell>
          <cell r="G1413" t="str">
            <v>271113</v>
          </cell>
          <cell r="H1413" t="str">
            <v>0</v>
          </cell>
          <cell r="I1413">
            <v>1</v>
          </cell>
          <cell r="J1413">
            <v>1</v>
          </cell>
          <cell r="K1413">
            <v>1</v>
          </cell>
          <cell r="L1413">
            <v>3</v>
          </cell>
          <cell r="M1413">
            <v>3</v>
          </cell>
          <cell r="N1413">
            <v>3</v>
          </cell>
          <cell r="O1413">
            <v>0</v>
          </cell>
          <cell r="P1413">
            <v>0</v>
          </cell>
          <cell r="R1413">
            <v>1052.9608330000001</v>
          </cell>
          <cell r="S1413">
            <v>2591268.1310000001</v>
          </cell>
          <cell r="T1413" t="str">
            <v>[$ 0.903 per Kilogram]</v>
          </cell>
          <cell r="U1413" t="str">
            <v>Butanes, liquefied (excl. of a purity of &gt;= 95% of N-butane or isobutane)</v>
          </cell>
        </row>
        <row r="1414">
          <cell r="D1414" t="str">
            <v>Korea, Republic of|2014</v>
          </cell>
          <cell r="E1414">
            <v>6</v>
          </cell>
          <cell r="F1414" t="str">
            <v>HS12</v>
          </cell>
          <cell r="G1414" t="str">
            <v>271114</v>
          </cell>
          <cell r="H1414" t="str">
            <v>0</v>
          </cell>
          <cell r="I1414">
            <v>1</v>
          </cell>
          <cell r="J1414">
            <v>4</v>
          </cell>
          <cell r="K1414">
            <v>4</v>
          </cell>
          <cell r="L1414">
            <v>5</v>
          </cell>
          <cell r="M1414">
            <v>5</v>
          </cell>
          <cell r="N1414">
            <v>5</v>
          </cell>
          <cell r="O1414">
            <v>0</v>
          </cell>
          <cell r="P1414">
            <v>0</v>
          </cell>
          <cell r="R1414">
            <v>1052.9608330000001</v>
          </cell>
          <cell r="S1414">
            <v>31423.535</v>
          </cell>
          <cell r="T1414" t="str">
            <v>[$ 1.1 per Kilogram]</v>
          </cell>
          <cell r="U1414" t="str">
            <v>Ethylene, propylene, butylene and butadiene, liquefied (excl. ethylene of a purity of &gt;= 95% and propylene, butylene and butadiene of a purity of &gt;= 90%)</v>
          </cell>
        </row>
        <row r="1415">
          <cell r="D1415" t="str">
            <v>Korea, Republic of|2014</v>
          </cell>
          <cell r="E1415">
            <v>6</v>
          </cell>
          <cell r="F1415" t="str">
            <v>HS12</v>
          </cell>
          <cell r="G1415" t="str">
            <v>271119</v>
          </cell>
          <cell r="H1415" t="str">
            <v>0</v>
          </cell>
          <cell r="I1415">
            <v>1</v>
          </cell>
          <cell r="J1415">
            <v>1</v>
          </cell>
          <cell r="K1415">
            <v>1</v>
          </cell>
          <cell r="L1415">
            <v>5</v>
          </cell>
          <cell r="M1415">
            <v>5</v>
          </cell>
          <cell r="N1415">
            <v>5</v>
          </cell>
          <cell r="O1415">
            <v>0</v>
          </cell>
          <cell r="P1415">
            <v>0</v>
          </cell>
          <cell r="R1415">
            <v>1052.9608330000001</v>
          </cell>
          <cell r="S1415">
            <v>278811.80800000002</v>
          </cell>
          <cell r="T1415" t="str">
            <v>[$ 1.1 per Kilogram]</v>
          </cell>
          <cell r="U1415" t="str">
            <v>Gaseous hydrocarbons, liquefied, n.e.s. (excl. natural gas, propane, butane, ethylene, propylene, butylene and butadiene)</v>
          </cell>
        </row>
        <row r="1416">
          <cell r="C1416" t="str">
            <v>Korea, Republic of|2014|271121</v>
          </cell>
          <cell r="D1416" t="str">
            <v>Korea, Republic of|2014</v>
          </cell>
          <cell r="E1416">
            <v>6</v>
          </cell>
          <cell r="F1416" t="str">
            <v>HS12</v>
          </cell>
          <cell r="G1416" t="str">
            <v>271121</v>
          </cell>
          <cell r="H1416" t="str">
            <v>2</v>
          </cell>
          <cell r="I1416">
            <v>1</v>
          </cell>
          <cell r="J1416">
            <v>1</v>
          </cell>
          <cell r="K1416">
            <v>1</v>
          </cell>
          <cell r="L1416">
            <v>3</v>
          </cell>
          <cell r="M1416">
            <v>3</v>
          </cell>
          <cell r="N1416">
            <v>3</v>
          </cell>
          <cell r="O1416">
            <v>0</v>
          </cell>
          <cell r="P1416">
            <v>0</v>
          </cell>
          <cell r="R1416">
            <v>1052.9608330000001</v>
          </cell>
          <cell r="S1416">
            <v>38.503</v>
          </cell>
          <cell r="T1416" t="str">
            <v>[$ 3.4 per Kilogram]</v>
          </cell>
          <cell r="U1416" t="str">
            <v>Natural gas in gaseous state</v>
          </cell>
        </row>
        <row r="1417">
          <cell r="D1417" t="str">
            <v>Korea, Republic of|2014</v>
          </cell>
          <cell r="E1417">
            <v>6</v>
          </cell>
          <cell r="F1417" t="str">
            <v>HS12</v>
          </cell>
          <cell r="G1417" t="str">
            <v>271129</v>
          </cell>
          <cell r="H1417" t="str">
            <v>0</v>
          </cell>
          <cell r="I1417">
            <v>1</v>
          </cell>
          <cell r="J1417">
            <v>1</v>
          </cell>
          <cell r="K1417">
            <v>1</v>
          </cell>
          <cell r="L1417">
            <v>5</v>
          </cell>
          <cell r="M1417">
            <v>5</v>
          </cell>
          <cell r="N1417">
            <v>5</v>
          </cell>
          <cell r="O1417">
            <v>0</v>
          </cell>
          <cell r="P1417">
            <v>0</v>
          </cell>
          <cell r="R1417">
            <v>1052.9608330000001</v>
          </cell>
          <cell r="S1417">
            <v>524.63699999999994</v>
          </cell>
          <cell r="T1417" t="str">
            <v>[$ 24.7 per Kilogram]</v>
          </cell>
          <cell r="U1417" t="str">
            <v>Hydrocarbons in gaseous state, n.e.s. (excl. natural gas)</v>
          </cell>
        </row>
        <row r="1418">
          <cell r="C1418" t="str">
            <v>Korea, Republic of|2014|2716</v>
          </cell>
          <cell r="D1418" t="str">
            <v>Korea, Republic of|2014</v>
          </cell>
          <cell r="E1418">
            <v>4</v>
          </cell>
          <cell r="F1418" t="str">
            <v>HS12</v>
          </cell>
          <cell r="G1418" t="str">
            <v>2716</v>
          </cell>
          <cell r="H1418" t="str">
            <v>3</v>
          </cell>
          <cell r="I1418">
            <v>1</v>
          </cell>
          <cell r="J1418">
            <v>1</v>
          </cell>
          <cell r="K1418">
            <v>1</v>
          </cell>
          <cell r="L1418">
            <v>5</v>
          </cell>
          <cell r="M1418">
            <v>5</v>
          </cell>
          <cell r="N1418">
            <v>5</v>
          </cell>
          <cell r="O1418">
            <v>0</v>
          </cell>
          <cell r="P1418">
            <v>0</v>
          </cell>
          <cell r="R1418">
            <v>1052.9608330000001</v>
          </cell>
          <cell r="U1418" t="str">
            <v>Electrical energy. (optional heading)</v>
          </cell>
        </row>
        <row r="1419">
          <cell r="C1419" t="str">
            <v>Korea, Republic of|2014|271600</v>
          </cell>
          <cell r="D1419" t="str">
            <v>Korea, Republic of|2014</v>
          </cell>
          <cell r="E1419">
            <v>6</v>
          </cell>
          <cell r="F1419" t="str">
            <v>HS12</v>
          </cell>
          <cell r="G1419" t="str">
            <v>271600</v>
          </cell>
          <cell r="H1419" t="str">
            <v>4</v>
          </cell>
          <cell r="I1419">
            <v>1</v>
          </cell>
          <cell r="J1419">
            <v>1</v>
          </cell>
          <cell r="K1419">
            <v>1</v>
          </cell>
          <cell r="L1419">
            <v>5</v>
          </cell>
          <cell r="M1419">
            <v>5</v>
          </cell>
          <cell r="N1419">
            <v>5</v>
          </cell>
          <cell r="O1419">
            <v>0</v>
          </cell>
          <cell r="P1419">
            <v>0</v>
          </cell>
          <cell r="R1419">
            <v>1052.9608330000001</v>
          </cell>
          <cell r="U1419" t="str">
            <v>Electrical energy</v>
          </cell>
        </row>
        <row r="1420">
          <cell r="D1420" t="str">
            <v>Korea, Republic of|2013</v>
          </cell>
          <cell r="E1420">
            <v>4</v>
          </cell>
          <cell r="F1420" t="str">
            <v>HS12</v>
          </cell>
          <cell r="G1420" t="str">
            <v>2711</v>
          </cell>
          <cell r="H1420" t="str">
            <v>0</v>
          </cell>
          <cell r="I1420">
            <v>7</v>
          </cell>
          <cell r="J1420">
            <v>10</v>
          </cell>
          <cell r="K1420">
            <v>10</v>
          </cell>
          <cell r="L1420">
            <v>3.8571428571428572</v>
          </cell>
          <cell r="M1420">
            <v>3</v>
          </cell>
          <cell r="N1420">
            <v>5</v>
          </cell>
          <cell r="O1420">
            <v>0</v>
          </cell>
          <cell r="P1420">
            <v>0</v>
          </cell>
          <cell r="R1420">
            <v>1094.8530000000001</v>
          </cell>
          <cell r="S1420">
            <v>36320277.919000007</v>
          </cell>
          <cell r="U1420" t="str">
            <v>Petroleum gases and other gaseous hydrocarbons.</v>
          </cell>
        </row>
        <row r="1421">
          <cell r="C1421" t="str">
            <v>Korea, Republic of|2013|271111</v>
          </cell>
          <cell r="D1421" t="str">
            <v>Korea, Republic of|2013</v>
          </cell>
          <cell r="E1421">
            <v>6</v>
          </cell>
          <cell r="F1421" t="str">
            <v>HS12</v>
          </cell>
          <cell r="G1421" t="str">
            <v>271111</v>
          </cell>
          <cell r="H1421" t="str">
            <v>1</v>
          </cell>
          <cell r="I1421">
            <v>1</v>
          </cell>
          <cell r="J1421">
            <v>1</v>
          </cell>
          <cell r="K1421">
            <v>1</v>
          </cell>
          <cell r="L1421">
            <v>3</v>
          </cell>
          <cell r="M1421">
            <v>3</v>
          </cell>
          <cell r="N1421">
            <v>3</v>
          </cell>
          <cell r="O1421">
            <v>0</v>
          </cell>
          <cell r="P1421">
            <v>0</v>
          </cell>
          <cell r="R1421">
            <v>1094.8530000000001</v>
          </cell>
          <cell r="S1421">
            <v>30645106.471000001</v>
          </cell>
          <cell r="T1421" t="str">
            <v>[$ 0.769 per Kilogram]</v>
          </cell>
          <cell r="U1421" t="str">
            <v>Natural gas, liquefied</v>
          </cell>
        </row>
        <row r="1422">
          <cell r="D1422" t="str">
            <v>Korea, Republic of|2013</v>
          </cell>
          <cell r="E1422">
            <v>6</v>
          </cell>
          <cell r="F1422" t="str">
            <v>HS12</v>
          </cell>
          <cell r="G1422" t="str">
            <v>271112</v>
          </cell>
          <cell r="H1422" t="str">
            <v>0</v>
          </cell>
          <cell r="I1422">
            <v>1</v>
          </cell>
          <cell r="J1422">
            <v>1</v>
          </cell>
          <cell r="K1422">
            <v>1</v>
          </cell>
          <cell r="L1422">
            <v>3</v>
          </cell>
          <cell r="M1422">
            <v>3</v>
          </cell>
          <cell r="N1422">
            <v>3</v>
          </cell>
          <cell r="O1422">
            <v>0</v>
          </cell>
          <cell r="P1422">
            <v>0</v>
          </cell>
          <cell r="R1422">
            <v>1094.8530000000001</v>
          </cell>
          <cell r="S1422">
            <v>2278859.321</v>
          </cell>
          <cell r="T1422" t="str">
            <v>[$ 0.876 per Kilogram]</v>
          </cell>
          <cell r="U1422" t="str">
            <v>Propane, liquefied</v>
          </cell>
        </row>
        <row r="1423">
          <cell r="D1423" t="str">
            <v>Korea, Republic of|2013</v>
          </cell>
          <cell r="E1423">
            <v>6</v>
          </cell>
          <cell r="F1423" t="str">
            <v>HS12</v>
          </cell>
          <cell r="G1423" t="str">
            <v>271113</v>
          </cell>
          <cell r="H1423" t="str">
            <v>0</v>
          </cell>
          <cell r="I1423">
            <v>1</v>
          </cell>
          <cell r="J1423">
            <v>1</v>
          </cell>
          <cell r="K1423">
            <v>1</v>
          </cell>
          <cell r="L1423">
            <v>3</v>
          </cell>
          <cell r="M1423">
            <v>3</v>
          </cell>
          <cell r="N1423">
            <v>3</v>
          </cell>
          <cell r="O1423">
            <v>0</v>
          </cell>
          <cell r="P1423">
            <v>0</v>
          </cell>
          <cell r="R1423">
            <v>1094.8530000000001</v>
          </cell>
          <cell r="S1423">
            <v>2809794.5989999999</v>
          </cell>
          <cell r="T1423" t="str">
            <v>[$ 0.905 per Kilogram]</v>
          </cell>
          <cell r="U1423" t="str">
            <v>Butanes, liquefied (excl. of a purity of &gt;= 95% of N-butane or isobutane)</v>
          </cell>
        </row>
        <row r="1424">
          <cell r="D1424" t="str">
            <v>Korea, Republic of|2013</v>
          </cell>
          <cell r="E1424">
            <v>6</v>
          </cell>
          <cell r="F1424" t="str">
            <v>HS12</v>
          </cell>
          <cell r="G1424" t="str">
            <v>271114</v>
          </cell>
          <cell r="H1424" t="str">
            <v>0</v>
          </cell>
          <cell r="I1424">
            <v>1</v>
          </cell>
          <cell r="J1424">
            <v>4</v>
          </cell>
          <cell r="K1424">
            <v>4</v>
          </cell>
          <cell r="L1424">
            <v>5</v>
          </cell>
          <cell r="M1424">
            <v>5</v>
          </cell>
          <cell r="N1424">
            <v>5</v>
          </cell>
          <cell r="O1424">
            <v>0</v>
          </cell>
          <cell r="P1424">
            <v>0</v>
          </cell>
          <cell r="R1424">
            <v>1094.8530000000001</v>
          </cell>
          <cell r="S1424">
            <v>25229.798999999999</v>
          </cell>
          <cell r="T1424" t="str">
            <v>[$ 1.1 per Kilogram]</v>
          </cell>
          <cell r="U1424" t="str">
            <v>Ethylene, propylene, butylene and butadiene, liquefied (excl. ethylene of a purity of &gt;= 95% and propylene, butylene and butadiene of a purity of &gt;= 90%)</v>
          </cell>
        </row>
        <row r="1425">
          <cell r="D1425" t="str">
            <v>Korea, Republic of|2013</v>
          </cell>
          <cell r="E1425">
            <v>6</v>
          </cell>
          <cell r="F1425" t="str">
            <v>HS12</v>
          </cell>
          <cell r="G1425" t="str">
            <v>271119</v>
          </cell>
          <cell r="H1425" t="str">
            <v>0</v>
          </cell>
          <cell r="I1425">
            <v>1</v>
          </cell>
          <cell r="J1425">
            <v>1</v>
          </cell>
          <cell r="K1425">
            <v>1</v>
          </cell>
          <cell r="L1425">
            <v>5</v>
          </cell>
          <cell r="M1425">
            <v>5</v>
          </cell>
          <cell r="N1425">
            <v>5</v>
          </cell>
          <cell r="O1425">
            <v>0</v>
          </cell>
          <cell r="P1425">
            <v>0</v>
          </cell>
          <cell r="R1425">
            <v>1094.8530000000001</v>
          </cell>
          <cell r="S1425">
            <v>560944.74800000002</v>
          </cell>
          <cell r="T1425" t="str">
            <v>[$ 1.2 per Kilogram]</v>
          </cell>
          <cell r="U1425" t="str">
            <v>Gaseous hydrocarbons, liquefied, n.e.s. (excl. natural gas, propane, butane, ethylene, propylene, butylene and butadiene)</v>
          </cell>
        </row>
        <row r="1426">
          <cell r="C1426" t="str">
            <v>Korea, Republic of|2013|271121</v>
          </cell>
          <cell r="D1426" t="str">
            <v>Korea, Republic of|2013</v>
          </cell>
          <cell r="E1426">
            <v>6</v>
          </cell>
          <cell r="F1426" t="str">
            <v>HS12</v>
          </cell>
          <cell r="G1426" t="str">
            <v>271121</v>
          </cell>
          <cell r="H1426" t="str">
            <v>2</v>
          </cell>
          <cell r="I1426">
            <v>1</v>
          </cell>
          <cell r="J1426">
            <v>1</v>
          </cell>
          <cell r="K1426">
            <v>1</v>
          </cell>
          <cell r="L1426">
            <v>3</v>
          </cell>
          <cell r="M1426">
            <v>3</v>
          </cell>
          <cell r="N1426">
            <v>3</v>
          </cell>
          <cell r="O1426">
            <v>0</v>
          </cell>
          <cell r="P1426">
            <v>0</v>
          </cell>
          <cell r="R1426">
            <v>1094.8530000000001</v>
          </cell>
          <cell r="S1426">
            <v>74.372</v>
          </cell>
          <cell r="T1426" t="str">
            <v>[$ 3.3 per Kilogram]</v>
          </cell>
          <cell r="U1426" t="str">
            <v>Natural gas in gaseous state</v>
          </cell>
        </row>
        <row r="1427">
          <cell r="D1427" t="str">
            <v>Korea, Republic of|2013</v>
          </cell>
          <cell r="E1427">
            <v>6</v>
          </cell>
          <cell r="F1427" t="str">
            <v>HS12</v>
          </cell>
          <cell r="G1427" t="str">
            <v>271129</v>
          </cell>
          <cell r="H1427" t="str">
            <v>0</v>
          </cell>
          <cell r="I1427">
            <v>1</v>
          </cell>
          <cell r="J1427">
            <v>1</v>
          </cell>
          <cell r="K1427">
            <v>1</v>
          </cell>
          <cell r="L1427">
            <v>5</v>
          </cell>
          <cell r="M1427">
            <v>5</v>
          </cell>
          <cell r="N1427">
            <v>5</v>
          </cell>
          <cell r="O1427">
            <v>0</v>
          </cell>
          <cell r="P1427">
            <v>0</v>
          </cell>
          <cell r="R1427">
            <v>1094.8530000000001</v>
          </cell>
          <cell r="S1427">
            <v>268.60899999999998</v>
          </cell>
          <cell r="T1427" t="str">
            <v>[$ 23.5 per Kilogram]</v>
          </cell>
          <cell r="U1427" t="str">
            <v>Hydrocarbons in gaseous state, n.e.s. (excl. natural gas)</v>
          </cell>
        </row>
        <row r="1428">
          <cell r="C1428" t="str">
            <v>Korea, Republic of|2013|2716</v>
          </cell>
          <cell r="D1428" t="str">
            <v>Korea, Republic of|2013</v>
          </cell>
          <cell r="E1428">
            <v>4</v>
          </cell>
          <cell r="F1428" t="str">
            <v>HS12</v>
          </cell>
          <cell r="G1428" t="str">
            <v>2716</v>
          </cell>
          <cell r="H1428" t="str">
            <v>3</v>
          </cell>
          <cell r="I1428">
            <v>1</v>
          </cell>
          <cell r="J1428">
            <v>1</v>
          </cell>
          <cell r="K1428">
            <v>1</v>
          </cell>
          <cell r="L1428">
            <v>5</v>
          </cell>
          <cell r="M1428">
            <v>5</v>
          </cell>
          <cell r="N1428">
            <v>5</v>
          </cell>
          <cell r="O1428">
            <v>0</v>
          </cell>
          <cell r="P1428">
            <v>0</v>
          </cell>
          <cell r="R1428">
            <v>1094.8530000000001</v>
          </cell>
          <cell r="U1428" t="str">
            <v>Electrical energy. (optional heading)</v>
          </cell>
        </row>
        <row r="1429">
          <cell r="C1429" t="str">
            <v>Korea, Republic of|2013|271600</v>
          </cell>
          <cell r="D1429" t="str">
            <v>Korea, Republic of|2013</v>
          </cell>
          <cell r="E1429">
            <v>6</v>
          </cell>
          <cell r="F1429" t="str">
            <v>HS12</v>
          </cell>
          <cell r="G1429" t="str">
            <v>271600</v>
          </cell>
          <cell r="H1429" t="str">
            <v>4</v>
          </cell>
          <cell r="I1429">
            <v>1</v>
          </cell>
          <cell r="J1429">
            <v>1</v>
          </cell>
          <cell r="K1429">
            <v>1</v>
          </cell>
          <cell r="L1429">
            <v>5</v>
          </cell>
          <cell r="M1429">
            <v>5</v>
          </cell>
          <cell r="N1429">
            <v>5</v>
          </cell>
          <cell r="O1429">
            <v>0</v>
          </cell>
          <cell r="P1429">
            <v>0</v>
          </cell>
          <cell r="R1429">
            <v>1094.8530000000001</v>
          </cell>
          <cell r="U1429" t="str">
            <v>Electrical energy</v>
          </cell>
        </row>
        <row r="1430">
          <cell r="D1430" t="str">
            <v>Korea, Republic of|2012</v>
          </cell>
          <cell r="E1430">
            <v>4</v>
          </cell>
          <cell r="F1430" t="str">
            <v>HS12</v>
          </cell>
          <cell r="G1430" t="str">
            <v>2711</v>
          </cell>
          <cell r="H1430" t="str">
            <v>0</v>
          </cell>
          <cell r="I1430">
            <v>7</v>
          </cell>
          <cell r="J1430">
            <v>10</v>
          </cell>
          <cell r="K1430">
            <v>10</v>
          </cell>
          <cell r="L1430">
            <v>3.8571428571428572</v>
          </cell>
          <cell r="M1430">
            <v>3</v>
          </cell>
          <cell r="N1430">
            <v>5</v>
          </cell>
          <cell r="O1430">
            <v>0</v>
          </cell>
          <cell r="P1430">
            <v>0</v>
          </cell>
          <cell r="R1430">
            <v>1126.471</v>
          </cell>
          <cell r="S1430">
            <v>33834000.346000001</v>
          </cell>
          <cell r="U1430" t="str">
            <v>Petroleum gases and other gaseous hydrocarbons.</v>
          </cell>
        </row>
        <row r="1431">
          <cell r="C1431" t="str">
            <v>Korea, Republic of|2012|271111</v>
          </cell>
          <cell r="D1431" t="str">
            <v>Korea, Republic of|2012</v>
          </cell>
          <cell r="E1431">
            <v>6</v>
          </cell>
          <cell r="F1431" t="str">
            <v>HS12</v>
          </cell>
          <cell r="G1431" t="str">
            <v>271111</v>
          </cell>
          <cell r="H1431" t="str">
            <v>1</v>
          </cell>
          <cell r="I1431">
            <v>1</v>
          </cell>
          <cell r="J1431">
            <v>1</v>
          </cell>
          <cell r="K1431">
            <v>1</v>
          </cell>
          <cell r="L1431">
            <v>3</v>
          </cell>
          <cell r="M1431">
            <v>3</v>
          </cell>
          <cell r="N1431">
            <v>3</v>
          </cell>
          <cell r="O1431">
            <v>0</v>
          </cell>
          <cell r="P1431">
            <v>0</v>
          </cell>
          <cell r="R1431">
            <v>1126.471</v>
          </cell>
          <cell r="S1431">
            <v>27364463.642000001</v>
          </cell>
          <cell r="T1431" t="str">
            <v>[$ 0.756 per Kilogram]</v>
          </cell>
          <cell r="U1431" t="str">
            <v>Natural gas, liquefied</v>
          </cell>
        </row>
        <row r="1432">
          <cell r="D1432" t="str">
            <v>Korea, Republic of|2012</v>
          </cell>
          <cell r="E1432">
            <v>6</v>
          </cell>
          <cell r="F1432" t="str">
            <v>HS12</v>
          </cell>
          <cell r="G1432" t="str">
            <v>271112</v>
          </cell>
          <cell r="H1432" t="str">
            <v>0</v>
          </cell>
          <cell r="I1432">
            <v>1</v>
          </cell>
          <cell r="J1432">
            <v>1</v>
          </cell>
          <cell r="K1432">
            <v>1</v>
          </cell>
          <cell r="L1432">
            <v>3</v>
          </cell>
          <cell r="M1432">
            <v>3</v>
          </cell>
          <cell r="N1432">
            <v>3</v>
          </cell>
          <cell r="O1432">
            <v>0</v>
          </cell>
          <cell r="P1432">
            <v>0</v>
          </cell>
          <cell r="R1432">
            <v>1126.471</v>
          </cell>
          <cell r="S1432">
            <v>2737204.8020000001</v>
          </cell>
          <cell r="T1432" t="str">
            <v>[$ 0.916 per Kilogram]</v>
          </cell>
          <cell r="U1432" t="str">
            <v>Propane, liquefied</v>
          </cell>
        </row>
        <row r="1433">
          <cell r="D1433" t="str">
            <v>Korea, Republic of|2012</v>
          </cell>
          <cell r="E1433">
            <v>6</v>
          </cell>
          <cell r="F1433" t="str">
            <v>HS12</v>
          </cell>
          <cell r="G1433" t="str">
            <v>271113</v>
          </cell>
          <cell r="H1433" t="str">
            <v>0</v>
          </cell>
          <cell r="I1433">
            <v>1</v>
          </cell>
          <cell r="J1433">
            <v>1</v>
          </cell>
          <cell r="K1433">
            <v>1</v>
          </cell>
          <cell r="L1433">
            <v>3</v>
          </cell>
          <cell r="M1433">
            <v>3</v>
          </cell>
          <cell r="N1433">
            <v>3</v>
          </cell>
          <cell r="O1433">
            <v>0</v>
          </cell>
          <cell r="P1433">
            <v>0</v>
          </cell>
          <cell r="R1433">
            <v>1126.471</v>
          </cell>
          <cell r="S1433">
            <v>2838994.1039999998</v>
          </cell>
          <cell r="T1433" t="str">
            <v>[$ 0.935 per Kilogram]</v>
          </cell>
          <cell r="U1433" t="str">
            <v>Butanes, liquefied (excl. of a purity of &gt;= 95% of N-butane or isobutane)</v>
          </cell>
        </row>
        <row r="1434">
          <cell r="D1434" t="str">
            <v>Korea, Republic of|2012</v>
          </cell>
          <cell r="E1434">
            <v>6</v>
          </cell>
          <cell r="F1434" t="str">
            <v>HS12</v>
          </cell>
          <cell r="G1434" t="str">
            <v>271114</v>
          </cell>
          <cell r="H1434" t="str">
            <v>0</v>
          </cell>
          <cell r="I1434">
            <v>1</v>
          </cell>
          <cell r="J1434">
            <v>4</v>
          </cell>
          <cell r="K1434">
            <v>4</v>
          </cell>
          <cell r="L1434">
            <v>5</v>
          </cell>
          <cell r="M1434">
            <v>5</v>
          </cell>
          <cell r="N1434">
            <v>5</v>
          </cell>
          <cell r="O1434">
            <v>0</v>
          </cell>
          <cell r="P1434">
            <v>0</v>
          </cell>
          <cell r="R1434">
            <v>1126.471</v>
          </cell>
          <cell r="S1434">
            <v>21376.192999999999</v>
          </cell>
          <cell r="T1434" t="str">
            <v>[$ 1.1 per Kilogram]</v>
          </cell>
          <cell r="U1434" t="str">
            <v>Ethylene, propylene, butylene and butadiene, liquefied (excl. ethylene of a purity of &gt;= 95% and propylene, butylene and butadiene of a purity of &gt;= 90%)</v>
          </cell>
        </row>
        <row r="1435">
          <cell r="D1435" t="str">
            <v>Korea, Republic of|2012</v>
          </cell>
          <cell r="E1435">
            <v>6</v>
          </cell>
          <cell r="F1435" t="str">
            <v>HS12</v>
          </cell>
          <cell r="G1435" t="str">
            <v>271119</v>
          </cell>
          <cell r="H1435" t="str">
            <v>0</v>
          </cell>
          <cell r="I1435">
            <v>1</v>
          </cell>
          <cell r="J1435">
            <v>1</v>
          </cell>
          <cell r="K1435">
            <v>1</v>
          </cell>
          <cell r="L1435">
            <v>5</v>
          </cell>
          <cell r="M1435">
            <v>5</v>
          </cell>
          <cell r="N1435">
            <v>5</v>
          </cell>
          <cell r="O1435">
            <v>0</v>
          </cell>
          <cell r="P1435">
            <v>0</v>
          </cell>
          <cell r="R1435">
            <v>1126.471</v>
          </cell>
          <cell r="S1435">
            <v>871620.67500000005</v>
          </cell>
          <cell r="T1435" t="str">
            <v>[$ 1.6 per Kilogram]</v>
          </cell>
          <cell r="U1435" t="str">
            <v>Gaseous hydrocarbons, liquefied, n.e.s. (excl. natural gas, propane, butane, ethylene, propylene, butylene and butadiene)</v>
          </cell>
        </row>
        <row r="1436">
          <cell r="C1436" t="str">
            <v>Korea, Republic of|2012|271121</v>
          </cell>
          <cell r="D1436" t="str">
            <v>Korea, Republic of|2012</v>
          </cell>
          <cell r="E1436">
            <v>6</v>
          </cell>
          <cell r="F1436" t="str">
            <v>HS12</v>
          </cell>
          <cell r="G1436" t="str">
            <v>271121</v>
          </cell>
          <cell r="H1436" t="str">
            <v>2</v>
          </cell>
          <cell r="I1436">
            <v>1</v>
          </cell>
          <cell r="J1436">
            <v>1</v>
          </cell>
          <cell r="K1436">
            <v>1</v>
          </cell>
          <cell r="L1436">
            <v>3</v>
          </cell>
          <cell r="M1436">
            <v>3</v>
          </cell>
          <cell r="N1436">
            <v>3</v>
          </cell>
          <cell r="O1436">
            <v>0</v>
          </cell>
          <cell r="P1436">
            <v>0</v>
          </cell>
          <cell r="R1436">
            <v>1126.471</v>
          </cell>
          <cell r="S1436">
            <v>0.45200000000000001</v>
          </cell>
          <cell r="T1436" t="str">
            <v>[$ 50.2 per Kilogram]</v>
          </cell>
          <cell r="U1436" t="str">
            <v>Natural gas in gaseous state</v>
          </cell>
        </row>
        <row r="1437">
          <cell r="D1437" t="str">
            <v>Korea, Republic of|2012</v>
          </cell>
          <cell r="E1437">
            <v>6</v>
          </cell>
          <cell r="F1437" t="str">
            <v>HS12</v>
          </cell>
          <cell r="G1437" t="str">
            <v>271129</v>
          </cell>
          <cell r="H1437" t="str">
            <v>0</v>
          </cell>
          <cell r="I1437">
            <v>1</v>
          </cell>
          <cell r="J1437">
            <v>1</v>
          </cell>
          <cell r="K1437">
            <v>1</v>
          </cell>
          <cell r="L1437">
            <v>5</v>
          </cell>
          <cell r="M1437">
            <v>5</v>
          </cell>
          <cell r="N1437">
            <v>5</v>
          </cell>
          <cell r="O1437">
            <v>0</v>
          </cell>
          <cell r="P1437">
            <v>0</v>
          </cell>
          <cell r="R1437">
            <v>1126.471</v>
          </cell>
          <cell r="S1437">
            <v>340.47800000000001</v>
          </cell>
          <cell r="T1437" t="str">
            <v>[$ 7.5 per Kilogram]</v>
          </cell>
          <cell r="U1437" t="str">
            <v>Hydrocarbons in gaseous state, n.e.s. (excl. natural gas)</v>
          </cell>
        </row>
        <row r="1438">
          <cell r="C1438" t="str">
            <v>Korea, Republic of|2012|2716</v>
          </cell>
          <cell r="D1438" t="str">
            <v>Korea, Republic of|2012</v>
          </cell>
          <cell r="E1438">
            <v>4</v>
          </cell>
          <cell r="F1438" t="str">
            <v>HS12</v>
          </cell>
          <cell r="G1438" t="str">
            <v>2716</v>
          </cell>
          <cell r="H1438" t="str">
            <v>3</v>
          </cell>
          <cell r="I1438">
            <v>1</v>
          </cell>
          <cell r="J1438">
            <v>1</v>
          </cell>
          <cell r="K1438">
            <v>1</v>
          </cell>
          <cell r="L1438">
            <v>5</v>
          </cell>
          <cell r="M1438">
            <v>5</v>
          </cell>
          <cell r="N1438">
            <v>5</v>
          </cell>
          <cell r="O1438">
            <v>0</v>
          </cell>
          <cell r="P1438">
            <v>0</v>
          </cell>
          <cell r="R1438">
            <v>1126.471</v>
          </cell>
          <cell r="U1438" t="str">
            <v>Electrical energy. (optional heading)</v>
          </cell>
        </row>
        <row r="1439">
          <cell r="C1439" t="str">
            <v>Korea, Republic of|2012|271600</v>
          </cell>
          <cell r="D1439" t="str">
            <v>Korea, Republic of|2012</v>
          </cell>
          <cell r="E1439">
            <v>6</v>
          </cell>
          <cell r="F1439" t="str">
            <v>HS12</v>
          </cell>
          <cell r="G1439" t="str">
            <v>271600</v>
          </cell>
          <cell r="H1439" t="str">
            <v>4</v>
          </cell>
          <cell r="I1439">
            <v>1</v>
          </cell>
          <cell r="J1439">
            <v>1</v>
          </cell>
          <cell r="K1439">
            <v>1</v>
          </cell>
          <cell r="L1439">
            <v>5</v>
          </cell>
          <cell r="M1439">
            <v>5</v>
          </cell>
          <cell r="N1439">
            <v>5</v>
          </cell>
          <cell r="O1439">
            <v>0</v>
          </cell>
          <cell r="P1439">
            <v>0</v>
          </cell>
          <cell r="R1439">
            <v>1126.471</v>
          </cell>
          <cell r="U1439" t="str">
            <v>Electrical energy</v>
          </cell>
        </row>
        <row r="1440">
          <cell r="D1440" t="str">
            <v>Korea, Republic of|2011</v>
          </cell>
          <cell r="E1440">
            <v>4</v>
          </cell>
          <cell r="F1440" t="str">
            <v>HS07</v>
          </cell>
          <cell r="G1440" t="str">
            <v>2711</v>
          </cell>
          <cell r="H1440" t="str">
            <v>0</v>
          </cell>
          <cell r="I1440">
            <v>7</v>
          </cell>
          <cell r="J1440">
            <v>10</v>
          </cell>
          <cell r="K1440">
            <v>10</v>
          </cell>
          <cell r="L1440">
            <v>3.8571428571428572</v>
          </cell>
          <cell r="M1440">
            <v>3</v>
          </cell>
          <cell r="N1440">
            <v>5</v>
          </cell>
          <cell r="O1440">
            <v>0</v>
          </cell>
          <cell r="P1440">
            <v>0</v>
          </cell>
          <cell r="R1440">
            <v>1108.2919999999999</v>
          </cell>
          <cell r="S1440">
            <v>30182721.886</v>
          </cell>
          <cell r="U1440" t="str">
            <v>Petroleum gases and other gaseous hydrocarbons.</v>
          </cell>
        </row>
        <row r="1441">
          <cell r="C1441" t="str">
            <v>Korea, Republic of|2011|271111</v>
          </cell>
          <cell r="D1441" t="str">
            <v>Korea, Republic of|2011</v>
          </cell>
          <cell r="E1441">
            <v>6</v>
          </cell>
          <cell r="F1441" t="str">
            <v>HS07</v>
          </cell>
          <cell r="G1441" t="str">
            <v>271111</v>
          </cell>
          <cell r="H1441" t="str">
            <v>1</v>
          </cell>
          <cell r="I1441">
            <v>1</v>
          </cell>
          <cell r="J1441">
            <v>1</v>
          </cell>
          <cell r="K1441">
            <v>1</v>
          </cell>
          <cell r="L1441">
            <v>3</v>
          </cell>
          <cell r="M1441">
            <v>3</v>
          </cell>
          <cell r="N1441">
            <v>3</v>
          </cell>
          <cell r="O1441">
            <v>0</v>
          </cell>
          <cell r="P1441">
            <v>0</v>
          </cell>
          <cell r="R1441">
            <v>1108.2919999999999</v>
          </cell>
          <cell r="S1441">
            <v>23859293.846000001</v>
          </cell>
          <cell r="T1441" t="str">
            <v>[$ 0.650 per Kilogram]</v>
          </cell>
          <cell r="U1441" t="str">
            <v>Natural gas, liquefied</v>
          </cell>
        </row>
        <row r="1442">
          <cell r="D1442" t="str">
            <v>Korea, Republic of|2011</v>
          </cell>
          <cell r="E1442">
            <v>6</v>
          </cell>
          <cell r="F1442" t="str">
            <v>HS07</v>
          </cell>
          <cell r="G1442" t="str">
            <v>271112</v>
          </cell>
          <cell r="H1442" t="str">
            <v>0</v>
          </cell>
          <cell r="I1442">
            <v>1</v>
          </cell>
          <cell r="J1442">
            <v>1</v>
          </cell>
          <cell r="K1442">
            <v>1</v>
          </cell>
          <cell r="L1442">
            <v>3</v>
          </cell>
          <cell r="M1442">
            <v>3</v>
          </cell>
          <cell r="N1442">
            <v>3</v>
          </cell>
          <cell r="O1442">
            <v>0</v>
          </cell>
          <cell r="P1442">
            <v>0</v>
          </cell>
          <cell r="R1442">
            <v>1108.2919999999999</v>
          </cell>
          <cell r="S1442">
            <v>2682330.4449999998</v>
          </cell>
          <cell r="T1442" t="str">
            <v>[$ 0.863 per Kilogram]</v>
          </cell>
          <cell r="U1442" t="str">
            <v>Propane, liquefied</v>
          </cell>
        </row>
        <row r="1443">
          <cell r="D1443" t="str">
            <v>Korea, Republic of|2011</v>
          </cell>
          <cell r="E1443">
            <v>6</v>
          </cell>
          <cell r="F1443" t="str">
            <v>HS07</v>
          </cell>
          <cell r="G1443" t="str">
            <v>271113</v>
          </cell>
          <cell r="H1443" t="str">
            <v>0</v>
          </cell>
          <cell r="I1443">
            <v>1</v>
          </cell>
          <cell r="J1443">
            <v>1</v>
          </cell>
          <cell r="K1443">
            <v>1</v>
          </cell>
          <cell r="L1443">
            <v>3</v>
          </cell>
          <cell r="M1443">
            <v>3</v>
          </cell>
          <cell r="N1443">
            <v>3</v>
          </cell>
          <cell r="O1443">
            <v>0</v>
          </cell>
          <cell r="P1443">
            <v>0</v>
          </cell>
          <cell r="R1443">
            <v>1108.2919999999999</v>
          </cell>
          <cell r="S1443">
            <v>2975157.662</v>
          </cell>
          <cell r="T1443" t="str">
            <v>[$ 0.915 per Kilogram]</v>
          </cell>
          <cell r="U1443" t="str">
            <v>Butanes, liquefied (excl. of a purity of &gt;= 95% of N-butane or isobutane)</v>
          </cell>
        </row>
        <row r="1444">
          <cell r="D1444" t="str">
            <v>Korea, Republic of|2011</v>
          </cell>
          <cell r="E1444">
            <v>6</v>
          </cell>
          <cell r="F1444" t="str">
            <v>HS07</v>
          </cell>
          <cell r="G1444" t="str">
            <v>271114</v>
          </cell>
          <cell r="H1444" t="str">
            <v>0</v>
          </cell>
          <cell r="I1444">
            <v>1</v>
          </cell>
          <cell r="J1444">
            <v>4</v>
          </cell>
          <cell r="K1444">
            <v>4</v>
          </cell>
          <cell r="L1444">
            <v>5</v>
          </cell>
          <cell r="M1444">
            <v>5</v>
          </cell>
          <cell r="N1444">
            <v>5</v>
          </cell>
          <cell r="O1444">
            <v>0</v>
          </cell>
          <cell r="P1444">
            <v>0</v>
          </cell>
          <cell r="R1444">
            <v>1108.2919999999999</v>
          </cell>
          <cell r="S1444">
            <v>20381.903999999999</v>
          </cell>
          <cell r="T1444" t="str">
            <v>[$ 1.2 per Kilogram]</v>
          </cell>
          <cell r="U1444" t="str">
            <v>Ethylene, propylene, butylene and butadiene, liquefied (excl. ethylene of a purity of &gt;= 95% and propylene, butylene and butadiene of a purity of &gt;= 90%)</v>
          </cell>
        </row>
        <row r="1445">
          <cell r="D1445" t="str">
            <v>Korea, Republic of|2011</v>
          </cell>
          <cell r="E1445">
            <v>6</v>
          </cell>
          <cell r="F1445" t="str">
            <v>HS07</v>
          </cell>
          <cell r="G1445" t="str">
            <v>271119</v>
          </cell>
          <cell r="H1445" t="str">
            <v>0</v>
          </cell>
          <cell r="I1445">
            <v>1</v>
          </cell>
          <cell r="J1445">
            <v>1</v>
          </cell>
          <cell r="K1445">
            <v>1</v>
          </cell>
          <cell r="L1445">
            <v>5</v>
          </cell>
          <cell r="M1445">
            <v>5</v>
          </cell>
          <cell r="N1445">
            <v>5</v>
          </cell>
          <cell r="O1445">
            <v>0</v>
          </cell>
          <cell r="P1445">
            <v>0</v>
          </cell>
          <cell r="R1445">
            <v>1108.2919999999999</v>
          </cell>
          <cell r="S1445">
            <v>645386.071</v>
          </cell>
          <cell r="T1445" t="str">
            <v>[$ 1.4 per Kilogram]</v>
          </cell>
          <cell r="U1445" t="str">
            <v>Gaseous hydrocarbons, liquefied, n.e.s. (excl. natural gas, propane, butane, ethylene, propylene, butylene and butadiene)</v>
          </cell>
        </row>
        <row r="1446">
          <cell r="C1446" t="str">
            <v>Korea, Republic of|2011|271121</v>
          </cell>
          <cell r="D1446" t="str">
            <v>Korea, Republic of|2011</v>
          </cell>
          <cell r="E1446">
            <v>6</v>
          </cell>
          <cell r="F1446" t="str">
            <v>HS07</v>
          </cell>
          <cell r="G1446" t="str">
            <v>271121</v>
          </cell>
          <cell r="H1446" t="str">
            <v>2</v>
          </cell>
          <cell r="I1446">
            <v>1</v>
          </cell>
          <cell r="J1446">
            <v>1</v>
          </cell>
          <cell r="K1446">
            <v>1</v>
          </cell>
          <cell r="L1446">
            <v>3</v>
          </cell>
          <cell r="M1446">
            <v>3</v>
          </cell>
          <cell r="N1446">
            <v>3</v>
          </cell>
          <cell r="O1446">
            <v>0</v>
          </cell>
          <cell r="P1446">
            <v>0</v>
          </cell>
          <cell r="R1446">
            <v>1108.2919999999999</v>
          </cell>
          <cell r="S1446">
            <v>5.9980000000000002</v>
          </cell>
          <cell r="T1446" t="str">
            <v>[$ 111.1 per Kilogram]</v>
          </cell>
          <cell r="U1446" t="str">
            <v>Natural gas in gaseous state</v>
          </cell>
        </row>
        <row r="1447">
          <cell r="D1447" t="str">
            <v>Korea, Republic of|2011</v>
          </cell>
          <cell r="E1447">
            <v>6</v>
          </cell>
          <cell r="F1447" t="str">
            <v>HS07</v>
          </cell>
          <cell r="G1447" t="str">
            <v>271129</v>
          </cell>
          <cell r="H1447" t="str">
            <v>0</v>
          </cell>
          <cell r="I1447">
            <v>1</v>
          </cell>
          <cell r="J1447">
            <v>1</v>
          </cell>
          <cell r="K1447">
            <v>1</v>
          </cell>
          <cell r="L1447">
            <v>5</v>
          </cell>
          <cell r="M1447">
            <v>5</v>
          </cell>
          <cell r="N1447">
            <v>5</v>
          </cell>
          <cell r="O1447">
            <v>0</v>
          </cell>
          <cell r="P1447">
            <v>0</v>
          </cell>
          <cell r="R1447">
            <v>1108.2919999999999</v>
          </cell>
          <cell r="S1447">
            <v>165.96</v>
          </cell>
          <cell r="T1447" t="str">
            <v>[$ 5.8 per Kilogram]</v>
          </cell>
          <cell r="U1447" t="str">
            <v>Hydrocarbons in gaseous state, n.e.s. (excl. natural gas)</v>
          </cell>
        </row>
        <row r="1448">
          <cell r="C1448" t="str">
            <v>Korea, Republic of|2011|2716</v>
          </cell>
          <cell r="D1448" t="str">
            <v>Korea, Republic of|2011</v>
          </cell>
          <cell r="E1448">
            <v>4</v>
          </cell>
          <cell r="F1448" t="str">
            <v>HS07</v>
          </cell>
          <cell r="G1448" t="str">
            <v>2716</v>
          </cell>
          <cell r="H1448" t="str">
            <v>3</v>
          </cell>
          <cell r="I1448">
            <v>1</v>
          </cell>
          <cell r="J1448">
            <v>1</v>
          </cell>
          <cell r="K1448">
            <v>1</v>
          </cell>
          <cell r="L1448">
            <v>5</v>
          </cell>
          <cell r="M1448">
            <v>5</v>
          </cell>
          <cell r="N1448">
            <v>5</v>
          </cell>
          <cell r="O1448">
            <v>0</v>
          </cell>
          <cell r="P1448">
            <v>0</v>
          </cell>
          <cell r="R1448">
            <v>1108.2919999999999</v>
          </cell>
          <cell r="U1448" t="str">
            <v>Electrical energy. (optional heading)</v>
          </cell>
        </row>
        <row r="1449">
          <cell r="C1449" t="str">
            <v>Korea, Republic of|2011|271600</v>
          </cell>
          <cell r="D1449" t="str">
            <v>Korea, Republic of|2011</v>
          </cell>
          <cell r="E1449">
            <v>6</v>
          </cell>
          <cell r="F1449" t="str">
            <v>HS07</v>
          </cell>
          <cell r="G1449" t="str">
            <v>271600</v>
          </cell>
          <cell r="H1449" t="str">
            <v>4</v>
          </cell>
          <cell r="I1449">
            <v>1</v>
          </cell>
          <cell r="J1449">
            <v>1</v>
          </cell>
          <cell r="K1449">
            <v>1</v>
          </cell>
          <cell r="L1449">
            <v>5</v>
          </cell>
          <cell r="M1449">
            <v>5</v>
          </cell>
          <cell r="N1449">
            <v>5</v>
          </cell>
          <cell r="O1449">
            <v>0</v>
          </cell>
          <cell r="P1449">
            <v>0</v>
          </cell>
          <cell r="R1449">
            <v>1108.2919999999999</v>
          </cell>
          <cell r="U1449" t="str">
            <v>Electrical energy</v>
          </cell>
        </row>
        <row r="1450">
          <cell r="D1450" t="str">
            <v>Korea, Republic of|2010</v>
          </cell>
          <cell r="E1450">
            <v>4</v>
          </cell>
          <cell r="F1450" t="str">
            <v>HS07</v>
          </cell>
          <cell r="G1450" t="str">
            <v>2711</v>
          </cell>
          <cell r="H1450" t="str">
            <v>0</v>
          </cell>
          <cell r="I1450">
            <v>7</v>
          </cell>
          <cell r="J1450">
            <v>10</v>
          </cell>
          <cell r="K1450">
            <v>10</v>
          </cell>
          <cell r="L1450">
            <v>3.8571428571428572</v>
          </cell>
          <cell r="M1450">
            <v>3</v>
          </cell>
          <cell r="N1450">
            <v>5</v>
          </cell>
          <cell r="O1450">
            <v>0</v>
          </cell>
          <cell r="P1450">
            <v>0</v>
          </cell>
          <cell r="R1450">
            <v>1156.0609999999999</v>
          </cell>
          <cell r="S1450">
            <v>21788698.498999998</v>
          </cell>
          <cell r="U1450" t="str">
            <v>Petroleum gases and other gaseous hydrocarbons.</v>
          </cell>
        </row>
        <row r="1451">
          <cell r="C1451" t="str">
            <v>Korea, Republic of|2010|271111</v>
          </cell>
          <cell r="D1451" t="str">
            <v>Korea, Republic of|2010</v>
          </cell>
          <cell r="E1451">
            <v>6</v>
          </cell>
          <cell r="F1451" t="str">
            <v>HS07</v>
          </cell>
          <cell r="G1451" t="str">
            <v>271111</v>
          </cell>
          <cell r="H1451" t="str">
            <v>1</v>
          </cell>
          <cell r="I1451">
            <v>1</v>
          </cell>
          <cell r="J1451">
            <v>1</v>
          </cell>
          <cell r="K1451">
            <v>1</v>
          </cell>
          <cell r="L1451">
            <v>3</v>
          </cell>
          <cell r="M1451">
            <v>3</v>
          </cell>
          <cell r="N1451">
            <v>3</v>
          </cell>
          <cell r="O1451">
            <v>0</v>
          </cell>
          <cell r="P1451">
            <v>0</v>
          </cell>
          <cell r="R1451">
            <v>1156.0609999999999</v>
          </cell>
          <cell r="S1451">
            <v>17005963.708999999</v>
          </cell>
          <cell r="T1451" t="str">
            <v>[$ 0.522 per Kilogram]</v>
          </cell>
          <cell r="U1451" t="str">
            <v>Natural gas, liquefied</v>
          </cell>
        </row>
        <row r="1452">
          <cell r="D1452" t="str">
            <v>Korea, Republic of|2010</v>
          </cell>
          <cell r="E1452">
            <v>6</v>
          </cell>
          <cell r="F1452" t="str">
            <v>HS07</v>
          </cell>
          <cell r="G1452" t="str">
            <v>271112</v>
          </cell>
          <cell r="H1452" t="str">
            <v>0</v>
          </cell>
          <cell r="I1452">
            <v>1</v>
          </cell>
          <cell r="J1452">
            <v>1</v>
          </cell>
          <cell r="K1452">
            <v>1</v>
          </cell>
          <cell r="L1452">
            <v>3</v>
          </cell>
          <cell r="M1452">
            <v>3</v>
          </cell>
          <cell r="N1452">
            <v>3</v>
          </cell>
          <cell r="O1452">
            <v>0</v>
          </cell>
          <cell r="P1452">
            <v>0</v>
          </cell>
          <cell r="R1452">
            <v>1156.0609999999999</v>
          </cell>
          <cell r="S1452">
            <v>2030380.135</v>
          </cell>
          <cell r="T1452" t="str">
            <v>[$ 0.711 per Kilogram]</v>
          </cell>
          <cell r="U1452" t="str">
            <v>Propane, liquefied</v>
          </cell>
        </row>
        <row r="1453">
          <cell r="D1453" t="str">
            <v>Korea, Republic of|2010</v>
          </cell>
          <cell r="E1453">
            <v>6</v>
          </cell>
          <cell r="F1453" t="str">
            <v>HS07</v>
          </cell>
          <cell r="G1453" t="str">
            <v>271113</v>
          </cell>
          <cell r="H1453" t="str">
            <v>0</v>
          </cell>
          <cell r="I1453">
            <v>1</v>
          </cell>
          <cell r="J1453">
            <v>1</v>
          </cell>
          <cell r="K1453">
            <v>1</v>
          </cell>
          <cell r="L1453">
            <v>3</v>
          </cell>
          <cell r="M1453">
            <v>3</v>
          </cell>
          <cell r="N1453">
            <v>3</v>
          </cell>
          <cell r="O1453">
            <v>0</v>
          </cell>
          <cell r="P1453">
            <v>0</v>
          </cell>
          <cell r="R1453">
            <v>1156.0609999999999</v>
          </cell>
          <cell r="S1453">
            <v>2282377.8489999999</v>
          </cell>
          <cell r="T1453" t="str">
            <v>[$ 0.722 per Kilogram]</v>
          </cell>
          <cell r="U1453" t="str">
            <v>Butanes, liquefied (excl. of a purity of &gt;= 95% of N-butane or isobutane)</v>
          </cell>
        </row>
        <row r="1454">
          <cell r="D1454" t="str">
            <v>Korea, Republic of|2010</v>
          </cell>
          <cell r="E1454">
            <v>6</v>
          </cell>
          <cell r="F1454" t="str">
            <v>HS07</v>
          </cell>
          <cell r="G1454" t="str">
            <v>271114</v>
          </cell>
          <cell r="H1454" t="str">
            <v>0</v>
          </cell>
          <cell r="I1454">
            <v>1</v>
          </cell>
          <cell r="J1454">
            <v>4</v>
          </cell>
          <cell r="K1454">
            <v>4</v>
          </cell>
          <cell r="L1454">
            <v>5</v>
          </cell>
          <cell r="M1454">
            <v>5</v>
          </cell>
          <cell r="N1454">
            <v>5</v>
          </cell>
          <cell r="O1454">
            <v>0</v>
          </cell>
          <cell r="P1454">
            <v>0</v>
          </cell>
          <cell r="R1454">
            <v>1156.0609999999999</v>
          </cell>
          <cell r="S1454">
            <v>28504.608</v>
          </cell>
          <cell r="T1454" t="str">
            <v>[$ 0.958 per Kilogram]</v>
          </cell>
          <cell r="U1454" t="str">
            <v>Ethylene, propylene, butylene and butadiene, liquefied (excl. ethylene of a purity of &gt;= 95% and propylene, butylene and butadiene of a purity of &gt;= 90%)</v>
          </cell>
        </row>
        <row r="1455">
          <cell r="D1455" t="str">
            <v>Korea, Republic of|2010</v>
          </cell>
          <cell r="E1455">
            <v>6</v>
          </cell>
          <cell r="F1455" t="str">
            <v>HS07</v>
          </cell>
          <cell r="G1455" t="str">
            <v>271119</v>
          </cell>
          <cell r="H1455" t="str">
            <v>0</v>
          </cell>
          <cell r="I1455">
            <v>1</v>
          </cell>
          <cell r="J1455">
            <v>1</v>
          </cell>
          <cell r="K1455">
            <v>1</v>
          </cell>
          <cell r="L1455">
            <v>5</v>
          </cell>
          <cell r="M1455">
            <v>5</v>
          </cell>
          <cell r="N1455">
            <v>5</v>
          </cell>
          <cell r="O1455">
            <v>0</v>
          </cell>
          <cell r="P1455">
            <v>0</v>
          </cell>
          <cell r="R1455">
            <v>1156.0609999999999</v>
          </cell>
          <cell r="S1455">
            <v>441308.79599999997</v>
          </cell>
          <cell r="T1455" t="str">
            <v>[$ 1.0 per Kilogram]</v>
          </cell>
          <cell r="U1455" t="str">
            <v>Gaseous hydrocarbons, liquefied, n.e.s. (excl. natural gas, propane, butane, ethylene, propylene, butylene and butadiene)</v>
          </cell>
        </row>
        <row r="1456">
          <cell r="C1456" t="str">
            <v>Korea, Republic of|2010|271121</v>
          </cell>
          <cell r="D1456" t="str">
            <v>Korea, Republic of|2010</v>
          </cell>
          <cell r="E1456">
            <v>6</v>
          </cell>
          <cell r="F1456" t="str">
            <v>HS07</v>
          </cell>
          <cell r="G1456" t="str">
            <v>271121</v>
          </cell>
          <cell r="H1456" t="str">
            <v>2</v>
          </cell>
          <cell r="I1456">
            <v>1</v>
          </cell>
          <cell r="J1456">
            <v>1</v>
          </cell>
          <cell r="K1456">
            <v>1</v>
          </cell>
          <cell r="L1456">
            <v>3</v>
          </cell>
          <cell r="M1456">
            <v>3</v>
          </cell>
          <cell r="N1456">
            <v>3</v>
          </cell>
          <cell r="O1456">
            <v>0</v>
          </cell>
          <cell r="P1456">
            <v>0</v>
          </cell>
          <cell r="R1456">
            <v>1156.0609999999999</v>
          </cell>
          <cell r="S1456">
            <v>12.701000000000001</v>
          </cell>
          <cell r="T1456" t="str">
            <v>[$ 93.4 per Kilogram]</v>
          </cell>
          <cell r="U1456" t="str">
            <v>Natural gas in gaseous state</v>
          </cell>
        </row>
        <row r="1457">
          <cell r="D1457" t="str">
            <v>Korea, Republic of|2010</v>
          </cell>
          <cell r="E1457">
            <v>6</v>
          </cell>
          <cell r="F1457" t="str">
            <v>HS07</v>
          </cell>
          <cell r="G1457" t="str">
            <v>271129</v>
          </cell>
          <cell r="H1457" t="str">
            <v>0</v>
          </cell>
          <cell r="I1457">
            <v>1</v>
          </cell>
          <cell r="J1457">
            <v>1</v>
          </cell>
          <cell r="K1457">
            <v>1</v>
          </cell>
          <cell r="L1457">
            <v>5</v>
          </cell>
          <cell r="M1457">
            <v>5</v>
          </cell>
          <cell r="N1457">
            <v>5</v>
          </cell>
          <cell r="O1457">
            <v>0</v>
          </cell>
          <cell r="P1457">
            <v>0</v>
          </cell>
          <cell r="R1457">
            <v>1156.0609999999999</v>
          </cell>
          <cell r="S1457">
            <v>150.70099999999999</v>
          </cell>
          <cell r="T1457" t="str">
            <v>[$ 8.3 per Kilogram]</v>
          </cell>
          <cell r="U1457" t="str">
            <v>Hydrocarbons in gaseous state, n.e.s. (excl. natural gas)</v>
          </cell>
        </row>
        <row r="1458">
          <cell r="C1458" t="str">
            <v>Korea, Republic of|2010|2716</v>
          </cell>
          <cell r="D1458" t="str">
            <v>Korea, Republic of|2010</v>
          </cell>
          <cell r="E1458">
            <v>4</v>
          </cell>
          <cell r="F1458" t="str">
            <v>HS07</v>
          </cell>
          <cell r="G1458" t="str">
            <v>2716</v>
          </cell>
          <cell r="H1458" t="str">
            <v>3</v>
          </cell>
          <cell r="I1458">
            <v>1</v>
          </cell>
          <cell r="J1458">
            <v>1</v>
          </cell>
          <cell r="K1458">
            <v>1</v>
          </cell>
          <cell r="L1458">
            <v>5</v>
          </cell>
          <cell r="M1458">
            <v>5</v>
          </cell>
          <cell r="N1458">
            <v>5</v>
          </cell>
          <cell r="O1458">
            <v>0</v>
          </cell>
          <cell r="P1458">
            <v>0</v>
          </cell>
          <cell r="R1458">
            <v>1156.0609999999999</v>
          </cell>
          <cell r="U1458" t="str">
            <v>Electrical energy. (optional heading)</v>
          </cell>
        </row>
        <row r="1459">
          <cell r="C1459" t="str">
            <v>Korea, Republic of|2010|271600</v>
          </cell>
          <cell r="D1459" t="str">
            <v>Korea, Republic of|2010</v>
          </cell>
          <cell r="E1459">
            <v>6</v>
          </cell>
          <cell r="F1459" t="str">
            <v>HS07</v>
          </cell>
          <cell r="G1459" t="str">
            <v>271600</v>
          </cell>
          <cell r="H1459" t="str">
            <v>4</v>
          </cell>
          <cell r="I1459">
            <v>1</v>
          </cell>
          <cell r="J1459">
            <v>1</v>
          </cell>
          <cell r="K1459">
            <v>1</v>
          </cell>
          <cell r="L1459">
            <v>5</v>
          </cell>
          <cell r="M1459">
            <v>5</v>
          </cell>
          <cell r="N1459">
            <v>5</v>
          </cell>
          <cell r="O1459">
            <v>0</v>
          </cell>
          <cell r="P1459">
            <v>0</v>
          </cell>
          <cell r="R1459">
            <v>1156.0609999999999</v>
          </cell>
          <cell r="U1459" t="str">
            <v>Electrical energy</v>
          </cell>
        </row>
        <row r="1460">
          <cell r="D1460" t="str">
            <v>Korea, Republic of|2009</v>
          </cell>
          <cell r="E1460">
            <v>4</v>
          </cell>
          <cell r="F1460" t="str">
            <v>HS07</v>
          </cell>
          <cell r="G1460" t="str">
            <v>2711</v>
          </cell>
          <cell r="H1460" t="str">
            <v>0</v>
          </cell>
          <cell r="I1460">
            <v>7</v>
          </cell>
          <cell r="J1460">
            <v>10</v>
          </cell>
          <cell r="K1460">
            <v>10</v>
          </cell>
          <cell r="L1460">
            <v>3.8571428571428572</v>
          </cell>
          <cell r="M1460">
            <v>3</v>
          </cell>
          <cell r="N1460">
            <v>5</v>
          </cell>
          <cell r="O1460">
            <v>0</v>
          </cell>
          <cell r="P1460">
            <v>0</v>
          </cell>
          <cell r="R1460">
            <v>1276.93</v>
          </cell>
          <cell r="S1460">
            <v>17146654.664999999</v>
          </cell>
          <cell r="U1460" t="str">
            <v>Petroleum gases and other gaseous hydrocarbons.</v>
          </cell>
        </row>
        <row r="1461">
          <cell r="C1461" t="str">
            <v>Korea, Republic of|2009|271111</v>
          </cell>
          <cell r="D1461" t="str">
            <v>Korea, Republic of|2009</v>
          </cell>
          <cell r="E1461">
            <v>6</v>
          </cell>
          <cell r="F1461" t="str">
            <v>HS07</v>
          </cell>
          <cell r="G1461" t="str">
            <v>271111</v>
          </cell>
          <cell r="H1461" t="str">
            <v>1</v>
          </cell>
          <cell r="I1461">
            <v>1</v>
          </cell>
          <cell r="J1461">
            <v>1</v>
          </cell>
          <cell r="K1461">
            <v>1</v>
          </cell>
          <cell r="L1461">
            <v>3</v>
          </cell>
          <cell r="M1461">
            <v>3</v>
          </cell>
          <cell r="N1461">
            <v>3</v>
          </cell>
          <cell r="O1461">
            <v>0</v>
          </cell>
          <cell r="P1461">
            <v>0</v>
          </cell>
          <cell r="R1461">
            <v>1276.93</v>
          </cell>
          <cell r="S1461">
            <v>13874984.994000001</v>
          </cell>
          <cell r="T1461" t="str">
            <v>[$ 0.537 per Kilogram]</v>
          </cell>
          <cell r="U1461" t="str">
            <v>Natural gas, liquefied</v>
          </cell>
        </row>
        <row r="1462">
          <cell r="D1462" t="str">
            <v>Korea, Republic of|2009</v>
          </cell>
          <cell r="E1462">
            <v>6</v>
          </cell>
          <cell r="F1462" t="str">
            <v>HS07</v>
          </cell>
          <cell r="G1462" t="str">
            <v>271112</v>
          </cell>
          <cell r="H1462" t="str">
            <v>0</v>
          </cell>
          <cell r="I1462">
            <v>1</v>
          </cell>
          <cell r="J1462">
            <v>1</v>
          </cell>
          <cell r="K1462">
            <v>1</v>
          </cell>
          <cell r="L1462">
            <v>3</v>
          </cell>
          <cell r="M1462">
            <v>3</v>
          </cell>
          <cell r="N1462">
            <v>3</v>
          </cell>
          <cell r="O1462">
            <v>0</v>
          </cell>
          <cell r="P1462">
            <v>0</v>
          </cell>
          <cell r="R1462">
            <v>1276.93</v>
          </cell>
          <cell r="S1462">
            <v>1366221.2239999999</v>
          </cell>
          <cell r="T1462" t="str">
            <v>[$ 0.522 per Kilogram]</v>
          </cell>
          <cell r="U1462" t="str">
            <v>Propane, liquefied</v>
          </cell>
        </row>
        <row r="1463">
          <cell r="D1463" t="str">
            <v>Korea, Republic of|2009</v>
          </cell>
          <cell r="E1463">
            <v>6</v>
          </cell>
          <cell r="F1463" t="str">
            <v>HS07</v>
          </cell>
          <cell r="G1463" t="str">
            <v>271113</v>
          </cell>
          <cell r="H1463" t="str">
            <v>0</v>
          </cell>
          <cell r="I1463">
            <v>1</v>
          </cell>
          <cell r="J1463">
            <v>1</v>
          </cell>
          <cell r="K1463">
            <v>1</v>
          </cell>
          <cell r="L1463">
            <v>3</v>
          </cell>
          <cell r="M1463">
            <v>3</v>
          </cell>
          <cell r="N1463">
            <v>3</v>
          </cell>
          <cell r="O1463">
            <v>0</v>
          </cell>
          <cell r="P1463">
            <v>0</v>
          </cell>
          <cell r="R1463">
            <v>1276.93</v>
          </cell>
          <cell r="S1463">
            <v>1679909.3929999999</v>
          </cell>
          <cell r="T1463" t="str">
            <v>[$ 0.541 per Kilogram]</v>
          </cell>
          <cell r="U1463" t="str">
            <v>Butanes, liquefied (excl. of a purity of &gt;= 95% of N-butane or isobutane)</v>
          </cell>
        </row>
        <row r="1464">
          <cell r="D1464" t="str">
            <v>Korea, Republic of|2009</v>
          </cell>
          <cell r="E1464">
            <v>6</v>
          </cell>
          <cell r="F1464" t="str">
            <v>HS07</v>
          </cell>
          <cell r="G1464" t="str">
            <v>271114</v>
          </cell>
          <cell r="H1464" t="str">
            <v>0</v>
          </cell>
          <cell r="I1464">
            <v>1</v>
          </cell>
          <cell r="J1464">
            <v>4</v>
          </cell>
          <cell r="K1464">
            <v>4</v>
          </cell>
          <cell r="L1464">
            <v>5</v>
          </cell>
          <cell r="M1464">
            <v>5</v>
          </cell>
          <cell r="N1464">
            <v>5</v>
          </cell>
          <cell r="O1464">
            <v>0</v>
          </cell>
          <cell r="P1464">
            <v>0</v>
          </cell>
          <cell r="R1464">
            <v>1276.93</v>
          </cell>
          <cell r="S1464">
            <v>13581.904</v>
          </cell>
          <cell r="T1464" t="str">
            <v>[$ 0.692 per Kilogram]</v>
          </cell>
          <cell r="U1464" t="str">
            <v>Ethylene, propylene, butylene and butadiene, liquefied (excl. ethylene of a purity of &gt;= 95% and propylene, butylene and butadiene of a purity of &gt;= 90%)</v>
          </cell>
        </row>
        <row r="1465">
          <cell r="D1465" t="str">
            <v>Korea, Republic of|2009</v>
          </cell>
          <cell r="E1465">
            <v>6</v>
          </cell>
          <cell r="F1465" t="str">
            <v>HS07</v>
          </cell>
          <cell r="G1465" t="str">
            <v>271119</v>
          </cell>
          <cell r="H1465" t="str">
            <v>0</v>
          </cell>
          <cell r="I1465">
            <v>1</v>
          </cell>
          <cell r="J1465">
            <v>1</v>
          </cell>
          <cell r="K1465">
            <v>1</v>
          </cell>
          <cell r="L1465">
            <v>5</v>
          </cell>
          <cell r="M1465">
            <v>5</v>
          </cell>
          <cell r="N1465">
            <v>5</v>
          </cell>
          <cell r="O1465">
            <v>0</v>
          </cell>
          <cell r="P1465">
            <v>0</v>
          </cell>
          <cell r="R1465">
            <v>1276.93</v>
          </cell>
          <cell r="S1465">
            <v>211866.48499999999</v>
          </cell>
          <cell r="T1465" t="str">
            <v>[$ 0.720 per Kilogram]</v>
          </cell>
          <cell r="U1465" t="str">
            <v>Gaseous hydrocarbons, liquefied, n.e.s. (excl. natural gas, propane, butane, ethylene, propylene, butylene and butadiene)</v>
          </cell>
        </row>
        <row r="1466">
          <cell r="C1466" t="str">
            <v>Korea, Republic of|2009|271121</v>
          </cell>
          <cell r="D1466" t="str">
            <v>Korea, Republic of|2009</v>
          </cell>
          <cell r="E1466">
            <v>6</v>
          </cell>
          <cell r="F1466" t="str">
            <v>HS07</v>
          </cell>
          <cell r="G1466" t="str">
            <v>271121</v>
          </cell>
          <cell r="H1466" t="str">
            <v>2</v>
          </cell>
          <cell r="I1466">
            <v>1</v>
          </cell>
          <cell r="J1466">
            <v>1</v>
          </cell>
          <cell r="K1466">
            <v>1</v>
          </cell>
          <cell r="L1466">
            <v>3</v>
          </cell>
          <cell r="M1466">
            <v>3</v>
          </cell>
          <cell r="N1466">
            <v>3</v>
          </cell>
          <cell r="O1466">
            <v>0</v>
          </cell>
          <cell r="P1466">
            <v>0</v>
          </cell>
          <cell r="R1466">
            <v>1276.93</v>
          </cell>
          <cell r="S1466">
            <v>3.827</v>
          </cell>
          <cell r="T1466" t="str">
            <v>[$ 51.7 per Kilogram]</v>
          </cell>
          <cell r="U1466" t="str">
            <v>Natural gas in gaseous state</v>
          </cell>
        </row>
        <row r="1467">
          <cell r="D1467" t="str">
            <v>Korea, Republic of|2009</v>
          </cell>
          <cell r="E1467">
            <v>6</v>
          </cell>
          <cell r="F1467" t="str">
            <v>HS07</v>
          </cell>
          <cell r="G1467" t="str">
            <v>271129</v>
          </cell>
          <cell r="H1467" t="str">
            <v>0</v>
          </cell>
          <cell r="I1467">
            <v>1</v>
          </cell>
          <cell r="J1467">
            <v>1</v>
          </cell>
          <cell r="K1467">
            <v>1</v>
          </cell>
          <cell r="L1467">
            <v>5</v>
          </cell>
          <cell r="M1467">
            <v>5</v>
          </cell>
          <cell r="N1467">
            <v>5</v>
          </cell>
          <cell r="O1467">
            <v>0</v>
          </cell>
          <cell r="P1467">
            <v>0</v>
          </cell>
          <cell r="R1467">
            <v>1276.93</v>
          </cell>
          <cell r="S1467">
            <v>86.837999999999994</v>
          </cell>
          <cell r="T1467" t="str">
            <v>[$ 6.5 per Kilogram]</v>
          </cell>
          <cell r="U1467" t="str">
            <v>Hydrocarbons in gaseous state, n.e.s. (excl. natural gas)</v>
          </cell>
        </row>
        <row r="1468">
          <cell r="C1468" t="str">
            <v>Korea, Republic of|2009|2716</v>
          </cell>
          <cell r="D1468" t="str">
            <v>Korea, Republic of|2009</v>
          </cell>
          <cell r="E1468">
            <v>4</v>
          </cell>
          <cell r="F1468" t="str">
            <v>HS07</v>
          </cell>
          <cell r="G1468" t="str">
            <v>2716</v>
          </cell>
          <cell r="H1468" t="str">
            <v>3</v>
          </cell>
          <cell r="I1468">
            <v>1</v>
          </cell>
          <cell r="J1468">
            <v>1</v>
          </cell>
          <cell r="K1468">
            <v>1</v>
          </cell>
          <cell r="L1468">
            <v>5</v>
          </cell>
          <cell r="M1468">
            <v>5</v>
          </cell>
          <cell r="N1468">
            <v>5</v>
          </cell>
          <cell r="O1468">
            <v>0</v>
          </cell>
          <cell r="P1468">
            <v>0</v>
          </cell>
          <cell r="R1468">
            <v>1276.93</v>
          </cell>
          <cell r="S1468">
            <v>4.5999999999999999E-2</v>
          </cell>
          <cell r="U1468" t="str">
            <v>Electrical energy. (optional heading)</v>
          </cell>
        </row>
        <row r="1469">
          <cell r="C1469" t="str">
            <v>Korea, Republic of|2009|271600</v>
          </cell>
          <cell r="D1469" t="str">
            <v>Korea, Republic of|2009</v>
          </cell>
          <cell r="E1469">
            <v>6</v>
          </cell>
          <cell r="F1469" t="str">
            <v>HS07</v>
          </cell>
          <cell r="G1469" t="str">
            <v>271600</v>
          </cell>
          <cell r="H1469" t="str">
            <v>4</v>
          </cell>
          <cell r="I1469">
            <v>1</v>
          </cell>
          <cell r="J1469">
            <v>1</v>
          </cell>
          <cell r="K1469">
            <v>1</v>
          </cell>
          <cell r="L1469">
            <v>5</v>
          </cell>
          <cell r="M1469">
            <v>5</v>
          </cell>
          <cell r="N1469">
            <v>5</v>
          </cell>
          <cell r="O1469">
            <v>0</v>
          </cell>
          <cell r="P1469">
            <v>0</v>
          </cell>
          <cell r="R1469">
            <v>1276.93</v>
          </cell>
          <cell r="S1469">
            <v>4.5999999999999999E-2</v>
          </cell>
          <cell r="T1469" t="str">
            <v>[$ 2.6 per Kilogram]</v>
          </cell>
          <cell r="U1469" t="str">
            <v>Electrical energy</v>
          </cell>
        </row>
        <row r="1470">
          <cell r="D1470" t="str">
            <v>Korea, Republic of|2008</v>
          </cell>
          <cell r="E1470">
            <v>4</v>
          </cell>
          <cell r="F1470" t="str">
            <v>HS07</v>
          </cell>
          <cell r="G1470" t="str">
            <v>2711</v>
          </cell>
          <cell r="H1470" t="str">
            <v>0</v>
          </cell>
          <cell r="I1470">
            <v>7</v>
          </cell>
          <cell r="J1470">
            <v>10</v>
          </cell>
          <cell r="K1470">
            <v>10</v>
          </cell>
          <cell r="L1470">
            <v>3.8571428571428572</v>
          </cell>
          <cell r="M1470">
            <v>3</v>
          </cell>
          <cell r="N1470">
            <v>5</v>
          </cell>
          <cell r="O1470">
            <v>0</v>
          </cell>
          <cell r="P1470">
            <v>0</v>
          </cell>
          <cell r="R1470">
            <v>1102.05</v>
          </cell>
          <cell r="S1470">
            <v>24892536.640000001</v>
          </cell>
          <cell r="U1470" t="str">
            <v>Petroleum gases and other gaseous hydrocarbons.</v>
          </cell>
        </row>
        <row r="1471">
          <cell r="C1471" t="str">
            <v>Korea, Republic of|2008|271111</v>
          </cell>
          <cell r="D1471" t="str">
            <v>Korea, Republic of|2008</v>
          </cell>
          <cell r="E1471">
            <v>6</v>
          </cell>
          <cell r="F1471" t="str">
            <v>HS07</v>
          </cell>
          <cell r="G1471" t="str">
            <v>271111</v>
          </cell>
          <cell r="H1471" t="str">
            <v>1</v>
          </cell>
          <cell r="I1471">
            <v>1</v>
          </cell>
          <cell r="J1471">
            <v>1</v>
          </cell>
          <cell r="K1471">
            <v>1</v>
          </cell>
          <cell r="L1471">
            <v>3</v>
          </cell>
          <cell r="M1471">
            <v>3</v>
          </cell>
          <cell r="N1471">
            <v>3</v>
          </cell>
          <cell r="O1471">
            <v>0</v>
          </cell>
          <cell r="P1471">
            <v>0</v>
          </cell>
          <cell r="R1471">
            <v>1102.05</v>
          </cell>
          <cell r="S1471">
            <v>19806103.940000001</v>
          </cell>
          <cell r="T1471" t="str">
            <v>[$ 0.727 per Kilogram]</v>
          </cell>
          <cell r="U1471" t="str">
            <v>Natural gas, liquefied</v>
          </cell>
        </row>
        <row r="1472">
          <cell r="D1472" t="str">
            <v>Korea, Republic of|2008</v>
          </cell>
          <cell r="E1472">
            <v>6</v>
          </cell>
          <cell r="F1472" t="str">
            <v>HS07</v>
          </cell>
          <cell r="G1472" t="str">
            <v>271112</v>
          </cell>
          <cell r="H1472" t="str">
            <v>0</v>
          </cell>
          <cell r="I1472">
            <v>1</v>
          </cell>
          <cell r="J1472">
            <v>1</v>
          </cell>
          <cell r="K1472">
            <v>1</v>
          </cell>
          <cell r="L1472">
            <v>3</v>
          </cell>
          <cell r="M1472">
            <v>3</v>
          </cell>
          <cell r="N1472">
            <v>3</v>
          </cell>
          <cell r="O1472">
            <v>0</v>
          </cell>
          <cell r="P1472">
            <v>0</v>
          </cell>
          <cell r="R1472">
            <v>1102.05</v>
          </cell>
          <cell r="S1472">
            <v>2139603.0559999999</v>
          </cell>
          <cell r="T1472" t="str">
            <v>[$ 0.853 per Kilogram]</v>
          </cell>
          <cell r="U1472" t="str">
            <v>Propane, liquefied</v>
          </cell>
        </row>
        <row r="1473">
          <cell r="D1473" t="str">
            <v>Korea, Republic of|2008</v>
          </cell>
          <cell r="E1473">
            <v>6</v>
          </cell>
          <cell r="F1473" t="str">
            <v>HS07</v>
          </cell>
          <cell r="G1473" t="str">
            <v>271113</v>
          </cell>
          <cell r="H1473" t="str">
            <v>0</v>
          </cell>
          <cell r="I1473">
            <v>1</v>
          </cell>
          <cell r="J1473">
            <v>1</v>
          </cell>
          <cell r="K1473">
            <v>1</v>
          </cell>
          <cell r="L1473">
            <v>3</v>
          </cell>
          <cell r="M1473">
            <v>3</v>
          </cell>
          <cell r="N1473">
            <v>3</v>
          </cell>
          <cell r="O1473">
            <v>0</v>
          </cell>
          <cell r="P1473">
            <v>0</v>
          </cell>
          <cell r="R1473">
            <v>1102.05</v>
          </cell>
          <cell r="S1473">
            <v>2601290.9330000002</v>
          </cell>
          <cell r="T1473" t="str">
            <v>[$ 0.884 per Kilogram]</v>
          </cell>
          <cell r="U1473" t="str">
            <v>Butanes, liquefied (excl. of a purity of &gt;= 95% of N-butane or isobutane)</v>
          </cell>
        </row>
        <row r="1474">
          <cell r="D1474" t="str">
            <v>Korea, Republic of|2008</v>
          </cell>
          <cell r="E1474">
            <v>6</v>
          </cell>
          <cell r="F1474" t="str">
            <v>HS07</v>
          </cell>
          <cell r="G1474" t="str">
            <v>271114</v>
          </cell>
          <cell r="H1474" t="str">
            <v>0</v>
          </cell>
          <cell r="I1474">
            <v>1</v>
          </cell>
          <cell r="J1474">
            <v>4</v>
          </cell>
          <cell r="K1474">
            <v>4</v>
          </cell>
          <cell r="L1474">
            <v>5</v>
          </cell>
          <cell r="M1474">
            <v>5</v>
          </cell>
          <cell r="N1474">
            <v>5</v>
          </cell>
          <cell r="O1474">
            <v>0</v>
          </cell>
          <cell r="P1474">
            <v>0</v>
          </cell>
          <cell r="R1474">
            <v>1102.05</v>
          </cell>
          <cell r="S1474">
            <v>1039.5340000000001</v>
          </cell>
          <cell r="T1474" t="str">
            <v>[$ 1.0 per Kilogram]</v>
          </cell>
          <cell r="U1474" t="str">
            <v>Ethylene, propylene, butylene and butadiene, liquefied (excl. ethylene of a purity of &gt;= 95% and propylene, butylene and butadiene of a purity of &gt;= 90%)</v>
          </cell>
        </row>
        <row r="1475">
          <cell r="D1475" t="str">
            <v>Korea, Republic of|2008</v>
          </cell>
          <cell r="E1475">
            <v>6</v>
          </cell>
          <cell r="F1475" t="str">
            <v>HS07</v>
          </cell>
          <cell r="G1475" t="str">
            <v>271119</v>
          </cell>
          <cell r="H1475" t="str">
            <v>0</v>
          </cell>
          <cell r="I1475">
            <v>1</v>
          </cell>
          <cell r="J1475">
            <v>1</v>
          </cell>
          <cell r="K1475">
            <v>1</v>
          </cell>
          <cell r="L1475">
            <v>5</v>
          </cell>
          <cell r="M1475">
            <v>5</v>
          </cell>
          <cell r="N1475">
            <v>5</v>
          </cell>
          <cell r="O1475">
            <v>0</v>
          </cell>
          <cell r="P1475">
            <v>0</v>
          </cell>
          <cell r="R1475">
            <v>1102.05</v>
          </cell>
          <cell r="S1475">
            <v>344385.935</v>
          </cell>
          <cell r="T1475" t="str">
            <v>[$ 1.1 per Kilogram]</v>
          </cell>
          <cell r="U1475" t="str">
            <v>Gaseous hydrocarbons, liquefied, n.e.s. (excl. natural gas, propane, butane, ethylene, propylene, butylene and butadiene)</v>
          </cell>
        </row>
        <row r="1476">
          <cell r="C1476" t="str">
            <v>Korea, Republic of|2008|271121</v>
          </cell>
          <cell r="D1476" t="str">
            <v>Korea, Republic of|2008</v>
          </cell>
          <cell r="E1476">
            <v>6</v>
          </cell>
          <cell r="F1476" t="str">
            <v>HS07</v>
          </cell>
          <cell r="G1476" t="str">
            <v>271121</v>
          </cell>
          <cell r="H1476" t="str">
            <v>2</v>
          </cell>
          <cell r="I1476">
            <v>1</v>
          </cell>
          <cell r="J1476">
            <v>1</v>
          </cell>
          <cell r="K1476">
            <v>1</v>
          </cell>
          <cell r="L1476">
            <v>3</v>
          </cell>
          <cell r="M1476">
            <v>3</v>
          </cell>
          <cell r="N1476">
            <v>3</v>
          </cell>
          <cell r="O1476">
            <v>0</v>
          </cell>
          <cell r="P1476">
            <v>0</v>
          </cell>
          <cell r="R1476">
            <v>1102.05</v>
          </cell>
          <cell r="S1476">
            <v>1.607</v>
          </cell>
          <cell r="T1476" t="str">
            <v>[$ 160.7 per Kilogram]</v>
          </cell>
          <cell r="U1476" t="str">
            <v>Natural gas in gaseous state</v>
          </cell>
        </row>
        <row r="1477">
          <cell r="D1477" t="str">
            <v>Korea, Republic of|2008</v>
          </cell>
          <cell r="E1477">
            <v>6</v>
          </cell>
          <cell r="F1477" t="str">
            <v>HS07</v>
          </cell>
          <cell r="G1477" t="str">
            <v>271129</v>
          </cell>
          <cell r="H1477" t="str">
            <v>0</v>
          </cell>
          <cell r="I1477">
            <v>1</v>
          </cell>
          <cell r="J1477">
            <v>1</v>
          </cell>
          <cell r="K1477">
            <v>1</v>
          </cell>
          <cell r="L1477">
            <v>5</v>
          </cell>
          <cell r="M1477">
            <v>5</v>
          </cell>
          <cell r="N1477">
            <v>5</v>
          </cell>
          <cell r="O1477">
            <v>0</v>
          </cell>
          <cell r="P1477">
            <v>0</v>
          </cell>
          <cell r="R1477">
            <v>1102.05</v>
          </cell>
          <cell r="S1477">
            <v>111.63500000000001</v>
          </cell>
          <cell r="T1477" t="str">
            <v>[$ 3.8 per Kilogram]</v>
          </cell>
          <cell r="U1477" t="str">
            <v>Hydrocarbons in gaseous state, n.e.s. (excl. natural gas)</v>
          </cell>
        </row>
        <row r="1478">
          <cell r="C1478" t="str">
            <v>Korea, Republic of|2008|2716</v>
          </cell>
          <cell r="D1478" t="str">
            <v>Korea, Republic of|2008</v>
          </cell>
          <cell r="E1478">
            <v>4</v>
          </cell>
          <cell r="F1478" t="str">
            <v>HS07</v>
          </cell>
          <cell r="G1478" t="str">
            <v>2716</v>
          </cell>
          <cell r="H1478" t="str">
            <v>3</v>
          </cell>
          <cell r="I1478">
            <v>1</v>
          </cell>
          <cell r="J1478">
            <v>1</v>
          </cell>
          <cell r="K1478">
            <v>1</v>
          </cell>
          <cell r="L1478">
            <v>5</v>
          </cell>
          <cell r="M1478">
            <v>5</v>
          </cell>
          <cell r="N1478">
            <v>5</v>
          </cell>
          <cell r="O1478">
            <v>0</v>
          </cell>
          <cell r="P1478">
            <v>0</v>
          </cell>
          <cell r="R1478">
            <v>1102.05</v>
          </cell>
          <cell r="U1478" t="str">
            <v>Electrical energy. (optional heading)</v>
          </cell>
        </row>
        <row r="1479">
          <cell r="C1479" t="str">
            <v>Korea, Republic of|2008|271600</v>
          </cell>
          <cell r="D1479" t="str">
            <v>Korea, Republic of|2008</v>
          </cell>
          <cell r="E1479">
            <v>6</v>
          </cell>
          <cell r="F1479" t="str">
            <v>HS07</v>
          </cell>
          <cell r="G1479" t="str">
            <v>271600</v>
          </cell>
          <cell r="H1479" t="str">
            <v>4</v>
          </cell>
          <cell r="I1479">
            <v>1</v>
          </cell>
          <cell r="J1479">
            <v>1</v>
          </cell>
          <cell r="K1479">
            <v>1</v>
          </cell>
          <cell r="L1479">
            <v>5</v>
          </cell>
          <cell r="M1479">
            <v>5</v>
          </cell>
          <cell r="N1479">
            <v>5</v>
          </cell>
          <cell r="O1479">
            <v>0</v>
          </cell>
          <cell r="P1479">
            <v>0</v>
          </cell>
          <cell r="R1479">
            <v>1102.05</v>
          </cell>
          <cell r="U1479" t="str">
            <v>Electrical energy</v>
          </cell>
        </row>
        <row r="1480">
          <cell r="D1480" t="str">
            <v>Korea, Republic of|2007</v>
          </cell>
          <cell r="E1480">
            <v>4</v>
          </cell>
          <cell r="F1480" t="str">
            <v>HS07</v>
          </cell>
          <cell r="G1480" t="str">
            <v>2711</v>
          </cell>
          <cell r="H1480" t="str">
            <v>0</v>
          </cell>
          <cell r="I1480">
            <v>7</v>
          </cell>
          <cell r="J1480">
            <v>10</v>
          </cell>
          <cell r="K1480">
            <v>10</v>
          </cell>
          <cell r="L1480">
            <v>3.8571428571428572</v>
          </cell>
          <cell r="M1480">
            <v>3</v>
          </cell>
          <cell r="N1480">
            <v>5</v>
          </cell>
          <cell r="O1480">
            <v>0</v>
          </cell>
          <cell r="P1480">
            <v>0</v>
          </cell>
          <cell r="R1480">
            <v>929.25699999999995</v>
          </cell>
          <cell r="S1480">
            <v>15998480.578</v>
          </cell>
          <cell r="U1480" t="str">
            <v>Petroleum gases and other gaseous hydrocarbons.</v>
          </cell>
        </row>
        <row r="1481">
          <cell r="C1481" t="str">
            <v>Korea, Republic of|2007|271111</v>
          </cell>
          <cell r="D1481" t="str">
            <v>Korea, Republic of|2007</v>
          </cell>
          <cell r="E1481">
            <v>6</v>
          </cell>
          <cell r="F1481" t="str">
            <v>HS07</v>
          </cell>
          <cell r="G1481" t="str">
            <v>271111</v>
          </cell>
          <cell r="H1481" t="str">
            <v>1</v>
          </cell>
          <cell r="I1481">
            <v>1</v>
          </cell>
          <cell r="J1481">
            <v>1</v>
          </cell>
          <cell r="K1481">
            <v>1</v>
          </cell>
          <cell r="L1481">
            <v>3</v>
          </cell>
          <cell r="M1481">
            <v>3</v>
          </cell>
          <cell r="N1481">
            <v>3</v>
          </cell>
          <cell r="O1481">
            <v>0</v>
          </cell>
          <cell r="P1481">
            <v>0</v>
          </cell>
          <cell r="R1481">
            <v>929.25699999999995</v>
          </cell>
          <cell r="S1481">
            <v>12653251.226</v>
          </cell>
          <cell r="T1481" t="str">
            <v>[$ 0.495 per Kilogram]</v>
          </cell>
          <cell r="U1481" t="str">
            <v>Natural gas, liquefied</v>
          </cell>
        </row>
        <row r="1482">
          <cell r="D1482" t="str">
            <v>Korea, Republic of|2007</v>
          </cell>
          <cell r="E1482">
            <v>6</v>
          </cell>
          <cell r="F1482" t="str">
            <v>HS07</v>
          </cell>
          <cell r="G1482" t="str">
            <v>271112</v>
          </cell>
          <cell r="H1482" t="str">
            <v>0</v>
          </cell>
          <cell r="I1482">
            <v>1</v>
          </cell>
          <cell r="J1482">
            <v>1</v>
          </cell>
          <cell r="K1482">
            <v>1</v>
          </cell>
          <cell r="L1482">
            <v>3</v>
          </cell>
          <cell r="M1482">
            <v>3</v>
          </cell>
          <cell r="N1482">
            <v>3</v>
          </cell>
          <cell r="O1482">
            <v>0</v>
          </cell>
          <cell r="P1482">
            <v>0</v>
          </cell>
          <cell r="R1482">
            <v>929.25699999999995</v>
          </cell>
          <cell r="S1482">
            <v>1603043.517</v>
          </cell>
          <cell r="T1482" t="str">
            <v>[$ 0.607 per Kilogram]</v>
          </cell>
          <cell r="U1482" t="str">
            <v>Propane, liquefied</v>
          </cell>
        </row>
        <row r="1483">
          <cell r="D1483" t="str">
            <v>Korea, Republic of|2007</v>
          </cell>
          <cell r="E1483">
            <v>6</v>
          </cell>
          <cell r="F1483" t="str">
            <v>HS07</v>
          </cell>
          <cell r="G1483" t="str">
            <v>271113</v>
          </cell>
          <cell r="H1483" t="str">
            <v>0</v>
          </cell>
          <cell r="I1483">
            <v>1</v>
          </cell>
          <cell r="J1483">
            <v>1</v>
          </cell>
          <cell r="K1483">
            <v>1</v>
          </cell>
          <cell r="L1483">
            <v>3</v>
          </cell>
          <cell r="M1483">
            <v>3</v>
          </cell>
          <cell r="N1483">
            <v>3</v>
          </cell>
          <cell r="O1483">
            <v>0</v>
          </cell>
          <cell r="P1483">
            <v>0</v>
          </cell>
          <cell r="R1483">
            <v>929.25699999999995</v>
          </cell>
          <cell r="S1483">
            <v>1493969.7239999999</v>
          </cell>
          <cell r="T1483" t="str">
            <v>[$ 0.636 per Kilogram]</v>
          </cell>
          <cell r="U1483" t="str">
            <v>Butanes, liquefied (excl. of a purity of &gt;= 95% of N-butane or isobutane)</v>
          </cell>
        </row>
        <row r="1484">
          <cell r="D1484" t="str">
            <v>Korea, Republic of|2007</v>
          </cell>
          <cell r="E1484">
            <v>6</v>
          </cell>
          <cell r="F1484" t="str">
            <v>HS07</v>
          </cell>
          <cell r="G1484" t="str">
            <v>271114</v>
          </cell>
          <cell r="H1484" t="str">
            <v>0</v>
          </cell>
          <cell r="I1484">
            <v>1</v>
          </cell>
          <cell r="J1484">
            <v>4</v>
          </cell>
          <cell r="K1484">
            <v>4</v>
          </cell>
          <cell r="L1484">
            <v>5</v>
          </cell>
          <cell r="M1484">
            <v>5</v>
          </cell>
          <cell r="N1484">
            <v>5</v>
          </cell>
          <cell r="O1484">
            <v>0</v>
          </cell>
          <cell r="P1484">
            <v>0</v>
          </cell>
          <cell r="R1484">
            <v>929.25699999999995</v>
          </cell>
          <cell r="U1484" t="str">
            <v>Ethylene, propylene, butylene and butadiene, liquefied (excl. ethylene of a purity of &gt;= 95% and propylene, butylene and butadiene of a purity of &gt;= 90%)</v>
          </cell>
        </row>
        <row r="1485">
          <cell r="D1485" t="str">
            <v>Korea, Republic of|2007</v>
          </cell>
          <cell r="E1485">
            <v>6</v>
          </cell>
          <cell r="F1485" t="str">
            <v>HS07</v>
          </cell>
          <cell r="G1485" t="str">
            <v>271119</v>
          </cell>
          <cell r="H1485" t="str">
            <v>0</v>
          </cell>
          <cell r="I1485">
            <v>1</v>
          </cell>
          <cell r="J1485">
            <v>1</v>
          </cell>
          <cell r="K1485">
            <v>1</v>
          </cell>
          <cell r="L1485">
            <v>5</v>
          </cell>
          <cell r="M1485">
            <v>5</v>
          </cell>
          <cell r="N1485">
            <v>5</v>
          </cell>
          <cell r="O1485">
            <v>0</v>
          </cell>
          <cell r="P1485">
            <v>0</v>
          </cell>
          <cell r="R1485">
            <v>929.25699999999995</v>
          </cell>
          <cell r="S1485">
            <v>248053.57</v>
          </cell>
          <cell r="T1485" t="str">
            <v>[$ 0.794 per Kilogram]</v>
          </cell>
          <cell r="U1485" t="str">
            <v>Gaseous hydrocarbons, liquefied, n.e.s. (excl. natural gas, propane, butane, ethylene, propylene, butylene and butadiene)</v>
          </cell>
        </row>
        <row r="1486">
          <cell r="C1486" t="str">
            <v>Korea, Republic of|2007|271121</v>
          </cell>
          <cell r="D1486" t="str">
            <v>Korea, Republic of|2007</v>
          </cell>
          <cell r="E1486">
            <v>6</v>
          </cell>
          <cell r="F1486" t="str">
            <v>HS07</v>
          </cell>
          <cell r="G1486" t="str">
            <v>271121</v>
          </cell>
          <cell r="H1486" t="str">
            <v>2</v>
          </cell>
          <cell r="I1486">
            <v>1</v>
          </cell>
          <cell r="J1486">
            <v>1</v>
          </cell>
          <cell r="K1486">
            <v>1</v>
          </cell>
          <cell r="L1486">
            <v>3</v>
          </cell>
          <cell r="M1486">
            <v>3</v>
          </cell>
          <cell r="N1486">
            <v>3</v>
          </cell>
          <cell r="O1486">
            <v>0</v>
          </cell>
          <cell r="P1486">
            <v>0</v>
          </cell>
          <cell r="R1486">
            <v>929.25699999999995</v>
          </cell>
          <cell r="U1486" t="str">
            <v>Natural gas in gaseous state</v>
          </cell>
        </row>
        <row r="1487">
          <cell r="D1487" t="str">
            <v>Korea, Republic of|2007</v>
          </cell>
          <cell r="E1487">
            <v>6</v>
          </cell>
          <cell r="F1487" t="str">
            <v>HS07</v>
          </cell>
          <cell r="G1487" t="str">
            <v>271129</v>
          </cell>
          <cell r="H1487" t="str">
            <v>0</v>
          </cell>
          <cell r="I1487">
            <v>1</v>
          </cell>
          <cell r="J1487">
            <v>1</v>
          </cell>
          <cell r="K1487">
            <v>1</v>
          </cell>
          <cell r="L1487">
            <v>5</v>
          </cell>
          <cell r="M1487">
            <v>5</v>
          </cell>
          <cell r="N1487">
            <v>5</v>
          </cell>
          <cell r="O1487">
            <v>0</v>
          </cell>
          <cell r="P1487">
            <v>0</v>
          </cell>
          <cell r="R1487">
            <v>929.25699999999995</v>
          </cell>
          <cell r="S1487">
            <v>162.541</v>
          </cell>
          <cell r="T1487" t="str">
            <v>[$ 4.9 per Kilogram]</v>
          </cell>
          <cell r="U1487" t="str">
            <v>Hydrocarbons in gaseous state, n.e.s. (excl. natural gas)</v>
          </cell>
        </row>
        <row r="1488">
          <cell r="C1488" t="str">
            <v>Korea, Republic of|2007|2716</v>
          </cell>
          <cell r="D1488" t="str">
            <v>Korea, Republic of|2007</v>
          </cell>
          <cell r="E1488">
            <v>4</v>
          </cell>
          <cell r="F1488" t="str">
            <v>HS07</v>
          </cell>
          <cell r="G1488" t="str">
            <v>2716</v>
          </cell>
          <cell r="H1488" t="str">
            <v>3</v>
          </cell>
          <cell r="I1488">
            <v>1</v>
          </cell>
          <cell r="J1488">
            <v>1</v>
          </cell>
          <cell r="K1488">
            <v>1</v>
          </cell>
          <cell r="L1488">
            <v>5</v>
          </cell>
          <cell r="M1488">
            <v>5</v>
          </cell>
          <cell r="N1488">
            <v>5</v>
          </cell>
          <cell r="O1488">
            <v>0</v>
          </cell>
          <cell r="P1488">
            <v>0</v>
          </cell>
          <cell r="R1488">
            <v>929.25699999999995</v>
          </cell>
          <cell r="U1488" t="str">
            <v>Electrical energy. (optional heading)</v>
          </cell>
        </row>
        <row r="1489">
          <cell r="C1489" t="str">
            <v>Korea, Republic of|2007|271600</v>
          </cell>
          <cell r="D1489" t="str">
            <v>Korea, Republic of|2007</v>
          </cell>
          <cell r="E1489">
            <v>6</v>
          </cell>
          <cell r="F1489" t="str">
            <v>HS07</v>
          </cell>
          <cell r="G1489" t="str">
            <v>271600</v>
          </cell>
          <cell r="H1489" t="str">
            <v>4</v>
          </cell>
          <cell r="I1489">
            <v>1</v>
          </cell>
          <cell r="J1489">
            <v>1</v>
          </cell>
          <cell r="K1489">
            <v>1</v>
          </cell>
          <cell r="L1489">
            <v>5</v>
          </cell>
          <cell r="M1489">
            <v>5</v>
          </cell>
          <cell r="N1489">
            <v>5</v>
          </cell>
          <cell r="O1489">
            <v>0</v>
          </cell>
          <cell r="P1489">
            <v>0</v>
          </cell>
          <cell r="R1489">
            <v>929.25699999999995</v>
          </cell>
          <cell r="U1489" t="str">
            <v>Electrical energy</v>
          </cell>
        </row>
        <row r="1490">
          <cell r="D1490" t="str">
            <v>Korea, Republic of|2006</v>
          </cell>
          <cell r="E1490">
            <v>4</v>
          </cell>
          <cell r="F1490" t="str">
            <v>HS02</v>
          </cell>
          <cell r="G1490" t="str">
            <v>2711</v>
          </cell>
          <cell r="H1490" t="str">
            <v>0</v>
          </cell>
          <cell r="I1490">
            <v>7</v>
          </cell>
          <cell r="J1490">
            <v>10</v>
          </cell>
          <cell r="K1490">
            <v>10</v>
          </cell>
          <cell r="L1490">
            <v>3.8571428571428572</v>
          </cell>
          <cell r="M1490">
            <v>1</v>
          </cell>
          <cell r="N1490">
            <v>5</v>
          </cell>
          <cell r="O1490">
            <v>0</v>
          </cell>
          <cell r="P1490">
            <v>0</v>
          </cell>
          <cell r="R1490">
            <v>954.79100000000005</v>
          </cell>
          <cell r="S1490">
            <v>14699837.574999999</v>
          </cell>
          <cell r="U1490" t="str">
            <v>Petroleum gases and other gaseous hydrocarbons.</v>
          </cell>
        </row>
        <row r="1491">
          <cell r="C1491" t="str">
            <v>Korea, Republic of|2006|271111</v>
          </cell>
          <cell r="D1491" t="str">
            <v>Korea, Republic of|2006</v>
          </cell>
          <cell r="E1491">
            <v>6</v>
          </cell>
          <cell r="F1491" t="str">
            <v>HS02</v>
          </cell>
          <cell r="G1491" t="str">
            <v>271111</v>
          </cell>
          <cell r="H1491" t="str">
            <v>1</v>
          </cell>
          <cell r="I1491">
            <v>1</v>
          </cell>
          <cell r="J1491">
            <v>1</v>
          </cell>
          <cell r="K1491">
            <v>1</v>
          </cell>
          <cell r="L1491">
            <v>1</v>
          </cell>
          <cell r="M1491">
            <v>1</v>
          </cell>
          <cell r="N1491">
            <v>1</v>
          </cell>
          <cell r="O1491">
            <v>0</v>
          </cell>
          <cell r="P1491">
            <v>0</v>
          </cell>
          <cell r="R1491">
            <v>954.79100000000005</v>
          </cell>
          <cell r="S1491">
            <v>11924908.889</v>
          </cell>
          <cell r="T1491" t="str">
            <v>[$ 0.472 per Kilogram]</v>
          </cell>
          <cell r="U1491" t="str">
            <v>Natural gas, liquefied</v>
          </cell>
        </row>
        <row r="1492">
          <cell r="D1492" t="str">
            <v>Korea, Republic of|2006</v>
          </cell>
          <cell r="E1492">
            <v>6</v>
          </cell>
          <cell r="F1492" t="str">
            <v>HS02</v>
          </cell>
          <cell r="G1492" t="str">
            <v>271112</v>
          </cell>
          <cell r="H1492" t="str">
            <v>0</v>
          </cell>
          <cell r="I1492">
            <v>1</v>
          </cell>
          <cell r="J1492">
            <v>1</v>
          </cell>
          <cell r="K1492">
            <v>1</v>
          </cell>
          <cell r="L1492">
            <v>5</v>
          </cell>
          <cell r="M1492">
            <v>5</v>
          </cell>
          <cell r="N1492">
            <v>5</v>
          </cell>
          <cell r="O1492">
            <v>0</v>
          </cell>
          <cell r="P1492">
            <v>0</v>
          </cell>
          <cell r="R1492">
            <v>954.79100000000005</v>
          </cell>
          <cell r="S1492">
            <v>1447045.25</v>
          </cell>
          <cell r="T1492" t="str">
            <v>[$ 0.555 per Kilogram]</v>
          </cell>
          <cell r="U1492" t="str">
            <v>Propane, liquefied</v>
          </cell>
        </row>
        <row r="1493">
          <cell r="D1493" t="str">
            <v>Korea, Republic of|2006</v>
          </cell>
          <cell r="E1493">
            <v>6</v>
          </cell>
          <cell r="F1493" t="str">
            <v>HS02</v>
          </cell>
          <cell r="G1493" t="str">
            <v>271113</v>
          </cell>
          <cell r="H1493" t="str">
            <v>0</v>
          </cell>
          <cell r="I1493">
            <v>1</v>
          </cell>
          <cell r="J1493">
            <v>1</v>
          </cell>
          <cell r="K1493">
            <v>1</v>
          </cell>
          <cell r="L1493">
            <v>5</v>
          </cell>
          <cell r="M1493">
            <v>5</v>
          </cell>
          <cell r="N1493">
            <v>5</v>
          </cell>
          <cell r="O1493">
            <v>0</v>
          </cell>
          <cell r="P1493">
            <v>0</v>
          </cell>
          <cell r="R1493">
            <v>954.79100000000005</v>
          </cell>
          <cell r="S1493">
            <v>1112895.54</v>
          </cell>
          <cell r="T1493" t="str">
            <v>[$ 0.550 per Kilogram]</v>
          </cell>
          <cell r="U1493" t="str">
            <v>Butanes, liquefied (excl. of a purity of &gt;= 95% of N-butane or isobutane)</v>
          </cell>
        </row>
        <row r="1494">
          <cell r="D1494" t="str">
            <v>Korea, Republic of|2006</v>
          </cell>
          <cell r="E1494">
            <v>6</v>
          </cell>
          <cell r="F1494" t="str">
            <v>HS02</v>
          </cell>
          <cell r="G1494" t="str">
            <v>271114</v>
          </cell>
          <cell r="H1494" t="str">
            <v>0</v>
          </cell>
          <cell r="I1494">
            <v>1</v>
          </cell>
          <cell r="J1494">
            <v>4</v>
          </cell>
          <cell r="K1494">
            <v>4</v>
          </cell>
          <cell r="L1494">
            <v>5</v>
          </cell>
          <cell r="M1494">
            <v>5</v>
          </cell>
          <cell r="N1494">
            <v>5</v>
          </cell>
          <cell r="O1494">
            <v>0</v>
          </cell>
          <cell r="P1494">
            <v>0</v>
          </cell>
          <cell r="R1494">
            <v>954.79100000000005</v>
          </cell>
          <cell r="S1494">
            <v>6.4139999999999997</v>
          </cell>
          <cell r="T1494" t="str">
            <v>[$ 10.7 per Kilogram]</v>
          </cell>
          <cell r="U1494" t="str">
            <v>Ethylene, propylene, butylene and butadiene, liquefied (excl. ethylene of a purity of &gt;= 95% and propylene, butylene and butadiene of a purity of &gt;= 90%)</v>
          </cell>
        </row>
        <row r="1495">
          <cell r="D1495" t="str">
            <v>Korea, Republic of|2006</v>
          </cell>
          <cell r="E1495">
            <v>6</v>
          </cell>
          <cell r="F1495" t="str">
            <v>HS02</v>
          </cell>
          <cell r="G1495" t="str">
            <v>271119</v>
          </cell>
          <cell r="H1495" t="str">
            <v>0</v>
          </cell>
          <cell r="I1495">
            <v>1</v>
          </cell>
          <cell r="J1495">
            <v>1</v>
          </cell>
          <cell r="K1495">
            <v>1</v>
          </cell>
          <cell r="L1495">
            <v>5</v>
          </cell>
          <cell r="M1495">
            <v>5</v>
          </cell>
          <cell r="N1495">
            <v>5</v>
          </cell>
          <cell r="O1495">
            <v>0</v>
          </cell>
          <cell r="P1495">
            <v>0</v>
          </cell>
          <cell r="R1495">
            <v>954.79100000000005</v>
          </cell>
          <cell r="S1495">
            <v>214756.016</v>
          </cell>
          <cell r="T1495" t="str">
            <v>[$ 0.721 per Kilogram]</v>
          </cell>
          <cell r="U1495" t="str">
            <v>Gaseous hydrocarbons, liquefied, n.e.s. (excl. natural gas, propane, butane, ethylene, propylene, butylene and butadiene)</v>
          </cell>
        </row>
        <row r="1496">
          <cell r="C1496" t="str">
            <v>Korea, Republic of|2006|271121</v>
          </cell>
          <cell r="D1496" t="str">
            <v>Korea, Republic of|2006</v>
          </cell>
          <cell r="E1496">
            <v>6</v>
          </cell>
          <cell r="F1496" t="str">
            <v>HS02</v>
          </cell>
          <cell r="G1496" t="str">
            <v>271121</v>
          </cell>
          <cell r="H1496" t="str">
            <v>2</v>
          </cell>
          <cell r="I1496">
            <v>1</v>
          </cell>
          <cell r="J1496">
            <v>1</v>
          </cell>
          <cell r="K1496">
            <v>1</v>
          </cell>
          <cell r="L1496">
            <v>1</v>
          </cell>
          <cell r="M1496">
            <v>1</v>
          </cell>
          <cell r="N1496">
            <v>1</v>
          </cell>
          <cell r="O1496">
            <v>0</v>
          </cell>
          <cell r="P1496">
            <v>0</v>
          </cell>
          <cell r="R1496">
            <v>954.79100000000005</v>
          </cell>
          <cell r="S1496">
            <v>0.96</v>
          </cell>
          <cell r="T1496" t="str">
            <v>[$ 192.0 per Kilogram]</v>
          </cell>
          <cell r="U1496" t="str">
            <v>Natural gas in gaseous state</v>
          </cell>
        </row>
        <row r="1497">
          <cell r="D1497" t="str">
            <v>Korea, Republic of|2006</v>
          </cell>
          <cell r="E1497">
            <v>6</v>
          </cell>
          <cell r="F1497" t="str">
            <v>HS02</v>
          </cell>
          <cell r="G1497" t="str">
            <v>271129</v>
          </cell>
          <cell r="H1497" t="str">
            <v>0</v>
          </cell>
          <cell r="I1497">
            <v>1</v>
          </cell>
          <cell r="J1497">
            <v>1</v>
          </cell>
          <cell r="K1497">
            <v>1</v>
          </cell>
          <cell r="L1497">
            <v>5</v>
          </cell>
          <cell r="M1497">
            <v>5</v>
          </cell>
          <cell r="N1497">
            <v>5</v>
          </cell>
          <cell r="O1497">
            <v>0</v>
          </cell>
          <cell r="P1497">
            <v>0</v>
          </cell>
          <cell r="R1497">
            <v>954.79100000000005</v>
          </cell>
          <cell r="S1497">
            <v>224.506</v>
          </cell>
          <cell r="T1497" t="str">
            <v>[$ 4.3 per Kilogram]</v>
          </cell>
          <cell r="U1497" t="str">
            <v>Hydrocarbons in gaseous state, n.e.s. (excl. natural gas)</v>
          </cell>
        </row>
        <row r="1498">
          <cell r="C1498" t="str">
            <v>Korea, Republic of|2006|2716</v>
          </cell>
          <cell r="D1498" t="str">
            <v>Korea, Republic of|2006</v>
          </cell>
          <cell r="E1498">
            <v>4</v>
          </cell>
          <cell r="F1498" t="str">
            <v>HS02</v>
          </cell>
          <cell r="G1498" t="str">
            <v>2716</v>
          </cell>
          <cell r="H1498" t="str">
            <v>3</v>
          </cell>
          <cell r="I1498">
            <v>1</v>
          </cell>
          <cell r="J1498">
            <v>1</v>
          </cell>
          <cell r="K1498">
            <v>1</v>
          </cell>
          <cell r="L1498">
            <v>5</v>
          </cell>
          <cell r="M1498">
            <v>5</v>
          </cell>
          <cell r="N1498">
            <v>5</v>
          </cell>
          <cell r="O1498">
            <v>0</v>
          </cell>
          <cell r="P1498">
            <v>0</v>
          </cell>
          <cell r="R1498">
            <v>954.79100000000005</v>
          </cell>
          <cell r="U1498" t="str">
            <v>Electrical energy. (optional heading)</v>
          </cell>
        </row>
        <row r="1499">
          <cell r="C1499" t="str">
            <v>Korea, Republic of|2006|271600</v>
          </cell>
          <cell r="D1499" t="str">
            <v>Korea, Republic of|2006</v>
          </cell>
          <cell r="E1499">
            <v>6</v>
          </cell>
          <cell r="F1499" t="str">
            <v>HS02</v>
          </cell>
          <cell r="G1499" t="str">
            <v>271600</v>
          </cell>
          <cell r="H1499" t="str">
            <v>4</v>
          </cell>
          <cell r="I1499">
            <v>1</v>
          </cell>
          <cell r="J1499">
            <v>1</v>
          </cell>
          <cell r="K1499">
            <v>1</v>
          </cell>
          <cell r="L1499">
            <v>5</v>
          </cell>
          <cell r="M1499">
            <v>5</v>
          </cell>
          <cell r="N1499">
            <v>5</v>
          </cell>
          <cell r="O1499">
            <v>0</v>
          </cell>
          <cell r="P1499">
            <v>0</v>
          </cell>
          <cell r="R1499">
            <v>954.79100000000005</v>
          </cell>
          <cell r="U1499" t="str">
            <v>Electrical energy</v>
          </cell>
        </row>
        <row r="1500">
          <cell r="D1500" t="str">
            <v>Korea, Republic of|2005</v>
          </cell>
          <cell r="E1500">
            <v>4</v>
          </cell>
          <cell r="F1500" t="str">
            <v>HS02</v>
          </cell>
          <cell r="G1500" t="str">
            <v>2711</v>
          </cell>
          <cell r="H1500" t="str">
            <v>0</v>
          </cell>
          <cell r="I1500">
            <v>7</v>
          </cell>
          <cell r="J1500">
            <v>10</v>
          </cell>
          <cell r="K1500">
            <v>10</v>
          </cell>
          <cell r="L1500">
            <v>3.8571428571428572</v>
          </cell>
          <cell r="M1500">
            <v>1</v>
          </cell>
          <cell r="N1500">
            <v>5</v>
          </cell>
          <cell r="O1500">
            <v>0</v>
          </cell>
          <cell r="P1500">
            <v>0</v>
          </cell>
          <cell r="R1500">
            <v>1024.1199999999999</v>
          </cell>
          <cell r="S1500">
            <v>10754156.233999999</v>
          </cell>
          <cell r="U1500" t="str">
            <v>Petroleum gases and other gaseous hydrocarbons.</v>
          </cell>
        </row>
        <row r="1501">
          <cell r="C1501" t="str">
            <v>Korea, Republic of|2005|271111</v>
          </cell>
          <cell r="D1501" t="str">
            <v>Korea, Republic of|2005</v>
          </cell>
          <cell r="E1501">
            <v>6</v>
          </cell>
          <cell r="F1501" t="str">
            <v>HS02</v>
          </cell>
          <cell r="G1501" t="str">
            <v>271111</v>
          </cell>
          <cell r="H1501" t="str">
            <v>1</v>
          </cell>
          <cell r="I1501">
            <v>1</v>
          </cell>
          <cell r="J1501">
            <v>1</v>
          </cell>
          <cell r="K1501">
            <v>1</v>
          </cell>
          <cell r="L1501">
            <v>1</v>
          </cell>
          <cell r="M1501">
            <v>1</v>
          </cell>
          <cell r="N1501">
            <v>1</v>
          </cell>
          <cell r="O1501">
            <v>0</v>
          </cell>
          <cell r="P1501">
            <v>0</v>
          </cell>
          <cell r="R1501">
            <v>1024.1199999999999</v>
          </cell>
          <cell r="S1501">
            <v>8646484.2449999992</v>
          </cell>
          <cell r="T1501" t="str">
            <v>[$ 0.387 per Kilogram]</v>
          </cell>
          <cell r="U1501" t="str">
            <v>Natural gas, liquefied</v>
          </cell>
        </row>
        <row r="1502">
          <cell r="D1502" t="str">
            <v>Korea, Republic of|2005</v>
          </cell>
          <cell r="E1502">
            <v>6</v>
          </cell>
          <cell r="F1502" t="str">
            <v>HS02</v>
          </cell>
          <cell r="G1502" t="str">
            <v>271112</v>
          </cell>
          <cell r="H1502" t="str">
            <v>0</v>
          </cell>
          <cell r="I1502">
            <v>1</v>
          </cell>
          <cell r="J1502">
            <v>1</v>
          </cell>
          <cell r="K1502">
            <v>1</v>
          </cell>
          <cell r="L1502">
            <v>5</v>
          </cell>
          <cell r="M1502">
            <v>5</v>
          </cell>
          <cell r="N1502">
            <v>5</v>
          </cell>
          <cell r="O1502">
            <v>0</v>
          </cell>
          <cell r="P1502">
            <v>0</v>
          </cell>
          <cell r="R1502">
            <v>1024.1199999999999</v>
          </cell>
          <cell r="S1502">
            <v>1186921.5079999999</v>
          </cell>
          <cell r="T1502" t="str">
            <v>[$ 0.456 per Kilogram]</v>
          </cell>
          <cell r="U1502" t="str">
            <v>Propane, liquefied</v>
          </cell>
        </row>
        <row r="1503">
          <cell r="D1503" t="str">
            <v>Korea, Republic of|2005</v>
          </cell>
          <cell r="E1503">
            <v>6</v>
          </cell>
          <cell r="F1503" t="str">
            <v>HS02</v>
          </cell>
          <cell r="G1503" t="str">
            <v>271113</v>
          </cell>
          <cell r="H1503" t="str">
            <v>0</v>
          </cell>
          <cell r="I1503">
            <v>1</v>
          </cell>
          <cell r="J1503">
            <v>1</v>
          </cell>
          <cell r="K1503">
            <v>1</v>
          </cell>
          <cell r="L1503">
            <v>5</v>
          </cell>
          <cell r="M1503">
            <v>5</v>
          </cell>
          <cell r="N1503">
            <v>5</v>
          </cell>
          <cell r="O1503">
            <v>0</v>
          </cell>
          <cell r="P1503">
            <v>0</v>
          </cell>
          <cell r="R1503">
            <v>1024.1199999999999</v>
          </cell>
          <cell r="S1503">
            <v>745746.99300000002</v>
          </cell>
          <cell r="T1503" t="str">
            <v>[$ 0.474 per Kilogram]</v>
          </cell>
          <cell r="U1503" t="str">
            <v>Butanes, liquefied (excl. of a purity of &gt;= 95% of N-butane or isobutane)</v>
          </cell>
        </row>
        <row r="1504">
          <cell r="D1504" t="str">
            <v>Korea, Republic of|2005</v>
          </cell>
          <cell r="E1504">
            <v>6</v>
          </cell>
          <cell r="F1504" t="str">
            <v>HS02</v>
          </cell>
          <cell r="G1504" t="str">
            <v>271114</v>
          </cell>
          <cell r="H1504" t="str">
            <v>0</v>
          </cell>
          <cell r="I1504">
            <v>1</v>
          </cell>
          <cell r="J1504">
            <v>4</v>
          </cell>
          <cell r="K1504">
            <v>4</v>
          </cell>
          <cell r="L1504">
            <v>5</v>
          </cell>
          <cell r="M1504">
            <v>5</v>
          </cell>
          <cell r="N1504">
            <v>5</v>
          </cell>
          <cell r="O1504">
            <v>0</v>
          </cell>
          <cell r="P1504">
            <v>0</v>
          </cell>
          <cell r="R1504">
            <v>1024.1199999999999</v>
          </cell>
          <cell r="S1504">
            <v>108.6</v>
          </cell>
          <cell r="T1504" t="str">
            <v>[$ 75.3 per Kilogram]</v>
          </cell>
          <cell r="U1504" t="str">
            <v>Ethylene, propylene, butylene and butadiene, liquefied (excl. ethylene of a purity of &gt;= 95% and propylene, butylene and butadiene of a purity of &gt;= 90%)</v>
          </cell>
        </row>
        <row r="1505">
          <cell r="D1505" t="str">
            <v>Korea, Republic of|2005</v>
          </cell>
          <cell r="E1505">
            <v>6</v>
          </cell>
          <cell r="F1505" t="str">
            <v>HS02</v>
          </cell>
          <cell r="G1505" t="str">
            <v>271119</v>
          </cell>
          <cell r="H1505" t="str">
            <v>0</v>
          </cell>
          <cell r="I1505">
            <v>1</v>
          </cell>
          <cell r="J1505">
            <v>1</v>
          </cell>
          <cell r="K1505">
            <v>1</v>
          </cell>
          <cell r="L1505">
            <v>5</v>
          </cell>
          <cell r="M1505">
            <v>5</v>
          </cell>
          <cell r="N1505">
            <v>5</v>
          </cell>
          <cell r="O1505">
            <v>0</v>
          </cell>
          <cell r="P1505">
            <v>0</v>
          </cell>
          <cell r="R1505">
            <v>1024.1199999999999</v>
          </cell>
          <cell r="S1505">
            <v>174747.86199999999</v>
          </cell>
          <cell r="T1505" t="str">
            <v>[$ 0.630 per Kilogram]</v>
          </cell>
          <cell r="U1505" t="str">
            <v>Gaseous hydrocarbons, liquefied, n.e.s. (excl. natural gas, propane, butane, ethylene, propylene, butylene and butadiene)</v>
          </cell>
        </row>
        <row r="1506">
          <cell r="C1506" t="str">
            <v>Korea, Republic of|2005|271121</v>
          </cell>
          <cell r="D1506" t="str">
            <v>Korea, Republic of|2005</v>
          </cell>
          <cell r="E1506">
            <v>6</v>
          </cell>
          <cell r="F1506" t="str">
            <v>HS02</v>
          </cell>
          <cell r="G1506" t="str">
            <v>271121</v>
          </cell>
          <cell r="H1506" t="str">
            <v>2</v>
          </cell>
          <cell r="I1506">
            <v>1</v>
          </cell>
          <cell r="J1506">
            <v>1</v>
          </cell>
          <cell r="K1506">
            <v>1</v>
          </cell>
          <cell r="L1506">
            <v>1</v>
          </cell>
          <cell r="M1506">
            <v>1</v>
          </cell>
          <cell r="N1506">
            <v>1</v>
          </cell>
          <cell r="O1506">
            <v>0</v>
          </cell>
          <cell r="P1506">
            <v>0</v>
          </cell>
          <cell r="R1506">
            <v>1024.1199999999999</v>
          </cell>
          <cell r="U1506" t="str">
            <v>Natural gas in gaseous state</v>
          </cell>
        </row>
        <row r="1507">
          <cell r="D1507" t="str">
            <v>Korea, Republic of|2005</v>
          </cell>
          <cell r="E1507">
            <v>6</v>
          </cell>
          <cell r="F1507" t="str">
            <v>HS02</v>
          </cell>
          <cell r="G1507" t="str">
            <v>271129</v>
          </cell>
          <cell r="H1507" t="str">
            <v>0</v>
          </cell>
          <cell r="I1507">
            <v>1</v>
          </cell>
          <cell r="J1507">
            <v>1</v>
          </cell>
          <cell r="K1507">
            <v>1</v>
          </cell>
          <cell r="L1507">
            <v>5</v>
          </cell>
          <cell r="M1507">
            <v>5</v>
          </cell>
          <cell r="N1507">
            <v>5</v>
          </cell>
          <cell r="O1507">
            <v>0</v>
          </cell>
          <cell r="P1507">
            <v>0</v>
          </cell>
          <cell r="R1507">
            <v>1024.1199999999999</v>
          </cell>
          <cell r="S1507">
            <v>147.02600000000001</v>
          </cell>
          <cell r="T1507" t="str">
            <v>[$ 6.1 per Kilogram]</v>
          </cell>
          <cell r="U1507" t="str">
            <v>Hydrocarbons in gaseous state, n.e.s. (excl. natural gas)</v>
          </cell>
        </row>
        <row r="1508">
          <cell r="C1508" t="str">
            <v>Korea, Republic of|2005|2716</v>
          </cell>
          <cell r="D1508" t="str">
            <v>Korea, Republic of|2005</v>
          </cell>
          <cell r="E1508">
            <v>4</v>
          </cell>
          <cell r="F1508" t="str">
            <v>HS02</v>
          </cell>
          <cell r="G1508" t="str">
            <v>2716</v>
          </cell>
          <cell r="H1508" t="str">
            <v>3</v>
          </cell>
          <cell r="I1508">
            <v>1</v>
          </cell>
          <cell r="J1508">
            <v>1</v>
          </cell>
          <cell r="K1508">
            <v>1</v>
          </cell>
          <cell r="L1508">
            <v>5</v>
          </cell>
          <cell r="M1508">
            <v>5</v>
          </cell>
          <cell r="N1508">
            <v>5</v>
          </cell>
          <cell r="O1508">
            <v>0</v>
          </cell>
          <cell r="P1508">
            <v>0</v>
          </cell>
          <cell r="R1508">
            <v>1024.1199999999999</v>
          </cell>
          <cell r="U1508" t="str">
            <v>Electrical energy. (optional heading)</v>
          </cell>
        </row>
        <row r="1509">
          <cell r="C1509" t="str">
            <v>Korea, Republic of|2005|271600</v>
          </cell>
          <cell r="D1509" t="str">
            <v>Korea, Republic of|2005</v>
          </cell>
          <cell r="E1509">
            <v>6</v>
          </cell>
          <cell r="F1509" t="str">
            <v>HS02</v>
          </cell>
          <cell r="G1509" t="str">
            <v>271600</v>
          </cell>
          <cell r="H1509" t="str">
            <v>4</v>
          </cell>
          <cell r="I1509">
            <v>1</v>
          </cell>
          <cell r="J1509">
            <v>1</v>
          </cell>
          <cell r="K1509">
            <v>1</v>
          </cell>
          <cell r="L1509">
            <v>5</v>
          </cell>
          <cell r="M1509">
            <v>5</v>
          </cell>
          <cell r="N1509">
            <v>5</v>
          </cell>
          <cell r="O1509">
            <v>0</v>
          </cell>
          <cell r="P1509">
            <v>0</v>
          </cell>
          <cell r="R1509">
            <v>1024.1199999999999</v>
          </cell>
          <cell r="U1509" t="str">
            <v>Electrical energy</v>
          </cell>
        </row>
        <row r="1510">
          <cell r="D1510" t="str">
            <v>Korea, Republic of|2004</v>
          </cell>
          <cell r="E1510">
            <v>4</v>
          </cell>
          <cell r="F1510" t="str">
            <v>HS02</v>
          </cell>
          <cell r="G1510" t="str">
            <v>2711</v>
          </cell>
          <cell r="H1510" t="str">
            <v>0</v>
          </cell>
          <cell r="I1510">
            <v>7</v>
          </cell>
          <cell r="J1510">
            <v>10</v>
          </cell>
          <cell r="K1510">
            <v>10</v>
          </cell>
          <cell r="L1510">
            <v>3.8571428571428572</v>
          </cell>
          <cell r="M1510">
            <v>1</v>
          </cell>
          <cell r="N1510">
            <v>5</v>
          </cell>
          <cell r="O1510">
            <v>0</v>
          </cell>
          <cell r="P1510">
            <v>0</v>
          </cell>
          <cell r="R1510">
            <v>1145.32</v>
          </cell>
          <cell r="S1510">
            <v>8183424.6380000003</v>
          </cell>
          <cell r="U1510" t="str">
            <v>Petroleum gases and other gaseous hydrocarbons.</v>
          </cell>
        </row>
        <row r="1511">
          <cell r="C1511" t="str">
            <v>Korea, Republic of|2004|271111</v>
          </cell>
          <cell r="D1511" t="str">
            <v>Korea, Republic of|2004</v>
          </cell>
          <cell r="E1511">
            <v>6</v>
          </cell>
          <cell r="F1511" t="str">
            <v>HS02</v>
          </cell>
          <cell r="G1511" t="str">
            <v>271111</v>
          </cell>
          <cell r="H1511" t="str">
            <v>1</v>
          </cell>
          <cell r="I1511">
            <v>1</v>
          </cell>
          <cell r="J1511">
            <v>1</v>
          </cell>
          <cell r="K1511">
            <v>1</v>
          </cell>
          <cell r="L1511">
            <v>1</v>
          </cell>
          <cell r="M1511">
            <v>1</v>
          </cell>
          <cell r="N1511">
            <v>1</v>
          </cell>
          <cell r="O1511">
            <v>0</v>
          </cell>
          <cell r="P1511">
            <v>0</v>
          </cell>
          <cell r="R1511">
            <v>1145.32</v>
          </cell>
          <cell r="S1511">
            <v>6551553.2220000001</v>
          </cell>
          <cell r="T1511" t="str">
            <v>[$ 0.301 per Kilogram]</v>
          </cell>
          <cell r="U1511" t="str">
            <v>Natural gas, liquefied</v>
          </cell>
        </row>
        <row r="1512">
          <cell r="D1512" t="str">
            <v>Korea, Republic of|2004</v>
          </cell>
          <cell r="E1512">
            <v>6</v>
          </cell>
          <cell r="F1512" t="str">
            <v>HS02</v>
          </cell>
          <cell r="G1512" t="str">
            <v>271112</v>
          </cell>
          <cell r="H1512" t="str">
            <v>0</v>
          </cell>
          <cell r="I1512">
            <v>1</v>
          </cell>
          <cell r="J1512">
            <v>1</v>
          </cell>
          <cell r="K1512">
            <v>1</v>
          </cell>
          <cell r="L1512">
            <v>5</v>
          </cell>
          <cell r="M1512">
            <v>5</v>
          </cell>
          <cell r="N1512">
            <v>5</v>
          </cell>
          <cell r="O1512">
            <v>0</v>
          </cell>
          <cell r="P1512">
            <v>0</v>
          </cell>
          <cell r="R1512">
            <v>1145.32</v>
          </cell>
          <cell r="S1512">
            <v>981400.73600000003</v>
          </cell>
          <cell r="T1512" t="str">
            <v>[$ 0.372 per Kilogram]</v>
          </cell>
          <cell r="U1512" t="str">
            <v>Propane, liquefied</v>
          </cell>
        </row>
        <row r="1513">
          <cell r="D1513" t="str">
            <v>Korea, Republic of|2004</v>
          </cell>
          <cell r="E1513">
            <v>6</v>
          </cell>
          <cell r="F1513" t="str">
            <v>HS02</v>
          </cell>
          <cell r="G1513" t="str">
            <v>271113</v>
          </cell>
          <cell r="H1513" t="str">
            <v>0</v>
          </cell>
          <cell r="I1513">
            <v>1</v>
          </cell>
          <cell r="J1513">
            <v>1</v>
          </cell>
          <cell r="K1513">
            <v>1</v>
          </cell>
          <cell r="L1513">
            <v>5</v>
          </cell>
          <cell r="M1513">
            <v>5</v>
          </cell>
          <cell r="N1513">
            <v>5</v>
          </cell>
          <cell r="O1513">
            <v>0</v>
          </cell>
          <cell r="P1513">
            <v>0</v>
          </cell>
          <cell r="R1513">
            <v>1145.32</v>
          </cell>
          <cell r="S1513">
            <v>527166.85600000003</v>
          </cell>
          <cell r="T1513" t="str">
            <v>[$ 0.377 per Kilogram]</v>
          </cell>
          <cell r="U1513" t="str">
            <v>Butanes, liquefied (excl. of a purity of &gt;= 95% of N-butane or isobutane)</v>
          </cell>
        </row>
        <row r="1514">
          <cell r="D1514" t="str">
            <v>Korea, Republic of|2004</v>
          </cell>
          <cell r="E1514">
            <v>6</v>
          </cell>
          <cell r="F1514" t="str">
            <v>HS02</v>
          </cell>
          <cell r="G1514" t="str">
            <v>271114</v>
          </cell>
          <cell r="H1514" t="str">
            <v>0</v>
          </cell>
          <cell r="I1514">
            <v>1</v>
          </cell>
          <cell r="J1514">
            <v>4</v>
          </cell>
          <cell r="K1514">
            <v>4</v>
          </cell>
          <cell r="L1514">
            <v>5</v>
          </cell>
          <cell r="M1514">
            <v>5</v>
          </cell>
          <cell r="N1514">
            <v>5</v>
          </cell>
          <cell r="O1514">
            <v>0</v>
          </cell>
          <cell r="P1514">
            <v>0</v>
          </cell>
          <cell r="R1514">
            <v>1145.32</v>
          </cell>
          <cell r="S1514">
            <v>54.462000000000003</v>
          </cell>
          <cell r="T1514" t="str">
            <v>[$ 1.6 per Kilogram]</v>
          </cell>
          <cell r="U1514" t="str">
            <v>Ethylene, propylene, butylene and butadiene, liquefied (excl. ethylene of a purity of &gt;= 95% and propylene, butylene and butadiene of a purity of &gt;= 90%)</v>
          </cell>
        </row>
        <row r="1515">
          <cell r="D1515" t="str">
            <v>Korea, Republic of|2004</v>
          </cell>
          <cell r="E1515">
            <v>6</v>
          </cell>
          <cell r="F1515" t="str">
            <v>HS02</v>
          </cell>
          <cell r="G1515" t="str">
            <v>271119</v>
          </cell>
          <cell r="H1515" t="str">
            <v>0</v>
          </cell>
          <cell r="I1515">
            <v>1</v>
          </cell>
          <cell r="J1515">
            <v>1</v>
          </cell>
          <cell r="K1515">
            <v>1</v>
          </cell>
          <cell r="L1515">
            <v>5</v>
          </cell>
          <cell r="M1515">
            <v>5</v>
          </cell>
          <cell r="N1515">
            <v>5</v>
          </cell>
          <cell r="O1515">
            <v>0</v>
          </cell>
          <cell r="P1515">
            <v>0</v>
          </cell>
          <cell r="R1515">
            <v>1145.32</v>
          </cell>
          <cell r="S1515">
            <v>123119.715</v>
          </cell>
          <cell r="T1515" t="str">
            <v>[$ 0.479 per Kilogram]</v>
          </cell>
          <cell r="U1515" t="str">
            <v>Gaseous hydrocarbons, liquefied, n.e.s. (excl. natural gas, propane, butane, ethylene, propylene, butylene and butadiene)</v>
          </cell>
        </row>
        <row r="1516">
          <cell r="C1516" t="str">
            <v>Korea, Republic of|2004|271121</v>
          </cell>
          <cell r="D1516" t="str">
            <v>Korea, Republic of|2004</v>
          </cell>
          <cell r="E1516">
            <v>6</v>
          </cell>
          <cell r="F1516" t="str">
            <v>HS02</v>
          </cell>
          <cell r="G1516" t="str">
            <v>271121</v>
          </cell>
          <cell r="H1516" t="str">
            <v>2</v>
          </cell>
          <cell r="I1516">
            <v>1</v>
          </cell>
          <cell r="J1516">
            <v>1</v>
          </cell>
          <cell r="K1516">
            <v>1</v>
          </cell>
          <cell r="L1516">
            <v>1</v>
          </cell>
          <cell r="M1516">
            <v>1</v>
          </cell>
          <cell r="N1516">
            <v>1</v>
          </cell>
          <cell r="O1516">
            <v>0</v>
          </cell>
          <cell r="P1516">
            <v>0</v>
          </cell>
          <cell r="R1516">
            <v>1145.32</v>
          </cell>
          <cell r="S1516">
            <v>3.629</v>
          </cell>
          <cell r="T1516" t="str">
            <v>[$ 30.8 per Kilogram]</v>
          </cell>
          <cell r="U1516" t="str">
            <v>Natural gas in gaseous state</v>
          </cell>
        </row>
        <row r="1517">
          <cell r="D1517" t="str">
            <v>Korea, Republic of|2004</v>
          </cell>
          <cell r="E1517">
            <v>6</v>
          </cell>
          <cell r="F1517" t="str">
            <v>HS02</v>
          </cell>
          <cell r="G1517" t="str">
            <v>271129</v>
          </cell>
          <cell r="H1517" t="str">
            <v>0</v>
          </cell>
          <cell r="I1517">
            <v>1</v>
          </cell>
          <cell r="J1517">
            <v>1</v>
          </cell>
          <cell r="K1517">
            <v>1</v>
          </cell>
          <cell r="L1517">
            <v>5</v>
          </cell>
          <cell r="M1517">
            <v>5</v>
          </cell>
          <cell r="N1517">
            <v>5</v>
          </cell>
          <cell r="O1517">
            <v>0</v>
          </cell>
          <cell r="P1517">
            <v>0</v>
          </cell>
          <cell r="R1517">
            <v>1145.32</v>
          </cell>
          <cell r="S1517">
            <v>126.018</v>
          </cell>
          <cell r="T1517" t="str">
            <v>[$ 6.3 per Kilogram]</v>
          </cell>
          <cell r="U1517" t="str">
            <v>Hydrocarbons in gaseous state, n.e.s. (excl. natural gas)</v>
          </cell>
        </row>
        <row r="1518">
          <cell r="C1518" t="str">
            <v>Korea, Republic of|2004|2716</v>
          </cell>
          <cell r="D1518" t="str">
            <v>Korea, Republic of|2004</v>
          </cell>
          <cell r="E1518">
            <v>4</v>
          </cell>
          <cell r="F1518" t="str">
            <v>HS02</v>
          </cell>
          <cell r="G1518" t="str">
            <v>2716</v>
          </cell>
          <cell r="H1518" t="str">
            <v>3</v>
          </cell>
          <cell r="I1518">
            <v>1</v>
          </cell>
          <cell r="J1518">
            <v>1</v>
          </cell>
          <cell r="K1518">
            <v>1</v>
          </cell>
          <cell r="L1518">
            <v>5</v>
          </cell>
          <cell r="M1518">
            <v>5</v>
          </cell>
          <cell r="N1518">
            <v>5</v>
          </cell>
          <cell r="O1518">
            <v>0</v>
          </cell>
          <cell r="P1518">
            <v>0</v>
          </cell>
          <cell r="R1518">
            <v>1145.32</v>
          </cell>
          <cell r="U1518" t="str">
            <v>Electrical energy. (optional heading)</v>
          </cell>
        </row>
        <row r="1519">
          <cell r="C1519" t="str">
            <v>Korea, Republic of|2004|271600</v>
          </cell>
          <cell r="D1519" t="str">
            <v>Korea, Republic of|2004</v>
          </cell>
          <cell r="E1519">
            <v>6</v>
          </cell>
          <cell r="F1519" t="str">
            <v>HS02</v>
          </cell>
          <cell r="G1519" t="str">
            <v>271600</v>
          </cell>
          <cell r="H1519" t="str">
            <v>4</v>
          </cell>
          <cell r="I1519">
            <v>1</v>
          </cell>
          <cell r="J1519">
            <v>1</v>
          </cell>
          <cell r="K1519">
            <v>1</v>
          </cell>
          <cell r="L1519">
            <v>5</v>
          </cell>
          <cell r="M1519">
            <v>5</v>
          </cell>
          <cell r="N1519">
            <v>5</v>
          </cell>
          <cell r="O1519">
            <v>0</v>
          </cell>
          <cell r="P1519">
            <v>0</v>
          </cell>
          <cell r="R1519">
            <v>1145.32</v>
          </cell>
          <cell r="U1519" t="str">
            <v>Electrical energy</v>
          </cell>
        </row>
        <row r="1520">
          <cell r="D1520" t="str">
            <v>Korea, Republic of|2003</v>
          </cell>
          <cell r="E1520">
            <v>4</v>
          </cell>
          <cell r="F1520" t="str">
            <v>HS02</v>
          </cell>
          <cell r="G1520" t="str">
            <v>2711</v>
          </cell>
          <cell r="H1520" t="str">
            <v>0</v>
          </cell>
          <cell r="I1520">
            <v>7</v>
          </cell>
          <cell r="J1520">
            <v>10</v>
          </cell>
          <cell r="K1520">
            <v>10</v>
          </cell>
          <cell r="L1520">
            <v>3.8571428571428572</v>
          </cell>
          <cell r="M1520">
            <v>1</v>
          </cell>
          <cell r="N1520">
            <v>5</v>
          </cell>
          <cell r="O1520">
            <v>0</v>
          </cell>
          <cell r="P1520">
            <v>0</v>
          </cell>
          <cell r="R1520">
            <v>1191.6099999999999</v>
          </cell>
          <cell r="S1520">
            <v>6468683.0600000005</v>
          </cell>
          <cell r="U1520" t="str">
            <v>Petroleum gases and other gaseous hydrocarbons.</v>
          </cell>
        </row>
        <row r="1521">
          <cell r="C1521" t="str">
            <v>Korea, Republic of|2003|271111</v>
          </cell>
          <cell r="D1521" t="str">
            <v>Korea, Republic of|2003</v>
          </cell>
          <cell r="E1521">
            <v>6</v>
          </cell>
          <cell r="F1521" t="str">
            <v>HS02</v>
          </cell>
          <cell r="G1521" t="str">
            <v>271111</v>
          </cell>
          <cell r="H1521" t="str">
            <v>1</v>
          </cell>
          <cell r="I1521">
            <v>1</v>
          </cell>
          <cell r="J1521">
            <v>1</v>
          </cell>
          <cell r="K1521">
            <v>1</v>
          </cell>
          <cell r="L1521">
            <v>1</v>
          </cell>
          <cell r="M1521">
            <v>1</v>
          </cell>
          <cell r="N1521">
            <v>1</v>
          </cell>
          <cell r="O1521">
            <v>0</v>
          </cell>
          <cell r="P1521">
            <v>0</v>
          </cell>
          <cell r="R1521">
            <v>1191.6099999999999</v>
          </cell>
          <cell r="S1521">
            <v>5081948.608</v>
          </cell>
          <cell r="T1521" t="str">
            <v>[$ 0.263 per Kilogram]</v>
          </cell>
          <cell r="U1521" t="str">
            <v>Natural gas, liquefied</v>
          </cell>
        </row>
        <row r="1522">
          <cell r="D1522" t="str">
            <v>Korea, Republic of|2003</v>
          </cell>
          <cell r="E1522">
            <v>6</v>
          </cell>
          <cell r="F1522" t="str">
            <v>HS02</v>
          </cell>
          <cell r="G1522" t="str">
            <v>271112</v>
          </cell>
          <cell r="H1522" t="str">
            <v>0</v>
          </cell>
          <cell r="I1522">
            <v>1</v>
          </cell>
          <cell r="J1522">
            <v>1</v>
          </cell>
          <cell r="K1522">
            <v>1</v>
          </cell>
          <cell r="L1522">
            <v>5</v>
          </cell>
          <cell r="M1522">
            <v>5</v>
          </cell>
          <cell r="N1522">
            <v>5</v>
          </cell>
          <cell r="O1522">
            <v>0</v>
          </cell>
          <cell r="P1522">
            <v>0</v>
          </cell>
          <cell r="R1522">
            <v>1191.6099999999999</v>
          </cell>
          <cell r="S1522">
            <v>916254.66399999999</v>
          </cell>
          <cell r="T1522" t="str">
            <v>[$ 0.321 per Kilogram]</v>
          </cell>
          <cell r="U1522" t="str">
            <v>Propane, liquefied</v>
          </cell>
        </row>
        <row r="1523">
          <cell r="D1523" t="str">
            <v>Korea, Republic of|2003</v>
          </cell>
          <cell r="E1523">
            <v>6</v>
          </cell>
          <cell r="F1523" t="str">
            <v>HS02</v>
          </cell>
          <cell r="G1523" t="str">
            <v>271113</v>
          </cell>
          <cell r="H1523" t="str">
            <v>0</v>
          </cell>
          <cell r="I1523">
            <v>1</v>
          </cell>
          <cell r="J1523">
            <v>1</v>
          </cell>
          <cell r="K1523">
            <v>1</v>
          </cell>
          <cell r="L1523">
            <v>5</v>
          </cell>
          <cell r="M1523">
            <v>5</v>
          </cell>
          <cell r="N1523">
            <v>5</v>
          </cell>
          <cell r="O1523">
            <v>0</v>
          </cell>
          <cell r="P1523">
            <v>0</v>
          </cell>
          <cell r="R1523">
            <v>1191.6099999999999</v>
          </cell>
          <cell r="S1523">
            <v>422120.73</v>
          </cell>
          <cell r="T1523" t="str">
            <v>[$ 0.297 per Kilogram]</v>
          </cell>
          <cell r="U1523" t="str">
            <v>Butanes, liquefied (excl. of a purity of &gt;= 95% of N-butane or isobutane)</v>
          </cell>
        </row>
        <row r="1524">
          <cell r="D1524" t="str">
            <v>Korea, Republic of|2003</v>
          </cell>
          <cell r="E1524">
            <v>6</v>
          </cell>
          <cell r="F1524" t="str">
            <v>HS02</v>
          </cell>
          <cell r="G1524" t="str">
            <v>271114</v>
          </cell>
          <cell r="H1524" t="str">
            <v>0</v>
          </cell>
          <cell r="I1524">
            <v>1</v>
          </cell>
          <cell r="J1524">
            <v>4</v>
          </cell>
          <cell r="K1524">
            <v>4</v>
          </cell>
          <cell r="L1524">
            <v>5</v>
          </cell>
          <cell r="M1524">
            <v>5</v>
          </cell>
          <cell r="N1524">
            <v>5</v>
          </cell>
          <cell r="O1524">
            <v>0</v>
          </cell>
          <cell r="P1524">
            <v>0</v>
          </cell>
          <cell r="R1524">
            <v>1191.6099999999999</v>
          </cell>
          <cell r="S1524">
            <v>430.46100000000001</v>
          </cell>
          <cell r="T1524" t="str">
            <v>[$ 0.427 per Kilogram]</v>
          </cell>
          <cell r="U1524" t="str">
            <v>Ethylene, propylene, butylene and butadiene, liquefied (excl. ethylene of a purity of &gt;= 95% and propylene, butylene and butadiene of a purity of &gt;= 90%)</v>
          </cell>
        </row>
        <row r="1525">
          <cell r="D1525" t="str">
            <v>Korea, Republic of|2003</v>
          </cell>
          <cell r="E1525">
            <v>6</v>
          </cell>
          <cell r="F1525" t="str">
            <v>HS02</v>
          </cell>
          <cell r="G1525" t="str">
            <v>271119</v>
          </cell>
          <cell r="H1525" t="str">
            <v>0</v>
          </cell>
          <cell r="I1525">
            <v>1</v>
          </cell>
          <cell r="J1525">
            <v>1</v>
          </cell>
          <cell r="K1525">
            <v>1</v>
          </cell>
          <cell r="L1525">
            <v>5</v>
          </cell>
          <cell r="M1525">
            <v>5</v>
          </cell>
          <cell r="N1525">
            <v>5</v>
          </cell>
          <cell r="O1525">
            <v>0</v>
          </cell>
          <cell r="P1525">
            <v>0</v>
          </cell>
          <cell r="R1525">
            <v>1191.6099999999999</v>
          </cell>
          <cell r="S1525">
            <v>47855.913999999997</v>
          </cell>
          <cell r="T1525" t="str">
            <v>[$ 0.355 per Kilogram]</v>
          </cell>
          <cell r="U1525" t="str">
            <v>Gaseous hydrocarbons, liquefied, n.e.s. (excl. natural gas, propane, butane, ethylene, propylene, butylene and butadiene)</v>
          </cell>
        </row>
        <row r="1526">
          <cell r="C1526" t="str">
            <v>Korea, Republic of|2003|271121</v>
          </cell>
          <cell r="D1526" t="str">
            <v>Korea, Republic of|2003</v>
          </cell>
          <cell r="E1526">
            <v>6</v>
          </cell>
          <cell r="F1526" t="str">
            <v>HS02</v>
          </cell>
          <cell r="G1526" t="str">
            <v>271121</v>
          </cell>
          <cell r="H1526" t="str">
            <v>2</v>
          </cell>
          <cell r="I1526">
            <v>1</v>
          </cell>
          <cell r="J1526">
            <v>1</v>
          </cell>
          <cell r="K1526">
            <v>1</v>
          </cell>
          <cell r="L1526">
            <v>1</v>
          </cell>
          <cell r="M1526">
            <v>1</v>
          </cell>
          <cell r="N1526">
            <v>1</v>
          </cell>
          <cell r="O1526">
            <v>0</v>
          </cell>
          <cell r="P1526">
            <v>0</v>
          </cell>
          <cell r="R1526">
            <v>1191.6099999999999</v>
          </cell>
          <cell r="U1526" t="str">
            <v>Natural gas in gaseous state</v>
          </cell>
        </row>
        <row r="1527">
          <cell r="D1527" t="str">
            <v>Korea, Republic of|2003</v>
          </cell>
          <cell r="E1527">
            <v>6</v>
          </cell>
          <cell r="F1527" t="str">
            <v>HS02</v>
          </cell>
          <cell r="G1527" t="str">
            <v>271129</v>
          </cell>
          <cell r="H1527" t="str">
            <v>0</v>
          </cell>
          <cell r="I1527">
            <v>1</v>
          </cell>
          <cell r="J1527">
            <v>1</v>
          </cell>
          <cell r="K1527">
            <v>1</v>
          </cell>
          <cell r="L1527">
            <v>5</v>
          </cell>
          <cell r="M1527">
            <v>5</v>
          </cell>
          <cell r="N1527">
            <v>5</v>
          </cell>
          <cell r="O1527">
            <v>0</v>
          </cell>
          <cell r="P1527">
            <v>0</v>
          </cell>
          <cell r="R1527">
            <v>1191.6099999999999</v>
          </cell>
          <cell r="S1527">
            <v>72.683000000000007</v>
          </cell>
          <cell r="T1527" t="str">
            <v>[$ 10.1 per Kilogram]</v>
          </cell>
          <cell r="U1527" t="str">
            <v>Hydrocarbons in gaseous state, n.e.s. (excl. natural gas)</v>
          </cell>
        </row>
        <row r="1528">
          <cell r="C1528" t="str">
            <v>Korea, Republic of|2003|2716</v>
          </cell>
          <cell r="D1528" t="str">
            <v>Korea, Republic of|2003</v>
          </cell>
          <cell r="E1528">
            <v>4</v>
          </cell>
          <cell r="F1528" t="str">
            <v>HS02</v>
          </cell>
          <cell r="G1528" t="str">
            <v>2716</v>
          </cell>
          <cell r="H1528" t="str">
            <v>3</v>
          </cell>
          <cell r="I1528">
            <v>1</v>
          </cell>
          <cell r="J1528">
            <v>1</v>
          </cell>
          <cell r="K1528">
            <v>1</v>
          </cell>
          <cell r="L1528">
            <v>5</v>
          </cell>
          <cell r="M1528">
            <v>5</v>
          </cell>
          <cell r="N1528">
            <v>5</v>
          </cell>
          <cell r="O1528">
            <v>0</v>
          </cell>
          <cell r="P1528">
            <v>0</v>
          </cell>
          <cell r="R1528">
            <v>1191.6099999999999</v>
          </cell>
          <cell r="U1528" t="str">
            <v>Electrical energy. (optional heading)</v>
          </cell>
        </row>
        <row r="1529">
          <cell r="C1529" t="str">
            <v>Korea, Republic of|2003|271600</v>
          </cell>
          <cell r="D1529" t="str">
            <v>Korea, Republic of|2003</v>
          </cell>
          <cell r="E1529">
            <v>6</v>
          </cell>
          <cell r="F1529" t="str">
            <v>HS02</v>
          </cell>
          <cell r="G1529" t="str">
            <v>271600</v>
          </cell>
          <cell r="H1529" t="str">
            <v>4</v>
          </cell>
          <cell r="I1529">
            <v>1</v>
          </cell>
          <cell r="J1529">
            <v>1</v>
          </cell>
          <cell r="K1529">
            <v>1</v>
          </cell>
          <cell r="L1529">
            <v>5</v>
          </cell>
          <cell r="M1529">
            <v>5</v>
          </cell>
          <cell r="N1529">
            <v>5</v>
          </cell>
          <cell r="O1529">
            <v>0</v>
          </cell>
          <cell r="P1529">
            <v>0</v>
          </cell>
          <cell r="R1529">
            <v>1191.6099999999999</v>
          </cell>
          <cell r="U1529" t="str">
            <v>Electrical energy</v>
          </cell>
        </row>
        <row r="1530">
          <cell r="D1530" t="str">
            <v>Korea, Republic of|2002</v>
          </cell>
          <cell r="E1530">
            <v>4</v>
          </cell>
          <cell r="F1530" t="str">
            <v>HS02</v>
          </cell>
          <cell r="G1530" t="str">
            <v>2711</v>
          </cell>
          <cell r="H1530" t="str">
            <v>0</v>
          </cell>
          <cell r="I1530">
            <v>7</v>
          </cell>
          <cell r="J1530">
            <v>10</v>
          </cell>
          <cell r="K1530">
            <v>10</v>
          </cell>
          <cell r="L1530">
            <v>3.8571428571428572</v>
          </cell>
          <cell r="M1530">
            <v>1</v>
          </cell>
          <cell r="N1530">
            <v>5</v>
          </cell>
          <cell r="O1530">
            <v>0</v>
          </cell>
          <cell r="P1530">
            <v>0</v>
          </cell>
          <cell r="R1530">
            <v>1251.0899999999999</v>
          </cell>
          <cell r="S1530">
            <v>5394345.0240000002</v>
          </cell>
          <cell r="U1530" t="str">
            <v>Petroleum gases and other gaseous hydrocarbons.</v>
          </cell>
        </row>
        <row r="1531">
          <cell r="C1531" t="str">
            <v>Korea, Republic of|2002|271111</v>
          </cell>
          <cell r="D1531" t="str">
            <v>Korea, Republic of|2002</v>
          </cell>
          <cell r="E1531">
            <v>6</v>
          </cell>
          <cell r="F1531" t="str">
            <v>HS02</v>
          </cell>
          <cell r="G1531" t="str">
            <v>271111</v>
          </cell>
          <cell r="H1531" t="str">
            <v>1</v>
          </cell>
          <cell r="I1531">
            <v>1</v>
          </cell>
          <cell r="J1531">
            <v>1</v>
          </cell>
          <cell r="K1531">
            <v>1</v>
          </cell>
          <cell r="L1531">
            <v>1</v>
          </cell>
          <cell r="M1531">
            <v>1</v>
          </cell>
          <cell r="N1531">
            <v>1</v>
          </cell>
          <cell r="O1531">
            <v>0</v>
          </cell>
          <cell r="P1531">
            <v>0</v>
          </cell>
          <cell r="R1531">
            <v>1251.0899999999999</v>
          </cell>
          <cell r="S1531">
            <v>4120225.4649999999</v>
          </cell>
          <cell r="T1531" t="str">
            <v>[$ 0.229 per Kilogram]</v>
          </cell>
          <cell r="U1531" t="str">
            <v>Natural gas, liquefied</v>
          </cell>
        </row>
        <row r="1532">
          <cell r="D1532" t="str">
            <v>Korea, Republic of|2002</v>
          </cell>
          <cell r="E1532">
            <v>6</v>
          </cell>
          <cell r="F1532" t="str">
            <v>HS02</v>
          </cell>
          <cell r="G1532" t="str">
            <v>271112</v>
          </cell>
          <cell r="H1532" t="str">
            <v>0</v>
          </cell>
          <cell r="I1532">
            <v>1</v>
          </cell>
          <cell r="J1532">
            <v>1</v>
          </cell>
          <cell r="K1532">
            <v>1</v>
          </cell>
          <cell r="L1532">
            <v>5</v>
          </cell>
          <cell r="M1532">
            <v>5</v>
          </cell>
          <cell r="N1532">
            <v>5</v>
          </cell>
          <cell r="O1532">
            <v>0</v>
          </cell>
          <cell r="P1532">
            <v>0</v>
          </cell>
          <cell r="R1532">
            <v>1251.0899999999999</v>
          </cell>
          <cell r="S1532">
            <v>817925.35</v>
          </cell>
          <cell r="T1532" t="str">
            <v>[$ 0.268 per Kilogram]</v>
          </cell>
          <cell r="U1532" t="str">
            <v>Propane, liquefied</v>
          </cell>
        </row>
        <row r="1533">
          <cell r="D1533" t="str">
            <v>Korea, Republic of|2002</v>
          </cell>
          <cell r="E1533">
            <v>6</v>
          </cell>
          <cell r="F1533" t="str">
            <v>HS02</v>
          </cell>
          <cell r="G1533" t="str">
            <v>271113</v>
          </cell>
          <cell r="H1533" t="str">
            <v>0</v>
          </cell>
          <cell r="I1533">
            <v>1</v>
          </cell>
          <cell r="J1533">
            <v>1</v>
          </cell>
          <cell r="K1533">
            <v>1</v>
          </cell>
          <cell r="L1533">
            <v>5</v>
          </cell>
          <cell r="M1533">
            <v>5</v>
          </cell>
          <cell r="N1533">
            <v>5</v>
          </cell>
          <cell r="O1533">
            <v>0</v>
          </cell>
          <cell r="P1533">
            <v>0</v>
          </cell>
          <cell r="R1533">
            <v>1251.0899999999999</v>
          </cell>
          <cell r="S1533">
            <v>429593.50300000003</v>
          </cell>
          <cell r="T1533" t="str">
            <v>[$ 0.255 per Kilogram]</v>
          </cell>
          <cell r="U1533" t="str">
            <v>Butanes, liquefied (excl. of a purity of &gt;= 95% of N-butane or isobutane)</v>
          </cell>
        </row>
        <row r="1534">
          <cell r="D1534" t="str">
            <v>Korea, Republic of|2002</v>
          </cell>
          <cell r="E1534">
            <v>6</v>
          </cell>
          <cell r="F1534" t="str">
            <v>HS02</v>
          </cell>
          <cell r="G1534" t="str">
            <v>271114</v>
          </cell>
          <cell r="H1534" t="str">
            <v>0</v>
          </cell>
          <cell r="I1534">
            <v>1</v>
          </cell>
          <cell r="J1534">
            <v>4</v>
          </cell>
          <cell r="K1534">
            <v>4</v>
          </cell>
          <cell r="L1534">
            <v>5</v>
          </cell>
          <cell r="M1534">
            <v>5</v>
          </cell>
          <cell r="N1534">
            <v>5</v>
          </cell>
          <cell r="O1534">
            <v>0</v>
          </cell>
          <cell r="P1534">
            <v>0</v>
          </cell>
          <cell r="R1534">
            <v>1251.0899999999999</v>
          </cell>
          <cell r="S1534">
            <v>4008.3310000000001</v>
          </cell>
          <cell r="T1534" t="str">
            <v>[$ 0.302 per Kilogram]</v>
          </cell>
          <cell r="U1534" t="str">
            <v>Ethylene, propylene, butylene and butadiene, liquefied (excl. ethylene of a purity of &gt;= 95% and propylene, butylene and butadiene of a purity of &gt;= 90%)</v>
          </cell>
        </row>
        <row r="1535">
          <cell r="D1535" t="str">
            <v>Korea, Republic of|2002</v>
          </cell>
          <cell r="E1535">
            <v>6</v>
          </cell>
          <cell r="F1535" t="str">
            <v>HS02</v>
          </cell>
          <cell r="G1535" t="str">
            <v>271119</v>
          </cell>
          <cell r="H1535" t="str">
            <v>0</v>
          </cell>
          <cell r="I1535">
            <v>1</v>
          </cell>
          <cell r="J1535">
            <v>1</v>
          </cell>
          <cell r="K1535">
            <v>1</v>
          </cell>
          <cell r="L1535">
            <v>5</v>
          </cell>
          <cell r="M1535">
            <v>5</v>
          </cell>
          <cell r="N1535">
            <v>5</v>
          </cell>
          <cell r="O1535">
            <v>0</v>
          </cell>
          <cell r="P1535">
            <v>0</v>
          </cell>
          <cell r="R1535">
            <v>1251.0899999999999</v>
          </cell>
          <cell r="S1535">
            <v>22499.366000000002</v>
          </cell>
          <cell r="T1535" t="str">
            <v>[$ 0.295 per Kilogram]</v>
          </cell>
          <cell r="U1535" t="str">
            <v>Gaseous hydrocarbons, liquefied, n.e.s. (excl. natural gas, propane, butane, ethylene, propylene, butylene and butadiene)</v>
          </cell>
        </row>
        <row r="1536">
          <cell r="C1536" t="str">
            <v>Korea, Republic of|2002|271121</v>
          </cell>
          <cell r="D1536" t="str">
            <v>Korea, Republic of|2002</v>
          </cell>
          <cell r="E1536">
            <v>6</v>
          </cell>
          <cell r="F1536" t="str">
            <v>HS02</v>
          </cell>
          <cell r="G1536" t="str">
            <v>271121</v>
          </cell>
          <cell r="H1536" t="str">
            <v>2</v>
          </cell>
          <cell r="I1536">
            <v>1</v>
          </cell>
          <cell r="J1536">
            <v>1</v>
          </cell>
          <cell r="K1536">
            <v>1</v>
          </cell>
          <cell r="L1536">
            <v>1</v>
          </cell>
          <cell r="M1536">
            <v>1</v>
          </cell>
          <cell r="N1536">
            <v>1</v>
          </cell>
          <cell r="O1536">
            <v>0</v>
          </cell>
          <cell r="P1536">
            <v>0</v>
          </cell>
          <cell r="R1536">
            <v>1251.0899999999999</v>
          </cell>
          <cell r="U1536" t="str">
            <v>Natural gas in gaseous state</v>
          </cell>
        </row>
        <row r="1537">
          <cell r="D1537" t="str">
            <v>Korea, Republic of|2002</v>
          </cell>
          <cell r="E1537">
            <v>6</v>
          </cell>
          <cell r="F1537" t="str">
            <v>HS02</v>
          </cell>
          <cell r="G1537" t="str">
            <v>271129</v>
          </cell>
          <cell r="H1537" t="str">
            <v>0</v>
          </cell>
          <cell r="I1537">
            <v>1</v>
          </cell>
          <cell r="J1537">
            <v>1</v>
          </cell>
          <cell r="K1537">
            <v>1</v>
          </cell>
          <cell r="L1537">
            <v>5</v>
          </cell>
          <cell r="M1537">
            <v>5</v>
          </cell>
          <cell r="N1537">
            <v>5</v>
          </cell>
          <cell r="O1537">
            <v>0</v>
          </cell>
          <cell r="P1537">
            <v>0</v>
          </cell>
          <cell r="R1537">
            <v>1251.0899999999999</v>
          </cell>
          <cell r="S1537">
            <v>93.009</v>
          </cell>
          <cell r="T1537" t="str">
            <v>[$ 4.2 per Kilogram]</v>
          </cell>
          <cell r="U1537" t="str">
            <v>Hydrocarbons in gaseous state, n.e.s. (excl. natural gas)</v>
          </cell>
        </row>
        <row r="1538">
          <cell r="C1538" t="str">
            <v>Korea, Republic of|2002|2716</v>
          </cell>
          <cell r="D1538" t="str">
            <v>Korea, Republic of|2002</v>
          </cell>
          <cell r="E1538">
            <v>4</v>
          </cell>
          <cell r="F1538" t="str">
            <v>HS02</v>
          </cell>
          <cell r="G1538" t="str">
            <v>2716</v>
          </cell>
          <cell r="H1538" t="str">
            <v>3</v>
          </cell>
          <cell r="I1538">
            <v>1</v>
          </cell>
          <cell r="J1538">
            <v>1</v>
          </cell>
          <cell r="K1538">
            <v>1</v>
          </cell>
          <cell r="L1538">
            <v>5</v>
          </cell>
          <cell r="M1538">
            <v>5</v>
          </cell>
          <cell r="N1538">
            <v>5</v>
          </cell>
          <cell r="O1538">
            <v>0</v>
          </cell>
          <cell r="P1538">
            <v>0</v>
          </cell>
          <cell r="R1538">
            <v>1251.0899999999999</v>
          </cell>
          <cell r="U1538" t="str">
            <v>Electrical energy. (optional heading)</v>
          </cell>
        </row>
        <row r="1539">
          <cell r="C1539" t="str">
            <v>Korea, Republic of|2002|271600</v>
          </cell>
          <cell r="D1539" t="str">
            <v>Korea, Republic of|2002</v>
          </cell>
          <cell r="E1539">
            <v>6</v>
          </cell>
          <cell r="F1539" t="str">
            <v>HS02</v>
          </cell>
          <cell r="G1539" t="str">
            <v>271600</v>
          </cell>
          <cell r="H1539" t="str">
            <v>4</v>
          </cell>
          <cell r="I1539">
            <v>1</v>
          </cell>
          <cell r="J1539">
            <v>1</v>
          </cell>
          <cell r="K1539">
            <v>1</v>
          </cell>
          <cell r="L1539">
            <v>5</v>
          </cell>
          <cell r="M1539">
            <v>5</v>
          </cell>
          <cell r="N1539">
            <v>5</v>
          </cell>
          <cell r="O1539">
            <v>0</v>
          </cell>
          <cell r="P1539">
            <v>0</v>
          </cell>
          <cell r="R1539">
            <v>1251.0899999999999</v>
          </cell>
          <cell r="U1539" t="str">
            <v>Electrical energy</v>
          </cell>
        </row>
        <row r="1540">
          <cell r="D1540" t="str">
            <v>Korea, Republic of|2001</v>
          </cell>
          <cell r="E1540">
            <v>4</v>
          </cell>
          <cell r="F1540" t="str">
            <v>HS96</v>
          </cell>
          <cell r="G1540" t="str">
            <v>2711</v>
          </cell>
          <cell r="H1540" t="str">
            <v>0</v>
          </cell>
          <cell r="I1540">
            <v>7</v>
          </cell>
          <cell r="J1540">
            <v>10</v>
          </cell>
          <cell r="K1540">
            <v>10</v>
          </cell>
          <cell r="L1540">
            <v>3.8571428571428572</v>
          </cell>
          <cell r="M1540">
            <v>1</v>
          </cell>
          <cell r="N1540">
            <v>5</v>
          </cell>
          <cell r="O1540">
            <v>0</v>
          </cell>
          <cell r="P1540">
            <v>0</v>
          </cell>
          <cell r="R1540">
            <v>1290.99</v>
          </cell>
          <cell r="S1540">
            <v>5236630.5410000002</v>
          </cell>
          <cell r="U1540" t="str">
            <v>Petroleum gases and other gaseous hydrocarbons.</v>
          </cell>
        </row>
        <row r="1541">
          <cell r="C1541" t="str">
            <v>Korea, Republic of|2001|271111</v>
          </cell>
          <cell r="D1541" t="str">
            <v>Korea, Republic of|2001</v>
          </cell>
          <cell r="E1541">
            <v>6</v>
          </cell>
          <cell r="F1541" t="str">
            <v>HS96</v>
          </cell>
          <cell r="G1541" t="str">
            <v>271111</v>
          </cell>
          <cell r="H1541" t="str">
            <v>1</v>
          </cell>
          <cell r="I1541">
            <v>1</v>
          </cell>
          <cell r="J1541">
            <v>1</v>
          </cell>
          <cell r="K1541">
            <v>1</v>
          </cell>
          <cell r="L1541">
            <v>1</v>
          </cell>
          <cell r="M1541">
            <v>1</v>
          </cell>
          <cell r="N1541">
            <v>1</v>
          </cell>
          <cell r="O1541">
            <v>0</v>
          </cell>
          <cell r="P1541">
            <v>0</v>
          </cell>
          <cell r="R1541">
            <v>1290.99</v>
          </cell>
          <cell r="S1541">
            <v>3989796.088</v>
          </cell>
          <cell r="T1541" t="str">
            <v>[$ 0.260 per Kilogram]</v>
          </cell>
          <cell r="U1541" t="str">
            <v>Natural gas, liquefied</v>
          </cell>
        </row>
        <row r="1542">
          <cell r="D1542" t="str">
            <v>Korea, Republic of|2001</v>
          </cell>
          <cell r="E1542">
            <v>6</v>
          </cell>
          <cell r="F1542" t="str">
            <v>HS96</v>
          </cell>
          <cell r="G1542" t="str">
            <v>271112</v>
          </cell>
          <cell r="H1542" t="str">
            <v>0</v>
          </cell>
          <cell r="I1542">
            <v>1</v>
          </cell>
          <cell r="J1542">
            <v>1</v>
          </cell>
          <cell r="K1542">
            <v>1</v>
          </cell>
          <cell r="L1542">
            <v>5</v>
          </cell>
          <cell r="M1542">
            <v>5</v>
          </cell>
          <cell r="N1542">
            <v>5</v>
          </cell>
          <cell r="O1542">
            <v>0</v>
          </cell>
          <cell r="P1542">
            <v>0</v>
          </cell>
          <cell r="R1542">
            <v>1290.99</v>
          </cell>
          <cell r="S1542">
            <v>827868.41500000004</v>
          </cell>
          <cell r="T1542" t="str">
            <v>[$ 0.315 per Kilogram]</v>
          </cell>
          <cell r="U1542" t="str">
            <v>Propane, liquefied</v>
          </cell>
        </row>
        <row r="1543">
          <cell r="D1543" t="str">
            <v>Korea, Republic of|2001</v>
          </cell>
          <cell r="E1543">
            <v>6</v>
          </cell>
          <cell r="F1543" t="str">
            <v>HS96</v>
          </cell>
          <cell r="G1543" t="str">
            <v>271113</v>
          </cell>
          <cell r="H1543" t="str">
            <v>0</v>
          </cell>
          <cell r="I1543">
            <v>1</v>
          </cell>
          <cell r="J1543">
            <v>1</v>
          </cell>
          <cell r="K1543">
            <v>1</v>
          </cell>
          <cell r="L1543">
            <v>5</v>
          </cell>
          <cell r="M1543">
            <v>5</v>
          </cell>
          <cell r="N1543">
            <v>5</v>
          </cell>
          <cell r="O1543">
            <v>0</v>
          </cell>
          <cell r="P1543">
            <v>0</v>
          </cell>
          <cell r="R1543">
            <v>1290.99</v>
          </cell>
          <cell r="S1543">
            <v>391234.39299999998</v>
          </cell>
          <cell r="T1543" t="str">
            <v>[$ 0.274 per Kilogram]</v>
          </cell>
          <cell r="U1543" t="str">
            <v>Butanes, liquefied (excl. of a purity of &gt;= 95% of N-butane or isobutane)</v>
          </cell>
        </row>
        <row r="1544">
          <cell r="D1544" t="str">
            <v>Korea, Republic of|2001</v>
          </cell>
          <cell r="E1544">
            <v>6</v>
          </cell>
          <cell r="F1544" t="str">
            <v>HS96</v>
          </cell>
          <cell r="G1544" t="str">
            <v>271114</v>
          </cell>
          <cell r="H1544" t="str">
            <v>0</v>
          </cell>
          <cell r="I1544">
            <v>1</v>
          </cell>
          <cell r="J1544">
            <v>4</v>
          </cell>
          <cell r="K1544">
            <v>4</v>
          </cell>
          <cell r="L1544">
            <v>5</v>
          </cell>
          <cell r="M1544">
            <v>5</v>
          </cell>
          <cell r="N1544">
            <v>5</v>
          </cell>
          <cell r="O1544">
            <v>0</v>
          </cell>
          <cell r="P1544">
            <v>0</v>
          </cell>
          <cell r="R1544">
            <v>1290.99</v>
          </cell>
          <cell r="S1544">
            <v>4089.7840000000001</v>
          </cell>
          <cell r="T1544" t="str">
            <v>[$ 0.314 per Kilogram]</v>
          </cell>
          <cell r="U1544" t="str">
            <v>Ethylene, propylene, butylene and butadiene, liquefied (excl. ethylene of a purity of &gt;= 95% and propylene, butylene and butadiene of a purity of &gt;= 90%)</v>
          </cell>
        </row>
        <row r="1545">
          <cell r="D1545" t="str">
            <v>Korea, Republic of|2001</v>
          </cell>
          <cell r="E1545">
            <v>6</v>
          </cell>
          <cell r="F1545" t="str">
            <v>HS96</v>
          </cell>
          <cell r="G1545" t="str">
            <v>271119</v>
          </cell>
          <cell r="H1545" t="str">
            <v>0</v>
          </cell>
          <cell r="I1545">
            <v>1</v>
          </cell>
          <cell r="J1545">
            <v>1</v>
          </cell>
          <cell r="K1545">
            <v>1</v>
          </cell>
          <cell r="L1545">
            <v>5</v>
          </cell>
          <cell r="M1545">
            <v>5</v>
          </cell>
          <cell r="N1545">
            <v>5</v>
          </cell>
          <cell r="O1545">
            <v>0</v>
          </cell>
          <cell r="P1545">
            <v>0</v>
          </cell>
          <cell r="R1545">
            <v>1290.99</v>
          </cell>
          <cell r="S1545">
            <v>23562.398000000001</v>
          </cell>
          <cell r="T1545" t="str">
            <v>[$ 0.297 per Kilogram]</v>
          </cell>
          <cell r="U1545" t="str">
            <v>Gaseous hydrocarbons, liquefied, n.e.s. (excl. natural gas, propane, butane, ethylene, propylene, butylene and butadiene)</v>
          </cell>
        </row>
        <row r="1546">
          <cell r="C1546" t="str">
            <v>Korea, Republic of|2001|271121</v>
          </cell>
          <cell r="D1546" t="str">
            <v>Korea, Republic of|2001</v>
          </cell>
          <cell r="E1546">
            <v>6</v>
          </cell>
          <cell r="F1546" t="str">
            <v>HS96</v>
          </cell>
          <cell r="G1546" t="str">
            <v>271121</v>
          </cell>
          <cell r="H1546" t="str">
            <v>2</v>
          </cell>
          <cell r="I1546">
            <v>1</v>
          </cell>
          <cell r="J1546">
            <v>1</v>
          </cell>
          <cell r="K1546">
            <v>1</v>
          </cell>
          <cell r="L1546">
            <v>1</v>
          </cell>
          <cell r="M1546">
            <v>1</v>
          </cell>
          <cell r="N1546">
            <v>1</v>
          </cell>
          <cell r="O1546">
            <v>0</v>
          </cell>
          <cell r="P1546">
            <v>0</v>
          </cell>
          <cell r="R1546">
            <v>1290.99</v>
          </cell>
          <cell r="S1546">
            <v>0.94099999999999995</v>
          </cell>
          <cell r="T1546" t="str">
            <v>[$ 941.0 per Kilogram]</v>
          </cell>
          <cell r="U1546" t="str">
            <v>Natural gas in gaseous state</v>
          </cell>
        </row>
        <row r="1547">
          <cell r="D1547" t="str">
            <v>Korea, Republic of|2001</v>
          </cell>
          <cell r="E1547">
            <v>6</v>
          </cell>
          <cell r="F1547" t="str">
            <v>HS96</v>
          </cell>
          <cell r="G1547" t="str">
            <v>271129</v>
          </cell>
          <cell r="H1547" t="str">
            <v>0</v>
          </cell>
          <cell r="I1547">
            <v>1</v>
          </cell>
          <cell r="J1547">
            <v>1</v>
          </cell>
          <cell r="K1547">
            <v>1</v>
          </cell>
          <cell r="L1547">
            <v>5</v>
          </cell>
          <cell r="M1547">
            <v>5</v>
          </cell>
          <cell r="N1547">
            <v>5</v>
          </cell>
          <cell r="O1547">
            <v>0</v>
          </cell>
          <cell r="P1547">
            <v>0</v>
          </cell>
          <cell r="R1547">
            <v>1290.99</v>
          </cell>
          <cell r="S1547">
            <v>78.522000000000006</v>
          </cell>
          <cell r="T1547" t="str">
            <v>[$ 6.2 per Kilogram]</v>
          </cell>
          <cell r="U1547" t="str">
            <v>Hydrocarbons in gaseous state, n.e.s. (excl. natural gas)</v>
          </cell>
        </row>
        <row r="1548">
          <cell r="C1548" t="str">
            <v>Korea, Republic of|2001|2716</v>
          </cell>
          <cell r="D1548" t="str">
            <v>Korea, Republic of|2001</v>
          </cell>
          <cell r="E1548">
            <v>4</v>
          </cell>
          <cell r="F1548" t="str">
            <v>HS96</v>
          </cell>
          <cell r="G1548" t="str">
            <v>2716</v>
          </cell>
          <cell r="H1548" t="str">
            <v>3</v>
          </cell>
          <cell r="I1548">
            <v>1</v>
          </cell>
          <cell r="J1548">
            <v>1</v>
          </cell>
          <cell r="K1548">
            <v>1</v>
          </cell>
          <cell r="L1548">
            <v>5</v>
          </cell>
          <cell r="M1548">
            <v>5</v>
          </cell>
          <cell r="N1548">
            <v>5</v>
          </cell>
          <cell r="O1548">
            <v>0</v>
          </cell>
          <cell r="P1548">
            <v>0</v>
          </cell>
          <cell r="R1548">
            <v>1290.99</v>
          </cell>
          <cell r="U1548" t="str">
            <v>Electrical energy. (optional heading)</v>
          </cell>
        </row>
        <row r="1549">
          <cell r="C1549" t="str">
            <v>Korea, Republic of|2001|271600</v>
          </cell>
          <cell r="D1549" t="str">
            <v>Korea, Republic of|2001</v>
          </cell>
          <cell r="E1549">
            <v>6</v>
          </cell>
          <cell r="F1549" t="str">
            <v>HS96</v>
          </cell>
          <cell r="G1549" t="str">
            <v>271600</v>
          </cell>
          <cell r="H1549" t="str">
            <v>4</v>
          </cell>
          <cell r="I1549">
            <v>1</v>
          </cell>
          <cell r="J1549">
            <v>1</v>
          </cell>
          <cell r="K1549">
            <v>1</v>
          </cell>
          <cell r="L1549">
            <v>5</v>
          </cell>
          <cell r="M1549">
            <v>5</v>
          </cell>
          <cell r="N1549">
            <v>5</v>
          </cell>
          <cell r="O1549">
            <v>0</v>
          </cell>
          <cell r="P1549">
            <v>0</v>
          </cell>
          <cell r="R1549">
            <v>1290.99</v>
          </cell>
          <cell r="U1549" t="str">
            <v>Electrical energy</v>
          </cell>
        </row>
        <row r="1550">
          <cell r="D1550" t="str">
            <v>Korea, Republic of|2000</v>
          </cell>
          <cell r="E1550">
            <v>4</v>
          </cell>
          <cell r="F1550" t="str">
            <v>HS96</v>
          </cell>
          <cell r="G1550" t="str">
            <v>2711</v>
          </cell>
          <cell r="H1550" t="str">
            <v>0</v>
          </cell>
          <cell r="I1550">
            <v>7</v>
          </cell>
          <cell r="J1550">
            <v>10</v>
          </cell>
          <cell r="K1550">
            <v>10</v>
          </cell>
          <cell r="L1550">
            <v>3.8571428571428572</v>
          </cell>
          <cell r="M1550">
            <v>1</v>
          </cell>
          <cell r="N1550">
            <v>5</v>
          </cell>
          <cell r="O1550">
            <v>0</v>
          </cell>
          <cell r="P1550">
            <v>0</v>
          </cell>
          <cell r="R1550">
            <v>1130.96</v>
          </cell>
          <cell r="S1550">
            <v>5355192.0159999998</v>
          </cell>
          <cell r="U1550" t="str">
            <v>Petroleum gases and other gaseous hydrocarbons.</v>
          </cell>
        </row>
        <row r="1551">
          <cell r="C1551" t="str">
            <v>Korea, Republic of|2000|271111</v>
          </cell>
          <cell r="D1551" t="str">
            <v>Korea, Republic of|2000</v>
          </cell>
          <cell r="E1551">
            <v>6</v>
          </cell>
          <cell r="F1551" t="str">
            <v>HS96</v>
          </cell>
          <cell r="G1551" t="str">
            <v>271111</v>
          </cell>
          <cell r="H1551" t="str">
            <v>1</v>
          </cell>
          <cell r="I1551">
            <v>1</v>
          </cell>
          <cell r="J1551">
            <v>1</v>
          </cell>
          <cell r="K1551">
            <v>1</v>
          </cell>
          <cell r="L1551">
            <v>1</v>
          </cell>
          <cell r="M1551">
            <v>1</v>
          </cell>
          <cell r="N1551">
            <v>1</v>
          </cell>
          <cell r="O1551">
            <v>0</v>
          </cell>
          <cell r="P1551">
            <v>0</v>
          </cell>
          <cell r="R1551">
            <v>1130.96</v>
          </cell>
          <cell r="S1551">
            <v>3882335.023</v>
          </cell>
          <cell r="T1551" t="str">
            <v>[$ 0.255 per Kilogram]</v>
          </cell>
          <cell r="U1551" t="str">
            <v>Natural gas, liquefied</v>
          </cell>
        </row>
        <row r="1552">
          <cell r="D1552" t="str">
            <v>Korea, Republic of|2000</v>
          </cell>
          <cell r="E1552">
            <v>6</v>
          </cell>
          <cell r="F1552" t="str">
            <v>HS96</v>
          </cell>
          <cell r="G1552" t="str">
            <v>271112</v>
          </cell>
          <cell r="H1552" t="str">
            <v>0</v>
          </cell>
          <cell r="I1552">
            <v>1</v>
          </cell>
          <cell r="J1552">
            <v>1</v>
          </cell>
          <cell r="K1552">
            <v>1</v>
          </cell>
          <cell r="L1552">
            <v>5</v>
          </cell>
          <cell r="M1552">
            <v>5</v>
          </cell>
          <cell r="N1552">
            <v>5</v>
          </cell>
          <cell r="O1552">
            <v>0</v>
          </cell>
          <cell r="P1552">
            <v>0</v>
          </cell>
          <cell r="R1552">
            <v>1130.96</v>
          </cell>
          <cell r="S1552">
            <v>1022494.233</v>
          </cell>
          <cell r="T1552" t="str">
            <v>[$ 0.315 per Kilogram]</v>
          </cell>
          <cell r="U1552" t="str">
            <v>Propane, liquefied</v>
          </cell>
        </row>
        <row r="1553">
          <cell r="D1553" t="str">
            <v>Korea, Republic of|2000</v>
          </cell>
          <cell r="E1553">
            <v>6</v>
          </cell>
          <cell r="F1553" t="str">
            <v>HS96</v>
          </cell>
          <cell r="G1553" t="str">
            <v>271113</v>
          </cell>
          <cell r="H1553" t="str">
            <v>0</v>
          </cell>
          <cell r="I1553">
            <v>1</v>
          </cell>
          <cell r="J1553">
            <v>1</v>
          </cell>
          <cell r="K1553">
            <v>1</v>
          </cell>
          <cell r="L1553">
            <v>5</v>
          </cell>
          <cell r="M1553">
            <v>5</v>
          </cell>
          <cell r="N1553">
            <v>5</v>
          </cell>
          <cell r="O1553">
            <v>0</v>
          </cell>
          <cell r="P1553">
            <v>0</v>
          </cell>
          <cell r="R1553">
            <v>1130.96</v>
          </cell>
          <cell r="S1553">
            <v>444955.46100000001</v>
          </cell>
          <cell r="T1553" t="str">
            <v>[$ 0.311 per Kilogram]</v>
          </cell>
          <cell r="U1553" t="str">
            <v>Butanes, liquefied (excl. of a purity of &gt;= 95% of N-butane or isobutane)</v>
          </cell>
        </row>
        <row r="1554">
          <cell r="D1554" t="str">
            <v>Korea, Republic of|2000</v>
          </cell>
          <cell r="E1554">
            <v>6</v>
          </cell>
          <cell r="F1554" t="str">
            <v>HS96</v>
          </cell>
          <cell r="G1554" t="str">
            <v>271114</v>
          </cell>
          <cell r="H1554" t="str">
            <v>0</v>
          </cell>
          <cell r="I1554">
            <v>1</v>
          </cell>
          <cell r="J1554">
            <v>4</v>
          </cell>
          <cell r="K1554">
            <v>4</v>
          </cell>
          <cell r="L1554">
            <v>5</v>
          </cell>
          <cell r="M1554">
            <v>5</v>
          </cell>
          <cell r="N1554">
            <v>5</v>
          </cell>
          <cell r="O1554">
            <v>0</v>
          </cell>
          <cell r="P1554">
            <v>0</v>
          </cell>
          <cell r="R1554">
            <v>1130.96</v>
          </cell>
          <cell r="U1554" t="str">
            <v>Ethylene, propylene, butylene and butadiene, liquefied (excl. ethylene of a purity of &gt;= 95% and propylene, butylene and butadiene of a purity of &gt;= 90%)</v>
          </cell>
        </row>
        <row r="1555">
          <cell r="D1555" t="str">
            <v>Korea, Republic of|2000</v>
          </cell>
          <cell r="E1555">
            <v>6</v>
          </cell>
          <cell r="F1555" t="str">
            <v>HS96</v>
          </cell>
          <cell r="G1555" t="str">
            <v>271119</v>
          </cell>
          <cell r="H1555" t="str">
            <v>0</v>
          </cell>
          <cell r="I1555">
            <v>1</v>
          </cell>
          <cell r="J1555">
            <v>1</v>
          </cell>
          <cell r="K1555">
            <v>1</v>
          </cell>
          <cell r="L1555">
            <v>5</v>
          </cell>
          <cell r="M1555">
            <v>5</v>
          </cell>
          <cell r="N1555">
            <v>5</v>
          </cell>
          <cell r="O1555">
            <v>0</v>
          </cell>
          <cell r="P1555">
            <v>0</v>
          </cell>
          <cell r="R1555">
            <v>1130.96</v>
          </cell>
          <cell r="S1555">
            <v>5353.6210000000001</v>
          </cell>
          <cell r="T1555" t="str">
            <v>[$ 0.359 per Kilogram]</v>
          </cell>
          <cell r="U1555" t="str">
            <v>Gaseous hydrocarbons, liquefied, n.e.s. (excl. natural gas, propane, butane, ethylene, propylene, butylene and butadiene)</v>
          </cell>
        </row>
        <row r="1556">
          <cell r="C1556" t="str">
            <v>Korea, Republic of|2000|271121</v>
          </cell>
          <cell r="D1556" t="str">
            <v>Korea, Republic of|2000</v>
          </cell>
          <cell r="E1556">
            <v>6</v>
          </cell>
          <cell r="F1556" t="str">
            <v>HS96</v>
          </cell>
          <cell r="G1556" t="str">
            <v>271121</v>
          </cell>
          <cell r="H1556" t="str">
            <v>2</v>
          </cell>
          <cell r="I1556">
            <v>1</v>
          </cell>
          <cell r="J1556">
            <v>1</v>
          </cell>
          <cell r="K1556">
            <v>1</v>
          </cell>
          <cell r="L1556">
            <v>1</v>
          </cell>
          <cell r="M1556">
            <v>1</v>
          </cell>
          <cell r="N1556">
            <v>1</v>
          </cell>
          <cell r="O1556">
            <v>0</v>
          </cell>
          <cell r="P1556">
            <v>0</v>
          </cell>
          <cell r="R1556">
            <v>1130.96</v>
          </cell>
          <cell r="S1556">
            <v>9.6010000000000009</v>
          </cell>
          <cell r="T1556" t="str">
            <v>[$ 120.0 per Kilogram]</v>
          </cell>
          <cell r="U1556" t="str">
            <v>Natural gas in gaseous state</v>
          </cell>
        </row>
        <row r="1557">
          <cell r="D1557" t="str">
            <v>Korea, Republic of|2000</v>
          </cell>
          <cell r="E1557">
            <v>6</v>
          </cell>
          <cell r="F1557" t="str">
            <v>HS96</v>
          </cell>
          <cell r="G1557" t="str">
            <v>271129</v>
          </cell>
          <cell r="H1557" t="str">
            <v>0</v>
          </cell>
          <cell r="I1557">
            <v>1</v>
          </cell>
          <cell r="J1557">
            <v>1</v>
          </cell>
          <cell r="K1557">
            <v>1</v>
          </cell>
          <cell r="L1557">
            <v>5</v>
          </cell>
          <cell r="M1557">
            <v>5</v>
          </cell>
          <cell r="N1557">
            <v>5</v>
          </cell>
          <cell r="O1557">
            <v>0</v>
          </cell>
          <cell r="P1557">
            <v>0</v>
          </cell>
          <cell r="R1557">
            <v>1130.96</v>
          </cell>
          <cell r="S1557">
            <v>44.076999999999998</v>
          </cell>
          <cell r="T1557" t="str">
            <v>[$ 20.6 per Kilogram]</v>
          </cell>
          <cell r="U1557" t="str">
            <v>Hydrocarbons in gaseous state, n.e.s. (excl. natural gas)</v>
          </cell>
        </row>
        <row r="1558">
          <cell r="C1558" t="str">
            <v>Korea, Republic of|2000|2716</v>
          </cell>
          <cell r="D1558" t="str">
            <v>Korea, Republic of|2000</v>
          </cell>
          <cell r="E1558">
            <v>4</v>
          </cell>
          <cell r="F1558" t="str">
            <v>HS96</v>
          </cell>
          <cell r="G1558" t="str">
            <v>2716</v>
          </cell>
          <cell r="H1558" t="str">
            <v>3</v>
          </cell>
          <cell r="I1558">
            <v>1</v>
          </cell>
          <cell r="J1558">
            <v>1</v>
          </cell>
          <cell r="K1558">
            <v>1</v>
          </cell>
          <cell r="L1558">
            <v>5</v>
          </cell>
          <cell r="M1558">
            <v>5</v>
          </cell>
          <cell r="N1558">
            <v>5</v>
          </cell>
          <cell r="O1558">
            <v>0</v>
          </cell>
          <cell r="P1558">
            <v>0</v>
          </cell>
          <cell r="R1558">
            <v>1130.96</v>
          </cell>
          <cell r="U1558" t="str">
            <v>Electrical energy. (optional heading)</v>
          </cell>
        </row>
        <row r="1559">
          <cell r="C1559" t="str">
            <v>Korea, Republic of|2000|271600</v>
          </cell>
          <cell r="D1559" t="str">
            <v>Korea, Republic of|2000</v>
          </cell>
          <cell r="E1559">
            <v>6</v>
          </cell>
          <cell r="F1559" t="str">
            <v>HS96</v>
          </cell>
          <cell r="G1559" t="str">
            <v>271600</v>
          </cell>
          <cell r="H1559" t="str">
            <v>4</v>
          </cell>
          <cell r="I1559">
            <v>1</v>
          </cell>
          <cell r="J1559">
            <v>1</v>
          </cell>
          <cell r="K1559">
            <v>1</v>
          </cell>
          <cell r="L1559">
            <v>5</v>
          </cell>
          <cell r="M1559">
            <v>5</v>
          </cell>
          <cell r="N1559">
            <v>5</v>
          </cell>
          <cell r="O1559">
            <v>0</v>
          </cell>
          <cell r="P1559">
            <v>0</v>
          </cell>
          <cell r="R1559">
            <v>1130.96</v>
          </cell>
          <cell r="U1559" t="str">
            <v>Electrical energy</v>
          </cell>
        </row>
        <row r="1560">
          <cell r="D1560" t="str">
            <v>Korea, Republic of|1999</v>
          </cell>
          <cell r="E1560">
            <v>4</v>
          </cell>
          <cell r="F1560" t="str">
            <v>HS96</v>
          </cell>
          <cell r="G1560" t="str">
            <v>2711</v>
          </cell>
          <cell r="H1560" t="str">
            <v>0</v>
          </cell>
          <cell r="I1560">
            <v>7</v>
          </cell>
          <cell r="J1560">
            <v>10</v>
          </cell>
          <cell r="K1560">
            <v>10</v>
          </cell>
          <cell r="L1560">
            <v>3.8571428571428572</v>
          </cell>
          <cell r="M1560">
            <v>1</v>
          </cell>
          <cell r="N1560">
            <v>5</v>
          </cell>
          <cell r="O1560">
            <v>0</v>
          </cell>
          <cell r="P1560">
            <v>0</v>
          </cell>
          <cell r="R1560">
            <v>1188.82</v>
          </cell>
          <cell r="S1560">
            <v>3003168.7230000002</v>
          </cell>
          <cell r="U1560" t="str">
            <v>Petroleum gases and other gaseous hydrocarbons.</v>
          </cell>
        </row>
        <row r="1561">
          <cell r="C1561" t="str">
            <v>Korea, Republic of|1999|271111</v>
          </cell>
          <cell r="D1561" t="str">
            <v>Korea, Republic of|1999</v>
          </cell>
          <cell r="E1561">
            <v>6</v>
          </cell>
          <cell r="F1561" t="str">
            <v>HS96</v>
          </cell>
          <cell r="G1561" t="str">
            <v>271111</v>
          </cell>
          <cell r="H1561" t="str">
            <v>1</v>
          </cell>
          <cell r="I1561">
            <v>1</v>
          </cell>
          <cell r="J1561">
            <v>1</v>
          </cell>
          <cell r="K1561">
            <v>1</v>
          </cell>
          <cell r="L1561">
            <v>1</v>
          </cell>
          <cell r="M1561">
            <v>1</v>
          </cell>
          <cell r="N1561">
            <v>1</v>
          </cell>
          <cell r="O1561">
            <v>0</v>
          </cell>
          <cell r="P1561">
            <v>0</v>
          </cell>
          <cell r="R1561">
            <v>1188.82</v>
          </cell>
          <cell r="S1561">
            <v>1972558.892</v>
          </cell>
          <cell r="T1561" t="str">
            <v>[$ 0.161 per Kilogram]</v>
          </cell>
          <cell r="U1561" t="str">
            <v>Natural gas, liquefied</v>
          </cell>
        </row>
        <row r="1562">
          <cell r="D1562" t="str">
            <v>Korea, Republic of|1999</v>
          </cell>
          <cell r="E1562">
            <v>6</v>
          </cell>
          <cell r="F1562" t="str">
            <v>HS96</v>
          </cell>
          <cell r="G1562" t="str">
            <v>271112</v>
          </cell>
          <cell r="H1562" t="str">
            <v>0</v>
          </cell>
          <cell r="I1562">
            <v>1</v>
          </cell>
          <cell r="J1562">
            <v>1</v>
          </cell>
          <cell r="K1562">
            <v>1</v>
          </cell>
          <cell r="L1562">
            <v>5</v>
          </cell>
          <cell r="M1562">
            <v>5</v>
          </cell>
          <cell r="N1562">
            <v>5</v>
          </cell>
          <cell r="O1562">
            <v>0</v>
          </cell>
          <cell r="P1562">
            <v>0</v>
          </cell>
          <cell r="R1562">
            <v>1188.82</v>
          </cell>
          <cell r="S1562">
            <v>798152.32200000004</v>
          </cell>
          <cell r="T1562" t="str">
            <v>[$ 0.217 per Kilogram]</v>
          </cell>
          <cell r="U1562" t="str">
            <v>Propane, liquefied</v>
          </cell>
        </row>
        <row r="1563">
          <cell r="D1563" t="str">
            <v>Korea, Republic of|1999</v>
          </cell>
          <cell r="E1563">
            <v>6</v>
          </cell>
          <cell r="F1563" t="str">
            <v>HS96</v>
          </cell>
          <cell r="G1563" t="str">
            <v>271113</v>
          </cell>
          <cell r="H1563" t="str">
            <v>0</v>
          </cell>
          <cell r="I1563">
            <v>1</v>
          </cell>
          <cell r="J1563">
            <v>1</v>
          </cell>
          <cell r="K1563">
            <v>1</v>
          </cell>
          <cell r="L1563">
            <v>5</v>
          </cell>
          <cell r="M1563">
            <v>5</v>
          </cell>
          <cell r="N1563">
            <v>5</v>
          </cell>
          <cell r="O1563">
            <v>0</v>
          </cell>
          <cell r="P1563">
            <v>0</v>
          </cell>
          <cell r="R1563">
            <v>1188.82</v>
          </cell>
          <cell r="S1563">
            <v>230873.13699999999</v>
          </cell>
          <cell r="T1563" t="str">
            <v>[$ 0.216 per Kilogram]</v>
          </cell>
          <cell r="U1563" t="str">
            <v>Butanes, liquefied (excl. of a purity of &gt;= 95% of N-butane or isobutane)</v>
          </cell>
        </row>
        <row r="1564">
          <cell r="D1564" t="str">
            <v>Korea, Republic of|1999</v>
          </cell>
          <cell r="E1564">
            <v>6</v>
          </cell>
          <cell r="F1564" t="str">
            <v>HS96</v>
          </cell>
          <cell r="G1564" t="str">
            <v>271114</v>
          </cell>
          <cell r="H1564" t="str">
            <v>0</v>
          </cell>
          <cell r="I1564">
            <v>1</v>
          </cell>
          <cell r="J1564">
            <v>4</v>
          </cell>
          <cell r="K1564">
            <v>4</v>
          </cell>
          <cell r="L1564">
            <v>5</v>
          </cell>
          <cell r="M1564">
            <v>5</v>
          </cell>
          <cell r="N1564">
            <v>5</v>
          </cell>
          <cell r="O1564">
            <v>0</v>
          </cell>
          <cell r="P1564">
            <v>0</v>
          </cell>
          <cell r="R1564">
            <v>1188.82</v>
          </cell>
          <cell r="S1564">
            <v>462.37200000000001</v>
          </cell>
          <cell r="T1564" t="str">
            <v>[$ 0.222 per Kilogram]</v>
          </cell>
          <cell r="U1564" t="str">
            <v>Ethylene, propylene, butylene and butadiene, liquefied (excl. ethylene of a purity of &gt;= 95% and propylene, butylene and butadiene of a purity of &gt;= 90%)</v>
          </cell>
        </row>
        <row r="1565">
          <cell r="D1565" t="str">
            <v>Korea, Republic of|1999</v>
          </cell>
          <cell r="E1565">
            <v>6</v>
          </cell>
          <cell r="F1565" t="str">
            <v>HS96</v>
          </cell>
          <cell r="G1565" t="str">
            <v>271119</v>
          </cell>
          <cell r="H1565" t="str">
            <v>0</v>
          </cell>
          <cell r="I1565">
            <v>1</v>
          </cell>
          <cell r="J1565">
            <v>1</v>
          </cell>
          <cell r="K1565">
            <v>1</v>
          </cell>
          <cell r="L1565">
            <v>5</v>
          </cell>
          <cell r="M1565">
            <v>5</v>
          </cell>
          <cell r="N1565">
            <v>5</v>
          </cell>
          <cell r="O1565">
            <v>0</v>
          </cell>
          <cell r="P1565">
            <v>0</v>
          </cell>
          <cell r="R1565">
            <v>1188.82</v>
          </cell>
          <cell r="S1565">
            <v>1057.7349999999999</v>
          </cell>
          <cell r="T1565" t="str">
            <v>[$ 0.168 per Kilogram]</v>
          </cell>
          <cell r="U1565" t="str">
            <v>Gaseous hydrocarbons, liquefied, n.e.s. (excl. natural gas, propane, butane, ethylene, propylene, butylene and butadiene)</v>
          </cell>
        </row>
        <row r="1566">
          <cell r="C1566" t="str">
            <v>Korea, Republic of|1999|271121</v>
          </cell>
          <cell r="D1566" t="str">
            <v>Korea, Republic of|1999</v>
          </cell>
          <cell r="E1566">
            <v>6</v>
          </cell>
          <cell r="F1566" t="str">
            <v>HS96</v>
          </cell>
          <cell r="G1566" t="str">
            <v>271121</v>
          </cell>
          <cell r="H1566" t="str">
            <v>2</v>
          </cell>
          <cell r="I1566">
            <v>1</v>
          </cell>
          <cell r="J1566">
            <v>1</v>
          </cell>
          <cell r="K1566">
            <v>1</v>
          </cell>
          <cell r="L1566">
            <v>1</v>
          </cell>
          <cell r="M1566">
            <v>1</v>
          </cell>
          <cell r="N1566">
            <v>1</v>
          </cell>
          <cell r="O1566">
            <v>0</v>
          </cell>
          <cell r="P1566">
            <v>0</v>
          </cell>
          <cell r="R1566">
            <v>1188.82</v>
          </cell>
          <cell r="U1566" t="str">
            <v>Natural gas in gaseous state</v>
          </cell>
        </row>
        <row r="1567">
          <cell r="D1567" t="str">
            <v>Korea, Republic of|1999</v>
          </cell>
          <cell r="E1567">
            <v>6</v>
          </cell>
          <cell r="F1567" t="str">
            <v>HS96</v>
          </cell>
          <cell r="G1567" t="str">
            <v>271129</v>
          </cell>
          <cell r="H1567" t="str">
            <v>0</v>
          </cell>
          <cell r="I1567">
            <v>1</v>
          </cell>
          <cell r="J1567">
            <v>1</v>
          </cell>
          <cell r="K1567">
            <v>1</v>
          </cell>
          <cell r="L1567">
            <v>5</v>
          </cell>
          <cell r="M1567">
            <v>5</v>
          </cell>
          <cell r="N1567">
            <v>5</v>
          </cell>
          <cell r="O1567">
            <v>0</v>
          </cell>
          <cell r="P1567">
            <v>0</v>
          </cell>
          <cell r="R1567">
            <v>1188.82</v>
          </cell>
          <cell r="S1567">
            <v>64.265000000000001</v>
          </cell>
          <cell r="T1567" t="str">
            <v>[$ 25.1 per Kilogram]</v>
          </cell>
          <cell r="U1567" t="str">
            <v>Hydrocarbons in gaseous state, n.e.s. (excl. natural gas)</v>
          </cell>
        </row>
        <row r="1568">
          <cell r="C1568" t="str">
            <v>Korea, Republic of|1999|2716</v>
          </cell>
          <cell r="D1568" t="str">
            <v>Korea, Republic of|1999</v>
          </cell>
          <cell r="E1568">
            <v>4</v>
          </cell>
          <cell r="F1568" t="str">
            <v>HS96</v>
          </cell>
          <cell r="G1568" t="str">
            <v>2716</v>
          </cell>
          <cell r="H1568" t="str">
            <v>3</v>
          </cell>
          <cell r="I1568">
            <v>1</v>
          </cell>
          <cell r="J1568">
            <v>1</v>
          </cell>
          <cell r="K1568">
            <v>1</v>
          </cell>
          <cell r="L1568">
            <v>5</v>
          </cell>
          <cell r="M1568">
            <v>5</v>
          </cell>
          <cell r="N1568">
            <v>5</v>
          </cell>
          <cell r="O1568">
            <v>0</v>
          </cell>
          <cell r="P1568">
            <v>0</v>
          </cell>
          <cell r="R1568">
            <v>1188.82</v>
          </cell>
          <cell r="U1568" t="str">
            <v>Electrical energy. (optional heading)</v>
          </cell>
        </row>
        <row r="1569">
          <cell r="C1569" t="str">
            <v>Korea, Republic of|1999|271600</v>
          </cell>
          <cell r="D1569" t="str">
            <v>Korea, Republic of|1999</v>
          </cell>
          <cell r="E1569">
            <v>6</v>
          </cell>
          <cell r="F1569" t="str">
            <v>HS96</v>
          </cell>
          <cell r="G1569" t="str">
            <v>271600</v>
          </cell>
          <cell r="H1569" t="str">
            <v>4</v>
          </cell>
          <cell r="I1569">
            <v>1</v>
          </cell>
          <cell r="J1569">
            <v>1</v>
          </cell>
          <cell r="K1569">
            <v>1</v>
          </cell>
          <cell r="L1569">
            <v>5</v>
          </cell>
          <cell r="M1569">
            <v>5</v>
          </cell>
          <cell r="N1569">
            <v>5</v>
          </cell>
          <cell r="O1569">
            <v>0</v>
          </cell>
          <cell r="P1569">
            <v>0</v>
          </cell>
          <cell r="R1569">
            <v>1188.82</v>
          </cell>
          <cell r="U1569" t="str">
            <v>Electrical energy</v>
          </cell>
        </row>
        <row r="1570">
          <cell r="D1570" t="str">
            <v>Korea, Republic of|1998</v>
          </cell>
          <cell r="E1570">
            <v>4</v>
          </cell>
          <cell r="F1570" t="str">
            <v>HS96</v>
          </cell>
          <cell r="G1570" t="str">
            <v>2711</v>
          </cell>
          <cell r="H1570" t="str">
            <v>0</v>
          </cell>
          <cell r="I1570">
            <v>7</v>
          </cell>
          <cell r="J1570">
            <v>10</v>
          </cell>
          <cell r="K1570">
            <v>10</v>
          </cell>
          <cell r="L1570">
            <v>3.8571428571428572</v>
          </cell>
          <cell r="M1570">
            <v>1</v>
          </cell>
          <cell r="N1570">
            <v>5</v>
          </cell>
          <cell r="O1570">
            <v>0</v>
          </cell>
          <cell r="P1570">
            <v>0</v>
          </cell>
          <cell r="R1570">
            <v>1401.44</v>
          </cell>
          <cell r="S1570">
            <v>2243919.3210000005</v>
          </cell>
          <cell r="U1570" t="str">
            <v>Petroleum gases and other gaseous hydrocarbons.</v>
          </cell>
        </row>
        <row r="1571">
          <cell r="C1571" t="str">
            <v>Korea, Republic of|1998|271111</v>
          </cell>
          <cell r="D1571" t="str">
            <v>Korea, Republic of|1998</v>
          </cell>
          <cell r="E1571">
            <v>6</v>
          </cell>
          <cell r="F1571" t="str">
            <v>HS96</v>
          </cell>
          <cell r="G1571" t="str">
            <v>271111</v>
          </cell>
          <cell r="H1571" t="str">
            <v>1</v>
          </cell>
          <cell r="I1571">
            <v>1</v>
          </cell>
          <cell r="J1571">
            <v>1</v>
          </cell>
          <cell r="K1571">
            <v>1</v>
          </cell>
          <cell r="L1571">
            <v>1</v>
          </cell>
          <cell r="M1571">
            <v>1</v>
          </cell>
          <cell r="N1571">
            <v>1</v>
          </cell>
          <cell r="O1571">
            <v>0</v>
          </cell>
          <cell r="P1571">
            <v>0</v>
          </cell>
          <cell r="R1571">
            <v>1401.44</v>
          </cell>
          <cell r="S1571">
            <v>1549315.9180000001</v>
          </cell>
          <cell r="T1571" t="str">
            <v>[$ 0.152 per Kilogram]</v>
          </cell>
          <cell r="U1571" t="str">
            <v>Natural gas, liquefied</v>
          </cell>
        </row>
        <row r="1572">
          <cell r="D1572" t="str">
            <v>Korea, Republic of|1998</v>
          </cell>
          <cell r="E1572">
            <v>6</v>
          </cell>
          <cell r="F1572" t="str">
            <v>HS96</v>
          </cell>
          <cell r="G1572" t="str">
            <v>271112</v>
          </cell>
          <cell r="H1572" t="str">
            <v>0</v>
          </cell>
          <cell r="I1572">
            <v>1</v>
          </cell>
          <cell r="J1572">
            <v>1</v>
          </cell>
          <cell r="K1572">
            <v>1</v>
          </cell>
          <cell r="L1572">
            <v>5</v>
          </cell>
          <cell r="M1572">
            <v>5</v>
          </cell>
          <cell r="N1572">
            <v>5</v>
          </cell>
          <cell r="O1572">
            <v>0</v>
          </cell>
          <cell r="P1572">
            <v>0</v>
          </cell>
          <cell r="R1572">
            <v>1401.44</v>
          </cell>
          <cell r="S1572">
            <v>557485.04599999997</v>
          </cell>
          <cell r="T1572" t="str">
            <v>[$ 0.177 per Kilogram]</v>
          </cell>
          <cell r="U1572" t="str">
            <v>Propane, liquefied</v>
          </cell>
        </row>
        <row r="1573">
          <cell r="D1573" t="str">
            <v>Korea, Republic of|1998</v>
          </cell>
          <cell r="E1573">
            <v>6</v>
          </cell>
          <cell r="F1573" t="str">
            <v>HS96</v>
          </cell>
          <cell r="G1573" t="str">
            <v>271113</v>
          </cell>
          <cell r="H1573" t="str">
            <v>0</v>
          </cell>
          <cell r="I1573">
            <v>1</v>
          </cell>
          <cell r="J1573">
            <v>1</v>
          </cell>
          <cell r="K1573">
            <v>1</v>
          </cell>
          <cell r="L1573">
            <v>5</v>
          </cell>
          <cell r="M1573">
            <v>5</v>
          </cell>
          <cell r="N1573">
            <v>5</v>
          </cell>
          <cell r="O1573">
            <v>0</v>
          </cell>
          <cell r="P1573">
            <v>0</v>
          </cell>
          <cell r="R1573">
            <v>1401.44</v>
          </cell>
          <cell r="S1573">
            <v>136598.361</v>
          </cell>
          <cell r="T1573" t="str">
            <v>[$ 0.166 per Kilogram]</v>
          </cell>
          <cell r="U1573" t="str">
            <v>Butanes, liquefied (excl. of a purity of &gt;= 95% of N-butane or isobutane)</v>
          </cell>
        </row>
        <row r="1574">
          <cell r="D1574" t="str">
            <v>Korea, Republic of|1998</v>
          </cell>
          <cell r="E1574">
            <v>6</v>
          </cell>
          <cell r="F1574" t="str">
            <v>HS96</v>
          </cell>
          <cell r="G1574" t="str">
            <v>271114</v>
          </cell>
          <cell r="H1574" t="str">
            <v>0</v>
          </cell>
          <cell r="I1574">
            <v>1</v>
          </cell>
          <cell r="J1574">
            <v>4</v>
          </cell>
          <cell r="K1574">
            <v>4</v>
          </cell>
          <cell r="L1574">
            <v>5</v>
          </cell>
          <cell r="M1574">
            <v>5</v>
          </cell>
          <cell r="N1574">
            <v>5</v>
          </cell>
          <cell r="O1574">
            <v>0</v>
          </cell>
          <cell r="P1574">
            <v>0</v>
          </cell>
          <cell r="R1574">
            <v>1401.44</v>
          </cell>
          <cell r="S1574">
            <v>3.5409999999999999</v>
          </cell>
          <cell r="T1574" t="str">
            <v>[$ 35.4 per Kilogram]</v>
          </cell>
          <cell r="U1574" t="str">
            <v>Ethylene, propylene, butylene and butadiene, liquefied (excl. ethylene of a purity of &gt;= 95% and propylene, butylene and butadiene of a purity of &gt;= 90%)</v>
          </cell>
        </row>
        <row r="1575">
          <cell r="D1575" t="str">
            <v>Korea, Republic of|1998</v>
          </cell>
          <cell r="E1575">
            <v>6</v>
          </cell>
          <cell r="F1575" t="str">
            <v>HS96</v>
          </cell>
          <cell r="G1575" t="str">
            <v>271119</v>
          </cell>
          <cell r="H1575" t="str">
            <v>0</v>
          </cell>
          <cell r="I1575">
            <v>1</v>
          </cell>
          <cell r="J1575">
            <v>1</v>
          </cell>
          <cell r="K1575">
            <v>1</v>
          </cell>
          <cell r="L1575">
            <v>5</v>
          </cell>
          <cell r="M1575">
            <v>5</v>
          </cell>
          <cell r="N1575">
            <v>5</v>
          </cell>
          <cell r="O1575">
            <v>0</v>
          </cell>
          <cell r="P1575">
            <v>0</v>
          </cell>
          <cell r="R1575">
            <v>1401.44</v>
          </cell>
          <cell r="S1575">
            <v>72.828999999999994</v>
          </cell>
          <cell r="T1575" t="str">
            <v>[$ 14.5 per Kilogram]</v>
          </cell>
          <cell r="U1575" t="str">
            <v>Gaseous hydrocarbons, liquefied, n.e.s. (excl. natural gas, propane, butane, ethylene, propylene, butylene and butadiene)</v>
          </cell>
        </row>
        <row r="1576">
          <cell r="C1576" t="str">
            <v>Korea, Republic of|1998|271121</v>
          </cell>
          <cell r="D1576" t="str">
            <v>Korea, Republic of|1998</v>
          </cell>
          <cell r="E1576">
            <v>6</v>
          </cell>
          <cell r="F1576" t="str">
            <v>HS96</v>
          </cell>
          <cell r="G1576" t="str">
            <v>271121</v>
          </cell>
          <cell r="H1576" t="str">
            <v>2</v>
          </cell>
          <cell r="I1576">
            <v>1</v>
          </cell>
          <cell r="J1576">
            <v>1</v>
          </cell>
          <cell r="K1576">
            <v>1</v>
          </cell>
          <cell r="L1576">
            <v>1</v>
          </cell>
          <cell r="M1576">
            <v>1</v>
          </cell>
          <cell r="N1576">
            <v>1</v>
          </cell>
          <cell r="O1576">
            <v>0</v>
          </cell>
          <cell r="P1576">
            <v>0</v>
          </cell>
          <cell r="R1576">
            <v>1401.44</v>
          </cell>
          <cell r="U1576" t="str">
            <v>Natural gas in gaseous state</v>
          </cell>
        </row>
        <row r="1577">
          <cell r="D1577" t="str">
            <v>Korea, Republic of|1998</v>
          </cell>
          <cell r="E1577">
            <v>6</v>
          </cell>
          <cell r="F1577" t="str">
            <v>HS96</v>
          </cell>
          <cell r="G1577" t="str">
            <v>271129</v>
          </cell>
          <cell r="H1577" t="str">
            <v>0</v>
          </cell>
          <cell r="I1577">
            <v>1</v>
          </cell>
          <cell r="J1577">
            <v>1</v>
          </cell>
          <cell r="K1577">
            <v>1</v>
          </cell>
          <cell r="L1577">
            <v>5</v>
          </cell>
          <cell r="M1577">
            <v>5</v>
          </cell>
          <cell r="N1577">
            <v>5</v>
          </cell>
          <cell r="O1577">
            <v>0</v>
          </cell>
          <cell r="P1577">
            <v>0</v>
          </cell>
          <cell r="R1577">
            <v>1401.44</v>
          </cell>
          <cell r="S1577">
            <v>443.62599999999998</v>
          </cell>
          <cell r="T1577" t="str">
            <v>[$ 4.5 per Kilogram]</v>
          </cell>
          <cell r="U1577" t="str">
            <v>Hydrocarbons in gaseous state, n.e.s. (excl. natural gas)</v>
          </cell>
        </row>
        <row r="1578">
          <cell r="C1578" t="str">
            <v>Korea, Republic of|1998|2716</v>
          </cell>
          <cell r="D1578" t="str">
            <v>Korea, Republic of|1998</v>
          </cell>
          <cell r="E1578">
            <v>4</v>
          </cell>
          <cell r="F1578" t="str">
            <v>HS96</v>
          </cell>
          <cell r="G1578" t="str">
            <v>2716</v>
          </cell>
          <cell r="H1578" t="str">
            <v>3</v>
          </cell>
          <cell r="I1578">
            <v>1</v>
          </cell>
          <cell r="J1578">
            <v>1</v>
          </cell>
          <cell r="K1578">
            <v>1</v>
          </cell>
          <cell r="L1578">
            <v>5</v>
          </cell>
          <cell r="M1578">
            <v>5</v>
          </cell>
          <cell r="N1578">
            <v>5</v>
          </cell>
          <cell r="O1578">
            <v>0</v>
          </cell>
          <cell r="P1578">
            <v>0</v>
          </cell>
          <cell r="R1578">
            <v>1401.44</v>
          </cell>
          <cell r="U1578" t="str">
            <v>Electrical energy. (optional heading)</v>
          </cell>
        </row>
        <row r="1579">
          <cell r="C1579" t="str">
            <v>Korea, Republic of|1998|271600</v>
          </cell>
          <cell r="D1579" t="str">
            <v>Korea, Republic of|1998</v>
          </cell>
          <cell r="E1579">
            <v>6</v>
          </cell>
          <cell r="F1579" t="str">
            <v>HS96</v>
          </cell>
          <cell r="G1579" t="str">
            <v>271600</v>
          </cell>
          <cell r="H1579" t="str">
            <v>4</v>
          </cell>
          <cell r="I1579">
            <v>1</v>
          </cell>
          <cell r="J1579">
            <v>1</v>
          </cell>
          <cell r="K1579">
            <v>1</v>
          </cell>
          <cell r="L1579">
            <v>5</v>
          </cell>
          <cell r="M1579">
            <v>5</v>
          </cell>
          <cell r="N1579">
            <v>5</v>
          </cell>
          <cell r="O1579">
            <v>0</v>
          </cell>
          <cell r="P1579">
            <v>0</v>
          </cell>
          <cell r="R1579">
            <v>1401.44</v>
          </cell>
          <cell r="U1579" t="str">
            <v>Electrical energy</v>
          </cell>
        </row>
        <row r="1580">
          <cell r="D1580" t="str">
            <v>Korea, Republic of|1997</v>
          </cell>
          <cell r="E1580">
            <v>4</v>
          </cell>
          <cell r="F1580" t="str">
            <v>HS96</v>
          </cell>
          <cell r="G1580" t="str">
            <v>2711</v>
          </cell>
          <cell r="H1580" t="str">
            <v>0</v>
          </cell>
          <cell r="I1580">
            <v>7</v>
          </cell>
          <cell r="J1580">
            <v>10</v>
          </cell>
          <cell r="K1580">
            <v>10</v>
          </cell>
          <cell r="L1580">
            <v>3.8571428571428572</v>
          </cell>
          <cell r="M1580">
            <v>1</v>
          </cell>
          <cell r="N1580">
            <v>5</v>
          </cell>
          <cell r="O1580">
            <v>0</v>
          </cell>
          <cell r="P1580">
            <v>0</v>
          </cell>
          <cell r="R1580">
            <v>951.28899999999999</v>
          </cell>
          <cell r="S1580">
            <v>3548795.591</v>
          </cell>
          <cell r="U1580" t="str">
            <v>Petroleum gases and other gaseous hydrocarbons.</v>
          </cell>
        </row>
        <row r="1581">
          <cell r="C1581" t="str">
            <v>Korea, Republic of|1997|271111</v>
          </cell>
          <cell r="D1581" t="str">
            <v>Korea, Republic of|1997</v>
          </cell>
          <cell r="E1581">
            <v>6</v>
          </cell>
          <cell r="F1581" t="str">
            <v>HS96</v>
          </cell>
          <cell r="G1581" t="str">
            <v>271111</v>
          </cell>
          <cell r="H1581" t="str">
            <v>1</v>
          </cell>
          <cell r="I1581">
            <v>1</v>
          </cell>
          <cell r="J1581">
            <v>1</v>
          </cell>
          <cell r="K1581">
            <v>1</v>
          </cell>
          <cell r="L1581">
            <v>1</v>
          </cell>
          <cell r="M1581">
            <v>1</v>
          </cell>
          <cell r="N1581">
            <v>1</v>
          </cell>
          <cell r="O1581">
            <v>0</v>
          </cell>
          <cell r="P1581">
            <v>0</v>
          </cell>
          <cell r="R1581">
            <v>951.28899999999999</v>
          </cell>
          <cell r="S1581">
            <v>2295869.057</v>
          </cell>
          <cell r="T1581" t="str">
            <v>[$ 0.200 per Kilogram]</v>
          </cell>
          <cell r="U1581" t="str">
            <v>Natural gas, liquefied</v>
          </cell>
        </row>
        <row r="1582">
          <cell r="D1582" t="str">
            <v>Korea, Republic of|1997</v>
          </cell>
          <cell r="E1582">
            <v>6</v>
          </cell>
          <cell r="F1582" t="str">
            <v>HS96</v>
          </cell>
          <cell r="G1582" t="str">
            <v>271112</v>
          </cell>
          <cell r="H1582" t="str">
            <v>0</v>
          </cell>
          <cell r="I1582">
            <v>1</v>
          </cell>
          <cell r="J1582">
            <v>1</v>
          </cell>
          <cell r="K1582">
            <v>1</v>
          </cell>
          <cell r="L1582">
            <v>5</v>
          </cell>
          <cell r="M1582">
            <v>5</v>
          </cell>
          <cell r="N1582">
            <v>5</v>
          </cell>
          <cell r="O1582">
            <v>0</v>
          </cell>
          <cell r="P1582">
            <v>0</v>
          </cell>
          <cell r="R1582">
            <v>951.28899999999999</v>
          </cell>
          <cell r="S1582">
            <v>997512.61100000003</v>
          </cell>
          <cell r="T1582" t="str">
            <v>[$ 0.264 per Kilogram]</v>
          </cell>
          <cell r="U1582" t="str">
            <v>Propane, liquefied</v>
          </cell>
        </row>
        <row r="1583">
          <cell r="D1583" t="str">
            <v>Korea, Republic of|1997</v>
          </cell>
          <cell r="E1583">
            <v>6</v>
          </cell>
          <cell r="F1583" t="str">
            <v>HS96</v>
          </cell>
          <cell r="G1583" t="str">
            <v>271113</v>
          </cell>
          <cell r="H1583" t="str">
            <v>0</v>
          </cell>
          <cell r="I1583">
            <v>1</v>
          </cell>
          <cell r="J1583">
            <v>1</v>
          </cell>
          <cell r="K1583">
            <v>1</v>
          </cell>
          <cell r="L1583">
            <v>5</v>
          </cell>
          <cell r="M1583">
            <v>5</v>
          </cell>
          <cell r="N1583">
            <v>5</v>
          </cell>
          <cell r="O1583">
            <v>0</v>
          </cell>
          <cell r="P1583">
            <v>0</v>
          </cell>
          <cell r="R1583">
            <v>951.28899999999999</v>
          </cell>
          <cell r="S1583">
            <v>254559.348</v>
          </cell>
          <cell r="T1583" t="str">
            <v>[$ 0.267 per Kilogram]</v>
          </cell>
          <cell r="U1583" t="str">
            <v>Butanes, liquefied (excl. of a purity of &gt;= 95% of N-butane or isobutane)</v>
          </cell>
        </row>
        <row r="1584">
          <cell r="D1584" t="str">
            <v>Korea, Republic of|1997</v>
          </cell>
          <cell r="E1584">
            <v>6</v>
          </cell>
          <cell r="F1584" t="str">
            <v>HS96</v>
          </cell>
          <cell r="G1584" t="str">
            <v>271114</v>
          </cell>
          <cell r="H1584" t="str">
            <v>0</v>
          </cell>
          <cell r="I1584">
            <v>1</v>
          </cell>
          <cell r="J1584">
            <v>4</v>
          </cell>
          <cell r="K1584">
            <v>4</v>
          </cell>
          <cell r="L1584">
            <v>5</v>
          </cell>
          <cell r="M1584">
            <v>5</v>
          </cell>
          <cell r="N1584">
            <v>5</v>
          </cell>
          <cell r="O1584">
            <v>0</v>
          </cell>
          <cell r="P1584">
            <v>0</v>
          </cell>
          <cell r="R1584">
            <v>951.28899999999999</v>
          </cell>
          <cell r="S1584">
            <v>1.5609999999999999</v>
          </cell>
          <cell r="T1584" t="str">
            <v>[$ 260.2 per Kilogram]</v>
          </cell>
          <cell r="U1584" t="str">
            <v>Ethylene, propylene, butylene and butadiene, liquefied (excl. ethylene of a purity of &gt;= 95% and propylene, butylene and butadiene of a purity of &gt;= 90%)</v>
          </cell>
        </row>
        <row r="1585">
          <cell r="D1585" t="str">
            <v>Korea, Republic of|1997</v>
          </cell>
          <cell r="E1585">
            <v>6</v>
          </cell>
          <cell r="F1585" t="str">
            <v>HS96</v>
          </cell>
          <cell r="G1585" t="str">
            <v>271119</v>
          </cell>
          <cell r="H1585" t="str">
            <v>0</v>
          </cell>
          <cell r="I1585">
            <v>1</v>
          </cell>
          <cell r="J1585">
            <v>1</v>
          </cell>
          <cell r="K1585">
            <v>1</v>
          </cell>
          <cell r="L1585">
            <v>5</v>
          </cell>
          <cell r="M1585">
            <v>5</v>
          </cell>
          <cell r="N1585">
            <v>5</v>
          </cell>
          <cell r="O1585">
            <v>0</v>
          </cell>
          <cell r="P1585">
            <v>0</v>
          </cell>
          <cell r="R1585">
            <v>951.28899999999999</v>
          </cell>
          <cell r="S1585">
            <v>777.97900000000004</v>
          </cell>
          <cell r="T1585" t="str">
            <v>[$ 0.166 per Kilogram]</v>
          </cell>
          <cell r="U1585" t="str">
            <v>Gaseous hydrocarbons, liquefied, n.e.s. (excl. natural gas, propane, butane, ethylene, propylene, butylene and butadiene)</v>
          </cell>
        </row>
        <row r="1586">
          <cell r="C1586" t="str">
            <v>Korea, Republic of|1997|271121</v>
          </cell>
          <cell r="D1586" t="str">
            <v>Korea, Republic of|1997</v>
          </cell>
          <cell r="E1586">
            <v>6</v>
          </cell>
          <cell r="F1586" t="str">
            <v>HS96</v>
          </cell>
          <cell r="G1586" t="str">
            <v>271121</v>
          </cell>
          <cell r="H1586" t="str">
            <v>2</v>
          </cell>
          <cell r="I1586">
            <v>1</v>
          </cell>
          <cell r="J1586">
            <v>1</v>
          </cell>
          <cell r="K1586">
            <v>1</v>
          </cell>
          <cell r="L1586">
            <v>1</v>
          </cell>
          <cell r="M1586">
            <v>1</v>
          </cell>
          <cell r="N1586">
            <v>1</v>
          </cell>
          <cell r="O1586">
            <v>0</v>
          </cell>
          <cell r="P1586">
            <v>0</v>
          </cell>
          <cell r="R1586">
            <v>951.28899999999999</v>
          </cell>
          <cell r="U1586" t="str">
            <v>Natural gas in gaseous state</v>
          </cell>
        </row>
        <row r="1587">
          <cell r="D1587" t="str">
            <v>Korea, Republic of|1997</v>
          </cell>
          <cell r="E1587">
            <v>6</v>
          </cell>
          <cell r="F1587" t="str">
            <v>HS96</v>
          </cell>
          <cell r="G1587" t="str">
            <v>271129</v>
          </cell>
          <cell r="H1587" t="str">
            <v>0</v>
          </cell>
          <cell r="I1587">
            <v>1</v>
          </cell>
          <cell r="J1587">
            <v>1</v>
          </cell>
          <cell r="K1587">
            <v>1</v>
          </cell>
          <cell r="L1587">
            <v>5</v>
          </cell>
          <cell r="M1587">
            <v>5</v>
          </cell>
          <cell r="N1587">
            <v>5</v>
          </cell>
          <cell r="O1587">
            <v>0</v>
          </cell>
          <cell r="P1587">
            <v>0</v>
          </cell>
          <cell r="R1587">
            <v>951.28899999999999</v>
          </cell>
          <cell r="S1587">
            <v>75.034999999999997</v>
          </cell>
          <cell r="T1587" t="str">
            <v>[$ 24.5 per Kilogram]</v>
          </cell>
          <cell r="U1587" t="str">
            <v>Hydrocarbons in gaseous state, n.e.s. (excl. natural gas)</v>
          </cell>
        </row>
        <row r="1588">
          <cell r="C1588" t="str">
            <v>Korea, Republic of|1997|2716</v>
          </cell>
          <cell r="D1588" t="str">
            <v>Korea, Republic of|1997</v>
          </cell>
          <cell r="E1588">
            <v>4</v>
          </cell>
          <cell r="F1588" t="str">
            <v>HS96</v>
          </cell>
          <cell r="G1588" t="str">
            <v>2716</v>
          </cell>
          <cell r="H1588" t="str">
            <v>3</v>
          </cell>
          <cell r="I1588">
            <v>1</v>
          </cell>
          <cell r="J1588">
            <v>1</v>
          </cell>
          <cell r="K1588">
            <v>1</v>
          </cell>
          <cell r="L1588">
            <v>5</v>
          </cell>
          <cell r="M1588">
            <v>5</v>
          </cell>
          <cell r="N1588">
            <v>5</v>
          </cell>
          <cell r="O1588">
            <v>0</v>
          </cell>
          <cell r="P1588">
            <v>0</v>
          </cell>
          <cell r="R1588">
            <v>951.28899999999999</v>
          </cell>
          <cell r="U1588" t="str">
            <v>Electrical energy. (optional heading)</v>
          </cell>
        </row>
        <row r="1589">
          <cell r="C1589" t="str">
            <v>Korea, Republic of|1997|271600</v>
          </cell>
          <cell r="D1589" t="str">
            <v>Korea, Republic of|1997</v>
          </cell>
          <cell r="E1589">
            <v>6</v>
          </cell>
          <cell r="F1589" t="str">
            <v>HS96</v>
          </cell>
          <cell r="G1589" t="str">
            <v>271600</v>
          </cell>
          <cell r="H1589" t="str">
            <v>4</v>
          </cell>
          <cell r="I1589">
            <v>1</v>
          </cell>
          <cell r="J1589">
            <v>1</v>
          </cell>
          <cell r="K1589">
            <v>1</v>
          </cell>
          <cell r="L1589">
            <v>5</v>
          </cell>
          <cell r="M1589">
            <v>5</v>
          </cell>
          <cell r="N1589">
            <v>5</v>
          </cell>
          <cell r="O1589">
            <v>0</v>
          </cell>
          <cell r="P1589">
            <v>0</v>
          </cell>
          <cell r="R1589">
            <v>951.28899999999999</v>
          </cell>
          <cell r="U1589" t="str">
            <v>Electrical energy</v>
          </cell>
        </row>
        <row r="1590">
          <cell r="D1590" t="str">
            <v>Korea, Republic of|1996</v>
          </cell>
          <cell r="E1590">
            <v>4</v>
          </cell>
          <cell r="F1590" t="str">
            <v>HS96</v>
          </cell>
          <cell r="G1590" t="str">
            <v>2711</v>
          </cell>
          <cell r="H1590" t="str">
            <v>0</v>
          </cell>
          <cell r="I1590">
            <v>7</v>
          </cell>
          <cell r="J1590">
            <v>10</v>
          </cell>
          <cell r="K1590">
            <v>10</v>
          </cell>
          <cell r="L1590">
            <v>3.8571428571428572</v>
          </cell>
          <cell r="M1590">
            <v>1</v>
          </cell>
          <cell r="N1590">
            <v>5</v>
          </cell>
          <cell r="O1590">
            <v>0</v>
          </cell>
          <cell r="P1590">
            <v>0</v>
          </cell>
          <cell r="R1590">
            <v>804.45299999999997</v>
          </cell>
          <cell r="S1590">
            <v>2897107.9610000001</v>
          </cell>
          <cell r="U1590" t="str">
            <v>Petroleum gases and other gaseous hydrocarbons.</v>
          </cell>
        </row>
        <row r="1591">
          <cell r="C1591" t="str">
            <v>Korea, Republic of|1996|271111</v>
          </cell>
          <cell r="D1591" t="str">
            <v>Korea, Republic of|1996</v>
          </cell>
          <cell r="E1591">
            <v>6</v>
          </cell>
          <cell r="F1591" t="str">
            <v>HS96</v>
          </cell>
          <cell r="G1591" t="str">
            <v>271111</v>
          </cell>
          <cell r="H1591" t="str">
            <v>1</v>
          </cell>
          <cell r="I1591">
            <v>1</v>
          </cell>
          <cell r="J1591">
            <v>1</v>
          </cell>
          <cell r="K1591">
            <v>1</v>
          </cell>
          <cell r="L1591">
            <v>1</v>
          </cell>
          <cell r="M1591">
            <v>1</v>
          </cell>
          <cell r="N1591">
            <v>1</v>
          </cell>
          <cell r="O1591">
            <v>0</v>
          </cell>
          <cell r="P1591">
            <v>0</v>
          </cell>
          <cell r="R1591">
            <v>804.45299999999997</v>
          </cell>
          <cell r="S1591">
            <v>1878429.0049999999</v>
          </cell>
          <cell r="T1591" t="str">
            <v>[$ 2.6 per Kilogram]</v>
          </cell>
          <cell r="U1591" t="str">
            <v>Natural gas, liquefied</v>
          </cell>
        </row>
        <row r="1592">
          <cell r="D1592" t="str">
            <v>Korea, Republic of|1996</v>
          </cell>
          <cell r="E1592">
            <v>6</v>
          </cell>
          <cell r="F1592" t="str">
            <v>HS96</v>
          </cell>
          <cell r="G1592" t="str">
            <v>271112</v>
          </cell>
          <cell r="H1592" t="str">
            <v>0</v>
          </cell>
          <cell r="I1592">
            <v>1</v>
          </cell>
          <cell r="J1592">
            <v>1</v>
          </cell>
          <cell r="K1592">
            <v>1</v>
          </cell>
          <cell r="L1592">
            <v>5</v>
          </cell>
          <cell r="M1592">
            <v>5</v>
          </cell>
          <cell r="N1592">
            <v>5</v>
          </cell>
          <cell r="O1592">
            <v>0</v>
          </cell>
          <cell r="P1592">
            <v>0</v>
          </cell>
          <cell r="R1592">
            <v>804.45299999999997</v>
          </cell>
          <cell r="S1592">
            <v>795812.65</v>
          </cell>
          <cell r="T1592" t="str">
            <v>[$ 0.711 per Kilogram]</v>
          </cell>
          <cell r="U1592" t="str">
            <v>Propane, liquefied</v>
          </cell>
        </row>
        <row r="1593">
          <cell r="D1593" t="str">
            <v>Korea, Republic of|1996</v>
          </cell>
          <cell r="E1593">
            <v>6</v>
          </cell>
          <cell r="F1593" t="str">
            <v>HS96</v>
          </cell>
          <cell r="G1593" t="str">
            <v>271113</v>
          </cell>
          <cell r="H1593" t="str">
            <v>0</v>
          </cell>
          <cell r="I1593">
            <v>1</v>
          </cell>
          <cell r="J1593">
            <v>1</v>
          </cell>
          <cell r="K1593">
            <v>1</v>
          </cell>
          <cell r="L1593">
            <v>5</v>
          </cell>
          <cell r="M1593">
            <v>5</v>
          </cell>
          <cell r="N1593">
            <v>5</v>
          </cell>
          <cell r="O1593">
            <v>0</v>
          </cell>
          <cell r="P1593">
            <v>0</v>
          </cell>
          <cell r="R1593">
            <v>804.45299999999997</v>
          </cell>
          <cell r="S1593">
            <v>222759.231</v>
          </cell>
          <cell r="T1593" t="str">
            <v>[$ 0.219 per Kilogram]</v>
          </cell>
          <cell r="U1593" t="str">
            <v>Butanes, liquefied (excl. of a purity of &gt;= 95% of N-butane or isobutane)</v>
          </cell>
        </row>
        <row r="1594">
          <cell r="D1594" t="str">
            <v>Korea, Republic of|1996</v>
          </cell>
          <cell r="E1594">
            <v>6</v>
          </cell>
          <cell r="F1594" t="str">
            <v>HS96</v>
          </cell>
          <cell r="G1594" t="str">
            <v>271114</v>
          </cell>
          <cell r="H1594" t="str">
            <v>0</v>
          </cell>
          <cell r="I1594">
            <v>1</v>
          </cell>
          <cell r="J1594">
            <v>4</v>
          </cell>
          <cell r="K1594">
            <v>4</v>
          </cell>
          <cell r="L1594">
            <v>5</v>
          </cell>
          <cell r="M1594">
            <v>5</v>
          </cell>
          <cell r="N1594">
            <v>5</v>
          </cell>
          <cell r="O1594">
            <v>0</v>
          </cell>
          <cell r="P1594">
            <v>0</v>
          </cell>
          <cell r="R1594">
            <v>804.45299999999997</v>
          </cell>
          <cell r="S1594">
            <v>4.6479999999999997</v>
          </cell>
          <cell r="T1594" t="str">
            <v>[$ 30.2 per Kilogram]</v>
          </cell>
          <cell r="U1594" t="str">
            <v>Ethylene, propylene, butylene and butadiene, liquefied (excl. ethylene of a purity of &gt;= 95% and propylene, butylene and butadiene of a purity of &gt;= 90%)</v>
          </cell>
        </row>
        <row r="1595">
          <cell r="D1595" t="str">
            <v>Korea, Republic of|1996</v>
          </cell>
          <cell r="E1595">
            <v>6</v>
          </cell>
          <cell r="F1595" t="str">
            <v>HS96</v>
          </cell>
          <cell r="G1595" t="str">
            <v>271119</v>
          </cell>
          <cell r="H1595" t="str">
            <v>0</v>
          </cell>
          <cell r="I1595">
            <v>1</v>
          </cell>
          <cell r="J1595">
            <v>1</v>
          </cell>
          <cell r="K1595">
            <v>1</v>
          </cell>
          <cell r="L1595">
            <v>5</v>
          </cell>
          <cell r="M1595">
            <v>5</v>
          </cell>
          <cell r="N1595">
            <v>5</v>
          </cell>
          <cell r="O1595">
            <v>0</v>
          </cell>
          <cell r="P1595">
            <v>0</v>
          </cell>
          <cell r="R1595">
            <v>804.45299999999997</v>
          </cell>
          <cell r="S1595">
            <v>77.188000000000002</v>
          </cell>
          <cell r="T1595" t="str">
            <v>[$ 25.2 per Kilogram]</v>
          </cell>
          <cell r="U1595" t="str">
            <v>Gaseous hydrocarbons, liquefied, n.e.s. (excl. natural gas, propane, butane, ethylene, propylene, butylene and butadiene)</v>
          </cell>
        </row>
        <row r="1596">
          <cell r="C1596" t="str">
            <v>Korea, Republic of|1996|271121</v>
          </cell>
          <cell r="D1596" t="str">
            <v>Korea, Republic of|1996</v>
          </cell>
          <cell r="E1596">
            <v>6</v>
          </cell>
          <cell r="F1596" t="str">
            <v>HS96</v>
          </cell>
          <cell r="G1596" t="str">
            <v>271121</v>
          </cell>
          <cell r="H1596" t="str">
            <v>2</v>
          </cell>
          <cell r="I1596">
            <v>1</v>
          </cell>
          <cell r="J1596">
            <v>1</v>
          </cell>
          <cell r="K1596">
            <v>1</v>
          </cell>
          <cell r="L1596">
            <v>1</v>
          </cell>
          <cell r="M1596">
            <v>1</v>
          </cell>
          <cell r="N1596">
            <v>1</v>
          </cell>
          <cell r="O1596">
            <v>0</v>
          </cell>
          <cell r="P1596">
            <v>0</v>
          </cell>
          <cell r="R1596">
            <v>804.45299999999997</v>
          </cell>
          <cell r="U1596" t="str">
            <v>Natural gas in gaseous state</v>
          </cell>
        </row>
        <row r="1597">
          <cell r="D1597" t="str">
            <v>Korea, Republic of|1996</v>
          </cell>
          <cell r="E1597">
            <v>6</v>
          </cell>
          <cell r="F1597" t="str">
            <v>HS96</v>
          </cell>
          <cell r="G1597" t="str">
            <v>271129</v>
          </cell>
          <cell r="H1597" t="str">
            <v>0</v>
          </cell>
          <cell r="I1597">
            <v>1</v>
          </cell>
          <cell r="J1597">
            <v>1</v>
          </cell>
          <cell r="K1597">
            <v>1</v>
          </cell>
          <cell r="L1597">
            <v>5</v>
          </cell>
          <cell r="M1597">
            <v>5</v>
          </cell>
          <cell r="N1597">
            <v>5</v>
          </cell>
          <cell r="O1597">
            <v>0</v>
          </cell>
          <cell r="P1597">
            <v>0</v>
          </cell>
          <cell r="R1597">
            <v>804.45299999999997</v>
          </cell>
          <cell r="S1597">
            <v>25.239000000000001</v>
          </cell>
          <cell r="T1597" t="str">
            <v>[$ 25.8 per Kilogram]</v>
          </cell>
          <cell r="U1597" t="str">
            <v>Hydrocarbons in gaseous state, n.e.s. (excl. natural gas)</v>
          </cell>
        </row>
        <row r="1598">
          <cell r="C1598" t="str">
            <v>Korea, Republic of|1996|2716</v>
          </cell>
          <cell r="D1598" t="str">
            <v>Korea, Republic of|1996</v>
          </cell>
          <cell r="E1598">
            <v>4</v>
          </cell>
          <cell r="F1598" t="str">
            <v>HS96</v>
          </cell>
          <cell r="G1598" t="str">
            <v>2716</v>
          </cell>
          <cell r="H1598" t="str">
            <v>3</v>
          </cell>
          <cell r="I1598">
            <v>1</v>
          </cell>
          <cell r="J1598">
            <v>1</v>
          </cell>
          <cell r="K1598">
            <v>1</v>
          </cell>
          <cell r="L1598">
            <v>5</v>
          </cell>
          <cell r="M1598">
            <v>5</v>
          </cell>
          <cell r="N1598">
            <v>5</v>
          </cell>
          <cell r="O1598">
            <v>0</v>
          </cell>
          <cell r="P1598">
            <v>0</v>
          </cell>
          <cell r="R1598">
            <v>804.45299999999997</v>
          </cell>
          <cell r="U1598" t="str">
            <v>Electrical energy. (optional heading)</v>
          </cell>
        </row>
        <row r="1599">
          <cell r="C1599" t="str">
            <v>Korea, Republic of|1996|271600</v>
          </cell>
          <cell r="D1599" t="str">
            <v>Korea, Republic of|1996</v>
          </cell>
          <cell r="E1599">
            <v>6</v>
          </cell>
          <cell r="F1599" t="str">
            <v>HS96</v>
          </cell>
          <cell r="G1599" t="str">
            <v>271600</v>
          </cell>
          <cell r="H1599" t="str">
            <v>4</v>
          </cell>
          <cell r="I1599">
            <v>1</v>
          </cell>
          <cell r="J1599">
            <v>1</v>
          </cell>
          <cell r="K1599">
            <v>1</v>
          </cell>
          <cell r="L1599">
            <v>5</v>
          </cell>
          <cell r="M1599">
            <v>5</v>
          </cell>
          <cell r="N1599">
            <v>5</v>
          </cell>
          <cell r="O1599">
            <v>0</v>
          </cell>
          <cell r="P1599">
            <v>0</v>
          </cell>
          <cell r="R1599">
            <v>804.45299999999997</v>
          </cell>
          <cell r="U1599" t="str">
            <v>Electrical energy</v>
          </cell>
        </row>
        <row r="1600">
          <cell r="D1600" t="str">
            <v>Latvia|2002</v>
          </cell>
          <cell r="E1600">
            <v>4</v>
          </cell>
          <cell r="F1600" t="str">
            <v>HS02</v>
          </cell>
          <cell r="G1600" t="str">
            <v>2711</v>
          </cell>
          <cell r="H1600" t="str">
            <v>0</v>
          </cell>
          <cell r="I1600">
            <v>7</v>
          </cell>
          <cell r="J1600">
            <v>15</v>
          </cell>
          <cell r="K1600">
            <v>15</v>
          </cell>
          <cell r="L1600">
            <v>0</v>
          </cell>
          <cell r="M1600">
            <v>0</v>
          </cell>
          <cell r="N1600">
            <v>0</v>
          </cell>
          <cell r="O1600">
            <v>100</v>
          </cell>
          <cell r="P1600">
            <v>0</v>
          </cell>
          <cell r="R1600">
            <v>0.61819199999999996</v>
          </cell>
          <cell r="S1600">
            <v>108602.914</v>
          </cell>
          <cell r="U1600" t="str">
            <v>Petroleum gases and other gaseous hydrocarbons.</v>
          </cell>
        </row>
        <row r="1601">
          <cell r="C1601" t="str">
            <v>Latvia|2002|271111</v>
          </cell>
          <cell r="D1601" t="str">
            <v>Latvia|2002</v>
          </cell>
          <cell r="E1601">
            <v>6</v>
          </cell>
          <cell r="F1601" t="str">
            <v>HS02</v>
          </cell>
          <cell r="G1601" t="str">
            <v>271111</v>
          </cell>
          <cell r="H1601" t="str">
            <v>1</v>
          </cell>
          <cell r="I1601">
            <v>1</v>
          </cell>
          <cell r="J1601">
            <v>1</v>
          </cell>
          <cell r="K1601">
            <v>1</v>
          </cell>
          <cell r="L1601">
            <v>0</v>
          </cell>
          <cell r="M1601">
            <v>0</v>
          </cell>
          <cell r="N1601">
            <v>0</v>
          </cell>
          <cell r="O1601">
            <v>100</v>
          </cell>
          <cell r="P1601">
            <v>0</v>
          </cell>
          <cell r="R1601">
            <v>0.61819199999999996</v>
          </cell>
          <cell r="U1601" t="str">
            <v>Natural gas, liquefied</v>
          </cell>
        </row>
        <row r="1602">
          <cell r="D1602" t="str">
            <v>Latvia|2002</v>
          </cell>
          <cell r="E1602">
            <v>6</v>
          </cell>
          <cell r="F1602" t="str">
            <v>HS02</v>
          </cell>
          <cell r="G1602" t="str">
            <v>271112</v>
          </cell>
          <cell r="H1602" t="str">
            <v>0</v>
          </cell>
          <cell r="I1602">
            <v>1</v>
          </cell>
          <cell r="J1602">
            <v>6</v>
          </cell>
          <cell r="K1602">
            <v>6</v>
          </cell>
          <cell r="L1602">
            <v>0</v>
          </cell>
          <cell r="M1602">
            <v>0</v>
          </cell>
          <cell r="N1602">
            <v>0</v>
          </cell>
          <cell r="O1602">
            <v>100</v>
          </cell>
          <cell r="P1602">
            <v>0</v>
          </cell>
          <cell r="R1602">
            <v>0.61819199999999996</v>
          </cell>
          <cell r="S1602">
            <v>4864.4570000000003</v>
          </cell>
          <cell r="T1602" t="str">
            <v>[$ 0.208 per Kilogram]</v>
          </cell>
          <cell r="U1602" t="str">
            <v>Propane, liquefied</v>
          </cell>
        </row>
        <row r="1603">
          <cell r="D1603" t="str">
            <v>Latvia|2002</v>
          </cell>
          <cell r="E1603">
            <v>6</v>
          </cell>
          <cell r="F1603" t="str">
            <v>HS02</v>
          </cell>
          <cell r="G1603" t="str">
            <v>271113</v>
          </cell>
          <cell r="H1603" t="str">
            <v>0</v>
          </cell>
          <cell r="I1603">
            <v>1</v>
          </cell>
          <cell r="J1603">
            <v>4</v>
          </cell>
          <cell r="K1603">
            <v>4</v>
          </cell>
          <cell r="L1603">
            <v>0</v>
          </cell>
          <cell r="M1603">
            <v>0</v>
          </cell>
          <cell r="N1603">
            <v>0</v>
          </cell>
          <cell r="O1603">
            <v>100</v>
          </cell>
          <cell r="P1603">
            <v>0</v>
          </cell>
          <cell r="R1603">
            <v>0.61819199999999996</v>
          </cell>
          <cell r="S1603">
            <v>481.65800000000002</v>
          </cell>
          <cell r="T1603" t="str">
            <v>[$ 0.212 per Kilogram]</v>
          </cell>
          <cell r="U1603" t="str">
            <v>Butanes, liquefied (excl. of a purity of &gt;= 95% of N-butane or isobutane)</v>
          </cell>
        </row>
        <row r="1604">
          <cell r="D1604" t="str">
            <v>Latvia|2002</v>
          </cell>
          <cell r="E1604">
            <v>6</v>
          </cell>
          <cell r="F1604" t="str">
            <v>HS02</v>
          </cell>
          <cell r="G1604" t="str">
            <v>271114</v>
          </cell>
          <cell r="H1604" t="str">
            <v>0</v>
          </cell>
          <cell r="I1604">
            <v>1</v>
          </cell>
          <cell r="J1604">
            <v>1</v>
          </cell>
          <cell r="K1604">
            <v>1</v>
          </cell>
          <cell r="L1604">
            <v>0</v>
          </cell>
          <cell r="M1604">
            <v>0</v>
          </cell>
          <cell r="N1604">
            <v>0</v>
          </cell>
          <cell r="O1604">
            <v>100</v>
          </cell>
          <cell r="P1604">
            <v>0</v>
          </cell>
          <cell r="R1604">
            <v>0.61819199999999996</v>
          </cell>
          <cell r="S1604">
            <v>412.315</v>
          </cell>
          <cell r="T1604" t="str">
            <v>[$ 0.248 per Kilogram]</v>
          </cell>
          <cell r="U1604" t="str">
            <v>Ethylene, propylene, butylene and butadiene, liquefied (excl. ethylene of a purity of &gt;= 95% and propylene, butylene and butadiene of a purity of &gt;= 90%)</v>
          </cell>
        </row>
        <row r="1605">
          <cell r="D1605" t="str">
            <v>Latvia|2002</v>
          </cell>
          <cell r="E1605">
            <v>6</v>
          </cell>
          <cell r="F1605" t="str">
            <v>HS02</v>
          </cell>
          <cell r="G1605" t="str">
            <v>271119</v>
          </cell>
          <cell r="H1605" t="str">
            <v>0</v>
          </cell>
          <cell r="I1605">
            <v>1</v>
          </cell>
          <cell r="J1605">
            <v>1</v>
          </cell>
          <cell r="K1605">
            <v>1</v>
          </cell>
          <cell r="L1605">
            <v>0</v>
          </cell>
          <cell r="M1605">
            <v>0</v>
          </cell>
          <cell r="N1605">
            <v>0</v>
          </cell>
          <cell r="O1605">
            <v>100</v>
          </cell>
          <cell r="P1605">
            <v>0</v>
          </cell>
          <cell r="R1605">
            <v>0.61819199999999996</v>
          </cell>
          <cell r="S1605">
            <v>4317.2979999999998</v>
          </cell>
          <cell r="T1605" t="str">
            <v>[$ 0.212 per Kilogram]</v>
          </cell>
          <cell r="U1605" t="str">
            <v>Gaseous hydrocarbons, liquefied, n.e.s. (excl. natural gas, propane, butane, ethylene, propylene, butylene and butadiene)</v>
          </cell>
        </row>
        <row r="1606">
          <cell r="C1606" t="str">
            <v>Latvia|2002|271121</v>
          </cell>
          <cell r="D1606" t="str">
            <v>Latvia|2002</v>
          </cell>
          <cell r="E1606">
            <v>6</v>
          </cell>
          <cell r="F1606" t="str">
            <v>HS02</v>
          </cell>
          <cell r="G1606" t="str">
            <v>271121</v>
          </cell>
          <cell r="H1606" t="str">
            <v>2</v>
          </cell>
          <cell r="I1606">
            <v>1</v>
          </cell>
          <cell r="J1606">
            <v>1</v>
          </cell>
          <cell r="K1606">
            <v>1</v>
          </cell>
          <cell r="L1606">
            <v>0</v>
          </cell>
          <cell r="M1606">
            <v>0</v>
          </cell>
          <cell r="N1606">
            <v>0</v>
          </cell>
          <cell r="O1606">
            <v>100</v>
          </cell>
          <cell r="P1606">
            <v>0</v>
          </cell>
          <cell r="R1606">
            <v>0.61819199999999996</v>
          </cell>
          <cell r="S1606">
            <v>98527.065000000002</v>
          </cell>
          <cell r="T1606" t="str">
            <v>[$ 1844.9 per Terajoule (1000 gigajoule)]</v>
          </cell>
          <cell r="U1606" t="str">
            <v>Natural gas in gaseous state</v>
          </cell>
        </row>
        <row r="1607">
          <cell r="D1607" t="str">
            <v>Latvia|2002</v>
          </cell>
          <cell r="E1607">
            <v>6</v>
          </cell>
          <cell r="F1607" t="str">
            <v>HS02</v>
          </cell>
          <cell r="G1607" t="str">
            <v>271129</v>
          </cell>
          <cell r="H1607" t="str">
            <v>0</v>
          </cell>
          <cell r="I1607">
            <v>1</v>
          </cell>
          <cell r="J1607">
            <v>1</v>
          </cell>
          <cell r="K1607">
            <v>1</v>
          </cell>
          <cell r="L1607">
            <v>0</v>
          </cell>
          <cell r="M1607">
            <v>0</v>
          </cell>
          <cell r="N1607">
            <v>0</v>
          </cell>
          <cell r="O1607">
            <v>100</v>
          </cell>
          <cell r="P1607">
            <v>0</v>
          </cell>
          <cell r="R1607">
            <v>0.61819199999999996</v>
          </cell>
          <cell r="S1607">
            <v>0.121</v>
          </cell>
          <cell r="T1607" t="str">
            <v>[$ 5.8 per Kilogram]</v>
          </cell>
          <cell r="U1607" t="str">
            <v>Hydrocarbons in gaseous state, n.e.s. (excl. natural gas)</v>
          </cell>
        </row>
        <row r="1608">
          <cell r="C1608" t="str">
            <v>Latvia|2002|2716</v>
          </cell>
          <cell r="D1608" t="str">
            <v>Latvia|2002</v>
          </cell>
          <cell r="E1608">
            <v>4</v>
          </cell>
          <cell r="F1608" t="str">
            <v>HS02</v>
          </cell>
          <cell r="G1608" t="str">
            <v>2716</v>
          </cell>
          <cell r="H1608" t="str">
            <v>3</v>
          </cell>
          <cell r="I1608">
            <v>1</v>
          </cell>
          <cell r="J1608">
            <v>1</v>
          </cell>
          <cell r="K1608">
            <v>1</v>
          </cell>
          <cell r="L1608">
            <v>0</v>
          </cell>
          <cell r="M1608">
            <v>0</v>
          </cell>
          <cell r="N1608">
            <v>0</v>
          </cell>
          <cell r="O1608">
            <v>100</v>
          </cell>
          <cell r="P1608">
            <v>0</v>
          </cell>
          <cell r="R1608">
            <v>0.61819199999999996</v>
          </cell>
          <cell r="S1608">
            <v>56530.464</v>
          </cell>
          <cell r="U1608" t="str">
            <v>Electrical energy. (optional heading)</v>
          </cell>
        </row>
        <row r="1609">
          <cell r="C1609" t="str">
            <v>Latvia|2002|271600</v>
          </cell>
          <cell r="D1609" t="str">
            <v>Latvia|2002</v>
          </cell>
          <cell r="E1609">
            <v>6</v>
          </cell>
          <cell r="F1609" t="str">
            <v>HS02</v>
          </cell>
          <cell r="G1609" t="str">
            <v>271600</v>
          </cell>
          <cell r="H1609" t="str">
            <v>4</v>
          </cell>
          <cell r="I1609">
            <v>1</v>
          </cell>
          <cell r="J1609">
            <v>1</v>
          </cell>
          <cell r="K1609">
            <v>1</v>
          </cell>
          <cell r="L1609">
            <v>0</v>
          </cell>
          <cell r="M1609">
            <v>0</v>
          </cell>
          <cell r="N1609">
            <v>0</v>
          </cell>
          <cell r="O1609">
            <v>100</v>
          </cell>
          <cell r="P1609">
            <v>0</v>
          </cell>
          <cell r="R1609">
            <v>0.61819199999999996</v>
          </cell>
          <cell r="S1609">
            <v>56530.464</v>
          </cell>
          <cell r="T1609" t="str">
            <v>[$ 19.9 per Megawatt-hour (1000 kw/h)]</v>
          </cell>
          <cell r="U1609" t="str">
            <v>Electrical energy</v>
          </cell>
        </row>
        <row r="1610">
          <cell r="D1610" t="str">
            <v>Latvia|2001</v>
          </cell>
          <cell r="E1610">
            <v>4</v>
          </cell>
          <cell r="F1610" t="str">
            <v>HS96</v>
          </cell>
          <cell r="G1610" t="str">
            <v>2711</v>
          </cell>
          <cell r="H1610" t="str">
            <v>0</v>
          </cell>
          <cell r="I1610">
            <v>7</v>
          </cell>
          <cell r="J1610">
            <v>15</v>
          </cell>
          <cell r="K1610">
            <v>15</v>
          </cell>
          <cell r="L1610">
            <v>0</v>
          </cell>
          <cell r="M1610">
            <v>0</v>
          </cell>
          <cell r="N1610">
            <v>0</v>
          </cell>
          <cell r="O1610">
            <v>100</v>
          </cell>
          <cell r="P1610">
            <v>0</v>
          </cell>
          <cell r="R1610">
            <v>0.62791699999999995</v>
          </cell>
          <cell r="S1610">
            <v>109292.686</v>
          </cell>
          <cell r="U1610" t="str">
            <v>Petroleum gases and other gaseous hydrocarbons.</v>
          </cell>
        </row>
        <row r="1611">
          <cell r="C1611" t="str">
            <v>Latvia|2001|271111</v>
          </cell>
          <cell r="D1611" t="str">
            <v>Latvia|2001</v>
          </cell>
          <cell r="E1611">
            <v>6</v>
          </cell>
          <cell r="F1611" t="str">
            <v>HS96</v>
          </cell>
          <cell r="G1611" t="str">
            <v>271111</v>
          </cell>
          <cell r="H1611" t="str">
            <v>1</v>
          </cell>
          <cell r="I1611">
            <v>1</v>
          </cell>
          <cell r="J1611">
            <v>1</v>
          </cell>
          <cell r="K1611">
            <v>1</v>
          </cell>
          <cell r="L1611">
            <v>0</v>
          </cell>
          <cell r="M1611">
            <v>0</v>
          </cell>
          <cell r="N1611">
            <v>0</v>
          </cell>
          <cell r="O1611">
            <v>100</v>
          </cell>
          <cell r="P1611">
            <v>0</v>
          </cell>
          <cell r="R1611">
            <v>0.62791699999999995</v>
          </cell>
          <cell r="U1611" t="str">
            <v>Natural gas, liquefied</v>
          </cell>
        </row>
        <row r="1612">
          <cell r="D1612" t="str">
            <v>Latvia|2001</v>
          </cell>
          <cell r="E1612">
            <v>6</v>
          </cell>
          <cell r="F1612" t="str">
            <v>HS96</v>
          </cell>
          <cell r="G1612" t="str">
            <v>271112</v>
          </cell>
          <cell r="H1612" t="str">
            <v>0</v>
          </cell>
          <cell r="I1612">
            <v>1</v>
          </cell>
          <cell r="J1612">
            <v>6</v>
          </cell>
          <cell r="K1612">
            <v>6</v>
          </cell>
          <cell r="L1612">
            <v>0</v>
          </cell>
          <cell r="M1612">
            <v>0</v>
          </cell>
          <cell r="N1612">
            <v>0</v>
          </cell>
          <cell r="O1612">
            <v>100</v>
          </cell>
          <cell r="P1612">
            <v>0</v>
          </cell>
          <cell r="R1612">
            <v>0.62791699999999995</v>
          </cell>
          <cell r="S1612">
            <v>8309.5409999999993</v>
          </cell>
          <cell r="T1612" t="str">
            <v>[$ 0.241 per Kilogram]</v>
          </cell>
          <cell r="U1612" t="str">
            <v>Propane, liquefied</v>
          </cell>
        </row>
        <row r="1613">
          <cell r="D1613" t="str">
            <v>Latvia|2001</v>
          </cell>
          <cell r="E1613">
            <v>6</v>
          </cell>
          <cell r="F1613" t="str">
            <v>HS96</v>
          </cell>
          <cell r="G1613" t="str">
            <v>271113</v>
          </cell>
          <cell r="H1613" t="str">
            <v>0</v>
          </cell>
          <cell r="I1613">
            <v>1</v>
          </cell>
          <cell r="J1613">
            <v>4</v>
          </cell>
          <cell r="K1613">
            <v>4</v>
          </cell>
          <cell r="L1613">
            <v>0</v>
          </cell>
          <cell r="M1613">
            <v>0</v>
          </cell>
          <cell r="N1613">
            <v>0</v>
          </cell>
          <cell r="O1613">
            <v>100</v>
          </cell>
          <cell r="P1613">
            <v>0</v>
          </cell>
          <cell r="R1613">
            <v>0.62791699999999995</v>
          </cell>
          <cell r="S1613">
            <v>560.74900000000002</v>
          </cell>
          <cell r="T1613" t="str">
            <v>[$ 0.207 per Kilogram]</v>
          </cell>
          <cell r="U1613" t="str">
            <v>Butanes, liquefied (excl. of a purity of &gt;= 95% of N-butane or isobutane)</v>
          </cell>
        </row>
        <row r="1614">
          <cell r="D1614" t="str">
            <v>Latvia|2001</v>
          </cell>
          <cell r="E1614">
            <v>6</v>
          </cell>
          <cell r="F1614" t="str">
            <v>HS96</v>
          </cell>
          <cell r="G1614" t="str">
            <v>271114</v>
          </cell>
          <cell r="H1614" t="str">
            <v>0</v>
          </cell>
          <cell r="I1614">
            <v>1</v>
          </cell>
          <cell r="J1614">
            <v>1</v>
          </cell>
          <cell r="K1614">
            <v>1</v>
          </cell>
          <cell r="L1614">
            <v>0</v>
          </cell>
          <cell r="M1614">
            <v>0</v>
          </cell>
          <cell r="N1614">
            <v>0</v>
          </cell>
          <cell r="O1614">
            <v>100</v>
          </cell>
          <cell r="P1614">
            <v>0</v>
          </cell>
          <cell r="R1614">
            <v>0.62791699999999995</v>
          </cell>
          <cell r="S1614">
            <v>13.661</v>
          </cell>
          <cell r="T1614" t="str">
            <v>[$ 0.211 per Kilogram]</v>
          </cell>
          <cell r="U1614" t="str">
            <v>Ethylene, propylene, butylene and butadiene, liquefied (excl. ethylene of a purity of &gt;= 95% and propylene, butylene and butadiene of a purity of &gt;= 90%)</v>
          </cell>
        </row>
        <row r="1615">
          <cell r="D1615" t="str">
            <v>Latvia|2001</v>
          </cell>
          <cell r="E1615">
            <v>6</v>
          </cell>
          <cell r="F1615" t="str">
            <v>HS96</v>
          </cell>
          <cell r="G1615" t="str">
            <v>271119</v>
          </cell>
          <cell r="H1615" t="str">
            <v>0</v>
          </cell>
          <cell r="I1615">
            <v>1</v>
          </cell>
          <cell r="J1615">
            <v>1</v>
          </cell>
          <cell r="K1615">
            <v>1</v>
          </cell>
          <cell r="L1615">
            <v>0</v>
          </cell>
          <cell r="M1615">
            <v>0</v>
          </cell>
          <cell r="N1615">
            <v>0</v>
          </cell>
          <cell r="O1615">
            <v>100</v>
          </cell>
          <cell r="P1615">
            <v>0</v>
          </cell>
          <cell r="R1615">
            <v>0.62791699999999995</v>
          </cell>
          <cell r="S1615">
            <v>2565.4</v>
          </cell>
          <cell r="T1615" t="str">
            <v>[$ 0.233 per Kilogram]</v>
          </cell>
          <cell r="U1615" t="str">
            <v>Gaseous hydrocarbons, liquefied, n.e.s. (excl. natural gas, propane, butane, ethylene, propylene, butylene and butadiene)</v>
          </cell>
        </row>
        <row r="1616">
          <cell r="C1616" t="str">
            <v>Latvia|2001|271121</v>
          </cell>
          <cell r="D1616" t="str">
            <v>Latvia|2001</v>
          </cell>
          <cell r="E1616">
            <v>6</v>
          </cell>
          <cell r="F1616" t="str">
            <v>HS96</v>
          </cell>
          <cell r="G1616" t="str">
            <v>271121</v>
          </cell>
          <cell r="H1616" t="str">
            <v>2</v>
          </cell>
          <cell r="I1616">
            <v>1</v>
          </cell>
          <cell r="J1616">
            <v>1</v>
          </cell>
          <cell r="K1616">
            <v>1</v>
          </cell>
          <cell r="L1616">
            <v>0</v>
          </cell>
          <cell r="M1616">
            <v>0</v>
          </cell>
          <cell r="N1616">
            <v>0</v>
          </cell>
          <cell r="O1616">
            <v>100</v>
          </cell>
          <cell r="P1616">
            <v>0</v>
          </cell>
          <cell r="R1616">
            <v>0.62791699999999995</v>
          </cell>
          <cell r="S1616">
            <v>97777.213000000003</v>
          </cell>
          <cell r="T1616" t="str">
            <v>[$ 2152.9 per Terajoule (1000 gigajoule)]</v>
          </cell>
          <cell r="U1616" t="str">
            <v>Natural gas in gaseous state</v>
          </cell>
        </row>
        <row r="1617">
          <cell r="D1617" t="str">
            <v>Latvia|2001</v>
          </cell>
          <cell r="E1617">
            <v>6</v>
          </cell>
          <cell r="F1617" t="str">
            <v>HS96</v>
          </cell>
          <cell r="G1617" t="str">
            <v>271129</v>
          </cell>
          <cell r="H1617" t="str">
            <v>0</v>
          </cell>
          <cell r="I1617">
            <v>1</v>
          </cell>
          <cell r="J1617">
            <v>1</v>
          </cell>
          <cell r="K1617">
            <v>1</v>
          </cell>
          <cell r="L1617">
            <v>0</v>
          </cell>
          <cell r="M1617">
            <v>0</v>
          </cell>
          <cell r="N1617">
            <v>0</v>
          </cell>
          <cell r="O1617">
            <v>100</v>
          </cell>
          <cell r="P1617">
            <v>0</v>
          </cell>
          <cell r="R1617">
            <v>0.62791699999999995</v>
          </cell>
          <cell r="S1617">
            <v>66.122</v>
          </cell>
          <cell r="T1617" t="str">
            <v>[$ 0.292 per Kilogram]</v>
          </cell>
          <cell r="U1617" t="str">
            <v>Hydrocarbons in gaseous state, n.e.s. (excl. natural gas)</v>
          </cell>
        </row>
        <row r="1618">
          <cell r="C1618" t="str">
            <v>Latvia|2001|2716</v>
          </cell>
          <cell r="D1618" t="str">
            <v>Latvia|2001</v>
          </cell>
          <cell r="E1618">
            <v>4</v>
          </cell>
          <cell r="F1618" t="str">
            <v>HS96</v>
          </cell>
          <cell r="G1618" t="str">
            <v>2716</v>
          </cell>
          <cell r="H1618" t="str">
            <v>3</v>
          </cell>
          <cell r="I1618">
            <v>1</v>
          </cell>
          <cell r="J1618">
            <v>1</v>
          </cell>
          <cell r="K1618">
            <v>1</v>
          </cell>
          <cell r="L1618">
            <v>0</v>
          </cell>
          <cell r="M1618">
            <v>0</v>
          </cell>
          <cell r="N1618">
            <v>0</v>
          </cell>
          <cell r="O1618">
            <v>100</v>
          </cell>
          <cell r="P1618">
            <v>0</v>
          </cell>
          <cell r="R1618">
            <v>0.62791699999999995</v>
          </cell>
          <cell r="S1618">
            <v>45196.747000000003</v>
          </cell>
          <cell r="U1618" t="str">
            <v>Electrical energy. (optional heading)</v>
          </cell>
        </row>
        <row r="1619">
          <cell r="C1619" t="str">
            <v>Latvia|2001|271600</v>
          </cell>
          <cell r="D1619" t="str">
            <v>Latvia|2001</v>
          </cell>
          <cell r="E1619">
            <v>6</v>
          </cell>
          <cell r="F1619" t="str">
            <v>HS96</v>
          </cell>
          <cell r="G1619" t="str">
            <v>271600</v>
          </cell>
          <cell r="H1619" t="str">
            <v>4</v>
          </cell>
          <cell r="I1619">
            <v>1</v>
          </cell>
          <cell r="J1619">
            <v>1</v>
          </cell>
          <cell r="K1619">
            <v>1</v>
          </cell>
          <cell r="L1619">
            <v>0</v>
          </cell>
          <cell r="M1619">
            <v>0</v>
          </cell>
          <cell r="N1619">
            <v>0</v>
          </cell>
          <cell r="O1619">
            <v>100</v>
          </cell>
          <cell r="P1619">
            <v>0</v>
          </cell>
          <cell r="R1619">
            <v>0.62791699999999995</v>
          </cell>
          <cell r="S1619">
            <v>45196.747000000003</v>
          </cell>
          <cell r="T1619" t="str">
            <v>[$ 19.3 per Megawatt-hour (1000 kw/h)]</v>
          </cell>
          <cell r="U1619" t="str">
            <v>Electrical energy</v>
          </cell>
        </row>
        <row r="1620">
          <cell r="D1620" t="str">
            <v>Latvia|2000</v>
          </cell>
          <cell r="E1620">
            <v>4</v>
          </cell>
          <cell r="F1620" t="str">
            <v>HS96</v>
          </cell>
          <cell r="G1620" t="str">
            <v>2711</v>
          </cell>
          <cell r="H1620" t="str">
            <v>0</v>
          </cell>
          <cell r="I1620">
            <v>7</v>
          </cell>
          <cell r="J1620">
            <v>15</v>
          </cell>
          <cell r="K1620">
            <v>15</v>
          </cell>
          <cell r="L1620">
            <v>0</v>
          </cell>
          <cell r="M1620">
            <v>0</v>
          </cell>
          <cell r="N1620">
            <v>0</v>
          </cell>
          <cell r="O1620">
            <v>100</v>
          </cell>
          <cell r="P1620">
            <v>0</v>
          </cell>
          <cell r="R1620">
            <v>0.60650000000000004</v>
          </cell>
          <cell r="S1620">
            <v>108547.09700000001</v>
          </cell>
          <cell r="U1620" t="str">
            <v>Petroleum gases and other gaseous hydrocarbons.</v>
          </cell>
        </row>
        <row r="1621">
          <cell r="C1621" t="str">
            <v>Latvia|2000|271111</v>
          </cell>
          <cell r="D1621" t="str">
            <v>Latvia|2000</v>
          </cell>
          <cell r="E1621">
            <v>6</v>
          </cell>
          <cell r="F1621" t="str">
            <v>HS96</v>
          </cell>
          <cell r="G1621" t="str">
            <v>271111</v>
          </cell>
          <cell r="H1621" t="str">
            <v>1</v>
          </cell>
          <cell r="I1621">
            <v>1</v>
          </cell>
          <cell r="J1621">
            <v>1</v>
          </cell>
          <cell r="K1621">
            <v>1</v>
          </cell>
          <cell r="L1621">
            <v>0</v>
          </cell>
          <cell r="M1621">
            <v>0</v>
          </cell>
          <cell r="N1621">
            <v>0</v>
          </cell>
          <cell r="O1621">
            <v>100</v>
          </cell>
          <cell r="P1621">
            <v>0</v>
          </cell>
          <cell r="R1621">
            <v>0.60650000000000004</v>
          </cell>
          <cell r="U1621" t="str">
            <v>Natural gas, liquefied</v>
          </cell>
        </row>
        <row r="1622">
          <cell r="D1622" t="str">
            <v>Latvia|2000</v>
          </cell>
          <cell r="E1622">
            <v>6</v>
          </cell>
          <cell r="F1622" t="str">
            <v>HS96</v>
          </cell>
          <cell r="G1622" t="str">
            <v>271112</v>
          </cell>
          <cell r="H1622" t="str">
            <v>0</v>
          </cell>
          <cell r="I1622">
            <v>1</v>
          </cell>
          <cell r="J1622">
            <v>6</v>
          </cell>
          <cell r="K1622">
            <v>6</v>
          </cell>
          <cell r="L1622">
            <v>0</v>
          </cell>
          <cell r="M1622">
            <v>0</v>
          </cell>
          <cell r="N1622">
            <v>0</v>
          </cell>
          <cell r="O1622">
            <v>100</v>
          </cell>
          <cell r="P1622">
            <v>0</v>
          </cell>
          <cell r="R1622">
            <v>0.60650000000000004</v>
          </cell>
          <cell r="S1622">
            <v>9273.1470000000008</v>
          </cell>
          <cell r="T1622" t="str">
            <v>[$ 0.264 per Kilogram]</v>
          </cell>
          <cell r="U1622" t="str">
            <v>Propane, liquefied</v>
          </cell>
        </row>
        <row r="1623">
          <cell r="D1623" t="str">
            <v>Latvia|2000</v>
          </cell>
          <cell r="E1623">
            <v>6</v>
          </cell>
          <cell r="F1623" t="str">
            <v>HS96</v>
          </cell>
          <cell r="G1623" t="str">
            <v>271113</v>
          </cell>
          <cell r="H1623" t="str">
            <v>0</v>
          </cell>
          <cell r="I1623">
            <v>1</v>
          </cell>
          <cell r="J1623">
            <v>4</v>
          </cell>
          <cell r="K1623">
            <v>4</v>
          </cell>
          <cell r="L1623">
            <v>0</v>
          </cell>
          <cell r="M1623">
            <v>0</v>
          </cell>
          <cell r="N1623">
            <v>0</v>
          </cell>
          <cell r="O1623">
            <v>100</v>
          </cell>
          <cell r="P1623">
            <v>0</v>
          </cell>
          <cell r="R1623">
            <v>0.60650000000000004</v>
          </cell>
          <cell r="S1623">
            <v>796.85400000000004</v>
          </cell>
          <cell r="T1623" t="str">
            <v>[$ 0.227 per Kilogram]</v>
          </cell>
          <cell r="U1623" t="str">
            <v>Butanes, liquefied (excl. of a purity of &gt;= 95% of N-butane or isobutane)</v>
          </cell>
        </row>
        <row r="1624">
          <cell r="D1624" t="str">
            <v>Latvia|2000</v>
          </cell>
          <cell r="E1624">
            <v>6</v>
          </cell>
          <cell r="F1624" t="str">
            <v>HS96</v>
          </cell>
          <cell r="G1624" t="str">
            <v>271114</v>
          </cell>
          <cell r="H1624" t="str">
            <v>0</v>
          </cell>
          <cell r="I1624">
            <v>1</v>
          </cell>
          <cell r="J1624">
            <v>1</v>
          </cell>
          <cell r="K1624">
            <v>1</v>
          </cell>
          <cell r="L1624">
            <v>0</v>
          </cell>
          <cell r="M1624">
            <v>0</v>
          </cell>
          <cell r="N1624">
            <v>0</v>
          </cell>
          <cell r="O1624">
            <v>100</v>
          </cell>
          <cell r="P1624">
            <v>0</v>
          </cell>
          <cell r="R1624">
            <v>0.60650000000000004</v>
          </cell>
          <cell r="U1624" t="str">
            <v>Ethylene, propylene, butylene and butadiene, liquefied (excl. ethylene of a purity of &gt;= 95% and propylene, butylene and butadiene of a purity of &gt;= 90%)</v>
          </cell>
        </row>
        <row r="1625">
          <cell r="D1625" t="str">
            <v>Latvia|2000</v>
          </cell>
          <cell r="E1625">
            <v>6</v>
          </cell>
          <cell r="F1625" t="str">
            <v>HS96</v>
          </cell>
          <cell r="G1625" t="str">
            <v>271119</v>
          </cell>
          <cell r="H1625" t="str">
            <v>0</v>
          </cell>
          <cell r="I1625">
            <v>1</v>
          </cell>
          <cell r="J1625">
            <v>1</v>
          </cell>
          <cell r="K1625">
            <v>1</v>
          </cell>
          <cell r="L1625">
            <v>0</v>
          </cell>
          <cell r="M1625">
            <v>0</v>
          </cell>
          <cell r="N1625">
            <v>0</v>
          </cell>
          <cell r="O1625">
            <v>100</v>
          </cell>
          <cell r="P1625">
            <v>0</v>
          </cell>
          <cell r="R1625">
            <v>0.60650000000000004</v>
          </cell>
          <cell r="S1625">
            <v>2346.6970000000001</v>
          </cell>
          <cell r="T1625" t="str">
            <v>[$ 0.258 per Kilogram]</v>
          </cell>
          <cell r="U1625" t="str">
            <v>Gaseous hydrocarbons, liquefied, n.e.s. (excl. natural gas, propane, butane, ethylene, propylene, butylene and butadiene)</v>
          </cell>
        </row>
        <row r="1626">
          <cell r="C1626" t="str">
            <v>Latvia|2000|271121</v>
          </cell>
          <cell r="D1626" t="str">
            <v>Latvia|2000</v>
          </cell>
          <cell r="E1626">
            <v>6</v>
          </cell>
          <cell r="F1626" t="str">
            <v>HS96</v>
          </cell>
          <cell r="G1626" t="str">
            <v>271121</v>
          </cell>
          <cell r="H1626" t="str">
            <v>2</v>
          </cell>
          <cell r="I1626">
            <v>1</v>
          </cell>
          <cell r="J1626">
            <v>1</v>
          </cell>
          <cell r="K1626">
            <v>1</v>
          </cell>
          <cell r="L1626">
            <v>0</v>
          </cell>
          <cell r="M1626">
            <v>0</v>
          </cell>
          <cell r="N1626">
            <v>0</v>
          </cell>
          <cell r="O1626">
            <v>100</v>
          </cell>
          <cell r="P1626">
            <v>0</v>
          </cell>
          <cell r="R1626">
            <v>0.60650000000000004</v>
          </cell>
          <cell r="S1626">
            <v>96129.019</v>
          </cell>
          <cell r="T1626" t="str">
            <v>[$ 2063.2 per Terajoule (1000 gigajoule)]</v>
          </cell>
          <cell r="U1626" t="str">
            <v>Natural gas in gaseous state</v>
          </cell>
        </row>
        <row r="1627">
          <cell r="D1627" t="str">
            <v>Latvia|2000</v>
          </cell>
          <cell r="E1627">
            <v>6</v>
          </cell>
          <cell r="F1627" t="str">
            <v>HS96</v>
          </cell>
          <cell r="G1627" t="str">
            <v>271129</v>
          </cell>
          <cell r="H1627" t="str">
            <v>0</v>
          </cell>
          <cell r="I1627">
            <v>1</v>
          </cell>
          <cell r="J1627">
            <v>1</v>
          </cell>
          <cell r="K1627">
            <v>1</v>
          </cell>
          <cell r="L1627">
            <v>0</v>
          </cell>
          <cell r="M1627">
            <v>0</v>
          </cell>
          <cell r="N1627">
            <v>0</v>
          </cell>
          <cell r="O1627">
            <v>100</v>
          </cell>
          <cell r="P1627">
            <v>0</v>
          </cell>
          <cell r="R1627">
            <v>0.60650000000000004</v>
          </cell>
          <cell r="S1627">
            <v>1.38</v>
          </cell>
          <cell r="T1627" t="str">
            <v>[$ 0.324 per Kilogram]</v>
          </cell>
          <cell r="U1627" t="str">
            <v>Hydrocarbons in gaseous state, n.e.s. (excl. natural gas)</v>
          </cell>
        </row>
        <row r="1628">
          <cell r="C1628" t="str">
            <v>Latvia|2000|2716</v>
          </cell>
          <cell r="D1628" t="str">
            <v>Latvia|2000</v>
          </cell>
          <cell r="E1628">
            <v>4</v>
          </cell>
          <cell r="F1628" t="str">
            <v>HS96</v>
          </cell>
          <cell r="G1628" t="str">
            <v>2716</v>
          </cell>
          <cell r="H1628" t="str">
            <v>3</v>
          </cell>
          <cell r="I1628">
            <v>1</v>
          </cell>
          <cell r="J1628">
            <v>1</v>
          </cell>
          <cell r="K1628">
            <v>1</v>
          </cell>
          <cell r="L1628">
            <v>0</v>
          </cell>
          <cell r="M1628">
            <v>0</v>
          </cell>
          <cell r="N1628">
            <v>0</v>
          </cell>
          <cell r="O1628">
            <v>100</v>
          </cell>
          <cell r="P1628">
            <v>0</v>
          </cell>
          <cell r="R1628">
            <v>0.60650000000000004</v>
          </cell>
          <cell r="S1628">
            <v>38720.928999999996</v>
          </cell>
          <cell r="U1628" t="str">
            <v>Electrical energy. (optional heading)</v>
          </cell>
        </row>
        <row r="1629">
          <cell r="C1629" t="str">
            <v>Latvia|2000|271600</v>
          </cell>
          <cell r="D1629" t="str">
            <v>Latvia|2000</v>
          </cell>
          <cell r="E1629">
            <v>6</v>
          </cell>
          <cell r="F1629" t="str">
            <v>HS96</v>
          </cell>
          <cell r="G1629" t="str">
            <v>271600</v>
          </cell>
          <cell r="H1629" t="str">
            <v>4</v>
          </cell>
          <cell r="I1629">
            <v>1</v>
          </cell>
          <cell r="J1629">
            <v>1</v>
          </cell>
          <cell r="K1629">
            <v>1</v>
          </cell>
          <cell r="L1629">
            <v>0</v>
          </cell>
          <cell r="M1629">
            <v>0</v>
          </cell>
          <cell r="N1629">
            <v>0</v>
          </cell>
          <cell r="O1629">
            <v>100</v>
          </cell>
          <cell r="P1629">
            <v>0</v>
          </cell>
          <cell r="R1629">
            <v>0.60650000000000004</v>
          </cell>
          <cell r="S1629">
            <v>38720.928999999996</v>
          </cell>
          <cell r="T1629" t="str">
            <v>[$ 18.4 per Megawatt-hour (1000 kw/h)]</v>
          </cell>
          <cell r="U1629" t="str">
            <v>Electrical energy</v>
          </cell>
        </row>
        <row r="1630">
          <cell r="D1630" t="str">
            <v>Latvia|1999</v>
          </cell>
          <cell r="E1630">
            <v>4</v>
          </cell>
          <cell r="F1630" t="str">
            <v>HS96</v>
          </cell>
          <cell r="G1630" t="str">
            <v>2711</v>
          </cell>
          <cell r="H1630" t="str">
            <v>0</v>
          </cell>
          <cell r="I1630">
            <v>7</v>
          </cell>
          <cell r="J1630">
            <v>15</v>
          </cell>
          <cell r="K1630">
            <v>15</v>
          </cell>
          <cell r="L1630">
            <v>0</v>
          </cell>
          <cell r="M1630">
            <v>0</v>
          </cell>
          <cell r="N1630">
            <v>0</v>
          </cell>
          <cell r="O1630">
            <v>100</v>
          </cell>
          <cell r="P1630">
            <v>0</v>
          </cell>
          <cell r="R1630">
            <v>0.58516699999999999</v>
          </cell>
          <cell r="S1630">
            <v>93353.486000000004</v>
          </cell>
          <cell r="U1630" t="str">
            <v>Petroleum gases and other gaseous hydrocarbons.</v>
          </cell>
        </row>
        <row r="1631">
          <cell r="C1631" t="str">
            <v>Latvia|1999|271111</v>
          </cell>
          <cell r="D1631" t="str">
            <v>Latvia|1999</v>
          </cell>
          <cell r="E1631">
            <v>6</v>
          </cell>
          <cell r="F1631" t="str">
            <v>HS96</v>
          </cell>
          <cell r="G1631" t="str">
            <v>271111</v>
          </cell>
          <cell r="H1631" t="str">
            <v>1</v>
          </cell>
          <cell r="I1631">
            <v>1</v>
          </cell>
          <cell r="J1631">
            <v>1</v>
          </cell>
          <cell r="K1631">
            <v>1</v>
          </cell>
          <cell r="L1631">
            <v>0</v>
          </cell>
          <cell r="M1631">
            <v>0</v>
          </cell>
          <cell r="N1631">
            <v>0</v>
          </cell>
          <cell r="O1631">
            <v>100</v>
          </cell>
          <cell r="P1631">
            <v>0</v>
          </cell>
          <cell r="R1631">
            <v>0.58516699999999999</v>
          </cell>
          <cell r="U1631" t="str">
            <v>Natural gas, liquefied</v>
          </cell>
        </row>
        <row r="1632">
          <cell r="D1632" t="str">
            <v>Latvia|1999</v>
          </cell>
          <cell r="E1632">
            <v>6</v>
          </cell>
          <cell r="F1632" t="str">
            <v>HS96</v>
          </cell>
          <cell r="G1632" t="str">
            <v>271112</v>
          </cell>
          <cell r="H1632" t="str">
            <v>0</v>
          </cell>
          <cell r="I1632">
            <v>1</v>
          </cell>
          <cell r="J1632">
            <v>6</v>
          </cell>
          <cell r="K1632">
            <v>6</v>
          </cell>
          <cell r="L1632">
            <v>0</v>
          </cell>
          <cell r="M1632">
            <v>0</v>
          </cell>
          <cell r="N1632">
            <v>0</v>
          </cell>
          <cell r="O1632">
            <v>100</v>
          </cell>
          <cell r="P1632">
            <v>0</v>
          </cell>
          <cell r="R1632">
            <v>0.58516699999999999</v>
          </cell>
          <cell r="S1632">
            <v>4423.3310000000001</v>
          </cell>
          <cell r="T1632" t="str">
            <v>[$ 0.172 per Kilogram]</v>
          </cell>
          <cell r="U1632" t="str">
            <v>Propane, liquefied</v>
          </cell>
        </row>
        <row r="1633">
          <cell r="D1633" t="str">
            <v>Latvia|1999</v>
          </cell>
          <cell r="E1633">
            <v>6</v>
          </cell>
          <cell r="F1633" t="str">
            <v>HS96</v>
          </cell>
          <cell r="G1633" t="str">
            <v>271113</v>
          </cell>
          <cell r="H1633" t="str">
            <v>0</v>
          </cell>
          <cell r="I1633">
            <v>1</v>
          </cell>
          <cell r="J1633">
            <v>4</v>
          </cell>
          <cell r="K1633">
            <v>4</v>
          </cell>
          <cell r="L1633">
            <v>0</v>
          </cell>
          <cell r="M1633">
            <v>0</v>
          </cell>
          <cell r="N1633">
            <v>0</v>
          </cell>
          <cell r="O1633">
            <v>100</v>
          </cell>
          <cell r="P1633">
            <v>0</v>
          </cell>
          <cell r="R1633">
            <v>0.58516699999999999</v>
          </cell>
          <cell r="S1633">
            <v>315.09199999999998</v>
          </cell>
          <cell r="T1633" t="str">
            <v>[$ 0.105 per Kilogram]</v>
          </cell>
          <cell r="U1633" t="str">
            <v>Butanes, liquefied (excl. of a purity of &gt;= 95% of N-butane or isobutane)</v>
          </cell>
        </row>
        <row r="1634">
          <cell r="D1634" t="str">
            <v>Latvia|1999</v>
          </cell>
          <cell r="E1634">
            <v>6</v>
          </cell>
          <cell r="F1634" t="str">
            <v>HS96</v>
          </cell>
          <cell r="G1634" t="str">
            <v>271114</v>
          </cell>
          <cell r="H1634" t="str">
            <v>0</v>
          </cell>
          <cell r="I1634">
            <v>1</v>
          </cell>
          <cell r="J1634">
            <v>1</v>
          </cell>
          <cell r="K1634">
            <v>1</v>
          </cell>
          <cell r="L1634">
            <v>0</v>
          </cell>
          <cell r="M1634">
            <v>0</v>
          </cell>
          <cell r="N1634">
            <v>0</v>
          </cell>
          <cell r="O1634">
            <v>100</v>
          </cell>
          <cell r="P1634">
            <v>0</v>
          </cell>
          <cell r="R1634">
            <v>0.58516699999999999</v>
          </cell>
          <cell r="U1634" t="str">
            <v>Ethylene, propylene, butylene and butadiene, liquefied (excl. ethylene of a purity of &gt;= 95% and propylene, butylene and butadiene of a purity of &gt;= 90%)</v>
          </cell>
        </row>
        <row r="1635">
          <cell r="D1635" t="str">
            <v>Latvia|1999</v>
          </cell>
          <cell r="E1635">
            <v>6</v>
          </cell>
          <cell r="F1635" t="str">
            <v>HS96</v>
          </cell>
          <cell r="G1635" t="str">
            <v>271119</v>
          </cell>
          <cell r="H1635" t="str">
            <v>0</v>
          </cell>
          <cell r="I1635">
            <v>1</v>
          </cell>
          <cell r="J1635">
            <v>1</v>
          </cell>
          <cell r="K1635">
            <v>1</v>
          </cell>
          <cell r="L1635">
            <v>0</v>
          </cell>
          <cell r="M1635">
            <v>0</v>
          </cell>
          <cell r="N1635">
            <v>0</v>
          </cell>
          <cell r="O1635">
            <v>100</v>
          </cell>
          <cell r="P1635">
            <v>0</v>
          </cell>
          <cell r="R1635">
            <v>0.58516699999999999</v>
          </cell>
          <cell r="S1635">
            <v>1524.1669999999999</v>
          </cell>
          <cell r="T1635" t="str">
            <v>[$ 0.159 per Kilogram]</v>
          </cell>
          <cell r="U1635" t="str">
            <v>Gaseous hydrocarbons, liquefied, n.e.s. (excl. natural gas, propane, butane, ethylene, propylene, butylene and butadiene)</v>
          </cell>
        </row>
        <row r="1636">
          <cell r="C1636" t="str">
            <v>Latvia|1999|271121</v>
          </cell>
          <cell r="D1636" t="str">
            <v>Latvia|1999</v>
          </cell>
          <cell r="E1636">
            <v>6</v>
          </cell>
          <cell r="F1636" t="str">
            <v>HS96</v>
          </cell>
          <cell r="G1636" t="str">
            <v>271121</v>
          </cell>
          <cell r="H1636" t="str">
            <v>2</v>
          </cell>
          <cell r="I1636">
            <v>1</v>
          </cell>
          <cell r="J1636">
            <v>1</v>
          </cell>
          <cell r="K1636">
            <v>1</v>
          </cell>
          <cell r="L1636">
            <v>0</v>
          </cell>
          <cell r="M1636">
            <v>0</v>
          </cell>
          <cell r="N1636">
            <v>0</v>
          </cell>
          <cell r="O1636">
            <v>100</v>
          </cell>
          <cell r="P1636">
            <v>0</v>
          </cell>
          <cell r="R1636">
            <v>0.58516699999999999</v>
          </cell>
          <cell r="S1636">
            <v>87087.46</v>
          </cell>
          <cell r="T1636" t="str">
            <v>[$ 2.2 per Kilogram]</v>
          </cell>
          <cell r="U1636" t="str">
            <v>Natural gas in gaseous state</v>
          </cell>
        </row>
        <row r="1637">
          <cell r="D1637" t="str">
            <v>Latvia|1999</v>
          </cell>
          <cell r="E1637">
            <v>6</v>
          </cell>
          <cell r="F1637" t="str">
            <v>HS96</v>
          </cell>
          <cell r="G1637" t="str">
            <v>271129</v>
          </cell>
          <cell r="H1637" t="str">
            <v>0</v>
          </cell>
          <cell r="I1637">
            <v>1</v>
          </cell>
          <cell r="J1637">
            <v>1</v>
          </cell>
          <cell r="K1637">
            <v>1</v>
          </cell>
          <cell r="L1637">
            <v>0</v>
          </cell>
          <cell r="M1637">
            <v>0</v>
          </cell>
          <cell r="N1637">
            <v>0</v>
          </cell>
          <cell r="O1637">
            <v>100</v>
          </cell>
          <cell r="P1637">
            <v>0</v>
          </cell>
          <cell r="R1637">
            <v>0.58516699999999999</v>
          </cell>
          <cell r="S1637">
            <v>3.4359999999999999</v>
          </cell>
          <cell r="T1637" t="str">
            <v>[$ 0.427 per Kilogram]</v>
          </cell>
          <cell r="U1637" t="str">
            <v>Hydrocarbons in gaseous state, n.e.s. (excl. natural gas)</v>
          </cell>
        </row>
        <row r="1638">
          <cell r="C1638" t="str">
            <v>Latvia|1999|2716</v>
          </cell>
          <cell r="D1638" t="str">
            <v>Latvia|1999</v>
          </cell>
          <cell r="E1638">
            <v>4</v>
          </cell>
          <cell r="F1638" t="str">
            <v>HS96</v>
          </cell>
          <cell r="G1638" t="str">
            <v>2716</v>
          </cell>
          <cell r="H1638" t="str">
            <v>3</v>
          </cell>
          <cell r="I1638">
            <v>1</v>
          </cell>
          <cell r="J1638">
            <v>1</v>
          </cell>
          <cell r="K1638">
            <v>1</v>
          </cell>
          <cell r="L1638">
            <v>0</v>
          </cell>
          <cell r="M1638">
            <v>0</v>
          </cell>
          <cell r="N1638">
            <v>0</v>
          </cell>
          <cell r="O1638">
            <v>100</v>
          </cell>
          <cell r="P1638">
            <v>0</v>
          </cell>
          <cell r="R1638">
            <v>0.58516699999999999</v>
          </cell>
          <cell r="S1638">
            <v>45710.680999999997</v>
          </cell>
          <cell r="U1638" t="str">
            <v>Electrical energy. (optional heading)</v>
          </cell>
        </row>
        <row r="1639">
          <cell r="C1639" t="str">
            <v>Latvia|1999|271600</v>
          </cell>
          <cell r="D1639" t="str">
            <v>Latvia|1999</v>
          </cell>
          <cell r="E1639">
            <v>6</v>
          </cell>
          <cell r="F1639" t="str">
            <v>HS96</v>
          </cell>
          <cell r="G1639" t="str">
            <v>271600</v>
          </cell>
          <cell r="H1639" t="str">
            <v>4</v>
          </cell>
          <cell r="I1639">
            <v>1</v>
          </cell>
          <cell r="J1639">
            <v>1</v>
          </cell>
          <cell r="K1639">
            <v>1</v>
          </cell>
          <cell r="L1639">
            <v>0</v>
          </cell>
          <cell r="M1639">
            <v>0</v>
          </cell>
          <cell r="N1639">
            <v>0</v>
          </cell>
          <cell r="O1639">
            <v>100</v>
          </cell>
          <cell r="P1639">
            <v>0</v>
          </cell>
          <cell r="R1639">
            <v>0.58516699999999999</v>
          </cell>
          <cell r="S1639">
            <v>45710.680999999997</v>
          </cell>
          <cell r="T1639" t="str">
            <v>[$ 17.6 per Megawatt-hour (1000 kw/h)]</v>
          </cell>
          <cell r="U1639" t="str">
            <v>Electrical energy</v>
          </cell>
        </row>
        <row r="1640">
          <cell r="D1640" t="str">
            <v>Latvia|1998</v>
          </cell>
          <cell r="E1640">
            <v>4</v>
          </cell>
          <cell r="F1640" t="str">
            <v>HS96</v>
          </cell>
          <cell r="G1640" t="str">
            <v>2711</v>
          </cell>
          <cell r="H1640" t="str">
            <v>0</v>
          </cell>
          <cell r="I1640">
            <v>7</v>
          </cell>
          <cell r="J1640">
            <v>15</v>
          </cell>
          <cell r="K1640">
            <v>15</v>
          </cell>
          <cell r="L1640">
            <v>0</v>
          </cell>
          <cell r="M1640">
            <v>0</v>
          </cell>
          <cell r="N1640">
            <v>0</v>
          </cell>
          <cell r="O1640">
            <v>100</v>
          </cell>
          <cell r="P1640">
            <v>0</v>
          </cell>
          <cell r="R1640">
            <v>0.58983300000000005</v>
          </cell>
          <cell r="S1640">
            <v>108451.93599999999</v>
          </cell>
          <cell r="U1640" t="str">
            <v>Petroleum gases and other gaseous hydrocarbons.</v>
          </cell>
        </row>
        <row r="1641">
          <cell r="C1641" t="str">
            <v>Latvia|1998|271111</v>
          </cell>
          <cell r="D1641" t="str">
            <v>Latvia|1998</v>
          </cell>
          <cell r="E1641">
            <v>6</v>
          </cell>
          <cell r="F1641" t="str">
            <v>HS96</v>
          </cell>
          <cell r="G1641" t="str">
            <v>271111</v>
          </cell>
          <cell r="H1641" t="str">
            <v>1</v>
          </cell>
          <cell r="I1641">
            <v>1</v>
          </cell>
          <cell r="J1641">
            <v>1</v>
          </cell>
          <cell r="K1641">
            <v>1</v>
          </cell>
          <cell r="L1641">
            <v>0</v>
          </cell>
          <cell r="M1641">
            <v>0</v>
          </cell>
          <cell r="N1641">
            <v>0</v>
          </cell>
          <cell r="O1641">
            <v>100</v>
          </cell>
          <cell r="P1641">
            <v>0</v>
          </cell>
          <cell r="R1641">
            <v>0.58983300000000005</v>
          </cell>
          <cell r="S1641">
            <v>0.69099999999999995</v>
          </cell>
          <cell r="T1641" t="str">
            <v>[$ 0.612 per Kilogram]</v>
          </cell>
          <cell r="U1641" t="str">
            <v>Natural gas, liquefied</v>
          </cell>
        </row>
        <row r="1642">
          <cell r="D1642" t="str">
            <v>Latvia|1998</v>
          </cell>
          <cell r="E1642">
            <v>6</v>
          </cell>
          <cell r="F1642" t="str">
            <v>HS96</v>
          </cell>
          <cell r="G1642" t="str">
            <v>271112</v>
          </cell>
          <cell r="H1642" t="str">
            <v>0</v>
          </cell>
          <cell r="I1642">
            <v>1</v>
          </cell>
          <cell r="J1642">
            <v>6</v>
          </cell>
          <cell r="K1642">
            <v>6</v>
          </cell>
          <cell r="L1642">
            <v>0</v>
          </cell>
          <cell r="M1642">
            <v>0</v>
          </cell>
          <cell r="N1642">
            <v>0</v>
          </cell>
          <cell r="O1642">
            <v>100</v>
          </cell>
          <cell r="P1642">
            <v>0</v>
          </cell>
          <cell r="R1642">
            <v>0.58983300000000005</v>
          </cell>
          <cell r="S1642">
            <v>3367.3310000000001</v>
          </cell>
          <cell r="T1642" t="str">
            <v>[$ 0.159 per Kilogram]</v>
          </cell>
          <cell r="U1642" t="str">
            <v>Propane, liquefied</v>
          </cell>
        </row>
        <row r="1643">
          <cell r="D1643" t="str">
            <v>Latvia|1998</v>
          </cell>
          <cell r="E1643">
            <v>6</v>
          </cell>
          <cell r="F1643" t="str">
            <v>HS96</v>
          </cell>
          <cell r="G1643" t="str">
            <v>271113</v>
          </cell>
          <cell r="H1643" t="str">
            <v>0</v>
          </cell>
          <cell r="I1643">
            <v>1</v>
          </cell>
          <cell r="J1643">
            <v>4</v>
          </cell>
          <cell r="K1643">
            <v>4</v>
          </cell>
          <cell r="L1643">
            <v>0</v>
          </cell>
          <cell r="M1643">
            <v>0</v>
          </cell>
          <cell r="N1643">
            <v>0</v>
          </cell>
          <cell r="O1643">
            <v>100</v>
          </cell>
          <cell r="P1643">
            <v>0</v>
          </cell>
          <cell r="R1643">
            <v>0.58983300000000005</v>
          </cell>
          <cell r="S1643">
            <v>811.57500000000005</v>
          </cell>
          <cell r="T1643" t="str">
            <v>[$ 0.097 per Kilogram]</v>
          </cell>
          <cell r="U1643" t="str">
            <v>Butanes, liquefied (excl. of a purity of &gt;= 95% of N-butane or isobutane)</v>
          </cell>
        </row>
        <row r="1644">
          <cell r="D1644" t="str">
            <v>Latvia|1998</v>
          </cell>
          <cell r="E1644">
            <v>6</v>
          </cell>
          <cell r="F1644" t="str">
            <v>HS96</v>
          </cell>
          <cell r="G1644" t="str">
            <v>271114</v>
          </cell>
          <cell r="H1644" t="str">
            <v>0</v>
          </cell>
          <cell r="I1644">
            <v>1</v>
          </cell>
          <cell r="J1644">
            <v>1</v>
          </cell>
          <cell r="K1644">
            <v>1</v>
          </cell>
          <cell r="L1644">
            <v>0</v>
          </cell>
          <cell r="M1644">
            <v>0</v>
          </cell>
          <cell r="N1644">
            <v>0</v>
          </cell>
          <cell r="O1644">
            <v>100</v>
          </cell>
          <cell r="P1644">
            <v>0</v>
          </cell>
          <cell r="R1644">
            <v>0.58983300000000005</v>
          </cell>
          <cell r="U1644" t="str">
            <v>Ethylene, propylene, butylene and butadiene, liquefied (excl. ethylene of a purity of &gt;= 95% and propylene, butylene and butadiene of a purity of &gt;= 90%)</v>
          </cell>
        </row>
        <row r="1645">
          <cell r="D1645" t="str">
            <v>Latvia|1998</v>
          </cell>
          <cell r="E1645">
            <v>6</v>
          </cell>
          <cell r="F1645" t="str">
            <v>HS96</v>
          </cell>
          <cell r="G1645" t="str">
            <v>271119</v>
          </cell>
          <cell r="H1645" t="str">
            <v>0</v>
          </cell>
          <cell r="I1645">
            <v>1</v>
          </cell>
          <cell r="J1645">
            <v>1</v>
          </cell>
          <cell r="K1645">
            <v>1</v>
          </cell>
          <cell r="L1645">
            <v>0</v>
          </cell>
          <cell r="M1645">
            <v>0</v>
          </cell>
          <cell r="N1645">
            <v>0</v>
          </cell>
          <cell r="O1645">
            <v>100</v>
          </cell>
          <cell r="P1645">
            <v>0</v>
          </cell>
          <cell r="R1645">
            <v>0.58983300000000005</v>
          </cell>
          <cell r="S1645">
            <v>2369.3000000000002</v>
          </cell>
          <cell r="T1645" t="str">
            <v>[$ 0.157 per Kilogram]</v>
          </cell>
          <cell r="U1645" t="str">
            <v>Gaseous hydrocarbons, liquefied, n.e.s. (excl. natural gas, propane, butane, ethylene, propylene, butylene and butadiene)</v>
          </cell>
        </row>
        <row r="1646">
          <cell r="C1646" t="str">
            <v>Latvia|1998|271121</v>
          </cell>
          <cell r="D1646" t="str">
            <v>Latvia|1998</v>
          </cell>
          <cell r="E1646">
            <v>6</v>
          </cell>
          <cell r="F1646" t="str">
            <v>HS96</v>
          </cell>
          <cell r="G1646" t="str">
            <v>271121</v>
          </cell>
          <cell r="H1646" t="str">
            <v>2</v>
          </cell>
          <cell r="I1646">
            <v>1</v>
          </cell>
          <cell r="J1646">
            <v>1</v>
          </cell>
          <cell r="K1646">
            <v>1</v>
          </cell>
          <cell r="L1646">
            <v>0</v>
          </cell>
          <cell r="M1646">
            <v>0</v>
          </cell>
          <cell r="N1646">
            <v>0</v>
          </cell>
          <cell r="O1646">
            <v>100</v>
          </cell>
          <cell r="P1646">
            <v>0</v>
          </cell>
          <cell r="R1646">
            <v>0.58983300000000005</v>
          </cell>
          <cell r="S1646">
            <v>101898.74099999999</v>
          </cell>
          <cell r="U1646" t="str">
            <v>Natural gas in gaseous state</v>
          </cell>
        </row>
        <row r="1647">
          <cell r="D1647" t="str">
            <v>Latvia|1998</v>
          </cell>
          <cell r="E1647">
            <v>6</v>
          </cell>
          <cell r="F1647" t="str">
            <v>HS96</v>
          </cell>
          <cell r="G1647" t="str">
            <v>271129</v>
          </cell>
          <cell r="H1647" t="str">
            <v>0</v>
          </cell>
          <cell r="I1647">
            <v>1</v>
          </cell>
          <cell r="J1647">
            <v>1</v>
          </cell>
          <cell r="K1647">
            <v>1</v>
          </cell>
          <cell r="L1647">
            <v>0</v>
          </cell>
          <cell r="M1647">
            <v>0</v>
          </cell>
          <cell r="N1647">
            <v>0</v>
          </cell>
          <cell r="O1647">
            <v>100</v>
          </cell>
          <cell r="P1647">
            <v>0</v>
          </cell>
          <cell r="R1647">
            <v>0.58983300000000005</v>
          </cell>
          <cell r="S1647">
            <v>4.298</v>
          </cell>
          <cell r="T1647" t="str">
            <v>[$ 0.180 per Kilogram]</v>
          </cell>
          <cell r="U1647" t="str">
            <v>Hydrocarbons in gaseous state, n.e.s. (excl. natural gas)</v>
          </cell>
        </row>
        <row r="1648">
          <cell r="C1648" t="str">
            <v>Latvia|1998|2716</v>
          </cell>
          <cell r="D1648" t="str">
            <v>Latvia|1998</v>
          </cell>
          <cell r="E1648">
            <v>4</v>
          </cell>
          <cell r="F1648" t="str">
            <v>HS96</v>
          </cell>
          <cell r="G1648" t="str">
            <v>2716</v>
          </cell>
          <cell r="H1648" t="str">
            <v>3</v>
          </cell>
          <cell r="I1648">
            <v>1</v>
          </cell>
          <cell r="J1648">
            <v>1</v>
          </cell>
          <cell r="K1648">
            <v>1</v>
          </cell>
          <cell r="L1648">
            <v>0</v>
          </cell>
          <cell r="M1648">
            <v>0</v>
          </cell>
          <cell r="N1648">
            <v>0</v>
          </cell>
          <cell r="O1648">
            <v>100</v>
          </cell>
          <cell r="P1648">
            <v>0</v>
          </cell>
          <cell r="R1648">
            <v>0.58983300000000005</v>
          </cell>
          <cell r="S1648">
            <v>13637.982</v>
          </cell>
          <cell r="U1648" t="str">
            <v>Electrical energy. (optional heading)</v>
          </cell>
        </row>
        <row r="1649">
          <cell r="C1649" t="str">
            <v>Latvia|1998|271600</v>
          </cell>
          <cell r="D1649" t="str">
            <v>Latvia|1998</v>
          </cell>
          <cell r="E1649">
            <v>6</v>
          </cell>
          <cell r="F1649" t="str">
            <v>HS96</v>
          </cell>
          <cell r="G1649" t="str">
            <v>271600</v>
          </cell>
          <cell r="H1649" t="str">
            <v>4</v>
          </cell>
          <cell r="I1649">
            <v>1</v>
          </cell>
          <cell r="J1649">
            <v>1</v>
          </cell>
          <cell r="K1649">
            <v>1</v>
          </cell>
          <cell r="L1649">
            <v>0</v>
          </cell>
          <cell r="M1649">
            <v>0</v>
          </cell>
          <cell r="N1649">
            <v>0</v>
          </cell>
          <cell r="O1649">
            <v>100</v>
          </cell>
          <cell r="P1649">
            <v>0</v>
          </cell>
          <cell r="R1649">
            <v>0.58983300000000005</v>
          </cell>
          <cell r="S1649">
            <v>13637.982</v>
          </cell>
          <cell r="U1649" t="str">
            <v>Electrical energy</v>
          </cell>
        </row>
        <row r="1650">
          <cell r="D1650" t="str">
            <v>Lithuania|2002</v>
          </cell>
          <cell r="E1650">
            <v>4</v>
          </cell>
          <cell r="F1650" t="str">
            <v>HS02</v>
          </cell>
          <cell r="G1650" t="str">
            <v>2711</v>
          </cell>
          <cell r="H1650" t="str">
            <v>0</v>
          </cell>
          <cell r="I1650">
            <v>7</v>
          </cell>
          <cell r="J1650">
            <v>20</v>
          </cell>
          <cell r="K1650">
            <v>20</v>
          </cell>
          <cell r="L1650">
            <v>0</v>
          </cell>
          <cell r="M1650">
            <v>0</v>
          </cell>
          <cell r="N1650">
            <v>0</v>
          </cell>
          <cell r="O1650">
            <v>100</v>
          </cell>
          <cell r="P1650">
            <v>0</v>
          </cell>
          <cell r="R1650">
            <v>3.6769599999999998</v>
          </cell>
          <cell r="S1650">
            <v>204611.15100000001</v>
          </cell>
          <cell r="U1650" t="str">
            <v>Petroleum gases and other gaseous hydrocarbons.</v>
          </cell>
        </row>
        <row r="1651">
          <cell r="C1651" t="str">
            <v>Lithuania|2002|271111</v>
          </cell>
          <cell r="D1651" t="str">
            <v>Lithuania|2002</v>
          </cell>
          <cell r="E1651">
            <v>6</v>
          </cell>
          <cell r="F1651" t="str">
            <v>HS02</v>
          </cell>
          <cell r="G1651" t="str">
            <v>271111</v>
          </cell>
          <cell r="H1651" t="str">
            <v>1</v>
          </cell>
          <cell r="I1651">
            <v>1</v>
          </cell>
          <cell r="J1651">
            <v>1</v>
          </cell>
          <cell r="K1651">
            <v>1</v>
          </cell>
          <cell r="L1651">
            <v>0</v>
          </cell>
          <cell r="M1651">
            <v>0</v>
          </cell>
          <cell r="N1651">
            <v>0</v>
          </cell>
          <cell r="O1651">
            <v>100</v>
          </cell>
          <cell r="P1651">
            <v>0</v>
          </cell>
          <cell r="R1651">
            <v>3.6769599999999998</v>
          </cell>
          <cell r="S1651">
            <v>5.2000000000000005E-2</v>
          </cell>
          <cell r="T1651" t="str">
            <v>[$ 3.7 per Kilogram]</v>
          </cell>
          <cell r="U1651" t="str">
            <v>Natural gas, liquefied</v>
          </cell>
        </row>
        <row r="1652">
          <cell r="D1652" t="str">
            <v>Lithuania|2002</v>
          </cell>
          <cell r="E1652">
            <v>6</v>
          </cell>
          <cell r="F1652" t="str">
            <v>HS02</v>
          </cell>
          <cell r="G1652" t="str">
            <v>271112</v>
          </cell>
          <cell r="H1652" t="str">
            <v>0</v>
          </cell>
          <cell r="I1652">
            <v>1</v>
          </cell>
          <cell r="J1652">
            <v>9</v>
          </cell>
          <cell r="K1652">
            <v>9</v>
          </cell>
          <cell r="L1652">
            <v>0</v>
          </cell>
          <cell r="M1652">
            <v>0</v>
          </cell>
          <cell r="N1652">
            <v>0</v>
          </cell>
          <cell r="O1652">
            <v>100</v>
          </cell>
          <cell r="P1652">
            <v>0</v>
          </cell>
          <cell r="R1652">
            <v>3.6769599999999998</v>
          </cell>
          <cell r="S1652">
            <v>6554.1689999999999</v>
          </cell>
          <cell r="T1652" t="str">
            <v>[$ 0.206 per Kilogram]</v>
          </cell>
          <cell r="U1652" t="str">
            <v>Propane, liquefied</v>
          </cell>
        </row>
        <row r="1653">
          <cell r="D1653" t="str">
            <v>Lithuania|2002</v>
          </cell>
          <cell r="E1653">
            <v>6</v>
          </cell>
          <cell r="F1653" t="str">
            <v>HS02</v>
          </cell>
          <cell r="G1653" t="str">
            <v>271113</v>
          </cell>
          <cell r="H1653" t="str">
            <v>0</v>
          </cell>
          <cell r="I1653">
            <v>1</v>
          </cell>
          <cell r="J1653">
            <v>5</v>
          </cell>
          <cell r="K1653">
            <v>5</v>
          </cell>
          <cell r="L1653">
            <v>0</v>
          </cell>
          <cell r="M1653">
            <v>0</v>
          </cell>
          <cell r="N1653">
            <v>0</v>
          </cell>
          <cell r="O1653">
            <v>100</v>
          </cell>
          <cell r="P1653">
            <v>0</v>
          </cell>
          <cell r="R1653">
            <v>3.6769599999999998</v>
          </cell>
          <cell r="S1653">
            <v>955.50800000000004</v>
          </cell>
          <cell r="T1653" t="str">
            <v>[$ 0.225 per Kilogram]</v>
          </cell>
          <cell r="U1653" t="str">
            <v>Butanes, liquefied (excl. of a purity of &gt;= 95% of N-butane or isobutane)</v>
          </cell>
        </row>
        <row r="1654">
          <cell r="D1654" t="str">
            <v>Lithuania|2002</v>
          </cell>
          <cell r="E1654">
            <v>6</v>
          </cell>
          <cell r="F1654" t="str">
            <v>HS02</v>
          </cell>
          <cell r="G1654" t="str">
            <v>271114</v>
          </cell>
          <cell r="H1654" t="str">
            <v>0</v>
          </cell>
          <cell r="I1654">
            <v>1</v>
          </cell>
          <cell r="J1654">
            <v>1</v>
          </cell>
          <cell r="K1654">
            <v>1</v>
          </cell>
          <cell r="L1654">
            <v>0</v>
          </cell>
          <cell r="M1654">
            <v>0</v>
          </cell>
          <cell r="N1654">
            <v>0</v>
          </cell>
          <cell r="O1654">
            <v>100</v>
          </cell>
          <cell r="P1654">
            <v>0</v>
          </cell>
          <cell r="R1654">
            <v>3.6769599999999998</v>
          </cell>
          <cell r="S1654">
            <v>6.77</v>
          </cell>
          <cell r="T1654" t="str">
            <v>[$ 0.267 per Kilogram]</v>
          </cell>
          <cell r="U1654" t="str">
            <v>Ethylene, propylene, butylene and butadiene, liquefied (excl. ethylene of a purity of &gt;= 95% and propylene, butylene and butadiene of a purity of &gt;= 90%)</v>
          </cell>
        </row>
        <row r="1655">
          <cell r="D1655" t="str">
            <v>Lithuania|2002</v>
          </cell>
          <cell r="E1655">
            <v>6</v>
          </cell>
          <cell r="F1655" t="str">
            <v>HS02</v>
          </cell>
          <cell r="G1655" t="str">
            <v>271119</v>
          </cell>
          <cell r="H1655" t="str">
            <v>0</v>
          </cell>
          <cell r="I1655">
            <v>1</v>
          </cell>
          <cell r="J1655">
            <v>2</v>
          </cell>
          <cell r="K1655">
            <v>2</v>
          </cell>
          <cell r="L1655">
            <v>0</v>
          </cell>
          <cell r="M1655">
            <v>0</v>
          </cell>
          <cell r="N1655">
            <v>0</v>
          </cell>
          <cell r="O1655">
            <v>100</v>
          </cell>
          <cell r="P1655">
            <v>0</v>
          </cell>
          <cell r="R1655">
            <v>3.6769599999999998</v>
          </cell>
          <cell r="S1655">
            <v>171.66900000000001</v>
          </cell>
          <cell r="T1655" t="str">
            <v>[$ 0.180 per Kilogram]</v>
          </cell>
          <cell r="U1655" t="str">
            <v>Gaseous hydrocarbons, liquefied, n.e.s. (excl. natural gas, propane, butane, ethylene, propylene, butylene and butadiene)</v>
          </cell>
        </row>
        <row r="1656">
          <cell r="C1656" t="str">
            <v>Lithuania|2002|271121</v>
          </cell>
          <cell r="D1656" t="str">
            <v>Lithuania|2002</v>
          </cell>
          <cell r="E1656">
            <v>6</v>
          </cell>
          <cell r="F1656" t="str">
            <v>HS02</v>
          </cell>
          <cell r="G1656" t="str">
            <v>271121</v>
          </cell>
          <cell r="H1656" t="str">
            <v>2</v>
          </cell>
          <cell r="I1656">
            <v>1</v>
          </cell>
          <cell r="J1656">
            <v>1</v>
          </cell>
          <cell r="K1656">
            <v>1</v>
          </cell>
          <cell r="L1656">
            <v>0</v>
          </cell>
          <cell r="M1656">
            <v>0</v>
          </cell>
          <cell r="N1656">
            <v>0</v>
          </cell>
          <cell r="O1656">
            <v>100</v>
          </cell>
          <cell r="P1656">
            <v>0</v>
          </cell>
          <cell r="R1656">
            <v>3.6769599999999998</v>
          </cell>
          <cell r="S1656">
            <v>196922.98300000001</v>
          </cell>
          <cell r="T1656" t="str">
            <v>[$ 0.109 per Kilogram]</v>
          </cell>
          <cell r="U1656" t="str">
            <v>Natural gas in gaseous state</v>
          </cell>
        </row>
        <row r="1657">
          <cell r="D1657" t="str">
            <v>Lithuania|2002</v>
          </cell>
          <cell r="E1657">
            <v>6</v>
          </cell>
          <cell r="F1657" t="str">
            <v>HS02</v>
          </cell>
          <cell r="G1657" t="str">
            <v>271129</v>
          </cell>
          <cell r="H1657" t="str">
            <v>0</v>
          </cell>
          <cell r="I1657">
            <v>1</v>
          </cell>
          <cell r="J1657">
            <v>1</v>
          </cell>
          <cell r="K1657">
            <v>1</v>
          </cell>
          <cell r="L1657">
            <v>0</v>
          </cell>
          <cell r="M1657">
            <v>0</v>
          </cell>
          <cell r="N1657">
            <v>0</v>
          </cell>
          <cell r="O1657">
            <v>100</v>
          </cell>
          <cell r="P1657">
            <v>0</v>
          </cell>
          <cell r="R1657">
            <v>3.6769599999999998</v>
          </cell>
          <cell r="U1657" t="str">
            <v>Hydrocarbons in gaseous state, n.e.s. (excl. natural gas)</v>
          </cell>
        </row>
        <row r="1658">
          <cell r="C1658" t="str">
            <v>Lithuania|2002|2716</v>
          </cell>
          <cell r="D1658" t="str">
            <v>Lithuania|2002</v>
          </cell>
          <cell r="E1658">
            <v>4</v>
          </cell>
          <cell r="F1658" t="str">
            <v>HS02</v>
          </cell>
          <cell r="G1658" t="str">
            <v>2716</v>
          </cell>
          <cell r="H1658" t="str">
            <v>3</v>
          </cell>
          <cell r="I1658">
            <v>1</v>
          </cell>
          <cell r="J1658">
            <v>2</v>
          </cell>
          <cell r="K1658">
            <v>2</v>
          </cell>
          <cell r="L1658">
            <v>0</v>
          </cell>
          <cell r="M1658">
            <v>0</v>
          </cell>
          <cell r="N1658">
            <v>0</v>
          </cell>
          <cell r="O1658">
            <v>100</v>
          </cell>
          <cell r="P1658">
            <v>0</v>
          </cell>
          <cell r="R1658">
            <v>3.6769599999999998</v>
          </cell>
          <cell r="S1658">
            <v>4142.6390000000001</v>
          </cell>
          <cell r="U1658" t="str">
            <v>Electrical energy. (optional heading)</v>
          </cell>
        </row>
        <row r="1659">
          <cell r="C1659" t="str">
            <v>Lithuania|2002|271600</v>
          </cell>
          <cell r="D1659" t="str">
            <v>Lithuania|2002</v>
          </cell>
          <cell r="E1659">
            <v>6</v>
          </cell>
          <cell r="F1659" t="str">
            <v>HS02</v>
          </cell>
          <cell r="G1659" t="str">
            <v>271600</v>
          </cell>
          <cell r="H1659" t="str">
            <v>4</v>
          </cell>
          <cell r="I1659">
            <v>1</v>
          </cell>
          <cell r="J1659">
            <v>2</v>
          </cell>
          <cell r="K1659">
            <v>2</v>
          </cell>
          <cell r="L1659">
            <v>0</v>
          </cell>
          <cell r="M1659">
            <v>0</v>
          </cell>
          <cell r="N1659">
            <v>0</v>
          </cell>
          <cell r="O1659">
            <v>100</v>
          </cell>
          <cell r="P1659">
            <v>0</v>
          </cell>
          <cell r="R1659">
            <v>3.6769599999999998</v>
          </cell>
          <cell r="S1659">
            <v>4142.6390000000001</v>
          </cell>
          <cell r="T1659" t="str">
            <v>[$ 1035659750.0 per Kilogram]</v>
          </cell>
          <cell r="U1659" t="str">
            <v>Electrical energy</v>
          </cell>
        </row>
        <row r="1660">
          <cell r="D1660" t="str">
            <v>Lithuania|2001</v>
          </cell>
          <cell r="E1660">
            <v>4</v>
          </cell>
          <cell r="F1660" t="str">
            <v>HS96</v>
          </cell>
          <cell r="G1660" t="str">
            <v>2711</v>
          </cell>
          <cell r="H1660" t="str">
            <v>0</v>
          </cell>
          <cell r="I1660">
            <v>7</v>
          </cell>
          <cell r="J1660">
            <v>20</v>
          </cell>
          <cell r="K1660">
            <v>20</v>
          </cell>
          <cell r="L1660">
            <v>0</v>
          </cell>
          <cell r="M1660">
            <v>0</v>
          </cell>
          <cell r="N1660">
            <v>0</v>
          </cell>
          <cell r="O1660">
            <v>100</v>
          </cell>
          <cell r="P1660">
            <v>0</v>
          </cell>
          <cell r="R1660">
            <v>4</v>
          </cell>
          <cell r="S1660">
            <v>211852.74900000001</v>
          </cell>
          <cell r="U1660" t="str">
            <v>Petroleum gases and other gaseous hydrocarbons.</v>
          </cell>
        </row>
        <row r="1661">
          <cell r="C1661" t="str">
            <v>Lithuania|2001|271111</v>
          </cell>
          <cell r="D1661" t="str">
            <v>Lithuania|2001</v>
          </cell>
          <cell r="E1661">
            <v>6</v>
          </cell>
          <cell r="F1661" t="str">
            <v>HS96</v>
          </cell>
          <cell r="G1661" t="str">
            <v>271111</v>
          </cell>
          <cell r="H1661" t="str">
            <v>1</v>
          </cell>
          <cell r="I1661">
            <v>1</v>
          </cell>
          <cell r="J1661">
            <v>1</v>
          </cell>
          <cell r="K1661">
            <v>1</v>
          </cell>
          <cell r="L1661">
            <v>0</v>
          </cell>
          <cell r="M1661">
            <v>0</v>
          </cell>
          <cell r="N1661">
            <v>0</v>
          </cell>
          <cell r="O1661">
            <v>100</v>
          </cell>
          <cell r="P1661">
            <v>0</v>
          </cell>
          <cell r="R1661">
            <v>4</v>
          </cell>
          <cell r="S1661">
            <v>1.8000000000000002E-2</v>
          </cell>
          <cell r="T1661" t="str">
            <v>[$ 7.9 per Kilogram]</v>
          </cell>
          <cell r="U1661" t="str">
            <v>Natural gas, liquefied</v>
          </cell>
        </row>
        <row r="1662">
          <cell r="D1662" t="str">
            <v>Lithuania|2001</v>
          </cell>
          <cell r="E1662">
            <v>6</v>
          </cell>
          <cell r="F1662" t="str">
            <v>HS96</v>
          </cell>
          <cell r="G1662" t="str">
            <v>271112</v>
          </cell>
          <cell r="H1662" t="str">
            <v>0</v>
          </cell>
          <cell r="I1662">
            <v>1</v>
          </cell>
          <cell r="J1662">
            <v>9</v>
          </cell>
          <cell r="K1662">
            <v>9</v>
          </cell>
          <cell r="L1662">
            <v>0</v>
          </cell>
          <cell r="M1662">
            <v>0</v>
          </cell>
          <cell r="N1662">
            <v>0</v>
          </cell>
          <cell r="O1662">
            <v>100</v>
          </cell>
          <cell r="P1662">
            <v>0</v>
          </cell>
          <cell r="R1662">
            <v>4</v>
          </cell>
          <cell r="S1662">
            <v>11426.502</v>
          </cell>
          <cell r="T1662" t="str">
            <v>[$ 0.228 per Kilogram]</v>
          </cell>
          <cell r="U1662" t="str">
            <v>Propane, liquefied</v>
          </cell>
        </row>
        <row r="1663">
          <cell r="D1663" t="str">
            <v>Lithuania|2001</v>
          </cell>
          <cell r="E1663">
            <v>6</v>
          </cell>
          <cell r="F1663" t="str">
            <v>HS96</v>
          </cell>
          <cell r="G1663" t="str">
            <v>271113</v>
          </cell>
          <cell r="H1663" t="str">
            <v>0</v>
          </cell>
          <cell r="I1663">
            <v>1</v>
          </cell>
          <cell r="J1663">
            <v>5</v>
          </cell>
          <cell r="K1663">
            <v>5</v>
          </cell>
          <cell r="L1663">
            <v>0</v>
          </cell>
          <cell r="M1663">
            <v>0</v>
          </cell>
          <cell r="N1663">
            <v>0</v>
          </cell>
          <cell r="O1663">
            <v>100</v>
          </cell>
          <cell r="P1663">
            <v>0</v>
          </cell>
          <cell r="R1663">
            <v>4</v>
          </cell>
          <cell r="S1663">
            <v>447.23099999999999</v>
          </cell>
          <cell r="T1663" t="str">
            <v>[$ 0.238 per Kilogram]</v>
          </cell>
          <cell r="U1663" t="str">
            <v>Butanes, liquefied (excl. of a purity of &gt;= 95% of N-butane or isobutane)</v>
          </cell>
        </row>
        <row r="1664">
          <cell r="D1664" t="str">
            <v>Lithuania|2001</v>
          </cell>
          <cell r="E1664">
            <v>6</v>
          </cell>
          <cell r="F1664" t="str">
            <v>HS96</v>
          </cell>
          <cell r="G1664" t="str">
            <v>271114</v>
          </cell>
          <cell r="H1664" t="str">
            <v>0</v>
          </cell>
          <cell r="I1664">
            <v>1</v>
          </cell>
          <cell r="J1664">
            <v>1</v>
          </cell>
          <cell r="K1664">
            <v>1</v>
          </cell>
          <cell r="L1664">
            <v>0</v>
          </cell>
          <cell r="M1664">
            <v>0</v>
          </cell>
          <cell r="N1664">
            <v>0</v>
          </cell>
          <cell r="O1664">
            <v>100</v>
          </cell>
          <cell r="P1664">
            <v>0</v>
          </cell>
          <cell r="R1664">
            <v>4</v>
          </cell>
          <cell r="U1664" t="str">
            <v>Ethylene, propylene, butylene and butadiene, liquefied (excl. ethylene of a purity of &gt;= 95% and propylene, butylene and butadiene of a purity of &gt;= 90%)</v>
          </cell>
        </row>
        <row r="1665">
          <cell r="D1665" t="str">
            <v>Lithuania|2001</v>
          </cell>
          <cell r="E1665">
            <v>6</v>
          </cell>
          <cell r="F1665" t="str">
            <v>HS96</v>
          </cell>
          <cell r="G1665" t="str">
            <v>271119</v>
          </cell>
          <cell r="H1665" t="str">
            <v>0</v>
          </cell>
          <cell r="I1665">
            <v>1</v>
          </cell>
          <cell r="J1665">
            <v>2</v>
          </cell>
          <cell r="K1665">
            <v>2</v>
          </cell>
          <cell r="L1665">
            <v>0</v>
          </cell>
          <cell r="M1665">
            <v>0</v>
          </cell>
          <cell r="N1665">
            <v>0</v>
          </cell>
          <cell r="O1665">
            <v>100</v>
          </cell>
          <cell r="P1665">
            <v>0</v>
          </cell>
          <cell r="R1665">
            <v>4</v>
          </cell>
          <cell r="S1665">
            <v>5.3129999999999997</v>
          </cell>
          <cell r="T1665" t="str">
            <v>[$ 0.226 per Kilogram]</v>
          </cell>
          <cell r="U1665" t="str">
            <v>Gaseous hydrocarbons, liquefied, n.e.s. (excl. natural gas, propane, butane, ethylene, propylene, butylene and butadiene)</v>
          </cell>
        </row>
        <row r="1666">
          <cell r="C1666" t="str">
            <v>Lithuania|2001|271121</v>
          </cell>
          <cell r="D1666" t="str">
            <v>Lithuania|2001</v>
          </cell>
          <cell r="E1666">
            <v>6</v>
          </cell>
          <cell r="F1666" t="str">
            <v>HS96</v>
          </cell>
          <cell r="G1666" t="str">
            <v>271121</v>
          </cell>
          <cell r="H1666" t="str">
            <v>2</v>
          </cell>
          <cell r="I1666">
            <v>1</v>
          </cell>
          <cell r="J1666">
            <v>1</v>
          </cell>
          <cell r="K1666">
            <v>1</v>
          </cell>
          <cell r="L1666">
            <v>0</v>
          </cell>
          <cell r="M1666">
            <v>0</v>
          </cell>
          <cell r="N1666">
            <v>0</v>
          </cell>
          <cell r="O1666">
            <v>100</v>
          </cell>
          <cell r="P1666">
            <v>0</v>
          </cell>
          <cell r="R1666">
            <v>4</v>
          </cell>
          <cell r="S1666">
            <v>199973.685</v>
          </cell>
          <cell r="T1666" t="str">
            <v>[$ 0.110 per Kilogram]</v>
          </cell>
          <cell r="U1666" t="str">
            <v>Natural gas in gaseous state</v>
          </cell>
        </row>
        <row r="1667">
          <cell r="D1667" t="str">
            <v>Lithuania|2001</v>
          </cell>
          <cell r="E1667">
            <v>6</v>
          </cell>
          <cell r="F1667" t="str">
            <v>HS96</v>
          </cell>
          <cell r="G1667" t="str">
            <v>271129</v>
          </cell>
          <cell r="H1667" t="str">
            <v>0</v>
          </cell>
          <cell r="I1667">
            <v>1</v>
          </cell>
          <cell r="J1667">
            <v>1</v>
          </cell>
          <cell r="K1667">
            <v>1</v>
          </cell>
          <cell r="L1667">
            <v>0</v>
          </cell>
          <cell r="M1667">
            <v>0</v>
          </cell>
          <cell r="N1667">
            <v>0</v>
          </cell>
          <cell r="O1667">
            <v>100</v>
          </cell>
          <cell r="P1667">
            <v>0</v>
          </cell>
          <cell r="R1667">
            <v>4</v>
          </cell>
          <cell r="U1667" t="str">
            <v>Hydrocarbons in gaseous state, n.e.s. (excl. natural gas)</v>
          </cell>
        </row>
        <row r="1668">
          <cell r="C1668" t="str">
            <v>Lithuania|2001|2716</v>
          </cell>
          <cell r="D1668" t="str">
            <v>Lithuania|2001</v>
          </cell>
          <cell r="E1668">
            <v>4</v>
          </cell>
          <cell r="F1668" t="str">
            <v>HS96</v>
          </cell>
          <cell r="G1668" t="str">
            <v>2716</v>
          </cell>
          <cell r="H1668" t="str">
            <v>3</v>
          </cell>
          <cell r="I1668">
            <v>1</v>
          </cell>
          <cell r="J1668">
            <v>2</v>
          </cell>
          <cell r="K1668">
            <v>2</v>
          </cell>
          <cell r="L1668">
            <v>0</v>
          </cell>
          <cell r="M1668">
            <v>0</v>
          </cell>
          <cell r="N1668">
            <v>0</v>
          </cell>
          <cell r="O1668">
            <v>100</v>
          </cell>
          <cell r="P1668">
            <v>0</v>
          </cell>
          <cell r="R1668">
            <v>4</v>
          </cell>
          <cell r="S1668">
            <v>3335.364</v>
          </cell>
          <cell r="U1668" t="str">
            <v>Electrical energy. (optional heading)</v>
          </cell>
        </row>
        <row r="1669">
          <cell r="C1669" t="str">
            <v>Lithuania|2001|271600</v>
          </cell>
          <cell r="D1669" t="str">
            <v>Lithuania|2001</v>
          </cell>
          <cell r="E1669">
            <v>6</v>
          </cell>
          <cell r="F1669" t="str">
            <v>HS96</v>
          </cell>
          <cell r="G1669" t="str">
            <v>271600</v>
          </cell>
          <cell r="H1669" t="str">
            <v>4</v>
          </cell>
          <cell r="I1669">
            <v>1</v>
          </cell>
          <cell r="J1669">
            <v>2</v>
          </cell>
          <cell r="K1669">
            <v>2</v>
          </cell>
          <cell r="L1669">
            <v>0</v>
          </cell>
          <cell r="M1669">
            <v>0</v>
          </cell>
          <cell r="N1669">
            <v>0</v>
          </cell>
          <cell r="O1669">
            <v>100</v>
          </cell>
          <cell r="P1669">
            <v>0</v>
          </cell>
          <cell r="R1669">
            <v>4</v>
          </cell>
          <cell r="S1669">
            <v>3335.364</v>
          </cell>
          <cell r="T1669" t="str">
            <v>[$ 833841000.0 per Kilogram]</v>
          </cell>
          <cell r="U1669" t="str">
            <v>Electrical energy</v>
          </cell>
        </row>
        <row r="1670">
          <cell r="D1670" t="str">
            <v>New Zealand|2018</v>
          </cell>
          <cell r="E1670">
            <v>4</v>
          </cell>
          <cell r="F1670" t="str">
            <v>HS17</v>
          </cell>
          <cell r="G1670" t="str">
            <v>2711</v>
          </cell>
          <cell r="H1670" t="str">
            <v>0</v>
          </cell>
          <cell r="I1670">
            <v>7</v>
          </cell>
          <cell r="J1670">
            <v>8</v>
          </cell>
          <cell r="K1670">
            <v>8</v>
          </cell>
          <cell r="L1670">
            <v>0</v>
          </cell>
          <cell r="M1670">
            <v>0</v>
          </cell>
          <cell r="N1670">
            <v>0</v>
          </cell>
          <cell r="O1670">
            <v>100</v>
          </cell>
          <cell r="P1670">
            <v>0</v>
          </cell>
          <cell r="R1670">
            <v>1.445258333</v>
          </cell>
          <cell r="U1670" t="str">
            <v>Petroleum gases and other gaseous hydrocarbons.</v>
          </cell>
        </row>
        <row r="1671">
          <cell r="C1671" t="str">
            <v>New Zealand|2018|271111</v>
          </cell>
          <cell r="D1671" t="str">
            <v>New Zealand|2018</v>
          </cell>
          <cell r="E1671">
            <v>6</v>
          </cell>
          <cell r="F1671" t="str">
            <v>HS17</v>
          </cell>
          <cell r="G1671" t="str">
            <v>271111</v>
          </cell>
          <cell r="H1671" t="str">
            <v>1</v>
          </cell>
          <cell r="I1671">
            <v>1</v>
          </cell>
          <cell r="J1671">
            <v>1</v>
          </cell>
          <cell r="K1671">
            <v>1</v>
          </cell>
          <cell r="L1671">
            <v>0</v>
          </cell>
          <cell r="M1671">
            <v>0</v>
          </cell>
          <cell r="N1671">
            <v>0</v>
          </cell>
          <cell r="O1671">
            <v>100</v>
          </cell>
          <cell r="P1671">
            <v>0</v>
          </cell>
          <cell r="R1671">
            <v>1.445258333</v>
          </cell>
          <cell r="U1671" t="str">
            <v>Natural gas, liquefied</v>
          </cell>
        </row>
        <row r="1672">
          <cell r="D1672" t="str">
            <v>New Zealand|2018</v>
          </cell>
          <cell r="E1672">
            <v>6</v>
          </cell>
          <cell r="F1672" t="str">
            <v>HS17</v>
          </cell>
          <cell r="G1672" t="str">
            <v>271112</v>
          </cell>
          <cell r="H1672" t="str">
            <v>0</v>
          </cell>
          <cell r="I1672">
            <v>1</v>
          </cell>
          <cell r="J1672">
            <v>1</v>
          </cell>
          <cell r="K1672">
            <v>1</v>
          </cell>
          <cell r="L1672">
            <v>0</v>
          </cell>
          <cell r="M1672">
            <v>0</v>
          </cell>
          <cell r="N1672">
            <v>0</v>
          </cell>
          <cell r="O1672">
            <v>100</v>
          </cell>
          <cell r="P1672">
            <v>0</v>
          </cell>
          <cell r="R1672">
            <v>1.445258333</v>
          </cell>
          <cell r="U1672" t="str">
            <v>Propane, liquefied</v>
          </cell>
        </row>
        <row r="1673">
          <cell r="D1673" t="str">
            <v>New Zealand|2018</v>
          </cell>
          <cell r="E1673">
            <v>6</v>
          </cell>
          <cell r="F1673" t="str">
            <v>HS17</v>
          </cell>
          <cell r="G1673" t="str">
            <v>271113</v>
          </cell>
          <cell r="H1673" t="str">
            <v>0</v>
          </cell>
          <cell r="I1673">
            <v>1</v>
          </cell>
          <cell r="J1673">
            <v>1</v>
          </cell>
          <cell r="K1673">
            <v>1</v>
          </cell>
          <cell r="L1673">
            <v>0</v>
          </cell>
          <cell r="M1673">
            <v>0</v>
          </cell>
          <cell r="N1673">
            <v>0</v>
          </cell>
          <cell r="O1673">
            <v>100</v>
          </cell>
          <cell r="P1673">
            <v>0</v>
          </cell>
          <cell r="R1673">
            <v>1.445258333</v>
          </cell>
          <cell r="U1673" t="str">
            <v>Butanes, liquefied (excl. of a purity of &gt;= 95% of N-butane or isobutane)</v>
          </cell>
        </row>
        <row r="1674">
          <cell r="D1674" t="str">
            <v>New Zealand|2018</v>
          </cell>
          <cell r="E1674">
            <v>6</v>
          </cell>
          <cell r="F1674" t="str">
            <v>HS17</v>
          </cell>
          <cell r="G1674" t="str">
            <v>271114</v>
          </cell>
          <cell r="H1674" t="str">
            <v>0</v>
          </cell>
          <cell r="I1674">
            <v>1</v>
          </cell>
          <cell r="J1674">
            <v>2</v>
          </cell>
          <cell r="K1674">
            <v>2</v>
          </cell>
          <cell r="L1674">
            <v>0</v>
          </cell>
          <cell r="M1674">
            <v>0</v>
          </cell>
          <cell r="N1674">
            <v>0</v>
          </cell>
          <cell r="O1674">
            <v>100</v>
          </cell>
          <cell r="P1674">
            <v>0</v>
          </cell>
          <cell r="R1674">
            <v>1.445258333</v>
          </cell>
          <cell r="U1674" t="str">
            <v>Ethylene, propylene, butylene and butadiene, liquefied (excl. ethylene of a purity of &gt;= 95% and propylene, butylene and butadiene of a purity of &gt;= 90%)</v>
          </cell>
        </row>
        <row r="1675">
          <cell r="D1675" t="str">
            <v>New Zealand|2018</v>
          </cell>
          <cell r="E1675">
            <v>6</v>
          </cell>
          <cell r="F1675" t="str">
            <v>HS17</v>
          </cell>
          <cell r="G1675" t="str">
            <v>271119</v>
          </cell>
          <cell r="H1675" t="str">
            <v>0</v>
          </cell>
          <cell r="I1675">
            <v>1</v>
          </cell>
          <cell r="J1675">
            <v>1</v>
          </cell>
          <cell r="K1675">
            <v>1</v>
          </cell>
          <cell r="L1675">
            <v>0</v>
          </cell>
          <cell r="M1675">
            <v>0</v>
          </cell>
          <cell r="N1675">
            <v>0</v>
          </cell>
          <cell r="O1675">
            <v>100</v>
          </cell>
          <cell r="P1675">
            <v>0</v>
          </cell>
          <cell r="R1675">
            <v>1.445258333</v>
          </cell>
          <cell r="U1675" t="str">
            <v>Gaseous hydrocarbons, liquefied, n.e.s. (excl. natural gas, propane, butane, ethylene, propylene, butylene and butadiene)</v>
          </cell>
        </row>
        <row r="1676">
          <cell r="C1676" t="str">
            <v>New Zealand|2018|271121</v>
          </cell>
          <cell r="D1676" t="str">
            <v>New Zealand|2018</v>
          </cell>
          <cell r="E1676">
            <v>6</v>
          </cell>
          <cell r="F1676" t="str">
            <v>HS17</v>
          </cell>
          <cell r="G1676" t="str">
            <v>271121</v>
          </cell>
          <cell r="H1676" t="str">
            <v>2</v>
          </cell>
          <cell r="I1676">
            <v>1</v>
          </cell>
          <cell r="J1676">
            <v>1</v>
          </cell>
          <cell r="K1676">
            <v>1</v>
          </cell>
          <cell r="L1676">
            <v>0</v>
          </cell>
          <cell r="M1676">
            <v>0</v>
          </cell>
          <cell r="N1676">
            <v>0</v>
          </cell>
          <cell r="O1676">
            <v>100</v>
          </cell>
          <cell r="P1676">
            <v>0</v>
          </cell>
          <cell r="R1676">
            <v>1.445258333</v>
          </cell>
          <cell r="U1676" t="str">
            <v>Natural gas in gaseous state</v>
          </cell>
        </row>
        <row r="1677">
          <cell r="D1677" t="str">
            <v>New Zealand|2018</v>
          </cell>
          <cell r="E1677">
            <v>6</v>
          </cell>
          <cell r="F1677" t="str">
            <v>HS17</v>
          </cell>
          <cell r="G1677" t="str">
            <v>271129</v>
          </cell>
          <cell r="H1677" t="str">
            <v>0</v>
          </cell>
          <cell r="I1677">
            <v>1</v>
          </cell>
          <cell r="J1677">
            <v>1</v>
          </cell>
          <cell r="K1677">
            <v>1</v>
          </cell>
          <cell r="L1677">
            <v>0</v>
          </cell>
          <cell r="M1677">
            <v>0</v>
          </cell>
          <cell r="N1677">
            <v>0</v>
          </cell>
          <cell r="O1677">
            <v>100</v>
          </cell>
          <cell r="P1677">
            <v>0</v>
          </cell>
          <cell r="R1677">
            <v>1.445258333</v>
          </cell>
          <cell r="U1677" t="str">
            <v>Hydrocarbons in gaseous state, n.e.s. (excl. natural gas)</v>
          </cell>
        </row>
        <row r="1678">
          <cell r="D1678" t="str">
            <v>New Zealand|2017</v>
          </cell>
          <cell r="E1678">
            <v>4</v>
          </cell>
          <cell r="F1678" t="str">
            <v>HS17</v>
          </cell>
          <cell r="G1678" t="str">
            <v>2711</v>
          </cell>
          <cell r="H1678" t="str">
            <v>0</v>
          </cell>
          <cell r="I1678">
            <v>7</v>
          </cell>
          <cell r="J1678">
            <v>8</v>
          </cell>
          <cell r="K1678">
            <v>8</v>
          </cell>
          <cell r="L1678">
            <v>0</v>
          </cell>
          <cell r="M1678">
            <v>0</v>
          </cell>
          <cell r="N1678">
            <v>0</v>
          </cell>
          <cell r="O1678">
            <v>100</v>
          </cell>
          <cell r="P1678">
            <v>0</v>
          </cell>
          <cell r="R1678">
            <v>1.407408333</v>
          </cell>
          <cell r="S1678">
            <v>10351.097587255599</v>
          </cell>
          <cell r="U1678" t="str">
            <v>Petroleum gases and other gaseous hydrocarbons.</v>
          </cell>
        </row>
        <row r="1679">
          <cell r="C1679" t="str">
            <v>New Zealand|2017|271111</v>
          </cell>
          <cell r="D1679" t="str">
            <v>New Zealand|2017</v>
          </cell>
          <cell r="E1679">
            <v>6</v>
          </cell>
          <cell r="F1679" t="str">
            <v>HS17</v>
          </cell>
          <cell r="G1679" t="str">
            <v>271111</v>
          </cell>
          <cell r="H1679" t="str">
            <v>1</v>
          </cell>
          <cell r="I1679">
            <v>1</v>
          </cell>
          <cell r="J1679">
            <v>1</v>
          </cell>
          <cell r="K1679">
            <v>1</v>
          </cell>
          <cell r="L1679">
            <v>0</v>
          </cell>
          <cell r="M1679">
            <v>0</v>
          </cell>
          <cell r="N1679">
            <v>0</v>
          </cell>
          <cell r="O1679">
            <v>100</v>
          </cell>
          <cell r="P1679">
            <v>0</v>
          </cell>
          <cell r="R1679">
            <v>1.407408333</v>
          </cell>
          <cell r="S1679">
            <v>155.0218191013</v>
          </cell>
          <cell r="T1679" t="str">
            <v>[$ 2.2 per Litre]</v>
          </cell>
          <cell r="U1679" t="str">
            <v>Natural gas, liquefied</v>
          </cell>
        </row>
        <row r="1680">
          <cell r="D1680" t="str">
            <v>New Zealand|2017</v>
          </cell>
          <cell r="E1680">
            <v>6</v>
          </cell>
          <cell r="F1680" t="str">
            <v>HS17</v>
          </cell>
          <cell r="G1680" t="str">
            <v>271112</v>
          </cell>
          <cell r="H1680" t="str">
            <v>0</v>
          </cell>
          <cell r="I1680">
            <v>1</v>
          </cell>
          <cell r="J1680">
            <v>1</v>
          </cell>
          <cell r="K1680">
            <v>1</v>
          </cell>
          <cell r="L1680">
            <v>0</v>
          </cell>
          <cell r="M1680">
            <v>0</v>
          </cell>
          <cell r="N1680">
            <v>0</v>
          </cell>
          <cell r="O1680">
            <v>100</v>
          </cell>
          <cell r="P1680">
            <v>0</v>
          </cell>
          <cell r="R1680">
            <v>1.407408333</v>
          </cell>
          <cell r="S1680">
            <v>7627.5326415876998</v>
          </cell>
          <cell r="T1680" t="str">
            <v>[$ 0.271 per Litre]</v>
          </cell>
          <cell r="U1680" t="str">
            <v>Propane, liquefied</v>
          </cell>
        </row>
        <row r="1681">
          <cell r="D1681" t="str">
            <v>New Zealand|2017</v>
          </cell>
          <cell r="E1681">
            <v>6</v>
          </cell>
          <cell r="F1681" t="str">
            <v>HS17</v>
          </cell>
          <cell r="G1681" t="str">
            <v>271113</v>
          </cell>
          <cell r="H1681" t="str">
            <v>0</v>
          </cell>
          <cell r="I1681">
            <v>1</v>
          </cell>
          <cell r="J1681">
            <v>1</v>
          </cell>
          <cell r="K1681">
            <v>1</v>
          </cell>
          <cell r="L1681">
            <v>0</v>
          </cell>
          <cell r="M1681">
            <v>0</v>
          </cell>
          <cell r="N1681">
            <v>0</v>
          </cell>
          <cell r="O1681">
            <v>100</v>
          </cell>
          <cell r="P1681">
            <v>0</v>
          </cell>
          <cell r="R1681">
            <v>1.407408333</v>
          </cell>
          <cell r="S1681">
            <v>504.39661564799997</v>
          </cell>
          <cell r="T1681" t="str">
            <v>[$ 1.9 per Litre]</v>
          </cell>
          <cell r="U1681" t="str">
            <v>Butanes, liquefied (excl. of a purity of &gt;= 95% of N-butane or isobutane)</v>
          </cell>
        </row>
        <row r="1682">
          <cell r="D1682" t="str">
            <v>New Zealand|2017</v>
          </cell>
          <cell r="E1682">
            <v>6</v>
          </cell>
          <cell r="F1682" t="str">
            <v>HS17</v>
          </cell>
          <cell r="G1682" t="str">
            <v>271114</v>
          </cell>
          <cell r="H1682" t="str">
            <v>0</v>
          </cell>
          <cell r="I1682">
            <v>1</v>
          </cell>
          <cell r="J1682">
            <v>2</v>
          </cell>
          <cell r="K1682">
            <v>2</v>
          </cell>
          <cell r="L1682">
            <v>0</v>
          </cell>
          <cell r="M1682">
            <v>0</v>
          </cell>
          <cell r="N1682">
            <v>0</v>
          </cell>
          <cell r="O1682">
            <v>100</v>
          </cell>
          <cell r="P1682">
            <v>0</v>
          </cell>
          <cell r="R1682">
            <v>1.407408333</v>
          </cell>
          <cell r="S1682">
            <v>600.94428899469995</v>
          </cell>
          <cell r="T1682" t="str">
            <v>[$ 20.2 per Litre]</v>
          </cell>
          <cell r="U1682" t="str">
            <v>Ethylene, propylene, butylene and butadiene, liquefied (excl. ethylene of a purity of &gt;= 95% and propylene, butylene and butadiene of a purity of &gt;= 90%)</v>
          </cell>
        </row>
        <row r="1683">
          <cell r="D1683" t="str">
            <v>New Zealand|2017</v>
          </cell>
          <cell r="E1683">
            <v>6</v>
          </cell>
          <cell r="F1683" t="str">
            <v>HS17</v>
          </cell>
          <cell r="G1683" t="str">
            <v>271119</v>
          </cell>
          <cell r="H1683" t="str">
            <v>0</v>
          </cell>
          <cell r="I1683">
            <v>1</v>
          </cell>
          <cell r="J1683">
            <v>1</v>
          </cell>
          <cell r="K1683">
            <v>1</v>
          </cell>
          <cell r="L1683">
            <v>0</v>
          </cell>
          <cell r="M1683">
            <v>0</v>
          </cell>
          <cell r="N1683">
            <v>0</v>
          </cell>
          <cell r="O1683">
            <v>100</v>
          </cell>
          <cell r="P1683">
            <v>0</v>
          </cell>
          <cell r="R1683">
            <v>1.407408333</v>
          </cell>
          <cell r="S1683">
            <v>81.647946303499992</v>
          </cell>
          <cell r="U1683" t="str">
            <v>Gaseous hydrocarbons, liquefied, n.e.s. (excl. natural gas, propane, butane, ethylene, propylene, butylene and butadiene)</v>
          </cell>
        </row>
        <row r="1684">
          <cell r="C1684" t="str">
            <v>New Zealand|2017|271121</v>
          </cell>
          <cell r="D1684" t="str">
            <v>New Zealand|2017</v>
          </cell>
          <cell r="E1684">
            <v>6</v>
          </cell>
          <cell r="F1684" t="str">
            <v>HS17</v>
          </cell>
          <cell r="G1684" t="str">
            <v>271121</v>
          </cell>
          <cell r="H1684" t="str">
            <v>2</v>
          </cell>
          <cell r="I1684">
            <v>1</v>
          </cell>
          <cell r="J1684">
            <v>1</v>
          </cell>
          <cell r="K1684">
            <v>1</v>
          </cell>
          <cell r="L1684">
            <v>0</v>
          </cell>
          <cell r="M1684">
            <v>0</v>
          </cell>
          <cell r="N1684">
            <v>0</v>
          </cell>
          <cell r="O1684">
            <v>100</v>
          </cell>
          <cell r="P1684">
            <v>0</v>
          </cell>
          <cell r="R1684">
            <v>1.407408333</v>
          </cell>
          <cell r="U1684" t="str">
            <v>Natural gas in gaseous state</v>
          </cell>
        </row>
        <row r="1685">
          <cell r="D1685" t="str">
            <v>New Zealand|2017</v>
          </cell>
          <cell r="E1685">
            <v>6</v>
          </cell>
          <cell r="F1685" t="str">
            <v>HS17</v>
          </cell>
          <cell r="G1685" t="str">
            <v>271129</v>
          </cell>
          <cell r="H1685" t="str">
            <v>0</v>
          </cell>
          <cell r="I1685">
            <v>1</v>
          </cell>
          <cell r="J1685">
            <v>1</v>
          </cell>
          <cell r="K1685">
            <v>1</v>
          </cell>
          <cell r="L1685">
            <v>0</v>
          </cell>
          <cell r="M1685">
            <v>0</v>
          </cell>
          <cell r="N1685">
            <v>0</v>
          </cell>
          <cell r="O1685">
            <v>100</v>
          </cell>
          <cell r="P1685">
            <v>0</v>
          </cell>
          <cell r="R1685">
            <v>1.407408333</v>
          </cell>
          <cell r="S1685">
            <v>1381.5542756203999</v>
          </cell>
          <cell r="U1685" t="str">
            <v>Hydrocarbons in gaseous state, n.e.s. (excl. natural gas)</v>
          </cell>
        </row>
        <row r="1686">
          <cell r="D1686" t="str">
            <v>New Zealand|2016</v>
          </cell>
          <cell r="E1686">
            <v>4</v>
          </cell>
          <cell r="F1686" t="str">
            <v>HS12</v>
          </cell>
          <cell r="G1686" t="str">
            <v>2711</v>
          </cell>
          <cell r="H1686" t="str">
            <v>0</v>
          </cell>
          <cell r="I1686">
            <v>7</v>
          </cell>
          <cell r="J1686">
            <v>8</v>
          </cell>
          <cell r="K1686">
            <v>8</v>
          </cell>
          <cell r="L1686">
            <v>0</v>
          </cell>
          <cell r="M1686">
            <v>0</v>
          </cell>
          <cell r="N1686">
            <v>0</v>
          </cell>
          <cell r="O1686">
            <v>100</v>
          </cell>
          <cell r="P1686">
            <v>0</v>
          </cell>
          <cell r="R1686">
            <v>1.4365250000000001</v>
          </cell>
          <cell r="S1686">
            <v>14352.437305302801</v>
          </cell>
          <cell r="U1686" t="str">
            <v>Petroleum gases and other gaseous hydrocarbons.</v>
          </cell>
        </row>
        <row r="1687">
          <cell r="C1687" t="str">
            <v>New Zealand|2016|271111</v>
          </cell>
          <cell r="D1687" t="str">
            <v>New Zealand|2016</v>
          </cell>
          <cell r="E1687">
            <v>6</v>
          </cell>
          <cell r="F1687" t="str">
            <v>HS12</v>
          </cell>
          <cell r="G1687" t="str">
            <v>271111</v>
          </cell>
          <cell r="H1687" t="str">
            <v>1</v>
          </cell>
          <cell r="I1687">
            <v>1</v>
          </cell>
          <cell r="J1687">
            <v>1</v>
          </cell>
          <cell r="K1687">
            <v>1</v>
          </cell>
          <cell r="L1687">
            <v>0</v>
          </cell>
          <cell r="M1687">
            <v>0</v>
          </cell>
          <cell r="N1687">
            <v>0</v>
          </cell>
          <cell r="O1687">
            <v>100</v>
          </cell>
          <cell r="P1687">
            <v>0</v>
          </cell>
          <cell r="R1687">
            <v>1.4365250000000001</v>
          </cell>
          <cell r="S1687">
            <v>39.153512817399999</v>
          </cell>
          <cell r="T1687" t="str">
            <v>[$ 2.5 per Litre]</v>
          </cell>
          <cell r="U1687" t="str">
            <v>Natural gas, liquefied</v>
          </cell>
        </row>
        <row r="1688">
          <cell r="D1688" t="str">
            <v>New Zealand|2016</v>
          </cell>
          <cell r="E1688">
            <v>6</v>
          </cell>
          <cell r="F1688" t="str">
            <v>HS12</v>
          </cell>
          <cell r="G1688" t="str">
            <v>271112</v>
          </cell>
          <cell r="H1688" t="str">
            <v>0</v>
          </cell>
          <cell r="I1688">
            <v>1</v>
          </cell>
          <cell r="J1688">
            <v>1</v>
          </cell>
          <cell r="K1688">
            <v>1</v>
          </cell>
          <cell r="L1688">
            <v>0</v>
          </cell>
          <cell r="M1688">
            <v>0</v>
          </cell>
          <cell r="N1688">
            <v>0</v>
          </cell>
          <cell r="O1688">
            <v>100</v>
          </cell>
          <cell r="P1688">
            <v>0</v>
          </cell>
          <cell r="R1688">
            <v>1.4365250000000001</v>
          </cell>
          <cell r="S1688">
            <v>11671.526774682101</v>
          </cell>
          <cell r="T1688" t="str">
            <v>[$ 0.244 per Litre]</v>
          </cell>
          <cell r="U1688" t="str">
            <v>Propane, liquefied</v>
          </cell>
        </row>
        <row r="1689">
          <cell r="D1689" t="str">
            <v>New Zealand|2016</v>
          </cell>
          <cell r="E1689">
            <v>6</v>
          </cell>
          <cell r="F1689" t="str">
            <v>HS12</v>
          </cell>
          <cell r="G1689" t="str">
            <v>271113</v>
          </cell>
          <cell r="H1689" t="str">
            <v>0</v>
          </cell>
          <cell r="I1689">
            <v>1</v>
          </cell>
          <cell r="J1689">
            <v>1</v>
          </cell>
          <cell r="K1689">
            <v>1</v>
          </cell>
          <cell r="L1689">
            <v>0</v>
          </cell>
          <cell r="M1689">
            <v>0</v>
          </cell>
          <cell r="N1689">
            <v>0</v>
          </cell>
          <cell r="O1689">
            <v>100</v>
          </cell>
          <cell r="P1689">
            <v>0</v>
          </cell>
          <cell r="R1689">
            <v>1.4365250000000001</v>
          </cell>
          <cell r="S1689">
            <v>301.48726962620003</v>
          </cell>
          <cell r="T1689" t="str">
            <v>[$ 1.5 per Litre]</v>
          </cell>
          <cell r="U1689" t="str">
            <v>Butanes, liquefied (excl. of a purity of &gt;= 95% of N-butane or isobutane)</v>
          </cell>
        </row>
        <row r="1690">
          <cell r="D1690" t="str">
            <v>New Zealand|2016</v>
          </cell>
          <cell r="E1690">
            <v>6</v>
          </cell>
          <cell r="F1690" t="str">
            <v>HS12</v>
          </cell>
          <cell r="G1690" t="str">
            <v>271114</v>
          </cell>
          <cell r="H1690" t="str">
            <v>0</v>
          </cell>
          <cell r="I1690">
            <v>1</v>
          </cell>
          <cell r="J1690">
            <v>2</v>
          </cell>
          <cell r="K1690">
            <v>2</v>
          </cell>
          <cell r="L1690">
            <v>0</v>
          </cell>
          <cell r="M1690">
            <v>0</v>
          </cell>
          <cell r="N1690">
            <v>0</v>
          </cell>
          <cell r="O1690">
            <v>100</v>
          </cell>
          <cell r="P1690">
            <v>0</v>
          </cell>
          <cell r="R1690">
            <v>1.4365250000000001</v>
          </cell>
          <cell r="S1690">
            <v>707.32427211509992</v>
          </cell>
          <cell r="T1690" t="str">
            <v>[$ 11.6 per Litre]</v>
          </cell>
          <cell r="U1690" t="str">
            <v>Ethylene, propylene, butylene and butadiene, liquefied (excl. ethylene of a purity of &gt;= 95% and propylene, butylene and butadiene of a purity of &gt;= 90%)</v>
          </cell>
        </row>
        <row r="1691">
          <cell r="D1691" t="str">
            <v>New Zealand|2016</v>
          </cell>
          <cell r="E1691">
            <v>6</v>
          </cell>
          <cell r="F1691" t="str">
            <v>HS12</v>
          </cell>
          <cell r="G1691" t="str">
            <v>271119</v>
          </cell>
          <cell r="H1691" t="str">
            <v>0</v>
          </cell>
          <cell r="I1691">
            <v>1</v>
          </cell>
          <cell r="J1691">
            <v>1</v>
          </cell>
          <cell r="K1691">
            <v>1</v>
          </cell>
          <cell r="L1691">
            <v>0</v>
          </cell>
          <cell r="M1691">
            <v>0</v>
          </cell>
          <cell r="N1691">
            <v>0</v>
          </cell>
          <cell r="O1691">
            <v>100</v>
          </cell>
          <cell r="P1691">
            <v>0</v>
          </cell>
          <cell r="R1691">
            <v>1.4365250000000001</v>
          </cell>
          <cell r="S1691">
            <v>479.1535128173</v>
          </cell>
          <cell r="U1691" t="str">
            <v>Gaseous hydrocarbons, liquefied, n.e.s. (excl. natural gas, propane, butane, ethylene, propylene, butylene and butadiene)</v>
          </cell>
        </row>
        <row r="1692">
          <cell r="C1692" t="str">
            <v>New Zealand|2016|271121</v>
          </cell>
          <cell r="D1692" t="str">
            <v>New Zealand|2016</v>
          </cell>
          <cell r="E1692">
            <v>6</v>
          </cell>
          <cell r="F1692" t="str">
            <v>HS12</v>
          </cell>
          <cell r="G1692" t="str">
            <v>271121</v>
          </cell>
          <cell r="H1692" t="str">
            <v>2</v>
          </cell>
          <cell r="I1692">
            <v>1</v>
          </cell>
          <cell r="J1692">
            <v>1</v>
          </cell>
          <cell r="K1692">
            <v>1</v>
          </cell>
          <cell r="L1692">
            <v>0</v>
          </cell>
          <cell r="M1692">
            <v>0</v>
          </cell>
          <cell r="N1692">
            <v>0</v>
          </cell>
          <cell r="O1692">
            <v>100</v>
          </cell>
          <cell r="P1692">
            <v>0</v>
          </cell>
          <cell r="R1692">
            <v>1.4365250000000001</v>
          </cell>
          <cell r="U1692" t="str">
            <v>Natural gas in gaseous state</v>
          </cell>
        </row>
        <row r="1693">
          <cell r="D1693" t="str">
            <v>New Zealand|2016</v>
          </cell>
          <cell r="E1693">
            <v>6</v>
          </cell>
          <cell r="F1693" t="str">
            <v>HS12</v>
          </cell>
          <cell r="G1693" t="str">
            <v>271129</v>
          </cell>
          <cell r="H1693" t="str">
            <v>0</v>
          </cell>
          <cell r="I1693">
            <v>1</v>
          </cell>
          <cell r="J1693">
            <v>1</v>
          </cell>
          <cell r="K1693">
            <v>1</v>
          </cell>
          <cell r="L1693">
            <v>0</v>
          </cell>
          <cell r="M1693">
            <v>0</v>
          </cell>
          <cell r="N1693">
            <v>0</v>
          </cell>
          <cell r="O1693">
            <v>100</v>
          </cell>
          <cell r="P1693">
            <v>0</v>
          </cell>
          <cell r="R1693">
            <v>1.4365250000000001</v>
          </cell>
          <cell r="S1693">
            <v>1153.7919632447001</v>
          </cell>
          <cell r="U1693" t="str">
            <v>Hydrocarbons in gaseous state, n.e.s. (excl. natural gas)</v>
          </cell>
        </row>
        <row r="1694">
          <cell r="D1694" t="str">
            <v>New Zealand|2015</v>
          </cell>
          <cell r="E1694">
            <v>4</v>
          </cell>
          <cell r="F1694" t="str">
            <v>HS12</v>
          </cell>
          <cell r="G1694" t="str">
            <v>2711</v>
          </cell>
          <cell r="H1694" t="str">
            <v>0</v>
          </cell>
          <cell r="I1694">
            <v>7</v>
          </cell>
          <cell r="J1694">
            <v>8</v>
          </cell>
          <cell r="K1694">
            <v>8</v>
          </cell>
          <cell r="L1694">
            <v>0</v>
          </cell>
          <cell r="M1694">
            <v>0</v>
          </cell>
          <cell r="N1694">
            <v>0</v>
          </cell>
          <cell r="O1694">
            <v>100</v>
          </cell>
          <cell r="P1694">
            <v>0</v>
          </cell>
          <cell r="R1694">
            <v>1.433975</v>
          </cell>
          <cell r="S1694">
            <v>7782.2451576911999</v>
          </cell>
          <cell r="U1694" t="str">
            <v>Petroleum gases and other gaseous hydrocarbons.</v>
          </cell>
        </row>
        <row r="1695">
          <cell r="C1695" t="str">
            <v>New Zealand|2015|271111</v>
          </cell>
          <cell r="D1695" t="str">
            <v>New Zealand|2015</v>
          </cell>
          <cell r="E1695">
            <v>6</v>
          </cell>
          <cell r="F1695" t="str">
            <v>HS12</v>
          </cell>
          <cell r="G1695" t="str">
            <v>271111</v>
          </cell>
          <cell r="H1695" t="str">
            <v>1</v>
          </cell>
          <cell r="I1695">
            <v>1</v>
          </cell>
          <cell r="J1695">
            <v>1</v>
          </cell>
          <cell r="K1695">
            <v>1</v>
          </cell>
          <cell r="L1695">
            <v>0</v>
          </cell>
          <cell r="M1695">
            <v>0</v>
          </cell>
          <cell r="N1695">
            <v>0</v>
          </cell>
          <cell r="O1695">
            <v>100</v>
          </cell>
          <cell r="P1695">
            <v>0</v>
          </cell>
          <cell r="R1695">
            <v>1.433975</v>
          </cell>
          <cell r="S1695">
            <v>1.6213671785999999</v>
          </cell>
          <cell r="T1695" t="str">
            <v>[$ 32.4 per Litre]</v>
          </cell>
          <cell r="U1695" t="str">
            <v>Natural gas, liquefied</v>
          </cell>
        </row>
        <row r="1696">
          <cell r="D1696" t="str">
            <v>New Zealand|2015</v>
          </cell>
          <cell r="E1696">
            <v>6</v>
          </cell>
          <cell r="F1696" t="str">
            <v>HS12</v>
          </cell>
          <cell r="G1696" t="str">
            <v>271112</v>
          </cell>
          <cell r="H1696" t="str">
            <v>0</v>
          </cell>
          <cell r="I1696">
            <v>1</v>
          </cell>
          <cell r="J1696">
            <v>1</v>
          </cell>
          <cell r="K1696">
            <v>1</v>
          </cell>
          <cell r="L1696">
            <v>0</v>
          </cell>
          <cell r="M1696">
            <v>0</v>
          </cell>
          <cell r="N1696">
            <v>0</v>
          </cell>
          <cell r="O1696">
            <v>100</v>
          </cell>
          <cell r="P1696">
            <v>0</v>
          </cell>
          <cell r="R1696">
            <v>1.433975</v>
          </cell>
          <cell r="S1696">
            <v>5428.8275597553002</v>
          </cell>
          <cell r="T1696" t="str">
            <v>[$ 0.400 per Litre]</v>
          </cell>
          <cell r="U1696" t="str">
            <v>Propane, liquefied</v>
          </cell>
        </row>
        <row r="1697">
          <cell r="D1697" t="str">
            <v>New Zealand|2015</v>
          </cell>
          <cell r="E1697">
            <v>6</v>
          </cell>
          <cell r="F1697" t="str">
            <v>HS12</v>
          </cell>
          <cell r="G1697" t="str">
            <v>271113</v>
          </cell>
          <cell r="H1697" t="str">
            <v>0</v>
          </cell>
          <cell r="I1697">
            <v>1</v>
          </cell>
          <cell r="J1697">
            <v>1</v>
          </cell>
          <cell r="K1697">
            <v>1</v>
          </cell>
          <cell r="L1697">
            <v>0</v>
          </cell>
          <cell r="M1697">
            <v>0</v>
          </cell>
          <cell r="N1697">
            <v>0</v>
          </cell>
          <cell r="O1697">
            <v>100</v>
          </cell>
          <cell r="P1697">
            <v>0</v>
          </cell>
          <cell r="R1697">
            <v>1.433975</v>
          </cell>
          <cell r="S1697">
            <v>380.84973587410002</v>
          </cell>
          <cell r="T1697" t="str">
            <v>[$ 2.5 per Litre]</v>
          </cell>
          <cell r="U1697" t="str">
            <v>Butanes, liquefied (excl. of a purity of &gt;= 95% of N-butane or isobutane)</v>
          </cell>
        </row>
        <row r="1698">
          <cell r="D1698" t="str">
            <v>New Zealand|2015</v>
          </cell>
          <cell r="E1698">
            <v>6</v>
          </cell>
          <cell r="F1698" t="str">
            <v>HS12</v>
          </cell>
          <cell r="G1698" t="str">
            <v>271114</v>
          </cell>
          <cell r="H1698" t="str">
            <v>0</v>
          </cell>
          <cell r="I1698">
            <v>1</v>
          </cell>
          <cell r="J1698">
            <v>2</v>
          </cell>
          <cell r="K1698">
            <v>2</v>
          </cell>
          <cell r="L1698">
            <v>0</v>
          </cell>
          <cell r="M1698">
            <v>0</v>
          </cell>
          <cell r="N1698">
            <v>0</v>
          </cell>
          <cell r="O1698">
            <v>100</v>
          </cell>
          <cell r="P1698">
            <v>0</v>
          </cell>
          <cell r="R1698">
            <v>1.433975</v>
          </cell>
          <cell r="S1698">
            <v>438.70220889469999</v>
          </cell>
          <cell r="T1698" t="str">
            <v>[$ 26.5 per Litre]</v>
          </cell>
          <cell r="U1698" t="str">
            <v>Ethylene, propylene, butylene and butadiene, liquefied (excl. ethylene of a purity of &gt;= 95% and propylene, butylene and butadiene of a purity of &gt;= 90%)</v>
          </cell>
        </row>
        <row r="1699">
          <cell r="D1699" t="str">
            <v>New Zealand|2015</v>
          </cell>
          <cell r="E1699">
            <v>6</v>
          </cell>
          <cell r="F1699" t="str">
            <v>HS12</v>
          </cell>
          <cell r="G1699" t="str">
            <v>271119</v>
          </cell>
          <cell r="H1699" t="str">
            <v>0</v>
          </cell>
          <cell r="I1699">
            <v>1</v>
          </cell>
          <cell r="J1699">
            <v>1</v>
          </cell>
          <cell r="K1699">
            <v>1</v>
          </cell>
          <cell r="L1699">
            <v>0</v>
          </cell>
          <cell r="M1699">
            <v>0</v>
          </cell>
          <cell r="N1699">
            <v>0</v>
          </cell>
          <cell r="O1699">
            <v>100</v>
          </cell>
          <cell r="P1699">
            <v>0</v>
          </cell>
          <cell r="R1699">
            <v>1.433975</v>
          </cell>
          <cell r="S1699">
            <v>468.6685611675</v>
          </cell>
          <cell r="U1699" t="str">
            <v>Gaseous hydrocarbons, liquefied, n.e.s. (excl. natural gas, propane, butane, ethylene, propylene, butylene and butadiene)</v>
          </cell>
        </row>
        <row r="1700">
          <cell r="C1700" t="str">
            <v>New Zealand|2015|271121</v>
          </cell>
          <cell r="D1700" t="str">
            <v>New Zealand|2015</v>
          </cell>
          <cell r="E1700">
            <v>6</v>
          </cell>
          <cell r="F1700" t="str">
            <v>HS12</v>
          </cell>
          <cell r="G1700" t="str">
            <v>271121</v>
          </cell>
          <cell r="H1700" t="str">
            <v>2</v>
          </cell>
          <cell r="I1700">
            <v>1</v>
          </cell>
          <cell r="J1700">
            <v>1</v>
          </cell>
          <cell r="K1700">
            <v>1</v>
          </cell>
          <cell r="L1700">
            <v>0</v>
          </cell>
          <cell r="M1700">
            <v>0</v>
          </cell>
          <cell r="N1700">
            <v>0</v>
          </cell>
          <cell r="O1700">
            <v>100</v>
          </cell>
          <cell r="P1700">
            <v>0</v>
          </cell>
          <cell r="R1700">
            <v>1.433975</v>
          </cell>
          <cell r="U1700" t="str">
            <v>Natural gas in gaseous state</v>
          </cell>
        </row>
        <row r="1701">
          <cell r="D1701" t="str">
            <v>New Zealand|2015</v>
          </cell>
          <cell r="E1701">
            <v>6</v>
          </cell>
          <cell r="F1701" t="str">
            <v>HS12</v>
          </cell>
          <cell r="G1701" t="str">
            <v>271129</v>
          </cell>
          <cell r="H1701" t="str">
            <v>0</v>
          </cell>
          <cell r="I1701">
            <v>1</v>
          </cell>
          <cell r="J1701">
            <v>1</v>
          </cell>
          <cell r="K1701">
            <v>1</v>
          </cell>
          <cell r="L1701">
            <v>0</v>
          </cell>
          <cell r="M1701">
            <v>0</v>
          </cell>
          <cell r="N1701">
            <v>0</v>
          </cell>
          <cell r="O1701">
            <v>100</v>
          </cell>
          <cell r="P1701">
            <v>0</v>
          </cell>
          <cell r="R1701">
            <v>1.433975</v>
          </cell>
          <cell r="S1701">
            <v>1063.575724821</v>
          </cell>
          <cell r="U1701" t="str">
            <v>Hydrocarbons in gaseous state, n.e.s. (excl. natural gas)</v>
          </cell>
        </row>
        <row r="1702">
          <cell r="D1702" t="str">
            <v>New Zealand|2014</v>
          </cell>
          <cell r="E1702">
            <v>4</v>
          </cell>
          <cell r="F1702" t="str">
            <v>HS12</v>
          </cell>
          <cell r="G1702" t="str">
            <v>2711</v>
          </cell>
          <cell r="H1702" t="str">
            <v>0</v>
          </cell>
          <cell r="I1702">
            <v>7</v>
          </cell>
          <cell r="J1702">
            <v>8</v>
          </cell>
          <cell r="K1702">
            <v>8</v>
          </cell>
          <cell r="L1702">
            <v>0</v>
          </cell>
          <cell r="M1702">
            <v>0</v>
          </cell>
          <cell r="N1702">
            <v>0</v>
          </cell>
          <cell r="O1702">
            <v>100</v>
          </cell>
          <cell r="P1702">
            <v>0</v>
          </cell>
          <cell r="R1702">
            <v>1.205433333</v>
          </cell>
          <cell r="S1702">
            <v>3073.4449584028998</v>
          </cell>
          <cell r="U1702" t="str">
            <v>Petroleum gases and other gaseous hydrocarbons.</v>
          </cell>
        </row>
        <row r="1703">
          <cell r="C1703" t="str">
            <v>New Zealand|2014|271111</v>
          </cell>
          <cell r="D1703" t="str">
            <v>New Zealand|2014</v>
          </cell>
          <cell r="E1703">
            <v>6</v>
          </cell>
          <cell r="F1703" t="str">
            <v>HS12</v>
          </cell>
          <cell r="G1703" t="str">
            <v>271111</v>
          </cell>
          <cell r="H1703" t="str">
            <v>1</v>
          </cell>
          <cell r="I1703">
            <v>1</v>
          </cell>
          <cell r="J1703">
            <v>1</v>
          </cell>
          <cell r="K1703">
            <v>1</v>
          </cell>
          <cell r="L1703">
            <v>0</v>
          </cell>
          <cell r="M1703">
            <v>0</v>
          </cell>
          <cell r="N1703">
            <v>0</v>
          </cell>
          <cell r="O1703">
            <v>100</v>
          </cell>
          <cell r="P1703">
            <v>0</v>
          </cell>
          <cell r="R1703">
            <v>1.205433333</v>
          </cell>
          <cell r="S1703">
            <v>73.284019598300006</v>
          </cell>
          <cell r="T1703" t="str">
            <v>[$ 2.8 per Litre]</v>
          </cell>
          <cell r="U1703" t="str">
            <v>Natural gas, liquefied</v>
          </cell>
        </row>
        <row r="1704">
          <cell r="D1704" t="str">
            <v>New Zealand|2014</v>
          </cell>
          <cell r="E1704">
            <v>6</v>
          </cell>
          <cell r="F1704" t="str">
            <v>HS12</v>
          </cell>
          <cell r="G1704" t="str">
            <v>271112</v>
          </cell>
          <cell r="H1704" t="str">
            <v>0</v>
          </cell>
          <cell r="I1704">
            <v>1</v>
          </cell>
          <cell r="J1704">
            <v>1</v>
          </cell>
          <cell r="K1704">
            <v>1</v>
          </cell>
          <cell r="L1704">
            <v>0</v>
          </cell>
          <cell r="M1704">
            <v>0</v>
          </cell>
          <cell r="N1704">
            <v>0</v>
          </cell>
          <cell r="O1704">
            <v>100</v>
          </cell>
          <cell r="P1704">
            <v>0</v>
          </cell>
          <cell r="R1704">
            <v>1.205433333</v>
          </cell>
          <cell r="S1704">
            <v>1575.5122643518</v>
          </cell>
          <cell r="T1704" t="str">
            <v>[$ 0.454 per Litre]</v>
          </cell>
          <cell r="U1704" t="str">
            <v>Propane, liquefied</v>
          </cell>
        </row>
        <row r="1705">
          <cell r="D1705" t="str">
            <v>New Zealand|2014</v>
          </cell>
          <cell r="E1705">
            <v>6</v>
          </cell>
          <cell r="F1705" t="str">
            <v>HS12</v>
          </cell>
          <cell r="G1705" t="str">
            <v>271113</v>
          </cell>
          <cell r="H1705" t="str">
            <v>0</v>
          </cell>
          <cell r="I1705">
            <v>1</v>
          </cell>
          <cell r="J1705">
            <v>1</v>
          </cell>
          <cell r="K1705">
            <v>1</v>
          </cell>
          <cell r="L1705">
            <v>0</v>
          </cell>
          <cell r="M1705">
            <v>0</v>
          </cell>
          <cell r="N1705">
            <v>0</v>
          </cell>
          <cell r="O1705">
            <v>100</v>
          </cell>
          <cell r="P1705">
            <v>0</v>
          </cell>
          <cell r="R1705">
            <v>1.205433333</v>
          </cell>
          <cell r="S1705">
            <v>360.98719695850002</v>
          </cell>
          <cell r="T1705" t="str">
            <v>[$ 1.3 per Litre]</v>
          </cell>
          <cell r="U1705" t="str">
            <v>Butanes, liquefied (excl. of a purity of &gt;= 95% of N-butane or isobutane)</v>
          </cell>
        </row>
        <row r="1706">
          <cell r="D1706" t="str">
            <v>New Zealand|2014</v>
          </cell>
          <cell r="E1706">
            <v>6</v>
          </cell>
          <cell r="F1706" t="str">
            <v>HS12</v>
          </cell>
          <cell r="G1706" t="str">
            <v>271114</v>
          </cell>
          <cell r="H1706" t="str">
            <v>0</v>
          </cell>
          <cell r="I1706">
            <v>1</v>
          </cell>
          <cell r="J1706">
            <v>2</v>
          </cell>
          <cell r="K1706">
            <v>2</v>
          </cell>
          <cell r="L1706">
            <v>0</v>
          </cell>
          <cell r="M1706">
            <v>0</v>
          </cell>
          <cell r="N1706">
            <v>0</v>
          </cell>
          <cell r="O1706">
            <v>100</v>
          </cell>
          <cell r="P1706">
            <v>0</v>
          </cell>
          <cell r="R1706">
            <v>1.205433333</v>
          </cell>
          <cell r="S1706">
            <v>43.139673158500003</v>
          </cell>
          <cell r="T1706" t="str">
            <v>[$ 5.1 per Litre]</v>
          </cell>
          <cell r="U1706" t="str">
            <v>Ethylene, propylene, butylene and butadiene, liquefied (excl. ethylene of a purity of &gt;= 95% and propylene, butylene and butadiene of a purity of &gt;= 90%)</v>
          </cell>
        </row>
        <row r="1707">
          <cell r="D1707" t="str">
            <v>New Zealand|2014</v>
          </cell>
          <cell r="E1707">
            <v>6</v>
          </cell>
          <cell r="F1707" t="str">
            <v>HS12</v>
          </cell>
          <cell r="G1707" t="str">
            <v>271119</v>
          </cell>
          <cell r="H1707" t="str">
            <v>0</v>
          </cell>
          <cell r="I1707">
            <v>1</v>
          </cell>
          <cell r="J1707">
            <v>1</v>
          </cell>
          <cell r="K1707">
            <v>1</v>
          </cell>
          <cell r="L1707">
            <v>0</v>
          </cell>
          <cell r="M1707">
            <v>0</v>
          </cell>
          <cell r="N1707">
            <v>0</v>
          </cell>
          <cell r="O1707">
            <v>100</v>
          </cell>
          <cell r="P1707">
            <v>0</v>
          </cell>
          <cell r="R1707">
            <v>1.205433333</v>
          </cell>
          <cell r="S1707">
            <v>89.268312941099992</v>
          </cell>
          <cell r="U1707" t="str">
            <v>Gaseous hydrocarbons, liquefied, n.e.s. (excl. natural gas, propane, butane, ethylene, propylene, butylene and butadiene)</v>
          </cell>
        </row>
        <row r="1708">
          <cell r="C1708" t="str">
            <v>New Zealand|2014|271121</v>
          </cell>
          <cell r="D1708" t="str">
            <v>New Zealand|2014</v>
          </cell>
          <cell r="E1708">
            <v>6</v>
          </cell>
          <cell r="F1708" t="str">
            <v>HS12</v>
          </cell>
          <cell r="G1708" t="str">
            <v>271121</v>
          </cell>
          <cell r="H1708" t="str">
            <v>2</v>
          </cell>
          <cell r="I1708">
            <v>1</v>
          </cell>
          <cell r="J1708">
            <v>1</v>
          </cell>
          <cell r="K1708">
            <v>1</v>
          </cell>
          <cell r="L1708">
            <v>0</v>
          </cell>
          <cell r="M1708">
            <v>0</v>
          </cell>
          <cell r="N1708">
            <v>0</v>
          </cell>
          <cell r="O1708">
            <v>100</v>
          </cell>
          <cell r="P1708">
            <v>0</v>
          </cell>
          <cell r="R1708">
            <v>1.205433333</v>
          </cell>
          <cell r="S1708">
            <v>16.201642567299999</v>
          </cell>
          <cell r="U1708" t="str">
            <v>Natural gas in gaseous state</v>
          </cell>
        </row>
        <row r="1709">
          <cell r="D1709" t="str">
            <v>New Zealand|2014</v>
          </cell>
          <cell r="E1709">
            <v>6</v>
          </cell>
          <cell r="F1709" t="str">
            <v>HS12</v>
          </cell>
          <cell r="G1709" t="str">
            <v>271129</v>
          </cell>
          <cell r="H1709" t="str">
            <v>0</v>
          </cell>
          <cell r="I1709">
            <v>1</v>
          </cell>
          <cell r="J1709">
            <v>1</v>
          </cell>
          <cell r="K1709">
            <v>1</v>
          </cell>
          <cell r="L1709">
            <v>0</v>
          </cell>
          <cell r="M1709">
            <v>0</v>
          </cell>
          <cell r="N1709">
            <v>0</v>
          </cell>
          <cell r="O1709">
            <v>100</v>
          </cell>
          <cell r="P1709">
            <v>0</v>
          </cell>
          <cell r="R1709">
            <v>1.205433333</v>
          </cell>
          <cell r="S1709">
            <v>915.05184882740002</v>
          </cell>
          <cell r="U1709" t="str">
            <v>Hydrocarbons in gaseous state, n.e.s. (excl. natural gas)</v>
          </cell>
        </row>
        <row r="1710">
          <cell r="D1710" t="str">
            <v>New Zealand|2013</v>
          </cell>
          <cell r="E1710">
            <v>4</v>
          </cell>
          <cell r="F1710" t="str">
            <v>HS12</v>
          </cell>
          <cell r="G1710" t="str">
            <v>2711</v>
          </cell>
          <cell r="H1710" t="str">
            <v>0</v>
          </cell>
          <cell r="I1710">
            <v>7</v>
          </cell>
          <cell r="J1710">
            <v>8</v>
          </cell>
          <cell r="K1710">
            <v>8</v>
          </cell>
          <cell r="L1710">
            <v>0</v>
          </cell>
          <cell r="M1710">
            <v>0</v>
          </cell>
          <cell r="N1710">
            <v>0</v>
          </cell>
          <cell r="O1710">
            <v>100</v>
          </cell>
          <cell r="P1710">
            <v>0</v>
          </cell>
          <cell r="R1710">
            <v>1.2190000000000001</v>
          </cell>
          <cell r="S1710">
            <v>4478.1107465135356</v>
          </cell>
          <cell r="U1710" t="str">
            <v>Petroleum gases and other gaseous hydrocarbons.</v>
          </cell>
        </row>
        <row r="1711">
          <cell r="C1711" t="str">
            <v>New Zealand|2013|271111</v>
          </cell>
          <cell r="D1711" t="str">
            <v>New Zealand|2013</v>
          </cell>
          <cell r="E1711">
            <v>6</v>
          </cell>
          <cell r="F1711" t="str">
            <v>HS12</v>
          </cell>
          <cell r="G1711" t="str">
            <v>271111</v>
          </cell>
          <cell r="H1711" t="str">
            <v>1</v>
          </cell>
          <cell r="I1711">
            <v>1</v>
          </cell>
          <cell r="J1711">
            <v>1</v>
          </cell>
          <cell r="K1711">
            <v>1</v>
          </cell>
          <cell r="L1711">
            <v>0</v>
          </cell>
          <cell r="M1711">
            <v>0</v>
          </cell>
          <cell r="N1711">
            <v>0</v>
          </cell>
          <cell r="O1711">
            <v>100</v>
          </cell>
          <cell r="P1711">
            <v>0</v>
          </cell>
          <cell r="R1711">
            <v>1.2190000000000001</v>
          </cell>
          <cell r="S1711">
            <v>52.732567678424935</v>
          </cell>
          <cell r="T1711" t="str">
            <v>[$ 5.2 per Litre]</v>
          </cell>
          <cell r="U1711" t="str">
            <v>Natural gas, liquefied</v>
          </cell>
        </row>
        <row r="1712">
          <cell r="D1712" t="str">
            <v>New Zealand|2013</v>
          </cell>
          <cell r="E1712">
            <v>6</v>
          </cell>
          <cell r="F1712" t="str">
            <v>HS12</v>
          </cell>
          <cell r="G1712" t="str">
            <v>271112</v>
          </cell>
          <cell r="H1712" t="str">
            <v>0</v>
          </cell>
          <cell r="I1712">
            <v>1</v>
          </cell>
          <cell r="J1712">
            <v>1</v>
          </cell>
          <cell r="K1712">
            <v>1</v>
          </cell>
          <cell r="L1712">
            <v>0</v>
          </cell>
          <cell r="M1712">
            <v>0</v>
          </cell>
          <cell r="N1712">
            <v>0</v>
          </cell>
          <cell r="O1712">
            <v>100</v>
          </cell>
          <cell r="P1712">
            <v>0</v>
          </cell>
          <cell r="R1712">
            <v>1.2190000000000001</v>
          </cell>
          <cell r="S1712">
            <v>3073.2961443806398</v>
          </cell>
          <cell r="T1712" t="str">
            <v>[$ 0.714 per Litre]</v>
          </cell>
          <cell r="U1712" t="str">
            <v>Propane, liquefied</v>
          </cell>
        </row>
        <row r="1713">
          <cell r="D1713" t="str">
            <v>New Zealand|2013</v>
          </cell>
          <cell r="E1713">
            <v>6</v>
          </cell>
          <cell r="F1713" t="str">
            <v>HS12</v>
          </cell>
          <cell r="G1713" t="str">
            <v>271113</v>
          </cell>
          <cell r="H1713" t="str">
            <v>0</v>
          </cell>
          <cell r="I1713">
            <v>1</v>
          </cell>
          <cell r="J1713">
            <v>1</v>
          </cell>
          <cell r="K1713">
            <v>1</v>
          </cell>
          <cell r="L1713">
            <v>0</v>
          </cell>
          <cell r="M1713">
            <v>0</v>
          </cell>
          <cell r="N1713">
            <v>0</v>
          </cell>
          <cell r="O1713">
            <v>100</v>
          </cell>
          <cell r="P1713">
            <v>0</v>
          </cell>
          <cell r="R1713">
            <v>1.2190000000000001</v>
          </cell>
          <cell r="S1713">
            <v>370.78671041837566</v>
          </cell>
          <cell r="T1713" t="str">
            <v>[$ 2.4 per Litre]</v>
          </cell>
          <cell r="U1713" t="str">
            <v>Butanes, liquefied (excl. of a purity of &gt;= 95% of N-butane or isobutane)</v>
          </cell>
        </row>
        <row r="1714">
          <cell r="D1714" t="str">
            <v>New Zealand|2013</v>
          </cell>
          <cell r="E1714">
            <v>6</v>
          </cell>
          <cell r="F1714" t="str">
            <v>HS12</v>
          </cell>
          <cell r="G1714" t="str">
            <v>271114</v>
          </cell>
          <cell r="H1714" t="str">
            <v>0</v>
          </cell>
          <cell r="I1714">
            <v>1</v>
          </cell>
          <cell r="J1714">
            <v>2</v>
          </cell>
          <cell r="K1714">
            <v>2</v>
          </cell>
          <cell r="L1714">
            <v>0</v>
          </cell>
          <cell r="M1714">
            <v>0</v>
          </cell>
          <cell r="N1714">
            <v>0</v>
          </cell>
          <cell r="O1714">
            <v>100</v>
          </cell>
          <cell r="P1714">
            <v>0</v>
          </cell>
          <cell r="R1714">
            <v>1.2190000000000001</v>
          </cell>
          <cell r="S1714">
            <v>5.1993437243642333</v>
          </cell>
          <cell r="T1714" t="str">
            <v>[$ 26.2 per Litre]</v>
          </cell>
          <cell r="U1714" t="str">
            <v>Ethylene, propylene, butylene and butadiene, liquefied (excl. ethylene of a purity of &gt;= 95% and propylene, butylene and butadiene of a purity of &gt;= 90%)</v>
          </cell>
        </row>
        <row r="1715">
          <cell r="D1715" t="str">
            <v>New Zealand|2013</v>
          </cell>
          <cell r="E1715">
            <v>6</v>
          </cell>
          <cell r="F1715" t="str">
            <v>HS12</v>
          </cell>
          <cell r="G1715" t="str">
            <v>271119</v>
          </cell>
          <cell r="H1715" t="str">
            <v>0</v>
          </cell>
          <cell r="I1715">
            <v>1</v>
          </cell>
          <cell r="J1715">
            <v>1</v>
          </cell>
          <cell r="K1715">
            <v>1</v>
          </cell>
          <cell r="L1715">
            <v>0</v>
          </cell>
          <cell r="M1715">
            <v>0</v>
          </cell>
          <cell r="N1715">
            <v>0</v>
          </cell>
          <cell r="O1715">
            <v>100</v>
          </cell>
          <cell r="P1715">
            <v>0</v>
          </cell>
          <cell r="R1715">
            <v>1.2190000000000001</v>
          </cell>
          <cell r="S1715">
            <v>37.064807219031998</v>
          </cell>
          <cell r="U1715" t="str">
            <v>Gaseous hydrocarbons, liquefied, n.e.s. (excl. natural gas, propane, butane, ethylene, propylene, butylene and butadiene)</v>
          </cell>
        </row>
        <row r="1716">
          <cell r="C1716" t="str">
            <v>New Zealand|2013|271121</v>
          </cell>
          <cell r="D1716" t="str">
            <v>New Zealand|2013</v>
          </cell>
          <cell r="E1716">
            <v>6</v>
          </cell>
          <cell r="F1716" t="str">
            <v>HS12</v>
          </cell>
          <cell r="G1716" t="str">
            <v>271121</v>
          </cell>
          <cell r="H1716" t="str">
            <v>2</v>
          </cell>
          <cell r="I1716">
            <v>1</v>
          </cell>
          <cell r="J1716">
            <v>1</v>
          </cell>
          <cell r="K1716">
            <v>1</v>
          </cell>
          <cell r="L1716">
            <v>0</v>
          </cell>
          <cell r="M1716">
            <v>0</v>
          </cell>
          <cell r="N1716">
            <v>0</v>
          </cell>
          <cell r="O1716">
            <v>100</v>
          </cell>
          <cell r="P1716">
            <v>0</v>
          </cell>
          <cell r="R1716">
            <v>1.2190000000000001</v>
          </cell>
          <cell r="S1716">
            <v>6.333059885151763</v>
          </cell>
          <cell r="U1716" t="str">
            <v>Natural gas in gaseous state</v>
          </cell>
        </row>
        <row r="1717">
          <cell r="D1717" t="str">
            <v>New Zealand|2013</v>
          </cell>
          <cell r="E1717">
            <v>6</v>
          </cell>
          <cell r="F1717" t="str">
            <v>HS12</v>
          </cell>
          <cell r="G1717" t="str">
            <v>271129</v>
          </cell>
          <cell r="H1717" t="str">
            <v>0</v>
          </cell>
          <cell r="I1717">
            <v>1</v>
          </cell>
          <cell r="J1717">
            <v>1</v>
          </cell>
          <cell r="K1717">
            <v>1</v>
          </cell>
          <cell r="L1717">
            <v>0</v>
          </cell>
          <cell r="M1717">
            <v>0</v>
          </cell>
          <cell r="N1717">
            <v>0</v>
          </cell>
          <cell r="O1717">
            <v>100</v>
          </cell>
          <cell r="P1717">
            <v>0</v>
          </cell>
          <cell r="R1717">
            <v>1.2190000000000001</v>
          </cell>
          <cell r="S1717">
            <v>932.69811320754718</v>
          </cell>
          <cell r="U1717" t="str">
            <v>Hydrocarbons in gaseous state, n.e.s. (excl. natural gas)</v>
          </cell>
        </row>
        <row r="1718">
          <cell r="D1718" t="str">
            <v>New Zealand|2012</v>
          </cell>
          <cell r="E1718">
            <v>4</v>
          </cell>
          <cell r="F1718" t="str">
            <v>HS12</v>
          </cell>
          <cell r="G1718" t="str">
            <v>2711</v>
          </cell>
          <cell r="H1718" t="str">
            <v>0</v>
          </cell>
          <cell r="I1718">
            <v>7</v>
          </cell>
          <cell r="J1718">
            <v>8</v>
          </cell>
          <cell r="K1718">
            <v>8</v>
          </cell>
          <cell r="L1718">
            <v>0</v>
          </cell>
          <cell r="M1718">
            <v>0</v>
          </cell>
          <cell r="N1718">
            <v>0</v>
          </cell>
          <cell r="O1718">
            <v>100</v>
          </cell>
          <cell r="P1718">
            <v>0</v>
          </cell>
          <cell r="R1718">
            <v>1.234</v>
          </cell>
          <cell r="S1718">
            <v>18452.585089141008</v>
          </cell>
          <cell r="U1718" t="str">
            <v>Petroleum gases and other gaseous hydrocarbons.</v>
          </cell>
        </row>
        <row r="1719">
          <cell r="C1719" t="str">
            <v>New Zealand|2012|271111</v>
          </cell>
          <cell r="D1719" t="str">
            <v>New Zealand|2012</v>
          </cell>
          <cell r="E1719">
            <v>6</v>
          </cell>
          <cell r="F1719" t="str">
            <v>HS12</v>
          </cell>
          <cell r="G1719" t="str">
            <v>271111</v>
          </cell>
          <cell r="H1719" t="str">
            <v>1</v>
          </cell>
          <cell r="I1719">
            <v>1</v>
          </cell>
          <cell r="J1719">
            <v>1</v>
          </cell>
          <cell r="K1719">
            <v>1</v>
          </cell>
          <cell r="L1719">
            <v>0</v>
          </cell>
          <cell r="M1719">
            <v>0</v>
          </cell>
          <cell r="N1719">
            <v>0</v>
          </cell>
          <cell r="O1719">
            <v>100</v>
          </cell>
          <cell r="P1719">
            <v>0</v>
          </cell>
          <cell r="R1719">
            <v>1.234</v>
          </cell>
          <cell r="S1719">
            <v>3.2852512155591578</v>
          </cell>
          <cell r="T1719" t="str">
            <v>[$ 17.3 per Litre]</v>
          </cell>
          <cell r="U1719" t="str">
            <v>Natural gas, liquefied</v>
          </cell>
        </row>
        <row r="1720">
          <cell r="D1720" t="str">
            <v>New Zealand|2012</v>
          </cell>
          <cell r="E1720">
            <v>6</v>
          </cell>
          <cell r="F1720" t="str">
            <v>HS12</v>
          </cell>
          <cell r="G1720" t="str">
            <v>271112</v>
          </cell>
          <cell r="H1720" t="str">
            <v>0</v>
          </cell>
          <cell r="I1720">
            <v>1</v>
          </cell>
          <cell r="J1720">
            <v>1</v>
          </cell>
          <cell r="K1720">
            <v>1</v>
          </cell>
          <cell r="L1720">
            <v>0</v>
          </cell>
          <cell r="M1720">
            <v>0</v>
          </cell>
          <cell r="N1720">
            <v>0</v>
          </cell>
          <cell r="O1720">
            <v>100</v>
          </cell>
          <cell r="P1720">
            <v>0</v>
          </cell>
          <cell r="R1720">
            <v>1.234</v>
          </cell>
          <cell r="S1720">
            <v>17202.431118314427</v>
          </cell>
          <cell r="T1720" t="str">
            <v>[$ 0.553 per Litre]</v>
          </cell>
          <cell r="U1720" t="str">
            <v>Propane, liquefied</v>
          </cell>
        </row>
        <row r="1721">
          <cell r="D1721" t="str">
            <v>New Zealand|2012</v>
          </cell>
          <cell r="E1721">
            <v>6</v>
          </cell>
          <cell r="F1721" t="str">
            <v>HS12</v>
          </cell>
          <cell r="G1721" t="str">
            <v>271113</v>
          </cell>
          <cell r="H1721" t="str">
            <v>0</v>
          </cell>
          <cell r="I1721">
            <v>1</v>
          </cell>
          <cell r="J1721">
            <v>1</v>
          </cell>
          <cell r="K1721">
            <v>1</v>
          </cell>
          <cell r="L1721">
            <v>0</v>
          </cell>
          <cell r="M1721">
            <v>0</v>
          </cell>
          <cell r="N1721">
            <v>0</v>
          </cell>
          <cell r="O1721">
            <v>100</v>
          </cell>
          <cell r="P1721">
            <v>0</v>
          </cell>
          <cell r="R1721">
            <v>1.234</v>
          </cell>
          <cell r="S1721">
            <v>339.56077795786069</v>
          </cell>
          <cell r="T1721" t="str">
            <v>[$ 2.5 per Litre]</v>
          </cell>
          <cell r="U1721" t="str">
            <v>Butanes, liquefied (excl. of a purity of &gt;= 95% of N-butane or isobutane)</v>
          </cell>
        </row>
        <row r="1722">
          <cell r="D1722" t="str">
            <v>New Zealand|2012</v>
          </cell>
          <cell r="E1722">
            <v>6</v>
          </cell>
          <cell r="F1722" t="str">
            <v>HS12</v>
          </cell>
          <cell r="G1722" t="str">
            <v>271114</v>
          </cell>
          <cell r="H1722" t="str">
            <v>0</v>
          </cell>
          <cell r="I1722">
            <v>1</v>
          </cell>
          <cell r="J1722">
            <v>2</v>
          </cell>
          <cell r="K1722">
            <v>2</v>
          </cell>
          <cell r="L1722">
            <v>0</v>
          </cell>
          <cell r="M1722">
            <v>0</v>
          </cell>
          <cell r="N1722">
            <v>0</v>
          </cell>
          <cell r="O1722">
            <v>100</v>
          </cell>
          <cell r="P1722">
            <v>0</v>
          </cell>
          <cell r="R1722">
            <v>1.234</v>
          </cell>
          <cell r="S1722">
            <v>48.318476499189629</v>
          </cell>
          <cell r="T1722" t="str">
            <v>[$ 11.9 per Litre]</v>
          </cell>
          <cell r="U1722" t="str">
            <v>Ethylene, propylene, butylene and butadiene, liquefied (excl. ethylene of a purity of &gt;= 95% and propylene, butylene and butadiene of a purity of &gt;= 90%)</v>
          </cell>
        </row>
        <row r="1723">
          <cell r="D1723" t="str">
            <v>New Zealand|2012</v>
          </cell>
          <cell r="E1723">
            <v>6</v>
          </cell>
          <cell r="F1723" t="str">
            <v>HS12</v>
          </cell>
          <cell r="G1723" t="str">
            <v>271119</v>
          </cell>
          <cell r="H1723" t="str">
            <v>0</v>
          </cell>
          <cell r="I1723">
            <v>1</v>
          </cell>
          <cell r="J1723">
            <v>1</v>
          </cell>
          <cell r="K1723">
            <v>1</v>
          </cell>
          <cell r="L1723">
            <v>0</v>
          </cell>
          <cell r="M1723">
            <v>0</v>
          </cell>
          <cell r="N1723">
            <v>0</v>
          </cell>
          <cell r="O1723">
            <v>100</v>
          </cell>
          <cell r="P1723">
            <v>0</v>
          </cell>
          <cell r="R1723">
            <v>1.234</v>
          </cell>
          <cell r="S1723">
            <v>140.35251215559157</v>
          </cell>
          <cell r="U1723" t="str">
            <v>Gaseous hydrocarbons, liquefied, n.e.s. (excl. natural gas, propane, butane, ethylene, propylene, butylene and butadiene)</v>
          </cell>
        </row>
        <row r="1724">
          <cell r="C1724" t="str">
            <v>New Zealand|2012|271121</v>
          </cell>
          <cell r="D1724" t="str">
            <v>New Zealand|2012</v>
          </cell>
          <cell r="E1724">
            <v>6</v>
          </cell>
          <cell r="F1724" t="str">
            <v>HS12</v>
          </cell>
          <cell r="G1724" t="str">
            <v>271121</v>
          </cell>
          <cell r="H1724" t="str">
            <v>2</v>
          </cell>
          <cell r="I1724">
            <v>1</v>
          </cell>
          <cell r="J1724">
            <v>1</v>
          </cell>
          <cell r="K1724">
            <v>1</v>
          </cell>
          <cell r="L1724">
            <v>0</v>
          </cell>
          <cell r="M1724">
            <v>0</v>
          </cell>
          <cell r="N1724">
            <v>0</v>
          </cell>
          <cell r="O1724">
            <v>100</v>
          </cell>
          <cell r="P1724">
            <v>0</v>
          </cell>
          <cell r="R1724">
            <v>1.234</v>
          </cell>
          <cell r="U1724" t="str">
            <v>Natural gas in gaseous state</v>
          </cell>
        </row>
        <row r="1725">
          <cell r="D1725" t="str">
            <v>New Zealand|2012</v>
          </cell>
          <cell r="E1725">
            <v>6</v>
          </cell>
          <cell r="F1725" t="str">
            <v>HS12</v>
          </cell>
          <cell r="G1725" t="str">
            <v>271129</v>
          </cell>
          <cell r="H1725" t="str">
            <v>0</v>
          </cell>
          <cell r="I1725">
            <v>1</v>
          </cell>
          <cell r="J1725">
            <v>1</v>
          </cell>
          <cell r="K1725">
            <v>1</v>
          </cell>
          <cell r="L1725">
            <v>0</v>
          </cell>
          <cell r="M1725">
            <v>0</v>
          </cell>
          <cell r="N1725">
            <v>0</v>
          </cell>
          <cell r="O1725">
            <v>100</v>
          </cell>
          <cell r="P1725">
            <v>0</v>
          </cell>
          <cell r="R1725">
            <v>1.234</v>
          </cell>
          <cell r="S1725">
            <v>718.63695299837923</v>
          </cell>
          <cell r="U1725" t="str">
            <v>Hydrocarbons in gaseous state, n.e.s. (excl. natural gas)</v>
          </cell>
        </row>
        <row r="1726">
          <cell r="D1726" t="str">
            <v>New Zealand|2011</v>
          </cell>
          <cell r="E1726">
            <v>4</v>
          </cell>
          <cell r="F1726" t="str">
            <v>HS07</v>
          </cell>
          <cell r="G1726" t="str">
            <v>2711</v>
          </cell>
          <cell r="H1726" t="str">
            <v>0</v>
          </cell>
          <cell r="I1726">
            <v>7</v>
          </cell>
          <cell r="J1726">
            <v>8</v>
          </cell>
          <cell r="K1726">
            <v>8</v>
          </cell>
          <cell r="L1726">
            <v>0</v>
          </cell>
          <cell r="M1726">
            <v>0</v>
          </cell>
          <cell r="N1726">
            <v>0</v>
          </cell>
          <cell r="O1726">
            <v>100</v>
          </cell>
          <cell r="P1726">
            <v>0</v>
          </cell>
          <cell r="R1726">
            <v>1.266</v>
          </cell>
          <cell r="S1726">
            <v>7844.8291661729272</v>
          </cell>
          <cell r="U1726" t="str">
            <v>Petroleum gases and other gaseous hydrocarbons.</v>
          </cell>
        </row>
        <row r="1727">
          <cell r="C1727" t="str">
            <v>New Zealand|2011|271111</v>
          </cell>
          <cell r="D1727" t="str">
            <v>New Zealand|2011</v>
          </cell>
          <cell r="E1727">
            <v>6</v>
          </cell>
          <cell r="F1727" t="str">
            <v>HS07</v>
          </cell>
          <cell r="G1727" t="str">
            <v>271111</v>
          </cell>
          <cell r="H1727" t="str">
            <v>1</v>
          </cell>
          <cell r="I1727">
            <v>1</v>
          </cell>
          <cell r="J1727">
            <v>1</v>
          </cell>
          <cell r="K1727">
            <v>1</v>
          </cell>
          <cell r="L1727">
            <v>0</v>
          </cell>
          <cell r="M1727">
            <v>0</v>
          </cell>
          <cell r="N1727">
            <v>0</v>
          </cell>
          <cell r="O1727">
            <v>100</v>
          </cell>
          <cell r="P1727">
            <v>0</v>
          </cell>
          <cell r="R1727">
            <v>1.266</v>
          </cell>
          <cell r="S1727">
            <v>28.751431844215354</v>
          </cell>
          <cell r="T1727" t="str">
            <v>[$ 5.4 per Litre]</v>
          </cell>
          <cell r="U1727" t="str">
            <v>Natural gas, liquefied</v>
          </cell>
        </row>
        <row r="1728">
          <cell r="D1728" t="str">
            <v>New Zealand|2011</v>
          </cell>
          <cell r="E1728">
            <v>6</v>
          </cell>
          <cell r="F1728" t="str">
            <v>HS07</v>
          </cell>
          <cell r="G1728" t="str">
            <v>271112</v>
          </cell>
          <cell r="H1728" t="str">
            <v>0</v>
          </cell>
          <cell r="I1728">
            <v>1</v>
          </cell>
          <cell r="J1728">
            <v>1</v>
          </cell>
          <cell r="K1728">
            <v>1</v>
          </cell>
          <cell r="L1728">
            <v>0</v>
          </cell>
          <cell r="M1728">
            <v>0</v>
          </cell>
          <cell r="N1728">
            <v>0</v>
          </cell>
          <cell r="O1728">
            <v>100</v>
          </cell>
          <cell r="P1728">
            <v>0</v>
          </cell>
          <cell r="R1728">
            <v>1.266</v>
          </cell>
          <cell r="S1728">
            <v>6708.991586680886</v>
          </cell>
          <cell r="T1728" t="str">
            <v>[$ 0.563 per Litre]</v>
          </cell>
          <cell r="U1728" t="str">
            <v>Propane, liquefied</v>
          </cell>
        </row>
        <row r="1729">
          <cell r="D1729" t="str">
            <v>New Zealand|2011</v>
          </cell>
          <cell r="E1729">
            <v>6</v>
          </cell>
          <cell r="F1729" t="str">
            <v>HS07</v>
          </cell>
          <cell r="G1729" t="str">
            <v>271113</v>
          </cell>
          <cell r="H1729" t="str">
            <v>0</v>
          </cell>
          <cell r="I1729">
            <v>1</v>
          </cell>
          <cell r="J1729">
            <v>1</v>
          </cell>
          <cell r="K1729">
            <v>1</v>
          </cell>
          <cell r="L1729">
            <v>0</v>
          </cell>
          <cell r="M1729">
            <v>0</v>
          </cell>
          <cell r="N1729">
            <v>0</v>
          </cell>
          <cell r="O1729">
            <v>100</v>
          </cell>
          <cell r="P1729">
            <v>0</v>
          </cell>
          <cell r="R1729">
            <v>1.266</v>
          </cell>
          <cell r="S1729">
            <v>476.24679069400008</v>
          </cell>
          <cell r="T1729" t="str">
            <v>[$ 2.5 per Litre]</v>
          </cell>
          <cell r="U1729" t="str">
            <v>Butanes, liquefied (excl. of a purity of &gt;= 95% of N-butane or isobutane)</v>
          </cell>
        </row>
        <row r="1730">
          <cell r="D1730" t="str">
            <v>New Zealand|2011</v>
          </cell>
          <cell r="E1730">
            <v>6</v>
          </cell>
          <cell r="F1730" t="str">
            <v>HS07</v>
          </cell>
          <cell r="G1730" t="str">
            <v>271114</v>
          </cell>
          <cell r="H1730" t="str">
            <v>0</v>
          </cell>
          <cell r="I1730">
            <v>1</v>
          </cell>
          <cell r="J1730">
            <v>2</v>
          </cell>
          <cell r="K1730">
            <v>2</v>
          </cell>
          <cell r="L1730">
            <v>0</v>
          </cell>
          <cell r="M1730">
            <v>0</v>
          </cell>
          <cell r="N1730">
            <v>0</v>
          </cell>
          <cell r="O1730">
            <v>100</v>
          </cell>
          <cell r="P1730">
            <v>0</v>
          </cell>
          <cell r="R1730">
            <v>1.266</v>
          </cell>
          <cell r="S1730">
            <v>45.622309120353918</v>
          </cell>
          <cell r="T1730" t="str">
            <v>[$ 22.1 per Litre]</v>
          </cell>
          <cell r="U1730" t="str">
            <v>Ethylene, propylene, butylene and butadiene, liquefied (excl. ethylene of a purity of &gt;= 95% and propylene, butylene and butadiene of a purity of &gt;= 90%)</v>
          </cell>
        </row>
        <row r="1731">
          <cell r="D1731" t="str">
            <v>New Zealand|2011</v>
          </cell>
          <cell r="E1731">
            <v>6</v>
          </cell>
          <cell r="F1731" t="str">
            <v>HS07</v>
          </cell>
          <cell r="G1731" t="str">
            <v>271119</v>
          </cell>
          <cell r="H1731" t="str">
            <v>0</v>
          </cell>
          <cell r="I1731">
            <v>1</v>
          </cell>
          <cell r="J1731">
            <v>1</v>
          </cell>
          <cell r="K1731">
            <v>1</v>
          </cell>
          <cell r="L1731">
            <v>0</v>
          </cell>
          <cell r="M1731">
            <v>0</v>
          </cell>
          <cell r="N1731">
            <v>0</v>
          </cell>
          <cell r="O1731">
            <v>100</v>
          </cell>
          <cell r="P1731">
            <v>0</v>
          </cell>
          <cell r="R1731">
            <v>1.266</v>
          </cell>
          <cell r="S1731">
            <v>86.868902318600163</v>
          </cell>
          <cell r="U1731" t="str">
            <v>Gaseous hydrocarbons, liquefied, n.e.s. (excl. natural gas, propane, butane, ethylene, propylene, butylene and butadiene)</v>
          </cell>
        </row>
        <row r="1732">
          <cell r="C1732" t="str">
            <v>New Zealand|2011|271121</v>
          </cell>
          <cell r="D1732" t="str">
            <v>New Zealand|2011</v>
          </cell>
          <cell r="E1732">
            <v>6</v>
          </cell>
          <cell r="F1732" t="str">
            <v>HS07</v>
          </cell>
          <cell r="G1732" t="str">
            <v>271121</v>
          </cell>
          <cell r="H1732" t="str">
            <v>2</v>
          </cell>
          <cell r="I1732">
            <v>1</v>
          </cell>
          <cell r="J1732">
            <v>1</v>
          </cell>
          <cell r="K1732">
            <v>1</v>
          </cell>
          <cell r="L1732">
            <v>0</v>
          </cell>
          <cell r="M1732">
            <v>0</v>
          </cell>
          <cell r="N1732">
            <v>0</v>
          </cell>
          <cell r="O1732">
            <v>100</v>
          </cell>
          <cell r="P1732">
            <v>0</v>
          </cell>
          <cell r="R1732">
            <v>1.266</v>
          </cell>
          <cell r="U1732" t="str">
            <v>Natural gas in gaseous state</v>
          </cell>
        </row>
        <row r="1733">
          <cell r="D1733" t="str">
            <v>New Zealand|2011</v>
          </cell>
          <cell r="E1733">
            <v>6</v>
          </cell>
          <cell r="F1733" t="str">
            <v>HS07</v>
          </cell>
          <cell r="G1733" t="str">
            <v>271129</v>
          </cell>
          <cell r="H1733" t="str">
            <v>0</v>
          </cell>
          <cell r="I1733">
            <v>1</v>
          </cell>
          <cell r="J1733">
            <v>1</v>
          </cell>
          <cell r="K1733">
            <v>1</v>
          </cell>
          <cell r="L1733">
            <v>0</v>
          </cell>
          <cell r="M1733">
            <v>0</v>
          </cell>
          <cell r="N1733">
            <v>0</v>
          </cell>
          <cell r="O1733">
            <v>100</v>
          </cell>
          <cell r="P1733">
            <v>0</v>
          </cell>
          <cell r="R1733">
            <v>1.266</v>
          </cell>
          <cell r="S1733">
            <v>498.34814551487153</v>
          </cell>
          <cell r="U1733" t="str">
            <v>Hydrocarbons in gaseous state, n.e.s. (excl. natural gas)</v>
          </cell>
        </row>
        <row r="1734">
          <cell r="D1734" t="str">
            <v>New Zealand|2010</v>
          </cell>
          <cell r="E1734">
            <v>4</v>
          </cell>
          <cell r="F1734" t="str">
            <v>HS07</v>
          </cell>
          <cell r="G1734" t="str">
            <v>2711</v>
          </cell>
          <cell r="H1734" t="str">
            <v>0</v>
          </cell>
          <cell r="I1734">
            <v>7</v>
          </cell>
          <cell r="J1734">
            <v>8</v>
          </cell>
          <cell r="K1734">
            <v>8</v>
          </cell>
          <cell r="L1734">
            <v>0</v>
          </cell>
          <cell r="M1734">
            <v>0</v>
          </cell>
          <cell r="N1734">
            <v>0</v>
          </cell>
          <cell r="O1734">
            <v>100</v>
          </cell>
          <cell r="P1734">
            <v>0</v>
          </cell>
          <cell r="R1734">
            <v>1.387</v>
          </cell>
          <cell r="S1734">
            <v>12639.390050468635</v>
          </cell>
          <cell r="U1734" t="str">
            <v>Petroleum gases and other gaseous hydrocarbons.</v>
          </cell>
        </row>
        <row r="1735">
          <cell r="C1735" t="str">
            <v>New Zealand|2010|271111</v>
          </cell>
          <cell r="D1735" t="str">
            <v>New Zealand|2010</v>
          </cell>
          <cell r="E1735">
            <v>6</v>
          </cell>
          <cell r="F1735" t="str">
            <v>HS07</v>
          </cell>
          <cell r="G1735" t="str">
            <v>271111</v>
          </cell>
          <cell r="H1735" t="str">
            <v>1</v>
          </cell>
          <cell r="I1735">
            <v>1</v>
          </cell>
          <cell r="J1735">
            <v>1</v>
          </cell>
          <cell r="K1735">
            <v>1</v>
          </cell>
          <cell r="L1735">
            <v>0</v>
          </cell>
          <cell r="M1735">
            <v>0</v>
          </cell>
          <cell r="N1735">
            <v>0</v>
          </cell>
          <cell r="O1735">
            <v>100</v>
          </cell>
          <cell r="P1735">
            <v>0</v>
          </cell>
          <cell r="R1735">
            <v>1.387</v>
          </cell>
          <cell r="S1735">
            <v>78.739005046863738</v>
          </cell>
          <cell r="T1735" t="str">
            <v>[$ 3.6 per Litre]</v>
          </cell>
          <cell r="U1735" t="str">
            <v>Natural gas, liquefied</v>
          </cell>
        </row>
        <row r="1736">
          <cell r="D1736" t="str">
            <v>New Zealand|2010</v>
          </cell>
          <cell r="E1736">
            <v>6</v>
          </cell>
          <cell r="F1736" t="str">
            <v>HS07</v>
          </cell>
          <cell r="G1736" t="str">
            <v>271112</v>
          </cell>
          <cell r="H1736" t="str">
            <v>0</v>
          </cell>
          <cell r="I1736">
            <v>1</v>
          </cell>
          <cell r="J1736">
            <v>1</v>
          </cell>
          <cell r="K1736">
            <v>1</v>
          </cell>
          <cell r="L1736">
            <v>0</v>
          </cell>
          <cell r="M1736">
            <v>0</v>
          </cell>
          <cell r="N1736">
            <v>0</v>
          </cell>
          <cell r="O1736">
            <v>100</v>
          </cell>
          <cell r="P1736">
            <v>0</v>
          </cell>
          <cell r="R1736">
            <v>1.387</v>
          </cell>
          <cell r="S1736">
            <v>11267.844268204757</v>
          </cell>
          <cell r="T1736" t="str">
            <v>[$ 0.495 per Litre]</v>
          </cell>
          <cell r="U1736" t="str">
            <v>Propane, liquefied</v>
          </cell>
        </row>
        <row r="1737">
          <cell r="D1737" t="str">
            <v>New Zealand|2010</v>
          </cell>
          <cell r="E1737">
            <v>6</v>
          </cell>
          <cell r="F1737" t="str">
            <v>HS07</v>
          </cell>
          <cell r="G1737" t="str">
            <v>271113</v>
          </cell>
          <cell r="H1737" t="str">
            <v>0</v>
          </cell>
          <cell r="I1737">
            <v>1</v>
          </cell>
          <cell r="J1737">
            <v>1</v>
          </cell>
          <cell r="K1737">
            <v>1</v>
          </cell>
          <cell r="L1737">
            <v>0</v>
          </cell>
          <cell r="M1737">
            <v>0</v>
          </cell>
          <cell r="N1737">
            <v>0</v>
          </cell>
          <cell r="O1737">
            <v>100</v>
          </cell>
          <cell r="P1737">
            <v>0</v>
          </cell>
          <cell r="R1737">
            <v>1.387</v>
          </cell>
          <cell r="S1737">
            <v>467.38356164383555</v>
          </cell>
          <cell r="T1737" t="str">
            <v>[$ 2.5 per Litre]</v>
          </cell>
          <cell r="U1737" t="str">
            <v>Butanes, liquefied (excl. of a purity of &gt;= 95% of N-butane or isobutane)</v>
          </cell>
        </row>
        <row r="1738">
          <cell r="D1738" t="str">
            <v>New Zealand|2010</v>
          </cell>
          <cell r="E1738">
            <v>6</v>
          </cell>
          <cell r="F1738" t="str">
            <v>HS07</v>
          </cell>
          <cell r="G1738" t="str">
            <v>271114</v>
          </cell>
          <cell r="H1738" t="str">
            <v>0</v>
          </cell>
          <cell r="I1738">
            <v>1</v>
          </cell>
          <cell r="J1738">
            <v>2</v>
          </cell>
          <cell r="K1738">
            <v>2</v>
          </cell>
          <cell r="L1738">
            <v>0</v>
          </cell>
          <cell r="M1738">
            <v>0</v>
          </cell>
          <cell r="N1738">
            <v>0</v>
          </cell>
          <cell r="O1738">
            <v>100</v>
          </cell>
          <cell r="P1738">
            <v>0</v>
          </cell>
          <cell r="R1738">
            <v>1.387</v>
          </cell>
          <cell r="S1738">
            <v>6.8853640951694306</v>
          </cell>
          <cell r="T1738" t="str">
            <v>[$ 12.9 per Litre]</v>
          </cell>
          <cell r="U1738" t="str">
            <v>Ethylene, propylene, butylene and butadiene, liquefied (excl. ethylene of a purity of &gt;= 95% and propylene, butylene and butadiene of a purity of &gt;= 90%)</v>
          </cell>
        </row>
        <row r="1739">
          <cell r="D1739" t="str">
            <v>New Zealand|2010</v>
          </cell>
          <cell r="E1739">
            <v>6</v>
          </cell>
          <cell r="F1739" t="str">
            <v>HS07</v>
          </cell>
          <cell r="G1739" t="str">
            <v>271119</v>
          </cell>
          <cell r="H1739" t="str">
            <v>0</v>
          </cell>
          <cell r="I1739">
            <v>1</v>
          </cell>
          <cell r="J1739">
            <v>1</v>
          </cell>
          <cell r="K1739">
            <v>1</v>
          </cell>
          <cell r="L1739">
            <v>0</v>
          </cell>
          <cell r="M1739">
            <v>0</v>
          </cell>
          <cell r="N1739">
            <v>0</v>
          </cell>
          <cell r="O1739">
            <v>100</v>
          </cell>
          <cell r="P1739">
            <v>0</v>
          </cell>
          <cell r="R1739">
            <v>1.387</v>
          </cell>
          <cell r="S1739">
            <v>78.656092285508294</v>
          </cell>
          <cell r="U1739" t="str">
            <v>Gaseous hydrocarbons, liquefied, n.e.s. (excl. natural gas, propane, butane, ethylene, propylene, butylene and butadiene)</v>
          </cell>
        </row>
        <row r="1740">
          <cell r="C1740" t="str">
            <v>New Zealand|2010|271121</v>
          </cell>
          <cell r="D1740" t="str">
            <v>New Zealand|2010</v>
          </cell>
          <cell r="E1740">
            <v>6</v>
          </cell>
          <cell r="F1740" t="str">
            <v>HS07</v>
          </cell>
          <cell r="G1740" t="str">
            <v>271121</v>
          </cell>
          <cell r="H1740" t="str">
            <v>2</v>
          </cell>
          <cell r="I1740">
            <v>1</v>
          </cell>
          <cell r="J1740">
            <v>1</v>
          </cell>
          <cell r="K1740">
            <v>1</v>
          </cell>
          <cell r="L1740">
            <v>0</v>
          </cell>
          <cell r="M1740">
            <v>0</v>
          </cell>
          <cell r="N1740">
            <v>0</v>
          </cell>
          <cell r="O1740">
            <v>100</v>
          </cell>
          <cell r="P1740">
            <v>0</v>
          </cell>
          <cell r="R1740">
            <v>1.387</v>
          </cell>
          <cell r="U1740" t="str">
            <v>Natural gas in gaseous state</v>
          </cell>
        </row>
        <row r="1741">
          <cell r="D1741" t="str">
            <v>New Zealand|2010</v>
          </cell>
          <cell r="E1741">
            <v>6</v>
          </cell>
          <cell r="F1741" t="str">
            <v>HS07</v>
          </cell>
          <cell r="G1741" t="str">
            <v>271129</v>
          </cell>
          <cell r="H1741" t="str">
            <v>0</v>
          </cell>
          <cell r="I1741">
            <v>1</v>
          </cell>
          <cell r="J1741">
            <v>1</v>
          </cell>
          <cell r="K1741">
            <v>1</v>
          </cell>
          <cell r="L1741">
            <v>0</v>
          </cell>
          <cell r="M1741">
            <v>0</v>
          </cell>
          <cell r="N1741">
            <v>0</v>
          </cell>
          <cell r="O1741">
            <v>100</v>
          </cell>
          <cell r="P1741">
            <v>0</v>
          </cell>
          <cell r="R1741">
            <v>1.387</v>
          </cell>
          <cell r="S1741">
            <v>739.88175919250182</v>
          </cell>
          <cell r="U1741" t="str">
            <v>Hydrocarbons in gaseous state, n.e.s. (excl. natural gas)</v>
          </cell>
        </row>
        <row r="1742">
          <cell r="D1742" t="str">
            <v>New Zealand|2009</v>
          </cell>
          <cell r="E1742">
            <v>4</v>
          </cell>
          <cell r="F1742" t="str">
            <v>HS07</v>
          </cell>
          <cell r="G1742" t="str">
            <v>2711</v>
          </cell>
          <cell r="H1742" t="str">
            <v>0</v>
          </cell>
          <cell r="I1742">
            <v>7</v>
          </cell>
          <cell r="J1742">
            <v>8</v>
          </cell>
          <cell r="K1742">
            <v>8</v>
          </cell>
          <cell r="L1742">
            <v>0</v>
          </cell>
          <cell r="M1742">
            <v>0</v>
          </cell>
          <cell r="N1742">
            <v>0</v>
          </cell>
          <cell r="O1742">
            <v>100</v>
          </cell>
          <cell r="P1742">
            <v>0</v>
          </cell>
          <cell r="R1742">
            <v>1.6</v>
          </cell>
          <cell r="S1742">
            <v>54782.544245575446</v>
          </cell>
          <cell r="U1742" t="str">
            <v>Petroleum gases and other gaseous hydrocarbons.</v>
          </cell>
        </row>
        <row r="1743">
          <cell r="C1743" t="str">
            <v>New Zealand|2009|271111</v>
          </cell>
          <cell r="D1743" t="str">
            <v>New Zealand|2009</v>
          </cell>
          <cell r="E1743">
            <v>6</v>
          </cell>
          <cell r="F1743" t="str">
            <v>HS07</v>
          </cell>
          <cell r="G1743" t="str">
            <v>271111</v>
          </cell>
          <cell r="H1743" t="str">
            <v>1</v>
          </cell>
          <cell r="I1743">
            <v>1</v>
          </cell>
          <cell r="J1743">
            <v>1</v>
          </cell>
          <cell r="K1743">
            <v>1</v>
          </cell>
          <cell r="L1743">
            <v>0</v>
          </cell>
          <cell r="M1743">
            <v>0</v>
          </cell>
          <cell r="N1743">
            <v>0</v>
          </cell>
          <cell r="O1743">
            <v>100</v>
          </cell>
          <cell r="P1743">
            <v>0</v>
          </cell>
          <cell r="R1743">
            <v>1.6</v>
          </cell>
          <cell r="S1743">
            <v>17.041420857914208</v>
          </cell>
          <cell r="T1743" t="str">
            <v>[$ 2.6 per Litre]</v>
          </cell>
          <cell r="U1743" t="str">
            <v>Natural gas, liquefied</v>
          </cell>
        </row>
        <row r="1744">
          <cell r="D1744" t="str">
            <v>New Zealand|2009</v>
          </cell>
          <cell r="E1744">
            <v>6</v>
          </cell>
          <cell r="F1744" t="str">
            <v>HS07</v>
          </cell>
          <cell r="G1744" t="str">
            <v>271112</v>
          </cell>
          <cell r="H1744" t="str">
            <v>0</v>
          </cell>
          <cell r="I1744">
            <v>1</v>
          </cell>
          <cell r="J1744">
            <v>1</v>
          </cell>
          <cell r="K1744">
            <v>1</v>
          </cell>
          <cell r="L1744">
            <v>0</v>
          </cell>
          <cell r="M1744">
            <v>0</v>
          </cell>
          <cell r="N1744">
            <v>0</v>
          </cell>
          <cell r="O1744">
            <v>100</v>
          </cell>
          <cell r="P1744">
            <v>0</v>
          </cell>
          <cell r="R1744">
            <v>1.6</v>
          </cell>
          <cell r="S1744">
            <v>53801.52672232777</v>
          </cell>
          <cell r="T1744" t="str">
            <v>[$ 0.330 per Litre]</v>
          </cell>
          <cell r="U1744" t="str">
            <v>Propane, liquefied</v>
          </cell>
        </row>
        <row r="1745">
          <cell r="D1745" t="str">
            <v>New Zealand|2009</v>
          </cell>
          <cell r="E1745">
            <v>6</v>
          </cell>
          <cell r="F1745" t="str">
            <v>HS07</v>
          </cell>
          <cell r="G1745" t="str">
            <v>271113</v>
          </cell>
          <cell r="H1745" t="str">
            <v>0</v>
          </cell>
          <cell r="I1745">
            <v>1</v>
          </cell>
          <cell r="J1745">
            <v>1</v>
          </cell>
          <cell r="K1745">
            <v>1</v>
          </cell>
          <cell r="L1745">
            <v>0</v>
          </cell>
          <cell r="M1745">
            <v>0</v>
          </cell>
          <cell r="N1745">
            <v>0</v>
          </cell>
          <cell r="O1745">
            <v>100</v>
          </cell>
          <cell r="P1745">
            <v>0</v>
          </cell>
          <cell r="R1745">
            <v>1.6</v>
          </cell>
          <cell r="S1745">
            <v>357.02679732026797</v>
          </cell>
          <cell r="T1745" t="str">
            <v>[$ 2.3 per Litre]</v>
          </cell>
          <cell r="U1745" t="str">
            <v>Butanes, liquefied (excl. of a purity of &gt;= 95% of N-butane or isobutane)</v>
          </cell>
        </row>
        <row r="1746">
          <cell r="D1746" t="str">
            <v>New Zealand|2009</v>
          </cell>
          <cell r="E1746">
            <v>6</v>
          </cell>
          <cell r="F1746" t="str">
            <v>HS07</v>
          </cell>
          <cell r="G1746" t="str">
            <v>271114</v>
          </cell>
          <cell r="H1746" t="str">
            <v>0</v>
          </cell>
          <cell r="I1746">
            <v>1</v>
          </cell>
          <cell r="J1746">
            <v>2</v>
          </cell>
          <cell r="K1746">
            <v>2</v>
          </cell>
          <cell r="L1746">
            <v>0</v>
          </cell>
          <cell r="M1746">
            <v>0</v>
          </cell>
          <cell r="N1746">
            <v>0</v>
          </cell>
          <cell r="O1746">
            <v>100</v>
          </cell>
          <cell r="P1746">
            <v>0</v>
          </cell>
          <cell r="R1746">
            <v>1.6</v>
          </cell>
          <cell r="S1746">
            <v>2.1929057094290569</v>
          </cell>
          <cell r="T1746" t="str">
            <v>[$ 22.6 per Litre]</v>
          </cell>
          <cell r="U1746" t="str">
            <v>Ethylene, propylene, butylene and butadiene, liquefied (excl. ethylene of a purity of &gt;= 95% and propylene, butylene and butadiene of a purity of &gt;= 90%)</v>
          </cell>
        </row>
        <row r="1747">
          <cell r="D1747" t="str">
            <v>New Zealand|2009</v>
          </cell>
          <cell r="E1747">
            <v>6</v>
          </cell>
          <cell r="F1747" t="str">
            <v>HS07</v>
          </cell>
          <cell r="G1747" t="str">
            <v>271119</v>
          </cell>
          <cell r="H1747" t="str">
            <v>0</v>
          </cell>
          <cell r="I1747">
            <v>1</v>
          </cell>
          <cell r="J1747">
            <v>1</v>
          </cell>
          <cell r="K1747">
            <v>1</v>
          </cell>
          <cell r="L1747">
            <v>0</v>
          </cell>
          <cell r="M1747">
            <v>0</v>
          </cell>
          <cell r="N1747">
            <v>0</v>
          </cell>
          <cell r="O1747">
            <v>100</v>
          </cell>
          <cell r="P1747">
            <v>0</v>
          </cell>
          <cell r="R1747">
            <v>1.6</v>
          </cell>
          <cell r="S1747">
            <v>126.88668633136686</v>
          </cell>
          <cell r="U1747" t="str">
            <v>Gaseous hydrocarbons, liquefied, n.e.s. (excl. natural gas, propane, butane, ethylene, propylene, butylene and butadiene)</v>
          </cell>
        </row>
        <row r="1748">
          <cell r="C1748" t="str">
            <v>New Zealand|2009|271121</v>
          </cell>
          <cell r="D1748" t="str">
            <v>New Zealand|2009</v>
          </cell>
          <cell r="E1748">
            <v>6</v>
          </cell>
          <cell r="F1748" t="str">
            <v>HS07</v>
          </cell>
          <cell r="G1748" t="str">
            <v>271121</v>
          </cell>
          <cell r="H1748" t="str">
            <v>2</v>
          </cell>
          <cell r="I1748">
            <v>1</v>
          </cell>
          <cell r="J1748">
            <v>1</v>
          </cell>
          <cell r="K1748">
            <v>1</v>
          </cell>
          <cell r="L1748">
            <v>0</v>
          </cell>
          <cell r="M1748">
            <v>0</v>
          </cell>
          <cell r="N1748">
            <v>0</v>
          </cell>
          <cell r="O1748">
            <v>100</v>
          </cell>
          <cell r="P1748">
            <v>0</v>
          </cell>
          <cell r="R1748">
            <v>1.6</v>
          </cell>
          <cell r="U1748" t="str">
            <v>Natural gas in gaseous state</v>
          </cell>
        </row>
        <row r="1749">
          <cell r="D1749" t="str">
            <v>New Zealand|2009</v>
          </cell>
          <cell r="E1749">
            <v>6</v>
          </cell>
          <cell r="F1749" t="str">
            <v>HS07</v>
          </cell>
          <cell r="G1749" t="str">
            <v>271129</v>
          </cell>
          <cell r="H1749" t="str">
            <v>0</v>
          </cell>
          <cell r="I1749">
            <v>1</v>
          </cell>
          <cell r="J1749">
            <v>1</v>
          </cell>
          <cell r="K1749">
            <v>1</v>
          </cell>
          <cell r="L1749">
            <v>0</v>
          </cell>
          <cell r="M1749">
            <v>0</v>
          </cell>
          <cell r="N1749">
            <v>0</v>
          </cell>
          <cell r="O1749">
            <v>100</v>
          </cell>
          <cell r="P1749">
            <v>0</v>
          </cell>
          <cell r="R1749">
            <v>1.6</v>
          </cell>
          <cell r="S1749">
            <v>477.86971302869716</v>
          </cell>
          <cell r="U1749" t="str">
            <v>Hydrocarbons in gaseous state, n.e.s. (excl. natural gas)</v>
          </cell>
        </row>
        <row r="1750">
          <cell r="D1750" t="str">
            <v>New Zealand|2008</v>
          </cell>
          <cell r="E1750">
            <v>4</v>
          </cell>
          <cell r="F1750" t="str">
            <v>HS07</v>
          </cell>
          <cell r="G1750" t="str">
            <v>2711</v>
          </cell>
          <cell r="H1750" t="str">
            <v>0</v>
          </cell>
          <cell r="I1750">
            <v>7</v>
          </cell>
          <cell r="J1750">
            <v>8</v>
          </cell>
          <cell r="K1750">
            <v>8</v>
          </cell>
          <cell r="L1750">
            <v>0</v>
          </cell>
          <cell r="M1750">
            <v>0</v>
          </cell>
          <cell r="N1750">
            <v>0</v>
          </cell>
          <cell r="O1750">
            <v>100</v>
          </cell>
          <cell r="P1750">
            <v>0</v>
          </cell>
          <cell r="R1750">
            <v>1.4227300000000001</v>
          </cell>
          <cell r="S1750">
            <v>89397.206042400008</v>
          </cell>
          <cell r="U1750" t="str">
            <v>Petroleum gases and other gaseous hydrocarbons.</v>
          </cell>
        </row>
        <row r="1751">
          <cell r="C1751" t="str">
            <v>New Zealand|2008|271111</v>
          </cell>
          <cell r="D1751" t="str">
            <v>New Zealand|2008</v>
          </cell>
          <cell r="E1751">
            <v>6</v>
          </cell>
          <cell r="F1751" t="str">
            <v>HS07</v>
          </cell>
          <cell r="G1751" t="str">
            <v>271111</v>
          </cell>
          <cell r="H1751" t="str">
            <v>1</v>
          </cell>
          <cell r="I1751">
            <v>1</v>
          </cell>
          <cell r="J1751">
            <v>1</v>
          </cell>
          <cell r="K1751">
            <v>1</v>
          </cell>
          <cell r="L1751">
            <v>0</v>
          </cell>
          <cell r="M1751">
            <v>0</v>
          </cell>
          <cell r="N1751">
            <v>0</v>
          </cell>
          <cell r="O1751">
            <v>100</v>
          </cell>
          <cell r="P1751">
            <v>0</v>
          </cell>
          <cell r="R1751">
            <v>1.4227300000000001</v>
          </cell>
          <cell r="S1751">
            <v>24.2363736</v>
          </cell>
          <cell r="T1751" t="str">
            <v>[$ 0.866 per Litre]</v>
          </cell>
          <cell r="U1751" t="str">
            <v>Natural gas, liquefied</v>
          </cell>
        </row>
        <row r="1752">
          <cell r="D1752" t="str">
            <v>New Zealand|2008</v>
          </cell>
          <cell r="E1752">
            <v>6</v>
          </cell>
          <cell r="F1752" t="str">
            <v>HS07</v>
          </cell>
          <cell r="G1752" t="str">
            <v>271112</v>
          </cell>
          <cell r="H1752" t="str">
            <v>0</v>
          </cell>
          <cell r="I1752">
            <v>1</v>
          </cell>
          <cell r="J1752">
            <v>1</v>
          </cell>
          <cell r="K1752">
            <v>1</v>
          </cell>
          <cell r="L1752">
            <v>0</v>
          </cell>
          <cell r="M1752">
            <v>0</v>
          </cell>
          <cell r="N1752">
            <v>0</v>
          </cell>
          <cell r="O1752">
            <v>100</v>
          </cell>
          <cell r="P1752">
            <v>0</v>
          </cell>
          <cell r="R1752">
            <v>1.4227300000000001</v>
          </cell>
          <cell r="S1752">
            <v>86960.123483400006</v>
          </cell>
          <cell r="T1752" t="str">
            <v>[$ 0.502 per Litre]</v>
          </cell>
          <cell r="U1752" t="str">
            <v>Propane, liquefied</v>
          </cell>
        </row>
        <row r="1753">
          <cell r="D1753" t="str">
            <v>New Zealand|2008</v>
          </cell>
          <cell r="E1753">
            <v>6</v>
          </cell>
          <cell r="F1753" t="str">
            <v>HS07</v>
          </cell>
          <cell r="G1753" t="str">
            <v>271113</v>
          </cell>
          <cell r="H1753" t="str">
            <v>0</v>
          </cell>
          <cell r="I1753">
            <v>1</v>
          </cell>
          <cell r="J1753">
            <v>1</v>
          </cell>
          <cell r="K1753">
            <v>1</v>
          </cell>
          <cell r="L1753">
            <v>0</v>
          </cell>
          <cell r="M1753">
            <v>0</v>
          </cell>
          <cell r="N1753">
            <v>0</v>
          </cell>
          <cell r="O1753">
            <v>100</v>
          </cell>
          <cell r="P1753">
            <v>0</v>
          </cell>
          <cell r="R1753">
            <v>1.4227300000000001</v>
          </cell>
          <cell r="S1753">
            <v>1486.1164607999999</v>
          </cell>
          <cell r="T1753" t="str">
            <v>[$ 0.776 per Litre]</v>
          </cell>
          <cell r="U1753" t="str">
            <v>Butanes, liquefied (excl. of a purity of &gt;= 95% of N-butane or isobutane)</v>
          </cell>
        </row>
        <row r="1754">
          <cell r="D1754" t="str">
            <v>New Zealand|2008</v>
          </cell>
          <cell r="E1754">
            <v>6</v>
          </cell>
          <cell r="F1754" t="str">
            <v>HS07</v>
          </cell>
          <cell r="G1754" t="str">
            <v>271114</v>
          </cell>
          <cell r="H1754" t="str">
            <v>0</v>
          </cell>
          <cell r="I1754">
            <v>1</v>
          </cell>
          <cell r="J1754">
            <v>2</v>
          </cell>
          <cell r="K1754">
            <v>2</v>
          </cell>
          <cell r="L1754">
            <v>0</v>
          </cell>
          <cell r="M1754">
            <v>0</v>
          </cell>
          <cell r="N1754">
            <v>0</v>
          </cell>
          <cell r="O1754">
            <v>100</v>
          </cell>
          <cell r="P1754">
            <v>0</v>
          </cell>
          <cell r="R1754">
            <v>1.4227300000000001</v>
          </cell>
          <cell r="S1754">
            <v>32.649359400000002</v>
          </cell>
          <cell r="T1754" t="str">
            <v>[$ 23.4 per Litre]</v>
          </cell>
          <cell r="U1754" t="str">
            <v>Ethylene, propylene, butylene and butadiene, liquefied (excl. ethylene of a purity of &gt;= 95% and propylene, butylene and butadiene of a purity of &gt;= 90%)</v>
          </cell>
        </row>
        <row r="1755">
          <cell r="D1755" t="str">
            <v>New Zealand|2008</v>
          </cell>
          <cell r="E1755">
            <v>6</v>
          </cell>
          <cell r="F1755" t="str">
            <v>HS07</v>
          </cell>
          <cell r="G1755" t="str">
            <v>271119</v>
          </cell>
          <cell r="H1755" t="str">
            <v>0</v>
          </cell>
          <cell r="I1755">
            <v>1</v>
          </cell>
          <cell r="J1755">
            <v>1</v>
          </cell>
          <cell r="K1755">
            <v>1</v>
          </cell>
          <cell r="L1755">
            <v>0</v>
          </cell>
          <cell r="M1755">
            <v>0</v>
          </cell>
          <cell r="N1755">
            <v>0</v>
          </cell>
          <cell r="O1755">
            <v>100</v>
          </cell>
          <cell r="P1755">
            <v>0</v>
          </cell>
          <cell r="R1755">
            <v>1.4227300000000001</v>
          </cell>
          <cell r="S1755">
            <v>38.121051600000008</v>
          </cell>
          <cell r="U1755" t="str">
            <v>Gaseous hydrocarbons, liquefied, n.e.s. (excl. natural gas, propane, butane, ethylene, propylene, butylene and butadiene)</v>
          </cell>
        </row>
        <row r="1756">
          <cell r="C1756" t="str">
            <v>New Zealand|2008|271121</v>
          </cell>
          <cell r="D1756" t="str">
            <v>New Zealand|2008</v>
          </cell>
          <cell r="E1756">
            <v>6</v>
          </cell>
          <cell r="F1756" t="str">
            <v>HS07</v>
          </cell>
          <cell r="G1756" t="str">
            <v>271121</v>
          </cell>
          <cell r="H1756" t="str">
            <v>2</v>
          </cell>
          <cell r="I1756">
            <v>1</v>
          </cell>
          <cell r="J1756">
            <v>1</v>
          </cell>
          <cell r="K1756">
            <v>1</v>
          </cell>
          <cell r="L1756">
            <v>0</v>
          </cell>
          <cell r="M1756">
            <v>0</v>
          </cell>
          <cell r="N1756">
            <v>0</v>
          </cell>
          <cell r="O1756">
            <v>100</v>
          </cell>
          <cell r="P1756">
            <v>0</v>
          </cell>
          <cell r="R1756">
            <v>1.4227300000000001</v>
          </cell>
          <cell r="S1756">
            <v>16.109942400000001</v>
          </cell>
          <cell r="U1756" t="str">
            <v>Natural gas in gaseous state</v>
          </cell>
        </row>
        <row r="1757">
          <cell r="D1757" t="str">
            <v>New Zealand|2008</v>
          </cell>
          <cell r="E1757">
            <v>6</v>
          </cell>
          <cell r="F1757" t="str">
            <v>HS07</v>
          </cell>
          <cell r="G1757" t="str">
            <v>271129</v>
          </cell>
          <cell r="H1757" t="str">
            <v>0</v>
          </cell>
          <cell r="I1757">
            <v>1</v>
          </cell>
          <cell r="J1757">
            <v>1</v>
          </cell>
          <cell r="K1757">
            <v>1</v>
          </cell>
          <cell r="L1757">
            <v>0</v>
          </cell>
          <cell r="M1757">
            <v>0</v>
          </cell>
          <cell r="N1757">
            <v>0</v>
          </cell>
          <cell r="O1757">
            <v>100</v>
          </cell>
          <cell r="P1757">
            <v>0</v>
          </cell>
          <cell r="R1757">
            <v>1.4227300000000001</v>
          </cell>
          <cell r="S1757">
            <v>839.84937120000006</v>
          </cell>
          <cell r="U1757" t="str">
            <v>Hydrocarbons in gaseous state, n.e.s. (excl. natural gas)</v>
          </cell>
        </row>
        <row r="1758">
          <cell r="D1758" t="str">
            <v>New Zealand|2007</v>
          </cell>
          <cell r="E1758">
            <v>4</v>
          </cell>
          <cell r="F1758" t="str">
            <v>HS07</v>
          </cell>
          <cell r="G1758" t="str">
            <v>2711</v>
          </cell>
          <cell r="H1758" t="str">
            <v>0</v>
          </cell>
          <cell r="I1758">
            <v>7</v>
          </cell>
          <cell r="J1758">
            <v>8</v>
          </cell>
          <cell r="K1758">
            <v>8</v>
          </cell>
          <cell r="L1758">
            <v>0</v>
          </cell>
          <cell r="M1758">
            <v>0</v>
          </cell>
          <cell r="N1758">
            <v>0</v>
          </cell>
          <cell r="O1758">
            <v>100</v>
          </cell>
          <cell r="P1758">
            <v>0</v>
          </cell>
          <cell r="R1758">
            <v>1.3606799999999999</v>
          </cell>
          <cell r="S1758">
            <v>56977.988330799992</v>
          </cell>
          <cell r="U1758" t="str">
            <v>Petroleum gases and other gaseous hydrocarbons.</v>
          </cell>
        </row>
        <row r="1759">
          <cell r="C1759" t="str">
            <v>New Zealand|2007|271111</v>
          </cell>
          <cell r="D1759" t="str">
            <v>New Zealand|2007</v>
          </cell>
          <cell r="E1759">
            <v>6</v>
          </cell>
          <cell r="F1759" t="str">
            <v>HS07</v>
          </cell>
          <cell r="G1759" t="str">
            <v>271111</v>
          </cell>
          <cell r="H1759" t="str">
            <v>1</v>
          </cell>
          <cell r="I1759">
            <v>1</v>
          </cell>
          <cell r="J1759">
            <v>1</v>
          </cell>
          <cell r="K1759">
            <v>1</v>
          </cell>
          <cell r="L1759">
            <v>0</v>
          </cell>
          <cell r="M1759">
            <v>0</v>
          </cell>
          <cell r="N1759">
            <v>0</v>
          </cell>
          <cell r="O1759">
            <v>100</v>
          </cell>
          <cell r="P1759">
            <v>0</v>
          </cell>
          <cell r="R1759">
            <v>1.3606799999999999</v>
          </cell>
          <cell r="S1759">
            <v>10.315705399999999</v>
          </cell>
          <cell r="T1759" t="str">
            <v>[$ 5.3 per Litre]</v>
          </cell>
          <cell r="U1759" t="str">
            <v>Natural gas, liquefied</v>
          </cell>
        </row>
        <row r="1760">
          <cell r="D1760" t="str">
            <v>New Zealand|2007</v>
          </cell>
          <cell r="E1760">
            <v>6</v>
          </cell>
          <cell r="F1760" t="str">
            <v>HS07</v>
          </cell>
          <cell r="G1760" t="str">
            <v>271112</v>
          </cell>
          <cell r="H1760" t="str">
            <v>0</v>
          </cell>
          <cell r="I1760">
            <v>1</v>
          </cell>
          <cell r="J1760">
            <v>1</v>
          </cell>
          <cell r="K1760">
            <v>1</v>
          </cell>
          <cell r="L1760">
            <v>0</v>
          </cell>
          <cell r="M1760">
            <v>0</v>
          </cell>
          <cell r="N1760">
            <v>0</v>
          </cell>
          <cell r="O1760">
            <v>100</v>
          </cell>
          <cell r="P1760">
            <v>0</v>
          </cell>
          <cell r="R1760">
            <v>1.3606799999999999</v>
          </cell>
          <cell r="S1760">
            <v>55419.236956699999</v>
          </cell>
          <cell r="T1760" t="str">
            <v>[$ 0.364 per Litre]</v>
          </cell>
          <cell r="U1760" t="str">
            <v>Propane, liquefied</v>
          </cell>
        </row>
        <row r="1761">
          <cell r="D1761" t="str">
            <v>New Zealand|2007</v>
          </cell>
          <cell r="E1761">
            <v>6</v>
          </cell>
          <cell r="F1761" t="str">
            <v>HS07</v>
          </cell>
          <cell r="G1761" t="str">
            <v>271113</v>
          </cell>
          <cell r="H1761" t="str">
            <v>0</v>
          </cell>
          <cell r="I1761">
            <v>1</v>
          </cell>
          <cell r="J1761">
            <v>1</v>
          </cell>
          <cell r="K1761">
            <v>1</v>
          </cell>
          <cell r="L1761">
            <v>0</v>
          </cell>
          <cell r="M1761">
            <v>0</v>
          </cell>
          <cell r="N1761">
            <v>0</v>
          </cell>
          <cell r="O1761">
            <v>100</v>
          </cell>
          <cell r="P1761">
            <v>0</v>
          </cell>
          <cell r="R1761">
            <v>1.3606799999999999</v>
          </cell>
          <cell r="S1761">
            <v>887.15949760000001</v>
          </cell>
          <cell r="T1761" t="str">
            <v>[$ 0.641 per Litre]</v>
          </cell>
          <cell r="U1761" t="str">
            <v>Butanes, liquefied (excl. of a purity of &gt;= 95% of N-butane or isobutane)</v>
          </cell>
        </row>
        <row r="1762">
          <cell r="D1762" t="str">
            <v>New Zealand|2007</v>
          </cell>
          <cell r="E1762">
            <v>6</v>
          </cell>
          <cell r="F1762" t="str">
            <v>HS07</v>
          </cell>
          <cell r="G1762" t="str">
            <v>271114</v>
          </cell>
          <cell r="H1762" t="str">
            <v>0</v>
          </cell>
          <cell r="I1762">
            <v>1</v>
          </cell>
          <cell r="J1762">
            <v>2</v>
          </cell>
          <cell r="K1762">
            <v>2</v>
          </cell>
          <cell r="L1762">
            <v>0</v>
          </cell>
          <cell r="M1762">
            <v>0</v>
          </cell>
          <cell r="N1762">
            <v>0</v>
          </cell>
          <cell r="O1762">
            <v>100</v>
          </cell>
          <cell r="P1762">
            <v>0</v>
          </cell>
          <cell r="R1762">
            <v>1.3606799999999999</v>
          </cell>
          <cell r="S1762">
            <v>32.591563600000001</v>
          </cell>
          <cell r="T1762" t="str">
            <v>[$ 20.4 per Litre]</v>
          </cell>
          <cell r="U1762" t="str">
            <v>Ethylene, propylene, butylene and butadiene, liquefied (excl. ethylene of a purity of &gt;= 95% and propylene, butylene and butadiene of a purity of &gt;= 90%)</v>
          </cell>
        </row>
        <row r="1763">
          <cell r="D1763" t="str">
            <v>New Zealand|2007</v>
          </cell>
          <cell r="E1763">
            <v>6</v>
          </cell>
          <cell r="F1763" t="str">
            <v>HS07</v>
          </cell>
          <cell r="G1763" t="str">
            <v>271119</v>
          </cell>
          <cell r="H1763" t="str">
            <v>0</v>
          </cell>
          <cell r="I1763">
            <v>1</v>
          </cell>
          <cell r="J1763">
            <v>1</v>
          </cell>
          <cell r="K1763">
            <v>1</v>
          </cell>
          <cell r="L1763">
            <v>0</v>
          </cell>
          <cell r="M1763">
            <v>0</v>
          </cell>
          <cell r="N1763">
            <v>0</v>
          </cell>
          <cell r="O1763">
            <v>100</v>
          </cell>
          <cell r="P1763">
            <v>0</v>
          </cell>
          <cell r="R1763">
            <v>1.3606799999999999</v>
          </cell>
          <cell r="S1763">
            <v>26.897094000000003</v>
          </cell>
          <cell r="U1763" t="str">
            <v>Gaseous hydrocarbons, liquefied, n.e.s. (excl. natural gas, propane, butane, ethylene, propylene, butylene and butadiene)</v>
          </cell>
        </row>
        <row r="1764">
          <cell r="C1764" t="str">
            <v>New Zealand|2007|271121</v>
          </cell>
          <cell r="D1764" t="str">
            <v>New Zealand|2007</v>
          </cell>
          <cell r="E1764">
            <v>6</v>
          </cell>
          <cell r="F1764" t="str">
            <v>HS07</v>
          </cell>
          <cell r="G1764" t="str">
            <v>271121</v>
          </cell>
          <cell r="H1764" t="str">
            <v>2</v>
          </cell>
          <cell r="I1764">
            <v>1</v>
          </cell>
          <cell r="J1764">
            <v>1</v>
          </cell>
          <cell r="K1764">
            <v>1</v>
          </cell>
          <cell r="L1764">
            <v>0</v>
          </cell>
          <cell r="M1764">
            <v>0</v>
          </cell>
          <cell r="N1764">
            <v>0</v>
          </cell>
          <cell r="O1764">
            <v>100</v>
          </cell>
          <cell r="P1764">
            <v>0</v>
          </cell>
          <cell r="R1764">
            <v>1.3606799999999999</v>
          </cell>
          <cell r="S1764">
            <v>53.811118299999997</v>
          </cell>
          <cell r="U1764" t="str">
            <v>Natural gas in gaseous state</v>
          </cell>
        </row>
        <row r="1765">
          <cell r="D1765" t="str">
            <v>New Zealand|2007</v>
          </cell>
          <cell r="E1765">
            <v>6</v>
          </cell>
          <cell r="F1765" t="str">
            <v>HS07</v>
          </cell>
          <cell r="G1765" t="str">
            <v>271129</v>
          </cell>
          <cell r="H1765" t="str">
            <v>0</v>
          </cell>
          <cell r="I1765">
            <v>1</v>
          </cell>
          <cell r="J1765">
            <v>1</v>
          </cell>
          <cell r="K1765">
            <v>1</v>
          </cell>
          <cell r="L1765">
            <v>0</v>
          </cell>
          <cell r="M1765">
            <v>0</v>
          </cell>
          <cell r="N1765">
            <v>0</v>
          </cell>
          <cell r="O1765">
            <v>100</v>
          </cell>
          <cell r="P1765">
            <v>0</v>
          </cell>
          <cell r="R1765">
            <v>1.3606799999999999</v>
          </cell>
          <cell r="S1765">
            <v>547.97639519999996</v>
          </cell>
          <cell r="U1765" t="str">
            <v>Hydrocarbons in gaseous state, n.e.s. (excl. natural gas)</v>
          </cell>
        </row>
        <row r="1766">
          <cell r="D1766" t="str">
            <v>New Zealand|2006</v>
          </cell>
          <cell r="E1766">
            <v>4</v>
          </cell>
          <cell r="F1766" t="str">
            <v>HS02</v>
          </cell>
          <cell r="G1766" t="str">
            <v>2711</v>
          </cell>
          <cell r="H1766" t="str">
            <v>0</v>
          </cell>
          <cell r="I1766">
            <v>7</v>
          </cell>
          <cell r="J1766">
            <v>8</v>
          </cell>
          <cell r="K1766">
            <v>8</v>
          </cell>
          <cell r="L1766">
            <v>0</v>
          </cell>
          <cell r="M1766">
            <v>0</v>
          </cell>
          <cell r="N1766">
            <v>0</v>
          </cell>
          <cell r="O1766">
            <v>100</v>
          </cell>
          <cell r="P1766">
            <v>0</v>
          </cell>
          <cell r="R1766">
            <v>1.54206</v>
          </cell>
          <cell r="S1766">
            <v>25929.992347898267</v>
          </cell>
          <cell r="U1766" t="str">
            <v>Petroleum gases and other gaseous hydrocarbons.</v>
          </cell>
        </row>
        <row r="1767">
          <cell r="C1767" t="str">
            <v>New Zealand|2006|271111</v>
          </cell>
          <cell r="D1767" t="str">
            <v>New Zealand|2006</v>
          </cell>
          <cell r="E1767">
            <v>6</v>
          </cell>
          <cell r="F1767" t="str">
            <v>HS02</v>
          </cell>
          <cell r="G1767" t="str">
            <v>271111</v>
          </cell>
          <cell r="H1767" t="str">
            <v>1</v>
          </cell>
          <cell r="I1767">
            <v>1</v>
          </cell>
          <cell r="J1767">
            <v>1</v>
          </cell>
          <cell r="K1767">
            <v>1</v>
          </cell>
          <cell r="L1767">
            <v>0</v>
          </cell>
          <cell r="M1767">
            <v>0</v>
          </cell>
          <cell r="N1767">
            <v>0</v>
          </cell>
          <cell r="O1767">
            <v>100</v>
          </cell>
          <cell r="P1767">
            <v>0</v>
          </cell>
          <cell r="R1767">
            <v>1.54206</v>
          </cell>
          <cell r="U1767" t="str">
            <v>Natural gas, liquefied</v>
          </cell>
        </row>
        <row r="1768">
          <cell r="D1768" t="str">
            <v>New Zealand|2006</v>
          </cell>
          <cell r="E1768">
            <v>6</v>
          </cell>
          <cell r="F1768" t="str">
            <v>HS02</v>
          </cell>
          <cell r="G1768" t="str">
            <v>271112</v>
          </cell>
          <cell r="H1768" t="str">
            <v>0</v>
          </cell>
          <cell r="I1768">
            <v>1</v>
          </cell>
          <cell r="J1768">
            <v>1</v>
          </cell>
          <cell r="K1768">
            <v>1</v>
          </cell>
          <cell r="L1768">
            <v>0</v>
          </cell>
          <cell r="M1768">
            <v>0</v>
          </cell>
          <cell r="N1768">
            <v>0</v>
          </cell>
          <cell r="O1768">
            <v>100</v>
          </cell>
          <cell r="P1768">
            <v>0</v>
          </cell>
          <cell r="R1768">
            <v>1.54206</v>
          </cell>
          <cell r="S1768">
            <v>24336.245022891457</v>
          </cell>
          <cell r="T1768" t="str">
            <v>[$ 0.348 per Litre]</v>
          </cell>
          <cell r="U1768" t="str">
            <v>Propane, liquefied</v>
          </cell>
        </row>
        <row r="1769">
          <cell r="D1769" t="str">
            <v>New Zealand|2006</v>
          </cell>
          <cell r="E1769">
            <v>6</v>
          </cell>
          <cell r="F1769" t="str">
            <v>HS02</v>
          </cell>
          <cell r="G1769" t="str">
            <v>271113</v>
          </cell>
          <cell r="H1769" t="str">
            <v>0</v>
          </cell>
          <cell r="I1769">
            <v>1</v>
          </cell>
          <cell r="J1769">
            <v>1</v>
          </cell>
          <cell r="K1769">
            <v>1</v>
          </cell>
          <cell r="L1769">
            <v>0</v>
          </cell>
          <cell r="M1769">
            <v>0</v>
          </cell>
          <cell r="N1769">
            <v>0</v>
          </cell>
          <cell r="O1769">
            <v>100</v>
          </cell>
          <cell r="P1769">
            <v>0</v>
          </cell>
          <cell r="R1769">
            <v>1.54206</v>
          </cell>
          <cell r="S1769">
            <v>817.8067001283996</v>
          </cell>
          <cell r="T1769" t="str">
            <v>[$ 0.481 per Litre]</v>
          </cell>
          <cell r="U1769" t="str">
            <v>Butanes, liquefied (excl. of a purity of &gt;= 95% of N-butane or isobutane)</v>
          </cell>
        </row>
        <row r="1770">
          <cell r="D1770" t="str">
            <v>New Zealand|2006</v>
          </cell>
          <cell r="E1770">
            <v>6</v>
          </cell>
          <cell r="F1770" t="str">
            <v>HS02</v>
          </cell>
          <cell r="G1770" t="str">
            <v>271114</v>
          </cell>
          <cell r="H1770" t="str">
            <v>0</v>
          </cell>
          <cell r="I1770">
            <v>1</v>
          </cell>
          <cell r="J1770">
            <v>2</v>
          </cell>
          <cell r="K1770">
            <v>2</v>
          </cell>
          <cell r="L1770">
            <v>0</v>
          </cell>
          <cell r="M1770">
            <v>0</v>
          </cell>
          <cell r="N1770">
            <v>0</v>
          </cell>
          <cell r="O1770">
            <v>100</v>
          </cell>
          <cell r="P1770">
            <v>0</v>
          </cell>
          <cell r="R1770">
            <v>1.54206</v>
          </cell>
          <cell r="S1770">
            <v>47.441085301479845</v>
          </cell>
          <cell r="T1770" t="str">
            <v>[$ 26.8 per Litre]</v>
          </cell>
          <cell r="U1770" t="str">
            <v>Ethylene, propylene, butylene and butadiene, liquefied (excl. ethylene of a purity of &gt;= 95% and propylene, butylene and butadiene of a purity of &gt;= 90%)</v>
          </cell>
        </row>
        <row r="1771">
          <cell r="D1771" t="str">
            <v>New Zealand|2006</v>
          </cell>
          <cell r="E1771">
            <v>6</v>
          </cell>
          <cell r="F1771" t="str">
            <v>HS02</v>
          </cell>
          <cell r="G1771" t="str">
            <v>271119</v>
          </cell>
          <cell r="H1771" t="str">
            <v>0</v>
          </cell>
          <cell r="I1771">
            <v>1</v>
          </cell>
          <cell r="J1771">
            <v>1</v>
          </cell>
          <cell r="K1771">
            <v>1</v>
          </cell>
          <cell r="L1771">
            <v>0</v>
          </cell>
          <cell r="M1771">
            <v>0</v>
          </cell>
          <cell r="N1771">
            <v>0</v>
          </cell>
          <cell r="O1771">
            <v>100</v>
          </cell>
          <cell r="P1771">
            <v>0</v>
          </cell>
          <cell r="R1771">
            <v>1.54206</v>
          </cell>
          <cell r="S1771">
            <v>130.23228668145208</v>
          </cell>
          <cell r="U1771" t="str">
            <v>Gaseous hydrocarbons, liquefied, n.e.s. (excl. natural gas, propane, butane, ethylene, propylene, butylene and butadiene)</v>
          </cell>
        </row>
        <row r="1772">
          <cell r="C1772" t="str">
            <v>New Zealand|2006|271121</v>
          </cell>
          <cell r="D1772" t="str">
            <v>New Zealand|2006</v>
          </cell>
          <cell r="E1772">
            <v>6</v>
          </cell>
          <cell r="F1772" t="str">
            <v>HS02</v>
          </cell>
          <cell r="G1772" t="str">
            <v>271121</v>
          </cell>
          <cell r="H1772" t="str">
            <v>2</v>
          </cell>
          <cell r="I1772">
            <v>1</v>
          </cell>
          <cell r="J1772">
            <v>1</v>
          </cell>
          <cell r="K1772">
            <v>1</v>
          </cell>
          <cell r="L1772">
            <v>0</v>
          </cell>
          <cell r="M1772">
            <v>0</v>
          </cell>
          <cell r="N1772">
            <v>0</v>
          </cell>
          <cell r="O1772">
            <v>100</v>
          </cell>
          <cell r="P1772">
            <v>0</v>
          </cell>
          <cell r="R1772">
            <v>1.54206</v>
          </cell>
          <cell r="S1772">
            <v>76.620235269704168</v>
          </cell>
          <cell r="U1772" t="str">
            <v>Natural gas in gaseous state</v>
          </cell>
        </row>
        <row r="1773">
          <cell r="D1773" t="str">
            <v>New Zealand|2006</v>
          </cell>
          <cell r="E1773">
            <v>6</v>
          </cell>
          <cell r="F1773" t="str">
            <v>HS02</v>
          </cell>
          <cell r="G1773" t="str">
            <v>271129</v>
          </cell>
          <cell r="H1773" t="str">
            <v>0</v>
          </cell>
          <cell r="I1773">
            <v>1</v>
          </cell>
          <cell r="J1773">
            <v>1</v>
          </cell>
          <cell r="K1773">
            <v>1</v>
          </cell>
          <cell r="L1773">
            <v>0</v>
          </cell>
          <cell r="M1773">
            <v>0</v>
          </cell>
          <cell r="N1773">
            <v>0</v>
          </cell>
          <cell r="O1773">
            <v>100</v>
          </cell>
          <cell r="P1773">
            <v>0</v>
          </cell>
          <cell r="R1773">
            <v>1.54206</v>
          </cell>
          <cell r="S1773">
            <v>521.64701762577329</v>
          </cell>
          <cell r="U1773" t="str">
            <v>Hydrocarbons in gaseous state, n.e.s. (excl. natural gas)</v>
          </cell>
        </row>
        <row r="1774">
          <cell r="D1774" t="str">
            <v>New Zealand|2005</v>
          </cell>
          <cell r="E1774">
            <v>4</v>
          </cell>
          <cell r="F1774" t="str">
            <v>HS02</v>
          </cell>
          <cell r="G1774" t="str">
            <v>2711</v>
          </cell>
          <cell r="H1774" t="str">
            <v>0</v>
          </cell>
          <cell r="I1774">
            <v>7</v>
          </cell>
          <cell r="J1774">
            <v>8</v>
          </cell>
          <cell r="K1774">
            <v>8</v>
          </cell>
          <cell r="L1774">
            <v>0</v>
          </cell>
          <cell r="M1774">
            <v>0</v>
          </cell>
          <cell r="N1774">
            <v>0</v>
          </cell>
          <cell r="O1774">
            <v>100</v>
          </cell>
          <cell r="P1774">
            <v>0</v>
          </cell>
          <cell r="R1774">
            <v>1.4202699999999999</v>
          </cell>
          <cell r="S1774">
            <v>8111.0083704558019</v>
          </cell>
          <cell r="U1774" t="str">
            <v>Petroleum gases and other gaseous hydrocarbons.</v>
          </cell>
        </row>
        <row r="1775">
          <cell r="C1775" t="str">
            <v>New Zealand|2005|271111</v>
          </cell>
          <cell r="D1775" t="str">
            <v>New Zealand|2005</v>
          </cell>
          <cell r="E1775">
            <v>6</v>
          </cell>
          <cell r="F1775" t="str">
            <v>HS02</v>
          </cell>
          <cell r="G1775" t="str">
            <v>271111</v>
          </cell>
          <cell r="H1775" t="str">
            <v>1</v>
          </cell>
          <cell r="I1775">
            <v>1</v>
          </cell>
          <cell r="J1775">
            <v>1</v>
          </cell>
          <cell r="K1775">
            <v>1</v>
          </cell>
          <cell r="L1775">
            <v>0</v>
          </cell>
          <cell r="M1775">
            <v>0</v>
          </cell>
          <cell r="N1775">
            <v>0</v>
          </cell>
          <cell r="O1775">
            <v>100</v>
          </cell>
          <cell r="P1775">
            <v>0</v>
          </cell>
          <cell r="R1775">
            <v>1.4202699999999999</v>
          </cell>
          <cell r="S1775">
            <v>1.1805744227142521</v>
          </cell>
          <cell r="U1775" t="str">
            <v>Natural gas, liquefied</v>
          </cell>
        </row>
        <row r="1776">
          <cell r="D1776" t="str">
            <v>New Zealand|2005</v>
          </cell>
          <cell r="E1776">
            <v>6</v>
          </cell>
          <cell r="F1776" t="str">
            <v>HS02</v>
          </cell>
          <cell r="G1776" t="str">
            <v>271112</v>
          </cell>
          <cell r="H1776" t="str">
            <v>0</v>
          </cell>
          <cell r="I1776">
            <v>1</v>
          </cell>
          <cell r="J1776">
            <v>1</v>
          </cell>
          <cell r="K1776">
            <v>1</v>
          </cell>
          <cell r="L1776">
            <v>0</v>
          </cell>
          <cell r="M1776">
            <v>0</v>
          </cell>
          <cell r="N1776">
            <v>0</v>
          </cell>
          <cell r="O1776">
            <v>100</v>
          </cell>
          <cell r="P1776">
            <v>0</v>
          </cell>
          <cell r="R1776">
            <v>1.4202699999999999</v>
          </cell>
          <cell r="S1776">
            <v>6951.0594845383848</v>
          </cell>
          <cell r="T1776" t="str">
            <v>[$ 0.302 per Litre]</v>
          </cell>
          <cell r="U1776" t="str">
            <v>Propane, liquefied</v>
          </cell>
        </row>
        <row r="1777">
          <cell r="D1777" t="str">
            <v>New Zealand|2005</v>
          </cell>
          <cell r="E1777">
            <v>6</v>
          </cell>
          <cell r="F1777" t="str">
            <v>HS02</v>
          </cell>
          <cell r="G1777" t="str">
            <v>271113</v>
          </cell>
          <cell r="H1777" t="str">
            <v>0</v>
          </cell>
          <cell r="I1777">
            <v>1</v>
          </cell>
          <cell r="J1777">
            <v>1</v>
          </cell>
          <cell r="K1777">
            <v>1</v>
          </cell>
          <cell r="L1777">
            <v>0</v>
          </cell>
          <cell r="M1777">
            <v>0</v>
          </cell>
          <cell r="N1777">
            <v>0</v>
          </cell>
          <cell r="O1777">
            <v>100</v>
          </cell>
          <cell r="P1777">
            <v>0</v>
          </cell>
          <cell r="R1777">
            <v>1.4202699999999999</v>
          </cell>
          <cell r="S1777">
            <v>336.43342127297899</v>
          </cell>
          <cell r="T1777" t="str">
            <v>[$ 1.9 per Litre]</v>
          </cell>
          <cell r="U1777" t="str">
            <v>Butanes, liquefied (excl. of a purity of &gt;= 95% of N-butane or isobutane)</v>
          </cell>
        </row>
        <row r="1778">
          <cell r="D1778" t="str">
            <v>New Zealand|2005</v>
          </cell>
          <cell r="E1778">
            <v>6</v>
          </cell>
          <cell r="F1778" t="str">
            <v>HS02</v>
          </cell>
          <cell r="G1778" t="str">
            <v>271114</v>
          </cell>
          <cell r="H1778" t="str">
            <v>0</v>
          </cell>
          <cell r="I1778">
            <v>1</v>
          </cell>
          <cell r="J1778">
            <v>2</v>
          </cell>
          <cell r="K1778">
            <v>2</v>
          </cell>
          <cell r="L1778">
            <v>0</v>
          </cell>
          <cell r="M1778">
            <v>0</v>
          </cell>
          <cell r="N1778">
            <v>0</v>
          </cell>
          <cell r="O1778">
            <v>100</v>
          </cell>
          <cell r="P1778">
            <v>0</v>
          </cell>
          <cell r="R1778">
            <v>1.4202699999999999</v>
          </cell>
          <cell r="S1778">
            <v>34.719172267996875</v>
          </cell>
          <cell r="T1778" t="str">
            <v>[$ 14.4 per Litre]</v>
          </cell>
          <cell r="U1778" t="str">
            <v>Ethylene, propylene, butylene and butadiene, liquefied (excl. ethylene of a purity of &gt;= 95% and propylene, butylene and butadiene of a purity of &gt;= 90%)</v>
          </cell>
        </row>
        <row r="1779">
          <cell r="D1779" t="str">
            <v>New Zealand|2005</v>
          </cell>
          <cell r="E1779">
            <v>6</v>
          </cell>
          <cell r="F1779" t="str">
            <v>HS02</v>
          </cell>
          <cell r="G1779" t="str">
            <v>271119</v>
          </cell>
          <cell r="H1779" t="str">
            <v>0</v>
          </cell>
          <cell r="I1779">
            <v>1</v>
          </cell>
          <cell r="J1779">
            <v>1</v>
          </cell>
          <cell r="K1779">
            <v>1</v>
          </cell>
          <cell r="L1779">
            <v>0</v>
          </cell>
          <cell r="M1779">
            <v>0</v>
          </cell>
          <cell r="N1779">
            <v>0</v>
          </cell>
          <cell r="O1779">
            <v>100</v>
          </cell>
          <cell r="P1779">
            <v>0</v>
          </cell>
          <cell r="R1779">
            <v>1.4202699999999999</v>
          </cell>
          <cell r="S1779">
            <v>53.420992627819906</v>
          </cell>
          <cell r="U1779" t="str">
            <v>Gaseous hydrocarbons, liquefied, n.e.s. (excl. natural gas, propane, butane, ethylene, propylene, butylene and butadiene)</v>
          </cell>
        </row>
        <row r="1780">
          <cell r="C1780" t="str">
            <v>New Zealand|2005|271121</v>
          </cell>
          <cell r="D1780" t="str">
            <v>New Zealand|2005</v>
          </cell>
          <cell r="E1780">
            <v>6</v>
          </cell>
          <cell r="F1780" t="str">
            <v>HS02</v>
          </cell>
          <cell r="G1780" t="str">
            <v>271121</v>
          </cell>
          <cell r="H1780" t="str">
            <v>2</v>
          </cell>
          <cell r="I1780">
            <v>1</v>
          </cell>
          <cell r="J1780">
            <v>1</v>
          </cell>
          <cell r="K1780">
            <v>1</v>
          </cell>
          <cell r="L1780">
            <v>0</v>
          </cell>
          <cell r="M1780">
            <v>0</v>
          </cell>
          <cell r="N1780">
            <v>0</v>
          </cell>
          <cell r="O1780">
            <v>100</v>
          </cell>
          <cell r="P1780">
            <v>0</v>
          </cell>
          <cell r="R1780">
            <v>1.4202699999999999</v>
          </cell>
          <cell r="S1780">
            <v>63.154392015090501</v>
          </cell>
          <cell r="U1780" t="str">
            <v>Natural gas in gaseous state</v>
          </cell>
        </row>
        <row r="1781">
          <cell r="D1781" t="str">
            <v>New Zealand|2005</v>
          </cell>
          <cell r="E1781">
            <v>6</v>
          </cell>
          <cell r="F1781" t="str">
            <v>HS02</v>
          </cell>
          <cell r="G1781" t="str">
            <v>271129</v>
          </cell>
          <cell r="H1781" t="str">
            <v>0</v>
          </cell>
          <cell r="I1781">
            <v>1</v>
          </cell>
          <cell r="J1781">
            <v>1</v>
          </cell>
          <cell r="K1781">
            <v>1</v>
          </cell>
          <cell r="L1781">
            <v>0</v>
          </cell>
          <cell r="M1781">
            <v>0</v>
          </cell>
          <cell r="N1781">
            <v>0</v>
          </cell>
          <cell r="O1781">
            <v>100</v>
          </cell>
          <cell r="P1781">
            <v>0</v>
          </cell>
          <cell r="R1781">
            <v>1.4202699999999999</v>
          </cell>
          <cell r="S1781">
            <v>671.0403333108161</v>
          </cell>
          <cell r="U1781" t="str">
            <v>Hydrocarbons in gaseous state, n.e.s. (excl. natural gas)</v>
          </cell>
        </row>
        <row r="1782">
          <cell r="D1782" t="str">
            <v>New Zealand|2004</v>
          </cell>
          <cell r="E1782">
            <v>4</v>
          </cell>
          <cell r="F1782" t="str">
            <v>HS02</v>
          </cell>
          <cell r="G1782" t="str">
            <v>2711</v>
          </cell>
          <cell r="H1782" t="str">
            <v>0</v>
          </cell>
          <cell r="I1782">
            <v>7</v>
          </cell>
          <cell r="J1782">
            <v>8</v>
          </cell>
          <cell r="K1782">
            <v>8</v>
          </cell>
          <cell r="L1782">
            <v>0</v>
          </cell>
          <cell r="M1782">
            <v>0</v>
          </cell>
          <cell r="N1782">
            <v>0</v>
          </cell>
          <cell r="O1782">
            <v>100</v>
          </cell>
          <cell r="P1782">
            <v>0</v>
          </cell>
          <cell r="R1782">
            <v>1.50868</v>
          </cell>
          <cell r="S1782">
            <v>5419.6429999999991</v>
          </cell>
          <cell r="U1782" t="str">
            <v>Petroleum gases and other gaseous hydrocarbons.</v>
          </cell>
        </row>
        <row r="1783">
          <cell r="C1783" t="str">
            <v>New Zealand|2004|271111</v>
          </cell>
          <cell r="D1783" t="str">
            <v>New Zealand|2004</v>
          </cell>
          <cell r="E1783">
            <v>6</v>
          </cell>
          <cell r="F1783" t="str">
            <v>HS02</v>
          </cell>
          <cell r="G1783" t="str">
            <v>271111</v>
          </cell>
          <cell r="H1783" t="str">
            <v>1</v>
          </cell>
          <cell r="I1783">
            <v>1</v>
          </cell>
          <cell r="J1783">
            <v>1</v>
          </cell>
          <cell r="K1783">
            <v>1</v>
          </cell>
          <cell r="L1783">
            <v>0</v>
          </cell>
          <cell r="M1783">
            <v>0</v>
          </cell>
          <cell r="N1783">
            <v>0</v>
          </cell>
          <cell r="O1783">
            <v>100</v>
          </cell>
          <cell r="P1783">
            <v>0</v>
          </cell>
          <cell r="R1783">
            <v>1.50868</v>
          </cell>
          <cell r="U1783" t="str">
            <v>Natural gas, liquefied</v>
          </cell>
        </row>
        <row r="1784">
          <cell r="D1784" t="str">
            <v>New Zealand|2004</v>
          </cell>
          <cell r="E1784">
            <v>6</v>
          </cell>
          <cell r="F1784" t="str">
            <v>HS02</v>
          </cell>
          <cell r="G1784" t="str">
            <v>271112</v>
          </cell>
          <cell r="H1784" t="str">
            <v>0</v>
          </cell>
          <cell r="I1784">
            <v>1</v>
          </cell>
          <cell r="J1784">
            <v>1</v>
          </cell>
          <cell r="K1784">
            <v>1</v>
          </cell>
          <cell r="L1784">
            <v>0</v>
          </cell>
          <cell r="M1784">
            <v>0</v>
          </cell>
          <cell r="N1784">
            <v>0</v>
          </cell>
          <cell r="O1784">
            <v>100</v>
          </cell>
          <cell r="P1784">
            <v>0</v>
          </cell>
          <cell r="R1784">
            <v>1.50868</v>
          </cell>
          <cell r="S1784">
            <v>4599.3770000000004</v>
          </cell>
          <cell r="T1784" t="str">
            <v>[$ 0.235 per Litre]</v>
          </cell>
          <cell r="U1784" t="str">
            <v>Propane, liquefied</v>
          </cell>
        </row>
        <row r="1785">
          <cell r="D1785" t="str">
            <v>New Zealand|2004</v>
          </cell>
          <cell r="E1785">
            <v>6</v>
          </cell>
          <cell r="F1785" t="str">
            <v>HS02</v>
          </cell>
          <cell r="G1785" t="str">
            <v>271113</v>
          </cell>
          <cell r="H1785" t="str">
            <v>0</v>
          </cell>
          <cell r="I1785">
            <v>1</v>
          </cell>
          <cell r="J1785">
            <v>1</v>
          </cell>
          <cell r="K1785">
            <v>1</v>
          </cell>
          <cell r="L1785">
            <v>0</v>
          </cell>
          <cell r="M1785">
            <v>0</v>
          </cell>
          <cell r="N1785">
            <v>0</v>
          </cell>
          <cell r="O1785">
            <v>100</v>
          </cell>
          <cell r="P1785">
            <v>0</v>
          </cell>
          <cell r="R1785">
            <v>1.50868</v>
          </cell>
          <cell r="S1785">
            <v>232.642</v>
          </cell>
          <cell r="T1785" t="str">
            <v>[$ 2.0 per Litre]</v>
          </cell>
          <cell r="U1785" t="str">
            <v>Butanes, liquefied (excl. of a purity of &gt;= 95% of N-butane or isobutane)</v>
          </cell>
        </row>
        <row r="1786">
          <cell r="D1786" t="str">
            <v>New Zealand|2004</v>
          </cell>
          <cell r="E1786">
            <v>6</v>
          </cell>
          <cell r="F1786" t="str">
            <v>HS02</v>
          </cell>
          <cell r="G1786" t="str">
            <v>271114</v>
          </cell>
          <cell r="H1786" t="str">
            <v>0</v>
          </cell>
          <cell r="I1786">
            <v>1</v>
          </cell>
          <cell r="J1786">
            <v>2</v>
          </cell>
          <cell r="K1786">
            <v>2</v>
          </cell>
          <cell r="L1786">
            <v>0</v>
          </cell>
          <cell r="M1786">
            <v>0</v>
          </cell>
          <cell r="N1786">
            <v>0</v>
          </cell>
          <cell r="O1786">
            <v>100</v>
          </cell>
          <cell r="P1786">
            <v>0</v>
          </cell>
          <cell r="R1786">
            <v>1.50868</v>
          </cell>
          <cell r="S1786">
            <v>28.283999999999999</v>
          </cell>
          <cell r="T1786" t="str">
            <v>[$ 5.4 per Litre]</v>
          </cell>
          <cell r="U1786" t="str">
            <v>Ethylene, propylene, butylene and butadiene, liquefied (excl. ethylene of a purity of &gt;= 95% and propylene, butylene and butadiene of a purity of &gt;= 90%)</v>
          </cell>
        </row>
        <row r="1787">
          <cell r="D1787" t="str">
            <v>New Zealand|2004</v>
          </cell>
          <cell r="E1787">
            <v>6</v>
          </cell>
          <cell r="F1787" t="str">
            <v>HS02</v>
          </cell>
          <cell r="G1787" t="str">
            <v>271119</v>
          </cell>
          <cell r="H1787" t="str">
            <v>0</v>
          </cell>
          <cell r="I1787">
            <v>1</v>
          </cell>
          <cell r="J1787">
            <v>1</v>
          </cell>
          <cell r="K1787">
            <v>1</v>
          </cell>
          <cell r="L1787">
            <v>0</v>
          </cell>
          <cell r="M1787">
            <v>0</v>
          </cell>
          <cell r="N1787">
            <v>0</v>
          </cell>
          <cell r="O1787">
            <v>100</v>
          </cell>
          <cell r="P1787">
            <v>0</v>
          </cell>
          <cell r="R1787">
            <v>1.50868</v>
          </cell>
          <cell r="S1787">
            <v>62.746000000000002</v>
          </cell>
          <cell r="U1787" t="str">
            <v>Gaseous hydrocarbons, liquefied, n.e.s. (excl. natural gas, propane, butane, ethylene, propylene, butylene and butadiene)</v>
          </cell>
        </row>
        <row r="1788">
          <cell r="C1788" t="str">
            <v>New Zealand|2004|271121</v>
          </cell>
          <cell r="D1788" t="str">
            <v>New Zealand|2004</v>
          </cell>
          <cell r="E1788">
            <v>6</v>
          </cell>
          <cell r="F1788" t="str">
            <v>HS02</v>
          </cell>
          <cell r="G1788" t="str">
            <v>271121</v>
          </cell>
          <cell r="H1788" t="str">
            <v>2</v>
          </cell>
          <cell r="I1788">
            <v>1</v>
          </cell>
          <cell r="J1788">
            <v>1</v>
          </cell>
          <cell r="K1788">
            <v>1</v>
          </cell>
          <cell r="L1788">
            <v>0</v>
          </cell>
          <cell r="M1788">
            <v>0</v>
          </cell>
          <cell r="N1788">
            <v>0</v>
          </cell>
          <cell r="O1788">
            <v>100</v>
          </cell>
          <cell r="P1788">
            <v>0</v>
          </cell>
          <cell r="R1788">
            <v>1.50868</v>
          </cell>
          <cell r="S1788">
            <v>67.787999999999997</v>
          </cell>
          <cell r="U1788" t="str">
            <v>Natural gas in gaseous state</v>
          </cell>
        </row>
        <row r="1789">
          <cell r="D1789" t="str">
            <v>New Zealand|2004</v>
          </cell>
          <cell r="E1789">
            <v>6</v>
          </cell>
          <cell r="F1789" t="str">
            <v>HS02</v>
          </cell>
          <cell r="G1789" t="str">
            <v>271129</v>
          </cell>
          <cell r="H1789" t="str">
            <v>0</v>
          </cell>
          <cell r="I1789">
            <v>1</v>
          </cell>
          <cell r="J1789">
            <v>1</v>
          </cell>
          <cell r="K1789">
            <v>1</v>
          </cell>
          <cell r="L1789">
            <v>0</v>
          </cell>
          <cell r="M1789">
            <v>0</v>
          </cell>
          <cell r="N1789">
            <v>0</v>
          </cell>
          <cell r="O1789">
            <v>100</v>
          </cell>
          <cell r="P1789">
            <v>0</v>
          </cell>
          <cell r="R1789">
            <v>1.50868</v>
          </cell>
          <cell r="S1789">
            <v>428.80599999999998</v>
          </cell>
          <cell r="U1789" t="str">
            <v>Hydrocarbons in gaseous state, n.e.s. (excl. natural gas)</v>
          </cell>
        </row>
        <row r="1790">
          <cell r="D1790" t="str">
            <v>New Zealand|2003</v>
          </cell>
          <cell r="E1790">
            <v>4</v>
          </cell>
          <cell r="F1790" t="str">
            <v>HS02</v>
          </cell>
          <cell r="G1790" t="str">
            <v>2711</v>
          </cell>
          <cell r="H1790" t="str">
            <v>0</v>
          </cell>
          <cell r="I1790">
            <v>7</v>
          </cell>
          <cell r="J1790">
            <v>8</v>
          </cell>
          <cell r="K1790">
            <v>5</v>
          </cell>
          <cell r="L1790">
            <v>0</v>
          </cell>
          <cell r="M1790">
            <v>0</v>
          </cell>
          <cell r="N1790">
            <v>0</v>
          </cell>
          <cell r="O1790">
            <v>64.285714285714292</v>
          </cell>
          <cell r="P1790">
            <v>3</v>
          </cell>
          <cell r="R1790">
            <v>1.7221</v>
          </cell>
          <cell r="S1790">
            <v>4624.1449999999995</v>
          </cell>
          <cell r="U1790" t="str">
            <v>Petroleum gases and other gaseous hydrocarbons.</v>
          </cell>
        </row>
        <row r="1791">
          <cell r="C1791" t="str">
            <v>New Zealand|2003|271111</v>
          </cell>
          <cell r="D1791" t="str">
            <v>New Zealand|2003</v>
          </cell>
          <cell r="E1791">
            <v>6</v>
          </cell>
          <cell r="F1791" t="str">
            <v>HS02</v>
          </cell>
          <cell r="G1791" t="str">
            <v>271111</v>
          </cell>
          <cell r="H1791" t="str">
            <v>1</v>
          </cell>
          <cell r="I1791">
            <v>1</v>
          </cell>
          <cell r="J1791">
            <v>1</v>
          </cell>
          <cell r="K1791">
            <v>1</v>
          </cell>
          <cell r="L1791">
            <v>0</v>
          </cell>
          <cell r="M1791">
            <v>0</v>
          </cell>
          <cell r="N1791">
            <v>0</v>
          </cell>
          <cell r="O1791">
            <v>100</v>
          </cell>
          <cell r="P1791">
            <v>0</v>
          </cell>
          <cell r="R1791">
            <v>1.7221</v>
          </cell>
          <cell r="U1791" t="str">
            <v>Natural gas, liquefied</v>
          </cell>
        </row>
        <row r="1792">
          <cell r="D1792" t="str">
            <v>New Zealand|2003</v>
          </cell>
          <cell r="E1792">
            <v>6</v>
          </cell>
          <cell r="F1792" t="str">
            <v>HS02</v>
          </cell>
          <cell r="G1792" t="str">
            <v>271112</v>
          </cell>
          <cell r="H1792" t="str">
            <v>0</v>
          </cell>
          <cell r="I1792">
            <v>1</v>
          </cell>
          <cell r="J1792">
            <v>1</v>
          </cell>
          <cell r="K1792">
            <v>0</v>
          </cell>
          <cell r="O1792">
            <v>0</v>
          </cell>
          <cell r="P1792">
            <v>1</v>
          </cell>
          <cell r="Q1792" t="str">
            <v>[$0.104 per litre]</v>
          </cell>
          <cell r="R1792">
            <v>1.7221</v>
          </cell>
          <cell r="S1792">
            <v>4182.8379999999997</v>
          </cell>
          <cell r="T1792" t="str">
            <v>[$ 0.193 per Litre]</v>
          </cell>
          <cell r="U1792" t="str">
            <v>Propane, liquefied</v>
          </cell>
        </row>
        <row r="1793">
          <cell r="D1793" t="str">
            <v>New Zealand|2003</v>
          </cell>
          <cell r="E1793">
            <v>6</v>
          </cell>
          <cell r="F1793" t="str">
            <v>HS02</v>
          </cell>
          <cell r="G1793" t="str">
            <v>271113</v>
          </cell>
          <cell r="H1793" t="str">
            <v>0</v>
          </cell>
          <cell r="I1793">
            <v>1</v>
          </cell>
          <cell r="J1793">
            <v>1</v>
          </cell>
          <cell r="K1793">
            <v>0</v>
          </cell>
          <cell r="O1793">
            <v>0</v>
          </cell>
          <cell r="P1793">
            <v>1</v>
          </cell>
          <cell r="Q1793" t="str">
            <v>[$0.104 per litre]</v>
          </cell>
          <cell r="R1793">
            <v>1.7221</v>
          </cell>
          <cell r="S1793">
            <v>196.36</v>
          </cell>
          <cell r="T1793" t="str">
            <v>[$ 1.9 per Litre]</v>
          </cell>
          <cell r="U1793" t="str">
            <v>Butanes, liquefied (excl. of a purity of &gt;= 95% of N-butane or isobutane)</v>
          </cell>
        </row>
        <row r="1794">
          <cell r="D1794" t="str">
            <v>New Zealand|2003</v>
          </cell>
          <cell r="E1794">
            <v>6</v>
          </cell>
          <cell r="F1794" t="str">
            <v>HS02</v>
          </cell>
          <cell r="G1794" t="str">
            <v>271114</v>
          </cell>
          <cell r="H1794" t="str">
            <v>0</v>
          </cell>
          <cell r="I1794">
            <v>1</v>
          </cell>
          <cell r="J1794">
            <v>2</v>
          </cell>
          <cell r="K1794">
            <v>1</v>
          </cell>
          <cell r="L1794">
            <v>0</v>
          </cell>
          <cell r="M1794">
            <v>0</v>
          </cell>
          <cell r="N1794">
            <v>0</v>
          </cell>
          <cell r="O1794">
            <v>50</v>
          </cell>
          <cell r="P1794">
            <v>1</v>
          </cell>
          <cell r="Q1794" t="str">
            <v>[$0.104 per litre]</v>
          </cell>
          <cell r="R1794">
            <v>1.7221</v>
          </cell>
          <cell r="S1794">
            <v>3.0960000000000001</v>
          </cell>
          <cell r="T1794" t="str">
            <v>[$ 3.1 per Litre]</v>
          </cell>
          <cell r="U1794" t="str">
            <v>Ethylene, propylene, butylene and butadiene, liquefied (excl. ethylene of a purity of &gt;= 95% and propylene, butylene and butadiene of a purity of &gt;= 90%)</v>
          </cell>
        </row>
        <row r="1795">
          <cell r="D1795" t="str">
            <v>New Zealand|2003</v>
          </cell>
          <cell r="E1795">
            <v>6</v>
          </cell>
          <cell r="F1795" t="str">
            <v>HS02</v>
          </cell>
          <cell r="G1795" t="str">
            <v>271119</v>
          </cell>
          <cell r="H1795" t="str">
            <v>0</v>
          </cell>
          <cell r="I1795">
            <v>1</v>
          </cell>
          <cell r="J1795">
            <v>1</v>
          </cell>
          <cell r="K1795">
            <v>1</v>
          </cell>
          <cell r="L1795">
            <v>0</v>
          </cell>
          <cell r="M1795">
            <v>0</v>
          </cell>
          <cell r="N1795">
            <v>0</v>
          </cell>
          <cell r="O1795">
            <v>100</v>
          </cell>
          <cell r="P1795">
            <v>0</v>
          </cell>
          <cell r="R1795">
            <v>1.7221</v>
          </cell>
          <cell r="S1795">
            <v>141.167</v>
          </cell>
          <cell r="U1795" t="str">
            <v>Gaseous hydrocarbons, liquefied, n.e.s. (excl. natural gas, propane, butane, ethylene, propylene, butylene and butadiene)</v>
          </cell>
        </row>
        <row r="1796">
          <cell r="C1796" t="str">
            <v>New Zealand|2003|271121</v>
          </cell>
          <cell r="D1796" t="str">
            <v>New Zealand|2003</v>
          </cell>
          <cell r="E1796">
            <v>6</v>
          </cell>
          <cell r="F1796" t="str">
            <v>HS02</v>
          </cell>
          <cell r="G1796" t="str">
            <v>271121</v>
          </cell>
          <cell r="H1796" t="str">
            <v>2</v>
          </cell>
          <cell r="I1796">
            <v>1</v>
          </cell>
          <cell r="J1796">
            <v>1</v>
          </cell>
          <cell r="K1796">
            <v>1</v>
          </cell>
          <cell r="L1796">
            <v>0</v>
          </cell>
          <cell r="M1796">
            <v>0</v>
          </cell>
          <cell r="N1796">
            <v>0</v>
          </cell>
          <cell r="O1796">
            <v>100</v>
          </cell>
          <cell r="P1796">
            <v>0</v>
          </cell>
          <cell r="R1796">
            <v>1.7221</v>
          </cell>
          <cell r="S1796">
            <v>28.846</v>
          </cell>
          <cell r="U1796" t="str">
            <v>Natural gas in gaseous state</v>
          </cell>
        </row>
        <row r="1797">
          <cell r="D1797" t="str">
            <v>New Zealand|2003</v>
          </cell>
          <cell r="E1797">
            <v>6</v>
          </cell>
          <cell r="F1797" t="str">
            <v>HS02</v>
          </cell>
          <cell r="G1797" t="str">
            <v>271129</v>
          </cell>
          <cell r="H1797" t="str">
            <v>0</v>
          </cell>
          <cell r="I1797">
            <v>1</v>
          </cell>
          <cell r="J1797">
            <v>1</v>
          </cell>
          <cell r="K1797">
            <v>1</v>
          </cell>
          <cell r="L1797">
            <v>0</v>
          </cell>
          <cell r="M1797">
            <v>0</v>
          </cell>
          <cell r="N1797">
            <v>0</v>
          </cell>
          <cell r="O1797">
            <v>100</v>
          </cell>
          <cell r="P1797">
            <v>0</v>
          </cell>
          <cell r="R1797">
            <v>1.7221</v>
          </cell>
          <cell r="S1797">
            <v>71.837999999999994</v>
          </cell>
          <cell r="U1797" t="str">
            <v>Hydrocarbons in gaseous state, n.e.s. (excl. natural gas)</v>
          </cell>
        </row>
        <row r="1798">
          <cell r="D1798" t="str">
            <v>New Zealand|2002</v>
          </cell>
          <cell r="E1798">
            <v>4</v>
          </cell>
          <cell r="F1798" t="str">
            <v>HS02</v>
          </cell>
          <cell r="G1798" t="str">
            <v>2711</v>
          </cell>
          <cell r="H1798" t="str">
            <v>0</v>
          </cell>
          <cell r="I1798">
            <v>7</v>
          </cell>
          <cell r="J1798">
            <v>8</v>
          </cell>
          <cell r="K1798">
            <v>8</v>
          </cell>
          <cell r="L1798">
            <v>0</v>
          </cell>
          <cell r="M1798">
            <v>0</v>
          </cell>
          <cell r="N1798">
            <v>0</v>
          </cell>
          <cell r="O1798">
            <v>100</v>
          </cell>
          <cell r="P1798">
            <v>0</v>
          </cell>
          <cell r="R1798">
            <v>2.1621899999999998</v>
          </cell>
          <cell r="S1798">
            <v>586.66199999999992</v>
          </cell>
          <cell r="U1798" t="str">
            <v>Petroleum gases and other gaseous hydrocarbons.</v>
          </cell>
        </row>
        <row r="1799">
          <cell r="C1799" t="str">
            <v>New Zealand|2002|271111</v>
          </cell>
          <cell r="D1799" t="str">
            <v>New Zealand|2002</v>
          </cell>
          <cell r="E1799">
            <v>6</v>
          </cell>
          <cell r="F1799" t="str">
            <v>HS02</v>
          </cell>
          <cell r="G1799" t="str">
            <v>271111</v>
          </cell>
          <cell r="H1799" t="str">
            <v>1</v>
          </cell>
          <cell r="I1799">
            <v>1</v>
          </cell>
          <cell r="J1799">
            <v>1</v>
          </cell>
          <cell r="K1799">
            <v>1</v>
          </cell>
          <cell r="L1799">
            <v>0</v>
          </cell>
          <cell r="M1799">
            <v>0</v>
          </cell>
          <cell r="N1799">
            <v>0</v>
          </cell>
          <cell r="O1799">
            <v>100</v>
          </cell>
          <cell r="P1799">
            <v>0</v>
          </cell>
          <cell r="R1799">
            <v>2.1621899999999998</v>
          </cell>
          <cell r="U1799" t="str">
            <v>Natural gas, liquefied</v>
          </cell>
        </row>
        <row r="1800">
          <cell r="D1800" t="str">
            <v>New Zealand|2002</v>
          </cell>
          <cell r="E1800">
            <v>6</v>
          </cell>
          <cell r="F1800" t="str">
            <v>HS02</v>
          </cell>
          <cell r="G1800" t="str">
            <v>271112</v>
          </cell>
          <cell r="H1800" t="str">
            <v>0</v>
          </cell>
          <cell r="I1800">
            <v>1</v>
          </cell>
          <cell r="J1800">
            <v>1</v>
          </cell>
          <cell r="K1800">
            <v>1</v>
          </cell>
          <cell r="L1800">
            <v>0</v>
          </cell>
          <cell r="M1800">
            <v>0</v>
          </cell>
          <cell r="N1800">
            <v>0</v>
          </cell>
          <cell r="O1800">
            <v>100</v>
          </cell>
          <cell r="P1800">
            <v>0</v>
          </cell>
          <cell r="R1800">
            <v>2.1621899999999998</v>
          </cell>
          <cell r="S1800">
            <v>13.67</v>
          </cell>
          <cell r="T1800" t="str">
            <v>[$ 2.9 per Litre]</v>
          </cell>
          <cell r="U1800" t="str">
            <v>Propane, liquefied</v>
          </cell>
        </row>
        <row r="1801">
          <cell r="D1801" t="str">
            <v>New Zealand|2002</v>
          </cell>
          <cell r="E1801">
            <v>6</v>
          </cell>
          <cell r="F1801" t="str">
            <v>HS02</v>
          </cell>
          <cell r="G1801" t="str">
            <v>271113</v>
          </cell>
          <cell r="H1801" t="str">
            <v>0</v>
          </cell>
          <cell r="I1801">
            <v>1</v>
          </cell>
          <cell r="J1801">
            <v>1</v>
          </cell>
          <cell r="K1801">
            <v>1</v>
          </cell>
          <cell r="L1801">
            <v>0</v>
          </cell>
          <cell r="M1801">
            <v>0</v>
          </cell>
          <cell r="N1801">
            <v>0</v>
          </cell>
          <cell r="O1801">
            <v>100</v>
          </cell>
          <cell r="P1801">
            <v>0</v>
          </cell>
          <cell r="R1801">
            <v>2.1621899999999998</v>
          </cell>
          <cell r="S1801">
            <v>241.69399999999999</v>
          </cell>
          <cell r="T1801" t="str">
            <v>[$ 1.8 per Litre]</v>
          </cell>
          <cell r="U1801" t="str">
            <v>Butanes, liquefied (excl. of a purity of &gt;= 95% of N-butane or isobutane)</v>
          </cell>
        </row>
        <row r="1802">
          <cell r="D1802" t="str">
            <v>New Zealand|2002</v>
          </cell>
          <cell r="E1802">
            <v>6</v>
          </cell>
          <cell r="F1802" t="str">
            <v>HS02</v>
          </cell>
          <cell r="G1802" t="str">
            <v>271114</v>
          </cell>
          <cell r="H1802" t="str">
            <v>0</v>
          </cell>
          <cell r="I1802">
            <v>1</v>
          </cell>
          <cell r="J1802">
            <v>2</v>
          </cell>
          <cell r="K1802">
            <v>2</v>
          </cell>
          <cell r="L1802">
            <v>0</v>
          </cell>
          <cell r="M1802">
            <v>0</v>
          </cell>
          <cell r="N1802">
            <v>0</v>
          </cell>
          <cell r="O1802">
            <v>100</v>
          </cell>
          <cell r="P1802">
            <v>0</v>
          </cell>
          <cell r="R1802">
            <v>2.1621899999999998</v>
          </cell>
          <cell r="S1802">
            <v>4.3529999999999998</v>
          </cell>
          <cell r="T1802" t="str">
            <v>[$ 2.2 per Litre]</v>
          </cell>
          <cell r="U1802" t="str">
            <v>Ethylene, propylene, butylene and butadiene, liquefied (excl. ethylene of a purity of &gt;= 95% and propylene, butylene and butadiene of a purity of &gt;= 90%)</v>
          </cell>
        </row>
        <row r="1803">
          <cell r="D1803" t="str">
            <v>New Zealand|2002</v>
          </cell>
          <cell r="E1803">
            <v>6</v>
          </cell>
          <cell r="F1803" t="str">
            <v>HS02</v>
          </cell>
          <cell r="G1803" t="str">
            <v>271119</v>
          </cell>
          <cell r="H1803" t="str">
            <v>0</v>
          </cell>
          <cell r="I1803">
            <v>1</v>
          </cell>
          <cell r="J1803">
            <v>1</v>
          </cell>
          <cell r="K1803">
            <v>1</v>
          </cell>
          <cell r="L1803">
            <v>0</v>
          </cell>
          <cell r="M1803">
            <v>0</v>
          </cell>
          <cell r="N1803">
            <v>0</v>
          </cell>
          <cell r="O1803">
            <v>100</v>
          </cell>
          <cell r="P1803">
            <v>0</v>
          </cell>
          <cell r="R1803">
            <v>2.1621899999999998</v>
          </cell>
          <cell r="S1803">
            <v>41.015000000000001</v>
          </cell>
          <cell r="U1803" t="str">
            <v>Gaseous hydrocarbons, liquefied, n.e.s. (excl. natural gas, propane, butane, ethylene, propylene, butylene and butadiene)</v>
          </cell>
        </row>
        <row r="1804">
          <cell r="C1804" t="str">
            <v>New Zealand|2002|271121</v>
          </cell>
          <cell r="D1804" t="str">
            <v>New Zealand|2002</v>
          </cell>
          <cell r="E1804">
            <v>6</v>
          </cell>
          <cell r="F1804" t="str">
            <v>HS02</v>
          </cell>
          <cell r="G1804" t="str">
            <v>271121</v>
          </cell>
          <cell r="H1804" t="str">
            <v>2</v>
          </cell>
          <cell r="I1804">
            <v>1</v>
          </cell>
          <cell r="J1804">
            <v>1</v>
          </cell>
          <cell r="K1804">
            <v>1</v>
          </cell>
          <cell r="L1804">
            <v>0</v>
          </cell>
          <cell r="M1804">
            <v>0</v>
          </cell>
          <cell r="N1804">
            <v>0</v>
          </cell>
          <cell r="O1804">
            <v>100</v>
          </cell>
          <cell r="P1804">
            <v>0</v>
          </cell>
          <cell r="R1804">
            <v>2.1621899999999998</v>
          </cell>
          <cell r="S1804">
            <v>38.401000000000003</v>
          </cell>
          <cell r="U1804" t="str">
            <v>Natural gas in gaseous state</v>
          </cell>
        </row>
        <row r="1805">
          <cell r="D1805" t="str">
            <v>New Zealand|2002</v>
          </cell>
          <cell r="E1805">
            <v>6</v>
          </cell>
          <cell r="F1805" t="str">
            <v>HS02</v>
          </cell>
          <cell r="G1805" t="str">
            <v>271129</v>
          </cell>
          <cell r="H1805" t="str">
            <v>0</v>
          </cell>
          <cell r="I1805">
            <v>1</v>
          </cell>
          <cell r="J1805">
            <v>1</v>
          </cell>
          <cell r="K1805">
            <v>1</v>
          </cell>
          <cell r="L1805">
            <v>0</v>
          </cell>
          <cell r="M1805">
            <v>0</v>
          </cell>
          <cell r="N1805">
            <v>0</v>
          </cell>
          <cell r="O1805">
            <v>100</v>
          </cell>
          <cell r="P1805">
            <v>0</v>
          </cell>
          <cell r="R1805">
            <v>2.1621899999999998</v>
          </cell>
          <cell r="S1805">
            <v>247.529</v>
          </cell>
          <cell r="U1805" t="str">
            <v>Hydrocarbons in gaseous state, n.e.s. (excl. natural gas)</v>
          </cell>
        </row>
        <row r="1806">
          <cell r="D1806" t="str">
            <v>New Zealand|2001</v>
          </cell>
          <cell r="E1806">
            <v>4</v>
          </cell>
          <cell r="F1806" t="str">
            <v>HS96</v>
          </cell>
          <cell r="G1806" t="str">
            <v>2711</v>
          </cell>
          <cell r="H1806" t="str">
            <v>0</v>
          </cell>
          <cell r="I1806">
            <v>7</v>
          </cell>
          <cell r="J1806">
            <v>8</v>
          </cell>
          <cell r="K1806">
            <v>8</v>
          </cell>
          <cell r="L1806">
            <v>0</v>
          </cell>
          <cell r="M1806">
            <v>0</v>
          </cell>
          <cell r="N1806">
            <v>0</v>
          </cell>
          <cell r="O1806">
            <v>100</v>
          </cell>
          <cell r="P1806">
            <v>0</v>
          </cell>
          <cell r="R1806">
            <v>2.3787500000000001</v>
          </cell>
          <cell r="S1806">
            <v>296.66900000000004</v>
          </cell>
          <cell r="U1806" t="str">
            <v>Petroleum gases and other gaseous hydrocarbons.</v>
          </cell>
        </row>
        <row r="1807">
          <cell r="C1807" t="str">
            <v>New Zealand|2001|271111</v>
          </cell>
          <cell r="D1807" t="str">
            <v>New Zealand|2001</v>
          </cell>
          <cell r="E1807">
            <v>6</v>
          </cell>
          <cell r="F1807" t="str">
            <v>HS96</v>
          </cell>
          <cell r="G1807" t="str">
            <v>271111</v>
          </cell>
          <cell r="H1807" t="str">
            <v>1</v>
          </cell>
          <cell r="I1807">
            <v>1</v>
          </cell>
          <cell r="J1807">
            <v>1</v>
          </cell>
          <cell r="K1807">
            <v>1</v>
          </cell>
          <cell r="L1807">
            <v>0</v>
          </cell>
          <cell r="M1807">
            <v>0</v>
          </cell>
          <cell r="N1807">
            <v>0</v>
          </cell>
          <cell r="O1807">
            <v>100</v>
          </cell>
          <cell r="P1807">
            <v>0</v>
          </cell>
          <cell r="R1807">
            <v>2.3787500000000001</v>
          </cell>
          <cell r="U1807" t="str">
            <v>Natural gas, liquefied</v>
          </cell>
        </row>
        <row r="1808">
          <cell r="D1808" t="str">
            <v>New Zealand|2001</v>
          </cell>
          <cell r="E1808">
            <v>6</v>
          </cell>
          <cell r="F1808" t="str">
            <v>HS96</v>
          </cell>
          <cell r="G1808" t="str">
            <v>271112</v>
          </cell>
          <cell r="H1808" t="str">
            <v>0</v>
          </cell>
          <cell r="I1808">
            <v>1</v>
          </cell>
          <cell r="J1808">
            <v>1</v>
          </cell>
          <cell r="K1808">
            <v>1</v>
          </cell>
          <cell r="L1808">
            <v>0</v>
          </cell>
          <cell r="M1808">
            <v>0</v>
          </cell>
          <cell r="N1808">
            <v>0</v>
          </cell>
          <cell r="O1808">
            <v>100</v>
          </cell>
          <cell r="P1808">
            <v>0</v>
          </cell>
          <cell r="R1808">
            <v>2.3787500000000001</v>
          </cell>
          <cell r="S1808">
            <v>0.84799999999999998</v>
          </cell>
          <cell r="T1808" t="str">
            <v>[$ 4.6 per Litre]</v>
          </cell>
          <cell r="U1808" t="str">
            <v>Propane, liquefied</v>
          </cell>
        </row>
        <row r="1809">
          <cell r="D1809" t="str">
            <v>New Zealand|2001</v>
          </cell>
          <cell r="E1809">
            <v>6</v>
          </cell>
          <cell r="F1809" t="str">
            <v>HS96</v>
          </cell>
          <cell r="G1809" t="str">
            <v>271113</v>
          </cell>
          <cell r="H1809" t="str">
            <v>0</v>
          </cell>
          <cell r="I1809">
            <v>1</v>
          </cell>
          <cell r="J1809">
            <v>1</v>
          </cell>
          <cell r="K1809">
            <v>1</v>
          </cell>
          <cell r="L1809">
            <v>0</v>
          </cell>
          <cell r="M1809">
            <v>0</v>
          </cell>
          <cell r="N1809">
            <v>0</v>
          </cell>
          <cell r="O1809">
            <v>100</v>
          </cell>
          <cell r="P1809">
            <v>0</v>
          </cell>
          <cell r="R1809">
            <v>2.3787500000000001</v>
          </cell>
          <cell r="S1809">
            <v>155.36799999999999</v>
          </cell>
          <cell r="T1809" t="str">
            <v>[$ 2.3 per Litre]</v>
          </cell>
          <cell r="U1809" t="str">
            <v>Butanes, liquefied (excl. of a purity of &gt;= 95% of N-butane or isobutane)</v>
          </cell>
        </row>
        <row r="1810">
          <cell r="D1810" t="str">
            <v>New Zealand|2001</v>
          </cell>
          <cell r="E1810">
            <v>6</v>
          </cell>
          <cell r="F1810" t="str">
            <v>HS96</v>
          </cell>
          <cell r="G1810" t="str">
            <v>271114</v>
          </cell>
          <cell r="H1810" t="str">
            <v>0</v>
          </cell>
          <cell r="I1810">
            <v>1</v>
          </cell>
          <cell r="J1810">
            <v>2</v>
          </cell>
          <cell r="K1810">
            <v>2</v>
          </cell>
          <cell r="L1810">
            <v>0</v>
          </cell>
          <cell r="M1810">
            <v>0</v>
          </cell>
          <cell r="N1810">
            <v>0</v>
          </cell>
          <cell r="O1810">
            <v>100</v>
          </cell>
          <cell r="P1810">
            <v>0</v>
          </cell>
          <cell r="R1810">
            <v>2.3787500000000001</v>
          </cell>
          <cell r="S1810">
            <v>3.6619999999999999</v>
          </cell>
          <cell r="T1810" t="str">
            <v>[$ 2.8 per Litre]</v>
          </cell>
          <cell r="U1810" t="str">
            <v>Ethylene, propylene, butylene and butadiene, liquefied (excl. ethylene of a purity of &gt;= 95% and propylene, butylene and butadiene of a purity of &gt;= 90%)</v>
          </cell>
        </row>
        <row r="1811">
          <cell r="D1811" t="str">
            <v>New Zealand|2001</v>
          </cell>
          <cell r="E1811">
            <v>6</v>
          </cell>
          <cell r="F1811" t="str">
            <v>HS96</v>
          </cell>
          <cell r="G1811" t="str">
            <v>271119</v>
          </cell>
          <cell r="H1811" t="str">
            <v>0</v>
          </cell>
          <cell r="I1811">
            <v>1</v>
          </cell>
          <cell r="J1811">
            <v>1</v>
          </cell>
          <cell r="K1811">
            <v>1</v>
          </cell>
          <cell r="L1811">
            <v>0</v>
          </cell>
          <cell r="M1811">
            <v>0</v>
          </cell>
          <cell r="N1811">
            <v>0</v>
          </cell>
          <cell r="O1811">
            <v>100</v>
          </cell>
          <cell r="P1811">
            <v>0</v>
          </cell>
          <cell r="R1811">
            <v>2.3787500000000001</v>
          </cell>
          <cell r="S1811">
            <v>34.973999999999997</v>
          </cell>
          <cell r="U1811" t="str">
            <v>Gaseous hydrocarbons, liquefied, n.e.s. (excl. natural gas, propane, butane, ethylene, propylene, butylene and butadiene)</v>
          </cell>
        </row>
        <row r="1812">
          <cell r="C1812" t="str">
            <v>New Zealand|2001|271121</v>
          </cell>
          <cell r="D1812" t="str">
            <v>New Zealand|2001</v>
          </cell>
          <cell r="E1812">
            <v>6</v>
          </cell>
          <cell r="F1812" t="str">
            <v>HS96</v>
          </cell>
          <cell r="G1812" t="str">
            <v>271121</v>
          </cell>
          <cell r="H1812" t="str">
            <v>2</v>
          </cell>
          <cell r="I1812">
            <v>1</v>
          </cell>
          <cell r="J1812">
            <v>1</v>
          </cell>
          <cell r="K1812">
            <v>1</v>
          </cell>
          <cell r="L1812">
            <v>0</v>
          </cell>
          <cell r="M1812">
            <v>0</v>
          </cell>
          <cell r="N1812">
            <v>0</v>
          </cell>
          <cell r="O1812">
            <v>100</v>
          </cell>
          <cell r="P1812">
            <v>0</v>
          </cell>
          <cell r="R1812">
            <v>2.3787500000000001</v>
          </cell>
          <cell r="U1812" t="str">
            <v>Natural gas in gaseous state</v>
          </cell>
        </row>
        <row r="1813">
          <cell r="D1813" t="str">
            <v>New Zealand|2001</v>
          </cell>
          <cell r="E1813">
            <v>6</v>
          </cell>
          <cell r="F1813" t="str">
            <v>HS96</v>
          </cell>
          <cell r="G1813" t="str">
            <v>271129</v>
          </cell>
          <cell r="H1813" t="str">
            <v>0</v>
          </cell>
          <cell r="I1813">
            <v>1</v>
          </cell>
          <cell r="J1813">
            <v>1</v>
          </cell>
          <cell r="K1813">
            <v>1</v>
          </cell>
          <cell r="L1813">
            <v>0</v>
          </cell>
          <cell r="M1813">
            <v>0</v>
          </cell>
          <cell r="N1813">
            <v>0</v>
          </cell>
          <cell r="O1813">
            <v>100</v>
          </cell>
          <cell r="P1813">
            <v>0</v>
          </cell>
          <cell r="R1813">
            <v>2.3787500000000001</v>
          </cell>
          <cell r="S1813">
            <v>101.81699999999999</v>
          </cell>
          <cell r="U1813" t="str">
            <v>Hydrocarbons in gaseous state, n.e.s. (excl. natural gas)</v>
          </cell>
        </row>
        <row r="1814">
          <cell r="D1814" t="str">
            <v>New Zealand|2000</v>
          </cell>
          <cell r="E1814">
            <v>4</v>
          </cell>
          <cell r="F1814" t="str">
            <v>HS96</v>
          </cell>
          <cell r="G1814" t="str">
            <v>2711</v>
          </cell>
          <cell r="H1814" t="str">
            <v>0</v>
          </cell>
          <cell r="I1814">
            <v>7</v>
          </cell>
          <cell r="J1814">
            <v>8</v>
          </cell>
          <cell r="K1814">
            <v>8</v>
          </cell>
          <cell r="L1814">
            <v>0</v>
          </cell>
          <cell r="M1814">
            <v>0</v>
          </cell>
          <cell r="N1814">
            <v>0</v>
          </cell>
          <cell r="O1814">
            <v>100</v>
          </cell>
          <cell r="P1814">
            <v>0</v>
          </cell>
          <cell r="R1814">
            <v>2.2011500000000002</v>
          </cell>
          <cell r="S1814">
            <v>284.65699999999998</v>
          </cell>
          <cell r="U1814" t="str">
            <v>Petroleum gases and other gaseous hydrocarbons.</v>
          </cell>
        </row>
        <row r="1815">
          <cell r="C1815" t="str">
            <v>New Zealand|2000|271111</v>
          </cell>
          <cell r="D1815" t="str">
            <v>New Zealand|2000</v>
          </cell>
          <cell r="E1815">
            <v>6</v>
          </cell>
          <cell r="F1815" t="str">
            <v>HS96</v>
          </cell>
          <cell r="G1815" t="str">
            <v>271111</v>
          </cell>
          <cell r="H1815" t="str">
            <v>1</v>
          </cell>
          <cell r="I1815">
            <v>1</v>
          </cell>
          <cell r="J1815">
            <v>1</v>
          </cell>
          <cell r="K1815">
            <v>1</v>
          </cell>
          <cell r="L1815">
            <v>0</v>
          </cell>
          <cell r="M1815">
            <v>0</v>
          </cell>
          <cell r="N1815">
            <v>0</v>
          </cell>
          <cell r="O1815">
            <v>100</v>
          </cell>
          <cell r="P1815">
            <v>0</v>
          </cell>
          <cell r="R1815">
            <v>2.2011500000000002</v>
          </cell>
          <cell r="U1815" t="str">
            <v>Natural gas, liquefied</v>
          </cell>
        </row>
        <row r="1816">
          <cell r="D1816" t="str">
            <v>New Zealand|2000</v>
          </cell>
          <cell r="E1816">
            <v>6</v>
          </cell>
          <cell r="F1816" t="str">
            <v>HS96</v>
          </cell>
          <cell r="G1816" t="str">
            <v>271112</v>
          </cell>
          <cell r="H1816" t="str">
            <v>0</v>
          </cell>
          <cell r="I1816">
            <v>1</v>
          </cell>
          <cell r="J1816">
            <v>1</v>
          </cell>
          <cell r="K1816">
            <v>1</v>
          </cell>
          <cell r="L1816">
            <v>0</v>
          </cell>
          <cell r="M1816">
            <v>0</v>
          </cell>
          <cell r="N1816">
            <v>0</v>
          </cell>
          <cell r="O1816">
            <v>100</v>
          </cell>
          <cell r="P1816">
            <v>0</v>
          </cell>
          <cell r="R1816">
            <v>2.2011500000000002</v>
          </cell>
          <cell r="S1816">
            <v>1.772</v>
          </cell>
          <cell r="T1816" t="str">
            <v>[$ 7.3 per Litre]</v>
          </cell>
          <cell r="U1816" t="str">
            <v>Propane, liquefied</v>
          </cell>
        </row>
        <row r="1817">
          <cell r="D1817" t="str">
            <v>New Zealand|2000</v>
          </cell>
          <cell r="E1817">
            <v>6</v>
          </cell>
          <cell r="F1817" t="str">
            <v>HS96</v>
          </cell>
          <cell r="G1817" t="str">
            <v>271113</v>
          </cell>
          <cell r="H1817" t="str">
            <v>0</v>
          </cell>
          <cell r="I1817">
            <v>1</v>
          </cell>
          <cell r="J1817">
            <v>1</v>
          </cell>
          <cell r="K1817">
            <v>1</v>
          </cell>
          <cell r="L1817">
            <v>0</v>
          </cell>
          <cell r="M1817">
            <v>0</v>
          </cell>
          <cell r="N1817">
            <v>0</v>
          </cell>
          <cell r="O1817">
            <v>100</v>
          </cell>
          <cell r="P1817">
            <v>0</v>
          </cell>
          <cell r="R1817">
            <v>2.2011500000000002</v>
          </cell>
          <cell r="S1817">
            <v>126.536</v>
          </cell>
          <cell r="T1817" t="str">
            <v>[$ 1.7 per Litre]</v>
          </cell>
          <cell r="U1817" t="str">
            <v>Butanes, liquefied (excl. of a purity of &gt;= 95% of N-butane or isobutane)</v>
          </cell>
        </row>
        <row r="1818">
          <cell r="D1818" t="str">
            <v>New Zealand|2000</v>
          </cell>
          <cell r="E1818">
            <v>6</v>
          </cell>
          <cell r="F1818" t="str">
            <v>HS96</v>
          </cell>
          <cell r="G1818" t="str">
            <v>271114</v>
          </cell>
          <cell r="H1818" t="str">
            <v>0</v>
          </cell>
          <cell r="I1818">
            <v>1</v>
          </cell>
          <cell r="J1818">
            <v>2</v>
          </cell>
          <cell r="K1818">
            <v>2</v>
          </cell>
          <cell r="L1818">
            <v>0</v>
          </cell>
          <cell r="M1818">
            <v>0</v>
          </cell>
          <cell r="N1818">
            <v>0</v>
          </cell>
          <cell r="O1818">
            <v>100</v>
          </cell>
          <cell r="P1818">
            <v>0</v>
          </cell>
          <cell r="R1818">
            <v>2.2011500000000002</v>
          </cell>
          <cell r="S1818">
            <v>9.7850000000000001</v>
          </cell>
          <cell r="T1818" t="str">
            <v>[$ 5.6 per Litre]</v>
          </cell>
          <cell r="U1818" t="str">
            <v>Ethylene, propylene, butylene and butadiene, liquefied (excl. ethylene of a purity of &gt;= 95% and propylene, butylene and butadiene of a purity of &gt;= 90%)</v>
          </cell>
        </row>
        <row r="1819">
          <cell r="D1819" t="str">
            <v>New Zealand|2000</v>
          </cell>
          <cell r="E1819">
            <v>6</v>
          </cell>
          <cell r="F1819" t="str">
            <v>HS96</v>
          </cell>
          <cell r="G1819" t="str">
            <v>271119</v>
          </cell>
          <cell r="H1819" t="str">
            <v>0</v>
          </cell>
          <cell r="I1819">
            <v>1</v>
          </cell>
          <cell r="J1819">
            <v>1</v>
          </cell>
          <cell r="K1819">
            <v>1</v>
          </cell>
          <cell r="L1819">
            <v>0</v>
          </cell>
          <cell r="M1819">
            <v>0</v>
          </cell>
          <cell r="N1819">
            <v>0</v>
          </cell>
          <cell r="O1819">
            <v>100</v>
          </cell>
          <cell r="P1819">
            <v>0</v>
          </cell>
          <cell r="R1819">
            <v>2.2011500000000002</v>
          </cell>
          <cell r="S1819">
            <v>90.215999999999994</v>
          </cell>
          <cell r="U1819" t="str">
            <v>Gaseous hydrocarbons, liquefied, n.e.s. (excl. natural gas, propane, butane, ethylene, propylene, butylene and butadiene)</v>
          </cell>
        </row>
        <row r="1820">
          <cell r="C1820" t="str">
            <v>New Zealand|2000|271121</v>
          </cell>
          <cell r="D1820" t="str">
            <v>New Zealand|2000</v>
          </cell>
          <cell r="E1820">
            <v>6</v>
          </cell>
          <cell r="F1820" t="str">
            <v>HS96</v>
          </cell>
          <cell r="G1820" t="str">
            <v>271121</v>
          </cell>
          <cell r="H1820" t="str">
            <v>2</v>
          </cell>
          <cell r="I1820">
            <v>1</v>
          </cell>
          <cell r="J1820">
            <v>1</v>
          </cell>
          <cell r="K1820">
            <v>1</v>
          </cell>
          <cell r="L1820">
            <v>0</v>
          </cell>
          <cell r="M1820">
            <v>0</v>
          </cell>
          <cell r="N1820">
            <v>0</v>
          </cell>
          <cell r="O1820">
            <v>100</v>
          </cell>
          <cell r="P1820">
            <v>0</v>
          </cell>
          <cell r="R1820">
            <v>2.2011500000000002</v>
          </cell>
          <cell r="S1820">
            <v>1.46</v>
          </cell>
          <cell r="U1820" t="str">
            <v>Natural gas in gaseous state</v>
          </cell>
        </row>
        <row r="1821">
          <cell r="D1821" t="str">
            <v>New Zealand|2000</v>
          </cell>
          <cell r="E1821">
            <v>6</v>
          </cell>
          <cell r="F1821" t="str">
            <v>HS96</v>
          </cell>
          <cell r="G1821" t="str">
            <v>271129</v>
          </cell>
          <cell r="H1821" t="str">
            <v>0</v>
          </cell>
          <cell r="I1821">
            <v>1</v>
          </cell>
          <cell r="J1821">
            <v>1</v>
          </cell>
          <cell r="K1821">
            <v>1</v>
          </cell>
          <cell r="L1821">
            <v>0</v>
          </cell>
          <cell r="M1821">
            <v>0</v>
          </cell>
          <cell r="N1821">
            <v>0</v>
          </cell>
          <cell r="O1821">
            <v>100</v>
          </cell>
          <cell r="P1821">
            <v>0</v>
          </cell>
          <cell r="R1821">
            <v>2.2011500000000002</v>
          </cell>
          <cell r="S1821">
            <v>54.887999999999998</v>
          </cell>
          <cell r="U1821" t="str">
            <v>Hydrocarbons in gaseous state, n.e.s. (excl. natural gas)</v>
          </cell>
        </row>
        <row r="1822">
          <cell r="D1822" t="str">
            <v>New Zealand|1999</v>
          </cell>
          <cell r="E1822">
            <v>4</v>
          </cell>
          <cell r="F1822" t="str">
            <v>HS96</v>
          </cell>
          <cell r="G1822" t="str">
            <v>2711</v>
          </cell>
          <cell r="H1822" t="str">
            <v>0</v>
          </cell>
          <cell r="I1822">
            <v>7</v>
          </cell>
          <cell r="J1822">
            <v>8</v>
          </cell>
          <cell r="K1822">
            <v>8</v>
          </cell>
          <cell r="L1822">
            <v>0</v>
          </cell>
          <cell r="M1822">
            <v>0</v>
          </cell>
          <cell r="N1822">
            <v>0</v>
          </cell>
          <cell r="O1822">
            <v>100</v>
          </cell>
          <cell r="P1822">
            <v>0</v>
          </cell>
          <cell r="R1822">
            <v>1.88961</v>
          </cell>
          <cell r="S1822">
            <v>344.06</v>
          </cell>
          <cell r="U1822" t="str">
            <v>Petroleum gases and other gaseous hydrocarbons.</v>
          </cell>
        </row>
        <row r="1823">
          <cell r="C1823" t="str">
            <v>New Zealand|1999|271111</v>
          </cell>
          <cell r="D1823" t="str">
            <v>New Zealand|1999</v>
          </cell>
          <cell r="E1823">
            <v>6</v>
          </cell>
          <cell r="F1823" t="str">
            <v>HS96</v>
          </cell>
          <cell r="G1823" t="str">
            <v>271111</v>
          </cell>
          <cell r="H1823" t="str">
            <v>1</v>
          </cell>
          <cell r="I1823">
            <v>1</v>
          </cell>
          <cell r="J1823">
            <v>1</v>
          </cell>
          <cell r="K1823">
            <v>1</v>
          </cell>
          <cell r="L1823">
            <v>0</v>
          </cell>
          <cell r="M1823">
            <v>0</v>
          </cell>
          <cell r="N1823">
            <v>0</v>
          </cell>
          <cell r="O1823">
            <v>100</v>
          </cell>
          <cell r="P1823">
            <v>0</v>
          </cell>
          <cell r="R1823">
            <v>1.88961</v>
          </cell>
          <cell r="U1823" t="str">
            <v>Natural gas, liquefied</v>
          </cell>
        </row>
        <row r="1824">
          <cell r="D1824" t="str">
            <v>New Zealand|1999</v>
          </cell>
          <cell r="E1824">
            <v>6</v>
          </cell>
          <cell r="F1824" t="str">
            <v>HS96</v>
          </cell>
          <cell r="G1824" t="str">
            <v>271112</v>
          </cell>
          <cell r="H1824" t="str">
            <v>0</v>
          </cell>
          <cell r="I1824">
            <v>1</v>
          </cell>
          <cell r="J1824">
            <v>1</v>
          </cell>
          <cell r="K1824">
            <v>1</v>
          </cell>
          <cell r="L1824">
            <v>0</v>
          </cell>
          <cell r="M1824">
            <v>0</v>
          </cell>
          <cell r="N1824">
            <v>0</v>
          </cell>
          <cell r="O1824">
            <v>100</v>
          </cell>
          <cell r="P1824">
            <v>0</v>
          </cell>
          <cell r="R1824">
            <v>1.88961</v>
          </cell>
          <cell r="S1824">
            <v>2.11</v>
          </cell>
          <cell r="T1824" t="str">
            <v>[$ 9.3 per Litre]</v>
          </cell>
          <cell r="U1824" t="str">
            <v>Propane, liquefied</v>
          </cell>
        </row>
        <row r="1825">
          <cell r="D1825" t="str">
            <v>New Zealand|1999</v>
          </cell>
          <cell r="E1825">
            <v>6</v>
          </cell>
          <cell r="F1825" t="str">
            <v>HS96</v>
          </cell>
          <cell r="G1825" t="str">
            <v>271113</v>
          </cell>
          <cell r="H1825" t="str">
            <v>0</v>
          </cell>
          <cell r="I1825">
            <v>1</v>
          </cell>
          <cell r="J1825">
            <v>1</v>
          </cell>
          <cell r="K1825">
            <v>1</v>
          </cell>
          <cell r="L1825">
            <v>0</v>
          </cell>
          <cell r="M1825">
            <v>0</v>
          </cell>
          <cell r="N1825">
            <v>0</v>
          </cell>
          <cell r="O1825">
            <v>100</v>
          </cell>
          <cell r="P1825">
            <v>0</v>
          </cell>
          <cell r="R1825">
            <v>1.88961</v>
          </cell>
          <cell r="S1825">
            <v>268.93900000000002</v>
          </cell>
          <cell r="T1825" t="str">
            <v>[$ 2.2 per Litre]</v>
          </cell>
          <cell r="U1825" t="str">
            <v>Butanes, liquefied (excl. of a purity of &gt;= 95% of N-butane or isobutane)</v>
          </cell>
        </row>
        <row r="1826">
          <cell r="D1826" t="str">
            <v>New Zealand|1999</v>
          </cell>
          <cell r="E1826">
            <v>6</v>
          </cell>
          <cell r="F1826" t="str">
            <v>HS96</v>
          </cell>
          <cell r="G1826" t="str">
            <v>271114</v>
          </cell>
          <cell r="H1826" t="str">
            <v>0</v>
          </cell>
          <cell r="I1826">
            <v>1</v>
          </cell>
          <cell r="J1826">
            <v>2</v>
          </cell>
          <cell r="K1826">
            <v>2</v>
          </cell>
          <cell r="L1826">
            <v>0</v>
          </cell>
          <cell r="M1826">
            <v>0</v>
          </cell>
          <cell r="N1826">
            <v>0</v>
          </cell>
          <cell r="O1826">
            <v>100</v>
          </cell>
          <cell r="P1826">
            <v>0</v>
          </cell>
          <cell r="R1826">
            <v>1.88961</v>
          </cell>
          <cell r="S1826">
            <v>11.944000000000001</v>
          </cell>
          <cell r="T1826" t="str">
            <v>[$ 7.5 per Litre]</v>
          </cell>
          <cell r="U1826" t="str">
            <v>Ethylene, propylene, butylene and butadiene, liquefied (excl. ethylene of a purity of &gt;= 95% and propylene, butylene and butadiene of a purity of &gt;= 90%)</v>
          </cell>
        </row>
        <row r="1827">
          <cell r="D1827" t="str">
            <v>New Zealand|1999</v>
          </cell>
          <cell r="E1827">
            <v>6</v>
          </cell>
          <cell r="F1827" t="str">
            <v>HS96</v>
          </cell>
          <cell r="G1827" t="str">
            <v>271119</v>
          </cell>
          <cell r="H1827" t="str">
            <v>0</v>
          </cell>
          <cell r="I1827">
            <v>1</v>
          </cell>
          <cell r="J1827">
            <v>1</v>
          </cell>
          <cell r="K1827">
            <v>1</v>
          </cell>
          <cell r="L1827">
            <v>0</v>
          </cell>
          <cell r="M1827">
            <v>0</v>
          </cell>
          <cell r="N1827">
            <v>0</v>
          </cell>
          <cell r="O1827">
            <v>100</v>
          </cell>
          <cell r="P1827">
            <v>0</v>
          </cell>
          <cell r="R1827">
            <v>1.88961</v>
          </cell>
          <cell r="S1827">
            <v>35.825000000000003</v>
          </cell>
          <cell r="U1827" t="str">
            <v>Gaseous hydrocarbons, liquefied, n.e.s. (excl. natural gas, propane, butane, ethylene, propylene, butylene and butadiene)</v>
          </cell>
        </row>
        <row r="1828">
          <cell r="C1828" t="str">
            <v>New Zealand|1999|271121</v>
          </cell>
          <cell r="D1828" t="str">
            <v>New Zealand|1999</v>
          </cell>
          <cell r="E1828">
            <v>6</v>
          </cell>
          <cell r="F1828" t="str">
            <v>HS96</v>
          </cell>
          <cell r="G1828" t="str">
            <v>271121</v>
          </cell>
          <cell r="H1828" t="str">
            <v>2</v>
          </cell>
          <cell r="I1828">
            <v>1</v>
          </cell>
          <cell r="J1828">
            <v>1</v>
          </cell>
          <cell r="K1828">
            <v>1</v>
          </cell>
          <cell r="L1828">
            <v>0</v>
          </cell>
          <cell r="M1828">
            <v>0</v>
          </cell>
          <cell r="N1828">
            <v>0</v>
          </cell>
          <cell r="O1828">
            <v>100</v>
          </cell>
          <cell r="P1828">
            <v>0</v>
          </cell>
          <cell r="R1828">
            <v>1.88961</v>
          </cell>
          <cell r="U1828" t="str">
            <v>Natural gas in gaseous state</v>
          </cell>
        </row>
        <row r="1829">
          <cell r="D1829" t="str">
            <v>New Zealand|1999</v>
          </cell>
          <cell r="E1829">
            <v>6</v>
          </cell>
          <cell r="F1829" t="str">
            <v>HS96</v>
          </cell>
          <cell r="G1829" t="str">
            <v>271129</v>
          </cell>
          <cell r="H1829" t="str">
            <v>0</v>
          </cell>
          <cell r="I1829">
            <v>1</v>
          </cell>
          <cell r="J1829">
            <v>1</v>
          </cell>
          <cell r="K1829">
            <v>1</v>
          </cell>
          <cell r="L1829">
            <v>0</v>
          </cell>
          <cell r="M1829">
            <v>0</v>
          </cell>
          <cell r="N1829">
            <v>0</v>
          </cell>
          <cell r="O1829">
            <v>100</v>
          </cell>
          <cell r="P1829">
            <v>0</v>
          </cell>
          <cell r="R1829">
            <v>1.88961</v>
          </cell>
          <cell r="S1829">
            <v>25.242000000000001</v>
          </cell>
          <cell r="U1829" t="str">
            <v>Hydrocarbons in gaseous state, n.e.s. (excl. natural gas)</v>
          </cell>
        </row>
        <row r="1830">
          <cell r="D1830" t="str">
            <v>New Zealand|1998</v>
          </cell>
          <cell r="E1830">
            <v>4</v>
          </cell>
          <cell r="F1830" t="str">
            <v>HS96</v>
          </cell>
          <cell r="G1830" t="str">
            <v>2711</v>
          </cell>
          <cell r="H1830" t="str">
            <v>0</v>
          </cell>
          <cell r="I1830">
            <v>7</v>
          </cell>
          <cell r="J1830">
            <v>8</v>
          </cell>
          <cell r="K1830">
            <v>8</v>
          </cell>
          <cell r="L1830">
            <v>0</v>
          </cell>
          <cell r="M1830">
            <v>0</v>
          </cell>
          <cell r="N1830">
            <v>0</v>
          </cell>
          <cell r="O1830">
            <v>100</v>
          </cell>
          <cell r="P1830">
            <v>0</v>
          </cell>
          <cell r="R1830">
            <v>1.86825</v>
          </cell>
          <cell r="S1830">
            <v>384.46300000000002</v>
          </cell>
          <cell r="U1830" t="str">
            <v>Petroleum gases and other gaseous hydrocarbons.</v>
          </cell>
        </row>
        <row r="1831">
          <cell r="C1831" t="str">
            <v>New Zealand|1998|271111</v>
          </cell>
          <cell r="D1831" t="str">
            <v>New Zealand|1998</v>
          </cell>
          <cell r="E1831">
            <v>6</v>
          </cell>
          <cell r="F1831" t="str">
            <v>HS96</v>
          </cell>
          <cell r="G1831" t="str">
            <v>271111</v>
          </cell>
          <cell r="H1831" t="str">
            <v>1</v>
          </cell>
          <cell r="I1831">
            <v>1</v>
          </cell>
          <cell r="J1831">
            <v>1</v>
          </cell>
          <cell r="K1831">
            <v>1</v>
          </cell>
          <cell r="L1831">
            <v>0</v>
          </cell>
          <cell r="M1831">
            <v>0</v>
          </cell>
          <cell r="N1831">
            <v>0</v>
          </cell>
          <cell r="O1831">
            <v>100</v>
          </cell>
          <cell r="P1831">
            <v>0</v>
          </cell>
          <cell r="R1831">
            <v>1.86825</v>
          </cell>
          <cell r="U1831" t="str">
            <v>Natural gas, liquefied</v>
          </cell>
        </row>
        <row r="1832">
          <cell r="D1832" t="str">
            <v>New Zealand|1998</v>
          </cell>
          <cell r="E1832">
            <v>6</v>
          </cell>
          <cell r="F1832" t="str">
            <v>HS96</v>
          </cell>
          <cell r="G1832" t="str">
            <v>271112</v>
          </cell>
          <cell r="H1832" t="str">
            <v>0</v>
          </cell>
          <cell r="I1832">
            <v>1</v>
          </cell>
          <cell r="J1832">
            <v>1</v>
          </cell>
          <cell r="K1832">
            <v>1</v>
          </cell>
          <cell r="L1832">
            <v>0</v>
          </cell>
          <cell r="M1832">
            <v>0</v>
          </cell>
          <cell r="N1832">
            <v>0</v>
          </cell>
          <cell r="O1832">
            <v>100</v>
          </cell>
          <cell r="P1832">
            <v>0</v>
          </cell>
          <cell r="R1832">
            <v>1.86825</v>
          </cell>
          <cell r="S1832">
            <v>12.738</v>
          </cell>
          <cell r="T1832" t="str">
            <v>[$ 18.2 per Litre]</v>
          </cell>
          <cell r="U1832" t="str">
            <v>Propane, liquefied</v>
          </cell>
        </row>
        <row r="1833">
          <cell r="D1833" t="str">
            <v>New Zealand|1998</v>
          </cell>
          <cell r="E1833">
            <v>6</v>
          </cell>
          <cell r="F1833" t="str">
            <v>HS96</v>
          </cell>
          <cell r="G1833" t="str">
            <v>271113</v>
          </cell>
          <cell r="H1833" t="str">
            <v>0</v>
          </cell>
          <cell r="I1833">
            <v>1</v>
          </cell>
          <cell r="J1833">
            <v>1</v>
          </cell>
          <cell r="K1833">
            <v>1</v>
          </cell>
          <cell r="L1833">
            <v>0</v>
          </cell>
          <cell r="M1833">
            <v>0</v>
          </cell>
          <cell r="N1833">
            <v>0</v>
          </cell>
          <cell r="O1833">
            <v>100</v>
          </cell>
          <cell r="P1833">
            <v>0</v>
          </cell>
          <cell r="R1833">
            <v>1.86825</v>
          </cell>
          <cell r="S1833">
            <v>219.80099999999999</v>
          </cell>
          <cell r="T1833" t="str">
            <v>[$ 2.4 per Litre]</v>
          </cell>
          <cell r="U1833" t="str">
            <v>Butanes, liquefied (excl. of a purity of &gt;= 95% of N-butane or isobutane)</v>
          </cell>
        </row>
        <row r="1834">
          <cell r="D1834" t="str">
            <v>New Zealand|1998</v>
          </cell>
          <cell r="E1834">
            <v>6</v>
          </cell>
          <cell r="F1834" t="str">
            <v>HS96</v>
          </cell>
          <cell r="G1834" t="str">
            <v>271114</v>
          </cell>
          <cell r="H1834" t="str">
            <v>0</v>
          </cell>
          <cell r="I1834">
            <v>1</v>
          </cell>
          <cell r="J1834">
            <v>2</v>
          </cell>
          <cell r="K1834">
            <v>2</v>
          </cell>
          <cell r="L1834">
            <v>0</v>
          </cell>
          <cell r="M1834">
            <v>0</v>
          </cell>
          <cell r="N1834">
            <v>0</v>
          </cell>
          <cell r="O1834">
            <v>100</v>
          </cell>
          <cell r="P1834">
            <v>0</v>
          </cell>
          <cell r="R1834">
            <v>1.86825</v>
          </cell>
          <cell r="S1834">
            <v>10.9</v>
          </cell>
          <cell r="T1834" t="str">
            <v>[$ 9.4 per Litre]</v>
          </cell>
          <cell r="U1834" t="str">
            <v>Ethylene, propylene, butylene and butadiene, liquefied (excl. ethylene of a purity of &gt;= 95% and propylene, butylene and butadiene of a purity of &gt;= 90%)</v>
          </cell>
        </row>
        <row r="1835">
          <cell r="D1835" t="str">
            <v>New Zealand|1998</v>
          </cell>
          <cell r="E1835">
            <v>6</v>
          </cell>
          <cell r="F1835" t="str">
            <v>HS96</v>
          </cell>
          <cell r="G1835" t="str">
            <v>271119</v>
          </cell>
          <cell r="H1835" t="str">
            <v>0</v>
          </cell>
          <cell r="I1835">
            <v>1</v>
          </cell>
          <cell r="J1835">
            <v>1</v>
          </cell>
          <cell r="K1835">
            <v>1</v>
          </cell>
          <cell r="L1835">
            <v>0</v>
          </cell>
          <cell r="M1835">
            <v>0</v>
          </cell>
          <cell r="N1835">
            <v>0</v>
          </cell>
          <cell r="O1835">
            <v>100</v>
          </cell>
          <cell r="P1835">
            <v>0</v>
          </cell>
          <cell r="R1835">
            <v>1.86825</v>
          </cell>
          <cell r="S1835">
            <v>67.846999999999994</v>
          </cell>
          <cell r="U1835" t="str">
            <v>Gaseous hydrocarbons, liquefied, n.e.s. (excl. natural gas, propane, butane, ethylene, propylene, butylene and butadiene)</v>
          </cell>
        </row>
        <row r="1836">
          <cell r="C1836" t="str">
            <v>New Zealand|1998|271121</v>
          </cell>
          <cell r="D1836" t="str">
            <v>New Zealand|1998</v>
          </cell>
          <cell r="E1836">
            <v>6</v>
          </cell>
          <cell r="F1836" t="str">
            <v>HS96</v>
          </cell>
          <cell r="G1836" t="str">
            <v>271121</v>
          </cell>
          <cell r="H1836" t="str">
            <v>2</v>
          </cell>
          <cell r="I1836">
            <v>1</v>
          </cell>
          <cell r="J1836">
            <v>1</v>
          </cell>
          <cell r="K1836">
            <v>1</v>
          </cell>
          <cell r="L1836">
            <v>0</v>
          </cell>
          <cell r="M1836">
            <v>0</v>
          </cell>
          <cell r="N1836">
            <v>0</v>
          </cell>
          <cell r="O1836">
            <v>100</v>
          </cell>
          <cell r="P1836">
            <v>0</v>
          </cell>
          <cell r="R1836">
            <v>1.86825</v>
          </cell>
          <cell r="U1836" t="str">
            <v>Natural gas in gaseous state</v>
          </cell>
        </row>
        <row r="1837">
          <cell r="D1837" t="str">
            <v>New Zealand|1998</v>
          </cell>
          <cell r="E1837">
            <v>6</v>
          </cell>
          <cell r="F1837" t="str">
            <v>HS96</v>
          </cell>
          <cell r="G1837" t="str">
            <v>271129</v>
          </cell>
          <cell r="H1837" t="str">
            <v>0</v>
          </cell>
          <cell r="I1837">
            <v>1</v>
          </cell>
          <cell r="J1837">
            <v>1</v>
          </cell>
          <cell r="K1837">
            <v>1</v>
          </cell>
          <cell r="L1837">
            <v>0</v>
          </cell>
          <cell r="M1837">
            <v>0</v>
          </cell>
          <cell r="N1837">
            <v>0</v>
          </cell>
          <cell r="O1837">
            <v>100</v>
          </cell>
          <cell r="P1837">
            <v>0</v>
          </cell>
          <cell r="R1837">
            <v>1.86825</v>
          </cell>
          <cell r="S1837">
            <v>73.177000000000007</v>
          </cell>
          <cell r="U1837" t="str">
            <v>Hydrocarbons in gaseous state, n.e.s. (excl. natural gas)</v>
          </cell>
        </row>
        <row r="1838">
          <cell r="C1838" t="str">
            <v>New Zealand|1998|2716</v>
          </cell>
          <cell r="D1838" t="str">
            <v>New Zealand|1998</v>
          </cell>
          <cell r="E1838">
            <v>4</v>
          </cell>
          <cell r="F1838" t="str">
            <v>HS96</v>
          </cell>
          <cell r="G1838" t="str">
            <v>2716</v>
          </cell>
          <cell r="H1838" t="str">
            <v>3</v>
          </cell>
          <cell r="I1838">
            <v>1</v>
          </cell>
          <cell r="J1838">
            <v>1</v>
          </cell>
          <cell r="K1838">
            <v>0</v>
          </cell>
          <cell r="O1838">
            <v>0</v>
          </cell>
          <cell r="P1838">
            <v>0</v>
          </cell>
          <cell r="R1838">
            <v>1.86825</v>
          </cell>
          <cell r="U1838" t="str">
            <v>Electrical energy. (optional heading)</v>
          </cell>
        </row>
        <row r="1839">
          <cell r="C1839" t="str">
            <v>New Zealand|1998|271600</v>
          </cell>
          <cell r="D1839" t="str">
            <v>New Zealand|1998</v>
          </cell>
          <cell r="E1839">
            <v>6</v>
          </cell>
          <cell r="F1839" t="str">
            <v>HS96</v>
          </cell>
          <cell r="G1839" t="str">
            <v>271600</v>
          </cell>
          <cell r="H1839" t="str">
            <v>4</v>
          </cell>
          <cell r="I1839">
            <v>1</v>
          </cell>
          <cell r="J1839">
            <v>1</v>
          </cell>
          <cell r="K1839">
            <v>0</v>
          </cell>
          <cell r="O1839">
            <v>0</v>
          </cell>
          <cell r="P1839">
            <v>0</v>
          </cell>
          <cell r="R1839">
            <v>1.86825</v>
          </cell>
          <cell r="U1839" t="str">
            <v>Electrical energy</v>
          </cell>
        </row>
        <row r="1840">
          <cell r="D1840" t="str">
            <v>New Zealand|1997</v>
          </cell>
          <cell r="E1840">
            <v>4</v>
          </cell>
          <cell r="F1840" t="str">
            <v>HS96</v>
          </cell>
          <cell r="G1840" t="str">
            <v>2711</v>
          </cell>
          <cell r="H1840" t="str">
            <v>0</v>
          </cell>
          <cell r="I1840">
            <v>7</v>
          </cell>
          <cell r="J1840">
            <v>8</v>
          </cell>
          <cell r="K1840">
            <v>8</v>
          </cell>
          <cell r="L1840">
            <v>0</v>
          </cell>
          <cell r="M1840">
            <v>0</v>
          </cell>
          <cell r="N1840">
            <v>0</v>
          </cell>
          <cell r="O1840">
            <v>100</v>
          </cell>
          <cell r="P1840">
            <v>0</v>
          </cell>
          <cell r="R1840">
            <v>1.5124200000000001</v>
          </cell>
          <cell r="S1840">
            <v>382.21926879586249</v>
          </cell>
          <cell r="U1840" t="str">
            <v>Petroleum gases and other gaseous hydrocarbons.</v>
          </cell>
        </row>
        <row r="1841">
          <cell r="C1841" t="str">
            <v>New Zealand|1997|271111</v>
          </cell>
          <cell r="D1841" t="str">
            <v>New Zealand|1997</v>
          </cell>
          <cell r="E1841">
            <v>6</v>
          </cell>
          <cell r="F1841" t="str">
            <v>HS96</v>
          </cell>
          <cell r="G1841" t="str">
            <v>271111</v>
          </cell>
          <cell r="H1841" t="str">
            <v>1</v>
          </cell>
          <cell r="I1841">
            <v>1</v>
          </cell>
          <cell r="J1841">
            <v>1</v>
          </cell>
          <cell r="K1841">
            <v>1</v>
          </cell>
          <cell r="L1841">
            <v>0</v>
          </cell>
          <cell r="M1841">
            <v>0</v>
          </cell>
          <cell r="N1841">
            <v>0</v>
          </cell>
          <cell r="O1841">
            <v>100</v>
          </cell>
          <cell r="P1841">
            <v>0</v>
          </cell>
          <cell r="R1841">
            <v>1.5124200000000001</v>
          </cell>
          <cell r="S1841">
            <v>0.11207612600308101</v>
          </cell>
          <cell r="T1841" t="str">
            <v>[$ 2.2 per Litre]</v>
          </cell>
          <cell r="U1841" t="str">
            <v>Natural gas, liquefied</v>
          </cell>
        </row>
        <row r="1842">
          <cell r="D1842" t="str">
            <v>New Zealand|1997</v>
          </cell>
          <cell r="E1842">
            <v>6</v>
          </cell>
          <cell r="F1842" t="str">
            <v>HS96</v>
          </cell>
          <cell r="G1842" t="str">
            <v>271112</v>
          </cell>
          <cell r="H1842" t="str">
            <v>0</v>
          </cell>
          <cell r="I1842">
            <v>1</v>
          </cell>
          <cell r="J1842">
            <v>1</v>
          </cell>
          <cell r="K1842">
            <v>1</v>
          </cell>
          <cell r="L1842">
            <v>0</v>
          </cell>
          <cell r="M1842">
            <v>0</v>
          </cell>
          <cell r="N1842">
            <v>0</v>
          </cell>
          <cell r="O1842">
            <v>100</v>
          </cell>
          <cell r="P1842">
            <v>0</v>
          </cell>
          <cell r="R1842">
            <v>1.5124200000000001</v>
          </cell>
          <cell r="S1842">
            <v>104.32129343367562</v>
          </cell>
          <cell r="T1842" t="str">
            <v>[$ 13.2 per Litre]</v>
          </cell>
          <cell r="U1842" t="str">
            <v>Propane, liquefied</v>
          </cell>
        </row>
        <row r="1843">
          <cell r="D1843" t="str">
            <v>New Zealand|1997</v>
          </cell>
          <cell r="E1843">
            <v>6</v>
          </cell>
          <cell r="F1843" t="str">
            <v>HS96</v>
          </cell>
          <cell r="G1843" t="str">
            <v>271113</v>
          </cell>
          <cell r="H1843" t="str">
            <v>0</v>
          </cell>
          <cell r="I1843">
            <v>1</v>
          </cell>
          <cell r="J1843">
            <v>1</v>
          </cell>
          <cell r="K1843">
            <v>1</v>
          </cell>
          <cell r="L1843">
            <v>0</v>
          </cell>
          <cell r="M1843">
            <v>0</v>
          </cell>
          <cell r="N1843">
            <v>0</v>
          </cell>
          <cell r="O1843">
            <v>100</v>
          </cell>
          <cell r="P1843">
            <v>0</v>
          </cell>
          <cell r="R1843">
            <v>1.5124200000000001</v>
          </cell>
          <cell r="S1843">
            <v>223.9663866294992</v>
          </cell>
          <cell r="T1843" t="str">
            <v>[$ 2.3 per Litre]</v>
          </cell>
          <cell r="U1843" t="str">
            <v>Butanes, liquefied (excl. of a purity of &gt;= 95% of N-butane or isobutane)</v>
          </cell>
        </row>
        <row r="1844">
          <cell r="D1844" t="str">
            <v>New Zealand|1997</v>
          </cell>
          <cell r="E1844">
            <v>6</v>
          </cell>
          <cell r="F1844" t="str">
            <v>HS96</v>
          </cell>
          <cell r="G1844" t="str">
            <v>271114</v>
          </cell>
          <cell r="H1844" t="str">
            <v>0</v>
          </cell>
          <cell r="I1844">
            <v>1</v>
          </cell>
          <cell r="J1844">
            <v>2</v>
          </cell>
          <cell r="K1844">
            <v>2</v>
          </cell>
          <cell r="L1844">
            <v>0</v>
          </cell>
          <cell r="M1844">
            <v>0</v>
          </cell>
          <cell r="N1844">
            <v>0</v>
          </cell>
          <cell r="O1844">
            <v>100</v>
          </cell>
          <cell r="P1844">
            <v>0</v>
          </cell>
          <cell r="R1844">
            <v>1.5124200000000001</v>
          </cell>
          <cell r="S1844">
            <v>20.712503435376899</v>
          </cell>
          <cell r="T1844" t="str">
            <v>[$ 9.9 per Litre]</v>
          </cell>
          <cell r="U1844" t="str">
            <v>Ethylene, propylene, butylene and butadiene, liquefied (excl. ethylene of a purity of &gt;= 95% and propylene, butylene and butadiene of a purity of &gt;= 90%)</v>
          </cell>
        </row>
        <row r="1845">
          <cell r="D1845" t="str">
            <v>New Zealand|1997</v>
          </cell>
          <cell r="E1845">
            <v>6</v>
          </cell>
          <cell r="F1845" t="str">
            <v>HS96</v>
          </cell>
          <cell r="G1845" t="str">
            <v>271119</v>
          </cell>
          <cell r="H1845" t="str">
            <v>0</v>
          </cell>
          <cell r="I1845">
            <v>1</v>
          </cell>
          <cell r="J1845">
            <v>1</v>
          </cell>
          <cell r="K1845">
            <v>1</v>
          </cell>
          <cell r="L1845">
            <v>0</v>
          </cell>
          <cell r="M1845">
            <v>0</v>
          </cell>
          <cell r="N1845">
            <v>0</v>
          </cell>
          <cell r="O1845">
            <v>100</v>
          </cell>
          <cell r="P1845">
            <v>0</v>
          </cell>
          <cell r="R1845">
            <v>1.5124200000000001</v>
          </cell>
          <cell r="S1845">
            <v>7.3733560659915405</v>
          </cell>
          <cell r="U1845" t="str">
            <v>Gaseous hydrocarbons, liquefied, n.e.s. (excl. natural gas, propane, butane, ethylene, propylene, butylene and butadiene)</v>
          </cell>
        </row>
        <row r="1846">
          <cell r="C1846" t="str">
            <v>New Zealand|1997|271121</v>
          </cell>
          <cell r="D1846" t="str">
            <v>New Zealand|1997</v>
          </cell>
          <cell r="E1846">
            <v>6</v>
          </cell>
          <cell r="F1846" t="str">
            <v>HS96</v>
          </cell>
          <cell r="G1846" t="str">
            <v>271121</v>
          </cell>
          <cell r="H1846" t="str">
            <v>2</v>
          </cell>
          <cell r="I1846">
            <v>1</v>
          </cell>
          <cell r="J1846">
            <v>1</v>
          </cell>
          <cell r="K1846">
            <v>1</v>
          </cell>
          <cell r="L1846">
            <v>0</v>
          </cell>
          <cell r="M1846">
            <v>0</v>
          </cell>
          <cell r="N1846">
            <v>0</v>
          </cell>
          <cell r="O1846">
            <v>100</v>
          </cell>
          <cell r="P1846">
            <v>0</v>
          </cell>
          <cell r="R1846">
            <v>1.5124200000000001</v>
          </cell>
          <cell r="U1846" t="str">
            <v>Natural gas in gaseous state</v>
          </cell>
        </row>
        <row r="1847">
          <cell r="D1847" t="str">
            <v>New Zealand|1997</v>
          </cell>
          <cell r="E1847">
            <v>6</v>
          </cell>
          <cell r="F1847" t="str">
            <v>HS96</v>
          </cell>
          <cell r="G1847" t="str">
            <v>271129</v>
          </cell>
          <cell r="H1847" t="str">
            <v>0</v>
          </cell>
          <cell r="I1847">
            <v>1</v>
          </cell>
          <cell r="J1847">
            <v>1</v>
          </cell>
          <cell r="K1847">
            <v>1</v>
          </cell>
          <cell r="L1847">
            <v>0</v>
          </cell>
          <cell r="M1847">
            <v>0</v>
          </cell>
          <cell r="N1847">
            <v>0</v>
          </cell>
          <cell r="O1847">
            <v>100</v>
          </cell>
          <cell r="P1847">
            <v>0</v>
          </cell>
          <cell r="R1847">
            <v>1.5124200000000001</v>
          </cell>
          <cell r="S1847">
            <v>25.733653105316222</v>
          </cell>
          <cell r="U1847" t="str">
            <v>Hydrocarbons in gaseous state, n.e.s. (excl. natural gas)</v>
          </cell>
        </row>
        <row r="1848">
          <cell r="C1848" t="str">
            <v>New Zealand|1997|2716</v>
          </cell>
          <cell r="D1848" t="str">
            <v>New Zealand|1997</v>
          </cell>
          <cell r="E1848">
            <v>4</v>
          </cell>
          <cell r="F1848" t="str">
            <v>HS96</v>
          </cell>
          <cell r="G1848" t="str">
            <v>2716</v>
          </cell>
          <cell r="H1848" t="str">
            <v>3</v>
          </cell>
          <cell r="I1848">
            <v>1</v>
          </cell>
          <cell r="J1848">
            <v>1</v>
          </cell>
          <cell r="K1848">
            <v>0</v>
          </cell>
          <cell r="O1848">
            <v>0</v>
          </cell>
          <cell r="P1848">
            <v>0</v>
          </cell>
          <cell r="R1848">
            <v>1.5124200000000001</v>
          </cell>
          <cell r="U1848" t="str">
            <v>Electrical energy. (optional heading)</v>
          </cell>
        </row>
        <row r="1849">
          <cell r="C1849" t="str">
            <v>New Zealand|1997|271600</v>
          </cell>
          <cell r="D1849" t="str">
            <v>New Zealand|1997</v>
          </cell>
          <cell r="E1849">
            <v>6</v>
          </cell>
          <cell r="F1849" t="str">
            <v>HS96</v>
          </cell>
          <cell r="G1849" t="str">
            <v>271600</v>
          </cell>
          <cell r="H1849" t="str">
            <v>4</v>
          </cell>
          <cell r="I1849">
            <v>1</v>
          </cell>
          <cell r="J1849">
            <v>1</v>
          </cell>
          <cell r="K1849">
            <v>0</v>
          </cell>
          <cell r="O1849">
            <v>0</v>
          </cell>
          <cell r="P1849">
            <v>0</v>
          </cell>
          <cell r="R1849">
            <v>1.5124200000000001</v>
          </cell>
          <cell r="U1849" t="str">
            <v>Electrical energy</v>
          </cell>
        </row>
        <row r="1850">
          <cell r="D1850" t="str">
            <v>New Zealand|1996</v>
          </cell>
          <cell r="E1850">
            <v>4</v>
          </cell>
          <cell r="F1850" t="str">
            <v>HS96</v>
          </cell>
          <cell r="G1850" t="str">
            <v>2711</v>
          </cell>
          <cell r="H1850" t="str">
            <v>0</v>
          </cell>
          <cell r="I1850">
            <v>7</v>
          </cell>
          <cell r="J1850">
            <v>8</v>
          </cell>
          <cell r="K1850">
            <v>8</v>
          </cell>
          <cell r="L1850">
            <v>0</v>
          </cell>
          <cell r="M1850">
            <v>0</v>
          </cell>
          <cell r="N1850">
            <v>0</v>
          </cell>
          <cell r="O1850">
            <v>100</v>
          </cell>
          <cell r="P1850">
            <v>0</v>
          </cell>
          <cell r="R1850">
            <v>1.45485</v>
          </cell>
          <cell r="S1850">
            <v>307.24374599999999</v>
          </cell>
          <cell r="U1850" t="str">
            <v>Petroleum gases and other gaseous hydrocarbons.</v>
          </cell>
        </row>
        <row r="1851">
          <cell r="C1851" t="str">
            <v>New Zealand|1996|271111</v>
          </cell>
          <cell r="D1851" t="str">
            <v>New Zealand|1996</v>
          </cell>
          <cell r="E1851">
            <v>6</v>
          </cell>
          <cell r="F1851" t="str">
            <v>HS96</v>
          </cell>
          <cell r="G1851" t="str">
            <v>271111</v>
          </cell>
          <cell r="H1851" t="str">
            <v>1</v>
          </cell>
          <cell r="I1851">
            <v>1</v>
          </cell>
          <cell r="J1851">
            <v>1</v>
          </cell>
          <cell r="K1851">
            <v>1</v>
          </cell>
          <cell r="L1851">
            <v>0</v>
          </cell>
          <cell r="M1851">
            <v>0</v>
          </cell>
          <cell r="N1851">
            <v>0</v>
          </cell>
          <cell r="O1851">
            <v>100</v>
          </cell>
          <cell r="P1851">
            <v>0</v>
          </cell>
          <cell r="R1851">
            <v>1.45485</v>
          </cell>
          <cell r="S1851">
            <v>0.1107036</v>
          </cell>
          <cell r="T1851" t="str">
            <v>[$ 2.2 per Litre]</v>
          </cell>
          <cell r="U1851" t="str">
            <v>Natural gas, liquefied</v>
          </cell>
        </row>
        <row r="1852">
          <cell r="D1852" t="str">
            <v>New Zealand|1996</v>
          </cell>
          <cell r="E1852">
            <v>6</v>
          </cell>
          <cell r="F1852" t="str">
            <v>HS96</v>
          </cell>
          <cell r="G1852" t="str">
            <v>271112</v>
          </cell>
          <cell r="H1852" t="str">
            <v>0</v>
          </cell>
          <cell r="I1852">
            <v>1</v>
          </cell>
          <cell r="J1852">
            <v>1</v>
          </cell>
          <cell r="K1852">
            <v>1</v>
          </cell>
          <cell r="L1852">
            <v>0</v>
          </cell>
          <cell r="M1852">
            <v>0</v>
          </cell>
          <cell r="N1852">
            <v>0</v>
          </cell>
          <cell r="O1852">
            <v>100</v>
          </cell>
          <cell r="P1852">
            <v>0</v>
          </cell>
          <cell r="R1852">
            <v>1.45485</v>
          </cell>
          <cell r="S1852">
            <v>17.987616000000003</v>
          </cell>
          <cell r="T1852" t="str">
            <v>[$ 23.9 per Litre]</v>
          </cell>
          <cell r="U1852" t="str">
            <v>Propane, liquefied</v>
          </cell>
        </row>
        <row r="1853">
          <cell r="D1853" t="str">
            <v>New Zealand|1996</v>
          </cell>
          <cell r="E1853">
            <v>6</v>
          </cell>
          <cell r="F1853" t="str">
            <v>HS96</v>
          </cell>
          <cell r="G1853" t="str">
            <v>271113</v>
          </cell>
          <cell r="H1853" t="str">
            <v>0</v>
          </cell>
          <cell r="I1853">
            <v>1</v>
          </cell>
          <cell r="J1853">
            <v>1</v>
          </cell>
          <cell r="K1853">
            <v>1</v>
          </cell>
          <cell r="L1853">
            <v>0</v>
          </cell>
          <cell r="M1853">
            <v>0</v>
          </cell>
          <cell r="N1853">
            <v>0</v>
          </cell>
          <cell r="O1853">
            <v>100</v>
          </cell>
          <cell r="P1853">
            <v>0</v>
          </cell>
          <cell r="R1853">
            <v>1.45485</v>
          </cell>
          <cell r="S1853">
            <v>222.94673639999999</v>
          </cell>
          <cell r="T1853" t="str">
            <v>[$ 2.6 per Litre]</v>
          </cell>
          <cell r="U1853" t="str">
            <v>Butanes, liquefied (excl. of a purity of &gt;= 95% of N-butane or isobutane)</v>
          </cell>
        </row>
        <row r="1854">
          <cell r="D1854" t="str">
            <v>New Zealand|1996</v>
          </cell>
          <cell r="E1854">
            <v>6</v>
          </cell>
          <cell r="F1854" t="str">
            <v>HS96</v>
          </cell>
          <cell r="G1854" t="str">
            <v>271114</v>
          </cell>
          <cell r="H1854" t="str">
            <v>0</v>
          </cell>
          <cell r="I1854">
            <v>1</v>
          </cell>
          <cell r="J1854">
            <v>2</v>
          </cell>
          <cell r="K1854">
            <v>2</v>
          </cell>
          <cell r="L1854">
            <v>0</v>
          </cell>
          <cell r="M1854">
            <v>0</v>
          </cell>
          <cell r="N1854">
            <v>0</v>
          </cell>
          <cell r="O1854">
            <v>100</v>
          </cell>
          <cell r="P1854">
            <v>0</v>
          </cell>
          <cell r="R1854">
            <v>1.45485</v>
          </cell>
          <cell r="S1854">
            <v>8.9360495999999987</v>
          </cell>
          <cell r="T1854" t="str">
            <v>[$ 7.2 per Litre]</v>
          </cell>
          <cell r="U1854" t="str">
            <v>Ethylene, propylene, butylene and butadiene, liquefied (excl. ethylene of a purity of &gt;= 95% and propylene, butylene and butadiene of a purity of &gt;= 90%)</v>
          </cell>
        </row>
        <row r="1855">
          <cell r="D1855" t="str">
            <v>New Zealand|1996</v>
          </cell>
          <cell r="E1855">
            <v>6</v>
          </cell>
          <cell r="F1855" t="str">
            <v>HS96</v>
          </cell>
          <cell r="G1855" t="str">
            <v>271119</v>
          </cell>
          <cell r="H1855" t="str">
            <v>0</v>
          </cell>
          <cell r="I1855">
            <v>1</v>
          </cell>
          <cell r="J1855">
            <v>1</v>
          </cell>
          <cell r="K1855">
            <v>1</v>
          </cell>
          <cell r="L1855">
            <v>0</v>
          </cell>
          <cell r="M1855">
            <v>0</v>
          </cell>
          <cell r="N1855">
            <v>0</v>
          </cell>
          <cell r="O1855">
            <v>100</v>
          </cell>
          <cell r="P1855">
            <v>0</v>
          </cell>
          <cell r="R1855">
            <v>1.45485</v>
          </cell>
          <cell r="S1855">
            <v>12.718537199999998</v>
          </cell>
          <cell r="U1855" t="str">
            <v>Gaseous hydrocarbons, liquefied, n.e.s. (excl. natural gas, propane, butane, ethylene, propylene, butylene and butadiene)</v>
          </cell>
        </row>
        <row r="1856">
          <cell r="C1856" t="str">
            <v>New Zealand|1996|271121</v>
          </cell>
          <cell r="D1856" t="str">
            <v>New Zealand|1996</v>
          </cell>
          <cell r="E1856">
            <v>6</v>
          </cell>
          <cell r="F1856" t="str">
            <v>HS96</v>
          </cell>
          <cell r="G1856" t="str">
            <v>271121</v>
          </cell>
          <cell r="H1856" t="str">
            <v>2</v>
          </cell>
          <cell r="I1856">
            <v>1</v>
          </cell>
          <cell r="J1856">
            <v>1</v>
          </cell>
          <cell r="K1856">
            <v>1</v>
          </cell>
          <cell r="L1856">
            <v>0</v>
          </cell>
          <cell r="M1856">
            <v>0</v>
          </cell>
          <cell r="N1856">
            <v>0</v>
          </cell>
          <cell r="O1856">
            <v>100</v>
          </cell>
          <cell r="P1856">
            <v>0</v>
          </cell>
          <cell r="R1856">
            <v>1.45485</v>
          </cell>
          <cell r="U1856" t="str">
            <v>Natural gas in gaseous state</v>
          </cell>
        </row>
        <row r="1857">
          <cell r="D1857" t="str">
            <v>New Zealand|1996</v>
          </cell>
          <cell r="E1857">
            <v>6</v>
          </cell>
          <cell r="F1857" t="str">
            <v>HS96</v>
          </cell>
          <cell r="G1857" t="str">
            <v>271129</v>
          </cell>
          <cell r="H1857" t="str">
            <v>0</v>
          </cell>
          <cell r="I1857">
            <v>1</v>
          </cell>
          <cell r="J1857">
            <v>1</v>
          </cell>
          <cell r="K1857">
            <v>1</v>
          </cell>
          <cell r="L1857">
            <v>0</v>
          </cell>
          <cell r="M1857">
            <v>0</v>
          </cell>
          <cell r="N1857">
            <v>0</v>
          </cell>
          <cell r="O1857">
            <v>100</v>
          </cell>
          <cell r="P1857">
            <v>0</v>
          </cell>
          <cell r="R1857">
            <v>1.45485</v>
          </cell>
          <cell r="S1857">
            <v>44.544103199999995</v>
          </cell>
          <cell r="U1857" t="str">
            <v>Hydrocarbons in gaseous state, n.e.s. (excl. natural gas)</v>
          </cell>
        </row>
        <row r="1858">
          <cell r="C1858" t="str">
            <v>New Zealand|1996|2716</v>
          </cell>
          <cell r="D1858" t="str">
            <v>New Zealand|1996</v>
          </cell>
          <cell r="E1858">
            <v>4</v>
          </cell>
          <cell r="F1858" t="str">
            <v>HS96</v>
          </cell>
          <cell r="G1858" t="str">
            <v>2716</v>
          </cell>
          <cell r="H1858" t="str">
            <v>3</v>
          </cell>
          <cell r="I1858">
            <v>1</v>
          </cell>
          <cell r="J1858">
            <v>1</v>
          </cell>
          <cell r="K1858">
            <v>0</v>
          </cell>
          <cell r="O1858">
            <v>0</v>
          </cell>
          <cell r="P1858">
            <v>0</v>
          </cell>
          <cell r="R1858">
            <v>1.45485</v>
          </cell>
          <cell r="U1858" t="str">
            <v>Electrical energy. (optional heading)</v>
          </cell>
        </row>
        <row r="1859">
          <cell r="C1859" t="str">
            <v>New Zealand|1996|271600</v>
          </cell>
          <cell r="D1859" t="str">
            <v>New Zealand|1996</v>
          </cell>
          <cell r="E1859">
            <v>6</v>
          </cell>
          <cell r="F1859" t="str">
            <v>HS96</v>
          </cell>
          <cell r="G1859" t="str">
            <v>271600</v>
          </cell>
          <cell r="H1859" t="str">
            <v>4</v>
          </cell>
          <cell r="I1859">
            <v>1</v>
          </cell>
          <cell r="J1859">
            <v>1</v>
          </cell>
          <cell r="K1859">
            <v>0</v>
          </cell>
          <cell r="O1859">
            <v>0</v>
          </cell>
          <cell r="P1859">
            <v>0</v>
          </cell>
          <cell r="R1859">
            <v>1.45485</v>
          </cell>
          <cell r="U1859" t="str">
            <v>Electrical energy</v>
          </cell>
        </row>
        <row r="1860">
          <cell r="D1860" t="str">
            <v>Norway|2017</v>
          </cell>
          <cell r="E1860">
            <v>4</v>
          </cell>
          <cell r="F1860" t="str">
            <v>HS17</v>
          </cell>
          <cell r="G1860" t="str">
            <v>2711</v>
          </cell>
          <cell r="H1860" t="str">
            <v>0</v>
          </cell>
          <cell r="I1860">
            <v>7</v>
          </cell>
          <cell r="J1860">
            <v>9</v>
          </cell>
          <cell r="K1860">
            <v>9</v>
          </cell>
          <cell r="L1860">
            <v>0</v>
          </cell>
          <cell r="M1860">
            <v>0</v>
          </cell>
          <cell r="N1860">
            <v>0</v>
          </cell>
          <cell r="O1860">
            <v>100</v>
          </cell>
          <cell r="P1860">
            <v>0</v>
          </cell>
          <cell r="R1860">
            <v>8.2716666669999999</v>
          </cell>
          <cell r="U1860" t="str">
            <v>Petroleum gases and other gaseous hydrocarbons.</v>
          </cell>
        </row>
        <row r="1861">
          <cell r="C1861" t="str">
            <v>Norway|2017|271111</v>
          </cell>
          <cell r="D1861" t="str">
            <v>Norway|2017</v>
          </cell>
          <cell r="E1861">
            <v>6</v>
          </cell>
          <cell r="F1861" t="str">
            <v>HS17</v>
          </cell>
          <cell r="G1861" t="str">
            <v>271111</v>
          </cell>
          <cell r="H1861" t="str">
            <v>1</v>
          </cell>
          <cell r="I1861">
            <v>1</v>
          </cell>
          <cell r="J1861">
            <v>1</v>
          </cell>
          <cell r="K1861">
            <v>1</v>
          </cell>
          <cell r="L1861">
            <v>0</v>
          </cell>
          <cell r="M1861">
            <v>0</v>
          </cell>
          <cell r="N1861">
            <v>0</v>
          </cell>
          <cell r="O1861">
            <v>100</v>
          </cell>
          <cell r="P1861">
            <v>0</v>
          </cell>
          <cell r="R1861">
            <v>8.2716666669999999</v>
          </cell>
          <cell r="U1861" t="str">
            <v>Natural gas, liquefied</v>
          </cell>
        </row>
        <row r="1862">
          <cell r="D1862" t="str">
            <v>Norway|2017</v>
          </cell>
          <cell r="E1862">
            <v>6</v>
          </cell>
          <cell r="F1862" t="str">
            <v>HS17</v>
          </cell>
          <cell r="G1862" t="str">
            <v>271112</v>
          </cell>
          <cell r="H1862" t="str">
            <v>0</v>
          </cell>
          <cell r="I1862">
            <v>1</v>
          </cell>
          <cell r="J1862">
            <v>1</v>
          </cell>
          <cell r="K1862">
            <v>1</v>
          </cell>
          <cell r="L1862">
            <v>0</v>
          </cell>
          <cell r="M1862">
            <v>0</v>
          </cell>
          <cell r="N1862">
            <v>0</v>
          </cell>
          <cell r="O1862">
            <v>100</v>
          </cell>
          <cell r="P1862">
            <v>0</v>
          </cell>
          <cell r="R1862">
            <v>8.2716666669999999</v>
          </cell>
          <cell r="U1862" t="str">
            <v>Propane, liquefied</v>
          </cell>
        </row>
        <row r="1863">
          <cell r="D1863" t="str">
            <v>Norway|2017</v>
          </cell>
          <cell r="E1863">
            <v>6</v>
          </cell>
          <cell r="F1863" t="str">
            <v>HS17</v>
          </cell>
          <cell r="G1863" t="str">
            <v>271113</v>
          </cell>
          <cell r="H1863" t="str">
            <v>0</v>
          </cell>
          <cell r="I1863">
            <v>1</v>
          </cell>
          <cell r="J1863">
            <v>1</v>
          </cell>
          <cell r="K1863">
            <v>1</v>
          </cell>
          <cell r="L1863">
            <v>0</v>
          </cell>
          <cell r="M1863">
            <v>0</v>
          </cell>
          <cell r="N1863">
            <v>0</v>
          </cell>
          <cell r="O1863">
            <v>100</v>
          </cell>
          <cell r="P1863">
            <v>0</v>
          </cell>
          <cell r="R1863">
            <v>8.2716666669999999</v>
          </cell>
          <cell r="U1863" t="str">
            <v>Butanes, liquefied (excl. of a purity of &gt;= 95% of N-butane or isobutane)</v>
          </cell>
        </row>
        <row r="1864">
          <cell r="D1864" t="str">
            <v>Norway|2017</v>
          </cell>
          <cell r="E1864">
            <v>6</v>
          </cell>
          <cell r="F1864" t="str">
            <v>HS17</v>
          </cell>
          <cell r="G1864" t="str">
            <v>271114</v>
          </cell>
          <cell r="H1864" t="str">
            <v>0</v>
          </cell>
          <cell r="I1864">
            <v>1</v>
          </cell>
          <cell r="J1864">
            <v>1</v>
          </cell>
          <cell r="K1864">
            <v>1</v>
          </cell>
          <cell r="L1864">
            <v>0</v>
          </cell>
          <cell r="M1864">
            <v>0</v>
          </cell>
          <cell r="N1864">
            <v>0</v>
          </cell>
          <cell r="O1864">
            <v>100</v>
          </cell>
          <cell r="P1864">
            <v>0</v>
          </cell>
          <cell r="R1864">
            <v>8.2716666669999999</v>
          </cell>
          <cell r="U1864" t="str">
            <v>Ethylene, propylene, butylene and butadiene, liquefied (excl. ethylene of a purity of &gt;= 95% and propylene, butylene and butadiene of a purity of &gt;= 90%)</v>
          </cell>
        </row>
        <row r="1865">
          <cell r="D1865" t="str">
            <v>Norway|2017</v>
          </cell>
          <cell r="E1865">
            <v>6</v>
          </cell>
          <cell r="F1865" t="str">
            <v>HS17</v>
          </cell>
          <cell r="G1865" t="str">
            <v>271119</v>
          </cell>
          <cell r="H1865" t="str">
            <v>0</v>
          </cell>
          <cell r="I1865">
            <v>1</v>
          </cell>
          <cell r="J1865">
            <v>1</v>
          </cell>
          <cell r="K1865">
            <v>1</v>
          </cell>
          <cell r="L1865">
            <v>0</v>
          </cell>
          <cell r="M1865">
            <v>0</v>
          </cell>
          <cell r="N1865">
            <v>0</v>
          </cell>
          <cell r="O1865">
            <v>100</v>
          </cell>
          <cell r="P1865">
            <v>0</v>
          </cell>
          <cell r="R1865">
            <v>8.2716666669999999</v>
          </cell>
          <cell r="U1865" t="str">
            <v>Gaseous hydrocarbons, liquefied, n.e.s. (excl. natural gas, propane, butane, ethylene, propylene, butylene and butadiene)</v>
          </cell>
        </row>
        <row r="1866">
          <cell r="C1866" t="str">
            <v>Norway|2017|271121</v>
          </cell>
          <cell r="D1866" t="str">
            <v>Norway|2017</v>
          </cell>
          <cell r="E1866">
            <v>6</v>
          </cell>
          <cell r="F1866" t="str">
            <v>HS17</v>
          </cell>
          <cell r="G1866" t="str">
            <v>271121</v>
          </cell>
          <cell r="H1866" t="str">
            <v>2</v>
          </cell>
          <cell r="I1866">
            <v>1</v>
          </cell>
          <cell r="J1866">
            <v>1</v>
          </cell>
          <cell r="K1866">
            <v>1</v>
          </cell>
          <cell r="L1866">
            <v>0</v>
          </cell>
          <cell r="M1866">
            <v>0</v>
          </cell>
          <cell r="N1866">
            <v>0</v>
          </cell>
          <cell r="O1866">
            <v>100</v>
          </cell>
          <cell r="P1866">
            <v>0</v>
          </cell>
          <cell r="R1866">
            <v>8.2716666669999999</v>
          </cell>
          <cell r="U1866" t="str">
            <v>Natural gas in gaseous state</v>
          </cell>
        </row>
        <row r="1867">
          <cell r="D1867" t="str">
            <v>Norway|2017</v>
          </cell>
          <cell r="E1867">
            <v>6</v>
          </cell>
          <cell r="F1867" t="str">
            <v>HS17</v>
          </cell>
          <cell r="G1867" t="str">
            <v>271129</v>
          </cell>
          <cell r="H1867" t="str">
            <v>0</v>
          </cell>
          <cell r="I1867">
            <v>1</v>
          </cell>
          <cell r="J1867">
            <v>3</v>
          </cell>
          <cell r="K1867">
            <v>3</v>
          </cell>
          <cell r="L1867">
            <v>0</v>
          </cell>
          <cell r="M1867">
            <v>0</v>
          </cell>
          <cell r="N1867">
            <v>0</v>
          </cell>
          <cell r="O1867">
            <v>100</v>
          </cell>
          <cell r="P1867">
            <v>0</v>
          </cell>
          <cell r="R1867">
            <v>8.2716666669999999</v>
          </cell>
          <cell r="U1867" t="str">
            <v>Hydrocarbons in gaseous state, n.e.s. (excl. natural gas)</v>
          </cell>
        </row>
        <row r="1868">
          <cell r="C1868" t="str">
            <v>Norway|2017|2716</v>
          </cell>
          <cell r="D1868" t="str">
            <v>Norway|2017</v>
          </cell>
          <cell r="E1868">
            <v>4</v>
          </cell>
          <cell r="F1868" t="str">
            <v>HS17</v>
          </cell>
          <cell r="G1868" t="str">
            <v>2716</v>
          </cell>
          <cell r="H1868" t="str">
            <v>3</v>
          </cell>
          <cell r="I1868">
            <v>1</v>
          </cell>
          <cell r="J1868">
            <v>1</v>
          </cell>
          <cell r="K1868">
            <v>1</v>
          </cell>
          <cell r="L1868">
            <v>0</v>
          </cell>
          <cell r="M1868">
            <v>0</v>
          </cell>
          <cell r="N1868">
            <v>0</v>
          </cell>
          <cell r="O1868">
            <v>100</v>
          </cell>
          <cell r="P1868">
            <v>0</v>
          </cell>
          <cell r="R1868">
            <v>8.2716666669999999</v>
          </cell>
          <cell r="U1868" t="str">
            <v>Electrical energy. (optional heading)</v>
          </cell>
        </row>
        <row r="1869">
          <cell r="C1869" t="str">
            <v>Norway|2017|271600</v>
          </cell>
          <cell r="D1869" t="str">
            <v>Norway|2017</v>
          </cell>
          <cell r="E1869">
            <v>6</v>
          </cell>
          <cell r="F1869" t="str">
            <v>HS17</v>
          </cell>
          <cell r="G1869" t="str">
            <v>271600</v>
          </cell>
          <cell r="H1869" t="str">
            <v>4</v>
          </cell>
          <cell r="I1869">
            <v>1</v>
          </cell>
          <cell r="J1869">
            <v>1</v>
          </cell>
          <cell r="K1869">
            <v>1</v>
          </cell>
          <cell r="L1869">
            <v>0</v>
          </cell>
          <cell r="M1869">
            <v>0</v>
          </cell>
          <cell r="N1869">
            <v>0</v>
          </cell>
          <cell r="O1869">
            <v>100</v>
          </cell>
          <cell r="P1869">
            <v>0</v>
          </cell>
          <cell r="R1869">
            <v>8.2716666669999999</v>
          </cell>
          <cell r="U1869" t="str">
            <v>Electrical energy</v>
          </cell>
        </row>
        <row r="1870">
          <cell r="D1870" t="str">
            <v>Norway|2016</v>
          </cell>
          <cell r="E1870">
            <v>4</v>
          </cell>
          <cell r="F1870" t="str">
            <v>HS12</v>
          </cell>
          <cell r="G1870" t="str">
            <v>2711</v>
          </cell>
          <cell r="H1870" t="str">
            <v>0</v>
          </cell>
          <cell r="I1870">
            <v>7</v>
          </cell>
          <cell r="J1870">
            <v>9</v>
          </cell>
          <cell r="K1870">
            <v>9</v>
          </cell>
          <cell r="L1870">
            <v>0</v>
          </cell>
          <cell r="M1870">
            <v>0</v>
          </cell>
          <cell r="N1870">
            <v>0</v>
          </cell>
          <cell r="O1870">
            <v>100</v>
          </cell>
          <cell r="P1870">
            <v>0</v>
          </cell>
          <cell r="R1870">
            <v>8.4</v>
          </cell>
          <cell r="S1870">
            <v>16957.291071428797</v>
          </cell>
          <cell r="U1870" t="str">
            <v>Petroleum gases and other gaseous hydrocarbons.</v>
          </cell>
        </row>
        <row r="1871">
          <cell r="C1871" t="str">
            <v>Norway|2016|271111</v>
          </cell>
          <cell r="D1871" t="str">
            <v>Norway|2016</v>
          </cell>
          <cell r="E1871">
            <v>6</v>
          </cell>
          <cell r="F1871" t="str">
            <v>HS12</v>
          </cell>
          <cell r="G1871" t="str">
            <v>271111</v>
          </cell>
          <cell r="H1871" t="str">
            <v>1</v>
          </cell>
          <cell r="I1871">
            <v>1</v>
          </cell>
          <cell r="J1871">
            <v>1</v>
          </cell>
          <cell r="K1871">
            <v>1</v>
          </cell>
          <cell r="L1871">
            <v>0</v>
          </cell>
          <cell r="M1871">
            <v>0</v>
          </cell>
          <cell r="N1871">
            <v>0</v>
          </cell>
          <cell r="O1871">
            <v>100</v>
          </cell>
          <cell r="P1871">
            <v>0</v>
          </cell>
          <cell r="R1871">
            <v>8.4</v>
          </cell>
          <cell r="U1871" t="str">
            <v>Natural gas, liquefied</v>
          </cell>
        </row>
        <row r="1872">
          <cell r="D1872" t="str">
            <v>Norway|2016</v>
          </cell>
          <cell r="E1872">
            <v>6</v>
          </cell>
          <cell r="F1872" t="str">
            <v>HS12</v>
          </cell>
          <cell r="G1872" t="str">
            <v>271112</v>
          </cell>
          <cell r="H1872" t="str">
            <v>0</v>
          </cell>
          <cell r="I1872">
            <v>1</v>
          </cell>
          <cell r="J1872">
            <v>1</v>
          </cell>
          <cell r="K1872">
            <v>1</v>
          </cell>
          <cell r="L1872">
            <v>0</v>
          </cell>
          <cell r="M1872">
            <v>0</v>
          </cell>
          <cell r="N1872">
            <v>0</v>
          </cell>
          <cell r="O1872">
            <v>100</v>
          </cell>
          <cell r="P1872">
            <v>0</v>
          </cell>
          <cell r="R1872">
            <v>8.4</v>
          </cell>
          <cell r="U1872" t="str">
            <v>Propane, liquefied</v>
          </cell>
        </row>
        <row r="1873">
          <cell r="D1873" t="str">
            <v>Norway|2016</v>
          </cell>
          <cell r="E1873">
            <v>6</v>
          </cell>
          <cell r="F1873" t="str">
            <v>HS12</v>
          </cell>
          <cell r="G1873" t="str">
            <v>271113</v>
          </cell>
          <cell r="H1873" t="str">
            <v>0</v>
          </cell>
          <cell r="I1873">
            <v>1</v>
          </cell>
          <cell r="J1873">
            <v>1</v>
          </cell>
          <cell r="K1873">
            <v>1</v>
          </cell>
          <cell r="L1873">
            <v>0</v>
          </cell>
          <cell r="M1873">
            <v>0</v>
          </cell>
          <cell r="N1873">
            <v>0</v>
          </cell>
          <cell r="O1873">
            <v>100</v>
          </cell>
          <cell r="P1873">
            <v>0</v>
          </cell>
          <cell r="R1873">
            <v>8.4</v>
          </cell>
          <cell r="U1873" t="str">
            <v>Butanes, liquefied (excl. of a purity of &gt;= 95% of N-butane or isobutane)</v>
          </cell>
        </row>
        <row r="1874">
          <cell r="D1874" t="str">
            <v>Norway|2016</v>
          </cell>
          <cell r="E1874">
            <v>6</v>
          </cell>
          <cell r="F1874" t="str">
            <v>HS12</v>
          </cell>
          <cell r="G1874" t="str">
            <v>271114</v>
          </cell>
          <cell r="H1874" t="str">
            <v>0</v>
          </cell>
          <cell r="I1874">
            <v>1</v>
          </cell>
          <cell r="J1874">
            <v>1</v>
          </cell>
          <cell r="K1874">
            <v>1</v>
          </cell>
          <cell r="L1874">
            <v>0</v>
          </cell>
          <cell r="M1874">
            <v>0</v>
          </cell>
          <cell r="N1874">
            <v>0</v>
          </cell>
          <cell r="O1874">
            <v>100</v>
          </cell>
          <cell r="P1874">
            <v>0</v>
          </cell>
          <cell r="R1874">
            <v>8.4</v>
          </cell>
          <cell r="S1874">
            <v>242.52642857149999</v>
          </cell>
          <cell r="T1874" t="str">
            <v>[$ 3.2 per Kilogram]</v>
          </cell>
          <cell r="U1874" t="str">
            <v>Ethylene, propylene, butylene and butadiene, liquefied (excl. ethylene of a purity of &gt;= 95% and propylene, butylene and butadiene of a purity of &gt;= 90%)</v>
          </cell>
        </row>
        <row r="1875">
          <cell r="D1875" t="str">
            <v>Norway|2016</v>
          </cell>
          <cell r="E1875">
            <v>6</v>
          </cell>
          <cell r="F1875" t="str">
            <v>HS12</v>
          </cell>
          <cell r="G1875" t="str">
            <v>271119</v>
          </cell>
          <cell r="H1875" t="str">
            <v>0</v>
          </cell>
          <cell r="I1875">
            <v>1</v>
          </cell>
          <cell r="J1875">
            <v>1</v>
          </cell>
          <cell r="K1875">
            <v>1</v>
          </cell>
          <cell r="L1875">
            <v>0</v>
          </cell>
          <cell r="M1875">
            <v>0</v>
          </cell>
          <cell r="N1875">
            <v>0</v>
          </cell>
          <cell r="O1875">
            <v>100</v>
          </cell>
          <cell r="P1875">
            <v>0</v>
          </cell>
          <cell r="R1875">
            <v>8.4</v>
          </cell>
          <cell r="S1875">
            <v>16349.4402380952</v>
          </cell>
          <cell r="T1875" t="str">
            <v>[$ 0.437 per Kilogram]</v>
          </cell>
          <cell r="U1875" t="str">
            <v>Gaseous hydrocarbons, liquefied, n.e.s. (excl. natural gas, propane, butane, ethylene, propylene, butylene and butadiene)</v>
          </cell>
        </row>
        <row r="1876">
          <cell r="C1876" t="str">
            <v>Norway|2016|271121</v>
          </cell>
          <cell r="D1876" t="str">
            <v>Norway|2016</v>
          </cell>
          <cell r="E1876">
            <v>6</v>
          </cell>
          <cell r="F1876" t="str">
            <v>HS12</v>
          </cell>
          <cell r="G1876" t="str">
            <v>271121</v>
          </cell>
          <cell r="H1876" t="str">
            <v>2</v>
          </cell>
          <cell r="I1876">
            <v>1</v>
          </cell>
          <cell r="J1876">
            <v>1</v>
          </cell>
          <cell r="K1876">
            <v>1</v>
          </cell>
          <cell r="L1876">
            <v>0</v>
          </cell>
          <cell r="M1876">
            <v>0</v>
          </cell>
          <cell r="N1876">
            <v>0</v>
          </cell>
          <cell r="O1876">
            <v>100</v>
          </cell>
          <cell r="P1876">
            <v>0</v>
          </cell>
          <cell r="R1876">
            <v>8.4</v>
          </cell>
          <cell r="U1876" t="str">
            <v>Natural gas in gaseous state</v>
          </cell>
        </row>
        <row r="1877">
          <cell r="D1877" t="str">
            <v>Norway|2016</v>
          </cell>
          <cell r="E1877">
            <v>6</v>
          </cell>
          <cell r="F1877" t="str">
            <v>HS12</v>
          </cell>
          <cell r="G1877" t="str">
            <v>271129</v>
          </cell>
          <cell r="H1877" t="str">
            <v>0</v>
          </cell>
          <cell r="I1877">
            <v>1</v>
          </cell>
          <cell r="J1877">
            <v>3</v>
          </cell>
          <cell r="K1877">
            <v>3</v>
          </cell>
          <cell r="L1877">
            <v>0</v>
          </cell>
          <cell r="M1877">
            <v>0</v>
          </cell>
          <cell r="N1877">
            <v>0</v>
          </cell>
          <cell r="O1877">
            <v>100</v>
          </cell>
          <cell r="P1877">
            <v>0</v>
          </cell>
          <cell r="R1877">
            <v>8.4</v>
          </cell>
          <cell r="S1877">
            <v>365.32440476210002</v>
          </cell>
          <cell r="T1877" t="str">
            <v>[$ 9.2 per Kilogram]</v>
          </cell>
          <cell r="U1877" t="str">
            <v>Hydrocarbons in gaseous state, n.e.s. (excl. natural gas)</v>
          </cell>
        </row>
        <row r="1878">
          <cell r="C1878" t="str">
            <v>Norway|2016|2716</v>
          </cell>
          <cell r="D1878" t="str">
            <v>Norway|2016</v>
          </cell>
          <cell r="E1878">
            <v>4</v>
          </cell>
          <cell r="F1878" t="str">
            <v>HS12</v>
          </cell>
          <cell r="G1878" t="str">
            <v>2716</v>
          </cell>
          <cell r="H1878" t="str">
            <v>3</v>
          </cell>
          <cell r="I1878">
            <v>1</v>
          </cell>
          <cell r="J1878">
            <v>1</v>
          </cell>
          <cell r="K1878">
            <v>1</v>
          </cell>
          <cell r="L1878">
            <v>0</v>
          </cell>
          <cell r="M1878">
            <v>0</v>
          </cell>
          <cell r="N1878">
            <v>0</v>
          </cell>
          <cell r="O1878">
            <v>100</v>
          </cell>
          <cell r="P1878">
            <v>0</v>
          </cell>
          <cell r="R1878">
            <v>8.4</v>
          </cell>
          <cell r="S1878">
            <v>174573.62583333341</v>
          </cell>
          <cell r="U1878" t="str">
            <v>Electrical energy. (optional heading)</v>
          </cell>
        </row>
        <row r="1879">
          <cell r="C1879" t="str">
            <v>Norway|2016|271600</v>
          </cell>
          <cell r="D1879" t="str">
            <v>Norway|2016</v>
          </cell>
          <cell r="E1879">
            <v>6</v>
          </cell>
          <cell r="F1879" t="str">
            <v>HS12</v>
          </cell>
          <cell r="G1879" t="str">
            <v>271600</v>
          </cell>
          <cell r="H1879" t="str">
            <v>4</v>
          </cell>
          <cell r="I1879">
            <v>1</v>
          </cell>
          <cell r="J1879">
            <v>1</v>
          </cell>
          <cell r="K1879">
            <v>1</v>
          </cell>
          <cell r="L1879">
            <v>0</v>
          </cell>
          <cell r="M1879">
            <v>0</v>
          </cell>
          <cell r="N1879">
            <v>0</v>
          </cell>
          <cell r="O1879">
            <v>100</v>
          </cell>
          <cell r="P1879">
            <v>0</v>
          </cell>
          <cell r="R1879">
            <v>8.4</v>
          </cell>
          <cell r="S1879">
            <v>174573.62583333341</v>
          </cell>
          <cell r="T1879" t="str">
            <v>[$ 30.4 per Megawatt-hour (1000 kw/h)]</v>
          </cell>
          <cell r="U1879" t="str">
            <v>Electrical energy</v>
          </cell>
        </row>
        <row r="1880">
          <cell r="D1880" t="str">
            <v>Norway|2015</v>
          </cell>
          <cell r="E1880">
            <v>4</v>
          </cell>
          <cell r="F1880" t="str">
            <v>HS12</v>
          </cell>
          <cell r="G1880" t="str">
            <v>2711</v>
          </cell>
          <cell r="H1880" t="str">
            <v>0</v>
          </cell>
          <cell r="I1880">
            <v>7</v>
          </cell>
          <cell r="J1880">
            <v>9</v>
          </cell>
          <cell r="K1880">
            <v>9</v>
          </cell>
          <cell r="L1880">
            <v>0</v>
          </cell>
          <cell r="M1880">
            <v>0</v>
          </cell>
          <cell r="N1880">
            <v>0</v>
          </cell>
          <cell r="O1880">
            <v>100</v>
          </cell>
          <cell r="P1880">
            <v>0</v>
          </cell>
          <cell r="R1880">
            <v>8.0641666670000003</v>
          </cell>
          <cell r="S1880">
            <v>22026.5736972706</v>
          </cell>
          <cell r="U1880" t="str">
            <v>Petroleum gases and other gaseous hydrocarbons.</v>
          </cell>
        </row>
        <row r="1881">
          <cell r="C1881" t="str">
            <v>Norway|2015|271111</v>
          </cell>
          <cell r="D1881" t="str">
            <v>Norway|2015</v>
          </cell>
          <cell r="E1881">
            <v>6</v>
          </cell>
          <cell r="F1881" t="str">
            <v>HS12</v>
          </cell>
          <cell r="G1881" t="str">
            <v>271111</v>
          </cell>
          <cell r="H1881" t="str">
            <v>1</v>
          </cell>
          <cell r="I1881">
            <v>1</v>
          </cell>
          <cell r="J1881">
            <v>1</v>
          </cell>
          <cell r="K1881">
            <v>1</v>
          </cell>
          <cell r="L1881">
            <v>0</v>
          </cell>
          <cell r="M1881">
            <v>0</v>
          </cell>
          <cell r="N1881">
            <v>0</v>
          </cell>
          <cell r="O1881">
            <v>100</v>
          </cell>
          <cell r="P1881">
            <v>0</v>
          </cell>
          <cell r="R1881">
            <v>8.0641666670000003</v>
          </cell>
          <cell r="U1881" t="str">
            <v>Natural gas, liquefied</v>
          </cell>
        </row>
        <row r="1882">
          <cell r="D1882" t="str">
            <v>Norway|2015</v>
          </cell>
          <cell r="E1882">
            <v>6</v>
          </cell>
          <cell r="F1882" t="str">
            <v>HS12</v>
          </cell>
          <cell r="G1882" t="str">
            <v>271112</v>
          </cell>
          <cell r="H1882" t="str">
            <v>0</v>
          </cell>
          <cell r="I1882">
            <v>1</v>
          </cell>
          <cell r="J1882">
            <v>1</v>
          </cell>
          <cell r="K1882">
            <v>1</v>
          </cell>
          <cell r="L1882">
            <v>0</v>
          </cell>
          <cell r="M1882">
            <v>0</v>
          </cell>
          <cell r="N1882">
            <v>0</v>
          </cell>
          <cell r="O1882">
            <v>100</v>
          </cell>
          <cell r="P1882">
            <v>0</v>
          </cell>
          <cell r="R1882">
            <v>8.0641666670000003</v>
          </cell>
          <cell r="U1882" t="str">
            <v>Propane, liquefied</v>
          </cell>
        </row>
        <row r="1883">
          <cell r="D1883" t="str">
            <v>Norway|2015</v>
          </cell>
          <cell r="E1883">
            <v>6</v>
          </cell>
          <cell r="F1883" t="str">
            <v>HS12</v>
          </cell>
          <cell r="G1883" t="str">
            <v>271113</v>
          </cell>
          <cell r="H1883" t="str">
            <v>0</v>
          </cell>
          <cell r="I1883">
            <v>1</v>
          </cell>
          <cell r="J1883">
            <v>1</v>
          </cell>
          <cell r="K1883">
            <v>1</v>
          </cell>
          <cell r="L1883">
            <v>0</v>
          </cell>
          <cell r="M1883">
            <v>0</v>
          </cell>
          <cell r="N1883">
            <v>0</v>
          </cell>
          <cell r="O1883">
            <v>100</v>
          </cell>
          <cell r="P1883">
            <v>0</v>
          </cell>
          <cell r="R1883">
            <v>8.0641666670000003</v>
          </cell>
          <cell r="U1883" t="str">
            <v>Butanes, liquefied (excl. of a purity of &gt;= 95% of N-butane or isobutane)</v>
          </cell>
        </row>
        <row r="1884">
          <cell r="D1884" t="str">
            <v>Norway|2015</v>
          </cell>
          <cell r="E1884">
            <v>6</v>
          </cell>
          <cell r="F1884" t="str">
            <v>HS12</v>
          </cell>
          <cell r="G1884" t="str">
            <v>271114</v>
          </cell>
          <cell r="H1884" t="str">
            <v>0</v>
          </cell>
          <cell r="I1884">
            <v>1</v>
          </cell>
          <cell r="J1884">
            <v>1</v>
          </cell>
          <cell r="K1884">
            <v>1</v>
          </cell>
          <cell r="L1884">
            <v>0</v>
          </cell>
          <cell r="M1884">
            <v>0</v>
          </cell>
          <cell r="N1884">
            <v>0</v>
          </cell>
          <cell r="O1884">
            <v>100</v>
          </cell>
          <cell r="P1884">
            <v>0</v>
          </cell>
          <cell r="R1884">
            <v>8.0641666670000003</v>
          </cell>
          <cell r="S1884">
            <v>264.1080645161</v>
          </cell>
          <cell r="T1884" t="str">
            <v>[$ 2.6 per Kilogram]</v>
          </cell>
          <cell r="U1884" t="str">
            <v>Ethylene, propylene, butylene and butadiene, liquefied (excl. ethylene of a purity of &gt;= 95% and propylene, butylene and butadiene of a purity of &gt;= 90%)</v>
          </cell>
        </row>
        <row r="1885">
          <cell r="D1885" t="str">
            <v>Norway|2015</v>
          </cell>
          <cell r="E1885">
            <v>6</v>
          </cell>
          <cell r="F1885" t="str">
            <v>HS12</v>
          </cell>
          <cell r="G1885" t="str">
            <v>271119</v>
          </cell>
          <cell r="H1885" t="str">
            <v>0</v>
          </cell>
          <cell r="I1885">
            <v>1</v>
          </cell>
          <cell r="J1885">
            <v>1</v>
          </cell>
          <cell r="K1885">
            <v>1</v>
          </cell>
          <cell r="L1885">
            <v>0</v>
          </cell>
          <cell r="M1885">
            <v>0</v>
          </cell>
          <cell r="N1885">
            <v>0</v>
          </cell>
          <cell r="O1885">
            <v>100</v>
          </cell>
          <cell r="P1885">
            <v>0</v>
          </cell>
          <cell r="R1885">
            <v>8.0641666670000003</v>
          </cell>
          <cell r="S1885">
            <v>21391.403101737102</v>
          </cell>
          <cell r="T1885" t="str">
            <v>[$ 0.383 per Kilogram]</v>
          </cell>
          <cell r="U1885" t="str">
            <v>Gaseous hydrocarbons, liquefied, n.e.s. (excl. natural gas, propane, butane, ethylene, propylene, butylene and butadiene)</v>
          </cell>
        </row>
        <row r="1886">
          <cell r="C1886" t="str">
            <v>Norway|2015|271121</v>
          </cell>
          <cell r="D1886" t="str">
            <v>Norway|2015</v>
          </cell>
          <cell r="E1886">
            <v>6</v>
          </cell>
          <cell r="F1886" t="str">
            <v>HS12</v>
          </cell>
          <cell r="G1886" t="str">
            <v>271121</v>
          </cell>
          <cell r="H1886" t="str">
            <v>2</v>
          </cell>
          <cell r="I1886">
            <v>1</v>
          </cell>
          <cell r="J1886">
            <v>1</v>
          </cell>
          <cell r="K1886">
            <v>1</v>
          </cell>
          <cell r="L1886">
            <v>0</v>
          </cell>
          <cell r="M1886">
            <v>0</v>
          </cell>
          <cell r="N1886">
            <v>0</v>
          </cell>
          <cell r="O1886">
            <v>100</v>
          </cell>
          <cell r="P1886">
            <v>0</v>
          </cell>
          <cell r="R1886">
            <v>8.0641666670000003</v>
          </cell>
          <cell r="U1886" t="str">
            <v>Natural gas in gaseous state</v>
          </cell>
        </row>
        <row r="1887">
          <cell r="D1887" t="str">
            <v>Norway|2015</v>
          </cell>
          <cell r="E1887">
            <v>6</v>
          </cell>
          <cell r="F1887" t="str">
            <v>HS12</v>
          </cell>
          <cell r="G1887" t="str">
            <v>271129</v>
          </cell>
          <cell r="H1887" t="str">
            <v>0</v>
          </cell>
          <cell r="I1887">
            <v>1</v>
          </cell>
          <cell r="J1887">
            <v>3</v>
          </cell>
          <cell r="K1887">
            <v>3</v>
          </cell>
          <cell r="L1887">
            <v>0</v>
          </cell>
          <cell r="M1887">
            <v>0</v>
          </cell>
          <cell r="N1887">
            <v>0</v>
          </cell>
          <cell r="O1887">
            <v>100</v>
          </cell>
          <cell r="P1887">
            <v>0</v>
          </cell>
          <cell r="R1887">
            <v>8.0641666670000003</v>
          </cell>
          <cell r="S1887">
            <v>371.06253101739998</v>
          </cell>
          <cell r="T1887" t="str">
            <v>[$ 7.7 per Kilogram]</v>
          </cell>
          <cell r="U1887" t="str">
            <v>Hydrocarbons in gaseous state, n.e.s. (excl. natural gas)</v>
          </cell>
        </row>
        <row r="1888">
          <cell r="C1888" t="str">
            <v>Norway|2015|2716</v>
          </cell>
          <cell r="D1888" t="str">
            <v>Norway|2015</v>
          </cell>
          <cell r="E1888">
            <v>4</v>
          </cell>
          <cell r="F1888" t="str">
            <v>HS12</v>
          </cell>
          <cell r="G1888" t="str">
            <v>2716</v>
          </cell>
          <cell r="H1888" t="str">
            <v>3</v>
          </cell>
          <cell r="I1888">
            <v>1</v>
          </cell>
          <cell r="J1888">
            <v>1</v>
          </cell>
          <cell r="K1888">
            <v>1</v>
          </cell>
          <cell r="L1888">
            <v>0</v>
          </cell>
          <cell r="M1888">
            <v>0</v>
          </cell>
          <cell r="N1888">
            <v>0</v>
          </cell>
          <cell r="O1888">
            <v>100</v>
          </cell>
          <cell r="P1888">
            <v>0</v>
          </cell>
          <cell r="R1888">
            <v>8.0641666670000003</v>
          </cell>
          <cell r="S1888">
            <v>185804.79044665021</v>
          </cell>
          <cell r="U1888" t="str">
            <v>Electrical energy. (optional heading)</v>
          </cell>
        </row>
        <row r="1889">
          <cell r="C1889" t="str">
            <v>Norway|2015|271600</v>
          </cell>
          <cell r="D1889" t="str">
            <v>Norway|2015</v>
          </cell>
          <cell r="E1889">
            <v>6</v>
          </cell>
          <cell r="F1889" t="str">
            <v>HS12</v>
          </cell>
          <cell r="G1889" t="str">
            <v>271600</v>
          </cell>
          <cell r="H1889" t="str">
            <v>4</v>
          </cell>
          <cell r="I1889">
            <v>1</v>
          </cell>
          <cell r="J1889">
            <v>1</v>
          </cell>
          <cell r="K1889">
            <v>1</v>
          </cell>
          <cell r="L1889">
            <v>0</v>
          </cell>
          <cell r="M1889">
            <v>0</v>
          </cell>
          <cell r="N1889">
            <v>0</v>
          </cell>
          <cell r="O1889">
            <v>100</v>
          </cell>
          <cell r="P1889">
            <v>0</v>
          </cell>
          <cell r="R1889">
            <v>8.0641666670000003</v>
          </cell>
          <cell r="S1889">
            <v>185804.79044665021</v>
          </cell>
          <cell r="T1889" t="str">
            <v>[$ 25.2 per Kilogram]</v>
          </cell>
          <cell r="U1889" t="str">
            <v>Electrical energy</v>
          </cell>
        </row>
        <row r="1890">
          <cell r="D1890" t="str">
            <v>Norway|2014</v>
          </cell>
          <cell r="E1890">
            <v>4</v>
          </cell>
          <cell r="F1890" t="str">
            <v>HS12</v>
          </cell>
          <cell r="G1890" t="str">
            <v>2711</v>
          </cell>
          <cell r="H1890" t="str">
            <v>0</v>
          </cell>
          <cell r="I1890">
            <v>7</v>
          </cell>
          <cell r="J1890">
            <v>9</v>
          </cell>
          <cell r="K1890">
            <v>9</v>
          </cell>
          <cell r="L1890">
            <v>0</v>
          </cell>
          <cell r="M1890">
            <v>0</v>
          </cell>
          <cell r="N1890">
            <v>0</v>
          </cell>
          <cell r="O1890">
            <v>100</v>
          </cell>
          <cell r="P1890">
            <v>0</v>
          </cell>
          <cell r="R1890">
            <v>6.3016666670000001</v>
          </cell>
          <cell r="S1890">
            <v>32067.343732643796</v>
          </cell>
          <cell r="U1890" t="str">
            <v>Petroleum gases and other gaseous hydrocarbons.</v>
          </cell>
        </row>
        <row r="1891">
          <cell r="C1891" t="str">
            <v>Norway|2014|271111</v>
          </cell>
          <cell r="D1891" t="str">
            <v>Norway|2014</v>
          </cell>
          <cell r="E1891">
            <v>6</v>
          </cell>
          <cell r="F1891" t="str">
            <v>HS12</v>
          </cell>
          <cell r="G1891" t="str">
            <v>271111</v>
          </cell>
          <cell r="H1891" t="str">
            <v>1</v>
          </cell>
          <cell r="I1891">
            <v>1</v>
          </cell>
          <cell r="J1891">
            <v>1</v>
          </cell>
          <cell r="K1891">
            <v>1</v>
          </cell>
          <cell r="L1891">
            <v>0</v>
          </cell>
          <cell r="M1891">
            <v>0</v>
          </cell>
          <cell r="N1891">
            <v>0</v>
          </cell>
          <cell r="O1891">
            <v>100</v>
          </cell>
          <cell r="P1891">
            <v>0</v>
          </cell>
          <cell r="R1891">
            <v>6.3016666670000001</v>
          </cell>
          <cell r="S1891">
            <v>15.237316914499999</v>
          </cell>
          <cell r="T1891" t="str">
            <v>[$ 0.671 per Kilogram]</v>
          </cell>
          <cell r="U1891" t="str">
            <v>Natural gas, liquefied</v>
          </cell>
        </row>
        <row r="1892">
          <cell r="D1892" t="str">
            <v>Norway|2014</v>
          </cell>
          <cell r="E1892">
            <v>6</v>
          </cell>
          <cell r="F1892" t="str">
            <v>HS12</v>
          </cell>
          <cell r="G1892" t="str">
            <v>271112</v>
          </cell>
          <cell r="H1892" t="str">
            <v>0</v>
          </cell>
          <cell r="I1892">
            <v>1</v>
          </cell>
          <cell r="J1892">
            <v>1</v>
          </cell>
          <cell r="K1892">
            <v>1</v>
          </cell>
          <cell r="L1892">
            <v>0</v>
          </cell>
          <cell r="M1892">
            <v>0</v>
          </cell>
          <cell r="N1892">
            <v>0</v>
          </cell>
          <cell r="O1892">
            <v>100</v>
          </cell>
          <cell r="P1892">
            <v>0</v>
          </cell>
          <cell r="R1892">
            <v>6.3016666670000001</v>
          </cell>
          <cell r="U1892" t="str">
            <v>Propane, liquefied</v>
          </cell>
        </row>
        <row r="1893">
          <cell r="D1893" t="str">
            <v>Norway|2014</v>
          </cell>
          <cell r="E1893">
            <v>6</v>
          </cell>
          <cell r="F1893" t="str">
            <v>HS12</v>
          </cell>
          <cell r="G1893" t="str">
            <v>271113</v>
          </cell>
          <cell r="H1893" t="str">
            <v>0</v>
          </cell>
          <cell r="I1893">
            <v>1</v>
          </cell>
          <cell r="J1893">
            <v>1</v>
          </cell>
          <cell r="K1893">
            <v>1</v>
          </cell>
          <cell r="L1893">
            <v>0</v>
          </cell>
          <cell r="M1893">
            <v>0</v>
          </cell>
          <cell r="N1893">
            <v>0</v>
          </cell>
          <cell r="O1893">
            <v>100</v>
          </cell>
          <cell r="P1893">
            <v>0</v>
          </cell>
          <cell r="R1893">
            <v>6.3016666670000001</v>
          </cell>
          <cell r="U1893" t="str">
            <v>Butanes, liquefied (excl. of a purity of &gt;= 95% of N-butane or isobutane)</v>
          </cell>
        </row>
        <row r="1894">
          <cell r="D1894" t="str">
            <v>Norway|2014</v>
          </cell>
          <cell r="E1894">
            <v>6</v>
          </cell>
          <cell r="F1894" t="str">
            <v>HS12</v>
          </cell>
          <cell r="G1894" t="str">
            <v>271114</v>
          </cell>
          <cell r="H1894" t="str">
            <v>0</v>
          </cell>
          <cell r="I1894">
            <v>1</v>
          </cell>
          <cell r="J1894">
            <v>1</v>
          </cell>
          <cell r="K1894">
            <v>1</v>
          </cell>
          <cell r="L1894">
            <v>0</v>
          </cell>
          <cell r="M1894">
            <v>0</v>
          </cell>
          <cell r="N1894">
            <v>0</v>
          </cell>
          <cell r="O1894">
            <v>100</v>
          </cell>
          <cell r="P1894">
            <v>0</v>
          </cell>
          <cell r="R1894">
            <v>6.3016666670000001</v>
          </cell>
          <cell r="S1894">
            <v>184.1901391689</v>
          </cell>
          <cell r="T1894" t="str">
            <v>[$ 3.1 per Kilogram]</v>
          </cell>
          <cell r="U1894" t="str">
            <v>Ethylene, propylene, butylene and butadiene, liquefied (excl. ethylene of a purity of &gt;= 95% and propylene, butylene and butadiene of a purity of &gt;= 90%)</v>
          </cell>
        </row>
        <row r="1895">
          <cell r="D1895" t="str">
            <v>Norway|2014</v>
          </cell>
          <cell r="E1895">
            <v>6</v>
          </cell>
          <cell r="F1895" t="str">
            <v>HS12</v>
          </cell>
          <cell r="G1895" t="str">
            <v>271119</v>
          </cell>
          <cell r="H1895" t="str">
            <v>0</v>
          </cell>
          <cell r="I1895">
            <v>1</v>
          </cell>
          <cell r="J1895">
            <v>1</v>
          </cell>
          <cell r="K1895">
            <v>1</v>
          </cell>
          <cell r="L1895">
            <v>0</v>
          </cell>
          <cell r="M1895">
            <v>0</v>
          </cell>
          <cell r="N1895">
            <v>0</v>
          </cell>
          <cell r="O1895">
            <v>100</v>
          </cell>
          <cell r="P1895">
            <v>0</v>
          </cell>
          <cell r="R1895">
            <v>6.3016666670000001</v>
          </cell>
          <cell r="S1895">
            <v>31383.0290239143</v>
          </cell>
          <cell r="T1895" t="str">
            <v>[$ 0.540 per Kilogram]</v>
          </cell>
          <cell r="U1895" t="str">
            <v>Gaseous hydrocarbons, liquefied, n.e.s. (excl. natural gas, propane, butane, ethylene, propylene, butylene and butadiene)</v>
          </cell>
        </row>
        <row r="1896">
          <cell r="C1896" t="str">
            <v>Norway|2014|271121</v>
          </cell>
          <cell r="D1896" t="str">
            <v>Norway|2014</v>
          </cell>
          <cell r="E1896">
            <v>6</v>
          </cell>
          <cell r="F1896" t="str">
            <v>HS12</v>
          </cell>
          <cell r="G1896" t="str">
            <v>271121</v>
          </cell>
          <cell r="H1896" t="str">
            <v>2</v>
          </cell>
          <cell r="I1896">
            <v>1</v>
          </cell>
          <cell r="J1896">
            <v>1</v>
          </cell>
          <cell r="K1896">
            <v>1</v>
          </cell>
          <cell r="L1896">
            <v>0</v>
          </cell>
          <cell r="M1896">
            <v>0</v>
          </cell>
          <cell r="N1896">
            <v>0</v>
          </cell>
          <cell r="O1896">
            <v>100</v>
          </cell>
          <cell r="P1896">
            <v>0</v>
          </cell>
          <cell r="R1896">
            <v>6.3016666670000001</v>
          </cell>
          <cell r="U1896" t="str">
            <v>Natural gas in gaseous state</v>
          </cell>
        </row>
        <row r="1897">
          <cell r="D1897" t="str">
            <v>Norway|2014</v>
          </cell>
          <cell r="E1897">
            <v>6</v>
          </cell>
          <cell r="F1897" t="str">
            <v>HS12</v>
          </cell>
          <cell r="G1897" t="str">
            <v>271129</v>
          </cell>
          <cell r="H1897" t="str">
            <v>0</v>
          </cell>
          <cell r="I1897">
            <v>1</v>
          </cell>
          <cell r="J1897">
            <v>3</v>
          </cell>
          <cell r="K1897">
            <v>3</v>
          </cell>
          <cell r="L1897">
            <v>0</v>
          </cell>
          <cell r="M1897">
            <v>0</v>
          </cell>
          <cell r="N1897">
            <v>0</v>
          </cell>
          <cell r="O1897">
            <v>100</v>
          </cell>
          <cell r="P1897">
            <v>0</v>
          </cell>
          <cell r="R1897">
            <v>6.3016666670000001</v>
          </cell>
          <cell r="S1897">
            <v>484.88725264610002</v>
          </cell>
          <cell r="T1897" t="str">
            <v>[$ 12.0 per Kilogram]</v>
          </cell>
          <cell r="U1897" t="str">
            <v>Hydrocarbons in gaseous state, n.e.s. (excl. natural gas)</v>
          </cell>
        </row>
        <row r="1898">
          <cell r="C1898" t="str">
            <v>Norway|2014|2716</v>
          </cell>
          <cell r="D1898" t="str">
            <v>Norway|2014</v>
          </cell>
          <cell r="E1898">
            <v>4</v>
          </cell>
          <cell r="F1898" t="str">
            <v>HS12</v>
          </cell>
          <cell r="G1898" t="str">
            <v>2716</v>
          </cell>
          <cell r="H1898" t="str">
            <v>3</v>
          </cell>
          <cell r="I1898">
            <v>1</v>
          </cell>
          <cell r="J1898">
            <v>1</v>
          </cell>
          <cell r="K1898">
            <v>1</v>
          </cell>
          <cell r="L1898">
            <v>0</v>
          </cell>
          <cell r="M1898">
            <v>0</v>
          </cell>
          <cell r="N1898">
            <v>0</v>
          </cell>
          <cell r="O1898">
            <v>100</v>
          </cell>
          <cell r="P1898">
            <v>0</v>
          </cell>
          <cell r="R1898">
            <v>6.3016666670000001</v>
          </cell>
          <cell r="S1898">
            <v>252934.15998857451</v>
          </cell>
          <cell r="U1898" t="str">
            <v>Electrical energy. (optional heading)</v>
          </cell>
        </row>
        <row r="1899">
          <cell r="C1899" t="str">
            <v>Norway|2014|271600</v>
          </cell>
          <cell r="D1899" t="str">
            <v>Norway|2014</v>
          </cell>
          <cell r="E1899">
            <v>6</v>
          </cell>
          <cell r="F1899" t="str">
            <v>HS12</v>
          </cell>
          <cell r="G1899" t="str">
            <v>271600</v>
          </cell>
          <cell r="H1899" t="str">
            <v>4</v>
          </cell>
          <cell r="I1899">
            <v>1</v>
          </cell>
          <cell r="J1899">
            <v>1</v>
          </cell>
          <cell r="K1899">
            <v>1</v>
          </cell>
          <cell r="L1899">
            <v>0</v>
          </cell>
          <cell r="M1899">
            <v>0</v>
          </cell>
          <cell r="N1899">
            <v>0</v>
          </cell>
          <cell r="O1899">
            <v>100</v>
          </cell>
          <cell r="P1899">
            <v>0</v>
          </cell>
          <cell r="R1899">
            <v>6.3016666670000001</v>
          </cell>
          <cell r="S1899">
            <v>252934.15998857451</v>
          </cell>
          <cell r="T1899" t="str">
            <v>[$ 39.8 per Kilogram]</v>
          </cell>
          <cell r="U1899" t="str">
            <v>Electrical energy</v>
          </cell>
        </row>
        <row r="1900">
          <cell r="D1900" t="str">
            <v>Norway|2013</v>
          </cell>
          <cell r="E1900">
            <v>4</v>
          </cell>
          <cell r="F1900" t="str">
            <v>HS12</v>
          </cell>
          <cell r="G1900" t="str">
            <v>2711</v>
          </cell>
          <cell r="H1900" t="str">
            <v>0</v>
          </cell>
          <cell r="I1900">
            <v>7</v>
          </cell>
          <cell r="J1900">
            <v>9</v>
          </cell>
          <cell r="K1900">
            <v>9</v>
          </cell>
          <cell r="L1900">
            <v>0</v>
          </cell>
          <cell r="M1900">
            <v>0</v>
          </cell>
          <cell r="N1900">
            <v>0</v>
          </cell>
          <cell r="O1900">
            <v>100</v>
          </cell>
          <cell r="P1900">
            <v>0</v>
          </cell>
          <cell r="R1900">
            <v>5.875</v>
          </cell>
          <cell r="S1900">
            <v>6047.3686808510993</v>
          </cell>
          <cell r="U1900" t="str">
            <v>Petroleum gases and other gaseous hydrocarbons.</v>
          </cell>
        </row>
        <row r="1901">
          <cell r="C1901" t="str">
            <v>Norway|2013|271111</v>
          </cell>
          <cell r="D1901" t="str">
            <v>Norway|2013</v>
          </cell>
          <cell r="E1901">
            <v>6</v>
          </cell>
          <cell r="F1901" t="str">
            <v>HS12</v>
          </cell>
          <cell r="G1901" t="str">
            <v>271111</v>
          </cell>
          <cell r="H1901" t="str">
            <v>1</v>
          </cell>
          <cell r="I1901">
            <v>1</v>
          </cell>
          <cell r="J1901">
            <v>1</v>
          </cell>
          <cell r="K1901">
            <v>1</v>
          </cell>
          <cell r="L1901">
            <v>0</v>
          </cell>
          <cell r="M1901">
            <v>0</v>
          </cell>
          <cell r="N1901">
            <v>0</v>
          </cell>
          <cell r="O1901">
            <v>100</v>
          </cell>
          <cell r="P1901">
            <v>0</v>
          </cell>
          <cell r="R1901">
            <v>5.875</v>
          </cell>
          <cell r="U1901" t="str">
            <v>Natural gas, liquefied</v>
          </cell>
        </row>
        <row r="1902">
          <cell r="D1902" t="str">
            <v>Norway|2013</v>
          </cell>
          <cell r="E1902">
            <v>6</v>
          </cell>
          <cell r="F1902" t="str">
            <v>HS12</v>
          </cell>
          <cell r="G1902" t="str">
            <v>271112</v>
          </cell>
          <cell r="H1902" t="str">
            <v>0</v>
          </cell>
          <cell r="I1902">
            <v>1</v>
          </cell>
          <cell r="J1902">
            <v>1</v>
          </cell>
          <cell r="K1902">
            <v>1</v>
          </cell>
          <cell r="L1902">
            <v>0</v>
          </cell>
          <cell r="M1902">
            <v>0</v>
          </cell>
          <cell r="N1902">
            <v>0</v>
          </cell>
          <cell r="O1902">
            <v>100</v>
          </cell>
          <cell r="P1902">
            <v>0</v>
          </cell>
          <cell r="R1902">
            <v>5.875</v>
          </cell>
          <cell r="U1902" t="str">
            <v>Propane, liquefied</v>
          </cell>
        </row>
        <row r="1903">
          <cell r="D1903" t="str">
            <v>Norway|2013</v>
          </cell>
          <cell r="E1903">
            <v>6</v>
          </cell>
          <cell r="F1903" t="str">
            <v>HS12</v>
          </cell>
          <cell r="G1903" t="str">
            <v>271113</v>
          </cell>
          <cell r="H1903" t="str">
            <v>0</v>
          </cell>
          <cell r="I1903">
            <v>1</v>
          </cell>
          <cell r="J1903">
            <v>1</v>
          </cell>
          <cell r="K1903">
            <v>1</v>
          </cell>
          <cell r="L1903">
            <v>0</v>
          </cell>
          <cell r="M1903">
            <v>0</v>
          </cell>
          <cell r="N1903">
            <v>0</v>
          </cell>
          <cell r="O1903">
            <v>100</v>
          </cell>
          <cell r="P1903">
            <v>0</v>
          </cell>
          <cell r="R1903">
            <v>5.875</v>
          </cell>
          <cell r="U1903" t="str">
            <v>Butanes, liquefied (excl. of a purity of &gt;= 95% of N-butane or isobutane)</v>
          </cell>
        </row>
        <row r="1904">
          <cell r="D1904" t="str">
            <v>Norway|2013</v>
          </cell>
          <cell r="E1904">
            <v>6</v>
          </cell>
          <cell r="F1904" t="str">
            <v>HS12</v>
          </cell>
          <cell r="G1904" t="str">
            <v>271114</v>
          </cell>
          <cell r="H1904" t="str">
            <v>0</v>
          </cell>
          <cell r="I1904">
            <v>1</v>
          </cell>
          <cell r="J1904">
            <v>1</v>
          </cell>
          <cell r="K1904">
            <v>1</v>
          </cell>
          <cell r="L1904">
            <v>0</v>
          </cell>
          <cell r="M1904">
            <v>0</v>
          </cell>
          <cell r="N1904">
            <v>0</v>
          </cell>
          <cell r="O1904">
            <v>100</v>
          </cell>
          <cell r="P1904">
            <v>0</v>
          </cell>
          <cell r="R1904">
            <v>5.875</v>
          </cell>
          <cell r="S1904">
            <v>251.23914893620002</v>
          </cell>
          <cell r="T1904" t="str">
            <v>[$ 2.7 per Kilogram]</v>
          </cell>
          <cell r="U1904" t="str">
            <v>Ethylene, propylene, butylene and butadiene, liquefied (excl. ethylene of a purity of &gt;= 95% and propylene, butylene and butadiene of a purity of &gt;= 90%)</v>
          </cell>
        </row>
        <row r="1905">
          <cell r="D1905" t="str">
            <v>Norway|2013</v>
          </cell>
          <cell r="E1905">
            <v>6</v>
          </cell>
          <cell r="F1905" t="str">
            <v>HS12</v>
          </cell>
          <cell r="G1905" t="str">
            <v>271119</v>
          </cell>
          <cell r="H1905" t="str">
            <v>0</v>
          </cell>
          <cell r="I1905">
            <v>1</v>
          </cell>
          <cell r="J1905">
            <v>1</v>
          </cell>
          <cell r="K1905">
            <v>1</v>
          </cell>
          <cell r="L1905">
            <v>0</v>
          </cell>
          <cell r="M1905">
            <v>0</v>
          </cell>
          <cell r="N1905">
            <v>0</v>
          </cell>
          <cell r="O1905">
            <v>100</v>
          </cell>
          <cell r="P1905">
            <v>0</v>
          </cell>
          <cell r="R1905">
            <v>5.875</v>
          </cell>
          <cell r="S1905">
            <v>5427.5976170212998</v>
          </cell>
          <cell r="T1905" t="str">
            <v>[$ 0.712 per Kilogram]</v>
          </cell>
          <cell r="U1905" t="str">
            <v>Gaseous hydrocarbons, liquefied, n.e.s. (excl. natural gas, propane, butane, ethylene, propylene, butylene and butadiene)</v>
          </cell>
        </row>
        <row r="1906">
          <cell r="C1906" t="str">
            <v>Norway|2013|271121</v>
          </cell>
          <cell r="D1906" t="str">
            <v>Norway|2013</v>
          </cell>
          <cell r="E1906">
            <v>6</v>
          </cell>
          <cell r="F1906" t="str">
            <v>HS12</v>
          </cell>
          <cell r="G1906" t="str">
            <v>271121</v>
          </cell>
          <cell r="H1906" t="str">
            <v>2</v>
          </cell>
          <cell r="I1906">
            <v>1</v>
          </cell>
          <cell r="J1906">
            <v>1</v>
          </cell>
          <cell r="K1906">
            <v>1</v>
          </cell>
          <cell r="L1906">
            <v>0</v>
          </cell>
          <cell r="M1906">
            <v>0</v>
          </cell>
          <cell r="N1906">
            <v>0</v>
          </cell>
          <cell r="O1906">
            <v>100</v>
          </cell>
          <cell r="P1906">
            <v>0</v>
          </cell>
          <cell r="R1906">
            <v>5.875</v>
          </cell>
          <cell r="U1906" t="str">
            <v>Natural gas in gaseous state</v>
          </cell>
        </row>
        <row r="1907">
          <cell r="D1907" t="str">
            <v>Norway|2013</v>
          </cell>
          <cell r="E1907">
            <v>6</v>
          </cell>
          <cell r="F1907" t="str">
            <v>HS12</v>
          </cell>
          <cell r="G1907" t="str">
            <v>271129</v>
          </cell>
          <cell r="H1907" t="str">
            <v>0</v>
          </cell>
          <cell r="I1907">
            <v>1</v>
          </cell>
          <cell r="J1907">
            <v>3</v>
          </cell>
          <cell r="K1907">
            <v>3</v>
          </cell>
          <cell r="L1907">
            <v>0</v>
          </cell>
          <cell r="M1907">
            <v>0</v>
          </cell>
          <cell r="N1907">
            <v>0</v>
          </cell>
          <cell r="O1907">
            <v>100</v>
          </cell>
          <cell r="P1907">
            <v>0</v>
          </cell>
          <cell r="R1907">
            <v>5.875</v>
          </cell>
          <cell r="S1907">
            <v>368.5319148936</v>
          </cell>
          <cell r="T1907" t="str">
            <v>[$ 6.1 per Kilogram]</v>
          </cell>
          <cell r="U1907" t="str">
            <v>Hydrocarbons in gaseous state, n.e.s. (excl. natural gas)</v>
          </cell>
        </row>
        <row r="1908">
          <cell r="C1908" t="str">
            <v>Norway|2013|2716</v>
          </cell>
          <cell r="D1908" t="str">
            <v>Norway|2013</v>
          </cell>
          <cell r="E1908">
            <v>4</v>
          </cell>
          <cell r="F1908" t="str">
            <v>HS12</v>
          </cell>
          <cell r="G1908" t="str">
            <v>2716</v>
          </cell>
          <cell r="H1908" t="str">
            <v>3</v>
          </cell>
          <cell r="I1908">
            <v>1</v>
          </cell>
          <cell r="J1908">
            <v>1</v>
          </cell>
          <cell r="K1908">
            <v>1</v>
          </cell>
          <cell r="L1908">
            <v>0</v>
          </cell>
          <cell r="M1908">
            <v>0</v>
          </cell>
          <cell r="N1908">
            <v>0</v>
          </cell>
          <cell r="O1908">
            <v>100</v>
          </cell>
          <cell r="P1908">
            <v>0</v>
          </cell>
          <cell r="R1908">
            <v>5.875</v>
          </cell>
          <cell r="S1908">
            <v>531812.0946382978</v>
          </cell>
          <cell r="U1908" t="str">
            <v>Electrical energy. (optional heading)</v>
          </cell>
        </row>
        <row r="1909">
          <cell r="C1909" t="str">
            <v>Norway|2013|271600</v>
          </cell>
          <cell r="D1909" t="str">
            <v>Norway|2013</v>
          </cell>
          <cell r="E1909">
            <v>6</v>
          </cell>
          <cell r="F1909" t="str">
            <v>HS12</v>
          </cell>
          <cell r="G1909" t="str">
            <v>271600</v>
          </cell>
          <cell r="H1909" t="str">
            <v>4</v>
          </cell>
          <cell r="I1909">
            <v>1</v>
          </cell>
          <cell r="J1909">
            <v>1</v>
          </cell>
          <cell r="K1909">
            <v>1</v>
          </cell>
          <cell r="L1909">
            <v>0</v>
          </cell>
          <cell r="M1909">
            <v>0</v>
          </cell>
          <cell r="N1909">
            <v>0</v>
          </cell>
          <cell r="O1909">
            <v>100</v>
          </cell>
          <cell r="P1909">
            <v>0</v>
          </cell>
          <cell r="R1909">
            <v>5.875</v>
          </cell>
          <cell r="S1909">
            <v>531812.0946382978</v>
          </cell>
          <cell r="T1909" t="str">
            <v>[$ 52.5 per Megawatt-hour (1000 kw/h)]</v>
          </cell>
          <cell r="U1909" t="str">
            <v>Electrical energy</v>
          </cell>
        </row>
        <row r="1910">
          <cell r="D1910" t="str">
            <v>Norway|2012</v>
          </cell>
          <cell r="E1910">
            <v>4</v>
          </cell>
          <cell r="F1910" t="str">
            <v>HS12</v>
          </cell>
          <cell r="G1910" t="str">
            <v>2711</v>
          </cell>
          <cell r="H1910" t="str">
            <v>0</v>
          </cell>
          <cell r="I1910">
            <v>7</v>
          </cell>
          <cell r="J1910">
            <v>9</v>
          </cell>
          <cell r="K1910">
            <v>9</v>
          </cell>
          <cell r="L1910">
            <v>0</v>
          </cell>
          <cell r="M1910">
            <v>0</v>
          </cell>
          <cell r="N1910">
            <v>0</v>
          </cell>
          <cell r="O1910">
            <v>100</v>
          </cell>
          <cell r="P1910">
            <v>0</v>
          </cell>
          <cell r="R1910">
            <v>5.8179999999999996</v>
          </cell>
          <cell r="S1910">
            <v>3419.7423513234999</v>
          </cell>
          <cell r="U1910" t="str">
            <v>Petroleum gases and other gaseous hydrocarbons.</v>
          </cell>
        </row>
        <row r="1911">
          <cell r="C1911" t="str">
            <v>Norway|2012|271111</v>
          </cell>
          <cell r="D1911" t="str">
            <v>Norway|2012</v>
          </cell>
          <cell r="E1911">
            <v>6</v>
          </cell>
          <cell r="F1911" t="str">
            <v>HS12</v>
          </cell>
          <cell r="G1911" t="str">
            <v>271111</v>
          </cell>
          <cell r="H1911" t="str">
            <v>1</v>
          </cell>
          <cell r="I1911">
            <v>1</v>
          </cell>
          <cell r="J1911">
            <v>1</v>
          </cell>
          <cell r="K1911">
            <v>1</v>
          </cell>
          <cell r="L1911">
            <v>0</v>
          </cell>
          <cell r="M1911">
            <v>0</v>
          </cell>
          <cell r="N1911">
            <v>0</v>
          </cell>
          <cell r="O1911">
            <v>100</v>
          </cell>
          <cell r="P1911">
            <v>0</v>
          </cell>
          <cell r="R1911">
            <v>5.8179999999999996</v>
          </cell>
          <cell r="S1911">
            <v>321.6311447233</v>
          </cell>
          <cell r="T1911" t="str">
            <v>[$ 0.725 per Kilogram]</v>
          </cell>
          <cell r="U1911" t="str">
            <v>Natural gas, liquefied</v>
          </cell>
        </row>
        <row r="1912">
          <cell r="D1912" t="str">
            <v>Norway|2012</v>
          </cell>
          <cell r="E1912">
            <v>6</v>
          </cell>
          <cell r="F1912" t="str">
            <v>HS12</v>
          </cell>
          <cell r="G1912" t="str">
            <v>271112</v>
          </cell>
          <cell r="H1912" t="str">
            <v>0</v>
          </cell>
          <cell r="I1912">
            <v>1</v>
          </cell>
          <cell r="J1912">
            <v>1</v>
          </cell>
          <cell r="K1912">
            <v>1</v>
          </cell>
          <cell r="L1912">
            <v>0</v>
          </cell>
          <cell r="M1912">
            <v>0</v>
          </cell>
          <cell r="N1912">
            <v>0</v>
          </cell>
          <cell r="O1912">
            <v>100</v>
          </cell>
          <cell r="P1912">
            <v>0</v>
          </cell>
          <cell r="R1912">
            <v>5.8179999999999996</v>
          </cell>
          <cell r="U1912" t="str">
            <v>Propane, liquefied</v>
          </cell>
        </row>
        <row r="1913">
          <cell r="D1913" t="str">
            <v>Norway|2012</v>
          </cell>
          <cell r="E1913">
            <v>6</v>
          </cell>
          <cell r="F1913" t="str">
            <v>HS12</v>
          </cell>
          <cell r="G1913" t="str">
            <v>271113</v>
          </cell>
          <cell r="H1913" t="str">
            <v>0</v>
          </cell>
          <cell r="I1913">
            <v>1</v>
          </cell>
          <cell r="J1913">
            <v>1</v>
          </cell>
          <cell r="K1913">
            <v>1</v>
          </cell>
          <cell r="L1913">
            <v>0</v>
          </cell>
          <cell r="M1913">
            <v>0</v>
          </cell>
          <cell r="N1913">
            <v>0</v>
          </cell>
          <cell r="O1913">
            <v>100</v>
          </cell>
          <cell r="P1913">
            <v>0</v>
          </cell>
          <cell r="R1913">
            <v>5.8179999999999996</v>
          </cell>
          <cell r="U1913" t="str">
            <v>Butanes, liquefied (excl. of a purity of &gt;= 95% of N-butane or isobutane)</v>
          </cell>
        </row>
        <row r="1914">
          <cell r="D1914" t="str">
            <v>Norway|2012</v>
          </cell>
          <cell r="E1914">
            <v>6</v>
          </cell>
          <cell r="F1914" t="str">
            <v>HS12</v>
          </cell>
          <cell r="G1914" t="str">
            <v>271114</v>
          </cell>
          <cell r="H1914" t="str">
            <v>0</v>
          </cell>
          <cell r="I1914">
            <v>1</v>
          </cell>
          <cell r="J1914">
            <v>1</v>
          </cell>
          <cell r="K1914">
            <v>1</v>
          </cell>
          <cell r="L1914">
            <v>0</v>
          </cell>
          <cell r="M1914">
            <v>0</v>
          </cell>
          <cell r="N1914">
            <v>0</v>
          </cell>
          <cell r="O1914">
            <v>100</v>
          </cell>
          <cell r="P1914">
            <v>0</v>
          </cell>
          <cell r="R1914">
            <v>5.8179999999999996</v>
          </cell>
          <cell r="S1914">
            <v>171.4185287041</v>
          </cell>
          <cell r="T1914" t="str">
            <v>[$ 1.9 per Kilogram]</v>
          </cell>
          <cell r="U1914" t="str">
            <v>Ethylene, propylene, butylene and butadiene, liquefied (excl. ethylene of a purity of &gt;= 95% and propylene, butylene and butadiene of a purity of &gt;= 90%)</v>
          </cell>
        </row>
        <row r="1915">
          <cell r="D1915" t="str">
            <v>Norway|2012</v>
          </cell>
          <cell r="E1915">
            <v>6</v>
          </cell>
          <cell r="F1915" t="str">
            <v>HS12</v>
          </cell>
          <cell r="G1915" t="str">
            <v>271119</v>
          </cell>
          <cell r="H1915" t="str">
            <v>0</v>
          </cell>
          <cell r="I1915">
            <v>1</v>
          </cell>
          <cell r="J1915">
            <v>1</v>
          </cell>
          <cell r="K1915">
            <v>1</v>
          </cell>
          <cell r="L1915">
            <v>0</v>
          </cell>
          <cell r="M1915">
            <v>0</v>
          </cell>
          <cell r="N1915">
            <v>0</v>
          </cell>
          <cell r="O1915">
            <v>100</v>
          </cell>
          <cell r="P1915">
            <v>0</v>
          </cell>
          <cell r="R1915">
            <v>5.8179999999999996</v>
          </cell>
          <cell r="S1915">
            <v>2713.2794774834997</v>
          </cell>
          <cell r="T1915" t="str">
            <v>[$ 1.3 per Kilogram]</v>
          </cell>
          <cell r="U1915" t="str">
            <v>Gaseous hydrocarbons, liquefied, n.e.s. (excl. natural gas, propane, butane, ethylene, propylene, butylene and butadiene)</v>
          </cell>
        </row>
        <row r="1916">
          <cell r="C1916" t="str">
            <v>Norway|2012|271121</v>
          </cell>
          <cell r="D1916" t="str">
            <v>Norway|2012</v>
          </cell>
          <cell r="E1916">
            <v>6</v>
          </cell>
          <cell r="F1916" t="str">
            <v>HS12</v>
          </cell>
          <cell r="G1916" t="str">
            <v>271121</v>
          </cell>
          <cell r="H1916" t="str">
            <v>2</v>
          </cell>
          <cell r="I1916">
            <v>1</v>
          </cell>
          <cell r="J1916">
            <v>1</v>
          </cell>
          <cell r="K1916">
            <v>1</v>
          </cell>
          <cell r="L1916">
            <v>0</v>
          </cell>
          <cell r="M1916">
            <v>0</v>
          </cell>
          <cell r="N1916">
            <v>0</v>
          </cell>
          <cell r="O1916">
            <v>100</v>
          </cell>
          <cell r="P1916">
            <v>0</v>
          </cell>
          <cell r="R1916">
            <v>5.8179999999999996</v>
          </cell>
          <cell r="U1916" t="str">
            <v>Natural gas in gaseous state</v>
          </cell>
        </row>
        <row r="1917">
          <cell r="D1917" t="str">
            <v>Norway|2012</v>
          </cell>
          <cell r="E1917">
            <v>6</v>
          </cell>
          <cell r="F1917" t="str">
            <v>HS12</v>
          </cell>
          <cell r="G1917" t="str">
            <v>271129</v>
          </cell>
          <cell r="H1917" t="str">
            <v>0</v>
          </cell>
          <cell r="I1917">
            <v>1</v>
          </cell>
          <cell r="J1917">
            <v>3</v>
          </cell>
          <cell r="K1917">
            <v>3</v>
          </cell>
          <cell r="L1917">
            <v>0</v>
          </cell>
          <cell r="M1917">
            <v>0</v>
          </cell>
          <cell r="N1917">
            <v>0</v>
          </cell>
          <cell r="O1917">
            <v>100</v>
          </cell>
          <cell r="P1917">
            <v>0</v>
          </cell>
          <cell r="R1917">
            <v>5.8179999999999996</v>
          </cell>
          <cell r="S1917">
            <v>213.41320041260002</v>
          </cell>
          <cell r="T1917" t="str">
            <v>[$ 5.9 per Kilogram]</v>
          </cell>
          <cell r="U1917" t="str">
            <v>Hydrocarbons in gaseous state, n.e.s. (excl. natural gas)</v>
          </cell>
        </row>
        <row r="1918">
          <cell r="C1918" t="str">
            <v>Norway|2012|2716</v>
          </cell>
          <cell r="D1918" t="str">
            <v>Norway|2012</v>
          </cell>
          <cell r="E1918">
            <v>4</v>
          </cell>
          <cell r="F1918" t="str">
            <v>HS12</v>
          </cell>
          <cell r="G1918" t="str">
            <v>2716</v>
          </cell>
          <cell r="H1918" t="str">
            <v>3</v>
          </cell>
          <cell r="I1918">
            <v>1</v>
          </cell>
          <cell r="J1918">
            <v>1</v>
          </cell>
          <cell r="K1918">
            <v>1</v>
          </cell>
          <cell r="L1918">
            <v>0</v>
          </cell>
          <cell r="M1918">
            <v>0</v>
          </cell>
          <cell r="N1918">
            <v>0</v>
          </cell>
          <cell r="O1918">
            <v>100</v>
          </cell>
          <cell r="P1918">
            <v>0</v>
          </cell>
          <cell r="R1918">
            <v>5.8179999999999996</v>
          </cell>
          <cell r="S1918">
            <v>189974.4790305947</v>
          </cell>
          <cell r="U1918" t="str">
            <v>Electrical energy. (optional heading)</v>
          </cell>
        </row>
        <row r="1919">
          <cell r="C1919" t="str">
            <v>Norway|2012|271600</v>
          </cell>
          <cell r="D1919" t="str">
            <v>Norway|2012</v>
          </cell>
          <cell r="E1919">
            <v>6</v>
          </cell>
          <cell r="F1919" t="str">
            <v>HS12</v>
          </cell>
          <cell r="G1919" t="str">
            <v>271600</v>
          </cell>
          <cell r="H1919" t="str">
            <v>4</v>
          </cell>
          <cell r="I1919">
            <v>1</v>
          </cell>
          <cell r="J1919">
            <v>1</v>
          </cell>
          <cell r="K1919">
            <v>1</v>
          </cell>
          <cell r="L1919">
            <v>0</v>
          </cell>
          <cell r="M1919">
            <v>0</v>
          </cell>
          <cell r="N1919">
            <v>0</v>
          </cell>
          <cell r="O1919">
            <v>100</v>
          </cell>
          <cell r="P1919">
            <v>0</v>
          </cell>
          <cell r="R1919">
            <v>5.8179999999999996</v>
          </cell>
          <cell r="S1919">
            <v>189974.4790305947</v>
          </cell>
          <cell r="T1919" t="str">
            <v>[$ 45.3 per Kilogram]</v>
          </cell>
          <cell r="U1919" t="str">
            <v>Electrical energy</v>
          </cell>
        </row>
        <row r="1920">
          <cell r="D1920" t="str">
            <v>Norway|2011</v>
          </cell>
          <cell r="E1920">
            <v>4</v>
          </cell>
          <cell r="F1920" t="str">
            <v>HS07</v>
          </cell>
          <cell r="G1920" t="str">
            <v>2711</v>
          </cell>
          <cell r="H1920" t="str">
            <v>0</v>
          </cell>
          <cell r="I1920">
            <v>7</v>
          </cell>
          <cell r="J1920">
            <v>9</v>
          </cell>
          <cell r="K1920">
            <v>9</v>
          </cell>
          <cell r="L1920">
            <v>0</v>
          </cell>
          <cell r="M1920">
            <v>0</v>
          </cell>
          <cell r="N1920">
            <v>0</v>
          </cell>
          <cell r="O1920">
            <v>100</v>
          </cell>
          <cell r="P1920">
            <v>0</v>
          </cell>
          <cell r="R1920">
            <v>5.6050000000000004</v>
          </cell>
          <cell r="S1920">
            <v>2263.1969669935997</v>
          </cell>
          <cell r="U1920" t="str">
            <v>Petroleum gases and other gaseous hydrocarbons.</v>
          </cell>
        </row>
        <row r="1921">
          <cell r="C1921" t="str">
            <v>Norway|2011|271111</v>
          </cell>
          <cell r="D1921" t="str">
            <v>Norway|2011</v>
          </cell>
          <cell r="E1921">
            <v>6</v>
          </cell>
          <cell r="F1921" t="str">
            <v>HS07</v>
          </cell>
          <cell r="G1921" t="str">
            <v>271111</v>
          </cell>
          <cell r="H1921" t="str">
            <v>1</v>
          </cell>
          <cell r="I1921">
            <v>1</v>
          </cell>
          <cell r="J1921">
            <v>1</v>
          </cell>
          <cell r="K1921">
            <v>1</v>
          </cell>
          <cell r="L1921">
            <v>0</v>
          </cell>
          <cell r="M1921">
            <v>0</v>
          </cell>
          <cell r="N1921">
            <v>0</v>
          </cell>
          <cell r="O1921">
            <v>100</v>
          </cell>
          <cell r="P1921">
            <v>0</v>
          </cell>
          <cell r="R1921">
            <v>5.6050000000000004</v>
          </cell>
          <cell r="S1921">
            <v>1034.5721677074</v>
          </cell>
          <cell r="T1921" t="str">
            <v>[$ 1.0 per Kilogram]</v>
          </cell>
          <cell r="U1921" t="str">
            <v>Natural gas, liquefied</v>
          </cell>
        </row>
        <row r="1922">
          <cell r="D1922" t="str">
            <v>Norway|2011</v>
          </cell>
          <cell r="E1922">
            <v>6</v>
          </cell>
          <cell r="F1922" t="str">
            <v>HS07</v>
          </cell>
          <cell r="G1922" t="str">
            <v>271112</v>
          </cell>
          <cell r="H1922" t="str">
            <v>0</v>
          </cell>
          <cell r="I1922">
            <v>1</v>
          </cell>
          <cell r="J1922">
            <v>1</v>
          </cell>
          <cell r="K1922">
            <v>1</v>
          </cell>
          <cell r="L1922">
            <v>0</v>
          </cell>
          <cell r="M1922">
            <v>0</v>
          </cell>
          <cell r="N1922">
            <v>0</v>
          </cell>
          <cell r="O1922">
            <v>100</v>
          </cell>
          <cell r="P1922">
            <v>0</v>
          </cell>
          <cell r="R1922">
            <v>5.6050000000000004</v>
          </cell>
          <cell r="U1922" t="str">
            <v>Propane, liquefied</v>
          </cell>
        </row>
        <row r="1923">
          <cell r="D1923" t="str">
            <v>Norway|2011</v>
          </cell>
          <cell r="E1923">
            <v>6</v>
          </cell>
          <cell r="F1923" t="str">
            <v>HS07</v>
          </cell>
          <cell r="G1923" t="str">
            <v>271113</v>
          </cell>
          <cell r="H1923" t="str">
            <v>0</v>
          </cell>
          <cell r="I1923">
            <v>1</v>
          </cell>
          <cell r="J1923">
            <v>1</v>
          </cell>
          <cell r="K1923">
            <v>1</v>
          </cell>
          <cell r="L1923">
            <v>0</v>
          </cell>
          <cell r="M1923">
            <v>0</v>
          </cell>
          <cell r="N1923">
            <v>0</v>
          </cell>
          <cell r="O1923">
            <v>100</v>
          </cell>
          <cell r="P1923">
            <v>0</v>
          </cell>
          <cell r="R1923">
            <v>5.6050000000000004</v>
          </cell>
          <cell r="U1923" t="str">
            <v>Butanes, liquefied (excl. of a purity of &gt;= 95% of N-butane or isobutane)</v>
          </cell>
        </row>
        <row r="1924">
          <cell r="D1924" t="str">
            <v>Norway|2011</v>
          </cell>
          <cell r="E1924">
            <v>6</v>
          </cell>
          <cell r="F1924" t="str">
            <v>HS07</v>
          </cell>
          <cell r="G1924" t="str">
            <v>271114</v>
          </cell>
          <cell r="H1924" t="str">
            <v>0</v>
          </cell>
          <cell r="I1924">
            <v>1</v>
          </cell>
          <cell r="J1924">
            <v>1</v>
          </cell>
          <cell r="K1924">
            <v>1</v>
          </cell>
          <cell r="L1924">
            <v>0</v>
          </cell>
          <cell r="M1924">
            <v>0</v>
          </cell>
          <cell r="N1924">
            <v>0</v>
          </cell>
          <cell r="O1924">
            <v>100</v>
          </cell>
          <cell r="P1924">
            <v>0</v>
          </cell>
          <cell r="R1924">
            <v>5.6050000000000004</v>
          </cell>
          <cell r="S1924">
            <v>195.10936663690001</v>
          </cell>
          <cell r="T1924" t="str">
            <v>[$ 1.8 per Kilogram]</v>
          </cell>
          <cell r="U1924" t="str">
            <v>Ethylene, propylene, butylene and butadiene, liquefied (excl. ethylene of a purity of &gt;= 95% and propylene, butylene and butadiene of a purity of &gt;= 90%)</v>
          </cell>
        </row>
        <row r="1925">
          <cell r="D1925" t="str">
            <v>Norway|2011</v>
          </cell>
          <cell r="E1925">
            <v>6</v>
          </cell>
          <cell r="F1925" t="str">
            <v>HS07</v>
          </cell>
          <cell r="G1925" t="str">
            <v>271119</v>
          </cell>
          <cell r="H1925" t="str">
            <v>0</v>
          </cell>
          <cell r="I1925">
            <v>1</v>
          </cell>
          <cell r="J1925">
            <v>1</v>
          </cell>
          <cell r="K1925">
            <v>1</v>
          </cell>
          <cell r="L1925">
            <v>0</v>
          </cell>
          <cell r="M1925">
            <v>0</v>
          </cell>
          <cell r="N1925">
            <v>0</v>
          </cell>
          <cell r="O1925">
            <v>100</v>
          </cell>
          <cell r="P1925">
            <v>0</v>
          </cell>
          <cell r="R1925">
            <v>5.6050000000000004</v>
          </cell>
          <cell r="S1925">
            <v>792.14362176640009</v>
          </cell>
          <cell r="T1925" t="str">
            <v>[$ 8.8 per Kilogram]</v>
          </cell>
          <cell r="U1925" t="str">
            <v>Gaseous hydrocarbons, liquefied, n.e.s. (excl. natural gas, propane, butane, ethylene, propylene, butylene and butadiene)</v>
          </cell>
        </row>
        <row r="1926">
          <cell r="C1926" t="str">
            <v>Norway|2011|271121</v>
          </cell>
          <cell r="D1926" t="str">
            <v>Norway|2011</v>
          </cell>
          <cell r="E1926">
            <v>6</v>
          </cell>
          <cell r="F1926" t="str">
            <v>HS07</v>
          </cell>
          <cell r="G1926" t="str">
            <v>271121</v>
          </cell>
          <cell r="H1926" t="str">
            <v>2</v>
          </cell>
          <cell r="I1926">
            <v>1</v>
          </cell>
          <cell r="J1926">
            <v>1</v>
          </cell>
          <cell r="K1926">
            <v>1</v>
          </cell>
          <cell r="L1926">
            <v>0</v>
          </cell>
          <cell r="M1926">
            <v>0</v>
          </cell>
          <cell r="N1926">
            <v>0</v>
          </cell>
          <cell r="O1926">
            <v>100</v>
          </cell>
          <cell r="P1926">
            <v>0</v>
          </cell>
          <cell r="R1926">
            <v>5.6050000000000004</v>
          </cell>
          <cell r="U1926" t="str">
            <v>Natural gas in gaseous state</v>
          </cell>
        </row>
        <row r="1927">
          <cell r="D1927" t="str">
            <v>Norway|2011</v>
          </cell>
          <cell r="E1927">
            <v>6</v>
          </cell>
          <cell r="F1927" t="str">
            <v>HS07</v>
          </cell>
          <cell r="G1927" t="str">
            <v>271129</v>
          </cell>
          <cell r="H1927" t="str">
            <v>0</v>
          </cell>
          <cell r="I1927">
            <v>1</v>
          </cell>
          <cell r="J1927">
            <v>3</v>
          </cell>
          <cell r="K1927">
            <v>3</v>
          </cell>
          <cell r="L1927">
            <v>0</v>
          </cell>
          <cell r="M1927">
            <v>0</v>
          </cell>
          <cell r="N1927">
            <v>0</v>
          </cell>
          <cell r="O1927">
            <v>100</v>
          </cell>
          <cell r="P1927">
            <v>0</v>
          </cell>
          <cell r="R1927">
            <v>5.6050000000000004</v>
          </cell>
          <cell r="S1927">
            <v>241.37181088290001</v>
          </cell>
          <cell r="T1927" t="str">
            <v>[$ 6.4 per Kilogram]</v>
          </cell>
          <cell r="U1927" t="str">
            <v>Hydrocarbons in gaseous state, n.e.s. (excl. natural gas)</v>
          </cell>
        </row>
        <row r="1928">
          <cell r="C1928" t="str">
            <v>Norway|2011|2716</v>
          </cell>
          <cell r="D1928" t="str">
            <v>Norway|2011</v>
          </cell>
          <cell r="E1928">
            <v>4</v>
          </cell>
          <cell r="F1928" t="str">
            <v>HS07</v>
          </cell>
          <cell r="G1928" t="str">
            <v>2716</v>
          </cell>
          <cell r="H1928" t="str">
            <v>3</v>
          </cell>
          <cell r="I1928">
            <v>1</v>
          </cell>
          <cell r="J1928">
            <v>1</v>
          </cell>
          <cell r="K1928">
            <v>1</v>
          </cell>
          <cell r="L1928">
            <v>0</v>
          </cell>
          <cell r="M1928">
            <v>0</v>
          </cell>
          <cell r="N1928">
            <v>0</v>
          </cell>
          <cell r="O1928">
            <v>100</v>
          </cell>
          <cell r="P1928">
            <v>0</v>
          </cell>
          <cell r="R1928">
            <v>5.6050000000000004</v>
          </cell>
          <cell r="S1928">
            <v>906538.94219446916</v>
          </cell>
          <cell r="U1928" t="str">
            <v>Electrical energy. (optional heading)</v>
          </cell>
        </row>
        <row r="1929">
          <cell r="C1929" t="str">
            <v>Norway|2011|271600</v>
          </cell>
          <cell r="D1929" t="str">
            <v>Norway|2011</v>
          </cell>
          <cell r="E1929">
            <v>6</v>
          </cell>
          <cell r="F1929" t="str">
            <v>HS07</v>
          </cell>
          <cell r="G1929" t="str">
            <v>271600</v>
          </cell>
          <cell r="H1929" t="str">
            <v>4</v>
          </cell>
          <cell r="I1929">
            <v>1</v>
          </cell>
          <cell r="J1929">
            <v>1</v>
          </cell>
          <cell r="K1929">
            <v>1</v>
          </cell>
          <cell r="L1929">
            <v>0</v>
          </cell>
          <cell r="M1929">
            <v>0</v>
          </cell>
          <cell r="N1929">
            <v>0</v>
          </cell>
          <cell r="O1929">
            <v>100</v>
          </cell>
          <cell r="P1929">
            <v>0</v>
          </cell>
          <cell r="R1929">
            <v>5.6050000000000004</v>
          </cell>
          <cell r="S1929">
            <v>906538.94219446916</v>
          </cell>
          <cell r="T1929" t="str">
            <v>[$ 80.5 per Kilogram]</v>
          </cell>
          <cell r="U1929" t="str">
            <v>Electrical energy</v>
          </cell>
        </row>
        <row r="1930">
          <cell r="D1930" t="str">
            <v>Norway|2010</v>
          </cell>
          <cell r="E1930">
            <v>4</v>
          </cell>
          <cell r="F1930" t="str">
            <v>HS07</v>
          </cell>
          <cell r="G1930" t="str">
            <v>2711</v>
          </cell>
          <cell r="H1930" t="str">
            <v>0</v>
          </cell>
          <cell r="I1930">
            <v>7</v>
          </cell>
          <cell r="J1930">
            <v>9</v>
          </cell>
          <cell r="K1930">
            <v>9</v>
          </cell>
          <cell r="L1930">
            <v>0</v>
          </cell>
          <cell r="M1930">
            <v>0</v>
          </cell>
          <cell r="N1930">
            <v>0</v>
          </cell>
          <cell r="O1930">
            <v>100</v>
          </cell>
          <cell r="P1930">
            <v>0</v>
          </cell>
          <cell r="R1930">
            <v>6.0439999999999996</v>
          </cell>
          <cell r="S1930">
            <v>3471.4776637989999</v>
          </cell>
          <cell r="U1930" t="str">
            <v>Petroleum gases and other gaseous hydrocarbons.</v>
          </cell>
        </row>
        <row r="1931">
          <cell r="C1931" t="str">
            <v>Norway|2010|271111</v>
          </cell>
          <cell r="D1931" t="str">
            <v>Norway|2010</v>
          </cell>
          <cell r="E1931">
            <v>6</v>
          </cell>
          <cell r="F1931" t="str">
            <v>HS07</v>
          </cell>
          <cell r="G1931" t="str">
            <v>271111</v>
          </cell>
          <cell r="H1931" t="str">
            <v>1</v>
          </cell>
          <cell r="I1931">
            <v>1</v>
          </cell>
          <cell r="J1931">
            <v>1</v>
          </cell>
          <cell r="K1931">
            <v>1</v>
          </cell>
          <cell r="L1931">
            <v>0</v>
          </cell>
          <cell r="M1931">
            <v>0</v>
          </cell>
          <cell r="N1931">
            <v>0</v>
          </cell>
          <cell r="O1931">
            <v>100</v>
          </cell>
          <cell r="P1931">
            <v>0</v>
          </cell>
          <cell r="R1931">
            <v>6.0439999999999996</v>
          </cell>
          <cell r="S1931">
            <v>2404.7667107875</v>
          </cell>
          <cell r="T1931" t="str">
            <v>[$ 0.547 per Kilogram]</v>
          </cell>
          <cell r="U1931" t="str">
            <v>Natural gas, liquefied</v>
          </cell>
        </row>
        <row r="1932">
          <cell r="D1932" t="str">
            <v>Norway|2010</v>
          </cell>
          <cell r="E1932">
            <v>6</v>
          </cell>
          <cell r="F1932" t="str">
            <v>HS07</v>
          </cell>
          <cell r="G1932" t="str">
            <v>271112</v>
          </cell>
          <cell r="H1932" t="str">
            <v>0</v>
          </cell>
          <cell r="I1932">
            <v>1</v>
          </cell>
          <cell r="J1932">
            <v>1</v>
          </cell>
          <cell r="K1932">
            <v>1</v>
          </cell>
          <cell r="L1932">
            <v>0</v>
          </cell>
          <cell r="M1932">
            <v>0</v>
          </cell>
          <cell r="N1932">
            <v>0</v>
          </cell>
          <cell r="O1932">
            <v>100</v>
          </cell>
          <cell r="P1932">
            <v>0</v>
          </cell>
          <cell r="R1932">
            <v>6.0439999999999996</v>
          </cell>
          <cell r="U1932" t="str">
            <v>Propane, liquefied</v>
          </cell>
        </row>
        <row r="1933">
          <cell r="D1933" t="str">
            <v>Norway|2010</v>
          </cell>
          <cell r="E1933">
            <v>6</v>
          </cell>
          <cell r="F1933" t="str">
            <v>HS07</v>
          </cell>
          <cell r="G1933" t="str">
            <v>271113</v>
          </cell>
          <cell r="H1933" t="str">
            <v>0</v>
          </cell>
          <cell r="I1933">
            <v>1</v>
          </cell>
          <cell r="J1933">
            <v>1</v>
          </cell>
          <cell r="K1933">
            <v>1</v>
          </cell>
          <cell r="L1933">
            <v>0</v>
          </cell>
          <cell r="M1933">
            <v>0</v>
          </cell>
          <cell r="N1933">
            <v>0</v>
          </cell>
          <cell r="O1933">
            <v>100</v>
          </cell>
          <cell r="P1933">
            <v>0</v>
          </cell>
          <cell r="R1933">
            <v>6.0439999999999996</v>
          </cell>
          <cell r="U1933" t="str">
            <v>Butanes, liquefied (excl. of a purity of &gt;= 95% of N-butane or isobutane)</v>
          </cell>
        </row>
        <row r="1934">
          <cell r="D1934" t="str">
            <v>Norway|2010</v>
          </cell>
          <cell r="E1934">
            <v>6</v>
          </cell>
          <cell r="F1934" t="str">
            <v>HS07</v>
          </cell>
          <cell r="G1934" t="str">
            <v>271114</v>
          </cell>
          <cell r="H1934" t="str">
            <v>0</v>
          </cell>
          <cell r="I1934">
            <v>1</v>
          </cell>
          <cell r="J1934">
            <v>1</v>
          </cell>
          <cell r="K1934">
            <v>1</v>
          </cell>
          <cell r="L1934">
            <v>0</v>
          </cell>
          <cell r="M1934">
            <v>0</v>
          </cell>
          <cell r="N1934">
            <v>0</v>
          </cell>
          <cell r="O1934">
            <v>100</v>
          </cell>
          <cell r="P1934">
            <v>0</v>
          </cell>
          <cell r="R1934">
            <v>6.0439999999999996</v>
          </cell>
          <cell r="S1934">
            <v>111.34877564520001</v>
          </cell>
          <cell r="T1934" t="str">
            <v>[$ 2.3 per Kilogram]</v>
          </cell>
          <cell r="U1934" t="str">
            <v>Ethylene, propylene, butylene and butadiene, liquefied (excl. ethylene of a purity of &gt;= 95% and propylene, butylene and butadiene of a purity of &gt;= 90%)</v>
          </cell>
        </row>
        <row r="1935">
          <cell r="D1935" t="str">
            <v>Norway|2010</v>
          </cell>
          <cell r="E1935">
            <v>6</v>
          </cell>
          <cell r="F1935" t="str">
            <v>HS07</v>
          </cell>
          <cell r="G1935" t="str">
            <v>271119</v>
          </cell>
          <cell r="H1935" t="str">
            <v>0</v>
          </cell>
          <cell r="I1935">
            <v>1</v>
          </cell>
          <cell r="J1935">
            <v>1</v>
          </cell>
          <cell r="K1935">
            <v>1</v>
          </cell>
          <cell r="L1935">
            <v>0</v>
          </cell>
          <cell r="M1935">
            <v>0</v>
          </cell>
          <cell r="N1935">
            <v>0</v>
          </cell>
          <cell r="O1935">
            <v>100</v>
          </cell>
          <cell r="P1935">
            <v>0</v>
          </cell>
          <cell r="R1935">
            <v>6.0439999999999996</v>
          </cell>
          <cell r="S1935">
            <v>722.27961614850005</v>
          </cell>
          <cell r="T1935" t="str">
            <v>[$ 9.2 per Kilogram]</v>
          </cell>
          <cell r="U1935" t="str">
            <v>Gaseous hydrocarbons, liquefied, n.e.s. (excl. natural gas, propane, butane, ethylene, propylene, butylene and butadiene)</v>
          </cell>
        </row>
        <row r="1936">
          <cell r="C1936" t="str">
            <v>Norway|2010|271121</v>
          </cell>
          <cell r="D1936" t="str">
            <v>Norway|2010</v>
          </cell>
          <cell r="E1936">
            <v>6</v>
          </cell>
          <cell r="F1936" t="str">
            <v>HS07</v>
          </cell>
          <cell r="G1936" t="str">
            <v>271121</v>
          </cell>
          <cell r="H1936" t="str">
            <v>2</v>
          </cell>
          <cell r="I1936">
            <v>1</v>
          </cell>
          <cell r="J1936">
            <v>1</v>
          </cell>
          <cell r="K1936">
            <v>1</v>
          </cell>
          <cell r="L1936">
            <v>0</v>
          </cell>
          <cell r="M1936">
            <v>0</v>
          </cell>
          <cell r="N1936">
            <v>0</v>
          </cell>
          <cell r="O1936">
            <v>100</v>
          </cell>
          <cell r="P1936">
            <v>0</v>
          </cell>
          <cell r="R1936">
            <v>6.0439999999999996</v>
          </cell>
          <cell r="U1936" t="str">
            <v>Natural gas in gaseous state</v>
          </cell>
        </row>
        <row r="1937">
          <cell r="D1937" t="str">
            <v>Norway|2010</v>
          </cell>
          <cell r="E1937">
            <v>6</v>
          </cell>
          <cell r="F1937" t="str">
            <v>HS07</v>
          </cell>
          <cell r="G1937" t="str">
            <v>271129</v>
          </cell>
          <cell r="H1937" t="str">
            <v>0</v>
          </cell>
          <cell r="I1937">
            <v>1</v>
          </cell>
          <cell r="J1937">
            <v>3</v>
          </cell>
          <cell r="K1937">
            <v>3</v>
          </cell>
          <cell r="L1937">
            <v>0</v>
          </cell>
          <cell r="M1937">
            <v>0</v>
          </cell>
          <cell r="N1937">
            <v>0</v>
          </cell>
          <cell r="O1937">
            <v>100</v>
          </cell>
          <cell r="P1937">
            <v>0</v>
          </cell>
          <cell r="R1937">
            <v>6.0439999999999996</v>
          </cell>
          <cell r="S1937">
            <v>233.08256121780002</v>
          </cell>
          <cell r="T1937" t="str">
            <v>[$ 7.3 per Kilogram]</v>
          </cell>
          <cell r="U1937" t="str">
            <v>Hydrocarbons in gaseous state, n.e.s. (excl. natural gas)</v>
          </cell>
        </row>
        <row r="1938">
          <cell r="C1938" t="str">
            <v>Norway|2010|2716</v>
          </cell>
          <cell r="D1938" t="str">
            <v>Norway|2010</v>
          </cell>
          <cell r="E1938">
            <v>4</v>
          </cell>
          <cell r="F1938" t="str">
            <v>HS07</v>
          </cell>
          <cell r="G1938" t="str">
            <v>2716</v>
          </cell>
          <cell r="H1938" t="str">
            <v>3</v>
          </cell>
          <cell r="I1938">
            <v>1</v>
          </cell>
          <cell r="J1938">
            <v>1</v>
          </cell>
          <cell r="K1938">
            <v>1</v>
          </cell>
          <cell r="L1938">
            <v>0</v>
          </cell>
          <cell r="M1938">
            <v>0</v>
          </cell>
          <cell r="N1938">
            <v>0</v>
          </cell>
          <cell r="O1938">
            <v>100</v>
          </cell>
          <cell r="P1938">
            <v>0</v>
          </cell>
          <cell r="R1938">
            <v>6.0439999999999996</v>
          </cell>
          <cell r="S1938">
            <v>1021835.62276638</v>
          </cell>
          <cell r="U1938" t="str">
            <v>Electrical energy. (optional heading)</v>
          </cell>
        </row>
        <row r="1939">
          <cell r="C1939" t="str">
            <v>Norway|2010|271600</v>
          </cell>
          <cell r="D1939" t="str">
            <v>Norway|2010</v>
          </cell>
          <cell r="E1939">
            <v>6</v>
          </cell>
          <cell r="F1939" t="str">
            <v>HS07</v>
          </cell>
          <cell r="G1939" t="str">
            <v>271600</v>
          </cell>
          <cell r="H1939" t="str">
            <v>4</v>
          </cell>
          <cell r="I1939">
            <v>1</v>
          </cell>
          <cell r="J1939">
            <v>1</v>
          </cell>
          <cell r="K1939">
            <v>1</v>
          </cell>
          <cell r="L1939">
            <v>0</v>
          </cell>
          <cell r="M1939">
            <v>0</v>
          </cell>
          <cell r="N1939">
            <v>0</v>
          </cell>
          <cell r="O1939">
            <v>100</v>
          </cell>
          <cell r="P1939">
            <v>0</v>
          </cell>
          <cell r="R1939">
            <v>6.0439999999999996</v>
          </cell>
          <cell r="S1939">
            <v>1021835.62276638</v>
          </cell>
          <cell r="T1939" t="str">
            <v>[$ 69.6 per Kilogram]</v>
          </cell>
          <cell r="U1939" t="str">
            <v>Electrical energy</v>
          </cell>
        </row>
        <row r="1940">
          <cell r="D1940" t="str">
            <v>Norway|2009</v>
          </cell>
          <cell r="E1940">
            <v>4</v>
          </cell>
          <cell r="F1940" t="str">
            <v>HS07</v>
          </cell>
          <cell r="G1940" t="str">
            <v>2711</v>
          </cell>
          <cell r="H1940" t="str">
            <v>0</v>
          </cell>
          <cell r="I1940">
            <v>7</v>
          </cell>
          <cell r="J1940">
            <v>9</v>
          </cell>
          <cell r="K1940">
            <v>9</v>
          </cell>
          <cell r="L1940">
            <v>0</v>
          </cell>
          <cell r="M1940">
            <v>0</v>
          </cell>
          <cell r="N1940">
            <v>0</v>
          </cell>
          <cell r="O1940">
            <v>100</v>
          </cell>
          <cell r="P1940">
            <v>0</v>
          </cell>
          <cell r="R1940">
            <v>6.2880000000000003</v>
          </cell>
          <cell r="S1940">
            <v>9270.7501590330794</v>
          </cell>
          <cell r="U1940" t="str">
            <v>Petroleum gases and other gaseous hydrocarbons.</v>
          </cell>
        </row>
        <row r="1941">
          <cell r="C1941" t="str">
            <v>Norway|2009|271111</v>
          </cell>
          <cell r="D1941" t="str">
            <v>Norway|2009</v>
          </cell>
          <cell r="E1941">
            <v>6</v>
          </cell>
          <cell r="F1941" t="str">
            <v>HS07</v>
          </cell>
          <cell r="G1941" t="str">
            <v>271111</v>
          </cell>
          <cell r="H1941" t="str">
            <v>1</v>
          </cell>
          <cell r="I1941">
            <v>1</v>
          </cell>
          <cell r="J1941">
            <v>1</v>
          </cell>
          <cell r="K1941">
            <v>1</v>
          </cell>
          <cell r="L1941">
            <v>0</v>
          </cell>
          <cell r="M1941">
            <v>0</v>
          </cell>
          <cell r="N1941">
            <v>0</v>
          </cell>
          <cell r="O1941">
            <v>100</v>
          </cell>
          <cell r="P1941">
            <v>0</v>
          </cell>
          <cell r="R1941">
            <v>6.2880000000000003</v>
          </cell>
          <cell r="S1941">
            <v>203.1752544529262</v>
          </cell>
          <cell r="T1941" t="str">
            <v>[$ 0.879 per Kilogram]</v>
          </cell>
          <cell r="U1941" t="str">
            <v>Natural gas, liquefied</v>
          </cell>
        </row>
        <row r="1942">
          <cell r="D1942" t="str">
            <v>Norway|2009</v>
          </cell>
          <cell r="E1942">
            <v>6</v>
          </cell>
          <cell r="F1942" t="str">
            <v>HS07</v>
          </cell>
          <cell r="G1942" t="str">
            <v>271112</v>
          </cell>
          <cell r="H1942" t="str">
            <v>0</v>
          </cell>
          <cell r="I1942">
            <v>1</v>
          </cell>
          <cell r="J1942">
            <v>1</v>
          </cell>
          <cell r="K1942">
            <v>1</v>
          </cell>
          <cell r="L1942">
            <v>0</v>
          </cell>
          <cell r="M1942">
            <v>0</v>
          </cell>
          <cell r="N1942">
            <v>0</v>
          </cell>
          <cell r="O1942">
            <v>100</v>
          </cell>
          <cell r="P1942">
            <v>0</v>
          </cell>
          <cell r="R1942">
            <v>6.2880000000000003</v>
          </cell>
          <cell r="U1942" t="str">
            <v>Propane, liquefied</v>
          </cell>
        </row>
        <row r="1943">
          <cell r="D1943" t="str">
            <v>Norway|2009</v>
          </cell>
          <cell r="E1943">
            <v>6</v>
          </cell>
          <cell r="F1943" t="str">
            <v>HS07</v>
          </cell>
          <cell r="G1943" t="str">
            <v>271113</v>
          </cell>
          <cell r="H1943" t="str">
            <v>0</v>
          </cell>
          <cell r="I1943">
            <v>1</v>
          </cell>
          <cell r="J1943">
            <v>1</v>
          </cell>
          <cell r="K1943">
            <v>1</v>
          </cell>
          <cell r="L1943">
            <v>0</v>
          </cell>
          <cell r="M1943">
            <v>0</v>
          </cell>
          <cell r="N1943">
            <v>0</v>
          </cell>
          <cell r="O1943">
            <v>100</v>
          </cell>
          <cell r="P1943">
            <v>0</v>
          </cell>
          <cell r="R1943">
            <v>6.2880000000000003</v>
          </cell>
          <cell r="U1943" t="str">
            <v>Butanes, liquefied (excl. of a purity of &gt;= 95% of N-butane or isobutane)</v>
          </cell>
        </row>
        <row r="1944">
          <cell r="D1944" t="str">
            <v>Norway|2009</v>
          </cell>
          <cell r="E1944">
            <v>6</v>
          </cell>
          <cell r="F1944" t="str">
            <v>HS07</v>
          </cell>
          <cell r="G1944" t="str">
            <v>271114</v>
          </cell>
          <cell r="H1944" t="str">
            <v>0</v>
          </cell>
          <cell r="I1944">
            <v>1</v>
          </cell>
          <cell r="J1944">
            <v>1</v>
          </cell>
          <cell r="K1944">
            <v>1</v>
          </cell>
          <cell r="L1944">
            <v>0</v>
          </cell>
          <cell r="M1944">
            <v>0</v>
          </cell>
          <cell r="N1944">
            <v>0</v>
          </cell>
          <cell r="O1944">
            <v>100</v>
          </cell>
          <cell r="P1944">
            <v>0</v>
          </cell>
          <cell r="R1944">
            <v>6.2880000000000003</v>
          </cell>
          <cell r="S1944">
            <v>153.34446564885496</v>
          </cell>
          <cell r="T1944" t="str">
            <v>[$ 1.5 per Kilogram]</v>
          </cell>
          <cell r="U1944" t="str">
            <v>Ethylene, propylene, butylene and butadiene, liquefied (excl. ethylene of a purity of &gt;= 95% and propylene, butylene and butadiene of a purity of &gt;= 90%)</v>
          </cell>
        </row>
        <row r="1945">
          <cell r="D1945" t="str">
            <v>Norway|2009</v>
          </cell>
          <cell r="E1945">
            <v>6</v>
          </cell>
          <cell r="F1945" t="str">
            <v>HS07</v>
          </cell>
          <cell r="G1945" t="str">
            <v>271119</v>
          </cell>
          <cell r="H1945" t="str">
            <v>0</v>
          </cell>
          <cell r="I1945">
            <v>1</v>
          </cell>
          <cell r="J1945">
            <v>1</v>
          </cell>
          <cell r="K1945">
            <v>1</v>
          </cell>
          <cell r="L1945">
            <v>0</v>
          </cell>
          <cell r="M1945">
            <v>0</v>
          </cell>
          <cell r="N1945">
            <v>0</v>
          </cell>
          <cell r="O1945">
            <v>100</v>
          </cell>
          <cell r="P1945">
            <v>0</v>
          </cell>
          <cell r="R1945">
            <v>6.2880000000000003</v>
          </cell>
          <cell r="S1945">
            <v>8695.9403625954201</v>
          </cell>
          <cell r="T1945" t="str">
            <v>[$ 0.465 per Kilogram]</v>
          </cell>
          <cell r="U1945" t="str">
            <v>Gaseous hydrocarbons, liquefied, n.e.s. (excl. natural gas, propane, butane, ethylene, propylene, butylene and butadiene)</v>
          </cell>
        </row>
        <row r="1946">
          <cell r="C1946" t="str">
            <v>Norway|2009|271121</v>
          </cell>
          <cell r="D1946" t="str">
            <v>Norway|2009</v>
          </cell>
          <cell r="E1946">
            <v>6</v>
          </cell>
          <cell r="F1946" t="str">
            <v>HS07</v>
          </cell>
          <cell r="G1946" t="str">
            <v>271121</v>
          </cell>
          <cell r="H1946" t="str">
            <v>2</v>
          </cell>
          <cell r="I1946">
            <v>1</v>
          </cell>
          <cell r="J1946">
            <v>1</v>
          </cell>
          <cell r="K1946">
            <v>1</v>
          </cell>
          <cell r="L1946">
            <v>0</v>
          </cell>
          <cell r="M1946">
            <v>0</v>
          </cell>
          <cell r="N1946">
            <v>0</v>
          </cell>
          <cell r="O1946">
            <v>100</v>
          </cell>
          <cell r="P1946">
            <v>0</v>
          </cell>
          <cell r="R1946">
            <v>6.2880000000000003</v>
          </cell>
          <cell r="U1946" t="str">
            <v>Natural gas in gaseous state</v>
          </cell>
        </row>
        <row r="1947">
          <cell r="D1947" t="str">
            <v>Norway|2009</v>
          </cell>
          <cell r="E1947">
            <v>6</v>
          </cell>
          <cell r="F1947" t="str">
            <v>HS07</v>
          </cell>
          <cell r="G1947" t="str">
            <v>271129</v>
          </cell>
          <cell r="H1947" t="str">
            <v>0</v>
          </cell>
          <cell r="I1947">
            <v>1</v>
          </cell>
          <cell r="J1947">
            <v>3</v>
          </cell>
          <cell r="K1947">
            <v>3</v>
          </cell>
          <cell r="L1947">
            <v>0</v>
          </cell>
          <cell r="M1947">
            <v>0</v>
          </cell>
          <cell r="N1947">
            <v>0</v>
          </cell>
          <cell r="O1947">
            <v>100</v>
          </cell>
          <cell r="P1947">
            <v>0</v>
          </cell>
          <cell r="R1947">
            <v>6.2880000000000003</v>
          </cell>
          <cell r="S1947">
            <v>218.29007633587781</v>
          </cell>
          <cell r="T1947" t="str">
            <v>[$ 3.2 per Kilogram]</v>
          </cell>
          <cell r="U1947" t="str">
            <v>Hydrocarbons in gaseous state, n.e.s. (excl. natural gas)</v>
          </cell>
        </row>
        <row r="1948">
          <cell r="C1948" t="str">
            <v>Norway|2009|2716</v>
          </cell>
          <cell r="D1948" t="str">
            <v>Norway|2009</v>
          </cell>
          <cell r="E1948">
            <v>4</v>
          </cell>
          <cell r="F1948" t="str">
            <v>HS07</v>
          </cell>
          <cell r="G1948" t="str">
            <v>2716</v>
          </cell>
          <cell r="H1948" t="str">
            <v>3</v>
          </cell>
          <cell r="I1948">
            <v>1</v>
          </cell>
          <cell r="J1948">
            <v>1</v>
          </cell>
          <cell r="K1948">
            <v>1</v>
          </cell>
          <cell r="L1948">
            <v>0</v>
          </cell>
          <cell r="M1948">
            <v>0</v>
          </cell>
          <cell r="N1948">
            <v>0</v>
          </cell>
          <cell r="O1948">
            <v>100</v>
          </cell>
          <cell r="P1948">
            <v>0</v>
          </cell>
          <cell r="R1948">
            <v>6.2880000000000003</v>
          </cell>
          <cell r="S1948">
            <v>283935.36068702285</v>
          </cell>
          <cell r="U1948" t="str">
            <v>Electrical energy. (optional heading)</v>
          </cell>
        </row>
        <row r="1949">
          <cell r="C1949" t="str">
            <v>Norway|2009|271600</v>
          </cell>
          <cell r="D1949" t="str">
            <v>Norway|2009</v>
          </cell>
          <cell r="E1949">
            <v>6</v>
          </cell>
          <cell r="F1949" t="str">
            <v>HS07</v>
          </cell>
          <cell r="G1949" t="str">
            <v>271600</v>
          </cell>
          <cell r="H1949" t="str">
            <v>4</v>
          </cell>
          <cell r="I1949">
            <v>1</v>
          </cell>
          <cell r="J1949">
            <v>1</v>
          </cell>
          <cell r="K1949">
            <v>1</v>
          </cell>
          <cell r="L1949">
            <v>0</v>
          </cell>
          <cell r="M1949">
            <v>0</v>
          </cell>
          <cell r="N1949">
            <v>0</v>
          </cell>
          <cell r="O1949">
            <v>100</v>
          </cell>
          <cell r="P1949">
            <v>0</v>
          </cell>
          <cell r="R1949">
            <v>6.2880000000000003</v>
          </cell>
          <cell r="S1949">
            <v>283935.36068702285</v>
          </cell>
          <cell r="T1949" t="str">
            <v>[$ 50.3 per Kilogram]</v>
          </cell>
          <cell r="U1949" t="str">
            <v>Electrical energy</v>
          </cell>
        </row>
        <row r="1950">
          <cell r="D1950" t="str">
            <v>Norway|2008</v>
          </cell>
          <cell r="E1950">
            <v>4</v>
          </cell>
          <cell r="F1950" t="str">
            <v>HS07</v>
          </cell>
          <cell r="G1950" t="str">
            <v>2711</v>
          </cell>
          <cell r="H1950" t="str">
            <v>0</v>
          </cell>
          <cell r="I1950">
            <v>7</v>
          </cell>
          <cell r="J1950">
            <v>9</v>
          </cell>
          <cell r="K1950">
            <v>9</v>
          </cell>
          <cell r="L1950">
            <v>0</v>
          </cell>
          <cell r="M1950">
            <v>0</v>
          </cell>
          <cell r="N1950">
            <v>0</v>
          </cell>
          <cell r="O1950">
            <v>100</v>
          </cell>
          <cell r="P1950">
            <v>0</v>
          </cell>
          <cell r="R1950">
            <v>5.64</v>
          </cell>
          <cell r="S1950">
            <v>8137.5365248226954</v>
          </cell>
          <cell r="U1950" t="str">
            <v>Petroleum gases and other gaseous hydrocarbons.</v>
          </cell>
        </row>
        <row r="1951">
          <cell r="C1951" t="str">
            <v>Norway|2008|271111</v>
          </cell>
          <cell r="D1951" t="str">
            <v>Norway|2008</v>
          </cell>
          <cell r="E1951">
            <v>6</v>
          </cell>
          <cell r="F1951" t="str">
            <v>HS07</v>
          </cell>
          <cell r="G1951" t="str">
            <v>271111</v>
          </cell>
          <cell r="H1951" t="str">
            <v>1</v>
          </cell>
          <cell r="I1951">
            <v>1</v>
          </cell>
          <cell r="J1951">
            <v>1</v>
          </cell>
          <cell r="K1951">
            <v>1</v>
          </cell>
          <cell r="L1951">
            <v>0</v>
          </cell>
          <cell r="M1951">
            <v>0</v>
          </cell>
          <cell r="N1951">
            <v>0</v>
          </cell>
          <cell r="O1951">
            <v>100</v>
          </cell>
          <cell r="P1951">
            <v>0</v>
          </cell>
          <cell r="R1951">
            <v>5.64</v>
          </cell>
          <cell r="S1951">
            <v>394.97446808510642</v>
          </cell>
          <cell r="T1951" t="str">
            <v>[$ 0.894 per Kilogram]</v>
          </cell>
          <cell r="U1951" t="str">
            <v>Natural gas, liquefied</v>
          </cell>
        </row>
        <row r="1952">
          <cell r="D1952" t="str">
            <v>Norway|2008</v>
          </cell>
          <cell r="E1952">
            <v>6</v>
          </cell>
          <cell r="F1952" t="str">
            <v>HS07</v>
          </cell>
          <cell r="G1952" t="str">
            <v>271112</v>
          </cell>
          <cell r="H1952" t="str">
            <v>0</v>
          </cell>
          <cell r="I1952">
            <v>1</v>
          </cell>
          <cell r="J1952">
            <v>1</v>
          </cell>
          <cell r="K1952">
            <v>1</v>
          </cell>
          <cell r="L1952">
            <v>0</v>
          </cell>
          <cell r="M1952">
            <v>0</v>
          </cell>
          <cell r="N1952">
            <v>0</v>
          </cell>
          <cell r="O1952">
            <v>100</v>
          </cell>
          <cell r="P1952">
            <v>0</v>
          </cell>
          <cell r="R1952">
            <v>5.64</v>
          </cell>
          <cell r="U1952" t="str">
            <v>Propane, liquefied</v>
          </cell>
        </row>
        <row r="1953">
          <cell r="D1953" t="str">
            <v>Norway|2008</v>
          </cell>
          <cell r="E1953">
            <v>6</v>
          </cell>
          <cell r="F1953" t="str">
            <v>HS07</v>
          </cell>
          <cell r="G1953" t="str">
            <v>271113</v>
          </cell>
          <cell r="H1953" t="str">
            <v>0</v>
          </cell>
          <cell r="I1953">
            <v>1</v>
          </cell>
          <cell r="J1953">
            <v>1</v>
          </cell>
          <cell r="K1953">
            <v>1</v>
          </cell>
          <cell r="L1953">
            <v>0</v>
          </cell>
          <cell r="M1953">
            <v>0</v>
          </cell>
          <cell r="N1953">
            <v>0</v>
          </cell>
          <cell r="O1953">
            <v>100</v>
          </cell>
          <cell r="P1953">
            <v>0</v>
          </cell>
          <cell r="R1953">
            <v>5.64</v>
          </cell>
          <cell r="U1953" t="str">
            <v>Butanes, liquefied (excl. of a purity of &gt;= 95% of N-butane or isobutane)</v>
          </cell>
        </row>
        <row r="1954">
          <cell r="D1954" t="str">
            <v>Norway|2008</v>
          </cell>
          <cell r="E1954">
            <v>6</v>
          </cell>
          <cell r="F1954" t="str">
            <v>HS07</v>
          </cell>
          <cell r="G1954" t="str">
            <v>271114</v>
          </cell>
          <cell r="H1954" t="str">
            <v>0</v>
          </cell>
          <cell r="I1954">
            <v>1</v>
          </cell>
          <cell r="J1954">
            <v>1</v>
          </cell>
          <cell r="K1954">
            <v>1</v>
          </cell>
          <cell r="L1954">
            <v>0</v>
          </cell>
          <cell r="M1954">
            <v>0</v>
          </cell>
          <cell r="N1954">
            <v>0</v>
          </cell>
          <cell r="O1954">
            <v>100</v>
          </cell>
          <cell r="P1954">
            <v>0</v>
          </cell>
          <cell r="R1954">
            <v>5.64</v>
          </cell>
          <cell r="S1954">
            <v>293.75070921985815</v>
          </cell>
          <cell r="T1954" t="str">
            <v>[$ 1.1 per Kilogram]</v>
          </cell>
          <cell r="U1954" t="str">
            <v>Ethylene, propylene, butylene and butadiene, liquefied (excl. ethylene of a purity of &gt;= 95% and propylene, butylene and butadiene of a purity of &gt;= 90%)</v>
          </cell>
        </row>
        <row r="1955">
          <cell r="D1955" t="str">
            <v>Norway|2008</v>
          </cell>
          <cell r="E1955">
            <v>6</v>
          </cell>
          <cell r="F1955" t="str">
            <v>HS07</v>
          </cell>
          <cell r="G1955" t="str">
            <v>271119</v>
          </cell>
          <cell r="H1955" t="str">
            <v>0</v>
          </cell>
          <cell r="I1955">
            <v>1</v>
          </cell>
          <cell r="J1955">
            <v>1</v>
          </cell>
          <cell r="K1955">
            <v>1</v>
          </cell>
          <cell r="L1955">
            <v>0</v>
          </cell>
          <cell r="M1955">
            <v>0</v>
          </cell>
          <cell r="N1955">
            <v>0</v>
          </cell>
          <cell r="O1955">
            <v>100</v>
          </cell>
          <cell r="P1955">
            <v>0</v>
          </cell>
          <cell r="R1955">
            <v>5.64</v>
          </cell>
          <cell r="S1955">
            <v>7120.7991134751774</v>
          </cell>
          <cell r="T1955" t="str">
            <v>[$ 0.855 per Kilogram]</v>
          </cell>
          <cell r="U1955" t="str">
            <v>Gaseous hydrocarbons, liquefied, n.e.s. (excl. natural gas, propane, butane, ethylene, propylene, butylene and butadiene)</v>
          </cell>
        </row>
        <row r="1956">
          <cell r="C1956" t="str">
            <v>Norway|2008|271121</v>
          </cell>
          <cell r="D1956" t="str">
            <v>Norway|2008</v>
          </cell>
          <cell r="E1956">
            <v>6</v>
          </cell>
          <cell r="F1956" t="str">
            <v>HS07</v>
          </cell>
          <cell r="G1956" t="str">
            <v>271121</v>
          </cell>
          <cell r="H1956" t="str">
            <v>2</v>
          </cell>
          <cell r="I1956">
            <v>1</v>
          </cell>
          <cell r="J1956">
            <v>1</v>
          </cell>
          <cell r="K1956">
            <v>1</v>
          </cell>
          <cell r="L1956">
            <v>0</v>
          </cell>
          <cell r="M1956">
            <v>0</v>
          </cell>
          <cell r="N1956">
            <v>0</v>
          </cell>
          <cell r="O1956">
            <v>100</v>
          </cell>
          <cell r="P1956">
            <v>0</v>
          </cell>
          <cell r="R1956">
            <v>5.64</v>
          </cell>
          <cell r="U1956" t="str">
            <v>Natural gas in gaseous state</v>
          </cell>
        </row>
        <row r="1957">
          <cell r="D1957" t="str">
            <v>Norway|2008</v>
          </cell>
          <cell r="E1957">
            <v>6</v>
          </cell>
          <cell r="F1957" t="str">
            <v>HS07</v>
          </cell>
          <cell r="G1957" t="str">
            <v>271129</v>
          </cell>
          <cell r="H1957" t="str">
            <v>0</v>
          </cell>
          <cell r="I1957">
            <v>1</v>
          </cell>
          <cell r="J1957">
            <v>3</v>
          </cell>
          <cell r="K1957">
            <v>3</v>
          </cell>
          <cell r="L1957">
            <v>0</v>
          </cell>
          <cell r="M1957">
            <v>0</v>
          </cell>
          <cell r="N1957">
            <v>0</v>
          </cell>
          <cell r="O1957">
            <v>100</v>
          </cell>
          <cell r="P1957">
            <v>0</v>
          </cell>
          <cell r="R1957">
            <v>5.64</v>
          </cell>
          <cell r="S1957">
            <v>328.01223404255325</v>
          </cell>
          <cell r="T1957" t="str">
            <v>[$ 6.4 per Kilogram]</v>
          </cell>
          <cell r="U1957" t="str">
            <v>Hydrocarbons in gaseous state, n.e.s. (excl. natural gas)</v>
          </cell>
        </row>
        <row r="1958">
          <cell r="C1958" t="str">
            <v>Norway|2008|2716</v>
          </cell>
          <cell r="D1958" t="str">
            <v>Norway|2008</v>
          </cell>
          <cell r="E1958">
            <v>4</v>
          </cell>
          <cell r="F1958" t="str">
            <v>HS07</v>
          </cell>
          <cell r="G1958" t="str">
            <v>2716</v>
          </cell>
          <cell r="H1958" t="str">
            <v>3</v>
          </cell>
          <cell r="I1958">
            <v>1</v>
          </cell>
          <cell r="J1958">
            <v>1</v>
          </cell>
          <cell r="K1958">
            <v>1</v>
          </cell>
          <cell r="L1958">
            <v>0</v>
          </cell>
          <cell r="M1958">
            <v>0</v>
          </cell>
          <cell r="N1958">
            <v>0</v>
          </cell>
          <cell r="O1958">
            <v>100</v>
          </cell>
          <cell r="P1958">
            <v>0</v>
          </cell>
          <cell r="R1958">
            <v>5.64</v>
          </cell>
          <cell r="S1958">
            <v>218580.36648936171</v>
          </cell>
          <cell r="U1958" t="str">
            <v>Electrical energy. (optional heading)</v>
          </cell>
        </row>
        <row r="1959">
          <cell r="C1959" t="str">
            <v>Norway|2008|271600</v>
          </cell>
          <cell r="D1959" t="str">
            <v>Norway|2008</v>
          </cell>
          <cell r="E1959">
            <v>6</v>
          </cell>
          <cell r="F1959" t="str">
            <v>HS07</v>
          </cell>
          <cell r="G1959" t="str">
            <v>271600</v>
          </cell>
          <cell r="H1959" t="str">
            <v>4</v>
          </cell>
          <cell r="I1959">
            <v>1</v>
          </cell>
          <cell r="J1959">
            <v>1</v>
          </cell>
          <cell r="K1959">
            <v>1</v>
          </cell>
          <cell r="L1959">
            <v>0</v>
          </cell>
          <cell r="M1959">
            <v>0</v>
          </cell>
          <cell r="N1959">
            <v>0</v>
          </cell>
          <cell r="O1959">
            <v>100</v>
          </cell>
          <cell r="P1959">
            <v>0</v>
          </cell>
          <cell r="R1959">
            <v>5.64</v>
          </cell>
          <cell r="S1959">
            <v>218580.36648936171</v>
          </cell>
          <cell r="T1959" t="str">
            <v>[$ 64.1 per Kilogram]</v>
          </cell>
          <cell r="U1959" t="str">
            <v>Electrical energy</v>
          </cell>
        </row>
        <row r="1960">
          <cell r="D1960" t="str">
            <v>Norway|2007</v>
          </cell>
          <cell r="E1960">
            <v>4</v>
          </cell>
          <cell r="F1960" t="str">
            <v>HS07</v>
          </cell>
          <cell r="G1960" t="str">
            <v>2711</v>
          </cell>
          <cell r="H1960" t="str">
            <v>0</v>
          </cell>
          <cell r="I1960">
            <v>7</v>
          </cell>
          <cell r="J1960">
            <v>9</v>
          </cell>
          <cell r="K1960">
            <v>9</v>
          </cell>
          <cell r="L1960">
            <v>0</v>
          </cell>
          <cell r="M1960">
            <v>0</v>
          </cell>
          <cell r="N1960">
            <v>0</v>
          </cell>
          <cell r="O1960">
            <v>100</v>
          </cell>
          <cell r="P1960">
            <v>0</v>
          </cell>
          <cell r="R1960">
            <v>5.8616700000000002</v>
          </cell>
          <cell r="S1960">
            <v>59834.482658614397</v>
          </cell>
          <cell r="U1960" t="str">
            <v>Petroleum gases and other gaseous hydrocarbons.</v>
          </cell>
        </row>
        <row r="1961">
          <cell r="C1961" t="str">
            <v>Norway|2007|271111</v>
          </cell>
          <cell r="D1961" t="str">
            <v>Norway|2007</v>
          </cell>
          <cell r="E1961">
            <v>6</v>
          </cell>
          <cell r="F1961" t="str">
            <v>HS07</v>
          </cell>
          <cell r="G1961" t="str">
            <v>271111</v>
          </cell>
          <cell r="H1961" t="str">
            <v>1</v>
          </cell>
          <cell r="I1961">
            <v>1</v>
          </cell>
          <cell r="J1961">
            <v>1</v>
          </cell>
          <cell r="K1961">
            <v>1</v>
          </cell>
          <cell r="L1961">
            <v>0</v>
          </cell>
          <cell r="M1961">
            <v>0</v>
          </cell>
          <cell r="N1961">
            <v>0</v>
          </cell>
          <cell r="O1961">
            <v>100</v>
          </cell>
          <cell r="P1961">
            <v>0</v>
          </cell>
          <cell r="R1961">
            <v>5.8616700000000002</v>
          </cell>
          <cell r="S1961">
            <v>58992.448948257334</v>
          </cell>
          <cell r="T1961" t="str">
            <v>[$ 0.500 per Kilogram]</v>
          </cell>
          <cell r="U1961" t="str">
            <v>Natural gas, liquefied</v>
          </cell>
        </row>
        <row r="1962">
          <cell r="D1962" t="str">
            <v>Norway|2007</v>
          </cell>
          <cell r="E1962">
            <v>6</v>
          </cell>
          <cell r="F1962" t="str">
            <v>HS07</v>
          </cell>
          <cell r="G1962" t="str">
            <v>271112</v>
          </cell>
          <cell r="H1962" t="str">
            <v>0</v>
          </cell>
          <cell r="I1962">
            <v>1</v>
          </cell>
          <cell r="J1962">
            <v>1</v>
          </cell>
          <cell r="K1962">
            <v>1</v>
          </cell>
          <cell r="L1962">
            <v>0</v>
          </cell>
          <cell r="M1962">
            <v>0</v>
          </cell>
          <cell r="N1962">
            <v>0</v>
          </cell>
          <cell r="O1962">
            <v>100</v>
          </cell>
          <cell r="P1962">
            <v>0</v>
          </cell>
          <cell r="R1962">
            <v>5.8616700000000002</v>
          </cell>
          <cell r="U1962" t="str">
            <v>Propane, liquefied</v>
          </cell>
        </row>
        <row r="1963">
          <cell r="D1963" t="str">
            <v>Norway|2007</v>
          </cell>
          <cell r="E1963">
            <v>6</v>
          </cell>
          <cell r="F1963" t="str">
            <v>HS07</v>
          </cell>
          <cell r="G1963" t="str">
            <v>271113</v>
          </cell>
          <cell r="H1963" t="str">
            <v>0</v>
          </cell>
          <cell r="I1963">
            <v>1</v>
          </cell>
          <cell r="J1963">
            <v>1</v>
          </cell>
          <cell r="K1963">
            <v>1</v>
          </cell>
          <cell r="L1963">
            <v>0</v>
          </cell>
          <cell r="M1963">
            <v>0</v>
          </cell>
          <cell r="N1963">
            <v>0</v>
          </cell>
          <cell r="O1963">
            <v>100</v>
          </cell>
          <cell r="P1963">
            <v>0</v>
          </cell>
          <cell r="R1963">
            <v>5.8616700000000002</v>
          </cell>
          <cell r="U1963" t="str">
            <v>Butanes, liquefied (excl. of a purity of &gt;= 95% of N-butane or isobutane)</v>
          </cell>
        </row>
        <row r="1964">
          <cell r="D1964" t="str">
            <v>Norway|2007</v>
          </cell>
          <cell r="E1964">
            <v>6</v>
          </cell>
          <cell r="F1964" t="str">
            <v>HS07</v>
          </cell>
          <cell r="G1964" t="str">
            <v>271114</v>
          </cell>
          <cell r="H1964" t="str">
            <v>0</v>
          </cell>
          <cell r="I1964">
            <v>1</v>
          </cell>
          <cell r="J1964">
            <v>1</v>
          </cell>
          <cell r="K1964">
            <v>1</v>
          </cell>
          <cell r="L1964">
            <v>0</v>
          </cell>
          <cell r="M1964">
            <v>0</v>
          </cell>
          <cell r="N1964">
            <v>0</v>
          </cell>
          <cell r="O1964">
            <v>100</v>
          </cell>
          <cell r="P1964">
            <v>0</v>
          </cell>
          <cell r="R1964">
            <v>5.8616700000000002</v>
          </cell>
          <cell r="S1964">
            <v>36.931436272753643</v>
          </cell>
          <cell r="T1964" t="str">
            <v>[$ 3.4 per Kilogram]</v>
          </cell>
          <cell r="U1964" t="str">
            <v>Ethylene, propylene, butylene and butadiene, liquefied (excl. ethylene of a purity of &gt;= 95% and propylene, butylene and butadiene of a purity of &gt;= 90%)</v>
          </cell>
        </row>
        <row r="1965">
          <cell r="D1965" t="str">
            <v>Norway|2007</v>
          </cell>
          <cell r="E1965">
            <v>6</v>
          </cell>
          <cell r="F1965" t="str">
            <v>HS07</v>
          </cell>
          <cell r="G1965" t="str">
            <v>271119</v>
          </cell>
          <cell r="H1965" t="str">
            <v>0</v>
          </cell>
          <cell r="I1965">
            <v>1</v>
          </cell>
          <cell r="J1965">
            <v>1</v>
          </cell>
          <cell r="K1965">
            <v>1</v>
          </cell>
          <cell r="L1965">
            <v>0</v>
          </cell>
          <cell r="M1965">
            <v>0</v>
          </cell>
          <cell r="N1965">
            <v>0</v>
          </cell>
          <cell r="O1965">
            <v>100</v>
          </cell>
          <cell r="P1965">
            <v>0</v>
          </cell>
          <cell r="R1965">
            <v>5.8616700000000002</v>
          </cell>
          <cell r="S1965">
            <v>596.47371922821014</v>
          </cell>
          <cell r="T1965" t="str">
            <v>[$ 2.0 per Kilogram]</v>
          </cell>
          <cell r="U1965" t="str">
            <v>Gaseous hydrocarbons, liquefied, n.e.s. (excl. natural gas, propane, butane, ethylene, propylene, butylene and butadiene)</v>
          </cell>
        </row>
        <row r="1966">
          <cell r="C1966" t="str">
            <v>Norway|2007|271121</v>
          </cell>
          <cell r="D1966" t="str">
            <v>Norway|2007</v>
          </cell>
          <cell r="E1966">
            <v>6</v>
          </cell>
          <cell r="F1966" t="str">
            <v>HS07</v>
          </cell>
          <cell r="G1966" t="str">
            <v>271121</v>
          </cell>
          <cell r="H1966" t="str">
            <v>2</v>
          </cell>
          <cell r="I1966">
            <v>1</v>
          </cell>
          <cell r="J1966">
            <v>1</v>
          </cell>
          <cell r="K1966">
            <v>1</v>
          </cell>
          <cell r="L1966">
            <v>0</v>
          </cell>
          <cell r="M1966">
            <v>0</v>
          </cell>
          <cell r="N1966">
            <v>0</v>
          </cell>
          <cell r="O1966">
            <v>100</v>
          </cell>
          <cell r="P1966">
            <v>0</v>
          </cell>
          <cell r="R1966">
            <v>5.8616700000000002</v>
          </cell>
          <cell r="U1966" t="str">
            <v>Natural gas in gaseous state</v>
          </cell>
        </row>
        <row r="1967">
          <cell r="D1967" t="str">
            <v>Norway|2007</v>
          </cell>
          <cell r="E1967">
            <v>6</v>
          </cell>
          <cell r="F1967" t="str">
            <v>HS07</v>
          </cell>
          <cell r="G1967" t="str">
            <v>271129</v>
          </cell>
          <cell r="H1967" t="str">
            <v>0</v>
          </cell>
          <cell r="I1967">
            <v>1</v>
          </cell>
          <cell r="J1967">
            <v>3</v>
          </cell>
          <cell r="K1967">
            <v>3</v>
          </cell>
          <cell r="L1967">
            <v>0</v>
          </cell>
          <cell r="M1967">
            <v>0</v>
          </cell>
          <cell r="N1967">
            <v>0</v>
          </cell>
          <cell r="O1967">
            <v>100</v>
          </cell>
          <cell r="P1967">
            <v>0</v>
          </cell>
          <cell r="R1967">
            <v>5.8616700000000002</v>
          </cell>
          <cell r="S1967">
            <v>208.62855485609978</v>
          </cell>
          <cell r="T1967" t="str">
            <v>[$ 6.4 per Kilogram]</v>
          </cell>
          <cell r="U1967" t="str">
            <v>Hydrocarbons in gaseous state, n.e.s. (excl. natural gas)</v>
          </cell>
        </row>
        <row r="1968">
          <cell r="C1968" t="str">
            <v>Norway|2007|2716</v>
          </cell>
          <cell r="D1968" t="str">
            <v>Norway|2007</v>
          </cell>
          <cell r="E1968">
            <v>4</v>
          </cell>
          <cell r="F1968" t="str">
            <v>HS07</v>
          </cell>
          <cell r="G1968" t="str">
            <v>2716</v>
          </cell>
          <cell r="H1968" t="str">
            <v>3</v>
          </cell>
          <cell r="I1968">
            <v>1</v>
          </cell>
          <cell r="J1968">
            <v>1</v>
          </cell>
          <cell r="K1968">
            <v>1</v>
          </cell>
          <cell r="L1968">
            <v>0</v>
          </cell>
          <cell r="M1968">
            <v>0</v>
          </cell>
          <cell r="N1968">
            <v>0</v>
          </cell>
          <cell r="O1968">
            <v>100</v>
          </cell>
          <cell r="P1968">
            <v>0</v>
          </cell>
          <cell r="R1968">
            <v>5.8616700000000002</v>
          </cell>
          <cell r="S1968">
            <v>221366.43925823568</v>
          </cell>
          <cell r="U1968" t="str">
            <v>Electrical energy. (optional heading)</v>
          </cell>
        </row>
        <row r="1969">
          <cell r="C1969" t="str">
            <v>Norway|2007|271600</v>
          </cell>
          <cell r="D1969" t="str">
            <v>Norway|2007</v>
          </cell>
          <cell r="E1969">
            <v>6</v>
          </cell>
          <cell r="F1969" t="str">
            <v>HS07</v>
          </cell>
          <cell r="G1969" t="str">
            <v>271600</v>
          </cell>
          <cell r="H1969" t="str">
            <v>4</v>
          </cell>
          <cell r="I1969">
            <v>1</v>
          </cell>
          <cell r="J1969">
            <v>1</v>
          </cell>
          <cell r="K1969">
            <v>1</v>
          </cell>
          <cell r="L1969">
            <v>0</v>
          </cell>
          <cell r="M1969">
            <v>0</v>
          </cell>
          <cell r="N1969">
            <v>0</v>
          </cell>
          <cell r="O1969">
            <v>100</v>
          </cell>
          <cell r="P1969">
            <v>0</v>
          </cell>
          <cell r="R1969">
            <v>5.8616700000000002</v>
          </cell>
          <cell r="S1969">
            <v>221366.43925823568</v>
          </cell>
          <cell r="T1969" t="str">
            <v>[$ 41.9 per Kilogram]</v>
          </cell>
          <cell r="U1969" t="str">
            <v>Electrical energy</v>
          </cell>
        </row>
        <row r="1970">
          <cell r="D1970" t="str">
            <v>Norway|2006</v>
          </cell>
          <cell r="E1970">
            <v>4</v>
          </cell>
          <cell r="F1970" t="str">
            <v>HS02</v>
          </cell>
          <cell r="G1970" t="str">
            <v>2711</v>
          </cell>
          <cell r="H1970" t="str">
            <v>0</v>
          </cell>
          <cell r="I1970">
            <v>7</v>
          </cell>
          <cell r="J1970">
            <v>9</v>
          </cell>
          <cell r="K1970">
            <v>9</v>
          </cell>
          <cell r="L1970">
            <v>0</v>
          </cell>
          <cell r="M1970">
            <v>0</v>
          </cell>
          <cell r="N1970">
            <v>0</v>
          </cell>
          <cell r="O1970">
            <v>100</v>
          </cell>
          <cell r="P1970">
            <v>0</v>
          </cell>
          <cell r="R1970">
            <v>6.4133300000000002</v>
          </cell>
          <cell r="S1970">
            <v>1331.8352486239532</v>
          </cell>
          <cell r="U1970" t="str">
            <v>Petroleum gases and other gaseous hydrocarbons.</v>
          </cell>
        </row>
        <row r="1971">
          <cell r="C1971" t="str">
            <v>Norway|2006|271111</v>
          </cell>
          <cell r="D1971" t="str">
            <v>Norway|2006</v>
          </cell>
          <cell r="E1971">
            <v>6</v>
          </cell>
          <cell r="F1971" t="str">
            <v>HS02</v>
          </cell>
          <cell r="G1971" t="str">
            <v>271111</v>
          </cell>
          <cell r="H1971" t="str">
            <v>1</v>
          </cell>
          <cell r="I1971">
            <v>1</v>
          </cell>
          <cell r="J1971">
            <v>1</v>
          </cell>
          <cell r="K1971">
            <v>1</v>
          </cell>
          <cell r="L1971">
            <v>0</v>
          </cell>
          <cell r="M1971">
            <v>0</v>
          </cell>
          <cell r="N1971">
            <v>0</v>
          </cell>
          <cell r="O1971">
            <v>100</v>
          </cell>
          <cell r="P1971">
            <v>0</v>
          </cell>
          <cell r="R1971">
            <v>6.4133300000000002</v>
          </cell>
          <cell r="U1971" t="str">
            <v>Natural gas, liquefied</v>
          </cell>
        </row>
        <row r="1972">
          <cell r="D1972" t="str">
            <v>Norway|2006</v>
          </cell>
          <cell r="E1972">
            <v>6</v>
          </cell>
          <cell r="F1972" t="str">
            <v>HS02</v>
          </cell>
          <cell r="G1972" t="str">
            <v>271112</v>
          </cell>
          <cell r="H1972" t="str">
            <v>0</v>
          </cell>
          <cell r="I1972">
            <v>1</v>
          </cell>
          <cell r="J1972">
            <v>1</v>
          </cell>
          <cell r="K1972">
            <v>1</v>
          </cell>
          <cell r="L1972">
            <v>0</v>
          </cell>
          <cell r="M1972">
            <v>0</v>
          </cell>
          <cell r="N1972">
            <v>0</v>
          </cell>
          <cell r="O1972">
            <v>100</v>
          </cell>
          <cell r="P1972">
            <v>0</v>
          </cell>
          <cell r="R1972">
            <v>6.4133300000000002</v>
          </cell>
          <cell r="U1972" t="str">
            <v>Propane, liquefied</v>
          </cell>
        </row>
        <row r="1973">
          <cell r="D1973" t="str">
            <v>Norway|2006</v>
          </cell>
          <cell r="E1973">
            <v>6</v>
          </cell>
          <cell r="F1973" t="str">
            <v>HS02</v>
          </cell>
          <cell r="G1973" t="str">
            <v>271113</v>
          </cell>
          <cell r="H1973" t="str">
            <v>0</v>
          </cell>
          <cell r="I1973">
            <v>1</v>
          </cell>
          <cell r="J1973">
            <v>1</v>
          </cell>
          <cell r="K1973">
            <v>1</v>
          </cell>
          <cell r="L1973">
            <v>0</v>
          </cell>
          <cell r="M1973">
            <v>0</v>
          </cell>
          <cell r="N1973">
            <v>0</v>
          </cell>
          <cell r="O1973">
            <v>100</v>
          </cell>
          <cell r="P1973">
            <v>0</v>
          </cell>
          <cell r="R1973">
            <v>6.4133300000000002</v>
          </cell>
          <cell r="U1973" t="str">
            <v>Butanes, liquefied (excl. of a purity of &gt;= 95% of N-butane or isobutane)</v>
          </cell>
        </row>
        <row r="1974">
          <cell r="D1974" t="str">
            <v>Norway|2006</v>
          </cell>
          <cell r="E1974">
            <v>6</v>
          </cell>
          <cell r="F1974" t="str">
            <v>HS02</v>
          </cell>
          <cell r="G1974" t="str">
            <v>271114</v>
          </cell>
          <cell r="H1974" t="str">
            <v>0</v>
          </cell>
          <cell r="I1974">
            <v>1</v>
          </cell>
          <cell r="J1974">
            <v>1</v>
          </cell>
          <cell r="K1974">
            <v>1</v>
          </cell>
          <cell r="L1974">
            <v>0</v>
          </cell>
          <cell r="M1974">
            <v>0</v>
          </cell>
          <cell r="N1974">
            <v>0</v>
          </cell>
          <cell r="O1974">
            <v>100</v>
          </cell>
          <cell r="P1974">
            <v>0</v>
          </cell>
          <cell r="R1974">
            <v>6.4133300000000002</v>
          </cell>
          <cell r="S1974">
            <v>31.073706204294201</v>
          </cell>
          <cell r="T1974" t="str">
            <v>[$ 3.3 per Kilogram]</v>
          </cell>
          <cell r="U1974" t="str">
            <v>Ethylene, propylene, butylene and butadiene, liquefied (excl. ethylene of a purity of &gt;= 95% and propylene, butylene and butadiene of a purity of &gt;= 90%)</v>
          </cell>
        </row>
        <row r="1975">
          <cell r="D1975" t="str">
            <v>Norway|2006</v>
          </cell>
          <cell r="E1975">
            <v>6</v>
          </cell>
          <cell r="F1975" t="str">
            <v>HS02</v>
          </cell>
          <cell r="G1975" t="str">
            <v>271119</v>
          </cell>
          <cell r="H1975" t="str">
            <v>0</v>
          </cell>
          <cell r="I1975">
            <v>1</v>
          </cell>
          <cell r="J1975">
            <v>1</v>
          </cell>
          <cell r="K1975">
            <v>1</v>
          </cell>
          <cell r="L1975">
            <v>0</v>
          </cell>
          <cell r="M1975">
            <v>0</v>
          </cell>
          <cell r="N1975">
            <v>0</v>
          </cell>
          <cell r="O1975">
            <v>100</v>
          </cell>
          <cell r="P1975">
            <v>0</v>
          </cell>
          <cell r="R1975">
            <v>6.4133300000000002</v>
          </cell>
          <cell r="S1975">
            <v>1062.3780269128217</v>
          </cell>
          <cell r="T1975" t="str">
            <v>[$ 0.681 per Kilogram]</v>
          </cell>
          <cell r="U1975" t="str">
            <v>Gaseous hydrocarbons, liquefied, n.e.s. (excl. natural gas, propane, butane, ethylene, propylene, butylene and butadiene)</v>
          </cell>
        </row>
        <row r="1976">
          <cell r="C1976" t="str">
            <v>Norway|2006|271121</v>
          </cell>
          <cell r="D1976" t="str">
            <v>Norway|2006</v>
          </cell>
          <cell r="E1976">
            <v>6</v>
          </cell>
          <cell r="F1976" t="str">
            <v>HS02</v>
          </cell>
          <cell r="G1976" t="str">
            <v>271121</v>
          </cell>
          <cell r="H1976" t="str">
            <v>2</v>
          </cell>
          <cell r="I1976">
            <v>1</v>
          </cell>
          <cell r="J1976">
            <v>1</v>
          </cell>
          <cell r="K1976">
            <v>1</v>
          </cell>
          <cell r="L1976">
            <v>0</v>
          </cell>
          <cell r="M1976">
            <v>0</v>
          </cell>
          <cell r="N1976">
            <v>0</v>
          </cell>
          <cell r="O1976">
            <v>100</v>
          </cell>
          <cell r="P1976">
            <v>0</v>
          </cell>
          <cell r="R1976">
            <v>6.4133300000000002</v>
          </cell>
          <cell r="U1976" t="str">
            <v>Natural gas in gaseous state</v>
          </cell>
        </row>
        <row r="1977">
          <cell r="D1977" t="str">
            <v>Norway|2006</v>
          </cell>
          <cell r="E1977">
            <v>6</v>
          </cell>
          <cell r="F1977" t="str">
            <v>HS02</v>
          </cell>
          <cell r="G1977" t="str">
            <v>271129</v>
          </cell>
          <cell r="H1977" t="str">
            <v>0</v>
          </cell>
          <cell r="I1977">
            <v>1</v>
          </cell>
          <cell r="J1977">
            <v>3</v>
          </cell>
          <cell r="K1977">
            <v>3</v>
          </cell>
          <cell r="L1977">
            <v>0</v>
          </cell>
          <cell r="M1977">
            <v>0</v>
          </cell>
          <cell r="N1977">
            <v>0</v>
          </cell>
          <cell r="O1977">
            <v>100</v>
          </cell>
          <cell r="P1977">
            <v>0</v>
          </cell>
          <cell r="R1977">
            <v>6.4133300000000002</v>
          </cell>
          <cell r="S1977">
            <v>238.38351550683737</v>
          </cell>
          <cell r="T1977" t="str">
            <v>[$ 2.1 per Kilogram]</v>
          </cell>
          <cell r="U1977" t="str">
            <v>Hydrocarbons in gaseous state, n.e.s. (excl. natural gas)</v>
          </cell>
        </row>
        <row r="1978">
          <cell r="C1978" t="str">
            <v>Norway|2006|2716</v>
          </cell>
          <cell r="D1978" t="str">
            <v>Norway|2006</v>
          </cell>
          <cell r="E1978">
            <v>4</v>
          </cell>
          <cell r="F1978" t="str">
            <v>HS02</v>
          </cell>
          <cell r="G1978" t="str">
            <v>2716</v>
          </cell>
          <cell r="H1978" t="str">
            <v>3</v>
          </cell>
          <cell r="I1978">
            <v>1</v>
          </cell>
          <cell r="J1978">
            <v>1</v>
          </cell>
          <cell r="K1978">
            <v>1</v>
          </cell>
          <cell r="L1978">
            <v>0</v>
          </cell>
          <cell r="M1978">
            <v>0</v>
          </cell>
          <cell r="N1978">
            <v>0</v>
          </cell>
          <cell r="O1978">
            <v>100</v>
          </cell>
          <cell r="P1978">
            <v>0</v>
          </cell>
          <cell r="R1978">
            <v>6.4133300000000002</v>
          </cell>
          <cell r="S1978">
            <v>582042.61487845576</v>
          </cell>
          <cell r="U1978" t="str">
            <v>Electrical energy. (optional heading)</v>
          </cell>
        </row>
        <row r="1979">
          <cell r="C1979" t="str">
            <v>Norway|2006|271600</v>
          </cell>
          <cell r="D1979" t="str">
            <v>Norway|2006</v>
          </cell>
          <cell r="E1979">
            <v>6</v>
          </cell>
          <cell r="F1979" t="str">
            <v>HS02</v>
          </cell>
          <cell r="G1979" t="str">
            <v>271600</v>
          </cell>
          <cell r="H1979" t="str">
            <v>4</v>
          </cell>
          <cell r="I1979">
            <v>1</v>
          </cell>
          <cell r="J1979">
            <v>1</v>
          </cell>
          <cell r="K1979">
            <v>1</v>
          </cell>
          <cell r="L1979">
            <v>0</v>
          </cell>
          <cell r="M1979">
            <v>0</v>
          </cell>
          <cell r="N1979">
            <v>0</v>
          </cell>
          <cell r="O1979">
            <v>100</v>
          </cell>
          <cell r="P1979">
            <v>0</v>
          </cell>
          <cell r="R1979">
            <v>6.4133300000000002</v>
          </cell>
          <cell r="S1979">
            <v>582042.61487845576</v>
          </cell>
          <cell r="T1979" t="str">
            <v>[$ 59.4 per Kilogram]</v>
          </cell>
          <cell r="U1979" t="str">
            <v>Electrical energy</v>
          </cell>
        </row>
        <row r="1980">
          <cell r="D1980" t="str">
            <v>Norway|2005</v>
          </cell>
          <cell r="E1980">
            <v>4</v>
          </cell>
          <cell r="F1980" t="str">
            <v>HS02</v>
          </cell>
          <cell r="G1980" t="str">
            <v>2711</v>
          </cell>
          <cell r="H1980" t="str">
            <v>0</v>
          </cell>
          <cell r="I1980">
            <v>7</v>
          </cell>
          <cell r="J1980">
            <v>9</v>
          </cell>
          <cell r="K1980">
            <v>9</v>
          </cell>
          <cell r="L1980">
            <v>0</v>
          </cell>
          <cell r="M1980">
            <v>0</v>
          </cell>
          <cell r="N1980">
            <v>0</v>
          </cell>
          <cell r="O1980">
            <v>100</v>
          </cell>
          <cell r="P1980">
            <v>0</v>
          </cell>
          <cell r="R1980">
            <v>6.4424999999999999</v>
          </cell>
          <cell r="S1980">
            <v>659.1552968568102</v>
          </cell>
          <cell r="U1980" t="str">
            <v>Petroleum gases and other gaseous hydrocarbons.</v>
          </cell>
        </row>
        <row r="1981">
          <cell r="C1981" t="str">
            <v>Norway|2005|271111</v>
          </cell>
          <cell r="D1981" t="str">
            <v>Norway|2005</v>
          </cell>
          <cell r="E1981">
            <v>6</v>
          </cell>
          <cell r="F1981" t="str">
            <v>HS02</v>
          </cell>
          <cell r="G1981" t="str">
            <v>271111</v>
          </cell>
          <cell r="H1981" t="str">
            <v>1</v>
          </cell>
          <cell r="I1981">
            <v>1</v>
          </cell>
          <cell r="J1981">
            <v>1</v>
          </cell>
          <cell r="K1981">
            <v>1</v>
          </cell>
          <cell r="L1981">
            <v>0</v>
          </cell>
          <cell r="M1981">
            <v>0</v>
          </cell>
          <cell r="N1981">
            <v>0</v>
          </cell>
          <cell r="O1981">
            <v>100</v>
          </cell>
          <cell r="P1981">
            <v>0</v>
          </cell>
          <cell r="R1981">
            <v>6.4424999999999999</v>
          </cell>
          <cell r="U1981" t="str">
            <v>Natural gas, liquefied</v>
          </cell>
        </row>
        <row r="1982">
          <cell r="D1982" t="str">
            <v>Norway|2005</v>
          </cell>
          <cell r="E1982">
            <v>6</v>
          </cell>
          <cell r="F1982" t="str">
            <v>HS02</v>
          </cell>
          <cell r="G1982" t="str">
            <v>271112</v>
          </cell>
          <cell r="H1982" t="str">
            <v>0</v>
          </cell>
          <cell r="I1982">
            <v>1</v>
          </cell>
          <cell r="J1982">
            <v>1</v>
          </cell>
          <cell r="K1982">
            <v>1</v>
          </cell>
          <cell r="L1982">
            <v>0</v>
          </cell>
          <cell r="M1982">
            <v>0</v>
          </cell>
          <cell r="N1982">
            <v>0</v>
          </cell>
          <cell r="O1982">
            <v>100</v>
          </cell>
          <cell r="P1982">
            <v>0</v>
          </cell>
          <cell r="R1982">
            <v>6.4424999999999999</v>
          </cell>
          <cell r="U1982" t="str">
            <v>Propane, liquefied</v>
          </cell>
        </row>
        <row r="1983">
          <cell r="D1983" t="str">
            <v>Norway|2005</v>
          </cell>
          <cell r="E1983">
            <v>6</v>
          </cell>
          <cell r="F1983" t="str">
            <v>HS02</v>
          </cell>
          <cell r="G1983" t="str">
            <v>271113</v>
          </cell>
          <cell r="H1983" t="str">
            <v>0</v>
          </cell>
          <cell r="I1983">
            <v>1</v>
          </cell>
          <cell r="J1983">
            <v>1</v>
          </cell>
          <cell r="K1983">
            <v>1</v>
          </cell>
          <cell r="L1983">
            <v>0</v>
          </cell>
          <cell r="M1983">
            <v>0</v>
          </cell>
          <cell r="N1983">
            <v>0</v>
          </cell>
          <cell r="O1983">
            <v>100</v>
          </cell>
          <cell r="P1983">
            <v>0</v>
          </cell>
          <cell r="R1983">
            <v>6.4424999999999999</v>
          </cell>
          <cell r="U1983" t="str">
            <v>Butanes, liquefied (excl. of a purity of &gt;= 95% of N-butane or isobutane)</v>
          </cell>
        </row>
        <row r="1984">
          <cell r="D1984" t="str">
            <v>Norway|2005</v>
          </cell>
          <cell r="E1984">
            <v>6</v>
          </cell>
          <cell r="F1984" t="str">
            <v>HS02</v>
          </cell>
          <cell r="G1984" t="str">
            <v>271114</v>
          </cell>
          <cell r="H1984" t="str">
            <v>0</v>
          </cell>
          <cell r="I1984">
            <v>1</v>
          </cell>
          <cell r="J1984">
            <v>1</v>
          </cell>
          <cell r="K1984">
            <v>1</v>
          </cell>
          <cell r="L1984">
            <v>0</v>
          </cell>
          <cell r="M1984">
            <v>0</v>
          </cell>
          <cell r="N1984">
            <v>0</v>
          </cell>
          <cell r="O1984">
            <v>100</v>
          </cell>
          <cell r="P1984">
            <v>0</v>
          </cell>
          <cell r="R1984">
            <v>6.4424999999999999</v>
          </cell>
          <cell r="S1984">
            <v>22.319906868451689</v>
          </cell>
          <cell r="T1984" t="str">
            <v>[$ 3.8 per Kilogram]</v>
          </cell>
          <cell r="U1984" t="str">
            <v>Ethylene, propylene, butylene and butadiene, liquefied (excl. ethylene of a purity of &gt;= 95% and propylene, butylene and butadiene of a purity of &gt;= 90%)</v>
          </cell>
        </row>
        <row r="1985">
          <cell r="D1985" t="str">
            <v>Norway|2005</v>
          </cell>
          <cell r="E1985">
            <v>6</v>
          </cell>
          <cell r="F1985" t="str">
            <v>HS02</v>
          </cell>
          <cell r="G1985" t="str">
            <v>271119</v>
          </cell>
          <cell r="H1985" t="str">
            <v>0</v>
          </cell>
          <cell r="I1985">
            <v>1</v>
          </cell>
          <cell r="J1985">
            <v>1</v>
          </cell>
          <cell r="K1985">
            <v>1</v>
          </cell>
          <cell r="L1985">
            <v>0</v>
          </cell>
          <cell r="M1985">
            <v>0</v>
          </cell>
          <cell r="N1985">
            <v>0</v>
          </cell>
          <cell r="O1985">
            <v>100</v>
          </cell>
          <cell r="P1985">
            <v>0</v>
          </cell>
          <cell r="R1985">
            <v>6.4424999999999999</v>
          </cell>
          <cell r="S1985">
            <v>596.94730306558017</v>
          </cell>
          <cell r="T1985" t="str">
            <v>[$ 0.774 per Kilogram]</v>
          </cell>
          <cell r="U1985" t="str">
            <v>Gaseous hydrocarbons, liquefied, n.e.s. (excl. natural gas, propane, butane, ethylene, propylene, butylene and butadiene)</v>
          </cell>
        </row>
        <row r="1986">
          <cell r="C1986" t="str">
            <v>Norway|2005|271121</v>
          </cell>
          <cell r="D1986" t="str">
            <v>Norway|2005</v>
          </cell>
          <cell r="E1986">
            <v>6</v>
          </cell>
          <cell r="F1986" t="str">
            <v>HS02</v>
          </cell>
          <cell r="G1986" t="str">
            <v>271121</v>
          </cell>
          <cell r="H1986" t="str">
            <v>2</v>
          </cell>
          <cell r="I1986">
            <v>1</v>
          </cell>
          <cell r="J1986">
            <v>1</v>
          </cell>
          <cell r="K1986">
            <v>1</v>
          </cell>
          <cell r="L1986">
            <v>0</v>
          </cell>
          <cell r="M1986">
            <v>0</v>
          </cell>
          <cell r="N1986">
            <v>0</v>
          </cell>
          <cell r="O1986">
            <v>100</v>
          </cell>
          <cell r="P1986">
            <v>0</v>
          </cell>
          <cell r="R1986">
            <v>6.4424999999999999</v>
          </cell>
          <cell r="U1986" t="str">
            <v>Natural gas in gaseous state</v>
          </cell>
        </row>
        <row r="1987">
          <cell r="D1987" t="str">
            <v>Norway|2005</v>
          </cell>
          <cell r="E1987">
            <v>6</v>
          </cell>
          <cell r="F1987" t="str">
            <v>HS02</v>
          </cell>
          <cell r="G1987" t="str">
            <v>271129</v>
          </cell>
          <cell r="H1987" t="str">
            <v>0</v>
          </cell>
          <cell r="I1987">
            <v>1</v>
          </cell>
          <cell r="J1987">
            <v>3</v>
          </cell>
          <cell r="K1987">
            <v>3</v>
          </cell>
          <cell r="L1987">
            <v>0</v>
          </cell>
          <cell r="M1987">
            <v>0</v>
          </cell>
          <cell r="N1987">
            <v>0</v>
          </cell>
          <cell r="O1987">
            <v>100</v>
          </cell>
          <cell r="P1987">
            <v>0</v>
          </cell>
          <cell r="R1987">
            <v>6.4424999999999999</v>
          </cell>
          <cell r="S1987">
            <v>39.88808692277842</v>
          </cell>
          <cell r="T1987" t="str">
            <v>[$ 15.2 per Kilogram]</v>
          </cell>
          <cell r="U1987" t="str">
            <v>Hydrocarbons in gaseous state, n.e.s. (excl. natural gas)</v>
          </cell>
        </row>
        <row r="1988">
          <cell r="C1988" t="str">
            <v>Norway|2005|2716</v>
          </cell>
          <cell r="D1988" t="str">
            <v>Norway|2005</v>
          </cell>
          <cell r="E1988">
            <v>4</v>
          </cell>
          <cell r="F1988" t="str">
            <v>HS02</v>
          </cell>
          <cell r="G1988" t="str">
            <v>2716</v>
          </cell>
          <cell r="H1988" t="str">
            <v>3</v>
          </cell>
          <cell r="I1988">
            <v>1</v>
          </cell>
          <cell r="J1988">
            <v>1</v>
          </cell>
          <cell r="K1988">
            <v>1</v>
          </cell>
          <cell r="L1988">
            <v>0</v>
          </cell>
          <cell r="M1988">
            <v>0</v>
          </cell>
          <cell r="N1988">
            <v>0</v>
          </cell>
          <cell r="O1988">
            <v>100</v>
          </cell>
          <cell r="P1988">
            <v>0</v>
          </cell>
          <cell r="R1988">
            <v>6.4424999999999999</v>
          </cell>
          <cell r="S1988">
            <v>133870.13069460614</v>
          </cell>
          <cell r="U1988" t="str">
            <v>Electrical energy. (optional heading)</v>
          </cell>
        </row>
        <row r="1989">
          <cell r="C1989" t="str">
            <v>Norway|2005|271600</v>
          </cell>
          <cell r="D1989" t="str">
            <v>Norway|2005</v>
          </cell>
          <cell r="E1989">
            <v>6</v>
          </cell>
          <cell r="F1989" t="str">
            <v>HS02</v>
          </cell>
          <cell r="G1989" t="str">
            <v>271600</v>
          </cell>
          <cell r="H1989" t="str">
            <v>4</v>
          </cell>
          <cell r="I1989">
            <v>1</v>
          </cell>
          <cell r="J1989">
            <v>1</v>
          </cell>
          <cell r="K1989">
            <v>1</v>
          </cell>
          <cell r="L1989">
            <v>0</v>
          </cell>
          <cell r="M1989">
            <v>0</v>
          </cell>
          <cell r="N1989">
            <v>0</v>
          </cell>
          <cell r="O1989">
            <v>100</v>
          </cell>
          <cell r="P1989">
            <v>0</v>
          </cell>
          <cell r="R1989">
            <v>6.4424999999999999</v>
          </cell>
          <cell r="S1989">
            <v>133870.13069460614</v>
          </cell>
          <cell r="T1989" t="str">
            <v>[$ 36.6 per Kilogram]</v>
          </cell>
          <cell r="U1989" t="str">
            <v>Electrical energy</v>
          </cell>
        </row>
        <row r="1990">
          <cell r="D1990" t="str">
            <v>Norway|2004</v>
          </cell>
          <cell r="E1990">
            <v>4</v>
          </cell>
          <cell r="F1990" t="str">
            <v>HS02</v>
          </cell>
          <cell r="G1990" t="str">
            <v>2711</v>
          </cell>
          <cell r="H1990" t="str">
            <v>0</v>
          </cell>
          <cell r="I1990">
            <v>7</v>
          </cell>
          <cell r="J1990">
            <v>9</v>
          </cell>
          <cell r="K1990">
            <v>9</v>
          </cell>
          <cell r="L1990">
            <v>0</v>
          </cell>
          <cell r="M1990">
            <v>0</v>
          </cell>
          <cell r="N1990">
            <v>0</v>
          </cell>
          <cell r="O1990">
            <v>100</v>
          </cell>
          <cell r="P1990">
            <v>0</v>
          </cell>
          <cell r="R1990">
            <v>6.7408299999999999</v>
          </cell>
          <cell r="S1990">
            <v>2209.1297768810823</v>
          </cell>
          <cell r="U1990" t="str">
            <v>Petroleum gases and other gaseous hydrocarbons.</v>
          </cell>
        </row>
        <row r="1991">
          <cell r="C1991" t="str">
            <v>Norway|2004|271111</v>
          </cell>
          <cell r="D1991" t="str">
            <v>Norway|2004</v>
          </cell>
          <cell r="E1991">
            <v>6</v>
          </cell>
          <cell r="F1991" t="str">
            <v>HS02</v>
          </cell>
          <cell r="G1991" t="str">
            <v>271111</v>
          </cell>
          <cell r="H1991" t="str">
            <v>1</v>
          </cell>
          <cell r="I1991">
            <v>1</v>
          </cell>
          <cell r="J1991">
            <v>1</v>
          </cell>
          <cell r="K1991">
            <v>1</v>
          </cell>
          <cell r="L1991">
            <v>0</v>
          </cell>
          <cell r="M1991">
            <v>0</v>
          </cell>
          <cell r="N1991">
            <v>0</v>
          </cell>
          <cell r="O1991">
            <v>100</v>
          </cell>
          <cell r="P1991">
            <v>0</v>
          </cell>
          <cell r="R1991">
            <v>6.7408299999999999</v>
          </cell>
          <cell r="S1991">
            <v>16.386333966294803</v>
          </cell>
          <cell r="T1991" t="str">
            <v>[$ 0.726 per Kilogram]</v>
          </cell>
          <cell r="U1991" t="str">
            <v>Natural gas, liquefied</v>
          </cell>
        </row>
        <row r="1992">
          <cell r="D1992" t="str">
            <v>Norway|2004</v>
          </cell>
          <cell r="E1992">
            <v>6</v>
          </cell>
          <cell r="F1992" t="str">
            <v>HS02</v>
          </cell>
          <cell r="G1992" t="str">
            <v>271112</v>
          </cell>
          <cell r="H1992" t="str">
            <v>0</v>
          </cell>
          <cell r="I1992">
            <v>1</v>
          </cell>
          <cell r="J1992">
            <v>1</v>
          </cell>
          <cell r="K1992">
            <v>1</v>
          </cell>
          <cell r="L1992">
            <v>0</v>
          </cell>
          <cell r="M1992">
            <v>0</v>
          </cell>
          <cell r="N1992">
            <v>0</v>
          </cell>
          <cell r="O1992">
            <v>100</v>
          </cell>
          <cell r="P1992">
            <v>0</v>
          </cell>
          <cell r="R1992">
            <v>6.7408299999999999</v>
          </cell>
          <cell r="U1992" t="str">
            <v>Propane, liquefied</v>
          </cell>
        </row>
        <row r="1993">
          <cell r="D1993" t="str">
            <v>Norway|2004</v>
          </cell>
          <cell r="E1993">
            <v>6</v>
          </cell>
          <cell r="F1993" t="str">
            <v>HS02</v>
          </cell>
          <cell r="G1993" t="str">
            <v>271113</v>
          </cell>
          <cell r="H1993" t="str">
            <v>0</v>
          </cell>
          <cell r="I1993">
            <v>1</v>
          </cell>
          <cell r="J1993">
            <v>1</v>
          </cell>
          <cell r="K1993">
            <v>1</v>
          </cell>
          <cell r="L1993">
            <v>0</v>
          </cell>
          <cell r="M1993">
            <v>0</v>
          </cell>
          <cell r="N1993">
            <v>0</v>
          </cell>
          <cell r="O1993">
            <v>100</v>
          </cell>
          <cell r="P1993">
            <v>0</v>
          </cell>
          <cell r="R1993">
            <v>6.7408299999999999</v>
          </cell>
          <cell r="U1993" t="str">
            <v>Butanes, liquefied (excl. of a purity of &gt;= 95% of N-butane or isobutane)</v>
          </cell>
        </row>
        <row r="1994">
          <cell r="D1994" t="str">
            <v>Norway|2004</v>
          </cell>
          <cell r="E1994">
            <v>6</v>
          </cell>
          <cell r="F1994" t="str">
            <v>HS02</v>
          </cell>
          <cell r="G1994" t="str">
            <v>271114</v>
          </cell>
          <cell r="H1994" t="str">
            <v>0</v>
          </cell>
          <cell r="I1994">
            <v>1</v>
          </cell>
          <cell r="J1994">
            <v>1</v>
          </cell>
          <cell r="K1994">
            <v>1</v>
          </cell>
          <cell r="L1994">
            <v>0</v>
          </cell>
          <cell r="M1994">
            <v>0</v>
          </cell>
          <cell r="N1994">
            <v>0</v>
          </cell>
          <cell r="O1994">
            <v>100</v>
          </cell>
          <cell r="P1994">
            <v>0</v>
          </cell>
          <cell r="R1994">
            <v>6.7408299999999999</v>
          </cell>
          <cell r="S1994">
            <v>24.802545691906005</v>
          </cell>
          <cell r="T1994" t="str">
            <v>[$ 5.2 per Kilogram]</v>
          </cell>
          <cell r="U1994" t="str">
            <v>Ethylene, propylene, butylene and butadiene, liquefied (excl. ethylene of a purity of &gt;= 95% and propylene, butylene and butadiene of a purity of &gt;= 90%)</v>
          </cell>
        </row>
        <row r="1995">
          <cell r="D1995" t="str">
            <v>Norway|2004</v>
          </cell>
          <cell r="E1995">
            <v>6</v>
          </cell>
          <cell r="F1995" t="str">
            <v>HS02</v>
          </cell>
          <cell r="G1995" t="str">
            <v>271119</v>
          </cell>
          <cell r="H1995" t="str">
            <v>0</v>
          </cell>
          <cell r="I1995">
            <v>1</v>
          </cell>
          <cell r="J1995">
            <v>1</v>
          </cell>
          <cell r="K1995">
            <v>1</v>
          </cell>
          <cell r="L1995">
            <v>0</v>
          </cell>
          <cell r="M1995">
            <v>0</v>
          </cell>
          <cell r="N1995">
            <v>0</v>
          </cell>
          <cell r="O1995">
            <v>100</v>
          </cell>
          <cell r="P1995">
            <v>0</v>
          </cell>
          <cell r="R1995">
            <v>6.7408299999999999</v>
          </cell>
          <cell r="S1995">
            <v>355.48510562544504</v>
          </cell>
          <cell r="T1995" t="str">
            <v>[$ 4.8 per Kilogram]</v>
          </cell>
          <cell r="U1995" t="str">
            <v>Gaseous hydrocarbons, liquefied, n.e.s. (excl. natural gas, propane, butane, ethylene, propylene, butylene and butadiene)</v>
          </cell>
        </row>
        <row r="1996">
          <cell r="C1996" t="str">
            <v>Norway|2004|271121</v>
          </cell>
          <cell r="D1996" t="str">
            <v>Norway|2004</v>
          </cell>
          <cell r="E1996">
            <v>6</v>
          </cell>
          <cell r="F1996" t="str">
            <v>HS02</v>
          </cell>
          <cell r="G1996" t="str">
            <v>271121</v>
          </cell>
          <cell r="H1996" t="str">
            <v>2</v>
          </cell>
          <cell r="I1996">
            <v>1</v>
          </cell>
          <cell r="J1996">
            <v>1</v>
          </cell>
          <cell r="K1996">
            <v>1</v>
          </cell>
          <cell r="L1996">
            <v>0</v>
          </cell>
          <cell r="M1996">
            <v>0</v>
          </cell>
          <cell r="N1996">
            <v>0</v>
          </cell>
          <cell r="O1996">
            <v>100</v>
          </cell>
          <cell r="P1996">
            <v>0</v>
          </cell>
          <cell r="R1996">
            <v>6.7408299999999999</v>
          </cell>
          <cell r="U1996" t="str">
            <v>Natural gas in gaseous state</v>
          </cell>
        </row>
        <row r="1997">
          <cell r="D1997" t="str">
            <v>Norway|2004</v>
          </cell>
          <cell r="E1997">
            <v>6</v>
          </cell>
          <cell r="F1997" t="str">
            <v>HS02</v>
          </cell>
          <cell r="G1997" t="str">
            <v>271129</v>
          </cell>
          <cell r="H1997" t="str">
            <v>0</v>
          </cell>
          <cell r="I1997">
            <v>1</v>
          </cell>
          <cell r="J1997">
            <v>3</v>
          </cell>
          <cell r="K1997">
            <v>3</v>
          </cell>
          <cell r="L1997">
            <v>0</v>
          </cell>
          <cell r="M1997">
            <v>0</v>
          </cell>
          <cell r="N1997">
            <v>0</v>
          </cell>
          <cell r="O1997">
            <v>100</v>
          </cell>
          <cell r="P1997">
            <v>0</v>
          </cell>
          <cell r="R1997">
            <v>6.7408299999999999</v>
          </cell>
          <cell r="S1997">
            <v>1812.4557915974365</v>
          </cell>
          <cell r="T1997" t="str">
            <v>[$ 1.8 per Kilogram]</v>
          </cell>
          <cell r="U1997" t="str">
            <v>Hydrocarbons in gaseous state, n.e.s. (excl. natural gas)</v>
          </cell>
        </row>
        <row r="1998">
          <cell r="C1998" t="str">
            <v>Norway|2004|2716</v>
          </cell>
          <cell r="D1998" t="str">
            <v>Norway|2004</v>
          </cell>
          <cell r="E1998">
            <v>4</v>
          </cell>
          <cell r="F1998" t="str">
            <v>HS02</v>
          </cell>
          <cell r="G1998" t="str">
            <v>2716</v>
          </cell>
          <cell r="H1998" t="str">
            <v>3</v>
          </cell>
          <cell r="I1998">
            <v>1</v>
          </cell>
          <cell r="J1998">
            <v>1</v>
          </cell>
          <cell r="K1998">
            <v>1</v>
          </cell>
          <cell r="L1998">
            <v>0</v>
          </cell>
          <cell r="M1998">
            <v>0</v>
          </cell>
          <cell r="N1998">
            <v>0</v>
          </cell>
          <cell r="O1998">
            <v>100</v>
          </cell>
          <cell r="P1998">
            <v>0</v>
          </cell>
          <cell r="R1998">
            <v>6.7408299999999999</v>
          </cell>
          <cell r="S1998">
            <v>542568.68962140987</v>
          </cell>
          <cell r="U1998" t="str">
            <v>Electrical energy. (optional heading)</v>
          </cell>
        </row>
        <row r="1999">
          <cell r="C1999" t="str">
            <v>Norway|2004|271600</v>
          </cell>
          <cell r="D1999" t="str">
            <v>Norway|2004</v>
          </cell>
          <cell r="E1999">
            <v>6</v>
          </cell>
          <cell r="F1999" t="str">
            <v>HS02</v>
          </cell>
          <cell r="G1999" t="str">
            <v>271600</v>
          </cell>
          <cell r="H1999" t="str">
            <v>4</v>
          </cell>
          <cell r="I1999">
            <v>1</v>
          </cell>
          <cell r="J1999">
            <v>1</v>
          </cell>
          <cell r="K1999">
            <v>1</v>
          </cell>
          <cell r="L1999">
            <v>0</v>
          </cell>
          <cell r="M1999">
            <v>0</v>
          </cell>
          <cell r="N1999">
            <v>0</v>
          </cell>
          <cell r="O1999">
            <v>100</v>
          </cell>
          <cell r="P1999">
            <v>0</v>
          </cell>
          <cell r="R1999">
            <v>6.7408299999999999</v>
          </cell>
          <cell r="S1999">
            <v>542568.68962140987</v>
          </cell>
          <cell r="T1999" t="str">
            <v>[$ 35.6 per Megawatt-hour (1000 kw/h)]</v>
          </cell>
          <cell r="U1999" t="str">
            <v>Electrical energy</v>
          </cell>
        </row>
        <row r="2000">
          <cell r="D2000" t="str">
            <v>Norway|2003</v>
          </cell>
          <cell r="E2000">
            <v>4</v>
          </cell>
          <cell r="F2000" t="str">
            <v>HS02</v>
          </cell>
          <cell r="G2000" t="str">
            <v>2711</v>
          </cell>
          <cell r="H2000" t="str">
            <v>0</v>
          </cell>
          <cell r="I2000">
            <v>7</v>
          </cell>
          <cell r="J2000">
            <v>9</v>
          </cell>
          <cell r="K2000">
            <v>9</v>
          </cell>
          <cell r="L2000">
            <v>0</v>
          </cell>
          <cell r="M2000">
            <v>0</v>
          </cell>
          <cell r="N2000">
            <v>0</v>
          </cell>
          <cell r="O2000">
            <v>100</v>
          </cell>
          <cell r="P2000">
            <v>0</v>
          </cell>
          <cell r="R2000">
            <v>7.0802199999999997</v>
          </cell>
          <cell r="S2000">
            <v>438.54354396768457</v>
          </cell>
          <cell r="U2000" t="str">
            <v>Petroleum gases and other gaseous hydrocarbons.</v>
          </cell>
        </row>
        <row r="2001">
          <cell r="C2001" t="str">
            <v>Norway|2003|271111</v>
          </cell>
          <cell r="D2001" t="str">
            <v>Norway|2003</v>
          </cell>
          <cell r="E2001">
            <v>6</v>
          </cell>
          <cell r="F2001" t="str">
            <v>HS02</v>
          </cell>
          <cell r="G2001" t="str">
            <v>271111</v>
          </cell>
          <cell r="H2001" t="str">
            <v>1</v>
          </cell>
          <cell r="I2001">
            <v>1</v>
          </cell>
          <cell r="J2001">
            <v>1</v>
          </cell>
          <cell r="K2001">
            <v>1</v>
          </cell>
          <cell r="L2001">
            <v>0</v>
          </cell>
          <cell r="M2001">
            <v>0</v>
          </cell>
          <cell r="N2001">
            <v>0</v>
          </cell>
          <cell r="O2001">
            <v>100</v>
          </cell>
          <cell r="P2001">
            <v>0</v>
          </cell>
          <cell r="R2001">
            <v>7.0802199999999997</v>
          </cell>
          <cell r="U2001" t="str">
            <v>Natural gas, liquefied</v>
          </cell>
        </row>
        <row r="2002">
          <cell r="D2002" t="str">
            <v>Norway|2003</v>
          </cell>
          <cell r="E2002">
            <v>6</v>
          </cell>
          <cell r="F2002" t="str">
            <v>HS02</v>
          </cell>
          <cell r="G2002" t="str">
            <v>271112</v>
          </cell>
          <cell r="H2002" t="str">
            <v>0</v>
          </cell>
          <cell r="I2002">
            <v>1</v>
          </cell>
          <cell r="J2002">
            <v>1</v>
          </cell>
          <cell r="K2002">
            <v>1</v>
          </cell>
          <cell r="L2002">
            <v>0</v>
          </cell>
          <cell r="M2002">
            <v>0</v>
          </cell>
          <cell r="N2002">
            <v>0</v>
          </cell>
          <cell r="O2002">
            <v>100</v>
          </cell>
          <cell r="P2002">
            <v>0</v>
          </cell>
          <cell r="R2002">
            <v>7.0802199999999997</v>
          </cell>
          <cell r="U2002" t="str">
            <v>Propane, liquefied</v>
          </cell>
        </row>
        <row r="2003">
          <cell r="D2003" t="str">
            <v>Norway|2003</v>
          </cell>
          <cell r="E2003">
            <v>6</v>
          </cell>
          <cell r="F2003" t="str">
            <v>HS02</v>
          </cell>
          <cell r="G2003" t="str">
            <v>271113</v>
          </cell>
          <cell r="H2003" t="str">
            <v>0</v>
          </cell>
          <cell r="I2003">
            <v>1</v>
          </cell>
          <cell r="J2003">
            <v>1</v>
          </cell>
          <cell r="K2003">
            <v>1</v>
          </cell>
          <cell r="L2003">
            <v>0</v>
          </cell>
          <cell r="M2003">
            <v>0</v>
          </cell>
          <cell r="N2003">
            <v>0</v>
          </cell>
          <cell r="O2003">
            <v>100</v>
          </cell>
          <cell r="P2003">
            <v>0</v>
          </cell>
          <cell r="R2003">
            <v>7.0802199999999997</v>
          </cell>
          <cell r="U2003" t="str">
            <v>Butanes, liquefied (excl. of a purity of &gt;= 95% of N-butane or isobutane)</v>
          </cell>
        </row>
        <row r="2004">
          <cell r="D2004" t="str">
            <v>Norway|2003</v>
          </cell>
          <cell r="E2004">
            <v>6</v>
          </cell>
          <cell r="F2004" t="str">
            <v>HS02</v>
          </cell>
          <cell r="G2004" t="str">
            <v>271114</v>
          </cell>
          <cell r="H2004" t="str">
            <v>0</v>
          </cell>
          <cell r="I2004">
            <v>1</v>
          </cell>
          <cell r="J2004">
            <v>1</v>
          </cell>
          <cell r="K2004">
            <v>1</v>
          </cell>
          <cell r="L2004">
            <v>0</v>
          </cell>
          <cell r="M2004">
            <v>0</v>
          </cell>
          <cell r="N2004">
            <v>0</v>
          </cell>
          <cell r="O2004">
            <v>100</v>
          </cell>
          <cell r="P2004">
            <v>0</v>
          </cell>
          <cell r="R2004">
            <v>7.0802199999999997</v>
          </cell>
          <cell r="S2004">
            <v>9.1559560464393677</v>
          </cell>
          <cell r="T2004" t="str">
            <v>[$ 3.7 per Kilogram]</v>
          </cell>
          <cell r="U2004" t="str">
            <v>Ethylene, propylene, butylene and butadiene, liquefied (excl. ethylene of a purity of &gt;= 95% and propylene, butylene and butadiene of a purity of &gt;= 90%)</v>
          </cell>
        </row>
        <row r="2005">
          <cell r="D2005" t="str">
            <v>Norway|2003</v>
          </cell>
          <cell r="E2005">
            <v>6</v>
          </cell>
          <cell r="F2005" t="str">
            <v>HS02</v>
          </cell>
          <cell r="G2005" t="str">
            <v>271119</v>
          </cell>
          <cell r="H2005" t="str">
            <v>0</v>
          </cell>
          <cell r="I2005">
            <v>1</v>
          </cell>
          <cell r="J2005">
            <v>1</v>
          </cell>
          <cell r="K2005">
            <v>1</v>
          </cell>
          <cell r="L2005">
            <v>0</v>
          </cell>
          <cell r="M2005">
            <v>0</v>
          </cell>
          <cell r="N2005">
            <v>0</v>
          </cell>
          <cell r="O2005">
            <v>100</v>
          </cell>
          <cell r="P2005">
            <v>0</v>
          </cell>
          <cell r="R2005">
            <v>7.0802199999999997</v>
          </cell>
          <cell r="S2005">
            <v>367.90881613513744</v>
          </cell>
          <cell r="T2005" t="str">
            <v>[$ 0.428 per Kilogram]</v>
          </cell>
          <cell r="U2005" t="str">
            <v>Gaseous hydrocarbons, liquefied, n.e.s. (excl. natural gas, propane, butane, ethylene, propylene, butylene and butadiene)</v>
          </cell>
        </row>
        <row r="2006">
          <cell r="C2006" t="str">
            <v>Norway|2003|271121</v>
          </cell>
          <cell r="D2006" t="str">
            <v>Norway|2003</v>
          </cell>
          <cell r="E2006">
            <v>6</v>
          </cell>
          <cell r="F2006" t="str">
            <v>HS02</v>
          </cell>
          <cell r="G2006" t="str">
            <v>271121</v>
          </cell>
          <cell r="H2006" t="str">
            <v>2</v>
          </cell>
          <cell r="I2006">
            <v>1</v>
          </cell>
          <cell r="J2006">
            <v>1</v>
          </cell>
          <cell r="K2006">
            <v>1</v>
          </cell>
          <cell r="L2006">
            <v>0</v>
          </cell>
          <cell r="M2006">
            <v>0</v>
          </cell>
          <cell r="N2006">
            <v>0</v>
          </cell>
          <cell r="O2006">
            <v>100</v>
          </cell>
          <cell r="P2006">
            <v>0</v>
          </cell>
          <cell r="R2006">
            <v>7.0802199999999997</v>
          </cell>
          <cell r="U2006" t="str">
            <v>Natural gas in gaseous state</v>
          </cell>
        </row>
        <row r="2007">
          <cell r="D2007" t="str">
            <v>Norway|2003</v>
          </cell>
          <cell r="E2007">
            <v>6</v>
          </cell>
          <cell r="F2007" t="str">
            <v>HS02</v>
          </cell>
          <cell r="G2007" t="str">
            <v>271129</v>
          </cell>
          <cell r="H2007" t="str">
            <v>0</v>
          </cell>
          <cell r="I2007">
            <v>1</v>
          </cell>
          <cell r="J2007">
            <v>3</v>
          </cell>
          <cell r="K2007">
            <v>3</v>
          </cell>
          <cell r="L2007">
            <v>0</v>
          </cell>
          <cell r="M2007">
            <v>0</v>
          </cell>
          <cell r="N2007">
            <v>0</v>
          </cell>
          <cell r="O2007">
            <v>100</v>
          </cell>
          <cell r="P2007">
            <v>0</v>
          </cell>
          <cell r="R2007">
            <v>7.0802199999999997</v>
          </cell>
          <cell r="S2007">
            <v>61.478771786107743</v>
          </cell>
          <cell r="T2007" t="str">
            <v>[$ 4.2 per Kilogram]</v>
          </cell>
          <cell r="U2007" t="str">
            <v>Hydrocarbons in gaseous state, n.e.s. (excl. natural gas)</v>
          </cell>
        </row>
        <row r="2008">
          <cell r="C2008" t="str">
            <v>Norway|2003|2716</v>
          </cell>
          <cell r="D2008" t="str">
            <v>Norway|2003</v>
          </cell>
          <cell r="E2008">
            <v>4</v>
          </cell>
          <cell r="F2008" t="str">
            <v>HS02</v>
          </cell>
          <cell r="G2008" t="str">
            <v>2716</v>
          </cell>
          <cell r="H2008" t="str">
            <v>3</v>
          </cell>
          <cell r="I2008">
            <v>1</v>
          </cell>
          <cell r="J2008">
            <v>1</v>
          </cell>
          <cell r="K2008">
            <v>1</v>
          </cell>
          <cell r="L2008">
            <v>0</v>
          </cell>
          <cell r="M2008">
            <v>0</v>
          </cell>
          <cell r="N2008">
            <v>0</v>
          </cell>
          <cell r="O2008">
            <v>100</v>
          </cell>
          <cell r="P2008">
            <v>0</v>
          </cell>
          <cell r="R2008">
            <v>7.0802199999999997</v>
          </cell>
          <cell r="S2008">
            <v>565787.03906669305</v>
          </cell>
          <cell r="U2008" t="str">
            <v>Electrical energy. (optional heading)</v>
          </cell>
        </row>
        <row r="2009">
          <cell r="C2009" t="str">
            <v>Norway|2003|271600</v>
          </cell>
          <cell r="D2009" t="str">
            <v>Norway|2003</v>
          </cell>
          <cell r="E2009">
            <v>6</v>
          </cell>
          <cell r="F2009" t="str">
            <v>HS02</v>
          </cell>
          <cell r="G2009" t="str">
            <v>271600</v>
          </cell>
          <cell r="H2009" t="str">
            <v>4</v>
          </cell>
          <cell r="I2009">
            <v>1</v>
          </cell>
          <cell r="J2009">
            <v>1</v>
          </cell>
          <cell r="K2009">
            <v>1</v>
          </cell>
          <cell r="L2009">
            <v>0</v>
          </cell>
          <cell r="M2009">
            <v>0</v>
          </cell>
          <cell r="N2009">
            <v>0</v>
          </cell>
          <cell r="O2009">
            <v>100</v>
          </cell>
          <cell r="P2009">
            <v>0</v>
          </cell>
          <cell r="R2009">
            <v>7.0802199999999997</v>
          </cell>
          <cell r="S2009">
            <v>565787.03906669305</v>
          </cell>
          <cell r="T2009" t="str">
            <v>[$ 42.2 per Megawatt-hour (1000 kw/h)]</v>
          </cell>
          <cell r="U2009" t="str">
            <v>Electrical energy</v>
          </cell>
        </row>
        <row r="2010">
          <cell r="D2010" t="str">
            <v>Norway|2002</v>
          </cell>
          <cell r="E2010">
            <v>4</v>
          </cell>
          <cell r="F2010" t="str">
            <v>HS02</v>
          </cell>
          <cell r="G2010" t="str">
            <v>2711</v>
          </cell>
          <cell r="H2010" t="str">
            <v>0</v>
          </cell>
          <cell r="I2010">
            <v>7</v>
          </cell>
          <cell r="J2010">
            <v>9</v>
          </cell>
          <cell r="K2010">
            <v>9</v>
          </cell>
          <cell r="L2010">
            <v>0</v>
          </cell>
          <cell r="M2010">
            <v>0</v>
          </cell>
          <cell r="N2010">
            <v>0</v>
          </cell>
          <cell r="O2010">
            <v>100</v>
          </cell>
          <cell r="P2010">
            <v>0</v>
          </cell>
          <cell r="R2010">
            <v>7.9837800000000003</v>
          </cell>
          <cell r="S2010">
            <v>1197.2484280668352</v>
          </cell>
          <cell r="U2010" t="str">
            <v>Petroleum gases and other gaseous hydrocarbons.</v>
          </cell>
        </row>
        <row r="2011">
          <cell r="C2011" t="str">
            <v>Norway|2002|271111</v>
          </cell>
          <cell r="D2011" t="str">
            <v>Norway|2002</v>
          </cell>
          <cell r="E2011">
            <v>6</v>
          </cell>
          <cell r="F2011" t="str">
            <v>HS02</v>
          </cell>
          <cell r="G2011" t="str">
            <v>271111</v>
          </cell>
          <cell r="H2011" t="str">
            <v>1</v>
          </cell>
          <cell r="I2011">
            <v>1</v>
          </cell>
          <cell r="J2011">
            <v>1</v>
          </cell>
          <cell r="K2011">
            <v>1</v>
          </cell>
          <cell r="L2011">
            <v>0</v>
          </cell>
          <cell r="M2011">
            <v>0</v>
          </cell>
          <cell r="N2011">
            <v>0</v>
          </cell>
          <cell r="O2011">
            <v>100</v>
          </cell>
          <cell r="P2011">
            <v>0</v>
          </cell>
          <cell r="R2011">
            <v>7.9837800000000003</v>
          </cell>
          <cell r="S2011">
            <v>2.1445928004208521</v>
          </cell>
          <cell r="T2011" t="str">
            <v>[$ 20.8 per Kilogram]</v>
          </cell>
          <cell r="U2011" t="str">
            <v>Natural gas, liquefied</v>
          </cell>
        </row>
        <row r="2012">
          <cell r="D2012" t="str">
            <v>Norway|2002</v>
          </cell>
          <cell r="E2012">
            <v>6</v>
          </cell>
          <cell r="F2012" t="str">
            <v>HS02</v>
          </cell>
          <cell r="G2012" t="str">
            <v>271112</v>
          </cell>
          <cell r="H2012" t="str">
            <v>0</v>
          </cell>
          <cell r="I2012">
            <v>1</v>
          </cell>
          <cell r="J2012">
            <v>1</v>
          </cell>
          <cell r="K2012">
            <v>1</v>
          </cell>
          <cell r="L2012">
            <v>0</v>
          </cell>
          <cell r="M2012">
            <v>0</v>
          </cell>
          <cell r="N2012">
            <v>0</v>
          </cell>
          <cell r="O2012">
            <v>100</v>
          </cell>
          <cell r="P2012">
            <v>0</v>
          </cell>
          <cell r="R2012">
            <v>7.9837800000000003</v>
          </cell>
          <cell r="U2012" t="str">
            <v>Propane, liquefied</v>
          </cell>
        </row>
        <row r="2013">
          <cell r="D2013" t="str">
            <v>Norway|2002</v>
          </cell>
          <cell r="E2013">
            <v>6</v>
          </cell>
          <cell r="F2013" t="str">
            <v>HS02</v>
          </cell>
          <cell r="G2013" t="str">
            <v>271113</v>
          </cell>
          <cell r="H2013" t="str">
            <v>0</v>
          </cell>
          <cell r="I2013">
            <v>1</v>
          </cell>
          <cell r="J2013">
            <v>1</v>
          </cell>
          <cell r="K2013">
            <v>1</v>
          </cell>
          <cell r="L2013">
            <v>0</v>
          </cell>
          <cell r="M2013">
            <v>0</v>
          </cell>
          <cell r="N2013">
            <v>0</v>
          </cell>
          <cell r="O2013">
            <v>100</v>
          </cell>
          <cell r="P2013">
            <v>0</v>
          </cell>
          <cell r="R2013">
            <v>7.9837800000000003</v>
          </cell>
          <cell r="U2013" t="str">
            <v>Butanes, liquefied (excl. of a purity of &gt;= 95% of N-butane or isobutane)</v>
          </cell>
        </row>
        <row r="2014">
          <cell r="D2014" t="str">
            <v>Norway|2002</v>
          </cell>
          <cell r="E2014">
            <v>6</v>
          </cell>
          <cell r="F2014" t="str">
            <v>HS02</v>
          </cell>
          <cell r="G2014" t="str">
            <v>271114</v>
          </cell>
          <cell r="H2014" t="str">
            <v>0</v>
          </cell>
          <cell r="I2014">
            <v>1</v>
          </cell>
          <cell r="J2014">
            <v>1</v>
          </cell>
          <cell r="K2014">
            <v>1</v>
          </cell>
          <cell r="L2014">
            <v>0</v>
          </cell>
          <cell r="M2014">
            <v>0</v>
          </cell>
          <cell r="N2014">
            <v>0</v>
          </cell>
          <cell r="O2014">
            <v>100</v>
          </cell>
          <cell r="P2014">
            <v>0</v>
          </cell>
          <cell r="R2014">
            <v>7.9837800000000003</v>
          </cell>
          <cell r="S2014">
            <v>5.2840752523860823</v>
          </cell>
          <cell r="T2014" t="str">
            <v>[$ 4.4 per Kilogram]</v>
          </cell>
          <cell r="U2014" t="str">
            <v>Ethylene, propylene, butylene and butadiene, liquefied (excl. ethylene of a purity of &gt;= 95% and propylene, butylene and butadiene of a purity of &gt;= 90%)</v>
          </cell>
        </row>
        <row r="2015">
          <cell r="D2015" t="str">
            <v>Norway|2002</v>
          </cell>
          <cell r="E2015">
            <v>6</v>
          </cell>
          <cell r="F2015" t="str">
            <v>HS02</v>
          </cell>
          <cell r="G2015" t="str">
            <v>271119</v>
          </cell>
          <cell r="H2015" t="str">
            <v>0</v>
          </cell>
          <cell r="I2015">
            <v>1</v>
          </cell>
          <cell r="J2015">
            <v>1</v>
          </cell>
          <cell r="K2015">
            <v>1</v>
          </cell>
          <cell r="L2015">
            <v>0</v>
          </cell>
          <cell r="M2015">
            <v>0</v>
          </cell>
          <cell r="N2015">
            <v>0</v>
          </cell>
          <cell r="O2015">
            <v>100</v>
          </cell>
          <cell r="P2015">
            <v>0</v>
          </cell>
          <cell r="R2015">
            <v>7.9837800000000003</v>
          </cell>
          <cell r="S2015">
            <v>1034.709662065683</v>
          </cell>
          <cell r="T2015" t="str">
            <v>[$ 0.448 per Kilogram]</v>
          </cell>
          <cell r="U2015" t="str">
            <v>Gaseous hydrocarbons, liquefied, n.e.s. (excl. natural gas, propane, butane, ethylene, propylene, butylene and butadiene)</v>
          </cell>
        </row>
        <row r="2016">
          <cell r="C2016" t="str">
            <v>Norway|2002|271121</v>
          </cell>
          <cell r="D2016" t="str">
            <v>Norway|2002</v>
          </cell>
          <cell r="E2016">
            <v>6</v>
          </cell>
          <cell r="F2016" t="str">
            <v>HS02</v>
          </cell>
          <cell r="G2016" t="str">
            <v>271121</v>
          </cell>
          <cell r="H2016" t="str">
            <v>2</v>
          </cell>
          <cell r="I2016">
            <v>1</v>
          </cell>
          <cell r="J2016">
            <v>1</v>
          </cell>
          <cell r="K2016">
            <v>1</v>
          </cell>
          <cell r="L2016">
            <v>0</v>
          </cell>
          <cell r="M2016">
            <v>0</v>
          </cell>
          <cell r="N2016">
            <v>0</v>
          </cell>
          <cell r="O2016">
            <v>100</v>
          </cell>
          <cell r="P2016">
            <v>0</v>
          </cell>
          <cell r="R2016">
            <v>7.9837800000000003</v>
          </cell>
          <cell r="U2016" t="str">
            <v>Natural gas in gaseous state</v>
          </cell>
        </row>
        <row r="2017">
          <cell r="D2017" t="str">
            <v>Norway|2002</v>
          </cell>
          <cell r="E2017">
            <v>6</v>
          </cell>
          <cell r="F2017" t="str">
            <v>HS02</v>
          </cell>
          <cell r="G2017" t="str">
            <v>271129</v>
          </cell>
          <cell r="H2017" t="str">
            <v>0</v>
          </cell>
          <cell r="I2017">
            <v>1</v>
          </cell>
          <cell r="J2017">
            <v>3</v>
          </cell>
          <cell r="K2017">
            <v>3</v>
          </cell>
          <cell r="L2017">
            <v>0</v>
          </cell>
          <cell r="M2017">
            <v>0</v>
          </cell>
          <cell r="N2017">
            <v>0</v>
          </cell>
          <cell r="O2017">
            <v>100</v>
          </cell>
          <cell r="P2017">
            <v>0</v>
          </cell>
          <cell r="R2017">
            <v>7.9837800000000003</v>
          </cell>
          <cell r="S2017">
            <v>155.11009794834544</v>
          </cell>
          <cell r="T2017" t="str">
            <v>[$ 1.4 per Kilogram]</v>
          </cell>
          <cell r="U2017" t="str">
            <v>Hydrocarbons in gaseous state, n.e.s. (excl. natural gas)</v>
          </cell>
        </row>
        <row r="2018">
          <cell r="C2018" t="str">
            <v>Norway|2002|2716</v>
          </cell>
          <cell r="D2018" t="str">
            <v>Norway|2002</v>
          </cell>
          <cell r="E2018">
            <v>4</v>
          </cell>
          <cell r="F2018" t="str">
            <v>HS02</v>
          </cell>
          <cell r="G2018" t="str">
            <v>2716</v>
          </cell>
          <cell r="H2018" t="str">
            <v>3</v>
          </cell>
          <cell r="I2018">
            <v>1</v>
          </cell>
          <cell r="J2018">
            <v>1</v>
          </cell>
          <cell r="K2018">
            <v>1</v>
          </cell>
          <cell r="L2018">
            <v>0</v>
          </cell>
          <cell r="M2018">
            <v>0</v>
          </cell>
          <cell r="N2018">
            <v>0</v>
          </cell>
          <cell r="O2018">
            <v>100</v>
          </cell>
          <cell r="P2018">
            <v>0</v>
          </cell>
          <cell r="R2018">
            <v>7.9837800000000003</v>
          </cell>
          <cell r="S2018">
            <v>168340.89669079887</v>
          </cell>
          <cell r="U2018" t="str">
            <v>Electrical energy. (optional heading)</v>
          </cell>
        </row>
        <row r="2019">
          <cell r="C2019" t="str">
            <v>Norway|2002|271600</v>
          </cell>
          <cell r="D2019" t="str">
            <v>Norway|2002</v>
          </cell>
          <cell r="E2019">
            <v>6</v>
          </cell>
          <cell r="F2019" t="str">
            <v>HS02</v>
          </cell>
          <cell r="G2019" t="str">
            <v>271600</v>
          </cell>
          <cell r="H2019" t="str">
            <v>4</v>
          </cell>
          <cell r="I2019">
            <v>1</v>
          </cell>
          <cell r="J2019">
            <v>1</v>
          </cell>
          <cell r="K2019">
            <v>1</v>
          </cell>
          <cell r="L2019">
            <v>0</v>
          </cell>
          <cell r="M2019">
            <v>0</v>
          </cell>
          <cell r="N2019">
            <v>0</v>
          </cell>
          <cell r="O2019">
            <v>100</v>
          </cell>
          <cell r="P2019">
            <v>0</v>
          </cell>
          <cell r="R2019">
            <v>7.9837800000000003</v>
          </cell>
          <cell r="S2019">
            <v>168340.89669079887</v>
          </cell>
          <cell r="T2019" t="str">
            <v>[$ 31.6 per Megawatt-hour (1000 kw/h)]</v>
          </cell>
          <cell r="U2019" t="str">
            <v>Electrical energy</v>
          </cell>
        </row>
        <row r="2020">
          <cell r="D2020" t="str">
            <v>Norway|2001</v>
          </cell>
          <cell r="E2020">
            <v>4</v>
          </cell>
          <cell r="F2020" t="str">
            <v>HS96</v>
          </cell>
          <cell r="G2020" t="str">
            <v>2711</v>
          </cell>
          <cell r="H2020" t="str">
            <v>0</v>
          </cell>
          <cell r="I2020">
            <v>7</v>
          </cell>
          <cell r="J2020">
            <v>9</v>
          </cell>
          <cell r="K2020">
            <v>9</v>
          </cell>
          <cell r="L2020">
            <v>0</v>
          </cell>
          <cell r="M2020">
            <v>0</v>
          </cell>
          <cell r="N2020">
            <v>0</v>
          </cell>
          <cell r="O2020">
            <v>100</v>
          </cell>
          <cell r="P2020">
            <v>0</v>
          </cell>
          <cell r="R2020">
            <v>8.9916499999999999</v>
          </cell>
          <cell r="S2020">
            <v>836.2098379616757</v>
          </cell>
          <cell r="U2020" t="str">
            <v>Petroleum gases and other gaseous hydrocarbons.</v>
          </cell>
        </row>
        <row r="2021">
          <cell r="C2021" t="str">
            <v>Norway|2001|271111</v>
          </cell>
          <cell r="D2021" t="str">
            <v>Norway|2001</v>
          </cell>
          <cell r="E2021">
            <v>6</v>
          </cell>
          <cell r="F2021" t="str">
            <v>HS96</v>
          </cell>
          <cell r="G2021" t="str">
            <v>271111</v>
          </cell>
          <cell r="H2021" t="str">
            <v>1</v>
          </cell>
          <cell r="I2021">
            <v>1</v>
          </cell>
          <cell r="J2021">
            <v>1</v>
          </cell>
          <cell r="K2021">
            <v>1</v>
          </cell>
          <cell r="L2021">
            <v>0</v>
          </cell>
          <cell r="M2021">
            <v>0</v>
          </cell>
          <cell r="N2021">
            <v>0</v>
          </cell>
          <cell r="O2021">
            <v>100</v>
          </cell>
          <cell r="P2021">
            <v>0</v>
          </cell>
          <cell r="R2021">
            <v>8.9916499999999999</v>
          </cell>
          <cell r="S2021">
            <v>16.637009686711078</v>
          </cell>
          <cell r="T2021" t="str">
            <v>[$ 0.548 per Kilogram]</v>
          </cell>
          <cell r="U2021" t="str">
            <v>Natural gas, liquefied</v>
          </cell>
        </row>
        <row r="2022">
          <cell r="D2022" t="str">
            <v>Norway|2001</v>
          </cell>
          <cell r="E2022">
            <v>6</v>
          </cell>
          <cell r="F2022" t="str">
            <v>HS96</v>
          </cell>
          <cell r="G2022" t="str">
            <v>271112</v>
          </cell>
          <cell r="H2022" t="str">
            <v>0</v>
          </cell>
          <cell r="I2022">
            <v>1</v>
          </cell>
          <cell r="J2022">
            <v>1</v>
          </cell>
          <cell r="K2022">
            <v>1</v>
          </cell>
          <cell r="L2022">
            <v>0</v>
          </cell>
          <cell r="M2022">
            <v>0</v>
          </cell>
          <cell r="N2022">
            <v>0</v>
          </cell>
          <cell r="O2022">
            <v>100</v>
          </cell>
          <cell r="P2022">
            <v>0</v>
          </cell>
          <cell r="R2022">
            <v>8.9916499999999999</v>
          </cell>
          <cell r="U2022" t="str">
            <v>Propane, liquefied</v>
          </cell>
        </row>
        <row r="2023">
          <cell r="D2023" t="str">
            <v>Norway|2001</v>
          </cell>
          <cell r="E2023">
            <v>6</v>
          </cell>
          <cell r="F2023" t="str">
            <v>HS96</v>
          </cell>
          <cell r="G2023" t="str">
            <v>271113</v>
          </cell>
          <cell r="H2023" t="str">
            <v>0</v>
          </cell>
          <cell r="I2023">
            <v>1</v>
          </cell>
          <cell r="J2023">
            <v>1</v>
          </cell>
          <cell r="K2023">
            <v>1</v>
          </cell>
          <cell r="L2023">
            <v>0</v>
          </cell>
          <cell r="M2023">
            <v>0</v>
          </cell>
          <cell r="N2023">
            <v>0</v>
          </cell>
          <cell r="O2023">
            <v>100</v>
          </cell>
          <cell r="P2023">
            <v>0</v>
          </cell>
          <cell r="R2023">
            <v>8.9916499999999999</v>
          </cell>
          <cell r="U2023" t="str">
            <v>Butanes, liquefied (excl. of a purity of &gt;= 95% of N-butane or isobutane)</v>
          </cell>
        </row>
        <row r="2024">
          <cell r="D2024" t="str">
            <v>Norway|2001</v>
          </cell>
          <cell r="E2024">
            <v>6</v>
          </cell>
          <cell r="F2024" t="str">
            <v>HS96</v>
          </cell>
          <cell r="G2024" t="str">
            <v>271114</v>
          </cell>
          <cell r="H2024" t="str">
            <v>0</v>
          </cell>
          <cell r="I2024">
            <v>1</v>
          </cell>
          <cell r="J2024">
            <v>1</v>
          </cell>
          <cell r="K2024">
            <v>1</v>
          </cell>
          <cell r="L2024">
            <v>0</v>
          </cell>
          <cell r="M2024">
            <v>0</v>
          </cell>
          <cell r="N2024">
            <v>0</v>
          </cell>
          <cell r="O2024">
            <v>100</v>
          </cell>
          <cell r="P2024">
            <v>0</v>
          </cell>
          <cell r="R2024">
            <v>8.9916499999999999</v>
          </cell>
          <cell r="S2024">
            <v>50.02146423924286</v>
          </cell>
          <cell r="T2024" t="str">
            <v>[$ 0.875 per Kilogram]</v>
          </cell>
          <cell r="U2024" t="str">
            <v>Ethylene, propylene, butylene and butadiene, liquefied (excl. ethylene of a purity of &gt;= 95% and propylene, butylene and butadiene of a purity of &gt;= 90%)</v>
          </cell>
        </row>
        <row r="2025">
          <cell r="D2025" t="str">
            <v>Norway|2001</v>
          </cell>
          <cell r="E2025">
            <v>6</v>
          </cell>
          <cell r="F2025" t="str">
            <v>HS96</v>
          </cell>
          <cell r="G2025" t="str">
            <v>271119</v>
          </cell>
          <cell r="H2025" t="str">
            <v>0</v>
          </cell>
          <cell r="I2025">
            <v>1</v>
          </cell>
          <cell r="J2025">
            <v>1</v>
          </cell>
          <cell r="K2025">
            <v>1</v>
          </cell>
          <cell r="L2025">
            <v>0</v>
          </cell>
          <cell r="M2025">
            <v>0</v>
          </cell>
          <cell r="N2025">
            <v>0</v>
          </cell>
          <cell r="O2025">
            <v>100</v>
          </cell>
          <cell r="P2025">
            <v>0</v>
          </cell>
          <cell r="R2025">
            <v>8.9916499999999999</v>
          </cell>
          <cell r="S2025">
            <v>470.27859025545786</v>
          </cell>
          <cell r="T2025" t="str">
            <v>[$ 0.280 per Kilogram]</v>
          </cell>
          <cell r="U2025" t="str">
            <v>Gaseous hydrocarbons, liquefied, n.e.s. (excl. natural gas, propane, butane, ethylene, propylene, butylene and butadiene)</v>
          </cell>
        </row>
        <row r="2026">
          <cell r="C2026" t="str">
            <v>Norway|2001|271121</v>
          </cell>
          <cell r="D2026" t="str">
            <v>Norway|2001</v>
          </cell>
          <cell r="E2026">
            <v>6</v>
          </cell>
          <cell r="F2026" t="str">
            <v>HS96</v>
          </cell>
          <cell r="G2026" t="str">
            <v>271121</v>
          </cell>
          <cell r="H2026" t="str">
            <v>2</v>
          </cell>
          <cell r="I2026">
            <v>1</v>
          </cell>
          <cell r="J2026">
            <v>1</v>
          </cell>
          <cell r="K2026">
            <v>1</v>
          </cell>
          <cell r="L2026">
            <v>0</v>
          </cell>
          <cell r="M2026">
            <v>0</v>
          </cell>
          <cell r="N2026">
            <v>0</v>
          </cell>
          <cell r="O2026">
            <v>100</v>
          </cell>
          <cell r="P2026">
            <v>0</v>
          </cell>
          <cell r="R2026">
            <v>8.9916499999999999</v>
          </cell>
          <cell r="U2026" t="str">
            <v>Natural gas in gaseous state</v>
          </cell>
        </row>
        <row r="2027">
          <cell r="D2027" t="str">
            <v>Norway|2001</v>
          </cell>
          <cell r="E2027">
            <v>6</v>
          </cell>
          <cell r="F2027" t="str">
            <v>HS96</v>
          </cell>
          <cell r="G2027" t="str">
            <v>271129</v>
          </cell>
          <cell r="H2027" t="str">
            <v>0</v>
          </cell>
          <cell r="I2027">
            <v>1</v>
          </cell>
          <cell r="J2027">
            <v>3</v>
          </cell>
          <cell r="K2027">
            <v>3</v>
          </cell>
          <cell r="L2027">
            <v>0</v>
          </cell>
          <cell r="M2027">
            <v>0</v>
          </cell>
          <cell r="N2027">
            <v>0</v>
          </cell>
          <cell r="O2027">
            <v>100</v>
          </cell>
          <cell r="P2027">
            <v>0</v>
          </cell>
          <cell r="R2027">
            <v>8.9916499999999999</v>
          </cell>
          <cell r="S2027">
            <v>299.272773780264</v>
          </cell>
          <cell r="T2027" t="str">
            <v>[$ 1.4 per Kilogram]</v>
          </cell>
          <cell r="U2027" t="str">
            <v>Hydrocarbons in gaseous state, n.e.s. (excl. natural gas)</v>
          </cell>
        </row>
        <row r="2028">
          <cell r="C2028" t="str">
            <v>Norway|2001|2716</v>
          </cell>
          <cell r="D2028" t="str">
            <v>Norway|2001</v>
          </cell>
          <cell r="E2028">
            <v>4</v>
          </cell>
          <cell r="F2028" t="str">
            <v>HS96</v>
          </cell>
          <cell r="G2028" t="str">
            <v>2716</v>
          </cell>
          <cell r="H2028" t="str">
            <v>3</v>
          </cell>
          <cell r="I2028">
            <v>1</v>
          </cell>
          <cell r="J2028">
            <v>1</v>
          </cell>
          <cell r="K2028">
            <v>1</v>
          </cell>
          <cell r="L2028">
            <v>0</v>
          </cell>
          <cell r="M2028">
            <v>0</v>
          </cell>
          <cell r="N2028">
            <v>0</v>
          </cell>
          <cell r="O2028">
            <v>100</v>
          </cell>
          <cell r="P2028">
            <v>0</v>
          </cell>
          <cell r="R2028">
            <v>8.9916499999999999</v>
          </cell>
          <cell r="S2028">
            <v>227563.77403605546</v>
          </cell>
          <cell r="U2028" t="str">
            <v>Electrical energy. (optional heading)</v>
          </cell>
        </row>
        <row r="2029">
          <cell r="C2029" t="str">
            <v>Norway|2001|271600</v>
          </cell>
          <cell r="D2029" t="str">
            <v>Norway|2001</v>
          </cell>
          <cell r="E2029">
            <v>6</v>
          </cell>
          <cell r="F2029" t="str">
            <v>HS96</v>
          </cell>
          <cell r="G2029" t="str">
            <v>271600</v>
          </cell>
          <cell r="H2029" t="str">
            <v>4</v>
          </cell>
          <cell r="I2029">
            <v>1</v>
          </cell>
          <cell r="J2029">
            <v>1</v>
          </cell>
          <cell r="K2029">
            <v>1</v>
          </cell>
          <cell r="L2029">
            <v>0</v>
          </cell>
          <cell r="M2029">
            <v>0</v>
          </cell>
          <cell r="N2029">
            <v>0</v>
          </cell>
          <cell r="O2029">
            <v>100</v>
          </cell>
          <cell r="P2029">
            <v>0</v>
          </cell>
          <cell r="R2029">
            <v>8.9916499999999999</v>
          </cell>
          <cell r="S2029">
            <v>227563.77403605546</v>
          </cell>
          <cell r="T2029" t="str">
            <v>[$ 21.2 per Megawatt-hour (1000 kw/h)]</v>
          </cell>
          <cell r="U2029" t="str">
            <v>Electrical energy</v>
          </cell>
        </row>
        <row r="2030">
          <cell r="D2030" t="str">
            <v>Norway|2000</v>
          </cell>
          <cell r="E2030">
            <v>4</v>
          </cell>
          <cell r="F2030" t="str">
            <v>HS96</v>
          </cell>
          <cell r="G2030" t="str">
            <v>2711</v>
          </cell>
          <cell r="H2030" t="str">
            <v>0</v>
          </cell>
          <cell r="I2030">
            <v>7</v>
          </cell>
          <cell r="J2030">
            <v>9</v>
          </cell>
          <cell r="K2030">
            <v>9</v>
          </cell>
          <cell r="L2030">
            <v>0</v>
          </cell>
          <cell r="M2030">
            <v>0</v>
          </cell>
          <cell r="N2030">
            <v>0</v>
          </cell>
          <cell r="O2030">
            <v>100</v>
          </cell>
          <cell r="P2030">
            <v>0</v>
          </cell>
          <cell r="R2030">
            <v>8.8018400000000003</v>
          </cell>
          <cell r="S2030">
            <v>874.67506646367781</v>
          </cell>
          <cell r="U2030" t="str">
            <v>Petroleum gases and other gaseous hydrocarbons.</v>
          </cell>
        </row>
        <row r="2031">
          <cell r="C2031" t="str">
            <v>Norway|2000|271111</v>
          </cell>
          <cell r="D2031" t="str">
            <v>Norway|2000</v>
          </cell>
          <cell r="E2031">
            <v>6</v>
          </cell>
          <cell r="F2031" t="str">
            <v>HS96</v>
          </cell>
          <cell r="G2031" t="str">
            <v>271111</v>
          </cell>
          <cell r="H2031" t="str">
            <v>1</v>
          </cell>
          <cell r="I2031">
            <v>1</v>
          </cell>
          <cell r="J2031">
            <v>1</v>
          </cell>
          <cell r="K2031">
            <v>1</v>
          </cell>
          <cell r="L2031">
            <v>0</v>
          </cell>
          <cell r="M2031">
            <v>0</v>
          </cell>
          <cell r="N2031">
            <v>0</v>
          </cell>
          <cell r="O2031">
            <v>100</v>
          </cell>
          <cell r="P2031">
            <v>0</v>
          </cell>
          <cell r="R2031">
            <v>8.8018400000000003</v>
          </cell>
          <cell r="S2031">
            <v>226.67102183644255</v>
          </cell>
          <cell r="T2031" t="str">
            <v>[$ 0.321 per Kilogram]</v>
          </cell>
          <cell r="U2031" t="str">
            <v>Natural gas, liquefied</v>
          </cell>
        </row>
        <row r="2032">
          <cell r="D2032" t="str">
            <v>Norway|2000</v>
          </cell>
          <cell r="E2032">
            <v>6</v>
          </cell>
          <cell r="F2032" t="str">
            <v>HS96</v>
          </cell>
          <cell r="G2032" t="str">
            <v>271112</v>
          </cell>
          <cell r="H2032" t="str">
            <v>0</v>
          </cell>
          <cell r="I2032">
            <v>1</v>
          </cell>
          <cell r="J2032">
            <v>1</v>
          </cell>
          <cell r="K2032">
            <v>1</v>
          </cell>
          <cell r="L2032">
            <v>0</v>
          </cell>
          <cell r="M2032">
            <v>0</v>
          </cell>
          <cell r="N2032">
            <v>0</v>
          </cell>
          <cell r="O2032">
            <v>100</v>
          </cell>
          <cell r="P2032">
            <v>0</v>
          </cell>
          <cell r="R2032">
            <v>8.8018400000000003</v>
          </cell>
          <cell r="U2032" t="str">
            <v>Propane, liquefied</v>
          </cell>
        </row>
        <row r="2033">
          <cell r="D2033" t="str">
            <v>Norway|2000</v>
          </cell>
          <cell r="E2033">
            <v>6</v>
          </cell>
          <cell r="F2033" t="str">
            <v>HS96</v>
          </cell>
          <cell r="G2033" t="str">
            <v>271113</v>
          </cell>
          <cell r="H2033" t="str">
            <v>0</v>
          </cell>
          <cell r="I2033">
            <v>1</v>
          </cell>
          <cell r="J2033">
            <v>1</v>
          </cell>
          <cell r="K2033">
            <v>1</v>
          </cell>
          <cell r="L2033">
            <v>0</v>
          </cell>
          <cell r="M2033">
            <v>0</v>
          </cell>
          <cell r="N2033">
            <v>0</v>
          </cell>
          <cell r="O2033">
            <v>100</v>
          </cell>
          <cell r="P2033">
            <v>0</v>
          </cell>
          <cell r="R2033">
            <v>8.8018400000000003</v>
          </cell>
          <cell r="U2033" t="str">
            <v>Butanes, liquefied (excl. of a purity of &gt;= 95% of N-butane or isobutane)</v>
          </cell>
        </row>
        <row r="2034">
          <cell r="D2034" t="str">
            <v>Norway|2000</v>
          </cell>
          <cell r="E2034">
            <v>6</v>
          </cell>
          <cell r="F2034" t="str">
            <v>HS96</v>
          </cell>
          <cell r="G2034" t="str">
            <v>271114</v>
          </cell>
          <cell r="H2034" t="str">
            <v>0</v>
          </cell>
          <cell r="I2034">
            <v>1</v>
          </cell>
          <cell r="J2034">
            <v>1</v>
          </cell>
          <cell r="K2034">
            <v>1</v>
          </cell>
          <cell r="L2034">
            <v>0</v>
          </cell>
          <cell r="M2034">
            <v>0</v>
          </cell>
          <cell r="N2034">
            <v>0</v>
          </cell>
          <cell r="O2034">
            <v>100</v>
          </cell>
          <cell r="P2034">
            <v>0</v>
          </cell>
          <cell r="R2034">
            <v>8.8018400000000003</v>
          </cell>
          <cell r="S2034">
            <v>123.18196278034038</v>
          </cell>
          <cell r="T2034" t="str">
            <v>[$ 0.303 per Kilogram]</v>
          </cell>
          <cell r="U2034" t="str">
            <v>Ethylene, propylene, butylene and butadiene, liquefied (excl. ethylene of a purity of &gt;= 95% and propylene, butylene and butadiene of a purity of &gt;= 90%)</v>
          </cell>
        </row>
        <row r="2035">
          <cell r="D2035" t="str">
            <v>Norway|2000</v>
          </cell>
          <cell r="E2035">
            <v>6</v>
          </cell>
          <cell r="F2035" t="str">
            <v>HS96</v>
          </cell>
          <cell r="G2035" t="str">
            <v>271119</v>
          </cell>
          <cell r="H2035" t="str">
            <v>0</v>
          </cell>
          <cell r="I2035">
            <v>1</v>
          </cell>
          <cell r="J2035">
            <v>1</v>
          </cell>
          <cell r="K2035">
            <v>1</v>
          </cell>
          <cell r="L2035">
            <v>0</v>
          </cell>
          <cell r="M2035">
            <v>0</v>
          </cell>
          <cell r="N2035">
            <v>0</v>
          </cell>
          <cell r="O2035">
            <v>100</v>
          </cell>
          <cell r="P2035">
            <v>0</v>
          </cell>
          <cell r="R2035">
            <v>8.8018400000000003</v>
          </cell>
          <cell r="S2035">
            <v>107.12013451793952</v>
          </cell>
          <cell r="T2035" t="str">
            <v>[$ 5.4 per Kilogram]</v>
          </cell>
          <cell r="U2035" t="str">
            <v>Gaseous hydrocarbons, liquefied, n.e.s. (excl. natural gas, propane, butane, ethylene, propylene, butylene and butadiene)</v>
          </cell>
        </row>
        <row r="2036">
          <cell r="C2036" t="str">
            <v>Norway|2000|271121</v>
          </cell>
          <cell r="D2036" t="str">
            <v>Norway|2000</v>
          </cell>
          <cell r="E2036">
            <v>6</v>
          </cell>
          <cell r="F2036" t="str">
            <v>HS96</v>
          </cell>
          <cell r="G2036" t="str">
            <v>271121</v>
          </cell>
          <cell r="H2036" t="str">
            <v>2</v>
          </cell>
          <cell r="I2036">
            <v>1</v>
          </cell>
          <cell r="J2036">
            <v>1</v>
          </cell>
          <cell r="K2036">
            <v>1</v>
          </cell>
          <cell r="L2036">
            <v>0</v>
          </cell>
          <cell r="M2036">
            <v>0</v>
          </cell>
          <cell r="N2036">
            <v>0</v>
          </cell>
          <cell r="O2036">
            <v>100</v>
          </cell>
          <cell r="P2036">
            <v>0</v>
          </cell>
          <cell r="R2036">
            <v>8.8018400000000003</v>
          </cell>
          <cell r="U2036" t="str">
            <v>Natural gas in gaseous state</v>
          </cell>
        </row>
        <row r="2037">
          <cell r="D2037" t="str">
            <v>Norway|2000</v>
          </cell>
          <cell r="E2037">
            <v>6</v>
          </cell>
          <cell r="F2037" t="str">
            <v>HS96</v>
          </cell>
          <cell r="G2037" t="str">
            <v>271129</v>
          </cell>
          <cell r="H2037" t="str">
            <v>0</v>
          </cell>
          <cell r="I2037">
            <v>1</v>
          </cell>
          <cell r="J2037">
            <v>3</v>
          </cell>
          <cell r="K2037">
            <v>3</v>
          </cell>
          <cell r="L2037">
            <v>0</v>
          </cell>
          <cell r="M2037">
            <v>0</v>
          </cell>
          <cell r="N2037">
            <v>0</v>
          </cell>
          <cell r="O2037">
            <v>100</v>
          </cell>
          <cell r="P2037">
            <v>0</v>
          </cell>
          <cell r="R2037">
            <v>8.8018400000000003</v>
          </cell>
          <cell r="S2037">
            <v>417.70194732895538</v>
          </cell>
          <cell r="T2037" t="str">
            <v>[$ 0.712 per Kilogram]</v>
          </cell>
          <cell r="U2037" t="str">
            <v>Hydrocarbons in gaseous state, n.e.s. (excl. natural gas)</v>
          </cell>
        </row>
        <row r="2038">
          <cell r="C2038" t="str">
            <v>Norway|2000|2716</v>
          </cell>
          <cell r="D2038" t="str">
            <v>Norway|2000</v>
          </cell>
          <cell r="E2038">
            <v>4</v>
          </cell>
          <cell r="F2038" t="str">
            <v>HS96</v>
          </cell>
          <cell r="G2038" t="str">
            <v>2716</v>
          </cell>
          <cell r="H2038" t="str">
            <v>3</v>
          </cell>
          <cell r="I2038">
            <v>1</v>
          </cell>
          <cell r="J2038">
            <v>1</v>
          </cell>
          <cell r="K2038">
            <v>1</v>
          </cell>
          <cell r="L2038">
            <v>0</v>
          </cell>
          <cell r="M2038">
            <v>0</v>
          </cell>
          <cell r="N2038">
            <v>0</v>
          </cell>
          <cell r="O2038">
            <v>100</v>
          </cell>
          <cell r="P2038">
            <v>0</v>
          </cell>
          <cell r="R2038">
            <v>8.8018400000000003</v>
          </cell>
          <cell r="S2038">
            <v>20248.050512395192</v>
          </cell>
          <cell r="U2038" t="str">
            <v>Electrical energy. (optional heading)</v>
          </cell>
        </row>
        <row r="2039">
          <cell r="C2039" t="str">
            <v>Norway|2000|271600</v>
          </cell>
          <cell r="D2039" t="str">
            <v>Norway|2000</v>
          </cell>
          <cell r="E2039">
            <v>6</v>
          </cell>
          <cell r="F2039" t="str">
            <v>HS96</v>
          </cell>
          <cell r="G2039" t="str">
            <v>271600</v>
          </cell>
          <cell r="H2039" t="str">
            <v>4</v>
          </cell>
          <cell r="I2039">
            <v>1</v>
          </cell>
          <cell r="J2039">
            <v>1</v>
          </cell>
          <cell r="K2039">
            <v>1</v>
          </cell>
          <cell r="L2039">
            <v>0</v>
          </cell>
          <cell r="M2039">
            <v>0</v>
          </cell>
          <cell r="N2039">
            <v>0</v>
          </cell>
          <cell r="O2039">
            <v>100</v>
          </cell>
          <cell r="P2039">
            <v>0</v>
          </cell>
          <cell r="R2039">
            <v>8.8018400000000003</v>
          </cell>
          <cell r="S2039">
            <v>20248.050512395192</v>
          </cell>
          <cell r="T2039" t="str">
            <v>[$ 13.7 per Megawatt-hour (1000 kw/h)]</v>
          </cell>
          <cell r="U2039" t="str">
            <v>Electrical energy</v>
          </cell>
        </row>
        <row r="2040">
          <cell r="D2040" t="str">
            <v>Norway|1999</v>
          </cell>
          <cell r="E2040">
            <v>4</v>
          </cell>
          <cell r="F2040" t="str">
            <v>HS96</v>
          </cell>
          <cell r="G2040" t="str">
            <v>2711</v>
          </cell>
          <cell r="H2040" t="str">
            <v>0</v>
          </cell>
          <cell r="I2040">
            <v>7</v>
          </cell>
          <cell r="J2040">
            <v>9</v>
          </cell>
          <cell r="K2040">
            <v>9</v>
          </cell>
          <cell r="L2040">
            <v>0</v>
          </cell>
          <cell r="M2040">
            <v>0</v>
          </cell>
          <cell r="N2040">
            <v>0</v>
          </cell>
          <cell r="O2040">
            <v>100</v>
          </cell>
          <cell r="P2040">
            <v>0</v>
          </cell>
          <cell r="R2040">
            <v>7.7991700000000002</v>
          </cell>
          <cell r="S2040">
            <v>1993.1733333333336</v>
          </cell>
          <cell r="U2040" t="str">
            <v>Petroleum gases and other gaseous hydrocarbons.</v>
          </cell>
        </row>
        <row r="2041">
          <cell r="C2041" t="str">
            <v>Norway|1999|271111</v>
          </cell>
          <cell r="D2041" t="str">
            <v>Norway|1999</v>
          </cell>
          <cell r="E2041">
            <v>6</v>
          </cell>
          <cell r="F2041" t="str">
            <v>HS96</v>
          </cell>
          <cell r="G2041" t="str">
            <v>271111</v>
          </cell>
          <cell r="H2041" t="str">
            <v>1</v>
          </cell>
          <cell r="I2041">
            <v>1</v>
          </cell>
          <cell r="J2041">
            <v>1</v>
          </cell>
          <cell r="K2041">
            <v>1</v>
          </cell>
          <cell r="L2041">
            <v>0</v>
          </cell>
          <cell r="M2041">
            <v>0</v>
          </cell>
          <cell r="N2041">
            <v>0</v>
          </cell>
          <cell r="O2041">
            <v>100</v>
          </cell>
          <cell r="P2041">
            <v>0</v>
          </cell>
          <cell r="R2041">
            <v>7.7991700000000002</v>
          </cell>
          <cell r="S2041">
            <v>1599.1387179487181</v>
          </cell>
          <cell r="T2041" t="str">
            <v>[$ 0.115 per Kilogram]</v>
          </cell>
          <cell r="U2041" t="str">
            <v>Natural gas, liquefied</v>
          </cell>
        </row>
        <row r="2042">
          <cell r="D2042" t="str">
            <v>Norway|1999</v>
          </cell>
          <cell r="E2042">
            <v>6</v>
          </cell>
          <cell r="F2042" t="str">
            <v>HS96</v>
          </cell>
          <cell r="G2042" t="str">
            <v>271112</v>
          </cell>
          <cell r="H2042" t="str">
            <v>0</v>
          </cell>
          <cell r="I2042">
            <v>1</v>
          </cell>
          <cell r="J2042">
            <v>1</v>
          </cell>
          <cell r="K2042">
            <v>1</v>
          </cell>
          <cell r="L2042">
            <v>0</v>
          </cell>
          <cell r="M2042">
            <v>0</v>
          </cell>
          <cell r="N2042">
            <v>0</v>
          </cell>
          <cell r="O2042">
            <v>100</v>
          </cell>
          <cell r="P2042">
            <v>0</v>
          </cell>
          <cell r="R2042">
            <v>7.7991700000000002</v>
          </cell>
          <cell r="U2042" t="str">
            <v>Propane, liquefied</v>
          </cell>
        </row>
        <row r="2043">
          <cell r="D2043" t="str">
            <v>Norway|1999</v>
          </cell>
          <cell r="E2043">
            <v>6</v>
          </cell>
          <cell r="F2043" t="str">
            <v>HS96</v>
          </cell>
          <cell r="G2043" t="str">
            <v>271113</v>
          </cell>
          <cell r="H2043" t="str">
            <v>0</v>
          </cell>
          <cell r="I2043">
            <v>1</v>
          </cell>
          <cell r="J2043">
            <v>1</v>
          </cell>
          <cell r="K2043">
            <v>1</v>
          </cell>
          <cell r="L2043">
            <v>0</v>
          </cell>
          <cell r="M2043">
            <v>0</v>
          </cell>
          <cell r="N2043">
            <v>0</v>
          </cell>
          <cell r="O2043">
            <v>100</v>
          </cell>
          <cell r="P2043">
            <v>0</v>
          </cell>
          <cell r="R2043">
            <v>7.7991700000000002</v>
          </cell>
          <cell r="U2043" t="str">
            <v>Butanes, liquefied (excl. of a purity of &gt;= 95% of N-butane or isobutane)</v>
          </cell>
        </row>
        <row r="2044">
          <cell r="D2044" t="str">
            <v>Norway|1999</v>
          </cell>
          <cell r="E2044">
            <v>6</v>
          </cell>
          <cell r="F2044" t="str">
            <v>HS96</v>
          </cell>
          <cell r="G2044" t="str">
            <v>271114</v>
          </cell>
          <cell r="H2044" t="str">
            <v>0</v>
          </cell>
          <cell r="I2044">
            <v>1</v>
          </cell>
          <cell r="J2044">
            <v>1</v>
          </cell>
          <cell r="K2044">
            <v>1</v>
          </cell>
          <cell r="L2044">
            <v>0</v>
          </cell>
          <cell r="M2044">
            <v>0</v>
          </cell>
          <cell r="N2044">
            <v>0</v>
          </cell>
          <cell r="O2044">
            <v>100</v>
          </cell>
          <cell r="P2044">
            <v>0</v>
          </cell>
          <cell r="R2044">
            <v>7.7991700000000002</v>
          </cell>
          <cell r="S2044">
            <v>95.318461538461534</v>
          </cell>
          <cell r="T2044" t="str">
            <v>[$ 1.2 per Kilogram]</v>
          </cell>
          <cell r="U2044" t="str">
            <v>Ethylene, propylene, butylene and butadiene, liquefied (excl. ethylene of a purity of &gt;= 95% and propylene, butylene and butadiene of a purity of &gt;= 90%)</v>
          </cell>
        </row>
        <row r="2045">
          <cell r="D2045" t="str">
            <v>Norway|1999</v>
          </cell>
          <cell r="E2045">
            <v>6</v>
          </cell>
          <cell r="F2045" t="str">
            <v>HS96</v>
          </cell>
          <cell r="G2045" t="str">
            <v>271119</v>
          </cell>
          <cell r="H2045" t="str">
            <v>0</v>
          </cell>
          <cell r="I2045">
            <v>1</v>
          </cell>
          <cell r="J2045">
            <v>1</v>
          </cell>
          <cell r="K2045">
            <v>1</v>
          </cell>
          <cell r="L2045">
            <v>0</v>
          </cell>
          <cell r="M2045">
            <v>0</v>
          </cell>
          <cell r="N2045">
            <v>0</v>
          </cell>
          <cell r="O2045">
            <v>100</v>
          </cell>
          <cell r="P2045">
            <v>0</v>
          </cell>
          <cell r="R2045">
            <v>7.7991700000000002</v>
          </cell>
          <cell r="S2045">
            <v>84.926538461538456</v>
          </cell>
          <cell r="T2045" t="str">
            <v>[$ 1.3 per Kilogram]</v>
          </cell>
          <cell r="U2045" t="str">
            <v>Gaseous hydrocarbons, liquefied, n.e.s. (excl. natural gas, propane, butane, ethylene, propylene, butylene and butadiene)</v>
          </cell>
        </row>
        <row r="2046">
          <cell r="C2046" t="str">
            <v>Norway|1999|271121</v>
          </cell>
          <cell r="D2046" t="str">
            <v>Norway|1999</v>
          </cell>
          <cell r="E2046">
            <v>6</v>
          </cell>
          <cell r="F2046" t="str">
            <v>HS96</v>
          </cell>
          <cell r="G2046" t="str">
            <v>271121</v>
          </cell>
          <cell r="H2046" t="str">
            <v>2</v>
          </cell>
          <cell r="I2046">
            <v>1</v>
          </cell>
          <cell r="J2046">
            <v>1</v>
          </cell>
          <cell r="K2046">
            <v>1</v>
          </cell>
          <cell r="L2046">
            <v>0</v>
          </cell>
          <cell r="M2046">
            <v>0</v>
          </cell>
          <cell r="N2046">
            <v>0</v>
          </cell>
          <cell r="O2046">
            <v>100</v>
          </cell>
          <cell r="P2046">
            <v>0</v>
          </cell>
          <cell r="R2046">
            <v>7.7991700000000002</v>
          </cell>
          <cell r="U2046" t="str">
            <v>Natural gas in gaseous state</v>
          </cell>
        </row>
        <row r="2047">
          <cell r="D2047" t="str">
            <v>Norway|1999</v>
          </cell>
          <cell r="E2047">
            <v>6</v>
          </cell>
          <cell r="F2047" t="str">
            <v>HS96</v>
          </cell>
          <cell r="G2047" t="str">
            <v>271129</v>
          </cell>
          <cell r="H2047" t="str">
            <v>0</v>
          </cell>
          <cell r="I2047">
            <v>1</v>
          </cell>
          <cell r="J2047">
            <v>3</v>
          </cell>
          <cell r="K2047">
            <v>3</v>
          </cell>
          <cell r="L2047">
            <v>0</v>
          </cell>
          <cell r="M2047">
            <v>0</v>
          </cell>
          <cell r="N2047">
            <v>0</v>
          </cell>
          <cell r="O2047">
            <v>100</v>
          </cell>
          <cell r="P2047">
            <v>0</v>
          </cell>
          <cell r="R2047">
            <v>7.7991700000000002</v>
          </cell>
          <cell r="S2047">
            <v>213.78961538461536</v>
          </cell>
          <cell r="T2047" t="str">
            <v>[$ 2.2 per Kilogram]</v>
          </cell>
          <cell r="U2047" t="str">
            <v>Hydrocarbons in gaseous state, n.e.s. (excl. natural gas)</v>
          </cell>
        </row>
        <row r="2048">
          <cell r="C2048" t="str">
            <v>Norway|1999|2716</v>
          </cell>
          <cell r="D2048" t="str">
            <v>Norway|1999</v>
          </cell>
          <cell r="E2048">
            <v>4</v>
          </cell>
          <cell r="F2048" t="str">
            <v>HS96</v>
          </cell>
          <cell r="G2048" t="str">
            <v>2716</v>
          </cell>
          <cell r="H2048" t="str">
            <v>3</v>
          </cell>
          <cell r="I2048">
            <v>1</v>
          </cell>
          <cell r="J2048">
            <v>1</v>
          </cell>
          <cell r="K2048">
            <v>1</v>
          </cell>
          <cell r="L2048">
            <v>0</v>
          </cell>
          <cell r="M2048">
            <v>0</v>
          </cell>
          <cell r="N2048">
            <v>0</v>
          </cell>
          <cell r="O2048">
            <v>100</v>
          </cell>
          <cell r="P2048">
            <v>0</v>
          </cell>
          <cell r="R2048">
            <v>7.7991700000000002</v>
          </cell>
          <cell r="S2048">
            <v>100138.17282051282</v>
          </cell>
          <cell r="U2048" t="str">
            <v>Electrical energy. (optional heading)</v>
          </cell>
        </row>
        <row r="2049">
          <cell r="C2049" t="str">
            <v>Norway|1999|271600</v>
          </cell>
          <cell r="D2049" t="str">
            <v>Norway|1999</v>
          </cell>
          <cell r="E2049">
            <v>6</v>
          </cell>
          <cell r="F2049" t="str">
            <v>HS96</v>
          </cell>
          <cell r="G2049" t="str">
            <v>271600</v>
          </cell>
          <cell r="H2049" t="str">
            <v>4</v>
          </cell>
          <cell r="I2049">
            <v>1</v>
          </cell>
          <cell r="J2049">
            <v>1</v>
          </cell>
          <cell r="K2049">
            <v>1</v>
          </cell>
          <cell r="L2049">
            <v>0</v>
          </cell>
          <cell r="M2049">
            <v>0</v>
          </cell>
          <cell r="N2049">
            <v>0</v>
          </cell>
          <cell r="O2049">
            <v>100</v>
          </cell>
          <cell r="P2049">
            <v>0</v>
          </cell>
          <cell r="R2049">
            <v>7.7991700000000002</v>
          </cell>
          <cell r="S2049">
            <v>100138.17282051282</v>
          </cell>
          <cell r="T2049" t="str">
            <v>[$ 14.6 per Megawatt-hour (1000 kw/h)]</v>
          </cell>
          <cell r="U2049" t="str">
            <v>Electrical energy</v>
          </cell>
        </row>
        <row r="2050">
          <cell r="D2050" t="str">
            <v>Norway|1998</v>
          </cell>
          <cell r="E2050">
            <v>4</v>
          </cell>
          <cell r="F2050" t="str">
            <v>HS96</v>
          </cell>
          <cell r="G2050" t="str">
            <v>2711</v>
          </cell>
          <cell r="H2050" t="str">
            <v>0</v>
          </cell>
          <cell r="I2050">
            <v>7</v>
          </cell>
          <cell r="J2050">
            <v>9</v>
          </cell>
          <cell r="K2050">
            <v>9</v>
          </cell>
          <cell r="L2050">
            <v>2.9095238095238094</v>
          </cell>
          <cell r="M2050">
            <v>0</v>
          </cell>
          <cell r="N2050">
            <v>4.7</v>
          </cell>
          <cell r="O2050">
            <v>38.095238095238095</v>
          </cell>
          <cell r="P2050">
            <v>0</v>
          </cell>
          <cell r="R2050">
            <v>7.5450999999999997</v>
          </cell>
          <cell r="S2050">
            <v>2879.1843225000002</v>
          </cell>
          <cell r="U2050" t="str">
            <v>Petroleum gases and other gaseous hydrocarbons.</v>
          </cell>
        </row>
        <row r="2051">
          <cell r="C2051" t="str">
            <v>Norway|1998|271111</v>
          </cell>
          <cell r="D2051" t="str">
            <v>Norway|1998</v>
          </cell>
          <cell r="E2051">
            <v>6</v>
          </cell>
          <cell r="F2051" t="str">
            <v>HS96</v>
          </cell>
          <cell r="G2051" t="str">
            <v>271111</v>
          </cell>
          <cell r="H2051" t="str">
            <v>1</v>
          </cell>
          <cell r="I2051">
            <v>1</v>
          </cell>
          <cell r="J2051">
            <v>1</v>
          </cell>
          <cell r="K2051">
            <v>1</v>
          </cell>
          <cell r="L2051">
            <v>4.7</v>
          </cell>
          <cell r="M2051">
            <v>4.7</v>
          </cell>
          <cell r="N2051">
            <v>4.7</v>
          </cell>
          <cell r="O2051">
            <v>0</v>
          </cell>
          <cell r="P2051">
            <v>0</v>
          </cell>
          <cell r="R2051">
            <v>7.5450999999999997</v>
          </cell>
          <cell r="S2051">
            <v>2623.0985250000003</v>
          </cell>
          <cell r="T2051" t="str">
            <v>[$ 0.109 per Kilogram]</v>
          </cell>
          <cell r="U2051" t="str">
            <v>Natural gas, liquefied</v>
          </cell>
        </row>
        <row r="2052">
          <cell r="D2052" t="str">
            <v>Norway|1998</v>
          </cell>
          <cell r="E2052">
            <v>6</v>
          </cell>
          <cell r="F2052" t="str">
            <v>HS96</v>
          </cell>
          <cell r="G2052" t="str">
            <v>271112</v>
          </cell>
          <cell r="H2052" t="str">
            <v>0</v>
          </cell>
          <cell r="I2052">
            <v>1</v>
          </cell>
          <cell r="J2052">
            <v>1</v>
          </cell>
          <cell r="K2052">
            <v>1</v>
          </cell>
          <cell r="L2052">
            <v>0</v>
          </cell>
          <cell r="M2052">
            <v>0</v>
          </cell>
          <cell r="N2052">
            <v>0</v>
          </cell>
          <cell r="O2052">
            <v>100</v>
          </cell>
          <cell r="P2052">
            <v>0</v>
          </cell>
          <cell r="R2052">
            <v>7.5450999999999997</v>
          </cell>
          <cell r="U2052" t="str">
            <v>Propane, liquefied</v>
          </cell>
        </row>
        <row r="2053">
          <cell r="D2053" t="str">
            <v>Norway|1998</v>
          </cell>
          <cell r="E2053">
            <v>6</v>
          </cell>
          <cell r="F2053" t="str">
            <v>HS96</v>
          </cell>
          <cell r="G2053" t="str">
            <v>271113</v>
          </cell>
          <cell r="H2053" t="str">
            <v>0</v>
          </cell>
          <cell r="I2053">
            <v>1</v>
          </cell>
          <cell r="J2053">
            <v>1</v>
          </cell>
          <cell r="K2053">
            <v>1</v>
          </cell>
          <cell r="L2053">
            <v>0</v>
          </cell>
          <cell r="M2053">
            <v>0</v>
          </cell>
          <cell r="N2053">
            <v>0</v>
          </cell>
          <cell r="O2053">
            <v>100</v>
          </cell>
          <cell r="P2053">
            <v>0</v>
          </cell>
          <cell r="R2053">
            <v>7.5450999999999997</v>
          </cell>
          <cell r="U2053" t="str">
            <v>Butanes, liquefied (excl. of a purity of &gt;= 95% of N-butane or isobutane)</v>
          </cell>
        </row>
        <row r="2054">
          <cell r="D2054" t="str">
            <v>Norway|1998</v>
          </cell>
          <cell r="E2054">
            <v>6</v>
          </cell>
          <cell r="F2054" t="str">
            <v>HS96</v>
          </cell>
          <cell r="G2054" t="str">
            <v>271114</v>
          </cell>
          <cell r="H2054" t="str">
            <v>0</v>
          </cell>
          <cell r="I2054">
            <v>1</v>
          </cell>
          <cell r="J2054">
            <v>1</v>
          </cell>
          <cell r="K2054">
            <v>1</v>
          </cell>
          <cell r="L2054">
            <v>4.7</v>
          </cell>
          <cell r="M2054">
            <v>4.7</v>
          </cell>
          <cell r="N2054">
            <v>4.7</v>
          </cell>
          <cell r="O2054">
            <v>0</v>
          </cell>
          <cell r="P2054">
            <v>0</v>
          </cell>
          <cell r="R2054">
            <v>7.5450999999999997</v>
          </cell>
          <cell r="S2054">
            <v>9.3466825</v>
          </cell>
          <cell r="T2054" t="str">
            <v>[$ 1.4 per Kilogram]</v>
          </cell>
          <cell r="U2054" t="str">
            <v>Ethylene, propylene, butylene and butadiene, liquefied (excl. ethylene of a purity of &gt;= 95% and propylene, butylene and butadiene of a purity of &gt;= 90%)</v>
          </cell>
        </row>
        <row r="2055">
          <cell r="D2055" t="str">
            <v>Norway|1998</v>
          </cell>
          <cell r="E2055">
            <v>6</v>
          </cell>
          <cell r="F2055" t="str">
            <v>HS96</v>
          </cell>
          <cell r="G2055" t="str">
            <v>271119</v>
          </cell>
          <cell r="H2055" t="str">
            <v>0</v>
          </cell>
          <cell r="I2055">
            <v>1</v>
          </cell>
          <cell r="J2055">
            <v>1</v>
          </cell>
          <cell r="K2055">
            <v>1</v>
          </cell>
          <cell r="L2055">
            <v>4.7</v>
          </cell>
          <cell r="M2055">
            <v>4.7</v>
          </cell>
          <cell r="N2055">
            <v>4.7</v>
          </cell>
          <cell r="O2055">
            <v>0</v>
          </cell>
          <cell r="P2055">
            <v>0</v>
          </cell>
          <cell r="R2055">
            <v>7.5450999999999997</v>
          </cell>
          <cell r="S2055">
            <v>46.831462500000008</v>
          </cell>
          <cell r="T2055" t="str">
            <v>[$ 1.3 per Kilogram]</v>
          </cell>
          <cell r="U2055" t="str">
            <v>Gaseous hydrocarbons, liquefied, n.e.s. (excl. natural gas, propane, butane, ethylene, propylene, butylene and butadiene)</v>
          </cell>
        </row>
        <row r="2056">
          <cell r="C2056" t="str">
            <v>Norway|1998|271121</v>
          </cell>
          <cell r="D2056" t="str">
            <v>Norway|1998</v>
          </cell>
          <cell r="E2056">
            <v>6</v>
          </cell>
          <cell r="F2056" t="str">
            <v>HS96</v>
          </cell>
          <cell r="G2056" t="str">
            <v>271121</v>
          </cell>
          <cell r="H2056" t="str">
            <v>2</v>
          </cell>
          <cell r="I2056">
            <v>1</v>
          </cell>
          <cell r="J2056">
            <v>1</v>
          </cell>
          <cell r="K2056">
            <v>1</v>
          </cell>
          <cell r="L2056">
            <v>4.7</v>
          </cell>
          <cell r="M2056">
            <v>4.7</v>
          </cell>
          <cell r="N2056">
            <v>4.7</v>
          </cell>
          <cell r="O2056">
            <v>0</v>
          </cell>
          <cell r="P2056">
            <v>0</v>
          </cell>
          <cell r="R2056">
            <v>7.5450999999999997</v>
          </cell>
          <cell r="U2056" t="str">
            <v>Natural gas in gaseous state</v>
          </cell>
        </row>
        <row r="2057">
          <cell r="D2057" t="str">
            <v>Norway|1998</v>
          </cell>
          <cell r="E2057">
            <v>6</v>
          </cell>
          <cell r="F2057" t="str">
            <v>HS96</v>
          </cell>
          <cell r="G2057" t="str">
            <v>271129</v>
          </cell>
          <cell r="H2057" t="str">
            <v>0</v>
          </cell>
          <cell r="I2057">
            <v>1</v>
          </cell>
          <cell r="J2057">
            <v>3</v>
          </cell>
          <cell r="K2057">
            <v>3</v>
          </cell>
          <cell r="L2057">
            <v>1.5666666666666667</v>
          </cell>
          <cell r="M2057">
            <v>0</v>
          </cell>
          <cell r="N2057">
            <v>4.7</v>
          </cell>
          <cell r="O2057">
            <v>66.666666666666671</v>
          </cell>
          <cell r="P2057">
            <v>0</v>
          </cell>
          <cell r="R2057">
            <v>7.5450999999999997</v>
          </cell>
          <cell r="S2057">
            <v>199.90765250000001</v>
          </cell>
          <cell r="T2057" t="str">
            <v>[$ 3.8 per Kilogram]</v>
          </cell>
          <cell r="U2057" t="str">
            <v>Hydrocarbons in gaseous state, n.e.s. (excl. natural gas)</v>
          </cell>
        </row>
        <row r="2058">
          <cell r="C2058" t="str">
            <v>Norway|1998|2716</v>
          </cell>
          <cell r="D2058" t="str">
            <v>Norway|1998</v>
          </cell>
          <cell r="E2058">
            <v>4</v>
          </cell>
          <cell r="F2058" t="str">
            <v>HS96</v>
          </cell>
          <cell r="G2058" t="str">
            <v>2716</v>
          </cell>
          <cell r="H2058" t="str">
            <v>3</v>
          </cell>
          <cell r="I2058">
            <v>1</v>
          </cell>
          <cell r="J2058">
            <v>1</v>
          </cell>
          <cell r="K2058">
            <v>1</v>
          </cell>
          <cell r="L2058">
            <v>0</v>
          </cell>
          <cell r="M2058">
            <v>0</v>
          </cell>
          <cell r="N2058">
            <v>0</v>
          </cell>
          <cell r="O2058">
            <v>100</v>
          </cell>
          <cell r="P2058">
            <v>0</v>
          </cell>
          <cell r="R2058">
            <v>7.5450999999999997</v>
          </cell>
          <cell r="S2058">
            <v>135362.93743749999</v>
          </cell>
          <cell r="U2058" t="str">
            <v>Electrical energy. (optional heading)</v>
          </cell>
        </row>
        <row r="2059">
          <cell r="C2059" t="str">
            <v>Norway|1998|271600</v>
          </cell>
          <cell r="D2059" t="str">
            <v>Norway|1998</v>
          </cell>
          <cell r="E2059">
            <v>6</v>
          </cell>
          <cell r="F2059" t="str">
            <v>HS96</v>
          </cell>
          <cell r="G2059" t="str">
            <v>271600</v>
          </cell>
          <cell r="H2059" t="str">
            <v>4</v>
          </cell>
          <cell r="I2059">
            <v>1</v>
          </cell>
          <cell r="J2059">
            <v>1</v>
          </cell>
          <cell r="K2059">
            <v>1</v>
          </cell>
          <cell r="L2059">
            <v>0</v>
          </cell>
          <cell r="M2059">
            <v>0</v>
          </cell>
          <cell r="N2059">
            <v>0</v>
          </cell>
          <cell r="O2059">
            <v>100</v>
          </cell>
          <cell r="P2059">
            <v>0</v>
          </cell>
          <cell r="R2059">
            <v>7.5450999999999997</v>
          </cell>
          <cell r="S2059">
            <v>135362.93743749999</v>
          </cell>
          <cell r="T2059" t="str">
            <v>[$ 16.8 per Megawatt-hour (1000 kw/h)]</v>
          </cell>
          <cell r="U2059" t="str">
            <v>Electrical energy</v>
          </cell>
        </row>
        <row r="2060">
          <cell r="D2060" t="str">
            <v>Norway|1997</v>
          </cell>
          <cell r="E2060">
            <v>4</v>
          </cell>
          <cell r="F2060" t="str">
            <v>HS96</v>
          </cell>
          <cell r="G2060" t="str">
            <v>2711</v>
          </cell>
          <cell r="H2060" t="str">
            <v>0</v>
          </cell>
          <cell r="I2060">
            <v>7</v>
          </cell>
          <cell r="J2060">
            <v>9</v>
          </cell>
          <cell r="K2060">
            <v>9</v>
          </cell>
          <cell r="L2060">
            <v>3.4047619047619047</v>
          </cell>
          <cell r="M2060">
            <v>0</v>
          </cell>
          <cell r="N2060">
            <v>5.5</v>
          </cell>
          <cell r="O2060">
            <v>38.095238095238095</v>
          </cell>
          <cell r="P2060">
            <v>0</v>
          </cell>
          <cell r="R2060">
            <v>7.0734000000000004</v>
          </cell>
          <cell r="S2060">
            <v>10094.498826589759</v>
          </cell>
          <cell r="U2060" t="str">
            <v>Petroleum gases and other gaseous hydrocarbons.</v>
          </cell>
        </row>
        <row r="2061">
          <cell r="C2061" t="str">
            <v>Norway|1997|271111</v>
          </cell>
          <cell r="D2061" t="str">
            <v>Norway|1997</v>
          </cell>
          <cell r="E2061">
            <v>6</v>
          </cell>
          <cell r="F2061" t="str">
            <v>HS96</v>
          </cell>
          <cell r="G2061" t="str">
            <v>271111</v>
          </cell>
          <cell r="H2061" t="str">
            <v>1</v>
          </cell>
          <cell r="I2061">
            <v>1</v>
          </cell>
          <cell r="J2061">
            <v>1</v>
          </cell>
          <cell r="K2061">
            <v>1</v>
          </cell>
          <cell r="L2061">
            <v>5.5</v>
          </cell>
          <cell r="M2061">
            <v>5.5</v>
          </cell>
          <cell r="N2061">
            <v>5.5</v>
          </cell>
          <cell r="O2061">
            <v>0</v>
          </cell>
          <cell r="P2061">
            <v>0</v>
          </cell>
          <cell r="R2061">
            <v>7.0734000000000004</v>
          </cell>
          <cell r="S2061">
            <v>9838.0874826815962</v>
          </cell>
          <cell r="T2061" t="str">
            <v>[$ 0.161 per Kilogram]</v>
          </cell>
          <cell r="U2061" t="str">
            <v>Natural gas, liquefied</v>
          </cell>
        </row>
        <row r="2062">
          <cell r="D2062" t="str">
            <v>Norway|1997</v>
          </cell>
          <cell r="E2062">
            <v>6</v>
          </cell>
          <cell r="F2062" t="str">
            <v>HS96</v>
          </cell>
          <cell r="G2062" t="str">
            <v>271112</v>
          </cell>
          <cell r="H2062" t="str">
            <v>0</v>
          </cell>
          <cell r="I2062">
            <v>1</v>
          </cell>
          <cell r="J2062">
            <v>1</v>
          </cell>
          <cell r="K2062">
            <v>1</v>
          </cell>
          <cell r="L2062">
            <v>0</v>
          </cell>
          <cell r="M2062">
            <v>0</v>
          </cell>
          <cell r="N2062">
            <v>0</v>
          </cell>
          <cell r="O2062">
            <v>100</v>
          </cell>
          <cell r="P2062">
            <v>0</v>
          </cell>
          <cell r="R2062">
            <v>7.0734000000000004</v>
          </cell>
          <cell r="U2062" t="str">
            <v>Propane, liquefied</v>
          </cell>
        </row>
        <row r="2063">
          <cell r="D2063" t="str">
            <v>Norway|1997</v>
          </cell>
          <cell r="E2063">
            <v>6</v>
          </cell>
          <cell r="F2063" t="str">
            <v>HS96</v>
          </cell>
          <cell r="G2063" t="str">
            <v>271113</v>
          </cell>
          <cell r="H2063" t="str">
            <v>0</v>
          </cell>
          <cell r="I2063">
            <v>1</v>
          </cell>
          <cell r="J2063">
            <v>1</v>
          </cell>
          <cell r="K2063">
            <v>1</v>
          </cell>
          <cell r="L2063">
            <v>0</v>
          </cell>
          <cell r="M2063">
            <v>0</v>
          </cell>
          <cell r="N2063">
            <v>0</v>
          </cell>
          <cell r="O2063">
            <v>100</v>
          </cell>
          <cell r="P2063">
            <v>0</v>
          </cell>
          <cell r="R2063">
            <v>7.0734000000000004</v>
          </cell>
          <cell r="U2063" t="str">
            <v>Butanes, liquefied (excl. of a purity of &gt;= 95% of N-butane or isobutane)</v>
          </cell>
        </row>
        <row r="2064">
          <cell r="D2064" t="str">
            <v>Norway|1997</v>
          </cell>
          <cell r="E2064">
            <v>6</v>
          </cell>
          <cell r="F2064" t="str">
            <v>HS96</v>
          </cell>
          <cell r="G2064" t="str">
            <v>271114</v>
          </cell>
          <cell r="H2064" t="str">
            <v>0</v>
          </cell>
          <cell r="I2064">
            <v>1</v>
          </cell>
          <cell r="J2064">
            <v>1</v>
          </cell>
          <cell r="K2064">
            <v>1</v>
          </cell>
          <cell r="L2064">
            <v>5.5</v>
          </cell>
          <cell r="M2064">
            <v>5.5</v>
          </cell>
          <cell r="N2064">
            <v>5.5</v>
          </cell>
          <cell r="O2064">
            <v>0</v>
          </cell>
          <cell r="P2064">
            <v>0</v>
          </cell>
          <cell r="R2064">
            <v>7.0734000000000004</v>
          </cell>
          <cell r="S2064">
            <v>2.2325897022648227</v>
          </cell>
          <cell r="T2064" t="str">
            <v>[$ 4.9 per Kilogram]</v>
          </cell>
          <cell r="U2064" t="str">
            <v>Ethylene, propylene, butylene and butadiene, liquefied (excl. ethylene of a purity of &gt;= 95% and propylene, butylene and butadiene of a purity of &gt;= 90%)</v>
          </cell>
        </row>
        <row r="2065">
          <cell r="D2065" t="str">
            <v>Norway|1997</v>
          </cell>
          <cell r="E2065">
            <v>6</v>
          </cell>
          <cell r="F2065" t="str">
            <v>HS96</v>
          </cell>
          <cell r="G2065" t="str">
            <v>271119</v>
          </cell>
          <cell r="H2065" t="str">
            <v>0</v>
          </cell>
          <cell r="I2065">
            <v>1</v>
          </cell>
          <cell r="J2065">
            <v>1</v>
          </cell>
          <cell r="K2065">
            <v>1</v>
          </cell>
          <cell r="L2065">
            <v>5.5</v>
          </cell>
          <cell r="M2065">
            <v>5.5</v>
          </cell>
          <cell r="N2065">
            <v>5.5</v>
          </cell>
          <cell r="O2065">
            <v>0</v>
          </cell>
          <cell r="P2065">
            <v>0</v>
          </cell>
          <cell r="R2065">
            <v>7.0734000000000004</v>
          </cell>
          <cell r="S2065">
            <v>121.56968360335905</v>
          </cell>
          <cell r="T2065" t="str">
            <v>[$ 0.879 per Kilogram]</v>
          </cell>
          <cell r="U2065" t="str">
            <v>Gaseous hydrocarbons, liquefied, n.e.s. (excl. natural gas, propane, butane, ethylene, propylene, butylene and butadiene)</v>
          </cell>
        </row>
        <row r="2066">
          <cell r="C2066" t="str">
            <v>Norway|1997|271121</v>
          </cell>
          <cell r="D2066" t="str">
            <v>Norway|1997</v>
          </cell>
          <cell r="E2066">
            <v>6</v>
          </cell>
          <cell r="F2066" t="str">
            <v>HS96</v>
          </cell>
          <cell r="G2066" t="str">
            <v>271121</v>
          </cell>
          <cell r="H2066" t="str">
            <v>2</v>
          </cell>
          <cell r="I2066">
            <v>1</v>
          </cell>
          <cell r="J2066">
            <v>1</v>
          </cell>
          <cell r="K2066">
            <v>1</v>
          </cell>
          <cell r="L2066">
            <v>5.5</v>
          </cell>
          <cell r="M2066">
            <v>5.5</v>
          </cell>
          <cell r="N2066">
            <v>5.5</v>
          </cell>
          <cell r="O2066">
            <v>0</v>
          </cell>
          <cell r="P2066">
            <v>0</v>
          </cell>
          <cell r="R2066">
            <v>7.0734000000000004</v>
          </cell>
          <cell r="U2066" t="str">
            <v>Natural gas in gaseous state</v>
          </cell>
        </row>
        <row r="2067">
          <cell r="D2067" t="str">
            <v>Norway|1997</v>
          </cell>
          <cell r="E2067">
            <v>6</v>
          </cell>
          <cell r="F2067" t="str">
            <v>HS96</v>
          </cell>
          <cell r="G2067" t="str">
            <v>271129</v>
          </cell>
          <cell r="H2067" t="str">
            <v>0</v>
          </cell>
          <cell r="I2067">
            <v>1</v>
          </cell>
          <cell r="J2067">
            <v>3</v>
          </cell>
          <cell r="K2067">
            <v>3</v>
          </cell>
          <cell r="L2067">
            <v>1.8333333333333333</v>
          </cell>
          <cell r="M2067">
            <v>0</v>
          </cell>
          <cell r="N2067">
            <v>5.5</v>
          </cell>
          <cell r="O2067">
            <v>66.666666666666671</v>
          </cell>
          <cell r="P2067">
            <v>0</v>
          </cell>
          <cell r="R2067">
            <v>7.0734000000000004</v>
          </cell>
          <cell r="S2067">
            <v>132.60907060253908</v>
          </cell>
          <cell r="T2067" t="str">
            <v>[$ 3.9 per Kilogram]</v>
          </cell>
          <cell r="U2067" t="str">
            <v>Hydrocarbons in gaseous state, n.e.s. (excl. natural gas)</v>
          </cell>
        </row>
        <row r="2068">
          <cell r="C2068" t="str">
            <v>Norway|1997|2716</v>
          </cell>
          <cell r="D2068" t="str">
            <v>Norway|1997</v>
          </cell>
          <cell r="E2068">
            <v>4</v>
          </cell>
          <cell r="F2068" t="str">
            <v>HS96</v>
          </cell>
          <cell r="G2068" t="str">
            <v>2716</v>
          </cell>
          <cell r="H2068" t="str">
            <v>3</v>
          </cell>
          <cell r="I2068">
            <v>1</v>
          </cell>
          <cell r="J2068">
            <v>1</v>
          </cell>
          <cell r="K2068">
            <v>1</v>
          </cell>
          <cell r="L2068">
            <v>0</v>
          </cell>
          <cell r="M2068">
            <v>0</v>
          </cell>
          <cell r="N2068">
            <v>0</v>
          </cell>
          <cell r="O2068">
            <v>100</v>
          </cell>
          <cell r="P2068">
            <v>0</v>
          </cell>
          <cell r="R2068">
            <v>7.0734000000000004</v>
          </cell>
          <cell r="S2068">
            <v>186679.75287697572</v>
          </cell>
          <cell r="U2068" t="str">
            <v>Electrical energy. (optional heading)</v>
          </cell>
        </row>
        <row r="2069">
          <cell r="C2069" t="str">
            <v>Norway|1997|271600</v>
          </cell>
          <cell r="D2069" t="str">
            <v>Norway|1997</v>
          </cell>
          <cell r="E2069">
            <v>6</v>
          </cell>
          <cell r="F2069" t="str">
            <v>HS96</v>
          </cell>
          <cell r="G2069" t="str">
            <v>271600</v>
          </cell>
          <cell r="H2069" t="str">
            <v>4</v>
          </cell>
          <cell r="I2069">
            <v>1</v>
          </cell>
          <cell r="J2069">
            <v>1</v>
          </cell>
          <cell r="K2069">
            <v>1</v>
          </cell>
          <cell r="L2069">
            <v>0</v>
          </cell>
          <cell r="M2069">
            <v>0</v>
          </cell>
          <cell r="N2069">
            <v>0</v>
          </cell>
          <cell r="O2069">
            <v>100</v>
          </cell>
          <cell r="P2069">
            <v>0</v>
          </cell>
          <cell r="R2069">
            <v>7.0734000000000004</v>
          </cell>
          <cell r="S2069">
            <v>186679.75287697572</v>
          </cell>
          <cell r="T2069" t="str">
            <v>[$ 21.5 per Megawatt-hour (1000 kw/h)]</v>
          </cell>
          <cell r="U2069" t="str">
            <v>Electrical energy</v>
          </cell>
        </row>
        <row r="2070">
          <cell r="D2070" t="str">
            <v>Norway|1996</v>
          </cell>
          <cell r="E2070">
            <v>4</v>
          </cell>
          <cell r="F2070" t="str">
            <v>HS96</v>
          </cell>
          <cell r="G2070" t="str">
            <v>2711</v>
          </cell>
          <cell r="H2070" t="str">
            <v>0</v>
          </cell>
          <cell r="I2070">
            <v>7</v>
          </cell>
          <cell r="J2070">
            <v>9</v>
          </cell>
          <cell r="K2070">
            <v>9</v>
          </cell>
          <cell r="L2070">
            <v>3.8380952380952382</v>
          </cell>
          <cell r="M2070">
            <v>0</v>
          </cell>
          <cell r="N2070">
            <v>6.2</v>
          </cell>
          <cell r="O2070">
            <v>38.095238095238095</v>
          </cell>
          <cell r="P2070">
            <v>0</v>
          </cell>
          <cell r="R2070">
            <v>6.4498100000000003</v>
          </cell>
          <cell r="S2070">
            <v>11128.468479642779</v>
          </cell>
          <cell r="U2070" t="str">
            <v>Petroleum gases and other gaseous hydrocarbons.</v>
          </cell>
        </row>
        <row r="2071">
          <cell r="C2071" t="str">
            <v>Norway|1996|271111</v>
          </cell>
          <cell r="D2071" t="str">
            <v>Norway|1996</v>
          </cell>
          <cell r="E2071">
            <v>6</v>
          </cell>
          <cell r="F2071" t="str">
            <v>HS96</v>
          </cell>
          <cell r="G2071" t="str">
            <v>271111</v>
          </cell>
          <cell r="H2071" t="str">
            <v>1</v>
          </cell>
          <cell r="I2071">
            <v>1</v>
          </cell>
          <cell r="J2071">
            <v>1</v>
          </cell>
          <cell r="K2071">
            <v>1</v>
          </cell>
          <cell r="L2071">
            <v>6.2</v>
          </cell>
          <cell r="M2071">
            <v>6.2</v>
          </cell>
          <cell r="N2071">
            <v>6.2</v>
          </cell>
          <cell r="O2071">
            <v>0</v>
          </cell>
          <cell r="P2071">
            <v>0</v>
          </cell>
          <cell r="R2071">
            <v>6.4498100000000003</v>
          </cell>
          <cell r="S2071">
            <v>10725.668392818381</v>
          </cell>
          <cell r="T2071" t="str">
            <v>[$ 0.150 per Kilogram]</v>
          </cell>
          <cell r="U2071" t="str">
            <v>Natural gas, liquefied</v>
          </cell>
        </row>
        <row r="2072">
          <cell r="D2072" t="str">
            <v>Norway|1996</v>
          </cell>
          <cell r="E2072">
            <v>6</v>
          </cell>
          <cell r="F2072" t="str">
            <v>HS96</v>
          </cell>
          <cell r="G2072" t="str">
            <v>271112</v>
          </cell>
          <cell r="H2072" t="str">
            <v>0</v>
          </cell>
          <cell r="I2072">
            <v>1</v>
          </cell>
          <cell r="J2072">
            <v>1</v>
          </cell>
          <cell r="K2072">
            <v>1</v>
          </cell>
          <cell r="L2072">
            <v>0</v>
          </cell>
          <cell r="M2072">
            <v>0</v>
          </cell>
          <cell r="N2072">
            <v>0</v>
          </cell>
          <cell r="O2072">
            <v>100</v>
          </cell>
          <cell r="P2072">
            <v>0</v>
          </cell>
          <cell r="R2072">
            <v>6.4498100000000003</v>
          </cell>
          <cell r="U2072" t="str">
            <v>Propane, liquefied</v>
          </cell>
        </row>
        <row r="2073">
          <cell r="D2073" t="str">
            <v>Norway|1996</v>
          </cell>
          <cell r="E2073">
            <v>6</v>
          </cell>
          <cell r="F2073" t="str">
            <v>HS96</v>
          </cell>
          <cell r="G2073" t="str">
            <v>271113</v>
          </cell>
          <cell r="H2073" t="str">
            <v>0</v>
          </cell>
          <cell r="I2073">
            <v>1</v>
          </cell>
          <cell r="J2073">
            <v>1</v>
          </cell>
          <cell r="K2073">
            <v>1</v>
          </cell>
          <cell r="L2073">
            <v>0</v>
          </cell>
          <cell r="M2073">
            <v>0</v>
          </cell>
          <cell r="N2073">
            <v>0</v>
          </cell>
          <cell r="O2073">
            <v>100</v>
          </cell>
          <cell r="P2073">
            <v>0</v>
          </cell>
          <cell r="R2073">
            <v>6.4498100000000003</v>
          </cell>
          <cell r="U2073" t="str">
            <v>Butanes, liquefied (excl. of a purity of &gt;= 95% of N-butane or isobutane)</v>
          </cell>
        </row>
        <row r="2074">
          <cell r="D2074" t="str">
            <v>Norway|1996</v>
          </cell>
          <cell r="E2074">
            <v>6</v>
          </cell>
          <cell r="F2074" t="str">
            <v>HS96</v>
          </cell>
          <cell r="G2074" t="str">
            <v>271114</v>
          </cell>
          <cell r="H2074" t="str">
            <v>0</v>
          </cell>
          <cell r="I2074">
            <v>1</v>
          </cell>
          <cell r="J2074">
            <v>1</v>
          </cell>
          <cell r="K2074">
            <v>1</v>
          </cell>
          <cell r="L2074">
            <v>6.2</v>
          </cell>
          <cell r="M2074">
            <v>6.2</v>
          </cell>
          <cell r="N2074">
            <v>6.2</v>
          </cell>
          <cell r="O2074">
            <v>0</v>
          </cell>
          <cell r="P2074">
            <v>0</v>
          </cell>
          <cell r="R2074">
            <v>6.4498100000000003</v>
          </cell>
          <cell r="S2074">
            <v>5.6331979286179408</v>
          </cell>
          <cell r="T2074" t="str">
            <v>[$ 4.0 per Kilogram]</v>
          </cell>
          <cell r="U2074" t="str">
            <v>Ethylene, propylene, butylene and butadiene, liquefied (excl. ethylene of a purity of &gt;= 95% and propylene, butylene and butadiene of a purity of &gt;= 90%)</v>
          </cell>
        </row>
        <row r="2075">
          <cell r="D2075" t="str">
            <v>Norway|1996</v>
          </cell>
          <cell r="E2075">
            <v>6</v>
          </cell>
          <cell r="F2075" t="str">
            <v>HS96</v>
          </cell>
          <cell r="G2075" t="str">
            <v>271119</v>
          </cell>
          <cell r="H2075" t="str">
            <v>0</v>
          </cell>
          <cell r="I2075">
            <v>1</v>
          </cell>
          <cell r="J2075">
            <v>1</v>
          </cell>
          <cell r="K2075">
            <v>1</v>
          </cell>
          <cell r="L2075">
            <v>6.2</v>
          </cell>
          <cell r="M2075">
            <v>6.2</v>
          </cell>
          <cell r="N2075">
            <v>6.2</v>
          </cell>
          <cell r="O2075">
            <v>0</v>
          </cell>
          <cell r="P2075">
            <v>0</v>
          </cell>
          <cell r="R2075">
            <v>6.4498100000000003</v>
          </cell>
          <cell r="S2075">
            <v>199.61146082049058</v>
          </cell>
          <cell r="T2075" t="str">
            <v>[$ 0.950 per Kilogram]</v>
          </cell>
          <cell r="U2075" t="str">
            <v>Gaseous hydrocarbons, liquefied, n.e.s. (excl. natural gas, propane, butane, ethylene, propylene, butylene and butadiene)</v>
          </cell>
        </row>
        <row r="2076">
          <cell r="C2076" t="str">
            <v>Norway|1996|271121</v>
          </cell>
          <cell r="D2076" t="str">
            <v>Norway|1996</v>
          </cell>
          <cell r="E2076">
            <v>6</v>
          </cell>
          <cell r="F2076" t="str">
            <v>HS96</v>
          </cell>
          <cell r="G2076" t="str">
            <v>271121</v>
          </cell>
          <cell r="H2076" t="str">
            <v>2</v>
          </cell>
          <cell r="I2076">
            <v>1</v>
          </cell>
          <cell r="J2076">
            <v>1</v>
          </cell>
          <cell r="K2076">
            <v>1</v>
          </cell>
          <cell r="L2076">
            <v>6.2</v>
          </cell>
          <cell r="M2076">
            <v>6.2</v>
          </cell>
          <cell r="N2076">
            <v>6.2</v>
          </cell>
          <cell r="O2076">
            <v>0</v>
          </cell>
          <cell r="P2076">
            <v>0</v>
          </cell>
          <cell r="R2076">
            <v>6.4498100000000003</v>
          </cell>
          <cell r="U2076" t="str">
            <v>Natural gas in gaseous state</v>
          </cell>
        </row>
        <row r="2077">
          <cell r="D2077" t="str">
            <v>Norway|1996</v>
          </cell>
          <cell r="E2077">
            <v>6</v>
          </cell>
          <cell r="F2077" t="str">
            <v>HS96</v>
          </cell>
          <cell r="G2077" t="str">
            <v>271129</v>
          </cell>
          <cell r="H2077" t="str">
            <v>0</v>
          </cell>
          <cell r="I2077">
            <v>1</v>
          </cell>
          <cell r="J2077">
            <v>3</v>
          </cell>
          <cell r="K2077">
            <v>3</v>
          </cell>
          <cell r="L2077">
            <v>2.0666666666666669</v>
          </cell>
          <cell r="M2077">
            <v>0</v>
          </cell>
          <cell r="N2077">
            <v>6.2</v>
          </cell>
          <cell r="O2077">
            <v>66.666666666666671</v>
          </cell>
          <cell r="P2077">
            <v>0</v>
          </cell>
          <cell r="R2077">
            <v>6.4498100000000003</v>
          </cell>
          <cell r="S2077">
            <v>197.55542807528917</v>
          </cell>
          <cell r="T2077" t="str">
            <v>[$ 4.3 per Kilogram]</v>
          </cell>
          <cell r="U2077" t="str">
            <v>Hydrocarbons in gaseous state, n.e.s. (excl. natural gas)</v>
          </cell>
        </row>
        <row r="2078">
          <cell r="C2078" t="str">
            <v>Norway|1996|2716</v>
          </cell>
          <cell r="D2078" t="str">
            <v>Norway|1996</v>
          </cell>
          <cell r="E2078">
            <v>4</v>
          </cell>
          <cell r="F2078" t="str">
            <v>HS96</v>
          </cell>
          <cell r="G2078" t="str">
            <v>2716</v>
          </cell>
          <cell r="H2078" t="str">
            <v>3</v>
          </cell>
          <cell r="I2078">
            <v>1</v>
          </cell>
          <cell r="J2078">
            <v>1</v>
          </cell>
          <cell r="K2078">
            <v>1</v>
          </cell>
          <cell r="L2078">
            <v>0</v>
          </cell>
          <cell r="M2078">
            <v>0</v>
          </cell>
          <cell r="N2078">
            <v>0</v>
          </cell>
          <cell r="O2078">
            <v>100</v>
          </cell>
          <cell r="P2078">
            <v>0</v>
          </cell>
          <cell r="R2078">
            <v>6.4498100000000003</v>
          </cell>
          <cell r="S2078">
            <v>518673.25669012999</v>
          </cell>
          <cell r="U2078" t="str">
            <v>Electrical energy. (optional heading)</v>
          </cell>
        </row>
        <row r="2079">
          <cell r="C2079" t="str">
            <v>Norway|1996|271600</v>
          </cell>
          <cell r="D2079" t="str">
            <v>Norway|1996</v>
          </cell>
          <cell r="E2079">
            <v>6</v>
          </cell>
          <cell r="F2079" t="str">
            <v>HS96</v>
          </cell>
          <cell r="G2079" t="str">
            <v>271600</v>
          </cell>
          <cell r="H2079" t="str">
            <v>4</v>
          </cell>
          <cell r="I2079">
            <v>1</v>
          </cell>
          <cell r="J2079">
            <v>1</v>
          </cell>
          <cell r="K2079">
            <v>1</v>
          </cell>
          <cell r="L2079">
            <v>0</v>
          </cell>
          <cell r="M2079">
            <v>0</v>
          </cell>
          <cell r="N2079">
            <v>0</v>
          </cell>
          <cell r="O2079">
            <v>100</v>
          </cell>
          <cell r="P2079">
            <v>0</v>
          </cell>
          <cell r="R2079">
            <v>6.4498100000000003</v>
          </cell>
          <cell r="S2079">
            <v>518673.25669012999</v>
          </cell>
          <cell r="T2079" t="str">
            <v>[$ 39.3 per Megawatt-hour (1000 kw/h)]</v>
          </cell>
          <cell r="U2079" t="str">
            <v>Electrical energy</v>
          </cell>
        </row>
        <row r="2080">
          <cell r="D2080" t="str">
            <v>Poland|2003</v>
          </cell>
          <cell r="E2080">
            <v>4</v>
          </cell>
          <cell r="F2080" t="str">
            <v>HS02</v>
          </cell>
          <cell r="G2080" t="str">
            <v>2711</v>
          </cell>
          <cell r="H2080" t="str">
            <v>0</v>
          </cell>
          <cell r="I2080">
            <v>7</v>
          </cell>
          <cell r="J2080">
            <v>16</v>
          </cell>
          <cell r="K2080">
            <v>16</v>
          </cell>
          <cell r="L2080">
            <v>2.3571428571428572</v>
          </cell>
          <cell r="M2080">
            <v>0</v>
          </cell>
          <cell r="N2080">
            <v>12</v>
          </cell>
          <cell r="O2080">
            <v>28.571428571428573</v>
          </cell>
          <cell r="P2080">
            <v>0</v>
          </cell>
          <cell r="R2080">
            <v>3.8890799999999999</v>
          </cell>
          <cell r="S2080">
            <v>1656217.2892077449</v>
          </cell>
          <cell r="U2080" t="str">
            <v>Petroleum gases and other gaseous hydrocarbons.</v>
          </cell>
        </row>
        <row r="2081">
          <cell r="C2081" t="str">
            <v>Poland|2003|271111</v>
          </cell>
          <cell r="D2081" t="str">
            <v>Poland|2003</v>
          </cell>
          <cell r="E2081">
            <v>6</v>
          </cell>
          <cell r="F2081" t="str">
            <v>HS02</v>
          </cell>
          <cell r="G2081" t="str">
            <v>271111</v>
          </cell>
          <cell r="H2081" t="str">
            <v>1</v>
          </cell>
          <cell r="I2081">
            <v>1</v>
          </cell>
          <cell r="J2081">
            <v>1</v>
          </cell>
          <cell r="K2081">
            <v>1</v>
          </cell>
          <cell r="L2081">
            <v>0</v>
          </cell>
          <cell r="M2081">
            <v>0</v>
          </cell>
          <cell r="N2081">
            <v>0</v>
          </cell>
          <cell r="O2081">
            <v>100</v>
          </cell>
          <cell r="P2081">
            <v>0</v>
          </cell>
          <cell r="R2081">
            <v>3.8890799999999999</v>
          </cell>
          <cell r="S2081">
            <v>10.920568798374861</v>
          </cell>
          <cell r="T2081" t="str">
            <v>[$ 0.002 per Kilogram]</v>
          </cell>
          <cell r="U2081" t="str">
            <v>Natural gas, liquefied</v>
          </cell>
        </row>
        <row r="2082">
          <cell r="D2082" t="str">
            <v>Poland|2003</v>
          </cell>
          <cell r="E2082">
            <v>6</v>
          </cell>
          <cell r="F2082" t="str">
            <v>HS02</v>
          </cell>
          <cell r="G2082" t="str">
            <v>271112</v>
          </cell>
          <cell r="H2082" t="str">
            <v>0</v>
          </cell>
          <cell r="I2082">
            <v>1</v>
          </cell>
          <cell r="J2082">
            <v>6</v>
          </cell>
          <cell r="K2082">
            <v>6</v>
          </cell>
          <cell r="L2082">
            <v>4.5</v>
          </cell>
          <cell r="M2082">
            <v>3</v>
          </cell>
          <cell r="N2082">
            <v>12</v>
          </cell>
          <cell r="O2082">
            <v>0</v>
          </cell>
          <cell r="P2082">
            <v>0</v>
          </cell>
          <cell r="R2082">
            <v>3.8890799999999999</v>
          </cell>
          <cell r="S2082">
            <v>143109.03777417779</v>
          </cell>
          <cell r="T2082" t="str">
            <v>[$ 0.296 per Kilogram]</v>
          </cell>
          <cell r="U2082" t="str">
            <v>Propane, liquefied</v>
          </cell>
        </row>
        <row r="2083">
          <cell r="D2083" t="str">
            <v>Poland|2003</v>
          </cell>
          <cell r="E2083">
            <v>6</v>
          </cell>
          <cell r="F2083" t="str">
            <v>HS02</v>
          </cell>
          <cell r="G2083" t="str">
            <v>271113</v>
          </cell>
          <cell r="H2083" t="str">
            <v>0</v>
          </cell>
          <cell r="I2083">
            <v>1</v>
          </cell>
          <cell r="J2083">
            <v>4</v>
          </cell>
          <cell r="K2083">
            <v>4</v>
          </cell>
          <cell r="L2083">
            <v>3</v>
          </cell>
          <cell r="M2083">
            <v>3</v>
          </cell>
          <cell r="N2083">
            <v>3</v>
          </cell>
          <cell r="O2083">
            <v>0</v>
          </cell>
          <cell r="P2083">
            <v>0</v>
          </cell>
          <cell r="R2083">
            <v>3.8890799999999999</v>
          </cell>
          <cell r="S2083">
            <v>67697.705263699245</v>
          </cell>
          <cell r="T2083" t="str">
            <v>[$ 0.255 per Kilogram]</v>
          </cell>
          <cell r="U2083" t="str">
            <v>Butanes, liquefied (excl. of a purity of &gt;= 95% of N-butane or isobutane)</v>
          </cell>
        </row>
        <row r="2084">
          <cell r="D2084" t="str">
            <v>Poland|2003</v>
          </cell>
          <cell r="E2084">
            <v>6</v>
          </cell>
          <cell r="F2084" t="str">
            <v>HS02</v>
          </cell>
          <cell r="G2084" t="str">
            <v>271114</v>
          </cell>
          <cell r="H2084" t="str">
            <v>0</v>
          </cell>
          <cell r="I2084">
            <v>1</v>
          </cell>
          <cell r="J2084">
            <v>1</v>
          </cell>
          <cell r="K2084">
            <v>1</v>
          </cell>
          <cell r="L2084">
            <v>3</v>
          </cell>
          <cell r="M2084">
            <v>3</v>
          </cell>
          <cell r="N2084">
            <v>3</v>
          </cell>
          <cell r="O2084">
            <v>0</v>
          </cell>
          <cell r="P2084">
            <v>0</v>
          </cell>
          <cell r="R2084">
            <v>3.8890799999999999</v>
          </cell>
          <cell r="S2084">
            <v>16123.354933271621</v>
          </cell>
          <cell r="T2084" t="str">
            <v>[$ 0.260 per Kilogram]</v>
          </cell>
          <cell r="U2084" t="str">
            <v>Ethylene, propylene, butylene and butadiene, liquefied (excl. ethylene of a purity of &gt;= 95% and propylene, butylene and butadiene of a purity of &gt;= 90%)</v>
          </cell>
        </row>
        <row r="2085">
          <cell r="D2085" t="str">
            <v>Poland|2003</v>
          </cell>
          <cell r="E2085">
            <v>6</v>
          </cell>
          <cell r="F2085" t="str">
            <v>HS02</v>
          </cell>
          <cell r="G2085" t="str">
            <v>271119</v>
          </cell>
          <cell r="H2085" t="str">
            <v>0</v>
          </cell>
          <cell r="I2085">
            <v>1</v>
          </cell>
          <cell r="J2085">
            <v>2</v>
          </cell>
          <cell r="K2085">
            <v>2</v>
          </cell>
          <cell r="L2085">
            <v>3</v>
          </cell>
          <cell r="M2085">
            <v>3</v>
          </cell>
          <cell r="N2085">
            <v>3</v>
          </cell>
          <cell r="O2085">
            <v>0</v>
          </cell>
          <cell r="P2085">
            <v>0</v>
          </cell>
          <cell r="R2085">
            <v>3.8890799999999999</v>
          </cell>
          <cell r="S2085">
            <v>286202.34565044101</v>
          </cell>
          <cell r="T2085" t="str">
            <v>[$ 0.278 per Kilogram]</v>
          </cell>
          <cell r="U2085" t="str">
            <v>Gaseous hydrocarbons, liquefied, n.e.s. (excl. natural gas, propane, butane, ethylene, propylene, butylene and butadiene)</v>
          </cell>
        </row>
        <row r="2086">
          <cell r="C2086" t="str">
            <v>Poland|2003|271121</v>
          </cell>
          <cell r="D2086" t="str">
            <v>Poland|2003</v>
          </cell>
          <cell r="E2086">
            <v>6</v>
          </cell>
          <cell r="F2086" t="str">
            <v>HS02</v>
          </cell>
          <cell r="G2086" t="str">
            <v>271121</v>
          </cell>
          <cell r="H2086" t="str">
            <v>2</v>
          </cell>
          <cell r="I2086">
            <v>1</v>
          </cell>
          <cell r="J2086">
            <v>1</v>
          </cell>
          <cell r="K2086">
            <v>1</v>
          </cell>
          <cell r="L2086">
            <v>0</v>
          </cell>
          <cell r="M2086">
            <v>0</v>
          </cell>
          <cell r="N2086">
            <v>0</v>
          </cell>
          <cell r="O2086">
            <v>100</v>
          </cell>
          <cell r="P2086">
            <v>0</v>
          </cell>
          <cell r="R2086">
            <v>3.8890799999999999</v>
          </cell>
          <cell r="S2086">
            <v>1142620.7241122166</v>
          </cell>
          <cell r="T2086" t="str">
            <v>[$ 0.177 per Kilogram]</v>
          </cell>
          <cell r="U2086" t="str">
            <v>Natural gas in gaseous state</v>
          </cell>
        </row>
        <row r="2087">
          <cell r="D2087" t="str">
            <v>Poland|2003</v>
          </cell>
          <cell r="E2087">
            <v>6</v>
          </cell>
          <cell r="F2087" t="str">
            <v>HS02</v>
          </cell>
          <cell r="G2087" t="str">
            <v>271129</v>
          </cell>
          <cell r="H2087" t="str">
            <v>0</v>
          </cell>
          <cell r="I2087">
            <v>1</v>
          </cell>
          <cell r="J2087">
            <v>1</v>
          </cell>
          <cell r="K2087">
            <v>1</v>
          </cell>
          <cell r="L2087">
            <v>3</v>
          </cell>
          <cell r="M2087">
            <v>3</v>
          </cell>
          <cell r="N2087">
            <v>3</v>
          </cell>
          <cell r="O2087">
            <v>0</v>
          </cell>
          <cell r="P2087">
            <v>0</v>
          </cell>
          <cell r="R2087">
            <v>3.8890799999999999</v>
          </cell>
          <cell r="S2087">
            <v>453.20090514027112</v>
          </cell>
          <cell r="T2087" t="str">
            <v>[$ 0.357 per Kilogram]</v>
          </cell>
          <cell r="U2087" t="str">
            <v>Hydrocarbons in gaseous state, n.e.s. (excl. natural gas)</v>
          </cell>
        </row>
        <row r="2088">
          <cell r="C2088" t="str">
            <v>Poland|2003|2716</v>
          </cell>
          <cell r="D2088" t="str">
            <v>Poland|2003</v>
          </cell>
          <cell r="E2088">
            <v>4</v>
          </cell>
          <cell r="F2088" t="str">
            <v>HS02</v>
          </cell>
          <cell r="G2088" t="str">
            <v>2716</v>
          </cell>
          <cell r="H2088" t="str">
            <v>3</v>
          </cell>
          <cell r="I2088">
            <v>1</v>
          </cell>
          <cell r="J2088">
            <v>1</v>
          </cell>
          <cell r="K2088">
            <v>1</v>
          </cell>
          <cell r="L2088">
            <v>3</v>
          </cell>
          <cell r="M2088">
            <v>3</v>
          </cell>
          <cell r="N2088">
            <v>3</v>
          </cell>
          <cell r="O2088">
            <v>0</v>
          </cell>
          <cell r="P2088">
            <v>0</v>
          </cell>
          <cell r="R2088">
            <v>3.8890799999999999</v>
          </cell>
          <cell r="S2088">
            <v>68788.480804340565</v>
          </cell>
          <cell r="U2088" t="str">
            <v>Electrical energy. (optional heading)</v>
          </cell>
        </row>
        <row r="2089">
          <cell r="C2089" t="str">
            <v>Poland|2003|271600</v>
          </cell>
          <cell r="D2089" t="str">
            <v>Poland|2003</v>
          </cell>
          <cell r="E2089">
            <v>6</v>
          </cell>
          <cell r="F2089" t="str">
            <v>HS02</v>
          </cell>
          <cell r="G2089" t="str">
            <v>271600</v>
          </cell>
          <cell r="H2089" t="str">
            <v>4</v>
          </cell>
          <cell r="I2089">
            <v>1</v>
          </cell>
          <cell r="J2089">
            <v>1</v>
          </cell>
          <cell r="K2089">
            <v>1</v>
          </cell>
          <cell r="L2089">
            <v>3</v>
          </cell>
          <cell r="M2089">
            <v>3</v>
          </cell>
          <cell r="N2089">
            <v>3</v>
          </cell>
          <cell r="O2089">
            <v>0</v>
          </cell>
          <cell r="P2089">
            <v>0</v>
          </cell>
          <cell r="R2089">
            <v>3.8890799999999999</v>
          </cell>
          <cell r="S2089">
            <v>68788.480804340565</v>
          </cell>
          <cell r="T2089" t="str">
            <v>[$ 23.9 per Megawatt-hour (1000 kw/h)]</v>
          </cell>
          <cell r="U2089" t="str">
            <v>Electrical energy</v>
          </cell>
        </row>
        <row r="2090">
          <cell r="D2090" t="str">
            <v>Poland|2002</v>
          </cell>
          <cell r="E2090">
            <v>4</v>
          </cell>
          <cell r="F2090" t="str">
            <v>HS02</v>
          </cell>
          <cell r="G2090" t="str">
            <v>2711</v>
          </cell>
          <cell r="H2090" t="str">
            <v>0</v>
          </cell>
          <cell r="I2090">
            <v>7</v>
          </cell>
          <cell r="J2090">
            <v>15</v>
          </cell>
          <cell r="K2090">
            <v>15</v>
          </cell>
          <cell r="L2090">
            <v>2.3571428571428572</v>
          </cell>
          <cell r="M2090">
            <v>0</v>
          </cell>
          <cell r="N2090">
            <v>12</v>
          </cell>
          <cell r="O2090">
            <v>28.571428571428573</v>
          </cell>
          <cell r="P2090">
            <v>0</v>
          </cell>
          <cell r="R2090">
            <v>4.0800299999999998</v>
          </cell>
          <cell r="S2090">
            <v>1166200.8478980267</v>
          </cell>
          <cell r="U2090" t="str">
            <v>Petroleum gases and other gaseous hydrocarbons.</v>
          </cell>
        </row>
        <row r="2091">
          <cell r="C2091" t="str">
            <v>Poland|2002|271111</v>
          </cell>
          <cell r="D2091" t="str">
            <v>Poland|2002</v>
          </cell>
          <cell r="E2091">
            <v>6</v>
          </cell>
          <cell r="F2091" t="str">
            <v>HS02</v>
          </cell>
          <cell r="G2091" t="str">
            <v>271111</v>
          </cell>
          <cell r="H2091" t="str">
            <v>1</v>
          </cell>
          <cell r="I2091">
            <v>1</v>
          </cell>
          <cell r="J2091">
            <v>1</v>
          </cell>
          <cell r="K2091">
            <v>1</v>
          </cell>
          <cell r="L2091">
            <v>0</v>
          </cell>
          <cell r="M2091">
            <v>0</v>
          </cell>
          <cell r="N2091">
            <v>0</v>
          </cell>
          <cell r="O2091">
            <v>100</v>
          </cell>
          <cell r="P2091">
            <v>0</v>
          </cell>
          <cell r="R2091">
            <v>4.0800299999999998</v>
          </cell>
          <cell r="S2091">
            <v>376.25762961147194</v>
          </cell>
          <cell r="T2091" t="str">
            <v>[$ 0.101 per Kilogram]</v>
          </cell>
          <cell r="U2091" t="str">
            <v>Natural gas, liquefied</v>
          </cell>
        </row>
        <row r="2092">
          <cell r="D2092" t="str">
            <v>Poland|2002</v>
          </cell>
          <cell r="E2092">
            <v>6</v>
          </cell>
          <cell r="F2092" t="str">
            <v>HS02</v>
          </cell>
          <cell r="G2092" t="str">
            <v>271112</v>
          </cell>
          <cell r="H2092" t="str">
            <v>0</v>
          </cell>
          <cell r="I2092">
            <v>1</v>
          </cell>
          <cell r="J2092">
            <v>6</v>
          </cell>
          <cell r="K2092">
            <v>6</v>
          </cell>
          <cell r="L2092">
            <v>4.5</v>
          </cell>
          <cell r="M2092">
            <v>3</v>
          </cell>
          <cell r="N2092">
            <v>12</v>
          </cell>
          <cell r="O2092">
            <v>0</v>
          </cell>
          <cell r="P2092">
            <v>0</v>
          </cell>
          <cell r="R2092">
            <v>4.0800299999999998</v>
          </cell>
          <cell r="S2092">
            <v>95812.358867508257</v>
          </cell>
          <cell r="T2092" t="str">
            <v>[$ 0.239 per Kilogram]</v>
          </cell>
          <cell r="U2092" t="str">
            <v>Propane, liquefied</v>
          </cell>
        </row>
        <row r="2093">
          <cell r="D2093" t="str">
            <v>Poland|2002</v>
          </cell>
          <cell r="E2093">
            <v>6</v>
          </cell>
          <cell r="F2093" t="str">
            <v>HS02</v>
          </cell>
          <cell r="G2093" t="str">
            <v>271113</v>
          </cell>
          <cell r="H2093" t="str">
            <v>0</v>
          </cell>
          <cell r="I2093">
            <v>1</v>
          </cell>
          <cell r="J2093">
            <v>4</v>
          </cell>
          <cell r="K2093">
            <v>4</v>
          </cell>
          <cell r="L2093">
            <v>3</v>
          </cell>
          <cell r="M2093">
            <v>3</v>
          </cell>
          <cell r="N2093">
            <v>3</v>
          </cell>
          <cell r="O2093">
            <v>0</v>
          </cell>
          <cell r="P2093">
            <v>0</v>
          </cell>
          <cell r="R2093">
            <v>4.0800299999999998</v>
          </cell>
          <cell r="S2093">
            <v>44524.791028312291</v>
          </cell>
          <cell r="T2093" t="str">
            <v>[$ 0.199 per Kilogram]</v>
          </cell>
          <cell r="U2093" t="str">
            <v>Butanes, liquefied (excl. of a purity of &gt;= 95% of N-butane or isobutane)</v>
          </cell>
        </row>
        <row r="2094">
          <cell r="D2094" t="str">
            <v>Poland|2002</v>
          </cell>
          <cell r="E2094">
            <v>6</v>
          </cell>
          <cell r="F2094" t="str">
            <v>HS02</v>
          </cell>
          <cell r="G2094" t="str">
            <v>271114</v>
          </cell>
          <cell r="H2094" t="str">
            <v>0</v>
          </cell>
          <cell r="I2094">
            <v>1</v>
          </cell>
          <cell r="J2094">
            <v>1</v>
          </cell>
          <cell r="K2094">
            <v>1</v>
          </cell>
          <cell r="L2094">
            <v>3</v>
          </cell>
          <cell r="M2094">
            <v>3</v>
          </cell>
          <cell r="N2094">
            <v>3</v>
          </cell>
          <cell r="O2094">
            <v>0</v>
          </cell>
          <cell r="P2094">
            <v>0</v>
          </cell>
          <cell r="R2094">
            <v>4.0800299999999998</v>
          </cell>
          <cell r="S2094">
            <v>13017.573477141807</v>
          </cell>
          <cell r="T2094" t="str">
            <v>[$ 0.206 per Kilogram]</v>
          </cell>
          <cell r="U2094" t="str">
            <v>Ethylene, propylene, butylene and butadiene, liquefied (excl. ethylene of a purity of &gt;= 95% and propylene, butylene and butadiene of a purity of &gt;= 90%)</v>
          </cell>
        </row>
        <row r="2095">
          <cell r="D2095" t="str">
            <v>Poland|2002</v>
          </cell>
          <cell r="E2095">
            <v>6</v>
          </cell>
          <cell r="F2095" t="str">
            <v>HS02</v>
          </cell>
          <cell r="G2095" t="str">
            <v>271119</v>
          </cell>
          <cell r="H2095" t="str">
            <v>0</v>
          </cell>
          <cell r="I2095">
            <v>1</v>
          </cell>
          <cell r="J2095">
            <v>1</v>
          </cell>
          <cell r="K2095">
            <v>1</v>
          </cell>
          <cell r="L2095">
            <v>3</v>
          </cell>
          <cell r="M2095">
            <v>3</v>
          </cell>
          <cell r="N2095">
            <v>3</v>
          </cell>
          <cell r="O2095">
            <v>0</v>
          </cell>
          <cell r="P2095">
            <v>0</v>
          </cell>
          <cell r="R2095">
            <v>4.0800299999999998</v>
          </cell>
          <cell r="S2095">
            <v>165987.9438656698</v>
          </cell>
          <cell r="T2095" t="str">
            <v>[$ 0.211 per Kilogram]</v>
          </cell>
          <cell r="U2095" t="str">
            <v>Gaseous hydrocarbons, liquefied, n.e.s. (excl. natural gas, propane, butane, ethylene, propylene, butylene and butadiene)</v>
          </cell>
        </row>
        <row r="2096">
          <cell r="C2096" t="str">
            <v>Poland|2002|271121</v>
          </cell>
          <cell r="D2096" t="str">
            <v>Poland|2002</v>
          </cell>
          <cell r="E2096">
            <v>6</v>
          </cell>
          <cell r="F2096" t="str">
            <v>HS02</v>
          </cell>
          <cell r="G2096" t="str">
            <v>271121</v>
          </cell>
          <cell r="H2096" t="str">
            <v>2</v>
          </cell>
          <cell r="I2096">
            <v>1</v>
          </cell>
          <cell r="J2096">
            <v>1</v>
          </cell>
          <cell r="K2096">
            <v>1</v>
          </cell>
          <cell r="L2096">
            <v>0</v>
          </cell>
          <cell r="M2096">
            <v>0</v>
          </cell>
          <cell r="N2096">
            <v>0</v>
          </cell>
          <cell r="O2096">
            <v>100</v>
          </cell>
          <cell r="P2096">
            <v>0</v>
          </cell>
          <cell r="R2096">
            <v>4.0800299999999998</v>
          </cell>
          <cell r="S2096">
            <v>846395.87179801438</v>
          </cell>
          <cell r="T2096" t="str">
            <v>[$ 0.146 per Kilogram]</v>
          </cell>
          <cell r="U2096" t="str">
            <v>Natural gas in gaseous state</v>
          </cell>
        </row>
        <row r="2097">
          <cell r="D2097" t="str">
            <v>Poland|2002</v>
          </cell>
          <cell r="E2097">
            <v>6</v>
          </cell>
          <cell r="F2097" t="str">
            <v>HS02</v>
          </cell>
          <cell r="G2097" t="str">
            <v>271129</v>
          </cell>
          <cell r="H2097" t="str">
            <v>0</v>
          </cell>
          <cell r="I2097">
            <v>1</v>
          </cell>
          <cell r="J2097">
            <v>1</v>
          </cell>
          <cell r="K2097">
            <v>1</v>
          </cell>
          <cell r="L2097">
            <v>3</v>
          </cell>
          <cell r="M2097">
            <v>3</v>
          </cell>
          <cell r="N2097">
            <v>3</v>
          </cell>
          <cell r="O2097">
            <v>0</v>
          </cell>
          <cell r="P2097">
            <v>0</v>
          </cell>
          <cell r="R2097">
            <v>4.0800299999999998</v>
          </cell>
          <cell r="S2097">
            <v>86.051231768599095</v>
          </cell>
          <cell r="T2097" t="str">
            <v>[$ 0.334 per Kilogram]</v>
          </cell>
          <cell r="U2097" t="str">
            <v>Hydrocarbons in gaseous state, n.e.s. (excl. natural gas)</v>
          </cell>
        </row>
        <row r="2098">
          <cell r="C2098" t="str">
            <v>Poland|2002|2716</v>
          </cell>
          <cell r="D2098" t="str">
            <v>Poland|2002</v>
          </cell>
          <cell r="E2098">
            <v>4</v>
          </cell>
          <cell r="F2098" t="str">
            <v>HS02</v>
          </cell>
          <cell r="G2098" t="str">
            <v>2716</v>
          </cell>
          <cell r="H2098" t="str">
            <v>3</v>
          </cell>
          <cell r="I2098">
            <v>1</v>
          </cell>
          <cell r="J2098">
            <v>1</v>
          </cell>
          <cell r="K2098">
            <v>1</v>
          </cell>
          <cell r="L2098">
            <v>3</v>
          </cell>
          <cell r="M2098">
            <v>3</v>
          </cell>
          <cell r="N2098">
            <v>3</v>
          </cell>
          <cell r="O2098">
            <v>0</v>
          </cell>
          <cell r="P2098">
            <v>0</v>
          </cell>
          <cell r="R2098">
            <v>4.0800299999999998</v>
          </cell>
          <cell r="S2098">
            <v>84061.423703885273</v>
          </cell>
          <cell r="U2098" t="str">
            <v>Electrical energy. (optional heading)</v>
          </cell>
        </row>
        <row r="2099">
          <cell r="C2099" t="str">
            <v>Poland|2002|271600</v>
          </cell>
          <cell r="D2099" t="str">
            <v>Poland|2002</v>
          </cell>
          <cell r="E2099">
            <v>6</v>
          </cell>
          <cell r="F2099" t="str">
            <v>HS02</v>
          </cell>
          <cell r="G2099" t="str">
            <v>271600</v>
          </cell>
          <cell r="H2099" t="str">
            <v>4</v>
          </cell>
          <cell r="I2099">
            <v>1</v>
          </cell>
          <cell r="J2099">
            <v>1</v>
          </cell>
          <cell r="K2099">
            <v>1</v>
          </cell>
          <cell r="L2099">
            <v>3</v>
          </cell>
          <cell r="M2099">
            <v>3</v>
          </cell>
          <cell r="N2099">
            <v>3</v>
          </cell>
          <cell r="O2099">
            <v>0</v>
          </cell>
          <cell r="P2099">
            <v>0</v>
          </cell>
          <cell r="R2099">
            <v>4.0800299999999998</v>
          </cell>
          <cell r="S2099">
            <v>84061.423703885273</v>
          </cell>
          <cell r="T2099" t="str">
            <v>[$ 1751279.7 per Kilogram]</v>
          </cell>
          <cell r="U2099" t="str">
            <v>Electrical energy</v>
          </cell>
        </row>
        <row r="2100">
          <cell r="D2100" t="str">
            <v>Poland|2001</v>
          </cell>
          <cell r="E2100">
            <v>4</v>
          </cell>
          <cell r="F2100" t="str">
            <v>HS96</v>
          </cell>
          <cell r="G2100" t="str">
            <v>2711</v>
          </cell>
          <cell r="H2100" t="str">
            <v>0</v>
          </cell>
          <cell r="I2100">
            <v>7</v>
          </cell>
          <cell r="J2100">
            <v>15</v>
          </cell>
          <cell r="K2100">
            <v>15</v>
          </cell>
          <cell r="L2100">
            <v>2.3571428571428572</v>
          </cell>
          <cell r="M2100">
            <v>0</v>
          </cell>
          <cell r="N2100">
            <v>12</v>
          </cell>
          <cell r="O2100">
            <v>28.571428571428573</v>
          </cell>
          <cell r="P2100">
            <v>0</v>
          </cell>
          <cell r="R2100">
            <v>4.0938999999999997</v>
          </cell>
          <cell r="S2100">
            <v>1321862.4292239675</v>
          </cell>
          <cell r="U2100" t="str">
            <v>Petroleum gases and other gaseous hydrocarbons.</v>
          </cell>
        </row>
        <row r="2101">
          <cell r="C2101" t="str">
            <v>Poland|2001|271111</v>
          </cell>
          <cell r="D2101" t="str">
            <v>Poland|2001</v>
          </cell>
          <cell r="E2101">
            <v>6</v>
          </cell>
          <cell r="F2101" t="str">
            <v>HS96</v>
          </cell>
          <cell r="G2101" t="str">
            <v>271111</v>
          </cell>
          <cell r="H2101" t="str">
            <v>1</v>
          </cell>
          <cell r="I2101">
            <v>1</v>
          </cell>
          <cell r="J2101">
            <v>1</v>
          </cell>
          <cell r="K2101">
            <v>1</v>
          </cell>
          <cell r="L2101">
            <v>0</v>
          </cell>
          <cell r="M2101">
            <v>0</v>
          </cell>
          <cell r="N2101">
            <v>0</v>
          </cell>
          <cell r="O2101">
            <v>100</v>
          </cell>
          <cell r="P2101">
            <v>0</v>
          </cell>
          <cell r="R2101">
            <v>4.0938999999999997</v>
          </cell>
          <cell r="S2101">
            <v>0.83783189623586318</v>
          </cell>
          <cell r="T2101" t="str">
            <v>[$ 139.6 per Kilogram]</v>
          </cell>
          <cell r="U2101" t="str">
            <v>Natural gas, liquefied</v>
          </cell>
        </row>
        <row r="2102">
          <cell r="D2102" t="str">
            <v>Poland|2001</v>
          </cell>
          <cell r="E2102">
            <v>6</v>
          </cell>
          <cell r="F2102" t="str">
            <v>HS96</v>
          </cell>
          <cell r="G2102" t="str">
            <v>271112</v>
          </cell>
          <cell r="H2102" t="str">
            <v>0</v>
          </cell>
          <cell r="I2102">
            <v>1</v>
          </cell>
          <cell r="J2102">
            <v>6</v>
          </cell>
          <cell r="K2102">
            <v>6</v>
          </cell>
          <cell r="L2102">
            <v>4.5</v>
          </cell>
          <cell r="M2102">
            <v>3</v>
          </cell>
          <cell r="N2102">
            <v>12</v>
          </cell>
          <cell r="O2102">
            <v>0</v>
          </cell>
          <cell r="P2102">
            <v>0</v>
          </cell>
          <cell r="R2102">
            <v>4.0938999999999997</v>
          </cell>
          <cell r="S2102">
            <v>71319.470187351908</v>
          </cell>
          <cell r="T2102" t="str">
            <v>[$ 0.239 per Kilogram]</v>
          </cell>
          <cell r="U2102" t="str">
            <v>Propane, liquefied</v>
          </cell>
        </row>
        <row r="2103">
          <cell r="D2103" t="str">
            <v>Poland|2001</v>
          </cell>
          <cell r="E2103">
            <v>6</v>
          </cell>
          <cell r="F2103" t="str">
            <v>HS96</v>
          </cell>
          <cell r="G2103" t="str">
            <v>271113</v>
          </cell>
          <cell r="H2103" t="str">
            <v>0</v>
          </cell>
          <cell r="I2103">
            <v>1</v>
          </cell>
          <cell r="J2103">
            <v>4</v>
          </cell>
          <cell r="K2103">
            <v>4</v>
          </cell>
          <cell r="L2103">
            <v>3</v>
          </cell>
          <cell r="M2103">
            <v>3</v>
          </cell>
          <cell r="N2103">
            <v>3</v>
          </cell>
          <cell r="O2103">
            <v>0</v>
          </cell>
          <cell r="P2103">
            <v>0</v>
          </cell>
          <cell r="R2103">
            <v>4.0938999999999997</v>
          </cell>
          <cell r="S2103">
            <v>50491.285815481569</v>
          </cell>
          <cell r="T2103" t="str">
            <v>[$ 0.214 per Kilogram]</v>
          </cell>
          <cell r="U2103" t="str">
            <v>Butanes, liquefied (excl. of a purity of &gt;= 95% of N-butane or isobutane)</v>
          </cell>
        </row>
        <row r="2104">
          <cell r="D2104" t="str">
            <v>Poland|2001</v>
          </cell>
          <cell r="E2104">
            <v>6</v>
          </cell>
          <cell r="F2104" t="str">
            <v>HS96</v>
          </cell>
          <cell r="G2104" t="str">
            <v>271114</v>
          </cell>
          <cell r="H2104" t="str">
            <v>0</v>
          </cell>
          <cell r="I2104">
            <v>1</v>
          </cell>
          <cell r="J2104">
            <v>1</v>
          </cell>
          <cell r="K2104">
            <v>1</v>
          </cell>
          <cell r="L2104">
            <v>3</v>
          </cell>
          <cell r="M2104">
            <v>3</v>
          </cell>
          <cell r="N2104">
            <v>3</v>
          </cell>
          <cell r="O2104">
            <v>0</v>
          </cell>
          <cell r="P2104">
            <v>0</v>
          </cell>
          <cell r="R2104">
            <v>4.0938999999999997</v>
          </cell>
          <cell r="S2104">
            <v>6842.8281101150496</v>
          </cell>
          <cell r="T2104" t="str">
            <v>[$ 0.225 per Kilogram]</v>
          </cell>
          <cell r="U2104" t="str">
            <v>Ethylene, propylene, butylene and butadiene, liquefied (excl. ethylene of a purity of &gt;= 95% and propylene, butylene and butadiene of a purity of &gt;= 90%)</v>
          </cell>
        </row>
        <row r="2105">
          <cell r="D2105" t="str">
            <v>Poland|2001</v>
          </cell>
          <cell r="E2105">
            <v>6</v>
          </cell>
          <cell r="F2105" t="str">
            <v>HS96</v>
          </cell>
          <cell r="G2105" t="str">
            <v>271119</v>
          </cell>
          <cell r="H2105" t="str">
            <v>0</v>
          </cell>
          <cell r="I2105">
            <v>1</v>
          </cell>
          <cell r="J2105">
            <v>1</v>
          </cell>
          <cell r="K2105">
            <v>1</v>
          </cell>
          <cell r="L2105">
            <v>3</v>
          </cell>
          <cell r="M2105">
            <v>3</v>
          </cell>
          <cell r="N2105">
            <v>3</v>
          </cell>
          <cell r="O2105">
            <v>0</v>
          </cell>
          <cell r="P2105">
            <v>0</v>
          </cell>
          <cell r="R2105">
            <v>4.0938999999999997</v>
          </cell>
          <cell r="S2105">
            <v>125534.05237060015</v>
          </cell>
          <cell r="T2105" t="str">
            <v>[$ 0.227 per Kilogram]</v>
          </cell>
          <cell r="U2105" t="str">
            <v>Gaseous hydrocarbons, liquefied, n.e.s. (excl. natural gas, propane, butane, ethylene, propylene, butylene and butadiene)</v>
          </cell>
        </row>
        <row r="2106">
          <cell r="C2106" t="str">
            <v>Poland|2001|271121</v>
          </cell>
          <cell r="D2106" t="str">
            <v>Poland|2001</v>
          </cell>
          <cell r="E2106">
            <v>6</v>
          </cell>
          <cell r="F2106" t="str">
            <v>HS96</v>
          </cell>
          <cell r="G2106" t="str">
            <v>271121</v>
          </cell>
          <cell r="H2106" t="str">
            <v>2</v>
          </cell>
          <cell r="I2106">
            <v>1</v>
          </cell>
          <cell r="J2106">
            <v>1</v>
          </cell>
          <cell r="K2106">
            <v>1</v>
          </cell>
          <cell r="L2106">
            <v>0</v>
          </cell>
          <cell r="M2106">
            <v>0</v>
          </cell>
          <cell r="N2106">
            <v>0</v>
          </cell>
          <cell r="O2106">
            <v>100</v>
          </cell>
          <cell r="P2106">
            <v>0</v>
          </cell>
          <cell r="R2106">
            <v>4.0938999999999997</v>
          </cell>
          <cell r="S2106">
            <v>1067372.8154082906</v>
          </cell>
          <cell r="T2106" t="str">
            <v>[$ 0.175 per Kilogram]</v>
          </cell>
          <cell r="U2106" t="str">
            <v>Natural gas in gaseous state</v>
          </cell>
        </row>
        <row r="2107">
          <cell r="D2107" t="str">
            <v>Poland|2001</v>
          </cell>
          <cell r="E2107">
            <v>6</v>
          </cell>
          <cell r="F2107" t="str">
            <v>HS96</v>
          </cell>
          <cell r="G2107" t="str">
            <v>271129</v>
          </cell>
          <cell r="H2107" t="str">
            <v>0</v>
          </cell>
          <cell r="I2107">
            <v>1</v>
          </cell>
          <cell r="J2107">
            <v>1</v>
          </cell>
          <cell r="K2107">
            <v>1</v>
          </cell>
          <cell r="L2107">
            <v>3</v>
          </cell>
          <cell r="M2107">
            <v>3</v>
          </cell>
          <cell r="N2107">
            <v>3</v>
          </cell>
          <cell r="O2107">
            <v>0</v>
          </cell>
          <cell r="P2107">
            <v>0</v>
          </cell>
          <cell r="R2107">
            <v>4.0938999999999997</v>
          </cell>
          <cell r="S2107">
            <v>301.13950023205263</v>
          </cell>
          <cell r="T2107" t="str">
            <v>[$ 0.223 per Kilogram]</v>
          </cell>
          <cell r="U2107" t="str">
            <v>Hydrocarbons in gaseous state, n.e.s. (excl. natural gas)</v>
          </cell>
        </row>
        <row r="2108">
          <cell r="C2108" t="str">
            <v>Poland|2001|2716</v>
          </cell>
          <cell r="D2108" t="str">
            <v>Poland|2001</v>
          </cell>
          <cell r="E2108">
            <v>4</v>
          </cell>
          <cell r="F2108" t="str">
            <v>HS96</v>
          </cell>
          <cell r="G2108" t="str">
            <v>2716</v>
          </cell>
          <cell r="H2108" t="str">
            <v>3</v>
          </cell>
          <cell r="I2108">
            <v>1</v>
          </cell>
          <cell r="J2108">
            <v>1</v>
          </cell>
          <cell r="K2108">
            <v>1</v>
          </cell>
          <cell r="L2108">
            <v>3</v>
          </cell>
          <cell r="M2108">
            <v>3</v>
          </cell>
          <cell r="N2108">
            <v>3</v>
          </cell>
          <cell r="O2108">
            <v>0</v>
          </cell>
          <cell r="P2108">
            <v>0</v>
          </cell>
          <cell r="R2108">
            <v>4.0938999999999997</v>
          </cell>
          <cell r="S2108">
            <v>75702.852780966816</v>
          </cell>
          <cell r="U2108" t="str">
            <v>Electrical energy. (optional heading)</v>
          </cell>
        </row>
        <row r="2109">
          <cell r="C2109" t="str">
            <v>Poland|2001|271600</v>
          </cell>
          <cell r="D2109" t="str">
            <v>Poland|2001</v>
          </cell>
          <cell r="E2109">
            <v>6</v>
          </cell>
          <cell r="F2109" t="str">
            <v>HS96</v>
          </cell>
          <cell r="G2109" t="str">
            <v>271600</v>
          </cell>
          <cell r="H2109" t="str">
            <v>4</v>
          </cell>
          <cell r="I2109">
            <v>1</v>
          </cell>
          <cell r="J2109">
            <v>1</v>
          </cell>
          <cell r="K2109">
            <v>1</v>
          </cell>
          <cell r="L2109">
            <v>3</v>
          </cell>
          <cell r="M2109">
            <v>3</v>
          </cell>
          <cell r="N2109">
            <v>3</v>
          </cell>
          <cell r="O2109">
            <v>0</v>
          </cell>
          <cell r="P2109">
            <v>0</v>
          </cell>
          <cell r="R2109">
            <v>4.0938999999999997</v>
          </cell>
          <cell r="S2109">
            <v>75702.852780966816</v>
          </cell>
          <cell r="T2109" t="str">
            <v>[$ 26.2 per Megawatt-hour (1000 kw/h)]</v>
          </cell>
          <cell r="U2109" t="str">
            <v>Electrical energy</v>
          </cell>
        </row>
        <row r="2110">
          <cell r="D2110" t="str">
            <v>Poland|2000</v>
          </cell>
          <cell r="E2110">
            <v>4</v>
          </cell>
          <cell r="F2110" t="str">
            <v>HS96</v>
          </cell>
          <cell r="G2110" t="str">
            <v>2711</v>
          </cell>
          <cell r="H2110" t="str">
            <v>0</v>
          </cell>
          <cell r="I2110">
            <v>7</v>
          </cell>
          <cell r="J2110">
            <v>15</v>
          </cell>
          <cell r="K2110">
            <v>15</v>
          </cell>
          <cell r="L2110">
            <v>2.3571428571428572</v>
          </cell>
          <cell r="M2110">
            <v>0</v>
          </cell>
          <cell r="N2110">
            <v>12</v>
          </cell>
          <cell r="O2110">
            <v>28.571428571428573</v>
          </cell>
          <cell r="P2110">
            <v>0</v>
          </cell>
          <cell r="R2110">
            <v>4.3460700000000001</v>
          </cell>
          <cell r="S2110">
            <v>1018094.2483434567</v>
          </cell>
          <cell r="U2110" t="str">
            <v>Petroleum gases and other gaseous hydrocarbons.</v>
          </cell>
        </row>
        <row r="2111">
          <cell r="C2111" t="str">
            <v>Poland|2000|271111</v>
          </cell>
          <cell r="D2111" t="str">
            <v>Poland|2000</v>
          </cell>
          <cell r="E2111">
            <v>6</v>
          </cell>
          <cell r="F2111" t="str">
            <v>HS96</v>
          </cell>
          <cell r="G2111" t="str">
            <v>271111</v>
          </cell>
          <cell r="H2111" t="str">
            <v>1</v>
          </cell>
          <cell r="I2111">
            <v>1</v>
          </cell>
          <cell r="J2111">
            <v>1</v>
          </cell>
          <cell r="K2111">
            <v>1</v>
          </cell>
          <cell r="L2111">
            <v>0</v>
          </cell>
          <cell r="M2111">
            <v>0</v>
          </cell>
          <cell r="N2111">
            <v>0</v>
          </cell>
          <cell r="O2111">
            <v>100</v>
          </cell>
          <cell r="P2111">
            <v>0</v>
          </cell>
          <cell r="R2111">
            <v>4.3460700000000001</v>
          </cell>
          <cell r="U2111" t="str">
            <v>Natural gas, liquefied</v>
          </cell>
        </row>
        <row r="2112">
          <cell r="D2112" t="str">
            <v>Poland|2000</v>
          </cell>
          <cell r="E2112">
            <v>6</v>
          </cell>
          <cell r="F2112" t="str">
            <v>HS96</v>
          </cell>
          <cell r="G2112" t="str">
            <v>271112</v>
          </cell>
          <cell r="H2112" t="str">
            <v>0</v>
          </cell>
          <cell r="I2112">
            <v>1</v>
          </cell>
          <cell r="J2112">
            <v>6</v>
          </cell>
          <cell r="K2112">
            <v>6</v>
          </cell>
          <cell r="L2112">
            <v>4.5</v>
          </cell>
          <cell r="M2112">
            <v>3</v>
          </cell>
          <cell r="N2112">
            <v>12</v>
          </cell>
          <cell r="O2112">
            <v>0</v>
          </cell>
          <cell r="P2112">
            <v>0</v>
          </cell>
          <cell r="R2112">
            <v>4.3460700000000001</v>
          </cell>
          <cell r="S2112">
            <v>154147.86651021536</v>
          </cell>
          <cell r="T2112" t="str">
            <v>[$ 0.275 per Kilogram]</v>
          </cell>
          <cell r="U2112" t="str">
            <v>Propane, liquefied</v>
          </cell>
        </row>
        <row r="2113">
          <cell r="D2113" t="str">
            <v>Poland|2000</v>
          </cell>
          <cell r="E2113">
            <v>6</v>
          </cell>
          <cell r="F2113" t="str">
            <v>HS96</v>
          </cell>
          <cell r="G2113" t="str">
            <v>271113</v>
          </cell>
          <cell r="H2113" t="str">
            <v>0</v>
          </cell>
          <cell r="I2113">
            <v>1</v>
          </cell>
          <cell r="J2113">
            <v>4</v>
          </cell>
          <cell r="K2113">
            <v>4</v>
          </cell>
          <cell r="L2113">
            <v>3</v>
          </cell>
          <cell r="M2113">
            <v>3</v>
          </cell>
          <cell r="N2113">
            <v>3</v>
          </cell>
          <cell r="O2113">
            <v>0</v>
          </cell>
          <cell r="P2113">
            <v>0</v>
          </cell>
          <cell r="R2113">
            <v>4.3460700000000001</v>
          </cell>
          <cell r="S2113">
            <v>98169.936269096259</v>
          </cell>
          <cell r="T2113" t="str">
            <v>[$ 0.263 per Kilogram]</v>
          </cell>
          <cell r="U2113" t="str">
            <v>Butanes, liquefied (excl. of a purity of &gt;= 95% of N-butane or isobutane)</v>
          </cell>
        </row>
        <row r="2114">
          <cell r="D2114" t="str">
            <v>Poland|2000</v>
          </cell>
          <cell r="E2114">
            <v>6</v>
          </cell>
          <cell r="F2114" t="str">
            <v>HS96</v>
          </cell>
          <cell r="G2114" t="str">
            <v>271114</v>
          </cell>
          <cell r="H2114" t="str">
            <v>0</v>
          </cell>
          <cell r="I2114">
            <v>1</v>
          </cell>
          <cell r="J2114">
            <v>1</v>
          </cell>
          <cell r="K2114">
            <v>1</v>
          </cell>
          <cell r="L2114">
            <v>3</v>
          </cell>
          <cell r="M2114">
            <v>3</v>
          </cell>
          <cell r="N2114">
            <v>3</v>
          </cell>
          <cell r="O2114">
            <v>0</v>
          </cell>
          <cell r="P2114">
            <v>0</v>
          </cell>
          <cell r="R2114">
            <v>4.3460700000000001</v>
          </cell>
          <cell r="S2114">
            <v>17527.242085404014</v>
          </cell>
          <cell r="T2114" t="str">
            <v>[$ 0.289 per Kilogram]</v>
          </cell>
          <cell r="U2114" t="str">
            <v>Ethylene, propylene, butylene and butadiene, liquefied (excl. ethylene of a purity of &gt;= 95% and propylene, butylene and butadiene of a purity of &gt;= 90%)</v>
          </cell>
        </row>
        <row r="2115">
          <cell r="D2115" t="str">
            <v>Poland|2000</v>
          </cell>
          <cell r="E2115">
            <v>6</v>
          </cell>
          <cell r="F2115" t="str">
            <v>HS96</v>
          </cell>
          <cell r="G2115" t="str">
            <v>271119</v>
          </cell>
          <cell r="H2115" t="str">
            <v>0</v>
          </cell>
          <cell r="I2115">
            <v>1</v>
          </cell>
          <cell r="J2115">
            <v>1</v>
          </cell>
          <cell r="K2115">
            <v>1</v>
          </cell>
          <cell r="L2115">
            <v>3</v>
          </cell>
          <cell r="M2115">
            <v>3</v>
          </cell>
          <cell r="N2115">
            <v>3</v>
          </cell>
          <cell r="O2115">
            <v>0</v>
          </cell>
          <cell r="P2115">
            <v>0</v>
          </cell>
          <cell r="R2115">
            <v>4.3460700000000001</v>
          </cell>
          <cell r="S2115">
            <v>17103.28363703295</v>
          </cell>
          <cell r="T2115" t="str">
            <v>[$ 0.287 per Kilogram]</v>
          </cell>
          <cell r="U2115" t="str">
            <v>Gaseous hydrocarbons, liquefied, n.e.s. (excl. natural gas, propane, butane, ethylene, propylene, butylene and butadiene)</v>
          </cell>
        </row>
        <row r="2116">
          <cell r="C2116" t="str">
            <v>Poland|2000|271121</v>
          </cell>
          <cell r="D2116" t="str">
            <v>Poland|2000</v>
          </cell>
          <cell r="E2116">
            <v>6</v>
          </cell>
          <cell r="F2116" t="str">
            <v>HS96</v>
          </cell>
          <cell r="G2116" t="str">
            <v>271121</v>
          </cell>
          <cell r="H2116" t="str">
            <v>2</v>
          </cell>
          <cell r="I2116">
            <v>1</v>
          </cell>
          <cell r="J2116">
            <v>1</v>
          </cell>
          <cell r="K2116">
            <v>1</v>
          </cell>
          <cell r="L2116">
            <v>0</v>
          </cell>
          <cell r="M2116">
            <v>0</v>
          </cell>
          <cell r="N2116">
            <v>0</v>
          </cell>
          <cell r="O2116">
            <v>100</v>
          </cell>
          <cell r="P2116">
            <v>0</v>
          </cell>
          <cell r="R2116">
            <v>4.3460700000000001</v>
          </cell>
          <cell r="S2116">
            <v>731128.6066629854</v>
          </cell>
          <cell r="T2116" t="str">
            <v>[$ 0.123 per Kilogram]</v>
          </cell>
          <cell r="U2116" t="str">
            <v>Natural gas in gaseous state</v>
          </cell>
        </row>
        <row r="2117">
          <cell r="D2117" t="str">
            <v>Poland|2000</v>
          </cell>
          <cell r="E2117">
            <v>6</v>
          </cell>
          <cell r="F2117" t="str">
            <v>HS96</v>
          </cell>
          <cell r="G2117" t="str">
            <v>271129</v>
          </cell>
          <cell r="H2117" t="str">
            <v>0</v>
          </cell>
          <cell r="I2117">
            <v>1</v>
          </cell>
          <cell r="J2117">
            <v>1</v>
          </cell>
          <cell r="K2117">
            <v>1</v>
          </cell>
          <cell r="L2117">
            <v>3</v>
          </cell>
          <cell r="M2117">
            <v>3</v>
          </cell>
          <cell r="N2117">
            <v>3</v>
          </cell>
          <cell r="O2117">
            <v>0</v>
          </cell>
          <cell r="P2117">
            <v>0</v>
          </cell>
          <cell r="R2117">
            <v>4.3460700000000001</v>
          </cell>
          <cell r="S2117">
            <v>17.313178722621021</v>
          </cell>
          <cell r="T2117" t="str">
            <v>[$ 20.3 per Kilogram]</v>
          </cell>
          <cell r="U2117" t="str">
            <v>Hydrocarbons in gaseous state, n.e.s. (excl. natural gas)</v>
          </cell>
        </row>
        <row r="2118">
          <cell r="C2118" t="str">
            <v>Poland|2000|2716</v>
          </cell>
          <cell r="D2118" t="str">
            <v>Poland|2000</v>
          </cell>
          <cell r="E2118">
            <v>4</v>
          </cell>
          <cell r="F2118" t="str">
            <v>HS96</v>
          </cell>
          <cell r="G2118" t="str">
            <v>2716</v>
          </cell>
          <cell r="H2118" t="str">
            <v>3</v>
          </cell>
          <cell r="I2118">
            <v>1</v>
          </cell>
          <cell r="J2118">
            <v>1</v>
          </cell>
          <cell r="K2118">
            <v>1</v>
          </cell>
          <cell r="L2118">
            <v>3</v>
          </cell>
          <cell r="M2118">
            <v>3</v>
          </cell>
          <cell r="N2118">
            <v>3</v>
          </cell>
          <cell r="O2118">
            <v>0</v>
          </cell>
          <cell r="P2118">
            <v>0</v>
          </cell>
          <cell r="R2118">
            <v>4.3460700000000001</v>
          </cell>
          <cell r="S2118">
            <v>19808.556506534143</v>
          </cell>
          <cell r="U2118" t="str">
            <v>Electrical energy. (optional heading)</v>
          </cell>
        </row>
        <row r="2119">
          <cell r="C2119" t="str">
            <v>Poland|2000|271600</v>
          </cell>
          <cell r="D2119" t="str">
            <v>Poland|2000</v>
          </cell>
          <cell r="E2119">
            <v>6</v>
          </cell>
          <cell r="F2119" t="str">
            <v>HS96</v>
          </cell>
          <cell r="G2119" t="str">
            <v>271600</v>
          </cell>
          <cell r="H2119" t="str">
            <v>4</v>
          </cell>
          <cell r="I2119">
            <v>1</v>
          </cell>
          <cell r="J2119">
            <v>1</v>
          </cell>
          <cell r="K2119">
            <v>1</v>
          </cell>
          <cell r="L2119">
            <v>3</v>
          </cell>
          <cell r="M2119">
            <v>3</v>
          </cell>
          <cell r="N2119">
            <v>3</v>
          </cell>
          <cell r="O2119">
            <v>0</v>
          </cell>
          <cell r="P2119">
            <v>0</v>
          </cell>
          <cell r="R2119">
            <v>4.3460700000000001</v>
          </cell>
          <cell r="S2119">
            <v>19808.556506534143</v>
          </cell>
          <cell r="T2119" t="str">
            <v>[$ 13.2 per Megawatt-hour (1000 kw/h)]</v>
          </cell>
          <cell r="U2119" t="str">
            <v>Electrical energy</v>
          </cell>
        </row>
        <row r="2120">
          <cell r="D2120" t="str">
            <v>Slovak Republic|2003</v>
          </cell>
          <cell r="E2120">
            <v>4</v>
          </cell>
          <cell r="F2120" t="str">
            <v>HS02</v>
          </cell>
          <cell r="G2120" t="str">
            <v>2711</v>
          </cell>
          <cell r="H2120" t="str">
            <v>0</v>
          </cell>
          <cell r="I2120">
            <v>7</v>
          </cell>
          <cell r="J2120">
            <v>15</v>
          </cell>
          <cell r="K2120">
            <v>15</v>
          </cell>
          <cell r="L2120">
            <v>0.68571428571428572</v>
          </cell>
          <cell r="M2120">
            <v>0</v>
          </cell>
          <cell r="N2120">
            <v>1.2</v>
          </cell>
          <cell r="O2120">
            <v>42.857142857142854</v>
          </cell>
          <cell r="P2120">
            <v>0</v>
          </cell>
          <cell r="R2120">
            <v>36.7729</v>
          </cell>
          <cell r="U2120" t="str">
            <v>Petroleum gases and other gaseous hydrocarbons.</v>
          </cell>
        </row>
        <row r="2121">
          <cell r="C2121" t="str">
            <v>Slovak Republic|2003|271111</v>
          </cell>
          <cell r="D2121" t="str">
            <v>Slovak Republic|2003</v>
          </cell>
          <cell r="E2121">
            <v>6</v>
          </cell>
          <cell r="F2121" t="str">
            <v>HS02</v>
          </cell>
          <cell r="G2121" t="str">
            <v>271111</v>
          </cell>
          <cell r="H2121" t="str">
            <v>1</v>
          </cell>
          <cell r="I2121">
            <v>1</v>
          </cell>
          <cell r="J2121">
            <v>1</v>
          </cell>
          <cell r="K2121">
            <v>1</v>
          </cell>
          <cell r="L2121">
            <v>0</v>
          </cell>
          <cell r="M2121">
            <v>0</v>
          </cell>
          <cell r="N2121">
            <v>0</v>
          </cell>
          <cell r="O2121">
            <v>100</v>
          </cell>
          <cell r="P2121">
            <v>0</v>
          </cell>
          <cell r="R2121">
            <v>36.7729</v>
          </cell>
          <cell r="U2121" t="str">
            <v>Natural gas, liquefied</v>
          </cell>
        </row>
        <row r="2122">
          <cell r="D2122" t="str">
            <v>Slovak Republic|2003</v>
          </cell>
          <cell r="E2122">
            <v>6</v>
          </cell>
          <cell r="F2122" t="str">
            <v>HS02</v>
          </cell>
          <cell r="G2122" t="str">
            <v>271112</v>
          </cell>
          <cell r="H2122" t="str">
            <v>0</v>
          </cell>
          <cell r="I2122">
            <v>1</v>
          </cell>
          <cell r="J2122">
            <v>6</v>
          </cell>
          <cell r="K2122">
            <v>6</v>
          </cell>
          <cell r="L2122">
            <v>1.2</v>
          </cell>
          <cell r="M2122">
            <v>1.2</v>
          </cell>
          <cell r="N2122">
            <v>1.2</v>
          </cell>
          <cell r="O2122">
            <v>0</v>
          </cell>
          <cell r="P2122">
            <v>0</v>
          </cell>
          <cell r="R2122">
            <v>36.7729</v>
          </cell>
          <cell r="U2122" t="str">
            <v>Propane, liquefied</v>
          </cell>
        </row>
        <row r="2123">
          <cell r="D2123" t="str">
            <v>Slovak Republic|2003</v>
          </cell>
          <cell r="E2123">
            <v>6</v>
          </cell>
          <cell r="F2123" t="str">
            <v>HS02</v>
          </cell>
          <cell r="G2123" t="str">
            <v>271113</v>
          </cell>
          <cell r="H2123" t="str">
            <v>0</v>
          </cell>
          <cell r="I2123">
            <v>1</v>
          </cell>
          <cell r="J2123">
            <v>4</v>
          </cell>
          <cell r="K2123">
            <v>4</v>
          </cell>
          <cell r="L2123">
            <v>1.2</v>
          </cell>
          <cell r="M2123">
            <v>1.2</v>
          </cell>
          <cell r="N2123">
            <v>1.2</v>
          </cell>
          <cell r="O2123">
            <v>0</v>
          </cell>
          <cell r="P2123">
            <v>0</v>
          </cell>
          <cell r="R2123">
            <v>36.7729</v>
          </cell>
          <cell r="U2123" t="str">
            <v>Butanes, liquefied (excl. of a purity of &gt;= 95% of N-butane or isobutane)</v>
          </cell>
        </row>
        <row r="2124">
          <cell r="D2124" t="str">
            <v>Slovak Republic|2003</v>
          </cell>
          <cell r="E2124">
            <v>6</v>
          </cell>
          <cell r="F2124" t="str">
            <v>HS02</v>
          </cell>
          <cell r="G2124" t="str">
            <v>271114</v>
          </cell>
          <cell r="H2124" t="str">
            <v>0</v>
          </cell>
          <cell r="I2124">
            <v>1</v>
          </cell>
          <cell r="J2124">
            <v>1</v>
          </cell>
          <cell r="K2124">
            <v>1</v>
          </cell>
          <cell r="L2124">
            <v>1.2</v>
          </cell>
          <cell r="M2124">
            <v>1.2</v>
          </cell>
          <cell r="N2124">
            <v>1.2</v>
          </cell>
          <cell r="O2124">
            <v>0</v>
          </cell>
          <cell r="P2124">
            <v>0</v>
          </cell>
          <cell r="R2124">
            <v>36.7729</v>
          </cell>
          <cell r="U2124" t="str">
            <v>Ethylene, propylene, butylene and butadiene, liquefied (excl. ethylene of a purity of &gt;= 95% and propylene, butylene and butadiene of a purity of &gt;= 90%)</v>
          </cell>
        </row>
        <row r="2125">
          <cell r="D2125" t="str">
            <v>Slovak Republic|2003</v>
          </cell>
          <cell r="E2125">
            <v>6</v>
          </cell>
          <cell r="F2125" t="str">
            <v>HS02</v>
          </cell>
          <cell r="G2125" t="str">
            <v>271119</v>
          </cell>
          <cell r="H2125" t="str">
            <v>0</v>
          </cell>
          <cell r="I2125">
            <v>1</v>
          </cell>
          <cell r="J2125">
            <v>1</v>
          </cell>
          <cell r="K2125">
            <v>1</v>
          </cell>
          <cell r="L2125">
            <v>1.2</v>
          </cell>
          <cell r="M2125">
            <v>1.2</v>
          </cell>
          <cell r="N2125">
            <v>1.2</v>
          </cell>
          <cell r="O2125">
            <v>0</v>
          </cell>
          <cell r="P2125">
            <v>0</v>
          </cell>
          <cell r="R2125">
            <v>36.7729</v>
          </cell>
          <cell r="U2125" t="str">
            <v>Gaseous hydrocarbons, liquefied, n.e.s. (excl. natural gas, propane, butane, ethylene, propylene, butylene and butadiene)</v>
          </cell>
        </row>
        <row r="2126">
          <cell r="C2126" t="str">
            <v>Slovak Republic|2003|271121</v>
          </cell>
          <cell r="D2126" t="str">
            <v>Slovak Republic|2003</v>
          </cell>
          <cell r="E2126">
            <v>6</v>
          </cell>
          <cell r="F2126" t="str">
            <v>HS02</v>
          </cell>
          <cell r="G2126" t="str">
            <v>271121</v>
          </cell>
          <cell r="H2126" t="str">
            <v>2</v>
          </cell>
          <cell r="I2126">
            <v>1</v>
          </cell>
          <cell r="J2126">
            <v>1</v>
          </cell>
          <cell r="K2126">
            <v>1</v>
          </cell>
          <cell r="L2126">
            <v>0</v>
          </cell>
          <cell r="M2126">
            <v>0</v>
          </cell>
          <cell r="N2126">
            <v>0</v>
          </cell>
          <cell r="O2126">
            <v>100</v>
          </cell>
          <cell r="P2126">
            <v>0</v>
          </cell>
          <cell r="R2126">
            <v>36.7729</v>
          </cell>
          <cell r="U2126" t="str">
            <v>Natural gas in gaseous state</v>
          </cell>
        </row>
        <row r="2127">
          <cell r="D2127" t="str">
            <v>Slovak Republic|2003</v>
          </cell>
          <cell r="E2127">
            <v>6</v>
          </cell>
          <cell r="F2127" t="str">
            <v>HS02</v>
          </cell>
          <cell r="G2127" t="str">
            <v>271129</v>
          </cell>
          <cell r="H2127" t="str">
            <v>0</v>
          </cell>
          <cell r="I2127">
            <v>1</v>
          </cell>
          <cell r="J2127">
            <v>1</v>
          </cell>
          <cell r="K2127">
            <v>1</v>
          </cell>
          <cell r="L2127">
            <v>0</v>
          </cell>
          <cell r="M2127">
            <v>0</v>
          </cell>
          <cell r="N2127">
            <v>0</v>
          </cell>
          <cell r="O2127">
            <v>100</v>
          </cell>
          <cell r="P2127">
            <v>0</v>
          </cell>
          <cell r="R2127">
            <v>36.7729</v>
          </cell>
          <cell r="U2127" t="str">
            <v>Hydrocarbons in gaseous state, n.e.s. (excl. natural gas)</v>
          </cell>
        </row>
        <row r="2128">
          <cell r="C2128" t="str">
            <v>Slovak Republic|2003|2716</v>
          </cell>
          <cell r="D2128" t="str">
            <v>Slovak Republic|2003</v>
          </cell>
          <cell r="E2128">
            <v>4</v>
          </cell>
          <cell r="F2128" t="str">
            <v>HS02</v>
          </cell>
          <cell r="G2128" t="str">
            <v>2716</v>
          </cell>
          <cell r="H2128" t="str">
            <v>3</v>
          </cell>
          <cell r="I2128">
            <v>1</v>
          </cell>
          <cell r="J2128">
            <v>1</v>
          </cell>
          <cell r="K2128">
            <v>1</v>
          </cell>
          <cell r="L2128">
            <v>0</v>
          </cell>
          <cell r="M2128">
            <v>0</v>
          </cell>
          <cell r="N2128">
            <v>0</v>
          </cell>
          <cell r="O2128">
            <v>100</v>
          </cell>
          <cell r="P2128">
            <v>0</v>
          </cell>
          <cell r="R2128">
            <v>36.7729</v>
          </cell>
          <cell r="U2128" t="str">
            <v>Electrical energy. (optional heading)</v>
          </cell>
        </row>
        <row r="2129">
          <cell r="C2129" t="str">
            <v>Slovak Republic|2003|271600</v>
          </cell>
          <cell r="D2129" t="str">
            <v>Slovak Republic|2003</v>
          </cell>
          <cell r="E2129">
            <v>6</v>
          </cell>
          <cell r="F2129" t="str">
            <v>HS02</v>
          </cell>
          <cell r="G2129" t="str">
            <v>271600</v>
          </cell>
          <cell r="H2129" t="str">
            <v>4</v>
          </cell>
          <cell r="I2129">
            <v>1</v>
          </cell>
          <cell r="J2129">
            <v>1</v>
          </cell>
          <cell r="K2129">
            <v>1</v>
          </cell>
          <cell r="L2129">
            <v>0</v>
          </cell>
          <cell r="M2129">
            <v>0</v>
          </cell>
          <cell r="N2129">
            <v>0</v>
          </cell>
          <cell r="O2129">
            <v>100</v>
          </cell>
          <cell r="P2129">
            <v>0</v>
          </cell>
          <cell r="R2129">
            <v>36.7729</v>
          </cell>
          <cell r="U2129" t="str">
            <v>Electrical energy</v>
          </cell>
        </row>
        <row r="2130">
          <cell r="D2130" t="str">
            <v>Slovak Republic|2002</v>
          </cell>
          <cell r="E2130">
            <v>4</v>
          </cell>
          <cell r="F2130" t="str">
            <v>HS02</v>
          </cell>
          <cell r="G2130" t="str">
            <v>2711</v>
          </cell>
          <cell r="H2130" t="str">
            <v>0</v>
          </cell>
          <cell r="I2130">
            <v>7</v>
          </cell>
          <cell r="J2130">
            <v>15</v>
          </cell>
          <cell r="K2130">
            <v>15</v>
          </cell>
          <cell r="L2130">
            <v>0.68571428571428572</v>
          </cell>
          <cell r="M2130">
            <v>0</v>
          </cell>
          <cell r="N2130">
            <v>1.2</v>
          </cell>
          <cell r="O2130">
            <v>42.857142857142854</v>
          </cell>
          <cell r="P2130">
            <v>0</v>
          </cell>
          <cell r="R2130">
            <v>45.326700000000002</v>
          </cell>
          <cell r="S2130">
            <v>823124.53749420866</v>
          </cell>
          <cell r="U2130" t="str">
            <v>Petroleum gases and other gaseous hydrocarbons.</v>
          </cell>
        </row>
        <row r="2131">
          <cell r="C2131" t="str">
            <v>Slovak Republic|2002|271111</v>
          </cell>
          <cell r="D2131" t="str">
            <v>Slovak Republic|2002</v>
          </cell>
          <cell r="E2131">
            <v>6</v>
          </cell>
          <cell r="F2131" t="str">
            <v>HS02</v>
          </cell>
          <cell r="G2131" t="str">
            <v>271111</v>
          </cell>
          <cell r="H2131" t="str">
            <v>1</v>
          </cell>
          <cell r="I2131">
            <v>1</v>
          </cell>
          <cell r="J2131">
            <v>1</v>
          </cell>
          <cell r="K2131">
            <v>1</v>
          </cell>
          <cell r="L2131">
            <v>0</v>
          </cell>
          <cell r="M2131">
            <v>0</v>
          </cell>
          <cell r="N2131">
            <v>0</v>
          </cell>
          <cell r="O2131">
            <v>100</v>
          </cell>
          <cell r="P2131">
            <v>0</v>
          </cell>
          <cell r="R2131">
            <v>45.326700000000002</v>
          </cell>
          <cell r="U2131" t="str">
            <v>Natural gas, liquefied</v>
          </cell>
        </row>
        <row r="2132">
          <cell r="D2132" t="str">
            <v>Slovak Republic|2002</v>
          </cell>
          <cell r="E2132">
            <v>6</v>
          </cell>
          <cell r="F2132" t="str">
            <v>HS02</v>
          </cell>
          <cell r="G2132" t="str">
            <v>271112</v>
          </cell>
          <cell r="H2132" t="str">
            <v>0</v>
          </cell>
          <cell r="I2132">
            <v>1</v>
          </cell>
          <cell r="J2132">
            <v>6</v>
          </cell>
          <cell r="K2132">
            <v>6</v>
          </cell>
          <cell r="L2132">
            <v>1.2</v>
          </cell>
          <cell r="M2132">
            <v>1.2</v>
          </cell>
          <cell r="N2132">
            <v>1.2</v>
          </cell>
          <cell r="O2132">
            <v>0</v>
          </cell>
          <cell r="P2132">
            <v>0</v>
          </cell>
          <cell r="R2132">
            <v>45.326700000000002</v>
          </cell>
          <cell r="S2132">
            <v>8460.862841132217</v>
          </cell>
          <cell r="T2132" t="str">
            <v>[$ 0.240 per Kilogram net weight]</v>
          </cell>
          <cell r="U2132" t="str">
            <v>Propane, liquefied</v>
          </cell>
        </row>
        <row r="2133">
          <cell r="D2133" t="str">
            <v>Slovak Republic|2002</v>
          </cell>
          <cell r="E2133">
            <v>6</v>
          </cell>
          <cell r="F2133" t="str">
            <v>HS02</v>
          </cell>
          <cell r="G2133" t="str">
            <v>271113</v>
          </cell>
          <cell r="H2133" t="str">
            <v>0</v>
          </cell>
          <cell r="I2133">
            <v>1</v>
          </cell>
          <cell r="J2133">
            <v>4</v>
          </cell>
          <cell r="K2133">
            <v>4</v>
          </cell>
          <cell r="L2133">
            <v>1.2</v>
          </cell>
          <cell r="M2133">
            <v>1.2</v>
          </cell>
          <cell r="N2133">
            <v>1.2</v>
          </cell>
          <cell r="O2133">
            <v>0</v>
          </cell>
          <cell r="P2133">
            <v>0</v>
          </cell>
          <cell r="R2133">
            <v>45.326700000000002</v>
          </cell>
          <cell r="S2133">
            <v>6802.3105875085503</v>
          </cell>
          <cell r="T2133" t="str">
            <v>[$ 0.239 per Kilogram net weight]</v>
          </cell>
          <cell r="U2133" t="str">
            <v>Butanes, liquefied (excl. of a purity of &gt;= 95% of N-butane or isobutane)</v>
          </cell>
        </row>
        <row r="2134">
          <cell r="D2134" t="str">
            <v>Slovak Republic|2002</v>
          </cell>
          <cell r="E2134">
            <v>6</v>
          </cell>
          <cell r="F2134" t="str">
            <v>HS02</v>
          </cell>
          <cell r="G2134" t="str">
            <v>271114</v>
          </cell>
          <cell r="H2134" t="str">
            <v>0</v>
          </cell>
          <cell r="I2134">
            <v>1</v>
          </cell>
          <cell r="J2134">
            <v>1</v>
          </cell>
          <cell r="K2134">
            <v>1</v>
          </cell>
          <cell r="L2134">
            <v>1.2</v>
          </cell>
          <cell r="M2134">
            <v>1.2</v>
          </cell>
          <cell r="N2134">
            <v>1.2</v>
          </cell>
          <cell r="O2134">
            <v>0</v>
          </cell>
          <cell r="P2134">
            <v>0</v>
          </cell>
          <cell r="R2134">
            <v>45.326700000000002</v>
          </cell>
          <cell r="S2134">
            <v>121.65455468043329</v>
          </cell>
          <cell r="T2134" t="str">
            <v>[$ 0.232 per Kilogram net weight]</v>
          </cell>
          <cell r="U2134" t="str">
            <v>Ethylene, propylene, butylene and butadiene, liquefied (excl. ethylene of a purity of &gt;= 95% and propylene, butylene and butadiene of a purity of &gt;= 90%)</v>
          </cell>
        </row>
        <row r="2135">
          <cell r="D2135" t="str">
            <v>Slovak Republic|2002</v>
          </cell>
          <cell r="E2135">
            <v>6</v>
          </cell>
          <cell r="F2135" t="str">
            <v>HS02</v>
          </cell>
          <cell r="G2135" t="str">
            <v>271119</v>
          </cell>
          <cell r="H2135" t="str">
            <v>0</v>
          </cell>
          <cell r="I2135">
            <v>1</v>
          </cell>
          <cell r="J2135">
            <v>1</v>
          </cell>
          <cell r="K2135">
            <v>1</v>
          </cell>
          <cell r="L2135">
            <v>1.2</v>
          </cell>
          <cell r="M2135">
            <v>1.2</v>
          </cell>
          <cell r="N2135">
            <v>1.2</v>
          </cell>
          <cell r="O2135">
            <v>0</v>
          </cell>
          <cell r="P2135">
            <v>0</v>
          </cell>
          <cell r="R2135">
            <v>45.326700000000002</v>
          </cell>
          <cell r="S2135">
            <v>573.7301167074811</v>
          </cell>
          <cell r="T2135" t="str">
            <v>[$ 0.252 per Kilogram net weight]</v>
          </cell>
          <cell r="U2135" t="str">
            <v>Gaseous hydrocarbons, liquefied, n.e.s. (excl. natural gas, propane, butane, ethylene, propylene, butylene and butadiene)</v>
          </cell>
        </row>
        <row r="2136">
          <cell r="C2136" t="str">
            <v>Slovak Republic|2002|271121</v>
          </cell>
          <cell r="D2136" t="str">
            <v>Slovak Republic|2002</v>
          </cell>
          <cell r="E2136">
            <v>6</v>
          </cell>
          <cell r="F2136" t="str">
            <v>HS02</v>
          </cell>
          <cell r="G2136" t="str">
            <v>271121</v>
          </cell>
          <cell r="H2136" t="str">
            <v>2</v>
          </cell>
          <cell r="I2136">
            <v>1</v>
          </cell>
          <cell r="J2136">
            <v>1</v>
          </cell>
          <cell r="K2136">
            <v>1</v>
          </cell>
          <cell r="L2136">
            <v>0</v>
          </cell>
          <cell r="M2136">
            <v>0</v>
          </cell>
          <cell r="N2136">
            <v>0</v>
          </cell>
          <cell r="O2136">
            <v>100</v>
          </cell>
          <cell r="P2136">
            <v>0</v>
          </cell>
          <cell r="R2136">
            <v>45.326700000000002</v>
          </cell>
          <cell r="S2136">
            <v>807164.03198976326</v>
          </cell>
          <cell r="T2136" t="str">
            <v>[$ 0.149 per Kilogram net weight]</v>
          </cell>
          <cell r="U2136" t="str">
            <v>Natural gas in gaseous state</v>
          </cell>
        </row>
        <row r="2137">
          <cell r="D2137" t="str">
            <v>Slovak Republic|2002</v>
          </cell>
          <cell r="E2137">
            <v>6</v>
          </cell>
          <cell r="F2137" t="str">
            <v>HS02</v>
          </cell>
          <cell r="G2137" t="str">
            <v>271129</v>
          </cell>
          <cell r="H2137" t="str">
            <v>0</v>
          </cell>
          <cell r="I2137">
            <v>1</v>
          </cell>
          <cell r="J2137">
            <v>1</v>
          </cell>
          <cell r="K2137">
            <v>1</v>
          </cell>
          <cell r="L2137">
            <v>0</v>
          </cell>
          <cell r="M2137">
            <v>0</v>
          </cell>
          <cell r="N2137">
            <v>0</v>
          </cell>
          <cell r="O2137">
            <v>100</v>
          </cell>
          <cell r="P2137">
            <v>0</v>
          </cell>
          <cell r="R2137">
            <v>45.326700000000002</v>
          </cell>
          <cell r="S2137">
            <v>1.9474044167935227</v>
          </cell>
          <cell r="T2137" t="str">
            <v>[$ 8.4 per Kilogram net weight]</v>
          </cell>
          <cell r="U2137" t="str">
            <v>Hydrocarbons in gaseous state, n.e.s. (excl. natural gas)</v>
          </cell>
        </row>
        <row r="2138">
          <cell r="C2138" t="str">
            <v>Slovak Republic|2002|2716</v>
          </cell>
          <cell r="D2138" t="str">
            <v>Slovak Republic|2002</v>
          </cell>
          <cell r="E2138">
            <v>4</v>
          </cell>
          <cell r="F2138" t="str">
            <v>HS02</v>
          </cell>
          <cell r="G2138" t="str">
            <v>2716</v>
          </cell>
          <cell r="H2138" t="str">
            <v>3</v>
          </cell>
          <cell r="I2138">
            <v>1</v>
          </cell>
          <cell r="J2138">
            <v>1</v>
          </cell>
          <cell r="K2138">
            <v>1</v>
          </cell>
          <cell r="L2138">
            <v>0</v>
          </cell>
          <cell r="M2138">
            <v>0</v>
          </cell>
          <cell r="N2138">
            <v>0</v>
          </cell>
          <cell r="O2138">
            <v>100</v>
          </cell>
          <cell r="P2138">
            <v>0</v>
          </cell>
          <cell r="R2138">
            <v>45.326700000000002</v>
          </cell>
          <cell r="S2138">
            <v>33773.092660003975</v>
          </cell>
          <cell r="U2138" t="str">
            <v>Electrical energy. (optional heading)</v>
          </cell>
        </row>
        <row r="2139">
          <cell r="C2139" t="str">
            <v>Slovak Republic|2002|271600</v>
          </cell>
          <cell r="D2139" t="str">
            <v>Slovak Republic|2002</v>
          </cell>
          <cell r="E2139">
            <v>6</v>
          </cell>
          <cell r="F2139" t="str">
            <v>HS02</v>
          </cell>
          <cell r="G2139" t="str">
            <v>271600</v>
          </cell>
          <cell r="H2139" t="str">
            <v>4</v>
          </cell>
          <cell r="I2139">
            <v>1</v>
          </cell>
          <cell r="J2139">
            <v>1</v>
          </cell>
          <cell r="K2139">
            <v>1</v>
          </cell>
          <cell r="L2139">
            <v>0</v>
          </cell>
          <cell r="M2139">
            <v>0</v>
          </cell>
          <cell r="N2139">
            <v>0</v>
          </cell>
          <cell r="O2139">
            <v>100</v>
          </cell>
          <cell r="P2139">
            <v>0</v>
          </cell>
          <cell r="R2139">
            <v>45.326700000000002</v>
          </cell>
          <cell r="S2139">
            <v>33773.092660003975</v>
          </cell>
          <cell r="T2139" t="str">
            <v>[$ 321648.5 per Kilogram net weight]</v>
          </cell>
          <cell r="U2139" t="str">
            <v>Electrical energy</v>
          </cell>
        </row>
        <row r="2140">
          <cell r="D2140" t="str">
            <v>Slovak Republic|2001</v>
          </cell>
          <cell r="E2140">
            <v>4</v>
          </cell>
          <cell r="F2140" t="str">
            <v>HS96</v>
          </cell>
          <cell r="G2140" t="str">
            <v>2711</v>
          </cell>
          <cell r="H2140" t="str">
            <v>0</v>
          </cell>
          <cell r="I2140">
            <v>7</v>
          </cell>
          <cell r="J2140">
            <v>15</v>
          </cell>
          <cell r="K2140">
            <v>15</v>
          </cell>
          <cell r="L2140">
            <v>0.68571428571428572</v>
          </cell>
          <cell r="M2140">
            <v>0</v>
          </cell>
          <cell r="N2140">
            <v>1.2</v>
          </cell>
          <cell r="O2140">
            <v>42.857142857142854</v>
          </cell>
          <cell r="P2140">
            <v>0</v>
          </cell>
          <cell r="R2140">
            <v>48.354799999999997</v>
          </cell>
          <cell r="S2140">
            <v>953021.23780245788</v>
          </cell>
          <cell r="U2140" t="str">
            <v>Petroleum gases and other gaseous hydrocarbons.</v>
          </cell>
        </row>
        <row r="2141">
          <cell r="C2141" t="str">
            <v>Slovak Republic|2001|271111</v>
          </cell>
          <cell r="D2141" t="str">
            <v>Slovak Republic|2001</v>
          </cell>
          <cell r="E2141">
            <v>6</v>
          </cell>
          <cell r="F2141" t="str">
            <v>HS96</v>
          </cell>
          <cell r="G2141" t="str">
            <v>271111</v>
          </cell>
          <cell r="H2141" t="str">
            <v>1</v>
          </cell>
          <cell r="I2141">
            <v>1</v>
          </cell>
          <cell r="J2141">
            <v>1</v>
          </cell>
          <cell r="K2141">
            <v>1</v>
          </cell>
          <cell r="L2141">
            <v>0</v>
          </cell>
          <cell r="M2141">
            <v>0</v>
          </cell>
          <cell r="N2141">
            <v>0</v>
          </cell>
          <cell r="O2141">
            <v>100</v>
          </cell>
          <cell r="P2141">
            <v>0</v>
          </cell>
          <cell r="R2141">
            <v>48.354799999999997</v>
          </cell>
          <cell r="U2141" t="str">
            <v>Natural gas, liquefied</v>
          </cell>
        </row>
        <row r="2142">
          <cell r="D2142" t="str">
            <v>Slovak Republic|2001</v>
          </cell>
          <cell r="E2142">
            <v>6</v>
          </cell>
          <cell r="F2142" t="str">
            <v>HS96</v>
          </cell>
          <cell r="G2142" t="str">
            <v>271112</v>
          </cell>
          <cell r="H2142" t="str">
            <v>0</v>
          </cell>
          <cell r="I2142">
            <v>1</v>
          </cell>
          <cell r="J2142">
            <v>6</v>
          </cell>
          <cell r="K2142">
            <v>6</v>
          </cell>
          <cell r="L2142">
            <v>1.2</v>
          </cell>
          <cell r="M2142">
            <v>1.2</v>
          </cell>
          <cell r="N2142">
            <v>1.2</v>
          </cell>
          <cell r="O2142">
            <v>0</v>
          </cell>
          <cell r="P2142">
            <v>0</v>
          </cell>
          <cell r="R2142">
            <v>48.354799999999997</v>
          </cell>
          <cell r="S2142">
            <v>5822.9670831748354</v>
          </cell>
          <cell r="T2142" t="str">
            <v>[$ 0.259 per Kilogram net weight]</v>
          </cell>
          <cell r="U2142" t="str">
            <v>Propane, liquefied</v>
          </cell>
        </row>
        <row r="2143">
          <cell r="D2143" t="str">
            <v>Slovak Republic|2001</v>
          </cell>
          <cell r="E2143">
            <v>6</v>
          </cell>
          <cell r="F2143" t="str">
            <v>HS96</v>
          </cell>
          <cell r="G2143" t="str">
            <v>271113</v>
          </cell>
          <cell r="H2143" t="str">
            <v>0</v>
          </cell>
          <cell r="I2143">
            <v>1</v>
          </cell>
          <cell r="J2143">
            <v>4</v>
          </cell>
          <cell r="K2143">
            <v>4</v>
          </cell>
          <cell r="L2143">
            <v>1.2</v>
          </cell>
          <cell r="M2143">
            <v>1.2</v>
          </cell>
          <cell r="N2143">
            <v>1.2</v>
          </cell>
          <cell r="O2143">
            <v>0</v>
          </cell>
          <cell r="P2143">
            <v>0</v>
          </cell>
          <cell r="R2143">
            <v>48.354799999999997</v>
          </cell>
          <cell r="S2143">
            <v>4333.9852265021591</v>
          </cell>
          <cell r="T2143" t="str">
            <v>[$ 0.258 per Kilogram net weight]</v>
          </cell>
          <cell r="U2143" t="str">
            <v>Butanes, liquefied (excl. of a purity of &gt;= 95% of N-butane or isobutane)</v>
          </cell>
        </row>
        <row r="2144">
          <cell r="D2144" t="str">
            <v>Slovak Republic|2001</v>
          </cell>
          <cell r="E2144">
            <v>6</v>
          </cell>
          <cell r="F2144" t="str">
            <v>HS96</v>
          </cell>
          <cell r="G2144" t="str">
            <v>271114</v>
          </cell>
          <cell r="H2144" t="str">
            <v>0</v>
          </cell>
          <cell r="I2144">
            <v>1</v>
          </cell>
          <cell r="J2144">
            <v>1</v>
          </cell>
          <cell r="K2144">
            <v>1</v>
          </cell>
          <cell r="L2144">
            <v>1.2</v>
          </cell>
          <cell r="M2144">
            <v>1.2</v>
          </cell>
          <cell r="N2144">
            <v>1.2</v>
          </cell>
          <cell r="O2144">
            <v>0</v>
          </cell>
          <cell r="P2144">
            <v>0</v>
          </cell>
          <cell r="R2144">
            <v>48.354799999999997</v>
          </cell>
          <cell r="U2144" t="str">
            <v>Ethylene, propylene, butylene and butadiene, liquefied (excl. ethylene of a purity of &gt;= 95% and propylene, butylene and butadiene of a purity of &gt;= 90%)</v>
          </cell>
        </row>
        <row r="2145">
          <cell r="D2145" t="str">
            <v>Slovak Republic|2001</v>
          </cell>
          <cell r="E2145">
            <v>6</v>
          </cell>
          <cell r="F2145" t="str">
            <v>HS96</v>
          </cell>
          <cell r="G2145" t="str">
            <v>271119</v>
          </cell>
          <cell r="H2145" t="str">
            <v>0</v>
          </cell>
          <cell r="I2145">
            <v>1</v>
          </cell>
          <cell r="J2145">
            <v>1</v>
          </cell>
          <cell r="K2145">
            <v>1</v>
          </cell>
          <cell r="L2145">
            <v>1.2</v>
          </cell>
          <cell r="M2145">
            <v>1.2</v>
          </cell>
          <cell r="N2145">
            <v>1.2</v>
          </cell>
          <cell r="O2145">
            <v>0</v>
          </cell>
          <cell r="P2145">
            <v>0</v>
          </cell>
          <cell r="R2145">
            <v>48.354799999999997</v>
          </cell>
          <cell r="S2145">
            <v>3084.997705208144</v>
          </cell>
          <cell r="T2145" t="str">
            <v>[$ 0.235 per Kilogram net weight]</v>
          </cell>
          <cell r="U2145" t="str">
            <v>Gaseous hydrocarbons, liquefied, n.e.s. (excl. natural gas, propane, butane, ethylene, propylene, butylene and butadiene)</v>
          </cell>
        </row>
        <row r="2146">
          <cell r="C2146" t="str">
            <v>Slovak Republic|2001|271121</v>
          </cell>
          <cell r="D2146" t="str">
            <v>Slovak Republic|2001</v>
          </cell>
          <cell r="E2146">
            <v>6</v>
          </cell>
          <cell r="F2146" t="str">
            <v>HS96</v>
          </cell>
          <cell r="G2146" t="str">
            <v>271121</v>
          </cell>
          <cell r="H2146" t="str">
            <v>2</v>
          </cell>
          <cell r="I2146">
            <v>1</v>
          </cell>
          <cell r="J2146">
            <v>1</v>
          </cell>
          <cell r="K2146">
            <v>1</v>
          </cell>
          <cell r="L2146">
            <v>0</v>
          </cell>
          <cell r="M2146">
            <v>0</v>
          </cell>
          <cell r="N2146">
            <v>0</v>
          </cell>
          <cell r="O2146">
            <v>100</v>
          </cell>
          <cell r="P2146">
            <v>0</v>
          </cell>
          <cell r="R2146">
            <v>48.354799999999997</v>
          </cell>
          <cell r="S2146">
            <v>939778.06621404842</v>
          </cell>
          <cell r="T2146" t="str">
            <v>[$ 0.176 per Kilogram net weight]</v>
          </cell>
          <cell r="U2146" t="str">
            <v>Natural gas in gaseous state</v>
          </cell>
        </row>
        <row r="2147">
          <cell r="D2147" t="str">
            <v>Slovak Republic|2001</v>
          </cell>
          <cell r="E2147">
            <v>6</v>
          </cell>
          <cell r="F2147" t="str">
            <v>HS96</v>
          </cell>
          <cell r="G2147" t="str">
            <v>271129</v>
          </cell>
          <cell r="H2147" t="str">
            <v>0</v>
          </cell>
          <cell r="I2147">
            <v>1</v>
          </cell>
          <cell r="J2147">
            <v>1</v>
          </cell>
          <cell r="K2147">
            <v>1</v>
          </cell>
          <cell r="L2147">
            <v>0</v>
          </cell>
          <cell r="M2147">
            <v>0</v>
          </cell>
          <cell r="N2147">
            <v>0</v>
          </cell>
          <cell r="O2147">
            <v>100</v>
          </cell>
          <cell r="P2147">
            <v>0</v>
          </cell>
          <cell r="R2147">
            <v>48.354799999999997</v>
          </cell>
          <cell r="S2147">
            <v>1.2215735243041199</v>
          </cell>
          <cell r="T2147" t="str">
            <v>[$ 111.1 per Kilogram net weight]</v>
          </cell>
          <cell r="U2147" t="str">
            <v>Hydrocarbons in gaseous state, n.e.s. (excl. natural gas)</v>
          </cell>
        </row>
        <row r="2148">
          <cell r="C2148" t="str">
            <v>Slovak Republic|2001|2716</v>
          </cell>
          <cell r="D2148" t="str">
            <v>Slovak Republic|2001</v>
          </cell>
          <cell r="E2148">
            <v>4</v>
          </cell>
          <cell r="F2148" t="str">
            <v>HS96</v>
          </cell>
          <cell r="G2148" t="str">
            <v>2716</v>
          </cell>
          <cell r="H2148" t="str">
            <v>3</v>
          </cell>
          <cell r="I2148">
            <v>1</v>
          </cell>
          <cell r="J2148">
            <v>1</v>
          </cell>
          <cell r="K2148">
            <v>1</v>
          </cell>
          <cell r="L2148">
            <v>0</v>
          </cell>
          <cell r="M2148">
            <v>0</v>
          </cell>
          <cell r="N2148">
            <v>0</v>
          </cell>
          <cell r="O2148">
            <v>100</v>
          </cell>
          <cell r="P2148">
            <v>0</v>
          </cell>
          <cell r="R2148">
            <v>48.354799999999997</v>
          </cell>
          <cell r="S2148">
            <v>18308.43251244563</v>
          </cell>
          <cell r="U2148" t="str">
            <v>Electrical energy. (optional heading)</v>
          </cell>
        </row>
        <row r="2149">
          <cell r="C2149" t="str">
            <v>Slovak Republic|2001|271600</v>
          </cell>
          <cell r="D2149" t="str">
            <v>Slovak Republic|2001</v>
          </cell>
          <cell r="E2149">
            <v>6</v>
          </cell>
          <cell r="F2149" t="str">
            <v>HS96</v>
          </cell>
          <cell r="G2149" t="str">
            <v>271600</v>
          </cell>
          <cell r="H2149" t="str">
            <v>4</v>
          </cell>
          <cell r="I2149">
            <v>1</v>
          </cell>
          <cell r="J2149">
            <v>1</v>
          </cell>
          <cell r="K2149">
            <v>1</v>
          </cell>
          <cell r="L2149">
            <v>0</v>
          </cell>
          <cell r="M2149">
            <v>0</v>
          </cell>
          <cell r="N2149">
            <v>0</v>
          </cell>
          <cell r="O2149">
            <v>100</v>
          </cell>
          <cell r="P2149">
            <v>0</v>
          </cell>
          <cell r="R2149">
            <v>48.354799999999997</v>
          </cell>
          <cell r="S2149">
            <v>18308.43251244563</v>
          </cell>
          <cell r="T2149" t="str">
            <v>[$ 172721.1 per Kilogram net weight]</v>
          </cell>
          <cell r="U2149" t="str">
            <v>Electrical energy</v>
          </cell>
        </row>
        <row r="2150">
          <cell r="D2150" t="str">
            <v>Slovak Republic|2000</v>
          </cell>
          <cell r="E2150">
            <v>4</v>
          </cell>
          <cell r="F2150" t="str">
            <v>HS96</v>
          </cell>
          <cell r="G2150" t="str">
            <v>2711</v>
          </cell>
          <cell r="H2150" t="str">
            <v>0</v>
          </cell>
          <cell r="I2150">
            <v>7</v>
          </cell>
          <cell r="J2150">
            <v>15</v>
          </cell>
          <cell r="K2150">
            <v>15</v>
          </cell>
          <cell r="L2150">
            <v>0.68571428571428572</v>
          </cell>
          <cell r="M2150">
            <v>0</v>
          </cell>
          <cell r="N2150">
            <v>1.2</v>
          </cell>
          <cell r="O2150">
            <v>42.857142857142854</v>
          </cell>
          <cell r="P2150">
            <v>0</v>
          </cell>
          <cell r="R2150">
            <v>46.035200000000003</v>
          </cell>
          <cell r="S2150">
            <v>889772.34577001829</v>
          </cell>
          <cell r="U2150" t="str">
            <v>Petroleum gases and other gaseous hydrocarbons.</v>
          </cell>
        </row>
        <row r="2151">
          <cell r="C2151" t="str">
            <v>Slovak Republic|2000|271111</v>
          </cell>
          <cell r="D2151" t="str">
            <v>Slovak Republic|2000</v>
          </cell>
          <cell r="E2151">
            <v>6</v>
          </cell>
          <cell r="F2151" t="str">
            <v>HS96</v>
          </cell>
          <cell r="G2151" t="str">
            <v>271111</v>
          </cell>
          <cell r="H2151" t="str">
            <v>1</v>
          </cell>
          <cell r="I2151">
            <v>1</v>
          </cell>
          <cell r="J2151">
            <v>1</v>
          </cell>
          <cell r="K2151">
            <v>1</v>
          </cell>
          <cell r="L2151">
            <v>0</v>
          </cell>
          <cell r="M2151">
            <v>0</v>
          </cell>
          <cell r="N2151">
            <v>0</v>
          </cell>
          <cell r="O2151">
            <v>100</v>
          </cell>
          <cell r="P2151">
            <v>0</v>
          </cell>
          <cell r="R2151">
            <v>46.035200000000003</v>
          </cell>
          <cell r="S2151">
            <v>0.14650285591119733</v>
          </cell>
          <cell r="T2151" t="str">
            <v>[$ 6.4 per Kilogram net weight]</v>
          </cell>
          <cell r="U2151" t="str">
            <v>Natural gas, liquefied</v>
          </cell>
        </row>
        <row r="2152">
          <cell r="D2152" t="str">
            <v>Slovak Republic|2000</v>
          </cell>
          <cell r="E2152">
            <v>6</v>
          </cell>
          <cell r="F2152" t="str">
            <v>HS96</v>
          </cell>
          <cell r="G2152" t="str">
            <v>271112</v>
          </cell>
          <cell r="H2152" t="str">
            <v>0</v>
          </cell>
          <cell r="I2152">
            <v>1</v>
          </cell>
          <cell r="J2152">
            <v>6</v>
          </cell>
          <cell r="K2152">
            <v>6</v>
          </cell>
          <cell r="L2152">
            <v>1.2</v>
          </cell>
          <cell r="M2152">
            <v>1.2</v>
          </cell>
          <cell r="N2152">
            <v>1.2</v>
          </cell>
          <cell r="O2152">
            <v>0</v>
          </cell>
          <cell r="P2152">
            <v>0</v>
          </cell>
          <cell r="R2152">
            <v>46.035200000000003</v>
          </cell>
          <cell r="S2152">
            <v>6898.7305959693922</v>
          </cell>
          <cell r="T2152" t="str">
            <v>[$ 0.275 per Kilogram net weight]</v>
          </cell>
          <cell r="U2152" t="str">
            <v>Propane, liquefied</v>
          </cell>
        </row>
        <row r="2153">
          <cell r="D2153" t="str">
            <v>Slovak Republic|2000</v>
          </cell>
          <cell r="E2153">
            <v>6</v>
          </cell>
          <cell r="F2153" t="str">
            <v>HS96</v>
          </cell>
          <cell r="G2153" t="str">
            <v>271113</v>
          </cell>
          <cell r="H2153" t="str">
            <v>0</v>
          </cell>
          <cell r="I2153">
            <v>1</v>
          </cell>
          <cell r="J2153">
            <v>4</v>
          </cell>
          <cell r="K2153">
            <v>4</v>
          </cell>
          <cell r="L2153">
            <v>1.2</v>
          </cell>
          <cell r="M2153">
            <v>1.2</v>
          </cell>
          <cell r="N2153">
            <v>1.2</v>
          </cell>
          <cell r="O2153">
            <v>0</v>
          </cell>
          <cell r="P2153">
            <v>0</v>
          </cell>
          <cell r="R2153">
            <v>46.035200000000003</v>
          </cell>
          <cell r="S2153">
            <v>4063.4764090958079</v>
          </cell>
          <cell r="T2153" t="str">
            <v>[$ 0.333 per Kilogram net weight]</v>
          </cell>
          <cell r="U2153" t="str">
            <v>Butanes, liquefied (excl. of a purity of &gt;= 95% of N-butane or isobutane)</v>
          </cell>
        </row>
        <row r="2154">
          <cell r="D2154" t="str">
            <v>Slovak Republic|2000</v>
          </cell>
          <cell r="E2154">
            <v>6</v>
          </cell>
          <cell r="F2154" t="str">
            <v>HS96</v>
          </cell>
          <cell r="G2154" t="str">
            <v>271114</v>
          </cell>
          <cell r="H2154" t="str">
            <v>0</v>
          </cell>
          <cell r="I2154">
            <v>1</v>
          </cell>
          <cell r="J2154">
            <v>1</v>
          </cell>
          <cell r="K2154">
            <v>1</v>
          </cell>
          <cell r="L2154">
            <v>1.2</v>
          </cell>
          <cell r="M2154">
            <v>1.2</v>
          </cell>
          <cell r="N2154">
            <v>1.2</v>
          </cell>
          <cell r="O2154">
            <v>0</v>
          </cell>
          <cell r="P2154">
            <v>0</v>
          </cell>
          <cell r="R2154">
            <v>46.035200000000003</v>
          </cell>
          <cell r="S2154">
            <v>0.32065955383123179</v>
          </cell>
          <cell r="T2154" t="str">
            <v>[$ 11.9 per Kilogram net weight]</v>
          </cell>
          <cell r="U2154" t="str">
            <v>Ethylene, propylene, butylene and butadiene, liquefied (excl. ethylene of a purity of &gt;= 95% and propylene, butylene and butadiene of a purity of &gt;= 90%)</v>
          </cell>
        </row>
        <row r="2155">
          <cell r="D2155" t="str">
            <v>Slovak Republic|2000</v>
          </cell>
          <cell r="E2155">
            <v>6</v>
          </cell>
          <cell r="F2155" t="str">
            <v>HS96</v>
          </cell>
          <cell r="G2155" t="str">
            <v>271119</v>
          </cell>
          <cell r="H2155" t="str">
            <v>0</v>
          </cell>
          <cell r="I2155">
            <v>1</v>
          </cell>
          <cell r="J2155">
            <v>1</v>
          </cell>
          <cell r="K2155">
            <v>1</v>
          </cell>
          <cell r="L2155">
            <v>1.2</v>
          </cell>
          <cell r="M2155">
            <v>1.2</v>
          </cell>
          <cell r="N2155">
            <v>1.2</v>
          </cell>
          <cell r="O2155">
            <v>0</v>
          </cell>
          <cell r="P2155">
            <v>0</v>
          </cell>
          <cell r="R2155">
            <v>46.035200000000003</v>
          </cell>
          <cell r="S2155">
            <v>1052.9777562237309</v>
          </cell>
          <cell r="T2155" t="str">
            <v>[$ 0.305 per Kilogram net weight]</v>
          </cell>
          <cell r="U2155" t="str">
            <v>Gaseous hydrocarbons, liquefied, n.e.s. (excl. natural gas, propane, butane, ethylene, propylene, butylene and butadiene)</v>
          </cell>
        </row>
        <row r="2156">
          <cell r="C2156" t="str">
            <v>Slovak Republic|2000|271121</v>
          </cell>
          <cell r="D2156" t="str">
            <v>Slovak Republic|2000</v>
          </cell>
          <cell r="E2156">
            <v>6</v>
          </cell>
          <cell r="F2156" t="str">
            <v>HS96</v>
          </cell>
          <cell r="G2156" t="str">
            <v>271121</v>
          </cell>
          <cell r="H2156" t="str">
            <v>2</v>
          </cell>
          <cell r="I2156">
            <v>1</v>
          </cell>
          <cell r="J2156">
            <v>1</v>
          </cell>
          <cell r="K2156">
            <v>1</v>
          </cell>
          <cell r="L2156">
            <v>0</v>
          </cell>
          <cell r="M2156">
            <v>0</v>
          </cell>
          <cell r="N2156">
            <v>0</v>
          </cell>
          <cell r="O2156">
            <v>100</v>
          </cell>
          <cell r="P2156">
            <v>0</v>
          </cell>
          <cell r="R2156">
            <v>46.035200000000003</v>
          </cell>
          <cell r="S2156">
            <v>877756.39885763545</v>
          </cell>
          <cell r="T2156" t="str">
            <v>[$ 0.159 per Kilogram net weight]</v>
          </cell>
          <cell r="U2156" t="str">
            <v>Natural gas in gaseous state</v>
          </cell>
        </row>
        <row r="2157">
          <cell r="D2157" t="str">
            <v>Slovak Republic|2000</v>
          </cell>
          <cell r="E2157">
            <v>6</v>
          </cell>
          <cell r="F2157" t="str">
            <v>HS96</v>
          </cell>
          <cell r="G2157" t="str">
            <v>271129</v>
          </cell>
          <cell r="H2157" t="str">
            <v>0</v>
          </cell>
          <cell r="I2157">
            <v>1</v>
          </cell>
          <cell r="J2157">
            <v>1</v>
          </cell>
          <cell r="K2157">
            <v>1</v>
          </cell>
          <cell r="L2157">
            <v>0</v>
          </cell>
          <cell r="M2157">
            <v>0</v>
          </cell>
          <cell r="N2157">
            <v>0</v>
          </cell>
          <cell r="O2157">
            <v>100</v>
          </cell>
          <cell r="P2157">
            <v>0</v>
          </cell>
          <cell r="R2157">
            <v>46.035200000000003</v>
          </cell>
          <cell r="S2157">
            <v>0.29498868412544449</v>
          </cell>
          <cell r="T2157" t="str">
            <v>[$ 6.3 per Kilogram net weight]</v>
          </cell>
          <cell r="U2157" t="str">
            <v>Hydrocarbons in gaseous state, n.e.s. (excl. natural gas)</v>
          </cell>
        </row>
        <row r="2158">
          <cell r="C2158" t="str">
            <v>Slovak Republic|2000|2716</v>
          </cell>
          <cell r="D2158" t="str">
            <v>Slovak Republic|2000</v>
          </cell>
          <cell r="E2158">
            <v>4</v>
          </cell>
          <cell r="F2158" t="str">
            <v>HS96</v>
          </cell>
          <cell r="G2158" t="str">
            <v>2716</v>
          </cell>
          <cell r="H2158" t="str">
            <v>3</v>
          </cell>
          <cell r="I2158">
            <v>1</v>
          </cell>
          <cell r="J2158">
            <v>1</v>
          </cell>
          <cell r="K2158">
            <v>1</v>
          </cell>
          <cell r="L2158">
            <v>0</v>
          </cell>
          <cell r="M2158">
            <v>0</v>
          </cell>
          <cell r="N2158">
            <v>0</v>
          </cell>
          <cell r="O2158">
            <v>100</v>
          </cell>
          <cell r="P2158">
            <v>0</v>
          </cell>
          <cell r="R2158">
            <v>46.035200000000003</v>
          </cell>
          <cell r="S2158">
            <v>17498.844746201099</v>
          </cell>
          <cell r="U2158" t="str">
            <v>Electrical energy. (optional heading)</v>
          </cell>
        </row>
        <row r="2159">
          <cell r="C2159" t="str">
            <v>Slovak Republic|2000|271600</v>
          </cell>
          <cell r="D2159" t="str">
            <v>Slovak Republic|2000</v>
          </cell>
          <cell r="E2159">
            <v>6</v>
          </cell>
          <cell r="F2159" t="str">
            <v>HS96</v>
          </cell>
          <cell r="G2159" t="str">
            <v>271600</v>
          </cell>
          <cell r="H2159" t="str">
            <v>4</v>
          </cell>
          <cell r="I2159">
            <v>1</v>
          </cell>
          <cell r="J2159">
            <v>1</v>
          </cell>
          <cell r="K2159">
            <v>1</v>
          </cell>
          <cell r="L2159">
            <v>0</v>
          </cell>
          <cell r="M2159">
            <v>0</v>
          </cell>
          <cell r="N2159">
            <v>0</v>
          </cell>
          <cell r="O2159">
            <v>100</v>
          </cell>
          <cell r="P2159">
            <v>0</v>
          </cell>
          <cell r="R2159">
            <v>46.035200000000003</v>
          </cell>
          <cell r="S2159">
            <v>17498.844746201099</v>
          </cell>
          <cell r="T2159" t="str">
            <v>[$ 156239.7 per Kilogram net weight]</v>
          </cell>
          <cell r="U2159" t="str">
            <v>Electrical energy</v>
          </cell>
        </row>
        <row r="2160">
          <cell r="D2160" t="str">
            <v>Slovak Republic|1999</v>
          </cell>
          <cell r="E2160">
            <v>4</v>
          </cell>
          <cell r="F2160" t="str">
            <v>HS96</v>
          </cell>
          <cell r="G2160" t="str">
            <v>2711</v>
          </cell>
          <cell r="H2160" t="str">
            <v>0</v>
          </cell>
          <cell r="I2160">
            <v>7</v>
          </cell>
          <cell r="J2160">
            <v>15</v>
          </cell>
          <cell r="K2160">
            <v>15</v>
          </cell>
          <cell r="L2160">
            <v>0.68571428571428572</v>
          </cell>
          <cell r="M2160">
            <v>0</v>
          </cell>
          <cell r="N2160">
            <v>1.2</v>
          </cell>
          <cell r="O2160">
            <v>42.857142857142854</v>
          </cell>
          <cell r="P2160">
            <v>0</v>
          </cell>
          <cell r="R2160">
            <v>41.3628</v>
          </cell>
          <cell r="S2160">
            <v>443823.13159103546</v>
          </cell>
          <cell r="U2160" t="str">
            <v>Petroleum gases and other gaseous hydrocarbons.</v>
          </cell>
        </row>
        <row r="2161">
          <cell r="C2161" t="str">
            <v>Slovak Republic|1999|271111</v>
          </cell>
          <cell r="D2161" t="str">
            <v>Slovak Republic|1999</v>
          </cell>
          <cell r="E2161">
            <v>6</v>
          </cell>
          <cell r="F2161" t="str">
            <v>HS96</v>
          </cell>
          <cell r="G2161" t="str">
            <v>271111</v>
          </cell>
          <cell r="H2161" t="str">
            <v>1</v>
          </cell>
          <cell r="I2161">
            <v>1</v>
          </cell>
          <cell r="J2161">
            <v>1</v>
          </cell>
          <cell r="K2161">
            <v>1</v>
          </cell>
          <cell r="L2161">
            <v>0</v>
          </cell>
          <cell r="M2161">
            <v>0</v>
          </cell>
          <cell r="N2161">
            <v>0</v>
          </cell>
          <cell r="O2161">
            <v>100</v>
          </cell>
          <cell r="P2161">
            <v>0</v>
          </cell>
          <cell r="R2161">
            <v>41.3628</v>
          </cell>
          <cell r="S2161">
            <v>0.36793752870923285</v>
          </cell>
          <cell r="T2161" t="str">
            <v>[$ 9.2 per Kilogram net weight]</v>
          </cell>
          <cell r="U2161" t="str">
            <v>Natural gas, liquefied</v>
          </cell>
        </row>
        <row r="2162">
          <cell r="D2162" t="str">
            <v>Slovak Republic|1999</v>
          </cell>
          <cell r="E2162">
            <v>6</v>
          </cell>
          <cell r="F2162" t="str">
            <v>HS96</v>
          </cell>
          <cell r="G2162" t="str">
            <v>271112</v>
          </cell>
          <cell r="H2162" t="str">
            <v>0</v>
          </cell>
          <cell r="I2162">
            <v>1</v>
          </cell>
          <cell r="J2162">
            <v>6</v>
          </cell>
          <cell r="K2162">
            <v>6</v>
          </cell>
          <cell r="L2162">
            <v>1.2</v>
          </cell>
          <cell r="M2162">
            <v>1.2</v>
          </cell>
          <cell r="N2162">
            <v>1.2</v>
          </cell>
          <cell r="O2162">
            <v>0</v>
          </cell>
          <cell r="P2162">
            <v>0</v>
          </cell>
          <cell r="R2162">
            <v>41.3628</v>
          </cell>
          <cell r="S2162">
            <v>3855.4164349781208</v>
          </cell>
          <cell r="T2162" t="str">
            <v>[$ 0.165 per Kilogram net weight]</v>
          </cell>
          <cell r="U2162" t="str">
            <v>Propane, liquefied</v>
          </cell>
        </row>
        <row r="2163">
          <cell r="D2163" t="str">
            <v>Slovak Republic|1999</v>
          </cell>
          <cell r="E2163">
            <v>6</v>
          </cell>
          <cell r="F2163" t="str">
            <v>HS96</v>
          </cell>
          <cell r="G2163" t="str">
            <v>271113</v>
          </cell>
          <cell r="H2163" t="str">
            <v>0</v>
          </cell>
          <cell r="I2163">
            <v>1</v>
          </cell>
          <cell r="J2163">
            <v>4</v>
          </cell>
          <cell r="K2163">
            <v>4</v>
          </cell>
          <cell r="L2163">
            <v>1.2</v>
          </cell>
          <cell r="M2163">
            <v>1.2</v>
          </cell>
          <cell r="N2163">
            <v>1.2</v>
          </cell>
          <cell r="O2163">
            <v>0</v>
          </cell>
          <cell r="P2163">
            <v>0</v>
          </cell>
          <cell r="R2163">
            <v>41.3628</v>
          </cell>
          <cell r="S2163">
            <v>731.01288591253046</v>
          </cell>
          <cell r="T2163" t="str">
            <v>[$ 0.134 per Kilogram net weight]</v>
          </cell>
          <cell r="U2163" t="str">
            <v>Butanes, liquefied (excl. of a purity of &gt;= 95% of N-butane or isobutane)</v>
          </cell>
        </row>
        <row r="2164">
          <cell r="D2164" t="str">
            <v>Slovak Republic|1999</v>
          </cell>
          <cell r="E2164">
            <v>6</v>
          </cell>
          <cell r="F2164" t="str">
            <v>HS96</v>
          </cell>
          <cell r="G2164" t="str">
            <v>271114</v>
          </cell>
          <cell r="H2164" t="str">
            <v>0</v>
          </cell>
          <cell r="I2164">
            <v>1</v>
          </cell>
          <cell r="J2164">
            <v>1</v>
          </cell>
          <cell r="K2164">
            <v>1</v>
          </cell>
          <cell r="L2164">
            <v>1.2</v>
          </cell>
          <cell r="M2164">
            <v>1.2</v>
          </cell>
          <cell r="N2164">
            <v>1.2</v>
          </cell>
          <cell r="O2164">
            <v>0</v>
          </cell>
          <cell r="P2164">
            <v>0</v>
          </cell>
          <cell r="R2164">
            <v>41.3628</v>
          </cell>
          <cell r="S2164">
            <v>1.0879288252786307E-3</v>
          </cell>
          <cell r="T2164" t="str">
            <v>[$ 0.544 per Kilogram net weight]</v>
          </cell>
          <cell r="U2164" t="str">
            <v>Ethylene, propylene, butylene and butadiene, liquefied (excl. ethylene of a purity of &gt;= 95% and propylene, butylene and butadiene of a purity of &gt;= 90%)</v>
          </cell>
        </row>
        <row r="2165">
          <cell r="D2165" t="str">
            <v>Slovak Republic|1999</v>
          </cell>
          <cell r="E2165">
            <v>6</v>
          </cell>
          <cell r="F2165" t="str">
            <v>HS96</v>
          </cell>
          <cell r="G2165" t="str">
            <v>271119</v>
          </cell>
          <cell r="H2165" t="str">
            <v>0</v>
          </cell>
          <cell r="I2165">
            <v>1</v>
          </cell>
          <cell r="J2165">
            <v>1</v>
          </cell>
          <cell r="K2165">
            <v>1</v>
          </cell>
          <cell r="L2165">
            <v>1.2</v>
          </cell>
          <cell r="M2165">
            <v>1.2</v>
          </cell>
          <cell r="N2165">
            <v>1.2</v>
          </cell>
          <cell r="O2165">
            <v>0</v>
          </cell>
          <cell r="P2165">
            <v>0</v>
          </cell>
          <cell r="R2165">
            <v>41.3628</v>
          </cell>
          <cell r="S2165">
            <v>130.13142180209366</v>
          </cell>
          <cell r="T2165" t="str">
            <v>[$ 0.204 per Kilogram net weight]</v>
          </cell>
          <cell r="U2165" t="str">
            <v>Gaseous hydrocarbons, liquefied, n.e.s. (excl. natural gas, propane, butane, ethylene, propylene, butylene and butadiene)</v>
          </cell>
        </row>
        <row r="2166">
          <cell r="C2166" t="str">
            <v>Slovak Republic|1999|271121</v>
          </cell>
          <cell r="D2166" t="str">
            <v>Slovak Republic|1999</v>
          </cell>
          <cell r="E2166">
            <v>6</v>
          </cell>
          <cell r="F2166" t="str">
            <v>HS96</v>
          </cell>
          <cell r="G2166" t="str">
            <v>271121</v>
          </cell>
          <cell r="H2166" t="str">
            <v>2</v>
          </cell>
          <cell r="I2166">
            <v>1</v>
          </cell>
          <cell r="J2166">
            <v>1</v>
          </cell>
          <cell r="K2166">
            <v>1</v>
          </cell>
          <cell r="L2166">
            <v>0</v>
          </cell>
          <cell r="M2166">
            <v>0</v>
          </cell>
          <cell r="N2166">
            <v>0</v>
          </cell>
          <cell r="O2166">
            <v>100</v>
          </cell>
          <cell r="P2166">
            <v>0</v>
          </cell>
          <cell r="R2166">
            <v>41.3628</v>
          </cell>
          <cell r="S2166">
            <v>439105.56248337886</v>
          </cell>
          <cell r="T2166" t="str">
            <v>[$ 0.099 per Kilogram net weight]</v>
          </cell>
          <cell r="U2166" t="str">
            <v>Natural gas in gaseous state</v>
          </cell>
        </row>
        <row r="2167">
          <cell r="D2167" t="str">
            <v>Slovak Republic|1999</v>
          </cell>
          <cell r="E2167">
            <v>6</v>
          </cell>
          <cell r="F2167" t="str">
            <v>HS96</v>
          </cell>
          <cell r="G2167" t="str">
            <v>271129</v>
          </cell>
          <cell r="H2167" t="str">
            <v>0</v>
          </cell>
          <cell r="I2167">
            <v>1</v>
          </cell>
          <cell r="J2167">
            <v>1</v>
          </cell>
          <cell r="K2167">
            <v>1</v>
          </cell>
          <cell r="L2167">
            <v>0</v>
          </cell>
          <cell r="M2167">
            <v>0</v>
          </cell>
          <cell r="N2167">
            <v>0</v>
          </cell>
          <cell r="O2167">
            <v>100</v>
          </cell>
          <cell r="P2167">
            <v>0</v>
          </cell>
          <cell r="R2167">
            <v>41.3628</v>
          </cell>
          <cell r="S2167">
            <v>0.63933950632207515</v>
          </cell>
          <cell r="T2167" t="str">
            <v>[$ 17.8 per Kilogram net weight]</v>
          </cell>
          <cell r="U2167" t="str">
            <v>Hydrocarbons in gaseous state, n.e.s. (excl. natural gas)</v>
          </cell>
        </row>
        <row r="2168">
          <cell r="C2168" t="str">
            <v>Slovak Republic|1999|2716</v>
          </cell>
          <cell r="D2168" t="str">
            <v>Slovak Republic|1999</v>
          </cell>
          <cell r="E2168">
            <v>4</v>
          </cell>
          <cell r="F2168" t="str">
            <v>HS96</v>
          </cell>
          <cell r="G2168" t="str">
            <v>2716</v>
          </cell>
          <cell r="H2168" t="str">
            <v>3</v>
          </cell>
          <cell r="I2168">
            <v>1</v>
          </cell>
          <cell r="J2168">
            <v>1</v>
          </cell>
          <cell r="K2168">
            <v>1</v>
          </cell>
          <cell r="L2168">
            <v>0</v>
          </cell>
          <cell r="M2168">
            <v>0</v>
          </cell>
          <cell r="N2168">
            <v>0</v>
          </cell>
          <cell r="O2168">
            <v>100</v>
          </cell>
          <cell r="P2168">
            <v>0</v>
          </cell>
          <cell r="R2168">
            <v>41.3628</v>
          </cell>
          <cell r="S2168">
            <v>12805.940623262339</v>
          </cell>
          <cell r="U2168" t="str">
            <v>Electrical energy. (optional heading)</v>
          </cell>
        </row>
        <row r="2169">
          <cell r="C2169" t="str">
            <v>Slovak Republic|1999|271600</v>
          </cell>
          <cell r="D2169" t="str">
            <v>Slovak Republic|1999</v>
          </cell>
          <cell r="E2169">
            <v>6</v>
          </cell>
          <cell r="F2169" t="str">
            <v>HS96</v>
          </cell>
          <cell r="G2169" t="str">
            <v>271600</v>
          </cell>
          <cell r="H2169" t="str">
            <v>4</v>
          </cell>
          <cell r="I2169">
            <v>1</v>
          </cell>
          <cell r="J2169">
            <v>1</v>
          </cell>
          <cell r="K2169">
            <v>1</v>
          </cell>
          <cell r="L2169">
            <v>0</v>
          </cell>
          <cell r="M2169">
            <v>0</v>
          </cell>
          <cell r="N2169">
            <v>0</v>
          </cell>
          <cell r="O2169">
            <v>100</v>
          </cell>
          <cell r="P2169">
            <v>0</v>
          </cell>
          <cell r="R2169">
            <v>41.3628</v>
          </cell>
          <cell r="S2169">
            <v>12805.940623262339</v>
          </cell>
          <cell r="T2169" t="str">
            <v>[$ 490.9 per Kilogram net weight]</v>
          </cell>
          <cell r="U2169" t="str">
            <v>Electrical energy</v>
          </cell>
        </row>
        <row r="2170">
          <cell r="D2170" t="str">
            <v>Slovak Republic|1998</v>
          </cell>
          <cell r="E2170">
            <v>4</v>
          </cell>
          <cell r="F2170" t="str">
            <v>HS96</v>
          </cell>
          <cell r="G2170" t="str">
            <v>2711</v>
          </cell>
          <cell r="H2170" t="str">
            <v>0</v>
          </cell>
          <cell r="I2170">
            <v>7</v>
          </cell>
          <cell r="J2170">
            <v>15</v>
          </cell>
          <cell r="K2170">
            <v>15</v>
          </cell>
          <cell r="L2170">
            <v>0.74285714285714288</v>
          </cell>
          <cell r="M2170">
            <v>0</v>
          </cell>
          <cell r="N2170">
            <v>1.3</v>
          </cell>
          <cell r="O2170">
            <v>42.857142857142854</v>
          </cell>
          <cell r="P2170">
            <v>0</v>
          </cell>
          <cell r="R2170">
            <v>35.233400000000003</v>
          </cell>
          <cell r="S2170">
            <v>491033.61615530896</v>
          </cell>
          <cell r="U2170" t="str">
            <v>Petroleum gases and other gaseous hydrocarbons.</v>
          </cell>
        </row>
        <row r="2171">
          <cell r="C2171" t="str">
            <v>Slovak Republic|1998|271111</v>
          </cell>
          <cell r="D2171" t="str">
            <v>Slovak Republic|1998</v>
          </cell>
          <cell r="E2171">
            <v>6</v>
          </cell>
          <cell r="F2171" t="str">
            <v>HS96</v>
          </cell>
          <cell r="G2171" t="str">
            <v>271111</v>
          </cell>
          <cell r="H2171" t="str">
            <v>1</v>
          </cell>
          <cell r="I2171">
            <v>1</v>
          </cell>
          <cell r="J2171">
            <v>1</v>
          </cell>
          <cell r="K2171">
            <v>1</v>
          </cell>
          <cell r="L2171">
            <v>0</v>
          </cell>
          <cell r="M2171">
            <v>0</v>
          </cell>
          <cell r="N2171">
            <v>0</v>
          </cell>
          <cell r="O2171">
            <v>100</v>
          </cell>
          <cell r="P2171">
            <v>0</v>
          </cell>
          <cell r="R2171">
            <v>35.233400000000003</v>
          </cell>
          <cell r="S2171">
            <v>2.8552777225896178E-2</v>
          </cell>
          <cell r="T2171" t="str">
            <v>[$ 28.6 per Kilogram net weight]</v>
          </cell>
          <cell r="U2171" t="str">
            <v>Natural gas, liquefied</v>
          </cell>
        </row>
        <row r="2172">
          <cell r="D2172" t="str">
            <v>Slovak Republic|1998</v>
          </cell>
          <cell r="E2172">
            <v>6</v>
          </cell>
          <cell r="F2172" t="str">
            <v>HS96</v>
          </cell>
          <cell r="G2172" t="str">
            <v>271112</v>
          </cell>
          <cell r="H2172" t="str">
            <v>0</v>
          </cell>
          <cell r="I2172">
            <v>1</v>
          </cell>
          <cell r="J2172">
            <v>6</v>
          </cell>
          <cell r="K2172">
            <v>6</v>
          </cell>
          <cell r="L2172">
            <v>1.3</v>
          </cell>
          <cell r="M2172">
            <v>1.3</v>
          </cell>
          <cell r="N2172">
            <v>1.3</v>
          </cell>
          <cell r="O2172">
            <v>0</v>
          </cell>
          <cell r="P2172">
            <v>0</v>
          </cell>
          <cell r="R2172">
            <v>35.233400000000003</v>
          </cell>
          <cell r="S2172">
            <v>3207.7994493798433</v>
          </cell>
          <cell r="T2172" t="str">
            <v>[$ 0.171 per Kilogram net weight]</v>
          </cell>
          <cell r="U2172" t="str">
            <v>Propane, liquefied</v>
          </cell>
        </row>
        <row r="2173">
          <cell r="D2173" t="str">
            <v>Slovak Republic|1998</v>
          </cell>
          <cell r="E2173">
            <v>6</v>
          </cell>
          <cell r="F2173" t="str">
            <v>HS96</v>
          </cell>
          <cell r="G2173" t="str">
            <v>271113</v>
          </cell>
          <cell r="H2173" t="str">
            <v>0</v>
          </cell>
          <cell r="I2173">
            <v>1</v>
          </cell>
          <cell r="J2173">
            <v>4</v>
          </cell>
          <cell r="K2173">
            <v>4</v>
          </cell>
          <cell r="L2173">
            <v>1.3</v>
          </cell>
          <cell r="M2173">
            <v>1.3</v>
          </cell>
          <cell r="N2173">
            <v>1.3</v>
          </cell>
          <cell r="O2173">
            <v>0</v>
          </cell>
          <cell r="P2173">
            <v>0</v>
          </cell>
          <cell r="R2173">
            <v>35.233400000000003</v>
          </cell>
          <cell r="S2173">
            <v>233.58331677688537</v>
          </cell>
          <cell r="T2173" t="str">
            <v>[$ 0.163 per Kilogram net weight]</v>
          </cell>
          <cell r="U2173" t="str">
            <v>Butanes, liquefied (excl. of a purity of &gt;= 95% of N-butane or isobutane)</v>
          </cell>
        </row>
        <row r="2174">
          <cell r="D2174" t="str">
            <v>Slovak Republic|1998</v>
          </cell>
          <cell r="E2174">
            <v>6</v>
          </cell>
          <cell r="F2174" t="str">
            <v>HS96</v>
          </cell>
          <cell r="G2174" t="str">
            <v>271114</v>
          </cell>
          <cell r="H2174" t="str">
            <v>0</v>
          </cell>
          <cell r="I2174">
            <v>1</v>
          </cell>
          <cell r="J2174">
            <v>1</v>
          </cell>
          <cell r="K2174">
            <v>1</v>
          </cell>
          <cell r="L2174">
            <v>1.3</v>
          </cell>
          <cell r="M2174">
            <v>1.3</v>
          </cell>
          <cell r="N2174">
            <v>1.3</v>
          </cell>
          <cell r="O2174">
            <v>0</v>
          </cell>
          <cell r="P2174">
            <v>0</v>
          </cell>
          <cell r="R2174">
            <v>35.233400000000003</v>
          </cell>
          <cell r="S2174">
            <v>134.77609059688362</v>
          </cell>
          <cell r="T2174" t="str">
            <v>[$ 0.245 per Kilogram net weight]</v>
          </cell>
          <cell r="U2174" t="str">
            <v>Ethylene, propylene, butylene and butadiene, liquefied (excl. ethylene of a purity of &gt;= 95% and propylene, butylene and butadiene of a purity of &gt;= 90%)</v>
          </cell>
        </row>
        <row r="2175">
          <cell r="D2175" t="str">
            <v>Slovak Republic|1998</v>
          </cell>
          <cell r="E2175">
            <v>6</v>
          </cell>
          <cell r="F2175" t="str">
            <v>HS96</v>
          </cell>
          <cell r="G2175" t="str">
            <v>271119</v>
          </cell>
          <cell r="H2175" t="str">
            <v>0</v>
          </cell>
          <cell r="I2175">
            <v>1</v>
          </cell>
          <cell r="J2175">
            <v>1</v>
          </cell>
          <cell r="K2175">
            <v>1</v>
          </cell>
          <cell r="L2175">
            <v>1.3</v>
          </cell>
          <cell r="M2175">
            <v>1.3</v>
          </cell>
          <cell r="N2175">
            <v>1.3</v>
          </cell>
          <cell r="O2175">
            <v>0</v>
          </cell>
          <cell r="P2175">
            <v>0</v>
          </cell>
          <cell r="R2175">
            <v>35.233400000000003</v>
          </cell>
          <cell r="S2175">
            <v>400.24380552323112</v>
          </cell>
          <cell r="T2175" t="str">
            <v>[$ 0.135 per Kilogram net weight]</v>
          </cell>
          <cell r="U2175" t="str">
            <v>Gaseous hydrocarbons, liquefied, n.e.s. (excl. natural gas, propane, butane, ethylene, propylene, butylene and butadiene)</v>
          </cell>
        </row>
        <row r="2176">
          <cell r="C2176" t="str">
            <v>Slovak Republic|1998|271121</v>
          </cell>
          <cell r="D2176" t="str">
            <v>Slovak Republic|1998</v>
          </cell>
          <cell r="E2176">
            <v>6</v>
          </cell>
          <cell r="F2176" t="str">
            <v>HS96</v>
          </cell>
          <cell r="G2176" t="str">
            <v>271121</v>
          </cell>
          <cell r="H2176" t="str">
            <v>2</v>
          </cell>
          <cell r="I2176">
            <v>1</v>
          </cell>
          <cell r="J2176">
            <v>1</v>
          </cell>
          <cell r="K2176">
            <v>1</v>
          </cell>
          <cell r="L2176">
            <v>0</v>
          </cell>
          <cell r="M2176">
            <v>0</v>
          </cell>
          <cell r="N2176">
            <v>0</v>
          </cell>
          <cell r="O2176">
            <v>100</v>
          </cell>
          <cell r="P2176">
            <v>0</v>
          </cell>
          <cell r="R2176">
            <v>35.233400000000003</v>
          </cell>
          <cell r="S2176">
            <v>487055.77631765674</v>
          </cell>
          <cell r="T2176" t="str">
            <v>[$ 0.110 per Kilogram net weight]</v>
          </cell>
          <cell r="U2176" t="str">
            <v>Natural gas in gaseous state</v>
          </cell>
        </row>
        <row r="2177">
          <cell r="D2177" t="str">
            <v>Slovak Republic|1998</v>
          </cell>
          <cell r="E2177">
            <v>6</v>
          </cell>
          <cell r="F2177" t="str">
            <v>HS96</v>
          </cell>
          <cell r="G2177" t="str">
            <v>271129</v>
          </cell>
          <cell r="H2177" t="str">
            <v>0</v>
          </cell>
          <cell r="I2177">
            <v>1</v>
          </cell>
          <cell r="J2177">
            <v>1</v>
          </cell>
          <cell r="K2177">
            <v>1</v>
          </cell>
          <cell r="L2177">
            <v>0</v>
          </cell>
          <cell r="M2177">
            <v>0</v>
          </cell>
          <cell r="N2177">
            <v>0</v>
          </cell>
          <cell r="O2177">
            <v>100</v>
          </cell>
          <cell r="P2177">
            <v>0</v>
          </cell>
          <cell r="R2177">
            <v>35.233400000000003</v>
          </cell>
          <cell r="S2177">
            <v>1.4086225981324327</v>
          </cell>
          <cell r="T2177" t="str">
            <v>[$ 4.4 per Kilogram net weight]</v>
          </cell>
          <cell r="U2177" t="str">
            <v>Hydrocarbons in gaseous state, n.e.s. (excl. natural gas)</v>
          </cell>
        </row>
        <row r="2178">
          <cell r="C2178" t="str">
            <v>Slovak Republic|1998|2716</v>
          </cell>
          <cell r="D2178" t="str">
            <v>Slovak Republic|1998</v>
          </cell>
          <cell r="E2178">
            <v>4</v>
          </cell>
          <cell r="F2178" t="str">
            <v>HS96</v>
          </cell>
          <cell r="G2178" t="str">
            <v>2716</v>
          </cell>
          <cell r="H2178" t="str">
            <v>3</v>
          </cell>
          <cell r="I2178">
            <v>1</v>
          </cell>
          <cell r="J2178">
            <v>1</v>
          </cell>
          <cell r="K2178">
            <v>1</v>
          </cell>
          <cell r="L2178">
            <v>0</v>
          </cell>
          <cell r="M2178">
            <v>0</v>
          </cell>
          <cell r="N2178">
            <v>0</v>
          </cell>
          <cell r="O2178">
            <v>100</v>
          </cell>
          <cell r="P2178">
            <v>0</v>
          </cell>
          <cell r="R2178">
            <v>35.233400000000003</v>
          </cell>
          <cell r="S2178">
            <v>62929.535832883957</v>
          </cell>
          <cell r="U2178" t="str">
            <v>Electrical energy. (optional heading)</v>
          </cell>
        </row>
        <row r="2179">
          <cell r="C2179" t="str">
            <v>Slovak Republic|1998|271600</v>
          </cell>
          <cell r="D2179" t="str">
            <v>Slovak Republic|1998</v>
          </cell>
          <cell r="E2179">
            <v>6</v>
          </cell>
          <cell r="F2179" t="str">
            <v>HS96</v>
          </cell>
          <cell r="G2179" t="str">
            <v>271600</v>
          </cell>
          <cell r="H2179" t="str">
            <v>4</v>
          </cell>
          <cell r="I2179">
            <v>1</v>
          </cell>
          <cell r="J2179">
            <v>1</v>
          </cell>
          <cell r="K2179">
            <v>1</v>
          </cell>
          <cell r="L2179">
            <v>0</v>
          </cell>
          <cell r="M2179">
            <v>0</v>
          </cell>
          <cell r="N2179">
            <v>0</v>
          </cell>
          <cell r="O2179">
            <v>100</v>
          </cell>
          <cell r="P2179">
            <v>0</v>
          </cell>
          <cell r="R2179">
            <v>35.233400000000003</v>
          </cell>
          <cell r="S2179">
            <v>62929.535832883957</v>
          </cell>
          <cell r="T2179" t="str">
            <v>[$ 839060.5 per Kilogram net weight]</v>
          </cell>
          <cell r="U2179" t="str">
            <v>Electrical energy</v>
          </cell>
        </row>
        <row r="2180">
          <cell r="D2180" t="str">
            <v>Slovenia|2003</v>
          </cell>
          <cell r="E2180">
            <v>4</v>
          </cell>
          <cell r="F2180" t="str">
            <v>HS02</v>
          </cell>
          <cell r="G2180" t="str">
            <v>2711</v>
          </cell>
          <cell r="H2180" t="str">
            <v>0</v>
          </cell>
          <cell r="I2180">
            <v>7</v>
          </cell>
          <cell r="J2180">
            <v>15</v>
          </cell>
          <cell r="K2180">
            <v>15</v>
          </cell>
          <cell r="L2180">
            <v>2.1190476190476191</v>
          </cell>
          <cell r="M2180">
            <v>0</v>
          </cell>
          <cell r="N2180">
            <v>15</v>
          </cell>
          <cell r="O2180">
            <v>2.3809523809523809</v>
          </cell>
          <cell r="P2180">
            <v>0</v>
          </cell>
          <cell r="R2180">
            <v>207.114</v>
          </cell>
          <cell r="U2180" t="str">
            <v>Petroleum gases and other gaseous hydrocarbons.</v>
          </cell>
        </row>
        <row r="2181">
          <cell r="C2181" t="str">
            <v>Slovenia|2003|271111</v>
          </cell>
          <cell r="D2181" t="str">
            <v>Slovenia|2003</v>
          </cell>
          <cell r="E2181">
            <v>6</v>
          </cell>
          <cell r="F2181" t="str">
            <v>HS02</v>
          </cell>
          <cell r="G2181" t="str">
            <v>271111</v>
          </cell>
          <cell r="H2181" t="str">
            <v>1</v>
          </cell>
          <cell r="I2181">
            <v>1</v>
          </cell>
          <cell r="J2181">
            <v>1</v>
          </cell>
          <cell r="K2181">
            <v>1</v>
          </cell>
          <cell r="L2181">
            <v>2</v>
          </cell>
          <cell r="M2181">
            <v>2</v>
          </cell>
          <cell r="N2181">
            <v>2</v>
          </cell>
          <cell r="O2181">
            <v>0</v>
          </cell>
          <cell r="P2181">
            <v>0</v>
          </cell>
          <cell r="R2181">
            <v>207.114</v>
          </cell>
          <cell r="U2181" t="str">
            <v>Natural gas, liquefied</v>
          </cell>
        </row>
        <row r="2182">
          <cell r="D2182" t="str">
            <v>Slovenia|2003</v>
          </cell>
          <cell r="E2182">
            <v>6</v>
          </cell>
          <cell r="F2182" t="str">
            <v>HS02</v>
          </cell>
          <cell r="G2182" t="str">
            <v>271112</v>
          </cell>
          <cell r="H2182" t="str">
            <v>0</v>
          </cell>
          <cell r="I2182">
            <v>1</v>
          </cell>
          <cell r="J2182">
            <v>6</v>
          </cell>
          <cell r="K2182">
            <v>6</v>
          </cell>
          <cell r="L2182">
            <v>3.8333333333333335</v>
          </cell>
          <cell r="M2182">
            <v>0</v>
          </cell>
          <cell r="N2182">
            <v>15</v>
          </cell>
          <cell r="O2182">
            <v>16.666666666666668</v>
          </cell>
          <cell r="P2182">
            <v>0</v>
          </cell>
          <cell r="R2182">
            <v>207.114</v>
          </cell>
          <cell r="U2182" t="str">
            <v>Propane, liquefied</v>
          </cell>
        </row>
        <row r="2183">
          <cell r="D2183" t="str">
            <v>Slovenia|2003</v>
          </cell>
          <cell r="E2183">
            <v>6</v>
          </cell>
          <cell r="F2183" t="str">
            <v>HS02</v>
          </cell>
          <cell r="G2183" t="str">
            <v>271113</v>
          </cell>
          <cell r="H2183" t="str">
            <v>0</v>
          </cell>
          <cell r="I2183">
            <v>1</v>
          </cell>
          <cell r="J2183">
            <v>4</v>
          </cell>
          <cell r="K2183">
            <v>4</v>
          </cell>
          <cell r="L2183">
            <v>2</v>
          </cell>
          <cell r="M2183">
            <v>2</v>
          </cell>
          <cell r="N2183">
            <v>2</v>
          </cell>
          <cell r="O2183">
            <v>0</v>
          </cell>
          <cell r="P2183">
            <v>0</v>
          </cell>
          <cell r="R2183">
            <v>207.114</v>
          </cell>
          <cell r="U2183" t="str">
            <v>Butanes, liquefied (excl. of a purity of &gt;= 95% of N-butane or isobutane)</v>
          </cell>
        </row>
        <row r="2184">
          <cell r="D2184" t="str">
            <v>Slovenia|2003</v>
          </cell>
          <cell r="E2184">
            <v>6</v>
          </cell>
          <cell r="F2184" t="str">
            <v>HS02</v>
          </cell>
          <cell r="G2184" t="str">
            <v>271114</v>
          </cell>
          <cell r="H2184" t="str">
            <v>0</v>
          </cell>
          <cell r="I2184">
            <v>1</v>
          </cell>
          <cell r="J2184">
            <v>1</v>
          </cell>
          <cell r="K2184">
            <v>1</v>
          </cell>
          <cell r="L2184">
            <v>2</v>
          </cell>
          <cell r="M2184">
            <v>2</v>
          </cell>
          <cell r="N2184">
            <v>2</v>
          </cell>
          <cell r="O2184">
            <v>0</v>
          </cell>
          <cell r="P2184">
            <v>0</v>
          </cell>
          <cell r="R2184">
            <v>207.114</v>
          </cell>
          <cell r="U2184" t="str">
            <v>Ethylene, propylene, butylene and butadiene, liquefied (excl. ethylene of a purity of &gt;= 95% and propylene, butylene and butadiene of a purity of &gt;= 90%)</v>
          </cell>
        </row>
        <row r="2185">
          <cell r="D2185" t="str">
            <v>Slovenia|2003</v>
          </cell>
          <cell r="E2185">
            <v>6</v>
          </cell>
          <cell r="F2185" t="str">
            <v>HS02</v>
          </cell>
          <cell r="G2185" t="str">
            <v>271119</v>
          </cell>
          <cell r="H2185" t="str">
            <v>0</v>
          </cell>
          <cell r="I2185">
            <v>1</v>
          </cell>
          <cell r="J2185">
            <v>1</v>
          </cell>
          <cell r="K2185">
            <v>1</v>
          </cell>
          <cell r="L2185">
            <v>2</v>
          </cell>
          <cell r="M2185">
            <v>2</v>
          </cell>
          <cell r="N2185">
            <v>2</v>
          </cell>
          <cell r="O2185">
            <v>0</v>
          </cell>
          <cell r="P2185">
            <v>0</v>
          </cell>
          <cell r="R2185">
            <v>207.114</v>
          </cell>
          <cell r="U2185" t="str">
            <v>Gaseous hydrocarbons, liquefied, n.e.s. (excl. natural gas, propane, butane, ethylene, propylene, butylene and butadiene)</v>
          </cell>
        </row>
        <row r="2186">
          <cell r="C2186" t="str">
            <v>Slovenia|2003|271121</v>
          </cell>
          <cell r="D2186" t="str">
            <v>Slovenia|2003</v>
          </cell>
          <cell r="E2186">
            <v>6</v>
          </cell>
          <cell r="F2186" t="str">
            <v>HS02</v>
          </cell>
          <cell r="G2186" t="str">
            <v>271121</v>
          </cell>
          <cell r="H2186" t="str">
            <v>2</v>
          </cell>
          <cell r="I2186">
            <v>1</v>
          </cell>
          <cell r="J2186">
            <v>1</v>
          </cell>
          <cell r="K2186">
            <v>1</v>
          </cell>
          <cell r="L2186">
            <v>1</v>
          </cell>
          <cell r="M2186">
            <v>1</v>
          </cell>
          <cell r="N2186">
            <v>1</v>
          </cell>
          <cell r="O2186">
            <v>0</v>
          </cell>
          <cell r="P2186">
            <v>0</v>
          </cell>
          <cell r="R2186">
            <v>207.114</v>
          </cell>
          <cell r="U2186" t="str">
            <v>Natural gas in gaseous state</v>
          </cell>
        </row>
        <row r="2187">
          <cell r="D2187" t="str">
            <v>Slovenia|2003</v>
          </cell>
          <cell r="E2187">
            <v>6</v>
          </cell>
          <cell r="F2187" t="str">
            <v>HS02</v>
          </cell>
          <cell r="G2187" t="str">
            <v>271129</v>
          </cell>
          <cell r="H2187" t="str">
            <v>0</v>
          </cell>
          <cell r="I2187">
            <v>1</v>
          </cell>
          <cell r="J2187">
            <v>1</v>
          </cell>
          <cell r="K2187">
            <v>1</v>
          </cell>
          <cell r="L2187">
            <v>2</v>
          </cell>
          <cell r="M2187">
            <v>2</v>
          </cell>
          <cell r="N2187">
            <v>2</v>
          </cell>
          <cell r="O2187">
            <v>0</v>
          </cell>
          <cell r="P2187">
            <v>0</v>
          </cell>
          <cell r="R2187">
            <v>207.114</v>
          </cell>
          <cell r="U2187" t="str">
            <v>Hydrocarbons in gaseous state, n.e.s. (excl. natural gas)</v>
          </cell>
        </row>
        <row r="2188">
          <cell r="C2188" t="str">
            <v>Slovenia|2003|2716</v>
          </cell>
          <cell r="D2188" t="str">
            <v>Slovenia|2003</v>
          </cell>
          <cell r="E2188">
            <v>4</v>
          </cell>
          <cell r="F2188" t="str">
            <v>HS02</v>
          </cell>
          <cell r="G2188" t="str">
            <v>2716</v>
          </cell>
          <cell r="H2188" t="str">
            <v>3</v>
          </cell>
          <cell r="I2188">
            <v>1</v>
          </cell>
          <cell r="J2188">
            <v>1</v>
          </cell>
          <cell r="K2188">
            <v>1</v>
          </cell>
          <cell r="L2188">
            <v>0</v>
          </cell>
          <cell r="M2188">
            <v>0</v>
          </cell>
          <cell r="N2188">
            <v>0</v>
          </cell>
          <cell r="O2188">
            <v>100</v>
          </cell>
          <cell r="P2188">
            <v>0</v>
          </cell>
          <cell r="R2188">
            <v>207.114</v>
          </cell>
          <cell r="U2188" t="str">
            <v>Electrical energy. (optional heading)</v>
          </cell>
        </row>
        <row r="2189">
          <cell r="C2189" t="str">
            <v>Slovenia|2003|271600</v>
          </cell>
          <cell r="D2189" t="str">
            <v>Slovenia|2003</v>
          </cell>
          <cell r="E2189">
            <v>6</v>
          </cell>
          <cell r="F2189" t="str">
            <v>HS02</v>
          </cell>
          <cell r="G2189" t="str">
            <v>271600</v>
          </cell>
          <cell r="H2189" t="str">
            <v>4</v>
          </cell>
          <cell r="I2189">
            <v>1</v>
          </cell>
          <cell r="J2189">
            <v>1</v>
          </cell>
          <cell r="K2189">
            <v>1</v>
          </cell>
          <cell r="L2189">
            <v>0</v>
          </cell>
          <cell r="M2189">
            <v>0</v>
          </cell>
          <cell r="N2189">
            <v>0</v>
          </cell>
          <cell r="O2189">
            <v>100</v>
          </cell>
          <cell r="P2189">
            <v>0</v>
          </cell>
          <cell r="R2189">
            <v>207.114</v>
          </cell>
          <cell r="U2189" t="str">
            <v>Electrical energy</v>
          </cell>
        </row>
        <row r="2190">
          <cell r="D2190" t="str">
            <v>Slovenia|2002</v>
          </cell>
          <cell r="E2190">
            <v>4</v>
          </cell>
          <cell r="F2190" t="str">
            <v>HS02</v>
          </cell>
          <cell r="G2190" t="str">
            <v>2711</v>
          </cell>
          <cell r="H2190" t="str">
            <v>0</v>
          </cell>
          <cell r="I2190">
            <v>7</v>
          </cell>
          <cell r="J2190">
            <v>15</v>
          </cell>
          <cell r="K2190">
            <v>15</v>
          </cell>
          <cell r="L2190">
            <v>2.1190476190476191</v>
          </cell>
          <cell r="M2190">
            <v>0</v>
          </cell>
          <cell r="N2190">
            <v>15</v>
          </cell>
          <cell r="O2190">
            <v>2.3809523809523809</v>
          </cell>
          <cell r="P2190">
            <v>0</v>
          </cell>
          <cell r="R2190">
            <v>240.24799999999999</v>
          </cell>
          <cell r="S2190">
            <v>145577.55921400001</v>
          </cell>
          <cell r="U2190" t="str">
            <v>Petroleum gases and other gaseous hydrocarbons.</v>
          </cell>
        </row>
        <row r="2191">
          <cell r="C2191" t="str">
            <v>Slovenia|2002|271111</v>
          </cell>
          <cell r="D2191" t="str">
            <v>Slovenia|2002</v>
          </cell>
          <cell r="E2191">
            <v>6</v>
          </cell>
          <cell r="F2191" t="str">
            <v>HS02</v>
          </cell>
          <cell r="G2191" t="str">
            <v>271111</v>
          </cell>
          <cell r="H2191" t="str">
            <v>1</v>
          </cell>
          <cell r="I2191">
            <v>1</v>
          </cell>
          <cell r="J2191">
            <v>1</v>
          </cell>
          <cell r="K2191">
            <v>1</v>
          </cell>
          <cell r="L2191">
            <v>2</v>
          </cell>
          <cell r="M2191">
            <v>2</v>
          </cell>
          <cell r="N2191">
            <v>2</v>
          </cell>
          <cell r="O2191">
            <v>0</v>
          </cell>
          <cell r="P2191">
            <v>0</v>
          </cell>
          <cell r="R2191">
            <v>240.24799999999999</v>
          </cell>
          <cell r="U2191" t="str">
            <v>Natural gas, liquefied</v>
          </cell>
        </row>
        <row r="2192">
          <cell r="D2192" t="str">
            <v>Slovenia|2002</v>
          </cell>
          <cell r="E2192">
            <v>6</v>
          </cell>
          <cell r="F2192" t="str">
            <v>HS02</v>
          </cell>
          <cell r="G2192" t="str">
            <v>271112</v>
          </cell>
          <cell r="H2192" t="str">
            <v>0</v>
          </cell>
          <cell r="I2192">
            <v>1</v>
          </cell>
          <cell r="J2192">
            <v>6</v>
          </cell>
          <cell r="K2192">
            <v>6</v>
          </cell>
          <cell r="L2192">
            <v>3.8333333333333335</v>
          </cell>
          <cell r="M2192">
            <v>0</v>
          </cell>
          <cell r="N2192">
            <v>15</v>
          </cell>
          <cell r="O2192">
            <v>16.666666666666668</v>
          </cell>
          <cell r="P2192">
            <v>0</v>
          </cell>
          <cell r="R2192">
            <v>240.24799999999999</v>
          </cell>
          <cell r="S2192">
            <v>11013.292004000001</v>
          </cell>
          <cell r="T2192" t="str">
            <v>[$ 0.262 per Kilogram]</v>
          </cell>
          <cell r="U2192" t="str">
            <v>Propane, liquefied</v>
          </cell>
        </row>
        <row r="2193">
          <cell r="D2193" t="str">
            <v>Slovenia|2002</v>
          </cell>
          <cell r="E2193">
            <v>6</v>
          </cell>
          <cell r="F2193" t="str">
            <v>HS02</v>
          </cell>
          <cell r="G2193" t="str">
            <v>271113</v>
          </cell>
          <cell r="H2193" t="str">
            <v>0</v>
          </cell>
          <cell r="I2193">
            <v>1</v>
          </cell>
          <cell r="J2193">
            <v>4</v>
          </cell>
          <cell r="K2193">
            <v>4</v>
          </cell>
          <cell r="L2193">
            <v>2</v>
          </cell>
          <cell r="M2193">
            <v>2</v>
          </cell>
          <cell r="N2193">
            <v>2</v>
          </cell>
          <cell r="O2193">
            <v>0</v>
          </cell>
          <cell r="P2193">
            <v>0</v>
          </cell>
          <cell r="R2193">
            <v>240.24799999999999</v>
          </cell>
          <cell r="S2193">
            <v>11725.393118000002</v>
          </cell>
          <cell r="T2193" t="str">
            <v>[$ 0.258 per Kilogram]</v>
          </cell>
          <cell r="U2193" t="str">
            <v>Butanes, liquefied (excl. of a purity of &gt;= 95% of N-butane or isobutane)</v>
          </cell>
        </row>
        <row r="2194">
          <cell r="D2194" t="str">
            <v>Slovenia|2002</v>
          </cell>
          <cell r="E2194">
            <v>6</v>
          </cell>
          <cell r="F2194" t="str">
            <v>HS02</v>
          </cell>
          <cell r="G2194" t="str">
            <v>271114</v>
          </cell>
          <cell r="H2194" t="str">
            <v>0</v>
          </cell>
          <cell r="I2194">
            <v>1</v>
          </cell>
          <cell r="J2194">
            <v>1</v>
          </cell>
          <cell r="K2194">
            <v>1</v>
          </cell>
          <cell r="L2194">
            <v>2</v>
          </cell>
          <cell r="M2194">
            <v>2</v>
          </cell>
          <cell r="N2194">
            <v>2</v>
          </cell>
          <cell r="O2194">
            <v>0</v>
          </cell>
          <cell r="P2194">
            <v>0</v>
          </cell>
          <cell r="R2194">
            <v>240.24799999999999</v>
          </cell>
          <cell r="S2194">
            <v>1.2297829999999998</v>
          </cell>
          <cell r="T2194" t="str">
            <v>[$ 2.6 per Kilogram]</v>
          </cell>
          <cell r="U2194" t="str">
            <v>Ethylene, propylene, butylene and butadiene, liquefied (excl. ethylene of a purity of &gt;= 95% and propylene, butylene and butadiene of a purity of &gt;= 90%)</v>
          </cell>
        </row>
        <row r="2195">
          <cell r="D2195" t="str">
            <v>Slovenia|2002</v>
          </cell>
          <cell r="E2195">
            <v>6</v>
          </cell>
          <cell r="F2195" t="str">
            <v>HS02</v>
          </cell>
          <cell r="G2195" t="str">
            <v>271119</v>
          </cell>
          <cell r="H2195" t="str">
            <v>0</v>
          </cell>
          <cell r="I2195">
            <v>1</v>
          </cell>
          <cell r="J2195">
            <v>1</v>
          </cell>
          <cell r="K2195">
            <v>1</v>
          </cell>
          <cell r="L2195">
            <v>2</v>
          </cell>
          <cell r="M2195">
            <v>2</v>
          </cell>
          <cell r="N2195">
            <v>2</v>
          </cell>
          <cell r="O2195">
            <v>0</v>
          </cell>
          <cell r="P2195">
            <v>0</v>
          </cell>
          <cell r="R2195">
            <v>240.24799999999999</v>
          </cell>
          <cell r="S2195">
            <v>25.319358000000001</v>
          </cell>
          <cell r="T2195" t="str">
            <v>[$ 3.1 per Kilogram]</v>
          </cell>
          <cell r="U2195" t="str">
            <v>Gaseous hydrocarbons, liquefied, n.e.s. (excl. natural gas, propane, butane, ethylene, propylene, butylene and butadiene)</v>
          </cell>
        </row>
        <row r="2196">
          <cell r="C2196" t="str">
            <v>Slovenia|2002|271121</v>
          </cell>
          <cell r="D2196" t="str">
            <v>Slovenia|2002</v>
          </cell>
          <cell r="E2196">
            <v>6</v>
          </cell>
          <cell r="F2196" t="str">
            <v>HS02</v>
          </cell>
          <cell r="G2196" t="str">
            <v>271121</v>
          </cell>
          <cell r="H2196" t="str">
            <v>2</v>
          </cell>
          <cell r="I2196">
            <v>1</v>
          </cell>
          <cell r="J2196">
            <v>1</v>
          </cell>
          <cell r="K2196">
            <v>1</v>
          </cell>
          <cell r="L2196">
            <v>1</v>
          </cell>
          <cell r="M2196">
            <v>1</v>
          </cell>
          <cell r="N2196">
            <v>1</v>
          </cell>
          <cell r="O2196">
            <v>0</v>
          </cell>
          <cell r="P2196">
            <v>0</v>
          </cell>
          <cell r="R2196">
            <v>240.24799999999999</v>
          </cell>
          <cell r="S2196">
            <v>122811.35121499999</v>
          </cell>
          <cell r="T2196" t="str">
            <v>[$ 0.181 per Kilogram]</v>
          </cell>
          <cell r="U2196" t="str">
            <v>Natural gas in gaseous state</v>
          </cell>
        </row>
        <row r="2197">
          <cell r="D2197" t="str">
            <v>Slovenia|2002</v>
          </cell>
          <cell r="E2197">
            <v>6</v>
          </cell>
          <cell r="F2197" t="str">
            <v>HS02</v>
          </cell>
          <cell r="G2197" t="str">
            <v>271129</v>
          </cell>
          <cell r="H2197" t="str">
            <v>0</v>
          </cell>
          <cell r="I2197">
            <v>1</v>
          </cell>
          <cell r="J2197">
            <v>1</v>
          </cell>
          <cell r="K2197">
            <v>1</v>
          </cell>
          <cell r="L2197">
            <v>2</v>
          </cell>
          <cell r="M2197">
            <v>2</v>
          </cell>
          <cell r="N2197">
            <v>2</v>
          </cell>
          <cell r="O2197">
            <v>0</v>
          </cell>
          <cell r="P2197">
            <v>0</v>
          </cell>
          <cell r="R2197">
            <v>240.24799999999999</v>
          </cell>
          <cell r="S2197">
            <v>0.97373599999999993</v>
          </cell>
          <cell r="T2197" t="str">
            <v>[$ 3.4 per Kilogram]</v>
          </cell>
          <cell r="U2197" t="str">
            <v>Hydrocarbons in gaseous state, n.e.s. (excl. natural gas)</v>
          </cell>
        </row>
        <row r="2198">
          <cell r="C2198" t="str">
            <v>Slovenia|2002|2716</v>
          </cell>
          <cell r="D2198" t="str">
            <v>Slovenia|2002</v>
          </cell>
          <cell r="E2198">
            <v>4</v>
          </cell>
          <cell r="F2198" t="str">
            <v>HS02</v>
          </cell>
          <cell r="G2198" t="str">
            <v>2716</v>
          </cell>
          <cell r="H2198" t="str">
            <v>3</v>
          </cell>
          <cell r="I2198">
            <v>1</v>
          </cell>
          <cell r="J2198">
            <v>1</v>
          </cell>
          <cell r="K2198">
            <v>1</v>
          </cell>
          <cell r="L2198">
            <v>0</v>
          </cell>
          <cell r="M2198">
            <v>0</v>
          </cell>
          <cell r="N2198">
            <v>0</v>
          </cell>
          <cell r="O2198">
            <v>100</v>
          </cell>
          <cell r="P2198">
            <v>0</v>
          </cell>
          <cell r="R2198">
            <v>240.24799999999999</v>
          </cell>
          <cell r="S2198">
            <v>34004.269192</v>
          </cell>
          <cell r="U2198" t="str">
            <v>Electrical energy. (optional heading)</v>
          </cell>
        </row>
        <row r="2199">
          <cell r="C2199" t="str">
            <v>Slovenia|2002|271600</v>
          </cell>
          <cell r="D2199" t="str">
            <v>Slovenia|2002</v>
          </cell>
          <cell r="E2199">
            <v>6</v>
          </cell>
          <cell r="F2199" t="str">
            <v>HS02</v>
          </cell>
          <cell r="G2199" t="str">
            <v>271600</v>
          </cell>
          <cell r="H2199" t="str">
            <v>4</v>
          </cell>
          <cell r="I2199">
            <v>1</v>
          </cell>
          <cell r="J2199">
            <v>1</v>
          </cell>
          <cell r="K2199">
            <v>1</v>
          </cell>
          <cell r="L2199">
            <v>0</v>
          </cell>
          <cell r="M2199">
            <v>0</v>
          </cell>
          <cell r="N2199">
            <v>0</v>
          </cell>
          <cell r="O2199">
            <v>100</v>
          </cell>
          <cell r="P2199">
            <v>0</v>
          </cell>
          <cell r="R2199">
            <v>240.24799999999999</v>
          </cell>
          <cell r="S2199">
            <v>34004.269192</v>
          </cell>
          <cell r="T2199" t="str">
            <v>[$ 16.5 per Megawatt-hour (1000 kw/h)]</v>
          </cell>
          <cell r="U2199" t="str">
            <v>Electrical energy</v>
          </cell>
        </row>
        <row r="2200">
          <cell r="D2200" t="str">
            <v>Slovenia|2001</v>
          </cell>
          <cell r="E2200">
            <v>4</v>
          </cell>
          <cell r="F2200" t="str">
            <v>HS96</v>
          </cell>
          <cell r="G2200" t="str">
            <v>2711</v>
          </cell>
          <cell r="H2200" t="str">
            <v>0</v>
          </cell>
          <cell r="I2200">
            <v>7</v>
          </cell>
          <cell r="J2200">
            <v>15</v>
          </cell>
          <cell r="K2200">
            <v>15</v>
          </cell>
          <cell r="L2200">
            <v>2.1190476190476191</v>
          </cell>
          <cell r="M2200">
            <v>0</v>
          </cell>
          <cell r="N2200">
            <v>15</v>
          </cell>
          <cell r="O2200">
            <v>2.3809523809523809</v>
          </cell>
          <cell r="P2200">
            <v>0</v>
          </cell>
          <cell r="R2200">
            <v>242.749</v>
          </cell>
          <cell r="S2200">
            <v>176366.80404500003</v>
          </cell>
          <cell r="U2200" t="str">
            <v>Petroleum gases and other gaseous hydrocarbons.</v>
          </cell>
        </row>
        <row r="2201">
          <cell r="C2201" t="str">
            <v>Slovenia|2001|271111</v>
          </cell>
          <cell r="D2201" t="str">
            <v>Slovenia|2001</v>
          </cell>
          <cell r="E2201">
            <v>6</v>
          </cell>
          <cell r="F2201" t="str">
            <v>HS96</v>
          </cell>
          <cell r="G2201" t="str">
            <v>271111</v>
          </cell>
          <cell r="H2201" t="str">
            <v>1</v>
          </cell>
          <cell r="I2201">
            <v>1</v>
          </cell>
          <cell r="J2201">
            <v>1</v>
          </cell>
          <cell r="K2201">
            <v>1</v>
          </cell>
          <cell r="L2201">
            <v>2</v>
          </cell>
          <cell r="M2201">
            <v>2</v>
          </cell>
          <cell r="N2201">
            <v>2</v>
          </cell>
          <cell r="O2201">
            <v>0</v>
          </cell>
          <cell r="P2201">
            <v>0</v>
          </cell>
          <cell r="R2201">
            <v>242.749</v>
          </cell>
          <cell r="U2201" t="str">
            <v>Natural gas, liquefied</v>
          </cell>
        </row>
        <row r="2202">
          <cell r="D2202" t="str">
            <v>Slovenia|2001</v>
          </cell>
          <cell r="E2202">
            <v>6</v>
          </cell>
          <cell r="F2202" t="str">
            <v>HS96</v>
          </cell>
          <cell r="G2202" t="str">
            <v>271112</v>
          </cell>
          <cell r="H2202" t="str">
            <v>0</v>
          </cell>
          <cell r="I2202">
            <v>1</v>
          </cell>
          <cell r="J2202">
            <v>6</v>
          </cell>
          <cell r="K2202">
            <v>6</v>
          </cell>
          <cell r="L2202">
            <v>3.8333333333333335</v>
          </cell>
          <cell r="M2202">
            <v>0</v>
          </cell>
          <cell r="N2202">
            <v>15</v>
          </cell>
          <cell r="O2202">
            <v>16.666666666666668</v>
          </cell>
          <cell r="P2202">
            <v>0</v>
          </cell>
          <cell r="R2202">
            <v>242.749</v>
          </cell>
          <cell r="S2202">
            <v>9200.7832519999993</v>
          </cell>
          <cell r="T2202" t="str">
            <v>[$ 0.304 per Kilogram]</v>
          </cell>
          <cell r="U2202" t="str">
            <v>Propane, liquefied</v>
          </cell>
        </row>
        <row r="2203">
          <cell r="D2203" t="str">
            <v>Slovenia|2001</v>
          </cell>
          <cell r="E2203">
            <v>6</v>
          </cell>
          <cell r="F2203" t="str">
            <v>HS96</v>
          </cell>
          <cell r="G2203" t="str">
            <v>271113</v>
          </cell>
          <cell r="H2203" t="str">
            <v>0</v>
          </cell>
          <cell r="I2203">
            <v>1</v>
          </cell>
          <cell r="J2203">
            <v>4</v>
          </cell>
          <cell r="K2203">
            <v>4</v>
          </cell>
          <cell r="L2203">
            <v>2</v>
          </cell>
          <cell r="M2203">
            <v>2</v>
          </cell>
          <cell r="N2203">
            <v>2</v>
          </cell>
          <cell r="O2203">
            <v>0</v>
          </cell>
          <cell r="P2203">
            <v>0</v>
          </cell>
          <cell r="R2203">
            <v>242.749</v>
          </cell>
          <cell r="S2203">
            <v>13446.817795000003</v>
          </cell>
          <cell r="T2203" t="str">
            <v>[$ 0.266 per Kilogram]</v>
          </cell>
          <cell r="U2203" t="str">
            <v>Butanes, liquefied (excl. of a purity of &gt;= 95% of N-butane or isobutane)</v>
          </cell>
        </row>
        <row r="2204">
          <cell r="D2204" t="str">
            <v>Slovenia|2001</v>
          </cell>
          <cell r="E2204">
            <v>6</v>
          </cell>
          <cell r="F2204" t="str">
            <v>HS96</v>
          </cell>
          <cell r="G2204" t="str">
            <v>271114</v>
          </cell>
          <cell r="H2204" t="str">
            <v>0</v>
          </cell>
          <cell r="I2204">
            <v>1</v>
          </cell>
          <cell r="J2204">
            <v>1</v>
          </cell>
          <cell r="K2204">
            <v>1</v>
          </cell>
          <cell r="L2204">
            <v>2</v>
          </cell>
          <cell r="M2204">
            <v>2</v>
          </cell>
          <cell r="N2204">
            <v>2</v>
          </cell>
          <cell r="O2204">
            <v>0</v>
          </cell>
          <cell r="P2204">
            <v>0</v>
          </cell>
          <cell r="R2204">
            <v>242.749</v>
          </cell>
          <cell r="S2204">
            <v>2.361224</v>
          </cell>
          <cell r="T2204" t="str">
            <v>[$ 4.4 per Kilogram]</v>
          </cell>
          <cell r="U2204" t="str">
            <v>Ethylene, propylene, butylene and butadiene, liquefied (excl. ethylene of a purity of &gt;= 95% and propylene, butylene and butadiene of a purity of &gt;= 90%)</v>
          </cell>
        </row>
        <row r="2205">
          <cell r="D2205" t="str">
            <v>Slovenia|2001</v>
          </cell>
          <cell r="E2205">
            <v>6</v>
          </cell>
          <cell r="F2205" t="str">
            <v>HS96</v>
          </cell>
          <cell r="G2205" t="str">
            <v>271119</v>
          </cell>
          <cell r="H2205" t="str">
            <v>0</v>
          </cell>
          <cell r="I2205">
            <v>1</v>
          </cell>
          <cell r="J2205">
            <v>1</v>
          </cell>
          <cell r="K2205">
            <v>1</v>
          </cell>
          <cell r="L2205">
            <v>2</v>
          </cell>
          <cell r="M2205">
            <v>2</v>
          </cell>
          <cell r="N2205">
            <v>2</v>
          </cell>
          <cell r="O2205">
            <v>0</v>
          </cell>
          <cell r="P2205">
            <v>0</v>
          </cell>
          <cell r="R2205">
            <v>242.749</v>
          </cell>
          <cell r="S2205">
            <v>9.567475</v>
          </cell>
          <cell r="T2205" t="str">
            <v>[$ 3.4 per Kilogram]</v>
          </cell>
          <cell r="U2205" t="str">
            <v>Gaseous hydrocarbons, liquefied, n.e.s. (excl. natural gas, propane, butane, ethylene, propylene, butylene and butadiene)</v>
          </cell>
        </row>
        <row r="2206">
          <cell r="C2206" t="str">
            <v>Slovenia|2001|271121</v>
          </cell>
          <cell r="D2206" t="str">
            <v>Slovenia|2001</v>
          </cell>
          <cell r="E2206">
            <v>6</v>
          </cell>
          <cell r="F2206" t="str">
            <v>HS96</v>
          </cell>
          <cell r="G2206" t="str">
            <v>271121</v>
          </cell>
          <cell r="H2206" t="str">
            <v>2</v>
          </cell>
          <cell r="I2206">
            <v>1</v>
          </cell>
          <cell r="J2206">
            <v>1</v>
          </cell>
          <cell r="K2206">
            <v>1</v>
          </cell>
          <cell r="L2206">
            <v>1</v>
          </cell>
          <cell r="M2206">
            <v>1</v>
          </cell>
          <cell r="N2206">
            <v>1</v>
          </cell>
          <cell r="O2206">
            <v>0</v>
          </cell>
          <cell r="P2206">
            <v>0</v>
          </cell>
          <cell r="R2206">
            <v>242.749</v>
          </cell>
          <cell r="S2206">
            <v>153706.569778</v>
          </cell>
          <cell r="T2206" t="str">
            <v>[$ 0.220 per Kilogram]</v>
          </cell>
          <cell r="U2206" t="str">
            <v>Natural gas in gaseous state</v>
          </cell>
        </row>
        <row r="2207">
          <cell r="D2207" t="str">
            <v>Slovenia|2001</v>
          </cell>
          <cell r="E2207">
            <v>6</v>
          </cell>
          <cell r="F2207" t="str">
            <v>HS96</v>
          </cell>
          <cell r="G2207" t="str">
            <v>271129</v>
          </cell>
          <cell r="H2207" t="str">
            <v>0</v>
          </cell>
          <cell r="I2207">
            <v>1</v>
          </cell>
          <cell r="J2207">
            <v>1</v>
          </cell>
          <cell r="K2207">
            <v>1</v>
          </cell>
          <cell r="L2207">
            <v>2</v>
          </cell>
          <cell r="M2207">
            <v>2</v>
          </cell>
          <cell r="N2207">
            <v>2</v>
          </cell>
          <cell r="O2207">
            <v>0</v>
          </cell>
          <cell r="P2207">
            <v>0</v>
          </cell>
          <cell r="R2207">
            <v>242.749</v>
          </cell>
          <cell r="S2207">
            <v>0.70452099999999995</v>
          </cell>
          <cell r="T2207" t="str">
            <v>[$ 9.2 per Kilogram]</v>
          </cell>
          <cell r="U2207" t="str">
            <v>Hydrocarbons in gaseous state, n.e.s. (excl. natural gas)</v>
          </cell>
        </row>
        <row r="2208">
          <cell r="C2208" t="str">
            <v>Slovenia|2001|2716</v>
          </cell>
          <cell r="D2208" t="str">
            <v>Slovenia|2001</v>
          </cell>
          <cell r="E2208">
            <v>4</v>
          </cell>
          <cell r="F2208" t="str">
            <v>HS96</v>
          </cell>
          <cell r="G2208" t="str">
            <v>2716</v>
          </cell>
          <cell r="H2208" t="str">
            <v>3</v>
          </cell>
          <cell r="I2208">
            <v>1</v>
          </cell>
          <cell r="J2208">
            <v>1</v>
          </cell>
          <cell r="K2208">
            <v>1</v>
          </cell>
          <cell r="L2208">
            <v>0</v>
          </cell>
          <cell r="M2208">
            <v>0</v>
          </cell>
          <cell r="N2208">
            <v>0</v>
          </cell>
          <cell r="O2208">
            <v>100</v>
          </cell>
          <cell r="P2208">
            <v>0</v>
          </cell>
          <cell r="R2208">
            <v>242.749</v>
          </cell>
          <cell r="S2208">
            <v>19808.371193999999</v>
          </cell>
          <cell r="U2208" t="str">
            <v>Electrical energy. (optional heading)</v>
          </cell>
        </row>
        <row r="2209">
          <cell r="C2209" t="str">
            <v>Slovenia|2001|271600</v>
          </cell>
          <cell r="D2209" t="str">
            <v>Slovenia|2001</v>
          </cell>
          <cell r="E2209">
            <v>6</v>
          </cell>
          <cell r="F2209" t="str">
            <v>HS96</v>
          </cell>
          <cell r="G2209" t="str">
            <v>271600</v>
          </cell>
          <cell r="H2209" t="str">
            <v>4</v>
          </cell>
          <cell r="I2209">
            <v>1</v>
          </cell>
          <cell r="J2209">
            <v>1</v>
          </cell>
          <cell r="K2209">
            <v>1</v>
          </cell>
          <cell r="L2209">
            <v>0</v>
          </cell>
          <cell r="M2209">
            <v>0</v>
          </cell>
          <cell r="N2209">
            <v>0</v>
          </cell>
          <cell r="O2209">
            <v>100</v>
          </cell>
          <cell r="P2209">
            <v>0</v>
          </cell>
          <cell r="R2209">
            <v>242.749</v>
          </cell>
          <cell r="S2209">
            <v>19808.371193999999</v>
          </cell>
          <cell r="T2209" t="str">
            <v>[$ 190465.1 per Kilogram]</v>
          </cell>
          <cell r="U2209" t="str">
            <v>Electrical energy</v>
          </cell>
        </row>
        <row r="2210">
          <cell r="D2210" t="str">
            <v>Switzerland|2018</v>
          </cell>
          <cell r="E2210">
            <v>4</v>
          </cell>
          <cell r="F2210" t="str">
            <v>HS17</v>
          </cell>
          <cell r="G2210" t="str">
            <v>2711</v>
          </cell>
          <cell r="H2210" t="str">
            <v>0</v>
          </cell>
          <cell r="I2210">
            <v>7</v>
          </cell>
          <cell r="J2210">
            <v>14</v>
          </cell>
          <cell r="K2210">
            <v>14</v>
          </cell>
          <cell r="L2210">
            <v>0</v>
          </cell>
          <cell r="M2210">
            <v>0</v>
          </cell>
          <cell r="N2210">
            <v>0</v>
          </cell>
          <cell r="O2210">
            <v>100</v>
          </cell>
          <cell r="P2210">
            <v>0</v>
          </cell>
          <cell r="R2210">
            <v>0.97788333299999997</v>
          </cell>
          <cell r="U2210" t="str">
            <v>Petroleum gases and other gaseous hydrocarbons.</v>
          </cell>
        </row>
        <row r="2211">
          <cell r="C2211" t="str">
            <v>Switzerland|2018|271111</v>
          </cell>
          <cell r="D2211" t="str">
            <v>Switzerland|2018</v>
          </cell>
          <cell r="E2211">
            <v>6</v>
          </cell>
          <cell r="F2211" t="str">
            <v>HS17</v>
          </cell>
          <cell r="G2211" t="str">
            <v>271111</v>
          </cell>
          <cell r="H2211" t="str">
            <v>1</v>
          </cell>
          <cell r="I2211">
            <v>1</v>
          </cell>
          <cell r="J2211">
            <v>2</v>
          </cell>
          <cell r="K2211">
            <v>2</v>
          </cell>
          <cell r="L2211">
            <v>0</v>
          </cell>
          <cell r="M2211">
            <v>0</v>
          </cell>
          <cell r="N2211">
            <v>0</v>
          </cell>
          <cell r="O2211">
            <v>100</v>
          </cell>
          <cell r="P2211">
            <v>0</v>
          </cell>
          <cell r="R2211">
            <v>0.97788333299999997</v>
          </cell>
          <cell r="U2211" t="str">
            <v>Natural gas, liquefied</v>
          </cell>
        </row>
        <row r="2212">
          <cell r="D2212" t="str">
            <v>Switzerland|2018</v>
          </cell>
          <cell r="E2212">
            <v>6</v>
          </cell>
          <cell r="F2212" t="str">
            <v>HS17</v>
          </cell>
          <cell r="G2212" t="str">
            <v>271112</v>
          </cell>
          <cell r="H2212" t="str">
            <v>0</v>
          </cell>
          <cell r="I2212">
            <v>1</v>
          </cell>
          <cell r="J2212">
            <v>2</v>
          </cell>
          <cell r="K2212">
            <v>2</v>
          </cell>
          <cell r="L2212">
            <v>0</v>
          </cell>
          <cell r="M2212">
            <v>0</v>
          </cell>
          <cell r="N2212">
            <v>0</v>
          </cell>
          <cell r="O2212">
            <v>100</v>
          </cell>
          <cell r="P2212">
            <v>0</v>
          </cell>
          <cell r="R2212">
            <v>0.97788333299999997</v>
          </cell>
          <cell r="U2212" t="str">
            <v>Propane, liquefied</v>
          </cell>
        </row>
        <row r="2213">
          <cell r="D2213" t="str">
            <v>Switzerland|2018</v>
          </cell>
          <cell r="E2213">
            <v>6</v>
          </cell>
          <cell r="F2213" t="str">
            <v>HS17</v>
          </cell>
          <cell r="G2213" t="str">
            <v>271113</v>
          </cell>
          <cell r="H2213" t="str">
            <v>0</v>
          </cell>
          <cell r="I2213">
            <v>1</v>
          </cell>
          <cell r="J2213">
            <v>2</v>
          </cell>
          <cell r="K2213">
            <v>2</v>
          </cell>
          <cell r="L2213">
            <v>0</v>
          </cell>
          <cell r="M2213">
            <v>0</v>
          </cell>
          <cell r="N2213">
            <v>0</v>
          </cell>
          <cell r="O2213">
            <v>100</v>
          </cell>
          <cell r="P2213">
            <v>0</v>
          </cell>
          <cell r="R2213">
            <v>0.97788333299999997</v>
          </cell>
          <cell r="U2213" t="str">
            <v>Butanes, liquefied (excl. of a purity of &gt;= 95% of N-butane or isobutane)</v>
          </cell>
        </row>
        <row r="2214">
          <cell r="D2214" t="str">
            <v>Switzerland|2018</v>
          </cell>
          <cell r="E2214">
            <v>6</v>
          </cell>
          <cell r="F2214" t="str">
            <v>HS17</v>
          </cell>
          <cell r="G2214" t="str">
            <v>271114</v>
          </cell>
          <cell r="H2214" t="str">
            <v>0</v>
          </cell>
          <cell r="I2214">
            <v>1</v>
          </cell>
          <cell r="J2214">
            <v>2</v>
          </cell>
          <cell r="K2214">
            <v>2</v>
          </cell>
          <cell r="L2214">
            <v>0</v>
          </cell>
          <cell r="M2214">
            <v>0</v>
          </cell>
          <cell r="N2214">
            <v>0</v>
          </cell>
          <cell r="O2214">
            <v>100</v>
          </cell>
          <cell r="P2214">
            <v>0</v>
          </cell>
          <cell r="R2214">
            <v>0.97788333299999997</v>
          </cell>
          <cell r="U2214" t="str">
            <v>Ethylene, propylene, butylene and butadiene, liquefied (excl. ethylene of a purity of &gt;= 95% and propylene, butylene and butadiene of a purity of &gt;= 90%)</v>
          </cell>
        </row>
        <row r="2215">
          <cell r="D2215" t="str">
            <v>Switzerland|2018</v>
          </cell>
          <cell r="E2215">
            <v>6</v>
          </cell>
          <cell r="F2215" t="str">
            <v>HS17</v>
          </cell>
          <cell r="G2215" t="str">
            <v>271119</v>
          </cell>
          <cell r="H2215" t="str">
            <v>0</v>
          </cell>
          <cell r="I2215">
            <v>1</v>
          </cell>
          <cell r="J2215">
            <v>2</v>
          </cell>
          <cell r="K2215">
            <v>2</v>
          </cell>
          <cell r="L2215">
            <v>0</v>
          </cell>
          <cell r="M2215">
            <v>0</v>
          </cell>
          <cell r="N2215">
            <v>0</v>
          </cell>
          <cell r="O2215">
            <v>100</v>
          </cell>
          <cell r="P2215">
            <v>0</v>
          </cell>
          <cell r="R2215">
            <v>0.97788333299999997</v>
          </cell>
          <cell r="U2215" t="str">
            <v>Gaseous hydrocarbons, liquefied, n.e.s. (excl. natural gas, propane, butane, ethylene, propylene, butylene and butadiene)</v>
          </cell>
        </row>
        <row r="2216">
          <cell r="C2216" t="str">
            <v>Switzerland|2018|271121</v>
          </cell>
          <cell r="D2216" t="str">
            <v>Switzerland|2018</v>
          </cell>
          <cell r="E2216">
            <v>6</v>
          </cell>
          <cell r="F2216" t="str">
            <v>HS17</v>
          </cell>
          <cell r="G2216" t="str">
            <v>271121</v>
          </cell>
          <cell r="H2216" t="str">
            <v>2</v>
          </cell>
          <cell r="I2216">
            <v>1</v>
          </cell>
          <cell r="J2216">
            <v>2</v>
          </cell>
          <cell r="K2216">
            <v>2</v>
          </cell>
          <cell r="L2216">
            <v>0</v>
          </cell>
          <cell r="M2216">
            <v>0</v>
          </cell>
          <cell r="N2216">
            <v>0</v>
          </cell>
          <cell r="O2216">
            <v>100</v>
          </cell>
          <cell r="P2216">
            <v>0</v>
          </cell>
          <cell r="R2216">
            <v>0.97788333299999997</v>
          </cell>
          <cell r="U2216" t="str">
            <v>Natural gas in gaseous state</v>
          </cell>
        </row>
        <row r="2217">
          <cell r="D2217" t="str">
            <v>Switzerland|2018</v>
          </cell>
          <cell r="E2217">
            <v>6</v>
          </cell>
          <cell r="F2217" t="str">
            <v>HS17</v>
          </cell>
          <cell r="G2217" t="str">
            <v>271129</v>
          </cell>
          <cell r="H2217" t="str">
            <v>0</v>
          </cell>
          <cell r="I2217">
            <v>1</v>
          </cell>
          <cell r="J2217">
            <v>2</v>
          </cell>
          <cell r="K2217">
            <v>2</v>
          </cell>
          <cell r="L2217">
            <v>0</v>
          </cell>
          <cell r="M2217">
            <v>0</v>
          </cell>
          <cell r="N2217">
            <v>0</v>
          </cell>
          <cell r="O2217">
            <v>100</v>
          </cell>
          <cell r="P2217">
            <v>0</v>
          </cell>
          <cell r="R2217">
            <v>0.97788333299999997</v>
          </cell>
          <cell r="U2217" t="str">
            <v>Hydrocarbons in gaseous state, n.e.s. (excl. natural gas)</v>
          </cell>
        </row>
        <row r="2218">
          <cell r="C2218" t="str">
            <v>Switzerland|2018|2716</v>
          </cell>
          <cell r="D2218" t="str">
            <v>Switzerland|2018</v>
          </cell>
          <cell r="E2218">
            <v>4</v>
          </cell>
          <cell r="F2218" t="str">
            <v>HS17</v>
          </cell>
          <cell r="G2218" t="str">
            <v>2716</v>
          </cell>
          <cell r="H2218" t="str">
            <v>3</v>
          </cell>
          <cell r="I2218">
            <v>1</v>
          </cell>
          <cell r="J2218">
            <v>1</v>
          </cell>
          <cell r="K2218">
            <v>1</v>
          </cell>
          <cell r="L2218">
            <v>0</v>
          </cell>
          <cell r="M2218">
            <v>0</v>
          </cell>
          <cell r="N2218">
            <v>0</v>
          </cell>
          <cell r="O2218">
            <v>100</v>
          </cell>
          <cell r="P2218">
            <v>0</v>
          </cell>
          <cell r="R2218">
            <v>0.97788333299999997</v>
          </cell>
          <cell r="U2218" t="str">
            <v>Electrical energy. (optional heading)</v>
          </cell>
        </row>
        <row r="2219">
          <cell r="C2219" t="str">
            <v>Switzerland|2018|271600</v>
          </cell>
          <cell r="D2219" t="str">
            <v>Switzerland|2018</v>
          </cell>
          <cell r="E2219">
            <v>6</v>
          </cell>
          <cell r="F2219" t="str">
            <v>HS17</v>
          </cell>
          <cell r="G2219" t="str">
            <v>271600</v>
          </cell>
          <cell r="H2219" t="str">
            <v>4</v>
          </cell>
          <cell r="I2219">
            <v>1</v>
          </cell>
          <cell r="J2219">
            <v>1</v>
          </cell>
          <cell r="K2219">
            <v>1</v>
          </cell>
          <cell r="L2219">
            <v>0</v>
          </cell>
          <cell r="M2219">
            <v>0</v>
          </cell>
          <cell r="N2219">
            <v>0</v>
          </cell>
          <cell r="O2219">
            <v>100</v>
          </cell>
          <cell r="P2219">
            <v>0</v>
          </cell>
          <cell r="R2219">
            <v>0.97788333299999997</v>
          </cell>
          <cell r="U2219" t="str">
            <v>Electrical energy</v>
          </cell>
        </row>
        <row r="2220">
          <cell r="D2220" t="str">
            <v>Switzerland|2017</v>
          </cell>
          <cell r="E2220">
            <v>4</v>
          </cell>
          <cell r="F2220" t="str">
            <v>HS17</v>
          </cell>
          <cell r="G2220" t="str">
            <v>2711</v>
          </cell>
          <cell r="H2220" t="str">
            <v>0</v>
          </cell>
          <cell r="I2220">
            <v>7</v>
          </cell>
          <cell r="J2220">
            <v>14</v>
          </cell>
          <cell r="K2220">
            <v>14</v>
          </cell>
          <cell r="L2220">
            <v>0</v>
          </cell>
          <cell r="M2220">
            <v>0</v>
          </cell>
          <cell r="N2220">
            <v>0</v>
          </cell>
          <cell r="O2220">
            <v>100</v>
          </cell>
          <cell r="P2220">
            <v>0</v>
          </cell>
          <cell r="R2220">
            <v>0.98469166699999999</v>
          </cell>
          <cell r="S2220">
            <v>982325.81178696756</v>
          </cell>
          <cell r="U2220" t="str">
            <v>Petroleum gases and other gaseous hydrocarbons.</v>
          </cell>
        </row>
        <row r="2221">
          <cell r="C2221" t="str">
            <v>Switzerland|2017|271111</v>
          </cell>
          <cell r="D2221" t="str">
            <v>Switzerland|2017</v>
          </cell>
          <cell r="E2221">
            <v>6</v>
          </cell>
          <cell r="F2221" t="str">
            <v>HS17</v>
          </cell>
          <cell r="G2221" t="str">
            <v>271111</v>
          </cell>
          <cell r="H2221" t="str">
            <v>1</v>
          </cell>
          <cell r="I2221">
            <v>1</v>
          </cell>
          <cell r="J2221">
            <v>2</v>
          </cell>
          <cell r="K2221">
            <v>2</v>
          </cell>
          <cell r="L2221">
            <v>0</v>
          </cell>
          <cell r="M2221">
            <v>0</v>
          </cell>
          <cell r="N2221">
            <v>0</v>
          </cell>
          <cell r="O2221">
            <v>100</v>
          </cell>
          <cell r="P2221">
            <v>0</v>
          </cell>
          <cell r="R2221">
            <v>0.98469166699999999</v>
          </cell>
          <cell r="S2221">
            <v>505.54599291220001</v>
          </cell>
          <cell r="T2221" t="str">
            <v>[$ 0.567 per Kilogram net weight]</v>
          </cell>
          <cell r="U2221" t="str">
            <v>Natural gas, liquefied</v>
          </cell>
        </row>
        <row r="2222">
          <cell r="D2222" t="str">
            <v>Switzerland|2017</v>
          </cell>
          <cell r="E2222">
            <v>6</v>
          </cell>
          <cell r="F2222" t="str">
            <v>HS17</v>
          </cell>
          <cell r="G2222" t="str">
            <v>271112</v>
          </cell>
          <cell r="H2222" t="str">
            <v>0</v>
          </cell>
          <cell r="I2222">
            <v>1</v>
          </cell>
          <cell r="J2222">
            <v>2</v>
          </cell>
          <cell r="K2222">
            <v>2</v>
          </cell>
          <cell r="L2222">
            <v>0</v>
          </cell>
          <cell r="M2222">
            <v>0</v>
          </cell>
          <cell r="N2222">
            <v>0</v>
          </cell>
          <cell r="O2222">
            <v>100</v>
          </cell>
          <cell r="P2222">
            <v>0</v>
          </cell>
          <cell r="R2222">
            <v>0.98469166699999999</v>
          </cell>
          <cell r="S2222">
            <v>14685.033157555701</v>
          </cell>
          <cell r="T2222" t="str">
            <v>[$ 0.610 per Kilogram net weight]</v>
          </cell>
          <cell r="U2222" t="str">
            <v>Propane, liquefied</v>
          </cell>
        </row>
        <row r="2223">
          <cell r="D2223" t="str">
            <v>Switzerland|2017</v>
          </cell>
          <cell r="E2223">
            <v>6</v>
          </cell>
          <cell r="F2223" t="str">
            <v>HS17</v>
          </cell>
          <cell r="G2223" t="str">
            <v>271113</v>
          </cell>
          <cell r="H2223" t="str">
            <v>0</v>
          </cell>
          <cell r="I2223">
            <v>1</v>
          </cell>
          <cell r="J2223">
            <v>2</v>
          </cell>
          <cell r="K2223">
            <v>2</v>
          </cell>
          <cell r="L2223">
            <v>0</v>
          </cell>
          <cell r="M2223">
            <v>0</v>
          </cell>
          <cell r="N2223">
            <v>0</v>
          </cell>
          <cell r="O2223">
            <v>100</v>
          </cell>
          <cell r="P2223">
            <v>0</v>
          </cell>
          <cell r="R2223">
            <v>0.98469166699999999</v>
          </cell>
          <cell r="S2223">
            <v>2920.1807260882001</v>
          </cell>
          <cell r="T2223" t="str">
            <v>[$ 1.1 per Kilogram net weight]</v>
          </cell>
          <cell r="U2223" t="str">
            <v>Butanes, liquefied (excl. of a purity of &gt;= 95% of N-butane or isobutane)</v>
          </cell>
        </row>
        <row r="2224">
          <cell r="D2224" t="str">
            <v>Switzerland|2017</v>
          </cell>
          <cell r="E2224">
            <v>6</v>
          </cell>
          <cell r="F2224" t="str">
            <v>HS17</v>
          </cell>
          <cell r="G2224" t="str">
            <v>271114</v>
          </cell>
          <cell r="H2224" t="str">
            <v>0</v>
          </cell>
          <cell r="I2224">
            <v>1</v>
          </cell>
          <cell r="J2224">
            <v>2</v>
          </cell>
          <cell r="K2224">
            <v>2</v>
          </cell>
          <cell r="L2224">
            <v>0</v>
          </cell>
          <cell r="M2224">
            <v>0</v>
          </cell>
          <cell r="N2224">
            <v>0</v>
          </cell>
          <cell r="O2224">
            <v>100</v>
          </cell>
          <cell r="P2224">
            <v>0</v>
          </cell>
          <cell r="R2224">
            <v>0.98469166699999999</v>
          </cell>
          <cell r="S2224">
            <v>183.59401807019998</v>
          </cell>
          <cell r="T2224" t="str">
            <v>[$ 55.2 per Kilogram net weight]</v>
          </cell>
          <cell r="U2224" t="str">
            <v>Ethylene, propylene, butylene and butadiene, liquefied (excl. ethylene of a purity of &gt;= 95% and propylene, butylene and butadiene of a purity of &gt;= 90%)</v>
          </cell>
        </row>
        <row r="2225">
          <cell r="D2225" t="str">
            <v>Switzerland|2017</v>
          </cell>
          <cell r="E2225">
            <v>6</v>
          </cell>
          <cell r="F2225" t="str">
            <v>HS17</v>
          </cell>
          <cell r="G2225" t="str">
            <v>271119</v>
          </cell>
          <cell r="H2225" t="str">
            <v>0</v>
          </cell>
          <cell r="I2225">
            <v>1</v>
          </cell>
          <cell r="J2225">
            <v>2</v>
          </cell>
          <cell r="K2225">
            <v>2</v>
          </cell>
          <cell r="L2225">
            <v>0</v>
          </cell>
          <cell r="M2225">
            <v>0</v>
          </cell>
          <cell r="N2225">
            <v>0</v>
          </cell>
          <cell r="O2225">
            <v>100</v>
          </cell>
          <cell r="P2225">
            <v>0</v>
          </cell>
          <cell r="R2225">
            <v>0.98469166699999999</v>
          </cell>
          <cell r="S2225">
            <v>22138.6888686149</v>
          </cell>
          <cell r="T2225" t="str">
            <v>[$ 0.510 per Kilogram net weight]</v>
          </cell>
          <cell r="U2225" t="str">
            <v>Gaseous hydrocarbons, liquefied, n.e.s. (excl. natural gas, propane, butane, ethylene, propylene, butylene and butadiene)</v>
          </cell>
        </row>
        <row r="2226">
          <cell r="C2226" t="str">
            <v>Switzerland|2017|271121</v>
          </cell>
          <cell r="D2226" t="str">
            <v>Switzerland|2017</v>
          </cell>
          <cell r="E2226">
            <v>6</v>
          </cell>
          <cell r="F2226" t="str">
            <v>HS17</v>
          </cell>
          <cell r="G2226" t="str">
            <v>271121</v>
          </cell>
          <cell r="H2226" t="str">
            <v>2</v>
          </cell>
          <cell r="I2226">
            <v>1</v>
          </cell>
          <cell r="J2226">
            <v>2</v>
          </cell>
          <cell r="K2226">
            <v>2</v>
          </cell>
          <cell r="L2226">
            <v>0</v>
          </cell>
          <cell r="M2226">
            <v>0</v>
          </cell>
          <cell r="N2226">
            <v>0</v>
          </cell>
          <cell r="O2226">
            <v>100</v>
          </cell>
          <cell r="P2226">
            <v>0</v>
          </cell>
          <cell r="R2226">
            <v>0.98469166699999999</v>
          </cell>
          <cell r="S2226">
            <v>941714.29580092046</v>
          </cell>
          <cell r="T2226" t="str">
            <v>[$ 0.349 per Kilogram net weight]</v>
          </cell>
          <cell r="U2226" t="str">
            <v>Natural gas in gaseous state</v>
          </cell>
        </row>
        <row r="2227">
          <cell r="D2227" t="str">
            <v>Switzerland|2017</v>
          </cell>
          <cell r="E2227">
            <v>6</v>
          </cell>
          <cell r="F2227" t="str">
            <v>HS17</v>
          </cell>
          <cell r="G2227" t="str">
            <v>271129</v>
          </cell>
          <cell r="H2227" t="str">
            <v>0</v>
          </cell>
          <cell r="I2227">
            <v>1</v>
          </cell>
          <cell r="J2227">
            <v>2</v>
          </cell>
          <cell r="K2227">
            <v>2</v>
          </cell>
          <cell r="L2227">
            <v>0</v>
          </cell>
          <cell r="M2227">
            <v>0</v>
          </cell>
          <cell r="N2227">
            <v>0</v>
          </cell>
          <cell r="O2227">
            <v>100</v>
          </cell>
          <cell r="P2227">
            <v>0</v>
          </cell>
          <cell r="R2227">
            <v>0.98469166699999999</v>
          </cell>
          <cell r="S2227">
            <v>178.473222806</v>
          </cell>
          <cell r="T2227" t="str">
            <v>[$ 15.1 per Kilogram net weight]</v>
          </cell>
          <cell r="U2227" t="str">
            <v>Hydrocarbons in gaseous state, n.e.s. (excl. natural gas)</v>
          </cell>
        </row>
        <row r="2228">
          <cell r="C2228" t="str">
            <v>Switzerland|2017|2716</v>
          </cell>
          <cell r="D2228" t="str">
            <v>Switzerland|2017</v>
          </cell>
          <cell r="E2228">
            <v>4</v>
          </cell>
          <cell r="F2228" t="str">
            <v>HS17</v>
          </cell>
          <cell r="G2228" t="str">
            <v>2716</v>
          </cell>
          <cell r="H2228" t="str">
            <v>3</v>
          </cell>
          <cell r="I2228">
            <v>1</v>
          </cell>
          <cell r="J2228">
            <v>1</v>
          </cell>
          <cell r="K2228">
            <v>1</v>
          </cell>
          <cell r="L2228">
            <v>0</v>
          </cell>
          <cell r="M2228">
            <v>0</v>
          </cell>
          <cell r="N2228">
            <v>0</v>
          </cell>
          <cell r="O2228">
            <v>100</v>
          </cell>
          <cell r="P2228">
            <v>0</v>
          </cell>
          <cell r="R2228">
            <v>0.98469166699999999</v>
          </cell>
          <cell r="S2228">
            <v>1745929.9656192733</v>
          </cell>
          <cell r="U2228" t="str">
            <v>Electrical energy. (optional heading)</v>
          </cell>
        </row>
        <row r="2229">
          <cell r="C2229" t="str">
            <v>Switzerland|2017|271600</v>
          </cell>
          <cell r="D2229" t="str">
            <v>Switzerland|2017</v>
          </cell>
          <cell r="E2229">
            <v>6</v>
          </cell>
          <cell r="F2229" t="str">
            <v>HS17</v>
          </cell>
          <cell r="G2229" t="str">
            <v>271600</v>
          </cell>
          <cell r="H2229" t="str">
            <v>4</v>
          </cell>
          <cell r="I2229">
            <v>1</v>
          </cell>
          <cell r="J2229">
            <v>1</v>
          </cell>
          <cell r="K2229">
            <v>1</v>
          </cell>
          <cell r="L2229">
            <v>0</v>
          </cell>
          <cell r="M2229">
            <v>0</v>
          </cell>
          <cell r="N2229">
            <v>0</v>
          </cell>
          <cell r="O2229">
            <v>100</v>
          </cell>
          <cell r="P2229">
            <v>0</v>
          </cell>
          <cell r="R2229">
            <v>0.98469166699999999</v>
          </cell>
          <cell r="S2229">
            <v>1745929.9656192733</v>
          </cell>
          <cell r="T2229" t="str">
            <v>[$ 49.0 per Megawatt-hour (1000 kw/h)]</v>
          </cell>
          <cell r="U2229" t="str">
            <v>Electrical energy</v>
          </cell>
        </row>
        <row r="2230">
          <cell r="D2230" t="str">
            <v>Switzerland|2016</v>
          </cell>
          <cell r="E2230">
            <v>4</v>
          </cell>
          <cell r="F2230" t="str">
            <v>HS12</v>
          </cell>
          <cell r="G2230" t="str">
            <v>2711</v>
          </cell>
          <cell r="H2230" t="str">
            <v>0</v>
          </cell>
          <cell r="I2230">
            <v>7</v>
          </cell>
          <cell r="J2230">
            <v>14</v>
          </cell>
          <cell r="K2230">
            <v>14</v>
          </cell>
          <cell r="L2230">
            <v>0</v>
          </cell>
          <cell r="M2230">
            <v>0</v>
          </cell>
          <cell r="N2230">
            <v>0</v>
          </cell>
          <cell r="O2230">
            <v>100</v>
          </cell>
          <cell r="P2230">
            <v>0</v>
          </cell>
          <cell r="R2230">
            <v>0.98539439424483399</v>
          </cell>
          <cell r="S2230">
            <v>864674.93063726404</v>
          </cell>
          <cell r="U2230" t="str">
            <v>Petroleum gases and other gaseous hydrocarbons.</v>
          </cell>
        </row>
        <row r="2231">
          <cell r="C2231" t="str">
            <v>Switzerland|2016|271111</v>
          </cell>
          <cell r="D2231" t="str">
            <v>Switzerland|2016</v>
          </cell>
          <cell r="E2231">
            <v>6</v>
          </cell>
          <cell r="F2231" t="str">
            <v>HS12</v>
          </cell>
          <cell r="G2231" t="str">
            <v>271111</v>
          </cell>
          <cell r="H2231" t="str">
            <v>1</v>
          </cell>
          <cell r="I2231">
            <v>1</v>
          </cell>
          <cell r="J2231">
            <v>2</v>
          </cell>
          <cell r="K2231">
            <v>2</v>
          </cell>
          <cell r="L2231">
            <v>0</v>
          </cell>
          <cell r="M2231">
            <v>0</v>
          </cell>
          <cell r="N2231">
            <v>0</v>
          </cell>
          <cell r="O2231">
            <v>100</v>
          </cell>
          <cell r="P2231">
            <v>0</v>
          </cell>
          <cell r="R2231">
            <v>0.98539439424483399</v>
          </cell>
          <cell r="S2231">
            <v>452.40442256600005</v>
          </cell>
          <cell r="T2231" t="str">
            <v>[$ 0.567 per Kilogram net weight]</v>
          </cell>
          <cell r="U2231" t="str">
            <v>Natural gas, liquefied</v>
          </cell>
        </row>
        <row r="2232">
          <cell r="D2232" t="str">
            <v>Switzerland|2016</v>
          </cell>
          <cell r="E2232">
            <v>6</v>
          </cell>
          <cell r="F2232" t="str">
            <v>HS12</v>
          </cell>
          <cell r="G2232" t="str">
            <v>271112</v>
          </cell>
          <cell r="H2232" t="str">
            <v>0</v>
          </cell>
          <cell r="I2232">
            <v>1</v>
          </cell>
          <cell r="J2232">
            <v>2</v>
          </cell>
          <cell r="K2232">
            <v>2</v>
          </cell>
          <cell r="L2232">
            <v>0</v>
          </cell>
          <cell r="M2232">
            <v>0</v>
          </cell>
          <cell r="N2232">
            <v>0</v>
          </cell>
          <cell r="O2232">
            <v>100</v>
          </cell>
          <cell r="P2232">
            <v>0</v>
          </cell>
          <cell r="R2232">
            <v>0.98539439424483399</v>
          </cell>
          <cell r="S2232">
            <v>8800.1459840677016</v>
          </cell>
          <cell r="T2232" t="str">
            <v>[$ 0.482 per Kilogram net weight]</v>
          </cell>
          <cell r="U2232" t="str">
            <v>Propane, liquefied</v>
          </cell>
        </row>
        <row r="2233">
          <cell r="D2233" t="str">
            <v>Switzerland|2016</v>
          </cell>
          <cell r="E2233">
            <v>6</v>
          </cell>
          <cell r="F2233" t="str">
            <v>HS12</v>
          </cell>
          <cell r="G2233" t="str">
            <v>271113</v>
          </cell>
          <cell r="H2233" t="str">
            <v>0</v>
          </cell>
          <cell r="I2233">
            <v>1</v>
          </cell>
          <cell r="J2233">
            <v>2</v>
          </cell>
          <cell r="K2233">
            <v>2</v>
          </cell>
          <cell r="L2233">
            <v>0</v>
          </cell>
          <cell r="M2233">
            <v>0</v>
          </cell>
          <cell r="N2233">
            <v>0</v>
          </cell>
          <cell r="O2233">
            <v>100</v>
          </cell>
          <cell r="P2233">
            <v>0</v>
          </cell>
          <cell r="R2233">
            <v>0.98539439424483399</v>
          </cell>
          <cell r="S2233">
            <v>2545.0180145151999</v>
          </cell>
          <cell r="T2233" t="str">
            <v>[$ 1.0 per Kilogram net weight]</v>
          </cell>
          <cell r="U2233" t="str">
            <v>Butanes, liquefied (excl. of a purity of &gt;= 95% of N-butane or isobutane)</v>
          </cell>
        </row>
        <row r="2234">
          <cell r="D2234" t="str">
            <v>Switzerland|2016</v>
          </cell>
          <cell r="E2234">
            <v>6</v>
          </cell>
          <cell r="F2234" t="str">
            <v>HS12</v>
          </cell>
          <cell r="G2234" t="str">
            <v>271114</v>
          </cell>
          <cell r="H2234" t="str">
            <v>0</v>
          </cell>
          <cell r="I2234">
            <v>1</v>
          </cell>
          <cell r="J2234">
            <v>2</v>
          </cell>
          <cell r="K2234">
            <v>2</v>
          </cell>
          <cell r="L2234">
            <v>0</v>
          </cell>
          <cell r="M2234">
            <v>0</v>
          </cell>
          <cell r="N2234">
            <v>0</v>
          </cell>
          <cell r="O2234">
            <v>100</v>
          </cell>
          <cell r="P2234">
            <v>0</v>
          </cell>
          <cell r="R2234">
            <v>0.98539439424483399</v>
          </cell>
          <cell r="S2234">
            <v>206.98266769130001</v>
          </cell>
          <cell r="T2234" t="str">
            <v>[$ 52.9 per Kilogram net weight]</v>
          </cell>
          <cell r="U2234" t="str">
            <v>Ethylene, propylene, butylene and butadiene, liquefied (excl. ethylene of a purity of &gt;= 95% and propylene, butylene and butadiene of a purity of &gt;= 90%)</v>
          </cell>
        </row>
        <row r="2235">
          <cell r="D2235" t="str">
            <v>Switzerland|2016</v>
          </cell>
          <cell r="E2235">
            <v>6</v>
          </cell>
          <cell r="F2235" t="str">
            <v>HS12</v>
          </cell>
          <cell r="G2235" t="str">
            <v>271119</v>
          </cell>
          <cell r="H2235" t="str">
            <v>0</v>
          </cell>
          <cell r="I2235">
            <v>1</v>
          </cell>
          <cell r="J2235">
            <v>2</v>
          </cell>
          <cell r="K2235">
            <v>2</v>
          </cell>
          <cell r="L2235">
            <v>0</v>
          </cell>
          <cell r="M2235">
            <v>0</v>
          </cell>
          <cell r="N2235">
            <v>0</v>
          </cell>
          <cell r="O2235">
            <v>100</v>
          </cell>
          <cell r="P2235">
            <v>0</v>
          </cell>
          <cell r="R2235">
            <v>0.98539439424483399</v>
          </cell>
          <cell r="S2235">
            <v>21062.845227447699</v>
          </cell>
          <cell r="T2235" t="str">
            <v>[$ 0.413 per Kilogram net weight]</v>
          </cell>
          <cell r="U2235" t="str">
            <v>Gaseous hydrocarbons, liquefied, n.e.s. (excl. natural gas, propane, butane, ethylene, propylene, butylene and butadiene)</v>
          </cell>
        </row>
        <row r="2236">
          <cell r="C2236" t="str">
            <v>Switzerland|2016|271121</v>
          </cell>
          <cell r="D2236" t="str">
            <v>Switzerland|2016</v>
          </cell>
          <cell r="E2236">
            <v>6</v>
          </cell>
          <cell r="F2236" t="str">
            <v>HS12</v>
          </cell>
          <cell r="G2236" t="str">
            <v>271121</v>
          </cell>
          <cell r="H2236" t="str">
            <v>2</v>
          </cell>
          <cell r="I2236">
            <v>1</v>
          </cell>
          <cell r="J2236">
            <v>2</v>
          </cell>
          <cell r="K2236">
            <v>2</v>
          </cell>
          <cell r="L2236">
            <v>0</v>
          </cell>
          <cell r="M2236">
            <v>0</v>
          </cell>
          <cell r="N2236">
            <v>0</v>
          </cell>
          <cell r="O2236">
            <v>100</v>
          </cell>
          <cell r="P2236">
            <v>0</v>
          </cell>
          <cell r="R2236">
            <v>0.98539439424483399</v>
          </cell>
          <cell r="S2236">
            <v>831430.3677316329</v>
          </cell>
          <cell r="T2236" t="str">
            <v>[$ 0.314 per Kilogram net weight]</v>
          </cell>
          <cell r="U2236" t="str">
            <v>Natural gas in gaseous state</v>
          </cell>
        </row>
        <row r="2237">
          <cell r="D2237" t="str">
            <v>Switzerland|2016</v>
          </cell>
          <cell r="E2237">
            <v>6</v>
          </cell>
          <cell r="F2237" t="str">
            <v>HS12</v>
          </cell>
          <cell r="G2237" t="str">
            <v>271129</v>
          </cell>
          <cell r="H2237" t="str">
            <v>0</v>
          </cell>
          <cell r="I2237">
            <v>1</v>
          </cell>
          <cell r="J2237">
            <v>2</v>
          </cell>
          <cell r="K2237">
            <v>2</v>
          </cell>
          <cell r="L2237">
            <v>0</v>
          </cell>
          <cell r="M2237">
            <v>0</v>
          </cell>
          <cell r="N2237">
            <v>0</v>
          </cell>
          <cell r="O2237">
            <v>100</v>
          </cell>
          <cell r="P2237">
            <v>0</v>
          </cell>
          <cell r="R2237">
            <v>0.98539439424483399</v>
          </cell>
          <cell r="S2237">
            <v>177.16658934329999</v>
          </cell>
          <cell r="T2237" t="str">
            <v>[$ 15.5 per Kilogram net weight]</v>
          </cell>
          <cell r="U2237" t="str">
            <v>Hydrocarbons in gaseous state, n.e.s. (excl. natural gas)</v>
          </cell>
        </row>
        <row r="2238">
          <cell r="C2238" t="str">
            <v>Switzerland|2016|2716</v>
          </cell>
          <cell r="D2238" t="str">
            <v>Switzerland|2016</v>
          </cell>
          <cell r="E2238">
            <v>4</v>
          </cell>
          <cell r="F2238" t="str">
            <v>HS12</v>
          </cell>
          <cell r="G2238" t="str">
            <v>2716</v>
          </cell>
          <cell r="H2238" t="str">
            <v>3</v>
          </cell>
          <cell r="I2238">
            <v>1</v>
          </cell>
          <cell r="J2238">
            <v>1</v>
          </cell>
          <cell r="K2238">
            <v>1</v>
          </cell>
          <cell r="L2238">
            <v>0</v>
          </cell>
          <cell r="M2238">
            <v>0</v>
          </cell>
          <cell r="N2238">
            <v>0</v>
          </cell>
          <cell r="O2238">
            <v>100</v>
          </cell>
          <cell r="P2238">
            <v>0</v>
          </cell>
          <cell r="R2238">
            <v>0.98539439424483399</v>
          </cell>
          <cell r="S2238">
            <v>1553789.8468994629</v>
          </cell>
          <cell r="U2238" t="str">
            <v>Electrical energy. (optional heading)</v>
          </cell>
        </row>
        <row r="2239">
          <cell r="C2239" t="str">
            <v>Switzerland|2016|271600</v>
          </cell>
          <cell r="D2239" t="str">
            <v>Switzerland|2016</v>
          </cell>
          <cell r="E2239">
            <v>6</v>
          </cell>
          <cell r="F2239" t="str">
            <v>HS12</v>
          </cell>
          <cell r="G2239" t="str">
            <v>271600</v>
          </cell>
          <cell r="H2239" t="str">
            <v>4</v>
          </cell>
          <cell r="I2239">
            <v>1</v>
          </cell>
          <cell r="J2239">
            <v>1</v>
          </cell>
          <cell r="K2239">
            <v>1</v>
          </cell>
          <cell r="L2239">
            <v>0</v>
          </cell>
          <cell r="M2239">
            <v>0</v>
          </cell>
          <cell r="N2239">
            <v>0</v>
          </cell>
          <cell r="O2239">
            <v>100</v>
          </cell>
          <cell r="P2239">
            <v>0</v>
          </cell>
          <cell r="R2239">
            <v>0.98539439424483399</v>
          </cell>
          <cell r="S2239">
            <v>1553789.8468994629</v>
          </cell>
          <cell r="T2239" t="str">
            <v>[$ 41.0 per Megawatt-hour (1000 kw/h)]</v>
          </cell>
          <cell r="U2239" t="str">
            <v>Electrical energy</v>
          </cell>
        </row>
        <row r="2240">
          <cell r="D2240" t="str">
            <v>Switzerland|2015</v>
          </cell>
          <cell r="E2240">
            <v>4</v>
          </cell>
          <cell r="F2240" t="str">
            <v>HS12</v>
          </cell>
          <cell r="G2240" t="str">
            <v>2711</v>
          </cell>
          <cell r="H2240" t="str">
            <v>0</v>
          </cell>
          <cell r="I2240">
            <v>7</v>
          </cell>
          <cell r="J2240">
            <v>14</v>
          </cell>
          <cell r="K2240">
            <v>14</v>
          </cell>
          <cell r="L2240">
            <v>0</v>
          </cell>
          <cell r="M2240">
            <v>0</v>
          </cell>
          <cell r="N2240">
            <v>0</v>
          </cell>
          <cell r="O2240">
            <v>100</v>
          </cell>
          <cell r="P2240">
            <v>0</v>
          </cell>
          <cell r="R2240">
            <v>0.96238132799999998</v>
          </cell>
          <cell r="S2240">
            <v>1140338.2760028041</v>
          </cell>
          <cell r="U2240" t="str">
            <v>Petroleum gases and other gaseous hydrocarbons.</v>
          </cell>
        </row>
        <row r="2241">
          <cell r="C2241" t="str">
            <v>Switzerland|2015|271111</v>
          </cell>
          <cell r="D2241" t="str">
            <v>Switzerland|2015</v>
          </cell>
          <cell r="E2241">
            <v>6</v>
          </cell>
          <cell r="F2241" t="str">
            <v>HS12</v>
          </cell>
          <cell r="G2241" t="str">
            <v>271111</v>
          </cell>
          <cell r="H2241" t="str">
            <v>1</v>
          </cell>
          <cell r="I2241">
            <v>1</v>
          </cell>
          <cell r="J2241">
            <v>2</v>
          </cell>
          <cell r="K2241">
            <v>2</v>
          </cell>
          <cell r="L2241">
            <v>0</v>
          </cell>
          <cell r="M2241">
            <v>0</v>
          </cell>
          <cell r="N2241">
            <v>0</v>
          </cell>
          <cell r="O2241">
            <v>100</v>
          </cell>
          <cell r="P2241">
            <v>0</v>
          </cell>
          <cell r="R2241">
            <v>0.96238132799999998</v>
          </cell>
          <cell r="S2241">
            <v>455.98085480690003</v>
          </cell>
          <cell r="T2241" t="str">
            <v>[$ 0.585 per Kilogram net weight]</v>
          </cell>
          <cell r="U2241" t="str">
            <v>Natural gas, liquefied</v>
          </cell>
        </row>
        <row r="2242">
          <cell r="D2242" t="str">
            <v>Switzerland|2015</v>
          </cell>
          <cell r="E2242">
            <v>6</v>
          </cell>
          <cell r="F2242" t="str">
            <v>HS12</v>
          </cell>
          <cell r="G2242" t="str">
            <v>271112</v>
          </cell>
          <cell r="H2242" t="str">
            <v>0</v>
          </cell>
          <cell r="I2242">
            <v>1</v>
          </cell>
          <cell r="J2242">
            <v>2</v>
          </cell>
          <cell r="K2242">
            <v>2</v>
          </cell>
          <cell r="L2242">
            <v>0</v>
          </cell>
          <cell r="M2242">
            <v>0</v>
          </cell>
          <cell r="N2242">
            <v>0</v>
          </cell>
          <cell r="O2242">
            <v>100</v>
          </cell>
          <cell r="P2242">
            <v>0</v>
          </cell>
          <cell r="R2242">
            <v>0.96238132799999998</v>
          </cell>
          <cell r="S2242">
            <v>18076.9970583139</v>
          </cell>
          <cell r="T2242" t="str">
            <v>[$ 0.520 per Kilogram net weight]</v>
          </cell>
          <cell r="U2242" t="str">
            <v>Propane, liquefied</v>
          </cell>
        </row>
        <row r="2243">
          <cell r="D2243" t="str">
            <v>Switzerland|2015</v>
          </cell>
          <cell r="E2243">
            <v>6</v>
          </cell>
          <cell r="F2243" t="str">
            <v>HS12</v>
          </cell>
          <cell r="G2243" t="str">
            <v>271113</v>
          </cell>
          <cell r="H2243" t="str">
            <v>0</v>
          </cell>
          <cell r="I2243">
            <v>1</v>
          </cell>
          <cell r="J2243">
            <v>2</v>
          </cell>
          <cell r="K2243">
            <v>2</v>
          </cell>
          <cell r="L2243">
            <v>0</v>
          </cell>
          <cell r="M2243">
            <v>0</v>
          </cell>
          <cell r="N2243">
            <v>0</v>
          </cell>
          <cell r="O2243">
            <v>100</v>
          </cell>
          <cell r="P2243">
            <v>0</v>
          </cell>
          <cell r="R2243">
            <v>0.96238132799999998</v>
          </cell>
          <cell r="S2243">
            <v>2639.6729596587002</v>
          </cell>
          <cell r="T2243" t="str">
            <v>[$ 0.828 per Kilogram net weight]</v>
          </cell>
          <cell r="U2243" t="str">
            <v>Butanes, liquefied (excl. of a purity of &gt;= 95% of N-butane or isobutane)</v>
          </cell>
        </row>
        <row r="2244">
          <cell r="D2244" t="str">
            <v>Switzerland|2015</v>
          </cell>
          <cell r="E2244">
            <v>6</v>
          </cell>
          <cell r="F2244" t="str">
            <v>HS12</v>
          </cell>
          <cell r="G2244" t="str">
            <v>271114</v>
          </cell>
          <cell r="H2244" t="str">
            <v>0</v>
          </cell>
          <cell r="I2244">
            <v>1</v>
          </cell>
          <cell r="J2244">
            <v>2</v>
          </cell>
          <cell r="K2244">
            <v>2</v>
          </cell>
          <cell r="L2244">
            <v>0</v>
          </cell>
          <cell r="M2244">
            <v>0</v>
          </cell>
          <cell r="N2244">
            <v>0</v>
          </cell>
          <cell r="O2244">
            <v>100</v>
          </cell>
          <cell r="P2244">
            <v>0</v>
          </cell>
          <cell r="R2244">
            <v>0.96238132799999998</v>
          </cell>
          <cell r="S2244">
            <v>125.6752629953</v>
          </cell>
          <cell r="T2244" t="str">
            <v>[$ 56.1 per Kilogram net weight]</v>
          </cell>
          <cell r="U2244" t="str">
            <v>Ethylene, propylene, butylene and butadiene, liquefied (excl. ethylene of a purity of &gt;= 95% and propylene, butylene and butadiene of a purity of &gt;= 90%)</v>
          </cell>
        </row>
        <row r="2245">
          <cell r="D2245" t="str">
            <v>Switzerland|2015</v>
          </cell>
          <cell r="E2245">
            <v>6</v>
          </cell>
          <cell r="F2245" t="str">
            <v>HS12</v>
          </cell>
          <cell r="G2245" t="str">
            <v>271119</v>
          </cell>
          <cell r="H2245" t="str">
            <v>0</v>
          </cell>
          <cell r="I2245">
            <v>1</v>
          </cell>
          <cell r="J2245">
            <v>2</v>
          </cell>
          <cell r="K2245">
            <v>2</v>
          </cell>
          <cell r="L2245">
            <v>0</v>
          </cell>
          <cell r="M2245">
            <v>0</v>
          </cell>
          <cell r="N2245">
            <v>0</v>
          </cell>
          <cell r="O2245">
            <v>100</v>
          </cell>
          <cell r="P2245">
            <v>0</v>
          </cell>
          <cell r="R2245">
            <v>0.96238132799999998</v>
          </cell>
          <cell r="S2245">
            <v>23758.393696227598</v>
          </cell>
          <cell r="T2245" t="str">
            <v>[$ 0.499 per Kilogram net weight]</v>
          </cell>
          <cell r="U2245" t="str">
            <v>Gaseous hydrocarbons, liquefied, n.e.s. (excl. natural gas, propane, butane, ethylene, propylene, butylene and butadiene)</v>
          </cell>
        </row>
        <row r="2246">
          <cell r="C2246" t="str">
            <v>Switzerland|2015|271121</v>
          </cell>
          <cell r="D2246" t="str">
            <v>Switzerland|2015</v>
          </cell>
          <cell r="E2246">
            <v>6</v>
          </cell>
          <cell r="F2246" t="str">
            <v>HS12</v>
          </cell>
          <cell r="G2246" t="str">
            <v>271121</v>
          </cell>
          <cell r="H2246" t="str">
            <v>2</v>
          </cell>
          <cell r="I2246">
            <v>1</v>
          </cell>
          <cell r="J2246">
            <v>2</v>
          </cell>
          <cell r="K2246">
            <v>2</v>
          </cell>
          <cell r="L2246">
            <v>0</v>
          </cell>
          <cell r="M2246">
            <v>0</v>
          </cell>
          <cell r="N2246">
            <v>0</v>
          </cell>
          <cell r="O2246">
            <v>100</v>
          </cell>
          <cell r="P2246">
            <v>0</v>
          </cell>
          <cell r="R2246">
            <v>0.96238132799999998</v>
          </cell>
          <cell r="S2246">
            <v>1095132.9296148403</v>
          </cell>
          <cell r="T2246" t="str">
            <v>[$ 0.421 per Kilogram net weight]</v>
          </cell>
          <cell r="U2246" t="str">
            <v>Natural gas in gaseous state</v>
          </cell>
        </row>
        <row r="2247">
          <cell r="D2247" t="str">
            <v>Switzerland|2015</v>
          </cell>
          <cell r="E2247">
            <v>6</v>
          </cell>
          <cell r="F2247" t="str">
            <v>HS12</v>
          </cell>
          <cell r="G2247" t="str">
            <v>271129</v>
          </cell>
          <cell r="H2247" t="str">
            <v>0</v>
          </cell>
          <cell r="I2247">
            <v>1</v>
          </cell>
          <cell r="J2247">
            <v>2</v>
          </cell>
          <cell r="K2247">
            <v>2</v>
          </cell>
          <cell r="L2247">
            <v>0</v>
          </cell>
          <cell r="M2247">
            <v>0</v>
          </cell>
          <cell r="N2247">
            <v>0</v>
          </cell>
          <cell r="O2247">
            <v>100</v>
          </cell>
          <cell r="P2247">
            <v>0</v>
          </cell>
          <cell r="R2247">
            <v>0.96238132799999998</v>
          </cell>
          <cell r="S2247">
            <v>148.6265559613</v>
          </cell>
          <cell r="T2247" t="str">
            <v>[$ 8.3 per Kilogram net weight]</v>
          </cell>
          <cell r="U2247" t="str">
            <v>Hydrocarbons in gaseous state, n.e.s. (excl. natural gas)</v>
          </cell>
        </row>
        <row r="2248">
          <cell r="C2248" t="str">
            <v>Switzerland|2015|2716</v>
          </cell>
          <cell r="D2248" t="str">
            <v>Switzerland|2015</v>
          </cell>
          <cell r="E2248">
            <v>4</v>
          </cell>
          <cell r="F2248" t="str">
            <v>HS12</v>
          </cell>
          <cell r="G2248" t="str">
            <v>2716</v>
          </cell>
          <cell r="H2248" t="str">
            <v>3</v>
          </cell>
          <cell r="I2248">
            <v>1</v>
          </cell>
          <cell r="J2248">
            <v>1</v>
          </cell>
          <cell r="K2248">
            <v>1</v>
          </cell>
          <cell r="L2248">
            <v>0</v>
          </cell>
          <cell r="M2248">
            <v>0</v>
          </cell>
          <cell r="N2248">
            <v>0</v>
          </cell>
          <cell r="O2248">
            <v>100</v>
          </cell>
          <cell r="P2248">
            <v>0</v>
          </cell>
          <cell r="R2248">
            <v>0.96238132799999998</v>
          </cell>
          <cell r="S2248">
            <v>1867569.8396614487</v>
          </cell>
          <cell r="U2248" t="str">
            <v>Electrical energy. (optional heading)</v>
          </cell>
        </row>
        <row r="2249">
          <cell r="C2249" t="str">
            <v>Switzerland|2015|271600</v>
          </cell>
          <cell r="D2249" t="str">
            <v>Switzerland|2015</v>
          </cell>
          <cell r="E2249">
            <v>6</v>
          </cell>
          <cell r="F2249" t="str">
            <v>HS12</v>
          </cell>
          <cell r="G2249" t="str">
            <v>271600</v>
          </cell>
          <cell r="H2249" t="str">
            <v>4</v>
          </cell>
          <cell r="I2249">
            <v>1</v>
          </cell>
          <cell r="J2249">
            <v>1</v>
          </cell>
          <cell r="K2249">
            <v>1</v>
          </cell>
          <cell r="L2249">
            <v>0</v>
          </cell>
          <cell r="M2249">
            <v>0</v>
          </cell>
          <cell r="N2249">
            <v>0</v>
          </cell>
          <cell r="O2249">
            <v>100</v>
          </cell>
          <cell r="P2249">
            <v>0</v>
          </cell>
          <cell r="R2249">
            <v>0.96238132799999998</v>
          </cell>
          <cell r="S2249">
            <v>1867569.8396614487</v>
          </cell>
          <cell r="T2249" t="str">
            <v>[$ 44.3 per Megawatt-hour (1000 kw/h)]</v>
          </cell>
          <cell r="U2249" t="str">
            <v>Electrical energy</v>
          </cell>
        </row>
        <row r="2250">
          <cell r="D2250" t="str">
            <v>Switzerland|2014</v>
          </cell>
          <cell r="E2250">
            <v>4</v>
          </cell>
          <cell r="F2250" t="str">
            <v>HS12</v>
          </cell>
          <cell r="G2250" t="str">
            <v>2711</v>
          </cell>
          <cell r="H2250" t="str">
            <v>0</v>
          </cell>
          <cell r="I2250">
            <v>7</v>
          </cell>
          <cell r="J2250">
            <v>14</v>
          </cell>
          <cell r="K2250">
            <v>14</v>
          </cell>
          <cell r="L2250">
            <v>0</v>
          </cell>
          <cell r="M2250">
            <v>0</v>
          </cell>
          <cell r="N2250">
            <v>0</v>
          </cell>
          <cell r="O2250">
            <v>100</v>
          </cell>
          <cell r="P2250">
            <v>0</v>
          </cell>
          <cell r="R2250">
            <v>0.91615104700000005</v>
          </cell>
          <cell r="S2250">
            <v>1493314.7601879162</v>
          </cell>
          <cell r="U2250" t="str">
            <v>Petroleum gases and other gaseous hydrocarbons.</v>
          </cell>
        </row>
        <row r="2251">
          <cell r="C2251" t="str">
            <v>Switzerland|2014|271111</v>
          </cell>
          <cell r="D2251" t="str">
            <v>Switzerland|2014</v>
          </cell>
          <cell r="E2251">
            <v>6</v>
          </cell>
          <cell r="F2251" t="str">
            <v>HS12</v>
          </cell>
          <cell r="G2251" t="str">
            <v>271111</v>
          </cell>
          <cell r="H2251" t="str">
            <v>1</v>
          </cell>
          <cell r="I2251">
            <v>1</v>
          </cell>
          <cell r="J2251">
            <v>2</v>
          </cell>
          <cell r="K2251">
            <v>2</v>
          </cell>
          <cell r="L2251">
            <v>0</v>
          </cell>
          <cell r="M2251">
            <v>0</v>
          </cell>
          <cell r="N2251">
            <v>0</v>
          </cell>
          <cell r="O2251">
            <v>100</v>
          </cell>
          <cell r="P2251">
            <v>0</v>
          </cell>
          <cell r="R2251">
            <v>0.91615104700000005</v>
          </cell>
          <cell r="S2251">
            <v>342.27138643080002</v>
          </cell>
          <cell r="T2251" t="str">
            <v>[$ 0.871 per Kilogram net weight]</v>
          </cell>
          <cell r="U2251" t="str">
            <v>Natural gas, liquefied</v>
          </cell>
        </row>
        <row r="2252">
          <cell r="D2252" t="str">
            <v>Switzerland|2014</v>
          </cell>
          <cell r="E2252">
            <v>6</v>
          </cell>
          <cell r="F2252" t="str">
            <v>HS12</v>
          </cell>
          <cell r="G2252" t="str">
            <v>271112</v>
          </cell>
          <cell r="H2252" t="str">
            <v>0</v>
          </cell>
          <cell r="I2252">
            <v>1</v>
          </cell>
          <cell r="J2252">
            <v>2</v>
          </cell>
          <cell r="K2252">
            <v>2</v>
          </cell>
          <cell r="L2252">
            <v>0</v>
          </cell>
          <cell r="M2252">
            <v>0</v>
          </cell>
          <cell r="N2252">
            <v>0</v>
          </cell>
          <cell r="O2252">
            <v>100</v>
          </cell>
          <cell r="P2252">
            <v>0</v>
          </cell>
          <cell r="R2252">
            <v>0.91615104700000005</v>
          </cell>
          <cell r="S2252">
            <v>25239.5356713644</v>
          </cell>
          <cell r="T2252" t="str">
            <v>[$ 0.972 per Kilogram net weight]</v>
          </cell>
          <cell r="U2252" t="str">
            <v>Propane, liquefied</v>
          </cell>
        </row>
        <row r="2253">
          <cell r="D2253" t="str">
            <v>Switzerland|2014</v>
          </cell>
          <cell r="E2253">
            <v>6</v>
          </cell>
          <cell r="F2253" t="str">
            <v>HS12</v>
          </cell>
          <cell r="G2253" t="str">
            <v>271113</v>
          </cell>
          <cell r="H2253" t="str">
            <v>0</v>
          </cell>
          <cell r="I2253">
            <v>1</v>
          </cell>
          <cell r="J2253">
            <v>2</v>
          </cell>
          <cell r="K2253">
            <v>2</v>
          </cell>
          <cell r="L2253">
            <v>0</v>
          </cell>
          <cell r="M2253">
            <v>0</v>
          </cell>
          <cell r="N2253">
            <v>0</v>
          </cell>
          <cell r="O2253">
            <v>100</v>
          </cell>
          <cell r="P2253">
            <v>0</v>
          </cell>
          <cell r="R2253">
            <v>0.91615104700000005</v>
          </cell>
          <cell r="S2253">
            <v>4910.702501912001</v>
          </cell>
          <cell r="T2253" t="str">
            <v>[$ 1.2 per Kilogram net weight]</v>
          </cell>
          <cell r="U2253" t="str">
            <v>Butanes, liquefied (excl. of a purity of &gt;= 95% of N-butane or isobutane)</v>
          </cell>
        </row>
        <row r="2254">
          <cell r="D2254" t="str">
            <v>Switzerland|2014</v>
          </cell>
          <cell r="E2254">
            <v>6</v>
          </cell>
          <cell r="F2254" t="str">
            <v>HS12</v>
          </cell>
          <cell r="G2254" t="str">
            <v>271114</v>
          </cell>
          <cell r="H2254" t="str">
            <v>0</v>
          </cell>
          <cell r="I2254">
            <v>1</v>
          </cell>
          <cell r="J2254">
            <v>2</v>
          </cell>
          <cell r="K2254">
            <v>2</v>
          </cell>
          <cell r="L2254">
            <v>0</v>
          </cell>
          <cell r="M2254">
            <v>0</v>
          </cell>
          <cell r="N2254">
            <v>0</v>
          </cell>
          <cell r="O2254">
            <v>100</v>
          </cell>
          <cell r="P2254">
            <v>0</v>
          </cell>
          <cell r="R2254">
            <v>0.91615104700000005</v>
          </cell>
          <cell r="S2254">
            <v>145.63203321309999</v>
          </cell>
          <cell r="T2254" t="str">
            <v>[$ 51.7 per Kilogram net weight]</v>
          </cell>
          <cell r="U2254" t="str">
            <v>Ethylene, propylene, butylene and butadiene, liquefied (excl. ethylene of a purity of &gt;= 95% and propylene, butylene and butadiene of a purity of &gt;= 90%)</v>
          </cell>
        </row>
        <row r="2255">
          <cell r="D2255" t="str">
            <v>Switzerland|2014</v>
          </cell>
          <cell r="E2255">
            <v>6</v>
          </cell>
          <cell r="F2255" t="str">
            <v>HS12</v>
          </cell>
          <cell r="G2255" t="str">
            <v>271119</v>
          </cell>
          <cell r="H2255" t="str">
            <v>0</v>
          </cell>
          <cell r="I2255">
            <v>1</v>
          </cell>
          <cell r="J2255">
            <v>2</v>
          </cell>
          <cell r="K2255">
            <v>2</v>
          </cell>
          <cell r="L2255">
            <v>0</v>
          </cell>
          <cell r="M2255">
            <v>0</v>
          </cell>
          <cell r="N2255">
            <v>0</v>
          </cell>
          <cell r="O2255">
            <v>100</v>
          </cell>
          <cell r="P2255">
            <v>0</v>
          </cell>
          <cell r="R2255">
            <v>0.91615104700000005</v>
          </cell>
          <cell r="S2255">
            <v>6879.8667103682001</v>
          </cell>
          <cell r="T2255" t="str">
            <v>[$ 1.5 per Kilogram net weight]</v>
          </cell>
          <cell r="U2255" t="str">
            <v>Gaseous hydrocarbons, liquefied, n.e.s. (excl. natural gas, propane, butane, ethylene, propylene, butylene and butadiene)</v>
          </cell>
        </row>
        <row r="2256">
          <cell r="C2256" t="str">
            <v>Switzerland|2014|271121</v>
          </cell>
          <cell r="D2256" t="str">
            <v>Switzerland|2014</v>
          </cell>
          <cell r="E2256">
            <v>6</v>
          </cell>
          <cell r="F2256" t="str">
            <v>HS12</v>
          </cell>
          <cell r="G2256" t="str">
            <v>271121</v>
          </cell>
          <cell r="H2256" t="str">
            <v>2</v>
          </cell>
          <cell r="I2256">
            <v>1</v>
          </cell>
          <cell r="J2256">
            <v>2</v>
          </cell>
          <cell r="K2256">
            <v>2</v>
          </cell>
          <cell r="L2256">
            <v>0</v>
          </cell>
          <cell r="M2256">
            <v>0</v>
          </cell>
          <cell r="N2256">
            <v>0</v>
          </cell>
          <cell r="O2256">
            <v>100</v>
          </cell>
          <cell r="P2256">
            <v>0</v>
          </cell>
          <cell r="R2256">
            <v>0.91615104700000005</v>
          </cell>
          <cell r="S2256">
            <v>1455665.2474598491</v>
          </cell>
          <cell r="T2256" t="str">
            <v>[$ 0.573 per Kilogram net weight]</v>
          </cell>
          <cell r="U2256" t="str">
            <v>Natural gas in gaseous state</v>
          </cell>
        </row>
        <row r="2257">
          <cell r="D2257" t="str">
            <v>Switzerland|2014</v>
          </cell>
          <cell r="E2257">
            <v>6</v>
          </cell>
          <cell r="F2257" t="str">
            <v>HS12</v>
          </cell>
          <cell r="G2257" t="str">
            <v>271129</v>
          </cell>
          <cell r="H2257" t="str">
            <v>0</v>
          </cell>
          <cell r="I2257">
            <v>1</v>
          </cell>
          <cell r="J2257">
            <v>2</v>
          </cell>
          <cell r="K2257">
            <v>2</v>
          </cell>
          <cell r="L2257">
            <v>0</v>
          </cell>
          <cell r="M2257">
            <v>0</v>
          </cell>
          <cell r="N2257">
            <v>0</v>
          </cell>
          <cell r="O2257">
            <v>100</v>
          </cell>
          <cell r="P2257">
            <v>0</v>
          </cell>
          <cell r="R2257">
            <v>0.91615104700000005</v>
          </cell>
          <cell r="S2257">
            <v>131.5044247788</v>
          </cell>
          <cell r="T2257" t="str">
            <v>[$ 15.6 per Kilogram net weight]</v>
          </cell>
          <cell r="U2257" t="str">
            <v>Hydrocarbons in gaseous state, n.e.s. (excl. natural gas)</v>
          </cell>
        </row>
        <row r="2258">
          <cell r="C2258" t="str">
            <v>Switzerland|2014|2716</v>
          </cell>
          <cell r="D2258" t="str">
            <v>Switzerland|2014</v>
          </cell>
          <cell r="E2258">
            <v>4</v>
          </cell>
          <cell r="F2258" t="str">
            <v>HS12</v>
          </cell>
          <cell r="G2258" t="str">
            <v>2716</v>
          </cell>
          <cell r="H2258" t="str">
            <v>3</v>
          </cell>
          <cell r="I2258">
            <v>1</v>
          </cell>
          <cell r="J2258">
            <v>1</v>
          </cell>
          <cell r="K2258">
            <v>1</v>
          </cell>
          <cell r="L2258">
            <v>0</v>
          </cell>
          <cell r="M2258">
            <v>0</v>
          </cell>
          <cell r="N2258">
            <v>0</v>
          </cell>
          <cell r="O2258">
            <v>100</v>
          </cell>
          <cell r="P2258">
            <v>0</v>
          </cell>
          <cell r="R2258">
            <v>0.91615104700000005</v>
          </cell>
          <cell r="S2258">
            <v>1999709.3936414293</v>
          </cell>
          <cell r="U2258" t="str">
            <v>Electrical energy. (optional heading)</v>
          </cell>
        </row>
        <row r="2259">
          <cell r="C2259" t="str">
            <v>Switzerland|2014|271600</v>
          </cell>
          <cell r="D2259" t="str">
            <v>Switzerland|2014</v>
          </cell>
          <cell r="E2259">
            <v>6</v>
          </cell>
          <cell r="F2259" t="str">
            <v>HS12</v>
          </cell>
          <cell r="G2259" t="str">
            <v>271600</v>
          </cell>
          <cell r="H2259" t="str">
            <v>4</v>
          </cell>
          <cell r="I2259">
            <v>1</v>
          </cell>
          <cell r="J2259">
            <v>1</v>
          </cell>
          <cell r="K2259">
            <v>1</v>
          </cell>
          <cell r="L2259">
            <v>0</v>
          </cell>
          <cell r="M2259">
            <v>0</v>
          </cell>
          <cell r="N2259">
            <v>0</v>
          </cell>
          <cell r="O2259">
            <v>100</v>
          </cell>
          <cell r="P2259">
            <v>0</v>
          </cell>
          <cell r="R2259">
            <v>0.91615104700000005</v>
          </cell>
          <cell r="S2259">
            <v>1999709.3936414293</v>
          </cell>
          <cell r="T2259" t="str">
            <v>[$ 53.5 per Megawatt-hour (1000 kw/h)]</v>
          </cell>
          <cell r="U2259" t="str">
            <v>Electrical energy</v>
          </cell>
        </row>
        <row r="2260">
          <cell r="D2260" t="str">
            <v>Switzerland|2013</v>
          </cell>
          <cell r="E2260">
            <v>4</v>
          </cell>
          <cell r="F2260" t="str">
            <v>HS12</v>
          </cell>
          <cell r="G2260" t="str">
            <v>2711</v>
          </cell>
          <cell r="H2260" t="str">
            <v>0</v>
          </cell>
          <cell r="I2260">
            <v>7</v>
          </cell>
          <cell r="J2260">
            <v>14</v>
          </cell>
          <cell r="K2260">
            <v>14</v>
          </cell>
          <cell r="L2260">
            <v>0</v>
          </cell>
          <cell r="M2260">
            <v>0</v>
          </cell>
          <cell r="N2260">
            <v>0</v>
          </cell>
          <cell r="O2260">
            <v>100</v>
          </cell>
          <cell r="P2260">
            <v>0</v>
          </cell>
          <cell r="R2260">
            <v>0.92700000000000005</v>
          </cell>
          <cell r="S2260">
            <v>1862074.5997842504</v>
          </cell>
          <cell r="U2260" t="str">
            <v>Petroleum gases and other gaseous hydrocarbons.</v>
          </cell>
        </row>
        <row r="2261">
          <cell r="C2261" t="str">
            <v>Switzerland|2013|271111</v>
          </cell>
          <cell r="D2261" t="str">
            <v>Switzerland|2013</v>
          </cell>
          <cell r="E2261">
            <v>6</v>
          </cell>
          <cell r="F2261" t="str">
            <v>HS12</v>
          </cell>
          <cell r="G2261" t="str">
            <v>271111</v>
          </cell>
          <cell r="H2261" t="str">
            <v>1</v>
          </cell>
          <cell r="I2261">
            <v>1</v>
          </cell>
          <cell r="J2261">
            <v>2</v>
          </cell>
          <cell r="K2261">
            <v>2</v>
          </cell>
          <cell r="L2261">
            <v>0</v>
          </cell>
          <cell r="M2261">
            <v>0</v>
          </cell>
          <cell r="N2261">
            <v>0</v>
          </cell>
          <cell r="O2261">
            <v>100</v>
          </cell>
          <cell r="P2261">
            <v>0</v>
          </cell>
          <cell r="R2261">
            <v>0.92700000000000005</v>
          </cell>
          <cell r="S2261">
            <v>171.11326860850002</v>
          </cell>
          <cell r="T2261" t="str">
            <v>[$ 1.4 per Kilogram net weight]</v>
          </cell>
          <cell r="U2261" t="str">
            <v>Natural gas, liquefied</v>
          </cell>
        </row>
        <row r="2262">
          <cell r="D2262" t="str">
            <v>Switzerland|2013</v>
          </cell>
          <cell r="E2262">
            <v>6</v>
          </cell>
          <cell r="F2262" t="str">
            <v>HS12</v>
          </cell>
          <cell r="G2262" t="str">
            <v>271112</v>
          </cell>
          <cell r="H2262" t="str">
            <v>0</v>
          </cell>
          <cell r="I2262">
            <v>1</v>
          </cell>
          <cell r="J2262">
            <v>2</v>
          </cell>
          <cell r="K2262">
            <v>2</v>
          </cell>
          <cell r="L2262">
            <v>0</v>
          </cell>
          <cell r="M2262">
            <v>0</v>
          </cell>
          <cell r="N2262">
            <v>0</v>
          </cell>
          <cell r="O2262">
            <v>100</v>
          </cell>
          <cell r="P2262">
            <v>0</v>
          </cell>
          <cell r="R2262">
            <v>0.92700000000000005</v>
          </cell>
          <cell r="S2262">
            <v>26842.80798274</v>
          </cell>
          <cell r="T2262" t="str">
            <v>[$ 1.1 per Kilogram net weight]</v>
          </cell>
          <cell r="U2262" t="str">
            <v>Propane, liquefied</v>
          </cell>
        </row>
        <row r="2263">
          <cell r="D2263" t="str">
            <v>Switzerland|2013</v>
          </cell>
          <cell r="E2263">
            <v>6</v>
          </cell>
          <cell r="F2263" t="str">
            <v>HS12</v>
          </cell>
          <cell r="G2263" t="str">
            <v>271113</v>
          </cell>
          <cell r="H2263" t="str">
            <v>0</v>
          </cell>
          <cell r="I2263">
            <v>1</v>
          </cell>
          <cell r="J2263">
            <v>2</v>
          </cell>
          <cell r="K2263">
            <v>2</v>
          </cell>
          <cell r="L2263">
            <v>0</v>
          </cell>
          <cell r="M2263">
            <v>0</v>
          </cell>
          <cell r="N2263">
            <v>0</v>
          </cell>
          <cell r="O2263">
            <v>100</v>
          </cell>
          <cell r="P2263">
            <v>0</v>
          </cell>
          <cell r="R2263">
            <v>0.92700000000000005</v>
          </cell>
          <cell r="S2263">
            <v>5449.1769147786999</v>
          </cell>
          <cell r="T2263" t="str">
            <v>[$ 1.3 per Kilogram net weight]</v>
          </cell>
          <cell r="U2263" t="str">
            <v>Butanes, liquefied (excl. of a purity of &gt;= 95% of N-butane or isobutane)</v>
          </cell>
        </row>
        <row r="2264">
          <cell r="D2264" t="str">
            <v>Switzerland|2013</v>
          </cell>
          <cell r="E2264">
            <v>6</v>
          </cell>
          <cell r="F2264" t="str">
            <v>HS12</v>
          </cell>
          <cell r="G2264" t="str">
            <v>271114</v>
          </cell>
          <cell r="H2264" t="str">
            <v>0</v>
          </cell>
          <cell r="I2264">
            <v>1</v>
          </cell>
          <cell r="J2264">
            <v>2</v>
          </cell>
          <cell r="K2264">
            <v>2</v>
          </cell>
          <cell r="L2264">
            <v>0</v>
          </cell>
          <cell r="M2264">
            <v>0</v>
          </cell>
          <cell r="N2264">
            <v>0</v>
          </cell>
          <cell r="O2264">
            <v>100</v>
          </cell>
          <cell r="P2264">
            <v>0</v>
          </cell>
          <cell r="R2264">
            <v>0.92700000000000005</v>
          </cell>
          <cell r="S2264">
            <v>461.84142394820003</v>
          </cell>
          <cell r="T2264" t="str">
            <v>[$ 41.3 per Kilogram net weight]</v>
          </cell>
          <cell r="U2264" t="str">
            <v>Ethylene, propylene, butylene and butadiene, liquefied (excl. ethylene of a purity of &gt;= 95% and propylene, butylene and butadiene of a purity of &gt;= 90%)</v>
          </cell>
        </row>
        <row r="2265">
          <cell r="D2265" t="str">
            <v>Switzerland|2013</v>
          </cell>
          <cell r="E2265">
            <v>6</v>
          </cell>
          <cell r="F2265" t="str">
            <v>HS12</v>
          </cell>
          <cell r="G2265" t="str">
            <v>271119</v>
          </cell>
          <cell r="H2265" t="str">
            <v>0</v>
          </cell>
          <cell r="I2265">
            <v>1</v>
          </cell>
          <cell r="J2265">
            <v>2</v>
          </cell>
          <cell r="K2265">
            <v>2</v>
          </cell>
          <cell r="L2265">
            <v>0</v>
          </cell>
          <cell r="M2265">
            <v>0</v>
          </cell>
          <cell r="N2265">
            <v>0</v>
          </cell>
          <cell r="O2265">
            <v>100</v>
          </cell>
          <cell r="P2265">
            <v>0</v>
          </cell>
          <cell r="R2265">
            <v>0.92700000000000005</v>
          </cell>
          <cell r="S2265">
            <v>6865.4401294497993</v>
          </cell>
          <cell r="T2265" t="str">
            <v>[$ 1.4 per Kilogram net weight]</v>
          </cell>
          <cell r="U2265" t="str">
            <v>Gaseous hydrocarbons, liquefied, n.e.s. (excl. natural gas, propane, butane, ethylene, propylene, butylene and butadiene)</v>
          </cell>
        </row>
        <row r="2266">
          <cell r="C2266" t="str">
            <v>Switzerland|2013|271121</v>
          </cell>
          <cell r="D2266" t="str">
            <v>Switzerland|2013</v>
          </cell>
          <cell r="E2266">
            <v>6</v>
          </cell>
          <cell r="F2266" t="str">
            <v>HS12</v>
          </cell>
          <cell r="G2266" t="str">
            <v>271121</v>
          </cell>
          <cell r="H2266" t="str">
            <v>2</v>
          </cell>
          <cell r="I2266">
            <v>1</v>
          </cell>
          <cell r="J2266">
            <v>2</v>
          </cell>
          <cell r="K2266">
            <v>2</v>
          </cell>
          <cell r="L2266">
            <v>0</v>
          </cell>
          <cell r="M2266">
            <v>0</v>
          </cell>
          <cell r="N2266">
            <v>0</v>
          </cell>
          <cell r="O2266">
            <v>100</v>
          </cell>
          <cell r="P2266">
            <v>0</v>
          </cell>
          <cell r="R2266">
            <v>0.92700000000000005</v>
          </cell>
          <cell r="S2266">
            <v>1822141.2265372169</v>
          </cell>
          <cell r="T2266" t="str">
            <v>[$ 0.638 per Kilogram net weight]</v>
          </cell>
          <cell r="U2266" t="str">
            <v>Natural gas in gaseous state</v>
          </cell>
        </row>
        <row r="2267">
          <cell r="D2267" t="str">
            <v>Switzerland|2013</v>
          </cell>
          <cell r="E2267">
            <v>6</v>
          </cell>
          <cell r="F2267" t="str">
            <v>HS12</v>
          </cell>
          <cell r="G2267" t="str">
            <v>271129</v>
          </cell>
          <cell r="H2267" t="str">
            <v>0</v>
          </cell>
          <cell r="I2267">
            <v>1</v>
          </cell>
          <cell r="J2267">
            <v>2</v>
          </cell>
          <cell r="K2267">
            <v>2</v>
          </cell>
          <cell r="L2267">
            <v>0</v>
          </cell>
          <cell r="M2267">
            <v>0</v>
          </cell>
          <cell r="N2267">
            <v>0</v>
          </cell>
          <cell r="O2267">
            <v>100</v>
          </cell>
          <cell r="P2267">
            <v>0</v>
          </cell>
          <cell r="R2267">
            <v>0.92700000000000005</v>
          </cell>
          <cell r="S2267">
            <v>142.9935275082</v>
          </cell>
          <cell r="T2267" t="str">
            <v>[$ 11.5 per Kilogram net weight]</v>
          </cell>
          <cell r="U2267" t="str">
            <v>Hydrocarbons in gaseous state, n.e.s. (excl. natural gas)</v>
          </cell>
        </row>
        <row r="2268">
          <cell r="C2268" t="str">
            <v>Switzerland|2013|2716</v>
          </cell>
          <cell r="D2268" t="str">
            <v>Switzerland|2013</v>
          </cell>
          <cell r="E2268">
            <v>4</v>
          </cell>
          <cell r="F2268" t="str">
            <v>HS12</v>
          </cell>
          <cell r="G2268" t="str">
            <v>2716</v>
          </cell>
          <cell r="H2268" t="str">
            <v>3</v>
          </cell>
          <cell r="I2268">
            <v>1</v>
          </cell>
          <cell r="J2268">
            <v>1</v>
          </cell>
          <cell r="K2268">
            <v>1</v>
          </cell>
          <cell r="L2268">
            <v>0</v>
          </cell>
          <cell r="M2268">
            <v>0</v>
          </cell>
          <cell r="N2268">
            <v>0</v>
          </cell>
          <cell r="O2268">
            <v>100</v>
          </cell>
          <cell r="P2268">
            <v>0</v>
          </cell>
          <cell r="R2268">
            <v>0.92700000000000005</v>
          </cell>
          <cell r="S2268">
            <v>2219630.7346278317</v>
          </cell>
          <cell r="U2268" t="str">
            <v>Electrical energy. (optional heading)</v>
          </cell>
        </row>
        <row r="2269">
          <cell r="C2269" t="str">
            <v>Switzerland|2013|271600</v>
          </cell>
          <cell r="D2269" t="str">
            <v>Switzerland|2013</v>
          </cell>
          <cell r="E2269">
            <v>6</v>
          </cell>
          <cell r="F2269" t="str">
            <v>HS12</v>
          </cell>
          <cell r="G2269" t="str">
            <v>271600</v>
          </cell>
          <cell r="H2269" t="str">
            <v>4</v>
          </cell>
          <cell r="I2269">
            <v>1</v>
          </cell>
          <cell r="J2269">
            <v>1</v>
          </cell>
          <cell r="K2269">
            <v>1</v>
          </cell>
          <cell r="L2269">
            <v>0</v>
          </cell>
          <cell r="M2269">
            <v>0</v>
          </cell>
          <cell r="N2269">
            <v>0</v>
          </cell>
          <cell r="O2269">
            <v>100</v>
          </cell>
          <cell r="P2269">
            <v>0</v>
          </cell>
          <cell r="R2269">
            <v>0.92700000000000005</v>
          </cell>
          <cell r="S2269">
            <v>2219630.7346278317</v>
          </cell>
          <cell r="T2269" t="str">
            <v>[$ 61.6 per Megawatt-hour (1000 kw/h)]</v>
          </cell>
          <cell r="U2269" t="str">
            <v>Electrical energy</v>
          </cell>
        </row>
        <row r="2270">
          <cell r="D2270" t="str">
            <v>Switzerland|2012</v>
          </cell>
          <cell r="E2270">
            <v>4</v>
          </cell>
          <cell r="F2270" t="str">
            <v>HS12</v>
          </cell>
          <cell r="G2270" t="str">
            <v>2711</v>
          </cell>
          <cell r="H2270" t="str">
            <v>0</v>
          </cell>
          <cell r="I2270">
            <v>7</v>
          </cell>
          <cell r="J2270">
            <v>14</v>
          </cell>
          <cell r="K2270">
            <v>14</v>
          </cell>
          <cell r="L2270">
            <v>0</v>
          </cell>
          <cell r="M2270">
            <v>0</v>
          </cell>
          <cell r="N2270">
            <v>0</v>
          </cell>
          <cell r="O2270">
            <v>100</v>
          </cell>
          <cell r="P2270">
            <v>0</v>
          </cell>
          <cell r="R2270">
            <v>0.93799999999999994</v>
          </cell>
          <cell r="S2270">
            <v>1911209.5596545474</v>
          </cell>
          <cell r="U2270" t="str">
            <v>Petroleum gases and other gaseous hydrocarbons.</v>
          </cell>
        </row>
        <row r="2271">
          <cell r="C2271" t="str">
            <v>Switzerland|2012|271111</v>
          </cell>
          <cell r="D2271" t="str">
            <v>Switzerland|2012</v>
          </cell>
          <cell r="E2271">
            <v>6</v>
          </cell>
          <cell r="F2271" t="str">
            <v>HS12</v>
          </cell>
          <cell r="G2271" t="str">
            <v>271111</v>
          </cell>
          <cell r="H2271" t="str">
            <v>1</v>
          </cell>
          <cell r="I2271">
            <v>1</v>
          </cell>
          <cell r="J2271">
            <v>2</v>
          </cell>
          <cell r="K2271">
            <v>2</v>
          </cell>
          <cell r="L2271">
            <v>0</v>
          </cell>
          <cell r="M2271">
            <v>0</v>
          </cell>
          <cell r="N2271">
            <v>0</v>
          </cell>
          <cell r="O2271">
            <v>100</v>
          </cell>
          <cell r="P2271">
            <v>0</v>
          </cell>
          <cell r="R2271">
            <v>0.93799999999999994</v>
          </cell>
          <cell r="U2271" t="str">
            <v>Natural gas, liquefied</v>
          </cell>
        </row>
        <row r="2272">
          <cell r="D2272" t="str">
            <v>Switzerland|2012</v>
          </cell>
          <cell r="E2272">
            <v>6</v>
          </cell>
          <cell r="F2272" t="str">
            <v>HS12</v>
          </cell>
          <cell r="G2272" t="str">
            <v>271112</v>
          </cell>
          <cell r="H2272" t="str">
            <v>0</v>
          </cell>
          <cell r="I2272">
            <v>1</v>
          </cell>
          <cell r="J2272">
            <v>2</v>
          </cell>
          <cell r="K2272">
            <v>2</v>
          </cell>
          <cell r="L2272">
            <v>0</v>
          </cell>
          <cell r="M2272">
            <v>0</v>
          </cell>
          <cell r="N2272">
            <v>0</v>
          </cell>
          <cell r="O2272">
            <v>100</v>
          </cell>
          <cell r="P2272">
            <v>0</v>
          </cell>
          <cell r="R2272">
            <v>0.93799999999999994</v>
          </cell>
          <cell r="S2272">
            <v>54261.196289583197</v>
          </cell>
          <cell r="T2272" t="str">
            <v>[$ 1.0 per Kilogram net weight]</v>
          </cell>
          <cell r="U2272" t="str">
            <v>Propane, liquefied</v>
          </cell>
        </row>
        <row r="2273">
          <cell r="D2273" t="str">
            <v>Switzerland|2012</v>
          </cell>
          <cell r="E2273">
            <v>6</v>
          </cell>
          <cell r="F2273" t="str">
            <v>HS12</v>
          </cell>
          <cell r="G2273" t="str">
            <v>271113</v>
          </cell>
          <cell r="H2273" t="str">
            <v>0</v>
          </cell>
          <cell r="I2273">
            <v>1</v>
          </cell>
          <cell r="J2273">
            <v>2</v>
          </cell>
          <cell r="K2273">
            <v>2</v>
          </cell>
          <cell r="L2273">
            <v>0</v>
          </cell>
          <cell r="M2273">
            <v>0</v>
          </cell>
          <cell r="N2273">
            <v>0</v>
          </cell>
          <cell r="O2273">
            <v>100</v>
          </cell>
          <cell r="P2273">
            <v>0</v>
          </cell>
          <cell r="R2273">
            <v>0.93799999999999994</v>
          </cell>
          <cell r="S2273">
            <v>7176.7267299285004</v>
          </cell>
          <cell r="T2273" t="str">
            <v>[$ 1.2 per Kilogram net weight]</v>
          </cell>
          <cell r="U2273" t="str">
            <v>Butanes, liquefied (excl. of a purity of &gt;= 95% of N-butane or isobutane)</v>
          </cell>
        </row>
        <row r="2274">
          <cell r="D2274" t="str">
            <v>Switzerland|2012</v>
          </cell>
          <cell r="E2274">
            <v>6</v>
          </cell>
          <cell r="F2274" t="str">
            <v>HS12</v>
          </cell>
          <cell r="G2274" t="str">
            <v>271114</v>
          </cell>
          <cell r="H2274" t="str">
            <v>0</v>
          </cell>
          <cell r="I2274">
            <v>1</v>
          </cell>
          <cell r="J2274">
            <v>2</v>
          </cell>
          <cell r="K2274">
            <v>2</v>
          </cell>
          <cell r="L2274">
            <v>0</v>
          </cell>
          <cell r="M2274">
            <v>0</v>
          </cell>
          <cell r="N2274">
            <v>0</v>
          </cell>
          <cell r="O2274">
            <v>100</v>
          </cell>
          <cell r="P2274">
            <v>0</v>
          </cell>
          <cell r="R2274">
            <v>0.93799999999999994</v>
          </cell>
          <cell r="S2274">
            <v>75.899349610800002</v>
          </cell>
          <cell r="T2274" t="str">
            <v>[$ 34.7 per Kilogram net weight]</v>
          </cell>
          <cell r="U2274" t="str">
            <v>Ethylene, propylene, butylene and butadiene, liquefied (excl. ethylene of a purity of &gt;= 95% and propylene, butylene and butadiene of a purity of &gt;= 90%)</v>
          </cell>
        </row>
        <row r="2275">
          <cell r="D2275" t="str">
            <v>Switzerland|2012</v>
          </cell>
          <cell r="E2275">
            <v>6</v>
          </cell>
          <cell r="F2275" t="str">
            <v>HS12</v>
          </cell>
          <cell r="G2275" t="str">
            <v>271119</v>
          </cell>
          <cell r="H2275" t="str">
            <v>0</v>
          </cell>
          <cell r="I2275">
            <v>1</v>
          </cell>
          <cell r="J2275">
            <v>2</v>
          </cell>
          <cell r="K2275">
            <v>2</v>
          </cell>
          <cell r="L2275">
            <v>0</v>
          </cell>
          <cell r="M2275">
            <v>0</v>
          </cell>
          <cell r="N2275">
            <v>0</v>
          </cell>
          <cell r="O2275">
            <v>100</v>
          </cell>
          <cell r="P2275">
            <v>0</v>
          </cell>
          <cell r="R2275">
            <v>0.93799999999999994</v>
          </cell>
          <cell r="S2275">
            <v>16662.154813946101</v>
          </cell>
          <cell r="T2275" t="str">
            <v>[$ 1.1 per Kilogram net weight]</v>
          </cell>
          <cell r="U2275" t="str">
            <v>Gaseous hydrocarbons, liquefied, n.e.s. (excl. natural gas, propane, butane, ethylene, propylene, butylene and butadiene)</v>
          </cell>
        </row>
        <row r="2276">
          <cell r="C2276" t="str">
            <v>Switzerland|2012|271121</v>
          </cell>
          <cell r="D2276" t="str">
            <v>Switzerland|2012</v>
          </cell>
          <cell r="E2276">
            <v>6</v>
          </cell>
          <cell r="F2276" t="str">
            <v>HS12</v>
          </cell>
          <cell r="G2276" t="str">
            <v>271121</v>
          </cell>
          <cell r="H2276" t="str">
            <v>2</v>
          </cell>
          <cell r="I2276">
            <v>1</v>
          </cell>
          <cell r="J2276">
            <v>2</v>
          </cell>
          <cell r="K2276">
            <v>2</v>
          </cell>
          <cell r="L2276">
            <v>0</v>
          </cell>
          <cell r="M2276">
            <v>0</v>
          </cell>
          <cell r="N2276">
            <v>0</v>
          </cell>
          <cell r="O2276">
            <v>100</v>
          </cell>
          <cell r="P2276">
            <v>0</v>
          </cell>
          <cell r="R2276">
            <v>0.93799999999999994</v>
          </cell>
          <cell r="S2276">
            <v>1832865.7106301312</v>
          </cell>
          <cell r="T2276" t="str">
            <v>[$ 0.693 per Kilogram net weight]</v>
          </cell>
          <cell r="U2276" t="str">
            <v>Natural gas in gaseous state</v>
          </cell>
        </row>
        <row r="2277">
          <cell r="D2277" t="str">
            <v>Switzerland|2012</v>
          </cell>
          <cell r="E2277">
            <v>6</v>
          </cell>
          <cell r="F2277" t="str">
            <v>HS12</v>
          </cell>
          <cell r="G2277" t="str">
            <v>271129</v>
          </cell>
          <cell r="H2277" t="str">
            <v>0</v>
          </cell>
          <cell r="I2277">
            <v>1</v>
          </cell>
          <cell r="J2277">
            <v>2</v>
          </cell>
          <cell r="K2277">
            <v>2</v>
          </cell>
          <cell r="L2277">
            <v>0</v>
          </cell>
          <cell r="M2277">
            <v>0</v>
          </cell>
          <cell r="N2277">
            <v>0</v>
          </cell>
          <cell r="O2277">
            <v>100</v>
          </cell>
          <cell r="P2277">
            <v>0</v>
          </cell>
          <cell r="R2277">
            <v>0.93799999999999994</v>
          </cell>
          <cell r="S2277">
            <v>167.87184134779997</v>
          </cell>
          <cell r="T2277" t="str">
            <v>[$ 12.7 per Kilogram net weight]</v>
          </cell>
          <cell r="U2277" t="str">
            <v>Hydrocarbons in gaseous state, n.e.s. (excl. natural gas)</v>
          </cell>
        </row>
        <row r="2278">
          <cell r="C2278" t="str">
            <v>Switzerland|2012|2716</v>
          </cell>
          <cell r="D2278" t="str">
            <v>Switzerland|2012</v>
          </cell>
          <cell r="E2278">
            <v>4</v>
          </cell>
          <cell r="F2278" t="str">
            <v>HS12</v>
          </cell>
          <cell r="G2278" t="str">
            <v>2716</v>
          </cell>
          <cell r="H2278" t="str">
            <v>3</v>
          </cell>
          <cell r="I2278">
            <v>1</v>
          </cell>
          <cell r="J2278">
            <v>1</v>
          </cell>
          <cell r="K2278">
            <v>1</v>
          </cell>
          <cell r="L2278">
            <v>0</v>
          </cell>
          <cell r="M2278">
            <v>0</v>
          </cell>
          <cell r="N2278">
            <v>0</v>
          </cell>
          <cell r="O2278">
            <v>100</v>
          </cell>
          <cell r="P2278">
            <v>0</v>
          </cell>
          <cell r="R2278">
            <v>0.93799999999999994</v>
          </cell>
          <cell r="S2278">
            <v>5603152.1963962037</v>
          </cell>
          <cell r="U2278" t="str">
            <v>Electrical energy. (optional heading)</v>
          </cell>
        </row>
        <row r="2279">
          <cell r="C2279" t="str">
            <v>Switzerland|2012|271600</v>
          </cell>
          <cell r="D2279" t="str">
            <v>Switzerland|2012</v>
          </cell>
          <cell r="E2279">
            <v>6</v>
          </cell>
          <cell r="F2279" t="str">
            <v>HS12</v>
          </cell>
          <cell r="G2279" t="str">
            <v>271600</v>
          </cell>
          <cell r="H2279" t="str">
            <v>4</v>
          </cell>
          <cell r="I2279">
            <v>1</v>
          </cell>
          <cell r="J2279">
            <v>1</v>
          </cell>
          <cell r="K2279">
            <v>1</v>
          </cell>
          <cell r="L2279">
            <v>0</v>
          </cell>
          <cell r="M2279">
            <v>0</v>
          </cell>
          <cell r="N2279">
            <v>0</v>
          </cell>
          <cell r="O2279">
            <v>100</v>
          </cell>
          <cell r="P2279">
            <v>0</v>
          </cell>
          <cell r="R2279">
            <v>0.93799999999999994</v>
          </cell>
          <cell r="S2279">
            <v>5603152.1963962037</v>
          </cell>
          <cell r="T2279" t="str">
            <v>[$ 64.6 per Megawatt-hour (1000 kw/h)]</v>
          </cell>
          <cell r="U2279" t="str">
            <v>Electrical energy</v>
          </cell>
        </row>
        <row r="2280">
          <cell r="D2280" t="str">
            <v>Switzerland|2011</v>
          </cell>
          <cell r="E2280">
            <v>4</v>
          </cell>
          <cell r="F2280" t="str">
            <v>HS07</v>
          </cell>
          <cell r="G2280" t="str">
            <v>2711</v>
          </cell>
          <cell r="H2280" t="str">
            <v>0</v>
          </cell>
          <cell r="I2280">
            <v>7</v>
          </cell>
          <cell r="J2280">
            <v>14</v>
          </cell>
          <cell r="K2280">
            <v>14</v>
          </cell>
          <cell r="L2280">
            <v>0</v>
          </cell>
          <cell r="M2280">
            <v>0</v>
          </cell>
          <cell r="N2280">
            <v>0</v>
          </cell>
          <cell r="O2280">
            <v>100</v>
          </cell>
          <cell r="P2280">
            <v>0</v>
          </cell>
          <cell r="R2280">
            <v>0.88800000000000001</v>
          </cell>
          <cell r="S2280">
            <v>1598207.074270258</v>
          </cell>
          <cell r="U2280" t="str">
            <v>Petroleum gases and other gaseous hydrocarbons.</v>
          </cell>
        </row>
        <row r="2281">
          <cell r="C2281" t="str">
            <v>Switzerland|2011|271111</v>
          </cell>
          <cell r="D2281" t="str">
            <v>Switzerland|2011</v>
          </cell>
          <cell r="E2281">
            <v>6</v>
          </cell>
          <cell r="F2281" t="str">
            <v>HS07</v>
          </cell>
          <cell r="G2281" t="str">
            <v>271111</v>
          </cell>
          <cell r="H2281" t="str">
            <v>1</v>
          </cell>
          <cell r="I2281">
            <v>1</v>
          </cell>
          <cell r="J2281">
            <v>2</v>
          </cell>
          <cell r="K2281">
            <v>2</v>
          </cell>
          <cell r="L2281">
            <v>0</v>
          </cell>
          <cell r="M2281">
            <v>0</v>
          </cell>
          <cell r="N2281">
            <v>0</v>
          </cell>
          <cell r="O2281">
            <v>100</v>
          </cell>
          <cell r="P2281">
            <v>0</v>
          </cell>
          <cell r="R2281">
            <v>0.88800000000000001</v>
          </cell>
          <cell r="S2281">
            <v>2.05792854727826</v>
          </cell>
          <cell r="T2281" t="str">
            <v>[$ 257.2 per Kilogram net weight]</v>
          </cell>
          <cell r="U2281" t="str">
            <v>Natural gas, liquefied</v>
          </cell>
        </row>
        <row r="2282">
          <cell r="D2282" t="str">
            <v>Switzerland|2011</v>
          </cell>
          <cell r="E2282">
            <v>6</v>
          </cell>
          <cell r="F2282" t="str">
            <v>HS07</v>
          </cell>
          <cell r="G2282" t="str">
            <v>271112</v>
          </cell>
          <cell r="H2282" t="str">
            <v>0</v>
          </cell>
          <cell r="I2282">
            <v>1</v>
          </cell>
          <cell r="J2282">
            <v>2</v>
          </cell>
          <cell r="K2282">
            <v>2</v>
          </cell>
          <cell r="L2282">
            <v>0</v>
          </cell>
          <cell r="M2282">
            <v>0</v>
          </cell>
          <cell r="N2282">
            <v>0</v>
          </cell>
          <cell r="O2282">
            <v>100</v>
          </cell>
          <cell r="P2282">
            <v>0</v>
          </cell>
          <cell r="R2282">
            <v>0.88800000000000001</v>
          </cell>
          <cell r="S2282">
            <v>30065.020849768964</v>
          </cell>
          <cell r="T2282" t="str">
            <v>[$ 1.0 per Kilogram net weight]</v>
          </cell>
          <cell r="U2282" t="str">
            <v>Propane, liquefied</v>
          </cell>
        </row>
        <row r="2283">
          <cell r="D2283" t="str">
            <v>Switzerland|2011</v>
          </cell>
          <cell r="E2283">
            <v>6</v>
          </cell>
          <cell r="F2283" t="str">
            <v>HS07</v>
          </cell>
          <cell r="G2283" t="str">
            <v>271113</v>
          </cell>
          <cell r="H2283" t="str">
            <v>0</v>
          </cell>
          <cell r="I2283">
            <v>1</v>
          </cell>
          <cell r="J2283">
            <v>2</v>
          </cell>
          <cell r="K2283">
            <v>2</v>
          </cell>
          <cell r="L2283">
            <v>0</v>
          </cell>
          <cell r="M2283">
            <v>0</v>
          </cell>
          <cell r="N2283">
            <v>0</v>
          </cell>
          <cell r="O2283">
            <v>100</v>
          </cell>
          <cell r="P2283">
            <v>0</v>
          </cell>
          <cell r="R2283">
            <v>0.88800000000000001</v>
          </cell>
          <cell r="S2283">
            <v>5389.5954017806835</v>
          </cell>
          <cell r="T2283" t="str">
            <v>[$ 1.2 per Kilogram net weight]</v>
          </cell>
          <cell r="U2283" t="str">
            <v>Butanes, liquefied (excl. of a purity of &gt;= 95% of N-butane or isobutane)</v>
          </cell>
        </row>
        <row r="2284">
          <cell r="D2284" t="str">
            <v>Switzerland|2011</v>
          </cell>
          <cell r="E2284">
            <v>6</v>
          </cell>
          <cell r="F2284" t="str">
            <v>HS07</v>
          </cell>
          <cell r="G2284" t="str">
            <v>271114</v>
          </cell>
          <cell r="H2284" t="str">
            <v>0</v>
          </cell>
          <cell r="I2284">
            <v>1</v>
          </cell>
          <cell r="J2284">
            <v>2</v>
          </cell>
          <cell r="K2284">
            <v>2</v>
          </cell>
          <cell r="L2284">
            <v>0</v>
          </cell>
          <cell r="M2284">
            <v>0</v>
          </cell>
          <cell r="N2284">
            <v>0</v>
          </cell>
          <cell r="O2284">
            <v>100</v>
          </cell>
          <cell r="P2284">
            <v>0</v>
          </cell>
          <cell r="R2284">
            <v>0.88800000000000001</v>
          </cell>
          <cell r="S2284">
            <v>14.913783387805703</v>
          </cell>
          <cell r="T2284" t="str">
            <v>[$ 10.7 per Kilogram net weight]</v>
          </cell>
          <cell r="U2284" t="str">
            <v>Ethylene, propylene, butylene and butadiene, liquefied (excl. ethylene of a purity of &gt;= 95% and propylene, butylene and butadiene of a purity of &gt;= 90%)</v>
          </cell>
        </row>
        <row r="2285">
          <cell r="D2285" t="str">
            <v>Switzerland|2011</v>
          </cell>
          <cell r="E2285">
            <v>6</v>
          </cell>
          <cell r="F2285" t="str">
            <v>HS07</v>
          </cell>
          <cell r="G2285" t="str">
            <v>271119</v>
          </cell>
          <cell r="H2285" t="str">
            <v>0</v>
          </cell>
          <cell r="I2285">
            <v>1</v>
          </cell>
          <cell r="J2285">
            <v>2</v>
          </cell>
          <cell r="K2285">
            <v>2</v>
          </cell>
          <cell r="L2285">
            <v>0</v>
          </cell>
          <cell r="M2285">
            <v>0</v>
          </cell>
          <cell r="N2285">
            <v>0</v>
          </cell>
          <cell r="O2285">
            <v>100</v>
          </cell>
          <cell r="P2285">
            <v>0</v>
          </cell>
          <cell r="R2285">
            <v>0.88800000000000001</v>
          </cell>
          <cell r="S2285">
            <v>9220.3775498703926</v>
          </cell>
          <cell r="T2285" t="str">
            <v>[$ 1.0 per Kilogram net weight]</v>
          </cell>
          <cell r="U2285" t="str">
            <v>Gaseous hydrocarbons, liquefied, n.e.s. (excl. natural gas, propane, butane, ethylene, propylene, butylene and butadiene)</v>
          </cell>
        </row>
        <row r="2286">
          <cell r="C2286" t="str">
            <v>Switzerland|2011|271121</v>
          </cell>
          <cell r="D2286" t="str">
            <v>Switzerland|2011</v>
          </cell>
          <cell r="E2286">
            <v>6</v>
          </cell>
          <cell r="F2286" t="str">
            <v>HS07</v>
          </cell>
          <cell r="G2286" t="str">
            <v>271121</v>
          </cell>
          <cell r="H2286" t="str">
            <v>2</v>
          </cell>
          <cell r="I2286">
            <v>1</v>
          </cell>
          <cell r="J2286">
            <v>2</v>
          </cell>
          <cell r="K2286">
            <v>2</v>
          </cell>
          <cell r="L2286">
            <v>0</v>
          </cell>
          <cell r="M2286">
            <v>0</v>
          </cell>
          <cell r="N2286">
            <v>0</v>
          </cell>
          <cell r="O2286">
            <v>100</v>
          </cell>
          <cell r="P2286">
            <v>0</v>
          </cell>
          <cell r="R2286">
            <v>0.88800000000000001</v>
          </cell>
          <cell r="S2286">
            <v>1553294.0888087456</v>
          </cell>
          <cell r="T2286" t="str">
            <v>[$ 0.616 per Kilogram net weight]</v>
          </cell>
          <cell r="U2286" t="str">
            <v>Natural gas in gaseous state</v>
          </cell>
        </row>
        <row r="2287">
          <cell r="D2287" t="str">
            <v>Switzerland|2011</v>
          </cell>
          <cell r="E2287">
            <v>6</v>
          </cell>
          <cell r="F2287" t="str">
            <v>HS07</v>
          </cell>
          <cell r="G2287" t="str">
            <v>271129</v>
          </cell>
          <cell r="H2287" t="str">
            <v>0</v>
          </cell>
          <cell r="I2287">
            <v>1</v>
          </cell>
          <cell r="J2287">
            <v>2</v>
          </cell>
          <cell r="K2287">
            <v>2</v>
          </cell>
          <cell r="L2287">
            <v>0</v>
          </cell>
          <cell r="M2287">
            <v>0</v>
          </cell>
          <cell r="N2287">
            <v>0</v>
          </cell>
          <cell r="O2287">
            <v>100</v>
          </cell>
          <cell r="P2287">
            <v>0</v>
          </cell>
          <cell r="R2287">
            <v>0.88800000000000001</v>
          </cell>
          <cell r="S2287">
            <v>221.01994815733127</v>
          </cell>
          <cell r="T2287" t="str">
            <v>[$ 10.9 per Kilogram net weight]</v>
          </cell>
          <cell r="U2287" t="str">
            <v>Hydrocarbons in gaseous state, n.e.s. (excl. natural gas)</v>
          </cell>
        </row>
        <row r="2288">
          <cell r="C2288" t="str">
            <v>Switzerland|2011|2716</v>
          </cell>
          <cell r="D2288" t="str">
            <v>Switzerland|2011</v>
          </cell>
          <cell r="E2288">
            <v>4</v>
          </cell>
          <cell r="F2288" t="str">
            <v>HS07</v>
          </cell>
          <cell r="G2288" t="str">
            <v>2716</v>
          </cell>
          <cell r="H2288" t="str">
            <v>3</v>
          </cell>
          <cell r="I2288">
            <v>1</v>
          </cell>
          <cell r="J2288">
            <v>1</v>
          </cell>
          <cell r="K2288">
            <v>1</v>
          </cell>
          <cell r="L2288">
            <v>0</v>
          </cell>
          <cell r="M2288">
            <v>0</v>
          </cell>
          <cell r="N2288">
            <v>0</v>
          </cell>
          <cell r="O2288">
            <v>100</v>
          </cell>
          <cell r="P2288">
            <v>0</v>
          </cell>
          <cell r="R2288">
            <v>0.88800000000000001</v>
          </cell>
          <cell r="S2288">
            <v>5264183.8059280962</v>
          </cell>
          <cell r="U2288" t="str">
            <v>Electrical energy. (optional heading)</v>
          </cell>
        </row>
        <row r="2289">
          <cell r="C2289" t="str">
            <v>Switzerland|2011|271600</v>
          </cell>
          <cell r="D2289" t="str">
            <v>Switzerland|2011</v>
          </cell>
          <cell r="E2289">
            <v>6</v>
          </cell>
          <cell r="F2289" t="str">
            <v>HS07</v>
          </cell>
          <cell r="G2289" t="str">
            <v>271600</v>
          </cell>
          <cell r="H2289" t="str">
            <v>4</v>
          </cell>
          <cell r="I2289">
            <v>1</v>
          </cell>
          <cell r="J2289">
            <v>1</v>
          </cell>
          <cell r="K2289">
            <v>1</v>
          </cell>
          <cell r="L2289">
            <v>0</v>
          </cell>
          <cell r="M2289">
            <v>0</v>
          </cell>
          <cell r="N2289">
            <v>0</v>
          </cell>
          <cell r="O2289">
            <v>100</v>
          </cell>
          <cell r="P2289">
            <v>0</v>
          </cell>
          <cell r="R2289">
            <v>0.88800000000000001</v>
          </cell>
          <cell r="S2289">
            <v>5264183.8059280962</v>
          </cell>
          <cell r="T2289" t="str">
            <v>[$ 63.3 per Megawatt-hour (1000 kw/h)]</v>
          </cell>
          <cell r="U2289" t="str">
            <v>Electrical energy</v>
          </cell>
        </row>
        <row r="2290">
          <cell r="D2290" t="str">
            <v>Switzerland|2010</v>
          </cell>
          <cell r="E2290">
            <v>4</v>
          </cell>
          <cell r="F2290" t="str">
            <v>HS07</v>
          </cell>
          <cell r="G2290" t="str">
            <v>2711</v>
          </cell>
          <cell r="H2290" t="str">
            <v>0</v>
          </cell>
          <cell r="I2290">
            <v>7</v>
          </cell>
          <cell r="J2290">
            <v>14</v>
          </cell>
          <cell r="K2290">
            <v>14</v>
          </cell>
          <cell r="L2290">
            <v>0</v>
          </cell>
          <cell r="M2290">
            <v>0</v>
          </cell>
          <cell r="N2290">
            <v>0</v>
          </cell>
          <cell r="O2290">
            <v>100</v>
          </cell>
          <cell r="P2290">
            <v>0</v>
          </cell>
          <cell r="R2290">
            <v>1.0429999999999999</v>
          </cell>
          <cell r="S2290">
            <v>1313922.4266538832</v>
          </cell>
          <cell r="U2290" t="str">
            <v>Petroleum gases and other gaseous hydrocarbons.</v>
          </cell>
        </row>
        <row r="2291">
          <cell r="C2291" t="str">
            <v>Switzerland|2010|271111</v>
          </cell>
          <cell r="D2291" t="str">
            <v>Switzerland|2010</v>
          </cell>
          <cell r="E2291">
            <v>6</v>
          </cell>
          <cell r="F2291" t="str">
            <v>HS07</v>
          </cell>
          <cell r="G2291" t="str">
            <v>271111</v>
          </cell>
          <cell r="H2291" t="str">
            <v>1</v>
          </cell>
          <cell r="I2291">
            <v>1</v>
          </cell>
          <cell r="J2291">
            <v>2</v>
          </cell>
          <cell r="K2291">
            <v>2</v>
          </cell>
          <cell r="L2291">
            <v>0</v>
          </cell>
          <cell r="M2291">
            <v>0</v>
          </cell>
          <cell r="N2291">
            <v>0</v>
          </cell>
          <cell r="O2291">
            <v>100</v>
          </cell>
          <cell r="P2291">
            <v>0</v>
          </cell>
          <cell r="R2291">
            <v>1.0429999999999999</v>
          </cell>
          <cell r="S2291">
            <v>1.8082454458293387</v>
          </cell>
          <cell r="T2291" t="str">
            <v>[$ 90.4 per Kilogram net weight]</v>
          </cell>
          <cell r="U2291" t="str">
            <v>Natural gas, liquefied</v>
          </cell>
        </row>
        <row r="2292">
          <cell r="D2292" t="str">
            <v>Switzerland|2010</v>
          </cell>
          <cell r="E2292">
            <v>6</v>
          </cell>
          <cell r="F2292" t="str">
            <v>HS07</v>
          </cell>
          <cell r="G2292" t="str">
            <v>271112</v>
          </cell>
          <cell r="H2292" t="str">
            <v>0</v>
          </cell>
          <cell r="I2292">
            <v>1</v>
          </cell>
          <cell r="J2292">
            <v>2</v>
          </cell>
          <cell r="K2292">
            <v>2</v>
          </cell>
          <cell r="L2292">
            <v>0</v>
          </cell>
          <cell r="M2292">
            <v>0</v>
          </cell>
          <cell r="N2292">
            <v>0</v>
          </cell>
          <cell r="O2292">
            <v>100</v>
          </cell>
          <cell r="P2292">
            <v>0</v>
          </cell>
          <cell r="R2292">
            <v>1.0429999999999999</v>
          </cell>
          <cell r="S2292">
            <v>24378.291466922339</v>
          </cell>
          <cell r="T2292" t="str">
            <v>[$ 0.742 per Kilogram net weight]</v>
          </cell>
          <cell r="U2292" t="str">
            <v>Propane, liquefied</v>
          </cell>
        </row>
        <row r="2293">
          <cell r="D2293" t="str">
            <v>Switzerland|2010</v>
          </cell>
          <cell r="E2293">
            <v>6</v>
          </cell>
          <cell r="F2293" t="str">
            <v>HS07</v>
          </cell>
          <cell r="G2293" t="str">
            <v>271113</v>
          </cell>
          <cell r="H2293" t="str">
            <v>0</v>
          </cell>
          <cell r="I2293">
            <v>1</v>
          </cell>
          <cell r="J2293">
            <v>2</v>
          </cell>
          <cell r="K2293">
            <v>2</v>
          </cell>
          <cell r="L2293">
            <v>0</v>
          </cell>
          <cell r="M2293">
            <v>0</v>
          </cell>
          <cell r="N2293">
            <v>0</v>
          </cell>
          <cell r="O2293">
            <v>100</v>
          </cell>
          <cell r="P2293">
            <v>0</v>
          </cell>
          <cell r="R2293">
            <v>1.0429999999999999</v>
          </cell>
          <cell r="S2293">
            <v>4343.0776605944393</v>
          </cell>
          <cell r="T2293" t="str">
            <v>[$ 1.1 per Kilogram net weight]</v>
          </cell>
          <cell r="U2293" t="str">
            <v>Butanes, liquefied (excl. of a purity of &gt;= 95% of N-butane or isobutane)</v>
          </cell>
        </row>
        <row r="2294">
          <cell r="D2294" t="str">
            <v>Switzerland|2010</v>
          </cell>
          <cell r="E2294">
            <v>6</v>
          </cell>
          <cell r="F2294" t="str">
            <v>HS07</v>
          </cell>
          <cell r="G2294" t="str">
            <v>271114</v>
          </cell>
          <cell r="H2294" t="str">
            <v>0</v>
          </cell>
          <cell r="I2294">
            <v>1</v>
          </cell>
          <cell r="J2294">
            <v>2</v>
          </cell>
          <cell r="K2294">
            <v>2</v>
          </cell>
          <cell r="L2294">
            <v>0</v>
          </cell>
          <cell r="M2294">
            <v>0</v>
          </cell>
          <cell r="N2294">
            <v>0</v>
          </cell>
          <cell r="O2294">
            <v>100</v>
          </cell>
          <cell r="P2294">
            <v>0</v>
          </cell>
          <cell r="R2294">
            <v>1.0429999999999999</v>
          </cell>
          <cell r="U2294" t="str">
            <v>Ethylene, propylene, butylene and butadiene, liquefied (excl. ethylene of a purity of &gt;= 95% and propylene, butylene and butadiene of a purity of &gt;= 90%)</v>
          </cell>
        </row>
        <row r="2295">
          <cell r="D2295" t="str">
            <v>Switzerland|2010</v>
          </cell>
          <cell r="E2295">
            <v>6</v>
          </cell>
          <cell r="F2295" t="str">
            <v>HS07</v>
          </cell>
          <cell r="G2295" t="str">
            <v>271119</v>
          </cell>
          <cell r="H2295" t="str">
            <v>0</v>
          </cell>
          <cell r="I2295">
            <v>1</v>
          </cell>
          <cell r="J2295">
            <v>2</v>
          </cell>
          <cell r="K2295">
            <v>2</v>
          </cell>
          <cell r="L2295">
            <v>0</v>
          </cell>
          <cell r="M2295">
            <v>0</v>
          </cell>
          <cell r="N2295">
            <v>0</v>
          </cell>
          <cell r="O2295">
            <v>100</v>
          </cell>
          <cell r="P2295">
            <v>0</v>
          </cell>
          <cell r="R2295">
            <v>1.0429999999999999</v>
          </cell>
          <cell r="S2295">
            <v>10747.930968360499</v>
          </cell>
          <cell r="T2295" t="str">
            <v>[$ 0.779 per Kilogram net weight]</v>
          </cell>
          <cell r="U2295" t="str">
            <v>Gaseous hydrocarbons, liquefied, n.e.s. (excl. natural gas, propane, butane, ethylene, propylene, butylene and butadiene)</v>
          </cell>
        </row>
        <row r="2296">
          <cell r="C2296" t="str">
            <v>Switzerland|2010|271121</v>
          </cell>
          <cell r="D2296" t="str">
            <v>Switzerland|2010</v>
          </cell>
          <cell r="E2296">
            <v>6</v>
          </cell>
          <cell r="F2296" t="str">
            <v>HS07</v>
          </cell>
          <cell r="G2296" t="str">
            <v>271121</v>
          </cell>
          <cell r="H2296" t="str">
            <v>2</v>
          </cell>
          <cell r="I2296">
            <v>1</v>
          </cell>
          <cell r="J2296">
            <v>2</v>
          </cell>
          <cell r="K2296">
            <v>2</v>
          </cell>
          <cell r="L2296">
            <v>0</v>
          </cell>
          <cell r="M2296">
            <v>0</v>
          </cell>
          <cell r="N2296">
            <v>0</v>
          </cell>
          <cell r="O2296">
            <v>100</v>
          </cell>
          <cell r="P2296">
            <v>0</v>
          </cell>
          <cell r="R2296">
            <v>1.0429999999999999</v>
          </cell>
          <cell r="S2296">
            <v>1274251.3969319272</v>
          </cell>
          <cell r="T2296" t="str">
            <v>[$ 0.461 per Kilogram net weight]</v>
          </cell>
          <cell r="U2296" t="str">
            <v>Natural gas in gaseous state</v>
          </cell>
        </row>
        <row r="2297">
          <cell r="D2297" t="str">
            <v>Switzerland|2010</v>
          </cell>
          <cell r="E2297">
            <v>6</v>
          </cell>
          <cell r="F2297" t="str">
            <v>HS07</v>
          </cell>
          <cell r="G2297" t="str">
            <v>271129</v>
          </cell>
          <cell r="H2297" t="str">
            <v>0</v>
          </cell>
          <cell r="I2297">
            <v>1</v>
          </cell>
          <cell r="J2297">
            <v>2</v>
          </cell>
          <cell r="K2297">
            <v>2</v>
          </cell>
          <cell r="L2297">
            <v>0</v>
          </cell>
          <cell r="M2297">
            <v>0</v>
          </cell>
          <cell r="N2297">
            <v>0</v>
          </cell>
          <cell r="O2297">
            <v>100</v>
          </cell>
          <cell r="P2297">
            <v>0</v>
          </cell>
          <cell r="R2297">
            <v>1.0429999999999999</v>
          </cell>
          <cell r="S2297">
            <v>199.92138063279</v>
          </cell>
          <cell r="T2297" t="str">
            <v>[$ 13.9 per Kilogram net weight]</v>
          </cell>
          <cell r="U2297" t="str">
            <v>Hydrocarbons in gaseous state, n.e.s. (excl. natural gas)</v>
          </cell>
        </row>
        <row r="2298">
          <cell r="C2298" t="str">
            <v>Switzerland|2010|2716</v>
          </cell>
          <cell r="D2298" t="str">
            <v>Switzerland|2010</v>
          </cell>
          <cell r="E2298">
            <v>4</v>
          </cell>
          <cell r="F2298" t="str">
            <v>HS07</v>
          </cell>
          <cell r="G2298" t="str">
            <v>2716</v>
          </cell>
          <cell r="H2298" t="str">
            <v>3</v>
          </cell>
          <cell r="I2298">
            <v>1</v>
          </cell>
          <cell r="J2298">
            <v>1</v>
          </cell>
          <cell r="K2298">
            <v>1</v>
          </cell>
          <cell r="L2298">
            <v>0</v>
          </cell>
          <cell r="M2298">
            <v>0</v>
          </cell>
          <cell r="N2298">
            <v>0</v>
          </cell>
          <cell r="O2298">
            <v>100</v>
          </cell>
          <cell r="P2298">
            <v>0</v>
          </cell>
          <cell r="R2298">
            <v>1.0429999999999999</v>
          </cell>
          <cell r="S2298">
            <v>3582325.0527325026</v>
          </cell>
          <cell r="U2298" t="str">
            <v>Electrical energy. (optional heading)</v>
          </cell>
        </row>
        <row r="2299">
          <cell r="C2299" t="str">
            <v>Switzerland|2010|271600</v>
          </cell>
          <cell r="D2299" t="str">
            <v>Switzerland|2010</v>
          </cell>
          <cell r="E2299">
            <v>6</v>
          </cell>
          <cell r="F2299" t="str">
            <v>HS07</v>
          </cell>
          <cell r="G2299" t="str">
            <v>271600</v>
          </cell>
          <cell r="H2299" t="str">
            <v>4</v>
          </cell>
          <cell r="I2299">
            <v>1</v>
          </cell>
          <cell r="J2299">
            <v>1</v>
          </cell>
          <cell r="K2299">
            <v>1</v>
          </cell>
          <cell r="L2299">
            <v>0</v>
          </cell>
          <cell r="M2299">
            <v>0</v>
          </cell>
          <cell r="N2299">
            <v>0</v>
          </cell>
          <cell r="O2299">
            <v>100</v>
          </cell>
          <cell r="P2299">
            <v>0</v>
          </cell>
          <cell r="R2299">
            <v>1.0429999999999999</v>
          </cell>
          <cell r="S2299">
            <v>3582325.0527325026</v>
          </cell>
          <cell r="T2299" t="str">
            <v>[$ 53.7 per Megawatt-hour (1000 kw/h)]</v>
          </cell>
          <cell r="U2299" t="str">
            <v>Electrical energy</v>
          </cell>
        </row>
        <row r="2300">
          <cell r="D2300" t="str">
            <v>Switzerland|2009</v>
          </cell>
          <cell r="E2300">
            <v>4</v>
          </cell>
          <cell r="F2300" t="str">
            <v>HS07</v>
          </cell>
          <cell r="G2300" t="str">
            <v>2711</v>
          </cell>
          <cell r="H2300" t="str">
            <v>0</v>
          </cell>
          <cell r="I2300">
            <v>7</v>
          </cell>
          <cell r="J2300">
            <v>14</v>
          </cell>
          <cell r="K2300">
            <v>14</v>
          </cell>
          <cell r="L2300">
            <v>0</v>
          </cell>
          <cell r="M2300">
            <v>0</v>
          </cell>
          <cell r="N2300">
            <v>0</v>
          </cell>
          <cell r="O2300">
            <v>100</v>
          </cell>
          <cell r="P2300">
            <v>0</v>
          </cell>
          <cell r="R2300">
            <v>1.0880000000000001</v>
          </cell>
          <cell r="S2300">
            <v>1420895.5648728346</v>
          </cell>
          <cell r="U2300" t="str">
            <v>Petroleum gases and other gaseous hydrocarbons.</v>
          </cell>
        </row>
        <row r="2301">
          <cell r="C2301" t="str">
            <v>Switzerland|2009|271111</v>
          </cell>
          <cell r="D2301" t="str">
            <v>Switzerland|2009</v>
          </cell>
          <cell r="E2301">
            <v>6</v>
          </cell>
          <cell r="F2301" t="str">
            <v>HS07</v>
          </cell>
          <cell r="G2301" t="str">
            <v>271111</v>
          </cell>
          <cell r="H2301" t="str">
            <v>1</v>
          </cell>
          <cell r="I2301">
            <v>1</v>
          </cell>
          <cell r="J2301">
            <v>2</v>
          </cell>
          <cell r="K2301">
            <v>2</v>
          </cell>
          <cell r="L2301">
            <v>0</v>
          </cell>
          <cell r="M2301">
            <v>0</v>
          </cell>
          <cell r="N2301">
            <v>0</v>
          </cell>
          <cell r="O2301">
            <v>100</v>
          </cell>
          <cell r="P2301">
            <v>0</v>
          </cell>
          <cell r="R2301">
            <v>1.0880000000000001</v>
          </cell>
          <cell r="S2301">
            <v>31.068005897530412</v>
          </cell>
          <cell r="T2301" t="str">
            <v>[$ 1.3 per Kilogram net weight]</v>
          </cell>
          <cell r="U2301" t="str">
            <v>Natural gas, liquefied</v>
          </cell>
        </row>
        <row r="2302">
          <cell r="D2302" t="str">
            <v>Switzerland|2009</v>
          </cell>
          <cell r="E2302">
            <v>6</v>
          </cell>
          <cell r="F2302" t="str">
            <v>HS07</v>
          </cell>
          <cell r="G2302" t="str">
            <v>271112</v>
          </cell>
          <cell r="H2302" t="str">
            <v>0</v>
          </cell>
          <cell r="I2302">
            <v>1</v>
          </cell>
          <cell r="J2302">
            <v>2</v>
          </cell>
          <cell r="K2302">
            <v>2</v>
          </cell>
          <cell r="L2302">
            <v>0</v>
          </cell>
          <cell r="M2302">
            <v>0</v>
          </cell>
          <cell r="N2302">
            <v>0</v>
          </cell>
          <cell r="O2302">
            <v>100</v>
          </cell>
          <cell r="P2302">
            <v>0</v>
          </cell>
          <cell r="R2302">
            <v>1.0880000000000001</v>
          </cell>
          <cell r="S2302">
            <v>19457.759859933656</v>
          </cell>
          <cell r="T2302" t="str">
            <v>[$ 0.572 per Kilogram net weight]</v>
          </cell>
          <cell r="U2302" t="str">
            <v>Propane, liquefied</v>
          </cell>
        </row>
        <row r="2303">
          <cell r="D2303" t="str">
            <v>Switzerland|2009</v>
          </cell>
          <cell r="E2303">
            <v>6</v>
          </cell>
          <cell r="F2303" t="str">
            <v>HS07</v>
          </cell>
          <cell r="G2303" t="str">
            <v>271113</v>
          </cell>
          <cell r="H2303" t="str">
            <v>0</v>
          </cell>
          <cell r="I2303">
            <v>1</v>
          </cell>
          <cell r="J2303">
            <v>2</v>
          </cell>
          <cell r="K2303">
            <v>2</v>
          </cell>
          <cell r="L2303">
            <v>0</v>
          </cell>
          <cell r="M2303">
            <v>0</v>
          </cell>
          <cell r="N2303">
            <v>0</v>
          </cell>
          <cell r="O2303">
            <v>100</v>
          </cell>
          <cell r="P2303">
            <v>0</v>
          </cell>
          <cell r="R2303">
            <v>1.0880000000000001</v>
          </cell>
          <cell r="S2303">
            <v>5277.9939181717664</v>
          </cell>
          <cell r="T2303" t="str">
            <v>[$ 0.778 per Kilogram net weight]</v>
          </cell>
          <cell r="U2303" t="str">
            <v>Butanes, liquefied (excl. of a purity of &gt;= 95% of N-butane or isobutane)</v>
          </cell>
        </row>
        <row r="2304">
          <cell r="D2304" t="str">
            <v>Switzerland|2009</v>
          </cell>
          <cell r="E2304">
            <v>6</v>
          </cell>
          <cell r="F2304" t="str">
            <v>HS07</v>
          </cell>
          <cell r="G2304" t="str">
            <v>271114</v>
          </cell>
          <cell r="H2304" t="str">
            <v>0</v>
          </cell>
          <cell r="I2304">
            <v>1</v>
          </cell>
          <cell r="J2304">
            <v>2</v>
          </cell>
          <cell r="K2304">
            <v>2</v>
          </cell>
          <cell r="L2304">
            <v>0</v>
          </cell>
          <cell r="M2304">
            <v>0</v>
          </cell>
          <cell r="N2304">
            <v>0</v>
          </cell>
          <cell r="O2304">
            <v>100</v>
          </cell>
          <cell r="P2304">
            <v>0</v>
          </cell>
          <cell r="R2304">
            <v>1.0880000000000001</v>
          </cell>
          <cell r="U2304" t="str">
            <v>Ethylene, propylene, butylene and butadiene, liquefied (excl. ethylene of a purity of &gt;= 95% and propylene, butylene and butadiene of a purity of &gt;= 90%)</v>
          </cell>
        </row>
        <row r="2305">
          <cell r="D2305" t="str">
            <v>Switzerland|2009</v>
          </cell>
          <cell r="E2305">
            <v>6</v>
          </cell>
          <cell r="F2305" t="str">
            <v>HS07</v>
          </cell>
          <cell r="G2305" t="str">
            <v>271119</v>
          </cell>
          <cell r="H2305" t="str">
            <v>0</v>
          </cell>
          <cell r="I2305">
            <v>1</v>
          </cell>
          <cell r="J2305">
            <v>2</v>
          </cell>
          <cell r="K2305">
            <v>2</v>
          </cell>
          <cell r="L2305">
            <v>0</v>
          </cell>
          <cell r="M2305">
            <v>0</v>
          </cell>
          <cell r="N2305">
            <v>0</v>
          </cell>
          <cell r="O2305">
            <v>100</v>
          </cell>
          <cell r="P2305">
            <v>0</v>
          </cell>
          <cell r="R2305">
            <v>1.0880000000000001</v>
          </cell>
          <cell r="S2305">
            <v>4062.4364172502765</v>
          </cell>
          <cell r="T2305" t="str">
            <v>[$ 0.684 per Kilogram net weight]</v>
          </cell>
          <cell r="U2305" t="str">
            <v>Gaseous hydrocarbons, liquefied, n.e.s. (excl. natural gas, propane, butane, ethylene, propylene, butylene and butadiene)</v>
          </cell>
        </row>
        <row r="2306">
          <cell r="C2306" t="str">
            <v>Switzerland|2009|271121</v>
          </cell>
          <cell r="D2306" t="str">
            <v>Switzerland|2009</v>
          </cell>
          <cell r="E2306">
            <v>6</v>
          </cell>
          <cell r="F2306" t="str">
            <v>HS07</v>
          </cell>
          <cell r="G2306" t="str">
            <v>271121</v>
          </cell>
          <cell r="H2306" t="str">
            <v>2</v>
          </cell>
          <cell r="I2306">
            <v>1</v>
          </cell>
          <cell r="J2306">
            <v>2</v>
          </cell>
          <cell r="K2306">
            <v>2</v>
          </cell>
          <cell r="L2306">
            <v>0</v>
          </cell>
          <cell r="M2306">
            <v>0</v>
          </cell>
          <cell r="N2306">
            <v>0</v>
          </cell>
          <cell r="O2306">
            <v>100</v>
          </cell>
          <cell r="P2306">
            <v>0</v>
          </cell>
          <cell r="R2306">
            <v>1.0880000000000001</v>
          </cell>
          <cell r="S2306">
            <v>1391926.6365646888</v>
          </cell>
          <cell r="T2306" t="str">
            <v>[$ 0.568 per Kilogram net weight]</v>
          </cell>
          <cell r="U2306" t="str">
            <v>Natural gas in gaseous state</v>
          </cell>
        </row>
        <row r="2307">
          <cell r="D2307" t="str">
            <v>Switzerland|2009</v>
          </cell>
          <cell r="E2307">
            <v>6</v>
          </cell>
          <cell r="F2307" t="str">
            <v>HS07</v>
          </cell>
          <cell r="G2307" t="str">
            <v>271129</v>
          </cell>
          <cell r="H2307" t="str">
            <v>0</v>
          </cell>
          <cell r="I2307">
            <v>1</v>
          </cell>
          <cell r="J2307">
            <v>2</v>
          </cell>
          <cell r="K2307">
            <v>2</v>
          </cell>
          <cell r="L2307">
            <v>0</v>
          </cell>
          <cell r="M2307">
            <v>0</v>
          </cell>
          <cell r="N2307">
            <v>0</v>
          </cell>
          <cell r="O2307">
            <v>100</v>
          </cell>
          <cell r="P2307">
            <v>0</v>
          </cell>
          <cell r="R2307">
            <v>1.0880000000000001</v>
          </cell>
          <cell r="S2307">
            <v>139.67010689273866</v>
          </cell>
          <cell r="T2307" t="str">
            <v>[$ 8.4 per Kilogram net weight]</v>
          </cell>
          <cell r="U2307" t="str">
            <v>Hydrocarbons in gaseous state, n.e.s. (excl. natural gas)</v>
          </cell>
        </row>
        <row r="2308">
          <cell r="C2308" t="str">
            <v>Switzerland|2009|2716</v>
          </cell>
          <cell r="D2308" t="str">
            <v>Switzerland|2009</v>
          </cell>
          <cell r="E2308">
            <v>4</v>
          </cell>
          <cell r="F2308" t="str">
            <v>HS07</v>
          </cell>
          <cell r="G2308" t="str">
            <v>2716</v>
          </cell>
          <cell r="H2308" t="str">
            <v>3</v>
          </cell>
          <cell r="I2308">
            <v>1</v>
          </cell>
          <cell r="J2308">
            <v>1</v>
          </cell>
          <cell r="K2308">
            <v>1</v>
          </cell>
          <cell r="L2308">
            <v>0</v>
          </cell>
          <cell r="M2308">
            <v>0</v>
          </cell>
          <cell r="N2308">
            <v>0</v>
          </cell>
          <cell r="O2308">
            <v>100</v>
          </cell>
          <cell r="P2308">
            <v>0</v>
          </cell>
          <cell r="R2308">
            <v>1.0880000000000001</v>
          </cell>
          <cell r="S2308">
            <v>2918581.0071876156</v>
          </cell>
          <cell r="U2308" t="str">
            <v>Electrical energy. (optional heading)</v>
          </cell>
        </row>
        <row r="2309">
          <cell r="C2309" t="str">
            <v>Switzerland|2009|271600</v>
          </cell>
          <cell r="D2309" t="str">
            <v>Switzerland|2009</v>
          </cell>
          <cell r="E2309">
            <v>6</v>
          </cell>
          <cell r="F2309" t="str">
            <v>HS07</v>
          </cell>
          <cell r="G2309" t="str">
            <v>271600</v>
          </cell>
          <cell r="H2309" t="str">
            <v>4</v>
          </cell>
          <cell r="I2309">
            <v>1</v>
          </cell>
          <cell r="J2309">
            <v>1</v>
          </cell>
          <cell r="K2309">
            <v>1</v>
          </cell>
          <cell r="L2309">
            <v>0</v>
          </cell>
          <cell r="M2309">
            <v>0</v>
          </cell>
          <cell r="N2309">
            <v>0</v>
          </cell>
          <cell r="O2309">
            <v>100</v>
          </cell>
          <cell r="P2309">
            <v>0</v>
          </cell>
          <cell r="R2309">
            <v>1.0880000000000001</v>
          </cell>
          <cell r="S2309">
            <v>2918581.0071876156</v>
          </cell>
          <cell r="T2309" t="str">
            <v>[$ 56.3 per Megawatt-hour (1000 kw/h)]</v>
          </cell>
          <cell r="U2309" t="str">
            <v>Electrical energy</v>
          </cell>
        </row>
        <row r="2310">
          <cell r="D2310" t="str">
            <v>Switzerland|2008</v>
          </cell>
          <cell r="E2310">
            <v>4</v>
          </cell>
          <cell r="F2310" t="str">
            <v>HS07</v>
          </cell>
          <cell r="G2310" t="str">
            <v>2711</v>
          </cell>
          <cell r="H2310" t="str">
            <v>0</v>
          </cell>
          <cell r="I2310">
            <v>7</v>
          </cell>
          <cell r="J2310">
            <v>14</v>
          </cell>
          <cell r="K2310">
            <v>14</v>
          </cell>
          <cell r="L2310">
            <v>0</v>
          </cell>
          <cell r="M2310">
            <v>0</v>
          </cell>
          <cell r="N2310">
            <v>0</v>
          </cell>
          <cell r="O2310">
            <v>100</v>
          </cell>
          <cell r="P2310">
            <v>0</v>
          </cell>
          <cell r="R2310">
            <v>1.0830900000000001</v>
          </cell>
          <cell r="S2310">
            <v>1572007.5595567871</v>
          </cell>
          <cell r="U2310" t="str">
            <v>Petroleum gases and other gaseous hydrocarbons.</v>
          </cell>
        </row>
        <row r="2311">
          <cell r="C2311" t="str">
            <v>Switzerland|2008|271111</v>
          </cell>
          <cell r="D2311" t="str">
            <v>Switzerland|2008</v>
          </cell>
          <cell r="E2311">
            <v>6</v>
          </cell>
          <cell r="F2311" t="str">
            <v>HS07</v>
          </cell>
          <cell r="G2311" t="str">
            <v>271111</v>
          </cell>
          <cell r="H2311" t="str">
            <v>1</v>
          </cell>
          <cell r="I2311">
            <v>1</v>
          </cell>
          <cell r="J2311">
            <v>2</v>
          </cell>
          <cell r="K2311">
            <v>2</v>
          </cell>
          <cell r="L2311">
            <v>0</v>
          </cell>
          <cell r="M2311">
            <v>0</v>
          </cell>
          <cell r="N2311">
            <v>0</v>
          </cell>
          <cell r="O2311">
            <v>100</v>
          </cell>
          <cell r="P2311">
            <v>0</v>
          </cell>
          <cell r="R2311">
            <v>1.0830900000000001</v>
          </cell>
          <cell r="S2311">
            <v>9.4127423822714675</v>
          </cell>
          <cell r="T2311" t="str">
            <v>[$ 18.9 per Kilogram net weight]</v>
          </cell>
          <cell r="U2311" t="str">
            <v>Natural gas, liquefied</v>
          </cell>
        </row>
        <row r="2312">
          <cell r="D2312" t="str">
            <v>Switzerland|2008</v>
          </cell>
          <cell r="E2312">
            <v>6</v>
          </cell>
          <cell r="F2312" t="str">
            <v>HS07</v>
          </cell>
          <cell r="G2312" t="str">
            <v>271112</v>
          </cell>
          <cell r="H2312" t="str">
            <v>0</v>
          </cell>
          <cell r="I2312">
            <v>1</v>
          </cell>
          <cell r="J2312">
            <v>2</v>
          </cell>
          <cell r="K2312">
            <v>2</v>
          </cell>
          <cell r="L2312">
            <v>0</v>
          </cell>
          <cell r="M2312">
            <v>0</v>
          </cell>
          <cell r="N2312">
            <v>0</v>
          </cell>
          <cell r="O2312">
            <v>100</v>
          </cell>
          <cell r="P2312">
            <v>0</v>
          </cell>
          <cell r="R2312">
            <v>1.0830900000000001</v>
          </cell>
          <cell r="S2312">
            <v>31767.866112650048</v>
          </cell>
          <cell r="T2312" t="str">
            <v>[$ 0.897 per Kilogram net weight]</v>
          </cell>
          <cell r="U2312" t="str">
            <v>Propane, liquefied</v>
          </cell>
        </row>
        <row r="2313">
          <cell r="D2313" t="str">
            <v>Switzerland|2008</v>
          </cell>
          <cell r="E2313">
            <v>6</v>
          </cell>
          <cell r="F2313" t="str">
            <v>HS07</v>
          </cell>
          <cell r="G2313" t="str">
            <v>271113</v>
          </cell>
          <cell r="H2313" t="str">
            <v>0</v>
          </cell>
          <cell r="I2313">
            <v>1</v>
          </cell>
          <cell r="J2313">
            <v>2</v>
          </cell>
          <cell r="K2313">
            <v>2</v>
          </cell>
          <cell r="L2313">
            <v>0</v>
          </cell>
          <cell r="M2313">
            <v>0</v>
          </cell>
          <cell r="N2313">
            <v>0</v>
          </cell>
          <cell r="O2313">
            <v>100</v>
          </cell>
          <cell r="P2313">
            <v>0</v>
          </cell>
          <cell r="R2313">
            <v>1.0830900000000001</v>
          </cell>
          <cell r="S2313">
            <v>13204.526315789473</v>
          </cell>
          <cell r="T2313" t="str">
            <v>[$ 0.782 per Kilogram net weight]</v>
          </cell>
          <cell r="U2313" t="str">
            <v>Butanes, liquefied (excl. of a purity of &gt;= 95% of N-butane or isobutane)</v>
          </cell>
        </row>
        <row r="2314">
          <cell r="D2314" t="str">
            <v>Switzerland|2008</v>
          </cell>
          <cell r="E2314">
            <v>6</v>
          </cell>
          <cell r="F2314" t="str">
            <v>HS07</v>
          </cell>
          <cell r="G2314" t="str">
            <v>271114</v>
          </cell>
          <cell r="H2314" t="str">
            <v>0</v>
          </cell>
          <cell r="I2314">
            <v>1</v>
          </cell>
          <cell r="J2314">
            <v>2</v>
          </cell>
          <cell r="K2314">
            <v>2</v>
          </cell>
          <cell r="L2314">
            <v>0</v>
          </cell>
          <cell r="M2314">
            <v>0</v>
          </cell>
          <cell r="N2314">
            <v>0</v>
          </cell>
          <cell r="O2314">
            <v>100</v>
          </cell>
          <cell r="P2314">
            <v>0</v>
          </cell>
          <cell r="R2314">
            <v>1.0830900000000001</v>
          </cell>
          <cell r="U2314" t="str">
            <v>Ethylene, propylene, butylene and butadiene, liquefied (excl. ethylene of a purity of &gt;= 95% and propylene, butylene and butadiene of a purity of &gt;= 90%)</v>
          </cell>
        </row>
        <row r="2315">
          <cell r="D2315" t="str">
            <v>Switzerland|2008</v>
          </cell>
          <cell r="E2315">
            <v>6</v>
          </cell>
          <cell r="F2315" t="str">
            <v>HS07</v>
          </cell>
          <cell r="G2315" t="str">
            <v>271119</v>
          </cell>
          <cell r="H2315" t="str">
            <v>0</v>
          </cell>
          <cell r="I2315">
            <v>1</v>
          </cell>
          <cell r="J2315">
            <v>2</v>
          </cell>
          <cell r="K2315">
            <v>2</v>
          </cell>
          <cell r="L2315">
            <v>0</v>
          </cell>
          <cell r="M2315">
            <v>0</v>
          </cell>
          <cell r="N2315">
            <v>0</v>
          </cell>
          <cell r="O2315">
            <v>100</v>
          </cell>
          <cell r="P2315">
            <v>0</v>
          </cell>
          <cell r="R2315">
            <v>1.0830900000000001</v>
          </cell>
          <cell r="S2315">
            <v>1648.4829178208679</v>
          </cell>
          <cell r="T2315" t="str">
            <v>[$ 1.2 per Kilogram net weight]</v>
          </cell>
          <cell r="U2315" t="str">
            <v>Gaseous hydrocarbons, liquefied, n.e.s. (excl. natural gas, propane, butane, ethylene, propylene, butylene and butadiene)</v>
          </cell>
        </row>
        <row r="2316">
          <cell r="C2316" t="str">
            <v>Switzerland|2008|271121</v>
          </cell>
          <cell r="D2316" t="str">
            <v>Switzerland|2008</v>
          </cell>
          <cell r="E2316">
            <v>6</v>
          </cell>
          <cell r="F2316" t="str">
            <v>HS07</v>
          </cell>
          <cell r="G2316" t="str">
            <v>271121</v>
          </cell>
          <cell r="H2316" t="str">
            <v>2</v>
          </cell>
          <cell r="I2316">
            <v>1</v>
          </cell>
          <cell r="J2316">
            <v>2</v>
          </cell>
          <cell r="K2316">
            <v>2</v>
          </cell>
          <cell r="L2316">
            <v>0</v>
          </cell>
          <cell r="M2316">
            <v>0</v>
          </cell>
          <cell r="N2316">
            <v>0</v>
          </cell>
          <cell r="O2316">
            <v>100</v>
          </cell>
          <cell r="P2316">
            <v>0</v>
          </cell>
          <cell r="R2316">
            <v>1.0830900000000001</v>
          </cell>
          <cell r="S2316">
            <v>1525160.5937211453</v>
          </cell>
          <cell r="T2316" t="str">
            <v>[$ 0.587 per Kilogram net weight]</v>
          </cell>
          <cell r="U2316" t="str">
            <v>Natural gas in gaseous state</v>
          </cell>
        </row>
        <row r="2317">
          <cell r="D2317" t="str">
            <v>Switzerland|2008</v>
          </cell>
          <cell r="E2317">
            <v>6</v>
          </cell>
          <cell r="F2317" t="str">
            <v>HS07</v>
          </cell>
          <cell r="G2317" t="str">
            <v>271129</v>
          </cell>
          <cell r="H2317" t="str">
            <v>0</v>
          </cell>
          <cell r="I2317">
            <v>1</v>
          </cell>
          <cell r="J2317">
            <v>2</v>
          </cell>
          <cell r="K2317">
            <v>2</v>
          </cell>
          <cell r="L2317">
            <v>0</v>
          </cell>
          <cell r="M2317">
            <v>0</v>
          </cell>
          <cell r="N2317">
            <v>0</v>
          </cell>
          <cell r="O2317">
            <v>100</v>
          </cell>
          <cell r="P2317">
            <v>0</v>
          </cell>
          <cell r="R2317">
            <v>1.0830900000000001</v>
          </cell>
          <cell r="S2317">
            <v>216.67774699907662</v>
          </cell>
          <cell r="T2317" t="str">
            <v>[$ 10.7 per Kilogram net weight]</v>
          </cell>
          <cell r="U2317" t="str">
            <v>Hydrocarbons in gaseous state, n.e.s. (excl. natural gas)</v>
          </cell>
        </row>
        <row r="2318">
          <cell r="C2318" t="str">
            <v>Switzerland|2008|2716</v>
          </cell>
          <cell r="D2318" t="str">
            <v>Switzerland|2008</v>
          </cell>
          <cell r="E2318">
            <v>4</v>
          </cell>
          <cell r="F2318" t="str">
            <v>HS07</v>
          </cell>
          <cell r="G2318" t="str">
            <v>2716</v>
          </cell>
          <cell r="H2318" t="str">
            <v>3</v>
          </cell>
          <cell r="I2318">
            <v>1</v>
          </cell>
          <cell r="J2318">
            <v>1</v>
          </cell>
          <cell r="K2318">
            <v>1</v>
          </cell>
          <cell r="L2318">
            <v>0</v>
          </cell>
          <cell r="M2318">
            <v>0</v>
          </cell>
          <cell r="N2318">
            <v>0</v>
          </cell>
          <cell r="O2318">
            <v>100</v>
          </cell>
          <cell r="P2318">
            <v>0</v>
          </cell>
          <cell r="R2318">
            <v>1.0830900000000001</v>
          </cell>
          <cell r="S2318">
            <v>3108090.8698060941</v>
          </cell>
          <cell r="U2318" t="str">
            <v>Electrical energy. (optional heading)</v>
          </cell>
        </row>
        <row r="2319">
          <cell r="C2319" t="str">
            <v>Switzerland|2008|271600</v>
          </cell>
          <cell r="D2319" t="str">
            <v>Switzerland|2008</v>
          </cell>
          <cell r="E2319">
            <v>6</v>
          </cell>
          <cell r="F2319" t="str">
            <v>HS07</v>
          </cell>
          <cell r="G2319" t="str">
            <v>271600</v>
          </cell>
          <cell r="H2319" t="str">
            <v>4</v>
          </cell>
          <cell r="I2319">
            <v>1</v>
          </cell>
          <cell r="J2319">
            <v>1</v>
          </cell>
          <cell r="K2319">
            <v>1</v>
          </cell>
          <cell r="L2319">
            <v>0</v>
          </cell>
          <cell r="M2319">
            <v>0</v>
          </cell>
          <cell r="N2319">
            <v>0</v>
          </cell>
          <cell r="O2319">
            <v>100</v>
          </cell>
          <cell r="P2319">
            <v>0</v>
          </cell>
          <cell r="R2319">
            <v>1.0830900000000001</v>
          </cell>
          <cell r="S2319">
            <v>3108090.8698060941</v>
          </cell>
          <cell r="U2319" t="str">
            <v>Electrical energy</v>
          </cell>
        </row>
        <row r="2320">
          <cell r="D2320" t="str">
            <v>Switzerland|2007</v>
          </cell>
          <cell r="E2320">
            <v>4</v>
          </cell>
          <cell r="F2320" t="str">
            <v>HS07</v>
          </cell>
          <cell r="G2320" t="str">
            <v>2711</v>
          </cell>
          <cell r="H2320" t="str">
            <v>0</v>
          </cell>
          <cell r="I2320">
            <v>7</v>
          </cell>
          <cell r="J2320">
            <v>14</v>
          </cell>
          <cell r="K2320">
            <v>14</v>
          </cell>
          <cell r="L2320">
            <v>0</v>
          </cell>
          <cell r="M2320">
            <v>0</v>
          </cell>
          <cell r="N2320">
            <v>0</v>
          </cell>
          <cell r="O2320">
            <v>100</v>
          </cell>
          <cell r="P2320">
            <v>0</v>
          </cell>
          <cell r="R2320">
            <v>1.2003699999999999</v>
          </cell>
          <cell r="S2320">
            <v>1254905.0234511027</v>
          </cell>
          <cell r="U2320" t="str">
            <v>Petroleum gases and other gaseous hydrocarbons.</v>
          </cell>
        </row>
        <row r="2321">
          <cell r="C2321" t="str">
            <v>Switzerland|2007|271111</v>
          </cell>
          <cell r="D2321" t="str">
            <v>Switzerland|2007</v>
          </cell>
          <cell r="E2321">
            <v>6</v>
          </cell>
          <cell r="F2321" t="str">
            <v>HS07</v>
          </cell>
          <cell r="G2321" t="str">
            <v>271111</v>
          </cell>
          <cell r="H2321" t="str">
            <v>1</v>
          </cell>
          <cell r="I2321">
            <v>1</v>
          </cell>
          <cell r="J2321">
            <v>2</v>
          </cell>
          <cell r="K2321">
            <v>2</v>
          </cell>
          <cell r="L2321">
            <v>0</v>
          </cell>
          <cell r="M2321">
            <v>0</v>
          </cell>
          <cell r="N2321">
            <v>0</v>
          </cell>
          <cell r="O2321">
            <v>100</v>
          </cell>
          <cell r="P2321">
            <v>0</v>
          </cell>
          <cell r="R2321">
            <v>1.2003699999999999</v>
          </cell>
          <cell r="S2321">
            <v>18.227713121787453</v>
          </cell>
          <cell r="T2321" t="str">
            <v>[$ 4.3 per Kilogram net weight]</v>
          </cell>
          <cell r="U2321" t="str">
            <v>Natural gas, liquefied</v>
          </cell>
        </row>
        <row r="2322">
          <cell r="D2322" t="str">
            <v>Switzerland|2007</v>
          </cell>
          <cell r="E2322">
            <v>6</v>
          </cell>
          <cell r="F2322" t="str">
            <v>HS07</v>
          </cell>
          <cell r="G2322" t="str">
            <v>271112</v>
          </cell>
          <cell r="H2322" t="str">
            <v>0</v>
          </cell>
          <cell r="I2322">
            <v>1</v>
          </cell>
          <cell r="J2322">
            <v>2</v>
          </cell>
          <cell r="K2322">
            <v>2</v>
          </cell>
          <cell r="L2322">
            <v>0</v>
          </cell>
          <cell r="M2322">
            <v>0</v>
          </cell>
          <cell r="N2322">
            <v>0</v>
          </cell>
          <cell r="O2322">
            <v>100</v>
          </cell>
          <cell r="P2322">
            <v>0</v>
          </cell>
          <cell r="R2322">
            <v>1.2003699999999999</v>
          </cell>
          <cell r="S2322">
            <v>22648.125161408567</v>
          </cell>
          <cell r="T2322" t="str">
            <v>[$ 0.718 per Kilogram net weight]</v>
          </cell>
          <cell r="U2322" t="str">
            <v>Propane, liquefied</v>
          </cell>
        </row>
        <row r="2323">
          <cell r="D2323" t="str">
            <v>Switzerland|2007</v>
          </cell>
          <cell r="E2323">
            <v>6</v>
          </cell>
          <cell r="F2323" t="str">
            <v>HS07</v>
          </cell>
          <cell r="G2323" t="str">
            <v>271113</v>
          </cell>
          <cell r="H2323" t="str">
            <v>0</v>
          </cell>
          <cell r="I2323">
            <v>1</v>
          </cell>
          <cell r="J2323">
            <v>2</v>
          </cell>
          <cell r="K2323">
            <v>2</v>
          </cell>
          <cell r="L2323">
            <v>0</v>
          </cell>
          <cell r="M2323">
            <v>0</v>
          </cell>
          <cell r="N2323">
            <v>0</v>
          </cell>
          <cell r="O2323">
            <v>100</v>
          </cell>
          <cell r="P2323">
            <v>0</v>
          </cell>
          <cell r="R2323">
            <v>1.2003699999999999</v>
          </cell>
          <cell r="S2323">
            <v>10813.238418154402</v>
          </cell>
          <cell r="T2323" t="str">
            <v>[$ 0.680 per Kilogram net weight]</v>
          </cell>
          <cell r="U2323" t="str">
            <v>Butanes, liquefied (excl. of a purity of &gt;= 95% of N-butane or isobutane)</v>
          </cell>
        </row>
        <row r="2324">
          <cell r="D2324" t="str">
            <v>Switzerland|2007</v>
          </cell>
          <cell r="E2324">
            <v>6</v>
          </cell>
          <cell r="F2324" t="str">
            <v>HS07</v>
          </cell>
          <cell r="G2324" t="str">
            <v>271114</v>
          </cell>
          <cell r="H2324" t="str">
            <v>0</v>
          </cell>
          <cell r="I2324">
            <v>1</v>
          </cell>
          <cell r="J2324">
            <v>2</v>
          </cell>
          <cell r="K2324">
            <v>2</v>
          </cell>
          <cell r="L2324">
            <v>0</v>
          </cell>
          <cell r="M2324">
            <v>0</v>
          </cell>
          <cell r="N2324">
            <v>0</v>
          </cell>
          <cell r="O2324">
            <v>100</v>
          </cell>
          <cell r="P2324">
            <v>0</v>
          </cell>
          <cell r="R2324">
            <v>1.2003699999999999</v>
          </cell>
          <cell r="S2324">
            <v>3.3939535309946103</v>
          </cell>
          <cell r="T2324" t="str">
            <v>[$ 15.0 per Kilogram net weight]</v>
          </cell>
          <cell r="U2324" t="str">
            <v>Ethylene, propylene, butylene and butadiene, liquefied (excl. ethylene of a purity of &gt;= 95% and propylene, butylene and butadiene of a purity of &gt;= 90%)</v>
          </cell>
        </row>
        <row r="2325">
          <cell r="D2325" t="str">
            <v>Switzerland|2007</v>
          </cell>
          <cell r="E2325">
            <v>6</v>
          </cell>
          <cell r="F2325" t="str">
            <v>HS07</v>
          </cell>
          <cell r="G2325" t="str">
            <v>271119</v>
          </cell>
          <cell r="H2325" t="str">
            <v>0</v>
          </cell>
          <cell r="I2325">
            <v>1</v>
          </cell>
          <cell r="J2325">
            <v>2</v>
          </cell>
          <cell r="K2325">
            <v>2</v>
          </cell>
          <cell r="L2325">
            <v>0</v>
          </cell>
          <cell r="M2325">
            <v>0</v>
          </cell>
          <cell r="N2325">
            <v>0</v>
          </cell>
          <cell r="O2325">
            <v>100</v>
          </cell>
          <cell r="P2325">
            <v>0</v>
          </cell>
          <cell r="R2325">
            <v>1.2003699999999999</v>
          </cell>
          <cell r="S2325">
            <v>1942.5343852312203</v>
          </cell>
          <cell r="T2325" t="str">
            <v>[$ 0.965 per Kilogram net weight]</v>
          </cell>
          <cell r="U2325" t="str">
            <v>Gaseous hydrocarbons, liquefied, n.e.s. (excl. natural gas, propane, butane, ethylene, propylene, butylene and butadiene)</v>
          </cell>
        </row>
        <row r="2326">
          <cell r="C2326" t="str">
            <v>Switzerland|2007|271121</v>
          </cell>
          <cell r="D2326" t="str">
            <v>Switzerland|2007</v>
          </cell>
          <cell r="E2326">
            <v>6</v>
          </cell>
          <cell r="F2326" t="str">
            <v>HS07</v>
          </cell>
          <cell r="G2326" t="str">
            <v>271121</v>
          </cell>
          <cell r="H2326" t="str">
            <v>2</v>
          </cell>
          <cell r="I2326">
            <v>1</v>
          </cell>
          <cell r="J2326">
            <v>2</v>
          </cell>
          <cell r="K2326">
            <v>2</v>
          </cell>
          <cell r="L2326">
            <v>0</v>
          </cell>
          <cell r="M2326">
            <v>0</v>
          </cell>
          <cell r="N2326">
            <v>0</v>
          </cell>
          <cell r="O2326">
            <v>100</v>
          </cell>
          <cell r="P2326">
            <v>0</v>
          </cell>
          <cell r="R2326">
            <v>1.2003699999999999</v>
          </cell>
          <cell r="S2326">
            <v>1219336.3596224498</v>
          </cell>
          <cell r="T2326" t="str">
            <v>[$ 0.508 per Kilogram net weight]</v>
          </cell>
          <cell r="U2326" t="str">
            <v>Natural gas in gaseous state</v>
          </cell>
        </row>
        <row r="2327">
          <cell r="D2327" t="str">
            <v>Switzerland|2007</v>
          </cell>
          <cell r="E2327">
            <v>6</v>
          </cell>
          <cell r="F2327" t="str">
            <v>HS07</v>
          </cell>
          <cell r="G2327" t="str">
            <v>271129</v>
          </cell>
          <cell r="H2327" t="str">
            <v>0</v>
          </cell>
          <cell r="I2327">
            <v>1</v>
          </cell>
          <cell r="J2327">
            <v>2</v>
          </cell>
          <cell r="K2327">
            <v>2</v>
          </cell>
          <cell r="L2327">
            <v>0</v>
          </cell>
          <cell r="M2327">
            <v>0</v>
          </cell>
          <cell r="N2327">
            <v>0</v>
          </cell>
          <cell r="O2327">
            <v>100</v>
          </cell>
          <cell r="P2327">
            <v>0</v>
          </cell>
          <cell r="R2327">
            <v>1.2003699999999999</v>
          </cell>
          <cell r="S2327">
            <v>143.14419720586153</v>
          </cell>
          <cell r="T2327" t="str">
            <v>[$ 11.5 per Kilogram net weight]</v>
          </cell>
          <cell r="U2327" t="str">
            <v>Hydrocarbons in gaseous state, n.e.s. (excl. natural gas)</v>
          </cell>
        </row>
        <row r="2328">
          <cell r="C2328" t="str">
            <v>Switzerland|2007|2716</v>
          </cell>
          <cell r="D2328" t="str">
            <v>Switzerland|2007</v>
          </cell>
          <cell r="E2328">
            <v>4</v>
          </cell>
          <cell r="F2328" t="str">
            <v>HS07</v>
          </cell>
          <cell r="G2328" t="str">
            <v>2716</v>
          </cell>
          <cell r="H2328" t="str">
            <v>3</v>
          </cell>
          <cell r="I2328">
            <v>1</v>
          </cell>
          <cell r="J2328">
            <v>1</v>
          </cell>
          <cell r="K2328">
            <v>1</v>
          </cell>
          <cell r="L2328">
            <v>0</v>
          </cell>
          <cell r="M2328">
            <v>0</v>
          </cell>
          <cell r="N2328">
            <v>0</v>
          </cell>
          <cell r="O2328">
            <v>100</v>
          </cell>
          <cell r="P2328">
            <v>0</v>
          </cell>
          <cell r="R2328">
            <v>1.2003699999999999</v>
          </cell>
          <cell r="S2328">
            <v>2409507.3860559659</v>
          </cell>
          <cell r="U2328" t="str">
            <v>Electrical energy. (optional heading)</v>
          </cell>
        </row>
        <row r="2329">
          <cell r="C2329" t="str">
            <v>Switzerland|2007|271600</v>
          </cell>
          <cell r="D2329" t="str">
            <v>Switzerland|2007</v>
          </cell>
          <cell r="E2329">
            <v>6</v>
          </cell>
          <cell r="F2329" t="str">
            <v>HS07</v>
          </cell>
          <cell r="G2329" t="str">
            <v>271600</v>
          </cell>
          <cell r="H2329" t="str">
            <v>4</v>
          </cell>
          <cell r="I2329">
            <v>1</v>
          </cell>
          <cell r="J2329">
            <v>1</v>
          </cell>
          <cell r="K2329">
            <v>1</v>
          </cell>
          <cell r="L2329">
            <v>0</v>
          </cell>
          <cell r="M2329">
            <v>0</v>
          </cell>
          <cell r="N2329">
            <v>0</v>
          </cell>
          <cell r="O2329">
            <v>100</v>
          </cell>
          <cell r="P2329">
            <v>0</v>
          </cell>
          <cell r="R2329">
            <v>1.2003699999999999</v>
          </cell>
          <cell r="S2329">
            <v>2409507.3860559659</v>
          </cell>
          <cell r="U2329" t="str">
            <v>Electrical energy</v>
          </cell>
        </row>
        <row r="2330">
          <cell r="D2330" t="str">
            <v>Switzerland|2006</v>
          </cell>
          <cell r="E2330">
            <v>4</v>
          </cell>
          <cell r="F2330" t="str">
            <v>HS02</v>
          </cell>
          <cell r="G2330" t="str">
            <v>2711</v>
          </cell>
          <cell r="H2330" t="str">
            <v>0</v>
          </cell>
          <cell r="I2330">
            <v>7</v>
          </cell>
          <cell r="J2330">
            <v>14</v>
          </cell>
          <cell r="K2330">
            <v>14</v>
          </cell>
          <cell r="L2330">
            <v>0</v>
          </cell>
          <cell r="M2330">
            <v>0</v>
          </cell>
          <cell r="N2330">
            <v>0</v>
          </cell>
          <cell r="O2330">
            <v>100</v>
          </cell>
          <cell r="P2330">
            <v>0</v>
          </cell>
          <cell r="R2330">
            <v>1.2538400000000001</v>
          </cell>
          <cell r="S2330">
            <v>1167037.6842340333</v>
          </cell>
          <cell r="U2330" t="str">
            <v>Petroleum gases and other gaseous hydrocarbons.</v>
          </cell>
        </row>
        <row r="2331">
          <cell r="C2331" t="str">
            <v>Switzerland|2006|271111</v>
          </cell>
          <cell r="D2331" t="str">
            <v>Switzerland|2006</v>
          </cell>
          <cell r="E2331">
            <v>6</v>
          </cell>
          <cell r="F2331" t="str">
            <v>HS02</v>
          </cell>
          <cell r="G2331" t="str">
            <v>271111</v>
          </cell>
          <cell r="H2331" t="str">
            <v>1</v>
          </cell>
          <cell r="I2331">
            <v>1</v>
          </cell>
          <cell r="J2331">
            <v>2</v>
          </cell>
          <cell r="K2331">
            <v>2</v>
          </cell>
          <cell r="L2331">
            <v>0</v>
          </cell>
          <cell r="M2331">
            <v>0</v>
          </cell>
          <cell r="N2331">
            <v>0</v>
          </cell>
          <cell r="O2331">
            <v>100</v>
          </cell>
          <cell r="P2331">
            <v>0</v>
          </cell>
          <cell r="R2331">
            <v>1.2538400000000001</v>
          </cell>
          <cell r="S2331">
            <v>0.8804951189944491</v>
          </cell>
          <cell r="T2331" t="str">
            <v>[$ 46.3 per Kilogram net weight]</v>
          </cell>
          <cell r="U2331" t="str">
            <v>Natural gas, liquefied</v>
          </cell>
        </row>
        <row r="2332">
          <cell r="D2332" t="str">
            <v>Switzerland|2006</v>
          </cell>
          <cell r="E2332">
            <v>6</v>
          </cell>
          <cell r="F2332" t="str">
            <v>HS02</v>
          </cell>
          <cell r="G2332" t="str">
            <v>271112</v>
          </cell>
          <cell r="H2332" t="str">
            <v>0</v>
          </cell>
          <cell r="I2332">
            <v>1</v>
          </cell>
          <cell r="J2332">
            <v>2</v>
          </cell>
          <cell r="K2332">
            <v>2</v>
          </cell>
          <cell r="L2332">
            <v>0</v>
          </cell>
          <cell r="M2332">
            <v>0</v>
          </cell>
          <cell r="N2332">
            <v>0</v>
          </cell>
          <cell r="O2332">
            <v>100</v>
          </cell>
          <cell r="P2332">
            <v>0</v>
          </cell>
          <cell r="R2332">
            <v>1.2538400000000001</v>
          </cell>
          <cell r="S2332">
            <v>20114.075958655016</v>
          </cell>
          <cell r="T2332" t="str">
            <v>[$ 0.676 per Kilogram net weight]</v>
          </cell>
          <cell r="U2332" t="str">
            <v>Propane, liquefied</v>
          </cell>
        </row>
        <row r="2333">
          <cell r="D2333" t="str">
            <v>Switzerland|2006</v>
          </cell>
          <cell r="E2333">
            <v>6</v>
          </cell>
          <cell r="F2333" t="str">
            <v>HS02</v>
          </cell>
          <cell r="G2333" t="str">
            <v>271113</v>
          </cell>
          <cell r="H2333" t="str">
            <v>0</v>
          </cell>
          <cell r="I2333">
            <v>1</v>
          </cell>
          <cell r="J2333">
            <v>2</v>
          </cell>
          <cell r="K2333">
            <v>2</v>
          </cell>
          <cell r="L2333">
            <v>0</v>
          </cell>
          <cell r="M2333">
            <v>0</v>
          </cell>
          <cell r="N2333">
            <v>0</v>
          </cell>
          <cell r="O2333">
            <v>100</v>
          </cell>
          <cell r="P2333">
            <v>0</v>
          </cell>
          <cell r="R2333">
            <v>1.2538400000000001</v>
          </cell>
          <cell r="S2333">
            <v>9620.2753142346719</v>
          </cell>
          <cell r="T2333" t="str">
            <v>[$ 0.596 per Kilogram net weight]</v>
          </cell>
          <cell r="U2333" t="str">
            <v>Butanes, liquefied (excl. of a purity of &gt;= 95% of N-butane or isobutane)</v>
          </cell>
        </row>
        <row r="2334">
          <cell r="D2334" t="str">
            <v>Switzerland|2006</v>
          </cell>
          <cell r="E2334">
            <v>6</v>
          </cell>
          <cell r="F2334" t="str">
            <v>HS02</v>
          </cell>
          <cell r="G2334" t="str">
            <v>271114</v>
          </cell>
          <cell r="H2334" t="str">
            <v>0</v>
          </cell>
          <cell r="I2334">
            <v>1</v>
          </cell>
          <cell r="J2334">
            <v>2</v>
          </cell>
          <cell r="K2334">
            <v>2</v>
          </cell>
          <cell r="L2334">
            <v>0</v>
          </cell>
          <cell r="M2334">
            <v>0</v>
          </cell>
          <cell r="N2334">
            <v>0</v>
          </cell>
          <cell r="O2334">
            <v>100</v>
          </cell>
          <cell r="P2334">
            <v>0</v>
          </cell>
          <cell r="R2334">
            <v>1.2538400000000001</v>
          </cell>
          <cell r="S2334">
            <v>0.30546162189753079</v>
          </cell>
          <cell r="T2334" t="str">
            <v>[$ 7.1 per Kilogram net weight]</v>
          </cell>
          <cell r="U2334" t="str">
            <v>Ethylene, propylene, butylene and butadiene, liquefied (excl. ethylene of a purity of &gt;= 95% and propylene, butylene and butadiene of a purity of &gt;= 90%)</v>
          </cell>
        </row>
        <row r="2335">
          <cell r="D2335" t="str">
            <v>Switzerland|2006</v>
          </cell>
          <cell r="E2335">
            <v>6</v>
          </cell>
          <cell r="F2335" t="str">
            <v>HS02</v>
          </cell>
          <cell r="G2335" t="str">
            <v>271119</v>
          </cell>
          <cell r="H2335" t="str">
            <v>0</v>
          </cell>
          <cell r="I2335">
            <v>1</v>
          </cell>
          <cell r="J2335">
            <v>2</v>
          </cell>
          <cell r="K2335">
            <v>2</v>
          </cell>
          <cell r="L2335">
            <v>0</v>
          </cell>
          <cell r="M2335">
            <v>0</v>
          </cell>
          <cell r="N2335">
            <v>0</v>
          </cell>
          <cell r="O2335">
            <v>100</v>
          </cell>
          <cell r="P2335">
            <v>0</v>
          </cell>
          <cell r="R2335">
            <v>1.2538400000000001</v>
          </cell>
          <cell r="S2335">
            <v>1481.8836534167037</v>
          </cell>
          <cell r="T2335" t="str">
            <v>[$ 0.936 per Kilogram net weight]</v>
          </cell>
          <cell r="U2335" t="str">
            <v>Gaseous hydrocarbons, liquefied, n.e.s. (excl. natural gas, propane, butane, ethylene, propylene, butylene and butadiene)</v>
          </cell>
        </row>
        <row r="2336">
          <cell r="C2336" t="str">
            <v>Switzerland|2006|271121</v>
          </cell>
          <cell r="D2336" t="str">
            <v>Switzerland|2006</v>
          </cell>
          <cell r="E2336">
            <v>6</v>
          </cell>
          <cell r="F2336" t="str">
            <v>HS02</v>
          </cell>
          <cell r="G2336" t="str">
            <v>271121</v>
          </cell>
          <cell r="H2336" t="str">
            <v>2</v>
          </cell>
          <cell r="I2336">
            <v>1</v>
          </cell>
          <cell r="J2336">
            <v>2</v>
          </cell>
          <cell r="K2336">
            <v>2</v>
          </cell>
          <cell r="L2336">
            <v>0</v>
          </cell>
          <cell r="M2336">
            <v>0</v>
          </cell>
          <cell r="N2336">
            <v>0</v>
          </cell>
          <cell r="O2336">
            <v>100</v>
          </cell>
          <cell r="P2336">
            <v>0</v>
          </cell>
          <cell r="R2336">
            <v>1.2538400000000001</v>
          </cell>
          <cell r="S2336">
            <v>1135726.8016652844</v>
          </cell>
          <cell r="T2336" t="str">
            <v>[$ 0.444 per Kilogram net weight]</v>
          </cell>
          <cell r="U2336" t="str">
            <v>Natural gas in gaseous state</v>
          </cell>
        </row>
        <row r="2337">
          <cell r="D2337" t="str">
            <v>Switzerland|2006</v>
          </cell>
          <cell r="E2337">
            <v>6</v>
          </cell>
          <cell r="F2337" t="str">
            <v>HS02</v>
          </cell>
          <cell r="G2337" t="str">
            <v>271129</v>
          </cell>
          <cell r="H2337" t="str">
            <v>0</v>
          </cell>
          <cell r="I2337">
            <v>1</v>
          </cell>
          <cell r="J2337">
            <v>2</v>
          </cell>
          <cell r="K2337">
            <v>2</v>
          </cell>
          <cell r="L2337">
            <v>0</v>
          </cell>
          <cell r="M2337">
            <v>0</v>
          </cell>
          <cell r="N2337">
            <v>0</v>
          </cell>
          <cell r="O2337">
            <v>100</v>
          </cell>
          <cell r="P2337">
            <v>0</v>
          </cell>
          <cell r="R2337">
            <v>1.2538400000000001</v>
          </cell>
          <cell r="S2337">
            <v>93.461685701524914</v>
          </cell>
          <cell r="T2337" t="str">
            <v>[$ 8.6 per Kilogram net weight]</v>
          </cell>
          <cell r="U2337" t="str">
            <v>Hydrocarbons in gaseous state, n.e.s. (excl. natural gas)</v>
          </cell>
        </row>
        <row r="2338">
          <cell r="C2338" t="str">
            <v>Switzerland|2006|2716</v>
          </cell>
          <cell r="D2338" t="str">
            <v>Switzerland|2006</v>
          </cell>
          <cell r="E2338">
            <v>4</v>
          </cell>
          <cell r="F2338" t="str">
            <v>HS02</v>
          </cell>
          <cell r="G2338" t="str">
            <v>2716</v>
          </cell>
          <cell r="H2338" t="str">
            <v>3</v>
          </cell>
          <cell r="I2338">
            <v>1</v>
          </cell>
          <cell r="J2338">
            <v>1</v>
          </cell>
          <cell r="K2338">
            <v>1</v>
          </cell>
          <cell r="L2338">
            <v>0</v>
          </cell>
          <cell r="M2338">
            <v>0</v>
          </cell>
          <cell r="N2338">
            <v>0</v>
          </cell>
          <cell r="O2338">
            <v>100</v>
          </cell>
          <cell r="P2338">
            <v>0</v>
          </cell>
          <cell r="R2338">
            <v>1.2538400000000001</v>
          </cell>
          <cell r="S2338">
            <v>2322390.0234479681</v>
          </cell>
          <cell r="U2338" t="str">
            <v>Electrical energy. (optional heading)</v>
          </cell>
        </row>
        <row r="2339">
          <cell r="C2339" t="str">
            <v>Switzerland|2006|271600</v>
          </cell>
          <cell r="D2339" t="str">
            <v>Switzerland|2006</v>
          </cell>
          <cell r="E2339">
            <v>6</v>
          </cell>
          <cell r="F2339" t="str">
            <v>HS02</v>
          </cell>
          <cell r="G2339" t="str">
            <v>271600</v>
          </cell>
          <cell r="H2339" t="str">
            <v>4</v>
          </cell>
          <cell r="I2339">
            <v>1</v>
          </cell>
          <cell r="J2339">
            <v>1</v>
          </cell>
          <cell r="K2339">
            <v>1</v>
          </cell>
          <cell r="L2339">
            <v>0</v>
          </cell>
          <cell r="M2339">
            <v>0</v>
          </cell>
          <cell r="N2339">
            <v>0</v>
          </cell>
          <cell r="O2339">
            <v>100</v>
          </cell>
          <cell r="P2339">
            <v>0</v>
          </cell>
          <cell r="R2339">
            <v>1.2538400000000001</v>
          </cell>
          <cell r="S2339">
            <v>2322390.0234479681</v>
          </cell>
          <cell r="U2339" t="str">
            <v>Electrical energy</v>
          </cell>
        </row>
        <row r="2340">
          <cell r="D2340" t="str">
            <v>Switzerland|2005</v>
          </cell>
          <cell r="E2340">
            <v>4</v>
          </cell>
          <cell r="F2340" t="str">
            <v>HS02</v>
          </cell>
          <cell r="G2340" t="str">
            <v>2711</v>
          </cell>
          <cell r="H2340" t="str">
            <v>0</v>
          </cell>
          <cell r="I2340">
            <v>7</v>
          </cell>
          <cell r="J2340">
            <v>14</v>
          </cell>
          <cell r="K2340">
            <v>14</v>
          </cell>
          <cell r="L2340">
            <v>0</v>
          </cell>
          <cell r="M2340">
            <v>0</v>
          </cell>
          <cell r="N2340">
            <v>0</v>
          </cell>
          <cell r="O2340">
            <v>100</v>
          </cell>
          <cell r="P2340">
            <v>0</v>
          </cell>
          <cell r="R2340">
            <v>1.24518</v>
          </cell>
          <cell r="S2340">
            <v>837992.51484989549</v>
          </cell>
          <cell r="U2340" t="str">
            <v>Petroleum gases and other gaseous hydrocarbons.</v>
          </cell>
        </row>
        <row r="2341">
          <cell r="C2341" t="str">
            <v>Switzerland|2005|271111</v>
          </cell>
          <cell r="D2341" t="str">
            <v>Switzerland|2005</v>
          </cell>
          <cell r="E2341">
            <v>6</v>
          </cell>
          <cell r="F2341" t="str">
            <v>HS02</v>
          </cell>
          <cell r="G2341" t="str">
            <v>271111</v>
          </cell>
          <cell r="H2341" t="str">
            <v>1</v>
          </cell>
          <cell r="I2341">
            <v>1</v>
          </cell>
          <cell r="J2341">
            <v>2</v>
          </cell>
          <cell r="K2341">
            <v>2</v>
          </cell>
          <cell r="L2341">
            <v>0</v>
          </cell>
          <cell r="M2341">
            <v>0</v>
          </cell>
          <cell r="N2341">
            <v>0</v>
          </cell>
          <cell r="O2341">
            <v>100</v>
          </cell>
          <cell r="P2341">
            <v>0</v>
          </cell>
          <cell r="R2341">
            <v>1.24518</v>
          </cell>
          <cell r="S2341">
            <v>5.7770107561406325</v>
          </cell>
          <cell r="T2341" t="str">
            <v>[$ 23.1 per Kilogram net weight]</v>
          </cell>
          <cell r="U2341" t="str">
            <v>Natural gas, liquefied</v>
          </cell>
        </row>
        <row r="2342">
          <cell r="D2342" t="str">
            <v>Switzerland|2005</v>
          </cell>
          <cell r="E2342">
            <v>6</v>
          </cell>
          <cell r="F2342" t="str">
            <v>HS02</v>
          </cell>
          <cell r="G2342" t="str">
            <v>271112</v>
          </cell>
          <cell r="H2342" t="str">
            <v>0</v>
          </cell>
          <cell r="I2342">
            <v>1</v>
          </cell>
          <cell r="J2342">
            <v>2</v>
          </cell>
          <cell r="K2342">
            <v>2</v>
          </cell>
          <cell r="L2342">
            <v>0</v>
          </cell>
          <cell r="M2342">
            <v>0</v>
          </cell>
          <cell r="N2342">
            <v>0</v>
          </cell>
          <cell r="O2342">
            <v>100</v>
          </cell>
          <cell r="P2342">
            <v>0</v>
          </cell>
          <cell r="R2342">
            <v>1.24518</v>
          </cell>
          <cell r="S2342">
            <v>13894.585005618879</v>
          </cell>
          <cell r="T2342" t="str">
            <v>[$ 0.464 per Kilogram net weight]</v>
          </cell>
          <cell r="U2342" t="str">
            <v>Propane, liquefied</v>
          </cell>
        </row>
        <row r="2343">
          <cell r="D2343" t="str">
            <v>Switzerland|2005</v>
          </cell>
          <cell r="E2343">
            <v>6</v>
          </cell>
          <cell r="F2343" t="str">
            <v>HS02</v>
          </cell>
          <cell r="G2343" t="str">
            <v>271113</v>
          </cell>
          <cell r="H2343" t="str">
            <v>0</v>
          </cell>
          <cell r="I2343">
            <v>1</v>
          </cell>
          <cell r="J2343">
            <v>2</v>
          </cell>
          <cell r="K2343">
            <v>2</v>
          </cell>
          <cell r="L2343">
            <v>0</v>
          </cell>
          <cell r="M2343">
            <v>0</v>
          </cell>
          <cell r="N2343">
            <v>0</v>
          </cell>
          <cell r="O2343">
            <v>100</v>
          </cell>
          <cell r="P2343">
            <v>0</v>
          </cell>
          <cell r="R2343">
            <v>1.24518</v>
          </cell>
          <cell r="S2343">
            <v>9583.3071118959688</v>
          </cell>
          <cell r="T2343" t="str">
            <v>[$ 0.474 per Kilogram net weight]</v>
          </cell>
          <cell r="U2343" t="str">
            <v>Butanes, liquefied (excl. of a purity of &gt;= 95% of N-butane or isobutane)</v>
          </cell>
        </row>
        <row r="2344">
          <cell r="D2344" t="str">
            <v>Switzerland|2005</v>
          </cell>
          <cell r="E2344">
            <v>6</v>
          </cell>
          <cell r="F2344" t="str">
            <v>HS02</v>
          </cell>
          <cell r="G2344" t="str">
            <v>271114</v>
          </cell>
          <cell r="H2344" t="str">
            <v>0</v>
          </cell>
          <cell r="I2344">
            <v>1</v>
          </cell>
          <cell r="J2344">
            <v>2</v>
          </cell>
          <cell r="K2344">
            <v>2</v>
          </cell>
          <cell r="L2344">
            <v>0</v>
          </cell>
          <cell r="M2344">
            <v>0</v>
          </cell>
          <cell r="N2344">
            <v>0</v>
          </cell>
          <cell r="O2344">
            <v>100</v>
          </cell>
          <cell r="P2344">
            <v>0</v>
          </cell>
          <cell r="R2344">
            <v>1.24518</v>
          </cell>
          <cell r="S2344">
            <v>2.7115106758709264</v>
          </cell>
          <cell r="T2344" t="str">
            <v>[$ 90.4 per Kilogram net weight]</v>
          </cell>
          <cell r="U2344" t="str">
            <v>Ethylene, propylene, butylene and butadiene, liquefied (excl. ethylene of a purity of &gt;= 95% and propylene, butylene and butadiene of a purity of &gt;= 90%)</v>
          </cell>
        </row>
        <row r="2345">
          <cell r="D2345" t="str">
            <v>Switzerland|2005</v>
          </cell>
          <cell r="E2345">
            <v>6</v>
          </cell>
          <cell r="F2345" t="str">
            <v>HS02</v>
          </cell>
          <cell r="G2345" t="str">
            <v>271119</v>
          </cell>
          <cell r="H2345" t="str">
            <v>0</v>
          </cell>
          <cell r="I2345">
            <v>1</v>
          </cell>
          <cell r="J2345">
            <v>2</v>
          </cell>
          <cell r="K2345">
            <v>2</v>
          </cell>
          <cell r="L2345">
            <v>0</v>
          </cell>
          <cell r="M2345">
            <v>0</v>
          </cell>
          <cell r="N2345">
            <v>0</v>
          </cell>
          <cell r="O2345">
            <v>100</v>
          </cell>
          <cell r="P2345">
            <v>0</v>
          </cell>
          <cell r="R2345">
            <v>1.24518</v>
          </cell>
          <cell r="S2345">
            <v>1404.9068871407931</v>
          </cell>
          <cell r="T2345" t="str">
            <v>[$ 0.875 per Kilogram net weight]</v>
          </cell>
          <cell r="U2345" t="str">
            <v>Gaseous hydrocarbons, liquefied, n.e.s. (excl. natural gas, propane, butane, ethylene, propylene, butylene and butadiene)</v>
          </cell>
        </row>
        <row r="2346">
          <cell r="C2346" t="str">
            <v>Switzerland|2005|271121</v>
          </cell>
          <cell r="D2346" t="str">
            <v>Switzerland|2005</v>
          </cell>
          <cell r="E2346">
            <v>6</v>
          </cell>
          <cell r="F2346" t="str">
            <v>HS02</v>
          </cell>
          <cell r="G2346" t="str">
            <v>271121</v>
          </cell>
          <cell r="H2346" t="str">
            <v>2</v>
          </cell>
          <cell r="I2346">
            <v>1</v>
          </cell>
          <cell r="J2346">
            <v>2</v>
          </cell>
          <cell r="K2346">
            <v>2</v>
          </cell>
          <cell r="L2346">
            <v>0</v>
          </cell>
          <cell r="M2346">
            <v>0</v>
          </cell>
          <cell r="N2346">
            <v>0</v>
          </cell>
          <cell r="O2346">
            <v>100</v>
          </cell>
          <cell r="P2346">
            <v>0</v>
          </cell>
          <cell r="R2346">
            <v>1.24518</v>
          </cell>
          <cell r="S2346">
            <v>812971.05233584833</v>
          </cell>
          <cell r="T2346" t="str">
            <v>[$ 0.320 per Kilogram net weight]</v>
          </cell>
          <cell r="U2346" t="str">
            <v>Natural gas in gaseous state</v>
          </cell>
        </row>
        <row r="2347">
          <cell r="D2347" t="str">
            <v>Switzerland|2005</v>
          </cell>
          <cell r="E2347">
            <v>6</v>
          </cell>
          <cell r="F2347" t="str">
            <v>HS02</v>
          </cell>
          <cell r="G2347" t="str">
            <v>271129</v>
          </cell>
          <cell r="H2347" t="str">
            <v>0</v>
          </cell>
          <cell r="I2347">
            <v>1</v>
          </cell>
          <cell r="J2347">
            <v>2</v>
          </cell>
          <cell r="K2347">
            <v>2</v>
          </cell>
          <cell r="L2347">
            <v>0</v>
          </cell>
          <cell r="M2347">
            <v>0</v>
          </cell>
          <cell r="N2347">
            <v>0</v>
          </cell>
          <cell r="O2347">
            <v>100</v>
          </cell>
          <cell r="P2347">
            <v>0</v>
          </cell>
          <cell r="R2347">
            <v>1.24518</v>
          </cell>
          <cell r="S2347">
            <v>130.17498795954407</v>
          </cell>
          <cell r="T2347" t="str">
            <v>[$ 7.2 per Kilogram net weight]</v>
          </cell>
          <cell r="U2347" t="str">
            <v>Hydrocarbons in gaseous state, n.e.s. (excl. natural gas)</v>
          </cell>
        </row>
        <row r="2348">
          <cell r="C2348" t="str">
            <v>Switzerland|2005|2716</v>
          </cell>
          <cell r="D2348" t="str">
            <v>Switzerland|2005</v>
          </cell>
          <cell r="E2348">
            <v>4</v>
          </cell>
          <cell r="F2348" t="str">
            <v>HS02</v>
          </cell>
          <cell r="G2348" t="str">
            <v>2716</v>
          </cell>
          <cell r="H2348" t="str">
            <v>3</v>
          </cell>
          <cell r="I2348">
            <v>1</v>
          </cell>
          <cell r="J2348">
            <v>1</v>
          </cell>
          <cell r="K2348">
            <v>1</v>
          </cell>
          <cell r="L2348">
            <v>0</v>
          </cell>
          <cell r="M2348">
            <v>0</v>
          </cell>
          <cell r="N2348">
            <v>0</v>
          </cell>
          <cell r="O2348">
            <v>100</v>
          </cell>
          <cell r="P2348">
            <v>0</v>
          </cell>
          <cell r="R2348">
            <v>1.24518</v>
          </cell>
          <cell r="S2348">
            <v>1752628.5045753731</v>
          </cell>
          <cell r="U2348" t="str">
            <v>Electrical energy. (optional heading)</v>
          </cell>
        </row>
        <row r="2349">
          <cell r="C2349" t="str">
            <v>Switzerland|2005|271600</v>
          </cell>
          <cell r="D2349" t="str">
            <v>Switzerland|2005</v>
          </cell>
          <cell r="E2349">
            <v>6</v>
          </cell>
          <cell r="F2349" t="str">
            <v>HS02</v>
          </cell>
          <cell r="G2349" t="str">
            <v>271600</v>
          </cell>
          <cell r="H2349" t="str">
            <v>4</v>
          </cell>
          <cell r="I2349">
            <v>1</v>
          </cell>
          <cell r="J2349">
            <v>1</v>
          </cell>
          <cell r="K2349">
            <v>1</v>
          </cell>
          <cell r="L2349">
            <v>0</v>
          </cell>
          <cell r="M2349">
            <v>0</v>
          </cell>
          <cell r="N2349">
            <v>0</v>
          </cell>
          <cell r="O2349">
            <v>100</v>
          </cell>
          <cell r="P2349">
            <v>0</v>
          </cell>
          <cell r="R2349">
            <v>1.24518</v>
          </cell>
          <cell r="S2349">
            <v>1752628.5045753731</v>
          </cell>
          <cell r="U2349" t="str">
            <v>Electrical energy</v>
          </cell>
        </row>
        <row r="2350">
          <cell r="D2350" t="str">
            <v>Switzerland|2004</v>
          </cell>
          <cell r="E2350">
            <v>4</v>
          </cell>
          <cell r="F2350" t="str">
            <v>HS02</v>
          </cell>
          <cell r="G2350" t="str">
            <v>2711</v>
          </cell>
          <cell r="H2350" t="str">
            <v>0</v>
          </cell>
          <cell r="I2350">
            <v>7</v>
          </cell>
          <cell r="J2350">
            <v>14</v>
          </cell>
          <cell r="K2350">
            <v>14</v>
          </cell>
          <cell r="L2350">
            <v>0</v>
          </cell>
          <cell r="M2350">
            <v>0</v>
          </cell>
          <cell r="N2350">
            <v>0</v>
          </cell>
          <cell r="O2350">
            <v>100</v>
          </cell>
          <cell r="P2350">
            <v>0</v>
          </cell>
          <cell r="R2350">
            <v>1.2435</v>
          </cell>
          <cell r="S2350">
            <v>750024.45365971513</v>
          </cell>
          <cell r="U2350" t="str">
            <v>Petroleum gases and other gaseous hydrocarbons.</v>
          </cell>
        </row>
        <row r="2351">
          <cell r="C2351" t="str">
            <v>Switzerland|2004|271111</v>
          </cell>
          <cell r="D2351" t="str">
            <v>Switzerland|2004</v>
          </cell>
          <cell r="E2351">
            <v>6</v>
          </cell>
          <cell r="F2351" t="str">
            <v>HS02</v>
          </cell>
          <cell r="G2351" t="str">
            <v>271111</v>
          </cell>
          <cell r="H2351" t="str">
            <v>1</v>
          </cell>
          <cell r="I2351">
            <v>1</v>
          </cell>
          <cell r="J2351">
            <v>2</v>
          </cell>
          <cell r="K2351">
            <v>2</v>
          </cell>
          <cell r="L2351">
            <v>0</v>
          </cell>
          <cell r="M2351">
            <v>0</v>
          </cell>
          <cell r="N2351">
            <v>0</v>
          </cell>
          <cell r="O2351">
            <v>100</v>
          </cell>
          <cell r="P2351">
            <v>0</v>
          </cell>
          <cell r="R2351">
            <v>1.2435</v>
          </cell>
          <cell r="U2351" t="str">
            <v>Natural gas, liquefied</v>
          </cell>
        </row>
        <row r="2352">
          <cell r="D2352" t="str">
            <v>Switzerland|2004</v>
          </cell>
          <cell r="E2352">
            <v>6</v>
          </cell>
          <cell r="F2352" t="str">
            <v>HS02</v>
          </cell>
          <cell r="G2352" t="str">
            <v>271112</v>
          </cell>
          <cell r="H2352" t="str">
            <v>0</v>
          </cell>
          <cell r="I2352">
            <v>1</v>
          </cell>
          <cell r="J2352">
            <v>2</v>
          </cell>
          <cell r="K2352">
            <v>2</v>
          </cell>
          <cell r="L2352">
            <v>0</v>
          </cell>
          <cell r="M2352">
            <v>0</v>
          </cell>
          <cell r="N2352">
            <v>0</v>
          </cell>
          <cell r="O2352">
            <v>100</v>
          </cell>
          <cell r="P2352">
            <v>0</v>
          </cell>
          <cell r="R2352">
            <v>1.2435</v>
          </cell>
          <cell r="S2352">
            <v>8412.8971736854819</v>
          </cell>
          <cell r="T2352" t="str">
            <v>[$ 0.412 per Kilogram net weight]</v>
          </cell>
          <cell r="U2352" t="str">
            <v>Propane, liquefied</v>
          </cell>
        </row>
        <row r="2353">
          <cell r="D2353" t="str">
            <v>Switzerland|2004</v>
          </cell>
          <cell r="E2353">
            <v>6</v>
          </cell>
          <cell r="F2353" t="str">
            <v>HS02</v>
          </cell>
          <cell r="G2353" t="str">
            <v>271113</v>
          </cell>
          <cell r="H2353" t="str">
            <v>0</v>
          </cell>
          <cell r="I2353">
            <v>1</v>
          </cell>
          <cell r="J2353">
            <v>2</v>
          </cell>
          <cell r="K2353">
            <v>2</v>
          </cell>
          <cell r="L2353">
            <v>0</v>
          </cell>
          <cell r="M2353">
            <v>0</v>
          </cell>
          <cell r="N2353">
            <v>0</v>
          </cell>
          <cell r="O2353">
            <v>100</v>
          </cell>
          <cell r="P2353">
            <v>0</v>
          </cell>
          <cell r="R2353">
            <v>1.2435</v>
          </cell>
          <cell r="S2353">
            <v>9542.5460987197057</v>
          </cell>
          <cell r="T2353" t="str">
            <v>[$ 0.401 per Kilogram net weight]</v>
          </cell>
          <cell r="U2353" t="str">
            <v>Butanes, liquefied (excl. of a purity of &gt;= 95% of N-butane or isobutane)</v>
          </cell>
        </row>
        <row r="2354">
          <cell r="D2354" t="str">
            <v>Switzerland|2004</v>
          </cell>
          <cell r="E2354">
            <v>6</v>
          </cell>
          <cell r="F2354" t="str">
            <v>HS02</v>
          </cell>
          <cell r="G2354" t="str">
            <v>271114</v>
          </cell>
          <cell r="H2354" t="str">
            <v>0</v>
          </cell>
          <cell r="I2354">
            <v>1</v>
          </cell>
          <cell r="J2354">
            <v>2</v>
          </cell>
          <cell r="K2354">
            <v>2</v>
          </cell>
          <cell r="L2354">
            <v>0</v>
          </cell>
          <cell r="M2354">
            <v>0</v>
          </cell>
          <cell r="N2354">
            <v>0</v>
          </cell>
          <cell r="O2354">
            <v>100</v>
          </cell>
          <cell r="P2354">
            <v>0</v>
          </cell>
          <cell r="R2354">
            <v>1.2435</v>
          </cell>
          <cell r="S2354">
            <v>15.42394717771157</v>
          </cell>
          <cell r="T2354" t="str">
            <v>[$ 5.1 per Kilogram net weight]</v>
          </cell>
          <cell r="U2354" t="str">
            <v>Ethylene, propylene, butylene and butadiene, liquefied (excl. ethylene of a purity of &gt;= 95% and propylene, butylene and butadiene of a purity of &gt;= 90%)</v>
          </cell>
        </row>
        <row r="2355">
          <cell r="D2355" t="str">
            <v>Switzerland|2004</v>
          </cell>
          <cell r="E2355">
            <v>6</v>
          </cell>
          <cell r="F2355" t="str">
            <v>HS02</v>
          </cell>
          <cell r="G2355" t="str">
            <v>271119</v>
          </cell>
          <cell r="H2355" t="str">
            <v>0</v>
          </cell>
          <cell r="I2355">
            <v>1</v>
          </cell>
          <cell r="J2355">
            <v>2</v>
          </cell>
          <cell r="K2355">
            <v>2</v>
          </cell>
          <cell r="L2355">
            <v>0</v>
          </cell>
          <cell r="M2355">
            <v>0</v>
          </cell>
          <cell r="N2355">
            <v>0</v>
          </cell>
          <cell r="O2355">
            <v>100</v>
          </cell>
          <cell r="P2355">
            <v>0</v>
          </cell>
          <cell r="R2355">
            <v>1.2435</v>
          </cell>
          <cell r="S2355">
            <v>1101.8230131250502</v>
          </cell>
          <cell r="T2355" t="str">
            <v>[$ 0.783 per Kilogram net weight]</v>
          </cell>
          <cell r="U2355" t="str">
            <v>Gaseous hydrocarbons, liquefied, n.e.s. (excl. natural gas, propane, butane, ethylene, propylene, butylene and butadiene)</v>
          </cell>
        </row>
        <row r="2356">
          <cell r="C2356" t="str">
            <v>Switzerland|2004|271121</v>
          </cell>
          <cell r="D2356" t="str">
            <v>Switzerland|2004</v>
          </cell>
          <cell r="E2356">
            <v>6</v>
          </cell>
          <cell r="F2356" t="str">
            <v>HS02</v>
          </cell>
          <cell r="G2356" t="str">
            <v>271121</v>
          </cell>
          <cell r="H2356" t="str">
            <v>2</v>
          </cell>
          <cell r="I2356">
            <v>1</v>
          </cell>
          <cell r="J2356">
            <v>2</v>
          </cell>
          <cell r="K2356">
            <v>2</v>
          </cell>
          <cell r="L2356">
            <v>0</v>
          </cell>
          <cell r="M2356">
            <v>0</v>
          </cell>
          <cell r="N2356">
            <v>0</v>
          </cell>
          <cell r="O2356">
            <v>100</v>
          </cell>
          <cell r="P2356">
            <v>0</v>
          </cell>
          <cell r="R2356">
            <v>1.2435</v>
          </cell>
          <cell r="S2356">
            <v>730826.82985747652</v>
          </cell>
          <cell r="T2356" t="str">
            <v>[$ 0.296 per Kilogram net weight]</v>
          </cell>
          <cell r="U2356" t="str">
            <v>Natural gas in gaseous state</v>
          </cell>
        </row>
        <row r="2357">
          <cell r="D2357" t="str">
            <v>Switzerland|2004</v>
          </cell>
          <cell r="E2357">
            <v>6</v>
          </cell>
          <cell r="F2357" t="str">
            <v>HS02</v>
          </cell>
          <cell r="G2357" t="str">
            <v>271129</v>
          </cell>
          <cell r="H2357" t="str">
            <v>0</v>
          </cell>
          <cell r="I2357">
            <v>1</v>
          </cell>
          <cell r="J2357">
            <v>2</v>
          </cell>
          <cell r="K2357">
            <v>2</v>
          </cell>
          <cell r="L2357">
            <v>0</v>
          </cell>
          <cell r="M2357">
            <v>0</v>
          </cell>
          <cell r="N2357">
            <v>0</v>
          </cell>
          <cell r="O2357">
            <v>100</v>
          </cell>
          <cell r="P2357">
            <v>0</v>
          </cell>
          <cell r="R2357">
            <v>1.2435</v>
          </cell>
          <cell r="S2357">
            <v>124.93356953055802</v>
          </cell>
          <cell r="T2357" t="str">
            <v>[$ 8.3 per Kilogram net weight]</v>
          </cell>
          <cell r="U2357" t="str">
            <v>Hydrocarbons in gaseous state, n.e.s. (excl. natural gas)</v>
          </cell>
        </row>
        <row r="2358">
          <cell r="C2358" t="str">
            <v>Switzerland|2004|2716</v>
          </cell>
          <cell r="D2358" t="str">
            <v>Switzerland|2004</v>
          </cell>
          <cell r="E2358">
            <v>4</v>
          </cell>
          <cell r="F2358" t="str">
            <v>HS02</v>
          </cell>
          <cell r="G2358" t="str">
            <v>2716</v>
          </cell>
          <cell r="H2358" t="str">
            <v>3</v>
          </cell>
          <cell r="I2358">
            <v>1</v>
          </cell>
          <cell r="J2358">
            <v>1</v>
          </cell>
          <cell r="K2358">
            <v>1</v>
          </cell>
          <cell r="L2358">
            <v>0</v>
          </cell>
          <cell r="M2358">
            <v>0</v>
          </cell>
          <cell r="N2358">
            <v>0</v>
          </cell>
          <cell r="O2358">
            <v>100</v>
          </cell>
          <cell r="P2358">
            <v>0</v>
          </cell>
          <cell r="R2358">
            <v>1.2435</v>
          </cell>
          <cell r="S2358">
            <v>1038141.7948305015</v>
          </cell>
          <cell r="U2358" t="str">
            <v>Electrical energy. (optional heading)</v>
          </cell>
        </row>
        <row r="2359">
          <cell r="C2359" t="str">
            <v>Switzerland|2004|271600</v>
          </cell>
          <cell r="D2359" t="str">
            <v>Switzerland|2004</v>
          </cell>
          <cell r="E2359">
            <v>6</v>
          </cell>
          <cell r="F2359" t="str">
            <v>HS02</v>
          </cell>
          <cell r="G2359" t="str">
            <v>271600</v>
          </cell>
          <cell r="H2359" t="str">
            <v>4</v>
          </cell>
          <cell r="I2359">
            <v>1</v>
          </cell>
          <cell r="J2359">
            <v>1</v>
          </cell>
          <cell r="K2359">
            <v>1</v>
          </cell>
          <cell r="L2359">
            <v>0</v>
          </cell>
          <cell r="M2359">
            <v>0</v>
          </cell>
          <cell r="N2359">
            <v>0</v>
          </cell>
          <cell r="O2359">
            <v>100</v>
          </cell>
          <cell r="P2359">
            <v>0</v>
          </cell>
          <cell r="R2359">
            <v>1.2435</v>
          </cell>
          <cell r="S2359">
            <v>1038141.7948305015</v>
          </cell>
          <cell r="T2359" t="str">
            <v>[$ 28.2 per Megawatt-hour (1000 kw/h)]</v>
          </cell>
          <cell r="U2359" t="str">
            <v>Electrical energy</v>
          </cell>
        </row>
        <row r="2360">
          <cell r="D2360" t="str">
            <v>Switzerland|2003</v>
          </cell>
          <cell r="E2360">
            <v>4</v>
          </cell>
          <cell r="F2360" t="str">
            <v>HS02</v>
          </cell>
          <cell r="G2360" t="str">
            <v>2711</v>
          </cell>
          <cell r="H2360" t="str">
            <v>0</v>
          </cell>
          <cell r="I2360">
            <v>7</v>
          </cell>
          <cell r="J2360">
            <v>14</v>
          </cell>
          <cell r="K2360">
            <v>14</v>
          </cell>
          <cell r="L2360">
            <v>0</v>
          </cell>
          <cell r="M2360">
            <v>0</v>
          </cell>
          <cell r="N2360">
            <v>0</v>
          </cell>
          <cell r="O2360">
            <v>100</v>
          </cell>
          <cell r="P2360">
            <v>0</v>
          </cell>
          <cell r="R2360">
            <v>1.3466499999999999</v>
          </cell>
          <cell r="S2360">
            <v>632780.89775005588</v>
          </cell>
          <cell r="U2360" t="str">
            <v>Petroleum gases and other gaseous hydrocarbons.</v>
          </cell>
        </row>
        <row r="2361">
          <cell r="C2361" t="str">
            <v>Switzerland|2003|271111</v>
          </cell>
          <cell r="D2361" t="str">
            <v>Switzerland|2003</v>
          </cell>
          <cell r="E2361">
            <v>6</v>
          </cell>
          <cell r="F2361" t="str">
            <v>HS02</v>
          </cell>
          <cell r="G2361" t="str">
            <v>271111</v>
          </cell>
          <cell r="H2361" t="str">
            <v>1</v>
          </cell>
          <cell r="I2361">
            <v>1</v>
          </cell>
          <cell r="J2361">
            <v>2</v>
          </cell>
          <cell r="K2361">
            <v>2</v>
          </cell>
          <cell r="L2361">
            <v>0</v>
          </cell>
          <cell r="M2361">
            <v>0</v>
          </cell>
          <cell r="N2361">
            <v>0</v>
          </cell>
          <cell r="O2361">
            <v>100</v>
          </cell>
          <cell r="P2361">
            <v>0</v>
          </cell>
          <cell r="R2361">
            <v>1.3466499999999999</v>
          </cell>
          <cell r="S2361">
            <v>0.42102918244597903</v>
          </cell>
          <cell r="T2361" t="str">
            <v>[$ 84.2 per Kilogram net weight]</v>
          </cell>
          <cell r="U2361" t="str">
            <v>Natural gas, liquefied</v>
          </cell>
        </row>
        <row r="2362">
          <cell r="D2362" t="str">
            <v>Switzerland|2003</v>
          </cell>
          <cell r="E2362">
            <v>6</v>
          </cell>
          <cell r="F2362" t="str">
            <v>HS02</v>
          </cell>
          <cell r="G2362" t="str">
            <v>271112</v>
          </cell>
          <cell r="H2362" t="str">
            <v>0</v>
          </cell>
          <cell r="I2362">
            <v>1</v>
          </cell>
          <cell r="J2362">
            <v>2</v>
          </cell>
          <cell r="K2362">
            <v>2</v>
          </cell>
          <cell r="L2362">
            <v>0</v>
          </cell>
          <cell r="M2362">
            <v>0</v>
          </cell>
          <cell r="N2362">
            <v>0</v>
          </cell>
          <cell r="O2362">
            <v>100</v>
          </cell>
          <cell r="P2362">
            <v>0</v>
          </cell>
          <cell r="R2362">
            <v>1.3466499999999999</v>
          </cell>
          <cell r="S2362">
            <v>10706.659983663771</v>
          </cell>
          <cell r="T2362" t="str">
            <v>[$ 0.327 per Kilogram net weight]</v>
          </cell>
          <cell r="U2362" t="str">
            <v>Propane, liquefied</v>
          </cell>
        </row>
        <row r="2363">
          <cell r="D2363" t="str">
            <v>Switzerland|2003</v>
          </cell>
          <cell r="E2363">
            <v>6</v>
          </cell>
          <cell r="F2363" t="str">
            <v>HS02</v>
          </cell>
          <cell r="G2363" t="str">
            <v>271113</v>
          </cell>
          <cell r="H2363" t="str">
            <v>0</v>
          </cell>
          <cell r="I2363">
            <v>1</v>
          </cell>
          <cell r="J2363">
            <v>2</v>
          </cell>
          <cell r="K2363">
            <v>2</v>
          </cell>
          <cell r="L2363">
            <v>0</v>
          </cell>
          <cell r="M2363">
            <v>0</v>
          </cell>
          <cell r="N2363">
            <v>0</v>
          </cell>
          <cell r="O2363">
            <v>100</v>
          </cell>
          <cell r="P2363">
            <v>0</v>
          </cell>
          <cell r="R2363">
            <v>1.3466499999999999</v>
          </cell>
          <cell r="S2363">
            <v>2887.1404173164028</v>
          </cell>
          <cell r="T2363" t="str">
            <v>[$ 0.430 per Kilogram net weight]</v>
          </cell>
          <cell r="U2363" t="str">
            <v>Butanes, liquefied (excl. of a purity of &gt;= 95% of N-butane or isobutane)</v>
          </cell>
        </row>
        <row r="2364">
          <cell r="D2364" t="str">
            <v>Switzerland|2003</v>
          </cell>
          <cell r="E2364">
            <v>6</v>
          </cell>
          <cell r="F2364" t="str">
            <v>HS02</v>
          </cell>
          <cell r="G2364" t="str">
            <v>271114</v>
          </cell>
          <cell r="H2364" t="str">
            <v>0</v>
          </cell>
          <cell r="I2364">
            <v>1</v>
          </cell>
          <cell r="J2364">
            <v>2</v>
          </cell>
          <cell r="K2364">
            <v>2</v>
          </cell>
          <cell r="L2364">
            <v>0</v>
          </cell>
          <cell r="M2364">
            <v>0</v>
          </cell>
          <cell r="N2364">
            <v>0</v>
          </cell>
          <cell r="O2364">
            <v>100</v>
          </cell>
          <cell r="P2364">
            <v>0</v>
          </cell>
          <cell r="R2364">
            <v>1.3466499999999999</v>
          </cell>
          <cell r="S2364">
            <v>7.4923888022573699</v>
          </cell>
          <cell r="T2364" t="str">
            <v>[$ 2.7 per Kilogram net weight]</v>
          </cell>
          <cell r="U2364" t="str">
            <v>Ethylene, propylene, butylene and butadiene, liquefied (excl. ethylene of a purity of &gt;= 95% and propylene, butylene and butadiene of a purity of &gt;= 90%)</v>
          </cell>
        </row>
        <row r="2365">
          <cell r="D2365" t="str">
            <v>Switzerland|2003</v>
          </cell>
          <cell r="E2365">
            <v>6</v>
          </cell>
          <cell r="F2365" t="str">
            <v>HS02</v>
          </cell>
          <cell r="G2365" t="str">
            <v>271119</v>
          </cell>
          <cell r="H2365" t="str">
            <v>0</v>
          </cell>
          <cell r="I2365">
            <v>1</v>
          </cell>
          <cell r="J2365">
            <v>2</v>
          </cell>
          <cell r="K2365">
            <v>2</v>
          </cell>
          <cell r="L2365">
            <v>0</v>
          </cell>
          <cell r="M2365">
            <v>0</v>
          </cell>
          <cell r="N2365">
            <v>0</v>
          </cell>
          <cell r="O2365">
            <v>100</v>
          </cell>
          <cell r="P2365">
            <v>0</v>
          </cell>
          <cell r="R2365">
            <v>1.3466499999999999</v>
          </cell>
          <cell r="S2365">
            <v>1204.4672161580156</v>
          </cell>
          <cell r="T2365" t="str">
            <v>[$ 0.775 per Kilogram net weight]</v>
          </cell>
          <cell r="U2365" t="str">
            <v>Gaseous hydrocarbons, liquefied, n.e.s. (excl. natural gas, propane, butane, ethylene, propylene, butylene and butadiene)</v>
          </cell>
        </row>
        <row r="2366">
          <cell r="C2366" t="str">
            <v>Switzerland|2003|271121</v>
          </cell>
          <cell r="D2366" t="str">
            <v>Switzerland|2003</v>
          </cell>
          <cell r="E2366">
            <v>6</v>
          </cell>
          <cell r="F2366" t="str">
            <v>HS02</v>
          </cell>
          <cell r="G2366" t="str">
            <v>271121</v>
          </cell>
          <cell r="H2366" t="str">
            <v>2</v>
          </cell>
          <cell r="I2366">
            <v>1</v>
          </cell>
          <cell r="J2366">
            <v>2</v>
          </cell>
          <cell r="K2366">
            <v>2</v>
          </cell>
          <cell r="L2366">
            <v>0</v>
          </cell>
          <cell r="M2366">
            <v>0</v>
          </cell>
          <cell r="N2366">
            <v>0</v>
          </cell>
          <cell r="O2366">
            <v>100</v>
          </cell>
          <cell r="P2366">
            <v>0</v>
          </cell>
          <cell r="R2366">
            <v>1.3466499999999999</v>
          </cell>
          <cell r="S2366">
            <v>617871.8304002377</v>
          </cell>
          <cell r="T2366" t="str">
            <v>[$ 0.262 per Kilogram net weight]</v>
          </cell>
          <cell r="U2366" t="str">
            <v>Natural gas in gaseous state</v>
          </cell>
        </row>
        <row r="2367">
          <cell r="D2367" t="str">
            <v>Switzerland|2003</v>
          </cell>
          <cell r="E2367">
            <v>6</v>
          </cell>
          <cell r="F2367" t="str">
            <v>HS02</v>
          </cell>
          <cell r="G2367" t="str">
            <v>271129</v>
          </cell>
          <cell r="H2367" t="str">
            <v>0</v>
          </cell>
          <cell r="I2367">
            <v>1</v>
          </cell>
          <cell r="J2367">
            <v>2</v>
          </cell>
          <cell r="K2367">
            <v>2</v>
          </cell>
          <cell r="L2367">
            <v>0</v>
          </cell>
          <cell r="M2367">
            <v>0</v>
          </cell>
          <cell r="N2367">
            <v>0</v>
          </cell>
          <cell r="O2367">
            <v>100</v>
          </cell>
          <cell r="P2367">
            <v>0</v>
          </cell>
          <cell r="R2367">
            <v>1.3466499999999999</v>
          </cell>
          <cell r="S2367">
            <v>102.88631469518083</v>
          </cell>
          <cell r="T2367" t="str">
            <v>[$ 6.8 per Kilogram net weight]</v>
          </cell>
          <cell r="U2367" t="str">
            <v>Hydrocarbons in gaseous state, n.e.s. (excl. natural gas)</v>
          </cell>
        </row>
        <row r="2368">
          <cell r="C2368" t="str">
            <v>Switzerland|2003|2716</v>
          </cell>
          <cell r="D2368" t="str">
            <v>Switzerland|2003</v>
          </cell>
          <cell r="E2368">
            <v>4</v>
          </cell>
          <cell r="F2368" t="str">
            <v>HS02</v>
          </cell>
          <cell r="G2368" t="str">
            <v>2716</v>
          </cell>
          <cell r="H2368" t="str">
            <v>3</v>
          </cell>
          <cell r="I2368">
            <v>1</v>
          </cell>
          <cell r="J2368">
            <v>1</v>
          </cell>
          <cell r="K2368">
            <v>1</v>
          </cell>
          <cell r="L2368">
            <v>0</v>
          </cell>
          <cell r="M2368">
            <v>0</v>
          </cell>
          <cell r="N2368">
            <v>0</v>
          </cell>
          <cell r="O2368">
            <v>100</v>
          </cell>
          <cell r="P2368">
            <v>0</v>
          </cell>
          <cell r="R2368">
            <v>1.3466499999999999</v>
          </cell>
          <cell r="S2368">
            <v>1007496.7980990569</v>
          </cell>
          <cell r="U2368" t="str">
            <v>Electrical energy. (optional heading)</v>
          </cell>
        </row>
        <row r="2369">
          <cell r="C2369" t="str">
            <v>Switzerland|2003|271600</v>
          </cell>
          <cell r="D2369" t="str">
            <v>Switzerland|2003</v>
          </cell>
          <cell r="E2369">
            <v>6</v>
          </cell>
          <cell r="F2369" t="str">
            <v>HS02</v>
          </cell>
          <cell r="G2369" t="str">
            <v>271600</v>
          </cell>
          <cell r="H2369" t="str">
            <v>4</v>
          </cell>
          <cell r="I2369">
            <v>1</v>
          </cell>
          <cell r="J2369">
            <v>1</v>
          </cell>
          <cell r="K2369">
            <v>1</v>
          </cell>
          <cell r="L2369">
            <v>0</v>
          </cell>
          <cell r="M2369">
            <v>0</v>
          </cell>
          <cell r="N2369">
            <v>0</v>
          </cell>
          <cell r="O2369">
            <v>100</v>
          </cell>
          <cell r="P2369">
            <v>0</v>
          </cell>
          <cell r="R2369">
            <v>1.3466499999999999</v>
          </cell>
          <cell r="S2369">
            <v>1007496.7980990569</v>
          </cell>
          <cell r="U2369" t="str">
            <v>Electrical energy</v>
          </cell>
        </row>
        <row r="2370">
          <cell r="D2370" t="str">
            <v>Switzerland|2002</v>
          </cell>
          <cell r="E2370">
            <v>4</v>
          </cell>
          <cell r="F2370" t="str">
            <v>HS02</v>
          </cell>
          <cell r="G2370" t="str">
            <v>2711</v>
          </cell>
          <cell r="H2370" t="str">
            <v>0</v>
          </cell>
          <cell r="I2370">
            <v>7</v>
          </cell>
          <cell r="J2370">
            <v>14</v>
          </cell>
          <cell r="K2370">
            <v>14</v>
          </cell>
          <cell r="L2370">
            <v>0</v>
          </cell>
          <cell r="M2370">
            <v>0</v>
          </cell>
          <cell r="N2370">
            <v>0</v>
          </cell>
          <cell r="O2370">
            <v>100</v>
          </cell>
          <cell r="P2370">
            <v>0</v>
          </cell>
          <cell r="R2370">
            <v>1.5586100000000001</v>
          </cell>
          <cell r="S2370">
            <v>515432.34441165143</v>
          </cell>
          <cell r="U2370" t="str">
            <v>Petroleum gases and other gaseous hydrocarbons.</v>
          </cell>
        </row>
        <row r="2371">
          <cell r="C2371" t="str">
            <v>Switzerland|2002|271111</v>
          </cell>
          <cell r="D2371" t="str">
            <v>Switzerland|2002</v>
          </cell>
          <cell r="E2371">
            <v>6</v>
          </cell>
          <cell r="F2371" t="str">
            <v>HS02</v>
          </cell>
          <cell r="G2371" t="str">
            <v>271111</v>
          </cell>
          <cell r="H2371" t="str">
            <v>1</v>
          </cell>
          <cell r="I2371">
            <v>1</v>
          </cell>
          <cell r="J2371">
            <v>2</v>
          </cell>
          <cell r="K2371">
            <v>2</v>
          </cell>
          <cell r="L2371">
            <v>0</v>
          </cell>
          <cell r="M2371">
            <v>0</v>
          </cell>
          <cell r="N2371">
            <v>0</v>
          </cell>
          <cell r="O2371">
            <v>100</v>
          </cell>
          <cell r="P2371">
            <v>0</v>
          </cell>
          <cell r="R2371">
            <v>1.5586100000000001</v>
          </cell>
          <cell r="S2371">
            <v>0.19248043115616578</v>
          </cell>
          <cell r="T2371" t="str">
            <v>[$ 14.8 per Kilogram net weight]</v>
          </cell>
          <cell r="U2371" t="str">
            <v>Natural gas, liquefied</v>
          </cell>
        </row>
        <row r="2372">
          <cell r="D2372" t="str">
            <v>Switzerland|2002</v>
          </cell>
          <cell r="E2372">
            <v>6</v>
          </cell>
          <cell r="F2372" t="str">
            <v>HS02</v>
          </cell>
          <cell r="G2372" t="str">
            <v>271112</v>
          </cell>
          <cell r="H2372" t="str">
            <v>0</v>
          </cell>
          <cell r="I2372">
            <v>1</v>
          </cell>
          <cell r="J2372">
            <v>2</v>
          </cell>
          <cell r="K2372">
            <v>2</v>
          </cell>
          <cell r="L2372">
            <v>0</v>
          </cell>
          <cell r="M2372">
            <v>0</v>
          </cell>
          <cell r="N2372">
            <v>0</v>
          </cell>
          <cell r="O2372">
            <v>100</v>
          </cell>
          <cell r="P2372">
            <v>0</v>
          </cell>
          <cell r="R2372">
            <v>1.5586100000000001</v>
          </cell>
          <cell r="S2372">
            <v>5766.2055691004753</v>
          </cell>
          <cell r="T2372" t="str">
            <v>[$ 0.231 per Kilogram net weight]</v>
          </cell>
          <cell r="U2372" t="str">
            <v>Propane, liquefied</v>
          </cell>
        </row>
        <row r="2373">
          <cell r="D2373" t="str">
            <v>Switzerland|2002</v>
          </cell>
          <cell r="E2373">
            <v>6</v>
          </cell>
          <cell r="F2373" t="str">
            <v>HS02</v>
          </cell>
          <cell r="G2373" t="str">
            <v>271113</v>
          </cell>
          <cell r="H2373" t="str">
            <v>0</v>
          </cell>
          <cell r="I2373">
            <v>1</v>
          </cell>
          <cell r="J2373">
            <v>2</v>
          </cell>
          <cell r="K2373">
            <v>2</v>
          </cell>
          <cell r="L2373">
            <v>0</v>
          </cell>
          <cell r="M2373">
            <v>0</v>
          </cell>
          <cell r="N2373">
            <v>0</v>
          </cell>
          <cell r="O2373">
            <v>100</v>
          </cell>
          <cell r="P2373">
            <v>0</v>
          </cell>
          <cell r="R2373">
            <v>1.5586100000000001</v>
          </cell>
          <cell r="S2373">
            <v>4663.7803156679074</v>
          </cell>
          <cell r="T2373" t="str">
            <v>[$ 0.334 per Kilogram net weight]</v>
          </cell>
          <cell r="U2373" t="str">
            <v>Butanes, liquefied (excl. of a purity of &gt;= 95% of N-butane or isobutane)</v>
          </cell>
        </row>
        <row r="2374">
          <cell r="D2374" t="str">
            <v>Switzerland|2002</v>
          </cell>
          <cell r="E2374">
            <v>6</v>
          </cell>
          <cell r="F2374" t="str">
            <v>HS02</v>
          </cell>
          <cell r="G2374" t="str">
            <v>271114</v>
          </cell>
          <cell r="H2374" t="str">
            <v>0</v>
          </cell>
          <cell r="I2374">
            <v>1</v>
          </cell>
          <cell r="J2374">
            <v>2</v>
          </cell>
          <cell r="K2374">
            <v>2</v>
          </cell>
          <cell r="L2374">
            <v>0</v>
          </cell>
          <cell r="M2374">
            <v>0</v>
          </cell>
          <cell r="N2374">
            <v>0</v>
          </cell>
          <cell r="O2374">
            <v>100</v>
          </cell>
          <cell r="P2374">
            <v>0</v>
          </cell>
          <cell r="R2374">
            <v>1.5586100000000001</v>
          </cell>
          <cell r="S2374">
            <v>4.3904786346721414</v>
          </cell>
          <cell r="T2374" t="str">
            <v>[$ 3.1 per Kilogram net weight]</v>
          </cell>
          <cell r="U2374" t="str">
            <v>Ethylene, propylene, butylene and butadiene, liquefied (excl. ethylene of a purity of &gt;= 95% and propylene, butylene and butadiene of a purity of &gt;= 90%)</v>
          </cell>
        </row>
        <row r="2375">
          <cell r="D2375" t="str">
            <v>Switzerland|2002</v>
          </cell>
          <cell r="E2375">
            <v>6</v>
          </cell>
          <cell r="F2375" t="str">
            <v>HS02</v>
          </cell>
          <cell r="G2375" t="str">
            <v>271119</v>
          </cell>
          <cell r="H2375" t="str">
            <v>0</v>
          </cell>
          <cell r="I2375">
            <v>1</v>
          </cell>
          <cell r="J2375">
            <v>2</v>
          </cell>
          <cell r="K2375">
            <v>2</v>
          </cell>
          <cell r="L2375">
            <v>0</v>
          </cell>
          <cell r="M2375">
            <v>0</v>
          </cell>
          <cell r="N2375">
            <v>0</v>
          </cell>
          <cell r="O2375">
            <v>100</v>
          </cell>
          <cell r="P2375">
            <v>0</v>
          </cell>
          <cell r="R2375">
            <v>1.5586100000000001</v>
          </cell>
          <cell r="S2375">
            <v>761.2318747593996</v>
          </cell>
          <cell r="T2375" t="str">
            <v>[$ 0.539 per Kilogram net weight]</v>
          </cell>
          <cell r="U2375" t="str">
            <v>Gaseous hydrocarbons, liquefied, n.e.s. (excl. natural gas, propane, butane, ethylene, propylene, butylene and butadiene)</v>
          </cell>
        </row>
        <row r="2376">
          <cell r="C2376" t="str">
            <v>Switzerland|2002|271121</v>
          </cell>
          <cell r="D2376" t="str">
            <v>Switzerland|2002</v>
          </cell>
          <cell r="E2376">
            <v>6</v>
          </cell>
          <cell r="F2376" t="str">
            <v>HS02</v>
          </cell>
          <cell r="G2376" t="str">
            <v>271121</v>
          </cell>
          <cell r="H2376" t="str">
            <v>2</v>
          </cell>
          <cell r="I2376">
            <v>1</v>
          </cell>
          <cell r="J2376">
            <v>2</v>
          </cell>
          <cell r="K2376">
            <v>2</v>
          </cell>
          <cell r="L2376">
            <v>0</v>
          </cell>
          <cell r="M2376">
            <v>0</v>
          </cell>
          <cell r="N2376">
            <v>0</v>
          </cell>
          <cell r="O2376">
            <v>100</v>
          </cell>
          <cell r="P2376">
            <v>0</v>
          </cell>
          <cell r="R2376">
            <v>1.5586100000000001</v>
          </cell>
          <cell r="S2376">
            <v>504161.7098678301</v>
          </cell>
          <cell r="T2376" t="str">
            <v>[$ 0.217 per Kilogram net weight]</v>
          </cell>
          <cell r="U2376" t="str">
            <v>Natural gas in gaseous state</v>
          </cell>
        </row>
        <row r="2377">
          <cell r="D2377" t="str">
            <v>Switzerland|2002</v>
          </cell>
          <cell r="E2377">
            <v>6</v>
          </cell>
          <cell r="F2377" t="str">
            <v>HS02</v>
          </cell>
          <cell r="G2377" t="str">
            <v>271129</v>
          </cell>
          <cell r="H2377" t="str">
            <v>0</v>
          </cell>
          <cell r="I2377">
            <v>1</v>
          </cell>
          <cell r="J2377">
            <v>2</v>
          </cell>
          <cell r="K2377">
            <v>2</v>
          </cell>
          <cell r="L2377">
            <v>0</v>
          </cell>
          <cell r="M2377">
            <v>0</v>
          </cell>
          <cell r="N2377">
            <v>0</v>
          </cell>
          <cell r="O2377">
            <v>100</v>
          </cell>
          <cell r="P2377">
            <v>0</v>
          </cell>
          <cell r="R2377">
            <v>1.5586100000000001</v>
          </cell>
          <cell r="S2377">
            <v>74.833825227768514</v>
          </cell>
          <cell r="T2377" t="str">
            <v>[$ 5.5 per Kilogram net weight]</v>
          </cell>
          <cell r="U2377" t="str">
            <v>Hydrocarbons in gaseous state, n.e.s. (excl. natural gas)</v>
          </cell>
        </row>
        <row r="2378">
          <cell r="C2378" t="str">
            <v>Switzerland|2002|2716</v>
          </cell>
          <cell r="D2378" t="str">
            <v>Switzerland|2002</v>
          </cell>
          <cell r="E2378">
            <v>4</v>
          </cell>
          <cell r="F2378" t="str">
            <v>HS02</v>
          </cell>
          <cell r="G2378" t="str">
            <v>2716</v>
          </cell>
          <cell r="H2378" t="str">
            <v>3</v>
          </cell>
          <cell r="I2378">
            <v>1</v>
          </cell>
          <cell r="J2378">
            <v>1</v>
          </cell>
          <cell r="K2378">
            <v>1</v>
          </cell>
          <cell r="L2378">
            <v>0</v>
          </cell>
          <cell r="M2378">
            <v>0</v>
          </cell>
          <cell r="N2378">
            <v>0</v>
          </cell>
          <cell r="O2378">
            <v>100</v>
          </cell>
          <cell r="P2378">
            <v>0</v>
          </cell>
          <cell r="R2378">
            <v>1.5586100000000001</v>
          </cell>
          <cell r="S2378">
            <v>954654.93199024745</v>
          </cell>
          <cell r="U2378" t="str">
            <v>Electrical energy. (optional heading)</v>
          </cell>
        </row>
        <row r="2379">
          <cell r="C2379" t="str">
            <v>Switzerland|2002|271600</v>
          </cell>
          <cell r="D2379" t="str">
            <v>Switzerland|2002</v>
          </cell>
          <cell r="E2379">
            <v>6</v>
          </cell>
          <cell r="F2379" t="str">
            <v>HS02</v>
          </cell>
          <cell r="G2379" t="str">
            <v>271600</v>
          </cell>
          <cell r="H2379" t="str">
            <v>4</v>
          </cell>
          <cell r="I2379">
            <v>1</v>
          </cell>
          <cell r="J2379">
            <v>1</v>
          </cell>
          <cell r="K2379">
            <v>1</v>
          </cell>
          <cell r="L2379">
            <v>0</v>
          </cell>
          <cell r="M2379">
            <v>0</v>
          </cell>
          <cell r="N2379">
            <v>0</v>
          </cell>
          <cell r="O2379">
            <v>100</v>
          </cell>
          <cell r="P2379">
            <v>0</v>
          </cell>
          <cell r="R2379">
            <v>1.5586100000000001</v>
          </cell>
          <cell r="S2379">
            <v>954654.93199024745</v>
          </cell>
          <cell r="U2379" t="str">
            <v>Electrical energy</v>
          </cell>
        </row>
        <row r="2380">
          <cell r="D2380" t="str">
            <v>Switzerland|2001</v>
          </cell>
          <cell r="E2380">
            <v>4</v>
          </cell>
          <cell r="F2380" t="str">
            <v>HS96</v>
          </cell>
          <cell r="G2380" t="str">
            <v>2711</v>
          </cell>
          <cell r="H2380" t="str">
            <v>0</v>
          </cell>
          <cell r="I2380">
            <v>7</v>
          </cell>
          <cell r="J2380">
            <v>14</v>
          </cell>
          <cell r="K2380">
            <v>14</v>
          </cell>
          <cell r="L2380">
            <v>0</v>
          </cell>
          <cell r="M2380">
            <v>0</v>
          </cell>
          <cell r="N2380">
            <v>0</v>
          </cell>
          <cell r="O2380">
            <v>100</v>
          </cell>
          <cell r="P2380">
            <v>0</v>
          </cell>
          <cell r="R2380">
            <v>1.6876100000000001</v>
          </cell>
          <cell r="S2380">
            <v>532816.05597059173</v>
          </cell>
          <cell r="U2380" t="str">
            <v>Petroleum gases and other gaseous hydrocarbons.</v>
          </cell>
        </row>
        <row r="2381">
          <cell r="C2381" t="str">
            <v>Switzerland|2001|271111</v>
          </cell>
          <cell r="D2381" t="str">
            <v>Switzerland|2001</v>
          </cell>
          <cell r="E2381">
            <v>6</v>
          </cell>
          <cell r="F2381" t="str">
            <v>HS96</v>
          </cell>
          <cell r="G2381" t="str">
            <v>271111</v>
          </cell>
          <cell r="H2381" t="str">
            <v>1</v>
          </cell>
          <cell r="I2381">
            <v>1</v>
          </cell>
          <cell r="J2381">
            <v>2</v>
          </cell>
          <cell r="K2381">
            <v>2</v>
          </cell>
          <cell r="L2381">
            <v>0</v>
          </cell>
          <cell r="M2381">
            <v>0</v>
          </cell>
          <cell r="N2381">
            <v>0</v>
          </cell>
          <cell r="O2381">
            <v>100</v>
          </cell>
          <cell r="P2381">
            <v>0</v>
          </cell>
          <cell r="R2381">
            <v>1.6876100000000001</v>
          </cell>
          <cell r="S2381">
            <v>0.27273805288746589</v>
          </cell>
          <cell r="T2381" t="str">
            <v>[$ 5.1 per Kilogram net weight]</v>
          </cell>
          <cell r="U2381" t="str">
            <v>Natural gas, liquefied</v>
          </cell>
        </row>
        <row r="2382">
          <cell r="D2382" t="str">
            <v>Switzerland|2001</v>
          </cell>
          <cell r="E2382">
            <v>6</v>
          </cell>
          <cell r="F2382" t="str">
            <v>HS96</v>
          </cell>
          <cell r="G2382" t="str">
            <v>271112</v>
          </cell>
          <cell r="H2382" t="str">
            <v>0</v>
          </cell>
          <cell r="I2382">
            <v>1</v>
          </cell>
          <cell r="J2382">
            <v>2</v>
          </cell>
          <cell r="K2382">
            <v>2</v>
          </cell>
          <cell r="L2382">
            <v>0</v>
          </cell>
          <cell r="M2382">
            <v>0</v>
          </cell>
          <cell r="N2382">
            <v>0</v>
          </cell>
          <cell r="O2382">
            <v>100</v>
          </cell>
          <cell r="P2382">
            <v>0</v>
          </cell>
          <cell r="R2382">
            <v>1.6876100000000001</v>
          </cell>
          <cell r="S2382">
            <v>8191.9020514644844</v>
          </cell>
          <cell r="T2382" t="str">
            <v>[$ 0.261 per Kilogram net weight]</v>
          </cell>
          <cell r="U2382" t="str">
            <v>Propane, liquefied</v>
          </cell>
        </row>
        <row r="2383">
          <cell r="D2383" t="str">
            <v>Switzerland|2001</v>
          </cell>
          <cell r="E2383">
            <v>6</v>
          </cell>
          <cell r="F2383" t="str">
            <v>HS96</v>
          </cell>
          <cell r="G2383" t="str">
            <v>271113</v>
          </cell>
          <cell r="H2383" t="str">
            <v>0</v>
          </cell>
          <cell r="I2383">
            <v>1</v>
          </cell>
          <cell r="J2383">
            <v>2</v>
          </cell>
          <cell r="K2383">
            <v>2</v>
          </cell>
          <cell r="L2383">
            <v>0</v>
          </cell>
          <cell r="M2383">
            <v>0</v>
          </cell>
          <cell r="N2383">
            <v>0</v>
          </cell>
          <cell r="O2383">
            <v>100</v>
          </cell>
          <cell r="P2383">
            <v>0</v>
          </cell>
          <cell r="R2383">
            <v>1.6876100000000001</v>
          </cell>
          <cell r="S2383">
            <v>2262.2987074587927</v>
          </cell>
          <cell r="T2383" t="str">
            <v>[$ 0.345 per Kilogram net weight]</v>
          </cell>
          <cell r="U2383" t="str">
            <v>Butanes, liquefied (excl. of a purity of &gt;= 95% of N-butane or isobutane)</v>
          </cell>
        </row>
        <row r="2384">
          <cell r="D2384" t="str">
            <v>Switzerland|2001</v>
          </cell>
          <cell r="E2384">
            <v>6</v>
          </cell>
          <cell r="F2384" t="str">
            <v>HS96</v>
          </cell>
          <cell r="G2384" t="str">
            <v>271114</v>
          </cell>
          <cell r="H2384" t="str">
            <v>0</v>
          </cell>
          <cell r="I2384">
            <v>1</v>
          </cell>
          <cell r="J2384">
            <v>2</v>
          </cell>
          <cell r="K2384">
            <v>2</v>
          </cell>
          <cell r="L2384">
            <v>0</v>
          </cell>
          <cell r="M2384">
            <v>0</v>
          </cell>
          <cell r="N2384">
            <v>0</v>
          </cell>
          <cell r="O2384">
            <v>100</v>
          </cell>
          <cell r="P2384">
            <v>0</v>
          </cell>
          <cell r="R2384">
            <v>1.6876100000000001</v>
          </cell>
          <cell r="S2384">
            <v>0.79153326218427589</v>
          </cell>
          <cell r="T2384" t="str">
            <v>[$ 16.5 per Kilogram net weight]</v>
          </cell>
          <cell r="U2384" t="str">
            <v>Ethylene, propylene, butylene and butadiene, liquefied (excl. ethylene of a purity of &gt;= 95% and propylene, butylene and butadiene of a purity of &gt;= 90%)</v>
          </cell>
        </row>
        <row r="2385">
          <cell r="D2385" t="str">
            <v>Switzerland|2001</v>
          </cell>
          <cell r="E2385">
            <v>6</v>
          </cell>
          <cell r="F2385" t="str">
            <v>HS96</v>
          </cell>
          <cell r="G2385" t="str">
            <v>271119</v>
          </cell>
          <cell r="H2385" t="str">
            <v>0</v>
          </cell>
          <cell r="I2385">
            <v>1</v>
          </cell>
          <cell r="J2385">
            <v>2</v>
          </cell>
          <cell r="K2385">
            <v>2</v>
          </cell>
          <cell r="L2385">
            <v>0</v>
          </cell>
          <cell r="M2385">
            <v>0</v>
          </cell>
          <cell r="N2385">
            <v>0</v>
          </cell>
          <cell r="O2385">
            <v>100</v>
          </cell>
          <cell r="P2385">
            <v>0</v>
          </cell>
          <cell r="R2385">
            <v>1.6876100000000001</v>
          </cell>
          <cell r="S2385">
            <v>704.54761057749306</v>
          </cell>
          <cell r="T2385" t="str">
            <v>[$ 0.553 per Kilogram net weight]</v>
          </cell>
          <cell r="U2385" t="str">
            <v>Gaseous hydrocarbons, liquefied, n.e.s. (excl. natural gas, propane, butane, ethylene, propylene, butylene and butadiene)</v>
          </cell>
        </row>
        <row r="2386">
          <cell r="C2386" t="str">
            <v>Switzerland|2001|271121</v>
          </cell>
          <cell r="D2386" t="str">
            <v>Switzerland|2001</v>
          </cell>
          <cell r="E2386">
            <v>6</v>
          </cell>
          <cell r="F2386" t="str">
            <v>HS96</v>
          </cell>
          <cell r="G2386" t="str">
            <v>271121</v>
          </cell>
          <cell r="H2386" t="str">
            <v>2</v>
          </cell>
          <cell r="I2386">
            <v>1</v>
          </cell>
          <cell r="J2386">
            <v>2</v>
          </cell>
          <cell r="K2386">
            <v>2</v>
          </cell>
          <cell r="L2386">
            <v>0</v>
          </cell>
          <cell r="M2386">
            <v>0</v>
          </cell>
          <cell r="N2386">
            <v>0</v>
          </cell>
          <cell r="O2386">
            <v>100</v>
          </cell>
          <cell r="P2386">
            <v>0</v>
          </cell>
          <cell r="R2386">
            <v>1.6876100000000001</v>
          </cell>
          <cell r="S2386">
            <v>521590.50812285073</v>
          </cell>
          <cell r="T2386" t="str">
            <v>[$ 0.234 per Kilogram net weight]</v>
          </cell>
          <cell r="U2386" t="str">
            <v>Natural gas in gaseous state</v>
          </cell>
        </row>
        <row r="2387">
          <cell r="D2387" t="str">
            <v>Switzerland|2001</v>
          </cell>
          <cell r="E2387">
            <v>6</v>
          </cell>
          <cell r="F2387" t="str">
            <v>HS96</v>
          </cell>
          <cell r="G2387" t="str">
            <v>271129</v>
          </cell>
          <cell r="H2387" t="str">
            <v>0</v>
          </cell>
          <cell r="I2387">
            <v>1</v>
          </cell>
          <cell r="J2387">
            <v>2</v>
          </cell>
          <cell r="K2387">
            <v>2</v>
          </cell>
          <cell r="L2387">
            <v>0</v>
          </cell>
          <cell r="M2387">
            <v>0</v>
          </cell>
          <cell r="N2387">
            <v>0</v>
          </cell>
          <cell r="O2387">
            <v>100</v>
          </cell>
          <cell r="P2387">
            <v>0</v>
          </cell>
          <cell r="R2387">
            <v>1.6876100000000001</v>
          </cell>
          <cell r="S2387">
            <v>65.735206925174907</v>
          </cell>
          <cell r="T2387" t="str">
            <v>[$ 3.9 per Kilogram net weight]</v>
          </cell>
          <cell r="U2387" t="str">
            <v>Hydrocarbons in gaseous state, n.e.s. (excl. natural gas)</v>
          </cell>
        </row>
        <row r="2388">
          <cell r="C2388" t="str">
            <v>Switzerland|2001|2716</v>
          </cell>
          <cell r="D2388" t="str">
            <v>Switzerland|2001</v>
          </cell>
          <cell r="E2388">
            <v>4</v>
          </cell>
          <cell r="F2388" t="str">
            <v>HS96</v>
          </cell>
          <cell r="G2388" t="str">
            <v>2716</v>
          </cell>
          <cell r="H2388" t="str">
            <v>3</v>
          </cell>
          <cell r="I2388">
            <v>1</v>
          </cell>
          <cell r="J2388">
            <v>1</v>
          </cell>
          <cell r="K2388">
            <v>1</v>
          </cell>
          <cell r="L2388">
            <v>0</v>
          </cell>
          <cell r="M2388">
            <v>0</v>
          </cell>
          <cell r="N2388">
            <v>0</v>
          </cell>
          <cell r="O2388">
            <v>100</v>
          </cell>
          <cell r="P2388">
            <v>0</v>
          </cell>
          <cell r="R2388">
            <v>1.6876100000000001</v>
          </cell>
          <cell r="U2388" t="str">
            <v>Electrical energy. (optional heading)</v>
          </cell>
        </row>
        <row r="2389">
          <cell r="C2389" t="str">
            <v>Switzerland|2001|271600</v>
          </cell>
          <cell r="D2389" t="str">
            <v>Switzerland|2001</v>
          </cell>
          <cell r="E2389">
            <v>6</v>
          </cell>
          <cell r="F2389" t="str">
            <v>HS96</v>
          </cell>
          <cell r="G2389" t="str">
            <v>271600</v>
          </cell>
          <cell r="H2389" t="str">
            <v>4</v>
          </cell>
          <cell r="I2389">
            <v>1</v>
          </cell>
          <cell r="J2389">
            <v>1</v>
          </cell>
          <cell r="K2389">
            <v>1</v>
          </cell>
          <cell r="L2389">
            <v>0</v>
          </cell>
          <cell r="M2389">
            <v>0</v>
          </cell>
          <cell r="N2389">
            <v>0</v>
          </cell>
          <cell r="O2389">
            <v>100</v>
          </cell>
          <cell r="P2389">
            <v>0</v>
          </cell>
          <cell r="R2389">
            <v>1.6876100000000001</v>
          </cell>
          <cell r="U2389" t="str">
            <v>Electrical energy</v>
          </cell>
        </row>
        <row r="2390">
          <cell r="D2390" t="str">
            <v>Switzerland|2000</v>
          </cell>
          <cell r="E2390">
            <v>4</v>
          </cell>
          <cell r="F2390" t="str">
            <v>HS96</v>
          </cell>
          <cell r="G2390" t="str">
            <v>2711</v>
          </cell>
          <cell r="H2390" t="str">
            <v>0</v>
          </cell>
          <cell r="I2390">
            <v>7</v>
          </cell>
          <cell r="J2390">
            <v>14</v>
          </cell>
          <cell r="K2390">
            <v>14</v>
          </cell>
          <cell r="L2390">
            <v>0</v>
          </cell>
          <cell r="M2390">
            <v>0</v>
          </cell>
          <cell r="N2390">
            <v>0</v>
          </cell>
          <cell r="O2390">
            <v>100</v>
          </cell>
          <cell r="P2390">
            <v>0</v>
          </cell>
          <cell r="R2390">
            <v>1.6888399999999999</v>
          </cell>
          <cell r="S2390">
            <v>388117.94326661149</v>
          </cell>
          <cell r="U2390" t="str">
            <v>Petroleum gases and other gaseous hydrocarbons.</v>
          </cell>
        </row>
        <row r="2391">
          <cell r="C2391" t="str">
            <v>Switzerland|2000|271111</v>
          </cell>
          <cell r="D2391" t="str">
            <v>Switzerland|2000</v>
          </cell>
          <cell r="E2391">
            <v>6</v>
          </cell>
          <cell r="F2391" t="str">
            <v>HS96</v>
          </cell>
          <cell r="G2391" t="str">
            <v>271111</v>
          </cell>
          <cell r="H2391" t="str">
            <v>1</v>
          </cell>
          <cell r="I2391">
            <v>1</v>
          </cell>
          <cell r="J2391">
            <v>2</v>
          </cell>
          <cell r="K2391">
            <v>2</v>
          </cell>
          <cell r="L2391">
            <v>0</v>
          </cell>
          <cell r="M2391">
            <v>0</v>
          </cell>
          <cell r="N2391">
            <v>0</v>
          </cell>
          <cell r="O2391">
            <v>100</v>
          </cell>
          <cell r="P2391">
            <v>0</v>
          </cell>
          <cell r="R2391">
            <v>1.6888399999999999</v>
          </cell>
          <cell r="S2391">
            <v>0.18417624067274666</v>
          </cell>
          <cell r="T2391" t="str">
            <v>[$ 3.1 per Kilogram net weight]</v>
          </cell>
          <cell r="U2391" t="str">
            <v>Natural gas, liquefied</v>
          </cell>
        </row>
        <row r="2392">
          <cell r="D2392" t="str">
            <v>Switzerland|2000</v>
          </cell>
          <cell r="E2392">
            <v>6</v>
          </cell>
          <cell r="F2392" t="str">
            <v>HS96</v>
          </cell>
          <cell r="G2392" t="str">
            <v>271112</v>
          </cell>
          <cell r="H2392" t="str">
            <v>0</v>
          </cell>
          <cell r="I2392">
            <v>1</v>
          </cell>
          <cell r="J2392">
            <v>2</v>
          </cell>
          <cell r="K2392">
            <v>2</v>
          </cell>
          <cell r="L2392">
            <v>0</v>
          </cell>
          <cell r="M2392">
            <v>0</v>
          </cell>
          <cell r="N2392">
            <v>0</v>
          </cell>
          <cell r="O2392">
            <v>100</v>
          </cell>
          <cell r="P2392">
            <v>0</v>
          </cell>
          <cell r="R2392">
            <v>1.6888399999999999</v>
          </cell>
          <cell r="S2392">
            <v>8497.4096884993487</v>
          </cell>
          <cell r="T2392" t="str">
            <v>[$ 0.310 per Kilogram net weight]</v>
          </cell>
          <cell r="U2392" t="str">
            <v>Propane, liquefied</v>
          </cell>
        </row>
        <row r="2393">
          <cell r="D2393" t="str">
            <v>Switzerland|2000</v>
          </cell>
          <cell r="E2393">
            <v>6</v>
          </cell>
          <cell r="F2393" t="str">
            <v>HS96</v>
          </cell>
          <cell r="G2393" t="str">
            <v>271113</v>
          </cell>
          <cell r="H2393" t="str">
            <v>0</v>
          </cell>
          <cell r="I2393">
            <v>1</v>
          </cell>
          <cell r="J2393">
            <v>2</v>
          </cell>
          <cell r="K2393">
            <v>2</v>
          </cell>
          <cell r="L2393">
            <v>0</v>
          </cell>
          <cell r="M2393">
            <v>0</v>
          </cell>
          <cell r="N2393">
            <v>0</v>
          </cell>
          <cell r="O2393">
            <v>100</v>
          </cell>
          <cell r="P2393">
            <v>0</v>
          </cell>
          <cell r="R2393">
            <v>1.6888399999999999</v>
          </cell>
          <cell r="S2393">
            <v>1761.306407674997</v>
          </cell>
          <cell r="T2393" t="str">
            <v>[$ 0.578 per Kilogram net weight]</v>
          </cell>
          <cell r="U2393" t="str">
            <v>Butanes, liquefied (excl. of a purity of &gt;= 95% of N-butane or isobutane)</v>
          </cell>
        </row>
        <row r="2394">
          <cell r="D2394" t="str">
            <v>Switzerland|2000</v>
          </cell>
          <cell r="E2394">
            <v>6</v>
          </cell>
          <cell r="F2394" t="str">
            <v>HS96</v>
          </cell>
          <cell r="G2394" t="str">
            <v>271114</v>
          </cell>
          <cell r="H2394" t="str">
            <v>0</v>
          </cell>
          <cell r="I2394">
            <v>1</v>
          </cell>
          <cell r="J2394">
            <v>2</v>
          </cell>
          <cell r="K2394">
            <v>2</v>
          </cell>
          <cell r="L2394">
            <v>0</v>
          </cell>
          <cell r="M2394">
            <v>0</v>
          </cell>
          <cell r="N2394">
            <v>0</v>
          </cell>
          <cell r="O2394">
            <v>100</v>
          </cell>
          <cell r="P2394">
            <v>0</v>
          </cell>
          <cell r="R2394">
            <v>1.6888399999999999</v>
          </cell>
          <cell r="S2394">
            <v>53.200284259149583</v>
          </cell>
          <cell r="T2394" t="str">
            <v>[$ 7.7 per Kilogram net weight]</v>
          </cell>
          <cell r="U2394" t="str">
            <v>Ethylene, propylene, butylene and butadiene, liquefied (excl. ethylene of a purity of &gt;= 95% and propylene, butylene and butadiene of a purity of &gt;= 90%)</v>
          </cell>
        </row>
        <row r="2395">
          <cell r="D2395" t="str">
            <v>Switzerland|2000</v>
          </cell>
          <cell r="E2395">
            <v>6</v>
          </cell>
          <cell r="F2395" t="str">
            <v>HS96</v>
          </cell>
          <cell r="G2395" t="str">
            <v>271119</v>
          </cell>
          <cell r="H2395" t="str">
            <v>0</v>
          </cell>
          <cell r="I2395">
            <v>1</v>
          </cell>
          <cell r="J2395">
            <v>2</v>
          </cell>
          <cell r="K2395">
            <v>2</v>
          </cell>
          <cell r="L2395">
            <v>0</v>
          </cell>
          <cell r="M2395">
            <v>0</v>
          </cell>
          <cell r="N2395">
            <v>0</v>
          </cell>
          <cell r="O2395">
            <v>100</v>
          </cell>
          <cell r="P2395">
            <v>0</v>
          </cell>
          <cell r="R2395">
            <v>1.6888399999999999</v>
          </cell>
          <cell r="S2395">
            <v>572.96695487385989</v>
          </cell>
          <cell r="T2395" t="str">
            <v>[$ 0.480 per Kilogram net weight]</v>
          </cell>
          <cell r="U2395" t="str">
            <v>Gaseous hydrocarbons, liquefied, n.e.s. (excl. natural gas, propane, butane, ethylene, propylene, butylene and butadiene)</v>
          </cell>
        </row>
        <row r="2396">
          <cell r="C2396" t="str">
            <v>Switzerland|2000|271121</v>
          </cell>
          <cell r="D2396" t="str">
            <v>Switzerland|2000</v>
          </cell>
          <cell r="E2396">
            <v>6</v>
          </cell>
          <cell r="F2396" t="str">
            <v>HS96</v>
          </cell>
          <cell r="G2396" t="str">
            <v>271121</v>
          </cell>
          <cell r="H2396" t="str">
            <v>2</v>
          </cell>
          <cell r="I2396">
            <v>1</v>
          </cell>
          <cell r="J2396">
            <v>2</v>
          </cell>
          <cell r="K2396">
            <v>2</v>
          </cell>
          <cell r="L2396">
            <v>0</v>
          </cell>
          <cell r="M2396">
            <v>0</v>
          </cell>
          <cell r="N2396">
            <v>0</v>
          </cell>
          <cell r="O2396">
            <v>100</v>
          </cell>
          <cell r="P2396">
            <v>0</v>
          </cell>
          <cell r="R2396">
            <v>1.6888399999999999</v>
          </cell>
          <cell r="S2396">
            <v>377144.78502901818</v>
          </cell>
          <cell r="T2396" t="str">
            <v>[$ 0.169 per Kilogram net weight]</v>
          </cell>
          <cell r="U2396" t="str">
            <v>Natural gas in gaseous state</v>
          </cell>
        </row>
        <row r="2397">
          <cell r="D2397" t="str">
            <v>Switzerland|2000</v>
          </cell>
          <cell r="E2397">
            <v>6</v>
          </cell>
          <cell r="F2397" t="str">
            <v>HS96</v>
          </cell>
          <cell r="G2397" t="str">
            <v>271129</v>
          </cell>
          <cell r="H2397" t="str">
            <v>0</v>
          </cell>
          <cell r="I2397">
            <v>1</v>
          </cell>
          <cell r="J2397">
            <v>2</v>
          </cell>
          <cell r="K2397">
            <v>2</v>
          </cell>
          <cell r="L2397">
            <v>0</v>
          </cell>
          <cell r="M2397">
            <v>0</v>
          </cell>
          <cell r="N2397">
            <v>0</v>
          </cell>
          <cell r="O2397">
            <v>100</v>
          </cell>
          <cell r="P2397">
            <v>0</v>
          </cell>
          <cell r="R2397">
            <v>1.6888399999999999</v>
          </cell>
          <cell r="S2397">
            <v>88.090726045244594</v>
          </cell>
          <cell r="T2397" t="str">
            <v>[$ 4.3 per Kilogram net weight]</v>
          </cell>
          <cell r="U2397" t="str">
            <v>Hydrocarbons in gaseous state, n.e.s. (excl. natural gas)</v>
          </cell>
        </row>
        <row r="2398">
          <cell r="C2398" t="str">
            <v>Switzerland|2000|2716</v>
          </cell>
          <cell r="D2398" t="str">
            <v>Switzerland|2000</v>
          </cell>
          <cell r="E2398">
            <v>4</v>
          </cell>
          <cell r="F2398" t="str">
            <v>HS96</v>
          </cell>
          <cell r="G2398" t="str">
            <v>2716</v>
          </cell>
          <cell r="H2398" t="str">
            <v>3</v>
          </cell>
          <cell r="I2398">
            <v>1</v>
          </cell>
          <cell r="J2398">
            <v>1</v>
          </cell>
          <cell r="K2398">
            <v>1</v>
          </cell>
          <cell r="L2398">
            <v>0</v>
          </cell>
          <cell r="M2398">
            <v>0</v>
          </cell>
          <cell r="N2398">
            <v>0</v>
          </cell>
          <cell r="O2398">
            <v>100</v>
          </cell>
          <cell r="P2398">
            <v>0</v>
          </cell>
          <cell r="R2398">
            <v>1.6888399999999999</v>
          </cell>
          <cell r="U2398" t="str">
            <v>Electrical energy. (optional heading)</v>
          </cell>
        </row>
        <row r="2399">
          <cell r="C2399" t="str">
            <v>Switzerland|2000|271600</v>
          </cell>
          <cell r="D2399" t="str">
            <v>Switzerland|2000</v>
          </cell>
          <cell r="E2399">
            <v>6</v>
          </cell>
          <cell r="F2399" t="str">
            <v>HS96</v>
          </cell>
          <cell r="G2399" t="str">
            <v>271600</v>
          </cell>
          <cell r="H2399" t="str">
            <v>4</v>
          </cell>
          <cell r="I2399">
            <v>1</v>
          </cell>
          <cell r="J2399">
            <v>1</v>
          </cell>
          <cell r="K2399">
            <v>1</v>
          </cell>
          <cell r="L2399">
            <v>0</v>
          </cell>
          <cell r="M2399">
            <v>0</v>
          </cell>
          <cell r="N2399">
            <v>0</v>
          </cell>
          <cell r="O2399">
            <v>100</v>
          </cell>
          <cell r="P2399">
            <v>0</v>
          </cell>
          <cell r="R2399">
            <v>1.6888399999999999</v>
          </cell>
          <cell r="U2399" t="str">
            <v>Electrical energy</v>
          </cell>
        </row>
        <row r="2400">
          <cell r="D2400" t="str">
            <v>Switzerland|1999</v>
          </cell>
          <cell r="E2400">
            <v>4</v>
          </cell>
          <cell r="F2400" t="str">
            <v>HS96</v>
          </cell>
          <cell r="G2400" t="str">
            <v>2711</v>
          </cell>
          <cell r="H2400" t="str">
            <v>0</v>
          </cell>
          <cell r="I2400">
            <v>7</v>
          </cell>
          <cell r="J2400">
            <v>14</v>
          </cell>
          <cell r="K2400">
            <v>14</v>
          </cell>
          <cell r="L2400">
            <v>0</v>
          </cell>
          <cell r="M2400">
            <v>0</v>
          </cell>
          <cell r="N2400">
            <v>0</v>
          </cell>
          <cell r="O2400">
            <v>100</v>
          </cell>
          <cell r="P2400">
            <v>0</v>
          </cell>
          <cell r="R2400">
            <v>1.5021599999999999</v>
          </cell>
          <cell r="S2400">
            <v>310137.95301790111</v>
          </cell>
          <cell r="U2400" t="str">
            <v>Petroleum gases and other gaseous hydrocarbons.</v>
          </cell>
        </row>
        <row r="2401">
          <cell r="C2401" t="str">
            <v>Switzerland|1999|271111</v>
          </cell>
          <cell r="D2401" t="str">
            <v>Switzerland|1999</v>
          </cell>
          <cell r="E2401">
            <v>6</v>
          </cell>
          <cell r="F2401" t="str">
            <v>HS96</v>
          </cell>
          <cell r="G2401" t="str">
            <v>271111</v>
          </cell>
          <cell r="H2401" t="str">
            <v>1</v>
          </cell>
          <cell r="I2401">
            <v>1</v>
          </cell>
          <cell r="J2401">
            <v>2</v>
          </cell>
          <cell r="K2401">
            <v>2</v>
          </cell>
          <cell r="L2401">
            <v>0</v>
          </cell>
          <cell r="M2401">
            <v>0</v>
          </cell>
          <cell r="N2401">
            <v>0</v>
          </cell>
          <cell r="O2401">
            <v>100</v>
          </cell>
          <cell r="P2401">
            <v>0</v>
          </cell>
          <cell r="R2401">
            <v>1.5021599999999999</v>
          </cell>
          <cell r="S2401">
            <v>4.1205829506887603</v>
          </cell>
          <cell r="T2401" t="str">
            <v>[$ 22.6 per Kilogram net weight]</v>
          </cell>
          <cell r="U2401" t="str">
            <v>Natural gas, liquefied</v>
          </cell>
        </row>
        <row r="2402">
          <cell r="D2402" t="str">
            <v>Switzerland|1999</v>
          </cell>
          <cell r="E2402">
            <v>6</v>
          </cell>
          <cell r="F2402" t="str">
            <v>HS96</v>
          </cell>
          <cell r="G2402" t="str">
            <v>271112</v>
          </cell>
          <cell r="H2402" t="str">
            <v>0</v>
          </cell>
          <cell r="I2402">
            <v>1</v>
          </cell>
          <cell r="J2402">
            <v>2</v>
          </cell>
          <cell r="K2402">
            <v>2</v>
          </cell>
          <cell r="L2402">
            <v>0</v>
          </cell>
          <cell r="M2402">
            <v>0</v>
          </cell>
          <cell r="N2402">
            <v>0</v>
          </cell>
          <cell r="O2402">
            <v>100</v>
          </cell>
          <cell r="P2402">
            <v>0</v>
          </cell>
          <cell r="R2402">
            <v>1.5021599999999999</v>
          </cell>
          <cell r="S2402">
            <v>5486.8683037199708</v>
          </cell>
          <cell r="T2402" t="str">
            <v>[$ 0.195 per Kilogram net weight]</v>
          </cell>
          <cell r="U2402" t="str">
            <v>Propane, liquefied</v>
          </cell>
        </row>
        <row r="2403">
          <cell r="D2403" t="str">
            <v>Switzerland|1999</v>
          </cell>
          <cell r="E2403">
            <v>6</v>
          </cell>
          <cell r="F2403" t="str">
            <v>HS96</v>
          </cell>
          <cell r="G2403" t="str">
            <v>271113</v>
          </cell>
          <cell r="H2403" t="str">
            <v>0</v>
          </cell>
          <cell r="I2403">
            <v>1</v>
          </cell>
          <cell r="J2403">
            <v>2</v>
          </cell>
          <cell r="K2403">
            <v>2</v>
          </cell>
          <cell r="L2403">
            <v>0</v>
          </cell>
          <cell r="M2403">
            <v>0</v>
          </cell>
          <cell r="N2403">
            <v>0</v>
          </cell>
          <cell r="O2403">
            <v>100</v>
          </cell>
          <cell r="P2403">
            <v>0</v>
          </cell>
          <cell r="R2403">
            <v>1.5021599999999999</v>
          </cell>
          <cell r="S2403">
            <v>1535.7356757835896</v>
          </cell>
          <cell r="T2403" t="str">
            <v>[$ 0.640 per Kilogram net weight]</v>
          </cell>
          <cell r="U2403" t="str">
            <v>Butanes, liquefied (excl. of a purity of &gt;= 95% of N-butane or isobutane)</v>
          </cell>
        </row>
        <row r="2404">
          <cell r="D2404" t="str">
            <v>Switzerland|1999</v>
          </cell>
          <cell r="E2404">
            <v>6</v>
          </cell>
          <cell r="F2404" t="str">
            <v>HS96</v>
          </cell>
          <cell r="G2404" t="str">
            <v>271114</v>
          </cell>
          <cell r="H2404" t="str">
            <v>0</v>
          </cell>
          <cell r="I2404">
            <v>1</v>
          </cell>
          <cell r="J2404">
            <v>2</v>
          </cell>
          <cell r="K2404">
            <v>2</v>
          </cell>
          <cell r="L2404">
            <v>0</v>
          </cell>
          <cell r="M2404">
            <v>0</v>
          </cell>
          <cell r="N2404">
            <v>0</v>
          </cell>
          <cell r="O2404">
            <v>100</v>
          </cell>
          <cell r="P2404">
            <v>0</v>
          </cell>
          <cell r="R2404">
            <v>1.5021599999999999</v>
          </cell>
          <cell r="S2404">
            <v>25.032275237905104</v>
          </cell>
          <cell r="T2404" t="str">
            <v>[$ 5.2 per Kilogram net weight]</v>
          </cell>
          <cell r="U2404" t="str">
            <v>Ethylene, propylene, butylene and butadiene, liquefied (excl. ethylene of a purity of &gt;= 95% and propylene, butylene and butadiene of a purity of &gt;= 90%)</v>
          </cell>
        </row>
        <row r="2405">
          <cell r="D2405" t="str">
            <v>Switzerland|1999</v>
          </cell>
          <cell r="E2405">
            <v>6</v>
          </cell>
          <cell r="F2405" t="str">
            <v>HS96</v>
          </cell>
          <cell r="G2405" t="str">
            <v>271119</v>
          </cell>
          <cell r="H2405" t="str">
            <v>0</v>
          </cell>
          <cell r="I2405">
            <v>1</v>
          </cell>
          <cell r="J2405">
            <v>2</v>
          </cell>
          <cell r="K2405">
            <v>2</v>
          </cell>
          <cell r="L2405">
            <v>0</v>
          </cell>
          <cell r="M2405">
            <v>0</v>
          </cell>
          <cell r="N2405">
            <v>0</v>
          </cell>
          <cell r="O2405">
            <v>100</v>
          </cell>
          <cell r="P2405">
            <v>0</v>
          </cell>
          <cell r="R2405">
            <v>1.5021599999999999</v>
          </cell>
          <cell r="S2405">
            <v>558.48539295933995</v>
          </cell>
          <cell r="T2405" t="str">
            <v>[$ 0.461 per Kilogram net weight]</v>
          </cell>
          <cell r="U2405" t="str">
            <v>Gaseous hydrocarbons, liquefied, n.e.s. (excl. natural gas, propane, butane, ethylene, propylene, butylene and butadiene)</v>
          </cell>
        </row>
        <row r="2406">
          <cell r="C2406" t="str">
            <v>Switzerland|1999|271121</v>
          </cell>
          <cell r="D2406" t="str">
            <v>Switzerland|1999</v>
          </cell>
          <cell r="E2406">
            <v>6</v>
          </cell>
          <cell r="F2406" t="str">
            <v>HS96</v>
          </cell>
          <cell r="G2406" t="str">
            <v>271121</v>
          </cell>
          <cell r="H2406" t="str">
            <v>2</v>
          </cell>
          <cell r="I2406">
            <v>1</v>
          </cell>
          <cell r="J2406">
            <v>2</v>
          </cell>
          <cell r="K2406">
            <v>2</v>
          </cell>
          <cell r="L2406">
            <v>0</v>
          </cell>
          <cell r="M2406">
            <v>0</v>
          </cell>
          <cell r="N2406">
            <v>0</v>
          </cell>
          <cell r="O2406">
            <v>100</v>
          </cell>
          <cell r="P2406">
            <v>0</v>
          </cell>
          <cell r="R2406">
            <v>1.5021599999999999</v>
          </cell>
          <cell r="S2406">
            <v>302411.1798762228</v>
          </cell>
          <cell r="T2406" t="str">
            <v>[$ 0.140 per Kilogram net weight]</v>
          </cell>
          <cell r="U2406" t="str">
            <v>Natural gas in gaseous state</v>
          </cell>
        </row>
        <row r="2407">
          <cell r="D2407" t="str">
            <v>Switzerland|1999</v>
          </cell>
          <cell r="E2407">
            <v>6</v>
          </cell>
          <cell r="F2407" t="str">
            <v>HS96</v>
          </cell>
          <cell r="G2407" t="str">
            <v>271129</v>
          </cell>
          <cell r="H2407" t="str">
            <v>0</v>
          </cell>
          <cell r="I2407">
            <v>1</v>
          </cell>
          <cell r="J2407">
            <v>2</v>
          </cell>
          <cell r="K2407">
            <v>2</v>
          </cell>
          <cell r="L2407">
            <v>0</v>
          </cell>
          <cell r="M2407">
            <v>0</v>
          </cell>
          <cell r="N2407">
            <v>0</v>
          </cell>
          <cell r="O2407">
            <v>100</v>
          </cell>
          <cell r="P2407">
            <v>0</v>
          </cell>
          <cell r="R2407">
            <v>1.5021599999999999</v>
          </cell>
          <cell r="S2407">
            <v>116.53091102681842</v>
          </cell>
          <cell r="T2407" t="str">
            <v>[$ 7.3 per Kilogram net weight]</v>
          </cell>
          <cell r="U2407" t="str">
            <v>Hydrocarbons in gaseous state, n.e.s. (excl. natural gas)</v>
          </cell>
        </row>
        <row r="2408">
          <cell r="C2408" t="str">
            <v>Switzerland|1999|2716</v>
          </cell>
          <cell r="D2408" t="str">
            <v>Switzerland|1999</v>
          </cell>
          <cell r="E2408">
            <v>4</v>
          </cell>
          <cell r="F2408" t="str">
            <v>HS96</v>
          </cell>
          <cell r="G2408" t="str">
            <v>2716</v>
          </cell>
          <cell r="H2408" t="str">
            <v>3</v>
          </cell>
          <cell r="I2408">
            <v>1</v>
          </cell>
          <cell r="J2408">
            <v>1</v>
          </cell>
          <cell r="K2408">
            <v>1</v>
          </cell>
          <cell r="L2408">
            <v>0</v>
          </cell>
          <cell r="M2408">
            <v>0</v>
          </cell>
          <cell r="N2408">
            <v>0</v>
          </cell>
          <cell r="O2408">
            <v>100</v>
          </cell>
          <cell r="P2408">
            <v>0</v>
          </cell>
          <cell r="R2408">
            <v>1.5021599999999999</v>
          </cell>
          <cell r="U2408" t="str">
            <v>Electrical energy. (optional heading)</v>
          </cell>
        </row>
        <row r="2409">
          <cell r="C2409" t="str">
            <v>Switzerland|1999|271600</v>
          </cell>
          <cell r="D2409" t="str">
            <v>Switzerland|1999</v>
          </cell>
          <cell r="E2409">
            <v>6</v>
          </cell>
          <cell r="F2409" t="str">
            <v>HS96</v>
          </cell>
          <cell r="G2409" t="str">
            <v>271600</v>
          </cell>
          <cell r="H2409" t="str">
            <v>4</v>
          </cell>
          <cell r="I2409">
            <v>1</v>
          </cell>
          <cell r="J2409">
            <v>1</v>
          </cell>
          <cell r="K2409">
            <v>1</v>
          </cell>
          <cell r="L2409">
            <v>0</v>
          </cell>
          <cell r="M2409">
            <v>0</v>
          </cell>
          <cell r="N2409">
            <v>0</v>
          </cell>
          <cell r="O2409">
            <v>100</v>
          </cell>
          <cell r="P2409">
            <v>0</v>
          </cell>
          <cell r="R2409">
            <v>1.5021599999999999</v>
          </cell>
          <cell r="U2409" t="str">
            <v>Electrical energy</v>
          </cell>
        </row>
        <row r="2410">
          <cell r="D2410" t="str">
            <v>Switzerland|1998</v>
          </cell>
          <cell r="E2410">
            <v>4</v>
          </cell>
          <cell r="F2410" t="str">
            <v>HS96</v>
          </cell>
          <cell r="G2410" t="str">
            <v>2711</v>
          </cell>
          <cell r="H2410" t="str">
            <v>0</v>
          </cell>
          <cell r="I2410">
            <v>7</v>
          </cell>
          <cell r="J2410">
            <v>14</v>
          </cell>
          <cell r="K2410">
            <v>14</v>
          </cell>
          <cell r="L2410">
            <v>0</v>
          </cell>
          <cell r="M2410">
            <v>0</v>
          </cell>
          <cell r="N2410">
            <v>0</v>
          </cell>
          <cell r="O2410">
            <v>100</v>
          </cell>
          <cell r="P2410">
            <v>0</v>
          </cell>
          <cell r="R2410">
            <v>1.44981</v>
          </cell>
          <cell r="S2410">
            <v>378342.04211253027</v>
          </cell>
          <cell r="U2410" t="str">
            <v>Petroleum gases and other gaseous hydrocarbons.</v>
          </cell>
        </row>
        <row r="2411">
          <cell r="C2411" t="str">
            <v>Switzerland|1998|271111</v>
          </cell>
          <cell r="D2411" t="str">
            <v>Switzerland|1998</v>
          </cell>
          <cell r="E2411">
            <v>6</v>
          </cell>
          <cell r="F2411" t="str">
            <v>HS96</v>
          </cell>
          <cell r="G2411" t="str">
            <v>271111</v>
          </cell>
          <cell r="H2411" t="str">
            <v>1</v>
          </cell>
          <cell r="I2411">
            <v>1</v>
          </cell>
          <cell r="J2411">
            <v>2</v>
          </cell>
          <cell r="K2411">
            <v>2</v>
          </cell>
          <cell r="L2411">
            <v>0</v>
          </cell>
          <cell r="M2411">
            <v>0</v>
          </cell>
          <cell r="N2411">
            <v>0</v>
          </cell>
          <cell r="O2411">
            <v>100</v>
          </cell>
          <cell r="P2411">
            <v>0</v>
          </cell>
          <cell r="R2411">
            <v>1.44981</v>
          </cell>
          <cell r="S2411">
            <v>20.124266482568174</v>
          </cell>
          <cell r="T2411" t="str">
            <v>[$ 2.5 per Kilogram net weight]</v>
          </cell>
          <cell r="U2411" t="str">
            <v>Natural gas, liquefied</v>
          </cell>
        </row>
        <row r="2412">
          <cell r="D2412" t="str">
            <v>Switzerland|1998</v>
          </cell>
          <cell r="E2412">
            <v>6</v>
          </cell>
          <cell r="F2412" t="str">
            <v>HS96</v>
          </cell>
          <cell r="G2412" t="str">
            <v>271112</v>
          </cell>
          <cell r="H2412" t="str">
            <v>0</v>
          </cell>
          <cell r="I2412">
            <v>1</v>
          </cell>
          <cell r="J2412">
            <v>2</v>
          </cell>
          <cell r="K2412">
            <v>2</v>
          </cell>
          <cell r="L2412">
            <v>0</v>
          </cell>
          <cell r="M2412">
            <v>0</v>
          </cell>
          <cell r="N2412">
            <v>0</v>
          </cell>
          <cell r="O2412">
            <v>100</v>
          </cell>
          <cell r="P2412">
            <v>0</v>
          </cell>
          <cell r="R2412">
            <v>1.44981</v>
          </cell>
          <cell r="S2412">
            <v>5896.6738004832596</v>
          </cell>
          <cell r="T2412" t="str">
            <v>[$ 0.219 per Kilogram net weight]</v>
          </cell>
          <cell r="U2412" t="str">
            <v>Propane, liquefied</v>
          </cell>
        </row>
        <row r="2413">
          <cell r="D2413" t="str">
            <v>Switzerland|1998</v>
          </cell>
          <cell r="E2413">
            <v>6</v>
          </cell>
          <cell r="F2413" t="str">
            <v>HS96</v>
          </cell>
          <cell r="G2413" t="str">
            <v>271113</v>
          </cell>
          <cell r="H2413" t="str">
            <v>0</v>
          </cell>
          <cell r="I2413">
            <v>1</v>
          </cell>
          <cell r="J2413">
            <v>2</v>
          </cell>
          <cell r="K2413">
            <v>2</v>
          </cell>
          <cell r="L2413">
            <v>0</v>
          </cell>
          <cell r="M2413">
            <v>0</v>
          </cell>
          <cell r="N2413">
            <v>0</v>
          </cell>
          <cell r="O2413">
            <v>100</v>
          </cell>
          <cell r="P2413">
            <v>0</v>
          </cell>
          <cell r="R2413">
            <v>1.44981</v>
          </cell>
          <cell r="S2413">
            <v>1662.2002071108045</v>
          </cell>
          <cell r="T2413" t="str">
            <v>[$ 0.508 per Kilogram net weight]</v>
          </cell>
          <cell r="U2413" t="str">
            <v>Butanes, liquefied (excl. of a purity of &gt;= 95% of N-butane or isobutane)</v>
          </cell>
        </row>
        <row r="2414">
          <cell r="D2414" t="str">
            <v>Switzerland|1998</v>
          </cell>
          <cell r="E2414">
            <v>6</v>
          </cell>
          <cell r="F2414" t="str">
            <v>HS96</v>
          </cell>
          <cell r="G2414" t="str">
            <v>271114</v>
          </cell>
          <cell r="H2414" t="str">
            <v>0</v>
          </cell>
          <cell r="I2414">
            <v>1</v>
          </cell>
          <cell r="J2414">
            <v>2</v>
          </cell>
          <cell r="K2414">
            <v>2</v>
          </cell>
          <cell r="L2414">
            <v>0</v>
          </cell>
          <cell r="M2414">
            <v>0</v>
          </cell>
          <cell r="N2414">
            <v>0</v>
          </cell>
          <cell r="O2414">
            <v>100</v>
          </cell>
          <cell r="P2414">
            <v>0</v>
          </cell>
          <cell r="R2414">
            <v>1.44981</v>
          </cell>
          <cell r="S2414">
            <v>14.688988608905765</v>
          </cell>
          <cell r="T2414" t="str">
            <v>[$ 9.1 per Kilogram net weight]</v>
          </cell>
          <cell r="U2414" t="str">
            <v>Ethylene, propylene, butylene and butadiene, liquefied (excl. ethylene of a purity of &gt;= 95% and propylene, butylene and butadiene of a purity of &gt;= 90%)</v>
          </cell>
        </row>
        <row r="2415">
          <cell r="D2415" t="str">
            <v>Switzerland|1998</v>
          </cell>
          <cell r="E2415">
            <v>6</v>
          </cell>
          <cell r="F2415" t="str">
            <v>HS96</v>
          </cell>
          <cell r="G2415" t="str">
            <v>271119</v>
          </cell>
          <cell r="H2415" t="str">
            <v>0</v>
          </cell>
          <cell r="I2415">
            <v>1</v>
          </cell>
          <cell r="J2415">
            <v>2</v>
          </cell>
          <cell r="K2415">
            <v>2</v>
          </cell>
          <cell r="L2415">
            <v>0</v>
          </cell>
          <cell r="M2415">
            <v>0</v>
          </cell>
          <cell r="N2415">
            <v>0</v>
          </cell>
          <cell r="O2415">
            <v>100</v>
          </cell>
          <cell r="P2415">
            <v>0</v>
          </cell>
          <cell r="R2415">
            <v>1.44981</v>
          </cell>
          <cell r="S2415">
            <v>804.25543665861244</v>
          </cell>
          <cell r="T2415" t="str">
            <v>[$ 0.339 per Kilogram net weight]</v>
          </cell>
          <cell r="U2415" t="str">
            <v>Gaseous hydrocarbons, liquefied, n.e.s. (excl. natural gas, propane, butane, ethylene, propylene, butylene and butadiene)</v>
          </cell>
        </row>
        <row r="2416">
          <cell r="C2416" t="str">
            <v>Switzerland|1998|271121</v>
          </cell>
          <cell r="D2416" t="str">
            <v>Switzerland|1998</v>
          </cell>
          <cell r="E2416">
            <v>6</v>
          </cell>
          <cell r="F2416" t="str">
            <v>HS96</v>
          </cell>
          <cell r="G2416" t="str">
            <v>271121</v>
          </cell>
          <cell r="H2416" t="str">
            <v>2</v>
          </cell>
          <cell r="I2416">
            <v>1</v>
          </cell>
          <cell r="J2416">
            <v>2</v>
          </cell>
          <cell r="K2416">
            <v>2</v>
          </cell>
          <cell r="L2416">
            <v>0</v>
          </cell>
          <cell r="M2416">
            <v>0</v>
          </cell>
          <cell r="N2416">
            <v>0</v>
          </cell>
          <cell r="O2416">
            <v>100</v>
          </cell>
          <cell r="P2416">
            <v>0</v>
          </cell>
          <cell r="R2416">
            <v>1.44981</v>
          </cell>
          <cell r="S2416">
            <v>369891.03486365214</v>
          </cell>
          <cell r="T2416" t="str">
            <v>[$ 0.339 per Kilogram net weight]</v>
          </cell>
          <cell r="U2416" t="str">
            <v>Natural gas in gaseous state</v>
          </cell>
        </row>
        <row r="2417">
          <cell r="D2417" t="str">
            <v>Switzerland|1998</v>
          </cell>
          <cell r="E2417">
            <v>6</v>
          </cell>
          <cell r="F2417" t="str">
            <v>HS96</v>
          </cell>
          <cell r="G2417" t="str">
            <v>271129</v>
          </cell>
          <cell r="H2417" t="str">
            <v>0</v>
          </cell>
          <cell r="I2417">
            <v>1</v>
          </cell>
          <cell r="J2417">
            <v>2</v>
          </cell>
          <cell r="K2417">
            <v>2</v>
          </cell>
          <cell r="L2417">
            <v>0</v>
          </cell>
          <cell r="M2417">
            <v>0</v>
          </cell>
          <cell r="N2417">
            <v>0</v>
          </cell>
          <cell r="O2417">
            <v>100</v>
          </cell>
          <cell r="P2417">
            <v>0</v>
          </cell>
          <cell r="R2417">
            <v>1.44981</v>
          </cell>
          <cell r="S2417">
            <v>53.064549534000697</v>
          </cell>
          <cell r="T2417" t="str">
            <v>[$ 3.7 per Kilogram net weight]</v>
          </cell>
          <cell r="U2417" t="str">
            <v>Hydrocarbons in gaseous state, n.e.s. (excl. natural gas)</v>
          </cell>
        </row>
        <row r="2418">
          <cell r="C2418" t="str">
            <v>Switzerland|1998|2716</v>
          </cell>
          <cell r="D2418" t="str">
            <v>Switzerland|1998</v>
          </cell>
          <cell r="E2418">
            <v>4</v>
          </cell>
          <cell r="F2418" t="str">
            <v>HS96</v>
          </cell>
          <cell r="G2418" t="str">
            <v>2716</v>
          </cell>
          <cell r="H2418" t="str">
            <v>3</v>
          </cell>
          <cell r="I2418">
            <v>1</v>
          </cell>
          <cell r="J2418">
            <v>1</v>
          </cell>
          <cell r="K2418">
            <v>1</v>
          </cell>
          <cell r="L2418">
            <v>0</v>
          </cell>
          <cell r="M2418">
            <v>0</v>
          </cell>
          <cell r="N2418">
            <v>0</v>
          </cell>
          <cell r="O2418">
            <v>100</v>
          </cell>
          <cell r="P2418">
            <v>0</v>
          </cell>
          <cell r="R2418">
            <v>1.44981</v>
          </cell>
          <cell r="S2418">
            <v>12.14981014842941</v>
          </cell>
          <cell r="U2418" t="str">
            <v>Electrical energy. (optional heading)</v>
          </cell>
        </row>
        <row r="2419">
          <cell r="C2419" t="str">
            <v>Switzerland|1998|271600</v>
          </cell>
          <cell r="D2419" t="str">
            <v>Switzerland|1998</v>
          </cell>
          <cell r="E2419">
            <v>6</v>
          </cell>
          <cell r="F2419" t="str">
            <v>HS96</v>
          </cell>
          <cell r="G2419" t="str">
            <v>271600</v>
          </cell>
          <cell r="H2419" t="str">
            <v>4</v>
          </cell>
          <cell r="I2419">
            <v>1</v>
          </cell>
          <cell r="J2419">
            <v>1</v>
          </cell>
          <cell r="K2419">
            <v>1</v>
          </cell>
          <cell r="L2419">
            <v>0</v>
          </cell>
          <cell r="M2419">
            <v>0</v>
          </cell>
          <cell r="N2419">
            <v>0</v>
          </cell>
          <cell r="O2419">
            <v>100</v>
          </cell>
          <cell r="P2419">
            <v>0</v>
          </cell>
          <cell r="R2419">
            <v>1.44981</v>
          </cell>
          <cell r="S2419">
            <v>12.14981014842941</v>
          </cell>
          <cell r="T2419" t="str">
            <v>[$ 153.8 per Kilogram net weight]</v>
          </cell>
          <cell r="U2419" t="str">
            <v>Electrical energy</v>
          </cell>
        </row>
        <row r="2420">
          <cell r="D2420" t="str">
            <v>Switzerland|1997</v>
          </cell>
          <cell r="E2420">
            <v>4</v>
          </cell>
          <cell r="F2420" t="str">
            <v>HS96</v>
          </cell>
          <cell r="G2420" t="str">
            <v>2711</v>
          </cell>
          <cell r="H2420" t="str">
            <v>0</v>
          </cell>
          <cell r="I2420">
            <v>7</v>
          </cell>
          <cell r="J2420">
            <v>14</v>
          </cell>
          <cell r="K2420">
            <v>14</v>
          </cell>
          <cell r="L2420">
            <v>0</v>
          </cell>
          <cell r="M2420">
            <v>0</v>
          </cell>
          <cell r="N2420">
            <v>0</v>
          </cell>
          <cell r="O2420">
            <v>100</v>
          </cell>
          <cell r="P2420">
            <v>0</v>
          </cell>
          <cell r="R2420">
            <v>1.4513100000000001</v>
          </cell>
          <cell r="S2420">
            <v>400131.99807016336</v>
          </cell>
          <cell r="U2420" t="str">
            <v>Petroleum gases and other gaseous hydrocarbons.</v>
          </cell>
        </row>
        <row r="2421">
          <cell r="C2421" t="str">
            <v>Switzerland|1997|271111</v>
          </cell>
          <cell r="D2421" t="str">
            <v>Switzerland|1997</v>
          </cell>
          <cell r="E2421">
            <v>6</v>
          </cell>
          <cell r="F2421" t="str">
            <v>HS96</v>
          </cell>
          <cell r="G2421" t="str">
            <v>271111</v>
          </cell>
          <cell r="H2421" t="str">
            <v>1</v>
          </cell>
          <cell r="I2421">
            <v>1</v>
          </cell>
          <cell r="J2421">
            <v>2</v>
          </cell>
          <cell r="K2421">
            <v>2</v>
          </cell>
          <cell r="L2421">
            <v>0</v>
          </cell>
          <cell r="M2421">
            <v>0</v>
          </cell>
          <cell r="N2421">
            <v>0</v>
          </cell>
          <cell r="O2421">
            <v>100</v>
          </cell>
          <cell r="P2421">
            <v>0</v>
          </cell>
          <cell r="R2421">
            <v>1.4513100000000001</v>
          </cell>
          <cell r="S2421">
            <v>17.145220208146668</v>
          </cell>
          <cell r="T2421" t="str">
            <v>[$ 2.1 per Kilogram net weight]</v>
          </cell>
          <cell r="U2421" t="str">
            <v>Natural gas, liquefied</v>
          </cell>
        </row>
        <row r="2422">
          <cell r="D2422" t="str">
            <v>Switzerland|1997</v>
          </cell>
          <cell r="E2422">
            <v>6</v>
          </cell>
          <cell r="F2422" t="str">
            <v>HS96</v>
          </cell>
          <cell r="G2422" t="str">
            <v>271112</v>
          </cell>
          <cell r="H2422" t="str">
            <v>0</v>
          </cell>
          <cell r="I2422">
            <v>1</v>
          </cell>
          <cell r="J2422">
            <v>2</v>
          </cell>
          <cell r="K2422">
            <v>2</v>
          </cell>
          <cell r="L2422">
            <v>0</v>
          </cell>
          <cell r="M2422">
            <v>0</v>
          </cell>
          <cell r="N2422">
            <v>0</v>
          </cell>
          <cell r="O2422">
            <v>100</v>
          </cell>
          <cell r="P2422">
            <v>0</v>
          </cell>
          <cell r="R2422">
            <v>1.4513100000000001</v>
          </cell>
          <cell r="S2422">
            <v>6521.9491350196422</v>
          </cell>
          <cell r="T2422" t="str">
            <v>[$ 0.270 per Kilogram net weight]</v>
          </cell>
          <cell r="U2422" t="str">
            <v>Propane, liquefied</v>
          </cell>
        </row>
        <row r="2423">
          <cell r="D2423" t="str">
            <v>Switzerland|1997</v>
          </cell>
          <cell r="E2423">
            <v>6</v>
          </cell>
          <cell r="F2423" t="str">
            <v>HS96</v>
          </cell>
          <cell r="G2423" t="str">
            <v>271113</v>
          </cell>
          <cell r="H2423" t="str">
            <v>0</v>
          </cell>
          <cell r="I2423">
            <v>1</v>
          </cell>
          <cell r="J2423">
            <v>2</v>
          </cell>
          <cell r="K2423">
            <v>2</v>
          </cell>
          <cell r="L2423">
            <v>0</v>
          </cell>
          <cell r="M2423">
            <v>0</v>
          </cell>
          <cell r="N2423">
            <v>0</v>
          </cell>
          <cell r="O2423">
            <v>100</v>
          </cell>
          <cell r="P2423">
            <v>0</v>
          </cell>
          <cell r="R2423">
            <v>1.4513100000000001</v>
          </cell>
          <cell r="S2423">
            <v>1712.7445034116756</v>
          </cell>
          <cell r="T2423" t="str">
            <v>[$ 0.529 per Kilogram net weight]</v>
          </cell>
          <cell r="U2423" t="str">
            <v>Butanes, liquefied (excl. of a purity of &gt;= 95% of N-butane or isobutane)</v>
          </cell>
        </row>
        <row r="2424">
          <cell r="D2424" t="str">
            <v>Switzerland|1997</v>
          </cell>
          <cell r="E2424">
            <v>6</v>
          </cell>
          <cell r="F2424" t="str">
            <v>HS96</v>
          </cell>
          <cell r="G2424" t="str">
            <v>271114</v>
          </cell>
          <cell r="H2424" t="str">
            <v>0</v>
          </cell>
          <cell r="I2424">
            <v>1</v>
          </cell>
          <cell r="J2424">
            <v>2</v>
          </cell>
          <cell r="K2424">
            <v>2</v>
          </cell>
          <cell r="L2424">
            <v>0</v>
          </cell>
          <cell r="M2424">
            <v>0</v>
          </cell>
          <cell r="N2424">
            <v>0</v>
          </cell>
          <cell r="O2424">
            <v>100</v>
          </cell>
          <cell r="P2424">
            <v>0</v>
          </cell>
          <cell r="R2424">
            <v>1.4513100000000001</v>
          </cell>
          <cell r="S2424">
            <v>10.113722517058378</v>
          </cell>
          <cell r="T2424" t="str">
            <v>[$ 0.514 per Kilogram net weight]</v>
          </cell>
          <cell r="U2424" t="str">
            <v>Ethylene, propylene, butylene and butadiene, liquefied (excl. ethylene of a purity of &gt;= 95% and propylene, butylene and butadiene of a purity of &gt;= 90%)</v>
          </cell>
        </row>
        <row r="2425">
          <cell r="D2425" t="str">
            <v>Switzerland|1997</v>
          </cell>
          <cell r="E2425">
            <v>6</v>
          </cell>
          <cell r="F2425" t="str">
            <v>HS96</v>
          </cell>
          <cell r="G2425" t="str">
            <v>271119</v>
          </cell>
          <cell r="H2425" t="str">
            <v>0</v>
          </cell>
          <cell r="I2425">
            <v>1</v>
          </cell>
          <cell r="J2425">
            <v>2</v>
          </cell>
          <cell r="K2425">
            <v>2</v>
          </cell>
          <cell r="L2425">
            <v>0</v>
          </cell>
          <cell r="M2425">
            <v>0</v>
          </cell>
          <cell r="N2425">
            <v>0</v>
          </cell>
          <cell r="O2425">
            <v>100</v>
          </cell>
          <cell r="P2425">
            <v>0</v>
          </cell>
          <cell r="R2425">
            <v>1.4513100000000001</v>
          </cell>
          <cell r="S2425">
            <v>1211.6072782410913</v>
          </cell>
          <cell r="T2425" t="str">
            <v>[$ 0.272 per Kilogram net weight]</v>
          </cell>
          <cell r="U2425" t="str">
            <v>Gaseous hydrocarbons, liquefied, n.e.s. (excl. natural gas, propane, butane, ethylene, propylene, butylene and butadiene)</v>
          </cell>
        </row>
        <row r="2426">
          <cell r="C2426" t="str">
            <v>Switzerland|1997|271121</v>
          </cell>
          <cell r="D2426" t="str">
            <v>Switzerland|1997</v>
          </cell>
          <cell r="E2426">
            <v>6</v>
          </cell>
          <cell r="F2426" t="str">
            <v>HS96</v>
          </cell>
          <cell r="G2426" t="str">
            <v>271121</v>
          </cell>
          <cell r="H2426" t="str">
            <v>2</v>
          </cell>
          <cell r="I2426">
            <v>1</v>
          </cell>
          <cell r="J2426">
            <v>2</v>
          </cell>
          <cell r="K2426">
            <v>2</v>
          </cell>
          <cell r="L2426">
            <v>0</v>
          </cell>
          <cell r="M2426">
            <v>0</v>
          </cell>
          <cell r="N2426">
            <v>0</v>
          </cell>
          <cell r="O2426">
            <v>100</v>
          </cell>
          <cell r="P2426">
            <v>0</v>
          </cell>
          <cell r="R2426">
            <v>1.4513100000000001</v>
          </cell>
          <cell r="S2426">
            <v>390599.3459232201</v>
          </cell>
          <cell r="T2426" t="str">
            <v>[$ 0.189 per Kilogram net weight]</v>
          </cell>
          <cell r="U2426" t="str">
            <v>Natural gas in gaseous state</v>
          </cell>
        </row>
        <row r="2427">
          <cell r="D2427" t="str">
            <v>Switzerland|1997</v>
          </cell>
          <cell r="E2427">
            <v>6</v>
          </cell>
          <cell r="F2427" t="str">
            <v>HS96</v>
          </cell>
          <cell r="G2427" t="str">
            <v>271129</v>
          </cell>
          <cell r="H2427" t="str">
            <v>0</v>
          </cell>
          <cell r="I2427">
            <v>1</v>
          </cell>
          <cell r="J2427">
            <v>2</v>
          </cell>
          <cell r="K2427">
            <v>2</v>
          </cell>
          <cell r="L2427">
            <v>0</v>
          </cell>
          <cell r="M2427">
            <v>0</v>
          </cell>
          <cell r="N2427">
            <v>0</v>
          </cell>
          <cell r="O2427">
            <v>100</v>
          </cell>
          <cell r="P2427">
            <v>0</v>
          </cell>
          <cell r="R2427">
            <v>1.4513100000000001</v>
          </cell>
          <cell r="S2427">
            <v>59.092287545661321</v>
          </cell>
          <cell r="T2427" t="str">
            <v>[$ 4.2 per Kilogram net weight]</v>
          </cell>
          <cell r="U2427" t="str">
            <v>Hydrocarbons in gaseous state, n.e.s. (excl. natural gas)</v>
          </cell>
        </row>
        <row r="2428">
          <cell r="C2428" t="str">
            <v>Switzerland|1997|2716</v>
          </cell>
          <cell r="D2428" t="str">
            <v>Switzerland|1997</v>
          </cell>
          <cell r="E2428">
            <v>4</v>
          </cell>
          <cell r="F2428" t="str">
            <v>HS96</v>
          </cell>
          <cell r="G2428" t="str">
            <v>2716</v>
          </cell>
          <cell r="H2428" t="str">
            <v>3</v>
          </cell>
          <cell r="I2428">
            <v>1</v>
          </cell>
          <cell r="J2428">
            <v>1</v>
          </cell>
          <cell r="K2428">
            <v>1</v>
          </cell>
          <cell r="L2428">
            <v>0</v>
          </cell>
          <cell r="M2428">
            <v>0</v>
          </cell>
          <cell r="N2428">
            <v>0</v>
          </cell>
          <cell r="O2428">
            <v>100</v>
          </cell>
          <cell r="P2428">
            <v>0</v>
          </cell>
          <cell r="R2428">
            <v>1.4513100000000001</v>
          </cell>
          <cell r="S2428">
            <v>14.870080639603005</v>
          </cell>
          <cell r="U2428" t="str">
            <v>Electrical energy. (optional heading)</v>
          </cell>
        </row>
        <row r="2429">
          <cell r="C2429" t="str">
            <v>Switzerland|1997|271600</v>
          </cell>
          <cell r="D2429" t="str">
            <v>Switzerland|1997</v>
          </cell>
          <cell r="E2429">
            <v>6</v>
          </cell>
          <cell r="F2429" t="str">
            <v>HS96</v>
          </cell>
          <cell r="G2429" t="str">
            <v>271600</v>
          </cell>
          <cell r="H2429" t="str">
            <v>4</v>
          </cell>
          <cell r="I2429">
            <v>1</v>
          </cell>
          <cell r="J2429">
            <v>1</v>
          </cell>
          <cell r="K2429">
            <v>1</v>
          </cell>
          <cell r="L2429">
            <v>0</v>
          </cell>
          <cell r="M2429">
            <v>0</v>
          </cell>
          <cell r="N2429">
            <v>0</v>
          </cell>
          <cell r="O2429">
            <v>100</v>
          </cell>
          <cell r="P2429">
            <v>0</v>
          </cell>
          <cell r="R2429">
            <v>1.4513100000000001</v>
          </cell>
          <cell r="S2429">
            <v>14.870080639603005</v>
          </cell>
          <cell r="T2429" t="str">
            <v>[$ 0.403 per Kilogram net weight]</v>
          </cell>
          <cell r="U2429" t="str">
            <v>Electrical energy</v>
          </cell>
        </row>
        <row r="2430">
          <cell r="D2430" t="str">
            <v>Switzerland|1996</v>
          </cell>
          <cell r="E2430">
            <v>4</v>
          </cell>
          <cell r="F2430" t="str">
            <v>HS96</v>
          </cell>
          <cell r="G2430" t="str">
            <v>2711</v>
          </cell>
          <cell r="H2430" t="str">
            <v>0</v>
          </cell>
          <cell r="I2430">
            <v>7</v>
          </cell>
          <cell r="J2430">
            <v>14</v>
          </cell>
          <cell r="K2430">
            <v>0</v>
          </cell>
          <cell r="O2430">
            <v>0</v>
          </cell>
          <cell r="P2430">
            <v>14</v>
          </cell>
          <cell r="R2430">
            <v>1.2360100000000001</v>
          </cell>
          <cell r="S2430">
            <v>408576.60270423442</v>
          </cell>
          <cell r="U2430" t="str">
            <v>Petroleum gases and other gaseous hydrocarbons.</v>
          </cell>
        </row>
        <row r="2431">
          <cell r="C2431" t="str">
            <v>Switzerland|1996|271111</v>
          </cell>
          <cell r="D2431" t="str">
            <v>Switzerland|1996</v>
          </cell>
          <cell r="E2431">
            <v>6</v>
          </cell>
          <cell r="F2431" t="str">
            <v>HS96</v>
          </cell>
          <cell r="G2431" t="str">
            <v>271111</v>
          </cell>
          <cell r="H2431" t="str">
            <v>1</v>
          </cell>
          <cell r="I2431">
            <v>1</v>
          </cell>
          <cell r="J2431">
            <v>2</v>
          </cell>
          <cell r="K2431">
            <v>0</v>
          </cell>
          <cell r="O2431">
            <v>0</v>
          </cell>
          <cell r="P2431">
            <v>2</v>
          </cell>
          <cell r="Q2431" t="str">
            <v>[0.10 Fr./ 100 kg brut] [19.90 Fr./ 100 kg brut]</v>
          </cell>
          <cell r="R2431">
            <v>1.2360100000000001</v>
          </cell>
          <cell r="S2431">
            <v>25.746903084770462</v>
          </cell>
          <cell r="T2431" t="str">
            <v>[$ 2.9 per Kilogram net weight]</v>
          </cell>
          <cell r="U2431" t="str">
            <v>Natural gas, liquefied</v>
          </cell>
        </row>
        <row r="2432">
          <cell r="D2432" t="str">
            <v>Switzerland|1996</v>
          </cell>
          <cell r="E2432">
            <v>6</v>
          </cell>
          <cell r="F2432" t="str">
            <v>HS96</v>
          </cell>
          <cell r="G2432" t="str">
            <v>271112</v>
          </cell>
          <cell r="H2432" t="str">
            <v>0</v>
          </cell>
          <cell r="I2432">
            <v>1</v>
          </cell>
          <cell r="J2432">
            <v>2</v>
          </cell>
          <cell r="K2432">
            <v>0</v>
          </cell>
          <cell r="O2432">
            <v>0</v>
          </cell>
          <cell r="P2432">
            <v>2</v>
          </cell>
          <cell r="Q2432" t="str">
            <v>[0.10 Fr./ 100 kg brut] [19.90 Fr./ 100 kg brut]</v>
          </cell>
          <cell r="R2432">
            <v>1.2360100000000001</v>
          </cell>
          <cell r="S2432">
            <v>6642.1374787466593</v>
          </cell>
          <cell r="T2432" t="str">
            <v>[$ 0.255 per Kilogram net weight]</v>
          </cell>
          <cell r="U2432" t="str">
            <v>Propane, liquefied</v>
          </cell>
        </row>
        <row r="2433">
          <cell r="D2433" t="str">
            <v>Switzerland|1996</v>
          </cell>
          <cell r="E2433">
            <v>6</v>
          </cell>
          <cell r="F2433" t="str">
            <v>HS96</v>
          </cell>
          <cell r="G2433" t="str">
            <v>271113</v>
          </cell>
          <cell r="H2433" t="str">
            <v>0</v>
          </cell>
          <cell r="I2433">
            <v>1</v>
          </cell>
          <cell r="J2433">
            <v>2</v>
          </cell>
          <cell r="K2433">
            <v>0</v>
          </cell>
          <cell r="O2433">
            <v>0</v>
          </cell>
          <cell r="P2433">
            <v>2</v>
          </cell>
          <cell r="Q2433" t="str">
            <v>[0.10 Fr./ 100 kg brut] [19.90 Fr./ 100 kg brut]</v>
          </cell>
          <cell r="R2433">
            <v>1.2360100000000001</v>
          </cell>
          <cell r="S2433">
            <v>2349.6243219172534</v>
          </cell>
          <cell r="T2433" t="str">
            <v>[$ 0.725 per Kilogram net weight]</v>
          </cell>
          <cell r="U2433" t="str">
            <v>Butanes, liquefied (excl. of a purity of &gt;= 95% of N-butane or isobutane)</v>
          </cell>
        </row>
        <row r="2434">
          <cell r="D2434" t="str">
            <v>Switzerland|1996</v>
          </cell>
          <cell r="E2434">
            <v>6</v>
          </cell>
          <cell r="F2434" t="str">
            <v>HS96</v>
          </cell>
          <cell r="G2434" t="str">
            <v>271114</v>
          </cell>
          <cell r="H2434" t="str">
            <v>0</v>
          </cell>
          <cell r="I2434">
            <v>1</v>
          </cell>
          <cell r="J2434">
            <v>2</v>
          </cell>
          <cell r="K2434">
            <v>0</v>
          </cell>
          <cell r="O2434">
            <v>0</v>
          </cell>
          <cell r="P2434">
            <v>2</v>
          </cell>
          <cell r="Q2434" t="str">
            <v>[0.10 Fr./ 100 kg brut] [19.90 Fr./ 100 kg brut]</v>
          </cell>
          <cell r="R2434">
            <v>1.2360100000000001</v>
          </cell>
          <cell r="S2434">
            <v>20.117399400858229</v>
          </cell>
          <cell r="T2434" t="str">
            <v>[$ 0.533 per Kilogram net weight]</v>
          </cell>
          <cell r="U2434" t="str">
            <v>Ethylene, propylene, butylene and butadiene, liquefied (excl. ethylene of a purity of &gt;= 95% and propylene, butylene and butadiene of a purity of &gt;= 90%)</v>
          </cell>
        </row>
        <row r="2435">
          <cell r="D2435" t="str">
            <v>Switzerland|1996</v>
          </cell>
          <cell r="E2435">
            <v>6</v>
          </cell>
          <cell r="F2435" t="str">
            <v>HS96</v>
          </cell>
          <cell r="G2435" t="str">
            <v>271119</v>
          </cell>
          <cell r="H2435" t="str">
            <v>0</v>
          </cell>
          <cell r="I2435">
            <v>1</v>
          </cell>
          <cell r="J2435">
            <v>2</v>
          </cell>
          <cell r="K2435">
            <v>0</v>
          </cell>
          <cell r="O2435">
            <v>0</v>
          </cell>
          <cell r="P2435">
            <v>2</v>
          </cell>
          <cell r="Q2435" t="str">
            <v>[0.10 Fr./ 100 kg brut] [19.90 Fr./ 100 kg brut]</v>
          </cell>
          <cell r="R2435">
            <v>1.2360100000000001</v>
          </cell>
          <cell r="S2435">
            <v>475.53558416322562</v>
          </cell>
          <cell r="T2435" t="str">
            <v>[$ 0.504 per Kilogram net weight]</v>
          </cell>
          <cell r="U2435" t="str">
            <v>Gaseous hydrocarbons, liquefied, n.e.s. (excl. natural gas, propane, butane, ethylene, propylene, butylene and butadiene)</v>
          </cell>
        </row>
        <row r="2436">
          <cell r="C2436" t="str">
            <v>Switzerland|1996|271121</v>
          </cell>
          <cell r="D2436" t="str">
            <v>Switzerland|1996</v>
          </cell>
          <cell r="E2436">
            <v>6</v>
          </cell>
          <cell r="F2436" t="str">
            <v>HS96</v>
          </cell>
          <cell r="G2436" t="str">
            <v>271121</v>
          </cell>
          <cell r="H2436" t="str">
            <v>2</v>
          </cell>
          <cell r="I2436">
            <v>1</v>
          </cell>
          <cell r="J2436">
            <v>2</v>
          </cell>
          <cell r="K2436">
            <v>0</v>
          </cell>
          <cell r="O2436">
            <v>0</v>
          </cell>
          <cell r="P2436">
            <v>2</v>
          </cell>
          <cell r="Q2436" t="str">
            <v>[0.10 Fr./ 100 kg brut] [19.90 Fr./ 100 kg brut]</v>
          </cell>
          <cell r="R2436">
            <v>1.2360100000000001</v>
          </cell>
          <cell r="S2436">
            <v>398823.97619625938</v>
          </cell>
          <cell r="T2436" t="str">
            <v>[$ 0.186 per Kilogram net weight]</v>
          </cell>
          <cell r="U2436" t="str">
            <v>Natural gas in gaseous state</v>
          </cell>
        </row>
        <row r="2437">
          <cell r="D2437" t="str">
            <v>Switzerland|1996</v>
          </cell>
          <cell r="E2437">
            <v>6</v>
          </cell>
          <cell r="F2437" t="str">
            <v>HS96</v>
          </cell>
          <cell r="G2437" t="str">
            <v>271129</v>
          </cell>
          <cell r="H2437" t="str">
            <v>0</v>
          </cell>
          <cell r="I2437">
            <v>1</v>
          </cell>
          <cell r="J2437">
            <v>2</v>
          </cell>
          <cell r="K2437">
            <v>0</v>
          </cell>
          <cell r="O2437">
            <v>0</v>
          </cell>
          <cell r="P2437">
            <v>2</v>
          </cell>
          <cell r="Q2437" t="str">
            <v>[0.10 Fr./ 100 kg brut] [19.90 Fr./ 100 kg brut]</v>
          </cell>
          <cell r="R2437">
            <v>1.2360100000000001</v>
          </cell>
          <cell r="S2437">
            <v>239.46482066229456</v>
          </cell>
          <cell r="T2437" t="str">
            <v>[$ 25.5 per Kilogram net weight]</v>
          </cell>
          <cell r="U2437" t="str">
            <v>Hydrocarbons in gaseous state, n.e.s. (excl. natural gas)</v>
          </cell>
        </row>
        <row r="2438">
          <cell r="C2438" t="str">
            <v>Switzerland|1996|2716</v>
          </cell>
          <cell r="D2438" t="str">
            <v>Switzerland|1996</v>
          </cell>
          <cell r="E2438">
            <v>4</v>
          </cell>
          <cell r="F2438" t="str">
            <v>HS96</v>
          </cell>
          <cell r="G2438" t="str">
            <v>2716</v>
          </cell>
          <cell r="H2438" t="str">
            <v>3</v>
          </cell>
          <cell r="I2438">
            <v>1</v>
          </cell>
          <cell r="J2438">
            <v>1</v>
          </cell>
          <cell r="K2438">
            <v>1</v>
          </cell>
          <cell r="L2438">
            <v>0</v>
          </cell>
          <cell r="M2438">
            <v>0</v>
          </cell>
          <cell r="N2438">
            <v>0</v>
          </cell>
          <cell r="O2438">
            <v>100</v>
          </cell>
          <cell r="P2438">
            <v>0</v>
          </cell>
          <cell r="R2438">
            <v>1.2360100000000001</v>
          </cell>
          <cell r="U2438" t="str">
            <v>Electrical energy. (optional heading)</v>
          </cell>
        </row>
        <row r="2439">
          <cell r="C2439" t="str">
            <v>Switzerland|1996|271600</v>
          </cell>
          <cell r="D2439" t="str">
            <v>Switzerland|1996</v>
          </cell>
          <cell r="E2439">
            <v>6</v>
          </cell>
          <cell r="F2439" t="str">
            <v>HS96</v>
          </cell>
          <cell r="G2439" t="str">
            <v>271600</v>
          </cell>
          <cell r="H2439" t="str">
            <v>4</v>
          </cell>
          <cell r="I2439">
            <v>1</v>
          </cell>
          <cell r="J2439">
            <v>1</v>
          </cell>
          <cell r="K2439">
            <v>1</v>
          </cell>
          <cell r="L2439">
            <v>0</v>
          </cell>
          <cell r="M2439">
            <v>0</v>
          </cell>
          <cell r="N2439">
            <v>0</v>
          </cell>
          <cell r="O2439">
            <v>100</v>
          </cell>
          <cell r="P2439">
            <v>0</v>
          </cell>
          <cell r="R2439">
            <v>1.2360100000000001</v>
          </cell>
          <cell r="U2439" t="str">
            <v>Electrical energy</v>
          </cell>
        </row>
        <row r="2440">
          <cell r="D2440" t="str">
            <v>United States|2018</v>
          </cell>
          <cell r="E2440">
            <v>4</v>
          </cell>
          <cell r="F2440" t="str">
            <v>HS17</v>
          </cell>
          <cell r="G2440" t="str">
            <v>2711</v>
          </cell>
          <cell r="H2440" t="str">
            <v>0</v>
          </cell>
          <cell r="I2440">
            <v>7</v>
          </cell>
          <cell r="J2440">
            <v>7</v>
          </cell>
          <cell r="K2440">
            <v>7</v>
          </cell>
          <cell r="L2440">
            <v>0</v>
          </cell>
          <cell r="M2440">
            <v>0</v>
          </cell>
          <cell r="N2440">
            <v>0</v>
          </cell>
          <cell r="O2440">
            <v>100</v>
          </cell>
          <cell r="P2440">
            <v>0</v>
          </cell>
          <cell r="R2440">
            <v>1</v>
          </cell>
          <cell r="U2440" t="str">
            <v>Petroleum gases and other gaseous hydrocarbons.</v>
          </cell>
        </row>
        <row r="2441">
          <cell r="C2441" t="str">
            <v>United States|2018|271111</v>
          </cell>
          <cell r="D2441" t="str">
            <v>United States|2018</v>
          </cell>
          <cell r="E2441">
            <v>6</v>
          </cell>
          <cell r="F2441" t="str">
            <v>HS17</v>
          </cell>
          <cell r="G2441" t="str">
            <v>271111</v>
          </cell>
          <cell r="H2441" t="str">
            <v>1</v>
          </cell>
          <cell r="I2441">
            <v>1</v>
          </cell>
          <cell r="J2441">
            <v>1</v>
          </cell>
          <cell r="K2441">
            <v>1</v>
          </cell>
          <cell r="L2441">
            <v>0</v>
          </cell>
          <cell r="M2441">
            <v>0</v>
          </cell>
          <cell r="N2441">
            <v>0</v>
          </cell>
          <cell r="O2441">
            <v>100</v>
          </cell>
          <cell r="P2441">
            <v>0</v>
          </cell>
          <cell r="R2441">
            <v>1</v>
          </cell>
          <cell r="U2441" t="str">
            <v>Natural gas, liquefied</v>
          </cell>
        </row>
        <row r="2442">
          <cell r="D2442" t="str">
            <v>United States|2018</v>
          </cell>
          <cell r="E2442">
            <v>6</v>
          </cell>
          <cell r="F2442" t="str">
            <v>HS17</v>
          </cell>
          <cell r="G2442" t="str">
            <v>271112</v>
          </cell>
          <cell r="H2442" t="str">
            <v>0</v>
          </cell>
          <cell r="I2442">
            <v>1</v>
          </cell>
          <cell r="J2442">
            <v>1</v>
          </cell>
          <cell r="K2442">
            <v>1</v>
          </cell>
          <cell r="L2442">
            <v>0</v>
          </cell>
          <cell r="M2442">
            <v>0</v>
          </cell>
          <cell r="N2442">
            <v>0</v>
          </cell>
          <cell r="O2442">
            <v>100</v>
          </cell>
          <cell r="P2442">
            <v>0</v>
          </cell>
          <cell r="R2442">
            <v>1</v>
          </cell>
          <cell r="U2442" t="str">
            <v>Propane, liquefied</v>
          </cell>
        </row>
        <row r="2443">
          <cell r="D2443" t="str">
            <v>United States|2018</v>
          </cell>
          <cell r="E2443">
            <v>6</v>
          </cell>
          <cell r="F2443" t="str">
            <v>HS17</v>
          </cell>
          <cell r="G2443" t="str">
            <v>271113</v>
          </cell>
          <cell r="H2443" t="str">
            <v>0</v>
          </cell>
          <cell r="I2443">
            <v>1</v>
          </cell>
          <cell r="J2443">
            <v>1</v>
          </cell>
          <cell r="K2443">
            <v>1</v>
          </cell>
          <cell r="L2443">
            <v>0</v>
          </cell>
          <cell r="M2443">
            <v>0</v>
          </cell>
          <cell r="N2443">
            <v>0</v>
          </cell>
          <cell r="O2443">
            <v>100</v>
          </cell>
          <cell r="P2443">
            <v>0</v>
          </cell>
          <cell r="R2443">
            <v>1</v>
          </cell>
          <cell r="U2443" t="str">
            <v>Butanes, liquefied (excl. of a purity of &gt;= 95% of N-butane or isobutane)</v>
          </cell>
        </row>
        <row r="2444">
          <cell r="D2444" t="str">
            <v>United States|2018</v>
          </cell>
          <cell r="E2444">
            <v>6</v>
          </cell>
          <cell r="F2444" t="str">
            <v>HS17</v>
          </cell>
          <cell r="G2444" t="str">
            <v>271114</v>
          </cell>
          <cell r="H2444" t="str">
            <v>0</v>
          </cell>
          <cell r="I2444">
            <v>1</v>
          </cell>
          <cell r="J2444">
            <v>1</v>
          </cell>
          <cell r="K2444">
            <v>1</v>
          </cell>
          <cell r="L2444">
            <v>0</v>
          </cell>
          <cell r="M2444">
            <v>0</v>
          </cell>
          <cell r="N2444">
            <v>0</v>
          </cell>
          <cell r="O2444">
            <v>100</v>
          </cell>
          <cell r="P2444">
            <v>0</v>
          </cell>
          <cell r="R2444">
            <v>1</v>
          </cell>
          <cell r="U2444" t="str">
            <v>Ethylene, propylene, butylene and butadiene, liquefied (excl. ethylene of a purity of &gt;= 95% and propylene, butylene and butadiene of a purity of &gt;= 90%)</v>
          </cell>
        </row>
        <row r="2445">
          <cell r="D2445" t="str">
            <v>United States|2018</v>
          </cell>
          <cell r="E2445">
            <v>6</v>
          </cell>
          <cell r="F2445" t="str">
            <v>HS17</v>
          </cell>
          <cell r="G2445" t="str">
            <v>271119</v>
          </cell>
          <cell r="H2445" t="str">
            <v>0</v>
          </cell>
          <cell r="I2445">
            <v>1</v>
          </cell>
          <cell r="J2445">
            <v>1</v>
          </cell>
          <cell r="K2445">
            <v>1</v>
          </cell>
          <cell r="L2445">
            <v>0</v>
          </cell>
          <cell r="M2445">
            <v>0</v>
          </cell>
          <cell r="N2445">
            <v>0</v>
          </cell>
          <cell r="O2445">
            <v>100</v>
          </cell>
          <cell r="P2445">
            <v>0</v>
          </cell>
          <cell r="R2445">
            <v>1</v>
          </cell>
          <cell r="U2445" t="str">
            <v>Gaseous hydrocarbons, liquefied, n.e.s. (excl. natural gas, propane, butane, ethylene, propylene, butylene and butadiene)</v>
          </cell>
        </row>
        <row r="2446">
          <cell r="C2446" t="str">
            <v>United States|2018|271121</v>
          </cell>
          <cell r="D2446" t="str">
            <v>United States|2018</v>
          </cell>
          <cell r="E2446">
            <v>6</v>
          </cell>
          <cell r="F2446" t="str">
            <v>HS17</v>
          </cell>
          <cell r="G2446" t="str">
            <v>271121</v>
          </cell>
          <cell r="H2446" t="str">
            <v>2</v>
          </cell>
          <cell r="I2446">
            <v>1</v>
          </cell>
          <cell r="J2446">
            <v>1</v>
          </cell>
          <cell r="K2446">
            <v>1</v>
          </cell>
          <cell r="L2446">
            <v>0</v>
          </cell>
          <cell r="M2446">
            <v>0</v>
          </cell>
          <cell r="N2446">
            <v>0</v>
          </cell>
          <cell r="O2446">
            <v>100</v>
          </cell>
          <cell r="P2446">
            <v>0</v>
          </cell>
          <cell r="R2446">
            <v>1</v>
          </cell>
          <cell r="U2446" t="str">
            <v>Natural gas in gaseous state</v>
          </cell>
        </row>
        <row r="2447">
          <cell r="D2447" t="str">
            <v>United States|2018</v>
          </cell>
          <cell r="E2447">
            <v>6</v>
          </cell>
          <cell r="F2447" t="str">
            <v>HS17</v>
          </cell>
          <cell r="G2447" t="str">
            <v>271129</v>
          </cell>
          <cell r="H2447" t="str">
            <v>0</v>
          </cell>
          <cell r="I2447">
            <v>1</v>
          </cell>
          <cell r="J2447">
            <v>1</v>
          </cell>
          <cell r="K2447">
            <v>1</v>
          </cell>
          <cell r="L2447">
            <v>0</v>
          </cell>
          <cell r="M2447">
            <v>0</v>
          </cell>
          <cell r="N2447">
            <v>0</v>
          </cell>
          <cell r="O2447">
            <v>100</v>
          </cell>
          <cell r="P2447">
            <v>0</v>
          </cell>
          <cell r="R2447">
            <v>1</v>
          </cell>
          <cell r="U2447" t="str">
            <v>Hydrocarbons in gaseous state, n.e.s. (excl. natural gas)</v>
          </cell>
        </row>
        <row r="2448">
          <cell r="C2448" t="str">
            <v>United States|2018|2716</v>
          </cell>
          <cell r="D2448" t="str">
            <v>United States|2018</v>
          </cell>
          <cell r="E2448">
            <v>4</v>
          </cell>
          <cell r="F2448" t="str">
            <v>HS17</v>
          </cell>
          <cell r="G2448" t="str">
            <v>2716</v>
          </cell>
          <cell r="H2448" t="str">
            <v>3</v>
          </cell>
          <cell r="I2448">
            <v>1</v>
          </cell>
          <cell r="J2448">
            <v>1</v>
          </cell>
          <cell r="K2448">
            <v>1</v>
          </cell>
          <cell r="L2448">
            <v>0</v>
          </cell>
          <cell r="M2448">
            <v>0</v>
          </cell>
          <cell r="N2448">
            <v>0</v>
          </cell>
          <cell r="O2448">
            <v>100</v>
          </cell>
          <cell r="P2448">
            <v>0</v>
          </cell>
          <cell r="R2448">
            <v>1</v>
          </cell>
          <cell r="U2448" t="str">
            <v>Electrical energy. (optional heading)</v>
          </cell>
        </row>
        <row r="2449">
          <cell r="C2449" t="str">
            <v>United States|2018|271600</v>
          </cell>
          <cell r="D2449" t="str">
            <v>United States|2018</v>
          </cell>
          <cell r="E2449">
            <v>6</v>
          </cell>
          <cell r="F2449" t="str">
            <v>HS17</v>
          </cell>
          <cell r="G2449" t="str">
            <v>271600</v>
          </cell>
          <cell r="H2449" t="str">
            <v>4</v>
          </cell>
          <cell r="I2449">
            <v>1</v>
          </cell>
          <cell r="J2449">
            <v>1</v>
          </cell>
          <cell r="K2449">
            <v>1</v>
          </cell>
          <cell r="L2449">
            <v>0</v>
          </cell>
          <cell r="M2449">
            <v>0</v>
          </cell>
          <cell r="N2449">
            <v>0</v>
          </cell>
          <cell r="O2449">
            <v>100</v>
          </cell>
          <cell r="P2449">
            <v>0</v>
          </cell>
          <cell r="R2449">
            <v>1</v>
          </cell>
          <cell r="U2449" t="str">
            <v>Electrical energy</v>
          </cell>
        </row>
        <row r="2450">
          <cell r="D2450" t="str">
            <v>United States|2017</v>
          </cell>
          <cell r="E2450">
            <v>4</v>
          </cell>
          <cell r="F2450" t="str">
            <v>HS17</v>
          </cell>
          <cell r="G2450" t="str">
            <v>2711</v>
          </cell>
          <cell r="H2450" t="str">
            <v>0</v>
          </cell>
          <cell r="I2450">
            <v>7</v>
          </cell>
          <cell r="J2450">
            <v>7</v>
          </cell>
          <cell r="K2450">
            <v>7</v>
          </cell>
          <cell r="L2450">
            <v>0</v>
          </cell>
          <cell r="M2450">
            <v>0</v>
          </cell>
          <cell r="N2450">
            <v>0</v>
          </cell>
          <cell r="O2450">
            <v>100</v>
          </cell>
          <cell r="P2450">
            <v>0</v>
          </cell>
          <cell r="R2450">
            <v>1</v>
          </cell>
          <cell r="S2450">
            <v>16493179.492999999</v>
          </cell>
          <cell r="U2450" t="str">
            <v>Petroleum gases and other gaseous hydrocarbons.</v>
          </cell>
        </row>
        <row r="2451">
          <cell r="C2451" t="str">
            <v>United States|2017|271111</v>
          </cell>
          <cell r="D2451" t="str">
            <v>United States|2017</v>
          </cell>
          <cell r="E2451">
            <v>6</v>
          </cell>
          <cell r="F2451" t="str">
            <v>HS17</v>
          </cell>
          <cell r="G2451" t="str">
            <v>271111</v>
          </cell>
          <cell r="H2451" t="str">
            <v>1</v>
          </cell>
          <cell r="I2451">
            <v>1</v>
          </cell>
          <cell r="J2451">
            <v>1</v>
          </cell>
          <cell r="K2451">
            <v>1</v>
          </cell>
          <cell r="L2451">
            <v>0</v>
          </cell>
          <cell r="M2451">
            <v>0</v>
          </cell>
          <cell r="N2451">
            <v>0</v>
          </cell>
          <cell r="O2451">
            <v>100</v>
          </cell>
          <cell r="P2451">
            <v>0</v>
          </cell>
          <cell r="R2451">
            <v>1</v>
          </cell>
          <cell r="S2451">
            <v>603098.72</v>
          </cell>
          <cell r="T2451" t="str">
            <v>[$ 107.9 per Kilogram per cubic metre]</v>
          </cell>
          <cell r="U2451" t="str">
            <v>Natural gas, liquefied</v>
          </cell>
        </row>
        <row r="2452">
          <cell r="D2452" t="str">
            <v>United States|2017</v>
          </cell>
          <cell r="E2452">
            <v>6</v>
          </cell>
          <cell r="F2452" t="str">
            <v>HS17</v>
          </cell>
          <cell r="G2452" t="str">
            <v>271112</v>
          </cell>
          <cell r="H2452" t="str">
            <v>0</v>
          </cell>
          <cell r="I2452">
            <v>1</v>
          </cell>
          <cell r="J2452">
            <v>1</v>
          </cell>
          <cell r="K2452">
            <v>1</v>
          </cell>
          <cell r="L2452">
            <v>0</v>
          </cell>
          <cell r="M2452">
            <v>0</v>
          </cell>
          <cell r="N2452">
            <v>0</v>
          </cell>
          <cell r="O2452">
            <v>100</v>
          </cell>
          <cell r="P2452">
            <v>0</v>
          </cell>
          <cell r="R2452">
            <v>1</v>
          </cell>
          <cell r="S2452">
            <v>3134231.3590000002</v>
          </cell>
          <cell r="T2452" t="str">
            <v>[$ 27.6 per Barrel (petroleum) (158.987 dm3)]</v>
          </cell>
          <cell r="U2452" t="str">
            <v>Propane, liquefied</v>
          </cell>
        </row>
        <row r="2453">
          <cell r="D2453" t="str">
            <v>United States|2017</v>
          </cell>
          <cell r="E2453">
            <v>6</v>
          </cell>
          <cell r="F2453" t="str">
            <v>HS17</v>
          </cell>
          <cell r="G2453" t="str">
            <v>271113</v>
          </cell>
          <cell r="H2453" t="str">
            <v>0</v>
          </cell>
          <cell r="I2453">
            <v>1</v>
          </cell>
          <cell r="J2453">
            <v>1</v>
          </cell>
          <cell r="K2453">
            <v>1</v>
          </cell>
          <cell r="L2453">
            <v>0</v>
          </cell>
          <cell r="M2453">
            <v>0</v>
          </cell>
          <cell r="N2453">
            <v>0</v>
          </cell>
          <cell r="O2453">
            <v>100</v>
          </cell>
          <cell r="P2453">
            <v>0</v>
          </cell>
          <cell r="R2453">
            <v>1</v>
          </cell>
          <cell r="S2453">
            <v>738346.77099999995</v>
          </cell>
          <cell r="T2453" t="str">
            <v>[$ 32.9 per Barrel (petroleum) (158.987 dm3)]</v>
          </cell>
          <cell r="U2453" t="str">
            <v>Butanes, liquefied (excl. of a purity of &gt;= 95% of N-butane or isobutane)</v>
          </cell>
        </row>
        <row r="2454">
          <cell r="D2454" t="str">
            <v>United States|2017</v>
          </cell>
          <cell r="E2454">
            <v>6</v>
          </cell>
          <cell r="F2454" t="str">
            <v>HS17</v>
          </cell>
          <cell r="G2454" t="str">
            <v>271114</v>
          </cell>
          <cell r="H2454" t="str">
            <v>0</v>
          </cell>
          <cell r="I2454">
            <v>1</v>
          </cell>
          <cell r="J2454">
            <v>1</v>
          </cell>
          <cell r="K2454">
            <v>1</v>
          </cell>
          <cell r="L2454">
            <v>0</v>
          </cell>
          <cell r="M2454">
            <v>0</v>
          </cell>
          <cell r="N2454">
            <v>0</v>
          </cell>
          <cell r="O2454">
            <v>100</v>
          </cell>
          <cell r="P2454">
            <v>0</v>
          </cell>
          <cell r="R2454">
            <v>1</v>
          </cell>
          <cell r="S2454">
            <v>1371707.2549999999</v>
          </cell>
          <cell r="T2454" t="str">
            <v>[$ 0.381 per Kilogram]</v>
          </cell>
          <cell r="U2454" t="str">
            <v>Ethylene, propylene, butylene and butadiene, liquefied (excl. ethylene of a purity of &gt;= 95% and propylene, butylene and butadiene of a purity of &gt;= 90%)</v>
          </cell>
        </row>
        <row r="2455">
          <cell r="D2455" t="str">
            <v>United States|2017</v>
          </cell>
          <cell r="E2455">
            <v>6</v>
          </cell>
          <cell r="F2455" t="str">
            <v>HS17</v>
          </cell>
          <cell r="G2455" t="str">
            <v>271119</v>
          </cell>
          <cell r="H2455" t="str">
            <v>0</v>
          </cell>
          <cell r="I2455">
            <v>1</v>
          </cell>
          <cell r="J2455">
            <v>1</v>
          </cell>
          <cell r="K2455">
            <v>1</v>
          </cell>
          <cell r="L2455">
            <v>0</v>
          </cell>
          <cell r="M2455">
            <v>0</v>
          </cell>
          <cell r="N2455">
            <v>0</v>
          </cell>
          <cell r="O2455">
            <v>100</v>
          </cell>
          <cell r="P2455">
            <v>0</v>
          </cell>
          <cell r="R2455">
            <v>1</v>
          </cell>
          <cell r="S2455">
            <v>235246.908</v>
          </cell>
          <cell r="U2455" t="str">
            <v>Gaseous hydrocarbons, liquefied, n.e.s. (excl. natural gas, propane, butane, ethylene, propylene, butylene and butadiene)</v>
          </cell>
        </row>
        <row r="2456">
          <cell r="C2456" t="str">
            <v>United States|2017|271121</v>
          </cell>
          <cell r="D2456" t="str">
            <v>United States|2017</v>
          </cell>
          <cell r="E2456">
            <v>6</v>
          </cell>
          <cell r="F2456" t="str">
            <v>HS17</v>
          </cell>
          <cell r="G2456" t="str">
            <v>271121</v>
          </cell>
          <cell r="H2456" t="str">
            <v>2</v>
          </cell>
          <cell r="I2456">
            <v>1</v>
          </cell>
          <cell r="J2456">
            <v>1</v>
          </cell>
          <cell r="K2456">
            <v>1</v>
          </cell>
          <cell r="L2456">
            <v>0</v>
          </cell>
          <cell r="M2456">
            <v>0</v>
          </cell>
          <cell r="N2456">
            <v>0</v>
          </cell>
          <cell r="O2456">
            <v>100</v>
          </cell>
          <cell r="P2456">
            <v>0</v>
          </cell>
          <cell r="R2456">
            <v>1</v>
          </cell>
          <cell r="S2456">
            <v>6967105.8679999998</v>
          </cell>
          <cell r="T2456" t="str">
            <v>[$ 0.082 per Kilogram per cubic metre]</v>
          </cell>
          <cell r="U2456" t="str">
            <v>Natural gas in gaseous state</v>
          </cell>
        </row>
        <row r="2457">
          <cell r="D2457" t="str">
            <v>United States|2017</v>
          </cell>
          <cell r="E2457">
            <v>6</v>
          </cell>
          <cell r="F2457" t="str">
            <v>HS17</v>
          </cell>
          <cell r="G2457" t="str">
            <v>271129</v>
          </cell>
          <cell r="H2457" t="str">
            <v>0</v>
          </cell>
          <cell r="I2457">
            <v>1</v>
          </cell>
          <cell r="J2457">
            <v>1</v>
          </cell>
          <cell r="K2457">
            <v>1</v>
          </cell>
          <cell r="L2457">
            <v>0</v>
          </cell>
          <cell r="M2457">
            <v>0</v>
          </cell>
          <cell r="N2457">
            <v>0</v>
          </cell>
          <cell r="O2457">
            <v>100</v>
          </cell>
          <cell r="P2457">
            <v>0</v>
          </cell>
          <cell r="R2457">
            <v>1</v>
          </cell>
          <cell r="S2457">
            <v>3443442.6120000002</v>
          </cell>
          <cell r="T2457" t="str">
            <v>[$ 39.3 per Barrel (petroleum) (158.987 dm3)]</v>
          </cell>
          <cell r="U2457" t="str">
            <v>Hydrocarbons in gaseous state, n.e.s. (excl. natural gas)</v>
          </cell>
        </row>
        <row r="2458">
          <cell r="C2458" t="str">
            <v>United States|2017|2716</v>
          </cell>
          <cell r="D2458" t="str">
            <v>United States|2017</v>
          </cell>
          <cell r="E2458">
            <v>4</v>
          </cell>
          <cell r="F2458" t="str">
            <v>HS17</v>
          </cell>
          <cell r="G2458" t="str">
            <v>2716</v>
          </cell>
          <cell r="H2458" t="str">
            <v>3</v>
          </cell>
          <cell r="I2458">
            <v>1</v>
          </cell>
          <cell r="J2458">
            <v>1</v>
          </cell>
          <cell r="K2458">
            <v>1</v>
          </cell>
          <cell r="L2458">
            <v>0</v>
          </cell>
          <cell r="M2458">
            <v>0</v>
          </cell>
          <cell r="N2458">
            <v>0</v>
          </cell>
          <cell r="O2458">
            <v>100</v>
          </cell>
          <cell r="P2458">
            <v>0</v>
          </cell>
          <cell r="R2458">
            <v>1</v>
          </cell>
          <cell r="S2458">
            <v>2265848.3459999999</v>
          </cell>
          <cell r="U2458" t="str">
            <v>Electrical energy. (optional heading)</v>
          </cell>
        </row>
        <row r="2459">
          <cell r="C2459" t="str">
            <v>United States|2017|271600</v>
          </cell>
          <cell r="D2459" t="str">
            <v>United States|2017</v>
          </cell>
          <cell r="E2459">
            <v>6</v>
          </cell>
          <cell r="F2459" t="str">
            <v>HS17</v>
          </cell>
          <cell r="G2459" t="str">
            <v>271600</v>
          </cell>
          <cell r="H2459" t="str">
            <v>4</v>
          </cell>
          <cell r="I2459">
            <v>1</v>
          </cell>
          <cell r="J2459">
            <v>1</v>
          </cell>
          <cell r="K2459">
            <v>1</v>
          </cell>
          <cell r="L2459">
            <v>0</v>
          </cell>
          <cell r="M2459">
            <v>0</v>
          </cell>
          <cell r="N2459">
            <v>0</v>
          </cell>
          <cell r="O2459">
            <v>100</v>
          </cell>
          <cell r="P2459">
            <v>0</v>
          </cell>
          <cell r="R2459">
            <v>1</v>
          </cell>
          <cell r="S2459">
            <v>2265848.3459999999</v>
          </cell>
          <cell r="T2459" t="str">
            <v>[$ 31.3 per Kilowatt-hour]</v>
          </cell>
          <cell r="U2459" t="str">
            <v>Electrical energy</v>
          </cell>
        </row>
        <row r="2460">
          <cell r="D2460" t="str">
            <v>United States|2016</v>
          </cell>
          <cell r="E2460">
            <v>4</v>
          </cell>
          <cell r="F2460" t="str">
            <v>HS12</v>
          </cell>
          <cell r="G2460" t="str">
            <v>2711</v>
          </cell>
          <cell r="H2460" t="str">
            <v>0</v>
          </cell>
          <cell r="I2460">
            <v>7</v>
          </cell>
          <cell r="J2460">
            <v>7</v>
          </cell>
          <cell r="K2460">
            <v>7</v>
          </cell>
          <cell r="L2460">
            <v>0</v>
          </cell>
          <cell r="M2460">
            <v>0</v>
          </cell>
          <cell r="N2460">
            <v>0</v>
          </cell>
          <cell r="O2460">
            <v>100</v>
          </cell>
          <cell r="P2460">
            <v>0</v>
          </cell>
          <cell r="R2460">
            <v>1</v>
          </cell>
          <cell r="S2460">
            <v>13875012.703000002</v>
          </cell>
          <cell r="U2460" t="str">
            <v>Petroleum gases and other gaseous hydrocarbons.</v>
          </cell>
        </row>
        <row r="2461">
          <cell r="C2461" t="str">
            <v>United States|2016|271111</v>
          </cell>
          <cell r="D2461" t="str">
            <v>United States|2016</v>
          </cell>
          <cell r="E2461">
            <v>6</v>
          </cell>
          <cell r="F2461" t="str">
            <v>HS12</v>
          </cell>
          <cell r="G2461" t="str">
            <v>271111</v>
          </cell>
          <cell r="H2461" t="str">
            <v>1</v>
          </cell>
          <cell r="I2461">
            <v>1</v>
          </cell>
          <cell r="J2461">
            <v>1</v>
          </cell>
          <cell r="K2461">
            <v>1</v>
          </cell>
          <cell r="L2461">
            <v>0</v>
          </cell>
          <cell r="M2461">
            <v>0</v>
          </cell>
          <cell r="N2461">
            <v>0</v>
          </cell>
          <cell r="O2461">
            <v>100</v>
          </cell>
          <cell r="P2461">
            <v>0</v>
          </cell>
          <cell r="R2461">
            <v>1</v>
          </cell>
          <cell r="S2461">
            <v>663904.55000000005</v>
          </cell>
          <cell r="T2461" t="str">
            <v>[$ 101.0 per Kilogram per cubic metre]</v>
          </cell>
          <cell r="U2461" t="str">
            <v>Natural gas, liquefied</v>
          </cell>
        </row>
        <row r="2462">
          <cell r="D2462" t="str">
            <v>United States|2016</v>
          </cell>
          <cell r="E2462">
            <v>6</v>
          </cell>
          <cell r="F2462" t="str">
            <v>HS12</v>
          </cell>
          <cell r="G2462" t="str">
            <v>271112</v>
          </cell>
          <cell r="H2462" t="str">
            <v>0</v>
          </cell>
          <cell r="I2462">
            <v>1</v>
          </cell>
          <cell r="J2462">
            <v>1</v>
          </cell>
          <cell r="K2462">
            <v>1</v>
          </cell>
          <cell r="L2462">
            <v>0</v>
          </cell>
          <cell r="M2462">
            <v>0</v>
          </cell>
          <cell r="N2462">
            <v>0</v>
          </cell>
          <cell r="O2462">
            <v>100</v>
          </cell>
          <cell r="P2462">
            <v>0</v>
          </cell>
          <cell r="R2462">
            <v>1</v>
          </cell>
          <cell r="S2462">
            <v>2249925.1830000002</v>
          </cell>
          <cell r="T2462" t="str">
            <v>[$ 19.9 per Barrel (petroleum) (158.987 dm3)]</v>
          </cell>
          <cell r="U2462" t="str">
            <v>Propane, liquefied</v>
          </cell>
        </row>
        <row r="2463">
          <cell r="D2463" t="str">
            <v>United States|2016</v>
          </cell>
          <cell r="E2463">
            <v>6</v>
          </cell>
          <cell r="F2463" t="str">
            <v>HS12</v>
          </cell>
          <cell r="G2463" t="str">
            <v>271113</v>
          </cell>
          <cell r="H2463" t="str">
            <v>0</v>
          </cell>
          <cell r="I2463">
            <v>1</v>
          </cell>
          <cell r="J2463">
            <v>1</v>
          </cell>
          <cell r="K2463">
            <v>1</v>
          </cell>
          <cell r="L2463">
            <v>0</v>
          </cell>
          <cell r="M2463">
            <v>0</v>
          </cell>
          <cell r="N2463">
            <v>0</v>
          </cell>
          <cell r="O2463">
            <v>100</v>
          </cell>
          <cell r="P2463">
            <v>0</v>
          </cell>
          <cell r="R2463">
            <v>1</v>
          </cell>
          <cell r="S2463">
            <v>531014.32900000003</v>
          </cell>
          <cell r="T2463" t="str">
            <v>[$ 26.7 per Barrel (petroleum) (158.987 dm3)]</v>
          </cell>
          <cell r="U2463" t="str">
            <v>Butanes, liquefied (excl. of a purity of &gt;= 95% of N-butane or isobutane)</v>
          </cell>
        </row>
        <row r="2464">
          <cell r="D2464" t="str">
            <v>United States|2016</v>
          </cell>
          <cell r="E2464">
            <v>6</v>
          </cell>
          <cell r="F2464" t="str">
            <v>HS12</v>
          </cell>
          <cell r="G2464" t="str">
            <v>271114</v>
          </cell>
          <cell r="H2464" t="str">
            <v>0</v>
          </cell>
          <cell r="I2464">
            <v>1</v>
          </cell>
          <cell r="J2464">
            <v>1</v>
          </cell>
          <cell r="K2464">
            <v>1</v>
          </cell>
          <cell r="L2464">
            <v>0</v>
          </cell>
          <cell r="M2464">
            <v>0</v>
          </cell>
          <cell r="N2464">
            <v>0</v>
          </cell>
          <cell r="O2464">
            <v>100</v>
          </cell>
          <cell r="P2464">
            <v>0</v>
          </cell>
          <cell r="R2464">
            <v>1</v>
          </cell>
          <cell r="S2464">
            <v>1266259.0930000001</v>
          </cell>
          <cell r="T2464" t="str">
            <v>[$ 0.281 per Kilogram]</v>
          </cell>
          <cell r="U2464" t="str">
            <v>Ethylene, propylene, butylene and butadiene, liquefied (excl. ethylene of a purity of &gt;= 95% and propylene, butylene and butadiene of a purity of &gt;= 90%)</v>
          </cell>
        </row>
        <row r="2465">
          <cell r="D2465" t="str">
            <v>United States|2016</v>
          </cell>
          <cell r="E2465">
            <v>6</v>
          </cell>
          <cell r="F2465" t="str">
            <v>HS12</v>
          </cell>
          <cell r="G2465" t="str">
            <v>271119</v>
          </cell>
          <cell r="H2465" t="str">
            <v>0</v>
          </cell>
          <cell r="I2465">
            <v>1</v>
          </cell>
          <cell r="J2465">
            <v>1</v>
          </cell>
          <cell r="K2465">
            <v>1</v>
          </cell>
          <cell r="L2465">
            <v>0</v>
          </cell>
          <cell r="M2465">
            <v>0</v>
          </cell>
          <cell r="N2465">
            <v>0</v>
          </cell>
          <cell r="O2465">
            <v>100</v>
          </cell>
          <cell r="P2465">
            <v>0</v>
          </cell>
          <cell r="R2465">
            <v>1</v>
          </cell>
          <cell r="S2465">
            <v>176294.413</v>
          </cell>
          <cell r="U2465" t="str">
            <v>Gaseous hydrocarbons, liquefied, n.e.s. (excl. natural gas, propane, butane, ethylene, propylene, butylene and butadiene)</v>
          </cell>
        </row>
        <row r="2466">
          <cell r="C2466" t="str">
            <v>United States|2016|271121</v>
          </cell>
          <cell r="D2466" t="str">
            <v>United States|2016</v>
          </cell>
          <cell r="E2466">
            <v>6</v>
          </cell>
          <cell r="F2466" t="str">
            <v>HS12</v>
          </cell>
          <cell r="G2466" t="str">
            <v>271121</v>
          </cell>
          <cell r="H2466" t="str">
            <v>2</v>
          </cell>
          <cell r="I2466">
            <v>1</v>
          </cell>
          <cell r="J2466">
            <v>1</v>
          </cell>
          <cell r="K2466">
            <v>1</v>
          </cell>
          <cell r="L2466">
            <v>0</v>
          </cell>
          <cell r="M2466">
            <v>0</v>
          </cell>
          <cell r="N2466">
            <v>0</v>
          </cell>
          <cell r="O2466">
            <v>100</v>
          </cell>
          <cell r="P2466">
            <v>0</v>
          </cell>
          <cell r="R2466">
            <v>1</v>
          </cell>
          <cell r="S2466">
            <v>5778396.1660000002</v>
          </cell>
          <cell r="T2466" t="str">
            <v>[$ 0.070 per Kilogram per cubic metre]</v>
          </cell>
          <cell r="U2466" t="str">
            <v>Natural gas in gaseous state</v>
          </cell>
        </row>
        <row r="2467">
          <cell r="D2467" t="str">
            <v>United States|2016</v>
          </cell>
          <cell r="E2467">
            <v>6</v>
          </cell>
          <cell r="F2467" t="str">
            <v>HS12</v>
          </cell>
          <cell r="G2467" t="str">
            <v>271129</v>
          </cell>
          <cell r="H2467" t="str">
            <v>0</v>
          </cell>
          <cell r="I2467">
            <v>1</v>
          </cell>
          <cell r="J2467">
            <v>1</v>
          </cell>
          <cell r="K2467">
            <v>1</v>
          </cell>
          <cell r="L2467">
            <v>0</v>
          </cell>
          <cell r="M2467">
            <v>0</v>
          </cell>
          <cell r="N2467">
            <v>0</v>
          </cell>
          <cell r="O2467">
            <v>100</v>
          </cell>
          <cell r="P2467">
            <v>0</v>
          </cell>
          <cell r="R2467">
            <v>1</v>
          </cell>
          <cell r="S2467">
            <v>3209218.969</v>
          </cell>
          <cell r="T2467" t="str">
            <v>[$ 30.0 per Barrel (petroleum) (158.987 dm3)]</v>
          </cell>
          <cell r="U2467" t="str">
            <v>Hydrocarbons in gaseous state, n.e.s. (excl. natural gas)</v>
          </cell>
        </row>
        <row r="2468">
          <cell r="C2468" t="str">
            <v>United States|2016|2716</v>
          </cell>
          <cell r="D2468" t="str">
            <v>United States|2016</v>
          </cell>
          <cell r="E2468">
            <v>4</v>
          </cell>
          <cell r="F2468" t="str">
            <v>HS12</v>
          </cell>
          <cell r="G2468" t="str">
            <v>2716</v>
          </cell>
          <cell r="H2468" t="str">
            <v>3</v>
          </cell>
          <cell r="I2468">
            <v>1</v>
          </cell>
          <cell r="J2468">
            <v>1</v>
          </cell>
          <cell r="K2468">
            <v>1</v>
          </cell>
          <cell r="L2468">
            <v>0</v>
          </cell>
          <cell r="M2468">
            <v>0</v>
          </cell>
          <cell r="N2468">
            <v>0</v>
          </cell>
          <cell r="O2468">
            <v>100</v>
          </cell>
          <cell r="P2468">
            <v>0</v>
          </cell>
          <cell r="R2468">
            <v>1</v>
          </cell>
          <cell r="S2468">
            <v>2192086.8020000001</v>
          </cell>
          <cell r="U2468" t="str">
            <v>Electrical energy. (optional heading)</v>
          </cell>
        </row>
        <row r="2469">
          <cell r="C2469" t="str">
            <v>United States|2016|271600</v>
          </cell>
          <cell r="D2469" t="str">
            <v>United States|2016</v>
          </cell>
          <cell r="E2469">
            <v>6</v>
          </cell>
          <cell r="F2469" t="str">
            <v>HS12</v>
          </cell>
          <cell r="G2469" t="str">
            <v>271600</v>
          </cell>
          <cell r="H2469" t="str">
            <v>4</v>
          </cell>
          <cell r="I2469">
            <v>1</v>
          </cell>
          <cell r="J2469">
            <v>1</v>
          </cell>
          <cell r="K2469">
            <v>1</v>
          </cell>
          <cell r="L2469">
            <v>0</v>
          </cell>
          <cell r="M2469">
            <v>0</v>
          </cell>
          <cell r="N2469">
            <v>0</v>
          </cell>
          <cell r="O2469">
            <v>100</v>
          </cell>
          <cell r="P2469">
            <v>0</v>
          </cell>
          <cell r="R2469">
            <v>1</v>
          </cell>
          <cell r="S2469">
            <v>2192086.8020000001</v>
          </cell>
          <cell r="T2469" t="str">
            <v>[$ 29.8 per Kilowatt-hour]</v>
          </cell>
          <cell r="U2469" t="str">
            <v>Electrical energy</v>
          </cell>
        </row>
        <row r="2470">
          <cell r="D2470" t="str">
            <v>United States|2015</v>
          </cell>
          <cell r="E2470">
            <v>4</v>
          </cell>
          <cell r="F2470" t="str">
            <v>HS12</v>
          </cell>
          <cell r="G2470" t="str">
            <v>2711</v>
          </cell>
          <cell r="H2470" t="str">
            <v>0</v>
          </cell>
          <cell r="I2470">
            <v>7</v>
          </cell>
          <cell r="J2470">
            <v>7</v>
          </cell>
          <cell r="K2470">
            <v>7</v>
          </cell>
          <cell r="L2470">
            <v>0</v>
          </cell>
          <cell r="M2470">
            <v>0</v>
          </cell>
          <cell r="N2470">
            <v>0</v>
          </cell>
          <cell r="O2470">
            <v>100</v>
          </cell>
          <cell r="P2470">
            <v>0</v>
          </cell>
          <cell r="R2470">
            <v>1</v>
          </cell>
          <cell r="S2470">
            <v>18006470.943000004</v>
          </cell>
          <cell r="U2470" t="str">
            <v>Petroleum gases and other gaseous hydrocarbons.</v>
          </cell>
        </row>
        <row r="2471">
          <cell r="C2471" t="str">
            <v>United States|2015|271111</v>
          </cell>
          <cell r="D2471" t="str">
            <v>United States|2015</v>
          </cell>
          <cell r="E2471">
            <v>6</v>
          </cell>
          <cell r="F2471" t="str">
            <v>HS12</v>
          </cell>
          <cell r="G2471" t="str">
            <v>271111</v>
          </cell>
          <cell r="H2471" t="str">
            <v>1</v>
          </cell>
          <cell r="I2471">
            <v>1</v>
          </cell>
          <cell r="J2471">
            <v>1</v>
          </cell>
          <cell r="K2471">
            <v>1</v>
          </cell>
          <cell r="L2471">
            <v>0</v>
          </cell>
          <cell r="M2471">
            <v>0</v>
          </cell>
          <cell r="N2471">
            <v>0</v>
          </cell>
          <cell r="O2471">
            <v>100</v>
          </cell>
          <cell r="P2471">
            <v>0</v>
          </cell>
          <cell r="R2471">
            <v>1</v>
          </cell>
          <cell r="S2471">
            <v>1028003.7120000001</v>
          </cell>
          <cell r="T2471" t="str">
            <v>[$ 165.7 per Kilogram per cubic metre]</v>
          </cell>
          <cell r="U2471" t="str">
            <v>Natural gas, liquefied</v>
          </cell>
        </row>
        <row r="2472">
          <cell r="D2472" t="str">
            <v>United States|2015</v>
          </cell>
          <cell r="E2472">
            <v>6</v>
          </cell>
          <cell r="F2472" t="str">
            <v>HS12</v>
          </cell>
          <cell r="G2472" t="str">
            <v>271112</v>
          </cell>
          <cell r="H2472" t="str">
            <v>0</v>
          </cell>
          <cell r="I2472">
            <v>1</v>
          </cell>
          <cell r="J2472">
            <v>1</v>
          </cell>
          <cell r="K2472">
            <v>1</v>
          </cell>
          <cell r="L2472">
            <v>0</v>
          </cell>
          <cell r="M2472">
            <v>0</v>
          </cell>
          <cell r="N2472">
            <v>0</v>
          </cell>
          <cell r="O2472">
            <v>100</v>
          </cell>
          <cell r="P2472">
            <v>0</v>
          </cell>
          <cell r="R2472">
            <v>1</v>
          </cell>
          <cell r="S2472">
            <v>2801404.7880000002</v>
          </cell>
          <cell r="T2472" t="str">
            <v>[$ 27.8 per Barrel (petroleum) (158.987 dm3)]</v>
          </cell>
          <cell r="U2472" t="str">
            <v>Propane, liquefied</v>
          </cell>
        </row>
        <row r="2473">
          <cell r="D2473" t="str">
            <v>United States|2015</v>
          </cell>
          <cell r="E2473">
            <v>6</v>
          </cell>
          <cell r="F2473" t="str">
            <v>HS12</v>
          </cell>
          <cell r="G2473" t="str">
            <v>271113</v>
          </cell>
          <cell r="H2473" t="str">
            <v>0</v>
          </cell>
          <cell r="I2473">
            <v>1</v>
          </cell>
          <cell r="J2473">
            <v>1</v>
          </cell>
          <cell r="K2473">
            <v>1</v>
          </cell>
          <cell r="L2473">
            <v>0</v>
          </cell>
          <cell r="M2473">
            <v>0</v>
          </cell>
          <cell r="N2473">
            <v>0</v>
          </cell>
          <cell r="O2473">
            <v>100</v>
          </cell>
          <cell r="P2473">
            <v>0</v>
          </cell>
          <cell r="R2473">
            <v>1</v>
          </cell>
          <cell r="S2473">
            <v>659717.03500000003</v>
          </cell>
          <cell r="T2473" t="str">
            <v>[$ 36.5 per Barrel (petroleum) (158.987 dm3)]</v>
          </cell>
          <cell r="U2473" t="str">
            <v>Butanes, liquefied (excl. of a purity of &gt;= 95% of N-butane or isobutane)</v>
          </cell>
        </row>
        <row r="2474">
          <cell r="D2474" t="str">
            <v>United States|2015</v>
          </cell>
          <cell r="E2474">
            <v>6</v>
          </cell>
          <cell r="F2474" t="str">
            <v>HS12</v>
          </cell>
          <cell r="G2474" t="str">
            <v>271114</v>
          </cell>
          <cell r="H2474" t="str">
            <v>0</v>
          </cell>
          <cell r="I2474">
            <v>1</v>
          </cell>
          <cell r="J2474">
            <v>1</v>
          </cell>
          <cell r="K2474">
            <v>1</v>
          </cell>
          <cell r="L2474">
            <v>0</v>
          </cell>
          <cell r="M2474">
            <v>0</v>
          </cell>
          <cell r="N2474">
            <v>0</v>
          </cell>
          <cell r="O2474">
            <v>100</v>
          </cell>
          <cell r="P2474">
            <v>0</v>
          </cell>
          <cell r="R2474">
            <v>1</v>
          </cell>
          <cell r="S2474">
            <v>1935991.6640000001</v>
          </cell>
          <cell r="T2474" t="str">
            <v>[$ 0.398 per Kilogram]</v>
          </cell>
          <cell r="U2474" t="str">
            <v>Ethylene, propylene, butylene and butadiene, liquefied (excl. ethylene of a purity of &gt;= 95% and propylene, butylene and butadiene of a purity of &gt;= 90%)</v>
          </cell>
        </row>
        <row r="2475">
          <cell r="D2475" t="str">
            <v>United States|2015</v>
          </cell>
          <cell r="E2475">
            <v>6</v>
          </cell>
          <cell r="F2475" t="str">
            <v>HS12</v>
          </cell>
          <cell r="G2475" t="str">
            <v>271119</v>
          </cell>
          <cell r="H2475" t="str">
            <v>0</v>
          </cell>
          <cell r="I2475">
            <v>1</v>
          </cell>
          <cell r="J2475">
            <v>1</v>
          </cell>
          <cell r="K2475">
            <v>1</v>
          </cell>
          <cell r="L2475">
            <v>0</v>
          </cell>
          <cell r="M2475">
            <v>0</v>
          </cell>
          <cell r="N2475">
            <v>0</v>
          </cell>
          <cell r="O2475">
            <v>100</v>
          </cell>
          <cell r="P2475">
            <v>0</v>
          </cell>
          <cell r="R2475">
            <v>1</v>
          </cell>
          <cell r="S2475">
            <v>213657.61499999999</v>
          </cell>
          <cell r="U2475" t="str">
            <v>Gaseous hydrocarbons, liquefied, n.e.s. (excl. natural gas, propane, butane, ethylene, propylene, butylene and butadiene)</v>
          </cell>
        </row>
        <row r="2476">
          <cell r="C2476" t="str">
            <v>United States|2015|271121</v>
          </cell>
          <cell r="D2476" t="str">
            <v>United States|2015</v>
          </cell>
          <cell r="E2476">
            <v>6</v>
          </cell>
          <cell r="F2476" t="str">
            <v>HS12</v>
          </cell>
          <cell r="G2476" t="str">
            <v>271121</v>
          </cell>
          <cell r="H2476" t="str">
            <v>2</v>
          </cell>
          <cell r="I2476">
            <v>1</v>
          </cell>
          <cell r="J2476">
            <v>1</v>
          </cell>
          <cell r="K2476">
            <v>1</v>
          </cell>
          <cell r="L2476">
            <v>0</v>
          </cell>
          <cell r="M2476">
            <v>0</v>
          </cell>
          <cell r="N2476">
            <v>0</v>
          </cell>
          <cell r="O2476">
            <v>100</v>
          </cell>
          <cell r="P2476">
            <v>0</v>
          </cell>
          <cell r="R2476">
            <v>1</v>
          </cell>
          <cell r="S2476">
            <v>6943751.7609999999</v>
          </cell>
          <cell r="T2476" t="str">
            <v>[$ 0.089 per Kilogram per cubic metre]</v>
          </cell>
          <cell r="U2476" t="str">
            <v>Natural gas in gaseous state</v>
          </cell>
        </row>
        <row r="2477">
          <cell r="D2477" t="str">
            <v>United States|2015</v>
          </cell>
          <cell r="E2477">
            <v>6</v>
          </cell>
          <cell r="F2477" t="str">
            <v>HS12</v>
          </cell>
          <cell r="G2477" t="str">
            <v>271129</v>
          </cell>
          <cell r="H2477" t="str">
            <v>0</v>
          </cell>
          <cell r="I2477">
            <v>1</v>
          </cell>
          <cell r="J2477">
            <v>1</v>
          </cell>
          <cell r="K2477">
            <v>1</v>
          </cell>
          <cell r="L2477">
            <v>0</v>
          </cell>
          <cell r="M2477">
            <v>0</v>
          </cell>
          <cell r="N2477">
            <v>0</v>
          </cell>
          <cell r="O2477">
            <v>100</v>
          </cell>
          <cell r="P2477">
            <v>0</v>
          </cell>
          <cell r="R2477">
            <v>1</v>
          </cell>
          <cell r="S2477">
            <v>4423944.3679999998</v>
          </cell>
          <cell r="T2477" t="str">
            <v>[$ 39.9 per Barrel (petroleum) (158.987 dm3)]</v>
          </cell>
          <cell r="U2477" t="str">
            <v>Hydrocarbons in gaseous state, n.e.s. (excl. natural gas)</v>
          </cell>
        </row>
        <row r="2478">
          <cell r="C2478" t="str">
            <v>United States|2015|2716</v>
          </cell>
          <cell r="D2478" t="str">
            <v>United States|2015</v>
          </cell>
          <cell r="E2478">
            <v>4</v>
          </cell>
          <cell r="F2478" t="str">
            <v>HS12</v>
          </cell>
          <cell r="G2478" t="str">
            <v>2716</v>
          </cell>
          <cell r="H2478" t="str">
            <v>3</v>
          </cell>
          <cell r="I2478">
            <v>1</v>
          </cell>
          <cell r="J2478">
            <v>1</v>
          </cell>
          <cell r="K2478">
            <v>1</v>
          </cell>
          <cell r="L2478">
            <v>0</v>
          </cell>
          <cell r="M2478">
            <v>0</v>
          </cell>
          <cell r="N2478">
            <v>0</v>
          </cell>
          <cell r="O2478">
            <v>100</v>
          </cell>
          <cell r="P2478">
            <v>0</v>
          </cell>
          <cell r="R2478">
            <v>1</v>
          </cell>
          <cell r="S2478">
            <v>2461582.7289999998</v>
          </cell>
          <cell r="U2478" t="str">
            <v>Electrical energy. (optional heading)</v>
          </cell>
        </row>
        <row r="2479">
          <cell r="C2479" t="str">
            <v>United States|2015|271600</v>
          </cell>
          <cell r="D2479" t="str">
            <v>United States|2015</v>
          </cell>
          <cell r="E2479">
            <v>6</v>
          </cell>
          <cell r="F2479" t="str">
            <v>HS12</v>
          </cell>
          <cell r="G2479" t="str">
            <v>271600</v>
          </cell>
          <cell r="H2479" t="str">
            <v>4</v>
          </cell>
          <cell r="I2479">
            <v>1</v>
          </cell>
          <cell r="J2479">
            <v>1</v>
          </cell>
          <cell r="K2479">
            <v>1</v>
          </cell>
          <cell r="L2479">
            <v>0</v>
          </cell>
          <cell r="M2479">
            <v>0</v>
          </cell>
          <cell r="N2479">
            <v>0</v>
          </cell>
          <cell r="O2479">
            <v>100</v>
          </cell>
          <cell r="P2479">
            <v>0</v>
          </cell>
          <cell r="R2479">
            <v>1</v>
          </cell>
          <cell r="S2479">
            <v>2461582.7289999998</v>
          </cell>
          <cell r="T2479" t="str">
            <v>[$ 36.0 per Kilowatt-hour]</v>
          </cell>
          <cell r="U2479" t="str">
            <v>Electrical energy</v>
          </cell>
        </row>
        <row r="2480">
          <cell r="D2480" t="str">
            <v>United States|2014</v>
          </cell>
          <cell r="E2480">
            <v>4</v>
          </cell>
          <cell r="F2480" t="str">
            <v>HS12</v>
          </cell>
          <cell r="G2480" t="str">
            <v>2711</v>
          </cell>
          <cell r="H2480" t="str">
            <v>0</v>
          </cell>
          <cell r="I2480">
            <v>7</v>
          </cell>
          <cell r="J2480">
            <v>7</v>
          </cell>
          <cell r="K2480">
            <v>7</v>
          </cell>
          <cell r="L2480">
            <v>0</v>
          </cell>
          <cell r="M2480">
            <v>0</v>
          </cell>
          <cell r="N2480">
            <v>0</v>
          </cell>
          <cell r="O2480">
            <v>100</v>
          </cell>
          <cell r="P2480">
            <v>0</v>
          </cell>
          <cell r="R2480">
            <v>1</v>
          </cell>
          <cell r="S2480">
            <v>32868547.004000001</v>
          </cell>
          <cell r="U2480" t="str">
            <v>Petroleum gases and other gaseous hydrocarbons.</v>
          </cell>
        </row>
        <row r="2481">
          <cell r="C2481" t="str">
            <v>United States|2014|271111</v>
          </cell>
          <cell r="D2481" t="str">
            <v>United States|2014</v>
          </cell>
          <cell r="E2481">
            <v>6</v>
          </cell>
          <cell r="F2481" t="str">
            <v>HS12</v>
          </cell>
          <cell r="G2481" t="str">
            <v>271111</v>
          </cell>
          <cell r="H2481" t="str">
            <v>1</v>
          </cell>
          <cell r="I2481">
            <v>1</v>
          </cell>
          <cell r="J2481">
            <v>1</v>
          </cell>
          <cell r="K2481">
            <v>1</v>
          </cell>
          <cell r="L2481">
            <v>0</v>
          </cell>
          <cell r="M2481">
            <v>0</v>
          </cell>
          <cell r="N2481">
            <v>0</v>
          </cell>
          <cell r="O2481">
            <v>100</v>
          </cell>
          <cell r="P2481">
            <v>0</v>
          </cell>
          <cell r="R2481">
            <v>1</v>
          </cell>
          <cell r="S2481">
            <v>1152407.0330000001</v>
          </cell>
          <cell r="T2481" t="str">
            <v>[$ 219.7 per Kilogram per cubic metre]</v>
          </cell>
          <cell r="U2481" t="str">
            <v>Natural gas, liquefied</v>
          </cell>
        </row>
        <row r="2482">
          <cell r="D2482" t="str">
            <v>United States|2014</v>
          </cell>
          <cell r="E2482">
            <v>6</v>
          </cell>
          <cell r="F2482" t="str">
            <v>HS12</v>
          </cell>
          <cell r="G2482" t="str">
            <v>271112</v>
          </cell>
          <cell r="H2482" t="str">
            <v>0</v>
          </cell>
          <cell r="I2482">
            <v>1</v>
          </cell>
          <cell r="J2482">
            <v>1</v>
          </cell>
          <cell r="K2482">
            <v>1</v>
          </cell>
          <cell r="L2482">
            <v>0</v>
          </cell>
          <cell r="M2482">
            <v>0</v>
          </cell>
          <cell r="N2482">
            <v>0</v>
          </cell>
          <cell r="O2482">
            <v>100</v>
          </cell>
          <cell r="P2482">
            <v>0</v>
          </cell>
          <cell r="R2482">
            <v>1</v>
          </cell>
          <cell r="S2482">
            <v>5816430.8770000003</v>
          </cell>
          <cell r="T2482" t="str">
            <v>[$ 52.7 per Barrel (petroleum) (158.987 dm3)]</v>
          </cell>
          <cell r="U2482" t="str">
            <v>Propane, liquefied</v>
          </cell>
        </row>
        <row r="2483">
          <cell r="D2483" t="str">
            <v>United States|2014</v>
          </cell>
          <cell r="E2483">
            <v>6</v>
          </cell>
          <cell r="F2483" t="str">
            <v>HS12</v>
          </cell>
          <cell r="G2483" t="str">
            <v>271113</v>
          </cell>
          <cell r="H2483" t="str">
            <v>0</v>
          </cell>
          <cell r="I2483">
            <v>1</v>
          </cell>
          <cell r="J2483">
            <v>1</v>
          </cell>
          <cell r="K2483">
            <v>1</v>
          </cell>
          <cell r="L2483">
            <v>0</v>
          </cell>
          <cell r="M2483">
            <v>0</v>
          </cell>
          <cell r="N2483">
            <v>0</v>
          </cell>
          <cell r="O2483">
            <v>100</v>
          </cell>
          <cell r="P2483">
            <v>0</v>
          </cell>
          <cell r="R2483">
            <v>1</v>
          </cell>
          <cell r="S2483">
            <v>1616136.838</v>
          </cell>
          <cell r="T2483" t="str">
            <v>[$ 62.7 per Barrel (petroleum) (158.987 dm3)]</v>
          </cell>
          <cell r="U2483" t="str">
            <v>Butanes, liquefied (excl. of a purity of &gt;= 95% of N-butane or isobutane)</v>
          </cell>
        </row>
        <row r="2484">
          <cell r="D2484" t="str">
            <v>United States|2014</v>
          </cell>
          <cell r="E2484">
            <v>6</v>
          </cell>
          <cell r="F2484" t="str">
            <v>HS12</v>
          </cell>
          <cell r="G2484" t="str">
            <v>271114</v>
          </cell>
          <cell r="H2484" t="str">
            <v>0</v>
          </cell>
          <cell r="I2484">
            <v>1</v>
          </cell>
          <cell r="J2484">
            <v>1</v>
          </cell>
          <cell r="K2484">
            <v>1</v>
          </cell>
          <cell r="L2484">
            <v>0</v>
          </cell>
          <cell r="M2484">
            <v>0</v>
          </cell>
          <cell r="N2484">
            <v>0</v>
          </cell>
          <cell r="O2484">
            <v>100</v>
          </cell>
          <cell r="P2484">
            <v>0</v>
          </cell>
          <cell r="R2484">
            <v>1</v>
          </cell>
          <cell r="S2484">
            <v>4303642.7149999999</v>
          </cell>
          <cell r="T2484" t="str">
            <v>[$ 0.737 per Kilogram]</v>
          </cell>
          <cell r="U2484" t="str">
            <v>Ethylene, propylene, butylene and butadiene, liquefied (excl. ethylene of a purity of &gt;= 95% and propylene, butylene and butadiene of a purity of &gt;= 90%)</v>
          </cell>
        </row>
        <row r="2485">
          <cell r="D2485" t="str">
            <v>United States|2014</v>
          </cell>
          <cell r="E2485">
            <v>6</v>
          </cell>
          <cell r="F2485" t="str">
            <v>HS12</v>
          </cell>
          <cell r="G2485" t="str">
            <v>271119</v>
          </cell>
          <cell r="H2485" t="str">
            <v>0</v>
          </cell>
          <cell r="I2485">
            <v>1</v>
          </cell>
          <cell r="J2485">
            <v>1</v>
          </cell>
          <cell r="K2485">
            <v>1</v>
          </cell>
          <cell r="L2485">
            <v>0</v>
          </cell>
          <cell r="M2485">
            <v>0</v>
          </cell>
          <cell r="N2485">
            <v>0</v>
          </cell>
          <cell r="O2485">
            <v>100</v>
          </cell>
          <cell r="P2485">
            <v>0</v>
          </cell>
          <cell r="R2485">
            <v>1</v>
          </cell>
          <cell r="S2485">
            <v>400845.17200000002</v>
          </cell>
          <cell r="U2485" t="str">
            <v>Gaseous hydrocarbons, liquefied, n.e.s. (excl. natural gas, propane, butane, ethylene, propylene, butylene and butadiene)</v>
          </cell>
        </row>
        <row r="2486">
          <cell r="C2486" t="str">
            <v>United States|2014|271121</v>
          </cell>
          <cell r="D2486" t="str">
            <v>United States|2014</v>
          </cell>
          <cell r="E2486">
            <v>6</v>
          </cell>
          <cell r="F2486" t="str">
            <v>HS12</v>
          </cell>
          <cell r="G2486" t="str">
            <v>271121</v>
          </cell>
          <cell r="H2486" t="str">
            <v>2</v>
          </cell>
          <cell r="I2486">
            <v>1</v>
          </cell>
          <cell r="J2486">
            <v>1</v>
          </cell>
          <cell r="K2486">
            <v>1</v>
          </cell>
          <cell r="L2486">
            <v>0</v>
          </cell>
          <cell r="M2486">
            <v>0</v>
          </cell>
          <cell r="N2486">
            <v>0</v>
          </cell>
          <cell r="O2486">
            <v>100</v>
          </cell>
          <cell r="P2486">
            <v>0</v>
          </cell>
          <cell r="R2486">
            <v>1</v>
          </cell>
          <cell r="S2486">
            <v>10977615.91</v>
          </cell>
          <cell r="T2486" t="str">
            <v>[$ 0.139 per Kilogram per cubic metre]</v>
          </cell>
          <cell r="U2486" t="str">
            <v>Natural gas in gaseous state</v>
          </cell>
        </row>
        <row r="2487">
          <cell r="D2487" t="str">
            <v>United States|2014</v>
          </cell>
          <cell r="E2487">
            <v>6</v>
          </cell>
          <cell r="F2487" t="str">
            <v>HS12</v>
          </cell>
          <cell r="G2487" t="str">
            <v>271129</v>
          </cell>
          <cell r="H2487" t="str">
            <v>0</v>
          </cell>
          <cell r="I2487">
            <v>1</v>
          </cell>
          <cell r="J2487">
            <v>1</v>
          </cell>
          <cell r="K2487">
            <v>1</v>
          </cell>
          <cell r="L2487">
            <v>0</v>
          </cell>
          <cell r="M2487">
            <v>0</v>
          </cell>
          <cell r="N2487">
            <v>0</v>
          </cell>
          <cell r="O2487">
            <v>100</v>
          </cell>
          <cell r="P2487">
            <v>0</v>
          </cell>
          <cell r="R2487">
            <v>1</v>
          </cell>
          <cell r="S2487">
            <v>8601468.4590000007</v>
          </cell>
          <cell r="T2487" t="str">
            <v>[$ 72.5 per Barrel (petroleum) (158.987 dm3)]</v>
          </cell>
          <cell r="U2487" t="str">
            <v>Hydrocarbons in gaseous state, n.e.s. (excl. natural gas)</v>
          </cell>
        </row>
        <row r="2488">
          <cell r="C2488" t="str">
            <v>United States|2014|2716</v>
          </cell>
          <cell r="D2488" t="str">
            <v>United States|2014</v>
          </cell>
          <cell r="E2488">
            <v>4</v>
          </cell>
          <cell r="F2488" t="str">
            <v>HS12</v>
          </cell>
          <cell r="G2488" t="str">
            <v>2716</v>
          </cell>
          <cell r="H2488" t="str">
            <v>3</v>
          </cell>
          <cell r="I2488">
            <v>1</v>
          </cell>
          <cell r="J2488">
            <v>1</v>
          </cell>
          <cell r="K2488">
            <v>1</v>
          </cell>
          <cell r="L2488">
            <v>0</v>
          </cell>
          <cell r="M2488">
            <v>0</v>
          </cell>
          <cell r="N2488">
            <v>0</v>
          </cell>
          <cell r="O2488">
            <v>100</v>
          </cell>
          <cell r="P2488">
            <v>0</v>
          </cell>
          <cell r="R2488">
            <v>1</v>
          </cell>
          <cell r="S2488">
            <v>2626436.1970000002</v>
          </cell>
          <cell r="U2488" t="str">
            <v>Electrical energy. (optional heading)</v>
          </cell>
        </row>
        <row r="2489">
          <cell r="C2489" t="str">
            <v>United States|2014|271600</v>
          </cell>
          <cell r="D2489" t="str">
            <v>United States|2014</v>
          </cell>
          <cell r="E2489">
            <v>6</v>
          </cell>
          <cell r="F2489" t="str">
            <v>HS12</v>
          </cell>
          <cell r="G2489" t="str">
            <v>271600</v>
          </cell>
          <cell r="H2489" t="str">
            <v>4</v>
          </cell>
          <cell r="I2489">
            <v>1</v>
          </cell>
          <cell r="J2489">
            <v>1</v>
          </cell>
          <cell r="K2489">
            <v>1</v>
          </cell>
          <cell r="L2489">
            <v>0</v>
          </cell>
          <cell r="M2489">
            <v>0</v>
          </cell>
          <cell r="N2489">
            <v>0</v>
          </cell>
          <cell r="O2489">
            <v>100</v>
          </cell>
          <cell r="P2489">
            <v>0</v>
          </cell>
          <cell r="R2489">
            <v>1</v>
          </cell>
          <cell r="S2489">
            <v>2626436.1970000002</v>
          </cell>
          <cell r="T2489" t="str">
            <v>[$ 45.0 per Kilowatt-hour]</v>
          </cell>
          <cell r="U2489" t="str">
            <v>Electrical energy</v>
          </cell>
        </row>
        <row r="2490">
          <cell r="D2490" t="str">
            <v>United States|2013</v>
          </cell>
          <cell r="E2490">
            <v>4</v>
          </cell>
          <cell r="F2490" t="str">
            <v>HS12</v>
          </cell>
          <cell r="G2490" t="str">
            <v>2711</v>
          </cell>
          <cell r="H2490" t="str">
            <v>0</v>
          </cell>
          <cell r="I2490">
            <v>7</v>
          </cell>
          <cell r="J2490">
            <v>7</v>
          </cell>
          <cell r="K2490">
            <v>7</v>
          </cell>
          <cell r="L2490">
            <v>0</v>
          </cell>
          <cell r="M2490">
            <v>0</v>
          </cell>
          <cell r="N2490">
            <v>0</v>
          </cell>
          <cell r="O2490">
            <v>100</v>
          </cell>
          <cell r="P2490">
            <v>0</v>
          </cell>
          <cell r="R2490">
            <v>1</v>
          </cell>
          <cell r="S2490">
            <v>30711908.662000004</v>
          </cell>
          <cell r="U2490" t="str">
            <v>Petroleum gases and other gaseous hydrocarbons.</v>
          </cell>
        </row>
        <row r="2491">
          <cell r="C2491" t="str">
            <v>United States|2013|271111</v>
          </cell>
          <cell r="D2491" t="str">
            <v>United States|2013</v>
          </cell>
          <cell r="E2491">
            <v>6</v>
          </cell>
          <cell r="F2491" t="str">
            <v>HS12</v>
          </cell>
          <cell r="G2491" t="str">
            <v>271111</v>
          </cell>
          <cell r="H2491" t="str">
            <v>1</v>
          </cell>
          <cell r="I2491">
            <v>1</v>
          </cell>
          <cell r="J2491">
            <v>1</v>
          </cell>
          <cell r="K2491">
            <v>1</v>
          </cell>
          <cell r="L2491">
            <v>0</v>
          </cell>
          <cell r="M2491">
            <v>0</v>
          </cell>
          <cell r="N2491">
            <v>0</v>
          </cell>
          <cell r="O2491">
            <v>100</v>
          </cell>
          <cell r="P2491">
            <v>0</v>
          </cell>
          <cell r="R2491">
            <v>1</v>
          </cell>
          <cell r="S2491">
            <v>1126416.98</v>
          </cell>
          <cell r="T2491" t="str">
            <v>[$ 173.8 per Kilogram per cubic metre]</v>
          </cell>
          <cell r="U2491" t="str">
            <v>Natural gas, liquefied</v>
          </cell>
        </row>
        <row r="2492">
          <cell r="D2492" t="str">
            <v>United States|2013</v>
          </cell>
          <cell r="E2492">
            <v>6</v>
          </cell>
          <cell r="F2492" t="str">
            <v>HS12</v>
          </cell>
          <cell r="G2492" t="str">
            <v>271112</v>
          </cell>
          <cell r="H2492" t="str">
            <v>0</v>
          </cell>
          <cell r="I2492">
            <v>1</v>
          </cell>
          <cell r="J2492">
            <v>1</v>
          </cell>
          <cell r="K2492">
            <v>1</v>
          </cell>
          <cell r="L2492">
            <v>0</v>
          </cell>
          <cell r="M2492">
            <v>0</v>
          </cell>
          <cell r="N2492">
            <v>0</v>
          </cell>
          <cell r="O2492">
            <v>100</v>
          </cell>
          <cell r="P2492">
            <v>0</v>
          </cell>
          <cell r="R2492">
            <v>1</v>
          </cell>
          <cell r="S2492">
            <v>5217388.5369999995</v>
          </cell>
          <cell r="T2492" t="str">
            <v>[$ 52.5 per Barrel (petroleum) (158.987 dm3)]</v>
          </cell>
          <cell r="U2492" t="str">
            <v>Propane, liquefied</v>
          </cell>
        </row>
        <row r="2493">
          <cell r="D2493" t="str">
            <v>United States|2013</v>
          </cell>
          <cell r="E2493">
            <v>6</v>
          </cell>
          <cell r="F2493" t="str">
            <v>HS12</v>
          </cell>
          <cell r="G2493" t="str">
            <v>271113</v>
          </cell>
          <cell r="H2493" t="str">
            <v>0</v>
          </cell>
          <cell r="I2493">
            <v>1</v>
          </cell>
          <cell r="J2493">
            <v>1</v>
          </cell>
          <cell r="K2493">
            <v>1</v>
          </cell>
          <cell r="L2493">
            <v>0</v>
          </cell>
          <cell r="M2493">
            <v>0</v>
          </cell>
          <cell r="N2493">
            <v>0</v>
          </cell>
          <cell r="O2493">
            <v>100</v>
          </cell>
          <cell r="P2493">
            <v>0</v>
          </cell>
          <cell r="R2493">
            <v>1</v>
          </cell>
          <cell r="S2493">
            <v>1306185.3130000001</v>
          </cell>
          <cell r="T2493" t="str">
            <v>[$ 65.1 per Barrel (petroleum) (158.987 dm3)]</v>
          </cell>
          <cell r="U2493" t="str">
            <v>Butanes, liquefied (excl. of a purity of &gt;= 95% of N-butane or isobutane)</v>
          </cell>
        </row>
        <row r="2494">
          <cell r="D2494" t="str">
            <v>United States|2013</v>
          </cell>
          <cell r="E2494">
            <v>6</v>
          </cell>
          <cell r="F2494" t="str">
            <v>HS12</v>
          </cell>
          <cell r="G2494" t="str">
            <v>271114</v>
          </cell>
          <cell r="H2494" t="str">
            <v>0</v>
          </cell>
          <cell r="I2494">
            <v>1</v>
          </cell>
          <cell r="J2494">
            <v>1</v>
          </cell>
          <cell r="K2494">
            <v>1</v>
          </cell>
          <cell r="L2494">
            <v>0</v>
          </cell>
          <cell r="M2494">
            <v>0</v>
          </cell>
          <cell r="N2494">
            <v>0</v>
          </cell>
          <cell r="O2494">
            <v>100</v>
          </cell>
          <cell r="P2494">
            <v>0</v>
          </cell>
          <cell r="R2494">
            <v>1</v>
          </cell>
          <cell r="S2494">
            <v>4312274.6619999995</v>
          </cell>
          <cell r="T2494" t="str">
            <v>[$ 0.775 per Kilogram]</v>
          </cell>
          <cell r="U2494" t="str">
            <v>Ethylene, propylene, butylene and butadiene, liquefied (excl. ethylene of a purity of &gt;= 95% and propylene, butylene and butadiene of a purity of &gt;= 90%)</v>
          </cell>
        </row>
        <row r="2495">
          <cell r="D2495" t="str">
            <v>United States|2013</v>
          </cell>
          <cell r="E2495">
            <v>6</v>
          </cell>
          <cell r="F2495" t="str">
            <v>HS12</v>
          </cell>
          <cell r="G2495" t="str">
            <v>271119</v>
          </cell>
          <cell r="H2495" t="str">
            <v>0</v>
          </cell>
          <cell r="I2495">
            <v>1</v>
          </cell>
          <cell r="J2495">
            <v>1</v>
          </cell>
          <cell r="K2495">
            <v>1</v>
          </cell>
          <cell r="L2495">
            <v>0</v>
          </cell>
          <cell r="M2495">
            <v>0</v>
          </cell>
          <cell r="N2495">
            <v>0</v>
          </cell>
          <cell r="O2495">
            <v>100</v>
          </cell>
          <cell r="P2495">
            <v>0</v>
          </cell>
          <cell r="R2495">
            <v>1</v>
          </cell>
          <cell r="S2495">
            <v>478970.25300000003</v>
          </cell>
          <cell r="U2495" t="str">
            <v>Gaseous hydrocarbons, liquefied, n.e.s. (excl. natural gas, propane, butane, ethylene, propylene, butylene and butadiene)</v>
          </cell>
        </row>
        <row r="2496">
          <cell r="C2496" t="str">
            <v>United States|2013|271121</v>
          </cell>
          <cell r="D2496" t="str">
            <v>United States|2013</v>
          </cell>
          <cell r="E2496">
            <v>6</v>
          </cell>
          <cell r="F2496" t="str">
            <v>HS12</v>
          </cell>
          <cell r="G2496" t="str">
            <v>271121</v>
          </cell>
          <cell r="H2496" t="str">
            <v>2</v>
          </cell>
          <cell r="I2496">
            <v>1</v>
          </cell>
          <cell r="J2496">
            <v>1</v>
          </cell>
          <cell r="K2496">
            <v>1</v>
          </cell>
          <cell r="L2496">
            <v>0</v>
          </cell>
          <cell r="M2496">
            <v>0</v>
          </cell>
          <cell r="N2496">
            <v>0</v>
          </cell>
          <cell r="O2496">
            <v>100</v>
          </cell>
          <cell r="P2496">
            <v>0</v>
          </cell>
          <cell r="R2496">
            <v>1</v>
          </cell>
          <cell r="S2496">
            <v>9183525.5380000006</v>
          </cell>
          <cell r="T2496" t="str">
            <v>[$ 0.111 per Kilogram per cubic metre]</v>
          </cell>
          <cell r="U2496" t="str">
            <v>Natural gas in gaseous state</v>
          </cell>
        </row>
        <row r="2497">
          <cell r="D2497" t="str">
            <v>United States|2013</v>
          </cell>
          <cell r="E2497">
            <v>6</v>
          </cell>
          <cell r="F2497" t="str">
            <v>HS12</v>
          </cell>
          <cell r="G2497" t="str">
            <v>271129</v>
          </cell>
          <cell r="H2497" t="str">
            <v>0</v>
          </cell>
          <cell r="I2497">
            <v>1</v>
          </cell>
          <cell r="J2497">
            <v>1</v>
          </cell>
          <cell r="K2497">
            <v>1</v>
          </cell>
          <cell r="L2497">
            <v>0</v>
          </cell>
          <cell r="M2497">
            <v>0</v>
          </cell>
          <cell r="N2497">
            <v>0</v>
          </cell>
          <cell r="O2497">
            <v>100</v>
          </cell>
          <cell r="P2497">
            <v>0</v>
          </cell>
          <cell r="R2497">
            <v>1</v>
          </cell>
          <cell r="S2497">
            <v>9087147.3790000007</v>
          </cell>
          <cell r="T2497" t="str">
            <v>[$ 75.7 per Barrel (petroleum) (158.987 dm3)]</v>
          </cell>
          <cell r="U2497" t="str">
            <v>Hydrocarbons in gaseous state, n.e.s. (excl. natural gas)</v>
          </cell>
        </row>
        <row r="2498">
          <cell r="C2498" t="str">
            <v>United States|2013|2716</v>
          </cell>
          <cell r="D2498" t="str">
            <v>United States|2013</v>
          </cell>
          <cell r="E2498">
            <v>4</v>
          </cell>
          <cell r="F2498" t="str">
            <v>HS12</v>
          </cell>
          <cell r="G2498" t="str">
            <v>2716</v>
          </cell>
          <cell r="H2498" t="str">
            <v>3</v>
          </cell>
          <cell r="I2498">
            <v>1</v>
          </cell>
          <cell r="J2498">
            <v>1</v>
          </cell>
          <cell r="K2498">
            <v>1</v>
          </cell>
          <cell r="L2498">
            <v>0</v>
          </cell>
          <cell r="M2498">
            <v>0</v>
          </cell>
          <cell r="N2498">
            <v>0</v>
          </cell>
          <cell r="O2498">
            <v>100</v>
          </cell>
          <cell r="P2498">
            <v>0</v>
          </cell>
          <cell r="R2498">
            <v>1</v>
          </cell>
          <cell r="S2498">
            <v>2429280.9339999999</v>
          </cell>
          <cell r="U2498" t="str">
            <v>Electrical energy. (optional heading)</v>
          </cell>
        </row>
        <row r="2499">
          <cell r="C2499" t="str">
            <v>United States|2013|271600</v>
          </cell>
          <cell r="D2499" t="str">
            <v>United States|2013</v>
          </cell>
          <cell r="E2499">
            <v>6</v>
          </cell>
          <cell r="F2499" t="str">
            <v>HS12</v>
          </cell>
          <cell r="G2499" t="str">
            <v>271600</v>
          </cell>
          <cell r="H2499" t="str">
            <v>4</v>
          </cell>
          <cell r="I2499">
            <v>1</v>
          </cell>
          <cell r="J2499">
            <v>1</v>
          </cell>
          <cell r="K2499">
            <v>1</v>
          </cell>
          <cell r="L2499">
            <v>0</v>
          </cell>
          <cell r="M2499">
            <v>0</v>
          </cell>
          <cell r="N2499">
            <v>0</v>
          </cell>
          <cell r="O2499">
            <v>100</v>
          </cell>
          <cell r="P2499">
            <v>0</v>
          </cell>
          <cell r="R2499">
            <v>1</v>
          </cell>
          <cell r="S2499">
            <v>2429280.9339999999</v>
          </cell>
          <cell r="T2499" t="str">
            <v>[$ 39.2 per Kilowatt-hour]</v>
          </cell>
          <cell r="U2499" t="str">
            <v>Electrical energy</v>
          </cell>
        </row>
        <row r="2500">
          <cell r="D2500" t="str">
            <v>United States|2012</v>
          </cell>
          <cell r="E2500">
            <v>4</v>
          </cell>
          <cell r="F2500" t="str">
            <v>HS12</v>
          </cell>
          <cell r="G2500" t="str">
            <v>2711</v>
          </cell>
          <cell r="H2500" t="str">
            <v>0</v>
          </cell>
          <cell r="I2500">
            <v>7</v>
          </cell>
          <cell r="J2500">
            <v>7</v>
          </cell>
          <cell r="K2500">
            <v>7</v>
          </cell>
          <cell r="L2500">
            <v>0</v>
          </cell>
          <cell r="M2500">
            <v>0</v>
          </cell>
          <cell r="N2500">
            <v>0</v>
          </cell>
          <cell r="O2500">
            <v>100</v>
          </cell>
          <cell r="P2500">
            <v>0</v>
          </cell>
          <cell r="R2500">
            <v>1</v>
          </cell>
          <cell r="S2500">
            <v>31331697.423999995</v>
          </cell>
          <cell r="U2500" t="str">
            <v>Petroleum gases and other gaseous hydrocarbons.</v>
          </cell>
        </row>
        <row r="2501">
          <cell r="C2501" t="str">
            <v>United States|2012|271111</v>
          </cell>
          <cell r="D2501" t="str">
            <v>United States|2012</v>
          </cell>
          <cell r="E2501">
            <v>6</v>
          </cell>
          <cell r="F2501" t="str">
            <v>HS12</v>
          </cell>
          <cell r="G2501" t="str">
            <v>271111</v>
          </cell>
          <cell r="H2501" t="str">
            <v>1</v>
          </cell>
          <cell r="I2501">
            <v>1</v>
          </cell>
          <cell r="J2501">
            <v>1</v>
          </cell>
          <cell r="K2501">
            <v>1</v>
          </cell>
          <cell r="L2501">
            <v>0</v>
          </cell>
          <cell r="M2501">
            <v>0</v>
          </cell>
          <cell r="N2501">
            <v>0</v>
          </cell>
          <cell r="O2501">
            <v>100</v>
          </cell>
          <cell r="P2501">
            <v>0</v>
          </cell>
          <cell r="R2501">
            <v>1</v>
          </cell>
          <cell r="S2501">
            <v>1109803.2890000001</v>
          </cell>
          <cell r="T2501" t="str">
            <v>[$ 128.5 per Kilogram per cubic metre]</v>
          </cell>
          <cell r="U2501" t="str">
            <v>Natural gas, liquefied</v>
          </cell>
        </row>
        <row r="2502">
          <cell r="D2502" t="str">
            <v>United States|2012</v>
          </cell>
          <cell r="E2502">
            <v>6</v>
          </cell>
          <cell r="F2502" t="str">
            <v>HS12</v>
          </cell>
          <cell r="G2502" t="str">
            <v>271112</v>
          </cell>
          <cell r="H2502" t="str">
            <v>0</v>
          </cell>
          <cell r="I2502">
            <v>1</v>
          </cell>
          <cell r="J2502">
            <v>1</v>
          </cell>
          <cell r="K2502">
            <v>1</v>
          </cell>
          <cell r="L2502">
            <v>0</v>
          </cell>
          <cell r="M2502">
            <v>0</v>
          </cell>
          <cell r="N2502">
            <v>0</v>
          </cell>
          <cell r="O2502">
            <v>100</v>
          </cell>
          <cell r="P2502">
            <v>0</v>
          </cell>
          <cell r="R2502">
            <v>1</v>
          </cell>
          <cell r="S2502">
            <v>5050735.3629999999</v>
          </cell>
          <cell r="T2502" t="str">
            <v>[$ 54.8 per Barrel (petroleum) (158.987 dm3)]</v>
          </cell>
          <cell r="U2502" t="str">
            <v>Propane, liquefied</v>
          </cell>
        </row>
        <row r="2503">
          <cell r="D2503" t="str">
            <v>United States|2012</v>
          </cell>
          <cell r="E2503">
            <v>6</v>
          </cell>
          <cell r="F2503" t="str">
            <v>HS12</v>
          </cell>
          <cell r="G2503" t="str">
            <v>271113</v>
          </cell>
          <cell r="H2503" t="str">
            <v>0</v>
          </cell>
          <cell r="I2503">
            <v>1</v>
          </cell>
          <cell r="J2503">
            <v>1</v>
          </cell>
          <cell r="K2503">
            <v>1</v>
          </cell>
          <cell r="L2503">
            <v>0</v>
          </cell>
          <cell r="M2503">
            <v>0</v>
          </cell>
          <cell r="N2503">
            <v>0</v>
          </cell>
          <cell r="O2503">
            <v>100</v>
          </cell>
          <cell r="P2503">
            <v>0</v>
          </cell>
          <cell r="R2503">
            <v>1</v>
          </cell>
          <cell r="S2503">
            <v>1558690.5930000001</v>
          </cell>
          <cell r="T2503" t="str">
            <v>[$ 68.1 per Barrel (petroleum) (158.987 dm3)]</v>
          </cell>
          <cell r="U2503" t="str">
            <v>Butanes, liquefied (excl. of a purity of &gt;= 95% of N-butane or isobutane)</v>
          </cell>
        </row>
        <row r="2504">
          <cell r="D2504" t="str">
            <v>United States|2012</v>
          </cell>
          <cell r="E2504">
            <v>6</v>
          </cell>
          <cell r="F2504" t="str">
            <v>HS12</v>
          </cell>
          <cell r="G2504" t="str">
            <v>271114</v>
          </cell>
          <cell r="H2504" t="str">
            <v>0</v>
          </cell>
          <cell r="I2504">
            <v>1</v>
          </cell>
          <cell r="J2504">
            <v>1</v>
          </cell>
          <cell r="K2504">
            <v>1</v>
          </cell>
          <cell r="L2504">
            <v>0</v>
          </cell>
          <cell r="M2504">
            <v>0</v>
          </cell>
          <cell r="N2504">
            <v>0</v>
          </cell>
          <cell r="O2504">
            <v>100</v>
          </cell>
          <cell r="P2504">
            <v>0</v>
          </cell>
          <cell r="R2504">
            <v>1</v>
          </cell>
          <cell r="S2504">
            <v>5113395.432</v>
          </cell>
          <cell r="T2504" t="str">
            <v>[$ 0.829 per Kilogram]</v>
          </cell>
          <cell r="U2504" t="str">
            <v>Ethylene, propylene, butylene and butadiene, liquefied (excl. ethylene of a purity of &gt;= 95% and propylene, butylene and butadiene of a purity of &gt;= 90%)</v>
          </cell>
        </row>
        <row r="2505">
          <cell r="D2505" t="str">
            <v>United States|2012</v>
          </cell>
          <cell r="E2505">
            <v>6</v>
          </cell>
          <cell r="F2505" t="str">
            <v>HS12</v>
          </cell>
          <cell r="G2505" t="str">
            <v>271119</v>
          </cell>
          <cell r="H2505" t="str">
            <v>0</v>
          </cell>
          <cell r="I2505">
            <v>1</v>
          </cell>
          <cell r="J2505">
            <v>1</v>
          </cell>
          <cell r="K2505">
            <v>1</v>
          </cell>
          <cell r="L2505">
            <v>0</v>
          </cell>
          <cell r="M2505">
            <v>0</v>
          </cell>
          <cell r="N2505">
            <v>0</v>
          </cell>
          <cell r="O2505">
            <v>100</v>
          </cell>
          <cell r="P2505">
            <v>0</v>
          </cell>
          <cell r="R2505">
            <v>1</v>
          </cell>
          <cell r="S2505">
            <v>548230.77899999998</v>
          </cell>
          <cell r="U2505" t="str">
            <v>Gaseous hydrocarbons, liquefied, n.e.s. (excl. natural gas, propane, butane, ethylene, propylene, butylene and butadiene)</v>
          </cell>
        </row>
        <row r="2506">
          <cell r="C2506" t="str">
            <v>United States|2012|271121</v>
          </cell>
          <cell r="D2506" t="str">
            <v>United States|2012</v>
          </cell>
          <cell r="E2506">
            <v>6</v>
          </cell>
          <cell r="F2506" t="str">
            <v>HS12</v>
          </cell>
          <cell r="G2506" t="str">
            <v>271121</v>
          </cell>
          <cell r="H2506" t="str">
            <v>2</v>
          </cell>
          <cell r="I2506">
            <v>1</v>
          </cell>
          <cell r="J2506">
            <v>1</v>
          </cell>
          <cell r="K2506">
            <v>1</v>
          </cell>
          <cell r="L2506">
            <v>0</v>
          </cell>
          <cell r="M2506">
            <v>0</v>
          </cell>
          <cell r="N2506">
            <v>0</v>
          </cell>
          <cell r="O2506">
            <v>100</v>
          </cell>
          <cell r="P2506">
            <v>0</v>
          </cell>
          <cell r="R2506">
            <v>1</v>
          </cell>
          <cell r="S2506">
            <v>7845217.5410000002</v>
          </cell>
          <cell r="T2506" t="str">
            <v>[$ 88.5 per Kilogram per cubic metre]</v>
          </cell>
          <cell r="U2506" t="str">
            <v>Natural gas in gaseous state</v>
          </cell>
        </row>
        <row r="2507">
          <cell r="D2507" t="str">
            <v>United States|2012</v>
          </cell>
          <cell r="E2507">
            <v>6</v>
          </cell>
          <cell r="F2507" t="str">
            <v>HS12</v>
          </cell>
          <cell r="G2507" t="str">
            <v>271129</v>
          </cell>
          <cell r="H2507" t="str">
            <v>0</v>
          </cell>
          <cell r="I2507">
            <v>1</v>
          </cell>
          <cell r="J2507">
            <v>1</v>
          </cell>
          <cell r="K2507">
            <v>1</v>
          </cell>
          <cell r="L2507">
            <v>0</v>
          </cell>
          <cell r="M2507">
            <v>0</v>
          </cell>
          <cell r="N2507">
            <v>0</v>
          </cell>
          <cell r="O2507">
            <v>100</v>
          </cell>
          <cell r="P2507">
            <v>0</v>
          </cell>
          <cell r="R2507">
            <v>1</v>
          </cell>
          <cell r="S2507">
            <v>10105624.426999999</v>
          </cell>
          <cell r="T2507" t="str">
            <v>[$ 78.1 per Barrel (petroleum) (158.987 dm3)]</v>
          </cell>
          <cell r="U2507" t="str">
            <v>Hydrocarbons in gaseous state, n.e.s. (excl. natural gas)</v>
          </cell>
        </row>
        <row r="2508">
          <cell r="C2508" t="str">
            <v>United States|2012|2716</v>
          </cell>
          <cell r="D2508" t="str">
            <v>United States|2012</v>
          </cell>
          <cell r="E2508">
            <v>4</v>
          </cell>
          <cell r="F2508" t="str">
            <v>HS12</v>
          </cell>
          <cell r="G2508" t="str">
            <v>2716</v>
          </cell>
          <cell r="H2508" t="str">
            <v>3</v>
          </cell>
          <cell r="I2508">
            <v>1</v>
          </cell>
          <cell r="J2508">
            <v>1</v>
          </cell>
          <cell r="K2508">
            <v>1</v>
          </cell>
          <cell r="L2508">
            <v>0</v>
          </cell>
          <cell r="M2508">
            <v>0</v>
          </cell>
          <cell r="N2508">
            <v>0</v>
          </cell>
          <cell r="O2508">
            <v>100</v>
          </cell>
          <cell r="P2508">
            <v>0</v>
          </cell>
          <cell r="R2508">
            <v>1</v>
          </cell>
          <cell r="S2508">
            <v>1913698.0060000001</v>
          </cell>
          <cell r="U2508" t="str">
            <v>Electrical energy. (optional heading)</v>
          </cell>
        </row>
        <row r="2509">
          <cell r="C2509" t="str">
            <v>United States|2012|271600</v>
          </cell>
          <cell r="D2509" t="str">
            <v>United States|2012</v>
          </cell>
          <cell r="E2509">
            <v>6</v>
          </cell>
          <cell r="F2509" t="str">
            <v>HS12</v>
          </cell>
          <cell r="G2509" t="str">
            <v>271600</v>
          </cell>
          <cell r="H2509" t="str">
            <v>4</v>
          </cell>
          <cell r="I2509">
            <v>1</v>
          </cell>
          <cell r="J2509">
            <v>1</v>
          </cell>
          <cell r="K2509">
            <v>1</v>
          </cell>
          <cell r="L2509">
            <v>0</v>
          </cell>
          <cell r="M2509">
            <v>0</v>
          </cell>
          <cell r="N2509">
            <v>0</v>
          </cell>
          <cell r="O2509">
            <v>100</v>
          </cell>
          <cell r="P2509">
            <v>0</v>
          </cell>
          <cell r="R2509">
            <v>1</v>
          </cell>
          <cell r="S2509">
            <v>1913698.0060000001</v>
          </cell>
          <cell r="T2509" t="str">
            <v>[$ 32.5 per Kilowatt-hour]</v>
          </cell>
          <cell r="U2509" t="str">
            <v>Electrical energy</v>
          </cell>
        </row>
        <row r="2510">
          <cell r="D2510" t="str">
            <v>United States|2011</v>
          </cell>
          <cell r="E2510">
            <v>4</v>
          </cell>
          <cell r="F2510" t="str">
            <v>HS07</v>
          </cell>
          <cell r="G2510" t="str">
            <v>2711</v>
          </cell>
          <cell r="H2510" t="str">
            <v>0</v>
          </cell>
          <cell r="I2510">
            <v>7</v>
          </cell>
          <cell r="J2510">
            <v>7</v>
          </cell>
          <cell r="K2510">
            <v>7</v>
          </cell>
          <cell r="L2510">
            <v>0</v>
          </cell>
          <cell r="M2510">
            <v>0</v>
          </cell>
          <cell r="N2510">
            <v>0</v>
          </cell>
          <cell r="O2510">
            <v>100</v>
          </cell>
          <cell r="P2510">
            <v>0</v>
          </cell>
          <cell r="R2510">
            <v>1</v>
          </cell>
          <cell r="S2510">
            <v>37113387.588</v>
          </cell>
          <cell r="U2510" t="str">
            <v>Petroleum gases and other gaseous hydrocarbons.</v>
          </cell>
        </row>
        <row r="2511">
          <cell r="C2511" t="str">
            <v>United States|2011|271111</v>
          </cell>
          <cell r="D2511" t="str">
            <v>United States|2011</v>
          </cell>
          <cell r="E2511">
            <v>6</v>
          </cell>
          <cell r="F2511" t="str">
            <v>HS07</v>
          </cell>
          <cell r="G2511" t="str">
            <v>271111</v>
          </cell>
          <cell r="H2511" t="str">
            <v>1</v>
          </cell>
          <cell r="I2511">
            <v>1</v>
          </cell>
          <cell r="J2511">
            <v>1</v>
          </cell>
          <cell r="K2511">
            <v>1</v>
          </cell>
          <cell r="L2511">
            <v>0</v>
          </cell>
          <cell r="M2511">
            <v>0</v>
          </cell>
          <cell r="N2511">
            <v>0</v>
          </cell>
          <cell r="O2511">
            <v>100</v>
          </cell>
          <cell r="P2511">
            <v>0</v>
          </cell>
          <cell r="R2511">
            <v>1</v>
          </cell>
          <cell r="S2511">
            <v>1975850.51</v>
          </cell>
          <cell r="T2511" t="str">
            <v>[$ 145.2 per Kilogram per cubic metre]</v>
          </cell>
          <cell r="U2511" t="str">
            <v>Natural gas, liquefied</v>
          </cell>
        </row>
        <row r="2512">
          <cell r="D2512" t="str">
            <v>United States|2011</v>
          </cell>
          <cell r="E2512">
            <v>6</v>
          </cell>
          <cell r="F2512" t="str">
            <v>HS07</v>
          </cell>
          <cell r="G2512" t="str">
            <v>271112</v>
          </cell>
          <cell r="H2512" t="str">
            <v>0</v>
          </cell>
          <cell r="I2512">
            <v>1</v>
          </cell>
          <cell r="J2512">
            <v>1</v>
          </cell>
          <cell r="K2512">
            <v>1</v>
          </cell>
          <cell r="L2512">
            <v>0</v>
          </cell>
          <cell r="M2512">
            <v>0</v>
          </cell>
          <cell r="N2512">
            <v>0</v>
          </cell>
          <cell r="O2512">
            <v>100</v>
          </cell>
          <cell r="P2512">
            <v>0</v>
          </cell>
          <cell r="R2512">
            <v>1</v>
          </cell>
          <cell r="S2512">
            <v>5689393.2520000003</v>
          </cell>
          <cell r="T2512" t="str">
            <v>[$ 58.2 per Barrel (petroleum) (158.987 dm3)]</v>
          </cell>
          <cell r="U2512" t="str">
            <v>Propane, liquefied</v>
          </cell>
        </row>
        <row r="2513">
          <cell r="D2513" t="str">
            <v>United States|2011</v>
          </cell>
          <cell r="E2513">
            <v>6</v>
          </cell>
          <cell r="F2513" t="str">
            <v>HS07</v>
          </cell>
          <cell r="G2513" t="str">
            <v>271113</v>
          </cell>
          <cell r="H2513" t="str">
            <v>0</v>
          </cell>
          <cell r="I2513">
            <v>1</v>
          </cell>
          <cell r="J2513">
            <v>1</v>
          </cell>
          <cell r="K2513">
            <v>1</v>
          </cell>
          <cell r="L2513">
            <v>0</v>
          </cell>
          <cell r="M2513">
            <v>0</v>
          </cell>
          <cell r="N2513">
            <v>0</v>
          </cell>
          <cell r="O2513">
            <v>100</v>
          </cell>
          <cell r="P2513">
            <v>0</v>
          </cell>
          <cell r="R2513">
            <v>1</v>
          </cell>
          <cell r="S2513">
            <v>1759429.2120000001</v>
          </cell>
          <cell r="T2513" t="str">
            <v>[$ 67.1 per Barrel (petroleum) (158.987 dm3)]</v>
          </cell>
          <cell r="U2513" t="str">
            <v>Butanes, liquefied (excl. of a purity of &gt;= 95% of N-butane or isobutane)</v>
          </cell>
        </row>
        <row r="2514">
          <cell r="D2514" t="str">
            <v>United States|2011</v>
          </cell>
          <cell r="E2514">
            <v>6</v>
          </cell>
          <cell r="F2514" t="str">
            <v>HS07</v>
          </cell>
          <cell r="G2514" t="str">
            <v>271114</v>
          </cell>
          <cell r="H2514" t="str">
            <v>0</v>
          </cell>
          <cell r="I2514">
            <v>1</v>
          </cell>
          <cell r="J2514">
            <v>1</v>
          </cell>
          <cell r="K2514">
            <v>1</v>
          </cell>
          <cell r="L2514">
            <v>0</v>
          </cell>
          <cell r="M2514">
            <v>0</v>
          </cell>
          <cell r="N2514">
            <v>0</v>
          </cell>
          <cell r="O2514">
            <v>100</v>
          </cell>
          <cell r="P2514">
            <v>0</v>
          </cell>
          <cell r="R2514">
            <v>1</v>
          </cell>
          <cell r="S2514">
            <v>5573371.7599999998</v>
          </cell>
          <cell r="T2514" t="str">
            <v>[$ 0.825 per Kilogram]</v>
          </cell>
          <cell r="U2514" t="str">
            <v>Ethylene, propylene, butylene and butadiene, liquefied (excl. ethylene of a purity of &gt;= 95% and propylene, butylene and butadiene of a purity of &gt;= 90%)</v>
          </cell>
        </row>
        <row r="2515">
          <cell r="D2515" t="str">
            <v>United States|2011</v>
          </cell>
          <cell r="E2515">
            <v>6</v>
          </cell>
          <cell r="F2515" t="str">
            <v>HS07</v>
          </cell>
          <cell r="G2515" t="str">
            <v>271119</v>
          </cell>
          <cell r="H2515" t="str">
            <v>0</v>
          </cell>
          <cell r="I2515">
            <v>1</v>
          </cell>
          <cell r="J2515">
            <v>1</v>
          </cell>
          <cell r="K2515">
            <v>1</v>
          </cell>
          <cell r="L2515">
            <v>0</v>
          </cell>
          <cell r="M2515">
            <v>0</v>
          </cell>
          <cell r="N2515">
            <v>0</v>
          </cell>
          <cell r="O2515">
            <v>100</v>
          </cell>
          <cell r="P2515">
            <v>0</v>
          </cell>
          <cell r="R2515">
            <v>1</v>
          </cell>
          <cell r="S2515">
            <v>623089.79599999997</v>
          </cell>
          <cell r="U2515" t="str">
            <v>Gaseous hydrocarbons, liquefied, n.e.s. (excl. natural gas, propane, butane, ethylene, propylene, butylene and butadiene)</v>
          </cell>
        </row>
        <row r="2516">
          <cell r="C2516" t="str">
            <v>United States|2011|271121</v>
          </cell>
          <cell r="D2516" t="str">
            <v>United States|2011</v>
          </cell>
          <cell r="E2516">
            <v>6</v>
          </cell>
          <cell r="F2516" t="str">
            <v>HS07</v>
          </cell>
          <cell r="G2516" t="str">
            <v>271121</v>
          </cell>
          <cell r="H2516" t="str">
            <v>2</v>
          </cell>
          <cell r="I2516">
            <v>1</v>
          </cell>
          <cell r="J2516">
            <v>1</v>
          </cell>
          <cell r="K2516">
            <v>1</v>
          </cell>
          <cell r="L2516">
            <v>0</v>
          </cell>
          <cell r="M2516">
            <v>0</v>
          </cell>
          <cell r="N2516">
            <v>0</v>
          </cell>
          <cell r="O2516">
            <v>100</v>
          </cell>
          <cell r="P2516">
            <v>0</v>
          </cell>
          <cell r="R2516">
            <v>1</v>
          </cell>
          <cell r="S2516">
            <v>11958889.460000001</v>
          </cell>
          <cell r="T2516" t="str">
            <v>[$ 128.1 per Kilogram per cubic metre]</v>
          </cell>
          <cell r="U2516" t="str">
            <v>Natural gas in gaseous state</v>
          </cell>
        </row>
        <row r="2517">
          <cell r="D2517" t="str">
            <v>United States|2011</v>
          </cell>
          <cell r="E2517">
            <v>6</v>
          </cell>
          <cell r="F2517" t="str">
            <v>HS07</v>
          </cell>
          <cell r="G2517" t="str">
            <v>271129</v>
          </cell>
          <cell r="H2517" t="str">
            <v>0</v>
          </cell>
          <cell r="I2517">
            <v>1</v>
          </cell>
          <cell r="J2517">
            <v>1</v>
          </cell>
          <cell r="K2517">
            <v>1</v>
          </cell>
          <cell r="L2517">
            <v>0</v>
          </cell>
          <cell r="M2517">
            <v>0</v>
          </cell>
          <cell r="N2517">
            <v>0</v>
          </cell>
          <cell r="O2517">
            <v>100</v>
          </cell>
          <cell r="P2517">
            <v>0</v>
          </cell>
          <cell r="R2517">
            <v>1</v>
          </cell>
          <cell r="S2517">
            <v>9533363.5979999993</v>
          </cell>
          <cell r="T2517" t="str">
            <v>[$ 71.6 per Barrel (petroleum) (158.987 dm3)]</v>
          </cell>
          <cell r="U2517" t="str">
            <v>Hydrocarbons in gaseous state, n.e.s. (excl. natural gas)</v>
          </cell>
        </row>
        <row r="2518">
          <cell r="C2518" t="str">
            <v>United States|2011|2716</v>
          </cell>
          <cell r="D2518" t="str">
            <v>United States|2011</v>
          </cell>
          <cell r="E2518">
            <v>4</v>
          </cell>
          <cell r="F2518" t="str">
            <v>HS07</v>
          </cell>
          <cell r="G2518" t="str">
            <v>2716</v>
          </cell>
          <cell r="H2518" t="str">
            <v>3</v>
          </cell>
          <cell r="I2518">
            <v>1</v>
          </cell>
          <cell r="J2518">
            <v>1</v>
          </cell>
          <cell r="K2518">
            <v>1</v>
          </cell>
          <cell r="L2518">
            <v>0</v>
          </cell>
          <cell r="M2518">
            <v>0</v>
          </cell>
          <cell r="N2518">
            <v>0</v>
          </cell>
          <cell r="O2518">
            <v>100</v>
          </cell>
          <cell r="P2518">
            <v>0</v>
          </cell>
          <cell r="R2518">
            <v>1</v>
          </cell>
          <cell r="S2518">
            <v>2015438.068</v>
          </cell>
          <cell r="U2518" t="str">
            <v>Electrical energy. (optional heading)</v>
          </cell>
        </row>
        <row r="2519">
          <cell r="C2519" t="str">
            <v>United States|2011|271600</v>
          </cell>
          <cell r="D2519" t="str">
            <v>United States|2011</v>
          </cell>
          <cell r="E2519">
            <v>6</v>
          </cell>
          <cell r="F2519" t="str">
            <v>HS07</v>
          </cell>
          <cell r="G2519" t="str">
            <v>271600</v>
          </cell>
          <cell r="H2519" t="str">
            <v>4</v>
          </cell>
          <cell r="I2519">
            <v>1</v>
          </cell>
          <cell r="J2519">
            <v>1</v>
          </cell>
          <cell r="K2519">
            <v>1</v>
          </cell>
          <cell r="L2519">
            <v>0</v>
          </cell>
          <cell r="M2519">
            <v>0</v>
          </cell>
          <cell r="N2519">
            <v>0</v>
          </cell>
          <cell r="O2519">
            <v>100</v>
          </cell>
          <cell r="P2519">
            <v>0</v>
          </cell>
          <cell r="R2519">
            <v>1</v>
          </cell>
          <cell r="S2519">
            <v>2015438.068</v>
          </cell>
          <cell r="T2519" t="str">
            <v>[$ 39.3 per Kilowatt-hour]</v>
          </cell>
          <cell r="U2519" t="str">
            <v>Electrical energy</v>
          </cell>
        </row>
        <row r="2520">
          <cell r="D2520" t="str">
            <v>United States|2010</v>
          </cell>
          <cell r="E2520">
            <v>4</v>
          </cell>
          <cell r="F2520" t="str">
            <v>HS07</v>
          </cell>
          <cell r="G2520" t="str">
            <v>2711</v>
          </cell>
          <cell r="H2520" t="str">
            <v>0</v>
          </cell>
          <cell r="I2520">
            <v>7</v>
          </cell>
          <cell r="J2520">
            <v>7</v>
          </cell>
          <cell r="K2520">
            <v>7</v>
          </cell>
          <cell r="L2520">
            <v>0</v>
          </cell>
          <cell r="M2520">
            <v>0</v>
          </cell>
          <cell r="N2520">
            <v>0</v>
          </cell>
          <cell r="O2520">
            <v>100</v>
          </cell>
          <cell r="P2520">
            <v>0</v>
          </cell>
          <cell r="R2520">
            <v>1</v>
          </cell>
          <cell r="U2520" t="str">
            <v>Petroleum gases and other gaseous hydrocarbons.</v>
          </cell>
        </row>
        <row r="2521">
          <cell r="C2521" t="str">
            <v>United States|2010|271111</v>
          </cell>
          <cell r="D2521" t="str">
            <v>United States|2010</v>
          </cell>
          <cell r="E2521">
            <v>6</v>
          </cell>
          <cell r="F2521" t="str">
            <v>HS07</v>
          </cell>
          <cell r="G2521" t="str">
            <v>271111</v>
          </cell>
          <cell r="H2521" t="str">
            <v>1</v>
          </cell>
          <cell r="I2521">
            <v>1</v>
          </cell>
          <cell r="J2521">
            <v>1</v>
          </cell>
          <cell r="K2521">
            <v>1</v>
          </cell>
          <cell r="L2521">
            <v>0</v>
          </cell>
          <cell r="M2521">
            <v>0</v>
          </cell>
          <cell r="N2521">
            <v>0</v>
          </cell>
          <cell r="O2521">
            <v>100</v>
          </cell>
          <cell r="P2521">
            <v>0</v>
          </cell>
          <cell r="R2521">
            <v>1</v>
          </cell>
          <cell r="U2521" t="str">
            <v>Natural gas, liquefied</v>
          </cell>
        </row>
        <row r="2522">
          <cell r="D2522" t="str">
            <v>United States|2010</v>
          </cell>
          <cell r="E2522">
            <v>6</v>
          </cell>
          <cell r="F2522" t="str">
            <v>HS07</v>
          </cell>
          <cell r="G2522" t="str">
            <v>271112</v>
          </cell>
          <cell r="H2522" t="str">
            <v>0</v>
          </cell>
          <cell r="I2522">
            <v>1</v>
          </cell>
          <cell r="J2522">
            <v>1</v>
          </cell>
          <cell r="K2522">
            <v>1</v>
          </cell>
          <cell r="L2522">
            <v>0</v>
          </cell>
          <cell r="M2522">
            <v>0</v>
          </cell>
          <cell r="N2522">
            <v>0</v>
          </cell>
          <cell r="O2522">
            <v>100</v>
          </cell>
          <cell r="P2522">
            <v>0</v>
          </cell>
          <cell r="R2522">
            <v>1</v>
          </cell>
          <cell r="U2522" t="str">
            <v>Propane, liquefied</v>
          </cell>
        </row>
        <row r="2523">
          <cell r="D2523" t="str">
            <v>United States|2010</v>
          </cell>
          <cell r="E2523">
            <v>6</v>
          </cell>
          <cell r="F2523" t="str">
            <v>HS07</v>
          </cell>
          <cell r="G2523" t="str">
            <v>271113</v>
          </cell>
          <cell r="H2523" t="str">
            <v>0</v>
          </cell>
          <cell r="I2523">
            <v>1</v>
          </cell>
          <cell r="J2523">
            <v>1</v>
          </cell>
          <cell r="K2523">
            <v>1</v>
          </cell>
          <cell r="L2523">
            <v>0</v>
          </cell>
          <cell r="M2523">
            <v>0</v>
          </cell>
          <cell r="N2523">
            <v>0</v>
          </cell>
          <cell r="O2523">
            <v>100</v>
          </cell>
          <cell r="P2523">
            <v>0</v>
          </cell>
          <cell r="R2523">
            <v>1</v>
          </cell>
          <cell r="U2523" t="str">
            <v>Butanes, liquefied (excl. of a purity of &gt;= 95% of N-butane or isobutane)</v>
          </cell>
        </row>
        <row r="2524">
          <cell r="D2524" t="str">
            <v>United States|2010</v>
          </cell>
          <cell r="E2524">
            <v>6</v>
          </cell>
          <cell r="F2524" t="str">
            <v>HS07</v>
          </cell>
          <cell r="G2524" t="str">
            <v>271114</v>
          </cell>
          <cell r="H2524" t="str">
            <v>0</v>
          </cell>
          <cell r="I2524">
            <v>1</v>
          </cell>
          <cell r="J2524">
            <v>1</v>
          </cell>
          <cell r="K2524">
            <v>1</v>
          </cell>
          <cell r="L2524">
            <v>0</v>
          </cell>
          <cell r="M2524">
            <v>0</v>
          </cell>
          <cell r="N2524">
            <v>0</v>
          </cell>
          <cell r="O2524">
            <v>100</v>
          </cell>
          <cell r="P2524">
            <v>0</v>
          </cell>
          <cell r="R2524">
            <v>1</v>
          </cell>
          <cell r="U2524" t="str">
            <v>Ethylene, propylene, butylene and butadiene, liquefied (excl. ethylene of a purity of &gt;= 95% and propylene, butylene and butadiene of a purity of &gt;= 90%)</v>
          </cell>
        </row>
        <row r="2525">
          <cell r="D2525" t="str">
            <v>United States|2010</v>
          </cell>
          <cell r="E2525">
            <v>6</v>
          </cell>
          <cell r="F2525" t="str">
            <v>HS07</v>
          </cell>
          <cell r="G2525" t="str">
            <v>271119</v>
          </cell>
          <cell r="H2525" t="str">
            <v>0</v>
          </cell>
          <cell r="I2525">
            <v>1</v>
          </cell>
          <cell r="J2525">
            <v>1</v>
          </cell>
          <cell r="K2525">
            <v>1</v>
          </cell>
          <cell r="L2525">
            <v>0</v>
          </cell>
          <cell r="M2525">
            <v>0</v>
          </cell>
          <cell r="N2525">
            <v>0</v>
          </cell>
          <cell r="O2525">
            <v>100</v>
          </cell>
          <cell r="P2525">
            <v>0</v>
          </cell>
          <cell r="R2525">
            <v>1</v>
          </cell>
          <cell r="U2525" t="str">
            <v>Gaseous hydrocarbons, liquefied, n.e.s. (excl. natural gas, propane, butane, ethylene, propylene, butylene and butadiene)</v>
          </cell>
        </row>
        <row r="2526">
          <cell r="C2526" t="str">
            <v>United States|2010|271121</v>
          </cell>
          <cell r="D2526" t="str">
            <v>United States|2010</v>
          </cell>
          <cell r="E2526">
            <v>6</v>
          </cell>
          <cell r="F2526" t="str">
            <v>HS07</v>
          </cell>
          <cell r="G2526" t="str">
            <v>271121</v>
          </cell>
          <cell r="H2526" t="str">
            <v>2</v>
          </cell>
          <cell r="I2526">
            <v>1</v>
          </cell>
          <cell r="J2526">
            <v>1</v>
          </cell>
          <cell r="K2526">
            <v>1</v>
          </cell>
          <cell r="L2526">
            <v>0</v>
          </cell>
          <cell r="M2526">
            <v>0</v>
          </cell>
          <cell r="N2526">
            <v>0</v>
          </cell>
          <cell r="O2526">
            <v>100</v>
          </cell>
          <cell r="P2526">
            <v>0</v>
          </cell>
          <cell r="R2526">
            <v>1</v>
          </cell>
          <cell r="U2526" t="str">
            <v>Natural gas in gaseous state</v>
          </cell>
        </row>
        <row r="2527">
          <cell r="D2527" t="str">
            <v>United States|2010</v>
          </cell>
          <cell r="E2527">
            <v>6</v>
          </cell>
          <cell r="F2527" t="str">
            <v>HS07</v>
          </cell>
          <cell r="G2527" t="str">
            <v>271129</v>
          </cell>
          <cell r="H2527" t="str">
            <v>0</v>
          </cell>
          <cell r="I2527">
            <v>1</v>
          </cell>
          <cell r="J2527">
            <v>1</v>
          </cell>
          <cell r="K2527">
            <v>1</v>
          </cell>
          <cell r="L2527">
            <v>0</v>
          </cell>
          <cell r="M2527">
            <v>0</v>
          </cell>
          <cell r="N2527">
            <v>0</v>
          </cell>
          <cell r="O2527">
            <v>100</v>
          </cell>
          <cell r="P2527">
            <v>0</v>
          </cell>
          <cell r="R2527">
            <v>1</v>
          </cell>
          <cell r="U2527" t="str">
            <v>Hydrocarbons in gaseous state, n.e.s. (excl. natural gas)</v>
          </cell>
        </row>
        <row r="2528">
          <cell r="C2528" t="str">
            <v>United States|2010|2716</v>
          </cell>
          <cell r="D2528" t="str">
            <v>United States|2010</v>
          </cell>
          <cell r="E2528">
            <v>4</v>
          </cell>
          <cell r="F2528" t="str">
            <v>HS07</v>
          </cell>
          <cell r="G2528" t="str">
            <v>2716</v>
          </cell>
          <cell r="H2528" t="str">
            <v>3</v>
          </cell>
          <cell r="I2528">
            <v>1</v>
          </cell>
          <cell r="J2528">
            <v>1</v>
          </cell>
          <cell r="K2528">
            <v>1</v>
          </cell>
          <cell r="L2528">
            <v>0</v>
          </cell>
          <cell r="M2528">
            <v>0</v>
          </cell>
          <cell r="N2528">
            <v>0</v>
          </cell>
          <cell r="O2528">
            <v>100</v>
          </cell>
          <cell r="P2528">
            <v>0</v>
          </cell>
          <cell r="R2528">
            <v>1</v>
          </cell>
          <cell r="U2528" t="str">
            <v>Electrical energy. (optional heading)</v>
          </cell>
        </row>
        <row r="2529">
          <cell r="C2529" t="str">
            <v>United States|2010|271600</v>
          </cell>
          <cell r="D2529" t="str">
            <v>United States|2010</v>
          </cell>
          <cell r="E2529">
            <v>6</v>
          </cell>
          <cell r="F2529" t="str">
            <v>HS07</v>
          </cell>
          <cell r="G2529" t="str">
            <v>271600</v>
          </cell>
          <cell r="H2529" t="str">
            <v>4</v>
          </cell>
          <cell r="I2529">
            <v>1</v>
          </cell>
          <cell r="J2529">
            <v>1</v>
          </cell>
          <cell r="K2529">
            <v>1</v>
          </cell>
          <cell r="L2529">
            <v>0</v>
          </cell>
          <cell r="M2529">
            <v>0</v>
          </cell>
          <cell r="N2529">
            <v>0</v>
          </cell>
          <cell r="O2529">
            <v>100</v>
          </cell>
          <cell r="P2529">
            <v>0</v>
          </cell>
          <cell r="R2529">
            <v>1</v>
          </cell>
          <cell r="U2529" t="str">
            <v>Electrical energy</v>
          </cell>
        </row>
        <row r="2530">
          <cell r="D2530" t="str">
            <v>United States|2009</v>
          </cell>
          <cell r="E2530">
            <v>4</v>
          </cell>
          <cell r="F2530" t="str">
            <v>HS07</v>
          </cell>
          <cell r="G2530" t="str">
            <v>2711</v>
          </cell>
          <cell r="H2530" t="str">
            <v>0</v>
          </cell>
          <cell r="I2530">
            <v>7</v>
          </cell>
          <cell r="J2530">
            <v>7</v>
          </cell>
          <cell r="K2530">
            <v>7</v>
          </cell>
          <cell r="L2530">
            <v>0</v>
          </cell>
          <cell r="M2530">
            <v>0</v>
          </cell>
          <cell r="N2530">
            <v>0</v>
          </cell>
          <cell r="O2530">
            <v>100</v>
          </cell>
          <cell r="P2530">
            <v>0</v>
          </cell>
          <cell r="R2530">
            <v>1</v>
          </cell>
          <cell r="U2530" t="str">
            <v>Petroleum gases and other gaseous hydrocarbons.</v>
          </cell>
        </row>
        <row r="2531">
          <cell r="C2531" t="str">
            <v>United States|2009|271111</v>
          </cell>
          <cell r="D2531" t="str">
            <v>United States|2009</v>
          </cell>
          <cell r="E2531">
            <v>6</v>
          </cell>
          <cell r="F2531" t="str">
            <v>HS07</v>
          </cell>
          <cell r="G2531" t="str">
            <v>271111</v>
          </cell>
          <cell r="H2531" t="str">
            <v>1</v>
          </cell>
          <cell r="I2531">
            <v>1</v>
          </cell>
          <cell r="J2531">
            <v>1</v>
          </cell>
          <cell r="K2531">
            <v>1</v>
          </cell>
          <cell r="L2531">
            <v>0</v>
          </cell>
          <cell r="M2531">
            <v>0</v>
          </cell>
          <cell r="N2531">
            <v>0</v>
          </cell>
          <cell r="O2531">
            <v>100</v>
          </cell>
          <cell r="P2531">
            <v>0</v>
          </cell>
          <cell r="R2531">
            <v>1</v>
          </cell>
          <cell r="U2531" t="str">
            <v>Natural gas, liquefied</v>
          </cell>
        </row>
        <row r="2532">
          <cell r="D2532" t="str">
            <v>United States|2009</v>
          </cell>
          <cell r="E2532">
            <v>6</v>
          </cell>
          <cell r="F2532" t="str">
            <v>HS07</v>
          </cell>
          <cell r="G2532" t="str">
            <v>271112</v>
          </cell>
          <cell r="H2532" t="str">
            <v>0</v>
          </cell>
          <cell r="I2532">
            <v>1</v>
          </cell>
          <cell r="J2532">
            <v>1</v>
          </cell>
          <cell r="K2532">
            <v>1</v>
          </cell>
          <cell r="L2532">
            <v>0</v>
          </cell>
          <cell r="M2532">
            <v>0</v>
          </cell>
          <cell r="N2532">
            <v>0</v>
          </cell>
          <cell r="O2532">
            <v>100</v>
          </cell>
          <cell r="P2532">
            <v>0</v>
          </cell>
          <cell r="R2532">
            <v>1</v>
          </cell>
          <cell r="U2532" t="str">
            <v>Propane, liquefied</v>
          </cell>
        </row>
        <row r="2533">
          <cell r="D2533" t="str">
            <v>United States|2009</v>
          </cell>
          <cell r="E2533">
            <v>6</v>
          </cell>
          <cell r="F2533" t="str">
            <v>HS07</v>
          </cell>
          <cell r="G2533" t="str">
            <v>271113</v>
          </cell>
          <cell r="H2533" t="str">
            <v>0</v>
          </cell>
          <cell r="I2533">
            <v>1</v>
          </cell>
          <cell r="J2533">
            <v>1</v>
          </cell>
          <cell r="K2533">
            <v>1</v>
          </cell>
          <cell r="L2533">
            <v>0</v>
          </cell>
          <cell r="M2533">
            <v>0</v>
          </cell>
          <cell r="N2533">
            <v>0</v>
          </cell>
          <cell r="O2533">
            <v>100</v>
          </cell>
          <cell r="P2533">
            <v>0</v>
          </cell>
          <cell r="R2533">
            <v>1</v>
          </cell>
          <cell r="U2533" t="str">
            <v>Butanes, liquefied (excl. of a purity of &gt;= 95% of N-butane or isobutane)</v>
          </cell>
        </row>
        <row r="2534">
          <cell r="D2534" t="str">
            <v>United States|2009</v>
          </cell>
          <cell r="E2534">
            <v>6</v>
          </cell>
          <cell r="F2534" t="str">
            <v>HS07</v>
          </cell>
          <cell r="G2534" t="str">
            <v>271114</v>
          </cell>
          <cell r="H2534" t="str">
            <v>0</v>
          </cell>
          <cell r="I2534">
            <v>1</v>
          </cell>
          <cell r="J2534">
            <v>1</v>
          </cell>
          <cell r="K2534">
            <v>1</v>
          </cell>
          <cell r="L2534">
            <v>0</v>
          </cell>
          <cell r="M2534">
            <v>0</v>
          </cell>
          <cell r="N2534">
            <v>0</v>
          </cell>
          <cell r="O2534">
            <v>100</v>
          </cell>
          <cell r="P2534">
            <v>0</v>
          </cell>
          <cell r="R2534">
            <v>1</v>
          </cell>
          <cell r="U2534" t="str">
            <v>Ethylene, propylene, butylene and butadiene, liquefied (excl. ethylene of a purity of &gt;= 95% and propylene, butylene and butadiene of a purity of &gt;= 90%)</v>
          </cell>
        </row>
        <row r="2535">
          <cell r="D2535" t="str">
            <v>United States|2009</v>
          </cell>
          <cell r="E2535">
            <v>6</v>
          </cell>
          <cell r="F2535" t="str">
            <v>HS07</v>
          </cell>
          <cell r="G2535" t="str">
            <v>271119</v>
          </cell>
          <cell r="H2535" t="str">
            <v>0</v>
          </cell>
          <cell r="I2535">
            <v>1</v>
          </cell>
          <cell r="J2535">
            <v>1</v>
          </cell>
          <cell r="K2535">
            <v>1</v>
          </cell>
          <cell r="L2535">
            <v>0</v>
          </cell>
          <cell r="M2535">
            <v>0</v>
          </cell>
          <cell r="N2535">
            <v>0</v>
          </cell>
          <cell r="O2535">
            <v>100</v>
          </cell>
          <cell r="P2535">
            <v>0</v>
          </cell>
          <cell r="R2535">
            <v>1</v>
          </cell>
          <cell r="U2535" t="str">
            <v>Gaseous hydrocarbons, liquefied, n.e.s. (excl. natural gas, propane, butane, ethylene, propylene, butylene and butadiene)</v>
          </cell>
        </row>
        <row r="2536">
          <cell r="C2536" t="str">
            <v>United States|2009|271121</v>
          </cell>
          <cell r="D2536" t="str">
            <v>United States|2009</v>
          </cell>
          <cell r="E2536">
            <v>6</v>
          </cell>
          <cell r="F2536" t="str">
            <v>HS07</v>
          </cell>
          <cell r="G2536" t="str">
            <v>271121</v>
          </cell>
          <cell r="H2536" t="str">
            <v>2</v>
          </cell>
          <cell r="I2536">
            <v>1</v>
          </cell>
          <cell r="J2536">
            <v>1</v>
          </cell>
          <cell r="K2536">
            <v>1</v>
          </cell>
          <cell r="L2536">
            <v>0</v>
          </cell>
          <cell r="M2536">
            <v>0</v>
          </cell>
          <cell r="N2536">
            <v>0</v>
          </cell>
          <cell r="O2536">
            <v>100</v>
          </cell>
          <cell r="P2536">
            <v>0</v>
          </cell>
          <cell r="R2536">
            <v>1</v>
          </cell>
          <cell r="U2536" t="str">
            <v>Natural gas in gaseous state</v>
          </cell>
        </row>
        <row r="2537">
          <cell r="D2537" t="str">
            <v>United States|2009</v>
          </cell>
          <cell r="E2537">
            <v>6</v>
          </cell>
          <cell r="F2537" t="str">
            <v>HS07</v>
          </cell>
          <cell r="G2537" t="str">
            <v>271129</v>
          </cell>
          <cell r="H2537" t="str">
            <v>0</v>
          </cell>
          <cell r="I2537">
            <v>1</v>
          </cell>
          <cell r="J2537">
            <v>1</v>
          </cell>
          <cell r="K2537">
            <v>1</v>
          </cell>
          <cell r="L2537">
            <v>0</v>
          </cell>
          <cell r="M2537">
            <v>0</v>
          </cell>
          <cell r="N2537">
            <v>0</v>
          </cell>
          <cell r="O2537">
            <v>100</v>
          </cell>
          <cell r="P2537">
            <v>0</v>
          </cell>
          <cell r="R2537">
            <v>1</v>
          </cell>
          <cell r="U2537" t="str">
            <v>Hydrocarbons in gaseous state, n.e.s. (excl. natural gas)</v>
          </cell>
        </row>
        <row r="2538">
          <cell r="C2538" t="str">
            <v>United States|2009|2716</v>
          </cell>
          <cell r="D2538" t="str">
            <v>United States|2009</v>
          </cell>
          <cell r="E2538">
            <v>4</v>
          </cell>
          <cell r="F2538" t="str">
            <v>HS07</v>
          </cell>
          <cell r="G2538" t="str">
            <v>2716</v>
          </cell>
          <cell r="H2538" t="str">
            <v>3</v>
          </cell>
          <cell r="I2538">
            <v>1</v>
          </cell>
          <cell r="J2538">
            <v>1</v>
          </cell>
          <cell r="K2538">
            <v>1</v>
          </cell>
          <cell r="L2538">
            <v>0</v>
          </cell>
          <cell r="M2538">
            <v>0</v>
          </cell>
          <cell r="N2538">
            <v>0</v>
          </cell>
          <cell r="O2538">
            <v>100</v>
          </cell>
          <cell r="P2538">
            <v>0</v>
          </cell>
          <cell r="R2538">
            <v>1</v>
          </cell>
          <cell r="U2538" t="str">
            <v>Electrical energy. (optional heading)</v>
          </cell>
        </row>
        <row r="2539">
          <cell r="C2539" t="str">
            <v>United States|2009|271600</v>
          </cell>
          <cell r="D2539" t="str">
            <v>United States|2009</v>
          </cell>
          <cell r="E2539">
            <v>6</v>
          </cell>
          <cell r="F2539" t="str">
            <v>HS07</v>
          </cell>
          <cell r="G2539" t="str">
            <v>271600</v>
          </cell>
          <cell r="H2539" t="str">
            <v>4</v>
          </cell>
          <cell r="I2539">
            <v>1</v>
          </cell>
          <cell r="J2539">
            <v>1</v>
          </cell>
          <cell r="K2539">
            <v>1</v>
          </cell>
          <cell r="L2539">
            <v>0</v>
          </cell>
          <cell r="M2539">
            <v>0</v>
          </cell>
          <cell r="N2539">
            <v>0</v>
          </cell>
          <cell r="O2539">
            <v>100</v>
          </cell>
          <cell r="P2539">
            <v>0</v>
          </cell>
          <cell r="R2539">
            <v>1</v>
          </cell>
          <cell r="U2539" t="str">
            <v>Electrical energy</v>
          </cell>
        </row>
        <row r="2540">
          <cell r="D2540" t="str">
            <v>United States|2008</v>
          </cell>
          <cell r="E2540">
            <v>4</v>
          </cell>
          <cell r="F2540" t="str">
            <v>HS07</v>
          </cell>
          <cell r="G2540" t="str">
            <v>2711</v>
          </cell>
          <cell r="H2540" t="str">
            <v>0</v>
          </cell>
          <cell r="I2540">
            <v>7</v>
          </cell>
          <cell r="J2540">
            <v>7</v>
          </cell>
          <cell r="K2540">
            <v>7</v>
          </cell>
          <cell r="L2540">
            <v>0</v>
          </cell>
          <cell r="M2540">
            <v>0</v>
          </cell>
          <cell r="N2540">
            <v>0</v>
          </cell>
          <cell r="O2540">
            <v>100</v>
          </cell>
          <cell r="P2540">
            <v>0</v>
          </cell>
          <cell r="R2540">
            <v>1</v>
          </cell>
          <cell r="U2540" t="str">
            <v>Petroleum gases and other gaseous hydrocarbons.</v>
          </cell>
        </row>
        <row r="2541">
          <cell r="C2541" t="str">
            <v>United States|2008|271111</v>
          </cell>
          <cell r="D2541" t="str">
            <v>United States|2008</v>
          </cell>
          <cell r="E2541">
            <v>6</v>
          </cell>
          <cell r="F2541" t="str">
            <v>HS07</v>
          </cell>
          <cell r="G2541" t="str">
            <v>271111</v>
          </cell>
          <cell r="H2541" t="str">
            <v>1</v>
          </cell>
          <cell r="I2541">
            <v>1</v>
          </cell>
          <cell r="J2541">
            <v>1</v>
          </cell>
          <cell r="K2541">
            <v>1</v>
          </cell>
          <cell r="L2541">
            <v>0</v>
          </cell>
          <cell r="M2541">
            <v>0</v>
          </cell>
          <cell r="N2541">
            <v>0</v>
          </cell>
          <cell r="O2541">
            <v>100</v>
          </cell>
          <cell r="P2541">
            <v>0</v>
          </cell>
          <cell r="R2541">
            <v>1</v>
          </cell>
          <cell r="U2541" t="str">
            <v>Natural gas, liquefied</v>
          </cell>
        </row>
        <row r="2542">
          <cell r="D2542" t="str">
            <v>United States|2008</v>
          </cell>
          <cell r="E2542">
            <v>6</v>
          </cell>
          <cell r="F2542" t="str">
            <v>HS07</v>
          </cell>
          <cell r="G2542" t="str">
            <v>271112</v>
          </cell>
          <cell r="H2542" t="str">
            <v>0</v>
          </cell>
          <cell r="I2542">
            <v>1</v>
          </cell>
          <cell r="J2542">
            <v>1</v>
          </cell>
          <cell r="K2542">
            <v>1</v>
          </cell>
          <cell r="L2542">
            <v>0</v>
          </cell>
          <cell r="M2542">
            <v>0</v>
          </cell>
          <cell r="N2542">
            <v>0</v>
          </cell>
          <cell r="O2542">
            <v>100</v>
          </cell>
          <cell r="P2542">
            <v>0</v>
          </cell>
          <cell r="R2542">
            <v>1</v>
          </cell>
          <cell r="U2542" t="str">
            <v>Propane, liquefied</v>
          </cell>
        </row>
        <row r="2543">
          <cell r="D2543" t="str">
            <v>United States|2008</v>
          </cell>
          <cell r="E2543">
            <v>6</v>
          </cell>
          <cell r="F2543" t="str">
            <v>HS07</v>
          </cell>
          <cell r="G2543" t="str">
            <v>271113</v>
          </cell>
          <cell r="H2543" t="str">
            <v>0</v>
          </cell>
          <cell r="I2543">
            <v>1</v>
          </cell>
          <cell r="J2543">
            <v>1</v>
          </cell>
          <cell r="K2543">
            <v>1</v>
          </cell>
          <cell r="L2543">
            <v>0</v>
          </cell>
          <cell r="M2543">
            <v>0</v>
          </cell>
          <cell r="N2543">
            <v>0</v>
          </cell>
          <cell r="O2543">
            <v>100</v>
          </cell>
          <cell r="P2543">
            <v>0</v>
          </cell>
          <cell r="R2543">
            <v>1</v>
          </cell>
          <cell r="U2543" t="str">
            <v>Butanes, liquefied (excl. of a purity of &gt;= 95% of N-butane or isobutane)</v>
          </cell>
        </row>
        <row r="2544">
          <cell r="D2544" t="str">
            <v>United States|2008</v>
          </cell>
          <cell r="E2544">
            <v>6</v>
          </cell>
          <cell r="F2544" t="str">
            <v>HS07</v>
          </cell>
          <cell r="G2544" t="str">
            <v>271114</v>
          </cell>
          <cell r="H2544" t="str">
            <v>0</v>
          </cell>
          <cell r="I2544">
            <v>1</v>
          </cell>
          <cell r="J2544">
            <v>1</v>
          </cell>
          <cell r="K2544">
            <v>1</v>
          </cell>
          <cell r="L2544">
            <v>0</v>
          </cell>
          <cell r="M2544">
            <v>0</v>
          </cell>
          <cell r="N2544">
            <v>0</v>
          </cell>
          <cell r="O2544">
            <v>100</v>
          </cell>
          <cell r="P2544">
            <v>0</v>
          </cell>
          <cell r="R2544">
            <v>1</v>
          </cell>
          <cell r="U2544" t="str">
            <v>Ethylene, propylene, butylene and butadiene, liquefied (excl. ethylene of a purity of &gt;= 95% and propylene, butylene and butadiene of a purity of &gt;= 90%)</v>
          </cell>
        </row>
        <row r="2545">
          <cell r="D2545" t="str">
            <v>United States|2008</v>
          </cell>
          <cell r="E2545">
            <v>6</v>
          </cell>
          <cell r="F2545" t="str">
            <v>HS07</v>
          </cell>
          <cell r="G2545" t="str">
            <v>271119</v>
          </cell>
          <cell r="H2545" t="str">
            <v>0</v>
          </cell>
          <cell r="I2545">
            <v>1</v>
          </cell>
          <cell r="J2545">
            <v>1</v>
          </cell>
          <cell r="K2545">
            <v>1</v>
          </cell>
          <cell r="L2545">
            <v>0</v>
          </cell>
          <cell r="M2545">
            <v>0</v>
          </cell>
          <cell r="N2545">
            <v>0</v>
          </cell>
          <cell r="O2545">
            <v>100</v>
          </cell>
          <cell r="P2545">
            <v>0</v>
          </cell>
          <cell r="R2545">
            <v>1</v>
          </cell>
          <cell r="U2545" t="str">
            <v>Gaseous hydrocarbons, liquefied, n.e.s. (excl. natural gas, propane, butane, ethylene, propylene, butylene and butadiene)</v>
          </cell>
        </row>
        <row r="2546">
          <cell r="C2546" t="str">
            <v>United States|2008|271121</v>
          </cell>
          <cell r="D2546" t="str">
            <v>United States|2008</v>
          </cell>
          <cell r="E2546">
            <v>6</v>
          </cell>
          <cell r="F2546" t="str">
            <v>HS07</v>
          </cell>
          <cell r="G2546" t="str">
            <v>271121</v>
          </cell>
          <cell r="H2546" t="str">
            <v>2</v>
          </cell>
          <cell r="I2546">
            <v>1</v>
          </cell>
          <cell r="J2546">
            <v>1</v>
          </cell>
          <cell r="K2546">
            <v>1</v>
          </cell>
          <cell r="L2546">
            <v>0</v>
          </cell>
          <cell r="M2546">
            <v>0</v>
          </cell>
          <cell r="N2546">
            <v>0</v>
          </cell>
          <cell r="O2546">
            <v>100</v>
          </cell>
          <cell r="P2546">
            <v>0</v>
          </cell>
          <cell r="R2546">
            <v>1</v>
          </cell>
          <cell r="U2546" t="str">
            <v>Natural gas in gaseous state</v>
          </cell>
        </row>
        <row r="2547">
          <cell r="D2547" t="str">
            <v>United States|2008</v>
          </cell>
          <cell r="E2547">
            <v>6</v>
          </cell>
          <cell r="F2547" t="str">
            <v>HS07</v>
          </cell>
          <cell r="G2547" t="str">
            <v>271129</v>
          </cell>
          <cell r="H2547" t="str">
            <v>0</v>
          </cell>
          <cell r="I2547">
            <v>1</v>
          </cell>
          <cell r="J2547">
            <v>1</v>
          </cell>
          <cell r="K2547">
            <v>1</v>
          </cell>
          <cell r="L2547">
            <v>0</v>
          </cell>
          <cell r="M2547">
            <v>0</v>
          </cell>
          <cell r="N2547">
            <v>0</v>
          </cell>
          <cell r="O2547">
            <v>100</v>
          </cell>
          <cell r="P2547">
            <v>0</v>
          </cell>
          <cell r="R2547">
            <v>1</v>
          </cell>
          <cell r="U2547" t="str">
            <v>Hydrocarbons in gaseous state, n.e.s. (excl. natural gas)</v>
          </cell>
        </row>
        <row r="2548">
          <cell r="C2548" t="str">
            <v>United States|2008|2716</v>
          </cell>
          <cell r="D2548" t="str">
            <v>United States|2008</v>
          </cell>
          <cell r="E2548">
            <v>4</v>
          </cell>
          <cell r="F2548" t="str">
            <v>HS07</v>
          </cell>
          <cell r="G2548" t="str">
            <v>2716</v>
          </cell>
          <cell r="H2548" t="str">
            <v>3</v>
          </cell>
          <cell r="I2548">
            <v>1</v>
          </cell>
          <cell r="J2548">
            <v>1</v>
          </cell>
          <cell r="K2548">
            <v>1</v>
          </cell>
          <cell r="L2548">
            <v>0</v>
          </cell>
          <cell r="M2548">
            <v>0</v>
          </cell>
          <cell r="N2548">
            <v>0</v>
          </cell>
          <cell r="O2548">
            <v>100</v>
          </cell>
          <cell r="P2548">
            <v>0</v>
          </cell>
          <cell r="R2548">
            <v>1</v>
          </cell>
          <cell r="U2548" t="str">
            <v>Electrical energy. (optional heading)</v>
          </cell>
        </row>
        <row r="2549">
          <cell r="C2549" t="str">
            <v>United States|2008|271600</v>
          </cell>
          <cell r="D2549" t="str">
            <v>United States|2008</v>
          </cell>
          <cell r="E2549">
            <v>6</v>
          </cell>
          <cell r="F2549" t="str">
            <v>HS07</v>
          </cell>
          <cell r="G2549" t="str">
            <v>271600</v>
          </cell>
          <cell r="H2549" t="str">
            <v>4</v>
          </cell>
          <cell r="I2549">
            <v>1</v>
          </cell>
          <cell r="J2549">
            <v>1</v>
          </cell>
          <cell r="K2549">
            <v>1</v>
          </cell>
          <cell r="L2549">
            <v>0</v>
          </cell>
          <cell r="M2549">
            <v>0</v>
          </cell>
          <cell r="N2549">
            <v>0</v>
          </cell>
          <cell r="O2549">
            <v>100</v>
          </cell>
          <cell r="P2549">
            <v>0</v>
          </cell>
          <cell r="R2549">
            <v>1</v>
          </cell>
          <cell r="U2549" t="str">
            <v>Electrical energy</v>
          </cell>
        </row>
        <row r="2550">
          <cell r="D2550" t="str">
            <v>United States|2007</v>
          </cell>
          <cell r="E2550">
            <v>4</v>
          </cell>
          <cell r="F2550" t="str">
            <v>HS07</v>
          </cell>
          <cell r="G2550" t="str">
            <v>2711</v>
          </cell>
          <cell r="H2550" t="str">
            <v>0</v>
          </cell>
          <cell r="I2550">
            <v>7</v>
          </cell>
          <cell r="J2550">
            <v>7</v>
          </cell>
          <cell r="K2550">
            <v>7</v>
          </cell>
          <cell r="L2550">
            <v>0</v>
          </cell>
          <cell r="M2550">
            <v>0</v>
          </cell>
          <cell r="N2550">
            <v>0</v>
          </cell>
          <cell r="O2550">
            <v>100</v>
          </cell>
          <cell r="P2550">
            <v>0</v>
          </cell>
          <cell r="R2550">
            <v>1</v>
          </cell>
          <cell r="U2550" t="str">
            <v>Petroleum gases and other gaseous hydrocarbons.</v>
          </cell>
        </row>
        <row r="2551">
          <cell r="C2551" t="str">
            <v>United States|2007|271111</v>
          </cell>
          <cell r="D2551" t="str">
            <v>United States|2007</v>
          </cell>
          <cell r="E2551">
            <v>6</v>
          </cell>
          <cell r="F2551" t="str">
            <v>HS07</v>
          </cell>
          <cell r="G2551" t="str">
            <v>271111</v>
          </cell>
          <cell r="H2551" t="str">
            <v>1</v>
          </cell>
          <cell r="I2551">
            <v>1</v>
          </cell>
          <cell r="J2551">
            <v>1</v>
          </cell>
          <cell r="K2551">
            <v>1</v>
          </cell>
          <cell r="L2551">
            <v>0</v>
          </cell>
          <cell r="M2551">
            <v>0</v>
          </cell>
          <cell r="N2551">
            <v>0</v>
          </cell>
          <cell r="O2551">
            <v>100</v>
          </cell>
          <cell r="P2551">
            <v>0</v>
          </cell>
          <cell r="R2551">
            <v>1</v>
          </cell>
          <cell r="U2551" t="str">
            <v>Natural gas, liquefied</v>
          </cell>
        </row>
        <row r="2552">
          <cell r="D2552" t="str">
            <v>United States|2007</v>
          </cell>
          <cell r="E2552">
            <v>6</v>
          </cell>
          <cell r="F2552" t="str">
            <v>HS07</v>
          </cell>
          <cell r="G2552" t="str">
            <v>271112</v>
          </cell>
          <cell r="H2552" t="str">
            <v>0</v>
          </cell>
          <cell r="I2552">
            <v>1</v>
          </cell>
          <cell r="J2552">
            <v>1</v>
          </cell>
          <cell r="K2552">
            <v>1</v>
          </cell>
          <cell r="L2552">
            <v>0</v>
          </cell>
          <cell r="M2552">
            <v>0</v>
          </cell>
          <cell r="N2552">
            <v>0</v>
          </cell>
          <cell r="O2552">
            <v>100</v>
          </cell>
          <cell r="P2552">
            <v>0</v>
          </cell>
          <cell r="R2552">
            <v>1</v>
          </cell>
          <cell r="U2552" t="str">
            <v>Propane, liquefied</v>
          </cell>
        </row>
        <row r="2553">
          <cell r="D2553" t="str">
            <v>United States|2007</v>
          </cell>
          <cell r="E2553">
            <v>6</v>
          </cell>
          <cell r="F2553" t="str">
            <v>HS07</v>
          </cell>
          <cell r="G2553" t="str">
            <v>271113</v>
          </cell>
          <cell r="H2553" t="str">
            <v>0</v>
          </cell>
          <cell r="I2553">
            <v>1</v>
          </cell>
          <cell r="J2553">
            <v>1</v>
          </cell>
          <cell r="K2553">
            <v>1</v>
          </cell>
          <cell r="L2553">
            <v>0</v>
          </cell>
          <cell r="M2553">
            <v>0</v>
          </cell>
          <cell r="N2553">
            <v>0</v>
          </cell>
          <cell r="O2553">
            <v>100</v>
          </cell>
          <cell r="P2553">
            <v>0</v>
          </cell>
          <cell r="R2553">
            <v>1</v>
          </cell>
          <cell r="U2553" t="str">
            <v>Butanes, liquefied (excl. of a purity of &gt;= 95% of N-butane or isobutane)</v>
          </cell>
        </row>
        <row r="2554">
          <cell r="D2554" t="str">
            <v>United States|2007</v>
          </cell>
          <cell r="E2554">
            <v>6</v>
          </cell>
          <cell r="F2554" t="str">
            <v>HS07</v>
          </cell>
          <cell r="G2554" t="str">
            <v>271114</v>
          </cell>
          <cell r="H2554" t="str">
            <v>0</v>
          </cell>
          <cell r="I2554">
            <v>1</v>
          </cell>
          <cell r="J2554">
            <v>1</v>
          </cell>
          <cell r="K2554">
            <v>1</v>
          </cell>
          <cell r="L2554">
            <v>0</v>
          </cell>
          <cell r="M2554">
            <v>0</v>
          </cell>
          <cell r="N2554">
            <v>0</v>
          </cell>
          <cell r="O2554">
            <v>100</v>
          </cell>
          <cell r="P2554">
            <v>0</v>
          </cell>
          <cell r="R2554">
            <v>1</v>
          </cell>
          <cell r="U2554" t="str">
            <v>Ethylene, propylene, butylene and butadiene, liquefied (excl. ethylene of a purity of &gt;= 95% and propylene, butylene and butadiene of a purity of &gt;= 90%)</v>
          </cell>
        </row>
        <row r="2555">
          <cell r="D2555" t="str">
            <v>United States|2007</v>
          </cell>
          <cell r="E2555">
            <v>6</v>
          </cell>
          <cell r="F2555" t="str">
            <v>HS07</v>
          </cell>
          <cell r="G2555" t="str">
            <v>271119</v>
          </cell>
          <cell r="H2555" t="str">
            <v>0</v>
          </cell>
          <cell r="I2555">
            <v>1</v>
          </cell>
          <cell r="J2555">
            <v>1</v>
          </cell>
          <cell r="K2555">
            <v>1</v>
          </cell>
          <cell r="L2555">
            <v>0</v>
          </cell>
          <cell r="M2555">
            <v>0</v>
          </cell>
          <cell r="N2555">
            <v>0</v>
          </cell>
          <cell r="O2555">
            <v>100</v>
          </cell>
          <cell r="P2555">
            <v>0</v>
          </cell>
          <cell r="R2555">
            <v>1</v>
          </cell>
          <cell r="U2555" t="str">
            <v>Gaseous hydrocarbons, liquefied, n.e.s. (excl. natural gas, propane, butane, ethylene, propylene, butylene and butadiene)</v>
          </cell>
        </row>
        <row r="2556">
          <cell r="C2556" t="str">
            <v>United States|2007|271121</v>
          </cell>
          <cell r="D2556" t="str">
            <v>United States|2007</v>
          </cell>
          <cell r="E2556">
            <v>6</v>
          </cell>
          <cell r="F2556" t="str">
            <v>HS07</v>
          </cell>
          <cell r="G2556" t="str">
            <v>271121</v>
          </cell>
          <cell r="H2556" t="str">
            <v>2</v>
          </cell>
          <cell r="I2556">
            <v>1</v>
          </cell>
          <cell r="J2556">
            <v>1</v>
          </cell>
          <cell r="K2556">
            <v>1</v>
          </cell>
          <cell r="L2556">
            <v>0</v>
          </cell>
          <cell r="M2556">
            <v>0</v>
          </cell>
          <cell r="N2556">
            <v>0</v>
          </cell>
          <cell r="O2556">
            <v>100</v>
          </cell>
          <cell r="P2556">
            <v>0</v>
          </cell>
          <cell r="R2556">
            <v>1</v>
          </cell>
          <cell r="U2556" t="str">
            <v>Natural gas in gaseous state</v>
          </cell>
        </row>
        <row r="2557">
          <cell r="D2557" t="str">
            <v>United States|2007</v>
          </cell>
          <cell r="E2557">
            <v>6</v>
          </cell>
          <cell r="F2557" t="str">
            <v>HS07</v>
          </cell>
          <cell r="G2557" t="str">
            <v>271129</v>
          </cell>
          <cell r="H2557" t="str">
            <v>0</v>
          </cell>
          <cell r="I2557">
            <v>1</v>
          </cell>
          <cell r="J2557">
            <v>1</v>
          </cell>
          <cell r="K2557">
            <v>1</v>
          </cell>
          <cell r="L2557">
            <v>0</v>
          </cell>
          <cell r="M2557">
            <v>0</v>
          </cell>
          <cell r="N2557">
            <v>0</v>
          </cell>
          <cell r="O2557">
            <v>100</v>
          </cell>
          <cell r="P2557">
            <v>0</v>
          </cell>
          <cell r="R2557">
            <v>1</v>
          </cell>
          <cell r="U2557" t="str">
            <v>Hydrocarbons in gaseous state, n.e.s. (excl. natural gas)</v>
          </cell>
        </row>
        <row r="2558">
          <cell r="C2558" t="str">
            <v>United States|2007|2716</v>
          </cell>
          <cell r="D2558" t="str">
            <v>United States|2007</v>
          </cell>
          <cell r="E2558">
            <v>4</v>
          </cell>
          <cell r="F2558" t="str">
            <v>HS07</v>
          </cell>
          <cell r="G2558" t="str">
            <v>2716</v>
          </cell>
          <cell r="H2558" t="str">
            <v>3</v>
          </cell>
          <cell r="I2558">
            <v>1</v>
          </cell>
          <cell r="J2558">
            <v>1</v>
          </cell>
          <cell r="K2558">
            <v>1</v>
          </cell>
          <cell r="L2558">
            <v>0</v>
          </cell>
          <cell r="M2558">
            <v>0</v>
          </cell>
          <cell r="N2558">
            <v>0</v>
          </cell>
          <cell r="O2558">
            <v>100</v>
          </cell>
          <cell r="P2558">
            <v>0</v>
          </cell>
          <cell r="R2558">
            <v>1</v>
          </cell>
          <cell r="U2558" t="str">
            <v>Electrical energy. (optional heading)</v>
          </cell>
        </row>
        <row r="2559">
          <cell r="C2559" t="str">
            <v>United States|2007|271600</v>
          </cell>
          <cell r="D2559" t="str">
            <v>United States|2007</v>
          </cell>
          <cell r="E2559">
            <v>6</v>
          </cell>
          <cell r="F2559" t="str">
            <v>HS07</v>
          </cell>
          <cell r="G2559" t="str">
            <v>271600</v>
          </cell>
          <cell r="H2559" t="str">
            <v>4</v>
          </cell>
          <cell r="I2559">
            <v>1</v>
          </cell>
          <cell r="J2559">
            <v>1</v>
          </cell>
          <cell r="K2559">
            <v>1</v>
          </cell>
          <cell r="L2559">
            <v>0</v>
          </cell>
          <cell r="M2559">
            <v>0</v>
          </cell>
          <cell r="N2559">
            <v>0</v>
          </cell>
          <cell r="O2559">
            <v>100</v>
          </cell>
          <cell r="P2559">
            <v>0</v>
          </cell>
          <cell r="R2559">
            <v>1</v>
          </cell>
          <cell r="U2559" t="str">
            <v>Electrical energy</v>
          </cell>
        </row>
        <row r="2560">
          <cell r="D2560" t="str">
            <v>United States|2006</v>
          </cell>
          <cell r="E2560">
            <v>4</v>
          </cell>
          <cell r="F2560" t="str">
            <v>HS02</v>
          </cell>
          <cell r="G2560" t="str">
            <v>2711</v>
          </cell>
          <cell r="H2560" t="str">
            <v>0</v>
          </cell>
          <cell r="I2560">
            <v>7</v>
          </cell>
          <cell r="J2560">
            <v>7</v>
          </cell>
          <cell r="K2560">
            <v>7</v>
          </cell>
          <cell r="L2560">
            <v>0</v>
          </cell>
          <cell r="M2560">
            <v>0</v>
          </cell>
          <cell r="N2560">
            <v>0</v>
          </cell>
          <cell r="O2560">
            <v>100</v>
          </cell>
          <cell r="P2560">
            <v>0</v>
          </cell>
          <cell r="R2560">
            <v>1</v>
          </cell>
          <cell r="S2560">
            <v>46686327.851999998</v>
          </cell>
          <cell r="U2560" t="str">
            <v>Petroleum gases and other gaseous hydrocarbons.</v>
          </cell>
        </row>
        <row r="2561">
          <cell r="C2561" t="str">
            <v>United States|2006|271111</v>
          </cell>
          <cell r="D2561" t="str">
            <v>United States|2006</v>
          </cell>
          <cell r="E2561">
            <v>6</v>
          </cell>
          <cell r="F2561" t="str">
            <v>HS02</v>
          </cell>
          <cell r="G2561" t="str">
            <v>271111</v>
          </cell>
          <cell r="H2561" t="str">
            <v>1</v>
          </cell>
          <cell r="I2561">
            <v>1</v>
          </cell>
          <cell r="J2561">
            <v>1</v>
          </cell>
          <cell r="K2561">
            <v>1</v>
          </cell>
          <cell r="L2561">
            <v>0</v>
          </cell>
          <cell r="M2561">
            <v>0</v>
          </cell>
          <cell r="N2561">
            <v>0</v>
          </cell>
          <cell r="O2561">
            <v>100</v>
          </cell>
          <cell r="P2561">
            <v>0</v>
          </cell>
          <cell r="R2561">
            <v>1</v>
          </cell>
          <cell r="S2561">
            <v>4567461.7860000003</v>
          </cell>
          <cell r="T2561" t="str">
            <v>[$ 201.8 per Kilogram per cubic metre]</v>
          </cell>
          <cell r="U2561" t="str">
            <v>Natural gas, liquefied</v>
          </cell>
        </row>
        <row r="2562">
          <cell r="D2562" t="str">
            <v>United States|2006</v>
          </cell>
          <cell r="E2562">
            <v>6</v>
          </cell>
          <cell r="F2562" t="str">
            <v>HS02</v>
          </cell>
          <cell r="G2562" t="str">
            <v>271112</v>
          </cell>
          <cell r="H2562" t="str">
            <v>0</v>
          </cell>
          <cell r="I2562">
            <v>1</v>
          </cell>
          <cell r="J2562">
            <v>1</v>
          </cell>
          <cell r="K2562">
            <v>1</v>
          </cell>
          <cell r="L2562">
            <v>0</v>
          </cell>
          <cell r="M2562">
            <v>0</v>
          </cell>
          <cell r="N2562">
            <v>0</v>
          </cell>
          <cell r="O2562">
            <v>100</v>
          </cell>
          <cell r="P2562">
            <v>0</v>
          </cell>
          <cell r="R2562">
            <v>1</v>
          </cell>
          <cell r="S2562">
            <v>4731301.75</v>
          </cell>
          <cell r="T2562" t="str">
            <v>[$ 37.6 per Barrel (petroleum) (158.987 dm3)]</v>
          </cell>
          <cell r="U2562" t="str">
            <v>Propane, liquefied</v>
          </cell>
        </row>
        <row r="2563">
          <cell r="D2563" t="str">
            <v>United States|2006</v>
          </cell>
          <cell r="E2563">
            <v>6</v>
          </cell>
          <cell r="F2563" t="str">
            <v>HS02</v>
          </cell>
          <cell r="G2563" t="str">
            <v>271113</v>
          </cell>
          <cell r="H2563" t="str">
            <v>0</v>
          </cell>
          <cell r="I2563">
            <v>1</v>
          </cell>
          <cell r="J2563">
            <v>1</v>
          </cell>
          <cell r="K2563">
            <v>1</v>
          </cell>
          <cell r="L2563">
            <v>0</v>
          </cell>
          <cell r="M2563">
            <v>0</v>
          </cell>
          <cell r="N2563">
            <v>0</v>
          </cell>
          <cell r="O2563">
            <v>100</v>
          </cell>
          <cell r="P2563">
            <v>0</v>
          </cell>
          <cell r="R2563">
            <v>1</v>
          </cell>
          <cell r="S2563">
            <v>2837101.0260000001</v>
          </cell>
          <cell r="T2563" t="str">
            <v>[$ 45.0 per Barrel (petroleum) (158.987 dm3)]</v>
          </cell>
          <cell r="U2563" t="str">
            <v>Butanes, liquefied (excl. of a purity of &gt;= 95% of N-butane or isobutane)</v>
          </cell>
        </row>
        <row r="2564">
          <cell r="D2564" t="str">
            <v>United States|2006</v>
          </cell>
          <cell r="E2564">
            <v>6</v>
          </cell>
          <cell r="F2564" t="str">
            <v>HS02</v>
          </cell>
          <cell r="G2564" t="str">
            <v>271114</v>
          </cell>
          <cell r="H2564" t="str">
            <v>0</v>
          </cell>
          <cell r="I2564">
            <v>1</v>
          </cell>
          <cell r="J2564">
            <v>1</v>
          </cell>
          <cell r="K2564">
            <v>1</v>
          </cell>
          <cell r="L2564">
            <v>0</v>
          </cell>
          <cell r="M2564">
            <v>0</v>
          </cell>
          <cell r="N2564">
            <v>0</v>
          </cell>
          <cell r="O2564">
            <v>100</v>
          </cell>
          <cell r="P2564">
            <v>0</v>
          </cell>
          <cell r="R2564">
            <v>1</v>
          </cell>
          <cell r="S2564">
            <v>3191825.0430000001</v>
          </cell>
          <cell r="T2564" t="str">
            <v>[$ 0.483 per Kilogram]</v>
          </cell>
          <cell r="U2564" t="str">
            <v>Ethylene, propylene, butylene and butadiene, liquefied (excl. ethylene of a purity of &gt;= 95% and propylene, butylene and butadiene of a purity of &gt;= 90%)</v>
          </cell>
        </row>
        <row r="2565">
          <cell r="D2565" t="str">
            <v>United States|2006</v>
          </cell>
          <cell r="E2565">
            <v>6</v>
          </cell>
          <cell r="F2565" t="str">
            <v>HS02</v>
          </cell>
          <cell r="G2565" t="str">
            <v>271119</v>
          </cell>
          <cell r="H2565" t="str">
            <v>0</v>
          </cell>
          <cell r="I2565">
            <v>1</v>
          </cell>
          <cell r="J2565">
            <v>1</v>
          </cell>
          <cell r="K2565">
            <v>1</v>
          </cell>
          <cell r="L2565">
            <v>0</v>
          </cell>
          <cell r="M2565">
            <v>0</v>
          </cell>
          <cell r="N2565">
            <v>0</v>
          </cell>
          <cell r="O2565">
            <v>100</v>
          </cell>
          <cell r="P2565">
            <v>0</v>
          </cell>
          <cell r="R2565">
            <v>1</v>
          </cell>
          <cell r="S2565">
            <v>417913.34</v>
          </cell>
          <cell r="U2565" t="str">
            <v>Gaseous hydrocarbons, liquefied, n.e.s. (excl. natural gas, propane, butane, ethylene, propylene, butylene and butadiene)</v>
          </cell>
        </row>
        <row r="2566">
          <cell r="C2566" t="str">
            <v>United States|2006|271121</v>
          </cell>
          <cell r="D2566" t="str">
            <v>United States|2006</v>
          </cell>
          <cell r="E2566">
            <v>6</v>
          </cell>
          <cell r="F2566" t="str">
            <v>HS02</v>
          </cell>
          <cell r="G2566" t="str">
            <v>271121</v>
          </cell>
          <cell r="H2566" t="str">
            <v>2</v>
          </cell>
          <cell r="I2566">
            <v>1</v>
          </cell>
          <cell r="J2566">
            <v>1</v>
          </cell>
          <cell r="K2566">
            <v>1</v>
          </cell>
          <cell r="L2566">
            <v>0</v>
          </cell>
          <cell r="M2566">
            <v>0</v>
          </cell>
          <cell r="N2566">
            <v>0</v>
          </cell>
          <cell r="O2566">
            <v>100</v>
          </cell>
          <cell r="P2566">
            <v>0</v>
          </cell>
          <cell r="R2566">
            <v>1</v>
          </cell>
          <cell r="S2566">
            <v>24256477.028999999</v>
          </cell>
          <cell r="T2566" t="str">
            <v>[$ 234.1 per Kilogram per cubic metre]</v>
          </cell>
          <cell r="U2566" t="str">
            <v>Natural gas in gaseous state</v>
          </cell>
        </row>
        <row r="2567">
          <cell r="D2567" t="str">
            <v>United States|2006</v>
          </cell>
          <cell r="E2567">
            <v>6</v>
          </cell>
          <cell r="F2567" t="str">
            <v>HS02</v>
          </cell>
          <cell r="G2567" t="str">
            <v>271129</v>
          </cell>
          <cell r="H2567" t="str">
            <v>0</v>
          </cell>
          <cell r="I2567">
            <v>1</v>
          </cell>
          <cell r="J2567">
            <v>1</v>
          </cell>
          <cell r="K2567">
            <v>1</v>
          </cell>
          <cell r="L2567">
            <v>0</v>
          </cell>
          <cell r="M2567">
            <v>0</v>
          </cell>
          <cell r="N2567">
            <v>0</v>
          </cell>
          <cell r="O2567">
            <v>100</v>
          </cell>
          <cell r="P2567">
            <v>0</v>
          </cell>
          <cell r="R2567">
            <v>1</v>
          </cell>
          <cell r="S2567">
            <v>6684247.8779999996</v>
          </cell>
          <cell r="T2567" t="str">
            <v>[$ 39.6 per Barrel (petroleum) (158.987 dm3)]</v>
          </cell>
          <cell r="U2567" t="str">
            <v>Hydrocarbons in gaseous state, n.e.s. (excl. natural gas)</v>
          </cell>
        </row>
        <row r="2568">
          <cell r="C2568" t="str">
            <v>United States|2006|2716</v>
          </cell>
          <cell r="D2568" t="str">
            <v>United States|2006</v>
          </cell>
          <cell r="E2568">
            <v>4</v>
          </cell>
          <cell r="F2568" t="str">
            <v>HS02</v>
          </cell>
          <cell r="G2568" t="str">
            <v>2716</v>
          </cell>
          <cell r="H2568" t="str">
            <v>3</v>
          </cell>
          <cell r="I2568">
            <v>1</v>
          </cell>
          <cell r="J2568">
            <v>1</v>
          </cell>
          <cell r="K2568">
            <v>1</v>
          </cell>
          <cell r="L2568">
            <v>0</v>
          </cell>
          <cell r="M2568">
            <v>0</v>
          </cell>
          <cell r="N2568">
            <v>0</v>
          </cell>
          <cell r="O2568">
            <v>100</v>
          </cell>
          <cell r="P2568">
            <v>0</v>
          </cell>
          <cell r="R2568">
            <v>1</v>
          </cell>
          <cell r="S2568">
            <v>2518429.0589999999</v>
          </cell>
          <cell r="U2568" t="str">
            <v>Electrical energy. (optional heading)</v>
          </cell>
        </row>
        <row r="2569">
          <cell r="C2569" t="str">
            <v>United States|2006|271600</v>
          </cell>
          <cell r="D2569" t="str">
            <v>United States|2006</v>
          </cell>
          <cell r="E2569">
            <v>6</v>
          </cell>
          <cell r="F2569" t="str">
            <v>HS02</v>
          </cell>
          <cell r="G2569" t="str">
            <v>271600</v>
          </cell>
          <cell r="H2569" t="str">
            <v>4</v>
          </cell>
          <cell r="I2569">
            <v>1</v>
          </cell>
          <cell r="J2569">
            <v>1</v>
          </cell>
          <cell r="K2569">
            <v>1</v>
          </cell>
          <cell r="L2569">
            <v>0</v>
          </cell>
          <cell r="M2569">
            <v>0</v>
          </cell>
          <cell r="N2569">
            <v>0</v>
          </cell>
          <cell r="O2569">
            <v>100</v>
          </cell>
          <cell r="P2569">
            <v>0</v>
          </cell>
          <cell r="R2569">
            <v>1</v>
          </cell>
          <cell r="S2569">
            <v>2518429.0589999999</v>
          </cell>
          <cell r="T2569" t="str">
            <v>[$ 59.1 per Megawatt-hour (1000 kw/h)]</v>
          </cell>
          <cell r="U2569" t="str">
            <v>Electrical energy</v>
          </cell>
        </row>
        <row r="2570">
          <cell r="D2570" t="str">
            <v>United States|2005</v>
          </cell>
          <cell r="E2570">
            <v>4</v>
          </cell>
          <cell r="F2570" t="str">
            <v>HS02</v>
          </cell>
          <cell r="G2570" t="str">
            <v>2711</v>
          </cell>
          <cell r="H2570" t="str">
            <v>0</v>
          </cell>
          <cell r="I2570">
            <v>7</v>
          </cell>
          <cell r="J2570">
            <v>7</v>
          </cell>
          <cell r="K2570">
            <v>7</v>
          </cell>
          <cell r="L2570">
            <v>0</v>
          </cell>
          <cell r="M2570">
            <v>0</v>
          </cell>
          <cell r="N2570">
            <v>0</v>
          </cell>
          <cell r="O2570">
            <v>100</v>
          </cell>
          <cell r="P2570">
            <v>0</v>
          </cell>
          <cell r="R2570">
            <v>1</v>
          </cell>
          <cell r="S2570">
            <v>47992002.480999999</v>
          </cell>
          <cell r="U2570" t="str">
            <v>Petroleum gases and other gaseous hydrocarbons.</v>
          </cell>
        </row>
        <row r="2571">
          <cell r="C2571" t="str">
            <v>United States|2005|271111</v>
          </cell>
          <cell r="D2571" t="str">
            <v>United States|2005</v>
          </cell>
          <cell r="E2571">
            <v>6</v>
          </cell>
          <cell r="F2571" t="str">
            <v>HS02</v>
          </cell>
          <cell r="G2571" t="str">
            <v>271111</v>
          </cell>
          <cell r="H2571" t="str">
            <v>1</v>
          </cell>
          <cell r="I2571">
            <v>1</v>
          </cell>
          <cell r="J2571">
            <v>1</v>
          </cell>
          <cell r="K2571">
            <v>1</v>
          </cell>
          <cell r="L2571">
            <v>0</v>
          </cell>
          <cell r="M2571">
            <v>0</v>
          </cell>
          <cell r="N2571">
            <v>0</v>
          </cell>
          <cell r="O2571">
            <v>100</v>
          </cell>
          <cell r="P2571">
            <v>0</v>
          </cell>
          <cell r="R2571">
            <v>1</v>
          </cell>
          <cell r="S2571">
            <v>5075118.1500000004</v>
          </cell>
          <cell r="T2571" t="str">
            <v>[$ 235.1 per Kilogram per cubic metre]</v>
          </cell>
          <cell r="U2571" t="str">
            <v>Natural gas, liquefied</v>
          </cell>
        </row>
        <row r="2572">
          <cell r="D2572" t="str">
            <v>United States|2005</v>
          </cell>
          <cell r="E2572">
            <v>6</v>
          </cell>
          <cell r="F2572" t="str">
            <v>HS02</v>
          </cell>
          <cell r="G2572" t="str">
            <v>271112</v>
          </cell>
          <cell r="H2572" t="str">
            <v>0</v>
          </cell>
          <cell r="I2572">
            <v>1</v>
          </cell>
          <cell r="J2572">
            <v>1</v>
          </cell>
          <cell r="K2572">
            <v>1</v>
          </cell>
          <cell r="L2572">
            <v>0</v>
          </cell>
          <cell r="M2572">
            <v>0</v>
          </cell>
          <cell r="N2572">
            <v>0</v>
          </cell>
          <cell r="O2572">
            <v>100</v>
          </cell>
          <cell r="P2572">
            <v>0</v>
          </cell>
          <cell r="R2572">
            <v>1</v>
          </cell>
          <cell r="S2572">
            <v>4236476.915</v>
          </cell>
          <cell r="T2572" t="str">
            <v>[$ 32.0 per Barrel (petroleum) (158.987 dm3)]</v>
          </cell>
          <cell r="U2572" t="str">
            <v>Propane, liquefied</v>
          </cell>
        </row>
        <row r="2573">
          <cell r="D2573" t="str">
            <v>United States|2005</v>
          </cell>
          <cell r="E2573">
            <v>6</v>
          </cell>
          <cell r="F2573" t="str">
            <v>HS02</v>
          </cell>
          <cell r="G2573" t="str">
            <v>271113</v>
          </cell>
          <cell r="H2573" t="str">
            <v>0</v>
          </cell>
          <cell r="I2573">
            <v>1</v>
          </cell>
          <cell r="J2573">
            <v>1</v>
          </cell>
          <cell r="K2573">
            <v>1</v>
          </cell>
          <cell r="L2573">
            <v>0</v>
          </cell>
          <cell r="M2573">
            <v>0</v>
          </cell>
          <cell r="N2573">
            <v>0</v>
          </cell>
          <cell r="O2573">
            <v>100</v>
          </cell>
          <cell r="P2573">
            <v>0</v>
          </cell>
          <cell r="R2573">
            <v>1</v>
          </cell>
          <cell r="S2573">
            <v>2321276.2680000002</v>
          </cell>
          <cell r="T2573" t="str">
            <v>[$ 37.7 per Barrel (petroleum) (158.987 dm3)]</v>
          </cell>
          <cell r="U2573" t="str">
            <v>Butanes, liquefied (excl. of a purity of &gt;= 95% of N-butane or isobutane)</v>
          </cell>
        </row>
        <row r="2574">
          <cell r="D2574" t="str">
            <v>United States|2005</v>
          </cell>
          <cell r="E2574">
            <v>6</v>
          </cell>
          <cell r="F2574" t="str">
            <v>HS02</v>
          </cell>
          <cell r="G2574" t="str">
            <v>271114</v>
          </cell>
          <cell r="H2574" t="str">
            <v>0</v>
          </cell>
          <cell r="I2574">
            <v>1</v>
          </cell>
          <cell r="J2574">
            <v>1</v>
          </cell>
          <cell r="K2574">
            <v>1</v>
          </cell>
          <cell r="L2574">
            <v>0</v>
          </cell>
          <cell r="M2574">
            <v>0</v>
          </cell>
          <cell r="N2574">
            <v>0</v>
          </cell>
          <cell r="O2574">
            <v>100</v>
          </cell>
          <cell r="P2574">
            <v>0</v>
          </cell>
          <cell r="R2574">
            <v>1</v>
          </cell>
          <cell r="S2574">
            <v>2867918.4670000002</v>
          </cell>
          <cell r="T2574" t="str">
            <v>[$ 0.384 per Kilogram]</v>
          </cell>
          <cell r="U2574" t="str">
            <v>Ethylene, propylene, butylene and butadiene, liquefied (excl. ethylene of a purity of &gt;= 95% and propylene, butylene and butadiene of a purity of &gt;= 90%)</v>
          </cell>
        </row>
        <row r="2575">
          <cell r="D2575" t="str">
            <v>United States|2005</v>
          </cell>
          <cell r="E2575">
            <v>6</v>
          </cell>
          <cell r="F2575" t="str">
            <v>HS02</v>
          </cell>
          <cell r="G2575" t="str">
            <v>271119</v>
          </cell>
          <cell r="H2575" t="str">
            <v>0</v>
          </cell>
          <cell r="I2575">
            <v>1</v>
          </cell>
          <cell r="J2575">
            <v>1</v>
          </cell>
          <cell r="K2575">
            <v>1</v>
          </cell>
          <cell r="L2575">
            <v>0</v>
          </cell>
          <cell r="M2575">
            <v>0</v>
          </cell>
          <cell r="N2575">
            <v>0</v>
          </cell>
          <cell r="O2575">
            <v>100</v>
          </cell>
          <cell r="P2575">
            <v>0</v>
          </cell>
          <cell r="R2575">
            <v>1</v>
          </cell>
          <cell r="S2575">
            <v>283811.10200000001</v>
          </cell>
          <cell r="U2575" t="str">
            <v>Gaseous hydrocarbons, liquefied, n.e.s. (excl. natural gas, propane, butane, ethylene, propylene, butylene and butadiene)</v>
          </cell>
        </row>
        <row r="2576">
          <cell r="C2576" t="str">
            <v>United States|2005|271121</v>
          </cell>
          <cell r="D2576" t="str">
            <v>United States|2005</v>
          </cell>
          <cell r="E2576">
            <v>6</v>
          </cell>
          <cell r="F2576" t="str">
            <v>HS02</v>
          </cell>
          <cell r="G2576" t="str">
            <v>271121</v>
          </cell>
          <cell r="H2576" t="str">
            <v>2</v>
          </cell>
          <cell r="I2576">
            <v>1</v>
          </cell>
          <cell r="J2576">
            <v>1</v>
          </cell>
          <cell r="K2576">
            <v>1</v>
          </cell>
          <cell r="L2576">
            <v>0</v>
          </cell>
          <cell r="M2576">
            <v>0</v>
          </cell>
          <cell r="N2576">
            <v>0</v>
          </cell>
          <cell r="O2576">
            <v>100</v>
          </cell>
          <cell r="P2576">
            <v>0</v>
          </cell>
          <cell r="R2576">
            <v>1</v>
          </cell>
          <cell r="S2576">
            <v>27134510.741</v>
          </cell>
          <cell r="T2576" t="str">
            <v>[$ 247.9 per Kilogram per cubic metre]</v>
          </cell>
          <cell r="U2576" t="str">
            <v>Natural gas in gaseous state</v>
          </cell>
        </row>
        <row r="2577">
          <cell r="D2577" t="str">
            <v>United States|2005</v>
          </cell>
          <cell r="E2577">
            <v>6</v>
          </cell>
          <cell r="F2577" t="str">
            <v>HS02</v>
          </cell>
          <cell r="G2577" t="str">
            <v>271129</v>
          </cell>
          <cell r="H2577" t="str">
            <v>0</v>
          </cell>
          <cell r="I2577">
            <v>1</v>
          </cell>
          <cell r="J2577">
            <v>1</v>
          </cell>
          <cell r="K2577">
            <v>1</v>
          </cell>
          <cell r="L2577">
            <v>0</v>
          </cell>
          <cell r="M2577">
            <v>0</v>
          </cell>
          <cell r="N2577">
            <v>0</v>
          </cell>
          <cell r="O2577">
            <v>100</v>
          </cell>
          <cell r="P2577">
            <v>0</v>
          </cell>
          <cell r="R2577">
            <v>1</v>
          </cell>
          <cell r="S2577">
            <v>6072890.8380000005</v>
          </cell>
          <cell r="T2577" t="str">
            <v>[$ 33.7 per Barrel (petroleum) (158.987 dm3)]</v>
          </cell>
          <cell r="U2577" t="str">
            <v>Hydrocarbons in gaseous state, n.e.s. (excl. natural gas)</v>
          </cell>
        </row>
        <row r="2578">
          <cell r="C2578" t="str">
            <v>United States|2005|2716</v>
          </cell>
          <cell r="D2578" t="str">
            <v>United States|2005</v>
          </cell>
          <cell r="E2578">
            <v>4</v>
          </cell>
          <cell r="F2578" t="str">
            <v>HS02</v>
          </cell>
          <cell r="G2578" t="str">
            <v>2716</v>
          </cell>
          <cell r="H2578" t="str">
            <v>3</v>
          </cell>
          <cell r="I2578">
            <v>1</v>
          </cell>
          <cell r="J2578">
            <v>1</v>
          </cell>
          <cell r="K2578">
            <v>1</v>
          </cell>
          <cell r="L2578">
            <v>0</v>
          </cell>
          <cell r="M2578">
            <v>0</v>
          </cell>
          <cell r="N2578">
            <v>0</v>
          </cell>
          <cell r="O2578">
            <v>100</v>
          </cell>
          <cell r="P2578">
            <v>0</v>
          </cell>
          <cell r="R2578">
            <v>1</v>
          </cell>
          <cell r="S2578">
            <v>2479438.8939999999</v>
          </cell>
          <cell r="U2578" t="str">
            <v>Electrical energy. (optional heading)</v>
          </cell>
        </row>
        <row r="2579">
          <cell r="C2579" t="str">
            <v>United States|2005|271600</v>
          </cell>
          <cell r="D2579" t="str">
            <v>United States|2005</v>
          </cell>
          <cell r="E2579">
            <v>6</v>
          </cell>
          <cell r="F2579" t="str">
            <v>HS02</v>
          </cell>
          <cell r="G2579" t="str">
            <v>271600</v>
          </cell>
          <cell r="H2579" t="str">
            <v>4</v>
          </cell>
          <cell r="I2579">
            <v>1</v>
          </cell>
          <cell r="J2579">
            <v>1</v>
          </cell>
          <cell r="K2579">
            <v>1</v>
          </cell>
          <cell r="L2579">
            <v>0</v>
          </cell>
          <cell r="M2579">
            <v>0</v>
          </cell>
          <cell r="N2579">
            <v>0</v>
          </cell>
          <cell r="O2579">
            <v>100</v>
          </cell>
          <cell r="P2579">
            <v>0</v>
          </cell>
          <cell r="R2579">
            <v>1</v>
          </cell>
          <cell r="S2579">
            <v>2479438.8939999999</v>
          </cell>
          <cell r="T2579" t="str">
            <v>[$ 56.4 per Megawatt-hour (1000 kw/h)]</v>
          </cell>
          <cell r="U2579" t="str">
            <v>Electrical energy</v>
          </cell>
        </row>
        <row r="2580">
          <cell r="D2580" t="str">
            <v>United States|2004</v>
          </cell>
          <cell r="E2580">
            <v>4</v>
          </cell>
          <cell r="F2580" t="str">
            <v>HS02</v>
          </cell>
          <cell r="G2580" t="str">
            <v>2711</v>
          </cell>
          <cell r="H2580" t="str">
            <v>0</v>
          </cell>
          <cell r="I2580">
            <v>7</v>
          </cell>
          <cell r="J2580">
            <v>7</v>
          </cell>
          <cell r="K2580">
            <v>7</v>
          </cell>
          <cell r="L2580">
            <v>0</v>
          </cell>
          <cell r="M2580">
            <v>0</v>
          </cell>
          <cell r="N2580">
            <v>0</v>
          </cell>
          <cell r="O2580">
            <v>100</v>
          </cell>
          <cell r="P2580">
            <v>0</v>
          </cell>
          <cell r="R2580">
            <v>1</v>
          </cell>
          <cell r="S2580">
            <v>35728242.553999998</v>
          </cell>
          <cell r="U2580" t="str">
            <v>Petroleum gases and other gaseous hydrocarbons.</v>
          </cell>
        </row>
        <row r="2581">
          <cell r="C2581" t="str">
            <v>United States|2004|271111</v>
          </cell>
          <cell r="D2581" t="str">
            <v>United States|2004</v>
          </cell>
          <cell r="E2581">
            <v>6</v>
          </cell>
          <cell r="F2581" t="str">
            <v>HS02</v>
          </cell>
          <cell r="G2581" t="str">
            <v>271111</v>
          </cell>
          <cell r="H2581" t="str">
            <v>1</v>
          </cell>
          <cell r="I2581">
            <v>1</v>
          </cell>
          <cell r="J2581">
            <v>1</v>
          </cell>
          <cell r="K2581">
            <v>1</v>
          </cell>
          <cell r="L2581">
            <v>0</v>
          </cell>
          <cell r="M2581">
            <v>0</v>
          </cell>
          <cell r="N2581">
            <v>0</v>
          </cell>
          <cell r="O2581">
            <v>100</v>
          </cell>
          <cell r="P2581">
            <v>0</v>
          </cell>
          <cell r="R2581">
            <v>1</v>
          </cell>
          <cell r="S2581">
            <v>3688272.1639999999</v>
          </cell>
          <cell r="T2581" t="str">
            <v>[$ 101.5 per Kilogram per cubic metre]</v>
          </cell>
          <cell r="U2581" t="str">
            <v>Natural gas, liquefied</v>
          </cell>
        </row>
        <row r="2582">
          <cell r="D2582" t="str">
            <v>United States|2004</v>
          </cell>
          <cell r="E2582">
            <v>6</v>
          </cell>
          <cell r="F2582" t="str">
            <v>HS02</v>
          </cell>
          <cell r="G2582" t="str">
            <v>271112</v>
          </cell>
          <cell r="H2582" t="str">
            <v>0</v>
          </cell>
          <cell r="I2582">
            <v>1</v>
          </cell>
          <cell r="J2582">
            <v>1</v>
          </cell>
          <cell r="K2582">
            <v>1</v>
          </cell>
          <cell r="L2582">
            <v>0</v>
          </cell>
          <cell r="M2582">
            <v>0</v>
          </cell>
          <cell r="N2582">
            <v>0</v>
          </cell>
          <cell r="O2582">
            <v>100</v>
          </cell>
          <cell r="P2582">
            <v>0</v>
          </cell>
          <cell r="R2582">
            <v>1</v>
          </cell>
          <cell r="S2582">
            <v>3549976.6039999998</v>
          </cell>
          <cell r="T2582" t="str">
            <v>[$ 22.1 per Barrel (petroleum) (158.987 dm3)]</v>
          </cell>
          <cell r="U2582" t="str">
            <v>Propane, liquefied</v>
          </cell>
        </row>
        <row r="2583">
          <cell r="D2583" t="str">
            <v>United States|2004</v>
          </cell>
          <cell r="E2583">
            <v>6</v>
          </cell>
          <cell r="F2583" t="str">
            <v>HS02</v>
          </cell>
          <cell r="G2583" t="str">
            <v>271113</v>
          </cell>
          <cell r="H2583" t="str">
            <v>0</v>
          </cell>
          <cell r="I2583">
            <v>1</v>
          </cell>
          <cell r="J2583">
            <v>1</v>
          </cell>
          <cell r="K2583">
            <v>1</v>
          </cell>
          <cell r="L2583">
            <v>0</v>
          </cell>
          <cell r="M2583">
            <v>0</v>
          </cell>
          <cell r="N2583">
            <v>0</v>
          </cell>
          <cell r="O2583">
            <v>100</v>
          </cell>
          <cell r="P2583">
            <v>0</v>
          </cell>
          <cell r="R2583">
            <v>1</v>
          </cell>
          <cell r="S2583">
            <v>1489349.267</v>
          </cell>
          <cell r="T2583" t="str">
            <v>[$ 26.8 per Barrel (petroleum) (158.987 dm3)]</v>
          </cell>
          <cell r="U2583" t="str">
            <v>Butanes, liquefied (excl. of a purity of &gt;= 95% of N-butane or isobutane)</v>
          </cell>
        </row>
        <row r="2584">
          <cell r="D2584" t="str">
            <v>United States|2004</v>
          </cell>
          <cell r="E2584">
            <v>6</v>
          </cell>
          <cell r="F2584" t="str">
            <v>HS02</v>
          </cell>
          <cell r="G2584" t="str">
            <v>271114</v>
          </cell>
          <cell r="H2584" t="str">
            <v>0</v>
          </cell>
          <cell r="I2584">
            <v>1</v>
          </cell>
          <cell r="J2584">
            <v>1</v>
          </cell>
          <cell r="K2584">
            <v>1</v>
          </cell>
          <cell r="L2584">
            <v>0</v>
          </cell>
          <cell r="M2584">
            <v>0</v>
          </cell>
          <cell r="N2584">
            <v>0</v>
          </cell>
          <cell r="O2584">
            <v>100</v>
          </cell>
          <cell r="P2584">
            <v>0</v>
          </cell>
          <cell r="R2584">
            <v>1</v>
          </cell>
          <cell r="S2584">
            <v>2460293.6490000002</v>
          </cell>
          <cell r="T2584" t="str">
            <v>[$ 0.269 per Kilogram]</v>
          </cell>
          <cell r="U2584" t="str">
            <v>Ethylene, propylene, butylene and butadiene, liquefied (excl. ethylene of a purity of &gt;= 95% and propylene, butylene and butadiene of a purity of &gt;= 90%)</v>
          </cell>
        </row>
        <row r="2585">
          <cell r="D2585" t="str">
            <v>United States|2004</v>
          </cell>
          <cell r="E2585">
            <v>6</v>
          </cell>
          <cell r="F2585" t="str">
            <v>HS02</v>
          </cell>
          <cell r="G2585" t="str">
            <v>271119</v>
          </cell>
          <cell r="H2585" t="str">
            <v>0</v>
          </cell>
          <cell r="I2585">
            <v>1</v>
          </cell>
          <cell r="J2585">
            <v>1</v>
          </cell>
          <cell r="K2585">
            <v>1</v>
          </cell>
          <cell r="L2585">
            <v>0</v>
          </cell>
          <cell r="M2585">
            <v>0</v>
          </cell>
          <cell r="N2585">
            <v>0</v>
          </cell>
          <cell r="O2585">
            <v>100</v>
          </cell>
          <cell r="P2585">
            <v>0</v>
          </cell>
          <cell r="R2585">
            <v>1</v>
          </cell>
          <cell r="S2585">
            <v>331395.554</v>
          </cell>
          <cell r="U2585" t="str">
            <v>Gaseous hydrocarbons, liquefied, n.e.s. (excl. natural gas, propane, butane, ethylene, propylene, butylene and butadiene)</v>
          </cell>
        </row>
        <row r="2586">
          <cell r="C2586" t="str">
            <v>United States|2004|271121</v>
          </cell>
          <cell r="D2586" t="str">
            <v>United States|2004</v>
          </cell>
          <cell r="E2586">
            <v>6</v>
          </cell>
          <cell r="F2586" t="str">
            <v>HS02</v>
          </cell>
          <cell r="G2586" t="str">
            <v>271121</v>
          </cell>
          <cell r="H2586" t="str">
            <v>2</v>
          </cell>
          <cell r="I2586">
            <v>1</v>
          </cell>
          <cell r="J2586">
            <v>1</v>
          </cell>
          <cell r="K2586">
            <v>1</v>
          </cell>
          <cell r="L2586">
            <v>0</v>
          </cell>
          <cell r="M2586">
            <v>0</v>
          </cell>
          <cell r="N2586">
            <v>0</v>
          </cell>
          <cell r="O2586">
            <v>100</v>
          </cell>
          <cell r="P2586">
            <v>0</v>
          </cell>
          <cell r="R2586">
            <v>1</v>
          </cell>
          <cell r="S2586">
            <v>19674288.302000001</v>
          </cell>
          <cell r="T2586" t="str">
            <v>[$ 179.2 per Kilogram per cubic metre]</v>
          </cell>
          <cell r="U2586" t="str">
            <v>Natural gas in gaseous state</v>
          </cell>
        </row>
        <row r="2587">
          <cell r="D2587" t="str">
            <v>United States|2004</v>
          </cell>
          <cell r="E2587">
            <v>6</v>
          </cell>
          <cell r="F2587" t="str">
            <v>HS02</v>
          </cell>
          <cell r="G2587" t="str">
            <v>271129</v>
          </cell>
          <cell r="H2587" t="str">
            <v>0</v>
          </cell>
          <cell r="I2587">
            <v>1</v>
          </cell>
          <cell r="J2587">
            <v>1</v>
          </cell>
          <cell r="K2587">
            <v>1</v>
          </cell>
          <cell r="L2587">
            <v>0</v>
          </cell>
          <cell r="M2587">
            <v>0</v>
          </cell>
          <cell r="N2587">
            <v>0</v>
          </cell>
          <cell r="O2587">
            <v>100</v>
          </cell>
          <cell r="P2587">
            <v>0</v>
          </cell>
          <cell r="R2587">
            <v>1</v>
          </cell>
          <cell r="S2587">
            <v>4534667.0140000004</v>
          </cell>
          <cell r="T2587" t="str">
            <v>[$ 24.7 per Barrel (petroleum) (158.987 dm3)]</v>
          </cell>
          <cell r="U2587" t="str">
            <v>Hydrocarbons in gaseous state, n.e.s. (excl. natural gas)</v>
          </cell>
        </row>
        <row r="2588">
          <cell r="C2588" t="str">
            <v>United States|2004|2716</v>
          </cell>
          <cell r="D2588" t="str">
            <v>United States|2004</v>
          </cell>
          <cell r="E2588">
            <v>4</v>
          </cell>
          <cell r="F2588" t="str">
            <v>HS02</v>
          </cell>
          <cell r="G2588" t="str">
            <v>2716</v>
          </cell>
          <cell r="H2588" t="str">
            <v>3</v>
          </cell>
          <cell r="I2588">
            <v>1</v>
          </cell>
          <cell r="J2588">
            <v>1</v>
          </cell>
          <cell r="K2588">
            <v>1</v>
          </cell>
          <cell r="L2588">
            <v>0</v>
          </cell>
          <cell r="M2588">
            <v>0</v>
          </cell>
          <cell r="N2588">
            <v>0</v>
          </cell>
          <cell r="O2588">
            <v>100</v>
          </cell>
          <cell r="P2588">
            <v>0</v>
          </cell>
          <cell r="R2588">
            <v>1</v>
          </cell>
          <cell r="S2588">
            <v>1261442.199</v>
          </cell>
          <cell r="U2588" t="str">
            <v>Electrical energy. (optional heading)</v>
          </cell>
        </row>
        <row r="2589">
          <cell r="C2589" t="str">
            <v>United States|2004|271600</v>
          </cell>
          <cell r="D2589" t="str">
            <v>United States|2004</v>
          </cell>
          <cell r="E2589">
            <v>6</v>
          </cell>
          <cell r="F2589" t="str">
            <v>HS02</v>
          </cell>
          <cell r="G2589" t="str">
            <v>271600</v>
          </cell>
          <cell r="H2589" t="str">
            <v>4</v>
          </cell>
          <cell r="I2589">
            <v>1</v>
          </cell>
          <cell r="J2589">
            <v>1</v>
          </cell>
          <cell r="K2589">
            <v>1</v>
          </cell>
          <cell r="L2589">
            <v>0</v>
          </cell>
          <cell r="M2589">
            <v>0</v>
          </cell>
          <cell r="N2589">
            <v>0</v>
          </cell>
          <cell r="O2589">
            <v>100</v>
          </cell>
          <cell r="P2589">
            <v>0</v>
          </cell>
          <cell r="R2589">
            <v>1</v>
          </cell>
          <cell r="S2589">
            <v>1261442.199</v>
          </cell>
          <cell r="T2589" t="str">
            <v>[$ 47.2 per Megawatt-hour (1000 kw/h)]</v>
          </cell>
          <cell r="U2589" t="str">
            <v>Electrical energy</v>
          </cell>
        </row>
        <row r="2590">
          <cell r="D2590" t="str">
            <v>United States|2003</v>
          </cell>
          <cell r="E2590">
            <v>4</v>
          </cell>
          <cell r="F2590" t="str">
            <v>HS02</v>
          </cell>
          <cell r="G2590" t="str">
            <v>2711</v>
          </cell>
          <cell r="H2590" t="str">
            <v>0</v>
          </cell>
          <cell r="I2590">
            <v>7</v>
          </cell>
          <cell r="J2590">
            <v>7</v>
          </cell>
          <cell r="K2590">
            <v>7</v>
          </cell>
          <cell r="L2590">
            <v>0</v>
          </cell>
          <cell r="M2590">
            <v>0</v>
          </cell>
          <cell r="N2590">
            <v>0</v>
          </cell>
          <cell r="O2590">
            <v>100</v>
          </cell>
          <cell r="P2590">
            <v>0</v>
          </cell>
          <cell r="R2590">
            <v>1</v>
          </cell>
          <cell r="S2590">
            <v>30031455.522</v>
          </cell>
          <cell r="U2590" t="str">
            <v>Petroleum gases and other gaseous hydrocarbons.</v>
          </cell>
        </row>
        <row r="2591">
          <cell r="C2591" t="str">
            <v>United States|2003|271111</v>
          </cell>
          <cell r="D2591" t="str">
            <v>United States|2003</v>
          </cell>
          <cell r="E2591">
            <v>6</v>
          </cell>
          <cell r="F2591" t="str">
            <v>HS02</v>
          </cell>
          <cell r="G2591" t="str">
            <v>271111</v>
          </cell>
          <cell r="H2591" t="str">
            <v>1</v>
          </cell>
          <cell r="I2591">
            <v>1</v>
          </cell>
          <cell r="J2591">
            <v>1</v>
          </cell>
          <cell r="K2591">
            <v>1</v>
          </cell>
          <cell r="L2591">
            <v>0</v>
          </cell>
          <cell r="M2591">
            <v>0</v>
          </cell>
          <cell r="N2591">
            <v>0</v>
          </cell>
          <cell r="O2591">
            <v>100</v>
          </cell>
          <cell r="P2591">
            <v>0</v>
          </cell>
          <cell r="R2591">
            <v>1</v>
          </cell>
          <cell r="S2591">
            <v>2358606.389</v>
          </cell>
          <cell r="T2591" t="str">
            <v>[$ 93.3 per Kilogram per cubic metre]</v>
          </cell>
          <cell r="U2591" t="str">
            <v>Natural gas, liquefied</v>
          </cell>
        </row>
        <row r="2592">
          <cell r="D2592" t="str">
            <v>United States|2003</v>
          </cell>
          <cell r="E2592">
            <v>6</v>
          </cell>
          <cell r="F2592" t="str">
            <v>HS02</v>
          </cell>
          <cell r="G2592" t="str">
            <v>271112</v>
          </cell>
          <cell r="H2592" t="str">
            <v>0</v>
          </cell>
          <cell r="I2592">
            <v>1</v>
          </cell>
          <cell r="J2592">
            <v>1</v>
          </cell>
          <cell r="K2592">
            <v>1</v>
          </cell>
          <cell r="L2592">
            <v>0</v>
          </cell>
          <cell r="M2592">
            <v>0</v>
          </cell>
          <cell r="N2592">
            <v>0</v>
          </cell>
          <cell r="O2592">
            <v>100</v>
          </cell>
          <cell r="P2592">
            <v>0</v>
          </cell>
          <cell r="R2592">
            <v>1</v>
          </cell>
          <cell r="S2592">
            <v>2830020.8169999998</v>
          </cell>
          <cell r="T2592" t="str">
            <v>[$ 19.3 per Barrel (petroleum) (158.987 dm3)]</v>
          </cell>
          <cell r="U2592" t="str">
            <v>Propane, liquefied</v>
          </cell>
        </row>
        <row r="2593">
          <cell r="D2593" t="str">
            <v>United States|2003</v>
          </cell>
          <cell r="E2593">
            <v>6</v>
          </cell>
          <cell r="F2593" t="str">
            <v>HS02</v>
          </cell>
          <cell r="G2593" t="str">
            <v>271113</v>
          </cell>
          <cell r="H2593" t="str">
            <v>0</v>
          </cell>
          <cell r="I2593">
            <v>1</v>
          </cell>
          <cell r="J2593">
            <v>1</v>
          </cell>
          <cell r="K2593">
            <v>1</v>
          </cell>
          <cell r="L2593">
            <v>0</v>
          </cell>
          <cell r="M2593">
            <v>0</v>
          </cell>
          <cell r="N2593">
            <v>0</v>
          </cell>
          <cell r="O2593">
            <v>100</v>
          </cell>
          <cell r="P2593">
            <v>0</v>
          </cell>
          <cell r="R2593">
            <v>1</v>
          </cell>
          <cell r="S2593">
            <v>1212051.487</v>
          </cell>
          <cell r="T2593" t="str">
            <v>[$ 20.6 per Barrel (petroleum) (158.987 dm3)]</v>
          </cell>
          <cell r="U2593" t="str">
            <v>Butanes, liquefied (excl. of a purity of &gt;= 95% of N-butane or isobutane)</v>
          </cell>
        </row>
        <row r="2594">
          <cell r="D2594" t="str">
            <v>United States|2003</v>
          </cell>
          <cell r="E2594">
            <v>6</v>
          </cell>
          <cell r="F2594" t="str">
            <v>HS02</v>
          </cell>
          <cell r="G2594" t="str">
            <v>271114</v>
          </cell>
          <cell r="H2594" t="str">
            <v>0</v>
          </cell>
          <cell r="I2594">
            <v>1</v>
          </cell>
          <cell r="J2594">
            <v>1</v>
          </cell>
          <cell r="K2594">
            <v>1</v>
          </cell>
          <cell r="L2594">
            <v>0</v>
          </cell>
          <cell r="M2594">
            <v>0</v>
          </cell>
          <cell r="N2594">
            <v>0</v>
          </cell>
          <cell r="O2594">
            <v>100</v>
          </cell>
          <cell r="P2594">
            <v>0</v>
          </cell>
          <cell r="R2594">
            <v>1</v>
          </cell>
          <cell r="S2594">
            <v>1758248.9839999999</v>
          </cell>
          <cell r="T2594" t="str">
            <v>[$ 0.215 per Kilogram]</v>
          </cell>
          <cell r="U2594" t="str">
            <v>Ethylene, propylene, butylene and butadiene, liquefied (excl. ethylene of a purity of &gt;= 95% and propylene, butylene and butadiene of a purity of &gt;= 90%)</v>
          </cell>
        </row>
        <row r="2595">
          <cell r="D2595" t="str">
            <v>United States|2003</v>
          </cell>
          <cell r="E2595">
            <v>6</v>
          </cell>
          <cell r="F2595" t="str">
            <v>HS02</v>
          </cell>
          <cell r="G2595" t="str">
            <v>271119</v>
          </cell>
          <cell r="H2595" t="str">
            <v>0</v>
          </cell>
          <cell r="I2595">
            <v>1</v>
          </cell>
          <cell r="J2595">
            <v>1</v>
          </cell>
          <cell r="K2595">
            <v>1</v>
          </cell>
          <cell r="L2595">
            <v>0</v>
          </cell>
          <cell r="M2595">
            <v>0</v>
          </cell>
          <cell r="N2595">
            <v>0</v>
          </cell>
          <cell r="O2595">
            <v>100</v>
          </cell>
          <cell r="P2595">
            <v>0</v>
          </cell>
          <cell r="R2595">
            <v>1</v>
          </cell>
          <cell r="S2595">
            <v>225230.96599999999</v>
          </cell>
          <cell r="U2595" t="str">
            <v>Gaseous hydrocarbons, liquefied, n.e.s. (excl. natural gas, propane, butane, ethylene, propylene, butylene and butadiene)</v>
          </cell>
        </row>
        <row r="2596">
          <cell r="C2596" t="str">
            <v>United States|2003|271121</v>
          </cell>
          <cell r="D2596" t="str">
            <v>United States|2003</v>
          </cell>
          <cell r="E2596">
            <v>6</v>
          </cell>
          <cell r="F2596" t="str">
            <v>HS02</v>
          </cell>
          <cell r="G2596" t="str">
            <v>271121</v>
          </cell>
          <cell r="H2596" t="str">
            <v>2</v>
          </cell>
          <cell r="I2596">
            <v>1</v>
          </cell>
          <cell r="J2596">
            <v>1</v>
          </cell>
          <cell r="K2596">
            <v>1</v>
          </cell>
          <cell r="L2596">
            <v>0</v>
          </cell>
          <cell r="M2596">
            <v>0</v>
          </cell>
          <cell r="N2596">
            <v>0</v>
          </cell>
          <cell r="O2596">
            <v>100</v>
          </cell>
          <cell r="P2596">
            <v>0</v>
          </cell>
          <cell r="R2596">
            <v>1</v>
          </cell>
          <cell r="S2596">
            <v>18401149.697999999</v>
          </cell>
          <cell r="T2596" t="str">
            <v>[$ 167.5 per Kilogram per cubic metre]</v>
          </cell>
          <cell r="U2596" t="str">
            <v>Natural gas in gaseous state</v>
          </cell>
        </row>
        <row r="2597">
          <cell r="D2597" t="str">
            <v>United States|2003</v>
          </cell>
          <cell r="E2597">
            <v>6</v>
          </cell>
          <cell r="F2597" t="str">
            <v>HS02</v>
          </cell>
          <cell r="G2597" t="str">
            <v>271129</v>
          </cell>
          <cell r="H2597" t="str">
            <v>0</v>
          </cell>
          <cell r="I2597">
            <v>1</v>
          </cell>
          <cell r="J2597">
            <v>1</v>
          </cell>
          <cell r="K2597">
            <v>1</v>
          </cell>
          <cell r="L2597">
            <v>0</v>
          </cell>
          <cell r="M2597">
            <v>0</v>
          </cell>
          <cell r="N2597">
            <v>0</v>
          </cell>
          <cell r="O2597">
            <v>100</v>
          </cell>
          <cell r="P2597">
            <v>0</v>
          </cell>
          <cell r="R2597">
            <v>1</v>
          </cell>
          <cell r="S2597">
            <v>3246147.1809999999</v>
          </cell>
          <cell r="T2597" t="str">
            <v>[$ 19.8 per Barrel (petroleum) (158.987 dm3)]</v>
          </cell>
          <cell r="U2597" t="str">
            <v>Hydrocarbons in gaseous state, n.e.s. (excl. natural gas)</v>
          </cell>
        </row>
        <row r="2598">
          <cell r="C2598" t="str">
            <v>United States|2003|2716</v>
          </cell>
          <cell r="D2598" t="str">
            <v>United States|2003</v>
          </cell>
          <cell r="E2598">
            <v>4</v>
          </cell>
          <cell r="F2598" t="str">
            <v>HS02</v>
          </cell>
          <cell r="G2598" t="str">
            <v>2716</v>
          </cell>
          <cell r="H2598" t="str">
            <v>3</v>
          </cell>
          <cell r="I2598">
            <v>1</v>
          </cell>
          <cell r="J2598">
            <v>1</v>
          </cell>
          <cell r="K2598">
            <v>1</v>
          </cell>
          <cell r="L2598">
            <v>0</v>
          </cell>
          <cell r="M2598">
            <v>0</v>
          </cell>
          <cell r="N2598">
            <v>0</v>
          </cell>
          <cell r="O2598">
            <v>100</v>
          </cell>
          <cell r="P2598">
            <v>0</v>
          </cell>
          <cell r="R2598">
            <v>1</v>
          </cell>
          <cell r="S2598">
            <v>1381658.6229999999</v>
          </cell>
          <cell r="U2598" t="str">
            <v>Electrical energy. (optional heading)</v>
          </cell>
        </row>
        <row r="2599">
          <cell r="C2599" t="str">
            <v>United States|2003|271600</v>
          </cell>
          <cell r="D2599" t="str">
            <v>United States|2003</v>
          </cell>
          <cell r="E2599">
            <v>6</v>
          </cell>
          <cell r="F2599" t="str">
            <v>HS02</v>
          </cell>
          <cell r="G2599" t="str">
            <v>271600</v>
          </cell>
          <cell r="H2599" t="str">
            <v>4</v>
          </cell>
          <cell r="I2599">
            <v>1</v>
          </cell>
          <cell r="J2599">
            <v>1</v>
          </cell>
          <cell r="K2599">
            <v>1</v>
          </cell>
          <cell r="L2599">
            <v>0</v>
          </cell>
          <cell r="M2599">
            <v>0</v>
          </cell>
          <cell r="N2599">
            <v>0</v>
          </cell>
          <cell r="O2599">
            <v>100</v>
          </cell>
          <cell r="P2599">
            <v>0</v>
          </cell>
          <cell r="R2599">
            <v>1</v>
          </cell>
          <cell r="S2599">
            <v>1381658.6229999999</v>
          </cell>
          <cell r="T2599" t="str">
            <v>[$ 45.1 per Megawatt-hour (1000 kw/h)]</v>
          </cell>
          <cell r="U2599" t="str">
            <v>Electrical energy</v>
          </cell>
        </row>
        <row r="2600">
          <cell r="D2600" t="str">
            <v>United States|2002</v>
          </cell>
          <cell r="E2600">
            <v>4</v>
          </cell>
          <cell r="F2600" t="str">
            <v>HS02</v>
          </cell>
          <cell r="G2600" t="str">
            <v>2711</v>
          </cell>
          <cell r="H2600" t="str">
            <v>0</v>
          </cell>
          <cell r="I2600">
            <v>7</v>
          </cell>
          <cell r="J2600">
            <v>7</v>
          </cell>
          <cell r="K2600">
            <v>7</v>
          </cell>
          <cell r="L2600">
            <v>0</v>
          </cell>
          <cell r="M2600">
            <v>0</v>
          </cell>
          <cell r="N2600">
            <v>0</v>
          </cell>
          <cell r="O2600">
            <v>100</v>
          </cell>
          <cell r="P2600">
            <v>0</v>
          </cell>
          <cell r="R2600">
            <v>1</v>
          </cell>
          <cell r="S2600">
            <v>19682772.426999997</v>
          </cell>
          <cell r="U2600" t="str">
            <v>Petroleum gases and other gaseous hydrocarbons.</v>
          </cell>
        </row>
        <row r="2601">
          <cell r="C2601" t="str">
            <v>United States|2002|271111</v>
          </cell>
          <cell r="D2601" t="str">
            <v>United States|2002</v>
          </cell>
          <cell r="E2601">
            <v>6</v>
          </cell>
          <cell r="F2601" t="str">
            <v>HS02</v>
          </cell>
          <cell r="G2601" t="str">
            <v>271111</v>
          </cell>
          <cell r="H2601" t="str">
            <v>1</v>
          </cell>
          <cell r="I2601">
            <v>1</v>
          </cell>
          <cell r="J2601">
            <v>1</v>
          </cell>
          <cell r="K2601">
            <v>1</v>
          </cell>
          <cell r="L2601">
            <v>0</v>
          </cell>
          <cell r="M2601">
            <v>0</v>
          </cell>
          <cell r="N2601">
            <v>0</v>
          </cell>
          <cell r="O2601">
            <v>100</v>
          </cell>
          <cell r="P2601">
            <v>0</v>
          </cell>
          <cell r="R2601">
            <v>1</v>
          </cell>
          <cell r="S2601">
            <v>784392.83200000005</v>
          </cell>
          <cell r="T2601" t="str">
            <v>[$ 71.1 per Kilogram per cubic metre]</v>
          </cell>
          <cell r="U2601" t="str">
            <v>Natural gas, liquefied</v>
          </cell>
        </row>
        <row r="2602">
          <cell r="D2602" t="str">
            <v>United States|2002</v>
          </cell>
          <cell r="E2602">
            <v>6</v>
          </cell>
          <cell r="F2602" t="str">
            <v>HS02</v>
          </cell>
          <cell r="G2602" t="str">
            <v>271112</v>
          </cell>
          <cell r="H2602" t="str">
            <v>0</v>
          </cell>
          <cell r="I2602">
            <v>1</v>
          </cell>
          <cell r="J2602">
            <v>1</v>
          </cell>
          <cell r="K2602">
            <v>1</v>
          </cell>
          <cell r="L2602">
            <v>0</v>
          </cell>
          <cell r="M2602">
            <v>0</v>
          </cell>
          <cell r="N2602">
            <v>0</v>
          </cell>
          <cell r="O2602">
            <v>100</v>
          </cell>
          <cell r="P2602">
            <v>0</v>
          </cell>
          <cell r="R2602">
            <v>1</v>
          </cell>
          <cell r="S2602">
            <v>2030379.4550000001</v>
          </cell>
          <cell r="T2602" t="str">
            <v>[$ 13.5 per Barrel (petroleum) (158.987 dm3)]</v>
          </cell>
          <cell r="U2602" t="str">
            <v>Propane, liquefied</v>
          </cell>
        </row>
        <row r="2603">
          <cell r="D2603" t="str">
            <v>United States|2002</v>
          </cell>
          <cell r="E2603">
            <v>6</v>
          </cell>
          <cell r="F2603" t="str">
            <v>HS02</v>
          </cell>
          <cell r="G2603" t="str">
            <v>271113</v>
          </cell>
          <cell r="H2603" t="str">
            <v>0</v>
          </cell>
          <cell r="I2603">
            <v>1</v>
          </cell>
          <cell r="J2603">
            <v>1</v>
          </cell>
          <cell r="K2603">
            <v>1</v>
          </cell>
          <cell r="L2603">
            <v>0</v>
          </cell>
          <cell r="M2603">
            <v>0</v>
          </cell>
          <cell r="N2603">
            <v>0</v>
          </cell>
          <cell r="O2603">
            <v>100</v>
          </cell>
          <cell r="P2603">
            <v>0</v>
          </cell>
          <cell r="R2603">
            <v>1</v>
          </cell>
          <cell r="S2603">
            <v>637503.38</v>
          </cell>
          <cell r="T2603" t="str">
            <v>[$ 15.8 per Barrel (petroleum) (158.987 dm3)]</v>
          </cell>
          <cell r="U2603" t="str">
            <v>Butanes, liquefied (excl. of a purity of &gt;= 95% of N-butane or isobutane)</v>
          </cell>
        </row>
        <row r="2604">
          <cell r="D2604" t="str">
            <v>United States|2002</v>
          </cell>
          <cell r="E2604">
            <v>6</v>
          </cell>
          <cell r="F2604" t="str">
            <v>HS02</v>
          </cell>
          <cell r="G2604" t="str">
            <v>271114</v>
          </cell>
          <cell r="H2604" t="str">
            <v>0</v>
          </cell>
          <cell r="I2604">
            <v>1</v>
          </cell>
          <cell r="J2604">
            <v>1</v>
          </cell>
          <cell r="K2604">
            <v>1</v>
          </cell>
          <cell r="L2604">
            <v>0</v>
          </cell>
          <cell r="M2604">
            <v>0</v>
          </cell>
          <cell r="N2604">
            <v>0</v>
          </cell>
          <cell r="O2604">
            <v>100</v>
          </cell>
          <cell r="P2604">
            <v>0</v>
          </cell>
          <cell r="R2604">
            <v>1</v>
          </cell>
          <cell r="S2604">
            <v>1560507.61</v>
          </cell>
          <cell r="T2604" t="str">
            <v>[$ 0.180 per Kilogram]</v>
          </cell>
          <cell r="U2604" t="str">
            <v>Ethylene, propylene, butylene and butadiene, liquefied (excl. ethylene of a purity of &gt;= 95% and propylene, butylene and butadiene of a purity of &gt;= 90%)</v>
          </cell>
        </row>
        <row r="2605">
          <cell r="D2605" t="str">
            <v>United States|2002</v>
          </cell>
          <cell r="E2605">
            <v>6</v>
          </cell>
          <cell r="F2605" t="str">
            <v>HS02</v>
          </cell>
          <cell r="G2605" t="str">
            <v>271119</v>
          </cell>
          <cell r="H2605" t="str">
            <v>0</v>
          </cell>
          <cell r="I2605">
            <v>1</v>
          </cell>
          <cell r="J2605">
            <v>1</v>
          </cell>
          <cell r="K2605">
            <v>1</v>
          </cell>
          <cell r="L2605">
            <v>0</v>
          </cell>
          <cell r="M2605">
            <v>0</v>
          </cell>
          <cell r="N2605">
            <v>0</v>
          </cell>
          <cell r="O2605">
            <v>100</v>
          </cell>
          <cell r="P2605">
            <v>0</v>
          </cell>
          <cell r="R2605">
            <v>1</v>
          </cell>
          <cell r="S2605">
            <v>383042.92099999997</v>
          </cell>
          <cell r="U2605" t="str">
            <v>Gaseous hydrocarbons, liquefied, n.e.s. (excl. natural gas, propane, butane, ethylene, propylene, butylene and butadiene)</v>
          </cell>
        </row>
        <row r="2606">
          <cell r="C2606" t="str">
            <v>United States|2002|271121</v>
          </cell>
          <cell r="D2606" t="str">
            <v>United States|2002</v>
          </cell>
          <cell r="E2606">
            <v>6</v>
          </cell>
          <cell r="F2606" t="str">
            <v>HS02</v>
          </cell>
          <cell r="G2606" t="str">
            <v>271121</v>
          </cell>
          <cell r="H2606" t="str">
            <v>2</v>
          </cell>
          <cell r="I2606">
            <v>1</v>
          </cell>
          <cell r="J2606">
            <v>1</v>
          </cell>
          <cell r="K2606">
            <v>1</v>
          </cell>
          <cell r="L2606">
            <v>0</v>
          </cell>
          <cell r="M2606">
            <v>0</v>
          </cell>
          <cell r="N2606">
            <v>0</v>
          </cell>
          <cell r="O2606">
            <v>100</v>
          </cell>
          <cell r="P2606">
            <v>0</v>
          </cell>
          <cell r="R2606">
            <v>1</v>
          </cell>
          <cell r="S2606">
            <v>11570522.454</v>
          </cell>
          <cell r="T2606" t="str">
            <v>[$ 103.2 per Kilogram per cubic metre]</v>
          </cell>
          <cell r="U2606" t="str">
            <v>Natural gas in gaseous state</v>
          </cell>
        </row>
        <row r="2607">
          <cell r="D2607" t="str">
            <v>United States|2002</v>
          </cell>
          <cell r="E2607">
            <v>6</v>
          </cell>
          <cell r="F2607" t="str">
            <v>HS02</v>
          </cell>
          <cell r="G2607" t="str">
            <v>271129</v>
          </cell>
          <cell r="H2607" t="str">
            <v>0</v>
          </cell>
          <cell r="I2607">
            <v>1</v>
          </cell>
          <cell r="J2607">
            <v>1</v>
          </cell>
          <cell r="K2607">
            <v>1</v>
          </cell>
          <cell r="L2607">
            <v>0</v>
          </cell>
          <cell r="M2607">
            <v>0</v>
          </cell>
          <cell r="N2607">
            <v>0</v>
          </cell>
          <cell r="O2607">
            <v>100</v>
          </cell>
          <cell r="P2607">
            <v>0</v>
          </cell>
          <cell r="R2607">
            <v>1</v>
          </cell>
          <cell r="S2607">
            <v>2716423.7749999999</v>
          </cell>
          <cell r="T2607" t="str">
            <v>[$ 30.7 per Barrel (petroleum) (158.987 dm3)]</v>
          </cell>
          <cell r="U2607" t="str">
            <v>Hydrocarbons in gaseous state, n.e.s. (excl. natural gas)</v>
          </cell>
        </row>
        <row r="2608">
          <cell r="C2608" t="str">
            <v>United States|2002|2716</v>
          </cell>
          <cell r="D2608" t="str">
            <v>United States|2002</v>
          </cell>
          <cell r="E2608">
            <v>4</v>
          </cell>
          <cell r="F2608" t="str">
            <v>HS02</v>
          </cell>
          <cell r="G2608" t="str">
            <v>2716</v>
          </cell>
          <cell r="H2608" t="str">
            <v>3</v>
          </cell>
          <cell r="I2608">
            <v>1</v>
          </cell>
          <cell r="J2608">
            <v>1</v>
          </cell>
          <cell r="K2608">
            <v>1</v>
          </cell>
          <cell r="L2608">
            <v>0</v>
          </cell>
          <cell r="M2608">
            <v>0</v>
          </cell>
          <cell r="N2608">
            <v>0</v>
          </cell>
          <cell r="O2608">
            <v>100</v>
          </cell>
          <cell r="P2608">
            <v>0</v>
          </cell>
          <cell r="R2608">
            <v>1</v>
          </cell>
          <cell r="S2608">
            <v>1160445</v>
          </cell>
          <cell r="U2608" t="str">
            <v>Electrical energy. (optional heading)</v>
          </cell>
        </row>
        <row r="2609">
          <cell r="C2609" t="str">
            <v>United States|2002|271600</v>
          </cell>
          <cell r="D2609" t="str">
            <v>United States|2002</v>
          </cell>
          <cell r="E2609">
            <v>6</v>
          </cell>
          <cell r="F2609" t="str">
            <v>HS02</v>
          </cell>
          <cell r="G2609" t="str">
            <v>271600</v>
          </cell>
          <cell r="H2609" t="str">
            <v>4</v>
          </cell>
          <cell r="I2609">
            <v>1</v>
          </cell>
          <cell r="J2609">
            <v>1</v>
          </cell>
          <cell r="K2609">
            <v>1</v>
          </cell>
          <cell r="L2609">
            <v>0</v>
          </cell>
          <cell r="M2609">
            <v>0</v>
          </cell>
          <cell r="N2609">
            <v>0</v>
          </cell>
          <cell r="O2609">
            <v>100</v>
          </cell>
          <cell r="P2609">
            <v>0</v>
          </cell>
          <cell r="R2609">
            <v>1</v>
          </cell>
          <cell r="S2609">
            <v>1160445</v>
          </cell>
          <cell r="T2609" t="str">
            <v>[$ 30.5 per Megawatt-hour (1000 kw/h)]</v>
          </cell>
          <cell r="U2609" t="str">
            <v>Electrical energy</v>
          </cell>
        </row>
        <row r="2610">
          <cell r="D2610" t="str">
            <v>United States|2001</v>
          </cell>
          <cell r="E2610">
            <v>4</v>
          </cell>
          <cell r="F2610" t="str">
            <v>HS96</v>
          </cell>
          <cell r="G2610" t="str">
            <v>2711</v>
          </cell>
          <cell r="H2610" t="str">
            <v>0</v>
          </cell>
          <cell r="I2610">
            <v>7</v>
          </cell>
          <cell r="J2610">
            <v>7</v>
          </cell>
          <cell r="K2610">
            <v>7</v>
          </cell>
          <cell r="L2610">
            <v>0</v>
          </cell>
          <cell r="M2610">
            <v>0</v>
          </cell>
          <cell r="N2610">
            <v>0</v>
          </cell>
          <cell r="O2610">
            <v>100</v>
          </cell>
          <cell r="P2610">
            <v>0</v>
          </cell>
          <cell r="R2610">
            <v>1</v>
          </cell>
          <cell r="S2610">
            <v>24145939.573000003</v>
          </cell>
          <cell r="U2610" t="str">
            <v>Petroleum gases and other gaseous hydrocarbons.</v>
          </cell>
        </row>
        <row r="2611">
          <cell r="C2611" t="str">
            <v>United States|2001|271111</v>
          </cell>
          <cell r="D2611" t="str">
            <v>United States|2001</v>
          </cell>
          <cell r="E2611">
            <v>6</v>
          </cell>
          <cell r="F2611" t="str">
            <v>HS96</v>
          </cell>
          <cell r="G2611" t="str">
            <v>271111</v>
          </cell>
          <cell r="H2611" t="str">
            <v>1</v>
          </cell>
          <cell r="I2611">
            <v>1</v>
          </cell>
          <cell r="J2611">
            <v>1</v>
          </cell>
          <cell r="K2611">
            <v>1</v>
          </cell>
          <cell r="L2611">
            <v>0</v>
          </cell>
          <cell r="M2611">
            <v>0</v>
          </cell>
          <cell r="N2611">
            <v>0</v>
          </cell>
          <cell r="O2611">
            <v>100</v>
          </cell>
          <cell r="P2611">
            <v>0</v>
          </cell>
          <cell r="R2611">
            <v>1</v>
          </cell>
          <cell r="S2611">
            <v>947728.26800000004</v>
          </cell>
          <cell r="T2611" t="str">
            <v>[$ 77.9 per Kilogram per cubic metre]</v>
          </cell>
          <cell r="U2611" t="str">
            <v>Natural gas, liquefied</v>
          </cell>
        </row>
        <row r="2612">
          <cell r="D2612" t="str">
            <v>United States|2001</v>
          </cell>
          <cell r="E2612">
            <v>6</v>
          </cell>
          <cell r="F2612" t="str">
            <v>HS96</v>
          </cell>
          <cell r="G2612" t="str">
            <v>271112</v>
          </cell>
          <cell r="H2612" t="str">
            <v>0</v>
          </cell>
          <cell r="I2612">
            <v>1</v>
          </cell>
          <cell r="J2612">
            <v>1</v>
          </cell>
          <cell r="K2612">
            <v>1</v>
          </cell>
          <cell r="L2612">
            <v>0</v>
          </cell>
          <cell r="M2612">
            <v>0</v>
          </cell>
          <cell r="N2612">
            <v>0</v>
          </cell>
          <cell r="O2612">
            <v>100</v>
          </cell>
          <cell r="P2612">
            <v>0</v>
          </cell>
          <cell r="R2612">
            <v>1</v>
          </cell>
          <cell r="S2612">
            <v>2392486.0410000002</v>
          </cell>
          <cell r="T2612" t="str">
            <v>[$ 17.9 per Barrel (petroleum) (158.987 dm3)]</v>
          </cell>
          <cell r="U2612" t="str">
            <v>Propane, liquefied</v>
          </cell>
        </row>
        <row r="2613">
          <cell r="D2613" t="str">
            <v>United States|2001</v>
          </cell>
          <cell r="E2613">
            <v>6</v>
          </cell>
          <cell r="F2613" t="str">
            <v>HS96</v>
          </cell>
          <cell r="G2613" t="str">
            <v>271113</v>
          </cell>
          <cell r="H2613" t="str">
            <v>0</v>
          </cell>
          <cell r="I2613">
            <v>1</v>
          </cell>
          <cell r="J2613">
            <v>1</v>
          </cell>
          <cell r="K2613">
            <v>1</v>
          </cell>
          <cell r="L2613">
            <v>0</v>
          </cell>
          <cell r="M2613">
            <v>0</v>
          </cell>
          <cell r="N2613">
            <v>0</v>
          </cell>
          <cell r="O2613">
            <v>100</v>
          </cell>
          <cell r="P2613">
            <v>0</v>
          </cell>
          <cell r="R2613">
            <v>1</v>
          </cell>
          <cell r="S2613">
            <v>741173.39300000004</v>
          </cell>
          <cell r="T2613" t="str">
            <v>[$ 18.0 per Barrel (petroleum) (158.987 dm3)]</v>
          </cell>
          <cell r="U2613" t="str">
            <v>Butanes, liquefied (excl. of a purity of &gt;= 95% of N-butane or isobutane)</v>
          </cell>
        </row>
        <row r="2614">
          <cell r="D2614" t="str">
            <v>United States|2001</v>
          </cell>
          <cell r="E2614">
            <v>6</v>
          </cell>
          <cell r="F2614" t="str">
            <v>HS96</v>
          </cell>
          <cell r="G2614" t="str">
            <v>271114</v>
          </cell>
          <cell r="H2614" t="str">
            <v>0</v>
          </cell>
          <cell r="I2614">
            <v>1</v>
          </cell>
          <cell r="J2614">
            <v>1</v>
          </cell>
          <cell r="K2614">
            <v>1</v>
          </cell>
          <cell r="L2614">
            <v>0</v>
          </cell>
          <cell r="M2614">
            <v>0</v>
          </cell>
          <cell r="N2614">
            <v>0</v>
          </cell>
          <cell r="O2614">
            <v>100</v>
          </cell>
          <cell r="P2614">
            <v>0</v>
          </cell>
          <cell r="R2614">
            <v>1</v>
          </cell>
          <cell r="S2614">
            <v>1533560.733</v>
          </cell>
          <cell r="T2614" t="str">
            <v>[$ 0.187 per Kilogram]</v>
          </cell>
          <cell r="U2614" t="str">
            <v>Ethylene, propylene, butylene and butadiene, liquefied (excl. ethylene of a purity of &gt;= 95% and propylene, butylene and butadiene of a purity of &gt;= 90%)</v>
          </cell>
        </row>
        <row r="2615">
          <cell r="D2615" t="str">
            <v>United States|2001</v>
          </cell>
          <cell r="E2615">
            <v>6</v>
          </cell>
          <cell r="F2615" t="str">
            <v>HS96</v>
          </cell>
          <cell r="G2615" t="str">
            <v>271119</v>
          </cell>
          <cell r="H2615" t="str">
            <v>0</v>
          </cell>
          <cell r="I2615">
            <v>1</v>
          </cell>
          <cell r="J2615">
            <v>1</v>
          </cell>
          <cell r="K2615">
            <v>1</v>
          </cell>
          <cell r="L2615">
            <v>0</v>
          </cell>
          <cell r="M2615">
            <v>0</v>
          </cell>
          <cell r="N2615">
            <v>0</v>
          </cell>
          <cell r="O2615">
            <v>100</v>
          </cell>
          <cell r="P2615">
            <v>0</v>
          </cell>
          <cell r="R2615">
            <v>1</v>
          </cell>
          <cell r="S2615">
            <v>548550.23400000005</v>
          </cell>
          <cell r="U2615" t="str">
            <v>Gaseous hydrocarbons, liquefied, n.e.s. (excl. natural gas, propane, butane, ethylene, propylene, butylene and butadiene)</v>
          </cell>
        </row>
        <row r="2616">
          <cell r="C2616" t="str">
            <v>United States|2001|271121</v>
          </cell>
          <cell r="D2616" t="str">
            <v>United States|2001</v>
          </cell>
          <cell r="E2616">
            <v>6</v>
          </cell>
          <cell r="F2616" t="str">
            <v>HS96</v>
          </cell>
          <cell r="G2616" t="str">
            <v>271121</v>
          </cell>
          <cell r="H2616" t="str">
            <v>2</v>
          </cell>
          <cell r="I2616">
            <v>1</v>
          </cell>
          <cell r="J2616">
            <v>1</v>
          </cell>
          <cell r="K2616">
            <v>1</v>
          </cell>
          <cell r="L2616">
            <v>0</v>
          </cell>
          <cell r="M2616">
            <v>0</v>
          </cell>
          <cell r="N2616">
            <v>0</v>
          </cell>
          <cell r="O2616">
            <v>100</v>
          </cell>
          <cell r="P2616">
            <v>0</v>
          </cell>
          <cell r="R2616">
            <v>1</v>
          </cell>
          <cell r="S2616">
            <v>15377020.01</v>
          </cell>
          <cell r="T2616" t="str">
            <v>[$ 141.2 per Kilogram per cubic metre]</v>
          </cell>
          <cell r="U2616" t="str">
            <v>Natural gas in gaseous state</v>
          </cell>
        </row>
        <row r="2617">
          <cell r="D2617" t="str">
            <v>United States|2001</v>
          </cell>
          <cell r="E2617">
            <v>6</v>
          </cell>
          <cell r="F2617" t="str">
            <v>HS96</v>
          </cell>
          <cell r="G2617" t="str">
            <v>271129</v>
          </cell>
          <cell r="H2617" t="str">
            <v>0</v>
          </cell>
          <cell r="I2617">
            <v>1</v>
          </cell>
          <cell r="J2617">
            <v>1</v>
          </cell>
          <cell r="K2617">
            <v>1</v>
          </cell>
          <cell r="L2617">
            <v>0</v>
          </cell>
          <cell r="M2617">
            <v>0</v>
          </cell>
          <cell r="N2617">
            <v>0</v>
          </cell>
          <cell r="O2617">
            <v>100</v>
          </cell>
          <cell r="P2617">
            <v>0</v>
          </cell>
          <cell r="R2617">
            <v>1</v>
          </cell>
          <cell r="S2617">
            <v>2605420.8939999999</v>
          </cell>
          <cell r="U2617" t="str">
            <v>Hydrocarbons in gaseous state, n.e.s. (excl. natural gas)</v>
          </cell>
        </row>
        <row r="2618">
          <cell r="C2618" t="str">
            <v>United States|2001|2716</v>
          </cell>
          <cell r="D2618" t="str">
            <v>United States|2001</v>
          </cell>
          <cell r="E2618">
            <v>4</v>
          </cell>
          <cell r="F2618" t="str">
            <v>HS96</v>
          </cell>
          <cell r="G2618" t="str">
            <v>2716</v>
          </cell>
          <cell r="H2618" t="str">
            <v>3</v>
          </cell>
          <cell r="I2618">
            <v>1</v>
          </cell>
          <cell r="J2618">
            <v>1</v>
          </cell>
          <cell r="K2618">
            <v>1</v>
          </cell>
          <cell r="L2618">
            <v>0</v>
          </cell>
          <cell r="M2618">
            <v>0</v>
          </cell>
          <cell r="N2618">
            <v>0</v>
          </cell>
          <cell r="O2618">
            <v>100</v>
          </cell>
          <cell r="P2618">
            <v>0</v>
          </cell>
          <cell r="R2618">
            <v>1</v>
          </cell>
          <cell r="S2618">
            <v>2680883.8769999999</v>
          </cell>
          <cell r="U2618" t="str">
            <v>Electrical energy. (optional heading)</v>
          </cell>
        </row>
        <row r="2619">
          <cell r="C2619" t="str">
            <v>United States|2001|271600</v>
          </cell>
          <cell r="D2619" t="str">
            <v>United States|2001</v>
          </cell>
          <cell r="E2619">
            <v>6</v>
          </cell>
          <cell r="F2619" t="str">
            <v>HS96</v>
          </cell>
          <cell r="G2619" t="str">
            <v>271600</v>
          </cell>
          <cell r="H2619" t="str">
            <v>4</v>
          </cell>
          <cell r="I2619">
            <v>1</v>
          </cell>
          <cell r="J2619">
            <v>1</v>
          </cell>
          <cell r="K2619">
            <v>1</v>
          </cell>
          <cell r="L2619">
            <v>0</v>
          </cell>
          <cell r="M2619">
            <v>0</v>
          </cell>
          <cell r="N2619">
            <v>0</v>
          </cell>
          <cell r="O2619">
            <v>100</v>
          </cell>
          <cell r="P2619">
            <v>0</v>
          </cell>
          <cell r="R2619">
            <v>1</v>
          </cell>
          <cell r="S2619">
            <v>2680883.8769999999</v>
          </cell>
          <cell r="T2619" t="str">
            <v>[$ 69.9 per Kilowatt-hour]</v>
          </cell>
          <cell r="U2619" t="str">
            <v>Electrical energy</v>
          </cell>
        </row>
        <row r="2620">
          <cell r="D2620" t="str">
            <v>United States|2000</v>
          </cell>
          <cell r="E2620">
            <v>4</v>
          </cell>
          <cell r="F2620" t="str">
            <v>HS96</v>
          </cell>
          <cell r="G2620" t="str">
            <v>2711</v>
          </cell>
          <cell r="H2620" t="str">
            <v>0</v>
          </cell>
          <cell r="I2620">
            <v>7</v>
          </cell>
          <cell r="J2620">
            <v>7</v>
          </cell>
          <cell r="K2620">
            <v>7</v>
          </cell>
          <cell r="L2620">
            <v>0</v>
          </cell>
          <cell r="M2620">
            <v>0</v>
          </cell>
          <cell r="N2620">
            <v>0</v>
          </cell>
          <cell r="O2620">
            <v>100</v>
          </cell>
          <cell r="P2620">
            <v>0</v>
          </cell>
          <cell r="R2620">
            <v>1</v>
          </cell>
          <cell r="S2620">
            <v>20176228.004000001</v>
          </cell>
          <cell r="U2620" t="str">
            <v>Petroleum gases and other gaseous hydrocarbons.</v>
          </cell>
        </row>
        <row r="2621">
          <cell r="C2621" t="str">
            <v>United States|2000|271111</v>
          </cell>
          <cell r="D2621" t="str">
            <v>United States|2000</v>
          </cell>
          <cell r="E2621">
            <v>6</v>
          </cell>
          <cell r="F2621" t="str">
            <v>HS96</v>
          </cell>
          <cell r="G2621" t="str">
            <v>271111</v>
          </cell>
          <cell r="H2621" t="str">
            <v>1</v>
          </cell>
          <cell r="I2621">
            <v>1</v>
          </cell>
          <cell r="J2621">
            <v>1</v>
          </cell>
          <cell r="K2621">
            <v>1</v>
          </cell>
          <cell r="L2621">
            <v>0</v>
          </cell>
          <cell r="M2621">
            <v>0</v>
          </cell>
          <cell r="N2621">
            <v>0</v>
          </cell>
          <cell r="O2621">
            <v>100</v>
          </cell>
          <cell r="P2621">
            <v>0</v>
          </cell>
          <cell r="R2621">
            <v>1</v>
          </cell>
          <cell r="S2621">
            <v>595462.58200000005</v>
          </cell>
          <cell r="T2621" t="str">
            <v>[$ 53.1 per Kilogram per cubic metre]</v>
          </cell>
          <cell r="U2621" t="str">
            <v>Natural gas, liquefied</v>
          </cell>
        </row>
        <row r="2622">
          <cell r="D2622" t="str">
            <v>United States|2000</v>
          </cell>
          <cell r="E2622">
            <v>6</v>
          </cell>
          <cell r="F2622" t="str">
            <v>HS96</v>
          </cell>
          <cell r="G2622" t="str">
            <v>271112</v>
          </cell>
          <cell r="H2622" t="str">
            <v>0</v>
          </cell>
          <cell r="I2622">
            <v>1</v>
          </cell>
          <cell r="J2622">
            <v>1</v>
          </cell>
          <cell r="K2622">
            <v>1</v>
          </cell>
          <cell r="L2622">
            <v>0</v>
          </cell>
          <cell r="M2622">
            <v>0</v>
          </cell>
          <cell r="N2622">
            <v>0</v>
          </cell>
          <cell r="O2622">
            <v>100</v>
          </cell>
          <cell r="P2622">
            <v>0</v>
          </cell>
          <cell r="R2622">
            <v>1</v>
          </cell>
          <cell r="S2622">
            <v>2469167.6460000002</v>
          </cell>
          <cell r="T2622" t="str">
            <v>[$ 17.0 per Barrel (petroleum) (158.987 dm3)]</v>
          </cell>
          <cell r="U2622" t="str">
            <v>Propane, liquefied</v>
          </cell>
        </row>
        <row r="2623">
          <cell r="D2623" t="str">
            <v>United States|2000</v>
          </cell>
          <cell r="E2623">
            <v>6</v>
          </cell>
          <cell r="F2623" t="str">
            <v>HS96</v>
          </cell>
          <cell r="G2623" t="str">
            <v>271113</v>
          </cell>
          <cell r="H2623" t="str">
            <v>0</v>
          </cell>
          <cell r="I2623">
            <v>1</v>
          </cell>
          <cell r="J2623">
            <v>1</v>
          </cell>
          <cell r="K2623">
            <v>1</v>
          </cell>
          <cell r="L2623">
            <v>0</v>
          </cell>
          <cell r="M2623">
            <v>0</v>
          </cell>
          <cell r="N2623">
            <v>0</v>
          </cell>
          <cell r="O2623">
            <v>100</v>
          </cell>
          <cell r="P2623">
            <v>0</v>
          </cell>
          <cell r="R2623">
            <v>1</v>
          </cell>
          <cell r="S2623">
            <v>639105.04200000002</v>
          </cell>
          <cell r="T2623" t="str">
            <v>[$ 19.0 per Barrel (petroleum) (158.987 dm3)]</v>
          </cell>
          <cell r="U2623" t="str">
            <v>Butanes, liquefied (excl. of a purity of &gt;= 95% of N-butane or isobutane)</v>
          </cell>
        </row>
        <row r="2624">
          <cell r="D2624" t="str">
            <v>United States|2000</v>
          </cell>
          <cell r="E2624">
            <v>6</v>
          </cell>
          <cell r="F2624" t="str">
            <v>HS96</v>
          </cell>
          <cell r="G2624" t="str">
            <v>271114</v>
          </cell>
          <cell r="H2624" t="str">
            <v>0</v>
          </cell>
          <cell r="I2624">
            <v>1</v>
          </cell>
          <cell r="J2624">
            <v>1</v>
          </cell>
          <cell r="K2624">
            <v>1</v>
          </cell>
          <cell r="L2624">
            <v>0</v>
          </cell>
          <cell r="M2624">
            <v>0</v>
          </cell>
          <cell r="N2624">
            <v>0</v>
          </cell>
          <cell r="O2624">
            <v>100</v>
          </cell>
          <cell r="P2624">
            <v>0</v>
          </cell>
          <cell r="R2624">
            <v>1</v>
          </cell>
          <cell r="S2624">
            <v>1601453.32</v>
          </cell>
          <cell r="T2624" t="str">
            <v>[$ 0.217 per Kilogram]</v>
          </cell>
          <cell r="U2624" t="str">
            <v>Ethylene, propylene, butylene and butadiene, liquefied (excl. ethylene of a purity of &gt;= 95% and propylene, butylene and butadiene of a purity of &gt;= 90%)</v>
          </cell>
        </row>
        <row r="2625">
          <cell r="D2625" t="str">
            <v>United States|2000</v>
          </cell>
          <cell r="E2625">
            <v>6</v>
          </cell>
          <cell r="F2625" t="str">
            <v>HS96</v>
          </cell>
          <cell r="G2625" t="str">
            <v>271119</v>
          </cell>
          <cell r="H2625" t="str">
            <v>0</v>
          </cell>
          <cell r="I2625">
            <v>1</v>
          </cell>
          <cell r="J2625">
            <v>1</v>
          </cell>
          <cell r="K2625">
            <v>1</v>
          </cell>
          <cell r="L2625">
            <v>0</v>
          </cell>
          <cell r="M2625">
            <v>0</v>
          </cell>
          <cell r="N2625">
            <v>0</v>
          </cell>
          <cell r="O2625">
            <v>100</v>
          </cell>
          <cell r="P2625">
            <v>0</v>
          </cell>
          <cell r="R2625">
            <v>1</v>
          </cell>
          <cell r="S2625">
            <v>921019.25899999996</v>
          </cell>
          <cell r="U2625" t="str">
            <v>Gaseous hydrocarbons, liquefied, n.e.s. (excl. natural gas, propane, butane, ethylene, propylene, butylene and butadiene)</v>
          </cell>
        </row>
        <row r="2626">
          <cell r="C2626" t="str">
            <v>United States|2000|271121</v>
          </cell>
          <cell r="D2626" t="str">
            <v>United States|2000</v>
          </cell>
          <cell r="E2626">
            <v>6</v>
          </cell>
          <cell r="F2626" t="str">
            <v>HS96</v>
          </cell>
          <cell r="G2626" t="str">
            <v>271121</v>
          </cell>
          <cell r="H2626" t="str">
            <v>2</v>
          </cell>
          <cell r="I2626">
            <v>1</v>
          </cell>
          <cell r="J2626">
            <v>1</v>
          </cell>
          <cell r="K2626">
            <v>1</v>
          </cell>
          <cell r="L2626">
            <v>0</v>
          </cell>
          <cell r="M2626">
            <v>0</v>
          </cell>
          <cell r="N2626">
            <v>0</v>
          </cell>
          <cell r="O2626">
            <v>100</v>
          </cell>
          <cell r="P2626">
            <v>0</v>
          </cell>
          <cell r="R2626">
            <v>1</v>
          </cell>
          <cell r="S2626">
            <v>10421552.539999999</v>
          </cell>
          <cell r="T2626" t="str">
            <v>[$ 106.6 per Kilogram per cubic metre]</v>
          </cell>
          <cell r="U2626" t="str">
            <v>Natural gas in gaseous state</v>
          </cell>
        </row>
        <row r="2627">
          <cell r="D2627" t="str">
            <v>United States|2000</v>
          </cell>
          <cell r="E2627">
            <v>6</v>
          </cell>
          <cell r="F2627" t="str">
            <v>HS96</v>
          </cell>
          <cell r="G2627" t="str">
            <v>271129</v>
          </cell>
          <cell r="H2627" t="str">
            <v>0</v>
          </cell>
          <cell r="I2627">
            <v>1</v>
          </cell>
          <cell r="J2627">
            <v>1</v>
          </cell>
          <cell r="K2627">
            <v>1</v>
          </cell>
          <cell r="L2627">
            <v>0</v>
          </cell>
          <cell r="M2627">
            <v>0</v>
          </cell>
          <cell r="N2627">
            <v>0</v>
          </cell>
          <cell r="O2627">
            <v>100</v>
          </cell>
          <cell r="P2627">
            <v>0</v>
          </cell>
          <cell r="R2627">
            <v>1</v>
          </cell>
          <cell r="S2627">
            <v>3528467.6150000002</v>
          </cell>
          <cell r="U2627" t="str">
            <v>Hydrocarbons in gaseous state, n.e.s. (excl. natural gas)</v>
          </cell>
        </row>
        <row r="2628">
          <cell r="C2628" t="str">
            <v>United States|2000|2716</v>
          </cell>
          <cell r="D2628" t="str">
            <v>United States|2000</v>
          </cell>
          <cell r="E2628">
            <v>4</v>
          </cell>
          <cell r="F2628" t="str">
            <v>HS96</v>
          </cell>
          <cell r="G2628" t="str">
            <v>2716</v>
          </cell>
          <cell r="H2628" t="str">
            <v>3</v>
          </cell>
          <cell r="I2628">
            <v>1</v>
          </cell>
          <cell r="J2628">
            <v>1</v>
          </cell>
          <cell r="K2628">
            <v>1</v>
          </cell>
          <cell r="L2628">
            <v>0</v>
          </cell>
          <cell r="M2628">
            <v>0</v>
          </cell>
          <cell r="N2628">
            <v>0</v>
          </cell>
          <cell r="O2628">
            <v>100</v>
          </cell>
          <cell r="P2628">
            <v>0</v>
          </cell>
          <cell r="R2628">
            <v>1</v>
          </cell>
          <cell r="S2628">
            <v>2710622.227</v>
          </cell>
          <cell r="U2628" t="str">
            <v>Electrical energy. (optional heading)</v>
          </cell>
        </row>
        <row r="2629">
          <cell r="C2629" t="str">
            <v>United States|2000|271600</v>
          </cell>
          <cell r="D2629" t="str">
            <v>United States|2000</v>
          </cell>
          <cell r="E2629">
            <v>6</v>
          </cell>
          <cell r="F2629" t="str">
            <v>HS96</v>
          </cell>
          <cell r="G2629" t="str">
            <v>271600</v>
          </cell>
          <cell r="H2629" t="str">
            <v>4</v>
          </cell>
          <cell r="I2629">
            <v>1</v>
          </cell>
          <cell r="J2629">
            <v>1</v>
          </cell>
          <cell r="K2629">
            <v>1</v>
          </cell>
          <cell r="L2629">
            <v>0</v>
          </cell>
          <cell r="M2629">
            <v>0</v>
          </cell>
          <cell r="N2629">
            <v>0</v>
          </cell>
          <cell r="O2629">
            <v>100</v>
          </cell>
          <cell r="P2629">
            <v>0</v>
          </cell>
          <cell r="R2629">
            <v>1</v>
          </cell>
          <cell r="S2629">
            <v>2710622.227</v>
          </cell>
          <cell r="T2629" t="str">
            <v>[$ 57.3 per Kilowatt-hour]</v>
          </cell>
          <cell r="U2629" t="str">
            <v>Electrical energy</v>
          </cell>
        </row>
        <row r="2630">
          <cell r="D2630" t="str">
            <v>United States|1999</v>
          </cell>
          <cell r="E2630">
            <v>4</v>
          </cell>
          <cell r="F2630" t="str">
            <v>HS96</v>
          </cell>
          <cell r="G2630" t="str">
            <v>2711</v>
          </cell>
          <cell r="H2630" t="str">
            <v>0</v>
          </cell>
          <cell r="I2630">
            <v>7</v>
          </cell>
          <cell r="J2630">
            <v>7</v>
          </cell>
          <cell r="K2630">
            <v>7</v>
          </cell>
          <cell r="L2630">
            <v>0</v>
          </cell>
          <cell r="M2630">
            <v>0</v>
          </cell>
          <cell r="N2630">
            <v>0</v>
          </cell>
          <cell r="O2630">
            <v>100</v>
          </cell>
          <cell r="P2630">
            <v>0</v>
          </cell>
          <cell r="R2630">
            <v>1</v>
          </cell>
          <cell r="S2630">
            <v>11369975.261</v>
          </cell>
          <cell r="U2630" t="str">
            <v>Petroleum gases and other gaseous hydrocarbons.</v>
          </cell>
        </row>
        <row r="2631">
          <cell r="C2631" t="str">
            <v>United States|1999|271111</v>
          </cell>
          <cell r="D2631" t="str">
            <v>United States|1999</v>
          </cell>
          <cell r="E2631">
            <v>6</v>
          </cell>
          <cell r="F2631" t="str">
            <v>HS96</v>
          </cell>
          <cell r="G2631" t="str">
            <v>271111</v>
          </cell>
          <cell r="H2631" t="str">
            <v>1</v>
          </cell>
          <cell r="I2631">
            <v>1</v>
          </cell>
          <cell r="J2631">
            <v>1</v>
          </cell>
          <cell r="K2631">
            <v>1</v>
          </cell>
          <cell r="L2631">
            <v>0</v>
          </cell>
          <cell r="M2631">
            <v>0</v>
          </cell>
          <cell r="N2631">
            <v>0</v>
          </cell>
          <cell r="O2631">
            <v>100</v>
          </cell>
          <cell r="P2631">
            <v>0</v>
          </cell>
          <cell r="R2631">
            <v>1</v>
          </cell>
          <cell r="S2631">
            <v>289015.45699999999</v>
          </cell>
          <cell r="T2631" t="str">
            <v>[$ 50.9 per Kilogram per cubic metre]</v>
          </cell>
          <cell r="U2631" t="str">
            <v>Natural gas, liquefied</v>
          </cell>
        </row>
        <row r="2632">
          <cell r="D2632" t="str">
            <v>United States|1999</v>
          </cell>
          <cell r="E2632">
            <v>6</v>
          </cell>
          <cell r="F2632" t="str">
            <v>HS96</v>
          </cell>
          <cell r="G2632" t="str">
            <v>271112</v>
          </cell>
          <cell r="H2632" t="str">
            <v>0</v>
          </cell>
          <cell r="I2632">
            <v>1</v>
          </cell>
          <cell r="J2632">
            <v>1</v>
          </cell>
          <cell r="K2632">
            <v>1</v>
          </cell>
          <cell r="L2632">
            <v>0</v>
          </cell>
          <cell r="M2632">
            <v>0</v>
          </cell>
          <cell r="N2632">
            <v>0</v>
          </cell>
          <cell r="O2632">
            <v>100</v>
          </cell>
          <cell r="P2632">
            <v>0</v>
          </cell>
          <cell r="R2632">
            <v>1</v>
          </cell>
          <cell r="S2632">
            <v>1466760.3430000001</v>
          </cell>
          <cell r="T2632" t="str">
            <v>[$ 10.3 per Barrel (petroleum) (158.987 dm3)]</v>
          </cell>
          <cell r="U2632" t="str">
            <v>Propane, liquefied</v>
          </cell>
        </row>
        <row r="2633">
          <cell r="D2633" t="str">
            <v>United States|1999</v>
          </cell>
          <cell r="E2633">
            <v>6</v>
          </cell>
          <cell r="F2633" t="str">
            <v>HS96</v>
          </cell>
          <cell r="G2633" t="str">
            <v>271113</v>
          </cell>
          <cell r="H2633" t="str">
            <v>0</v>
          </cell>
          <cell r="I2633">
            <v>1</v>
          </cell>
          <cell r="J2633">
            <v>1</v>
          </cell>
          <cell r="K2633">
            <v>1</v>
          </cell>
          <cell r="L2633">
            <v>0</v>
          </cell>
          <cell r="M2633">
            <v>0</v>
          </cell>
          <cell r="N2633">
            <v>0</v>
          </cell>
          <cell r="O2633">
            <v>100</v>
          </cell>
          <cell r="P2633">
            <v>0</v>
          </cell>
          <cell r="R2633">
            <v>1</v>
          </cell>
          <cell r="S2633">
            <v>351641.87599999999</v>
          </cell>
          <cell r="T2633" t="str">
            <v>[$ 11.6 per Barrel (petroleum) (158.987 dm3)]</v>
          </cell>
          <cell r="U2633" t="str">
            <v>Butanes, liquefied (excl. of a purity of &gt;= 95% of N-butane or isobutane)</v>
          </cell>
        </row>
        <row r="2634">
          <cell r="D2634" t="str">
            <v>United States|1999</v>
          </cell>
          <cell r="E2634">
            <v>6</v>
          </cell>
          <cell r="F2634" t="str">
            <v>HS96</v>
          </cell>
          <cell r="G2634" t="str">
            <v>271114</v>
          </cell>
          <cell r="H2634" t="str">
            <v>0</v>
          </cell>
          <cell r="I2634">
            <v>1</v>
          </cell>
          <cell r="J2634">
            <v>1</v>
          </cell>
          <cell r="K2634">
            <v>1</v>
          </cell>
          <cell r="L2634">
            <v>0</v>
          </cell>
          <cell r="M2634">
            <v>0</v>
          </cell>
          <cell r="N2634">
            <v>0</v>
          </cell>
          <cell r="O2634">
            <v>100</v>
          </cell>
          <cell r="P2634">
            <v>0</v>
          </cell>
          <cell r="R2634">
            <v>1</v>
          </cell>
          <cell r="S2634">
            <v>816277.973</v>
          </cell>
          <cell r="T2634" t="str">
            <v>[$ 0.120 per Kilogram]</v>
          </cell>
          <cell r="U2634" t="str">
            <v>Ethylene, propylene, butylene and butadiene, liquefied (excl. ethylene of a purity of &gt;= 95% and propylene, butylene and butadiene of a purity of &gt;= 90%)</v>
          </cell>
        </row>
        <row r="2635">
          <cell r="D2635" t="str">
            <v>United States|1999</v>
          </cell>
          <cell r="E2635">
            <v>6</v>
          </cell>
          <cell r="F2635" t="str">
            <v>HS96</v>
          </cell>
          <cell r="G2635" t="str">
            <v>271119</v>
          </cell>
          <cell r="H2635" t="str">
            <v>0</v>
          </cell>
          <cell r="I2635">
            <v>1</v>
          </cell>
          <cell r="J2635">
            <v>1</v>
          </cell>
          <cell r="K2635">
            <v>1</v>
          </cell>
          <cell r="L2635">
            <v>0</v>
          </cell>
          <cell r="M2635">
            <v>0</v>
          </cell>
          <cell r="N2635">
            <v>0</v>
          </cell>
          <cell r="O2635">
            <v>100</v>
          </cell>
          <cell r="P2635">
            <v>0</v>
          </cell>
          <cell r="R2635">
            <v>1</v>
          </cell>
          <cell r="S2635">
            <v>427790.09</v>
          </cell>
          <cell r="U2635" t="str">
            <v>Gaseous hydrocarbons, liquefied, n.e.s. (excl. natural gas, propane, butane, ethylene, propylene, butylene and butadiene)</v>
          </cell>
        </row>
        <row r="2636">
          <cell r="C2636" t="str">
            <v>United States|1999|271121</v>
          </cell>
          <cell r="D2636" t="str">
            <v>United States|1999</v>
          </cell>
          <cell r="E2636">
            <v>6</v>
          </cell>
          <cell r="F2636" t="str">
            <v>HS96</v>
          </cell>
          <cell r="G2636" t="str">
            <v>271121</v>
          </cell>
          <cell r="H2636" t="str">
            <v>2</v>
          </cell>
          <cell r="I2636">
            <v>1</v>
          </cell>
          <cell r="J2636">
            <v>1</v>
          </cell>
          <cell r="K2636">
            <v>1</v>
          </cell>
          <cell r="L2636">
            <v>0</v>
          </cell>
          <cell r="M2636">
            <v>0</v>
          </cell>
          <cell r="N2636">
            <v>0</v>
          </cell>
          <cell r="O2636">
            <v>100</v>
          </cell>
          <cell r="P2636">
            <v>0</v>
          </cell>
          <cell r="R2636">
            <v>1</v>
          </cell>
          <cell r="S2636">
            <v>6114999.915</v>
          </cell>
          <cell r="T2636" t="str">
            <v>[$ 64.5 per Kilogram per cubic metre]</v>
          </cell>
          <cell r="U2636" t="str">
            <v>Natural gas in gaseous state</v>
          </cell>
        </row>
        <row r="2637">
          <cell r="D2637" t="str">
            <v>United States|1999</v>
          </cell>
          <cell r="E2637">
            <v>6</v>
          </cell>
          <cell r="F2637" t="str">
            <v>HS96</v>
          </cell>
          <cell r="G2637" t="str">
            <v>271129</v>
          </cell>
          <cell r="H2637" t="str">
            <v>0</v>
          </cell>
          <cell r="I2637">
            <v>1</v>
          </cell>
          <cell r="J2637">
            <v>1</v>
          </cell>
          <cell r="K2637">
            <v>1</v>
          </cell>
          <cell r="L2637">
            <v>0</v>
          </cell>
          <cell r="M2637">
            <v>0</v>
          </cell>
          <cell r="N2637">
            <v>0</v>
          </cell>
          <cell r="O2637">
            <v>100</v>
          </cell>
          <cell r="P2637">
            <v>0</v>
          </cell>
          <cell r="R2637">
            <v>1</v>
          </cell>
          <cell r="S2637">
            <v>1903489.6070000001</v>
          </cell>
          <cell r="U2637" t="str">
            <v>Hydrocarbons in gaseous state, n.e.s. (excl. natural gas)</v>
          </cell>
        </row>
        <row r="2638">
          <cell r="C2638" t="str">
            <v>United States|1999|2716</v>
          </cell>
          <cell r="D2638" t="str">
            <v>United States|1999</v>
          </cell>
          <cell r="E2638">
            <v>4</v>
          </cell>
          <cell r="F2638" t="str">
            <v>HS96</v>
          </cell>
          <cell r="G2638" t="str">
            <v>2716</v>
          </cell>
          <cell r="H2638" t="str">
            <v>3</v>
          </cell>
          <cell r="I2638">
            <v>1</v>
          </cell>
          <cell r="J2638">
            <v>1</v>
          </cell>
          <cell r="K2638">
            <v>1</v>
          </cell>
          <cell r="L2638">
            <v>0</v>
          </cell>
          <cell r="M2638">
            <v>0</v>
          </cell>
          <cell r="N2638">
            <v>0</v>
          </cell>
          <cell r="O2638">
            <v>100</v>
          </cell>
          <cell r="P2638">
            <v>0</v>
          </cell>
          <cell r="R2638">
            <v>1</v>
          </cell>
          <cell r="S2638">
            <v>1333614.3689999999</v>
          </cell>
          <cell r="U2638" t="str">
            <v>Electrical energy. (optional heading)</v>
          </cell>
        </row>
        <row r="2639">
          <cell r="C2639" t="str">
            <v>United States|1999|271600</v>
          </cell>
          <cell r="D2639" t="str">
            <v>United States|1999</v>
          </cell>
          <cell r="E2639">
            <v>6</v>
          </cell>
          <cell r="F2639" t="str">
            <v>HS96</v>
          </cell>
          <cell r="G2639" t="str">
            <v>271600</v>
          </cell>
          <cell r="H2639" t="str">
            <v>4</v>
          </cell>
          <cell r="I2639">
            <v>1</v>
          </cell>
          <cell r="J2639">
            <v>1</v>
          </cell>
          <cell r="K2639">
            <v>1</v>
          </cell>
          <cell r="L2639">
            <v>0</v>
          </cell>
          <cell r="M2639">
            <v>0</v>
          </cell>
          <cell r="N2639">
            <v>0</v>
          </cell>
          <cell r="O2639">
            <v>100</v>
          </cell>
          <cell r="P2639">
            <v>0</v>
          </cell>
          <cell r="R2639">
            <v>1</v>
          </cell>
          <cell r="S2639">
            <v>1333614.3689999999</v>
          </cell>
          <cell r="T2639" t="str">
            <v>[$ 29.6 per Kilowatt-hour]</v>
          </cell>
          <cell r="U2639" t="str">
            <v>Electrical energy</v>
          </cell>
        </row>
        <row r="2640">
          <cell r="D2640" t="str">
            <v>United States|1998</v>
          </cell>
          <cell r="E2640">
            <v>4</v>
          </cell>
          <cell r="F2640" t="str">
            <v>HS96</v>
          </cell>
          <cell r="G2640" t="str">
            <v>2711</v>
          </cell>
          <cell r="H2640" t="str">
            <v>0</v>
          </cell>
          <cell r="I2640">
            <v>7</v>
          </cell>
          <cell r="J2640">
            <v>7</v>
          </cell>
          <cell r="K2640">
            <v>7</v>
          </cell>
          <cell r="L2640">
            <v>0</v>
          </cell>
          <cell r="M2640">
            <v>0</v>
          </cell>
          <cell r="N2640">
            <v>0</v>
          </cell>
          <cell r="O2640">
            <v>100</v>
          </cell>
          <cell r="P2640">
            <v>0</v>
          </cell>
          <cell r="R2640">
            <v>1</v>
          </cell>
          <cell r="S2640">
            <v>9585355.6789999995</v>
          </cell>
          <cell r="U2640" t="str">
            <v>Petroleum gases and other gaseous hydrocarbons.</v>
          </cell>
        </row>
        <row r="2641">
          <cell r="C2641" t="str">
            <v>United States|1998|271111</v>
          </cell>
          <cell r="D2641" t="str">
            <v>United States|1998</v>
          </cell>
          <cell r="E2641">
            <v>6</v>
          </cell>
          <cell r="F2641" t="str">
            <v>HS96</v>
          </cell>
          <cell r="G2641" t="str">
            <v>271111</v>
          </cell>
          <cell r="H2641" t="str">
            <v>1</v>
          </cell>
          <cell r="I2641">
            <v>1</v>
          </cell>
          <cell r="J2641">
            <v>1</v>
          </cell>
          <cell r="K2641">
            <v>1</v>
          </cell>
          <cell r="L2641">
            <v>0</v>
          </cell>
          <cell r="M2641">
            <v>0</v>
          </cell>
          <cell r="N2641">
            <v>0</v>
          </cell>
          <cell r="O2641">
            <v>100</v>
          </cell>
          <cell r="P2641">
            <v>0</v>
          </cell>
          <cell r="R2641">
            <v>1</v>
          </cell>
          <cell r="S2641">
            <v>152860.26</v>
          </cell>
          <cell r="T2641" t="str">
            <v>[$ 59.5 per Kilogram per cubic metre]</v>
          </cell>
          <cell r="U2641" t="str">
            <v>Natural gas, liquefied</v>
          </cell>
        </row>
        <row r="2642">
          <cell r="D2642" t="str">
            <v>United States|1998</v>
          </cell>
          <cell r="E2642">
            <v>6</v>
          </cell>
          <cell r="F2642" t="str">
            <v>HS96</v>
          </cell>
          <cell r="G2642" t="str">
            <v>271112</v>
          </cell>
          <cell r="H2642" t="str">
            <v>0</v>
          </cell>
          <cell r="I2642">
            <v>1</v>
          </cell>
          <cell r="J2642">
            <v>1</v>
          </cell>
          <cell r="K2642">
            <v>1</v>
          </cell>
          <cell r="L2642">
            <v>0</v>
          </cell>
          <cell r="M2642">
            <v>0</v>
          </cell>
          <cell r="N2642">
            <v>0</v>
          </cell>
          <cell r="O2642">
            <v>100</v>
          </cell>
          <cell r="P2642">
            <v>0</v>
          </cell>
          <cell r="R2642">
            <v>1</v>
          </cell>
          <cell r="S2642">
            <v>1324710.3189999999</v>
          </cell>
          <cell r="T2642" t="str">
            <v>[$ 8.7 per Barrel (petroleum) (158.987 dm3)]</v>
          </cell>
          <cell r="U2642" t="str">
            <v>Propane, liquefied</v>
          </cell>
        </row>
        <row r="2643">
          <cell r="D2643" t="str">
            <v>United States|1998</v>
          </cell>
          <cell r="E2643">
            <v>6</v>
          </cell>
          <cell r="F2643" t="str">
            <v>HS96</v>
          </cell>
          <cell r="G2643" t="str">
            <v>271113</v>
          </cell>
          <cell r="H2643" t="str">
            <v>0</v>
          </cell>
          <cell r="I2643">
            <v>1</v>
          </cell>
          <cell r="J2643">
            <v>1</v>
          </cell>
          <cell r="K2643">
            <v>1</v>
          </cell>
          <cell r="L2643">
            <v>0</v>
          </cell>
          <cell r="M2643">
            <v>0</v>
          </cell>
          <cell r="N2643">
            <v>0</v>
          </cell>
          <cell r="O2643">
            <v>100</v>
          </cell>
          <cell r="P2643">
            <v>0</v>
          </cell>
          <cell r="R2643">
            <v>1</v>
          </cell>
          <cell r="S2643">
            <v>380328.77399999998</v>
          </cell>
          <cell r="T2643" t="str">
            <v>[$ 10.5 per Barrel (petroleum) (158.987 dm3)]</v>
          </cell>
          <cell r="U2643" t="str">
            <v>Butanes, liquefied (excl. of a purity of &gt;= 95% of N-butane or isobutane)</v>
          </cell>
        </row>
        <row r="2644">
          <cell r="D2644" t="str">
            <v>United States|1998</v>
          </cell>
          <cell r="E2644">
            <v>6</v>
          </cell>
          <cell r="F2644" t="str">
            <v>HS96</v>
          </cell>
          <cell r="G2644" t="str">
            <v>271114</v>
          </cell>
          <cell r="H2644" t="str">
            <v>0</v>
          </cell>
          <cell r="I2644">
            <v>1</v>
          </cell>
          <cell r="J2644">
            <v>1</v>
          </cell>
          <cell r="K2644">
            <v>1</v>
          </cell>
          <cell r="L2644">
            <v>0</v>
          </cell>
          <cell r="M2644">
            <v>0</v>
          </cell>
          <cell r="N2644">
            <v>0</v>
          </cell>
          <cell r="O2644">
            <v>100</v>
          </cell>
          <cell r="P2644">
            <v>0</v>
          </cell>
          <cell r="R2644">
            <v>1</v>
          </cell>
          <cell r="S2644">
            <v>701144.78599999996</v>
          </cell>
          <cell r="T2644" t="str">
            <v>[$ 0.102 per Kilogram]</v>
          </cell>
          <cell r="U2644" t="str">
            <v>Ethylene, propylene, butylene and butadiene, liquefied (excl. ethylene of a purity of &gt;= 95% and propylene, butylene and butadiene of a purity of &gt;= 90%)</v>
          </cell>
        </row>
        <row r="2645">
          <cell r="D2645" t="str">
            <v>United States|1998</v>
          </cell>
          <cell r="E2645">
            <v>6</v>
          </cell>
          <cell r="F2645" t="str">
            <v>HS96</v>
          </cell>
          <cell r="G2645" t="str">
            <v>271119</v>
          </cell>
          <cell r="H2645" t="str">
            <v>0</v>
          </cell>
          <cell r="I2645">
            <v>1</v>
          </cell>
          <cell r="J2645">
            <v>1</v>
          </cell>
          <cell r="K2645">
            <v>1</v>
          </cell>
          <cell r="L2645">
            <v>0</v>
          </cell>
          <cell r="M2645">
            <v>0</v>
          </cell>
          <cell r="N2645">
            <v>0</v>
          </cell>
          <cell r="O2645">
            <v>100</v>
          </cell>
          <cell r="P2645">
            <v>0</v>
          </cell>
          <cell r="R2645">
            <v>1</v>
          </cell>
          <cell r="S2645">
            <v>281821.408</v>
          </cell>
          <cell r="U2645" t="str">
            <v>Gaseous hydrocarbons, liquefied, n.e.s. (excl. natural gas, propane, butane, ethylene, propylene, butylene and butadiene)</v>
          </cell>
        </row>
        <row r="2646">
          <cell r="C2646" t="str">
            <v>United States|1998|271121</v>
          </cell>
          <cell r="D2646" t="str">
            <v>United States|1998</v>
          </cell>
          <cell r="E2646">
            <v>6</v>
          </cell>
          <cell r="F2646" t="str">
            <v>HS96</v>
          </cell>
          <cell r="G2646" t="str">
            <v>271121</v>
          </cell>
          <cell r="H2646" t="str">
            <v>2</v>
          </cell>
          <cell r="I2646">
            <v>1</v>
          </cell>
          <cell r="J2646">
            <v>1</v>
          </cell>
          <cell r="K2646">
            <v>1</v>
          </cell>
          <cell r="L2646">
            <v>0</v>
          </cell>
          <cell r="M2646">
            <v>0</v>
          </cell>
          <cell r="N2646">
            <v>0</v>
          </cell>
          <cell r="O2646">
            <v>100</v>
          </cell>
          <cell r="P2646">
            <v>0</v>
          </cell>
          <cell r="R2646">
            <v>1</v>
          </cell>
          <cell r="S2646">
            <v>5192579.8899999997</v>
          </cell>
          <cell r="T2646" t="str">
            <v>[$ 59.1 per Kilogram per cubic metre]</v>
          </cell>
          <cell r="U2646" t="str">
            <v>Natural gas in gaseous state</v>
          </cell>
        </row>
        <row r="2647">
          <cell r="D2647" t="str">
            <v>United States|1998</v>
          </cell>
          <cell r="E2647">
            <v>6</v>
          </cell>
          <cell r="F2647" t="str">
            <v>HS96</v>
          </cell>
          <cell r="G2647" t="str">
            <v>271129</v>
          </cell>
          <cell r="H2647" t="str">
            <v>0</v>
          </cell>
          <cell r="I2647">
            <v>1</v>
          </cell>
          <cell r="J2647">
            <v>1</v>
          </cell>
          <cell r="K2647">
            <v>1</v>
          </cell>
          <cell r="L2647">
            <v>0</v>
          </cell>
          <cell r="M2647">
            <v>0</v>
          </cell>
          <cell r="N2647">
            <v>0</v>
          </cell>
          <cell r="O2647">
            <v>100</v>
          </cell>
          <cell r="P2647">
            <v>0</v>
          </cell>
          <cell r="R2647">
            <v>1</v>
          </cell>
          <cell r="S2647">
            <v>1551910.2420000001</v>
          </cell>
          <cell r="U2647" t="str">
            <v>Hydrocarbons in gaseous state, n.e.s. (excl. natural gas)</v>
          </cell>
        </row>
        <row r="2648">
          <cell r="C2648" t="str">
            <v>United States|1998|2716</v>
          </cell>
          <cell r="D2648" t="str">
            <v>United States|1998</v>
          </cell>
          <cell r="E2648">
            <v>4</v>
          </cell>
          <cell r="F2648" t="str">
            <v>HS96</v>
          </cell>
          <cell r="G2648" t="str">
            <v>2716</v>
          </cell>
          <cell r="H2648" t="str">
            <v>3</v>
          </cell>
          <cell r="I2648">
            <v>1</v>
          </cell>
          <cell r="J2648">
            <v>1</v>
          </cell>
          <cell r="K2648">
            <v>1</v>
          </cell>
          <cell r="L2648">
            <v>0</v>
          </cell>
          <cell r="M2648">
            <v>0</v>
          </cell>
          <cell r="N2648">
            <v>0</v>
          </cell>
          <cell r="O2648">
            <v>100</v>
          </cell>
          <cell r="P2648">
            <v>0</v>
          </cell>
          <cell r="R2648">
            <v>1</v>
          </cell>
          <cell r="S2648">
            <v>1038942.726</v>
          </cell>
          <cell r="U2648" t="str">
            <v>Electrical energy. (optional heading)</v>
          </cell>
        </row>
        <row r="2649">
          <cell r="C2649" t="str">
            <v>United States|1998|271600</v>
          </cell>
          <cell r="D2649" t="str">
            <v>United States|1998</v>
          </cell>
          <cell r="E2649">
            <v>6</v>
          </cell>
          <cell r="F2649" t="str">
            <v>HS96</v>
          </cell>
          <cell r="G2649" t="str">
            <v>271600</v>
          </cell>
          <cell r="H2649" t="str">
            <v>4</v>
          </cell>
          <cell r="I2649">
            <v>1</v>
          </cell>
          <cell r="J2649">
            <v>1</v>
          </cell>
          <cell r="K2649">
            <v>1</v>
          </cell>
          <cell r="L2649">
            <v>0</v>
          </cell>
          <cell r="M2649">
            <v>0</v>
          </cell>
          <cell r="N2649">
            <v>0</v>
          </cell>
          <cell r="O2649">
            <v>100</v>
          </cell>
          <cell r="P2649">
            <v>0</v>
          </cell>
          <cell r="R2649">
            <v>1</v>
          </cell>
          <cell r="S2649">
            <v>1038942.726</v>
          </cell>
          <cell r="T2649" t="str">
            <v>[$ 26.8 per Kilowatt-hour]</v>
          </cell>
          <cell r="U2649" t="str">
            <v>Electrical energy</v>
          </cell>
        </row>
        <row r="2650">
          <cell r="D2650" t="str">
            <v>United States|1997</v>
          </cell>
          <cell r="E2650">
            <v>4</v>
          </cell>
          <cell r="F2650" t="str">
            <v>HS96</v>
          </cell>
          <cell r="G2650" t="str">
            <v>2711</v>
          </cell>
          <cell r="H2650" t="str">
            <v>0</v>
          </cell>
          <cell r="I2650">
            <v>7</v>
          </cell>
          <cell r="J2650">
            <v>7</v>
          </cell>
          <cell r="K2650">
            <v>7</v>
          </cell>
          <cell r="L2650">
            <v>0</v>
          </cell>
          <cell r="M2650">
            <v>0</v>
          </cell>
          <cell r="N2650">
            <v>0</v>
          </cell>
          <cell r="O2650">
            <v>100</v>
          </cell>
          <cell r="P2650">
            <v>0</v>
          </cell>
          <cell r="R2650">
            <v>1</v>
          </cell>
          <cell r="S2650">
            <v>10757106.412</v>
          </cell>
          <cell r="U2650" t="str">
            <v>Petroleum gases and other gaseous hydrocarbons.</v>
          </cell>
        </row>
        <row r="2651">
          <cell r="C2651" t="str">
            <v>United States|1997|271111</v>
          </cell>
          <cell r="D2651" t="str">
            <v>United States|1997</v>
          </cell>
          <cell r="E2651">
            <v>6</v>
          </cell>
          <cell r="F2651" t="str">
            <v>HS96</v>
          </cell>
          <cell r="G2651" t="str">
            <v>271111</v>
          </cell>
          <cell r="H2651" t="str">
            <v>1</v>
          </cell>
          <cell r="I2651">
            <v>1</v>
          </cell>
          <cell r="J2651">
            <v>1</v>
          </cell>
          <cell r="K2651">
            <v>1</v>
          </cell>
          <cell r="L2651">
            <v>0</v>
          </cell>
          <cell r="M2651">
            <v>0</v>
          </cell>
          <cell r="N2651">
            <v>0</v>
          </cell>
          <cell r="O2651">
            <v>100</v>
          </cell>
          <cell r="P2651">
            <v>0</v>
          </cell>
          <cell r="R2651">
            <v>1</v>
          </cell>
          <cell r="S2651">
            <v>154425.29399999999</v>
          </cell>
          <cell r="T2651" t="str">
            <v>[$ 60.7 per Kilogram per cubic metre]</v>
          </cell>
          <cell r="U2651" t="str">
            <v>Natural gas, liquefied</v>
          </cell>
        </row>
        <row r="2652">
          <cell r="D2652" t="str">
            <v>United States|1997</v>
          </cell>
          <cell r="E2652">
            <v>6</v>
          </cell>
          <cell r="F2652" t="str">
            <v>HS96</v>
          </cell>
          <cell r="G2652" t="str">
            <v>271112</v>
          </cell>
          <cell r="H2652" t="str">
            <v>0</v>
          </cell>
          <cell r="I2652">
            <v>1</v>
          </cell>
          <cell r="J2652">
            <v>1</v>
          </cell>
          <cell r="K2652">
            <v>1</v>
          </cell>
          <cell r="L2652">
            <v>0</v>
          </cell>
          <cell r="M2652">
            <v>0</v>
          </cell>
          <cell r="N2652">
            <v>0</v>
          </cell>
          <cell r="O2652">
            <v>100</v>
          </cell>
          <cell r="P2652">
            <v>0</v>
          </cell>
          <cell r="R2652">
            <v>1</v>
          </cell>
          <cell r="S2652">
            <v>1638153.9010000001</v>
          </cell>
          <cell r="T2652" t="str">
            <v>[$ 13.4 per Barrel (petroleum) (158.987 dm3)]</v>
          </cell>
          <cell r="U2652" t="str">
            <v>Propane, liquefied</v>
          </cell>
        </row>
        <row r="2653">
          <cell r="D2653" t="str">
            <v>United States|1997</v>
          </cell>
          <cell r="E2653">
            <v>6</v>
          </cell>
          <cell r="F2653" t="str">
            <v>HS96</v>
          </cell>
          <cell r="G2653" t="str">
            <v>271113</v>
          </cell>
          <cell r="H2653" t="str">
            <v>0</v>
          </cell>
          <cell r="I2653">
            <v>1</v>
          </cell>
          <cell r="J2653">
            <v>1</v>
          </cell>
          <cell r="K2653">
            <v>1</v>
          </cell>
          <cell r="L2653">
            <v>0</v>
          </cell>
          <cell r="M2653">
            <v>0</v>
          </cell>
          <cell r="N2653">
            <v>0</v>
          </cell>
          <cell r="O2653">
            <v>100</v>
          </cell>
          <cell r="P2653">
            <v>0</v>
          </cell>
          <cell r="R2653">
            <v>1</v>
          </cell>
          <cell r="S2653">
            <v>460269.29399999999</v>
          </cell>
          <cell r="T2653" t="str">
            <v>[$ 15.0 per Barrel (petroleum) (158.987 dm3)]</v>
          </cell>
          <cell r="U2653" t="str">
            <v>Butanes, liquefied (excl. of a purity of &gt;= 95% of N-butane or isobutane)</v>
          </cell>
        </row>
        <row r="2654">
          <cell r="D2654" t="str">
            <v>United States|1997</v>
          </cell>
          <cell r="E2654">
            <v>6</v>
          </cell>
          <cell r="F2654" t="str">
            <v>HS96</v>
          </cell>
          <cell r="G2654" t="str">
            <v>271114</v>
          </cell>
          <cell r="H2654" t="str">
            <v>0</v>
          </cell>
          <cell r="I2654">
            <v>1</v>
          </cell>
          <cell r="J2654">
            <v>1</v>
          </cell>
          <cell r="K2654">
            <v>1</v>
          </cell>
          <cell r="L2654">
            <v>0</v>
          </cell>
          <cell r="M2654">
            <v>0</v>
          </cell>
          <cell r="N2654">
            <v>0</v>
          </cell>
          <cell r="O2654">
            <v>100</v>
          </cell>
          <cell r="P2654">
            <v>0</v>
          </cell>
          <cell r="R2654">
            <v>1</v>
          </cell>
          <cell r="S2654">
            <v>851656.84600000002</v>
          </cell>
          <cell r="T2654" t="str">
            <v>[$ 0.150 per Kilogram]</v>
          </cell>
          <cell r="U2654" t="str">
            <v>Ethylene, propylene, butylene and butadiene, liquefied (excl. ethylene of a purity of &gt;= 95% and propylene, butylene and butadiene of a purity of &gt;= 90%)</v>
          </cell>
        </row>
        <row r="2655">
          <cell r="D2655" t="str">
            <v>United States|1997</v>
          </cell>
          <cell r="E2655">
            <v>6</v>
          </cell>
          <cell r="F2655" t="str">
            <v>HS96</v>
          </cell>
          <cell r="G2655" t="str">
            <v>271119</v>
          </cell>
          <cell r="H2655" t="str">
            <v>0</v>
          </cell>
          <cell r="I2655">
            <v>1</v>
          </cell>
          <cell r="J2655">
            <v>1</v>
          </cell>
          <cell r="K2655">
            <v>1</v>
          </cell>
          <cell r="L2655">
            <v>0</v>
          </cell>
          <cell r="M2655">
            <v>0</v>
          </cell>
          <cell r="N2655">
            <v>0</v>
          </cell>
          <cell r="O2655">
            <v>100</v>
          </cell>
          <cell r="P2655">
            <v>0</v>
          </cell>
          <cell r="R2655">
            <v>1</v>
          </cell>
          <cell r="S2655">
            <v>896190.34100000001</v>
          </cell>
          <cell r="U2655" t="str">
            <v>Gaseous hydrocarbons, liquefied, n.e.s. (excl. natural gas, propane, butane, ethylene, propylene, butylene and butadiene)</v>
          </cell>
        </row>
        <row r="2656">
          <cell r="C2656" t="str">
            <v>United States|1997|271121</v>
          </cell>
          <cell r="D2656" t="str">
            <v>United States|1997</v>
          </cell>
          <cell r="E2656">
            <v>6</v>
          </cell>
          <cell r="F2656" t="str">
            <v>HS96</v>
          </cell>
          <cell r="G2656" t="str">
            <v>271121</v>
          </cell>
          <cell r="H2656" t="str">
            <v>2</v>
          </cell>
          <cell r="I2656">
            <v>1</v>
          </cell>
          <cell r="J2656">
            <v>1</v>
          </cell>
          <cell r="K2656">
            <v>1</v>
          </cell>
          <cell r="L2656">
            <v>0</v>
          </cell>
          <cell r="M2656">
            <v>0</v>
          </cell>
          <cell r="N2656">
            <v>0</v>
          </cell>
          <cell r="O2656">
            <v>100</v>
          </cell>
          <cell r="P2656">
            <v>0</v>
          </cell>
          <cell r="R2656">
            <v>1</v>
          </cell>
          <cell r="S2656">
            <v>5071208.8559999997</v>
          </cell>
          <cell r="T2656" t="str">
            <v>[$ 60.4 per Kilogram per cubic metre]</v>
          </cell>
          <cell r="U2656" t="str">
            <v>Natural gas in gaseous state</v>
          </cell>
        </row>
        <row r="2657">
          <cell r="D2657" t="str">
            <v>United States|1997</v>
          </cell>
          <cell r="E2657">
            <v>6</v>
          </cell>
          <cell r="F2657" t="str">
            <v>HS96</v>
          </cell>
          <cell r="G2657" t="str">
            <v>271129</v>
          </cell>
          <cell r="H2657" t="str">
            <v>0</v>
          </cell>
          <cell r="I2657">
            <v>1</v>
          </cell>
          <cell r="J2657">
            <v>1</v>
          </cell>
          <cell r="K2657">
            <v>1</v>
          </cell>
          <cell r="L2657">
            <v>0</v>
          </cell>
          <cell r="M2657">
            <v>0</v>
          </cell>
          <cell r="N2657">
            <v>0</v>
          </cell>
          <cell r="O2657">
            <v>100</v>
          </cell>
          <cell r="P2657">
            <v>0</v>
          </cell>
          <cell r="R2657">
            <v>1</v>
          </cell>
          <cell r="S2657">
            <v>1685201.88</v>
          </cell>
          <cell r="U2657" t="str">
            <v>Hydrocarbons in gaseous state, n.e.s. (excl. natural gas)</v>
          </cell>
        </row>
        <row r="2658">
          <cell r="C2658" t="str">
            <v>United States|1997|2716</v>
          </cell>
          <cell r="D2658" t="str">
            <v>United States|1997</v>
          </cell>
          <cell r="E2658">
            <v>4</v>
          </cell>
          <cell r="F2658" t="str">
            <v>HS96</v>
          </cell>
          <cell r="G2658" t="str">
            <v>2716</v>
          </cell>
          <cell r="H2658" t="str">
            <v>3</v>
          </cell>
          <cell r="I2658">
            <v>1</v>
          </cell>
          <cell r="J2658">
            <v>1</v>
          </cell>
          <cell r="K2658">
            <v>1</v>
          </cell>
          <cell r="L2658">
            <v>0</v>
          </cell>
          <cell r="M2658">
            <v>0</v>
          </cell>
          <cell r="N2658">
            <v>0</v>
          </cell>
          <cell r="O2658">
            <v>100</v>
          </cell>
          <cell r="P2658">
            <v>0</v>
          </cell>
          <cell r="R2658">
            <v>1</v>
          </cell>
          <cell r="S2658">
            <v>978160.42700000003</v>
          </cell>
          <cell r="U2658" t="str">
            <v>Electrical energy. (optional heading)</v>
          </cell>
        </row>
        <row r="2659">
          <cell r="C2659" t="str">
            <v>United States|1997|271600</v>
          </cell>
          <cell r="D2659" t="str">
            <v>United States|1997</v>
          </cell>
          <cell r="E2659">
            <v>6</v>
          </cell>
          <cell r="F2659" t="str">
            <v>HS96</v>
          </cell>
          <cell r="G2659" t="str">
            <v>271600</v>
          </cell>
          <cell r="H2659" t="str">
            <v>4</v>
          </cell>
          <cell r="I2659">
            <v>1</v>
          </cell>
          <cell r="J2659">
            <v>1</v>
          </cell>
          <cell r="K2659">
            <v>1</v>
          </cell>
          <cell r="L2659">
            <v>0</v>
          </cell>
          <cell r="M2659">
            <v>0</v>
          </cell>
          <cell r="N2659">
            <v>0</v>
          </cell>
          <cell r="O2659">
            <v>100</v>
          </cell>
          <cell r="P2659">
            <v>0</v>
          </cell>
          <cell r="R2659">
            <v>1</v>
          </cell>
          <cell r="S2659">
            <v>978160.42700000003</v>
          </cell>
          <cell r="T2659" t="str">
            <v>[$ 22.9 per Kilowatt-hour]</v>
          </cell>
          <cell r="U2659" t="str">
            <v>Electrical energy</v>
          </cell>
        </row>
        <row r="2660">
          <cell r="D2660" t="str">
            <v>United States|1996</v>
          </cell>
          <cell r="E2660">
            <v>4</v>
          </cell>
          <cell r="F2660" t="str">
            <v>HS96</v>
          </cell>
          <cell r="G2660" t="str">
            <v>2711</v>
          </cell>
          <cell r="H2660" t="str">
            <v>0</v>
          </cell>
          <cell r="I2660">
            <v>7</v>
          </cell>
          <cell r="J2660">
            <v>7</v>
          </cell>
          <cell r="K2660">
            <v>7</v>
          </cell>
          <cell r="L2660">
            <v>0</v>
          </cell>
          <cell r="M2660">
            <v>0</v>
          </cell>
          <cell r="N2660">
            <v>0</v>
          </cell>
          <cell r="O2660">
            <v>100</v>
          </cell>
          <cell r="P2660">
            <v>0</v>
          </cell>
          <cell r="R2660">
            <v>1</v>
          </cell>
          <cell r="S2660">
            <v>8611217.2950000018</v>
          </cell>
          <cell r="U2660" t="str">
            <v>Petroleum gases and other gaseous hydrocarbons.</v>
          </cell>
        </row>
        <row r="2661">
          <cell r="C2661" t="str">
            <v>United States|1996|271111</v>
          </cell>
          <cell r="D2661" t="str">
            <v>United States|1996</v>
          </cell>
          <cell r="E2661">
            <v>6</v>
          </cell>
          <cell r="F2661" t="str">
            <v>HS96</v>
          </cell>
          <cell r="G2661" t="str">
            <v>271111</v>
          </cell>
          <cell r="H2661" t="str">
            <v>1</v>
          </cell>
          <cell r="I2661">
            <v>1</v>
          </cell>
          <cell r="J2661">
            <v>1</v>
          </cell>
          <cell r="K2661">
            <v>1</v>
          </cell>
          <cell r="L2661">
            <v>0</v>
          </cell>
          <cell r="M2661">
            <v>0</v>
          </cell>
          <cell r="N2661">
            <v>0</v>
          </cell>
          <cell r="O2661">
            <v>100</v>
          </cell>
          <cell r="P2661">
            <v>0</v>
          </cell>
          <cell r="R2661">
            <v>1</v>
          </cell>
          <cell r="S2661">
            <v>85670.778000000006</v>
          </cell>
          <cell r="T2661" t="str">
            <v>[$ 52.1 per Kilogram per cubic metre]</v>
          </cell>
          <cell r="U2661" t="str">
            <v>Natural gas, liquefied</v>
          </cell>
        </row>
        <row r="2662">
          <cell r="D2662" t="str">
            <v>United States|1996</v>
          </cell>
          <cell r="E2662">
            <v>6</v>
          </cell>
          <cell r="F2662" t="str">
            <v>HS96</v>
          </cell>
          <cell r="G2662" t="str">
            <v>271112</v>
          </cell>
          <cell r="H2662" t="str">
            <v>0</v>
          </cell>
          <cell r="I2662">
            <v>1</v>
          </cell>
          <cell r="J2662">
            <v>1</v>
          </cell>
          <cell r="K2662">
            <v>1</v>
          </cell>
          <cell r="L2662">
            <v>0</v>
          </cell>
          <cell r="M2662">
            <v>0</v>
          </cell>
          <cell r="N2662">
            <v>0</v>
          </cell>
          <cell r="O2662">
            <v>100</v>
          </cell>
          <cell r="P2662">
            <v>0</v>
          </cell>
          <cell r="R2662">
            <v>1</v>
          </cell>
          <cell r="S2662">
            <v>1495897.794</v>
          </cell>
          <cell r="T2662" t="str">
            <v>[$ 14.3 per Barrel (petroleum) (158.987 dm3)]</v>
          </cell>
          <cell r="U2662" t="str">
            <v>Propane, liquefied</v>
          </cell>
        </row>
        <row r="2663">
          <cell r="D2663" t="str">
            <v>United States|1996</v>
          </cell>
          <cell r="E2663">
            <v>6</v>
          </cell>
          <cell r="F2663" t="str">
            <v>HS96</v>
          </cell>
          <cell r="G2663" t="str">
            <v>271113</v>
          </cell>
          <cell r="H2663" t="str">
            <v>0</v>
          </cell>
          <cell r="I2663">
            <v>1</v>
          </cell>
          <cell r="J2663">
            <v>1</v>
          </cell>
          <cell r="K2663">
            <v>1</v>
          </cell>
          <cell r="L2663">
            <v>0</v>
          </cell>
          <cell r="M2663">
            <v>0</v>
          </cell>
          <cell r="N2663">
            <v>0</v>
          </cell>
          <cell r="O2663">
            <v>100</v>
          </cell>
          <cell r="P2663">
            <v>0</v>
          </cell>
          <cell r="R2663">
            <v>1</v>
          </cell>
          <cell r="S2663">
            <v>376575.61499999999</v>
          </cell>
          <cell r="T2663" t="str">
            <v>[$ 15.5 per Barrel (petroleum) (158.987 dm3)]</v>
          </cell>
          <cell r="U2663" t="str">
            <v>Butanes, liquefied (excl. of a purity of &gt;= 95% of N-butane or isobutane)</v>
          </cell>
        </row>
        <row r="2664">
          <cell r="D2664" t="str">
            <v>United States|1996</v>
          </cell>
          <cell r="E2664">
            <v>6</v>
          </cell>
          <cell r="F2664" t="str">
            <v>HS96</v>
          </cell>
          <cell r="G2664" t="str">
            <v>271114</v>
          </cell>
          <cell r="H2664" t="str">
            <v>0</v>
          </cell>
          <cell r="I2664">
            <v>1</v>
          </cell>
          <cell r="J2664">
            <v>1</v>
          </cell>
          <cell r="K2664">
            <v>1</v>
          </cell>
          <cell r="L2664">
            <v>0</v>
          </cell>
          <cell r="M2664">
            <v>0</v>
          </cell>
          <cell r="N2664">
            <v>0</v>
          </cell>
          <cell r="O2664">
            <v>100</v>
          </cell>
          <cell r="P2664">
            <v>0</v>
          </cell>
          <cell r="R2664">
            <v>1</v>
          </cell>
          <cell r="S2664">
            <v>585608.55900000001</v>
          </cell>
          <cell r="T2664" t="str">
            <v>[$ 0.170 per Kilogram]</v>
          </cell>
          <cell r="U2664" t="str">
            <v>Ethylene, propylene, butylene and butadiene, liquefied (excl. ethylene of a purity of &gt;= 95% and propylene, butylene and butadiene of a purity of &gt;= 90%)</v>
          </cell>
        </row>
        <row r="2665">
          <cell r="D2665" t="str">
            <v>United States|1996</v>
          </cell>
          <cell r="E2665">
            <v>6</v>
          </cell>
          <cell r="F2665" t="str">
            <v>HS96</v>
          </cell>
          <cell r="G2665" t="str">
            <v>271119</v>
          </cell>
          <cell r="H2665" t="str">
            <v>0</v>
          </cell>
          <cell r="I2665">
            <v>1</v>
          </cell>
          <cell r="J2665">
            <v>1</v>
          </cell>
          <cell r="K2665">
            <v>1</v>
          </cell>
          <cell r="L2665">
            <v>0</v>
          </cell>
          <cell r="M2665">
            <v>0</v>
          </cell>
          <cell r="N2665">
            <v>0</v>
          </cell>
          <cell r="O2665">
            <v>100</v>
          </cell>
          <cell r="P2665">
            <v>0</v>
          </cell>
          <cell r="R2665">
            <v>1</v>
          </cell>
          <cell r="S2665">
            <v>893472.076</v>
          </cell>
          <cell r="U2665" t="str">
            <v>Gaseous hydrocarbons, liquefied, n.e.s. (excl. natural gas, propane, butane, ethylene, propylene, butylene and butadiene)</v>
          </cell>
        </row>
        <row r="2666">
          <cell r="C2666" t="str">
            <v>United States|1996|271121</v>
          </cell>
          <cell r="D2666" t="str">
            <v>United States|1996</v>
          </cell>
          <cell r="E2666">
            <v>6</v>
          </cell>
          <cell r="F2666" t="str">
            <v>HS96</v>
          </cell>
          <cell r="G2666" t="str">
            <v>271121</v>
          </cell>
          <cell r="H2666" t="str">
            <v>2</v>
          </cell>
          <cell r="I2666">
            <v>1</v>
          </cell>
          <cell r="J2666">
            <v>1</v>
          </cell>
          <cell r="K2666">
            <v>1</v>
          </cell>
          <cell r="L2666">
            <v>0</v>
          </cell>
          <cell r="M2666">
            <v>0</v>
          </cell>
          <cell r="N2666">
            <v>0</v>
          </cell>
          <cell r="O2666">
            <v>100</v>
          </cell>
          <cell r="P2666">
            <v>0</v>
          </cell>
          <cell r="R2666">
            <v>1</v>
          </cell>
          <cell r="S2666">
            <v>3918129.7250000001</v>
          </cell>
          <cell r="T2666" t="str">
            <v>[$ 47.7 per Kilogram per cubic metre]</v>
          </cell>
          <cell r="U2666" t="str">
            <v>Natural gas in gaseous state</v>
          </cell>
        </row>
        <row r="2667">
          <cell r="D2667" t="str">
            <v>United States|1996</v>
          </cell>
          <cell r="E2667">
            <v>6</v>
          </cell>
          <cell r="F2667" t="str">
            <v>HS96</v>
          </cell>
          <cell r="G2667" t="str">
            <v>271129</v>
          </cell>
          <cell r="H2667" t="str">
            <v>0</v>
          </cell>
          <cell r="I2667">
            <v>1</v>
          </cell>
          <cell r="J2667">
            <v>1</v>
          </cell>
          <cell r="K2667">
            <v>1</v>
          </cell>
          <cell r="L2667">
            <v>0</v>
          </cell>
          <cell r="M2667">
            <v>0</v>
          </cell>
          <cell r="N2667">
            <v>0</v>
          </cell>
          <cell r="O2667">
            <v>100</v>
          </cell>
          <cell r="P2667">
            <v>0</v>
          </cell>
          <cell r="R2667">
            <v>1</v>
          </cell>
          <cell r="S2667">
            <v>1255862.7479999999</v>
          </cell>
          <cell r="U2667" t="str">
            <v>Hydrocarbons in gaseous state, n.e.s. (excl. natural gas)</v>
          </cell>
        </row>
        <row r="2668">
          <cell r="C2668" t="str">
            <v>United States|1996|2716</v>
          </cell>
          <cell r="D2668" t="str">
            <v>United States|1996</v>
          </cell>
          <cell r="E2668">
            <v>4</v>
          </cell>
          <cell r="F2668" t="str">
            <v>HS96</v>
          </cell>
          <cell r="G2668" t="str">
            <v>2716</v>
          </cell>
          <cell r="H2668" t="str">
            <v>3</v>
          </cell>
          <cell r="I2668">
            <v>1</v>
          </cell>
          <cell r="J2668">
            <v>1</v>
          </cell>
          <cell r="K2668">
            <v>1</v>
          </cell>
          <cell r="L2668">
            <v>0</v>
          </cell>
          <cell r="M2668">
            <v>0</v>
          </cell>
          <cell r="N2668">
            <v>0</v>
          </cell>
          <cell r="O2668">
            <v>100</v>
          </cell>
          <cell r="P2668">
            <v>0</v>
          </cell>
          <cell r="R2668">
            <v>1</v>
          </cell>
          <cell r="S2668">
            <v>901670.40800000005</v>
          </cell>
          <cell r="U2668" t="str">
            <v>Electrical energy. (optional heading)</v>
          </cell>
        </row>
        <row r="2669">
          <cell r="C2669" t="str">
            <v>United States|1996|271600</v>
          </cell>
          <cell r="D2669" t="str">
            <v>United States|1996</v>
          </cell>
          <cell r="E2669">
            <v>6</v>
          </cell>
          <cell r="F2669" t="str">
            <v>HS96</v>
          </cell>
          <cell r="G2669" t="str">
            <v>271600</v>
          </cell>
          <cell r="H2669" t="str">
            <v>4</v>
          </cell>
          <cell r="I2669">
            <v>1</v>
          </cell>
          <cell r="J2669">
            <v>1</v>
          </cell>
          <cell r="K2669">
            <v>1</v>
          </cell>
          <cell r="L2669">
            <v>0</v>
          </cell>
          <cell r="M2669">
            <v>0</v>
          </cell>
          <cell r="N2669">
            <v>0</v>
          </cell>
          <cell r="O2669">
            <v>100</v>
          </cell>
          <cell r="P2669">
            <v>0</v>
          </cell>
          <cell r="R2669">
            <v>1</v>
          </cell>
          <cell r="S2669">
            <v>901670.40800000005</v>
          </cell>
          <cell r="T2669" t="str">
            <v>[$ 21.7 per Kilowatt-hour]</v>
          </cell>
          <cell r="U2669" t="str">
            <v>Electrical energy</v>
          </cell>
        </row>
      </sheetData>
      <sheetData sheetId="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hyperlink" Target="http://www.oecd.org/employment/protection" TargetMode="External"/><Relationship Id="rId2" Type="http://schemas.openxmlformats.org/officeDocument/2006/relationships/hyperlink" Target="https://www.ilo.org/dyn/eplex/termmain.home?p_lang=en" TargetMode="External"/><Relationship Id="rId1" Type="http://schemas.openxmlformats.org/officeDocument/2006/relationships/hyperlink" Target="https://www.fraserinstitute.org/economic-freedom/dataset" TargetMode="External"/><Relationship Id="rId5" Type="http://schemas.openxmlformats.org/officeDocument/2006/relationships/printerSettings" Target="../printerSettings/printerSettings4.bin"/><Relationship Id="rId4" Type="http://schemas.openxmlformats.org/officeDocument/2006/relationships/hyperlink" Target="https://www.imf.org/en/Publications/WP/Issues/2016/12/31/Labor-Market-Regulations-in-Low-Middle-and-High-Income-Countries-A-New-Panel-Database-25015"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s://www.fraserinstitute.org/economic-freedom/dataset" TargetMode="External"/><Relationship Id="rId2" Type="http://schemas.openxmlformats.org/officeDocument/2006/relationships/hyperlink" Target="https://www.usaid.gov/what-we-do/economic-growth-and-trade/domestic-resource-mobilization/collecting-taxes-database" TargetMode="External"/><Relationship Id="rId1" Type="http://schemas.openxmlformats.org/officeDocument/2006/relationships/hyperlink" Target="https://home.kpmg/xx/en/home/services/tax/tax-tools-and-resources/tax-rates-online.html" TargetMode="External"/><Relationship Id="rId5" Type="http://schemas.openxmlformats.org/officeDocument/2006/relationships/printerSettings" Target="../printerSettings/printerSettings5.bin"/><Relationship Id="rId4" Type="http://schemas.openxmlformats.org/officeDocument/2006/relationships/hyperlink" Target="https://ec.europa.eu/taxation_customs/business/economic-analysis-taxation/data-taxation_en"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E718"/>
  <sheetViews>
    <sheetView tabSelected="1" topLeftCell="A151" workbookViewId="0">
      <selection activeCell="S151" sqref="S151:S171"/>
    </sheetView>
  </sheetViews>
  <sheetFormatPr defaultRowHeight="14.4" x14ac:dyDescent="0.3"/>
  <cols>
    <col min="3" max="3" width="10.88671875" customWidth="1"/>
    <col min="4" max="4" width="15.6640625" customWidth="1"/>
    <col min="5" max="5" width="23.109375" customWidth="1"/>
    <col min="6" max="6" width="16.88671875" customWidth="1"/>
    <col min="7" max="7" width="20.109375" customWidth="1"/>
    <col min="8" max="8" width="20.33203125" customWidth="1"/>
    <col min="9" max="9" width="18.109375" customWidth="1"/>
    <col min="10" max="10" width="19.33203125" customWidth="1"/>
    <col min="11" max="11" width="19.5546875" customWidth="1"/>
  </cols>
  <sheetData>
    <row r="1" spans="1:83" x14ac:dyDescent="0.3">
      <c r="D1" s="1" t="s">
        <v>0</v>
      </c>
      <c r="I1" s="1" t="s">
        <v>1</v>
      </c>
      <c r="M1" s="1" t="s">
        <v>2</v>
      </c>
      <c r="O1" s="1" t="s">
        <v>3</v>
      </c>
      <c r="U1" s="1" t="s">
        <v>4</v>
      </c>
      <c r="AD1" s="1" t="s">
        <v>5</v>
      </c>
      <c r="AM1" s="1" t="s">
        <v>6</v>
      </c>
      <c r="AT1" s="1"/>
      <c r="BE1" s="1" t="s">
        <v>7</v>
      </c>
      <c r="BV1" s="1" t="s">
        <v>8</v>
      </c>
      <c r="BW1" s="1" t="s">
        <v>9</v>
      </c>
    </row>
    <row r="2" spans="1:83" s="2" customFormat="1" ht="15.6" x14ac:dyDescent="0.3">
      <c r="A2" s="2" t="s">
        <v>10</v>
      </c>
      <c r="B2" s="2" t="s">
        <v>11</v>
      </c>
      <c r="C2" s="2" t="s">
        <v>12</v>
      </c>
      <c r="D2" s="2" t="s">
        <v>13</v>
      </c>
      <c r="E2" s="2" t="s">
        <v>14</v>
      </c>
      <c r="F2" s="2" t="s">
        <v>15</v>
      </c>
      <c r="G2" s="2" t="s">
        <v>16</v>
      </c>
      <c r="H2" s="2" t="s">
        <v>17</v>
      </c>
      <c r="I2" s="2" t="s">
        <v>18</v>
      </c>
      <c r="J2" s="2" t="s">
        <v>19</v>
      </c>
      <c r="K2" s="2" t="s">
        <v>20</v>
      </c>
      <c r="L2" s="2" t="s">
        <v>21</v>
      </c>
      <c r="M2" s="2" t="s">
        <v>22</v>
      </c>
      <c r="N2" s="2" t="s">
        <v>23</v>
      </c>
      <c r="O2" s="2" t="s">
        <v>24</v>
      </c>
      <c r="P2" s="2" t="s">
        <v>25</v>
      </c>
      <c r="Q2" s="2" t="s">
        <v>26</v>
      </c>
      <c r="R2" s="2" t="s">
        <v>27</v>
      </c>
      <c r="S2" s="2" t="s">
        <v>28</v>
      </c>
      <c r="T2" s="2" t="s">
        <v>29</v>
      </c>
      <c r="U2" s="2" t="s">
        <v>30</v>
      </c>
      <c r="V2" s="2" t="s">
        <v>31</v>
      </c>
      <c r="W2" s="2" t="s">
        <v>32</v>
      </c>
      <c r="X2" s="2" t="s">
        <v>33</v>
      </c>
      <c r="Y2" s="2" t="s">
        <v>34</v>
      </c>
      <c r="Z2" s="2" t="s">
        <v>35</v>
      </c>
      <c r="AA2" s="2" t="s">
        <v>36</v>
      </c>
      <c r="AB2" s="2" t="s">
        <v>37</v>
      </c>
      <c r="AC2" s="2" t="s">
        <v>38</v>
      </c>
      <c r="AD2" s="2" t="s">
        <v>39</v>
      </c>
      <c r="AE2" s="2" t="s">
        <v>40</v>
      </c>
      <c r="AF2" s="2" t="s">
        <v>41</v>
      </c>
      <c r="AG2" s="2" t="s">
        <v>42</v>
      </c>
      <c r="AH2" s="2" t="s">
        <v>43</v>
      </c>
      <c r="AI2" s="2" t="s">
        <v>44</v>
      </c>
      <c r="AJ2" s="2" t="s">
        <v>45</v>
      </c>
      <c r="AK2" s="2" t="s">
        <v>46</v>
      </c>
      <c r="AL2" s="2" t="s">
        <v>47</v>
      </c>
      <c r="AM2" s="2" t="s">
        <v>48</v>
      </c>
      <c r="AN2" s="2" t="s">
        <v>49</v>
      </c>
      <c r="AO2" s="2" t="s">
        <v>50</v>
      </c>
      <c r="AP2" s="2" t="s">
        <v>51</v>
      </c>
      <c r="AQ2" s="2" t="s">
        <v>52</v>
      </c>
      <c r="AR2" s="2" t="s">
        <v>53</v>
      </c>
      <c r="AS2" s="2" t="s">
        <v>54</v>
      </c>
      <c r="AT2" s="2" t="s">
        <v>55</v>
      </c>
      <c r="AU2" s="2" t="s">
        <v>56</v>
      </c>
      <c r="AV2" s="2" t="s">
        <v>57</v>
      </c>
      <c r="AW2" s="2" t="s">
        <v>58</v>
      </c>
      <c r="AX2" s="2" t="s">
        <v>59</v>
      </c>
      <c r="AY2" s="2" t="s">
        <v>60</v>
      </c>
      <c r="AZ2" s="2" t="s">
        <v>61</v>
      </c>
      <c r="BA2" s="2" t="s">
        <v>62</v>
      </c>
      <c r="BB2" s="2" t="s">
        <v>63</v>
      </c>
      <c r="BC2" s="2" t="s">
        <v>64</v>
      </c>
      <c r="BD2" s="2" t="s">
        <v>65</v>
      </c>
      <c r="BE2" s="2" t="s">
        <v>66</v>
      </c>
      <c r="BF2" s="2" t="s">
        <v>67</v>
      </c>
      <c r="BG2" s="2" t="s">
        <v>68</v>
      </c>
      <c r="BH2" s="2" t="s">
        <v>69</v>
      </c>
      <c r="BI2" s="2" t="s">
        <v>70</v>
      </c>
      <c r="BJ2" s="2" t="s">
        <v>71</v>
      </c>
      <c r="BK2" s="2" t="s">
        <v>72</v>
      </c>
      <c r="BL2" s="2" t="s">
        <v>73</v>
      </c>
      <c r="BM2" s="2" t="s">
        <v>74</v>
      </c>
      <c r="BN2" s="2" t="s">
        <v>75</v>
      </c>
      <c r="BO2" s="2" t="s">
        <v>76</v>
      </c>
      <c r="BP2" s="2" t="s">
        <v>77</v>
      </c>
      <c r="BQ2" s="2" t="s">
        <v>78</v>
      </c>
      <c r="BR2" s="2" t="s">
        <v>79</v>
      </c>
      <c r="BS2" s="2" t="s">
        <v>80</v>
      </c>
      <c r="BT2" s="2" t="s">
        <v>81</v>
      </c>
      <c r="BU2" s="2" t="s">
        <v>82</v>
      </c>
      <c r="BV2" s="2" t="s">
        <v>83</v>
      </c>
      <c r="BW2" s="2" t="s">
        <v>84</v>
      </c>
      <c r="CA2" s="2" t="s">
        <v>85</v>
      </c>
      <c r="CB2" s="2" t="s">
        <v>86</v>
      </c>
    </row>
    <row r="3" spans="1:83" x14ac:dyDescent="0.3">
      <c r="D3" t="s">
        <v>87</v>
      </c>
      <c r="E3" t="s">
        <v>87</v>
      </c>
      <c r="F3" t="s">
        <v>88</v>
      </c>
      <c r="G3" t="s">
        <v>89</v>
      </c>
      <c r="H3" t="s">
        <v>90</v>
      </c>
      <c r="I3" t="s">
        <v>91</v>
      </c>
      <c r="J3" t="s">
        <v>91</v>
      </c>
      <c r="K3" t="s">
        <v>92</v>
      </c>
      <c r="L3" t="s">
        <v>93</v>
      </c>
      <c r="M3" t="s">
        <v>94</v>
      </c>
      <c r="N3" t="s">
        <v>95</v>
      </c>
      <c r="O3" t="s">
        <v>96</v>
      </c>
      <c r="P3" t="s">
        <v>96</v>
      </c>
      <c r="Q3" t="s">
        <v>96</v>
      </c>
      <c r="R3" t="s">
        <v>97</v>
      </c>
      <c r="S3" t="s">
        <v>98</v>
      </c>
      <c r="T3" t="s">
        <v>98</v>
      </c>
      <c r="U3" t="s">
        <v>99</v>
      </c>
      <c r="V3" t="s">
        <v>100</v>
      </c>
      <c r="W3" t="s">
        <v>101</v>
      </c>
      <c r="X3" t="s">
        <v>102</v>
      </c>
      <c r="Y3" t="s">
        <v>103</v>
      </c>
      <c r="Z3" t="s">
        <v>104</v>
      </c>
      <c r="AA3" t="s">
        <v>105</v>
      </c>
      <c r="AB3" t="s">
        <v>106</v>
      </c>
      <c r="AC3" t="s">
        <v>107</v>
      </c>
      <c r="AD3" t="s">
        <v>108</v>
      </c>
      <c r="AE3" t="s">
        <v>109</v>
      </c>
      <c r="AF3" t="s">
        <v>110</v>
      </c>
      <c r="AG3" t="s">
        <v>111</v>
      </c>
      <c r="AH3" t="s">
        <v>112</v>
      </c>
      <c r="AI3" t="s">
        <v>113</v>
      </c>
      <c r="AJ3" t="s">
        <v>114</v>
      </c>
      <c r="AK3" t="s">
        <v>115</v>
      </c>
      <c r="AL3" t="s">
        <v>116</v>
      </c>
      <c r="AM3" t="s">
        <v>117</v>
      </c>
      <c r="AN3" t="s">
        <v>118</v>
      </c>
      <c r="AO3" t="s">
        <v>119</v>
      </c>
      <c r="AP3" t="s">
        <v>120</v>
      </c>
      <c r="AQ3" t="s">
        <v>121</v>
      </c>
      <c r="AR3" t="s">
        <v>122</v>
      </c>
      <c r="AS3" t="s">
        <v>123</v>
      </c>
      <c r="AT3" t="s">
        <v>124</v>
      </c>
      <c r="AU3" t="s">
        <v>125</v>
      </c>
      <c r="AV3" t="s">
        <v>126</v>
      </c>
      <c r="AW3" t="s">
        <v>127</v>
      </c>
      <c r="AX3" t="s">
        <v>128</v>
      </c>
      <c r="AY3" t="s">
        <v>129</v>
      </c>
      <c r="AZ3" t="s">
        <v>130</v>
      </c>
      <c r="BA3" t="s">
        <v>131</v>
      </c>
      <c r="BB3" t="s">
        <v>132</v>
      </c>
      <c r="BC3" t="s">
        <v>133</v>
      </c>
      <c r="BD3" t="s">
        <v>134</v>
      </c>
      <c r="BE3" t="s">
        <v>135</v>
      </c>
      <c r="BF3" t="s">
        <v>136</v>
      </c>
      <c r="BG3" t="s">
        <v>137</v>
      </c>
      <c r="BH3" t="s">
        <v>138</v>
      </c>
      <c r="BI3" t="s">
        <v>139</v>
      </c>
      <c r="BJ3" t="s">
        <v>140</v>
      </c>
      <c r="BK3" t="s">
        <v>141</v>
      </c>
      <c r="BL3" t="s">
        <v>142</v>
      </c>
      <c r="BM3" t="s">
        <v>143</v>
      </c>
      <c r="BN3" t="s">
        <v>144</v>
      </c>
      <c r="BO3" t="s">
        <v>145</v>
      </c>
      <c r="BP3" t="s">
        <v>146</v>
      </c>
      <c r="BQ3" t="s">
        <v>147</v>
      </c>
      <c r="BR3" t="s">
        <v>148</v>
      </c>
      <c r="BS3" t="s">
        <v>149</v>
      </c>
      <c r="BT3" t="s">
        <v>150</v>
      </c>
      <c r="BU3" t="s">
        <v>151</v>
      </c>
      <c r="BV3" t="s">
        <v>152</v>
      </c>
      <c r="BW3" t="s">
        <v>153</v>
      </c>
      <c r="BX3" t="s">
        <v>154</v>
      </c>
      <c r="BY3" t="s">
        <v>155</v>
      </c>
      <c r="BZ3" t="s">
        <v>156</v>
      </c>
      <c r="CB3" t="s">
        <v>153</v>
      </c>
      <c r="CC3" t="s">
        <v>154</v>
      </c>
      <c r="CD3" t="s">
        <v>155</v>
      </c>
      <c r="CE3" t="s">
        <v>156</v>
      </c>
    </row>
    <row r="4" spans="1:83" x14ac:dyDescent="0.3">
      <c r="A4" t="s">
        <v>157</v>
      </c>
      <c r="B4" t="s">
        <v>158</v>
      </c>
      <c r="C4">
        <v>1995</v>
      </c>
      <c r="D4">
        <v>10114.216716129033</v>
      </c>
      <c r="E4">
        <v>8258.0645161290322</v>
      </c>
      <c r="F4" t="s">
        <v>159</v>
      </c>
      <c r="G4">
        <v>1.4441534317822979</v>
      </c>
      <c r="H4">
        <v>0.16569700000000001</v>
      </c>
      <c r="I4">
        <v>-5.5</v>
      </c>
      <c r="J4" t="s">
        <v>159</v>
      </c>
      <c r="K4">
        <v>-7.4977999999999998</v>
      </c>
      <c r="L4" t="s">
        <v>159</v>
      </c>
      <c r="M4" t="s">
        <v>159</v>
      </c>
      <c r="N4" t="s">
        <v>159</v>
      </c>
      <c r="O4" t="s">
        <v>159</v>
      </c>
      <c r="P4" t="s">
        <v>159</v>
      </c>
      <c r="Q4" t="s">
        <v>159</v>
      </c>
      <c r="R4">
        <v>22.2</v>
      </c>
      <c r="S4">
        <v>0</v>
      </c>
      <c r="T4">
        <v>0</v>
      </c>
      <c r="U4">
        <v>0</v>
      </c>
      <c r="V4">
        <v>0</v>
      </c>
      <c r="W4">
        <v>51.9</v>
      </c>
      <c r="X4">
        <v>5</v>
      </c>
      <c r="Y4">
        <v>1</v>
      </c>
      <c r="Z4">
        <v>4</v>
      </c>
      <c r="AA4">
        <v>1</v>
      </c>
      <c r="AB4" t="s">
        <v>160</v>
      </c>
      <c r="AC4">
        <v>0</v>
      </c>
      <c r="AD4">
        <v>0</v>
      </c>
      <c r="AE4">
        <v>0</v>
      </c>
      <c r="AF4">
        <v>0</v>
      </c>
      <c r="AG4">
        <v>0</v>
      </c>
      <c r="AH4">
        <v>0</v>
      </c>
      <c r="AI4">
        <v>0</v>
      </c>
      <c r="AJ4">
        <v>0</v>
      </c>
      <c r="AK4">
        <v>0</v>
      </c>
      <c r="AL4">
        <v>0</v>
      </c>
      <c r="AM4">
        <v>0</v>
      </c>
      <c r="AN4">
        <v>0</v>
      </c>
      <c r="AO4">
        <v>0</v>
      </c>
      <c r="AP4">
        <v>0</v>
      </c>
      <c r="AQ4">
        <v>0</v>
      </c>
      <c r="AR4">
        <v>0</v>
      </c>
      <c r="AS4">
        <v>0</v>
      </c>
      <c r="AT4">
        <v>0</v>
      </c>
      <c r="AU4">
        <v>0</v>
      </c>
      <c r="AV4">
        <v>0</v>
      </c>
      <c r="AW4">
        <v>0.30499999999999999</v>
      </c>
      <c r="AX4">
        <v>0.188</v>
      </c>
      <c r="AY4">
        <v>0</v>
      </c>
      <c r="AZ4">
        <v>0</v>
      </c>
      <c r="BA4">
        <v>0</v>
      </c>
      <c r="BB4">
        <v>0</v>
      </c>
      <c r="BC4">
        <v>0</v>
      </c>
      <c r="BD4">
        <v>0</v>
      </c>
      <c r="BE4">
        <v>0</v>
      </c>
      <c r="BF4">
        <v>3</v>
      </c>
      <c r="BG4">
        <v>3</v>
      </c>
      <c r="BH4">
        <v>0</v>
      </c>
      <c r="BI4">
        <v>0</v>
      </c>
      <c r="BJ4">
        <v>0</v>
      </c>
      <c r="BK4">
        <v>0</v>
      </c>
      <c r="BL4">
        <v>0</v>
      </c>
      <c r="BM4">
        <v>0</v>
      </c>
      <c r="BN4">
        <v>0</v>
      </c>
      <c r="BO4">
        <v>0</v>
      </c>
      <c r="BP4">
        <v>0</v>
      </c>
      <c r="BQ4">
        <v>0</v>
      </c>
      <c r="BR4">
        <v>0</v>
      </c>
      <c r="BS4">
        <v>0</v>
      </c>
      <c r="BT4">
        <v>0</v>
      </c>
      <c r="BU4">
        <v>0</v>
      </c>
      <c r="BV4" t="s">
        <v>161</v>
      </c>
      <c r="BW4" t="e">
        <v>#N/A</v>
      </c>
      <c r="BX4" t="e">
        <v>#N/A</v>
      </c>
      <c r="BY4" t="e">
        <v>#N/A</v>
      </c>
      <c r="BZ4" t="e">
        <v>#N/A</v>
      </c>
      <c r="CA4" t="e">
        <v>#N/A</v>
      </c>
      <c r="CB4" t="e">
        <v>#N/A</v>
      </c>
      <c r="CC4" t="e">
        <v>#N/A</v>
      </c>
      <c r="CD4" t="e">
        <v>#N/A</v>
      </c>
      <c r="CE4" t="e">
        <v>#N/A</v>
      </c>
    </row>
    <row r="5" spans="1:83" x14ac:dyDescent="0.3">
      <c r="A5" t="s">
        <v>157</v>
      </c>
      <c r="B5" t="s">
        <v>158</v>
      </c>
      <c r="C5">
        <v>1996</v>
      </c>
      <c r="D5">
        <v>5237.1928619354831</v>
      </c>
      <c r="E5">
        <v>7483.8709677419356</v>
      </c>
      <c r="F5">
        <v>9.1999999999999993</v>
      </c>
      <c r="G5">
        <v>2.2103224644208255</v>
      </c>
      <c r="H5">
        <v>0.22609979999999999</v>
      </c>
      <c r="I5">
        <v>-8.1999999999999993</v>
      </c>
      <c r="J5" t="s">
        <v>159</v>
      </c>
      <c r="K5">
        <v>-13.2738</v>
      </c>
      <c r="L5" t="s">
        <v>159</v>
      </c>
      <c r="M5" t="s">
        <v>159</v>
      </c>
      <c r="N5" t="s">
        <v>159</v>
      </c>
      <c r="O5" t="s">
        <v>159</v>
      </c>
      <c r="P5" t="s">
        <v>159</v>
      </c>
      <c r="Q5" t="s">
        <v>159</v>
      </c>
      <c r="R5">
        <v>22.6</v>
      </c>
      <c r="S5">
        <v>0</v>
      </c>
      <c r="T5">
        <v>0</v>
      </c>
      <c r="U5">
        <v>0</v>
      </c>
      <c r="V5">
        <v>0</v>
      </c>
      <c r="W5">
        <v>55.56</v>
      </c>
      <c r="X5">
        <v>5</v>
      </c>
      <c r="Y5">
        <v>0</v>
      </c>
      <c r="Z5">
        <v>0</v>
      </c>
      <c r="AA5">
        <v>1</v>
      </c>
      <c r="AB5" t="s">
        <v>160</v>
      </c>
      <c r="AC5">
        <v>0</v>
      </c>
      <c r="AD5">
        <v>0</v>
      </c>
      <c r="AE5">
        <v>0</v>
      </c>
      <c r="AF5">
        <v>0</v>
      </c>
      <c r="AG5">
        <v>0</v>
      </c>
      <c r="AH5">
        <v>0</v>
      </c>
      <c r="AI5">
        <v>0</v>
      </c>
      <c r="AJ5">
        <v>0</v>
      </c>
      <c r="AK5">
        <v>0</v>
      </c>
      <c r="AL5">
        <v>0</v>
      </c>
      <c r="AM5">
        <v>0</v>
      </c>
      <c r="AN5">
        <v>0</v>
      </c>
      <c r="AO5">
        <v>0</v>
      </c>
      <c r="AP5">
        <v>0</v>
      </c>
      <c r="AQ5">
        <v>0</v>
      </c>
      <c r="AR5">
        <v>0</v>
      </c>
      <c r="AS5">
        <v>0</v>
      </c>
      <c r="AT5">
        <v>0</v>
      </c>
      <c r="AU5">
        <v>0</v>
      </c>
      <c r="AV5">
        <v>0</v>
      </c>
      <c r="AW5">
        <v>0.312</v>
      </c>
      <c r="AX5">
        <v>0.185</v>
      </c>
      <c r="AY5">
        <v>0</v>
      </c>
      <c r="AZ5">
        <v>0</v>
      </c>
      <c r="BA5">
        <v>0</v>
      </c>
      <c r="BB5">
        <v>0</v>
      </c>
      <c r="BC5">
        <v>0</v>
      </c>
      <c r="BD5">
        <v>0</v>
      </c>
      <c r="BE5">
        <v>0</v>
      </c>
      <c r="BF5">
        <v>0</v>
      </c>
      <c r="BG5">
        <v>0</v>
      </c>
      <c r="BH5">
        <v>0</v>
      </c>
      <c r="BI5">
        <v>0</v>
      </c>
      <c r="BJ5">
        <v>0</v>
      </c>
      <c r="BK5">
        <v>0</v>
      </c>
      <c r="BL5">
        <v>0</v>
      </c>
      <c r="BM5">
        <v>0</v>
      </c>
      <c r="BN5">
        <v>0</v>
      </c>
      <c r="BO5">
        <v>0</v>
      </c>
      <c r="BP5">
        <v>0</v>
      </c>
      <c r="BQ5">
        <v>0</v>
      </c>
      <c r="BR5">
        <v>0</v>
      </c>
      <c r="BS5">
        <v>0</v>
      </c>
      <c r="BT5">
        <v>0</v>
      </c>
      <c r="BU5">
        <v>0</v>
      </c>
      <c r="BV5" t="s">
        <v>162</v>
      </c>
      <c r="BW5" t="e">
        <v>#N/A</v>
      </c>
      <c r="BX5" t="e">
        <v>#N/A</v>
      </c>
      <c r="BY5" t="e">
        <v>#N/A</v>
      </c>
      <c r="BZ5" t="e">
        <v>#N/A</v>
      </c>
      <c r="CA5" t="e">
        <v>#N/A</v>
      </c>
      <c r="CB5" t="e">
        <v>#N/A</v>
      </c>
      <c r="CC5" t="e">
        <v>#N/A</v>
      </c>
      <c r="CD5" t="e">
        <v>#N/A</v>
      </c>
      <c r="CE5" t="e">
        <v>#N/A</v>
      </c>
    </row>
    <row r="6" spans="1:83" x14ac:dyDescent="0.3">
      <c r="A6" t="s">
        <v>157</v>
      </c>
      <c r="B6" t="s">
        <v>158</v>
      </c>
      <c r="C6">
        <v>1997</v>
      </c>
      <c r="D6">
        <v>5756.951669677419</v>
      </c>
      <c r="E6">
        <v>6193.5483870967737</v>
      </c>
      <c r="F6">
        <v>-17.100000000000001</v>
      </c>
      <c r="G6">
        <v>1.7905630548461631</v>
      </c>
      <c r="H6">
        <v>0.22609979999999999</v>
      </c>
      <c r="I6">
        <v>0.8</v>
      </c>
      <c r="J6" t="s">
        <v>159</v>
      </c>
      <c r="K6">
        <v>1.5592999999999999</v>
      </c>
      <c r="L6" t="s">
        <v>159</v>
      </c>
      <c r="M6" t="s">
        <v>159</v>
      </c>
      <c r="N6" t="s">
        <v>159</v>
      </c>
      <c r="O6" t="s">
        <v>159</v>
      </c>
      <c r="P6" t="s">
        <v>159</v>
      </c>
      <c r="Q6" t="s">
        <v>159</v>
      </c>
      <c r="R6">
        <v>22.7</v>
      </c>
      <c r="S6">
        <v>0</v>
      </c>
      <c r="T6">
        <v>0</v>
      </c>
      <c r="U6">
        <v>63.22</v>
      </c>
      <c r="V6">
        <v>0</v>
      </c>
      <c r="W6">
        <v>6.39</v>
      </c>
      <c r="X6">
        <v>2</v>
      </c>
      <c r="Y6">
        <v>1</v>
      </c>
      <c r="Z6">
        <v>-3</v>
      </c>
      <c r="AA6">
        <v>1</v>
      </c>
      <c r="AB6">
        <v>35539</v>
      </c>
      <c r="AC6">
        <v>1</v>
      </c>
      <c r="AD6">
        <v>0</v>
      </c>
      <c r="AE6">
        <v>0</v>
      </c>
      <c r="AF6">
        <v>0</v>
      </c>
      <c r="AG6">
        <v>0</v>
      </c>
      <c r="AH6">
        <v>0</v>
      </c>
      <c r="AI6">
        <v>0</v>
      </c>
      <c r="AJ6">
        <v>0</v>
      </c>
      <c r="AK6">
        <v>0</v>
      </c>
      <c r="AL6">
        <v>0</v>
      </c>
      <c r="AM6">
        <v>0</v>
      </c>
      <c r="AN6">
        <v>0</v>
      </c>
      <c r="AO6">
        <v>0</v>
      </c>
      <c r="AP6">
        <v>0</v>
      </c>
      <c r="AQ6">
        <v>0</v>
      </c>
      <c r="AR6">
        <v>0</v>
      </c>
      <c r="AS6">
        <v>0</v>
      </c>
      <c r="AT6">
        <v>0</v>
      </c>
      <c r="AU6">
        <v>0</v>
      </c>
      <c r="AV6">
        <v>0</v>
      </c>
      <c r="AW6">
        <v>0.31900000000000001</v>
      </c>
      <c r="AX6">
        <v>0.17</v>
      </c>
      <c r="AY6">
        <v>0</v>
      </c>
      <c r="AZ6">
        <v>0</v>
      </c>
      <c r="BA6">
        <v>0</v>
      </c>
      <c r="BB6">
        <v>0</v>
      </c>
      <c r="BC6">
        <v>0</v>
      </c>
      <c r="BD6">
        <v>0</v>
      </c>
      <c r="BE6">
        <v>0</v>
      </c>
      <c r="BF6">
        <v>0</v>
      </c>
      <c r="BG6">
        <v>0</v>
      </c>
      <c r="BH6">
        <v>0</v>
      </c>
      <c r="BI6">
        <v>0</v>
      </c>
      <c r="BJ6">
        <v>0</v>
      </c>
      <c r="BK6">
        <v>0</v>
      </c>
      <c r="BL6">
        <v>0</v>
      </c>
      <c r="BM6">
        <v>0</v>
      </c>
      <c r="BN6">
        <v>0</v>
      </c>
      <c r="BO6">
        <v>0</v>
      </c>
      <c r="BP6">
        <v>0</v>
      </c>
      <c r="BQ6">
        <v>0</v>
      </c>
      <c r="BR6">
        <v>0</v>
      </c>
      <c r="BS6">
        <v>0</v>
      </c>
      <c r="BT6">
        <v>0</v>
      </c>
      <c r="BU6">
        <v>0</v>
      </c>
      <c r="BV6" t="s">
        <v>163</v>
      </c>
      <c r="BW6">
        <v>5</v>
      </c>
      <c r="BX6">
        <v>5</v>
      </c>
      <c r="BY6">
        <v>5</v>
      </c>
      <c r="BZ6">
        <v>5</v>
      </c>
      <c r="CA6">
        <v>1.68188</v>
      </c>
      <c r="CB6">
        <v>0</v>
      </c>
      <c r="CC6">
        <v>0</v>
      </c>
      <c r="CD6">
        <v>0</v>
      </c>
      <c r="CE6">
        <v>0</v>
      </c>
    </row>
    <row r="7" spans="1:83" x14ac:dyDescent="0.3">
      <c r="A7" t="s">
        <v>157</v>
      </c>
      <c r="B7" t="s">
        <v>158</v>
      </c>
      <c r="C7">
        <v>1998</v>
      </c>
      <c r="D7">
        <v>9247.4588735483867</v>
      </c>
      <c r="E7">
        <v>6580.645161290322</v>
      </c>
      <c r="F7">
        <v>4.9000000000000004</v>
      </c>
      <c r="G7">
        <v>1.8607910723467465</v>
      </c>
      <c r="H7">
        <v>0.22609979999999999</v>
      </c>
      <c r="I7">
        <v>1.1000000000000001</v>
      </c>
      <c r="J7" t="s">
        <v>159</v>
      </c>
      <c r="K7">
        <v>0.52759999999999996</v>
      </c>
      <c r="L7" t="s">
        <v>159</v>
      </c>
      <c r="M7" t="s">
        <v>159</v>
      </c>
      <c r="N7" t="s">
        <v>159</v>
      </c>
      <c r="O7" t="s">
        <v>159</v>
      </c>
      <c r="P7" t="s">
        <v>159</v>
      </c>
      <c r="Q7" t="s">
        <v>159</v>
      </c>
      <c r="R7">
        <v>23.1</v>
      </c>
      <c r="S7">
        <v>0</v>
      </c>
      <c r="T7">
        <v>0</v>
      </c>
      <c r="U7">
        <v>100</v>
      </c>
      <c r="V7">
        <v>0</v>
      </c>
      <c r="W7">
        <v>0</v>
      </c>
      <c r="X7">
        <v>1</v>
      </c>
      <c r="Y7">
        <v>1</v>
      </c>
      <c r="Z7">
        <v>-1</v>
      </c>
      <c r="AA7">
        <v>1</v>
      </c>
      <c r="AB7" t="s">
        <v>160</v>
      </c>
      <c r="AC7">
        <v>0</v>
      </c>
      <c r="AD7">
        <v>0</v>
      </c>
      <c r="AE7">
        <v>0</v>
      </c>
      <c r="AF7">
        <v>0</v>
      </c>
      <c r="AG7">
        <v>0</v>
      </c>
      <c r="AH7">
        <v>0</v>
      </c>
      <c r="AI7">
        <v>0</v>
      </c>
      <c r="AJ7">
        <v>0</v>
      </c>
      <c r="AK7">
        <v>0</v>
      </c>
      <c r="AL7">
        <v>0</v>
      </c>
      <c r="AM7">
        <v>0</v>
      </c>
      <c r="AN7">
        <v>0</v>
      </c>
      <c r="AO7">
        <v>0</v>
      </c>
      <c r="AP7">
        <v>0</v>
      </c>
      <c r="AQ7">
        <v>0</v>
      </c>
      <c r="AR7">
        <v>0</v>
      </c>
      <c r="AS7">
        <v>0</v>
      </c>
      <c r="AT7">
        <v>0</v>
      </c>
      <c r="AU7">
        <v>0</v>
      </c>
      <c r="AV7">
        <v>0</v>
      </c>
      <c r="AW7">
        <v>0.248</v>
      </c>
      <c r="AX7">
        <v>0.192</v>
      </c>
      <c r="AY7">
        <v>0</v>
      </c>
      <c r="AZ7">
        <v>0</v>
      </c>
      <c r="BA7">
        <v>0</v>
      </c>
      <c r="BB7">
        <v>0</v>
      </c>
      <c r="BC7">
        <v>0</v>
      </c>
      <c r="BD7">
        <v>0</v>
      </c>
      <c r="BE7">
        <v>0</v>
      </c>
      <c r="BF7">
        <v>0</v>
      </c>
      <c r="BG7">
        <v>0</v>
      </c>
      <c r="BH7">
        <v>0</v>
      </c>
      <c r="BI7">
        <v>0</v>
      </c>
      <c r="BJ7">
        <v>0</v>
      </c>
      <c r="BK7">
        <v>0</v>
      </c>
      <c r="BL7">
        <v>0</v>
      </c>
      <c r="BM7">
        <v>0</v>
      </c>
      <c r="BN7">
        <v>0</v>
      </c>
      <c r="BO7">
        <v>0</v>
      </c>
      <c r="BP7">
        <v>0</v>
      </c>
      <c r="BQ7">
        <v>0</v>
      </c>
      <c r="BR7">
        <v>0</v>
      </c>
      <c r="BS7">
        <v>0</v>
      </c>
      <c r="BT7">
        <v>0</v>
      </c>
      <c r="BU7">
        <v>0</v>
      </c>
      <c r="BV7" t="s">
        <v>164</v>
      </c>
      <c r="BW7">
        <v>5</v>
      </c>
      <c r="BX7">
        <v>5</v>
      </c>
      <c r="BY7">
        <v>5</v>
      </c>
      <c r="BZ7">
        <v>5</v>
      </c>
      <c r="CA7">
        <v>1.7603599999999999</v>
      </c>
      <c r="CB7">
        <v>0</v>
      </c>
      <c r="CC7">
        <v>0</v>
      </c>
      <c r="CD7">
        <v>0</v>
      </c>
      <c r="CE7">
        <v>0</v>
      </c>
    </row>
    <row r="8" spans="1:83" x14ac:dyDescent="0.3">
      <c r="A8" t="s">
        <v>157</v>
      </c>
      <c r="B8" t="s">
        <v>158</v>
      </c>
      <c r="C8">
        <v>1999</v>
      </c>
      <c r="D8">
        <v>9214.3663290322584</v>
      </c>
      <c r="E8">
        <v>6193.5483870967737</v>
      </c>
      <c r="F8">
        <v>-8.4</v>
      </c>
      <c r="G8">
        <v>2.0335905001007899</v>
      </c>
      <c r="H8">
        <v>0.22609979999999999</v>
      </c>
      <c r="I8">
        <v>0.1</v>
      </c>
      <c r="J8" t="s">
        <v>159</v>
      </c>
      <c r="K8">
        <v>2.3319000000000001</v>
      </c>
      <c r="L8" t="s">
        <v>159</v>
      </c>
      <c r="M8" t="s">
        <v>159</v>
      </c>
      <c r="N8" t="s">
        <v>159</v>
      </c>
      <c r="O8" t="s">
        <v>159</v>
      </c>
      <c r="P8" t="s">
        <v>159</v>
      </c>
      <c r="Q8" t="s">
        <v>159</v>
      </c>
      <c r="R8">
        <v>23.4</v>
      </c>
      <c r="S8">
        <v>0</v>
      </c>
      <c r="T8">
        <v>0</v>
      </c>
      <c r="U8">
        <v>98.49</v>
      </c>
      <c r="V8">
        <v>0.38</v>
      </c>
      <c r="W8">
        <v>0</v>
      </c>
      <c r="X8">
        <v>1</v>
      </c>
      <c r="Y8">
        <v>0</v>
      </c>
      <c r="Z8">
        <v>0</v>
      </c>
      <c r="AA8">
        <v>1</v>
      </c>
      <c r="AB8" t="s">
        <v>160</v>
      </c>
      <c r="AC8">
        <v>0</v>
      </c>
      <c r="AD8">
        <v>0</v>
      </c>
      <c r="AE8">
        <v>0</v>
      </c>
      <c r="AF8">
        <v>0</v>
      </c>
      <c r="AG8">
        <v>0</v>
      </c>
      <c r="AH8">
        <v>0</v>
      </c>
      <c r="AI8">
        <v>0</v>
      </c>
      <c r="AJ8">
        <v>0</v>
      </c>
      <c r="AK8">
        <v>0</v>
      </c>
      <c r="AL8">
        <v>0</v>
      </c>
      <c r="AM8">
        <v>0</v>
      </c>
      <c r="AN8">
        <v>0</v>
      </c>
      <c r="AO8">
        <v>0</v>
      </c>
      <c r="AP8">
        <v>0</v>
      </c>
      <c r="AQ8">
        <v>0</v>
      </c>
      <c r="AR8">
        <v>0</v>
      </c>
      <c r="AS8">
        <v>0</v>
      </c>
      <c r="AT8">
        <v>0</v>
      </c>
      <c r="AU8">
        <v>0</v>
      </c>
      <c r="AV8">
        <v>0</v>
      </c>
      <c r="AW8">
        <v>0.28599999999999998</v>
      </c>
      <c r="AX8">
        <v>0.219</v>
      </c>
      <c r="AY8">
        <v>0</v>
      </c>
      <c r="AZ8">
        <v>0</v>
      </c>
      <c r="BA8">
        <v>0</v>
      </c>
      <c r="BB8">
        <v>0</v>
      </c>
      <c r="BC8">
        <v>0</v>
      </c>
      <c r="BD8">
        <v>0</v>
      </c>
      <c r="BE8">
        <v>0</v>
      </c>
      <c r="BF8">
        <v>0</v>
      </c>
      <c r="BG8">
        <v>0</v>
      </c>
      <c r="BH8">
        <v>0</v>
      </c>
      <c r="BI8">
        <v>0</v>
      </c>
      <c r="BJ8">
        <v>0</v>
      </c>
      <c r="BK8">
        <v>0</v>
      </c>
      <c r="BL8">
        <v>0</v>
      </c>
      <c r="BM8">
        <v>0</v>
      </c>
      <c r="BN8">
        <v>0</v>
      </c>
      <c r="BO8">
        <v>0</v>
      </c>
      <c r="BP8">
        <v>0</v>
      </c>
      <c r="BQ8">
        <v>0</v>
      </c>
      <c r="BR8">
        <v>0</v>
      </c>
      <c r="BS8">
        <v>0</v>
      </c>
      <c r="BT8">
        <v>0</v>
      </c>
      <c r="BU8">
        <v>0</v>
      </c>
      <c r="BV8" t="s">
        <v>165</v>
      </c>
      <c r="BW8">
        <v>0</v>
      </c>
      <c r="BX8">
        <v>0</v>
      </c>
      <c r="BY8">
        <v>0</v>
      </c>
      <c r="BZ8">
        <v>0</v>
      </c>
      <c r="CA8">
        <v>1.8363799999999999</v>
      </c>
      <c r="CB8">
        <v>0</v>
      </c>
      <c r="CC8">
        <v>0</v>
      </c>
      <c r="CD8">
        <v>0</v>
      </c>
      <c r="CE8">
        <v>0</v>
      </c>
    </row>
    <row r="9" spans="1:83" x14ac:dyDescent="0.3">
      <c r="A9" t="s">
        <v>157</v>
      </c>
      <c r="B9" t="s">
        <v>158</v>
      </c>
      <c r="C9">
        <v>2000</v>
      </c>
      <c r="D9">
        <v>10764.485750967742</v>
      </c>
      <c r="E9">
        <v>6838.7096774193542</v>
      </c>
      <c r="F9">
        <v>4.8</v>
      </c>
      <c r="G9">
        <v>2.1174131900008533</v>
      </c>
      <c r="H9">
        <v>0.22609979999999999</v>
      </c>
      <c r="I9">
        <v>-0.5</v>
      </c>
      <c r="J9">
        <v>74.95</v>
      </c>
      <c r="K9">
        <v>0.9869</v>
      </c>
      <c r="L9" t="s">
        <v>159</v>
      </c>
      <c r="M9" t="s">
        <v>159</v>
      </c>
      <c r="N9">
        <v>25</v>
      </c>
      <c r="O9">
        <v>16.2</v>
      </c>
      <c r="P9">
        <v>21.295384786405851</v>
      </c>
      <c r="Q9">
        <v>16.393414704303545</v>
      </c>
      <c r="R9">
        <v>23.8</v>
      </c>
      <c r="S9">
        <v>0</v>
      </c>
      <c r="T9">
        <v>0</v>
      </c>
      <c r="U9">
        <v>50</v>
      </c>
      <c r="V9">
        <v>12.5</v>
      </c>
      <c r="W9">
        <v>0</v>
      </c>
      <c r="X9">
        <v>1</v>
      </c>
      <c r="Y9">
        <v>0</v>
      </c>
      <c r="Z9">
        <v>0</v>
      </c>
      <c r="AA9">
        <v>1</v>
      </c>
      <c r="AB9" t="s">
        <v>160</v>
      </c>
      <c r="AC9">
        <v>0</v>
      </c>
      <c r="AD9">
        <v>0</v>
      </c>
      <c r="AE9">
        <v>0</v>
      </c>
      <c r="AF9">
        <v>0</v>
      </c>
      <c r="AG9">
        <v>0</v>
      </c>
      <c r="AH9">
        <v>0</v>
      </c>
      <c r="AI9">
        <v>0</v>
      </c>
      <c r="AJ9">
        <v>0</v>
      </c>
      <c r="AK9">
        <v>0</v>
      </c>
      <c r="AL9">
        <v>0</v>
      </c>
      <c r="AM9">
        <v>0</v>
      </c>
      <c r="AN9">
        <v>0</v>
      </c>
      <c r="AO9">
        <v>0</v>
      </c>
      <c r="AP9">
        <v>0</v>
      </c>
      <c r="AQ9">
        <v>0</v>
      </c>
      <c r="AR9">
        <v>0</v>
      </c>
      <c r="AS9">
        <v>0</v>
      </c>
      <c r="AT9">
        <v>0</v>
      </c>
      <c r="AU9">
        <v>0</v>
      </c>
      <c r="AV9">
        <v>0</v>
      </c>
      <c r="AW9">
        <v>0.27100000000000002</v>
      </c>
      <c r="AX9">
        <v>0.23599999999999999</v>
      </c>
      <c r="AY9">
        <v>7.8682400000000001</v>
      </c>
      <c r="AZ9">
        <v>9.1656438394322208</v>
      </c>
      <c r="BA9">
        <v>4.3342000000000001</v>
      </c>
      <c r="BB9">
        <v>2.5661800000000001</v>
      </c>
      <c r="BC9">
        <v>6.8470000000000004</v>
      </c>
      <c r="BD9">
        <v>5.6302106399053704</v>
      </c>
      <c r="BE9">
        <v>1</v>
      </c>
      <c r="BF9">
        <v>5</v>
      </c>
      <c r="BG9">
        <v>3</v>
      </c>
      <c r="BH9">
        <v>0</v>
      </c>
      <c r="BI9">
        <v>0</v>
      </c>
      <c r="BJ9">
        <v>0</v>
      </c>
      <c r="BK9">
        <v>0</v>
      </c>
      <c r="BL9">
        <v>0</v>
      </c>
      <c r="BM9">
        <v>0</v>
      </c>
      <c r="BN9">
        <v>0</v>
      </c>
      <c r="BO9">
        <v>0</v>
      </c>
      <c r="BP9">
        <v>0</v>
      </c>
      <c r="BQ9">
        <v>0</v>
      </c>
      <c r="BR9">
        <v>0</v>
      </c>
      <c r="BS9">
        <v>0</v>
      </c>
      <c r="BT9">
        <v>0</v>
      </c>
      <c r="BU9">
        <v>0</v>
      </c>
      <c r="BV9" t="s">
        <v>166</v>
      </c>
      <c r="BW9">
        <v>0</v>
      </c>
      <c r="BX9">
        <v>0</v>
      </c>
      <c r="BY9">
        <v>0</v>
      </c>
      <c r="BZ9">
        <v>0</v>
      </c>
      <c r="CA9">
        <v>2.1232799999999998</v>
      </c>
      <c r="CB9">
        <v>0</v>
      </c>
      <c r="CC9">
        <v>0</v>
      </c>
      <c r="CD9">
        <v>0</v>
      </c>
      <c r="CE9">
        <v>0</v>
      </c>
    </row>
    <row r="10" spans="1:83" x14ac:dyDescent="0.3">
      <c r="A10" t="s">
        <v>157</v>
      </c>
      <c r="B10" t="s">
        <v>158</v>
      </c>
      <c r="C10">
        <v>2001</v>
      </c>
      <c r="D10">
        <v>12651.709665806451</v>
      </c>
      <c r="E10">
        <v>7483.8709677419356</v>
      </c>
      <c r="F10">
        <v>3.8</v>
      </c>
      <c r="G10">
        <v>2.0848472204390807</v>
      </c>
      <c r="H10">
        <v>0.16569700000000001</v>
      </c>
      <c r="I10">
        <v>1.1000000000000001</v>
      </c>
      <c r="J10">
        <v>67.649999999999991</v>
      </c>
      <c r="K10">
        <v>2.2057000000000002</v>
      </c>
      <c r="L10" t="s">
        <v>159</v>
      </c>
      <c r="M10" t="s">
        <v>159</v>
      </c>
      <c r="N10">
        <v>26</v>
      </c>
      <c r="O10">
        <v>19.899999999999999</v>
      </c>
      <c r="P10">
        <v>24.521185817710769</v>
      </c>
      <c r="Q10">
        <v>19.670207290591225</v>
      </c>
      <c r="R10">
        <v>24</v>
      </c>
      <c r="S10">
        <v>0</v>
      </c>
      <c r="T10">
        <v>0</v>
      </c>
      <c r="U10">
        <v>66.87</v>
      </c>
      <c r="V10">
        <v>6.99</v>
      </c>
      <c r="W10">
        <v>5.19</v>
      </c>
      <c r="X10">
        <v>2</v>
      </c>
      <c r="Y10">
        <v>1</v>
      </c>
      <c r="Z10">
        <v>1</v>
      </c>
      <c r="AA10">
        <v>1</v>
      </c>
      <c r="AB10">
        <v>37059</v>
      </c>
      <c r="AC10">
        <v>1</v>
      </c>
      <c r="AD10">
        <v>0</v>
      </c>
      <c r="AE10">
        <v>0</v>
      </c>
      <c r="AF10">
        <v>0</v>
      </c>
      <c r="AG10">
        <v>0</v>
      </c>
      <c r="AH10">
        <v>0</v>
      </c>
      <c r="AI10">
        <v>0</v>
      </c>
      <c r="AJ10">
        <v>0</v>
      </c>
      <c r="AK10">
        <v>0</v>
      </c>
      <c r="AL10">
        <v>0</v>
      </c>
      <c r="AM10">
        <v>0</v>
      </c>
      <c r="AN10">
        <v>0</v>
      </c>
      <c r="AO10">
        <v>0</v>
      </c>
      <c r="AP10">
        <v>0</v>
      </c>
      <c r="AQ10">
        <v>0</v>
      </c>
      <c r="AR10">
        <v>0</v>
      </c>
      <c r="AS10">
        <v>0</v>
      </c>
      <c r="AT10">
        <v>0</v>
      </c>
      <c r="AU10">
        <v>0</v>
      </c>
      <c r="AV10">
        <v>0</v>
      </c>
      <c r="AW10">
        <v>0.23400000000000001</v>
      </c>
      <c r="AX10">
        <v>0.26300000000000001</v>
      </c>
      <c r="AY10">
        <v>7.6035499572753897</v>
      </c>
      <c r="AZ10">
        <v>9.1656438394322208</v>
      </c>
      <c r="BA10">
        <v>4.5759367942810103</v>
      </c>
      <c r="BB10">
        <v>2.5661800000000001</v>
      </c>
      <c r="BC10">
        <v>6.8470000000000004</v>
      </c>
      <c r="BD10">
        <v>5.6263850984981003</v>
      </c>
      <c r="BE10">
        <v>2</v>
      </c>
      <c r="BF10">
        <v>8</v>
      </c>
      <c r="BG10">
        <v>5</v>
      </c>
      <c r="BH10">
        <v>0</v>
      </c>
      <c r="BI10">
        <v>0</v>
      </c>
      <c r="BJ10">
        <v>0</v>
      </c>
      <c r="BK10">
        <v>0</v>
      </c>
      <c r="BL10">
        <v>0</v>
      </c>
      <c r="BM10">
        <v>0</v>
      </c>
      <c r="BN10">
        <v>0</v>
      </c>
      <c r="BO10">
        <v>0</v>
      </c>
      <c r="BP10">
        <v>0</v>
      </c>
      <c r="BQ10">
        <v>0</v>
      </c>
      <c r="BR10">
        <v>0</v>
      </c>
      <c r="BS10">
        <v>0</v>
      </c>
      <c r="BT10">
        <v>0</v>
      </c>
      <c r="BU10">
        <v>0</v>
      </c>
      <c r="BV10" t="s">
        <v>167</v>
      </c>
      <c r="BW10">
        <v>0</v>
      </c>
      <c r="BX10">
        <v>0</v>
      </c>
      <c r="BY10">
        <v>0</v>
      </c>
      <c r="BZ10">
        <v>0</v>
      </c>
      <c r="CA10">
        <v>2.1847099999999999</v>
      </c>
      <c r="CB10">
        <v>0</v>
      </c>
      <c r="CC10">
        <v>0</v>
      </c>
      <c r="CD10">
        <v>0</v>
      </c>
      <c r="CE10">
        <v>0</v>
      </c>
    </row>
    <row r="11" spans="1:83" x14ac:dyDescent="0.3">
      <c r="A11" t="s">
        <v>157</v>
      </c>
      <c r="B11" t="s">
        <v>158</v>
      </c>
      <c r="C11">
        <v>2002</v>
      </c>
      <c r="D11">
        <v>14449.014983225807</v>
      </c>
      <c r="E11">
        <v>8129.0322580645161</v>
      </c>
      <c r="F11">
        <v>5.9</v>
      </c>
      <c r="G11">
        <v>1.9571251740677706</v>
      </c>
      <c r="H11">
        <v>0.16569700000000001</v>
      </c>
      <c r="I11">
        <v>-1.2</v>
      </c>
      <c r="J11">
        <v>56.45</v>
      </c>
      <c r="K11">
        <v>-0.86019999999999996</v>
      </c>
      <c r="L11" t="s">
        <v>159</v>
      </c>
      <c r="M11" t="s">
        <v>159</v>
      </c>
      <c r="N11">
        <v>26</v>
      </c>
      <c r="O11">
        <v>18.100000000000001</v>
      </c>
      <c r="P11">
        <v>22.665212240322401</v>
      </c>
      <c r="Q11">
        <v>17.70132910172077</v>
      </c>
      <c r="R11">
        <v>25</v>
      </c>
      <c r="S11">
        <v>0</v>
      </c>
      <c r="T11">
        <v>0</v>
      </c>
      <c r="U11">
        <v>88.62</v>
      </c>
      <c r="V11">
        <v>0</v>
      </c>
      <c r="W11">
        <v>11.38</v>
      </c>
      <c r="X11">
        <v>2</v>
      </c>
      <c r="Y11">
        <v>0</v>
      </c>
      <c r="Z11">
        <v>0</v>
      </c>
      <c r="AA11">
        <v>3</v>
      </c>
      <c r="AB11" t="s">
        <v>160</v>
      </c>
      <c r="AC11">
        <v>0</v>
      </c>
      <c r="AD11">
        <v>0</v>
      </c>
      <c r="AE11">
        <v>0</v>
      </c>
      <c r="AF11">
        <v>0</v>
      </c>
      <c r="AG11">
        <v>0</v>
      </c>
      <c r="AH11">
        <v>0</v>
      </c>
      <c r="AI11">
        <v>0</v>
      </c>
      <c r="AJ11">
        <v>0</v>
      </c>
      <c r="AK11">
        <v>0</v>
      </c>
      <c r="AL11">
        <v>0</v>
      </c>
      <c r="AM11">
        <v>0</v>
      </c>
      <c r="AN11">
        <v>0</v>
      </c>
      <c r="AO11">
        <v>0</v>
      </c>
      <c r="AP11">
        <v>0</v>
      </c>
      <c r="AQ11">
        <v>0</v>
      </c>
      <c r="AR11">
        <v>0</v>
      </c>
      <c r="AS11">
        <v>0</v>
      </c>
      <c r="AT11">
        <v>0</v>
      </c>
      <c r="AU11">
        <v>0</v>
      </c>
      <c r="AV11">
        <v>0</v>
      </c>
      <c r="AW11">
        <v>0.19400000000000001</v>
      </c>
      <c r="AX11">
        <v>0.27500000000000002</v>
      </c>
      <c r="AY11">
        <v>7.8333333333333304</v>
      </c>
      <c r="AZ11">
        <v>9.1656438394322208</v>
      </c>
      <c r="BA11">
        <v>5.3333333333333304</v>
      </c>
      <c r="BB11">
        <v>7.2</v>
      </c>
      <c r="BC11">
        <v>6</v>
      </c>
      <c r="BD11">
        <v>6.4220517510164798</v>
      </c>
      <c r="BE11">
        <v>2</v>
      </c>
      <c r="BF11">
        <v>8</v>
      </c>
      <c r="BG11">
        <v>5</v>
      </c>
      <c r="BH11">
        <v>0</v>
      </c>
      <c r="BI11">
        <v>0</v>
      </c>
      <c r="BJ11">
        <v>0</v>
      </c>
      <c r="BK11">
        <v>0</v>
      </c>
      <c r="BL11">
        <v>0</v>
      </c>
      <c r="BM11">
        <v>0</v>
      </c>
      <c r="BN11">
        <v>0</v>
      </c>
      <c r="BO11">
        <v>0</v>
      </c>
      <c r="BP11">
        <v>0</v>
      </c>
      <c r="BQ11">
        <v>0</v>
      </c>
      <c r="BR11">
        <v>0</v>
      </c>
      <c r="BS11">
        <v>0</v>
      </c>
      <c r="BT11">
        <v>0</v>
      </c>
      <c r="BU11">
        <v>0</v>
      </c>
      <c r="BV11" t="s">
        <v>168</v>
      </c>
      <c r="BW11">
        <v>0</v>
      </c>
      <c r="BX11">
        <v>0</v>
      </c>
      <c r="BY11">
        <v>0</v>
      </c>
      <c r="BZ11">
        <v>0</v>
      </c>
      <c r="CA11">
        <v>2.0769799999999998</v>
      </c>
      <c r="CB11">
        <v>0</v>
      </c>
      <c r="CC11">
        <v>0</v>
      </c>
      <c r="CD11">
        <v>0</v>
      </c>
      <c r="CE11">
        <v>0</v>
      </c>
    </row>
    <row r="12" spans="1:83" x14ac:dyDescent="0.3">
      <c r="A12" t="s">
        <v>157</v>
      </c>
      <c r="B12" t="s">
        <v>158</v>
      </c>
      <c r="C12">
        <v>2003</v>
      </c>
      <c r="D12">
        <v>15891.340628387097</v>
      </c>
      <c r="E12">
        <v>8774.1935483870966</v>
      </c>
      <c r="F12">
        <v>5.2</v>
      </c>
      <c r="G12">
        <v>1.943181302473338</v>
      </c>
      <c r="H12">
        <v>0.22609979999999999</v>
      </c>
      <c r="I12">
        <v>-0.4</v>
      </c>
      <c r="J12">
        <v>74.95</v>
      </c>
      <c r="K12">
        <v>-0.35899999999999999</v>
      </c>
      <c r="L12" t="s">
        <v>159</v>
      </c>
      <c r="M12" t="s">
        <v>159</v>
      </c>
      <c r="N12" t="s">
        <v>159</v>
      </c>
      <c r="O12">
        <v>13.8</v>
      </c>
      <c r="P12">
        <v>17.160670312282029</v>
      </c>
      <c r="Q12">
        <v>13.433135382940312</v>
      </c>
      <c r="R12">
        <v>25.1</v>
      </c>
      <c r="S12">
        <v>0</v>
      </c>
      <c r="T12">
        <v>0</v>
      </c>
      <c r="U12">
        <v>88.89</v>
      </c>
      <c r="V12">
        <v>0</v>
      </c>
      <c r="W12">
        <v>11.11</v>
      </c>
      <c r="X12">
        <v>2</v>
      </c>
      <c r="Y12">
        <v>0</v>
      </c>
      <c r="Z12">
        <v>0</v>
      </c>
      <c r="AA12">
        <v>3</v>
      </c>
      <c r="AB12" t="s">
        <v>160</v>
      </c>
      <c r="AC12">
        <v>0</v>
      </c>
      <c r="AD12">
        <v>0</v>
      </c>
      <c r="AE12">
        <v>0</v>
      </c>
      <c r="AF12">
        <v>0</v>
      </c>
      <c r="AG12">
        <v>0</v>
      </c>
      <c r="AH12">
        <v>0</v>
      </c>
      <c r="AI12">
        <v>0</v>
      </c>
      <c r="AJ12">
        <v>0</v>
      </c>
      <c r="AK12">
        <v>0</v>
      </c>
      <c r="AL12">
        <v>0</v>
      </c>
      <c r="AM12">
        <v>0</v>
      </c>
      <c r="AN12">
        <v>0</v>
      </c>
      <c r="AO12">
        <v>0</v>
      </c>
      <c r="AP12">
        <v>0</v>
      </c>
      <c r="AQ12">
        <v>0</v>
      </c>
      <c r="AR12">
        <v>0</v>
      </c>
      <c r="AS12">
        <v>0</v>
      </c>
      <c r="AT12">
        <v>0</v>
      </c>
      <c r="AU12">
        <v>0</v>
      </c>
      <c r="AV12">
        <v>0</v>
      </c>
      <c r="AW12">
        <v>0.17899999999999999</v>
      </c>
      <c r="AX12">
        <v>0.27500000000000002</v>
      </c>
      <c r="AY12">
        <v>7.8333333333333304</v>
      </c>
      <c r="AZ12">
        <v>9.1656438394322208</v>
      </c>
      <c r="BA12">
        <v>5</v>
      </c>
      <c r="BB12">
        <v>7.2</v>
      </c>
      <c r="BC12">
        <v>6</v>
      </c>
      <c r="BD12">
        <v>6.3664961954609298</v>
      </c>
      <c r="BE12">
        <v>2</v>
      </c>
      <c r="BF12">
        <v>8</v>
      </c>
      <c r="BG12">
        <v>5</v>
      </c>
      <c r="BH12">
        <v>14.097024360996</v>
      </c>
      <c r="BI12">
        <v>13.7845522725785</v>
      </c>
      <c r="BJ12">
        <v>12.462530442750101</v>
      </c>
      <c r="BK12">
        <v>4.45292614844396</v>
      </c>
      <c r="BL12">
        <v>8.0096042943061398</v>
      </c>
      <c r="BM12">
        <v>1.6363372973849E-16</v>
      </c>
      <c r="BN12">
        <v>12.462530442750101</v>
      </c>
      <c r="BO12">
        <v>40.7881330056601</v>
      </c>
      <c r="BP12">
        <v>14.573809455588799</v>
      </c>
      <c r="BQ12">
        <v>26.214323550071299</v>
      </c>
      <c r="BR12">
        <v>5.3555049381391697E-16</v>
      </c>
      <c r="BS12">
        <v>40.7881330056601</v>
      </c>
      <c r="BT12">
        <v>20.3988420714056</v>
      </c>
      <c r="BU12">
        <v>30.554304706765301</v>
      </c>
      <c r="BV12" t="s">
        <v>169</v>
      </c>
      <c r="BW12">
        <v>0</v>
      </c>
      <c r="BX12">
        <v>0</v>
      </c>
      <c r="BY12">
        <v>0</v>
      </c>
      <c r="BZ12">
        <v>0</v>
      </c>
      <c r="CA12">
        <v>1.7326999999999999</v>
      </c>
      <c r="CB12">
        <v>0</v>
      </c>
      <c r="CC12">
        <v>0</v>
      </c>
      <c r="CD12">
        <v>0</v>
      </c>
      <c r="CE12">
        <v>0</v>
      </c>
    </row>
    <row r="13" spans="1:83" x14ac:dyDescent="0.3">
      <c r="A13" t="s">
        <v>157</v>
      </c>
      <c r="B13" t="s">
        <v>158</v>
      </c>
      <c r="C13">
        <v>2004</v>
      </c>
      <c r="D13">
        <v>18777.938999999998</v>
      </c>
      <c r="E13">
        <v>9548.3870967741932</v>
      </c>
      <c r="F13">
        <v>6.4</v>
      </c>
      <c r="G13">
        <v>1.943006370889055</v>
      </c>
      <c r="H13">
        <v>0.28650249999999999</v>
      </c>
      <c r="I13">
        <v>1.8</v>
      </c>
      <c r="J13">
        <v>67.649999999999991</v>
      </c>
      <c r="K13">
        <v>1.7035</v>
      </c>
      <c r="L13" t="s">
        <v>159</v>
      </c>
      <c r="M13" t="s">
        <v>159</v>
      </c>
      <c r="N13" t="s">
        <v>159</v>
      </c>
      <c r="O13">
        <v>12.1</v>
      </c>
      <c r="P13">
        <v>14.999649997968282</v>
      </c>
      <c r="Q13">
        <v>11.722123151619611</v>
      </c>
      <c r="R13">
        <v>25.1</v>
      </c>
      <c r="S13">
        <v>0</v>
      </c>
      <c r="T13">
        <v>0</v>
      </c>
      <c r="U13">
        <v>88.89</v>
      </c>
      <c r="V13">
        <v>0</v>
      </c>
      <c r="W13">
        <v>11.11</v>
      </c>
      <c r="X13">
        <v>2</v>
      </c>
      <c r="Y13">
        <v>0</v>
      </c>
      <c r="Z13">
        <v>0</v>
      </c>
      <c r="AA13">
        <v>3</v>
      </c>
      <c r="AB13" t="s">
        <v>160</v>
      </c>
      <c r="AC13">
        <v>0</v>
      </c>
      <c r="AD13">
        <v>0</v>
      </c>
      <c r="AE13">
        <v>0</v>
      </c>
      <c r="AF13">
        <v>0</v>
      </c>
      <c r="AG13">
        <v>0</v>
      </c>
      <c r="AH13">
        <v>0</v>
      </c>
      <c r="AI13">
        <v>0</v>
      </c>
      <c r="AJ13">
        <v>0</v>
      </c>
      <c r="AK13">
        <v>0</v>
      </c>
      <c r="AL13">
        <v>0</v>
      </c>
      <c r="AM13">
        <v>0</v>
      </c>
      <c r="AN13">
        <v>0</v>
      </c>
      <c r="AO13">
        <v>0</v>
      </c>
      <c r="AP13">
        <v>0</v>
      </c>
      <c r="AQ13">
        <v>0</v>
      </c>
      <c r="AR13">
        <v>0</v>
      </c>
      <c r="AS13">
        <v>0</v>
      </c>
      <c r="AT13">
        <v>0</v>
      </c>
      <c r="AU13">
        <v>0</v>
      </c>
      <c r="AV13">
        <v>0</v>
      </c>
      <c r="AW13">
        <v>0.186</v>
      </c>
      <c r="AX13">
        <v>0.27500000000000002</v>
      </c>
      <c r="AY13">
        <v>7.7204301075268802</v>
      </c>
      <c r="AZ13">
        <v>9.1656438394322208</v>
      </c>
      <c r="BA13">
        <v>5.7956989247311803</v>
      </c>
      <c r="BB13">
        <v>7.2</v>
      </c>
      <c r="BC13">
        <v>6</v>
      </c>
      <c r="BD13">
        <v>6.4802954786150497</v>
      </c>
      <c r="BE13">
        <v>2</v>
      </c>
      <c r="BF13">
        <v>8</v>
      </c>
      <c r="BG13">
        <v>5</v>
      </c>
      <c r="BH13">
        <v>13.2272159544698</v>
      </c>
      <c r="BI13">
        <v>15.35454719168</v>
      </c>
      <c r="BJ13">
        <v>12.142772717397101</v>
      </c>
      <c r="BK13">
        <v>4.3404964428710002</v>
      </c>
      <c r="BL13">
        <v>7.8022762745261502</v>
      </c>
      <c r="BM13">
        <v>-3.2101237236760501E-16</v>
      </c>
      <c r="BN13">
        <v>12.142772717397101</v>
      </c>
      <c r="BO13">
        <v>38.318813001546303</v>
      </c>
      <c r="BP13">
        <v>13.6972564173879</v>
      </c>
      <c r="BQ13">
        <v>24.621556584158402</v>
      </c>
      <c r="BR13">
        <v>-1.0130151781819501E-15</v>
      </c>
      <c r="BS13">
        <v>38.318813001546303</v>
      </c>
      <c r="BT13">
        <v>21.711255493980499</v>
      </c>
      <c r="BU13">
        <v>31.6888018345118</v>
      </c>
      <c r="BV13" t="s">
        <v>170</v>
      </c>
      <c r="BW13">
        <v>0</v>
      </c>
      <c r="BX13">
        <v>0</v>
      </c>
      <c r="BY13">
        <v>0</v>
      </c>
      <c r="BZ13">
        <v>0</v>
      </c>
      <c r="CA13">
        <v>1.57511</v>
      </c>
      <c r="CB13">
        <v>0</v>
      </c>
      <c r="CC13">
        <v>0</v>
      </c>
      <c r="CD13">
        <v>0</v>
      </c>
      <c r="CE13">
        <v>0</v>
      </c>
    </row>
    <row r="14" spans="1:83" x14ac:dyDescent="0.3">
      <c r="A14" t="s">
        <v>157</v>
      </c>
      <c r="B14" t="s">
        <v>158</v>
      </c>
      <c r="C14">
        <v>2005</v>
      </c>
      <c r="D14">
        <v>22737.468220645162</v>
      </c>
      <c r="E14">
        <v>10709.677419354839</v>
      </c>
      <c r="F14">
        <v>7.1</v>
      </c>
      <c r="G14">
        <v>1.9902476529621238</v>
      </c>
      <c r="H14">
        <v>0.34690520000000002</v>
      </c>
      <c r="I14">
        <v>1</v>
      </c>
      <c r="J14">
        <v>56.45</v>
      </c>
      <c r="K14">
        <v>0.71</v>
      </c>
      <c r="L14" t="s">
        <v>159</v>
      </c>
      <c r="M14" t="s">
        <v>159</v>
      </c>
      <c r="N14" t="s">
        <v>159</v>
      </c>
      <c r="O14">
        <v>10.1</v>
      </c>
      <c r="P14">
        <v>12.412125036832405</v>
      </c>
      <c r="Q14">
        <v>9.8071246610371627</v>
      </c>
      <c r="R14">
        <v>25.2</v>
      </c>
      <c r="S14">
        <v>0</v>
      </c>
      <c r="T14">
        <v>0</v>
      </c>
      <c r="U14">
        <v>72.37</v>
      </c>
      <c r="V14">
        <v>0</v>
      </c>
      <c r="W14">
        <v>25.53</v>
      </c>
      <c r="X14">
        <v>2</v>
      </c>
      <c r="Y14">
        <v>0</v>
      </c>
      <c r="Z14">
        <v>0</v>
      </c>
      <c r="AA14">
        <v>3</v>
      </c>
      <c r="AB14">
        <v>38528</v>
      </c>
      <c r="AC14">
        <v>1</v>
      </c>
      <c r="AD14">
        <v>0</v>
      </c>
      <c r="AE14">
        <v>0</v>
      </c>
      <c r="AF14">
        <v>0</v>
      </c>
      <c r="AG14">
        <v>0</v>
      </c>
      <c r="AH14">
        <v>0</v>
      </c>
      <c r="AI14">
        <v>0</v>
      </c>
      <c r="AJ14">
        <v>0</v>
      </c>
      <c r="AK14">
        <v>0</v>
      </c>
      <c r="AL14">
        <v>0</v>
      </c>
      <c r="AM14">
        <v>0</v>
      </c>
      <c r="AN14">
        <v>0</v>
      </c>
      <c r="AO14">
        <v>0</v>
      </c>
      <c r="AP14">
        <v>0</v>
      </c>
      <c r="AQ14">
        <v>0</v>
      </c>
      <c r="AR14">
        <v>0</v>
      </c>
      <c r="AS14">
        <v>0</v>
      </c>
      <c r="AT14">
        <v>0</v>
      </c>
      <c r="AU14">
        <v>0</v>
      </c>
      <c r="AV14">
        <v>0</v>
      </c>
      <c r="AW14">
        <v>0.184</v>
      </c>
      <c r="AX14">
        <v>0.27500000000000002</v>
      </c>
      <c r="AY14">
        <v>7.6241134751772996</v>
      </c>
      <c r="AZ14">
        <v>9.1656438394322208</v>
      </c>
      <c r="BA14">
        <v>4.5035460992907801</v>
      </c>
      <c r="BB14">
        <v>8.3000000000000007</v>
      </c>
      <c r="BC14">
        <v>6</v>
      </c>
      <c r="BD14">
        <v>6.4322172356500502</v>
      </c>
      <c r="BE14">
        <v>3</v>
      </c>
      <c r="BF14">
        <v>9</v>
      </c>
      <c r="BG14">
        <v>6</v>
      </c>
      <c r="BH14">
        <v>11.887800112744401</v>
      </c>
      <c r="BI14">
        <v>15.617205659280399</v>
      </c>
      <c r="BJ14">
        <v>11.2399176706612</v>
      </c>
      <c r="BK14">
        <v>4.2647379236970702</v>
      </c>
      <c r="BL14">
        <v>6.9751797469641303</v>
      </c>
      <c r="BM14">
        <v>7.0427455106113496E-17</v>
      </c>
      <c r="BN14">
        <v>11.2399176706612</v>
      </c>
      <c r="BO14">
        <v>36.875878111655503</v>
      </c>
      <c r="BP14">
        <v>13.991735567859999</v>
      </c>
      <c r="BQ14">
        <v>22.884142543795601</v>
      </c>
      <c r="BR14">
        <v>2.3105812037984101E-16</v>
      </c>
      <c r="BS14">
        <v>36.875878111655503</v>
      </c>
      <c r="BT14">
        <v>21.005588465875999</v>
      </c>
      <c r="BU14">
        <v>30.480406830254001</v>
      </c>
      <c r="BV14" t="s">
        <v>169</v>
      </c>
      <c r="BW14">
        <v>0</v>
      </c>
      <c r="BX14">
        <v>0</v>
      </c>
      <c r="BY14">
        <v>0</v>
      </c>
      <c r="BZ14">
        <v>0</v>
      </c>
      <c r="CA14">
        <v>1.57413</v>
      </c>
      <c r="CB14">
        <v>0</v>
      </c>
      <c r="CC14">
        <v>0</v>
      </c>
      <c r="CD14">
        <v>0</v>
      </c>
      <c r="CE14">
        <v>0</v>
      </c>
    </row>
    <row r="15" spans="1:83" x14ac:dyDescent="0.3">
      <c r="A15" t="s">
        <v>157</v>
      </c>
      <c r="B15" t="s">
        <v>158</v>
      </c>
      <c r="C15">
        <v>2006</v>
      </c>
      <c r="D15">
        <v>27626.016060645161</v>
      </c>
      <c r="E15">
        <v>11483.870967741936</v>
      </c>
      <c r="F15">
        <v>6.9</v>
      </c>
      <c r="G15">
        <v>2.1138968571897943</v>
      </c>
      <c r="H15">
        <v>0.93959729999999997</v>
      </c>
      <c r="I15">
        <v>1.8</v>
      </c>
      <c r="J15">
        <v>46.900000000000006</v>
      </c>
      <c r="K15">
        <v>1.2583</v>
      </c>
      <c r="L15" t="s">
        <v>159</v>
      </c>
      <c r="M15" t="s">
        <v>159</v>
      </c>
      <c r="N15">
        <v>31.2</v>
      </c>
      <c r="O15">
        <v>9</v>
      </c>
      <c r="P15">
        <v>10.940875050573386</v>
      </c>
      <c r="Q15">
        <v>8.632693779366468</v>
      </c>
      <c r="R15">
        <v>25.3</v>
      </c>
      <c r="S15">
        <v>0</v>
      </c>
      <c r="T15">
        <v>0</v>
      </c>
      <c r="U15">
        <v>44.44</v>
      </c>
      <c r="V15">
        <v>0</v>
      </c>
      <c r="W15">
        <v>50</v>
      </c>
      <c r="X15">
        <v>3</v>
      </c>
      <c r="Y15">
        <v>1</v>
      </c>
      <c r="Z15">
        <v>1</v>
      </c>
      <c r="AA15">
        <v>3</v>
      </c>
      <c r="AB15" t="s">
        <v>160</v>
      </c>
      <c r="AC15">
        <v>0</v>
      </c>
      <c r="AD15">
        <v>0</v>
      </c>
      <c r="AE15">
        <v>0</v>
      </c>
      <c r="AF15">
        <v>0</v>
      </c>
      <c r="AG15">
        <v>0</v>
      </c>
      <c r="AH15">
        <v>0</v>
      </c>
      <c r="AI15">
        <v>0</v>
      </c>
      <c r="AJ15">
        <v>0</v>
      </c>
      <c r="AK15">
        <v>0</v>
      </c>
      <c r="AL15">
        <v>0</v>
      </c>
      <c r="AM15">
        <v>0</v>
      </c>
      <c r="AN15">
        <v>0</v>
      </c>
      <c r="AO15">
        <v>0</v>
      </c>
      <c r="AP15">
        <v>0</v>
      </c>
      <c r="AQ15">
        <v>0</v>
      </c>
      <c r="AR15">
        <v>0</v>
      </c>
      <c r="AS15">
        <v>0</v>
      </c>
      <c r="AT15">
        <v>0</v>
      </c>
      <c r="AU15">
        <v>0</v>
      </c>
      <c r="AV15">
        <v>0</v>
      </c>
      <c r="AW15">
        <v>0</v>
      </c>
      <c r="AX15">
        <v>0</v>
      </c>
      <c r="AY15">
        <v>7.7205105919436301</v>
      </c>
      <c r="AZ15">
        <v>9.1656438394322208</v>
      </c>
      <c r="BA15">
        <v>5.25325174987253</v>
      </c>
      <c r="BB15">
        <v>8.3000000000000007</v>
      </c>
      <c r="BC15">
        <v>6</v>
      </c>
      <c r="BD15">
        <v>6.5732343635413999</v>
      </c>
      <c r="BE15">
        <v>3</v>
      </c>
      <c r="BF15">
        <v>9</v>
      </c>
      <c r="BG15">
        <v>6</v>
      </c>
      <c r="BH15">
        <v>13.0490712883855</v>
      </c>
      <c r="BI15">
        <v>16.242005912672401</v>
      </c>
      <c r="BJ15">
        <v>9.7454028017871508</v>
      </c>
      <c r="BK15">
        <v>4.09416692457535</v>
      </c>
      <c r="BL15">
        <v>5.6512358772117901</v>
      </c>
      <c r="BM15">
        <v>6.6721701768106396E-16</v>
      </c>
      <c r="BN15">
        <v>9.7454028017871508</v>
      </c>
      <c r="BO15">
        <v>32.6071835697255</v>
      </c>
      <c r="BP15">
        <v>13.698690058275</v>
      </c>
      <c r="BQ15">
        <v>18.908493511450502</v>
      </c>
      <c r="BR15">
        <v>2.2324441810020999E-15</v>
      </c>
      <c r="BS15">
        <v>32.6071835697255</v>
      </c>
      <c r="BT15">
        <v>21.813684957131098</v>
      </c>
      <c r="BU15">
        <v>29.8872878148095</v>
      </c>
      <c r="BV15" t="s">
        <v>171</v>
      </c>
      <c r="BW15">
        <v>0</v>
      </c>
      <c r="BX15">
        <v>0</v>
      </c>
      <c r="BY15">
        <v>0</v>
      </c>
      <c r="BZ15">
        <v>0</v>
      </c>
      <c r="CA15">
        <v>1.5592699999999999</v>
      </c>
      <c r="CB15">
        <v>0</v>
      </c>
      <c r="CC15">
        <v>0</v>
      </c>
      <c r="CD15">
        <v>0</v>
      </c>
      <c r="CE15">
        <v>0</v>
      </c>
    </row>
    <row r="16" spans="1:83" x14ac:dyDescent="0.3">
      <c r="A16" t="s">
        <v>157</v>
      </c>
      <c r="B16" t="s">
        <v>158</v>
      </c>
      <c r="C16">
        <v>2007</v>
      </c>
      <c r="D16">
        <v>36558.216020645166</v>
      </c>
      <c r="E16">
        <v>12903.225806451612</v>
      </c>
      <c r="F16">
        <v>7.3</v>
      </c>
      <c r="G16">
        <v>2.0698100329882836</v>
      </c>
      <c r="H16">
        <v>1</v>
      </c>
      <c r="I16">
        <v>1.1000000000000001</v>
      </c>
      <c r="J16">
        <v>40.075000000000003</v>
      </c>
      <c r="K16">
        <v>3.0599999999999999E-2</v>
      </c>
      <c r="L16" t="s">
        <v>159</v>
      </c>
      <c r="M16" t="s">
        <v>159</v>
      </c>
      <c r="N16">
        <v>35.299999999999997</v>
      </c>
      <c r="O16">
        <v>6.9</v>
      </c>
      <c r="P16">
        <v>8.1093715217824229</v>
      </c>
      <c r="Q16">
        <v>6.6442638843270965</v>
      </c>
      <c r="R16">
        <v>25.5</v>
      </c>
      <c r="S16">
        <v>1</v>
      </c>
      <c r="T16">
        <v>0</v>
      </c>
      <c r="U16">
        <v>44.44</v>
      </c>
      <c r="V16">
        <v>0</v>
      </c>
      <c r="W16">
        <v>50</v>
      </c>
      <c r="X16">
        <v>3</v>
      </c>
      <c r="Y16">
        <v>0</v>
      </c>
      <c r="Z16">
        <v>0</v>
      </c>
      <c r="AA16">
        <v>3</v>
      </c>
      <c r="AB16" t="s">
        <v>160</v>
      </c>
      <c r="AC16">
        <v>0</v>
      </c>
      <c r="AD16">
        <v>0</v>
      </c>
      <c r="AE16">
        <v>0</v>
      </c>
      <c r="AF16">
        <v>0</v>
      </c>
      <c r="AG16">
        <v>0</v>
      </c>
      <c r="AH16">
        <v>0</v>
      </c>
      <c r="AI16">
        <v>0</v>
      </c>
      <c r="AJ16">
        <v>0</v>
      </c>
      <c r="AK16">
        <v>0</v>
      </c>
      <c r="AL16">
        <v>0</v>
      </c>
      <c r="AM16">
        <v>0</v>
      </c>
      <c r="AN16">
        <v>0</v>
      </c>
      <c r="AO16">
        <v>0</v>
      </c>
      <c r="AP16">
        <v>0</v>
      </c>
      <c r="AQ16">
        <v>0</v>
      </c>
      <c r="AR16">
        <v>0</v>
      </c>
      <c r="AS16">
        <v>0</v>
      </c>
      <c r="AT16">
        <v>0</v>
      </c>
      <c r="AU16">
        <v>0</v>
      </c>
      <c r="AV16">
        <v>0</v>
      </c>
      <c r="AW16">
        <v>0</v>
      </c>
      <c r="AX16">
        <v>0</v>
      </c>
      <c r="AY16">
        <v>7.7411922746193396</v>
      </c>
      <c r="AZ16">
        <v>9.1656438394322208</v>
      </c>
      <c r="BA16">
        <v>5.7049783914996199</v>
      </c>
      <c r="BB16">
        <v>8.3000000000000007</v>
      </c>
      <c r="BC16">
        <v>6</v>
      </c>
      <c r="BD16">
        <v>7.8186357509251998</v>
      </c>
      <c r="BE16">
        <v>4</v>
      </c>
      <c r="BF16">
        <v>9</v>
      </c>
      <c r="BG16">
        <v>6.5</v>
      </c>
      <c r="BH16">
        <v>19.408647333660799</v>
      </c>
      <c r="BI16">
        <v>15.668255930202101</v>
      </c>
      <c r="BJ16">
        <v>9.7987738999792793</v>
      </c>
      <c r="BK16">
        <v>4.4891845683372997</v>
      </c>
      <c r="BL16">
        <v>5.3095893316419698</v>
      </c>
      <c r="BM16">
        <v>-1.61516460902468E-16</v>
      </c>
      <c r="BN16">
        <v>9.7987738999792793</v>
      </c>
      <c r="BO16">
        <v>31.008522933276499</v>
      </c>
      <c r="BP16">
        <v>14.2061633485892</v>
      </c>
      <c r="BQ16">
        <v>16.802359584687299</v>
      </c>
      <c r="BR16">
        <v>-5.1112383376928796E-16</v>
      </c>
      <c r="BS16">
        <v>31.008522933276499</v>
      </c>
      <c r="BT16">
        <v>23.8946534726695</v>
      </c>
      <c r="BU16">
        <v>31.600260099663799</v>
      </c>
      <c r="BV16" t="s">
        <v>172</v>
      </c>
      <c r="BW16" t="e">
        <v>#N/A</v>
      </c>
      <c r="BX16" t="e">
        <v>#N/A</v>
      </c>
      <c r="BY16" t="e">
        <v>#N/A</v>
      </c>
      <c r="BZ16" t="e">
        <v>#N/A</v>
      </c>
      <c r="CA16" t="e">
        <v>#N/A</v>
      </c>
      <c r="CB16" t="e">
        <v>#N/A</v>
      </c>
      <c r="CC16" t="e">
        <v>#N/A</v>
      </c>
      <c r="CD16" t="e">
        <v>#N/A</v>
      </c>
      <c r="CE16" t="e">
        <v>#N/A</v>
      </c>
    </row>
    <row r="17" spans="1:83" x14ac:dyDescent="0.3">
      <c r="A17" t="s">
        <v>157</v>
      </c>
      <c r="B17" t="s">
        <v>158</v>
      </c>
      <c r="C17">
        <v>2008</v>
      </c>
      <c r="D17">
        <v>45321.10193677419</v>
      </c>
      <c r="E17">
        <v>14064.516129032258</v>
      </c>
      <c r="F17">
        <v>6</v>
      </c>
      <c r="G17">
        <v>2.1361183290025982</v>
      </c>
      <c r="H17">
        <v>1</v>
      </c>
      <c r="I17">
        <v>1.6</v>
      </c>
      <c r="J17">
        <v>29.7</v>
      </c>
      <c r="K17">
        <v>0.2777</v>
      </c>
      <c r="L17" t="s">
        <v>159</v>
      </c>
      <c r="M17" t="s">
        <v>159</v>
      </c>
      <c r="N17">
        <v>35.9</v>
      </c>
      <c r="O17">
        <v>5.6</v>
      </c>
      <c r="P17">
        <v>6.945786537337888</v>
      </c>
      <c r="Q17">
        <v>5.4318660862128265</v>
      </c>
      <c r="R17">
        <v>25.8</v>
      </c>
      <c r="S17">
        <v>1</v>
      </c>
      <c r="T17">
        <v>0</v>
      </c>
      <c r="U17">
        <v>42.83</v>
      </c>
      <c r="V17">
        <v>0</v>
      </c>
      <c r="W17">
        <v>51.81</v>
      </c>
      <c r="X17">
        <v>3</v>
      </c>
      <c r="Y17">
        <v>0</v>
      </c>
      <c r="Z17">
        <v>0</v>
      </c>
      <c r="AA17">
        <v>3</v>
      </c>
      <c r="AB17" t="s">
        <v>160</v>
      </c>
      <c r="AC17">
        <v>0</v>
      </c>
      <c r="AD17">
        <v>0</v>
      </c>
      <c r="AE17">
        <v>0</v>
      </c>
      <c r="AF17">
        <v>0</v>
      </c>
      <c r="AG17">
        <v>0</v>
      </c>
      <c r="AH17">
        <v>0</v>
      </c>
      <c r="AI17">
        <v>0</v>
      </c>
      <c r="AJ17">
        <v>0</v>
      </c>
      <c r="AK17">
        <v>0</v>
      </c>
      <c r="AL17">
        <v>0</v>
      </c>
      <c r="AM17">
        <v>0</v>
      </c>
      <c r="AN17">
        <v>0</v>
      </c>
      <c r="AO17">
        <v>0</v>
      </c>
      <c r="AP17">
        <v>0</v>
      </c>
      <c r="AQ17">
        <v>0</v>
      </c>
      <c r="AR17">
        <v>0</v>
      </c>
      <c r="AS17">
        <v>0</v>
      </c>
      <c r="AT17">
        <v>0</v>
      </c>
      <c r="AU17">
        <v>0</v>
      </c>
      <c r="AV17">
        <v>0</v>
      </c>
      <c r="AW17">
        <v>0</v>
      </c>
      <c r="AX17">
        <v>0</v>
      </c>
      <c r="AY17">
        <v>7.5877121741293498</v>
      </c>
      <c r="AZ17">
        <v>9.1656438394322208</v>
      </c>
      <c r="BA17">
        <v>5.41849182089552</v>
      </c>
      <c r="BB17">
        <v>8.3000000000000007</v>
      </c>
      <c r="BC17">
        <v>6</v>
      </c>
      <c r="BD17">
        <v>7.7453079724095204</v>
      </c>
      <c r="BE17">
        <v>5</v>
      </c>
      <c r="BF17">
        <v>10</v>
      </c>
      <c r="BG17">
        <v>7.5</v>
      </c>
      <c r="BH17">
        <v>16.370692145383099</v>
      </c>
      <c r="BI17">
        <v>16.487116505827501</v>
      </c>
      <c r="BJ17">
        <v>9.2098109334254907</v>
      </c>
      <c r="BK17">
        <v>4.5995656278709003</v>
      </c>
      <c r="BL17">
        <v>4.6102453055545896</v>
      </c>
      <c r="BM17">
        <v>2.1986425667249101E-16</v>
      </c>
      <c r="BN17">
        <v>9.2098109334254907</v>
      </c>
      <c r="BO17">
        <v>29.972695020779501</v>
      </c>
      <c r="BP17">
        <v>14.968969372855399</v>
      </c>
      <c r="BQ17">
        <v>15.003725647924099</v>
      </c>
      <c r="BR17">
        <v>7.1553307216089596E-16</v>
      </c>
      <c r="BS17">
        <v>29.972695020779501</v>
      </c>
      <c r="BT17">
        <v>23.315259905215299</v>
      </c>
      <c r="BU17">
        <v>30.7273367544711</v>
      </c>
      <c r="BV17" t="s">
        <v>173</v>
      </c>
      <c r="BW17" t="e">
        <v>#N/A</v>
      </c>
      <c r="BX17" t="e">
        <v>#N/A</v>
      </c>
      <c r="BY17" t="e">
        <v>#N/A</v>
      </c>
      <c r="BZ17" t="e">
        <v>#N/A</v>
      </c>
      <c r="CA17" t="e">
        <v>#N/A</v>
      </c>
      <c r="CB17" t="e">
        <v>#N/A</v>
      </c>
      <c r="CC17" t="e">
        <v>#N/A</v>
      </c>
      <c r="CD17" t="e">
        <v>#N/A</v>
      </c>
      <c r="CE17" t="e">
        <v>#N/A</v>
      </c>
    </row>
    <row r="18" spans="1:83" x14ac:dyDescent="0.3">
      <c r="A18" t="s">
        <v>157</v>
      </c>
      <c r="B18" t="s">
        <v>158</v>
      </c>
      <c r="C18">
        <v>2009</v>
      </c>
      <c r="D18">
        <v>47751.585242580652</v>
      </c>
      <c r="E18">
        <v>13548.387096774193</v>
      </c>
      <c r="F18">
        <v>-3.6</v>
      </c>
      <c r="G18">
        <v>1.8576816136696832</v>
      </c>
      <c r="H18">
        <v>1</v>
      </c>
      <c r="I18">
        <v>-4.0999999999999996</v>
      </c>
      <c r="J18">
        <v>22.85</v>
      </c>
      <c r="K18">
        <v>-3.5585</v>
      </c>
      <c r="L18" t="s">
        <v>159</v>
      </c>
      <c r="M18" t="s">
        <v>159</v>
      </c>
      <c r="N18">
        <v>33.4</v>
      </c>
      <c r="O18">
        <v>6.8</v>
      </c>
      <c r="P18">
        <v>8.542419573231534</v>
      </c>
      <c r="Q18">
        <v>6.5772312963042685</v>
      </c>
      <c r="R18">
        <v>26.1</v>
      </c>
      <c r="S18">
        <v>1</v>
      </c>
      <c r="T18">
        <v>0</v>
      </c>
      <c r="U18">
        <v>64.62</v>
      </c>
      <c r="V18">
        <v>0</v>
      </c>
      <c r="W18">
        <v>29.85</v>
      </c>
      <c r="X18">
        <v>2</v>
      </c>
      <c r="Y18">
        <v>1</v>
      </c>
      <c r="Z18">
        <v>-1</v>
      </c>
      <c r="AA18">
        <v>3</v>
      </c>
      <c r="AB18">
        <v>39999</v>
      </c>
      <c r="AC18">
        <v>1</v>
      </c>
      <c r="AD18">
        <v>0</v>
      </c>
      <c r="AE18">
        <v>0</v>
      </c>
      <c r="AF18">
        <v>0</v>
      </c>
      <c r="AG18">
        <v>0</v>
      </c>
      <c r="AH18">
        <v>0</v>
      </c>
      <c r="AI18">
        <v>0</v>
      </c>
      <c r="AJ18">
        <v>0</v>
      </c>
      <c r="AK18">
        <v>0</v>
      </c>
      <c r="AL18">
        <v>0</v>
      </c>
      <c r="AM18">
        <v>0</v>
      </c>
      <c r="AN18">
        <v>0</v>
      </c>
      <c r="AO18">
        <v>0</v>
      </c>
      <c r="AP18">
        <v>0</v>
      </c>
      <c r="AQ18">
        <v>0</v>
      </c>
      <c r="AR18">
        <v>0</v>
      </c>
      <c r="AS18">
        <v>0</v>
      </c>
      <c r="AT18">
        <v>0</v>
      </c>
      <c r="AU18">
        <v>0</v>
      </c>
      <c r="AV18">
        <v>0</v>
      </c>
      <c r="AW18">
        <v>0</v>
      </c>
      <c r="AX18">
        <v>0</v>
      </c>
      <c r="AY18">
        <v>7.0574533273273303</v>
      </c>
      <c r="AZ18">
        <v>9.5982729597266196</v>
      </c>
      <c r="BA18">
        <v>5.42725283258258</v>
      </c>
      <c r="BB18">
        <v>6.6666666666666696</v>
      </c>
      <c r="BC18">
        <v>8</v>
      </c>
      <c r="BD18">
        <v>7.79160763105053</v>
      </c>
      <c r="BE18">
        <v>5</v>
      </c>
      <c r="BF18">
        <v>10</v>
      </c>
      <c r="BG18">
        <v>7.5</v>
      </c>
      <c r="BH18">
        <v>15.4251869752574</v>
      </c>
      <c r="BI18">
        <v>13.8601697991257</v>
      </c>
      <c r="BJ18">
        <v>9.1062268714173005</v>
      </c>
      <c r="BK18">
        <v>4.7341975543637398</v>
      </c>
      <c r="BL18">
        <v>4.3720293170535598</v>
      </c>
      <c r="BM18">
        <v>2.9273374532109E-16</v>
      </c>
      <c r="BN18">
        <v>9.1062268714173005</v>
      </c>
      <c r="BO18">
        <v>33.533994742245099</v>
      </c>
      <c r="BP18">
        <v>17.433845887926399</v>
      </c>
      <c r="BQ18">
        <v>16.1001488543187</v>
      </c>
      <c r="BR18">
        <v>1.07800212042678E-15</v>
      </c>
      <c r="BS18">
        <v>33.533994742245099</v>
      </c>
      <c r="BT18">
        <v>19.930488749306601</v>
      </c>
      <c r="BU18">
        <v>27.155210530123799</v>
      </c>
      <c r="BV18" t="s">
        <v>174</v>
      </c>
      <c r="BW18" t="e">
        <v>#N/A</v>
      </c>
      <c r="BX18" t="e">
        <v>#N/A</v>
      </c>
      <c r="BY18" t="e">
        <v>#N/A</v>
      </c>
      <c r="BZ18" t="e">
        <v>#N/A</v>
      </c>
      <c r="CA18" t="e">
        <v>#N/A</v>
      </c>
      <c r="CB18" t="e">
        <v>#N/A</v>
      </c>
      <c r="CC18" t="e">
        <v>#N/A</v>
      </c>
      <c r="CD18" t="e">
        <v>#N/A</v>
      </c>
      <c r="CE18" t="e">
        <v>#N/A</v>
      </c>
    </row>
    <row r="19" spans="1:83" x14ac:dyDescent="0.3">
      <c r="A19" t="s">
        <v>157</v>
      </c>
      <c r="B19" t="s">
        <v>158</v>
      </c>
      <c r="C19">
        <v>2010</v>
      </c>
      <c r="D19">
        <v>49247.173321290313</v>
      </c>
      <c r="E19">
        <v>14322.58064516129</v>
      </c>
      <c r="F19">
        <v>1.3</v>
      </c>
      <c r="G19">
        <v>2</v>
      </c>
      <c r="H19">
        <v>1</v>
      </c>
      <c r="I19">
        <v>-3.1</v>
      </c>
      <c r="J19">
        <v>17.675000000000001</v>
      </c>
      <c r="K19">
        <v>-2.8553000000000002</v>
      </c>
      <c r="L19">
        <v>-2.7361</v>
      </c>
      <c r="M19" t="s">
        <v>159</v>
      </c>
      <c r="N19">
        <v>33.200000000000003</v>
      </c>
      <c r="O19">
        <v>10.3</v>
      </c>
      <c r="P19">
        <v>13.249552774903645</v>
      </c>
      <c r="Q19">
        <v>10.036283438541355</v>
      </c>
      <c r="R19">
        <v>26.5</v>
      </c>
      <c r="S19">
        <v>1</v>
      </c>
      <c r="T19">
        <v>0</v>
      </c>
      <c r="U19">
        <v>90.14</v>
      </c>
      <c r="V19">
        <v>0</v>
      </c>
      <c r="W19">
        <v>0</v>
      </c>
      <c r="X19">
        <v>1</v>
      </c>
      <c r="Y19">
        <v>1</v>
      </c>
      <c r="Z19">
        <v>-1</v>
      </c>
      <c r="AA19">
        <v>4</v>
      </c>
      <c r="AB19" t="s">
        <v>160</v>
      </c>
      <c r="AC19">
        <v>0</v>
      </c>
      <c r="AD19">
        <v>0</v>
      </c>
      <c r="AE19">
        <v>0</v>
      </c>
      <c r="AF19">
        <v>0</v>
      </c>
      <c r="AG19">
        <v>0</v>
      </c>
      <c r="AH19">
        <v>0</v>
      </c>
      <c r="AI19">
        <v>0</v>
      </c>
      <c r="AJ19">
        <v>0</v>
      </c>
      <c r="AK19">
        <v>0</v>
      </c>
      <c r="AL19">
        <v>0</v>
      </c>
      <c r="AM19">
        <v>0</v>
      </c>
      <c r="AN19">
        <v>0</v>
      </c>
      <c r="AO19">
        <v>0</v>
      </c>
      <c r="AP19">
        <v>0</v>
      </c>
      <c r="AQ19">
        <v>0</v>
      </c>
      <c r="AR19">
        <v>0</v>
      </c>
      <c r="AS19">
        <v>0</v>
      </c>
      <c r="AT19">
        <v>0</v>
      </c>
      <c r="AU19">
        <v>0</v>
      </c>
      <c r="AV19">
        <v>0</v>
      </c>
      <c r="AW19">
        <v>0</v>
      </c>
      <c r="AX19">
        <v>0</v>
      </c>
      <c r="AY19">
        <v>6.95282140456432</v>
      </c>
      <c r="AZ19">
        <v>9.2517253846113707</v>
      </c>
      <c r="BA19">
        <v>5.2306904979253099</v>
      </c>
      <c r="BB19">
        <v>6.6666666666666696</v>
      </c>
      <c r="BC19">
        <v>8</v>
      </c>
      <c r="BD19">
        <v>7.6836506589612803</v>
      </c>
      <c r="BE19">
        <v>5</v>
      </c>
      <c r="BF19">
        <v>10</v>
      </c>
      <c r="BG19">
        <v>7.5</v>
      </c>
      <c r="BH19">
        <v>14.454337407243401</v>
      </c>
      <c r="BI19">
        <v>13.685102427341301</v>
      </c>
      <c r="BJ19">
        <v>8.5160750989682299</v>
      </c>
      <c r="BK19">
        <v>4.2498255322873</v>
      </c>
      <c r="BL19">
        <v>4.2662495666809299</v>
      </c>
      <c r="BM19">
        <v>1.50081643625625E-16</v>
      </c>
      <c r="BN19">
        <v>8.5160750989682299</v>
      </c>
      <c r="BO19">
        <v>32.814317009293298</v>
      </c>
      <c r="BP19">
        <v>16.375515789845402</v>
      </c>
      <c r="BQ19">
        <v>16.4388012194478</v>
      </c>
      <c r="BR19">
        <v>5.7829769864332201E-16</v>
      </c>
      <c r="BS19">
        <v>32.814317009293298</v>
      </c>
      <c r="BT19">
        <v>19.305789879808</v>
      </c>
      <c r="BU19">
        <v>25.952315559566301</v>
      </c>
      <c r="BV19" t="s">
        <v>172</v>
      </c>
      <c r="BW19" t="e">
        <v>#N/A</v>
      </c>
      <c r="BX19" t="e">
        <v>#N/A</v>
      </c>
      <c r="BY19" t="e">
        <v>#N/A</v>
      </c>
      <c r="BZ19" t="e">
        <v>#N/A</v>
      </c>
      <c r="CA19" t="e">
        <v>#N/A</v>
      </c>
      <c r="CB19" t="e">
        <v>#N/A</v>
      </c>
      <c r="CC19" t="e">
        <v>#N/A</v>
      </c>
      <c r="CD19" t="e">
        <v>#N/A</v>
      </c>
      <c r="CE19" t="e">
        <v>#N/A</v>
      </c>
    </row>
    <row r="20" spans="1:83" x14ac:dyDescent="0.3">
      <c r="A20" t="s">
        <v>157</v>
      </c>
      <c r="B20" t="s">
        <v>158</v>
      </c>
      <c r="C20">
        <v>2011</v>
      </c>
      <c r="D20">
        <v>56588.986645161283</v>
      </c>
      <c r="E20">
        <v>15096.774193548386</v>
      </c>
      <c r="F20">
        <v>1.9</v>
      </c>
      <c r="G20">
        <v>2.091754026741147</v>
      </c>
      <c r="H20">
        <v>1</v>
      </c>
      <c r="I20">
        <v>-2</v>
      </c>
      <c r="J20">
        <v>13.8</v>
      </c>
      <c r="K20">
        <v>-2.0817999999999999</v>
      </c>
      <c r="L20">
        <v>-2.0680999999999998</v>
      </c>
      <c r="M20" t="s">
        <v>159</v>
      </c>
      <c r="N20">
        <v>35</v>
      </c>
      <c r="O20">
        <v>11.3</v>
      </c>
      <c r="P20">
        <v>15.298477130171698</v>
      </c>
      <c r="Q20">
        <v>11.033981371606249</v>
      </c>
      <c r="R20">
        <v>27</v>
      </c>
      <c r="S20">
        <v>1</v>
      </c>
      <c r="T20">
        <v>0</v>
      </c>
      <c r="U20">
        <v>88.24</v>
      </c>
      <c r="V20">
        <v>0</v>
      </c>
      <c r="W20">
        <v>0</v>
      </c>
      <c r="X20">
        <v>1</v>
      </c>
      <c r="Y20">
        <v>0</v>
      </c>
      <c r="Z20">
        <v>0</v>
      </c>
      <c r="AA20">
        <v>4</v>
      </c>
      <c r="AB20" t="s">
        <v>160</v>
      </c>
      <c r="AC20">
        <v>0</v>
      </c>
      <c r="AD20">
        <v>0</v>
      </c>
      <c r="AE20">
        <v>0</v>
      </c>
      <c r="AF20">
        <v>0</v>
      </c>
      <c r="AG20">
        <v>0</v>
      </c>
      <c r="AH20">
        <v>0</v>
      </c>
      <c r="AI20">
        <v>0</v>
      </c>
      <c r="AJ20">
        <v>0</v>
      </c>
      <c r="AK20">
        <v>0</v>
      </c>
      <c r="AL20">
        <v>0</v>
      </c>
      <c r="AM20">
        <v>0</v>
      </c>
      <c r="AN20">
        <v>0</v>
      </c>
      <c r="AO20">
        <v>0</v>
      </c>
      <c r="AP20">
        <v>0</v>
      </c>
      <c r="AQ20">
        <v>0</v>
      </c>
      <c r="AR20">
        <v>0</v>
      </c>
      <c r="AS20">
        <v>0</v>
      </c>
      <c r="AT20">
        <v>0</v>
      </c>
      <c r="AU20">
        <v>0</v>
      </c>
      <c r="AV20">
        <v>0</v>
      </c>
      <c r="AW20">
        <v>0</v>
      </c>
      <c r="AX20">
        <v>0</v>
      </c>
      <c r="AY20">
        <v>6.96967193166667</v>
      </c>
      <c r="AZ20">
        <v>9.2517253846113707</v>
      </c>
      <c r="BA20">
        <v>5.3369406416666703</v>
      </c>
      <c r="BB20">
        <v>6.6666666666666696</v>
      </c>
      <c r="BC20">
        <v>8</v>
      </c>
      <c r="BD20">
        <v>7.7041674374352302</v>
      </c>
      <c r="BE20">
        <v>5</v>
      </c>
      <c r="BF20">
        <v>10</v>
      </c>
      <c r="BG20">
        <v>7.5</v>
      </c>
      <c r="BH20">
        <v>14.166499847544699</v>
      </c>
      <c r="BI20">
        <v>13.309190367141801</v>
      </c>
      <c r="BJ20">
        <v>8.4315626474335694</v>
      </c>
      <c r="BK20">
        <v>4.0983388378311698</v>
      </c>
      <c r="BL20">
        <v>4.3332238096023996</v>
      </c>
      <c r="BM20">
        <v>7.1016439086705106E-17</v>
      </c>
      <c r="BN20">
        <v>8.4315626474335694</v>
      </c>
      <c r="BO20">
        <v>33.288021191313298</v>
      </c>
      <c r="BP20">
        <v>16.180344710411699</v>
      </c>
      <c r="BQ20">
        <v>17.107676480901599</v>
      </c>
      <c r="BR20">
        <v>2.8037468593907802E-16</v>
      </c>
      <c r="BS20">
        <v>33.288021191313298</v>
      </c>
      <c r="BT20">
        <v>18.621282572895499</v>
      </c>
      <c r="BU20">
        <v>25.329119442022701</v>
      </c>
      <c r="BV20" t="s">
        <v>175</v>
      </c>
      <c r="BW20" t="e">
        <v>#N/A</v>
      </c>
      <c r="BX20" t="e">
        <v>#N/A</v>
      </c>
      <c r="BY20" t="e">
        <v>#N/A</v>
      </c>
      <c r="BZ20" t="e">
        <v>#N/A</v>
      </c>
      <c r="CA20" t="e">
        <v>#N/A</v>
      </c>
      <c r="CB20" t="e">
        <v>#N/A</v>
      </c>
      <c r="CC20" t="e">
        <v>#N/A</v>
      </c>
      <c r="CD20" t="e">
        <v>#N/A</v>
      </c>
      <c r="CE20" t="e">
        <v>#N/A</v>
      </c>
    </row>
    <row r="21" spans="1:83" x14ac:dyDescent="0.3">
      <c r="A21" t="s">
        <v>157</v>
      </c>
      <c r="B21" t="s">
        <v>158</v>
      </c>
      <c r="C21">
        <v>2012</v>
      </c>
      <c r="D21">
        <v>58047.988009032255</v>
      </c>
      <c r="E21">
        <v>15483.870967741936</v>
      </c>
      <c r="F21">
        <v>0</v>
      </c>
      <c r="G21">
        <v>2.1353192042888867</v>
      </c>
      <c r="H21">
        <v>1</v>
      </c>
      <c r="I21">
        <v>-0.3</v>
      </c>
      <c r="J21">
        <v>13.149999999999999</v>
      </c>
      <c r="K21">
        <v>-0.2029</v>
      </c>
      <c r="L21">
        <v>-0.2029</v>
      </c>
      <c r="M21" t="s">
        <v>159</v>
      </c>
      <c r="N21">
        <v>33.6</v>
      </c>
      <c r="O21">
        <v>12.3</v>
      </c>
      <c r="P21">
        <v>16.13593958560001</v>
      </c>
      <c r="Q21">
        <v>12.001006318272447</v>
      </c>
      <c r="R21">
        <v>27.8</v>
      </c>
      <c r="S21">
        <v>1</v>
      </c>
      <c r="T21">
        <v>0</v>
      </c>
      <c r="U21">
        <v>92.83</v>
      </c>
      <c r="V21">
        <v>0</v>
      </c>
      <c r="W21">
        <v>0</v>
      </c>
      <c r="X21">
        <v>1</v>
      </c>
      <c r="Y21">
        <v>0</v>
      </c>
      <c r="Z21">
        <v>0</v>
      </c>
      <c r="AA21">
        <v>4</v>
      </c>
      <c r="AB21" t="s">
        <v>160</v>
      </c>
      <c r="AC21">
        <v>0</v>
      </c>
      <c r="AD21">
        <v>0</v>
      </c>
      <c r="AE21">
        <v>0</v>
      </c>
      <c r="AF21">
        <v>0</v>
      </c>
      <c r="AG21">
        <v>0</v>
      </c>
      <c r="AH21">
        <v>0</v>
      </c>
      <c r="AI21">
        <v>0</v>
      </c>
      <c r="AJ21">
        <v>0</v>
      </c>
      <c r="AK21">
        <v>0</v>
      </c>
      <c r="AL21">
        <v>0</v>
      </c>
      <c r="AM21">
        <v>0</v>
      </c>
      <c r="AN21">
        <v>0</v>
      </c>
      <c r="AO21">
        <v>0</v>
      </c>
      <c r="AP21">
        <v>0</v>
      </c>
      <c r="AQ21">
        <v>0</v>
      </c>
      <c r="AR21">
        <v>0</v>
      </c>
      <c r="AS21">
        <v>0</v>
      </c>
      <c r="AT21">
        <v>0</v>
      </c>
      <c r="AU21">
        <v>0</v>
      </c>
      <c r="AV21">
        <v>0</v>
      </c>
      <c r="AW21">
        <v>0</v>
      </c>
      <c r="AX21">
        <v>0</v>
      </c>
      <c r="AY21">
        <v>7.1540707711442799</v>
      </c>
      <c r="AZ21">
        <v>9.2517253846113707</v>
      </c>
      <c r="BA21">
        <v>4.9874257562188999</v>
      </c>
      <c r="BB21">
        <v>6.6666666666666696</v>
      </c>
      <c r="BC21">
        <v>8</v>
      </c>
      <c r="BD21">
        <v>7.6766480964402</v>
      </c>
      <c r="BE21">
        <v>7</v>
      </c>
      <c r="BF21">
        <v>10</v>
      </c>
      <c r="BG21">
        <v>8.5</v>
      </c>
      <c r="BH21">
        <v>14.348650696468701</v>
      </c>
      <c r="BI21">
        <v>14.201399438624801</v>
      </c>
      <c r="BJ21">
        <v>8.6592256705223498</v>
      </c>
      <c r="BK21">
        <v>4.6294647450186099</v>
      </c>
      <c r="BL21">
        <v>4.0297609255037399</v>
      </c>
      <c r="BM21">
        <v>-2.9924681161767102E-16</v>
      </c>
      <c r="BN21">
        <v>8.6592256705223498</v>
      </c>
      <c r="BO21">
        <v>32.443150711111699</v>
      </c>
      <c r="BP21">
        <v>17.345017689711799</v>
      </c>
      <c r="BQ21">
        <v>15.0981330213998</v>
      </c>
      <c r="BR21">
        <v>-1.12117523881856E-15</v>
      </c>
      <c r="BS21">
        <v>32.443150711111699</v>
      </c>
      <c r="BT21">
        <v>19.869264217873901</v>
      </c>
      <c r="BU21">
        <v>26.690458481138201</v>
      </c>
      <c r="BV21" t="s">
        <v>176</v>
      </c>
      <c r="BW21" t="e">
        <v>#N/A</v>
      </c>
      <c r="BX21" t="e">
        <v>#N/A</v>
      </c>
      <c r="BY21" t="e">
        <v>#N/A</v>
      </c>
      <c r="BZ21" t="e">
        <v>#N/A</v>
      </c>
      <c r="CA21" t="e">
        <v>#N/A</v>
      </c>
      <c r="CB21" t="e">
        <v>#N/A</v>
      </c>
      <c r="CC21" t="e">
        <v>#N/A</v>
      </c>
      <c r="CD21" t="e">
        <v>#N/A</v>
      </c>
      <c r="CE21" t="e">
        <v>#N/A</v>
      </c>
    </row>
    <row r="22" spans="1:83" x14ac:dyDescent="0.3">
      <c r="A22" t="s">
        <v>157</v>
      </c>
      <c r="B22" t="s">
        <v>158</v>
      </c>
      <c r="C22">
        <v>2013</v>
      </c>
      <c r="D22">
        <v>57751.426978064512</v>
      </c>
      <c r="E22">
        <v>15483.870967741936</v>
      </c>
      <c r="F22">
        <v>0.5</v>
      </c>
      <c r="G22">
        <v>2.0941985589969123</v>
      </c>
      <c r="H22">
        <v>1</v>
      </c>
      <c r="I22">
        <v>-0.4</v>
      </c>
      <c r="J22">
        <v>14.574999999999999</v>
      </c>
      <c r="K22">
        <v>7.1000000000000004E-3</v>
      </c>
      <c r="L22">
        <v>7.1000000000000004E-3</v>
      </c>
      <c r="M22" t="s">
        <v>159</v>
      </c>
      <c r="N22">
        <v>35.4</v>
      </c>
      <c r="O22">
        <v>13</v>
      </c>
      <c r="P22">
        <v>17.378623761176105</v>
      </c>
      <c r="Q22">
        <v>12.746447463269655</v>
      </c>
      <c r="R22">
        <v>28.5</v>
      </c>
      <c r="S22">
        <v>1</v>
      </c>
      <c r="T22">
        <v>0</v>
      </c>
      <c r="U22">
        <v>24.4</v>
      </c>
      <c r="V22">
        <v>0</v>
      </c>
      <c r="W22">
        <v>13.32</v>
      </c>
      <c r="X22">
        <v>3</v>
      </c>
      <c r="Y22">
        <v>1</v>
      </c>
      <c r="Z22">
        <v>2</v>
      </c>
      <c r="AA22">
        <v>5</v>
      </c>
      <c r="AB22">
        <v>41406</v>
      </c>
      <c r="AC22">
        <v>1</v>
      </c>
      <c r="AD22">
        <v>0</v>
      </c>
      <c r="AE22">
        <v>0</v>
      </c>
      <c r="AF22">
        <v>0</v>
      </c>
      <c r="AG22">
        <v>0</v>
      </c>
      <c r="AH22">
        <v>0</v>
      </c>
      <c r="AI22">
        <v>0</v>
      </c>
      <c r="AJ22">
        <v>0</v>
      </c>
      <c r="AK22">
        <v>0</v>
      </c>
      <c r="AL22">
        <v>0</v>
      </c>
      <c r="AM22">
        <v>0</v>
      </c>
      <c r="AN22">
        <v>0</v>
      </c>
      <c r="AO22">
        <v>0</v>
      </c>
      <c r="AP22">
        <v>0</v>
      </c>
      <c r="AQ22">
        <v>0</v>
      </c>
      <c r="AR22">
        <v>0</v>
      </c>
      <c r="AS22">
        <v>0</v>
      </c>
      <c r="AT22">
        <v>0</v>
      </c>
      <c r="AU22">
        <v>0</v>
      </c>
      <c r="AV22">
        <v>0</v>
      </c>
      <c r="AW22">
        <v>0</v>
      </c>
      <c r="AX22">
        <v>0</v>
      </c>
      <c r="AY22">
        <v>7.28273555276132</v>
      </c>
      <c r="AZ22">
        <v>9.2517253846113707</v>
      </c>
      <c r="BA22">
        <v>4.2550561700367302</v>
      </c>
      <c r="BB22">
        <v>5.56666666666667</v>
      </c>
      <c r="BC22">
        <v>8</v>
      </c>
      <c r="BD22">
        <v>7.3926972956793504</v>
      </c>
      <c r="BE22">
        <v>7</v>
      </c>
      <c r="BF22">
        <v>10</v>
      </c>
      <c r="BG22">
        <v>8.5</v>
      </c>
      <c r="BH22">
        <v>15.0577555877611</v>
      </c>
      <c r="BI22">
        <v>14.708773950815999</v>
      </c>
      <c r="BJ22">
        <v>9.2719195165141208</v>
      </c>
      <c r="BK22">
        <v>4.7594652546139802</v>
      </c>
      <c r="BL22">
        <v>4.5124542619001398</v>
      </c>
      <c r="BM22">
        <v>1.5415534532241901E-10</v>
      </c>
      <c r="BN22">
        <v>9.2719195166682802</v>
      </c>
      <c r="BO22">
        <v>32.842119856333802</v>
      </c>
      <c r="BP22">
        <v>16.858529462608601</v>
      </c>
      <c r="BQ22">
        <v>15.983590393725301</v>
      </c>
      <c r="BR22">
        <v>5.4603454209844305E-10</v>
      </c>
      <c r="BS22">
        <v>32.842119856879897</v>
      </c>
      <c r="BT22">
        <v>20.788355569308401</v>
      </c>
      <c r="BU22">
        <v>28.231793675541201</v>
      </c>
      <c r="BV22" t="s">
        <v>177</v>
      </c>
      <c r="BW22" t="e">
        <v>#N/A</v>
      </c>
      <c r="BX22" t="e">
        <v>#N/A</v>
      </c>
      <c r="BY22" t="e">
        <v>#N/A</v>
      </c>
      <c r="BZ22" t="e">
        <v>#N/A</v>
      </c>
      <c r="CA22" t="e">
        <v>#N/A</v>
      </c>
      <c r="CB22" t="e">
        <v>#N/A</v>
      </c>
      <c r="CC22" t="e">
        <v>#N/A</v>
      </c>
      <c r="CD22" t="e">
        <v>#N/A</v>
      </c>
      <c r="CE22" t="e">
        <v>#N/A</v>
      </c>
    </row>
    <row r="23" spans="1:83" x14ac:dyDescent="0.3">
      <c r="A23" t="s">
        <v>157</v>
      </c>
      <c r="B23" t="s">
        <v>158</v>
      </c>
      <c r="C23">
        <v>2014</v>
      </c>
      <c r="D23">
        <v>59051.173454193544</v>
      </c>
      <c r="E23">
        <v>16258.064516129032</v>
      </c>
      <c r="F23">
        <v>1.8</v>
      </c>
      <c r="G23">
        <v>2.0572160387463327</v>
      </c>
      <c r="H23">
        <v>1</v>
      </c>
      <c r="I23">
        <v>-5.5</v>
      </c>
      <c r="J23">
        <v>14.475000000000001</v>
      </c>
      <c r="K23">
        <v>-4.9326999999999996</v>
      </c>
      <c r="L23">
        <v>-1.7209000000000001</v>
      </c>
      <c r="M23" t="s">
        <v>159</v>
      </c>
      <c r="N23">
        <v>35.4</v>
      </c>
      <c r="O23">
        <v>11.4</v>
      </c>
      <c r="P23">
        <v>14.504507896868676</v>
      </c>
      <c r="Q23">
        <v>11.332227428706874</v>
      </c>
      <c r="R23">
        <v>29.3</v>
      </c>
      <c r="S23">
        <v>1</v>
      </c>
      <c r="T23">
        <v>0</v>
      </c>
      <c r="U23">
        <v>20.920852359208524</v>
      </c>
      <c r="V23">
        <v>0</v>
      </c>
      <c r="W23">
        <v>13.964992389649924</v>
      </c>
      <c r="X23">
        <v>3</v>
      </c>
      <c r="Y23">
        <v>0</v>
      </c>
      <c r="Z23">
        <v>0</v>
      </c>
      <c r="AA23">
        <v>5</v>
      </c>
      <c r="AB23">
        <v>41917</v>
      </c>
      <c r="AC23">
        <v>1</v>
      </c>
      <c r="AD23">
        <v>0</v>
      </c>
      <c r="AE23">
        <v>0</v>
      </c>
      <c r="AF23">
        <v>0</v>
      </c>
      <c r="AG23">
        <v>0</v>
      </c>
      <c r="AH23">
        <v>0</v>
      </c>
      <c r="AI23">
        <v>0</v>
      </c>
      <c r="AJ23">
        <v>0</v>
      </c>
      <c r="AK23">
        <v>0</v>
      </c>
      <c r="AL23">
        <v>0</v>
      </c>
      <c r="AM23">
        <v>0</v>
      </c>
      <c r="AN23">
        <v>0</v>
      </c>
      <c r="AO23">
        <v>0</v>
      </c>
      <c r="AP23">
        <v>0</v>
      </c>
      <c r="AQ23">
        <v>0</v>
      </c>
      <c r="AR23">
        <v>0</v>
      </c>
      <c r="AS23">
        <v>0</v>
      </c>
      <c r="AT23">
        <v>0</v>
      </c>
      <c r="AU23">
        <v>0</v>
      </c>
      <c r="AV23">
        <v>0</v>
      </c>
      <c r="AW23">
        <v>0</v>
      </c>
      <c r="AX23">
        <v>0</v>
      </c>
      <c r="AY23">
        <v>7.5877121741293498</v>
      </c>
      <c r="AZ23">
        <v>9.2574813431912801</v>
      </c>
      <c r="BA23">
        <v>5.41849182089552</v>
      </c>
      <c r="BB23">
        <v>5.56666666666667</v>
      </c>
      <c r="BC23">
        <v>6</v>
      </c>
      <c r="BD23">
        <v>7.3050586674804698</v>
      </c>
      <c r="BE23">
        <v>7</v>
      </c>
      <c r="BF23">
        <v>10</v>
      </c>
      <c r="BG23">
        <v>8.5</v>
      </c>
      <c r="BH23">
        <v>15.054629007391499</v>
      </c>
      <c r="BI23">
        <v>14.163045992358301</v>
      </c>
      <c r="BJ23">
        <v>9.9678607344946606</v>
      </c>
      <c r="BK23">
        <v>5.19797214421697</v>
      </c>
      <c r="BL23">
        <v>4.7698885902777004</v>
      </c>
      <c r="BM23">
        <v>0</v>
      </c>
      <c r="BN23">
        <v>9.9678607344946606</v>
      </c>
      <c r="BO23">
        <v>35.088753780601103</v>
      </c>
      <c r="BP23">
        <v>18.297844400621901</v>
      </c>
      <c r="BQ23">
        <v>16.790909379979201</v>
      </c>
      <c r="BR23">
        <v>0</v>
      </c>
      <c r="BS23">
        <v>35.088753780601103</v>
      </c>
      <c r="BT23">
        <v>20.545481757252901</v>
      </c>
      <c r="BU23">
        <v>28.407565560237799</v>
      </c>
      <c r="BV23" t="s">
        <v>178</v>
      </c>
      <c r="BW23" t="e">
        <v>#N/A</v>
      </c>
      <c r="BX23" t="e">
        <v>#N/A</v>
      </c>
      <c r="BY23" t="e">
        <v>#N/A</v>
      </c>
      <c r="BZ23" t="e">
        <v>#N/A</v>
      </c>
      <c r="CA23" t="e">
        <v>#N/A</v>
      </c>
      <c r="CB23" t="e">
        <v>#N/A</v>
      </c>
      <c r="CC23" t="e">
        <v>#N/A</v>
      </c>
      <c r="CD23" t="e">
        <v>#N/A</v>
      </c>
      <c r="CE23" t="e">
        <v>#N/A</v>
      </c>
    </row>
    <row r="24" spans="1:83" x14ac:dyDescent="0.3">
      <c r="A24" t="s">
        <v>157</v>
      </c>
      <c r="B24" t="s">
        <v>158</v>
      </c>
      <c r="C24">
        <v>2015</v>
      </c>
      <c r="D24">
        <v>64045.104082580641</v>
      </c>
      <c r="E24">
        <v>16903.225806451614</v>
      </c>
      <c r="F24">
        <v>3.5</v>
      </c>
      <c r="G24">
        <v>1.974310371538188</v>
      </c>
      <c r="H24">
        <v>1</v>
      </c>
      <c r="I24">
        <v>-1.7</v>
      </c>
      <c r="J24">
        <v>16.324999999999999</v>
      </c>
      <c r="K24">
        <v>-1.1997</v>
      </c>
      <c r="L24">
        <v>-1.1444000000000001</v>
      </c>
      <c r="M24" t="s">
        <v>159</v>
      </c>
      <c r="N24">
        <v>37</v>
      </c>
      <c r="O24">
        <v>9.1999999999999993</v>
      </c>
      <c r="P24">
        <v>11.69419702241877</v>
      </c>
      <c r="Q24">
        <v>9.0570674762782009</v>
      </c>
      <c r="R24">
        <v>30.2</v>
      </c>
      <c r="S24">
        <v>1</v>
      </c>
      <c r="T24">
        <v>0</v>
      </c>
      <c r="U24">
        <v>94.808219178082197</v>
      </c>
      <c r="V24">
        <v>0</v>
      </c>
      <c r="W24">
        <v>5</v>
      </c>
      <c r="X24">
        <v>2</v>
      </c>
      <c r="Y24">
        <v>1</v>
      </c>
      <c r="Z24">
        <v>-1</v>
      </c>
      <c r="AA24">
        <v>5</v>
      </c>
      <c r="AB24" t="s">
        <v>160</v>
      </c>
      <c r="AC24">
        <v>0</v>
      </c>
      <c r="AD24">
        <v>0</v>
      </c>
      <c r="AE24">
        <v>0</v>
      </c>
      <c r="AF24">
        <v>0</v>
      </c>
      <c r="AG24">
        <v>0</v>
      </c>
      <c r="AH24">
        <v>0</v>
      </c>
      <c r="AI24">
        <v>0</v>
      </c>
      <c r="AJ24">
        <v>0</v>
      </c>
      <c r="AK24">
        <v>0</v>
      </c>
      <c r="AL24">
        <v>0</v>
      </c>
      <c r="AM24">
        <v>0</v>
      </c>
      <c r="AN24">
        <v>0</v>
      </c>
      <c r="AO24">
        <v>0</v>
      </c>
      <c r="AP24">
        <v>0</v>
      </c>
      <c r="AQ24">
        <v>0</v>
      </c>
      <c r="AR24">
        <v>0</v>
      </c>
      <c r="AS24">
        <v>0</v>
      </c>
      <c r="AT24">
        <v>0</v>
      </c>
      <c r="AU24">
        <v>0</v>
      </c>
      <c r="AV24">
        <v>0</v>
      </c>
      <c r="AW24">
        <v>0</v>
      </c>
      <c r="AX24">
        <v>0</v>
      </c>
      <c r="AY24">
        <v>6.6931847941135798</v>
      </c>
      <c r="AZ24">
        <v>9.2517253846113707</v>
      </c>
      <c r="BA24">
        <v>4.75567078263557</v>
      </c>
      <c r="BB24">
        <v>5.56666666666667</v>
      </c>
      <c r="BC24">
        <v>6</v>
      </c>
      <c r="BD24">
        <v>7.0445412713378603</v>
      </c>
      <c r="BE24">
        <v>7</v>
      </c>
      <c r="BF24">
        <v>10</v>
      </c>
      <c r="BG24">
        <v>8.5</v>
      </c>
      <c r="BH24">
        <v>15.241751340660301</v>
      </c>
      <c r="BI24">
        <v>14.7343685461296</v>
      </c>
      <c r="BJ24">
        <v>9.8557713466779404</v>
      </c>
      <c r="BK24">
        <v>5.1062757791386497</v>
      </c>
      <c r="BL24">
        <v>4.7494955675392898</v>
      </c>
      <c r="BM24">
        <v>0</v>
      </c>
      <c r="BN24">
        <v>9.8557713466779404</v>
      </c>
      <c r="BO24">
        <v>33.971152869508998</v>
      </c>
      <c r="BP24">
        <v>17.6004565229143</v>
      </c>
      <c r="BQ24">
        <v>16.370696346594599</v>
      </c>
      <c r="BR24">
        <v>0</v>
      </c>
      <c r="BS24">
        <v>33.971152869508998</v>
      </c>
      <c r="BT24">
        <v>21.147582612920001</v>
      </c>
      <c r="BU24">
        <v>29.0121780221479</v>
      </c>
      <c r="BV24" t="e">
        <v>#N/A</v>
      </c>
      <c r="BW24" t="e">
        <v>#N/A</v>
      </c>
      <c r="BX24" t="e">
        <v>#N/A</v>
      </c>
      <c r="BY24" t="e">
        <v>#N/A</v>
      </c>
      <c r="BZ24" t="e">
        <v>#N/A</v>
      </c>
      <c r="CA24" t="e">
        <v>#N/A</v>
      </c>
      <c r="CB24" t="e">
        <v>#N/A</v>
      </c>
      <c r="CC24" t="e">
        <v>#N/A</v>
      </c>
      <c r="CD24" t="e">
        <v>#N/A</v>
      </c>
      <c r="CE24" t="e">
        <v>#N/A</v>
      </c>
    </row>
    <row r="25" spans="1:83" x14ac:dyDescent="0.3">
      <c r="A25" t="s">
        <v>157</v>
      </c>
      <c r="B25" t="s">
        <v>179</v>
      </c>
      <c r="C25">
        <v>1995</v>
      </c>
      <c r="D25">
        <v>15490.7297</v>
      </c>
      <c r="E25">
        <v>10697.278958000001</v>
      </c>
      <c r="F25">
        <v>4.5266820000000001</v>
      </c>
      <c r="G25">
        <v>0.91880051977151223</v>
      </c>
      <c r="H25">
        <v>0</v>
      </c>
      <c r="I25">
        <v>0.74474785464047399</v>
      </c>
      <c r="J25">
        <v>13.279540000000001</v>
      </c>
      <c r="K25">
        <v>6.6048</v>
      </c>
      <c r="L25" t="s">
        <v>159</v>
      </c>
      <c r="M25" t="s">
        <v>159</v>
      </c>
      <c r="N25" t="s">
        <v>159</v>
      </c>
      <c r="O25" t="s">
        <v>159</v>
      </c>
      <c r="P25">
        <v>10.964849900796306</v>
      </c>
      <c r="Q25">
        <v>9.1532197614266195</v>
      </c>
      <c r="R25">
        <v>20.566109999999998</v>
      </c>
      <c r="S25">
        <v>0</v>
      </c>
      <c r="T25">
        <v>0</v>
      </c>
      <c r="U25">
        <v>20.99</v>
      </c>
      <c r="V25">
        <v>19.57</v>
      </c>
      <c r="W25">
        <v>51.15</v>
      </c>
      <c r="X25">
        <v>3</v>
      </c>
      <c r="Y25">
        <v>1</v>
      </c>
      <c r="Z25">
        <v>1</v>
      </c>
      <c r="AA25">
        <v>2</v>
      </c>
      <c r="AB25">
        <v>34763</v>
      </c>
      <c r="AC25">
        <v>1</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0.2</v>
      </c>
      <c r="AX25">
        <v>2.3E-2</v>
      </c>
      <c r="AY25">
        <v>0</v>
      </c>
      <c r="AZ25">
        <v>0</v>
      </c>
      <c r="BA25">
        <v>0</v>
      </c>
      <c r="BB25">
        <v>0</v>
      </c>
      <c r="BC25">
        <v>0</v>
      </c>
      <c r="BD25">
        <v>0</v>
      </c>
      <c r="BE25">
        <v>4</v>
      </c>
      <c r="BF25">
        <v>8</v>
      </c>
      <c r="BG25">
        <v>6</v>
      </c>
      <c r="BH25">
        <v>0</v>
      </c>
      <c r="BI25">
        <v>0</v>
      </c>
      <c r="BJ25">
        <v>0</v>
      </c>
      <c r="BK25">
        <v>0</v>
      </c>
      <c r="BL25">
        <v>0</v>
      </c>
      <c r="BM25">
        <v>0</v>
      </c>
      <c r="BN25">
        <v>0</v>
      </c>
      <c r="BO25">
        <v>0</v>
      </c>
      <c r="BP25">
        <v>0</v>
      </c>
      <c r="BQ25">
        <v>0</v>
      </c>
      <c r="BR25">
        <v>0</v>
      </c>
      <c r="BS25">
        <v>0</v>
      </c>
      <c r="BT25">
        <v>0</v>
      </c>
      <c r="BU25">
        <v>0</v>
      </c>
      <c r="BV25" t="s">
        <v>161</v>
      </c>
      <c r="BW25" t="e">
        <v>#N/A</v>
      </c>
      <c r="BX25" t="e">
        <v>#N/A</v>
      </c>
      <c r="BY25" t="e">
        <v>#N/A</v>
      </c>
      <c r="BZ25" t="e">
        <v>#N/A</v>
      </c>
      <c r="CA25" t="e">
        <v>#N/A</v>
      </c>
      <c r="CB25" t="e">
        <v>#N/A</v>
      </c>
      <c r="CC25" t="e">
        <v>#N/A</v>
      </c>
      <c r="CD25" t="e">
        <v>#N/A</v>
      </c>
      <c r="CE25" t="e">
        <v>#N/A</v>
      </c>
    </row>
    <row r="26" spans="1:83" x14ac:dyDescent="0.3">
      <c r="A26" t="s">
        <v>157</v>
      </c>
      <c r="B26" t="s">
        <v>179</v>
      </c>
      <c r="C26">
        <v>1996</v>
      </c>
      <c r="D26">
        <v>16315.4321</v>
      </c>
      <c r="E26">
        <v>11447.819307</v>
      </c>
      <c r="F26">
        <v>5.3238450000000004</v>
      </c>
      <c r="G26">
        <v>0.91625497310610604</v>
      </c>
      <c r="H26">
        <v>0.87919460000000005</v>
      </c>
      <c r="I26">
        <v>0.70698803968055302</v>
      </c>
      <c r="J26">
        <v>12.21884</v>
      </c>
      <c r="K26">
        <v>4.3506</v>
      </c>
      <c r="L26" t="s">
        <v>159</v>
      </c>
      <c r="M26" t="s">
        <v>159</v>
      </c>
      <c r="N26" t="s">
        <v>159</v>
      </c>
      <c r="O26" t="s">
        <v>159</v>
      </c>
      <c r="P26">
        <v>12.069531332735846</v>
      </c>
      <c r="Q26">
        <v>9.5370401234986524</v>
      </c>
      <c r="R26">
        <v>21.182480000000002</v>
      </c>
      <c r="S26">
        <v>0</v>
      </c>
      <c r="T26">
        <v>0</v>
      </c>
      <c r="U26">
        <v>40</v>
      </c>
      <c r="V26">
        <v>0</v>
      </c>
      <c r="W26">
        <v>60</v>
      </c>
      <c r="X26">
        <v>3</v>
      </c>
      <c r="Y26">
        <v>0</v>
      </c>
      <c r="Z26">
        <v>0</v>
      </c>
      <c r="AA26">
        <v>2</v>
      </c>
      <c r="AB26" t="s">
        <v>160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0.24</v>
      </c>
      <c r="AX26">
        <v>2.9000000000000001E-2</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t="s">
        <v>162</v>
      </c>
      <c r="BW26">
        <v>0</v>
      </c>
      <c r="BX26">
        <v>0</v>
      </c>
      <c r="BY26">
        <v>0</v>
      </c>
      <c r="BZ26">
        <v>0</v>
      </c>
      <c r="CA26">
        <v>12.038</v>
      </c>
      <c r="CB26">
        <v>0</v>
      </c>
      <c r="CC26">
        <v>57281.319000000003</v>
      </c>
      <c r="CD26">
        <v>0</v>
      </c>
      <c r="CE26">
        <v>0</v>
      </c>
    </row>
    <row r="27" spans="1:83" x14ac:dyDescent="0.3">
      <c r="A27" t="s">
        <v>157</v>
      </c>
      <c r="B27" t="s">
        <v>179</v>
      </c>
      <c r="C27">
        <v>1997</v>
      </c>
      <c r="D27">
        <v>18240.4277</v>
      </c>
      <c r="E27">
        <v>12973.277169000001</v>
      </c>
      <c r="F27">
        <v>11.798619</v>
      </c>
      <c r="G27">
        <v>1.0435326086131191</v>
      </c>
      <c r="H27">
        <v>0.93959729999999997</v>
      </c>
      <c r="I27">
        <v>4.1959891816452801</v>
      </c>
      <c r="J27">
        <v>11.250859999999999</v>
      </c>
      <c r="K27">
        <v>3.3913000000000002</v>
      </c>
      <c r="L27" t="s">
        <v>159</v>
      </c>
      <c r="M27" t="s">
        <v>159</v>
      </c>
      <c r="N27" t="s">
        <v>159</v>
      </c>
      <c r="O27" t="s">
        <v>159</v>
      </c>
      <c r="P27">
        <v>9.8786668763764443</v>
      </c>
      <c r="Q27">
        <v>9.091385097252946</v>
      </c>
      <c r="R27">
        <v>21.75714</v>
      </c>
      <c r="S27">
        <v>0</v>
      </c>
      <c r="T27">
        <v>0</v>
      </c>
      <c r="U27">
        <v>8.2200000000000006</v>
      </c>
      <c r="V27">
        <v>0</v>
      </c>
      <c r="W27">
        <v>74.760000000000005</v>
      </c>
      <c r="X27">
        <v>4</v>
      </c>
      <c r="Y27">
        <v>1</v>
      </c>
      <c r="Z27">
        <v>1</v>
      </c>
      <c r="AA27">
        <v>4</v>
      </c>
      <c r="AB27" t="s">
        <v>160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0.26</v>
      </c>
      <c r="AX27">
        <v>3.1E-2</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t="s">
        <v>163</v>
      </c>
      <c r="BW27">
        <v>0</v>
      </c>
      <c r="BX27">
        <v>0</v>
      </c>
      <c r="BY27">
        <v>0</v>
      </c>
      <c r="BZ27">
        <v>0</v>
      </c>
      <c r="CA27">
        <v>13.8817</v>
      </c>
      <c r="CB27">
        <v>0</v>
      </c>
      <c r="CC27">
        <v>57150.648999999998</v>
      </c>
      <c r="CD27">
        <v>0</v>
      </c>
      <c r="CE27">
        <v>0</v>
      </c>
    </row>
    <row r="28" spans="1:83" x14ac:dyDescent="0.3">
      <c r="A28" t="s">
        <v>157</v>
      </c>
      <c r="B28" t="s">
        <v>179</v>
      </c>
      <c r="C28">
        <v>1998</v>
      </c>
      <c r="D28">
        <v>18991.433099999998</v>
      </c>
      <c r="E28">
        <v>13632.498114</v>
      </c>
      <c r="F28">
        <v>4.1172579999999996</v>
      </c>
      <c r="G28">
        <v>1.1333509739188665</v>
      </c>
      <c r="H28">
        <v>1</v>
      </c>
      <c r="I28">
        <v>3.12523549431749</v>
      </c>
      <c r="J28">
        <v>10.035209999999999</v>
      </c>
      <c r="K28">
        <v>0.32840000000000003</v>
      </c>
      <c r="L28" t="s">
        <v>159</v>
      </c>
      <c r="M28" t="s">
        <v>159</v>
      </c>
      <c r="N28" t="s">
        <v>159</v>
      </c>
      <c r="O28" t="s">
        <v>159</v>
      </c>
      <c r="P28">
        <v>10.35584055392115</v>
      </c>
      <c r="Q28">
        <v>9.4313256301951451</v>
      </c>
      <c r="R28">
        <v>22.107250000000001</v>
      </c>
      <c r="S28">
        <v>0</v>
      </c>
      <c r="T28">
        <v>0</v>
      </c>
      <c r="U28">
        <v>0</v>
      </c>
      <c r="V28">
        <v>0</v>
      </c>
      <c r="W28">
        <v>78.569999999999993</v>
      </c>
      <c r="X28">
        <v>5</v>
      </c>
      <c r="Y28">
        <v>1</v>
      </c>
      <c r="Z28">
        <v>1</v>
      </c>
      <c r="AA28">
        <v>4</v>
      </c>
      <c r="AB28" t="s">
        <v>160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0.25</v>
      </c>
      <c r="AX28">
        <v>4.2000000000000003E-2</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t="s">
        <v>164</v>
      </c>
      <c r="BW28">
        <v>0</v>
      </c>
      <c r="BX28">
        <v>0</v>
      </c>
      <c r="BY28">
        <v>0</v>
      </c>
      <c r="BZ28">
        <v>0</v>
      </c>
      <c r="CA28">
        <v>14.0747</v>
      </c>
      <c r="CB28">
        <v>0</v>
      </c>
      <c r="CC28">
        <v>50837.057999999997</v>
      </c>
      <c r="CD28">
        <v>0</v>
      </c>
      <c r="CE28">
        <v>0</v>
      </c>
    </row>
    <row r="29" spans="1:83" x14ac:dyDescent="0.3">
      <c r="A29" t="s">
        <v>157</v>
      </c>
      <c r="B29" t="s">
        <v>179</v>
      </c>
      <c r="C29">
        <v>1999</v>
      </c>
      <c r="D29">
        <v>18828.781299999999</v>
      </c>
      <c r="E29">
        <v>13651.958613999999</v>
      </c>
      <c r="F29">
        <v>-0.85644799999999999</v>
      </c>
      <c r="G29">
        <v>1.1141209229510782</v>
      </c>
      <c r="H29">
        <v>1</v>
      </c>
      <c r="I29">
        <v>-0.41831649141560601</v>
      </c>
      <c r="J29">
        <v>10.805580000000001</v>
      </c>
      <c r="K29">
        <v>-6.1499999999999999E-2</v>
      </c>
      <c r="L29" t="s">
        <v>159</v>
      </c>
      <c r="M29" t="s">
        <v>159</v>
      </c>
      <c r="N29" t="s">
        <v>159</v>
      </c>
      <c r="O29" t="s">
        <v>159</v>
      </c>
      <c r="P29">
        <v>13.182275550882624</v>
      </c>
      <c r="Q29">
        <v>11.848610921792799</v>
      </c>
      <c r="R29">
        <v>22.137609999999999</v>
      </c>
      <c r="S29">
        <v>0</v>
      </c>
      <c r="T29">
        <v>0</v>
      </c>
      <c r="U29">
        <v>51.51</v>
      </c>
      <c r="V29">
        <v>0</v>
      </c>
      <c r="W29">
        <v>43.62</v>
      </c>
      <c r="X29">
        <v>3</v>
      </c>
      <c r="Y29">
        <v>1</v>
      </c>
      <c r="Z29">
        <v>-2</v>
      </c>
      <c r="AA29">
        <v>4</v>
      </c>
      <c r="AB29">
        <v>36226</v>
      </c>
      <c r="AC29">
        <v>1</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0.31</v>
      </c>
      <c r="AX29">
        <v>4.5999999999999999E-2</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t="s">
        <v>165</v>
      </c>
      <c r="BW29">
        <v>0</v>
      </c>
      <c r="BX29">
        <v>0</v>
      </c>
      <c r="BY29">
        <v>0</v>
      </c>
      <c r="BZ29">
        <v>0</v>
      </c>
      <c r="CA29">
        <v>14.6776</v>
      </c>
      <c r="CB29">
        <v>0</v>
      </c>
      <c r="CC29">
        <v>40622.921000000002</v>
      </c>
      <c r="CD29">
        <v>0</v>
      </c>
      <c r="CE29">
        <v>0</v>
      </c>
    </row>
    <row r="30" spans="1:83" x14ac:dyDescent="0.3">
      <c r="A30" t="s">
        <v>157</v>
      </c>
      <c r="B30" t="s">
        <v>179</v>
      </c>
      <c r="C30">
        <v>2000</v>
      </c>
      <c r="D30">
        <v>20818.620999999999</v>
      </c>
      <c r="E30">
        <v>14856.648143</v>
      </c>
      <c r="F30">
        <v>10.568075</v>
      </c>
      <c r="G30">
        <v>0.94516582534453175</v>
      </c>
      <c r="H30">
        <v>1</v>
      </c>
      <c r="I30">
        <v>2.5831454394826601</v>
      </c>
      <c r="J30">
        <v>6.7981780000000001</v>
      </c>
      <c r="K30">
        <v>0.50129999999999997</v>
      </c>
      <c r="L30" t="s">
        <v>159</v>
      </c>
      <c r="M30" t="s">
        <v>159</v>
      </c>
      <c r="N30">
        <v>36</v>
      </c>
      <c r="O30">
        <v>14.623710000000001</v>
      </c>
      <c r="P30">
        <v>14.553924982285677</v>
      </c>
      <c r="Q30">
        <v>14.09765523126319</v>
      </c>
      <c r="R30">
        <v>22.257400000000001</v>
      </c>
      <c r="S30">
        <v>0</v>
      </c>
      <c r="T30">
        <v>0</v>
      </c>
      <c r="U30">
        <v>66.67</v>
      </c>
      <c r="V30">
        <v>0</v>
      </c>
      <c r="W30">
        <v>33.33</v>
      </c>
      <c r="X30">
        <v>2</v>
      </c>
      <c r="Y30">
        <v>1</v>
      </c>
      <c r="Z30">
        <v>-1</v>
      </c>
      <c r="AA30">
        <v>2</v>
      </c>
      <c r="AB30" t="s">
        <v>160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0.60199999999999998</v>
      </c>
      <c r="AX30">
        <v>6.6000000000000003E-2</v>
      </c>
      <c r="AY30">
        <v>8.4516899999999993</v>
      </c>
      <c r="AZ30">
        <v>6.7552815977919698</v>
      </c>
      <c r="BA30">
        <v>4.5675800000000004</v>
      </c>
      <c r="BB30">
        <v>2.941255</v>
      </c>
      <c r="BC30">
        <v>4</v>
      </c>
      <c r="BD30">
        <v>4.95263443296533</v>
      </c>
      <c r="BE30">
        <v>4</v>
      </c>
      <c r="BF30">
        <v>8</v>
      </c>
      <c r="BG30">
        <v>6</v>
      </c>
      <c r="BH30">
        <v>0</v>
      </c>
      <c r="BI30">
        <v>0</v>
      </c>
      <c r="BJ30">
        <v>0</v>
      </c>
      <c r="BK30">
        <v>0</v>
      </c>
      <c r="BL30">
        <v>0</v>
      </c>
      <c r="BM30">
        <v>0</v>
      </c>
      <c r="BN30">
        <v>0</v>
      </c>
      <c r="BO30">
        <v>0</v>
      </c>
      <c r="BP30">
        <v>0</v>
      </c>
      <c r="BQ30">
        <v>0</v>
      </c>
      <c r="BR30">
        <v>0</v>
      </c>
      <c r="BS30">
        <v>0</v>
      </c>
      <c r="BT30">
        <v>0</v>
      </c>
      <c r="BU30">
        <v>0</v>
      </c>
      <c r="BV30" t="s">
        <v>180</v>
      </c>
      <c r="BW30">
        <v>0</v>
      </c>
      <c r="BX30">
        <v>0</v>
      </c>
      <c r="BY30">
        <v>0</v>
      </c>
      <c r="BZ30">
        <v>0</v>
      </c>
      <c r="CA30">
        <v>16.968599999999999</v>
      </c>
      <c r="CB30">
        <v>0</v>
      </c>
      <c r="CC30">
        <v>46853.097000000002</v>
      </c>
      <c r="CD30">
        <v>1681.8330000000001</v>
      </c>
      <c r="CE30">
        <v>1681.8330000000001</v>
      </c>
    </row>
    <row r="31" spans="1:83" x14ac:dyDescent="0.3">
      <c r="A31" t="s">
        <v>157</v>
      </c>
      <c r="B31" t="s">
        <v>179</v>
      </c>
      <c r="C31">
        <v>2001</v>
      </c>
      <c r="D31">
        <v>22136.171300000002</v>
      </c>
      <c r="E31">
        <v>15894.429023000001</v>
      </c>
      <c r="F31">
        <v>6.3287110000000002</v>
      </c>
      <c r="G31">
        <v>0.9706208679366336</v>
      </c>
      <c r="H31">
        <v>1</v>
      </c>
      <c r="I31">
        <v>3.23090782174115</v>
      </c>
      <c r="J31">
        <v>6.6639270000000002</v>
      </c>
      <c r="K31">
        <v>-0.16400000000000001</v>
      </c>
      <c r="L31" t="s">
        <v>159</v>
      </c>
      <c r="M31" t="s">
        <v>159</v>
      </c>
      <c r="N31">
        <v>35</v>
      </c>
      <c r="O31">
        <v>13.011810000000001</v>
      </c>
      <c r="P31">
        <v>12.533353071752376</v>
      </c>
      <c r="Q31">
        <v>12.325268583857333</v>
      </c>
      <c r="R31">
        <v>22.607389999999999</v>
      </c>
      <c r="S31">
        <v>0</v>
      </c>
      <c r="T31">
        <v>0</v>
      </c>
      <c r="U31">
        <v>66.67</v>
      </c>
      <c r="V31">
        <v>0</v>
      </c>
      <c r="W31">
        <v>33.33</v>
      </c>
      <c r="X31">
        <v>2</v>
      </c>
      <c r="Y31">
        <v>0</v>
      </c>
      <c r="Z31">
        <v>0</v>
      </c>
      <c r="AA31">
        <v>2</v>
      </c>
      <c r="AB31" t="s">
        <v>160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0.53</v>
      </c>
      <c r="AX31">
        <v>7.0000000000000007E-2</v>
      </c>
      <c r="AY31">
        <v>8.6184207598368303</v>
      </c>
      <c r="AZ31">
        <v>6.7552815977919698</v>
      </c>
      <c r="BA31">
        <v>5.8333333333333304</v>
      </c>
      <c r="BB31">
        <v>2.941255</v>
      </c>
      <c r="BC31">
        <v>4</v>
      </c>
      <c r="BD31">
        <v>5.1913817818270198</v>
      </c>
      <c r="BE31">
        <v>4</v>
      </c>
      <c r="BF31">
        <v>8</v>
      </c>
      <c r="BG31">
        <v>6</v>
      </c>
      <c r="BH31">
        <v>0</v>
      </c>
      <c r="BI31">
        <v>0</v>
      </c>
      <c r="BJ31">
        <v>0</v>
      </c>
      <c r="BK31">
        <v>0</v>
      </c>
      <c r="BL31">
        <v>0</v>
      </c>
      <c r="BM31">
        <v>0</v>
      </c>
      <c r="BN31">
        <v>0</v>
      </c>
      <c r="BO31">
        <v>0</v>
      </c>
      <c r="BP31">
        <v>0</v>
      </c>
      <c r="BQ31">
        <v>0</v>
      </c>
      <c r="BR31">
        <v>0</v>
      </c>
      <c r="BS31">
        <v>0</v>
      </c>
      <c r="BT31">
        <v>0</v>
      </c>
      <c r="BU31">
        <v>0</v>
      </c>
      <c r="BV31" t="s">
        <v>181</v>
      </c>
      <c r="BW31">
        <v>0</v>
      </c>
      <c r="BX31">
        <v>0</v>
      </c>
      <c r="BY31">
        <v>0</v>
      </c>
      <c r="BZ31">
        <v>0</v>
      </c>
      <c r="CA31">
        <v>17.478100000000001</v>
      </c>
      <c r="CB31">
        <v>0</v>
      </c>
      <c r="CC31">
        <v>45550.799500000001</v>
      </c>
      <c r="CD31">
        <v>4685.7894999999999</v>
      </c>
      <c r="CE31">
        <v>4685.7894999999999</v>
      </c>
    </row>
    <row r="32" spans="1:83" x14ac:dyDescent="0.3">
      <c r="A32" t="s">
        <v>157</v>
      </c>
      <c r="B32" t="s">
        <v>179</v>
      </c>
      <c r="C32">
        <v>2002</v>
      </c>
      <c r="D32">
        <v>23481.252400000001</v>
      </c>
      <c r="E32">
        <v>16972.354491999999</v>
      </c>
      <c r="F32">
        <v>6.0763949999999998</v>
      </c>
      <c r="G32">
        <v>0.98754083065858955</v>
      </c>
      <c r="H32">
        <v>1</v>
      </c>
      <c r="I32">
        <v>4.63991983782741</v>
      </c>
      <c r="J32">
        <v>7.5856969999999997</v>
      </c>
      <c r="K32">
        <v>-0.36559999999999998</v>
      </c>
      <c r="L32" t="s">
        <v>159</v>
      </c>
      <c r="M32" t="s">
        <v>159</v>
      </c>
      <c r="N32">
        <v>35</v>
      </c>
      <c r="O32">
        <v>11.21852</v>
      </c>
      <c r="P32">
        <v>12.148147238268219</v>
      </c>
      <c r="Q32">
        <v>11.171227503185978</v>
      </c>
      <c r="R32">
        <v>23.077960000000001</v>
      </c>
      <c r="S32">
        <v>0</v>
      </c>
      <c r="T32">
        <v>0</v>
      </c>
      <c r="U32">
        <v>44.62</v>
      </c>
      <c r="V32">
        <v>52.92</v>
      </c>
      <c r="W32">
        <v>2.4700000000000002</v>
      </c>
      <c r="X32">
        <v>2</v>
      </c>
      <c r="Y32">
        <v>0</v>
      </c>
      <c r="Z32">
        <v>0</v>
      </c>
      <c r="AA32">
        <v>5</v>
      </c>
      <c r="AB32" t="s">
        <v>160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0.48399999999999999</v>
      </c>
      <c r="AX32">
        <v>7.2999999999999995E-2</v>
      </c>
      <c r="AY32">
        <v>8.6666666666666696</v>
      </c>
      <c r="AZ32">
        <v>6.7552815977919698</v>
      </c>
      <c r="BA32">
        <v>5.3333333333333304</v>
      </c>
      <c r="BB32">
        <v>5.6</v>
      </c>
      <c r="BC32">
        <v>4</v>
      </c>
      <c r="BD32">
        <v>5.55921359963199</v>
      </c>
      <c r="BE32">
        <v>4</v>
      </c>
      <c r="BF32">
        <v>8</v>
      </c>
      <c r="BG32">
        <v>6</v>
      </c>
      <c r="BH32">
        <v>0</v>
      </c>
      <c r="BI32">
        <v>0</v>
      </c>
      <c r="BJ32">
        <v>0</v>
      </c>
      <c r="BK32">
        <v>0</v>
      </c>
      <c r="BL32">
        <v>0</v>
      </c>
      <c r="BM32">
        <v>0</v>
      </c>
      <c r="BN32">
        <v>0</v>
      </c>
      <c r="BO32">
        <v>0</v>
      </c>
      <c r="BP32">
        <v>0</v>
      </c>
      <c r="BQ32">
        <v>0</v>
      </c>
      <c r="BR32">
        <v>0</v>
      </c>
      <c r="BS32">
        <v>0</v>
      </c>
      <c r="BT32">
        <v>0</v>
      </c>
      <c r="BU32">
        <v>0</v>
      </c>
      <c r="BV32" t="s">
        <v>182</v>
      </c>
      <c r="BW32">
        <v>0</v>
      </c>
      <c r="BX32">
        <v>0</v>
      </c>
      <c r="BY32">
        <v>0</v>
      </c>
      <c r="BZ32">
        <v>0</v>
      </c>
      <c r="CA32">
        <v>16.611799999999999</v>
      </c>
      <c r="CB32">
        <v>0</v>
      </c>
      <c r="CC32">
        <v>49175.5556</v>
      </c>
      <c r="CD32">
        <v>8041.8755000000001</v>
      </c>
      <c r="CE32">
        <v>8041.8755000000001</v>
      </c>
    </row>
    <row r="33" spans="1:83" x14ac:dyDescent="0.3">
      <c r="A33" t="s">
        <v>157</v>
      </c>
      <c r="B33" t="s">
        <v>179</v>
      </c>
      <c r="C33">
        <v>2003</v>
      </c>
      <c r="D33">
        <v>25222.660500000002</v>
      </c>
      <c r="E33">
        <v>18341.085283</v>
      </c>
      <c r="F33">
        <v>7.4161630000000001</v>
      </c>
      <c r="G33">
        <v>1.0309119610914954</v>
      </c>
      <c r="H33">
        <v>1</v>
      </c>
      <c r="I33">
        <v>5.1751799563477503</v>
      </c>
      <c r="J33">
        <v>8.3902909999999995</v>
      </c>
      <c r="K33">
        <v>0.3553</v>
      </c>
      <c r="L33" t="s">
        <v>159</v>
      </c>
      <c r="M33" t="s">
        <v>159</v>
      </c>
      <c r="N33" t="s">
        <v>159</v>
      </c>
      <c r="O33">
        <v>10.35088</v>
      </c>
      <c r="P33">
        <v>11.906789075127232</v>
      </c>
      <c r="Q33">
        <v>10.19885289663163</v>
      </c>
      <c r="R33">
        <v>23.58267</v>
      </c>
      <c r="S33">
        <v>0</v>
      </c>
      <c r="T33">
        <v>0</v>
      </c>
      <c r="U33">
        <v>84.5</v>
      </c>
      <c r="V33">
        <v>15.5</v>
      </c>
      <c r="W33">
        <v>0</v>
      </c>
      <c r="X33">
        <v>1</v>
      </c>
      <c r="Y33">
        <v>1</v>
      </c>
      <c r="Z33">
        <v>-1</v>
      </c>
      <c r="AA33">
        <v>2</v>
      </c>
      <c r="AB33">
        <v>37682</v>
      </c>
      <c r="AC33">
        <v>1</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0.441</v>
      </c>
      <c r="AX33">
        <v>0.114</v>
      </c>
      <c r="AY33">
        <v>8.1666666666666696</v>
      </c>
      <c r="AZ33">
        <v>6.7552815977919698</v>
      </c>
      <c r="BA33">
        <v>6.1666666666666696</v>
      </c>
      <c r="BB33">
        <v>5.6</v>
      </c>
      <c r="BC33">
        <v>4</v>
      </c>
      <c r="BD33">
        <v>5.6147691551875498</v>
      </c>
      <c r="BE33">
        <v>3</v>
      </c>
      <c r="BF33">
        <v>8</v>
      </c>
      <c r="BG33">
        <v>5.5</v>
      </c>
      <c r="BH33">
        <v>8.7897077651054207</v>
      </c>
      <c r="BI33">
        <v>11.596872165256199</v>
      </c>
      <c r="BJ33">
        <v>16.370915423838301</v>
      </c>
      <c r="BK33">
        <v>6.1843246948139701</v>
      </c>
      <c r="BL33">
        <v>10.186590729024299</v>
      </c>
      <c r="BM33">
        <v>0.21334370712593001</v>
      </c>
      <c r="BN33">
        <v>16.584259130964199</v>
      </c>
      <c r="BO33">
        <v>52.9852331405773</v>
      </c>
      <c r="BP33">
        <v>20.0158560036663</v>
      </c>
      <c r="BQ33">
        <v>32.969377136911</v>
      </c>
      <c r="BR33">
        <v>0.69049688233574102</v>
      </c>
      <c r="BS33">
        <v>53.675730022913001</v>
      </c>
      <c r="BT33">
        <v>20.2999230672071</v>
      </c>
      <c r="BU33">
        <v>30.897128225149</v>
      </c>
      <c r="BV33" t="s">
        <v>183</v>
      </c>
      <c r="BW33">
        <v>0</v>
      </c>
      <c r="BX33">
        <v>0</v>
      </c>
      <c r="BY33">
        <v>0</v>
      </c>
      <c r="BZ33">
        <v>0</v>
      </c>
      <c r="CA33">
        <v>13.856400000000001</v>
      </c>
      <c r="CB33">
        <v>5.62E-2</v>
      </c>
      <c r="CC33">
        <v>68314.622900000002</v>
      </c>
      <c r="CD33">
        <v>1845.7923999999998</v>
      </c>
      <c r="CE33">
        <v>1845.7923999999998</v>
      </c>
    </row>
    <row r="34" spans="1:83" x14ac:dyDescent="0.3">
      <c r="A34" t="s">
        <v>157</v>
      </c>
      <c r="B34" t="s">
        <v>179</v>
      </c>
      <c r="C34">
        <v>2004</v>
      </c>
      <c r="D34">
        <v>26810.3629</v>
      </c>
      <c r="E34">
        <v>19622.603345</v>
      </c>
      <c r="F34">
        <v>6.294746</v>
      </c>
      <c r="G34">
        <v>1.1317337744801657</v>
      </c>
      <c r="H34">
        <v>1</v>
      </c>
      <c r="I34">
        <v>4.6344859526866298</v>
      </c>
      <c r="J34">
        <v>8.6261810000000008</v>
      </c>
      <c r="K34">
        <v>0.83399999999999996</v>
      </c>
      <c r="L34" t="s">
        <v>159</v>
      </c>
      <c r="M34" t="s">
        <v>159</v>
      </c>
      <c r="N34">
        <v>37.4</v>
      </c>
      <c r="O34">
        <v>10.139279999999999</v>
      </c>
      <c r="P34">
        <v>11.827803219389088</v>
      </c>
      <c r="Q34">
        <v>9.5667869615407941</v>
      </c>
      <c r="R34">
        <v>24.046880000000002</v>
      </c>
      <c r="S34">
        <v>1</v>
      </c>
      <c r="T34">
        <v>0</v>
      </c>
      <c r="U34">
        <v>100</v>
      </c>
      <c r="V34">
        <v>0</v>
      </c>
      <c r="W34">
        <v>0</v>
      </c>
      <c r="X34">
        <v>1</v>
      </c>
      <c r="Y34">
        <v>0</v>
      </c>
      <c r="Z34">
        <v>0</v>
      </c>
      <c r="AA34">
        <v>2</v>
      </c>
      <c r="AB34" t="s">
        <v>160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0.38700000000000001</v>
      </c>
      <c r="AX34">
        <v>0.114</v>
      </c>
      <c r="AY34">
        <v>8.6742424242424203</v>
      </c>
      <c r="AZ34">
        <v>6.7552815977919698</v>
      </c>
      <c r="BA34">
        <v>5.7386363636363598</v>
      </c>
      <c r="BB34">
        <v>6.7</v>
      </c>
      <c r="BC34">
        <v>4</v>
      </c>
      <c r="BD34">
        <v>5.8113600642784604</v>
      </c>
      <c r="BE34">
        <v>3</v>
      </c>
      <c r="BF34">
        <v>8</v>
      </c>
      <c r="BG34">
        <v>5.5</v>
      </c>
      <c r="BH34">
        <v>8.6864450947633003</v>
      </c>
      <c r="BI34">
        <v>12.2742771202242</v>
      </c>
      <c r="BJ34">
        <v>15.8468308374053</v>
      </c>
      <c r="BK34">
        <v>5.9276944817289099</v>
      </c>
      <c r="BL34">
        <v>9.9191363556764198</v>
      </c>
      <c r="BM34">
        <v>0.37548903088629298</v>
      </c>
      <c r="BN34">
        <v>16.222319868291599</v>
      </c>
      <c r="BO34">
        <v>50.779428856339202</v>
      </c>
      <c r="BP34">
        <v>18.994645888852901</v>
      </c>
      <c r="BQ34">
        <v>31.7847829674864</v>
      </c>
      <c r="BR34">
        <v>1.2032133570341199</v>
      </c>
      <c r="BS34">
        <v>51.982642213373403</v>
      </c>
      <c r="BT34">
        <v>20.881362217621099</v>
      </c>
      <c r="BU34">
        <v>31.2071860481886</v>
      </c>
      <c r="BV34" t="s">
        <v>184</v>
      </c>
      <c r="BW34" t="e">
        <v>#N/A</v>
      </c>
      <c r="BX34" t="e">
        <v>#N/A</v>
      </c>
      <c r="BY34" t="e">
        <v>#N/A</v>
      </c>
      <c r="BZ34" t="e">
        <v>#N/A</v>
      </c>
      <c r="CA34" t="e">
        <v>#N/A</v>
      </c>
      <c r="CB34" t="e">
        <v>#N/A</v>
      </c>
      <c r="CC34" t="e">
        <v>#N/A</v>
      </c>
      <c r="CD34" t="e">
        <v>#N/A</v>
      </c>
      <c r="CE34" t="e">
        <v>#N/A</v>
      </c>
    </row>
    <row r="35" spans="1:83" x14ac:dyDescent="0.3">
      <c r="A35" t="s">
        <v>157</v>
      </c>
      <c r="B35" t="s">
        <v>179</v>
      </c>
      <c r="C35">
        <v>2005</v>
      </c>
      <c r="D35">
        <v>29323.489000000001</v>
      </c>
      <c r="E35">
        <v>21578.842455000002</v>
      </c>
      <c r="F35">
        <v>9.3737110000000001</v>
      </c>
      <c r="G35">
        <v>1.2236116582170693</v>
      </c>
      <c r="H35">
        <v>1</v>
      </c>
      <c r="I35">
        <v>3.7860842508875399</v>
      </c>
      <c r="J35">
        <v>8.1590819999999997</v>
      </c>
      <c r="K35">
        <v>-1.8853</v>
      </c>
      <c r="L35" t="s">
        <v>159</v>
      </c>
      <c r="M35" t="s">
        <v>159</v>
      </c>
      <c r="N35">
        <v>34.1</v>
      </c>
      <c r="O35">
        <v>8.0334249999999994</v>
      </c>
      <c r="P35">
        <v>8.4056432675742734</v>
      </c>
      <c r="Q35">
        <v>7.8748203456044576</v>
      </c>
      <c r="R35">
        <v>24.48188</v>
      </c>
      <c r="S35">
        <v>1</v>
      </c>
      <c r="T35">
        <v>0</v>
      </c>
      <c r="U35">
        <v>74.27</v>
      </c>
      <c r="V35">
        <v>25.73</v>
      </c>
      <c r="W35">
        <v>0</v>
      </c>
      <c r="X35">
        <v>1</v>
      </c>
      <c r="Y35">
        <v>0</v>
      </c>
      <c r="Z35">
        <v>0</v>
      </c>
      <c r="AA35">
        <v>2</v>
      </c>
      <c r="AB35" t="s">
        <v>160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0.39600000000000002</v>
      </c>
      <c r="AX35">
        <v>0.114</v>
      </c>
      <c r="AY35">
        <v>8.7538940809968793</v>
      </c>
      <c r="AZ35">
        <v>6.7552815977919698</v>
      </c>
      <c r="BA35">
        <v>5.3271028037383203</v>
      </c>
      <c r="BB35">
        <v>6.7</v>
      </c>
      <c r="BC35">
        <v>4</v>
      </c>
      <c r="BD35">
        <v>5.7560464137545297</v>
      </c>
      <c r="BE35">
        <v>4</v>
      </c>
      <c r="BF35">
        <v>9</v>
      </c>
      <c r="BG35">
        <v>6.5</v>
      </c>
      <c r="BH35">
        <v>8.7701736044105605</v>
      </c>
      <c r="BI35">
        <v>12.180549266135699</v>
      </c>
      <c r="BJ35">
        <v>14.8341991601361</v>
      </c>
      <c r="BK35">
        <v>5.0449909167045099</v>
      </c>
      <c r="BL35">
        <v>9.7892082434316308</v>
      </c>
      <c r="BM35">
        <v>0.32629496921870599</v>
      </c>
      <c r="BN35">
        <v>15.160494129354801</v>
      </c>
      <c r="BO35">
        <v>49.496993215773799</v>
      </c>
      <c r="BP35">
        <v>16.833526264687901</v>
      </c>
      <c r="BQ35">
        <v>32.663466951085802</v>
      </c>
      <c r="BR35">
        <v>1.0887422841915799</v>
      </c>
      <c r="BS35">
        <v>50.585735499965303</v>
      </c>
      <c r="BT35">
        <v>19.7872548236151</v>
      </c>
      <c r="BU35">
        <v>29.969899576463099</v>
      </c>
      <c r="BV35" t="s">
        <v>185</v>
      </c>
      <c r="BW35" t="e">
        <v>#N/A</v>
      </c>
      <c r="BX35" t="e">
        <v>#N/A</v>
      </c>
      <c r="BY35" t="e">
        <v>#N/A</v>
      </c>
      <c r="BZ35" t="e">
        <v>#N/A</v>
      </c>
      <c r="CA35" t="e">
        <v>#N/A</v>
      </c>
      <c r="CB35" t="e">
        <v>#N/A</v>
      </c>
      <c r="CC35" t="e">
        <v>#N/A</v>
      </c>
      <c r="CD35" t="e">
        <v>#N/A</v>
      </c>
      <c r="CE35" t="e">
        <v>#N/A</v>
      </c>
    </row>
    <row r="36" spans="1:83" x14ac:dyDescent="0.3">
      <c r="A36" t="s">
        <v>157</v>
      </c>
      <c r="B36" t="s">
        <v>179</v>
      </c>
      <c r="C36">
        <v>2006</v>
      </c>
      <c r="D36">
        <v>32335.5638</v>
      </c>
      <c r="E36">
        <v>23939.856233999999</v>
      </c>
      <c r="F36">
        <v>10.271884</v>
      </c>
      <c r="G36">
        <v>1.2787669006099101</v>
      </c>
      <c r="H36">
        <v>1</v>
      </c>
      <c r="I36">
        <v>5.7241299923297397</v>
      </c>
      <c r="J36">
        <v>8.0056469999999997</v>
      </c>
      <c r="K36">
        <v>-2.2486000000000002</v>
      </c>
      <c r="L36" t="s">
        <v>159</v>
      </c>
      <c r="M36" t="s">
        <v>159</v>
      </c>
      <c r="N36">
        <v>33.1</v>
      </c>
      <c r="O36">
        <v>5.914059</v>
      </c>
      <c r="P36">
        <v>6.0643617513582235</v>
      </c>
      <c r="Q36">
        <v>5.6688689022518144</v>
      </c>
      <c r="R36">
        <v>25.01633</v>
      </c>
      <c r="S36">
        <v>1</v>
      </c>
      <c r="T36">
        <v>0</v>
      </c>
      <c r="U36">
        <v>64.290000000000006</v>
      </c>
      <c r="V36">
        <v>35.71</v>
      </c>
      <c r="W36">
        <v>0</v>
      </c>
      <c r="X36">
        <v>1</v>
      </c>
      <c r="Y36">
        <v>0</v>
      </c>
      <c r="Z36">
        <v>0</v>
      </c>
      <c r="AA36">
        <v>2</v>
      </c>
      <c r="AB36" t="s">
        <v>160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8.67308061858248</v>
      </c>
      <c r="AZ36">
        <v>6.7552815977919698</v>
      </c>
      <c r="BA36">
        <v>5.1054794930830196</v>
      </c>
      <c r="BB36">
        <v>6.7</v>
      </c>
      <c r="BC36">
        <v>4</v>
      </c>
      <c r="BD36">
        <v>5.7056402849095802</v>
      </c>
      <c r="BE36">
        <v>4</v>
      </c>
      <c r="BF36">
        <v>9</v>
      </c>
      <c r="BG36">
        <v>6.5</v>
      </c>
      <c r="BH36">
        <v>8.5933439565470398</v>
      </c>
      <c r="BI36">
        <v>12.8680565313533</v>
      </c>
      <c r="BJ36">
        <v>14.7738993292357</v>
      </c>
      <c r="BK36">
        <v>5.0523406494839396</v>
      </c>
      <c r="BL36">
        <v>9.7215586797517997</v>
      </c>
      <c r="BM36">
        <v>0.27675920182623498</v>
      </c>
      <c r="BN36">
        <v>15.050658531062</v>
      </c>
      <c r="BO36">
        <v>48.3700325811445</v>
      </c>
      <c r="BP36">
        <v>16.541461152573099</v>
      </c>
      <c r="BQ36">
        <v>31.828571428571401</v>
      </c>
      <c r="BR36">
        <v>0.90611498773215404</v>
      </c>
      <c r="BS36">
        <v>49.276147568876702</v>
      </c>
      <c r="BT36">
        <v>20.5329211563635</v>
      </c>
      <c r="BU36">
        <v>30.543496749669</v>
      </c>
      <c r="BV36" t="s">
        <v>186</v>
      </c>
      <c r="BW36" t="e">
        <v>#N/A</v>
      </c>
      <c r="BX36" t="e">
        <v>#N/A</v>
      </c>
      <c r="BY36" t="e">
        <v>#N/A</v>
      </c>
      <c r="BZ36" t="e">
        <v>#N/A</v>
      </c>
      <c r="CA36" t="e">
        <v>#N/A</v>
      </c>
      <c r="CB36" t="e">
        <v>#N/A</v>
      </c>
      <c r="CC36" t="e">
        <v>#N/A</v>
      </c>
      <c r="CD36" t="e">
        <v>#N/A</v>
      </c>
      <c r="CE36" t="e">
        <v>#N/A</v>
      </c>
    </row>
    <row r="37" spans="1:83" x14ac:dyDescent="0.3">
      <c r="A37" t="s">
        <v>157</v>
      </c>
      <c r="B37" t="s">
        <v>179</v>
      </c>
      <c r="C37">
        <v>2007</v>
      </c>
      <c r="D37">
        <v>34840.985500000003</v>
      </c>
      <c r="E37">
        <v>25944.586716999998</v>
      </c>
      <c r="F37">
        <v>7.7481920000000004</v>
      </c>
      <c r="G37">
        <v>1.3388545826294147</v>
      </c>
      <c r="H37">
        <v>1</v>
      </c>
      <c r="I37">
        <v>6.5639167891086903</v>
      </c>
      <c r="J37">
        <v>7.2471449999999997</v>
      </c>
      <c r="K37">
        <v>-4.0212000000000003</v>
      </c>
      <c r="L37" t="s">
        <v>159</v>
      </c>
      <c r="M37" t="s">
        <v>159</v>
      </c>
      <c r="N37">
        <v>33.4</v>
      </c>
      <c r="O37">
        <v>4.5921339999999997</v>
      </c>
      <c r="P37">
        <v>5.014913066385331</v>
      </c>
      <c r="Q37">
        <v>4.4040455819965754</v>
      </c>
      <c r="R37">
        <v>25.493639999999999</v>
      </c>
      <c r="S37">
        <v>1</v>
      </c>
      <c r="T37">
        <v>0</v>
      </c>
      <c r="U37">
        <v>74.89</v>
      </c>
      <c r="V37">
        <v>9.1999999999999993</v>
      </c>
      <c r="W37">
        <v>15.91</v>
      </c>
      <c r="X37">
        <v>2</v>
      </c>
      <c r="Y37">
        <v>1</v>
      </c>
      <c r="Z37">
        <v>1</v>
      </c>
      <c r="AA37">
        <v>2</v>
      </c>
      <c r="AB37">
        <v>39145</v>
      </c>
      <c r="AC37">
        <v>1</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8.6584866951219492</v>
      </c>
      <c r="AZ37">
        <v>6.7552815977919698</v>
      </c>
      <c r="BA37">
        <v>4.5093849493584104</v>
      </c>
      <c r="BB37">
        <v>6.7</v>
      </c>
      <c r="BC37">
        <v>4</v>
      </c>
      <c r="BD37">
        <v>5.60385887371205</v>
      </c>
      <c r="BE37">
        <v>4</v>
      </c>
      <c r="BF37">
        <v>9</v>
      </c>
      <c r="BG37">
        <v>6.5</v>
      </c>
      <c r="BH37">
        <v>8.8370406346367396</v>
      </c>
      <c r="BI37">
        <v>12.8477077998818</v>
      </c>
      <c r="BJ37">
        <v>15.366234782536299</v>
      </c>
      <c r="BK37">
        <v>5.3041902680592798</v>
      </c>
      <c r="BL37">
        <v>10.062044514477099</v>
      </c>
      <c r="BM37">
        <v>0.22723888590508101</v>
      </c>
      <c r="BN37">
        <v>15.593473668441399</v>
      </c>
      <c r="BO37">
        <v>49.126472788830199</v>
      </c>
      <c r="BP37">
        <v>16.957710366806001</v>
      </c>
      <c r="BQ37">
        <v>32.168762422024102</v>
      </c>
      <c r="BR37">
        <v>0.726491889715705</v>
      </c>
      <c r="BS37">
        <v>49.852964678545902</v>
      </c>
      <c r="BT37">
        <v>20.917864880835101</v>
      </c>
      <c r="BU37">
        <v>31.278929485916901</v>
      </c>
      <c r="BV37" t="s">
        <v>187</v>
      </c>
      <c r="BW37" t="e">
        <v>#N/A</v>
      </c>
      <c r="BX37" t="e">
        <v>#N/A</v>
      </c>
      <c r="BY37" t="e">
        <v>#N/A</v>
      </c>
      <c r="BZ37" t="e">
        <v>#N/A</v>
      </c>
      <c r="CA37" t="e">
        <v>#N/A</v>
      </c>
      <c r="CB37" t="e">
        <v>#N/A</v>
      </c>
      <c r="CC37" t="e">
        <v>#N/A</v>
      </c>
      <c r="CD37" t="e">
        <v>#N/A</v>
      </c>
      <c r="CE37" t="e">
        <v>#N/A</v>
      </c>
    </row>
    <row r="38" spans="1:83" x14ac:dyDescent="0.3">
      <c r="A38" t="s">
        <v>157</v>
      </c>
      <c r="B38" t="s">
        <v>179</v>
      </c>
      <c r="C38">
        <v>2008</v>
      </c>
      <c r="D38">
        <v>32952.793700000002</v>
      </c>
      <c r="E38">
        <v>24621.035312</v>
      </c>
      <c r="F38">
        <v>-5.4194560000000003</v>
      </c>
      <c r="G38">
        <v>1.3747049282804813</v>
      </c>
      <c r="H38">
        <v>1</v>
      </c>
      <c r="I38">
        <v>2.0257584204014898</v>
      </c>
      <c r="J38">
        <v>8.4069579999999995</v>
      </c>
      <c r="K38">
        <v>-5.2019000000000002</v>
      </c>
      <c r="L38" t="s">
        <v>159</v>
      </c>
      <c r="M38" t="s">
        <v>159</v>
      </c>
      <c r="N38">
        <v>30.9</v>
      </c>
      <c r="O38">
        <v>5.4345309999999998</v>
      </c>
      <c r="P38">
        <v>6.0079930912229003</v>
      </c>
      <c r="Q38">
        <v>5.1836881495787219</v>
      </c>
      <c r="R38">
        <v>25.636520000000001</v>
      </c>
      <c r="S38">
        <v>1</v>
      </c>
      <c r="T38">
        <v>0</v>
      </c>
      <c r="U38">
        <v>78.569999999999993</v>
      </c>
      <c r="V38">
        <v>0</v>
      </c>
      <c r="W38">
        <v>21.43</v>
      </c>
      <c r="X38">
        <v>2</v>
      </c>
      <c r="Y38">
        <v>0</v>
      </c>
      <c r="Z38">
        <v>0</v>
      </c>
      <c r="AA38">
        <v>2</v>
      </c>
      <c r="AB38" t="s">
        <v>160</v>
      </c>
      <c r="AC38">
        <v>0</v>
      </c>
      <c r="AD38">
        <v>0</v>
      </c>
      <c r="AE38">
        <v>0</v>
      </c>
      <c r="AF38">
        <v>0</v>
      </c>
      <c r="AG38">
        <v>0</v>
      </c>
      <c r="AH38">
        <v>0</v>
      </c>
      <c r="AI38">
        <v>0</v>
      </c>
      <c r="AJ38">
        <v>0</v>
      </c>
      <c r="AK38">
        <v>0</v>
      </c>
      <c r="AL38">
        <v>0</v>
      </c>
      <c r="AM38">
        <v>0</v>
      </c>
      <c r="AN38">
        <v>0</v>
      </c>
      <c r="AO38">
        <v>0</v>
      </c>
      <c r="AP38">
        <v>0</v>
      </c>
      <c r="AQ38">
        <v>0</v>
      </c>
      <c r="AR38">
        <v>0</v>
      </c>
      <c r="AS38">
        <v>0</v>
      </c>
      <c r="AT38">
        <v>1.75</v>
      </c>
      <c r="AU38">
        <v>2.7420640000000001</v>
      </c>
      <c r="AV38">
        <v>1.875</v>
      </c>
      <c r="AW38">
        <v>0</v>
      </c>
      <c r="AX38">
        <v>0</v>
      </c>
      <c r="AY38">
        <v>8.6593807575757609</v>
      </c>
      <c r="AZ38">
        <v>6.7552815977919698</v>
      </c>
      <c r="BA38">
        <v>4.2595624242424197</v>
      </c>
      <c r="BB38">
        <v>6.7</v>
      </c>
      <c r="BC38">
        <v>4</v>
      </c>
      <c r="BD38">
        <v>5.56237079660169</v>
      </c>
      <c r="BE38">
        <v>4</v>
      </c>
      <c r="BF38">
        <v>9</v>
      </c>
      <c r="BG38">
        <v>6.5</v>
      </c>
      <c r="BH38">
        <v>8.6702617678534892</v>
      </c>
      <c r="BI38">
        <v>11.549163604221</v>
      </c>
      <c r="BJ38">
        <v>16.836919914136299</v>
      </c>
      <c r="BK38">
        <v>5.7211806589311198</v>
      </c>
      <c r="BL38">
        <v>11.115739255205099</v>
      </c>
      <c r="BM38">
        <v>0.31799869306459999</v>
      </c>
      <c r="BN38">
        <v>17.154918607200901</v>
      </c>
      <c r="BO38">
        <v>53.571516662383097</v>
      </c>
      <c r="BP38">
        <v>18.2035863187246</v>
      </c>
      <c r="BQ38">
        <v>35.3679303436585</v>
      </c>
      <c r="BR38">
        <v>1.01180455635612</v>
      </c>
      <c r="BS38">
        <v>54.583321218739201</v>
      </c>
      <c r="BT38">
        <v>19.980868543890299</v>
      </c>
      <c r="BU38">
        <v>31.428865492544201</v>
      </c>
      <c r="BV38" t="s">
        <v>188</v>
      </c>
      <c r="BW38" t="e">
        <v>#N/A</v>
      </c>
      <c r="BX38" t="e">
        <v>#N/A</v>
      </c>
      <c r="BY38" t="e">
        <v>#N/A</v>
      </c>
      <c r="BZ38" t="e">
        <v>#N/A</v>
      </c>
      <c r="CA38" t="e">
        <v>#N/A</v>
      </c>
      <c r="CB38" t="e">
        <v>#N/A</v>
      </c>
      <c r="CC38" t="e">
        <v>#N/A</v>
      </c>
      <c r="CD38" t="e">
        <v>#N/A</v>
      </c>
      <c r="CE38" t="e">
        <v>#N/A</v>
      </c>
    </row>
    <row r="39" spans="1:83" x14ac:dyDescent="0.3">
      <c r="A39" t="s">
        <v>157</v>
      </c>
      <c r="B39" t="s">
        <v>179</v>
      </c>
      <c r="C39">
        <v>2009</v>
      </c>
      <c r="D39">
        <v>28100.691200000001</v>
      </c>
      <c r="E39">
        <v>21038.175657</v>
      </c>
      <c r="F39">
        <v>-14.724404</v>
      </c>
      <c r="G39">
        <v>1.1986605902419936</v>
      </c>
      <c r="H39">
        <v>1</v>
      </c>
      <c r="I39">
        <v>0.443239091748103</v>
      </c>
      <c r="J39">
        <v>12.743650000000001</v>
      </c>
      <c r="K39">
        <v>2.4253</v>
      </c>
      <c r="L39" t="s">
        <v>159</v>
      </c>
      <c r="M39" t="s">
        <v>159</v>
      </c>
      <c r="N39">
        <v>31.4</v>
      </c>
      <c r="O39">
        <v>13.54691</v>
      </c>
      <c r="P39">
        <v>15.965404976217648</v>
      </c>
      <c r="Q39">
        <v>13.228037722724101</v>
      </c>
      <c r="R39">
        <v>25.68759</v>
      </c>
      <c r="S39">
        <v>1</v>
      </c>
      <c r="T39">
        <v>0</v>
      </c>
      <c r="U39">
        <v>90.96</v>
      </c>
      <c r="V39">
        <v>0</v>
      </c>
      <c r="W39">
        <v>9.0399999999999991</v>
      </c>
      <c r="X39">
        <v>2</v>
      </c>
      <c r="Y39">
        <v>0</v>
      </c>
      <c r="Z39">
        <v>0</v>
      </c>
      <c r="AA39">
        <v>5</v>
      </c>
      <c r="AB39" t="s">
        <v>160</v>
      </c>
      <c r="AC39">
        <v>0</v>
      </c>
      <c r="AD39">
        <v>0</v>
      </c>
      <c r="AE39">
        <v>0</v>
      </c>
      <c r="AF39">
        <v>0</v>
      </c>
      <c r="AG39">
        <v>0</v>
      </c>
      <c r="AH39">
        <v>0</v>
      </c>
      <c r="AI39">
        <v>0</v>
      </c>
      <c r="AJ39">
        <v>0</v>
      </c>
      <c r="AK39">
        <v>0</v>
      </c>
      <c r="AL39">
        <v>0</v>
      </c>
      <c r="AM39">
        <v>0</v>
      </c>
      <c r="AN39">
        <v>0</v>
      </c>
      <c r="AO39">
        <v>0</v>
      </c>
      <c r="AP39">
        <v>0</v>
      </c>
      <c r="AQ39">
        <v>0</v>
      </c>
      <c r="AR39">
        <v>0</v>
      </c>
      <c r="AS39">
        <v>0</v>
      </c>
      <c r="AT39">
        <v>1.75</v>
      </c>
      <c r="AU39">
        <v>2.7420640000000001</v>
      </c>
      <c r="AV39">
        <v>1.875</v>
      </c>
      <c r="AW39">
        <v>0</v>
      </c>
      <c r="AX39">
        <v>0</v>
      </c>
      <c r="AY39">
        <v>8.3695257946428594</v>
      </c>
      <c r="AZ39">
        <v>8.3930918389064999</v>
      </c>
      <c r="BA39">
        <v>5.2218961815476197</v>
      </c>
      <c r="BB39">
        <v>6.6666666666666696</v>
      </c>
      <c r="BC39">
        <v>4</v>
      </c>
      <c r="BD39">
        <v>5.9418634136272699</v>
      </c>
      <c r="BE39">
        <v>4</v>
      </c>
      <c r="BF39">
        <v>9</v>
      </c>
      <c r="BG39">
        <v>6.5</v>
      </c>
      <c r="BH39">
        <v>7.7863344814045998</v>
      </c>
      <c r="BI39">
        <v>14.0669027774832</v>
      </c>
      <c r="BJ39">
        <v>17.6631940220038</v>
      </c>
      <c r="BK39">
        <v>5.5063146435266201</v>
      </c>
      <c r="BL39">
        <v>12.1568793784772</v>
      </c>
      <c r="BM39">
        <v>0.46857415552824</v>
      </c>
      <c r="BN39">
        <v>18.131768177531999</v>
      </c>
      <c r="BO39">
        <v>50.585450928425203</v>
      </c>
      <c r="BP39">
        <v>15.7694813774675</v>
      </c>
      <c r="BQ39">
        <v>34.815969550957597</v>
      </c>
      <c r="BR39">
        <v>1.3419450027709701</v>
      </c>
      <c r="BS39">
        <v>51.927395931196102</v>
      </c>
      <c r="BT39">
        <v>22.056567627369098</v>
      </c>
      <c r="BU39">
        <v>34.917537943856502</v>
      </c>
      <c r="BV39" t="s">
        <v>178</v>
      </c>
      <c r="BW39" t="e">
        <v>#N/A</v>
      </c>
      <c r="BX39" t="e">
        <v>#N/A</v>
      </c>
      <c r="BY39" t="e">
        <v>#N/A</v>
      </c>
      <c r="BZ39" t="e">
        <v>#N/A</v>
      </c>
      <c r="CA39" t="e">
        <v>#N/A</v>
      </c>
      <c r="CB39" t="e">
        <v>#N/A</v>
      </c>
      <c r="CC39" t="e">
        <v>#N/A</v>
      </c>
      <c r="CD39" t="e">
        <v>#N/A</v>
      </c>
      <c r="CE39" t="e">
        <v>#N/A</v>
      </c>
    </row>
    <row r="40" spans="1:83" x14ac:dyDescent="0.3">
      <c r="A40" t="s">
        <v>157</v>
      </c>
      <c r="B40" t="s">
        <v>179</v>
      </c>
      <c r="C40">
        <v>2010</v>
      </c>
      <c r="D40">
        <v>28735.5072</v>
      </c>
      <c r="E40">
        <v>21552.169179</v>
      </c>
      <c r="F40">
        <v>2.2590759999999999</v>
      </c>
      <c r="G40">
        <v>1.4380015119412961</v>
      </c>
      <c r="H40">
        <v>1</v>
      </c>
      <c r="I40">
        <v>0.323445744161035</v>
      </c>
      <c r="J40">
        <v>11.93488</v>
      </c>
      <c r="K40">
        <v>3.6069</v>
      </c>
      <c r="L40">
        <v>0.61950000000000005</v>
      </c>
      <c r="M40" t="s">
        <v>159</v>
      </c>
      <c r="N40">
        <v>31.3</v>
      </c>
      <c r="O40">
        <v>16.70262</v>
      </c>
      <c r="P40">
        <v>19.29710758461956</v>
      </c>
      <c r="Q40">
        <v>16.597610087593178</v>
      </c>
      <c r="R40">
        <v>25.776979999999998</v>
      </c>
      <c r="S40">
        <v>1</v>
      </c>
      <c r="T40">
        <v>0</v>
      </c>
      <c r="U40">
        <v>100</v>
      </c>
      <c r="V40">
        <v>0</v>
      </c>
      <c r="W40">
        <v>0</v>
      </c>
      <c r="X40">
        <v>1</v>
      </c>
      <c r="Y40">
        <v>1</v>
      </c>
      <c r="Z40">
        <v>-1</v>
      </c>
      <c r="AA40">
        <v>5</v>
      </c>
      <c r="AB40" t="s">
        <v>160</v>
      </c>
      <c r="AC40">
        <v>0</v>
      </c>
      <c r="AD40">
        <v>0</v>
      </c>
      <c r="AE40">
        <v>0</v>
      </c>
      <c r="AF40">
        <v>0</v>
      </c>
      <c r="AG40">
        <v>0</v>
      </c>
      <c r="AH40">
        <v>0</v>
      </c>
      <c r="AI40">
        <v>0</v>
      </c>
      <c r="AJ40">
        <v>0</v>
      </c>
      <c r="AK40">
        <v>0</v>
      </c>
      <c r="AL40">
        <v>0</v>
      </c>
      <c r="AM40">
        <v>0</v>
      </c>
      <c r="AN40">
        <v>0</v>
      </c>
      <c r="AO40">
        <v>0</v>
      </c>
      <c r="AP40">
        <v>0</v>
      </c>
      <c r="AQ40">
        <v>0</v>
      </c>
      <c r="AR40">
        <v>0</v>
      </c>
      <c r="AS40">
        <v>0</v>
      </c>
      <c r="AT40">
        <v>2.875</v>
      </c>
      <c r="AU40">
        <v>1.8095239999999999</v>
      </c>
      <c r="AV40">
        <v>1.875</v>
      </c>
      <c r="AW40">
        <v>0</v>
      </c>
      <c r="AX40">
        <v>0</v>
      </c>
      <c r="AY40">
        <v>8.3218663888888909</v>
      </c>
      <c r="AZ40">
        <v>9.2517253846113707</v>
      </c>
      <c r="BA40">
        <v>5.8656635555555603</v>
      </c>
      <c r="BB40">
        <v>5</v>
      </c>
      <c r="BC40">
        <v>4</v>
      </c>
      <c r="BD40">
        <v>5.9065425548426296</v>
      </c>
      <c r="BE40">
        <v>4</v>
      </c>
      <c r="BF40">
        <v>9</v>
      </c>
      <c r="BG40">
        <v>6.5</v>
      </c>
      <c r="BH40">
        <v>6.8584666980008002</v>
      </c>
      <c r="BI40">
        <v>13.2267862603201</v>
      </c>
      <c r="BJ40">
        <v>17.314253599270899</v>
      </c>
      <c r="BK40">
        <v>5.4754332275792601</v>
      </c>
      <c r="BL40">
        <v>11.8388203716916</v>
      </c>
      <c r="BM40">
        <v>0.43039310431576</v>
      </c>
      <c r="BN40">
        <v>17.744646703586699</v>
      </c>
      <c r="BO40">
        <v>52.070136526753899</v>
      </c>
      <c r="BP40">
        <v>16.4665807895515</v>
      </c>
      <c r="BQ40">
        <v>35.603555737202399</v>
      </c>
      <c r="BR40">
        <v>1.2943455848907499</v>
      </c>
      <c r="BS40">
        <v>53.364482111644598</v>
      </c>
      <c r="BT40">
        <v>20.4810926511059</v>
      </c>
      <c r="BU40">
        <v>33.251792206027197</v>
      </c>
      <c r="BV40" t="s">
        <v>189</v>
      </c>
      <c r="BW40" t="e">
        <v>#N/A</v>
      </c>
      <c r="BX40" t="e">
        <v>#N/A</v>
      </c>
      <c r="BY40" t="e">
        <v>#N/A</v>
      </c>
      <c r="BZ40" t="e">
        <v>#N/A</v>
      </c>
      <c r="CA40" t="e">
        <v>#N/A</v>
      </c>
      <c r="CB40" t="e">
        <v>#N/A</v>
      </c>
      <c r="CC40" t="e">
        <v>#N/A</v>
      </c>
      <c r="CD40" t="e">
        <v>#N/A</v>
      </c>
      <c r="CE40" t="e">
        <v>#N/A</v>
      </c>
    </row>
    <row r="41" spans="1:83" x14ac:dyDescent="0.3">
      <c r="A41" t="s">
        <v>157</v>
      </c>
      <c r="B41" t="s">
        <v>179</v>
      </c>
      <c r="C41">
        <v>2011</v>
      </c>
      <c r="D41">
        <v>30918.6299</v>
      </c>
      <c r="E41">
        <v>23252.335047</v>
      </c>
      <c r="F41">
        <v>7.5972999999999997</v>
      </c>
      <c r="G41">
        <v>1.6790069471998177</v>
      </c>
      <c r="H41">
        <v>1</v>
      </c>
      <c r="I41">
        <v>1.54251049120122</v>
      </c>
      <c r="J41">
        <v>9.5382470000000001</v>
      </c>
      <c r="K41">
        <v>1.7477</v>
      </c>
      <c r="L41">
        <v>0.24179999999999999</v>
      </c>
      <c r="M41" t="s">
        <v>159</v>
      </c>
      <c r="N41">
        <v>31.9</v>
      </c>
      <c r="O41">
        <v>12.33337</v>
      </c>
      <c r="P41">
        <v>14.424778877855157</v>
      </c>
      <c r="Q41">
        <v>12.174634968772743</v>
      </c>
      <c r="R41">
        <v>26.087050000000001</v>
      </c>
      <c r="S41">
        <v>1</v>
      </c>
      <c r="T41">
        <v>1</v>
      </c>
      <c r="U41">
        <v>100</v>
      </c>
      <c r="V41">
        <v>0</v>
      </c>
      <c r="W41">
        <v>0</v>
      </c>
      <c r="X41">
        <v>1</v>
      </c>
      <c r="Y41">
        <v>0</v>
      </c>
      <c r="Z41">
        <v>0</v>
      </c>
      <c r="AA41">
        <v>2</v>
      </c>
      <c r="AB41">
        <v>40608</v>
      </c>
      <c r="AC41">
        <v>1</v>
      </c>
      <c r="AD41">
        <v>0</v>
      </c>
      <c r="AE41">
        <v>0</v>
      </c>
      <c r="AF41">
        <v>0</v>
      </c>
      <c r="AG41">
        <v>0</v>
      </c>
      <c r="AH41">
        <v>0</v>
      </c>
      <c r="AI41">
        <v>0</v>
      </c>
      <c r="AJ41">
        <v>0</v>
      </c>
      <c r="AK41">
        <v>0</v>
      </c>
      <c r="AL41">
        <v>0</v>
      </c>
      <c r="AM41">
        <v>0</v>
      </c>
      <c r="AN41">
        <v>0</v>
      </c>
      <c r="AO41">
        <v>0</v>
      </c>
      <c r="AP41">
        <v>0</v>
      </c>
      <c r="AQ41">
        <v>0</v>
      </c>
      <c r="AR41">
        <v>0</v>
      </c>
      <c r="AS41">
        <v>0</v>
      </c>
      <c r="AT41">
        <v>2.875</v>
      </c>
      <c r="AU41">
        <v>1.8095239999999999</v>
      </c>
      <c r="AV41">
        <v>1.875</v>
      </c>
      <c r="AW41">
        <v>0</v>
      </c>
      <c r="AX41">
        <v>0</v>
      </c>
      <c r="AY41">
        <v>8.3232920616666703</v>
      </c>
      <c r="AZ41">
        <v>9.2517253846113707</v>
      </c>
      <c r="BA41">
        <v>5.7834277366666704</v>
      </c>
      <c r="BB41">
        <v>6.6666666666666696</v>
      </c>
      <c r="BC41">
        <v>4</v>
      </c>
      <c r="BD41">
        <v>6.1708519749352302</v>
      </c>
      <c r="BE41">
        <v>4</v>
      </c>
      <c r="BF41">
        <v>9</v>
      </c>
      <c r="BG41">
        <v>6.5</v>
      </c>
      <c r="BH41">
        <v>6.8025758543935098</v>
      </c>
      <c r="BI41">
        <v>13.0003719791692</v>
      </c>
      <c r="BJ41">
        <v>16.021354766486201</v>
      </c>
      <c r="BK41">
        <v>5.2873558704243599</v>
      </c>
      <c r="BL41">
        <v>10.7339988960618</v>
      </c>
      <c r="BM41">
        <v>0.34685846397105302</v>
      </c>
      <c r="BN41">
        <v>16.368213230457201</v>
      </c>
      <c r="BO41">
        <v>50.842018297866701</v>
      </c>
      <c r="BP41">
        <v>16.7788459733612</v>
      </c>
      <c r="BQ41">
        <v>34.063172324505501</v>
      </c>
      <c r="BR41">
        <v>1.1007174255248</v>
      </c>
      <c r="BS41">
        <v>51.9427357233915</v>
      </c>
      <c r="BT41">
        <v>19.904485348820501</v>
      </c>
      <c r="BU41">
        <v>31.512035326021699</v>
      </c>
      <c r="BV41" t="s">
        <v>190</v>
      </c>
      <c r="BW41" t="e">
        <v>#N/A</v>
      </c>
      <c r="BX41" t="e">
        <v>#N/A</v>
      </c>
      <c r="BY41" t="e">
        <v>#N/A</v>
      </c>
      <c r="BZ41" t="e">
        <v>#N/A</v>
      </c>
      <c r="CA41" t="e">
        <v>#N/A</v>
      </c>
      <c r="CB41" t="e">
        <v>#N/A</v>
      </c>
      <c r="CC41" t="e">
        <v>#N/A</v>
      </c>
      <c r="CD41" t="e">
        <v>#N/A</v>
      </c>
      <c r="CE41" t="e">
        <v>#N/A</v>
      </c>
    </row>
    <row r="42" spans="1:83" x14ac:dyDescent="0.3">
      <c r="A42" t="s">
        <v>157</v>
      </c>
      <c r="B42" t="s">
        <v>179</v>
      </c>
      <c r="C42">
        <v>2012</v>
      </c>
      <c r="D42">
        <v>32250.375400000001</v>
      </c>
      <c r="E42">
        <v>24336.232552000001</v>
      </c>
      <c r="F42">
        <v>4.3072590000000002</v>
      </c>
      <c r="G42">
        <v>1.7251234042999697</v>
      </c>
      <c r="H42">
        <v>1</v>
      </c>
      <c r="I42">
        <v>2.31281009699735</v>
      </c>
      <c r="J42">
        <v>13.153689999999999</v>
      </c>
      <c r="K42">
        <v>-0.89649999999999996</v>
      </c>
      <c r="L42">
        <v>5.0900000000000001E-2</v>
      </c>
      <c r="M42" t="s">
        <v>159</v>
      </c>
      <c r="N42">
        <v>32.5</v>
      </c>
      <c r="O42">
        <v>10.02366</v>
      </c>
      <c r="P42">
        <v>12.787237815327288</v>
      </c>
      <c r="Q42">
        <v>9.8987740299810909</v>
      </c>
      <c r="R42">
        <v>26.745139999999999</v>
      </c>
      <c r="S42">
        <v>1</v>
      </c>
      <c r="T42">
        <v>1</v>
      </c>
      <c r="U42">
        <v>100</v>
      </c>
      <c r="V42">
        <v>0</v>
      </c>
      <c r="W42">
        <v>0</v>
      </c>
      <c r="X42">
        <v>1</v>
      </c>
      <c r="Y42">
        <v>0</v>
      </c>
      <c r="Z42">
        <v>0</v>
      </c>
      <c r="AA42">
        <v>2</v>
      </c>
      <c r="AB42" t="s">
        <v>160</v>
      </c>
      <c r="AC42">
        <v>0</v>
      </c>
      <c r="AD42">
        <v>0</v>
      </c>
      <c r="AE42">
        <v>0</v>
      </c>
      <c r="AF42">
        <v>0</v>
      </c>
      <c r="AG42">
        <v>0</v>
      </c>
      <c r="AH42">
        <v>0</v>
      </c>
      <c r="AI42">
        <v>0</v>
      </c>
      <c r="AJ42">
        <v>0</v>
      </c>
      <c r="AK42">
        <v>0</v>
      </c>
      <c r="AL42">
        <v>0</v>
      </c>
      <c r="AM42">
        <v>0</v>
      </c>
      <c r="AN42">
        <v>0</v>
      </c>
      <c r="AO42">
        <v>0</v>
      </c>
      <c r="AP42">
        <v>0</v>
      </c>
      <c r="AQ42">
        <v>0</v>
      </c>
      <c r="AR42">
        <v>0</v>
      </c>
      <c r="AS42">
        <v>0</v>
      </c>
      <c r="AT42">
        <v>2.875</v>
      </c>
      <c r="AU42">
        <v>1.8095239999999999</v>
      </c>
      <c r="AV42">
        <v>1.875</v>
      </c>
      <c r="AW42">
        <v>0</v>
      </c>
      <c r="AX42">
        <v>0</v>
      </c>
      <c r="AY42">
        <v>8.4150387278719307</v>
      </c>
      <c r="AZ42">
        <v>9.2517253846113707</v>
      </c>
      <c r="BA42">
        <v>6.0610568954802302</v>
      </c>
      <c r="BB42">
        <v>6.6666666666666696</v>
      </c>
      <c r="BC42">
        <v>4</v>
      </c>
      <c r="BD42">
        <v>6.2324146124383697</v>
      </c>
      <c r="BE42">
        <v>4</v>
      </c>
      <c r="BF42">
        <v>9</v>
      </c>
      <c r="BG42">
        <v>6.5</v>
      </c>
      <c r="BH42">
        <v>7.3540683677484804</v>
      </c>
      <c r="BI42">
        <v>13.260012601129599</v>
      </c>
      <c r="BJ42">
        <v>15.7590744339024</v>
      </c>
      <c r="BK42">
        <v>5.4725938848054403</v>
      </c>
      <c r="BL42">
        <v>10.286480549097</v>
      </c>
      <c r="BM42">
        <v>0.31949688265758103</v>
      </c>
      <c r="BN42">
        <v>16.078571316560001</v>
      </c>
      <c r="BO42">
        <v>49.764490547512501</v>
      </c>
      <c r="BP42">
        <v>17.281525497772201</v>
      </c>
      <c r="BQ42">
        <v>32.482965049740301</v>
      </c>
      <c r="BR42">
        <v>1.0089170949512201</v>
      </c>
      <c r="BS42">
        <v>50.773407642463702</v>
      </c>
      <c r="BT42">
        <v>20.514750570117499</v>
      </c>
      <c r="BU42">
        <v>31.6673078745909</v>
      </c>
      <c r="BV42" t="s">
        <v>176</v>
      </c>
      <c r="BW42" t="e">
        <v>#N/A</v>
      </c>
      <c r="BX42" t="e">
        <v>#N/A</v>
      </c>
      <c r="BY42" t="e">
        <v>#N/A</v>
      </c>
      <c r="BZ42" t="e">
        <v>#N/A</v>
      </c>
      <c r="CA42" t="e">
        <v>#N/A</v>
      </c>
      <c r="CB42" t="e">
        <v>#N/A</v>
      </c>
      <c r="CC42" t="e">
        <v>#N/A</v>
      </c>
      <c r="CD42" t="e">
        <v>#N/A</v>
      </c>
      <c r="CE42" t="e">
        <v>#N/A</v>
      </c>
    </row>
    <row r="43" spans="1:83" x14ac:dyDescent="0.3">
      <c r="A43" t="s">
        <v>157</v>
      </c>
      <c r="B43" t="s">
        <v>179</v>
      </c>
      <c r="C43">
        <v>2013</v>
      </c>
      <c r="D43">
        <v>32874.9179</v>
      </c>
      <c r="E43">
        <v>24901.46789</v>
      </c>
      <c r="F43">
        <v>1.9365429999999999</v>
      </c>
      <c r="G43">
        <v>1.7327972186357916</v>
      </c>
      <c r="H43">
        <v>1</v>
      </c>
      <c r="I43">
        <v>1.63477424589013</v>
      </c>
      <c r="J43">
        <v>13.622769999999999</v>
      </c>
      <c r="K43">
        <v>-0.6613</v>
      </c>
      <c r="L43">
        <v>-0.49230000000000002</v>
      </c>
      <c r="M43">
        <v>35.699999999999996</v>
      </c>
      <c r="N43">
        <v>32.9</v>
      </c>
      <c r="O43">
        <v>8.6315360000000005</v>
      </c>
      <c r="P43">
        <v>11.088303374571655</v>
      </c>
      <c r="Q43">
        <v>8.6097182119951494</v>
      </c>
      <c r="R43">
        <v>27.196670000000001</v>
      </c>
      <c r="S43">
        <v>1</v>
      </c>
      <c r="T43">
        <v>1</v>
      </c>
      <c r="U43">
        <v>100</v>
      </c>
      <c r="V43">
        <v>0</v>
      </c>
      <c r="W43">
        <v>0</v>
      </c>
      <c r="X43">
        <v>1</v>
      </c>
      <c r="Y43">
        <v>0</v>
      </c>
      <c r="Z43">
        <v>0</v>
      </c>
      <c r="AA43">
        <v>2</v>
      </c>
      <c r="AB43" t="s">
        <v>160</v>
      </c>
      <c r="AC43">
        <v>0</v>
      </c>
      <c r="AD43">
        <v>0</v>
      </c>
      <c r="AE43">
        <v>0</v>
      </c>
      <c r="AF43">
        <v>0</v>
      </c>
      <c r="AG43">
        <v>0</v>
      </c>
      <c r="AH43">
        <v>0</v>
      </c>
      <c r="AI43">
        <v>0</v>
      </c>
      <c r="AJ43">
        <v>0</v>
      </c>
      <c r="AK43">
        <v>0</v>
      </c>
      <c r="AL43">
        <v>0</v>
      </c>
      <c r="AM43">
        <v>0</v>
      </c>
      <c r="AN43">
        <v>0</v>
      </c>
      <c r="AO43">
        <v>0</v>
      </c>
      <c r="AP43">
        <v>0</v>
      </c>
      <c r="AQ43">
        <v>0</v>
      </c>
      <c r="AR43">
        <v>0</v>
      </c>
      <c r="AS43">
        <v>0</v>
      </c>
      <c r="AT43">
        <v>2.875</v>
      </c>
      <c r="AU43">
        <v>1.8095239999999999</v>
      </c>
      <c r="AV43">
        <v>3</v>
      </c>
      <c r="AW43">
        <v>0</v>
      </c>
      <c r="AX43">
        <v>0</v>
      </c>
      <c r="AY43">
        <v>8.6081039052833308</v>
      </c>
      <c r="AZ43">
        <v>9.2517253846113707</v>
      </c>
      <c r="BA43">
        <v>6.3204177719695096</v>
      </c>
      <c r="BB43">
        <v>6.6666666666666696</v>
      </c>
      <c r="BC43">
        <v>4</v>
      </c>
      <c r="BD43">
        <v>6.3078189547551498</v>
      </c>
      <c r="BE43">
        <v>4</v>
      </c>
      <c r="BF43">
        <v>9</v>
      </c>
      <c r="BG43">
        <v>6.5</v>
      </c>
      <c r="BH43">
        <v>8.2601206206262106</v>
      </c>
      <c r="BI43">
        <v>12.884156251158</v>
      </c>
      <c r="BJ43">
        <v>15.8735177378964</v>
      </c>
      <c r="BK43">
        <v>5.55446172442901</v>
      </c>
      <c r="BL43">
        <v>10.319056013467399</v>
      </c>
      <c r="BM43">
        <v>0.324327677824234</v>
      </c>
      <c r="BN43">
        <v>16.1978454157206</v>
      </c>
      <c r="BO43">
        <v>50.073031982471903</v>
      </c>
      <c r="BP43">
        <v>17.521556605486801</v>
      </c>
      <c r="BQ43">
        <v>32.551475376985103</v>
      </c>
      <c r="BR43">
        <v>1.02309207402227</v>
      </c>
      <c r="BS43">
        <v>51.096124056494197</v>
      </c>
      <c r="BT43">
        <v>20.702907872377601</v>
      </c>
      <c r="BU43">
        <v>31.700732129528198</v>
      </c>
      <c r="BV43" t="s">
        <v>177</v>
      </c>
      <c r="BW43" t="e">
        <v>#N/A</v>
      </c>
      <c r="BX43" t="e">
        <v>#N/A</v>
      </c>
      <c r="BY43" t="e">
        <v>#N/A</v>
      </c>
      <c r="BZ43" t="e">
        <v>#N/A</v>
      </c>
      <c r="CA43" t="e">
        <v>#N/A</v>
      </c>
      <c r="CB43" t="e">
        <v>#N/A</v>
      </c>
      <c r="CC43" t="e">
        <v>#N/A</v>
      </c>
      <c r="CD43" t="e">
        <v>#N/A</v>
      </c>
      <c r="CE43" t="e">
        <v>#N/A</v>
      </c>
    </row>
    <row r="44" spans="1:83" x14ac:dyDescent="0.3">
      <c r="A44" t="s">
        <v>157</v>
      </c>
      <c r="B44" t="s">
        <v>179</v>
      </c>
      <c r="C44">
        <v>2014</v>
      </c>
      <c r="D44">
        <v>33824.530899999998</v>
      </c>
      <c r="E44">
        <v>25706.437833</v>
      </c>
      <c r="F44">
        <v>2.8885640000000001</v>
      </c>
      <c r="G44">
        <v>1.7355730807784833</v>
      </c>
      <c r="H44">
        <v>1</v>
      </c>
      <c r="I44">
        <v>2.4878885909631401</v>
      </c>
      <c r="J44">
        <v>13.85112</v>
      </c>
      <c r="K44">
        <v>7.9899999999999999E-2</v>
      </c>
      <c r="L44">
        <v>0.19550000000000001</v>
      </c>
      <c r="M44">
        <v>34.599999999999994</v>
      </c>
      <c r="N44">
        <v>35.6</v>
      </c>
      <c r="O44">
        <v>7.3555429999999999</v>
      </c>
      <c r="P44">
        <v>9.5752797256927771</v>
      </c>
      <c r="Q44">
        <v>7.3175230384090684</v>
      </c>
      <c r="R44">
        <v>27.904299999999999</v>
      </c>
      <c r="S44">
        <v>1</v>
      </c>
      <c r="T44">
        <v>1</v>
      </c>
      <c r="U44">
        <v>67.010000000000005</v>
      </c>
      <c r="V44">
        <v>0</v>
      </c>
      <c r="W44">
        <v>32.99</v>
      </c>
      <c r="X44">
        <v>2</v>
      </c>
      <c r="Y44">
        <v>1</v>
      </c>
      <c r="Z44">
        <v>1</v>
      </c>
      <c r="AA44">
        <v>2</v>
      </c>
      <c r="AB44" t="s">
        <v>160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8.6593807575757609</v>
      </c>
      <c r="AZ44">
        <v>9.2574813431912801</v>
      </c>
      <c r="BA44">
        <v>4.2595624242424197</v>
      </c>
      <c r="BB44">
        <v>6.6666666666666696</v>
      </c>
      <c r="BC44">
        <v>4</v>
      </c>
      <c r="BD44">
        <v>5.9738485319460199</v>
      </c>
      <c r="BE44">
        <v>4</v>
      </c>
      <c r="BF44">
        <v>9</v>
      </c>
      <c r="BG44">
        <v>6.5</v>
      </c>
      <c r="BH44">
        <v>7.9976941498504104</v>
      </c>
      <c r="BI44">
        <v>13.4747422602147</v>
      </c>
      <c r="BJ44">
        <v>16.1607003680713</v>
      </c>
      <c r="BK44">
        <v>5.8116824869782997</v>
      </c>
      <c r="BL44">
        <v>10.349017881092999</v>
      </c>
      <c r="BM44">
        <v>0.33798843551998298</v>
      </c>
      <c r="BN44">
        <v>16.4986888035913</v>
      </c>
      <c r="BO44">
        <v>49.604319659856699</v>
      </c>
      <c r="BP44">
        <v>17.838617713327999</v>
      </c>
      <c r="BQ44">
        <v>31.765701946528701</v>
      </c>
      <c r="BR44">
        <v>1.03743563181161</v>
      </c>
      <c r="BS44">
        <v>50.641755291668296</v>
      </c>
      <c r="BT44">
        <v>21.556004312111899</v>
      </c>
      <c r="BU44">
        <v>32.579219872155001</v>
      </c>
      <c r="BV44">
        <v>0</v>
      </c>
      <c r="BW44" t="e">
        <v>#N/A</v>
      </c>
      <c r="BX44" t="e">
        <v>#N/A</v>
      </c>
      <c r="BY44" t="e">
        <v>#N/A</v>
      </c>
      <c r="BZ44" t="e">
        <v>#N/A</v>
      </c>
      <c r="CA44" t="e">
        <v>#N/A</v>
      </c>
      <c r="CB44" t="e">
        <v>#N/A</v>
      </c>
      <c r="CC44" t="e">
        <v>#N/A</v>
      </c>
      <c r="CD44" t="e">
        <v>#N/A</v>
      </c>
      <c r="CE44" t="e">
        <v>#N/A</v>
      </c>
    </row>
    <row r="45" spans="1:83" x14ac:dyDescent="0.3">
      <c r="A45" t="s">
        <v>157</v>
      </c>
      <c r="B45" t="s">
        <v>179</v>
      </c>
      <c r="C45">
        <v>2015</v>
      </c>
      <c r="D45">
        <v>34467.293899999997</v>
      </c>
      <c r="E45">
        <v>26244.798542</v>
      </c>
      <c r="F45">
        <v>1.9002870000000001</v>
      </c>
      <c r="G45">
        <v>1.6763860013971101</v>
      </c>
      <c r="H45">
        <v>1</v>
      </c>
      <c r="I45">
        <v>1.70201360750921</v>
      </c>
      <c r="J45">
        <v>12.75324</v>
      </c>
      <c r="K45">
        <v>-9.74E-2</v>
      </c>
      <c r="L45">
        <v>0.1835</v>
      </c>
      <c r="M45">
        <v>33</v>
      </c>
      <c r="N45">
        <v>34.799999999999997</v>
      </c>
      <c r="O45">
        <v>6.191967</v>
      </c>
      <c r="P45">
        <v>6.6993837648800527</v>
      </c>
      <c r="Q45">
        <v>6.0789785814700696</v>
      </c>
      <c r="R45">
        <v>28.7684</v>
      </c>
      <c r="S45">
        <v>1</v>
      </c>
      <c r="T45">
        <v>1</v>
      </c>
      <c r="U45">
        <v>65.899543378995418</v>
      </c>
      <c r="V45">
        <v>0</v>
      </c>
      <c r="W45">
        <v>31.013698630136986</v>
      </c>
      <c r="X45">
        <v>2</v>
      </c>
      <c r="Y45">
        <v>0</v>
      </c>
      <c r="Z45">
        <v>0</v>
      </c>
      <c r="AA45">
        <v>2</v>
      </c>
      <c r="AB45">
        <v>42064</v>
      </c>
      <c r="AC45">
        <v>1</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8.7424272458207604</v>
      </c>
      <c r="AZ45">
        <v>9.2517253846113707</v>
      </c>
      <c r="BA45">
        <v>6.1059211651933198</v>
      </c>
      <c r="BB45">
        <v>6.6666666666666696</v>
      </c>
      <c r="BC45">
        <v>4</v>
      </c>
      <c r="BD45">
        <v>6.29445674371535</v>
      </c>
      <c r="BE45">
        <v>4</v>
      </c>
      <c r="BF45">
        <v>10</v>
      </c>
      <c r="BG45">
        <v>7</v>
      </c>
      <c r="BH45">
        <v>8.8535609305038907</v>
      </c>
      <c r="BI45">
        <v>14.0306739681113</v>
      </c>
      <c r="BJ45">
        <v>16.507704475207301</v>
      </c>
      <c r="BK45">
        <v>5.7871723717295502</v>
      </c>
      <c r="BL45">
        <v>10.7205321034777</v>
      </c>
      <c r="BM45">
        <v>0.33114416138949199</v>
      </c>
      <c r="BN45">
        <v>16.838848636596801</v>
      </c>
      <c r="BO45">
        <v>48.740917453316897</v>
      </c>
      <c r="BP45">
        <v>17.087299526244099</v>
      </c>
      <c r="BQ45">
        <v>31.653617927072901</v>
      </c>
      <c r="BR45">
        <v>0.97774165146183301</v>
      </c>
      <c r="BS45">
        <v>49.718659104778702</v>
      </c>
      <c r="BT45">
        <v>22.5595875901776</v>
      </c>
      <c r="BU45">
        <v>33.868267849118801</v>
      </c>
      <c r="BV45" t="e">
        <v>#N/A</v>
      </c>
      <c r="BW45" t="e">
        <v>#N/A</v>
      </c>
      <c r="BX45" t="e">
        <v>#N/A</v>
      </c>
      <c r="BY45" t="e">
        <v>#N/A</v>
      </c>
      <c r="BZ45" t="e">
        <v>#N/A</v>
      </c>
      <c r="CA45" t="e">
        <v>#N/A</v>
      </c>
      <c r="CB45" t="e">
        <v>#N/A</v>
      </c>
      <c r="CC45" t="e">
        <v>#N/A</v>
      </c>
      <c r="CD45" t="e">
        <v>#N/A</v>
      </c>
      <c r="CE45" t="e">
        <v>#N/A</v>
      </c>
    </row>
    <row r="46" spans="1:83" x14ac:dyDescent="0.3">
      <c r="A46" t="s">
        <v>157</v>
      </c>
      <c r="B46" t="s">
        <v>191</v>
      </c>
      <c r="C46">
        <v>1995</v>
      </c>
      <c r="D46">
        <v>19803.78</v>
      </c>
      <c r="E46">
        <v>7969.1483980000003</v>
      </c>
      <c r="F46">
        <v>-1.7987880000000001</v>
      </c>
      <c r="G46">
        <v>0.69268421483171405</v>
      </c>
      <c r="H46">
        <v>0</v>
      </c>
      <c r="I46">
        <v>-6.1675804005317802</v>
      </c>
      <c r="J46">
        <v>15.20152</v>
      </c>
      <c r="K46" t="s">
        <v>159</v>
      </c>
      <c r="L46" t="s">
        <v>159</v>
      </c>
      <c r="M46" t="s">
        <v>159</v>
      </c>
      <c r="N46" t="s">
        <v>159</v>
      </c>
      <c r="O46" t="s">
        <v>159</v>
      </c>
      <c r="P46" t="s">
        <v>159</v>
      </c>
      <c r="Q46" t="s">
        <v>159</v>
      </c>
      <c r="R46">
        <v>20.703980000000001</v>
      </c>
      <c r="S46">
        <v>0</v>
      </c>
      <c r="T46">
        <v>0</v>
      </c>
      <c r="U46">
        <v>64.040000000000006</v>
      </c>
      <c r="V46">
        <v>0.19</v>
      </c>
      <c r="W46">
        <v>7.87</v>
      </c>
      <c r="X46">
        <v>2</v>
      </c>
      <c r="Y46">
        <v>0</v>
      </c>
      <c r="Z46">
        <v>0</v>
      </c>
      <c r="AA46">
        <v>5</v>
      </c>
      <c r="AB46">
        <v>34973</v>
      </c>
      <c r="AC46">
        <v>1</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0.32500000000000001</v>
      </c>
      <c r="AX46">
        <v>0.109</v>
      </c>
      <c r="AY46">
        <v>0</v>
      </c>
      <c r="AZ46">
        <v>0</v>
      </c>
      <c r="BA46">
        <v>0</v>
      </c>
      <c r="BB46">
        <v>0</v>
      </c>
      <c r="BC46">
        <v>0</v>
      </c>
      <c r="BD46">
        <v>0</v>
      </c>
      <c r="BE46">
        <v>0</v>
      </c>
      <c r="BF46">
        <v>7</v>
      </c>
      <c r="BG46">
        <v>7</v>
      </c>
      <c r="BH46">
        <v>0</v>
      </c>
      <c r="BI46">
        <v>0</v>
      </c>
      <c r="BJ46">
        <v>0</v>
      </c>
      <c r="BK46">
        <v>0</v>
      </c>
      <c r="BL46">
        <v>0</v>
      </c>
      <c r="BM46">
        <v>0</v>
      </c>
      <c r="BN46">
        <v>0</v>
      </c>
      <c r="BO46">
        <v>0</v>
      </c>
      <c r="BP46">
        <v>0</v>
      </c>
      <c r="BQ46">
        <v>0</v>
      </c>
      <c r="BR46">
        <v>0</v>
      </c>
      <c r="BS46">
        <v>0</v>
      </c>
      <c r="BT46">
        <v>0</v>
      </c>
      <c r="BU46">
        <v>0</v>
      </c>
      <c r="BV46" t="s">
        <v>161</v>
      </c>
      <c r="BW46" t="e">
        <v>#N/A</v>
      </c>
      <c r="BX46" t="e">
        <v>#N/A</v>
      </c>
      <c r="BY46" t="e">
        <v>#N/A</v>
      </c>
      <c r="BZ46" t="e">
        <v>#N/A</v>
      </c>
      <c r="CA46" t="e">
        <v>#N/A</v>
      </c>
      <c r="CB46" t="e">
        <v>#N/A</v>
      </c>
      <c r="CC46" t="e">
        <v>#N/A</v>
      </c>
      <c r="CD46" t="e">
        <v>#N/A</v>
      </c>
      <c r="CE46" t="e">
        <v>#N/A</v>
      </c>
    </row>
    <row r="47" spans="1:83" x14ac:dyDescent="0.3">
      <c r="A47" t="s">
        <v>157</v>
      </c>
      <c r="B47" t="s">
        <v>191</v>
      </c>
      <c r="C47">
        <v>1996</v>
      </c>
      <c r="D47">
        <v>20270.955000000002</v>
      </c>
      <c r="E47">
        <v>8249.5415439999997</v>
      </c>
      <c r="F47">
        <v>2.359019</v>
      </c>
      <c r="G47">
        <v>0.83207921876398994</v>
      </c>
      <c r="H47">
        <v>0.87919460000000005</v>
      </c>
      <c r="I47">
        <v>-4.3793167650215601</v>
      </c>
      <c r="J47">
        <v>15.00601</v>
      </c>
      <c r="K47">
        <v>0.76680000000000004</v>
      </c>
      <c r="L47" t="s">
        <v>159</v>
      </c>
      <c r="M47" t="s">
        <v>159</v>
      </c>
      <c r="N47" t="s">
        <v>159</v>
      </c>
      <c r="O47" t="s">
        <v>159</v>
      </c>
      <c r="P47" t="s">
        <v>159</v>
      </c>
      <c r="Q47" t="s">
        <v>159</v>
      </c>
      <c r="R47">
        <v>21.156559999999999</v>
      </c>
      <c r="S47">
        <v>0</v>
      </c>
      <c r="T47">
        <v>0</v>
      </c>
      <c r="U47">
        <v>56.25</v>
      </c>
      <c r="V47">
        <v>6.25</v>
      </c>
      <c r="W47">
        <v>31.25</v>
      </c>
      <c r="X47">
        <v>2</v>
      </c>
      <c r="Y47">
        <v>0</v>
      </c>
      <c r="Z47">
        <v>0</v>
      </c>
      <c r="AA47">
        <v>3</v>
      </c>
      <c r="AB47" t="s">
        <v>160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0.316</v>
      </c>
      <c r="AX47">
        <v>9.9000000000000005E-2</v>
      </c>
      <c r="AY47">
        <v>0</v>
      </c>
      <c r="AZ47">
        <v>0</v>
      </c>
      <c r="BA47">
        <v>0</v>
      </c>
      <c r="BB47">
        <v>0</v>
      </c>
      <c r="BC47">
        <v>0</v>
      </c>
      <c r="BD47">
        <v>0</v>
      </c>
      <c r="BE47">
        <v>0</v>
      </c>
      <c r="BF47">
        <v>0</v>
      </c>
      <c r="BG47">
        <v>0</v>
      </c>
      <c r="BH47">
        <v>0</v>
      </c>
      <c r="BI47">
        <v>0</v>
      </c>
      <c r="BJ47">
        <v>0</v>
      </c>
      <c r="BK47">
        <v>0</v>
      </c>
      <c r="BL47">
        <v>0</v>
      </c>
      <c r="BM47">
        <v>0</v>
      </c>
      <c r="BN47">
        <v>0</v>
      </c>
      <c r="BO47">
        <v>0</v>
      </c>
      <c r="BP47">
        <v>0</v>
      </c>
      <c r="BQ47">
        <v>0</v>
      </c>
      <c r="BR47">
        <v>0</v>
      </c>
      <c r="BS47">
        <v>0</v>
      </c>
      <c r="BT47">
        <v>0</v>
      </c>
      <c r="BU47">
        <v>0</v>
      </c>
      <c r="BV47" t="s">
        <v>162</v>
      </c>
      <c r="BW47" t="e">
        <v>#N/A</v>
      </c>
      <c r="BX47" t="e">
        <v>#N/A</v>
      </c>
      <c r="BY47" t="e">
        <v>#N/A</v>
      </c>
      <c r="BZ47" t="e">
        <v>#N/A</v>
      </c>
      <c r="CA47" t="e">
        <v>#N/A</v>
      </c>
      <c r="CB47" t="e">
        <v>#N/A</v>
      </c>
      <c r="CC47" t="e">
        <v>#N/A</v>
      </c>
      <c r="CD47" t="e">
        <v>#N/A</v>
      </c>
      <c r="CE47" t="e">
        <v>#N/A</v>
      </c>
    </row>
    <row r="48" spans="1:83" x14ac:dyDescent="0.3">
      <c r="A48" t="s">
        <v>157</v>
      </c>
      <c r="B48" t="s">
        <v>191</v>
      </c>
      <c r="C48">
        <v>1997</v>
      </c>
      <c r="D48">
        <v>22090.096600000001</v>
      </c>
      <c r="E48">
        <v>9079.9217019999996</v>
      </c>
      <c r="F48">
        <v>8.9741289999999996</v>
      </c>
      <c r="G48">
        <v>0.82625075075497867</v>
      </c>
      <c r="H48">
        <v>0.93959729999999997</v>
      </c>
      <c r="I48">
        <v>-4.2787299661631799</v>
      </c>
      <c r="J48">
        <v>13.700089999999999</v>
      </c>
      <c r="K48">
        <v>1.1271</v>
      </c>
      <c r="L48" t="s">
        <v>159</v>
      </c>
      <c r="M48" t="s">
        <v>159</v>
      </c>
      <c r="N48" t="s">
        <v>159</v>
      </c>
      <c r="O48" t="s">
        <v>159</v>
      </c>
      <c r="P48" t="s">
        <v>159</v>
      </c>
      <c r="Q48" t="s">
        <v>159</v>
      </c>
      <c r="R48">
        <v>21.601400000000002</v>
      </c>
      <c r="S48">
        <v>0</v>
      </c>
      <c r="T48">
        <v>0</v>
      </c>
      <c r="U48">
        <v>54.52</v>
      </c>
      <c r="V48">
        <v>14.41</v>
      </c>
      <c r="W48">
        <v>25.28</v>
      </c>
      <c r="X48">
        <v>2</v>
      </c>
      <c r="Y48">
        <v>0</v>
      </c>
      <c r="Z48">
        <v>0</v>
      </c>
      <c r="AA48">
        <v>3</v>
      </c>
      <c r="AB48" t="s">
        <v>160</v>
      </c>
      <c r="AC48">
        <v>0</v>
      </c>
      <c r="AD48">
        <v>0</v>
      </c>
      <c r="AE48">
        <v>0</v>
      </c>
      <c r="AF48">
        <v>0</v>
      </c>
      <c r="AG48">
        <v>0</v>
      </c>
      <c r="AH48">
        <v>0</v>
      </c>
      <c r="AI48">
        <v>0</v>
      </c>
      <c r="AJ48">
        <v>0</v>
      </c>
      <c r="AK48">
        <v>0</v>
      </c>
      <c r="AL48">
        <v>0</v>
      </c>
      <c r="AM48">
        <v>0</v>
      </c>
      <c r="AN48">
        <v>0</v>
      </c>
      <c r="AO48">
        <v>0</v>
      </c>
      <c r="AP48">
        <v>0</v>
      </c>
      <c r="AQ48">
        <v>0</v>
      </c>
      <c r="AR48">
        <v>0</v>
      </c>
      <c r="AS48">
        <v>0</v>
      </c>
      <c r="AT48">
        <v>0</v>
      </c>
      <c r="AU48">
        <v>0</v>
      </c>
      <c r="AV48">
        <v>0</v>
      </c>
      <c r="AW48">
        <v>0.36399999999999999</v>
      </c>
      <c r="AX48">
        <v>0.111</v>
      </c>
      <c r="AY48">
        <v>0</v>
      </c>
      <c r="AZ48">
        <v>0</v>
      </c>
      <c r="BA48">
        <v>0</v>
      </c>
      <c r="BB48">
        <v>0</v>
      </c>
      <c r="BC48">
        <v>0</v>
      </c>
      <c r="BD48">
        <v>0</v>
      </c>
      <c r="BE48">
        <v>0</v>
      </c>
      <c r="BF48">
        <v>0</v>
      </c>
      <c r="BG48">
        <v>0</v>
      </c>
      <c r="BH48">
        <v>0</v>
      </c>
      <c r="BI48">
        <v>0</v>
      </c>
      <c r="BJ48">
        <v>0</v>
      </c>
      <c r="BK48">
        <v>0</v>
      </c>
      <c r="BL48">
        <v>0</v>
      </c>
      <c r="BM48">
        <v>0</v>
      </c>
      <c r="BN48">
        <v>0</v>
      </c>
      <c r="BO48">
        <v>0</v>
      </c>
      <c r="BP48">
        <v>0</v>
      </c>
      <c r="BQ48">
        <v>0</v>
      </c>
      <c r="BR48">
        <v>0</v>
      </c>
      <c r="BS48">
        <v>0</v>
      </c>
      <c r="BT48">
        <v>0</v>
      </c>
      <c r="BU48">
        <v>0</v>
      </c>
      <c r="BV48" t="s">
        <v>163</v>
      </c>
      <c r="BW48" t="e">
        <v>#N/A</v>
      </c>
      <c r="BX48" t="e">
        <v>#N/A</v>
      </c>
      <c r="BY48" t="e">
        <v>#N/A</v>
      </c>
      <c r="BZ48" t="e">
        <v>#N/A</v>
      </c>
      <c r="CA48" t="e">
        <v>#N/A</v>
      </c>
      <c r="CB48" t="e">
        <v>#N/A</v>
      </c>
      <c r="CC48" t="e">
        <v>#N/A</v>
      </c>
      <c r="CD48" t="e">
        <v>#N/A</v>
      </c>
      <c r="CE48" t="e">
        <v>#N/A</v>
      </c>
    </row>
    <row r="49" spans="1:83" x14ac:dyDescent="0.3">
      <c r="A49" t="s">
        <v>157</v>
      </c>
      <c r="B49" t="s">
        <v>191</v>
      </c>
      <c r="C49">
        <v>1998</v>
      </c>
      <c r="D49">
        <v>23530.761500000001</v>
      </c>
      <c r="E49">
        <v>9763.7244929999997</v>
      </c>
      <c r="F49">
        <v>6.5217679999999998</v>
      </c>
      <c r="G49">
        <v>0.86213925970904071</v>
      </c>
      <c r="H49">
        <v>0.93959729999999997</v>
      </c>
      <c r="I49">
        <v>-3.9384154507706399</v>
      </c>
      <c r="J49">
        <v>11.14254</v>
      </c>
      <c r="K49">
        <v>-0.54830000000000001</v>
      </c>
      <c r="L49" t="s">
        <v>159</v>
      </c>
      <c r="M49" t="s">
        <v>159</v>
      </c>
      <c r="N49" t="s">
        <v>159</v>
      </c>
      <c r="O49" t="s">
        <v>159</v>
      </c>
      <c r="P49" t="s">
        <v>159</v>
      </c>
      <c r="Q49" t="s">
        <v>159</v>
      </c>
      <c r="R49">
        <v>21.90221</v>
      </c>
      <c r="S49">
        <v>0</v>
      </c>
      <c r="T49">
        <v>0</v>
      </c>
      <c r="U49">
        <v>65.84</v>
      </c>
      <c r="V49">
        <v>25.25</v>
      </c>
      <c r="W49">
        <v>8.91</v>
      </c>
      <c r="X49">
        <v>2</v>
      </c>
      <c r="Y49">
        <v>0</v>
      </c>
      <c r="Z49">
        <v>0</v>
      </c>
      <c r="AA49">
        <v>5</v>
      </c>
      <c r="AB49">
        <v>36071</v>
      </c>
      <c r="AC49">
        <v>1</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0.27500000000000002</v>
      </c>
      <c r="AX49">
        <v>0.111</v>
      </c>
      <c r="AY49">
        <v>0</v>
      </c>
      <c r="AZ49">
        <v>0</v>
      </c>
      <c r="BA49">
        <v>0</v>
      </c>
      <c r="BB49">
        <v>0</v>
      </c>
      <c r="BC49">
        <v>0</v>
      </c>
      <c r="BD49">
        <v>0</v>
      </c>
      <c r="BE49">
        <v>0</v>
      </c>
      <c r="BF49">
        <v>0</v>
      </c>
      <c r="BG49">
        <v>0</v>
      </c>
      <c r="BH49">
        <v>0</v>
      </c>
      <c r="BI49">
        <v>0</v>
      </c>
      <c r="BJ49">
        <v>0</v>
      </c>
      <c r="BK49">
        <v>0</v>
      </c>
      <c r="BL49">
        <v>0</v>
      </c>
      <c r="BM49">
        <v>0</v>
      </c>
      <c r="BN49">
        <v>0</v>
      </c>
      <c r="BO49">
        <v>0</v>
      </c>
      <c r="BP49">
        <v>0</v>
      </c>
      <c r="BQ49">
        <v>0</v>
      </c>
      <c r="BR49">
        <v>0</v>
      </c>
      <c r="BS49">
        <v>0</v>
      </c>
      <c r="BT49">
        <v>0</v>
      </c>
      <c r="BU49">
        <v>0</v>
      </c>
      <c r="BV49" t="s">
        <v>164</v>
      </c>
      <c r="BW49">
        <v>0</v>
      </c>
      <c r="BX49">
        <v>0</v>
      </c>
      <c r="BY49">
        <v>0</v>
      </c>
      <c r="BZ49">
        <v>0</v>
      </c>
      <c r="CA49">
        <v>0.58983300000000005</v>
      </c>
      <c r="CB49">
        <v>0.69099999999999995</v>
      </c>
      <c r="CC49">
        <v>101898.74099999999</v>
      </c>
      <c r="CD49">
        <v>13637.982</v>
      </c>
      <c r="CE49">
        <v>13637.982</v>
      </c>
    </row>
    <row r="50" spans="1:83" x14ac:dyDescent="0.3">
      <c r="A50" t="s">
        <v>157</v>
      </c>
      <c r="B50" t="s">
        <v>191</v>
      </c>
      <c r="C50">
        <v>1999</v>
      </c>
      <c r="D50">
        <v>24147.021400000001</v>
      </c>
      <c r="E50">
        <v>10101.243001000001</v>
      </c>
      <c r="F50">
        <v>2.618954</v>
      </c>
      <c r="G50">
        <v>0.79218488620712457</v>
      </c>
      <c r="H50">
        <v>0.93959729999999997</v>
      </c>
      <c r="I50">
        <v>-6.0078454981495897</v>
      </c>
      <c r="J50">
        <v>14.63617</v>
      </c>
      <c r="K50">
        <v>-3.2751000000000001</v>
      </c>
      <c r="L50" t="s">
        <v>159</v>
      </c>
      <c r="M50" t="s">
        <v>159</v>
      </c>
      <c r="N50" t="s">
        <v>159</v>
      </c>
      <c r="O50" t="s">
        <v>159</v>
      </c>
      <c r="P50" t="s">
        <v>159</v>
      </c>
      <c r="Q50" t="s">
        <v>159</v>
      </c>
      <c r="R50">
        <v>22.029109999999999</v>
      </c>
      <c r="S50">
        <v>0</v>
      </c>
      <c r="T50">
        <v>0</v>
      </c>
      <c r="U50">
        <v>89.88</v>
      </c>
      <c r="V50">
        <v>0</v>
      </c>
      <c r="W50">
        <v>10.119999999999999</v>
      </c>
      <c r="X50">
        <v>2</v>
      </c>
      <c r="Y50">
        <v>0</v>
      </c>
      <c r="Z50">
        <v>0</v>
      </c>
      <c r="AA50">
        <v>2</v>
      </c>
      <c r="AB50" t="s">
        <v>160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0.436</v>
      </c>
      <c r="AX50">
        <v>0.124</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t="s">
        <v>165</v>
      </c>
      <c r="BW50">
        <v>0</v>
      </c>
      <c r="BX50">
        <v>0</v>
      </c>
      <c r="BY50">
        <v>0</v>
      </c>
      <c r="BZ50">
        <v>0</v>
      </c>
      <c r="CA50">
        <v>0.58516699999999999</v>
      </c>
      <c r="CB50">
        <v>0</v>
      </c>
      <c r="CC50">
        <v>87087.46</v>
      </c>
      <c r="CD50">
        <v>45710.680999999997</v>
      </c>
      <c r="CE50">
        <v>45710.680999999997</v>
      </c>
    </row>
    <row r="51" spans="1:83" x14ac:dyDescent="0.3">
      <c r="A51" t="s">
        <v>157</v>
      </c>
      <c r="B51" t="s">
        <v>191</v>
      </c>
      <c r="C51">
        <v>2000</v>
      </c>
      <c r="D51">
        <v>25452.616600000001</v>
      </c>
      <c r="E51">
        <v>10750.328098</v>
      </c>
      <c r="F51">
        <v>5.4068579999999997</v>
      </c>
      <c r="G51">
        <v>0.81016714407272372</v>
      </c>
      <c r="H51">
        <v>0.93959729999999997</v>
      </c>
      <c r="I51">
        <v>-4.5418541649210002</v>
      </c>
      <c r="J51">
        <v>14.49574</v>
      </c>
      <c r="K51">
        <v>-2.0335999999999999</v>
      </c>
      <c r="L51" t="s">
        <v>159</v>
      </c>
      <c r="M51" t="s">
        <v>159</v>
      </c>
      <c r="N51">
        <v>34</v>
      </c>
      <c r="O51" t="s">
        <v>159</v>
      </c>
      <c r="P51">
        <v>15.215700598362469</v>
      </c>
      <c r="Q51">
        <v>14.045339036993958</v>
      </c>
      <c r="R51">
        <v>22.20917</v>
      </c>
      <c r="S51">
        <v>0</v>
      </c>
      <c r="T51">
        <v>0</v>
      </c>
      <c r="U51">
        <v>91.18</v>
      </c>
      <c r="V51">
        <v>0</v>
      </c>
      <c r="W51">
        <v>8.82</v>
      </c>
      <c r="X51">
        <v>2</v>
      </c>
      <c r="Y51">
        <v>0</v>
      </c>
      <c r="Z51">
        <v>0</v>
      </c>
      <c r="AA51">
        <v>3</v>
      </c>
      <c r="AB51" t="s">
        <v>160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0.42599999999999999</v>
      </c>
      <c r="AX51">
        <v>0.127</v>
      </c>
      <c r="AY51">
        <v>7.8515699999999997</v>
      </c>
      <c r="AZ51">
        <v>8.4239939189275308</v>
      </c>
      <c r="BA51">
        <v>3.9341200000000001</v>
      </c>
      <c r="BB51">
        <v>3.3330000000000002</v>
      </c>
      <c r="BC51">
        <v>6</v>
      </c>
      <c r="BD51">
        <v>5.4237806531545898</v>
      </c>
      <c r="BE51">
        <v>3</v>
      </c>
      <c r="BF51">
        <v>9</v>
      </c>
      <c r="BG51">
        <v>6</v>
      </c>
      <c r="BH51">
        <v>0</v>
      </c>
      <c r="BI51">
        <v>0</v>
      </c>
      <c r="BJ51">
        <v>0</v>
      </c>
      <c r="BK51">
        <v>0</v>
      </c>
      <c r="BL51">
        <v>0</v>
      </c>
      <c r="BM51">
        <v>0</v>
      </c>
      <c r="BN51">
        <v>0</v>
      </c>
      <c r="BO51">
        <v>0</v>
      </c>
      <c r="BP51">
        <v>0</v>
      </c>
      <c r="BQ51">
        <v>0</v>
      </c>
      <c r="BR51">
        <v>0</v>
      </c>
      <c r="BS51">
        <v>0</v>
      </c>
      <c r="BT51">
        <v>0</v>
      </c>
      <c r="BU51">
        <v>0</v>
      </c>
      <c r="BV51" t="s">
        <v>180</v>
      </c>
      <c r="BW51">
        <v>0</v>
      </c>
      <c r="BX51">
        <v>0</v>
      </c>
      <c r="BY51">
        <v>0</v>
      </c>
      <c r="BZ51">
        <v>0</v>
      </c>
      <c r="CA51">
        <v>0.60650000000000004</v>
      </c>
      <c r="CB51">
        <v>0</v>
      </c>
      <c r="CC51">
        <v>96129.019</v>
      </c>
      <c r="CD51">
        <v>38720.928999999996</v>
      </c>
      <c r="CE51">
        <v>38720.928999999996</v>
      </c>
    </row>
    <row r="52" spans="1:83" x14ac:dyDescent="0.3">
      <c r="A52" t="s">
        <v>157</v>
      </c>
      <c r="B52" t="s">
        <v>191</v>
      </c>
      <c r="C52">
        <v>2001</v>
      </c>
      <c r="D52">
        <v>27097.188900000001</v>
      </c>
      <c r="E52">
        <v>11591.388515000001</v>
      </c>
      <c r="F52">
        <v>6.4613100000000001</v>
      </c>
      <c r="G52">
        <v>0.85674282619035802</v>
      </c>
      <c r="H52">
        <v>0.93959729999999997</v>
      </c>
      <c r="I52">
        <v>-3.0050471065061202</v>
      </c>
      <c r="J52">
        <v>15.87107</v>
      </c>
      <c r="K52">
        <v>-1.2822</v>
      </c>
      <c r="L52" t="s">
        <v>159</v>
      </c>
      <c r="M52" t="s">
        <v>159</v>
      </c>
      <c r="N52" t="s">
        <v>159</v>
      </c>
      <c r="O52" t="s">
        <v>159</v>
      </c>
      <c r="P52">
        <v>14.68960027848054</v>
      </c>
      <c r="Q52">
        <v>13.50360057658582</v>
      </c>
      <c r="R52">
        <v>22.531890000000001</v>
      </c>
      <c r="S52">
        <v>0</v>
      </c>
      <c r="T52">
        <v>0</v>
      </c>
      <c r="U52">
        <v>86.67</v>
      </c>
      <c r="V52">
        <v>0</v>
      </c>
      <c r="W52">
        <v>13.33</v>
      </c>
      <c r="X52">
        <v>2</v>
      </c>
      <c r="Y52">
        <v>0</v>
      </c>
      <c r="Z52">
        <v>0</v>
      </c>
      <c r="AA52">
        <v>3</v>
      </c>
      <c r="AB52" t="s">
        <v>160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0.41399999999999998</v>
      </c>
      <c r="AX52">
        <v>0.127</v>
      </c>
      <c r="AY52">
        <v>7.2564101219177202</v>
      </c>
      <c r="AZ52">
        <v>8.4239939189275308</v>
      </c>
      <c r="BA52">
        <v>5.1041666666666696</v>
      </c>
      <c r="BB52">
        <v>3.3330000000000002</v>
      </c>
      <c r="BC52">
        <v>6</v>
      </c>
      <c r="BD52">
        <v>5.5195951179186498</v>
      </c>
      <c r="BE52">
        <v>3</v>
      </c>
      <c r="BF52">
        <v>9</v>
      </c>
      <c r="BG52">
        <v>6</v>
      </c>
      <c r="BH52">
        <v>0</v>
      </c>
      <c r="BI52">
        <v>0</v>
      </c>
      <c r="BJ52">
        <v>0</v>
      </c>
      <c r="BK52">
        <v>0</v>
      </c>
      <c r="BL52">
        <v>0</v>
      </c>
      <c r="BM52">
        <v>0</v>
      </c>
      <c r="BN52">
        <v>0</v>
      </c>
      <c r="BO52">
        <v>0</v>
      </c>
      <c r="BP52">
        <v>0</v>
      </c>
      <c r="BQ52">
        <v>0</v>
      </c>
      <c r="BR52">
        <v>0</v>
      </c>
      <c r="BS52">
        <v>0</v>
      </c>
      <c r="BT52">
        <v>0</v>
      </c>
      <c r="BU52">
        <v>0</v>
      </c>
      <c r="BV52" t="s">
        <v>181</v>
      </c>
      <c r="BW52">
        <v>0</v>
      </c>
      <c r="BX52">
        <v>0</v>
      </c>
      <c r="BY52">
        <v>0</v>
      </c>
      <c r="BZ52">
        <v>0</v>
      </c>
      <c r="CA52">
        <v>0.62791699999999995</v>
      </c>
      <c r="CB52">
        <v>0</v>
      </c>
      <c r="CC52">
        <v>97777.213000000003</v>
      </c>
      <c r="CD52">
        <v>45196.747000000003</v>
      </c>
      <c r="CE52">
        <v>45196.747000000003</v>
      </c>
    </row>
    <row r="53" spans="1:83" x14ac:dyDescent="0.3">
      <c r="A53" t="s">
        <v>157</v>
      </c>
      <c r="B53" t="s">
        <v>191</v>
      </c>
      <c r="C53">
        <v>2002</v>
      </c>
      <c r="D53">
        <v>29021.910199999998</v>
      </c>
      <c r="E53">
        <v>12561.558284000001</v>
      </c>
      <c r="F53">
        <v>7.1030290000000003</v>
      </c>
      <c r="G53">
        <v>0.82993249010880066</v>
      </c>
      <c r="H53">
        <v>0.93959729999999997</v>
      </c>
      <c r="I53">
        <v>-2.86457744088698</v>
      </c>
      <c r="J53">
        <v>15.8508</v>
      </c>
      <c r="K53">
        <v>-1.9054</v>
      </c>
      <c r="L53" t="s">
        <v>159</v>
      </c>
      <c r="M53" t="s">
        <v>159</v>
      </c>
      <c r="N53" t="s">
        <v>159</v>
      </c>
      <c r="O53">
        <v>12.484400000000001</v>
      </c>
      <c r="P53">
        <v>13.134300847277727</v>
      </c>
      <c r="Q53">
        <v>12.125225478527788</v>
      </c>
      <c r="R53">
        <v>22.990130000000001</v>
      </c>
      <c r="S53">
        <v>0</v>
      </c>
      <c r="T53">
        <v>0</v>
      </c>
      <c r="U53">
        <v>82.68</v>
      </c>
      <c r="V53">
        <v>6.07</v>
      </c>
      <c r="W53">
        <v>11.25</v>
      </c>
      <c r="X53">
        <v>2</v>
      </c>
      <c r="Y53">
        <v>0</v>
      </c>
      <c r="Z53">
        <v>0</v>
      </c>
      <c r="AA53">
        <v>3</v>
      </c>
      <c r="AB53">
        <v>37534</v>
      </c>
      <c r="AC53">
        <v>1</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0.46200000000000002</v>
      </c>
      <c r="AX53">
        <v>0.127</v>
      </c>
      <c r="AY53">
        <v>7.6666666666666696</v>
      </c>
      <c r="AZ53">
        <v>8.4239939189275308</v>
      </c>
      <c r="BA53">
        <v>5.6666666666666696</v>
      </c>
      <c r="BB53">
        <v>2.2000000000000002</v>
      </c>
      <c r="BC53">
        <v>6</v>
      </c>
      <c r="BD53">
        <v>5.4928878753768098</v>
      </c>
      <c r="BE53">
        <v>3</v>
      </c>
      <c r="BF53">
        <v>9</v>
      </c>
      <c r="BG53">
        <v>6</v>
      </c>
      <c r="BH53">
        <v>0</v>
      </c>
      <c r="BI53">
        <v>0</v>
      </c>
      <c r="BJ53">
        <v>0</v>
      </c>
      <c r="BK53">
        <v>0</v>
      </c>
      <c r="BL53">
        <v>0</v>
      </c>
      <c r="BM53">
        <v>0</v>
      </c>
      <c r="BN53">
        <v>0</v>
      </c>
      <c r="BO53">
        <v>0</v>
      </c>
      <c r="BP53">
        <v>0</v>
      </c>
      <c r="BQ53">
        <v>0</v>
      </c>
      <c r="BR53">
        <v>0</v>
      </c>
      <c r="BS53">
        <v>0</v>
      </c>
      <c r="BT53">
        <v>0</v>
      </c>
      <c r="BU53">
        <v>0</v>
      </c>
      <c r="BV53" t="s">
        <v>182</v>
      </c>
      <c r="BW53">
        <v>0</v>
      </c>
      <c r="BX53">
        <v>0</v>
      </c>
      <c r="BY53">
        <v>0</v>
      </c>
      <c r="BZ53">
        <v>0</v>
      </c>
      <c r="CA53">
        <v>0.61819199999999996</v>
      </c>
      <c r="CB53">
        <v>0</v>
      </c>
      <c r="CC53">
        <v>98527.065000000002</v>
      </c>
      <c r="CD53">
        <v>56530.464</v>
      </c>
      <c r="CE53">
        <v>56530.464</v>
      </c>
    </row>
    <row r="54" spans="1:83" x14ac:dyDescent="0.3">
      <c r="A54" t="s">
        <v>157</v>
      </c>
      <c r="B54" t="s">
        <v>191</v>
      </c>
      <c r="C54">
        <v>2003</v>
      </c>
      <c r="D54">
        <v>31468.6597</v>
      </c>
      <c r="E54">
        <v>13753.255878</v>
      </c>
      <c r="F54">
        <v>8.4306979999999996</v>
      </c>
      <c r="G54">
        <v>0.82881237232992178</v>
      </c>
      <c r="H54">
        <v>1</v>
      </c>
      <c r="I54">
        <v>-2.7477189316347901</v>
      </c>
      <c r="J54">
        <v>16.843489999999999</v>
      </c>
      <c r="K54">
        <v>-1.6665000000000001</v>
      </c>
      <c r="L54" t="s">
        <v>159</v>
      </c>
      <c r="M54" t="s">
        <v>159</v>
      </c>
      <c r="N54" t="s">
        <v>159</v>
      </c>
      <c r="O54">
        <v>11.6386</v>
      </c>
      <c r="P54">
        <v>11.430097850708869</v>
      </c>
      <c r="Q54">
        <v>11.272723520865782</v>
      </c>
      <c r="R54">
        <v>23.52356</v>
      </c>
      <c r="S54">
        <v>0</v>
      </c>
      <c r="T54">
        <v>0</v>
      </c>
      <c r="U54">
        <v>61.11</v>
      </c>
      <c r="V54">
        <v>38.89</v>
      </c>
      <c r="W54">
        <v>0</v>
      </c>
      <c r="X54">
        <v>2</v>
      </c>
      <c r="Y54">
        <v>0</v>
      </c>
      <c r="Z54">
        <v>0</v>
      </c>
      <c r="AA54">
        <v>2</v>
      </c>
      <c r="AB54" t="s">
        <v>160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0.43</v>
      </c>
      <c r="AX54">
        <v>0.127</v>
      </c>
      <c r="AY54">
        <v>8</v>
      </c>
      <c r="AZ54">
        <v>8.4239939189275308</v>
      </c>
      <c r="BA54">
        <v>5.1666666666666696</v>
      </c>
      <c r="BB54">
        <v>2.2000000000000002</v>
      </c>
      <c r="BC54">
        <v>6</v>
      </c>
      <c r="BD54">
        <v>5.4651100975990303</v>
      </c>
      <c r="BE54">
        <v>3</v>
      </c>
      <c r="BF54">
        <v>9</v>
      </c>
      <c r="BG54">
        <v>6</v>
      </c>
      <c r="BH54">
        <v>10.778311346658001</v>
      </c>
      <c r="BI54">
        <v>10.5975435280419</v>
      </c>
      <c r="BJ54">
        <v>13.8422672302823</v>
      </c>
      <c r="BK54">
        <v>7.6530198357266199</v>
      </c>
      <c r="BL54">
        <v>6.1892473945557098</v>
      </c>
      <c r="BM54">
        <v>8.7722557450530494E-2</v>
      </c>
      <c r="BN54">
        <v>13.9299897877329</v>
      </c>
      <c r="BO54">
        <v>50.353253280301502</v>
      </c>
      <c r="BP54">
        <v>27.838968843520501</v>
      </c>
      <c r="BQ54">
        <v>22.514284436781001</v>
      </c>
      <c r="BR54">
        <v>0.31910351680244697</v>
      </c>
      <c r="BS54">
        <v>50.672356797103902</v>
      </c>
      <c r="BT54">
        <v>19.061706716546102</v>
      </c>
      <c r="BU54">
        <v>27.490313591510301</v>
      </c>
      <c r="BV54" t="s">
        <v>183</v>
      </c>
      <c r="BW54" t="e">
        <v>#N/A</v>
      </c>
      <c r="BX54" t="e">
        <v>#N/A</v>
      </c>
      <c r="BY54" t="e">
        <v>#N/A</v>
      </c>
      <c r="BZ54" t="e">
        <v>#N/A</v>
      </c>
      <c r="CA54" t="e">
        <v>#N/A</v>
      </c>
      <c r="CB54" t="e">
        <v>#N/A</v>
      </c>
      <c r="CC54" t="e">
        <v>#N/A</v>
      </c>
      <c r="CD54" t="e">
        <v>#N/A</v>
      </c>
      <c r="CE54" t="e">
        <v>#N/A</v>
      </c>
    </row>
    <row r="55" spans="1:83" x14ac:dyDescent="0.3">
      <c r="A55" t="s">
        <v>157</v>
      </c>
      <c r="B55" t="s">
        <v>191</v>
      </c>
      <c r="C55">
        <v>2004</v>
      </c>
      <c r="D55">
        <v>34091.742200000001</v>
      </c>
      <c r="E55">
        <v>15064.844101000001</v>
      </c>
      <c r="F55">
        <v>8.3355390000000007</v>
      </c>
      <c r="G55">
        <v>0.90156717482159066</v>
      </c>
      <c r="H55">
        <v>1</v>
      </c>
      <c r="I55">
        <v>-1.2003187334076</v>
      </c>
      <c r="J55">
        <v>17.672470000000001</v>
      </c>
      <c r="K55">
        <v>-1.4115</v>
      </c>
      <c r="L55" t="s">
        <v>159</v>
      </c>
      <c r="M55">
        <v>36.299999999999997</v>
      </c>
      <c r="N55" t="s">
        <v>159</v>
      </c>
      <c r="O55">
        <v>11.74615</v>
      </c>
      <c r="P55">
        <v>12.970968921539693</v>
      </c>
      <c r="Q55">
        <v>11.412716195167381</v>
      </c>
      <c r="R55">
        <v>24.059090000000001</v>
      </c>
      <c r="S55">
        <v>1</v>
      </c>
      <c r="T55">
        <v>0</v>
      </c>
      <c r="U55">
        <v>37.159999999999997</v>
      </c>
      <c r="V55">
        <v>54.71</v>
      </c>
      <c r="W55">
        <v>0</v>
      </c>
      <c r="X55">
        <v>2</v>
      </c>
      <c r="Y55">
        <v>0</v>
      </c>
      <c r="Z55">
        <v>0</v>
      </c>
      <c r="AA55">
        <v>5</v>
      </c>
      <c r="AB55" t="s">
        <v>160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0.437</v>
      </c>
      <c r="AX55">
        <v>0.127</v>
      </c>
      <c r="AY55">
        <v>7.8742514970059903</v>
      </c>
      <c r="AZ55">
        <v>8.4239939189275308</v>
      </c>
      <c r="BA55">
        <v>4.8224852071005904</v>
      </c>
      <c r="BB55">
        <v>3.3</v>
      </c>
      <c r="BC55">
        <v>6</v>
      </c>
      <c r="BD55">
        <v>5.57012177050568</v>
      </c>
      <c r="BE55">
        <v>3</v>
      </c>
      <c r="BF55">
        <v>9</v>
      </c>
      <c r="BG55">
        <v>6</v>
      </c>
      <c r="BH55">
        <v>11.430021627692801</v>
      </c>
      <c r="BI55">
        <v>10.587315265526399</v>
      </c>
      <c r="BJ55">
        <v>13.826619054006599</v>
      </c>
      <c r="BK55">
        <v>7.7791269650459496</v>
      </c>
      <c r="BL55">
        <v>6.0474920889606496</v>
      </c>
      <c r="BM55">
        <v>9.4699287674447796E-2</v>
      </c>
      <c r="BN55">
        <v>13.921318341681101</v>
      </c>
      <c r="BO55">
        <v>49.966649805936299</v>
      </c>
      <c r="BP55">
        <v>28.112216829010901</v>
      </c>
      <c r="BQ55">
        <v>21.854432976925398</v>
      </c>
      <c r="BR55">
        <v>0.34222438078451201</v>
      </c>
      <c r="BS55">
        <v>50.3088741867208</v>
      </c>
      <c r="BT55">
        <v>19.374127281916898</v>
      </c>
      <c r="BU55">
        <v>27.6716952361372</v>
      </c>
      <c r="BV55" t="s">
        <v>184</v>
      </c>
      <c r="BW55" t="e">
        <v>#N/A</v>
      </c>
      <c r="BX55" t="e">
        <v>#N/A</v>
      </c>
      <c r="BY55" t="e">
        <v>#N/A</v>
      </c>
      <c r="BZ55" t="e">
        <v>#N/A</v>
      </c>
      <c r="CA55" t="e">
        <v>#N/A</v>
      </c>
      <c r="CB55" t="e">
        <v>#N/A</v>
      </c>
      <c r="CC55" t="e">
        <v>#N/A</v>
      </c>
      <c r="CD55" t="e">
        <v>#N/A</v>
      </c>
      <c r="CE55" t="e">
        <v>#N/A</v>
      </c>
    </row>
    <row r="56" spans="1:83" x14ac:dyDescent="0.3">
      <c r="A56" t="s">
        <v>157</v>
      </c>
      <c r="B56" t="s">
        <v>191</v>
      </c>
      <c r="C56">
        <v>2005</v>
      </c>
      <c r="D56">
        <v>37738.548300000002</v>
      </c>
      <c r="E56">
        <v>16856.972989000002</v>
      </c>
      <c r="F56">
        <v>10.697036000000001</v>
      </c>
      <c r="G56">
        <v>0.97452747804822148</v>
      </c>
      <c r="H56">
        <v>1</v>
      </c>
      <c r="I56">
        <v>-1.25907978918062</v>
      </c>
      <c r="J56">
        <v>14.63095</v>
      </c>
      <c r="K56">
        <v>-1.8815999999999999</v>
      </c>
      <c r="L56" t="s">
        <v>159</v>
      </c>
      <c r="M56">
        <v>39.200000000000003</v>
      </c>
      <c r="N56">
        <v>36.200000000000003</v>
      </c>
      <c r="O56">
        <v>10.038270000000001</v>
      </c>
      <c r="P56">
        <v>10.384971491721352</v>
      </c>
      <c r="Q56">
        <v>9.696084922585559</v>
      </c>
      <c r="R56">
        <v>24.57685</v>
      </c>
      <c r="S56">
        <v>1</v>
      </c>
      <c r="T56">
        <v>0</v>
      </c>
      <c r="U56">
        <v>66.67</v>
      </c>
      <c r="V56">
        <v>33.33</v>
      </c>
      <c r="W56">
        <v>0</v>
      </c>
      <c r="X56">
        <v>2</v>
      </c>
      <c r="Y56">
        <v>0</v>
      </c>
      <c r="Z56">
        <v>0</v>
      </c>
      <c r="AA56">
        <v>3</v>
      </c>
      <c r="AB56" t="s">
        <v>160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0.48399999999999999</v>
      </c>
      <c r="AX56">
        <v>0.127</v>
      </c>
      <c r="AY56">
        <v>8.29885057471264</v>
      </c>
      <c r="AZ56">
        <v>8.4239939189275308</v>
      </c>
      <c r="BA56">
        <v>5.2607709750566896</v>
      </c>
      <c r="BB56">
        <v>3.3</v>
      </c>
      <c r="BC56">
        <v>6</v>
      </c>
      <c r="BD56">
        <v>5.7139359114494797</v>
      </c>
      <c r="BE56">
        <v>4</v>
      </c>
      <c r="BF56">
        <v>9</v>
      </c>
      <c r="BG56">
        <v>6.5</v>
      </c>
      <c r="BH56">
        <v>11.865924246727801</v>
      </c>
      <c r="BI56">
        <v>11.344811908023701</v>
      </c>
      <c r="BJ56">
        <v>13.1773377956914</v>
      </c>
      <c r="BK56">
        <v>7.4044590957900702</v>
      </c>
      <c r="BL56">
        <v>5.7728786999013604</v>
      </c>
      <c r="BM56">
        <v>0.104028571316061</v>
      </c>
      <c r="BN56">
        <v>13.2813663670075</v>
      </c>
      <c r="BO56">
        <v>47.160528264078302</v>
      </c>
      <c r="BP56">
        <v>26.499905207059101</v>
      </c>
      <c r="BQ56">
        <v>20.660623057019301</v>
      </c>
      <c r="BR56">
        <v>0.37230906985073497</v>
      </c>
      <c r="BS56">
        <v>47.532837333929102</v>
      </c>
      <c r="BT56">
        <v>20.008450991534399</v>
      </c>
      <c r="BU56">
        <v>27.941455027611401</v>
      </c>
      <c r="BV56" t="s">
        <v>185</v>
      </c>
      <c r="BW56" t="e">
        <v>#N/A</v>
      </c>
      <c r="BX56" t="e">
        <v>#N/A</v>
      </c>
      <c r="BY56" t="e">
        <v>#N/A</v>
      </c>
      <c r="BZ56" t="e">
        <v>#N/A</v>
      </c>
      <c r="CA56" t="e">
        <v>#N/A</v>
      </c>
      <c r="CB56" t="e">
        <v>#N/A</v>
      </c>
      <c r="CC56" t="e">
        <v>#N/A</v>
      </c>
      <c r="CD56" t="e">
        <v>#N/A</v>
      </c>
      <c r="CE56" t="e">
        <v>#N/A</v>
      </c>
    </row>
    <row r="57" spans="1:83" x14ac:dyDescent="0.3">
      <c r="A57" t="s">
        <v>157</v>
      </c>
      <c r="B57" t="s">
        <v>191</v>
      </c>
      <c r="C57">
        <v>2006</v>
      </c>
      <c r="D57">
        <v>42225.431499999999</v>
      </c>
      <c r="E57">
        <v>19031.926672000001</v>
      </c>
      <c r="F57">
        <v>11.889390000000001</v>
      </c>
      <c r="G57">
        <v>1.0046670026332354</v>
      </c>
      <c r="H57">
        <v>1</v>
      </c>
      <c r="I57">
        <v>0.56917802191633604</v>
      </c>
      <c r="J57">
        <v>14.56771</v>
      </c>
      <c r="K57">
        <v>-3.6358000000000001</v>
      </c>
      <c r="L57" t="s">
        <v>159</v>
      </c>
      <c r="M57">
        <v>35.099999999999994</v>
      </c>
      <c r="N57">
        <v>38.9</v>
      </c>
      <c r="O57">
        <v>7.0439749999999997</v>
      </c>
      <c r="P57">
        <v>7.7243239333880709</v>
      </c>
      <c r="Q57">
        <v>6.7054422646656082</v>
      </c>
      <c r="R57">
        <v>25.127369999999999</v>
      </c>
      <c r="S57">
        <v>1</v>
      </c>
      <c r="T57">
        <v>0</v>
      </c>
      <c r="U57">
        <v>54.43</v>
      </c>
      <c r="V57">
        <v>45.57</v>
      </c>
      <c r="W57">
        <v>0</v>
      </c>
      <c r="X57">
        <v>2</v>
      </c>
      <c r="Y57">
        <v>0</v>
      </c>
      <c r="Z57">
        <v>0</v>
      </c>
      <c r="AA57">
        <v>5</v>
      </c>
      <c r="AB57">
        <v>38997</v>
      </c>
      <c r="AC57">
        <v>1</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8.3436137601302391</v>
      </c>
      <c r="AZ57">
        <v>8.4239939189275308</v>
      </c>
      <c r="BA57">
        <v>4.51468942574789</v>
      </c>
      <c r="BB57">
        <v>5</v>
      </c>
      <c r="BC57">
        <v>6</v>
      </c>
      <c r="BD57">
        <v>7.0470495174676104</v>
      </c>
      <c r="BE57">
        <v>4</v>
      </c>
      <c r="BF57">
        <v>9</v>
      </c>
      <c r="BG57">
        <v>6.5</v>
      </c>
      <c r="BH57">
        <v>12.4081388759808</v>
      </c>
      <c r="BI57">
        <v>11.633262234186001</v>
      </c>
      <c r="BJ57">
        <v>13.448811906506601</v>
      </c>
      <c r="BK57">
        <v>7.5977576638876201</v>
      </c>
      <c r="BL57">
        <v>5.8510542426189804</v>
      </c>
      <c r="BM57">
        <v>9.5330965024712597E-2</v>
      </c>
      <c r="BN57">
        <v>13.544142871531299</v>
      </c>
      <c r="BO57">
        <v>46.788173793954698</v>
      </c>
      <c r="BP57">
        <v>26.432461729228301</v>
      </c>
      <c r="BQ57">
        <v>20.355712064726401</v>
      </c>
      <c r="BR57">
        <v>0.33165470604609498</v>
      </c>
      <c r="BS57">
        <v>47.1198285000008</v>
      </c>
      <c r="BT57">
        <v>20.692071987534799</v>
      </c>
      <c r="BU57">
        <v>28.744041102634899</v>
      </c>
      <c r="BV57" t="s">
        <v>186</v>
      </c>
      <c r="BW57" t="e">
        <v>#N/A</v>
      </c>
      <c r="BX57" t="e">
        <v>#N/A</v>
      </c>
      <c r="BY57" t="e">
        <v>#N/A</v>
      </c>
      <c r="BZ57" t="e">
        <v>#N/A</v>
      </c>
      <c r="CA57" t="e">
        <v>#N/A</v>
      </c>
      <c r="CB57" t="e">
        <v>#N/A</v>
      </c>
      <c r="CC57" t="e">
        <v>#N/A</v>
      </c>
      <c r="CD57" t="e">
        <v>#N/A</v>
      </c>
      <c r="CE57" t="e">
        <v>#N/A</v>
      </c>
    </row>
    <row r="58" spans="1:83" x14ac:dyDescent="0.3">
      <c r="A58" t="s">
        <v>157</v>
      </c>
      <c r="B58" t="s">
        <v>191</v>
      </c>
      <c r="C58">
        <v>2007</v>
      </c>
      <c r="D58">
        <v>46439.2186</v>
      </c>
      <c r="E58">
        <v>21098.905555000001</v>
      </c>
      <c r="F58">
        <v>9.9792629999999996</v>
      </c>
      <c r="G58">
        <v>1.0587108005301364</v>
      </c>
      <c r="H58">
        <v>1</v>
      </c>
      <c r="I58">
        <v>1.1516902013114101</v>
      </c>
      <c r="J58">
        <v>12.81033</v>
      </c>
      <c r="K58">
        <v>-4.8258000000000001</v>
      </c>
      <c r="L58" t="s">
        <v>159</v>
      </c>
      <c r="M58">
        <v>37.4</v>
      </c>
      <c r="N58">
        <v>35.4</v>
      </c>
      <c r="O58">
        <v>6.063879</v>
      </c>
      <c r="P58">
        <v>6.732202517695157</v>
      </c>
      <c r="Q58">
        <v>5.8412036620592298</v>
      </c>
      <c r="R58">
        <v>25.578939999999999</v>
      </c>
      <c r="S58">
        <v>1</v>
      </c>
      <c r="T58">
        <v>0</v>
      </c>
      <c r="U58">
        <v>50.09</v>
      </c>
      <c r="V58">
        <v>49.91</v>
      </c>
      <c r="W58">
        <v>0</v>
      </c>
      <c r="X58">
        <v>2</v>
      </c>
      <c r="Y58">
        <v>0</v>
      </c>
      <c r="Z58">
        <v>0</v>
      </c>
      <c r="AA58">
        <v>3</v>
      </c>
      <c r="AB58" t="s">
        <v>160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8.3730168938348299</v>
      </c>
      <c r="AZ58">
        <v>8.4239939189275308</v>
      </c>
      <c r="BA58">
        <v>4.3405076474580202</v>
      </c>
      <c r="BB58">
        <v>5</v>
      </c>
      <c r="BC58">
        <v>6</v>
      </c>
      <c r="BD58">
        <v>7.0229197433700596</v>
      </c>
      <c r="BE58">
        <v>4</v>
      </c>
      <c r="BF58">
        <v>9</v>
      </c>
      <c r="BG58">
        <v>6.5</v>
      </c>
      <c r="BH58">
        <v>13.6947866204913</v>
      </c>
      <c r="BI58">
        <v>10.976860534025001</v>
      </c>
      <c r="BJ58">
        <v>13.3252047912235</v>
      </c>
      <c r="BK58">
        <v>7.6311866498784804</v>
      </c>
      <c r="BL58">
        <v>5.6940181413450004</v>
      </c>
      <c r="BM58">
        <v>5.1013952900258397E-2</v>
      </c>
      <c r="BN58">
        <v>13.376218744123699</v>
      </c>
      <c r="BO58">
        <v>47.223426364808901</v>
      </c>
      <c r="BP58">
        <v>27.044295865081502</v>
      </c>
      <c r="BQ58">
        <v>20.1791304997274</v>
      </c>
      <c r="BR58">
        <v>0.180789240098575</v>
      </c>
      <c r="BS58">
        <v>47.404215604907499</v>
      </c>
      <c r="BT58">
        <v>20.365707936311999</v>
      </c>
      <c r="BU58">
        <v>28.217361206033701</v>
      </c>
      <c r="BV58" t="s">
        <v>187</v>
      </c>
      <c r="BW58" t="e">
        <v>#N/A</v>
      </c>
      <c r="BX58" t="e">
        <v>#N/A</v>
      </c>
      <c r="BY58" t="e">
        <v>#N/A</v>
      </c>
      <c r="BZ58" t="e">
        <v>#N/A</v>
      </c>
      <c r="CA58" t="e">
        <v>#N/A</v>
      </c>
      <c r="CB58" t="e">
        <v>#N/A</v>
      </c>
      <c r="CC58" t="e">
        <v>#N/A</v>
      </c>
      <c r="CD58" t="e">
        <v>#N/A</v>
      </c>
      <c r="CE58" t="e">
        <v>#N/A</v>
      </c>
    </row>
    <row r="59" spans="1:83" x14ac:dyDescent="0.3">
      <c r="A59" t="s">
        <v>157</v>
      </c>
      <c r="B59" t="s">
        <v>191</v>
      </c>
      <c r="C59">
        <v>2008</v>
      </c>
      <c r="D59">
        <v>44791.720399999998</v>
      </c>
      <c r="E59">
        <v>20568.125184</v>
      </c>
      <c r="F59">
        <v>-3.547644</v>
      </c>
      <c r="G59">
        <v>1.0370005591479803</v>
      </c>
      <c r="H59">
        <v>1</v>
      </c>
      <c r="I59">
        <v>-4.0871027691203299</v>
      </c>
      <c r="J59">
        <v>22.89762</v>
      </c>
      <c r="K59">
        <v>-5.6353</v>
      </c>
      <c r="L59" t="s">
        <v>159</v>
      </c>
      <c r="M59">
        <v>37.299999999999997</v>
      </c>
      <c r="N59">
        <v>37.5</v>
      </c>
      <c r="O59">
        <v>7.7394629999999998</v>
      </c>
      <c r="P59">
        <v>8.7596791336129254</v>
      </c>
      <c r="Q59">
        <v>7.6050545199796078</v>
      </c>
      <c r="R59">
        <v>25.948429999999998</v>
      </c>
      <c r="S59">
        <v>1</v>
      </c>
      <c r="T59">
        <v>0</v>
      </c>
      <c r="U59">
        <v>52.63</v>
      </c>
      <c r="V59">
        <v>47.37</v>
      </c>
      <c r="W59">
        <v>0</v>
      </c>
      <c r="X59">
        <v>2</v>
      </c>
      <c r="Y59">
        <v>0</v>
      </c>
      <c r="Z59">
        <v>0</v>
      </c>
      <c r="AA59">
        <v>3</v>
      </c>
      <c r="AB59" t="s">
        <v>160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8.1501392020202008</v>
      </c>
      <c r="AZ59">
        <v>8.4239939189275308</v>
      </c>
      <c r="BA59">
        <v>5.1948681717171699</v>
      </c>
      <c r="BB59">
        <v>5</v>
      </c>
      <c r="BC59">
        <v>6</v>
      </c>
      <c r="BD59">
        <v>7.1281668821108202</v>
      </c>
      <c r="BE59">
        <v>4</v>
      </c>
      <c r="BF59">
        <v>9</v>
      </c>
      <c r="BG59">
        <v>6.5</v>
      </c>
      <c r="BH59">
        <v>14.4750293808177</v>
      </c>
      <c r="BI59">
        <v>9.9073409055916901</v>
      </c>
      <c r="BJ59">
        <v>13.729301324621201</v>
      </c>
      <c r="BK59">
        <v>7.9545048778849896</v>
      </c>
      <c r="BL59">
        <v>5.7747964467361603</v>
      </c>
      <c r="BM59">
        <v>0.123626056325678</v>
      </c>
      <c r="BN59">
        <v>13.852927380946801</v>
      </c>
      <c r="BO59">
        <v>49.418342334084599</v>
      </c>
      <c r="BP59">
        <v>28.632079365066598</v>
      </c>
      <c r="BQ59">
        <v>20.7862629690181</v>
      </c>
      <c r="BR59">
        <v>0.44498948842786701</v>
      </c>
      <c r="BS59">
        <v>49.8633318225125</v>
      </c>
      <c r="BT59">
        <v>19.8211440865866</v>
      </c>
      <c r="BU59">
        <v>27.781792500862299</v>
      </c>
      <c r="BV59" t="s">
        <v>188</v>
      </c>
      <c r="BW59" t="e">
        <v>#N/A</v>
      </c>
      <c r="BX59" t="e">
        <v>#N/A</v>
      </c>
      <c r="BY59" t="e">
        <v>#N/A</v>
      </c>
      <c r="BZ59" t="e">
        <v>#N/A</v>
      </c>
      <c r="CA59" t="e">
        <v>#N/A</v>
      </c>
      <c r="CB59" t="e">
        <v>#N/A</v>
      </c>
      <c r="CC59" t="e">
        <v>#N/A</v>
      </c>
      <c r="CD59" t="e">
        <v>#N/A</v>
      </c>
      <c r="CE59" t="e">
        <v>#N/A</v>
      </c>
    </row>
    <row r="60" spans="1:83" x14ac:dyDescent="0.3">
      <c r="A60" t="s">
        <v>157</v>
      </c>
      <c r="B60" t="s">
        <v>191</v>
      </c>
      <c r="C60">
        <v>2009</v>
      </c>
      <c r="D60">
        <v>38340.953099999999</v>
      </c>
      <c r="E60">
        <v>17899.704919</v>
      </c>
      <c r="F60">
        <v>-14.401695999999999</v>
      </c>
      <c r="G60">
        <v>0.92546854032170633</v>
      </c>
      <c r="H60">
        <v>1</v>
      </c>
      <c r="I60">
        <v>-8.5900300707621398</v>
      </c>
      <c r="J60">
        <v>41.615690000000001</v>
      </c>
      <c r="K60">
        <v>-5.4595000000000002</v>
      </c>
      <c r="L60" t="s">
        <v>159</v>
      </c>
      <c r="M60">
        <v>35.4</v>
      </c>
      <c r="N60">
        <v>37.5</v>
      </c>
      <c r="O60">
        <v>17.553460000000001</v>
      </c>
      <c r="P60">
        <v>21.135581200262411</v>
      </c>
      <c r="Q60">
        <v>17.294874687844057</v>
      </c>
      <c r="R60">
        <v>26.45918</v>
      </c>
      <c r="S60">
        <v>1</v>
      </c>
      <c r="T60">
        <v>0</v>
      </c>
      <c r="U60">
        <v>69.36</v>
      </c>
      <c r="V60">
        <v>30.64</v>
      </c>
      <c r="W60">
        <v>0</v>
      </c>
      <c r="X60">
        <v>2</v>
      </c>
      <c r="Y60">
        <v>0</v>
      </c>
      <c r="Z60">
        <v>0</v>
      </c>
      <c r="AA60">
        <v>3</v>
      </c>
      <c r="AB60" t="s">
        <v>160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7.8228889035874403</v>
      </c>
      <c r="AZ60">
        <v>8.3930918389064999</v>
      </c>
      <c r="BA60">
        <v>5.3867659992526198</v>
      </c>
      <c r="BB60">
        <v>3.3333333333333299</v>
      </c>
      <c r="BC60">
        <v>8</v>
      </c>
      <c r="BD60">
        <v>7.1560133458466497</v>
      </c>
      <c r="BE60">
        <v>4</v>
      </c>
      <c r="BF60">
        <v>9</v>
      </c>
      <c r="BG60">
        <v>6.5</v>
      </c>
      <c r="BH60">
        <v>9.9034611759633293</v>
      </c>
      <c r="BI60">
        <v>10.0534519546621</v>
      </c>
      <c r="BJ60">
        <v>14.3247202935072</v>
      </c>
      <c r="BK60">
        <v>7.6157351700805496</v>
      </c>
      <c r="BL60">
        <v>6.7089851234266602</v>
      </c>
      <c r="BM60">
        <v>0.19576165114848701</v>
      </c>
      <c r="BN60">
        <v>14.5204819446557</v>
      </c>
      <c r="BO60">
        <v>52.5193058524912</v>
      </c>
      <c r="BP60">
        <v>27.921880252721301</v>
      </c>
      <c r="BQ60">
        <v>24.597425599769899</v>
      </c>
      <c r="BR60">
        <v>0.71772892036964397</v>
      </c>
      <c r="BS60">
        <v>53.237034772860802</v>
      </c>
      <c r="BT60">
        <v>18.022006154896399</v>
      </c>
      <c r="BU60">
        <v>27.2751516056599</v>
      </c>
      <c r="BV60" t="s">
        <v>178</v>
      </c>
      <c r="BW60" t="e">
        <v>#N/A</v>
      </c>
      <c r="BX60" t="e">
        <v>#N/A</v>
      </c>
      <c r="BY60" t="e">
        <v>#N/A</v>
      </c>
      <c r="BZ60" t="e">
        <v>#N/A</v>
      </c>
      <c r="CA60" t="e">
        <v>#N/A</v>
      </c>
      <c r="CB60" t="e">
        <v>#N/A</v>
      </c>
      <c r="CC60" t="e">
        <v>#N/A</v>
      </c>
      <c r="CD60" t="e">
        <v>#N/A</v>
      </c>
      <c r="CE60" t="e">
        <v>#N/A</v>
      </c>
    </row>
    <row r="61" spans="1:83" x14ac:dyDescent="0.3">
      <c r="A61" t="s">
        <v>157</v>
      </c>
      <c r="B61" t="s">
        <v>191</v>
      </c>
      <c r="C61">
        <v>2010</v>
      </c>
      <c r="D61">
        <v>36830.062599999997</v>
      </c>
      <c r="E61">
        <v>17560.803564000002</v>
      </c>
      <c r="F61">
        <v>-3.9406699999999999</v>
      </c>
      <c r="G61">
        <v>1.0878898696197166</v>
      </c>
      <c r="H61">
        <v>1</v>
      </c>
      <c r="I61">
        <v>-7.5847866311522498</v>
      </c>
      <c r="J61">
        <v>53.1556</v>
      </c>
      <c r="K61">
        <v>-3.8736999999999999</v>
      </c>
      <c r="L61">
        <v>-2.2063000000000001</v>
      </c>
      <c r="M61">
        <v>34.699999999999996</v>
      </c>
      <c r="N61">
        <v>35.9</v>
      </c>
      <c r="O61">
        <v>19.483750000000001</v>
      </c>
      <c r="P61">
        <v>22.759577341834479</v>
      </c>
      <c r="Q61">
        <v>19.255615089616711</v>
      </c>
      <c r="R61">
        <v>26.995740000000001</v>
      </c>
      <c r="S61">
        <v>1</v>
      </c>
      <c r="T61">
        <v>0</v>
      </c>
      <c r="U61">
        <v>58.4</v>
      </c>
      <c r="V61">
        <v>33.42</v>
      </c>
      <c r="W61">
        <v>0</v>
      </c>
      <c r="X61">
        <v>3</v>
      </c>
      <c r="Y61">
        <v>1</v>
      </c>
      <c r="Z61">
        <v>1</v>
      </c>
      <c r="AA61">
        <v>5</v>
      </c>
      <c r="AB61">
        <v>40453</v>
      </c>
      <c r="AC61">
        <v>1</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7.0017444129511697</v>
      </c>
      <c r="AZ61">
        <v>7.7551761538340998</v>
      </c>
      <c r="BA61">
        <v>5.2780384490445904</v>
      </c>
      <c r="BB61">
        <v>2.2333333333333298</v>
      </c>
      <c r="BC61">
        <v>8</v>
      </c>
      <c r="BD61">
        <v>6.7113820581938697</v>
      </c>
      <c r="BE61">
        <v>3</v>
      </c>
      <c r="BF61">
        <v>8</v>
      </c>
      <c r="BG61">
        <v>5.5</v>
      </c>
      <c r="BH61">
        <v>9.0942637598400307</v>
      </c>
      <c r="BI61">
        <v>10.709102394955099</v>
      </c>
      <c r="BJ61">
        <v>14.390500208076</v>
      </c>
      <c r="BK61">
        <v>7.9350273436952996</v>
      </c>
      <c r="BL61">
        <v>6.4554728643806998</v>
      </c>
      <c r="BM61">
        <v>0.29084218200672302</v>
      </c>
      <c r="BN61">
        <v>14.681342390082699</v>
      </c>
      <c r="BO61">
        <v>51.521958740340303</v>
      </c>
      <c r="BP61">
        <v>28.409585872206598</v>
      </c>
      <c r="BQ61">
        <v>23.112372868133701</v>
      </c>
      <c r="BR61">
        <v>1.0412952075766899</v>
      </c>
      <c r="BS61">
        <v>52.563253947916998</v>
      </c>
      <c r="BT61">
        <v>19.269082446060999</v>
      </c>
      <c r="BU61">
        <v>27.930809619643998</v>
      </c>
      <c r="BV61" t="s">
        <v>189</v>
      </c>
      <c r="BW61" t="e">
        <v>#N/A</v>
      </c>
      <c r="BX61" t="e">
        <v>#N/A</v>
      </c>
      <c r="BY61" t="e">
        <v>#N/A</v>
      </c>
      <c r="BZ61" t="e">
        <v>#N/A</v>
      </c>
      <c r="CA61" t="e">
        <v>#N/A</v>
      </c>
      <c r="CB61" t="e">
        <v>#N/A</v>
      </c>
      <c r="CC61" t="e">
        <v>#N/A</v>
      </c>
      <c r="CD61" t="e">
        <v>#N/A</v>
      </c>
      <c r="CE61" t="e">
        <v>#N/A</v>
      </c>
    </row>
    <row r="62" spans="1:83" x14ac:dyDescent="0.3">
      <c r="A62" t="s">
        <v>157</v>
      </c>
      <c r="B62" t="s">
        <v>191</v>
      </c>
      <c r="C62">
        <v>2011</v>
      </c>
      <c r="D62">
        <v>39180.198799999998</v>
      </c>
      <c r="E62">
        <v>19030.368662000001</v>
      </c>
      <c r="F62">
        <v>6.3810269999999996</v>
      </c>
      <c r="G62">
        <v>1.1975694799180039</v>
      </c>
      <c r="H62">
        <v>1</v>
      </c>
      <c r="I62">
        <v>-3.4072213133967302</v>
      </c>
      <c r="J62">
        <v>47.50909</v>
      </c>
      <c r="K62">
        <v>-2.0291999999999999</v>
      </c>
      <c r="L62">
        <v>-2.0291999999999999</v>
      </c>
      <c r="M62">
        <v>35.199999999999996</v>
      </c>
      <c r="N62">
        <v>35.1</v>
      </c>
      <c r="O62">
        <v>16.212160000000001</v>
      </c>
      <c r="P62">
        <v>19.342544639074788</v>
      </c>
      <c r="Q62">
        <v>16.098295211124245</v>
      </c>
      <c r="R62">
        <v>27.441510000000001</v>
      </c>
      <c r="S62">
        <v>1</v>
      </c>
      <c r="T62">
        <v>0</v>
      </c>
      <c r="U62">
        <v>65.13</v>
      </c>
      <c r="V62">
        <v>34.869999999999997</v>
      </c>
      <c r="W62">
        <v>0</v>
      </c>
      <c r="X62">
        <v>3</v>
      </c>
      <c r="Y62">
        <v>0</v>
      </c>
      <c r="Z62">
        <v>0</v>
      </c>
      <c r="AA62">
        <v>2</v>
      </c>
      <c r="AB62">
        <v>40803</v>
      </c>
      <c r="AC62">
        <v>1</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7.1844381200000003</v>
      </c>
      <c r="AZ62">
        <v>7.7551761538340998</v>
      </c>
      <c r="BA62">
        <v>5.2541503066666699</v>
      </c>
      <c r="BB62">
        <v>2.2333333333333298</v>
      </c>
      <c r="BC62">
        <v>8</v>
      </c>
      <c r="BD62">
        <v>6.7378496523056803</v>
      </c>
      <c r="BE62">
        <v>3</v>
      </c>
      <c r="BF62">
        <v>9</v>
      </c>
      <c r="BG62">
        <v>6</v>
      </c>
      <c r="BH62">
        <v>11.392986910437299</v>
      </c>
      <c r="BI62">
        <v>10.7650136575168</v>
      </c>
      <c r="BJ62">
        <v>13.638000772988599</v>
      </c>
      <c r="BK62">
        <v>7.5233335338399003</v>
      </c>
      <c r="BL62">
        <v>6.11466723914873</v>
      </c>
      <c r="BM62">
        <v>0.29042550007953</v>
      </c>
      <c r="BN62">
        <v>13.928426273068199</v>
      </c>
      <c r="BO62">
        <v>48.936955164817803</v>
      </c>
      <c r="BP62">
        <v>26.995821599063699</v>
      </c>
      <c r="BQ62">
        <v>21.9411335657541</v>
      </c>
      <c r="BR62">
        <v>1.0421277951722301</v>
      </c>
      <c r="BS62">
        <v>49.979082959990002</v>
      </c>
      <c r="BT62">
        <v>19.1685259556745</v>
      </c>
      <c r="BU62">
        <v>27.868511081362499</v>
      </c>
      <c r="BV62" t="s">
        <v>190</v>
      </c>
      <c r="BW62" t="e">
        <v>#N/A</v>
      </c>
      <c r="BX62" t="e">
        <v>#N/A</v>
      </c>
      <c r="BY62" t="e">
        <v>#N/A</v>
      </c>
      <c r="BZ62" t="e">
        <v>#N/A</v>
      </c>
      <c r="CA62" t="e">
        <v>#N/A</v>
      </c>
      <c r="CB62" t="e">
        <v>#N/A</v>
      </c>
      <c r="CC62" t="e">
        <v>#N/A</v>
      </c>
      <c r="CD62" t="e">
        <v>#N/A</v>
      </c>
      <c r="CE62" t="e">
        <v>#N/A</v>
      </c>
    </row>
    <row r="63" spans="1:83" x14ac:dyDescent="0.3">
      <c r="A63" t="s">
        <v>157</v>
      </c>
      <c r="B63" t="s">
        <v>191</v>
      </c>
      <c r="C63">
        <v>2012</v>
      </c>
      <c r="D63">
        <v>40760.972000000002</v>
      </c>
      <c r="E63">
        <v>20043.258201000001</v>
      </c>
      <c r="F63">
        <v>4.0346229999999998</v>
      </c>
      <c r="G63">
        <v>1.2369605636489727</v>
      </c>
      <c r="H63">
        <v>1</v>
      </c>
      <c r="I63">
        <v>-2.28250403587051</v>
      </c>
      <c r="J63">
        <v>45.715870000000002</v>
      </c>
      <c r="K63">
        <v>-0.33090000000000003</v>
      </c>
      <c r="L63">
        <v>-0.33090000000000003</v>
      </c>
      <c r="M63">
        <v>34.699999999999996</v>
      </c>
      <c r="N63">
        <v>35.700000000000003</v>
      </c>
      <c r="O63">
        <v>15.055199999999999</v>
      </c>
      <c r="P63">
        <v>16.471972175545034</v>
      </c>
      <c r="Q63">
        <v>14.872466600268663</v>
      </c>
      <c r="R63">
        <v>27.867059999999999</v>
      </c>
      <c r="S63">
        <v>1</v>
      </c>
      <c r="T63">
        <v>0</v>
      </c>
      <c r="U63">
        <v>100</v>
      </c>
      <c r="V63">
        <v>0</v>
      </c>
      <c r="W63">
        <v>0</v>
      </c>
      <c r="X63">
        <v>1</v>
      </c>
      <c r="Y63">
        <v>1</v>
      </c>
      <c r="Z63">
        <v>-2</v>
      </c>
      <c r="AA63">
        <v>2</v>
      </c>
      <c r="AB63" t="s">
        <v>160</v>
      </c>
      <c r="AC63">
        <v>0</v>
      </c>
      <c r="AD63">
        <v>0</v>
      </c>
      <c r="AE63">
        <v>0</v>
      </c>
      <c r="AF63">
        <v>0</v>
      </c>
      <c r="AG63">
        <v>0</v>
      </c>
      <c r="AH63">
        <v>0</v>
      </c>
      <c r="AI63">
        <v>0</v>
      </c>
      <c r="AJ63">
        <v>0</v>
      </c>
      <c r="AK63">
        <v>0</v>
      </c>
      <c r="AL63">
        <v>0</v>
      </c>
      <c r="AM63">
        <v>0</v>
      </c>
      <c r="AN63">
        <v>0</v>
      </c>
      <c r="AO63">
        <v>0</v>
      </c>
      <c r="AP63">
        <v>0</v>
      </c>
      <c r="AQ63">
        <v>0</v>
      </c>
      <c r="AR63">
        <v>0</v>
      </c>
      <c r="AS63">
        <v>0</v>
      </c>
      <c r="AT63">
        <v>3.75</v>
      </c>
      <c r="AU63">
        <v>2.6865079999999999</v>
      </c>
      <c r="AV63">
        <v>0.875</v>
      </c>
      <c r="AW63">
        <v>0</v>
      </c>
      <c r="AX63">
        <v>0</v>
      </c>
      <c r="AY63">
        <v>7.9713533247863202</v>
      </c>
      <c r="AZ63">
        <v>7.7551761538340998</v>
      </c>
      <c r="BA63">
        <v>5.3825168205128202</v>
      </c>
      <c r="BB63">
        <v>2.2333333333333298</v>
      </c>
      <c r="BC63">
        <v>8</v>
      </c>
      <c r="BD63">
        <v>6.8903966054110901</v>
      </c>
      <c r="BE63">
        <v>3</v>
      </c>
      <c r="BF63">
        <v>9</v>
      </c>
      <c r="BG63">
        <v>6</v>
      </c>
      <c r="BH63">
        <v>12.4788943025839</v>
      </c>
      <c r="BI63">
        <v>11.035161362322199</v>
      </c>
      <c r="BJ63">
        <v>13.7028940026608</v>
      </c>
      <c r="BK63">
        <v>7.6097368519032402</v>
      </c>
      <c r="BL63">
        <v>6.0931571507575102</v>
      </c>
      <c r="BM63">
        <v>0.302320578145439</v>
      </c>
      <c r="BN63">
        <v>14.0052145808062</v>
      </c>
      <c r="BO63">
        <v>47.894553996348101</v>
      </c>
      <c r="BP63">
        <v>26.597662689407802</v>
      </c>
      <c r="BQ63">
        <v>21.296891306940299</v>
      </c>
      <c r="BR63">
        <v>1.0566752724922499</v>
      </c>
      <c r="BS63">
        <v>48.9512292688404</v>
      </c>
      <c r="BT63">
        <v>19.902002188829702</v>
      </c>
      <c r="BU63">
        <v>28.610547252837101</v>
      </c>
      <c r="BV63" t="s">
        <v>176</v>
      </c>
      <c r="BW63" t="e">
        <v>#N/A</v>
      </c>
      <c r="BX63" t="e">
        <v>#N/A</v>
      </c>
      <c r="BY63" t="e">
        <v>#N/A</v>
      </c>
      <c r="BZ63" t="e">
        <v>#N/A</v>
      </c>
      <c r="CA63" t="e">
        <v>#N/A</v>
      </c>
      <c r="CB63" t="e">
        <v>#N/A</v>
      </c>
      <c r="CC63" t="e">
        <v>#N/A</v>
      </c>
      <c r="CD63" t="e">
        <v>#N/A</v>
      </c>
      <c r="CE63" t="e">
        <v>#N/A</v>
      </c>
    </row>
    <row r="64" spans="1:83" x14ac:dyDescent="0.3">
      <c r="A64" t="s">
        <v>157</v>
      </c>
      <c r="B64" t="s">
        <v>191</v>
      </c>
      <c r="C64">
        <v>2013</v>
      </c>
      <c r="D64">
        <v>41751.415300000001</v>
      </c>
      <c r="E64">
        <v>20742.818797</v>
      </c>
      <c r="F64">
        <v>2.429881</v>
      </c>
      <c r="G64">
        <v>1.2161806476533983</v>
      </c>
      <c r="H64">
        <v>1</v>
      </c>
      <c r="I64">
        <v>-2.14652584230689</v>
      </c>
      <c r="J64">
        <v>43.430169999999997</v>
      </c>
      <c r="K64">
        <v>-0.91039999999999999</v>
      </c>
      <c r="L64">
        <v>-0.91039999999999999</v>
      </c>
      <c r="M64">
        <v>35.099999999999994</v>
      </c>
      <c r="N64">
        <v>35.200000000000003</v>
      </c>
      <c r="O64">
        <v>11.8683</v>
      </c>
      <c r="P64">
        <v>13.885793554221573</v>
      </c>
      <c r="Q64">
        <v>11.891598116596757</v>
      </c>
      <c r="R64">
        <v>27.884219999999999</v>
      </c>
      <c r="S64">
        <v>1</v>
      </c>
      <c r="T64">
        <v>0</v>
      </c>
      <c r="U64">
        <v>100</v>
      </c>
      <c r="V64">
        <v>0</v>
      </c>
      <c r="W64">
        <v>0</v>
      </c>
      <c r="X64">
        <v>1</v>
      </c>
      <c r="Y64">
        <v>0</v>
      </c>
      <c r="Z64">
        <v>0</v>
      </c>
      <c r="AA64">
        <v>2</v>
      </c>
      <c r="AB64" t="s">
        <v>160</v>
      </c>
      <c r="AC64">
        <v>0</v>
      </c>
      <c r="AD64">
        <v>0</v>
      </c>
      <c r="AE64">
        <v>0</v>
      </c>
      <c r="AF64">
        <v>0</v>
      </c>
      <c r="AG64">
        <v>0</v>
      </c>
      <c r="AH64">
        <v>0</v>
      </c>
      <c r="AI64">
        <v>0</v>
      </c>
      <c r="AJ64">
        <v>0</v>
      </c>
      <c r="AK64">
        <v>0</v>
      </c>
      <c r="AL64">
        <v>0</v>
      </c>
      <c r="AM64">
        <v>0</v>
      </c>
      <c r="AN64">
        <v>0</v>
      </c>
      <c r="AO64">
        <v>0</v>
      </c>
      <c r="AP64">
        <v>0</v>
      </c>
      <c r="AQ64">
        <v>0</v>
      </c>
      <c r="AR64">
        <v>0</v>
      </c>
      <c r="AS64">
        <v>0</v>
      </c>
      <c r="AT64">
        <v>3.75</v>
      </c>
      <c r="AU64">
        <v>2.6865079999999999</v>
      </c>
      <c r="AV64">
        <v>0.875</v>
      </c>
      <c r="AW64">
        <v>0</v>
      </c>
      <c r="AX64">
        <v>0</v>
      </c>
      <c r="AY64">
        <v>8.2995009148309506</v>
      </c>
      <c r="AZ64">
        <v>7.7551761538340998</v>
      </c>
      <c r="BA64">
        <v>5.2196332921348301</v>
      </c>
      <c r="BB64">
        <v>2.2333333333333298</v>
      </c>
      <c r="BC64">
        <v>8</v>
      </c>
      <c r="BD64">
        <v>6.9179406156888703</v>
      </c>
      <c r="BE64">
        <v>4</v>
      </c>
      <c r="BF64">
        <v>9</v>
      </c>
      <c r="BG64">
        <v>6.5</v>
      </c>
      <c r="BH64">
        <v>12.4468883746764</v>
      </c>
      <c r="BI64">
        <v>11.238178627726899</v>
      </c>
      <c r="BJ64">
        <v>13.4949709249096</v>
      </c>
      <c r="BK64">
        <v>7.3752727179986</v>
      </c>
      <c r="BL64">
        <v>6.119698206911</v>
      </c>
      <c r="BM64">
        <v>0.30831663238305801</v>
      </c>
      <c r="BN64">
        <v>13.8032875572927</v>
      </c>
      <c r="BO64">
        <v>47.182767647493797</v>
      </c>
      <c r="BP64">
        <v>25.7863303986747</v>
      </c>
      <c r="BQ64">
        <v>21.396437248819101</v>
      </c>
      <c r="BR64">
        <v>1.07797431417475</v>
      </c>
      <c r="BS64">
        <v>48.260741961668501</v>
      </c>
      <c r="BT64">
        <v>20.113252367824799</v>
      </c>
      <c r="BU64">
        <v>28.6014822736377</v>
      </c>
      <c r="BV64" t="s">
        <v>177</v>
      </c>
      <c r="BW64" t="e">
        <v>#N/A</v>
      </c>
      <c r="BX64" t="e">
        <v>#N/A</v>
      </c>
      <c r="BY64" t="e">
        <v>#N/A</v>
      </c>
      <c r="BZ64" t="e">
        <v>#N/A</v>
      </c>
      <c r="CA64" t="e">
        <v>#N/A</v>
      </c>
      <c r="CB64" t="e">
        <v>#N/A</v>
      </c>
      <c r="CC64" t="e">
        <v>#N/A</v>
      </c>
      <c r="CD64" t="e">
        <v>#N/A</v>
      </c>
      <c r="CE64" t="e">
        <v>#N/A</v>
      </c>
    </row>
    <row r="65" spans="1:83" x14ac:dyDescent="0.3">
      <c r="A65" t="s">
        <v>157</v>
      </c>
      <c r="B65" t="s">
        <v>191</v>
      </c>
      <c r="C65">
        <v>2014</v>
      </c>
      <c r="D65">
        <v>42527.258099999999</v>
      </c>
      <c r="E65">
        <v>21324.938262</v>
      </c>
      <c r="F65">
        <v>1.8582430000000001</v>
      </c>
      <c r="G65">
        <v>1.2358979428302246</v>
      </c>
      <c r="H65">
        <v>1</v>
      </c>
      <c r="I65">
        <v>-2.53309285739115</v>
      </c>
      <c r="J65">
        <v>45.837609999999998</v>
      </c>
      <c r="K65">
        <v>-1.3374999999999999</v>
      </c>
      <c r="L65">
        <v>-0.99480000000000002</v>
      </c>
      <c r="M65">
        <v>35</v>
      </c>
      <c r="N65">
        <v>35.5</v>
      </c>
      <c r="O65">
        <v>10.84309</v>
      </c>
      <c r="P65">
        <v>12.540754655224017</v>
      </c>
      <c r="Q65">
        <v>10.937107598069042</v>
      </c>
      <c r="R65">
        <v>28.061530000000001</v>
      </c>
      <c r="S65">
        <v>1</v>
      </c>
      <c r="T65">
        <v>1</v>
      </c>
      <c r="U65">
        <v>77.040493752822528</v>
      </c>
      <c r="V65">
        <v>22.95950624717748</v>
      </c>
      <c r="W65">
        <v>0</v>
      </c>
      <c r="X65">
        <v>1</v>
      </c>
      <c r="Y65">
        <v>0</v>
      </c>
      <c r="Z65">
        <v>0</v>
      </c>
      <c r="AA65">
        <v>2</v>
      </c>
      <c r="AB65">
        <v>41915</v>
      </c>
      <c r="AC65">
        <v>1</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8.1501392020202008</v>
      </c>
      <c r="AZ65">
        <v>7.7551761538340998</v>
      </c>
      <c r="BA65">
        <v>5.1948681717171699</v>
      </c>
      <c r="BB65">
        <v>5</v>
      </c>
      <c r="BC65">
        <v>10</v>
      </c>
      <c r="BD65">
        <v>7.6833639212619103</v>
      </c>
      <c r="BE65">
        <v>4</v>
      </c>
      <c r="BF65">
        <v>9</v>
      </c>
      <c r="BG65">
        <v>6.5</v>
      </c>
      <c r="BH65">
        <v>12.0635476308309</v>
      </c>
      <c r="BI65">
        <v>11.630068748173301</v>
      </c>
      <c r="BJ65">
        <v>13.5268111778728</v>
      </c>
      <c r="BK65">
        <v>7.6758036761466899</v>
      </c>
      <c r="BL65">
        <v>5.8510075017261203</v>
      </c>
      <c r="BM65">
        <v>0.33401583948883901</v>
      </c>
      <c r="BN65">
        <v>13.860827017361601</v>
      </c>
      <c r="BO65">
        <v>46.663881346421903</v>
      </c>
      <c r="BP65">
        <v>26.479470088859799</v>
      </c>
      <c r="BQ65">
        <v>20.184411257562001</v>
      </c>
      <c r="BR65">
        <v>1.1522653267481899</v>
      </c>
      <c r="BS65">
        <v>47.816146673170103</v>
      </c>
      <c r="BT65">
        <v>20.591412196764601</v>
      </c>
      <c r="BU65">
        <v>28.987754099263402</v>
      </c>
      <c r="BV65">
        <v>0</v>
      </c>
      <c r="BW65" t="e">
        <v>#N/A</v>
      </c>
      <c r="BX65" t="e">
        <v>#N/A</v>
      </c>
      <c r="BY65" t="e">
        <v>#N/A</v>
      </c>
      <c r="BZ65" t="e">
        <v>#N/A</v>
      </c>
      <c r="CA65" t="e">
        <v>#N/A</v>
      </c>
      <c r="CB65" t="e">
        <v>#N/A</v>
      </c>
      <c r="CC65" t="e">
        <v>#N/A</v>
      </c>
      <c r="CD65" t="e">
        <v>#N/A</v>
      </c>
      <c r="CE65" t="e">
        <v>#N/A</v>
      </c>
    </row>
    <row r="66" spans="1:83" x14ac:dyDescent="0.3">
      <c r="A66" t="s">
        <v>157</v>
      </c>
      <c r="B66" t="s">
        <v>191</v>
      </c>
      <c r="C66">
        <v>2015</v>
      </c>
      <c r="D66">
        <v>43791.044000000002</v>
      </c>
      <c r="E66">
        <v>22146.743573</v>
      </c>
      <c r="F66">
        <v>2.971708</v>
      </c>
      <c r="G66">
        <v>1.2316270742483326</v>
      </c>
      <c r="H66">
        <v>1</v>
      </c>
      <c r="I66">
        <v>-2.12287467880773</v>
      </c>
      <c r="J66">
        <v>41.056199999999997</v>
      </c>
      <c r="K66">
        <v>-1.5243</v>
      </c>
      <c r="L66">
        <v>-1.5243</v>
      </c>
      <c r="M66">
        <v>34.599999999999994</v>
      </c>
      <c r="N66">
        <v>35.4</v>
      </c>
      <c r="O66">
        <v>9.8756360000000001</v>
      </c>
      <c r="P66">
        <v>10.614064654724203</v>
      </c>
      <c r="Q66">
        <v>9.9327864382375921</v>
      </c>
      <c r="R66">
        <v>28.205469999999998</v>
      </c>
      <c r="S66">
        <v>1</v>
      </c>
      <c r="T66">
        <v>1</v>
      </c>
      <c r="U66">
        <v>63.849164534096047</v>
      </c>
      <c r="V66">
        <v>36.15083546590396</v>
      </c>
      <c r="W66">
        <v>0</v>
      </c>
      <c r="X66">
        <v>1</v>
      </c>
      <c r="Y66">
        <v>0</v>
      </c>
      <c r="Z66">
        <v>0</v>
      </c>
      <c r="AA66">
        <v>2</v>
      </c>
      <c r="AB66" t="s">
        <v>160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8.4214868713095505</v>
      </c>
      <c r="AZ66">
        <v>7.7551761538341202</v>
      </c>
      <c r="BA66">
        <v>4.6391831801598302</v>
      </c>
      <c r="BB66">
        <v>5</v>
      </c>
      <c r="BC66">
        <v>10</v>
      </c>
      <c r="BD66">
        <v>7.6359743675505802</v>
      </c>
      <c r="BE66">
        <v>4</v>
      </c>
      <c r="BF66">
        <v>9</v>
      </c>
      <c r="BG66">
        <v>6.5</v>
      </c>
      <c r="BH66">
        <v>11.725471326009901</v>
      </c>
      <c r="BI66">
        <v>11.884588373000399</v>
      </c>
      <c r="BJ66">
        <v>13.515008962826499</v>
      </c>
      <c r="BK66">
        <v>7.6199558794743103</v>
      </c>
      <c r="BL66">
        <v>5.8950530833521597</v>
      </c>
      <c r="BM66">
        <v>0.33812917555537902</v>
      </c>
      <c r="BN66">
        <v>13.8531381383818</v>
      </c>
      <c r="BO66">
        <v>46.353137780507701</v>
      </c>
      <c r="BP66">
        <v>26.1345638566853</v>
      </c>
      <c r="BQ66">
        <v>20.218573923822401</v>
      </c>
      <c r="BR66">
        <v>1.1596994352899099</v>
      </c>
      <c r="BS66">
        <v>47.512837215797603</v>
      </c>
      <c r="BT66">
        <v>20.8197630244163</v>
      </c>
      <c r="BU66">
        <v>29.1566215577962</v>
      </c>
      <c r="BV66" t="e">
        <v>#N/A</v>
      </c>
      <c r="BW66" t="e">
        <v>#N/A</v>
      </c>
      <c r="BX66" t="e">
        <v>#N/A</v>
      </c>
      <c r="BY66" t="e">
        <v>#N/A</v>
      </c>
      <c r="BZ66" t="e">
        <v>#N/A</v>
      </c>
      <c r="CA66" t="e">
        <v>#N/A</v>
      </c>
      <c r="CB66" t="e">
        <v>#N/A</v>
      </c>
      <c r="CC66" t="e">
        <v>#N/A</v>
      </c>
      <c r="CD66" t="e">
        <v>#N/A</v>
      </c>
      <c r="CE66" t="e">
        <v>#N/A</v>
      </c>
    </row>
    <row r="67" spans="1:83" x14ac:dyDescent="0.3">
      <c r="A67" t="s">
        <v>157</v>
      </c>
      <c r="B67" t="s">
        <v>192</v>
      </c>
      <c r="C67">
        <v>1995</v>
      </c>
      <c r="D67">
        <v>32379.5337</v>
      </c>
      <c r="E67">
        <v>8922.1938570000002</v>
      </c>
      <c r="F67" t="s">
        <v>193</v>
      </c>
      <c r="G67">
        <v>0.59909485663779039</v>
      </c>
      <c r="H67">
        <v>0</v>
      </c>
      <c r="I67">
        <v>-1.4345075339051501</v>
      </c>
      <c r="J67">
        <v>13.15507</v>
      </c>
      <c r="K67" t="s">
        <v>159</v>
      </c>
      <c r="L67" t="s">
        <v>159</v>
      </c>
      <c r="M67" t="s">
        <v>159</v>
      </c>
      <c r="N67" t="s">
        <v>159</v>
      </c>
      <c r="O67" t="s">
        <v>159</v>
      </c>
      <c r="P67" t="s">
        <v>159</v>
      </c>
      <c r="Q67" t="s">
        <v>159</v>
      </c>
      <c r="R67">
        <v>18.72683</v>
      </c>
      <c r="S67">
        <v>0</v>
      </c>
      <c r="T67">
        <v>0</v>
      </c>
      <c r="U67">
        <v>0</v>
      </c>
      <c r="V67">
        <v>0</v>
      </c>
      <c r="W67">
        <v>100</v>
      </c>
      <c r="X67">
        <v>5</v>
      </c>
      <c r="Y67">
        <v>0</v>
      </c>
      <c r="Z67">
        <v>0</v>
      </c>
      <c r="AA67">
        <v>1</v>
      </c>
      <c r="AB67" t="s">
        <v>160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0.313</v>
      </c>
      <c r="AX67">
        <v>6.6000000000000003E-2</v>
      </c>
      <c r="AY67">
        <v>0</v>
      </c>
      <c r="AZ67">
        <v>0</v>
      </c>
      <c r="BA67">
        <v>0</v>
      </c>
      <c r="BB67">
        <v>0</v>
      </c>
      <c r="BC67">
        <v>0</v>
      </c>
      <c r="BD67">
        <v>0</v>
      </c>
      <c r="BE67">
        <v>2</v>
      </c>
      <c r="BF67">
        <v>7</v>
      </c>
      <c r="BG67">
        <v>4.5</v>
      </c>
      <c r="BH67">
        <v>0</v>
      </c>
      <c r="BI67">
        <v>0</v>
      </c>
      <c r="BJ67">
        <v>0</v>
      </c>
      <c r="BK67">
        <v>0</v>
      </c>
      <c r="BL67">
        <v>0</v>
      </c>
      <c r="BM67">
        <v>0</v>
      </c>
      <c r="BN67">
        <v>0</v>
      </c>
      <c r="BO67">
        <v>0</v>
      </c>
      <c r="BP67">
        <v>0</v>
      </c>
      <c r="BQ67">
        <v>0</v>
      </c>
      <c r="BR67">
        <v>0</v>
      </c>
      <c r="BS67">
        <v>0</v>
      </c>
      <c r="BT67">
        <v>0</v>
      </c>
      <c r="BU67">
        <v>0</v>
      </c>
      <c r="BV67" t="s">
        <v>161</v>
      </c>
      <c r="BW67" t="e">
        <v>#N/A</v>
      </c>
      <c r="BX67" t="e">
        <v>#N/A</v>
      </c>
      <c r="BY67" t="e">
        <v>#N/A</v>
      </c>
      <c r="BZ67" t="e">
        <v>#N/A</v>
      </c>
      <c r="CA67" t="e">
        <v>#N/A</v>
      </c>
      <c r="CB67" t="e">
        <v>#N/A</v>
      </c>
      <c r="CC67" t="e">
        <v>#N/A</v>
      </c>
      <c r="CD67" t="e">
        <v>#N/A</v>
      </c>
      <c r="CE67" t="e">
        <v>#N/A</v>
      </c>
    </row>
    <row r="68" spans="1:83" x14ac:dyDescent="0.3">
      <c r="A68" t="s">
        <v>157</v>
      </c>
      <c r="B68" t="s">
        <v>192</v>
      </c>
      <c r="C68">
        <v>1996</v>
      </c>
      <c r="D68">
        <v>34047.066400000003</v>
      </c>
      <c r="E68">
        <v>9453.3169699999999</v>
      </c>
      <c r="F68">
        <v>5.149959</v>
      </c>
      <c r="G68">
        <v>0.72749747978286894</v>
      </c>
      <c r="H68">
        <v>0.93959729999999997</v>
      </c>
      <c r="I68">
        <v>-2.2962829681008001</v>
      </c>
      <c r="J68">
        <v>15.961830000000001</v>
      </c>
      <c r="K68">
        <v>-4.0644999999999998</v>
      </c>
      <c r="L68" t="s">
        <v>159</v>
      </c>
      <c r="M68" t="s">
        <v>159</v>
      </c>
      <c r="N68" t="s">
        <v>159</v>
      </c>
      <c r="O68" t="s">
        <v>159</v>
      </c>
      <c r="P68" t="s">
        <v>159</v>
      </c>
      <c r="Q68" t="s">
        <v>159</v>
      </c>
      <c r="R68">
        <v>19.22561</v>
      </c>
      <c r="S68">
        <v>0</v>
      </c>
      <c r="T68">
        <v>0</v>
      </c>
      <c r="U68">
        <v>7.31</v>
      </c>
      <c r="V68">
        <v>1.69</v>
      </c>
      <c r="W68">
        <v>90.44</v>
      </c>
      <c r="X68">
        <v>4</v>
      </c>
      <c r="Y68">
        <v>1</v>
      </c>
      <c r="Z68">
        <v>-1</v>
      </c>
      <c r="AA68">
        <v>1</v>
      </c>
      <c r="AB68">
        <v>35380</v>
      </c>
      <c r="AC68">
        <v>1</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0.28599999999999998</v>
      </c>
      <c r="AX68">
        <v>6.6000000000000003E-2</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t="s">
        <v>162</v>
      </c>
      <c r="BW68" t="e">
        <v>#N/A</v>
      </c>
      <c r="BX68" t="e">
        <v>#N/A</v>
      </c>
      <c r="BY68" t="e">
        <v>#N/A</v>
      </c>
      <c r="BZ68" t="e">
        <v>#N/A</v>
      </c>
      <c r="CA68" t="e">
        <v>#N/A</v>
      </c>
      <c r="CB68" t="e">
        <v>#N/A</v>
      </c>
      <c r="CC68" t="e">
        <v>#N/A</v>
      </c>
      <c r="CD68" t="e">
        <v>#N/A</v>
      </c>
      <c r="CE68" t="e">
        <v>#N/A</v>
      </c>
    </row>
    <row r="69" spans="1:83" x14ac:dyDescent="0.3">
      <c r="A69" t="s">
        <v>157</v>
      </c>
      <c r="B69" t="s">
        <v>192</v>
      </c>
      <c r="C69">
        <v>1997</v>
      </c>
      <c r="D69">
        <v>36870.667500000003</v>
      </c>
      <c r="E69">
        <v>10312.896479999999</v>
      </c>
      <c r="F69">
        <v>8.2932290000000002</v>
      </c>
      <c r="G69">
        <v>0.85049186592567105</v>
      </c>
      <c r="H69">
        <v>1</v>
      </c>
      <c r="I69">
        <v>-0.32654310171555001</v>
      </c>
      <c r="J69">
        <v>29.18507</v>
      </c>
      <c r="K69">
        <v>-13.130699999999999</v>
      </c>
      <c r="L69" t="s">
        <v>159</v>
      </c>
      <c r="M69" t="s">
        <v>159</v>
      </c>
      <c r="N69" t="s">
        <v>159</v>
      </c>
      <c r="O69" t="s">
        <v>159</v>
      </c>
      <c r="P69" t="s">
        <v>159</v>
      </c>
      <c r="Q69" t="s">
        <v>159</v>
      </c>
      <c r="R69">
        <v>19.715309999999999</v>
      </c>
      <c r="S69">
        <v>0</v>
      </c>
      <c r="T69">
        <v>0</v>
      </c>
      <c r="U69">
        <v>76.47</v>
      </c>
      <c r="V69">
        <v>17.649999999999999</v>
      </c>
      <c r="W69">
        <v>0</v>
      </c>
      <c r="X69">
        <v>1</v>
      </c>
      <c r="Y69">
        <v>1</v>
      </c>
      <c r="Z69">
        <v>-3</v>
      </c>
      <c r="AA69">
        <v>3</v>
      </c>
      <c r="AB69" t="s">
        <v>160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0.21</v>
      </c>
      <c r="AX69">
        <v>6.4000000000000001E-2</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t="s">
        <v>163</v>
      </c>
      <c r="BW69" t="e">
        <v>#N/A</v>
      </c>
      <c r="BX69" t="e">
        <v>#N/A</v>
      </c>
      <c r="BY69" t="e">
        <v>#N/A</v>
      </c>
      <c r="BZ69" t="e">
        <v>#N/A</v>
      </c>
      <c r="CA69" t="e">
        <v>#N/A</v>
      </c>
      <c r="CB69" t="e">
        <v>#N/A</v>
      </c>
      <c r="CC69" t="e">
        <v>#N/A</v>
      </c>
      <c r="CD69" t="e">
        <v>#N/A</v>
      </c>
      <c r="CE69" t="e">
        <v>#N/A</v>
      </c>
    </row>
    <row r="70" spans="1:83" x14ac:dyDescent="0.3">
      <c r="A70" t="s">
        <v>157</v>
      </c>
      <c r="B70" t="s">
        <v>192</v>
      </c>
      <c r="C70">
        <v>1998</v>
      </c>
      <c r="D70">
        <v>39623.864999999998</v>
      </c>
      <c r="E70">
        <v>11163.853424999999</v>
      </c>
      <c r="F70">
        <v>7.4671760000000003</v>
      </c>
      <c r="G70">
        <v>0.83219087789643942</v>
      </c>
      <c r="H70">
        <v>1</v>
      </c>
      <c r="I70">
        <v>-2.7077557006211599</v>
      </c>
      <c r="J70">
        <v>28.593990000000002</v>
      </c>
      <c r="K70">
        <v>-4.9146999999999998</v>
      </c>
      <c r="L70" t="s">
        <v>159</v>
      </c>
      <c r="M70" t="s">
        <v>159</v>
      </c>
      <c r="N70" t="s">
        <v>159</v>
      </c>
      <c r="O70" t="s">
        <v>159</v>
      </c>
      <c r="P70" t="s">
        <v>159</v>
      </c>
      <c r="Q70" t="s">
        <v>159</v>
      </c>
      <c r="R70">
        <v>20.185230000000001</v>
      </c>
      <c r="S70">
        <v>0</v>
      </c>
      <c r="T70">
        <v>0</v>
      </c>
      <c r="U70">
        <v>68.900000000000006</v>
      </c>
      <c r="V70">
        <v>14.31</v>
      </c>
      <c r="W70">
        <v>0</v>
      </c>
      <c r="X70">
        <v>1</v>
      </c>
      <c r="Y70">
        <v>0</v>
      </c>
      <c r="Z70">
        <v>0</v>
      </c>
      <c r="AA70">
        <v>3</v>
      </c>
      <c r="AB70" t="s">
        <v>160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0.17100000000000001</v>
      </c>
      <c r="AX70">
        <v>6.0999999999999999E-2</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t="s">
        <v>164</v>
      </c>
      <c r="BW70" t="e">
        <v>#N/A</v>
      </c>
      <c r="BX70" t="e">
        <v>#N/A</v>
      </c>
      <c r="BY70" t="e">
        <v>#N/A</v>
      </c>
      <c r="BZ70" t="e">
        <v>#N/A</v>
      </c>
      <c r="CA70" t="e">
        <v>#N/A</v>
      </c>
      <c r="CB70" t="e">
        <v>#N/A</v>
      </c>
      <c r="CC70" t="e">
        <v>#N/A</v>
      </c>
      <c r="CD70" t="e">
        <v>#N/A</v>
      </c>
      <c r="CE70" t="e">
        <v>#N/A</v>
      </c>
    </row>
    <row r="71" spans="1:83" x14ac:dyDescent="0.3">
      <c r="A71" t="s">
        <v>157</v>
      </c>
      <c r="B71" t="s">
        <v>192</v>
      </c>
      <c r="C71">
        <v>1999</v>
      </c>
      <c r="D71">
        <v>39174.275699999998</v>
      </c>
      <c r="E71">
        <v>11115.792439999999</v>
      </c>
      <c r="F71">
        <v>-1.1346430000000001</v>
      </c>
      <c r="G71">
        <v>0.70210995375212515</v>
      </c>
      <c r="H71">
        <v>1</v>
      </c>
      <c r="I71">
        <v>-2.8968826646697101</v>
      </c>
      <c r="J71">
        <v>32.504130000000004</v>
      </c>
      <c r="K71">
        <v>-1.6735</v>
      </c>
      <c r="L71" t="s">
        <v>159</v>
      </c>
      <c r="M71" t="s">
        <v>159</v>
      </c>
      <c r="N71" t="s">
        <v>159</v>
      </c>
      <c r="O71" t="s">
        <v>159</v>
      </c>
      <c r="P71" t="s">
        <v>159</v>
      </c>
      <c r="Q71" t="s">
        <v>159</v>
      </c>
      <c r="R71">
        <v>20.623750000000001</v>
      </c>
      <c r="S71">
        <v>0</v>
      </c>
      <c r="T71">
        <v>0</v>
      </c>
      <c r="U71">
        <v>59.47</v>
      </c>
      <c r="V71">
        <v>13.93</v>
      </c>
      <c r="W71">
        <v>0</v>
      </c>
      <c r="X71">
        <v>1</v>
      </c>
      <c r="Y71">
        <v>0</v>
      </c>
      <c r="Z71">
        <v>0</v>
      </c>
      <c r="AA71">
        <v>3</v>
      </c>
      <c r="AB71" t="s">
        <v>160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0.16600000000000001</v>
      </c>
      <c r="AX71">
        <v>5.7000000000000002E-2</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t="s">
        <v>165</v>
      </c>
      <c r="BW71" t="e">
        <v>#N/A</v>
      </c>
      <c r="BX71" t="e">
        <v>#N/A</v>
      </c>
      <c r="BY71" t="e">
        <v>#N/A</v>
      </c>
      <c r="BZ71" t="e">
        <v>#N/A</v>
      </c>
      <c r="CA71" t="e">
        <v>#N/A</v>
      </c>
      <c r="CB71" t="e">
        <v>#N/A</v>
      </c>
      <c r="CC71" t="e">
        <v>#N/A</v>
      </c>
      <c r="CD71" t="e">
        <v>#N/A</v>
      </c>
      <c r="CE71" t="e">
        <v>#N/A</v>
      </c>
    </row>
    <row r="72" spans="1:83" x14ac:dyDescent="0.3">
      <c r="A72" t="s">
        <v>157</v>
      </c>
      <c r="B72" t="s">
        <v>192</v>
      </c>
      <c r="C72">
        <v>2000</v>
      </c>
      <c r="D72">
        <v>40675.303500000002</v>
      </c>
      <c r="E72">
        <v>11623.175743</v>
      </c>
      <c r="F72">
        <v>3.8316669999999999</v>
      </c>
      <c r="G72">
        <v>0.74434781291797858</v>
      </c>
      <c r="H72">
        <v>1</v>
      </c>
      <c r="I72">
        <v>-1.7783118265807401</v>
      </c>
      <c r="J72">
        <v>34.435540000000003</v>
      </c>
      <c r="K72">
        <v>-1.2783</v>
      </c>
      <c r="L72" t="s">
        <v>159</v>
      </c>
      <c r="M72" t="s">
        <v>159</v>
      </c>
      <c r="N72">
        <v>31</v>
      </c>
      <c r="O72" t="s">
        <v>159</v>
      </c>
      <c r="P72">
        <v>19.586522188382144</v>
      </c>
      <c r="Q72">
        <v>16.192123962877517</v>
      </c>
      <c r="R72">
        <v>21.021419999999999</v>
      </c>
      <c r="S72">
        <v>0</v>
      </c>
      <c r="T72">
        <v>0</v>
      </c>
      <c r="U72">
        <v>50</v>
      </c>
      <c r="V72">
        <v>19.440000000000001</v>
      </c>
      <c r="W72">
        <v>0</v>
      </c>
      <c r="X72">
        <v>1</v>
      </c>
      <c r="Y72">
        <v>0</v>
      </c>
      <c r="Z72">
        <v>0</v>
      </c>
      <c r="AA72">
        <v>3</v>
      </c>
      <c r="AB72">
        <v>36807</v>
      </c>
      <c r="AC72">
        <v>1</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0.157</v>
      </c>
      <c r="AX72">
        <v>5.8000000000000003E-2</v>
      </c>
      <c r="AY72">
        <v>8.1683000000000003</v>
      </c>
      <c r="AZ72">
        <v>7.2188127981074004</v>
      </c>
      <c r="BA72">
        <v>2.7505500000000001</v>
      </c>
      <c r="BB72">
        <v>3.0079349999999998</v>
      </c>
      <c r="BC72">
        <v>4</v>
      </c>
      <c r="BD72">
        <v>4.6909329663512302</v>
      </c>
      <c r="BE72">
        <v>3</v>
      </c>
      <c r="BF72">
        <v>7</v>
      </c>
      <c r="BG72">
        <v>5</v>
      </c>
      <c r="BH72">
        <v>0</v>
      </c>
      <c r="BI72">
        <v>0</v>
      </c>
      <c r="BJ72">
        <v>0</v>
      </c>
      <c r="BK72">
        <v>0</v>
      </c>
      <c r="BL72">
        <v>0</v>
      </c>
      <c r="BM72">
        <v>0</v>
      </c>
      <c r="BN72">
        <v>0</v>
      </c>
      <c r="BO72">
        <v>0</v>
      </c>
      <c r="BP72">
        <v>0</v>
      </c>
      <c r="BQ72">
        <v>0</v>
      </c>
      <c r="BR72">
        <v>0</v>
      </c>
      <c r="BS72">
        <v>0</v>
      </c>
      <c r="BT72">
        <v>0</v>
      </c>
      <c r="BU72">
        <v>0</v>
      </c>
      <c r="BV72" t="s">
        <v>180</v>
      </c>
      <c r="BW72" t="e">
        <v>#N/A</v>
      </c>
      <c r="BX72" t="e">
        <v>#N/A</v>
      </c>
      <c r="BY72" t="e">
        <v>#N/A</v>
      </c>
      <c r="BZ72" t="e">
        <v>#N/A</v>
      </c>
      <c r="CA72" t="e">
        <v>#N/A</v>
      </c>
      <c r="CB72" t="e">
        <v>#N/A</v>
      </c>
      <c r="CC72" t="e">
        <v>#N/A</v>
      </c>
      <c r="CD72" t="e">
        <v>#N/A</v>
      </c>
      <c r="CE72" t="e">
        <v>#N/A</v>
      </c>
    </row>
    <row r="73" spans="1:83" x14ac:dyDescent="0.3">
      <c r="A73" t="s">
        <v>157</v>
      </c>
      <c r="B73" t="s">
        <v>192</v>
      </c>
      <c r="C73">
        <v>2001</v>
      </c>
      <c r="D73">
        <v>43329.135600000001</v>
      </c>
      <c r="E73">
        <v>12483.839704</v>
      </c>
      <c r="F73">
        <v>6.5244309999999999</v>
      </c>
      <c r="G73">
        <v>0.85115306339044539</v>
      </c>
      <c r="H73">
        <v>1</v>
      </c>
      <c r="I73">
        <v>-2.3707150462545701</v>
      </c>
      <c r="J73">
        <v>33.499960000000002</v>
      </c>
      <c r="K73">
        <v>-1.8635999999999999</v>
      </c>
      <c r="L73" t="s">
        <v>159</v>
      </c>
      <c r="M73" t="s">
        <v>159</v>
      </c>
      <c r="N73">
        <v>31</v>
      </c>
      <c r="O73" t="s">
        <v>159</v>
      </c>
      <c r="P73">
        <v>19.128759492424681</v>
      </c>
      <c r="Q73">
        <v>17.23084784707493</v>
      </c>
      <c r="R73">
        <v>21.366900000000001</v>
      </c>
      <c r="S73">
        <v>0</v>
      </c>
      <c r="T73">
        <v>0</v>
      </c>
      <c r="U73">
        <v>25.34</v>
      </c>
      <c r="V73">
        <v>42.86</v>
      </c>
      <c r="W73">
        <v>14.09</v>
      </c>
      <c r="X73">
        <v>2</v>
      </c>
      <c r="Y73">
        <v>1</v>
      </c>
      <c r="Z73">
        <v>1</v>
      </c>
      <c r="AA73">
        <v>5</v>
      </c>
      <c r="AB73" t="s">
        <v>160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0.14099999999999999</v>
      </c>
      <c r="AX73">
        <v>5.8000000000000003E-2</v>
      </c>
      <c r="AY73">
        <v>8.18075100580851</v>
      </c>
      <c r="AZ73">
        <v>7.2188127981074004</v>
      </c>
      <c r="BA73">
        <v>3.6170212427775099</v>
      </c>
      <c r="BB73">
        <v>3.0079349999999998</v>
      </c>
      <c r="BC73">
        <v>4</v>
      </c>
      <c r="BD73">
        <v>4.8374200077822396</v>
      </c>
      <c r="BE73">
        <v>3</v>
      </c>
      <c r="BF73">
        <v>7</v>
      </c>
      <c r="BG73">
        <v>5</v>
      </c>
      <c r="BH73">
        <v>0</v>
      </c>
      <c r="BI73">
        <v>0</v>
      </c>
      <c r="BJ73">
        <v>0</v>
      </c>
      <c r="BK73">
        <v>0</v>
      </c>
      <c r="BL73">
        <v>0</v>
      </c>
      <c r="BM73">
        <v>0</v>
      </c>
      <c r="BN73">
        <v>0</v>
      </c>
      <c r="BO73">
        <v>0</v>
      </c>
      <c r="BP73">
        <v>0</v>
      </c>
      <c r="BQ73">
        <v>0</v>
      </c>
      <c r="BR73">
        <v>0</v>
      </c>
      <c r="BS73">
        <v>0</v>
      </c>
      <c r="BT73">
        <v>0</v>
      </c>
      <c r="BU73">
        <v>0</v>
      </c>
      <c r="BV73" t="s">
        <v>181</v>
      </c>
      <c r="BW73">
        <v>0</v>
      </c>
      <c r="BX73">
        <v>0</v>
      </c>
      <c r="BY73">
        <v>0</v>
      </c>
      <c r="BZ73">
        <v>0</v>
      </c>
      <c r="CA73">
        <v>4</v>
      </c>
      <c r="CB73">
        <v>1.8000000000000002E-2</v>
      </c>
      <c r="CC73">
        <v>199973.685</v>
      </c>
      <c r="CD73">
        <v>3335.364</v>
      </c>
      <c r="CE73">
        <v>3335.364</v>
      </c>
    </row>
    <row r="74" spans="1:83" x14ac:dyDescent="0.3">
      <c r="A74" t="s">
        <v>157</v>
      </c>
      <c r="B74" t="s">
        <v>192</v>
      </c>
      <c r="C74">
        <v>2002</v>
      </c>
      <c r="D74">
        <v>46258.509899999997</v>
      </c>
      <c r="E74">
        <v>13435.262774999999</v>
      </c>
      <c r="F74">
        <v>6.7607499999999998</v>
      </c>
      <c r="G74">
        <v>0.95796392481721504</v>
      </c>
      <c r="H74">
        <v>1</v>
      </c>
      <c r="I74">
        <v>-1.1698957451684899</v>
      </c>
      <c r="J74">
        <v>31.979189999999999</v>
      </c>
      <c r="K74">
        <v>-0.35620000000000002</v>
      </c>
      <c r="L74" t="s">
        <v>159</v>
      </c>
      <c r="M74" t="s">
        <v>159</v>
      </c>
      <c r="N74" t="s">
        <v>159</v>
      </c>
      <c r="O74" t="s">
        <v>159</v>
      </c>
      <c r="P74">
        <v>14.639626355637933</v>
      </c>
      <c r="Q74">
        <v>13.640355728331427</v>
      </c>
      <c r="R74">
        <v>21.65897</v>
      </c>
      <c r="S74">
        <v>0</v>
      </c>
      <c r="T74">
        <v>0</v>
      </c>
      <c r="U74">
        <v>0</v>
      </c>
      <c r="V74">
        <v>42.86</v>
      </c>
      <c r="W74">
        <v>28.57</v>
      </c>
      <c r="X74">
        <v>3</v>
      </c>
      <c r="Y74">
        <v>1</v>
      </c>
      <c r="Z74">
        <v>1</v>
      </c>
      <c r="AA74">
        <v>2</v>
      </c>
      <c r="AB74" t="s">
        <v>160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0.115</v>
      </c>
      <c r="AX74">
        <v>5.6000000000000001E-2</v>
      </c>
      <c r="AY74">
        <v>8.1666666666666696</v>
      </c>
      <c r="AZ74">
        <v>7.2188127981074004</v>
      </c>
      <c r="BA74">
        <v>3.6666666666666701</v>
      </c>
      <c r="BB74">
        <v>5.6</v>
      </c>
      <c r="BC74">
        <v>4</v>
      </c>
      <c r="BD74">
        <v>5.2753576885734503</v>
      </c>
      <c r="BE74">
        <v>2</v>
      </c>
      <c r="BF74">
        <v>7</v>
      </c>
      <c r="BG74">
        <v>4.5</v>
      </c>
      <c r="BH74">
        <v>0</v>
      </c>
      <c r="BI74">
        <v>0</v>
      </c>
      <c r="BJ74">
        <v>0</v>
      </c>
      <c r="BK74">
        <v>0</v>
      </c>
      <c r="BL74">
        <v>0</v>
      </c>
      <c r="BM74">
        <v>0</v>
      </c>
      <c r="BN74">
        <v>0</v>
      </c>
      <c r="BO74">
        <v>0</v>
      </c>
      <c r="BP74">
        <v>0</v>
      </c>
      <c r="BQ74">
        <v>0</v>
      </c>
      <c r="BR74">
        <v>0</v>
      </c>
      <c r="BS74">
        <v>0</v>
      </c>
      <c r="BT74">
        <v>0</v>
      </c>
      <c r="BU74">
        <v>0</v>
      </c>
      <c r="BV74" t="s">
        <v>182</v>
      </c>
      <c r="BW74">
        <v>0</v>
      </c>
      <c r="BX74">
        <v>0</v>
      </c>
      <c r="BY74">
        <v>0</v>
      </c>
      <c r="BZ74">
        <v>0</v>
      </c>
      <c r="CA74">
        <v>3.6769599999999998</v>
      </c>
      <c r="CB74">
        <v>5.2000000000000005E-2</v>
      </c>
      <c r="CC74">
        <v>196922.98300000001</v>
      </c>
      <c r="CD74">
        <v>4142.6390000000001</v>
      </c>
      <c r="CE74">
        <v>4142.6390000000001</v>
      </c>
    </row>
    <row r="75" spans="1:83" x14ac:dyDescent="0.3">
      <c r="A75" t="s">
        <v>157</v>
      </c>
      <c r="B75" t="s">
        <v>192</v>
      </c>
      <c r="C75">
        <v>2003</v>
      </c>
      <c r="D75">
        <v>51133.493000000002</v>
      </c>
      <c r="E75">
        <v>14972.270551</v>
      </c>
      <c r="F75">
        <v>10.538565</v>
      </c>
      <c r="G75">
        <v>0.94758236250357464</v>
      </c>
      <c r="H75">
        <v>1</v>
      </c>
      <c r="I75">
        <v>-0.93016802080637395</v>
      </c>
      <c r="J75">
        <v>28.55857</v>
      </c>
      <c r="K75">
        <v>-1.4091</v>
      </c>
      <c r="L75" t="s">
        <v>159</v>
      </c>
      <c r="M75" t="s">
        <v>159</v>
      </c>
      <c r="N75" t="s">
        <v>159</v>
      </c>
      <c r="O75" t="s">
        <v>159</v>
      </c>
      <c r="P75">
        <v>13.877700824441201</v>
      </c>
      <c r="Q75">
        <v>12.136013174038368</v>
      </c>
      <c r="R75">
        <v>21.91292</v>
      </c>
      <c r="S75">
        <v>0</v>
      </c>
      <c r="T75">
        <v>0</v>
      </c>
      <c r="U75">
        <v>0</v>
      </c>
      <c r="V75">
        <v>36.97</v>
      </c>
      <c r="W75">
        <v>34.46</v>
      </c>
      <c r="X75">
        <v>3</v>
      </c>
      <c r="Y75">
        <v>0</v>
      </c>
      <c r="Z75">
        <v>0</v>
      </c>
      <c r="AA75">
        <v>2</v>
      </c>
      <c r="AB75" t="s">
        <v>160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0.11700000000000001</v>
      </c>
      <c r="AX75">
        <v>5.2999999999999999E-2</v>
      </c>
      <c r="AY75">
        <v>7.6666666666666696</v>
      </c>
      <c r="AZ75">
        <v>7.2188127981074004</v>
      </c>
      <c r="BA75">
        <v>3.5</v>
      </c>
      <c r="BB75">
        <v>5.6</v>
      </c>
      <c r="BC75">
        <v>4</v>
      </c>
      <c r="BD75">
        <v>5.1642465774623396</v>
      </c>
      <c r="BE75">
        <v>2</v>
      </c>
      <c r="BF75">
        <v>7</v>
      </c>
      <c r="BG75">
        <v>4.5</v>
      </c>
      <c r="BH75">
        <v>11.6294557939678</v>
      </c>
      <c r="BI75">
        <v>10.9576317482116</v>
      </c>
      <c r="BJ75">
        <v>14.1800256115298</v>
      </c>
      <c r="BK75">
        <v>6.6277949802789404</v>
      </c>
      <c r="BL75">
        <v>7.5522306312508203</v>
      </c>
      <c r="BM75">
        <v>0.163668060889677</v>
      </c>
      <c r="BN75">
        <v>14.3436936724194</v>
      </c>
      <c r="BO75">
        <v>49.526987031871997</v>
      </c>
      <c r="BP75">
        <v>23.149091900883299</v>
      </c>
      <c r="BQ75">
        <v>26.377895130988701</v>
      </c>
      <c r="BR75">
        <v>0.57164818677222196</v>
      </c>
      <c r="BS75">
        <v>50.098635218644198</v>
      </c>
      <c r="BT75">
        <v>19.526417777031199</v>
      </c>
      <c r="BU75">
        <v>28.630907029342399</v>
      </c>
      <c r="BV75" t="s">
        <v>183</v>
      </c>
      <c r="BW75" t="e">
        <v>#N/A</v>
      </c>
      <c r="BX75" t="e">
        <v>#N/A</v>
      </c>
      <c r="BY75" t="e">
        <v>#N/A</v>
      </c>
      <c r="BZ75" t="e">
        <v>#N/A</v>
      </c>
      <c r="CA75" t="e">
        <v>#N/A</v>
      </c>
      <c r="CB75" t="e">
        <v>#N/A</v>
      </c>
      <c r="CC75" t="e">
        <v>#N/A</v>
      </c>
      <c r="CD75" t="e">
        <v>#N/A</v>
      </c>
      <c r="CE75" t="e">
        <v>#N/A</v>
      </c>
    </row>
    <row r="76" spans="1:83" x14ac:dyDescent="0.3">
      <c r="A76" t="s">
        <v>157</v>
      </c>
      <c r="B76" t="s">
        <v>192</v>
      </c>
      <c r="C76">
        <v>2004</v>
      </c>
      <c r="D76">
        <v>54482.779199999997</v>
      </c>
      <c r="E76">
        <v>16133.126805</v>
      </c>
      <c r="F76">
        <v>6.5500829999999999</v>
      </c>
      <c r="G76">
        <v>0.97809103688308185</v>
      </c>
      <c r="H76">
        <v>1</v>
      </c>
      <c r="I76">
        <v>-0.41147988998101998</v>
      </c>
      <c r="J76">
        <v>27.266940000000002</v>
      </c>
      <c r="K76">
        <v>-1.8532</v>
      </c>
      <c r="L76" t="s">
        <v>159</v>
      </c>
      <c r="M76">
        <v>35</v>
      </c>
      <c r="N76" t="s">
        <v>159</v>
      </c>
      <c r="O76" t="s">
        <v>159</v>
      </c>
      <c r="P76">
        <v>11.600095484588458</v>
      </c>
      <c r="Q76">
        <v>10.72232983724283</v>
      </c>
      <c r="R76">
        <v>22.153890000000001</v>
      </c>
      <c r="S76">
        <v>1</v>
      </c>
      <c r="T76">
        <v>0</v>
      </c>
      <c r="U76">
        <v>0</v>
      </c>
      <c r="V76">
        <v>34.659999999999997</v>
      </c>
      <c r="W76">
        <v>42.54</v>
      </c>
      <c r="X76">
        <v>3</v>
      </c>
      <c r="Y76">
        <v>0</v>
      </c>
      <c r="Z76">
        <v>0</v>
      </c>
      <c r="AA76">
        <v>2</v>
      </c>
      <c r="AB76">
        <v>38270</v>
      </c>
      <c r="AC76">
        <v>1</v>
      </c>
      <c r="AD76">
        <v>0</v>
      </c>
      <c r="AE76">
        <v>0</v>
      </c>
      <c r="AF76">
        <v>0</v>
      </c>
      <c r="AG76">
        <v>0</v>
      </c>
      <c r="AH76">
        <v>0</v>
      </c>
      <c r="AI76">
        <v>0</v>
      </c>
      <c r="AJ76">
        <v>0</v>
      </c>
      <c r="AK76">
        <v>0</v>
      </c>
      <c r="AL76">
        <v>0</v>
      </c>
      <c r="AM76">
        <v>0</v>
      </c>
      <c r="AN76">
        <v>0</v>
      </c>
      <c r="AO76">
        <v>0</v>
      </c>
      <c r="AP76">
        <v>0</v>
      </c>
      <c r="AQ76">
        <v>0</v>
      </c>
      <c r="AR76">
        <v>0</v>
      </c>
      <c r="AS76">
        <v>0</v>
      </c>
      <c r="AT76">
        <v>0</v>
      </c>
      <c r="AU76">
        <v>0</v>
      </c>
      <c r="AV76">
        <v>0</v>
      </c>
      <c r="AW76">
        <v>0.104</v>
      </c>
      <c r="AX76">
        <v>9.7000000000000003E-2</v>
      </c>
      <c r="AY76">
        <v>8.0075187969924801</v>
      </c>
      <c r="AZ76">
        <v>7.2188127981074004</v>
      </c>
      <c r="BA76">
        <v>3.5802469135802499</v>
      </c>
      <c r="BB76">
        <v>6.7</v>
      </c>
      <c r="BC76">
        <v>4</v>
      </c>
      <c r="BD76">
        <v>5.4177630847800202</v>
      </c>
      <c r="BE76">
        <v>2</v>
      </c>
      <c r="BF76">
        <v>7</v>
      </c>
      <c r="BG76">
        <v>4.5</v>
      </c>
      <c r="BH76">
        <v>13.585856837779501</v>
      </c>
      <c r="BI76">
        <v>10.4977710093232</v>
      </c>
      <c r="BJ76">
        <v>14.3920186500486</v>
      </c>
      <c r="BK76">
        <v>6.9102552075438597</v>
      </c>
      <c r="BL76">
        <v>7.4817634425047803</v>
      </c>
      <c r="BM76">
        <v>0.16743295879569201</v>
      </c>
      <c r="BN76">
        <v>14.5594516088443</v>
      </c>
      <c r="BO76">
        <v>49.633712970083799</v>
      </c>
      <c r="BP76">
        <v>23.831377089002</v>
      </c>
      <c r="BQ76">
        <v>25.802335881081799</v>
      </c>
      <c r="BR76">
        <v>0.577425559309512</v>
      </c>
      <c r="BS76">
        <v>50.211138529393303</v>
      </c>
      <c r="BT76">
        <v>19.9441806397842</v>
      </c>
      <c r="BU76">
        <v>28.9964578284185</v>
      </c>
      <c r="BV76" t="s">
        <v>184</v>
      </c>
      <c r="BW76" t="e">
        <v>#N/A</v>
      </c>
      <c r="BX76" t="e">
        <v>#N/A</v>
      </c>
      <c r="BY76" t="e">
        <v>#N/A</v>
      </c>
      <c r="BZ76" t="e">
        <v>#N/A</v>
      </c>
      <c r="CA76" t="e">
        <v>#N/A</v>
      </c>
      <c r="CB76" t="e">
        <v>#N/A</v>
      </c>
      <c r="CC76" t="e">
        <v>#N/A</v>
      </c>
      <c r="CD76" t="e">
        <v>#N/A</v>
      </c>
      <c r="CE76" t="e">
        <v>#N/A</v>
      </c>
    </row>
    <row r="77" spans="1:83" x14ac:dyDescent="0.3">
      <c r="A77" t="s">
        <v>157</v>
      </c>
      <c r="B77" t="s">
        <v>192</v>
      </c>
      <c r="C77">
        <v>2005</v>
      </c>
      <c r="D77">
        <v>58692.885799999996</v>
      </c>
      <c r="E77">
        <v>17665.277891999998</v>
      </c>
      <c r="F77">
        <v>7.7274079999999996</v>
      </c>
      <c r="G77">
        <v>1.0934479319808807</v>
      </c>
      <c r="H77">
        <v>1</v>
      </c>
      <c r="I77">
        <v>0.18940804236084499</v>
      </c>
      <c r="J77">
        <v>24.896830000000001</v>
      </c>
      <c r="K77">
        <v>-1.611</v>
      </c>
      <c r="L77" t="s">
        <v>159</v>
      </c>
      <c r="M77">
        <v>35.199999999999996</v>
      </c>
      <c r="N77">
        <v>36.299999999999997</v>
      </c>
      <c r="O77">
        <v>8.3219100000000008</v>
      </c>
      <c r="P77">
        <v>8.7456293263414757</v>
      </c>
      <c r="Q77">
        <v>8.2999051427526265</v>
      </c>
      <c r="R77">
        <v>22.40128</v>
      </c>
      <c r="S77">
        <v>1</v>
      </c>
      <c r="T77">
        <v>0</v>
      </c>
      <c r="U77">
        <v>0</v>
      </c>
      <c r="V77">
        <v>14.29</v>
      </c>
      <c r="W77">
        <v>85.71</v>
      </c>
      <c r="X77">
        <v>4</v>
      </c>
      <c r="Y77">
        <v>1</v>
      </c>
      <c r="Z77">
        <v>1</v>
      </c>
      <c r="AA77">
        <v>2</v>
      </c>
      <c r="AB77" t="s">
        <v>160</v>
      </c>
      <c r="AC77">
        <v>0</v>
      </c>
      <c r="AD77">
        <v>0</v>
      </c>
      <c r="AE77">
        <v>0</v>
      </c>
      <c r="AF77">
        <v>0</v>
      </c>
      <c r="AG77">
        <v>0</v>
      </c>
      <c r="AH77">
        <v>0</v>
      </c>
      <c r="AI77">
        <v>0</v>
      </c>
      <c r="AJ77">
        <v>0</v>
      </c>
      <c r="AK77">
        <v>0</v>
      </c>
      <c r="AL77">
        <v>0</v>
      </c>
      <c r="AM77">
        <v>0</v>
      </c>
      <c r="AN77">
        <v>0</v>
      </c>
      <c r="AO77">
        <v>0</v>
      </c>
      <c r="AP77">
        <v>0</v>
      </c>
      <c r="AQ77">
        <v>0</v>
      </c>
      <c r="AR77">
        <v>0</v>
      </c>
      <c r="AS77">
        <v>0</v>
      </c>
      <c r="AT77">
        <v>0</v>
      </c>
      <c r="AU77">
        <v>0</v>
      </c>
      <c r="AV77">
        <v>0</v>
      </c>
      <c r="AW77">
        <v>0.153</v>
      </c>
      <c r="AX77">
        <v>9.6000000000000002E-2</v>
      </c>
      <c r="AY77">
        <v>8.2815734989648</v>
      </c>
      <c r="AZ77">
        <v>7.2188127981074004</v>
      </c>
      <c r="BA77">
        <v>3.5493827160493798</v>
      </c>
      <c r="BB77">
        <v>6.7</v>
      </c>
      <c r="BC77">
        <v>4</v>
      </c>
      <c r="BD77">
        <v>5.4582948355202596</v>
      </c>
      <c r="BE77">
        <v>2</v>
      </c>
      <c r="BF77">
        <v>7</v>
      </c>
      <c r="BG77">
        <v>4.5</v>
      </c>
      <c r="BH77">
        <v>14.3519776767635</v>
      </c>
      <c r="BI77">
        <v>10.710040692416101</v>
      </c>
      <c r="BJ77">
        <v>14.123860165462499</v>
      </c>
      <c r="BK77">
        <v>6.8809979944517696</v>
      </c>
      <c r="BL77">
        <v>7.2428621710107599</v>
      </c>
      <c r="BM77">
        <v>0.17759604008537899</v>
      </c>
      <c r="BN77">
        <v>14.3014562055479</v>
      </c>
      <c r="BO77">
        <v>48.364658624086601</v>
      </c>
      <c r="BP77">
        <v>23.562759408258799</v>
      </c>
      <c r="BQ77">
        <v>24.801899215827799</v>
      </c>
      <c r="BR77">
        <v>0.608146197363435</v>
      </c>
      <c r="BS77">
        <v>48.972804821449998</v>
      </c>
      <c r="BT77">
        <v>20.374814306936301</v>
      </c>
      <c r="BU77">
        <v>29.202853007275401</v>
      </c>
      <c r="BV77" t="s">
        <v>185</v>
      </c>
      <c r="BW77" t="e">
        <v>#N/A</v>
      </c>
      <c r="BX77" t="e">
        <v>#N/A</v>
      </c>
      <c r="BY77" t="e">
        <v>#N/A</v>
      </c>
      <c r="BZ77" t="e">
        <v>#N/A</v>
      </c>
      <c r="CA77" t="e">
        <v>#N/A</v>
      </c>
      <c r="CB77" t="e">
        <v>#N/A</v>
      </c>
      <c r="CC77" t="e">
        <v>#N/A</v>
      </c>
      <c r="CD77" t="e">
        <v>#N/A</v>
      </c>
      <c r="CE77" t="e">
        <v>#N/A</v>
      </c>
    </row>
    <row r="78" spans="1:83" x14ac:dyDescent="0.3">
      <c r="A78" t="s">
        <v>157</v>
      </c>
      <c r="B78" t="s">
        <v>192</v>
      </c>
      <c r="C78">
        <v>2006</v>
      </c>
      <c r="D78">
        <v>63039.941700000003</v>
      </c>
      <c r="E78">
        <v>19278.806135999999</v>
      </c>
      <c r="F78">
        <v>7.4064439999999996</v>
      </c>
      <c r="G78">
        <v>1.1555985465005594</v>
      </c>
      <c r="H78">
        <v>1</v>
      </c>
      <c r="I78">
        <v>0.85494593433497601</v>
      </c>
      <c r="J78">
        <v>21.95204</v>
      </c>
      <c r="K78">
        <v>-2.0636999999999999</v>
      </c>
      <c r="L78" t="s">
        <v>159</v>
      </c>
      <c r="M78">
        <v>32.9</v>
      </c>
      <c r="N78">
        <v>35</v>
      </c>
      <c r="O78">
        <v>5.7789229999999998</v>
      </c>
      <c r="P78">
        <v>6.1184361692758804</v>
      </c>
      <c r="Q78">
        <v>5.730819921780034</v>
      </c>
      <c r="R78">
        <v>22.665299999999998</v>
      </c>
      <c r="S78">
        <v>1</v>
      </c>
      <c r="T78">
        <v>0</v>
      </c>
      <c r="U78">
        <v>6.54</v>
      </c>
      <c r="V78">
        <v>6.22</v>
      </c>
      <c r="W78">
        <v>87.24</v>
      </c>
      <c r="X78">
        <v>4</v>
      </c>
      <c r="Y78">
        <v>0</v>
      </c>
      <c r="Z78">
        <v>0</v>
      </c>
      <c r="AA78">
        <v>2</v>
      </c>
      <c r="AB78" t="s">
        <v>160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8.1616444067509395</v>
      </c>
      <c r="AZ78">
        <v>7.2188127981074004</v>
      </c>
      <c r="BA78">
        <v>3.42838826411651</v>
      </c>
      <c r="BB78">
        <v>6.7</v>
      </c>
      <c r="BC78">
        <v>4</v>
      </c>
      <c r="BD78">
        <v>5.4181409114958097</v>
      </c>
      <c r="BE78">
        <v>2</v>
      </c>
      <c r="BF78">
        <v>7</v>
      </c>
      <c r="BG78">
        <v>4.5</v>
      </c>
      <c r="BH78">
        <v>16.054316073612501</v>
      </c>
      <c r="BI78">
        <v>10.784432823675701</v>
      </c>
      <c r="BJ78">
        <v>14.3092463937107</v>
      </c>
      <c r="BK78">
        <v>6.8287075845130296</v>
      </c>
      <c r="BL78">
        <v>7.4805388091976504</v>
      </c>
      <c r="BM78">
        <v>0.20125871536002499</v>
      </c>
      <c r="BN78">
        <v>14.510505109070699</v>
      </c>
      <c r="BO78">
        <v>47.487520950899103</v>
      </c>
      <c r="BP78">
        <v>22.662157430572702</v>
      </c>
      <c r="BQ78">
        <v>24.825363520326398</v>
      </c>
      <c r="BR78">
        <v>0.66790921053752506</v>
      </c>
      <c r="BS78">
        <v>48.155430161436598</v>
      </c>
      <c r="BT78">
        <v>21.075866307850799</v>
      </c>
      <c r="BU78">
        <v>30.132645602844001</v>
      </c>
      <c r="BV78" t="s">
        <v>186</v>
      </c>
      <c r="BW78" t="e">
        <v>#N/A</v>
      </c>
      <c r="BX78" t="e">
        <v>#N/A</v>
      </c>
      <c r="BY78" t="e">
        <v>#N/A</v>
      </c>
      <c r="BZ78" t="e">
        <v>#N/A</v>
      </c>
      <c r="CA78" t="e">
        <v>#N/A</v>
      </c>
      <c r="CB78" t="e">
        <v>#N/A</v>
      </c>
      <c r="CC78" t="e">
        <v>#N/A</v>
      </c>
      <c r="CD78" t="e">
        <v>#N/A</v>
      </c>
      <c r="CE78" t="e">
        <v>#N/A</v>
      </c>
    </row>
    <row r="79" spans="1:83" x14ac:dyDescent="0.3">
      <c r="A79" t="s">
        <v>157</v>
      </c>
      <c r="B79" t="s">
        <v>192</v>
      </c>
      <c r="C79">
        <v>2007</v>
      </c>
      <c r="D79">
        <v>70029.151299999998</v>
      </c>
      <c r="E79">
        <v>21672.169494999998</v>
      </c>
      <c r="F79">
        <v>11.086954</v>
      </c>
      <c r="G79">
        <v>1.1162179770697864</v>
      </c>
      <c r="H79">
        <v>1</v>
      </c>
      <c r="I79">
        <v>1.6252295047109599</v>
      </c>
      <c r="J79">
        <v>19.38458</v>
      </c>
      <c r="K79">
        <v>-4.1727999999999996</v>
      </c>
      <c r="L79" t="s">
        <v>159</v>
      </c>
      <c r="M79">
        <v>33.800000000000004</v>
      </c>
      <c r="N79">
        <v>33.799999999999997</v>
      </c>
      <c r="O79">
        <v>4.2543030000000002</v>
      </c>
      <c r="P79">
        <v>4.9473359709578322</v>
      </c>
      <c r="Q79">
        <v>4.2030936494611755</v>
      </c>
      <c r="R79">
        <v>22.94286</v>
      </c>
      <c r="S79">
        <v>1</v>
      </c>
      <c r="T79">
        <v>0</v>
      </c>
      <c r="U79">
        <v>14.29</v>
      </c>
      <c r="V79">
        <v>0</v>
      </c>
      <c r="W79">
        <v>85.71</v>
      </c>
      <c r="X79">
        <v>4</v>
      </c>
      <c r="Y79">
        <v>0</v>
      </c>
      <c r="Z79">
        <v>0</v>
      </c>
      <c r="AA79">
        <v>5</v>
      </c>
      <c r="AB79" t="s">
        <v>160</v>
      </c>
      <c r="AC79">
        <v>0</v>
      </c>
      <c r="AD79">
        <v>0</v>
      </c>
      <c r="AE79">
        <v>0</v>
      </c>
      <c r="AF79">
        <v>0</v>
      </c>
      <c r="AG79">
        <v>0</v>
      </c>
      <c r="AH79">
        <v>0</v>
      </c>
      <c r="AI79">
        <v>0</v>
      </c>
      <c r="AJ79">
        <v>0</v>
      </c>
      <c r="AK79">
        <v>0</v>
      </c>
      <c r="AL79">
        <v>0</v>
      </c>
      <c r="AM79">
        <v>0</v>
      </c>
      <c r="AN79">
        <v>0</v>
      </c>
      <c r="AO79">
        <v>0</v>
      </c>
      <c r="AP79">
        <v>0</v>
      </c>
      <c r="AQ79">
        <v>0</v>
      </c>
      <c r="AR79">
        <v>0</v>
      </c>
      <c r="AS79">
        <v>0</v>
      </c>
      <c r="AT79">
        <v>0</v>
      </c>
      <c r="AU79">
        <v>0</v>
      </c>
      <c r="AV79">
        <v>0</v>
      </c>
      <c r="AW79">
        <v>0</v>
      </c>
      <c r="AX79">
        <v>0</v>
      </c>
      <c r="AY79">
        <v>8.1880623746556491</v>
      </c>
      <c r="AZ79">
        <v>7.2188127981074004</v>
      </c>
      <c r="BA79">
        <v>4.0477562067302202</v>
      </c>
      <c r="BB79">
        <v>6.7</v>
      </c>
      <c r="BC79">
        <v>4</v>
      </c>
      <c r="BD79">
        <v>5.52577189658221</v>
      </c>
      <c r="BE79">
        <v>3</v>
      </c>
      <c r="BF79">
        <v>8</v>
      </c>
      <c r="BG79">
        <v>5.5</v>
      </c>
      <c r="BH79">
        <v>15.1812661230777</v>
      </c>
      <c r="BI79">
        <v>11.179410274726401</v>
      </c>
      <c r="BJ79">
        <v>14.0494225840763</v>
      </c>
      <c r="BK79">
        <v>6.5283275084261998</v>
      </c>
      <c r="BL79">
        <v>7.5210950756500896</v>
      </c>
      <c r="BM79">
        <v>0.242510511259863</v>
      </c>
      <c r="BN79">
        <v>14.2919330953361</v>
      </c>
      <c r="BO79">
        <v>46.784206677833303</v>
      </c>
      <c r="BP79">
        <v>21.739158430679101</v>
      </c>
      <c r="BQ79">
        <v>25.045048247154199</v>
      </c>
      <c r="BR79">
        <v>0.807553606735959</v>
      </c>
      <c r="BS79">
        <v>47.591760284569297</v>
      </c>
      <c r="BT79">
        <v>20.958516840158801</v>
      </c>
      <c r="BU79">
        <v>30.030267865443999</v>
      </c>
      <c r="BV79" t="s">
        <v>187</v>
      </c>
      <c r="BW79" t="e">
        <v>#N/A</v>
      </c>
      <c r="BX79" t="e">
        <v>#N/A</v>
      </c>
      <c r="BY79" t="e">
        <v>#N/A</v>
      </c>
      <c r="BZ79" t="e">
        <v>#N/A</v>
      </c>
      <c r="CA79" t="e">
        <v>#N/A</v>
      </c>
      <c r="CB79" t="e">
        <v>#N/A</v>
      </c>
      <c r="CC79" t="e">
        <v>#N/A</v>
      </c>
      <c r="CD79" t="e">
        <v>#N/A</v>
      </c>
      <c r="CE79" t="e">
        <v>#N/A</v>
      </c>
    </row>
    <row r="80" spans="1:83" x14ac:dyDescent="0.3">
      <c r="A80" t="s">
        <v>157</v>
      </c>
      <c r="B80" t="s">
        <v>192</v>
      </c>
      <c r="C80">
        <v>2008</v>
      </c>
      <c r="D80">
        <v>71869.571800000005</v>
      </c>
      <c r="E80">
        <v>22471.663814</v>
      </c>
      <c r="F80">
        <v>2.6280779999999999</v>
      </c>
      <c r="G80">
        <v>1.2265301725368007</v>
      </c>
      <c r="H80">
        <v>0.93959729999999997</v>
      </c>
      <c r="I80">
        <v>-0.75652893230153595</v>
      </c>
      <c r="J80">
        <v>17.11739</v>
      </c>
      <c r="K80">
        <v>-5.2773000000000003</v>
      </c>
      <c r="L80" t="s">
        <v>159</v>
      </c>
      <c r="M80">
        <v>35.799999999999997</v>
      </c>
      <c r="N80">
        <v>34.5</v>
      </c>
      <c r="O80">
        <v>5.812195</v>
      </c>
      <c r="P80">
        <v>6.9465332360233916</v>
      </c>
      <c r="Q80">
        <v>5.6826664669817246</v>
      </c>
      <c r="R80">
        <v>23.225439999999999</v>
      </c>
      <c r="S80">
        <v>1</v>
      </c>
      <c r="T80">
        <v>0</v>
      </c>
      <c r="U80">
        <v>14.52</v>
      </c>
      <c r="V80">
        <v>10.79</v>
      </c>
      <c r="W80">
        <v>74.69</v>
      </c>
      <c r="X80">
        <v>4</v>
      </c>
      <c r="Y80">
        <v>0</v>
      </c>
      <c r="Z80">
        <v>0</v>
      </c>
      <c r="AA80">
        <v>2</v>
      </c>
      <c r="AB80">
        <v>39733</v>
      </c>
      <c r="AC80">
        <v>1</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8.2026165268562394</v>
      </c>
      <c r="AZ80">
        <v>7.2188127981074004</v>
      </c>
      <c r="BA80">
        <v>4.4299182898894198</v>
      </c>
      <c r="BB80">
        <v>6.7</v>
      </c>
      <c r="BC80">
        <v>4</v>
      </c>
      <c r="BD80">
        <v>5.59189126914218</v>
      </c>
      <c r="BE80">
        <v>4</v>
      </c>
      <c r="BF80">
        <v>9</v>
      </c>
      <c r="BG80">
        <v>6.5</v>
      </c>
      <c r="BH80">
        <v>15.420604946693199</v>
      </c>
      <c r="BI80">
        <v>11.2303555509537</v>
      </c>
      <c r="BJ80">
        <v>14.294750731815</v>
      </c>
      <c r="BK80">
        <v>6.4211898370926601</v>
      </c>
      <c r="BL80">
        <v>7.8735608947223001</v>
      </c>
      <c r="BM80">
        <v>0.33685616724842898</v>
      </c>
      <c r="BN80">
        <v>14.631606899063399</v>
      </c>
      <c r="BO80">
        <v>46.749765779051103</v>
      </c>
      <c r="BP80">
        <v>20.9999549162332</v>
      </c>
      <c r="BQ80">
        <v>25.749810862817899</v>
      </c>
      <c r="BR80">
        <v>1.1016594283832899</v>
      </c>
      <c r="BS80">
        <v>47.851425207434403</v>
      </c>
      <c r="BT80">
        <v>21.116762447127002</v>
      </c>
      <c r="BU80">
        <v>30.577160106801099</v>
      </c>
      <c r="BV80" t="s">
        <v>188</v>
      </c>
      <c r="BW80" t="e">
        <v>#N/A</v>
      </c>
      <c r="BX80" t="e">
        <v>#N/A</v>
      </c>
      <c r="BY80" t="e">
        <v>#N/A</v>
      </c>
      <c r="BZ80" t="e">
        <v>#N/A</v>
      </c>
      <c r="CA80" t="e">
        <v>#N/A</v>
      </c>
      <c r="CB80" t="e">
        <v>#N/A</v>
      </c>
      <c r="CC80" t="e">
        <v>#N/A</v>
      </c>
      <c r="CD80" t="e">
        <v>#N/A</v>
      </c>
      <c r="CE80" t="e">
        <v>#N/A</v>
      </c>
    </row>
    <row r="81" spans="1:83" x14ac:dyDescent="0.3">
      <c r="A81" t="s">
        <v>157</v>
      </c>
      <c r="B81" t="s">
        <v>192</v>
      </c>
      <c r="C81">
        <v>2009</v>
      </c>
      <c r="D81">
        <v>61222.696300000003</v>
      </c>
      <c r="E81">
        <v>19356.409170999999</v>
      </c>
      <c r="F81">
        <v>-14.814163000000001</v>
      </c>
      <c r="G81">
        <v>1.1340929001194611</v>
      </c>
      <c r="H81">
        <v>0.87919460000000005</v>
      </c>
      <c r="I81">
        <v>-8.7359912429488702</v>
      </c>
      <c r="J81">
        <v>34.132060000000003</v>
      </c>
      <c r="K81">
        <v>-4.7443</v>
      </c>
      <c r="L81" t="s">
        <v>159</v>
      </c>
      <c r="M81">
        <v>36.6</v>
      </c>
      <c r="N81">
        <v>35.9</v>
      </c>
      <c r="O81">
        <v>13.782310000000001</v>
      </c>
      <c r="P81">
        <v>17.029707434831103</v>
      </c>
      <c r="Q81">
        <v>13.666565544909901</v>
      </c>
      <c r="R81">
        <v>23.49681</v>
      </c>
      <c r="S81">
        <v>1</v>
      </c>
      <c r="T81">
        <v>0</v>
      </c>
      <c r="U81">
        <v>96.75</v>
      </c>
      <c r="V81">
        <v>0</v>
      </c>
      <c r="W81">
        <v>0</v>
      </c>
      <c r="X81">
        <v>1</v>
      </c>
      <c r="Y81">
        <v>1</v>
      </c>
      <c r="Z81">
        <v>-3</v>
      </c>
      <c r="AA81">
        <v>3</v>
      </c>
      <c r="AB81" t="s">
        <v>160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8.1938504769874498</v>
      </c>
      <c r="AZ81">
        <v>7.5896377583597499</v>
      </c>
      <c r="BA81">
        <v>3.8609746108786598</v>
      </c>
      <c r="BB81">
        <v>5</v>
      </c>
      <c r="BC81">
        <v>8</v>
      </c>
      <c r="BD81">
        <v>7.1074104743709796</v>
      </c>
      <c r="BE81">
        <v>5</v>
      </c>
      <c r="BF81">
        <v>10</v>
      </c>
      <c r="BG81">
        <v>7.5</v>
      </c>
      <c r="BH81">
        <v>15.025955139651</v>
      </c>
      <c r="BI81">
        <v>10.994151139274001</v>
      </c>
      <c r="BJ81">
        <v>14.3305193038372</v>
      </c>
      <c r="BK81">
        <v>5.9212980964734401</v>
      </c>
      <c r="BL81">
        <v>8.4092212073637995</v>
      </c>
      <c r="BM81">
        <v>0.31363225633780101</v>
      </c>
      <c r="BN81">
        <v>14.644151560175001</v>
      </c>
      <c r="BO81">
        <v>47.495898920238602</v>
      </c>
      <c r="BP81">
        <v>19.625065212493599</v>
      </c>
      <c r="BQ81">
        <v>27.870833707745099</v>
      </c>
      <c r="BR81">
        <v>1.0394770509926901</v>
      </c>
      <c r="BS81">
        <v>48.535375971231304</v>
      </c>
      <c r="BT81">
        <v>17.724282341060601</v>
      </c>
      <c r="BU81">
        <v>30.172119340035898</v>
      </c>
      <c r="BV81" t="s">
        <v>178</v>
      </c>
      <c r="BW81" t="e">
        <v>#N/A</v>
      </c>
      <c r="BX81" t="e">
        <v>#N/A</v>
      </c>
      <c r="BY81" t="e">
        <v>#N/A</v>
      </c>
      <c r="BZ81" t="e">
        <v>#N/A</v>
      </c>
      <c r="CA81" t="e">
        <v>#N/A</v>
      </c>
      <c r="CB81" t="e">
        <v>#N/A</v>
      </c>
      <c r="CC81" t="e">
        <v>#N/A</v>
      </c>
      <c r="CD81" t="e">
        <v>#N/A</v>
      </c>
      <c r="CE81" t="e">
        <v>#N/A</v>
      </c>
    </row>
    <row r="82" spans="1:83" x14ac:dyDescent="0.3">
      <c r="A82" t="s">
        <v>157</v>
      </c>
      <c r="B82" t="s">
        <v>192</v>
      </c>
      <c r="C82">
        <v>2010</v>
      </c>
      <c r="D82">
        <v>62226.637900000002</v>
      </c>
      <c r="E82">
        <v>20090.724029000001</v>
      </c>
      <c r="F82">
        <v>1.6398189999999999</v>
      </c>
      <c r="G82">
        <v>1.3256178219456718</v>
      </c>
      <c r="H82">
        <v>0.81879190000000002</v>
      </c>
      <c r="I82">
        <v>-6.9887009810649596</v>
      </c>
      <c r="J82">
        <v>45.4694</v>
      </c>
      <c r="K82">
        <v>-3.1076999999999999</v>
      </c>
      <c r="L82">
        <v>-3.1076999999999999</v>
      </c>
      <c r="M82">
        <v>32.9</v>
      </c>
      <c r="N82">
        <v>37</v>
      </c>
      <c r="O82">
        <v>17.81879</v>
      </c>
      <c r="P82">
        <v>21.94369896668622</v>
      </c>
      <c r="Q82">
        <v>17.768063641285561</v>
      </c>
      <c r="R82">
        <v>23.74539</v>
      </c>
      <c r="S82">
        <v>1</v>
      </c>
      <c r="T82">
        <v>0</v>
      </c>
      <c r="U82">
        <v>93.33</v>
      </c>
      <c r="V82">
        <v>0</v>
      </c>
      <c r="W82">
        <v>0</v>
      </c>
      <c r="X82">
        <v>1</v>
      </c>
      <c r="Y82">
        <v>0</v>
      </c>
      <c r="Z82">
        <v>0</v>
      </c>
      <c r="AA82">
        <v>3</v>
      </c>
      <c r="AB82" t="s">
        <v>160</v>
      </c>
      <c r="AC82">
        <v>0</v>
      </c>
      <c r="AD82">
        <v>0</v>
      </c>
      <c r="AE82">
        <v>0</v>
      </c>
      <c r="AF82">
        <v>0</v>
      </c>
      <c r="AG82">
        <v>0</v>
      </c>
      <c r="AH82">
        <v>0</v>
      </c>
      <c r="AI82">
        <v>0</v>
      </c>
      <c r="AJ82">
        <v>0</v>
      </c>
      <c r="AK82">
        <v>0</v>
      </c>
      <c r="AL82">
        <v>0</v>
      </c>
      <c r="AM82">
        <v>0</v>
      </c>
      <c r="AN82">
        <v>0</v>
      </c>
      <c r="AO82">
        <v>0</v>
      </c>
      <c r="AP82">
        <v>0</v>
      </c>
      <c r="AQ82">
        <v>0</v>
      </c>
      <c r="AR82">
        <v>0</v>
      </c>
      <c r="AS82">
        <v>0</v>
      </c>
      <c r="AT82">
        <v>0</v>
      </c>
      <c r="AU82">
        <v>0</v>
      </c>
      <c r="AV82">
        <v>0</v>
      </c>
      <c r="AW82">
        <v>0</v>
      </c>
      <c r="AX82">
        <v>0</v>
      </c>
      <c r="AY82">
        <v>8.2902531772486796</v>
      </c>
      <c r="AZ82">
        <v>6.2586269230568403</v>
      </c>
      <c r="BA82">
        <v>3.66032583862434</v>
      </c>
      <c r="BB82">
        <v>8.3333333333333304</v>
      </c>
      <c r="BC82">
        <v>8</v>
      </c>
      <c r="BD82">
        <v>7.4237565453772003</v>
      </c>
      <c r="BE82">
        <v>4</v>
      </c>
      <c r="BF82">
        <v>10</v>
      </c>
      <c r="BG82">
        <v>7</v>
      </c>
      <c r="BH82">
        <v>14.139102727100701</v>
      </c>
      <c r="BI82">
        <v>11.2508728704285</v>
      </c>
      <c r="BJ82">
        <v>12.793028592170399</v>
      </c>
      <c r="BK82">
        <v>5.3252679004471997</v>
      </c>
      <c r="BL82">
        <v>7.4677606917232504</v>
      </c>
      <c r="BM82">
        <v>0.24740778535892499</v>
      </c>
      <c r="BN82">
        <v>13.040436377529399</v>
      </c>
      <c r="BO82">
        <v>45.218953196052098</v>
      </c>
      <c r="BP82">
        <v>18.822989271995901</v>
      </c>
      <c r="BQ82">
        <v>26.3959639240563</v>
      </c>
      <c r="BR82">
        <v>0.87450137282825402</v>
      </c>
      <c r="BS82">
        <v>46.093454568880396</v>
      </c>
      <c r="BT82">
        <v>16.656022434948301</v>
      </c>
      <c r="BU82">
        <v>28.291297537793</v>
      </c>
      <c r="BV82" t="s">
        <v>189</v>
      </c>
      <c r="BW82" t="e">
        <v>#N/A</v>
      </c>
      <c r="BX82" t="e">
        <v>#N/A</v>
      </c>
      <c r="BY82" t="e">
        <v>#N/A</v>
      </c>
      <c r="BZ82" t="e">
        <v>#N/A</v>
      </c>
      <c r="CA82" t="e">
        <v>#N/A</v>
      </c>
      <c r="CB82" t="e">
        <v>#N/A</v>
      </c>
      <c r="CC82" t="e">
        <v>#N/A</v>
      </c>
      <c r="CD82" t="e">
        <v>#N/A</v>
      </c>
      <c r="CE82" t="e">
        <v>#N/A</v>
      </c>
    </row>
    <row r="83" spans="1:83" x14ac:dyDescent="0.3">
      <c r="A83" t="s">
        <v>157</v>
      </c>
      <c r="B83" t="s">
        <v>192</v>
      </c>
      <c r="C83">
        <v>2011</v>
      </c>
      <c r="D83">
        <v>65987.074999999997</v>
      </c>
      <c r="E83">
        <v>21791.469281999998</v>
      </c>
      <c r="F83">
        <v>6.0431309999999998</v>
      </c>
      <c r="G83">
        <v>1.4401204993553662</v>
      </c>
      <c r="H83">
        <v>0.75838910000000004</v>
      </c>
      <c r="I83">
        <v>-5.08685575525997</v>
      </c>
      <c r="J83">
        <v>45.726030000000002</v>
      </c>
      <c r="K83">
        <v>-6.9627999999999997</v>
      </c>
      <c r="L83">
        <v>-3.2711999999999999</v>
      </c>
      <c r="M83">
        <v>32.200000000000003</v>
      </c>
      <c r="N83">
        <v>33</v>
      </c>
      <c r="O83">
        <v>15.38251</v>
      </c>
      <c r="P83">
        <v>19.174352228139668</v>
      </c>
      <c r="Q83">
        <v>15.444522925306952</v>
      </c>
      <c r="R83">
        <v>23.96968</v>
      </c>
      <c r="S83">
        <v>1</v>
      </c>
      <c r="T83">
        <v>0</v>
      </c>
      <c r="U83">
        <v>93.33</v>
      </c>
      <c r="V83">
        <v>0</v>
      </c>
      <c r="W83">
        <v>0</v>
      </c>
      <c r="X83">
        <v>1</v>
      </c>
      <c r="Y83">
        <v>0</v>
      </c>
      <c r="Z83">
        <v>0</v>
      </c>
      <c r="AA83">
        <v>3</v>
      </c>
      <c r="AB83" t="s">
        <v>160</v>
      </c>
      <c r="AC83">
        <v>0</v>
      </c>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8.1679585683333293</v>
      </c>
      <c r="AZ83">
        <v>6.2586269230568403</v>
      </c>
      <c r="BA83">
        <v>3.7537815683333302</v>
      </c>
      <c r="BB83">
        <v>8.3333333333333304</v>
      </c>
      <c r="BC83">
        <v>8</v>
      </c>
      <c r="BD83">
        <v>7.4189500655094696</v>
      </c>
      <c r="BE83">
        <v>4</v>
      </c>
      <c r="BF83">
        <v>10</v>
      </c>
      <c r="BG83">
        <v>7</v>
      </c>
      <c r="BH83">
        <v>13.257198725766401</v>
      </c>
      <c r="BI83">
        <v>11.066435034955701</v>
      </c>
      <c r="BJ83">
        <v>12.3105006988259</v>
      </c>
      <c r="BK83">
        <v>5.1413489311221596</v>
      </c>
      <c r="BL83">
        <v>7.1691517677037</v>
      </c>
      <c r="BM83">
        <v>0.21920398375404801</v>
      </c>
      <c r="BN83">
        <v>12.529704682579901</v>
      </c>
      <c r="BO83">
        <v>45.254840027973302</v>
      </c>
      <c r="BP83">
        <v>18.900199845495798</v>
      </c>
      <c r="BQ83">
        <v>26.3546401824775</v>
      </c>
      <c r="BR83">
        <v>0.80581947566357304</v>
      </c>
      <c r="BS83">
        <v>46.060659503636899</v>
      </c>
      <c r="BT83">
        <v>16.1475669298136</v>
      </c>
      <c r="BU83">
        <v>27.202616761469901</v>
      </c>
      <c r="BV83" t="s">
        <v>190</v>
      </c>
      <c r="BW83" t="e">
        <v>#N/A</v>
      </c>
      <c r="BX83" t="e">
        <v>#N/A</v>
      </c>
      <c r="BY83" t="e">
        <v>#N/A</v>
      </c>
      <c r="BZ83" t="e">
        <v>#N/A</v>
      </c>
      <c r="CA83" t="e">
        <v>#N/A</v>
      </c>
      <c r="CB83" t="e">
        <v>#N/A</v>
      </c>
      <c r="CC83" t="e">
        <v>#N/A</v>
      </c>
      <c r="CD83" t="e">
        <v>#N/A</v>
      </c>
      <c r="CE83" t="e">
        <v>#N/A</v>
      </c>
    </row>
    <row r="84" spans="1:83" x14ac:dyDescent="0.3">
      <c r="A84" t="s">
        <v>157</v>
      </c>
      <c r="B84" t="s">
        <v>192</v>
      </c>
      <c r="C84">
        <v>2012</v>
      </c>
      <c r="D84">
        <v>68512.3701</v>
      </c>
      <c r="E84">
        <v>22930.915478999999</v>
      </c>
      <c r="F84">
        <v>3.8269540000000002</v>
      </c>
      <c r="G84">
        <v>1.5185451335013733</v>
      </c>
      <c r="H84">
        <v>0.69798640000000001</v>
      </c>
      <c r="I84">
        <v>-3.89407564451251</v>
      </c>
      <c r="J84">
        <v>51.256729999999997</v>
      </c>
      <c r="K84">
        <v>-2.1153</v>
      </c>
      <c r="L84">
        <v>-2.1941000000000002</v>
      </c>
      <c r="M84">
        <v>35</v>
      </c>
      <c r="N84">
        <v>32</v>
      </c>
      <c r="O84">
        <v>13.367610000000001</v>
      </c>
      <c r="P84">
        <v>16.363137620911942</v>
      </c>
      <c r="Q84">
        <v>13.459014573191194</v>
      </c>
      <c r="R84">
        <v>24.178650000000001</v>
      </c>
      <c r="S84">
        <v>1</v>
      </c>
      <c r="T84">
        <v>0</v>
      </c>
      <c r="U84">
        <v>88.96</v>
      </c>
      <c r="V84">
        <v>0.36</v>
      </c>
      <c r="W84">
        <v>4.37</v>
      </c>
      <c r="X84">
        <v>2</v>
      </c>
      <c r="Y84">
        <v>1</v>
      </c>
      <c r="Z84">
        <v>1</v>
      </c>
      <c r="AA84">
        <v>3</v>
      </c>
      <c r="AB84">
        <v>41210</v>
      </c>
      <c r="AC84">
        <v>1</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8.1970205272108796</v>
      </c>
      <c r="AZ84">
        <v>6.2586269230568403</v>
      </c>
      <c r="BA84">
        <v>3.4608311122448998</v>
      </c>
      <c r="BB84">
        <v>8.3333333333333304</v>
      </c>
      <c r="BC84">
        <v>8</v>
      </c>
      <c r="BD84">
        <v>7.3749686493076601</v>
      </c>
      <c r="BE84">
        <v>4</v>
      </c>
      <c r="BF84">
        <v>10</v>
      </c>
      <c r="BG84">
        <v>7</v>
      </c>
      <c r="BH84">
        <v>14.399630284905401</v>
      </c>
      <c r="BI84">
        <v>10.6341802672783</v>
      </c>
      <c r="BJ84">
        <v>12.308677853076</v>
      </c>
      <c r="BK84">
        <v>5.1172372013420402</v>
      </c>
      <c r="BL84">
        <v>7.1914406517339602</v>
      </c>
      <c r="BM84">
        <v>0.14239088941949801</v>
      </c>
      <c r="BN84">
        <v>12.451068742495501</v>
      </c>
      <c r="BO84">
        <v>45.6404833192436</v>
      </c>
      <c r="BP84">
        <v>18.974676396303401</v>
      </c>
      <c r="BQ84">
        <v>26.665806922940099</v>
      </c>
      <c r="BR84">
        <v>0.52798432869366196</v>
      </c>
      <c r="BS84">
        <v>46.168467647937199</v>
      </c>
      <c r="BT84">
        <v>16.186180963290401</v>
      </c>
      <c r="BU84">
        <v>26.968771927720201</v>
      </c>
      <c r="BV84" t="s">
        <v>176</v>
      </c>
      <c r="BW84" t="e">
        <v>#N/A</v>
      </c>
      <c r="BX84" t="e">
        <v>#N/A</v>
      </c>
      <c r="BY84" t="e">
        <v>#N/A</v>
      </c>
      <c r="BZ84" t="e">
        <v>#N/A</v>
      </c>
      <c r="CA84" t="e">
        <v>#N/A</v>
      </c>
      <c r="CB84" t="e">
        <v>#N/A</v>
      </c>
      <c r="CC84" t="e">
        <v>#N/A</v>
      </c>
      <c r="CD84" t="e">
        <v>#N/A</v>
      </c>
      <c r="CE84" t="e">
        <v>#N/A</v>
      </c>
    </row>
    <row r="85" spans="1:83" x14ac:dyDescent="0.3">
      <c r="A85" t="s">
        <v>157</v>
      </c>
      <c r="B85" t="s">
        <v>192</v>
      </c>
      <c r="C85">
        <v>2013</v>
      </c>
      <c r="D85">
        <v>70909.330700000006</v>
      </c>
      <c r="E85">
        <v>23974.572958000001</v>
      </c>
      <c r="F85">
        <v>3.4985810000000002</v>
      </c>
      <c r="G85">
        <v>1.6064730251360275</v>
      </c>
      <c r="H85">
        <v>0.69798640000000001</v>
      </c>
      <c r="I85">
        <v>-2.8866509050219902</v>
      </c>
      <c r="J85">
        <v>48.000399999999999</v>
      </c>
      <c r="K85">
        <v>-2.2075</v>
      </c>
      <c r="L85">
        <v>-1.7968999999999999</v>
      </c>
      <c r="M85">
        <v>35.199999999999996</v>
      </c>
      <c r="N85">
        <v>34.6</v>
      </c>
      <c r="O85">
        <v>11.771559999999999</v>
      </c>
      <c r="P85">
        <v>13.676185808153573</v>
      </c>
      <c r="Q85">
        <v>11.875139690098511</v>
      </c>
      <c r="R85">
        <v>24.383870000000002</v>
      </c>
      <c r="S85">
        <v>1</v>
      </c>
      <c r="T85">
        <v>0</v>
      </c>
      <c r="U85">
        <v>13.33</v>
      </c>
      <c r="V85">
        <v>6.67</v>
      </c>
      <c r="W85">
        <v>80</v>
      </c>
      <c r="X85">
        <v>4</v>
      </c>
      <c r="Y85">
        <v>1</v>
      </c>
      <c r="Z85">
        <v>2</v>
      </c>
      <c r="AA85">
        <v>3</v>
      </c>
      <c r="AB85" t="s">
        <v>160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8.2501121684929206</v>
      </c>
      <c r="AZ85">
        <v>6.2586269230568297</v>
      </c>
      <c r="BA85">
        <v>3.2965192072334601</v>
      </c>
      <c r="BB85">
        <v>8.3333333333333304</v>
      </c>
      <c r="BC85">
        <v>8</v>
      </c>
      <c r="BD85">
        <v>7.3564319386860904</v>
      </c>
      <c r="BE85">
        <v>4</v>
      </c>
      <c r="BF85">
        <v>10</v>
      </c>
      <c r="BG85">
        <v>7</v>
      </c>
      <c r="BH85">
        <v>14.4480254546614</v>
      </c>
      <c r="BI85">
        <v>10.5581308193798</v>
      </c>
      <c r="BJ85">
        <v>12.4626750950853</v>
      </c>
      <c r="BK85">
        <v>5.2425244544871399</v>
      </c>
      <c r="BL85">
        <v>7.2201506405981597</v>
      </c>
      <c r="BM85">
        <v>0.124197656201887</v>
      </c>
      <c r="BN85">
        <v>12.586872751287199</v>
      </c>
      <c r="BO85">
        <v>46.066255512037202</v>
      </c>
      <c r="BP85">
        <v>19.378140664498702</v>
      </c>
      <c r="BQ85">
        <v>26.6881148475385</v>
      </c>
      <c r="BR85">
        <v>0.45907647603270302</v>
      </c>
      <c r="BS85">
        <v>46.525331988069901</v>
      </c>
      <c r="BT85">
        <v>16.272452224295101</v>
      </c>
      <c r="BU85">
        <v>27.053805343107999</v>
      </c>
      <c r="BV85" t="s">
        <v>177</v>
      </c>
      <c r="BW85" t="e">
        <v>#N/A</v>
      </c>
      <c r="BX85" t="e">
        <v>#N/A</v>
      </c>
      <c r="BY85" t="e">
        <v>#N/A</v>
      </c>
      <c r="BZ85" t="e">
        <v>#N/A</v>
      </c>
      <c r="CA85" t="e">
        <v>#N/A</v>
      </c>
      <c r="CB85" t="e">
        <v>#N/A</v>
      </c>
      <c r="CC85" t="e">
        <v>#N/A</v>
      </c>
      <c r="CD85" t="e">
        <v>#N/A</v>
      </c>
      <c r="CE85" t="e">
        <v>#N/A</v>
      </c>
    </row>
    <row r="86" spans="1:83" x14ac:dyDescent="0.3">
      <c r="A86" t="s">
        <v>157</v>
      </c>
      <c r="B86" t="s">
        <v>192</v>
      </c>
      <c r="C86">
        <v>2014</v>
      </c>
      <c r="D86">
        <v>73417.809099999999</v>
      </c>
      <c r="E86">
        <v>25037.046571999999</v>
      </c>
      <c r="F86">
        <v>3.5375860000000001</v>
      </c>
      <c r="G86">
        <v>1.6009877922113043</v>
      </c>
      <c r="H86">
        <v>0.69798640000000001</v>
      </c>
      <c r="I86">
        <v>-1.55966374448819</v>
      </c>
      <c r="J86">
        <v>52.576929999999997</v>
      </c>
      <c r="K86">
        <v>-0.81299999999999994</v>
      </c>
      <c r="L86">
        <v>-1.2124999999999999</v>
      </c>
      <c r="M86">
        <v>38.1</v>
      </c>
      <c r="N86">
        <v>35</v>
      </c>
      <c r="O86">
        <v>10.69969</v>
      </c>
      <c r="P86">
        <v>12.299823902701993</v>
      </c>
      <c r="Q86">
        <v>10.787969946734966</v>
      </c>
      <c r="R86">
        <v>24.60127</v>
      </c>
      <c r="S86">
        <v>1</v>
      </c>
      <c r="T86">
        <v>0</v>
      </c>
      <c r="U86">
        <v>13.33</v>
      </c>
      <c r="V86">
        <v>4.88</v>
      </c>
      <c r="W86">
        <v>81.790000000000006</v>
      </c>
      <c r="X86">
        <v>4</v>
      </c>
      <c r="Y86">
        <v>0</v>
      </c>
      <c r="Z86">
        <v>0</v>
      </c>
      <c r="AA86">
        <v>3</v>
      </c>
      <c r="AB86" t="s">
        <v>160</v>
      </c>
      <c r="AC86">
        <v>0</v>
      </c>
      <c r="AD86">
        <v>0</v>
      </c>
      <c r="AE86">
        <v>0</v>
      </c>
      <c r="AF86">
        <v>0</v>
      </c>
      <c r="AG86">
        <v>0</v>
      </c>
      <c r="AH86">
        <v>0</v>
      </c>
      <c r="AI86">
        <v>0</v>
      </c>
      <c r="AJ86">
        <v>0</v>
      </c>
      <c r="AK86">
        <v>0</v>
      </c>
      <c r="AL86">
        <v>0</v>
      </c>
      <c r="AM86">
        <v>0</v>
      </c>
      <c r="AN86">
        <v>0</v>
      </c>
      <c r="AO86">
        <v>0</v>
      </c>
      <c r="AP86">
        <v>0</v>
      </c>
      <c r="AQ86">
        <v>0</v>
      </c>
      <c r="AR86">
        <v>0</v>
      </c>
      <c r="AS86">
        <v>0</v>
      </c>
      <c r="AT86">
        <v>2.875</v>
      </c>
      <c r="AU86">
        <v>2.448413</v>
      </c>
      <c r="AV86">
        <v>2.375</v>
      </c>
      <c r="AW86">
        <v>0</v>
      </c>
      <c r="AX86">
        <v>0</v>
      </c>
      <c r="AY86">
        <v>8.2026165268562394</v>
      </c>
      <c r="AZ86">
        <v>6.25287096447693</v>
      </c>
      <c r="BA86">
        <v>4.4299182898894198</v>
      </c>
      <c r="BB86">
        <v>8.3333333333333304</v>
      </c>
      <c r="BC86">
        <v>10</v>
      </c>
      <c r="BD86">
        <v>7.8697898524259902</v>
      </c>
      <c r="BE86">
        <v>4</v>
      </c>
      <c r="BF86">
        <v>10</v>
      </c>
      <c r="BG86">
        <v>7</v>
      </c>
      <c r="BH86">
        <v>14.3511416622092</v>
      </c>
      <c r="BI86">
        <v>10.7354013780436</v>
      </c>
      <c r="BJ86">
        <v>12.7767923227659</v>
      </c>
      <c r="BK86">
        <v>5.3168065728493401</v>
      </c>
      <c r="BL86">
        <v>7.4599857499165196</v>
      </c>
      <c r="BM86">
        <v>0.12610441431288399</v>
      </c>
      <c r="BN86">
        <v>12.9028967370787</v>
      </c>
      <c r="BO86">
        <v>46.2942844075856</v>
      </c>
      <c r="BP86">
        <v>19.264440511022201</v>
      </c>
      <c r="BQ86">
        <v>27.029843896563399</v>
      </c>
      <c r="BR86">
        <v>0.45691543493671599</v>
      </c>
      <c r="BS86">
        <v>46.751199842522297</v>
      </c>
      <c r="BT86">
        <v>16.539764963104702</v>
      </c>
      <c r="BU86">
        <v>27.599070784367299</v>
      </c>
      <c r="BV86" t="s">
        <v>178</v>
      </c>
      <c r="BW86" t="e">
        <v>#N/A</v>
      </c>
      <c r="BX86" t="e">
        <v>#N/A</v>
      </c>
      <c r="BY86" t="e">
        <v>#N/A</v>
      </c>
      <c r="BZ86" t="e">
        <v>#N/A</v>
      </c>
      <c r="CA86" t="e">
        <v>#N/A</v>
      </c>
      <c r="CB86" t="e">
        <v>#N/A</v>
      </c>
      <c r="CC86" t="e">
        <v>#N/A</v>
      </c>
      <c r="CD86" t="e">
        <v>#N/A</v>
      </c>
      <c r="CE86" t="e">
        <v>#N/A</v>
      </c>
    </row>
    <row r="87" spans="1:83" x14ac:dyDescent="0.3">
      <c r="A87" t="s">
        <v>157</v>
      </c>
      <c r="B87" t="s">
        <v>192</v>
      </c>
      <c r="C87">
        <v>2015</v>
      </c>
      <c r="D87">
        <v>74901.309899999993</v>
      </c>
      <c r="E87">
        <v>25784.382265</v>
      </c>
      <c r="F87">
        <v>2.0206279999999999</v>
      </c>
      <c r="G87">
        <v>1.6287738941131655</v>
      </c>
      <c r="H87">
        <v>0.75838910000000004</v>
      </c>
      <c r="I87">
        <v>-0.65919203276240901</v>
      </c>
      <c r="J87">
        <v>53.950629999999997</v>
      </c>
      <c r="K87">
        <v>-0.47410000000000002</v>
      </c>
      <c r="L87">
        <v>-0.61250000000000004</v>
      </c>
      <c r="M87">
        <v>37.200000000000003</v>
      </c>
      <c r="N87">
        <v>37.9</v>
      </c>
      <c r="O87">
        <v>9.1198949999999996</v>
      </c>
      <c r="P87">
        <v>9.7080236547494696</v>
      </c>
      <c r="Q87">
        <v>9.2207753670096828</v>
      </c>
      <c r="R87">
        <v>24.845410000000001</v>
      </c>
      <c r="S87">
        <v>1</v>
      </c>
      <c r="T87">
        <v>0</v>
      </c>
      <c r="U87">
        <v>13.333333333333334</v>
      </c>
      <c r="V87">
        <v>0</v>
      </c>
      <c r="W87">
        <v>86.666666666666671</v>
      </c>
      <c r="X87">
        <v>4</v>
      </c>
      <c r="Y87">
        <v>0</v>
      </c>
      <c r="Z87">
        <v>0</v>
      </c>
      <c r="AA87">
        <v>2</v>
      </c>
      <c r="AB87" t="s">
        <v>160</v>
      </c>
      <c r="AC87">
        <v>0</v>
      </c>
      <c r="AD87">
        <v>0</v>
      </c>
      <c r="AE87">
        <v>0</v>
      </c>
      <c r="AF87">
        <v>0</v>
      </c>
      <c r="AG87">
        <v>0</v>
      </c>
      <c r="AH87">
        <v>0</v>
      </c>
      <c r="AI87">
        <v>0</v>
      </c>
      <c r="AJ87">
        <v>0</v>
      </c>
      <c r="AK87">
        <v>0</v>
      </c>
      <c r="AL87">
        <v>0</v>
      </c>
      <c r="AM87">
        <v>0</v>
      </c>
      <c r="AN87">
        <v>0</v>
      </c>
      <c r="AO87">
        <v>0</v>
      </c>
      <c r="AP87">
        <v>0</v>
      </c>
      <c r="AQ87">
        <v>0</v>
      </c>
      <c r="AR87">
        <v>0</v>
      </c>
      <c r="AS87">
        <v>0</v>
      </c>
      <c r="AT87">
        <v>2.875</v>
      </c>
      <c r="AU87">
        <v>2.448413</v>
      </c>
      <c r="AV87">
        <v>2.5</v>
      </c>
      <c r="AW87">
        <v>0</v>
      </c>
      <c r="AX87">
        <v>0</v>
      </c>
      <c r="AY87">
        <v>8.1102165411040694</v>
      </c>
      <c r="AZ87">
        <v>6.2586269230568501</v>
      </c>
      <c r="BA87">
        <v>3.7108859147985598</v>
      </c>
      <c r="BB87">
        <v>8.3333333333333304</v>
      </c>
      <c r="BC87">
        <v>10</v>
      </c>
      <c r="BD87">
        <v>6.56884378538214</v>
      </c>
      <c r="BE87">
        <v>4</v>
      </c>
      <c r="BF87">
        <v>10</v>
      </c>
      <c r="BG87">
        <v>7</v>
      </c>
      <c r="BH87">
        <v>14.565374900580499</v>
      </c>
      <c r="BI87">
        <v>11.250455291223</v>
      </c>
      <c r="BJ87">
        <v>13.421206961049901</v>
      </c>
      <c r="BK87">
        <v>5.5980056419067497</v>
      </c>
      <c r="BL87">
        <v>7.8232013191431902</v>
      </c>
      <c r="BM87">
        <v>0.17304960302711</v>
      </c>
      <c r="BN87">
        <v>13.594256564077099</v>
      </c>
      <c r="BO87">
        <v>46.152321013603299</v>
      </c>
      <c r="BP87">
        <v>19.2502026211979</v>
      </c>
      <c r="BQ87">
        <v>26.902118392405399</v>
      </c>
      <c r="BR87">
        <v>0.59507619943288703</v>
      </c>
      <c r="BS87">
        <v>46.747397213036201</v>
      </c>
      <c r="BT87">
        <v>17.507132237714501</v>
      </c>
      <c r="BU87">
        <v>29.0802426969904</v>
      </c>
      <c r="BV87" t="e">
        <v>#N/A</v>
      </c>
      <c r="BW87" t="e">
        <v>#N/A</v>
      </c>
      <c r="BX87" t="e">
        <v>#N/A</v>
      </c>
      <c r="BY87" t="e">
        <v>#N/A</v>
      </c>
      <c r="BZ87" t="e">
        <v>#N/A</v>
      </c>
      <c r="CA87" t="e">
        <v>#N/A</v>
      </c>
      <c r="CB87" t="e">
        <v>#N/A</v>
      </c>
      <c r="CC87" t="e">
        <v>#N/A</v>
      </c>
      <c r="CD87" t="e">
        <v>#N/A</v>
      </c>
      <c r="CE87" t="e">
        <v>#N/A</v>
      </c>
    </row>
    <row r="88" spans="1:83" x14ac:dyDescent="0.3">
      <c r="A88" t="s">
        <v>157</v>
      </c>
      <c r="B88" t="s">
        <v>194</v>
      </c>
      <c r="C88">
        <v>1995</v>
      </c>
      <c r="D88">
        <v>35474.567000000003</v>
      </c>
      <c r="E88">
        <v>17838.170602999999</v>
      </c>
      <c r="F88">
        <v>4.1071600000000004</v>
      </c>
      <c r="G88">
        <v>0.79944660635322196</v>
      </c>
      <c r="H88">
        <v>0</v>
      </c>
      <c r="I88">
        <v>1.8033287794966699</v>
      </c>
      <c r="J88">
        <v>36.790799999999997</v>
      </c>
      <c r="K88" t="s">
        <v>159</v>
      </c>
      <c r="L88" t="s">
        <v>159</v>
      </c>
      <c r="M88" t="s">
        <v>159</v>
      </c>
      <c r="N88" t="s">
        <v>159</v>
      </c>
      <c r="O88" t="s">
        <v>159</v>
      </c>
      <c r="P88" t="s">
        <v>159</v>
      </c>
      <c r="Q88" t="s">
        <v>159</v>
      </c>
      <c r="R88">
        <v>17.773240000000001</v>
      </c>
      <c r="S88">
        <v>0</v>
      </c>
      <c r="T88">
        <v>0</v>
      </c>
      <c r="U88">
        <v>50</v>
      </c>
      <c r="V88">
        <v>18.75</v>
      </c>
      <c r="W88">
        <v>25</v>
      </c>
      <c r="X88">
        <v>2</v>
      </c>
      <c r="Y88">
        <v>0</v>
      </c>
      <c r="Z88">
        <v>0</v>
      </c>
      <c r="AA88">
        <v>2</v>
      </c>
      <c r="AB88" t="s">
        <v>160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t="s">
        <v>161</v>
      </c>
      <c r="BW88" t="e">
        <v>#N/A</v>
      </c>
      <c r="BX88" t="e">
        <v>#N/A</v>
      </c>
      <c r="BY88" t="e">
        <v>#N/A</v>
      </c>
      <c r="BZ88" t="e">
        <v>#N/A</v>
      </c>
      <c r="CA88" t="e">
        <v>#N/A</v>
      </c>
      <c r="CB88" t="e">
        <v>#N/A</v>
      </c>
      <c r="CC88" t="e">
        <v>#N/A</v>
      </c>
      <c r="CD88" t="e">
        <v>#N/A</v>
      </c>
      <c r="CE88" t="e">
        <v>#N/A</v>
      </c>
    </row>
    <row r="89" spans="1:83" x14ac:dyDescent="0.3">
      <c r="A89" t="s">
        <v>157</v>
      </c>
      <c r="B89" t="s">
        <v>194</v>
      </c>
      <c r="C89">
        <v>1996</v>
      </c>
      <c r="D89">
        <v>36721.952499999999</v>
      </c>
      <c r="E89">
        <v>18454.576698000001</v>
      </c>
      <c r="F89">
        <v>3.5162810000000002</v>
      </c>
      <c r="G89">
        <v>0.79296123483630132</v>
      </c>
      <c r="H89">
        <v>0.16569700000000001</v>
      </c>
      <c r="I89">
        <v>1.5206170666232399</v>
      </c>
      <c r="J89">
        <v>37.858809999999998</v>
      </c>
      <c r="K89" t="s">
        <v>159</v>
      </c>
      <c r="L89" t="s">
        <v>159</v>
      </c>
      <c r="M89" t="s">
        <v>159</v>
      </c>
      <c r="N89" t="s">
        <v>159</v>
      </c>
      <c r="O89" t="s">
        <v>159</v>
      </c>
      <c r="P89" t="s">
        <v>159</v>
      </c>
      <c r="Q89" t="s">
        <v>159</v>
      </c>
      <c r="R89">
        <v>18.257300000000001</v>
      </c>
      <c r="S89">
        <v>0</v>
      </c>
      <c r="T89">
        <v>0</v>
      </c>
      <c r="U89">
        <v>50</v>
      </c>
      <c r="V89">
        <v>31.86</v>
      </c>
      <c r="W89">
        <v>2.5299999999999998</v>
      </c>
      <c r="X89">
        <v>2</v>
      </c>
      <c r="Y89">
        <v>0</v>
      </c>
      <c r="Z89">
        <v>0</v>
      </c>
      <c r="AA89">
        <v>5</v>
      </c>
      <c r="AB89">
        <v>35379</v>
      </c>
      <c r="AC89">
        <v>1</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t="s">
        <v>162</v>
      </c>
      <c r="BW89" t="e">
        <v>#N/A</v>
      </c>
      <c r="BX89" t="e">
        <v>#N/A</v>
      </c>
      <c r="BY89" t="e">
        <v>#N/A</v>
      </c>
      <c r="BZ89" t="e">
        <v>#N/A</v>
      </c>
      <c r="CA89" t="e">
        <v>#N/A</v>
      </c>
      <c r="CB89" t="e">
        <v>#N/A</v>
      </c>
      <c r="CC89" t="e">
        <v>#N/A</v>
      </c>
      <c r="CD89" t="e">
        <v>#N/A</v>
      </c>
      <c r="CE89" t="e">
        <v>#N/A</v>
      </c>
    </row>
    <row r="90" spans="1:83" x14ac:dyDescent="0.3">
      <c r="A90" t="s">
        <v>157</v>
      </c>
      <c r="B90" t="s">
        <v>194</v>
      </c>
      <c r="C90">
        <v>1997</v>
      </c>
      <c r="D90">
        <v>38600.0527</v>
      </c>
      <c r="E90">
        <v>19432.881673</v>
      </c>
      <c r="F90">
        <v>5.1143799999999997</v>
      </c>
      <c r="G90">
        <v>0.84236488620130823</v>
      </c>
      <c r="H90">
        <v>0.41451329999999997</v>
      </c>
      <c r="I90">
        <v>6.798181456404E-3</v>
      </c>
      <c r="J90">
        <v>36.334110000000003</v>
      </c>
      <c r="K90" t="s">
        <v>159</v>
      </c>
      <c r="L90" t="s">
        <v>159</v>
      </c>
      <c r="M90" t="s">
        <v>159</v>
      </c>
      <c r="N90" t="s">
        <v>159</v>
      </c>
      <c r="O90" t="s">
        <v>159</v>
      </c>
      <c r="P90" t="s">
        <v>159</v>
      </c>
      <c r="Q90" t="s">
        <v>159</v>
      </c>
      <c r="R90">
        <v>18.682369999999999</v>
      </c>
      <c r="S90">
        <v>0</v>
      </c>
      <c r="T90">
        <v>0</v>
      </c>
      <c r="U90">
        <v>43.34</v>
      </c>
      <c r="V90">
        <v>5.21</v>
      </c>
      <c r="W90">
        <v>44.41</v>
      </c>
      <c r="X90">
        <v>3</v>
      </c>
      <c r="Y90">
        <v>1</v>
      </c>
      <c r="Z90">
        <v>1</v>
      </c>
      <c r="AA90">
        <v>2</v>
      </c>
      <c r="AB90" t="s">
        <v>160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t="s">
        <v>163</v>
      </c>
      <c r="BW90" t="e">
        <v>#N/A</v>
      </c>
      <c r="BX90" t="e">
        <v>#N/A</v>
      </c>
      <c r="BY90" t="e">
        <v>#N/A</v>
      </c>
      <c r="BZ90" t="e">
        <v>#N/A</v>
      </c>
      <c r="CA90" t="e">
        <v>#N/A</v>
      </c>
      <c r="CB90" t="e">
        <v>#N/A</v>
      </c>
      <c r="CC90" t="e">
        <v>#N/A</v>
      </c>
      <c r="CD90" t="e">
        <v>#N/A</v>
      </c>
      <c r="CE90" t="e">
        <v>#N/A</v>
      </c>
    </row>
    <row r="91" spans="1:83" x14ac:dyDescent="0.3">
      <c r="A91" t="s">
        <v>157</v>
      </c>
      <c r="B91" t="s">
        <v>194</v>
      </c>
      <c r="C91">
        <v>1998</v>
      </c>
      <c r="D91">
        <v>39868.308199999999</v>
      </c>
      <c r="E91">
        <v>20111.607622</v>
      </c>
      <c r="F91">
        <v>3.2856320000000001</v>
      </c>
      <c r="G91">
        <v>0.88871187165147891</v>
      </c>
      <c r="H91">
        <v>0.41451329999999997</v>
      </c>
      <c r="I91">
        <v>0.76995039005168697</v>
      </c>
      <c r="J91">
        <v>35.2864</v>
      </c>
      <c r="K91">
        <v>-1.8909</v>
      </c>
      <c r="L91" t="s">
        <v>159</v>
      </c>
      <c r="M91" t="s">
        <v>159</v>
      </c>
      <c r="N91" t="s">
        <v>159</v>
      </c>
      <c r="O91" t="s">
        <v>159</v>
      </c>
      <c r="P91" t="s">
        <v>159</v>
      </c>
      <c r="Q91" t="s">
        <v>159</v>
      </c>
      <c r="R91">
        <v>19.190059999999999</v>
      </c>
      <c r="S91">
        <v>0</v>
      </c>
      <c r="T91">
        <v>0</v>
      </c>
      <c r="U91">
        <v>42.11</v>
      </c>
      <c r="V91">
        <v>0</v>
      </c>
      <c r="W91">
        <v>52.63</v>
      </c>
      <c r="X91">
        <v>3</v>
      </c>
      <c r="Y91">
        <v>0</v>
      </c>
      <c r="Z91">
        <v>0</v>
      </c>
      <c r="AA91">
        <v>2</v>
      </c>
      <c r="AB91" t="s">
        <v>160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t="s">
        <v>164</v>
      </c>
      <c r="BW91" t="e">
        <v>#N/A</v>
      </c>
      <c r="BX91" t="e">
        <v>#N/A</v>
      </c>
      <c r="BY91" t="e">
        <v>#N/A</v>
      </c>
      <c r="BZ91" t="e">
        <v>#N/A</v>
      </c>
      <c r="CA91" t="e">
        <v>#N/A</v>
      </c>
      <c r="CB91" t="e">
        <v>#N/A</v>
      </c>
      <c r="CC91" t="e">
        <v>#N/A</v>
      </c>
      <c r="CD91" t="e">
        <v>#N/A</v>
      </c>
      <c r="CE91" t="e">
        <v>#N/A</v>
      </c>
    </row>
    <row r="92" spans="1:83" x14ac:dyDescent="0.3">
      <c r="A92" t="s">
        <v>157</v>
      </c>
      <c r="B92" t="s">
        <v>194</v>
      </c>
      <c r="C92">
        <v>1999</v>
      </c>
      <c r="D92">
        <v>41971.103900000002</v>
      </c>
      <c r="E92">
        <v>21157.844259000001</v>
      </c>
      <c r="F92">
        <v>5.2743539999999998</v>
      </c>
      <c r="G92">
        <v>0.88910492297058685</v>
      </c>
      <c r="H92">
        <v>0.41451329999999997</v>
      </c>
      <c r="I92">
        <v>0.501151597883704</v>
      </c>
      <c r="J92">
        <v>35.356610000000003</v>
      </c>
      <c r="K92">
        <v>-2.9988000000000001</v>
      </c>
      <c r="L92" t="s">
        <v>159</v>
      </c>
      <c r="M92" t="s">
        <v>159</v>
      </c>
      <c r="N92" t="s">
        <v>159</v>
      </c>
      <c r="O92">
        <v>7.417529</v>
      </c>
      <c r="P92" t="s">
        <v>159</v>
      </c>
      <c r="Q92" t="s">
        <v>159</v>
      </c>
      <c r="R92">
        <v>19.605619999999998</v>
      </c>
      <c r="S92">
        <v>0</v>
      </c>
      <c r="T92">
        <v>0</v>
      </c>
      <c r="U92">
        <v>42.11</v>
      </c>
      <c r="V92">
        <v>0</v>
      </c>
      <c r="W92">
        <v>52.63</v>
      </c>
      <c r="X92">
        <v>3</v>
      </c>
      <c r="Y92">
        <v>0</v>
      </c>
      <c r="Z92">
        <v>0</v>
      </c>
      <c r="AA92">
        <v>2</v>
      </c>
      <c r="AB92" t="s">
        <v>160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c r="BU92">
        <v>0</v>
      </c>
      <c r="BV92" t="s">
        <v>165</v>
      </c>
      <c r="BW92" t="e">
        <v>#N/A</v>
      </c>
      <c r="BX92" t="e">
        <v>#N/A</v>
      </c>
      <c r="BY92" t="e">
        <v>#N/A</v>
      </c>
      <c r="BZ92" t="e">
        <v>#N/A</v>
      </c>
      <c r="CA92" t="e">
        <v>#N/A</v>
      </c>
      <c r="CB92" t="e">
        <v>#N/A</v>
      </c>
      <c r="CC92" t="e">
        <v>#N/A</v>
      </c>
      <c r="CD92" t="e">
        <v>#N/A</v>
      </c>
      <c r="CE92" t="e">
        <v>#N/A</v>
      </c>
    </row>
    <row r="93" spans="1:83" x14ac:dyDescent="0.3">
      <c r="A93" t="s">
        <v>157</v>
      </c>
      <c r="B93" t="s">
        <v>194</v>
      </c>
      <c r="C93">
        <v>2000</v>
      </c>
      <c r="D93">
        <v>43715.185400000002</v>
      </c>
      <c r="E93">
        <v>21974.109027999999</v>
      </c>
      <c r="F93">
        <v>4.1554339999999996</v>
      </c>
      <c r="G93">
        <v>0.93395332597628633</v>
      </c>
      <c r="H93">
        <v>0.69798640000000001</v>
      </c>
      <c r="I93">
        <v>-0.80827538867136195</v>
      </c>
      <c r="J93">
        <v>37.075490000000002</v>
      </c>
      <c r="K93">
        <v>-3.8374999999999999</v>
      </c>
      <c r="L93" t="s">
        <v>159</v>
      </c>
      <c r="M93" t="s">
        <v>159</v>
      </c>
      <c r="N93">
        <v>22</v>
      </c>
      <c r="O93">
        <v>6.731878</v>
      </c>
      <c r="P93">
        <v>8.4272296883601907</v>
      </c>
      <c r="Q93">
        <v>6.5119960432761026</v>
      </c>
      <c r="R93">
        <v>19.94332</v>
      </c>
      <c r="S93">
        <v>0</v>
      </c>
      <c r="T93">
        <v>0</v>
      </c>
      <c r="U93">
        <v>23.64</v>
      </c>
      <c r="V93">
        <v>8.49</v>
      </c>
      <c r="W93">
        <v>54.29</v>
      </c>
      <c r="X93">
        <v>3</v>
      </c>
      <c r="Y93">
        <v>0</v>
      </c>
      <c r="Z93">
        <v>0</v>
      </c>
      <c r="AA93">
        <v>5</v>
      </c>
      <c r="AB93">
        <v>36814</v>
      </c>
      <c r="AC93">
        <v>1</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5.0510099999999998</v>
      </c>
      <c r="AZ93">
        <v>6.2917503974765303</v>
      </c>
      <c r="BA93">
        <v>2.3171300000000001</v>
      </c>
      <c r="BB93">
        <v>4.01647</v>
      </c>
      <c r="BC93">
        <v>4.7</v>
      </c>
      <c r="BD93">
        <v>4.2293933995794202</v>
      </c>
      <c r="BE93">
        <v>0</v>
      </c>
      <c r="BF93">
        <v>4</v>
      </c>
      <c r="BG93">
        <v>2</v>
      </c>
      <c r="BH93">
        <v>0</v>
      </c>
      <c r="BI93">
        <v>0</v>
      </c>
      <c r="BJ93">
        <v>0</v>
      </c>
      <c r="BK93">
        <v>0</v>
      </c>
      <c r="BL93">
        <v>0</v>
      </c>
      <c r="BM93">
        <v>0</v>
      </c>
      <c r="BN93">
        <v>0</v>
      </c>
      <c r="BO93">
        <v>0</v>
      </c>
      <c r="BP93">
        <v>0</v>
      </c>
      <c r="BQ93">
        <v>0</v>
      </c>
      <c r="BR93">
        <v>0</v>
      </c>
      <c r="BS93">
        <v>0</v>
      </c>
      <c r="BT93">
        <v>0</v>
      </c>
      <c r="BU93">
        <v>0</v>
      </c>
      <c r="BV93" t="s">
        <v>180</v>
      </c>
      <c r="BW93" t="e">
        <v>#N/A</v>
      </c>
      <c r="BX93" t="e">
        <v>#N/A</v>
      </c>
      <c r="BY93" t="e">
        <v>#N/A</v>
      </c>
      <c r="BZ93" t="e">
        <v>#N/A</v>
      </c>
      <c r="CA93" t="e">
        <v>#N/A</v>
      </c>
      <c r="CB93" t="e">
        <v>#N/A</v>
      </c>
      <c r="CC93" t="e">
        <v>#N/A</v>
      </c>
      <c r="CD93" t="e">
        <v>#N/A</v>
      </c>
      <c r="CE93" t="e">
        <v>#N/A</v>
      </c>
    </row>
    <row r="94" spans="1:83" x14ac:dyDescent="0.3">
      <c r="A94" t="s">
        <v>157</v>
      </c>
      <c r="B94" t="s">
        <v>194</v>
      </c>
      <c r="C94">
        <v>2001</v>
      </c>
      <c r="D94">
        <v>45004.505899999996</v>
      </c>
      <c r="E94">
        <v>22593.179221999999</v>
      </c>
      <c r="F94">
        <v>2.9493649999999998</v>
      </c>
      <c r="G94">
        <v>0.95558530951453036</v>
      </c>
      <c r="H94">
        <v>0.69798640000000001</v>
      </c>
      <c r="I94">
        <v>-0.98771598955654405</v>
      </c>
      <c r="J94">
        <v>37.126240000000003</v>
      </c>
      <c r="K94">
        <v>-3.9070999999999998</v>
      </c>
      <c r="L94" t="s">
        <v>159</v>
      </c>
      <c r="M94" t="s">
        <v>159</v>
      </c>
      <c r="N94">
        <v>22</v>
      </c>
      <c r="O94">
        <v>6.175611</v>
      </c>
      <c r="P94">
        <v>8.1036032346316951</v>
      </c>
      <c r="Q94">
        <v>5.958193494949632</v>
      </c>
      <c r="R94">
        <v>20.3917</v>
      </c>
      <c r="S94">
        <v>0</v>
      </c>
      <c r="T94">
        <v>0</v>
      </c>
      <c r="U94">
        <v>62.5</v>
      </c>
      <c r="V94">
        <v>0</v>
      </c>
      <c r="W94">
        <v>37.5</v>
      </c>
      <c r="X94">
        <v>3</v>
      </c>
      <c r="Y94">
        <v>0</v>
      </c>
      <c r="Z94">
        <v>0</v>
      </c>
      <c r="AA94">
        <v>2</v>
      </c>
      <c r="AB94" t="s">
        <v>160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5.3333330154418901</v>
      </c>
      <c r="AZ94">
        <v>6.2917503974765303</v>
      </c>
      <c r="BA94">
        <v>2.6666665077209499</v>
      </c>
      <c r="BB94">
        <v>4.01647</v>
      </c>
      <c r="BC94">
        <v>4.7</v>
      </c>
      <c r="BD94">
        <v>4.3347033201065601</v>
      </c>
      <c r="BE94">
        <v>0</v>
      </c>
      <c r="BF94">
        <v>4</v>
      </c>
      <c r="BG94">
        <v>2</v>
      </c>
      <c r="BH94">
        <v>0</v>
      </c>
      <c r="BI94">
        <v>0</v>
      </c>
      <c r="BJ94">
        <v>0</v>
      </c>
      <c r="BK94">
        <v>0</v>
      </c>
      <c r="BL94">
        <v>0</v>
      </c>
      <c r="BM94">
        <v>0</v>
      </c>
      <c r="BN94">
        <v>0</v>
      </c>
      <c r="BO94">
        <v>0</v>
      </c>
      <c r="BP94">
        <v>0</v>
      </c>
      <c r="BQ94">
        <v>0</v>
      </c>
      <c r="BR94">
        <v>0</v>
      </c>
      <c r="BS94">
        <v>0</v>
      </c>
      <c r="BT94">
        <v>0</v>
      </c>
      <c r="BU94">
        <v>0</v>
      </c>
      <c r="BV94" t="s">
        <v>181</v>
      </c>
      <c r="BW94">
        <v>2</v>
      </c>
      <c r="BX94">
        <v>1</v>
      </c>
      <c r="BY94">
        <v>0</v>
      </c>
      <c r="BZ94">
        <v>0</v>
      </c>
      <c r="CA94">
        <v>242.749</v>
      </c>
      <c r="CB94">
        <v>0</v>
      </c>
      <c r="CC94">
        <v>153706.569778</v>
      </c>
      <c r="CD94">
        <v>19808.371193999999</v>
      </c>
      <c r="CE94">
        <v>19808.371193999999</v>
      </c>
    </row>
    <row r="95" spans="1:83" x14ac:dyDescent="0.3">
      <c r="A95" t="s">
        <v>157</v>
      </c>
      <c r="B95" t="s">
        <v>194</v>
      </c>
      <c r="C95">
        <v>2002</v>
      </c>
      <c r="D95">
        <v>46731.016199999998</v>
      </c>
      <c r="E95">
        <v>23423.694031999999</v>
      </c>
      <c r="F95">
        <v>3.8363049999999999</v>
      </c>
      <c r="G95">
        <v>0.98175747566987426</v>
      </c>
      <c r="H95">
        <v>0.69798640000000001</v>
      </c>
      <c r="I95">
        <v>7.0695354379202005E-2</v>
      </c>
      <c r="J95">
        <v>37.773330000000001</v>
      </c>
      <c r="K95">
        <v>-2.7818000000000001</v>
      </c>
      <c r="L95" t="s">
        <v>159</v>
      </c>
      <c r="M95" t="s">
        <v>159</v>
      </c>
      <c r="N95">
        <v>22</v>
      </c>
      <c r="O95">
        <v>6.3109349999999997</v>
      </c>
      <c r="P95">
        <v>8.6977532823967483</v>
      </c>
      <c r="Q95">
        <v>6.1464570804966048</v>
      </c>
      <c r="R95">
        <v>20.846710000000002</v>
      </c>
      <c r="S95">
        <v>0</v>
      </c>
      <c r="T95">
        <v>0</v>
      </c>
      <c r="U95">
        <v>56.74</v>
      </c>
      <c r="V95">
        <v>0</v>
      </c>
      <c r="W95">
        <v>37.630000000000003</v>
      </c>
      <c r="X95">
        <v>3</v>
      </c>
      <c r="Y95">
        <v>0</v>
      </c>
      <c r="Z95">
        <v>0</v>
      </c>
      <c r="AA95">
        <v>2</v>
      </c>
      <c r="AB95" t="s">
        <v>160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5.1666666666666696</v>
      </c>
      <c r="AZ95">
        <v>6.2917503974765303</v>
      </c>
      <c r="BA95">
        <v>2.6666666666666701</v>
      </c>
      <c r="BB95">
        <v>3.9</v>
      </c>
      <c r="BC95">
        <v>4.7</v>
      </c>
      <c r="BD95">
        <v>4.2875139551349797</v>
      </c>
      <c r="BE95">
        <v>0</v>
      </c>
      <c r="BF95">
        <v>4</v>
      </c>
      <c r="BG95">
        <v>2</v>
      </c>
      <c r="BH95">
        <v>0</v>
      </c>
      <c r="BI95">
        <v>0</v>
      </c>
      <c r="BJ95">
        <v>0</v>
      </c>
      <c r="BK95">
        <v>0</v>
      </c>
      <c r="BL95">
        <v>0</v>
      </c>
      <c r="BM95">
        <v>0</v>
      </c>
      <c r="BN95">
        <v>0</v>
      </c>
      <c r="BO95">
        <v>0</v>
      </c>
      <c r="BP95">
        <v>0</v>
      </c>
      <c r="BQ95">
        <v>0</v>
      </c>
      <c r="BR95">
        <v>0</v>
      </c>
      <c r="BS95">
        <v>0</v>
      </c>
      <c r="BT95">
        <v>0</v>
      </c>
      <c r="BU95">
        <v>0</v>
      </c>
      <c r="BV95" t="s">
        <v>182</v>
      </c>
      <c r="BW95">
        <v>2</v>
      </c>
      <c r="BX95">
        <v>1</v>
      </c>
      <c r="BY95">
        <v>0</v>
      </c>
      <c r="BZ95">
        <v>0</v>
      </c>
      <c r="CA95">
        <v>240.24799999999999</v>
      </c>
      <c r="CB95">
        <v>0</v>
      </c>
      <c r="CC95">
        <v>122811.35121499999</v>
      </c>
      <c r="CD95">
        <v>34004.269192</v>
      </c>
      <c r="CE95">
        <v>34004.269192</v>
      </c>
    </row>
    <row r="96" spans="1:83" x14ac:dyDescent="0.3">
      <c r="A96" t="s">
        <v>157</v>
      </c>
      <c r="B96" t="s">
        <v>194</v>
      </c>
      <c r="C96">
        <v>2003</v>
      </c>
      <c r="D96">
        <v>48059.150600000001</v>
      </c>
      <c r="E96">
        <v>24074.323433000001</v>
      </c>
      <c r="F96">
        <v>2.8420830000000001</v>
      </c>
      <c r="G96">
        <v>1.0007534111516319</v>
      </c>
      <c r="H96">
        <v>0.75838910000000004</v>
      </c>
      <c r="I96">
        <v>0.169981464942111</v>
      </c>
      <c r="J96">
        <v>36.700099999999999</v>
      </c>
      <c r="K96">
        <v>-2.8159999999999998</v>
      </c>
      <c r="L96" t="s">
        <v>159</v>
      </c>
      <c r="M96" t="s">
        <v>159</v>
      </c>
      <c r="N96" t="s">
        <v>159</v>
      </c>
      <c r="O96">
        <v>6.6754579999999999</v>
      </c>
      <c r="P96">
        <v>9.5262145098899857</v>
      </c>
      <c r="Q96">
        <v>6.5375499423204291</v>
      </c>
      <c r="R96">
        <v>21.152249999999999</v>
      </c>
      <c r="S96">
        <v>0</v>
      </c>
      <c r="T96">
        <v>0</v>
      </c>
      <c r="U96">
        <v>58.82</v>
      </c>
      <c r="V96">
        <v>0</v>
      </c>
      <c r="W96">
        <v>41.18</v>
      </c>
      <c r="X96">
        <v>3</v>
      </c>
      <c r="Y96">
        <v>0</v>
      </c>
      <c r="Z96">
        <v>0</v>
      </c>
      <c r="AA96">
        <v>3</v>
      </c>
      <c r="AB96" t="s">
        <v>160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5.3333333333333304</v>
      </c>
      <c r="AZ96">
        <v>6.2917503974765303</v>
      </c>
      <c r="BA96">
        <v>2.6666666666666701</v>
      </c>
      <c r="BB96">
        <v>3.9</v>
      </c>
      <c r="BC96">
        <v>4.7</v>
      </c>
      <c r="BD96">
        <v>5.4819583995794199</v>
      </c>
      <c r="BE96">
        <v>0</v>
      </c>
      <c r="BF96">
        <v>3</v>
      </c>
      <c r="BG96">
        <v>1.5</v>
      </c>
      <c r="BH96">
        <v>9.8327838824044296</v>
      </c>
      <c r="BI96">
        <v>13.4793012259204</v>
      </c>
      <c r="BJ96">
        <v>19.4138877235217</v>
      </c>
      <c r="BK96">
        <v>12.4624959057164</v>
      </c>
      <c r="BL96">
        <v>6.9513918178053196</v>
      </c>
      <c r="BM96">
        <v>0.77115996489634298</v>
      </c>
      <c r="BN96">
        <v>20.185047688417999</v>
      </c>
      <c r="BO96">
        <v>51.998434909022301</v>
      </c>
      <c r="BP96">
        <v>33.379727511878102</v>
      </c>
      <c r="BQ96">
        <v>18.618707397144199</v>
      </c>
      <c r="BR96">
        <v>2.0654858939213301</v>
      </c>
      <c r="BS96">
        <v>54.063920802943699</v>
      </c>
      <c r="BT96">
        <v>23.467195881854199</v>
      </c>
      <c r="BU96">
        <v>37.335523189281901</v>
      </c>
      <c r="BV96" t="s">
        <v>183</v>
      </c>
      <c r="BW96">
        <v>2</v>
      </c>
      <c r="BX96">
        <v>1</v>
      </c>
      <c r="BY96">
        <v>0</v>
      </c>
      <c r="BZ96">
        <v>0</v>
      </c>
      <c r="CA96">
        <v>207.114</v>
      </c>
      <c r="CB96">
        <v>0</v>
      </c>
      <c r="CC96">
        <v>0</v>
      </c>
      <c r="CD96">
        <v>0</v>
      </c>
      <c r="CE96">
        <v>0</v>
      </c>
    </row>
    <row r="97" spans="1:83" x14ac:dyDescent="0.3">
      <c r="A97" t="s">
        <v>157</v>
      </c>
      <c r="B97" t="s">
        <v>194</v>
      </c>
      <c r="C97">
        <v>2004</v>
      </c>
      <c r="D97">
        <v>50150.586499999998</v>
      </c>
      <c r="E97">
        <v>25109.559948999999</v>
      </c>
      <c r="F97">
        <v>4.3517950000000001</v>
      </c>
      <c r="G97">
        <v>1.0886596630330534</v>
      </c>
      <c r="H97">
        <v>0.81879190000000002</v>
      </c>
      <c r="I97">
        <v>0.48531587816753602</v>
      </c>
      <c r="J97">
        <v>37.06541</v>
      </c>
      <c r="K97">
        <v>-2.5613999999999999</v>
      </c>
      <c r="L97" t="s">
        <v>159</v>
      </c>
      <c r="M97">
        <v>24.099999999999998</v>
      </c>
      <c r="N97" t="s">
        <v>159</v>
      </c>
      <c r="O97">
        <v>6.2942989999999996</v>
      </c>
      <c r="P97">
        <v>9.0708402634388055</v>
      </c>
      <c r="Q97">
        <v>6.2290259607305352</v>
      </c>
      <c r="R97">
        <v>21.563680000000002</v>
      </c>
      <c r="S97">
        <v>1</v>
      </c>
      <c r="T97">
        <v>0</v>
      </c>
      <c r="U97">
        <v>65.11</v>
      </c>
      <c r="V97">
        <v>1.86</v>
      </c>
      <c r="W97">
        <v>33.03</v>
      </c>
      <c r="X97">
        <v>2</v>
      </c>
      <c r="Y97">
        <v>1</v>
      </c>
      <c r="Z97">
        <v>-1</v>
      </c>
      <c r="AA97">
        <v>2</v>
      </c>
      <c r="AB97">
        <v>38263</v>
      </c>
      <c r="AC97">
        <v>1</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6.0026041666666696</v>
      </c>
      <c r="AZ97">
        <v>6.2917503974765303</v>
      </c>
      <c r="BA97">
        <v>3.1380208333333299</v>
      </c>
      <c r="BB97">
        <v>3.9</v>
      </c>
      <c r="BC97">
        <v>4.7</v>
      </c>
      <c r="BD97">
        <v>5.6720625662460904</v>
      </c>
      <c r="BE97">
        <v>0</v>
      </c>
      <c r="BF97">
        <v>3</v>
      </c>
      <c r="BG97">
        <v>1.5</v>
      </c>
      <c r="BH97">
        <v>10.6806167377609</v>
      </c>
      <c r="BI97">
        <v>13.2167394583944</v>
      </c>
      <c r="BJ97">
        <v>19.384896108310599</v>
      </c>
      <c r="BK97">
        <v>12.424158336589</v>
      </c>
      <c r="BL97">
        <v>6.9607377717215702</v>
      </c>
      <c r="BM97">
        <v>0.83247618434210002</v>
      </c>
      <c r="BN97">
        <v>20.217372292652701</v>
      </c>
      <c r="BO97">
        <v>51.786971017046099</v>
      </c>
      <c r="BP97">
        <v>33.191280680234797</v>
      </c>
      <c r="BQ97">
        <v>18.595690336811298</v>
      </c>
      <c r="BR97">
        <v>2.2239696199569998</v>
      </c>
      <c r="BS97">
        <v>54.010940637003102</v>
      </c>
      <c r="BT97">
        <v>23.574542032758</v>
      </c>
      <c r="BU97">
        <v>37.431994433368097</v>
      </c>
      <c r="BV97" t="s">
        <v>184</v>
      </c>
      <c r="BW97" t="e">
        <v>#N/A</v>
      </c>
      <c r="BX97" t="e">
        <v>#N/A</v>
      </c>
      <c r="BY97" t="e">
        <v>#N/A</v>
      </c>
      <c r="BZ97" t="e">
        <v>#N/A</v>
      </c>
      <c r="CA97" t="e">
        <v>#N/A</v>
      </c>
      <c r="CB97" t="e">
        <v>#N/A</v>
      </c>
      <c r="CC97" t="e">
        <v>#N/A</v>
      </c>
      <c r="CD97" t="e">
        <v>#N/A</v>
      </c>
      <c r="CE97" t="e">
        <v>#N/A</v>
      </c>
    </row>
    <row r="98" spans="1:83" x14ac:dyDescent="0.3">
      <c r="A98" t="s">
        <v>157</v>
      </c>
      <c r="B98" t="s">
        <v>194</v>
      </c>
      <c r="C98">
        <v>2005</v>
      </c>
      <c r="D98">
        <v>52158.118199999997</v>
      </c>
      <c r="E98">
        <v>26068.465527</v>
      </c>
      <c r="F98">
        <v>4.0030070000000002</v>
      </c>
      <c r="G98">
        <v>1.1439675310218536</v>
      </c>
      <c r="H98">
        <v>0.87919460000000005</v>
      </c>
      <c r="I98">
        <v>0.77901632882177196</v>
      </c>
      <c r="J98">
        <v>35.23845</v>
      </c>
      <c r="K98">
        <v>-2.1858</v>
      </c>
      <c r="L98" t="s">
        <v>159</v>
      </c>
      <c r="M98">
        <v>24</v>
      </c>
      <c r="N98">
        <v>23.8</v>
      </c>
      <c r="O98">
        <v>6.5032009999999998</v>
      </c>
      <c r="P98">
        <v>9.2138344014565341</v>
      </c>
      <c r="Q98">
        <v>6.4570102791444706</v>
      </c>
      <c r="R98">
        <v>22.004460000000002</v>
      </c>
      <c r="S98">
        <v>1</v>
      </c>
      <c r="T98">
        <v>0</v>
      </c>
      <c r="U98">
        <v>0</v>
      </c>
      <c r="V98">
        <v>23.49</v>
      </c>
      <c r="W98">
        <v>76.510000000000005</v>
      </c>
      <c r="X98">
        <v>4</v>
      </c>
      <c r="Y98">
        <v>1</v>
      </c>
      <c r="Z98">
        <v>2</v>
      </c>
      <c r="AA98">
        <v>2</v>
      </c>
      <c r="AB98" t="s">
        <v>160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5.5492424242424203</v>
      </c>
      <c r="AZ98">
        <v>6.2917503974765303</v>
      </c>
      <c r="BA98">
        <v>2.9166666666666701</v>
      </c>
      <c r="BB98">
        <v>3.9</v>
      </c>
      <c r="BC98">
        <v>4.7</v>
      </c>
      <c r="BD98">
        <v>5.5596099147309399</v>
      </c>
      <c r="BE98">
        <v>0</v>
      </c>
      <c r="BF98">
        <v>3</v>
      </c>
      <c r="BG98">
        <v>1.5</v>
      </c>
      <c r="BH98">
        <v>12.661740649033099</v>
      </c>
      <c r="BI98">
        <v>13.106283199870299</v>
      </c>
      <c r="BJ98">
        <v>19.393395972865299</v>
      </c>
      <c r="BK98">
        <v>12.2486130273714</v>
      </c>
      <c r="BL98">
        <v>7.14478294549395</v>
      </c>
      <c r="BM98">
        <v>0.64748660174991302</v>
      </c>
      <c r="BN98">
        <v>20.040882574615299</v>
      </c>
      <c r="BO98">
        <v>51.098966132981303</v>
      </c>
      <c r="BP98">
        <v>32.273432829266902</v>
      </c>
      <c r="BQ98">
        <v>18.825533303714401</v>
      </c>
      <c r="BR98">
        <v>1.7060393125923199</v>
      </c>
      <c r="BS98">
        <v>52.805005445573599</v>
      </c>
      <c r="BT98">
        <v>24.0540577519035</v>
      </c>
      <c r="BU98">
        <v>37.9526190850818</v>
      </c>
      <c r="BV98" t="s">
        <v>185</v>
      </c>
      <c r="BW98" t="e">
        <v>#N/A</v>
      </c>
      <c r="BX98" t="e">
        <v>#N/A</v>
      </c>
      <c r="BY98" t="e">
        <v>#N/A</v>
      </c>
      <c r="BZ98" t="e">
        <v>#N/A</v>
      </c>
      <c r="CA98" t="e">
        <v>#N/A</v>
      </c>
      <c r="CB98" t="e">
        <v>#N/A</v>
      </c>
      <c r="CC98" t="e">
        <v>#N/A</v>
      </c>
      <c r="CD98" t="e">
        <v>#N/A</v>
      </c>
      <c r="CE98" t="e">
        <v>#N/A</v>
      </c>
    </row>
    <row r="99" spans="1:83" x14ac:dyDescent="0.3">
      <c r="A99" t="s">
        <v>157</v>
      </c>
      <c r="B99" t="s">
        <v>194</v>
      </c>
      <c r="C99">
        <v>2006</v>
      </c>
      <c r="D99">
        <v>55108.180899999999</v>
      </c>
      <c r="E99">
        <v>27446.392521000002</v>
      </c>
      <c r="F99">
        <v>5.6559990000000004</v>
      </c>
      <c r="G99">
        <v>1.2261259924839945</v>
      </c>
      <c r="H99">
        <v>0.93959729999999997</v>
      </c>
      <c r="I99">
        <v>1.1252914291842699</v>
      </c>
      <c r="J99">
        <v>34.97343</v>
      </c>
      <c r="K99">
        <v>-2.9542000000000002</v>
      </c>
      <c r="L99" t="s">
        <v>159</v>
      </c>
      <c r="M99">
        <v>23.7</v>
      </c>
      <c r="N99">
        <v>23.7</v>
      </c>
      <c r="O99">
        <v>5.9529519999999998</v>
      </c>
      <c r="P99">
        <v>9.1005030888770211</v>
      </c>
      <c r="Q99">
        <v>5.8993645526185388</v>
      </c>
      <c r="R99">
        <v>22.423919999999999</v>
      </c>
      <c r="S99">
        <v>1</v>
      </c>
      <c r="T99">
        <v>0</v>
      </c>
      <c r="U99">
        <v>0</v>
      </c>
      <c r="V99">
        <v>22.94</v>
      </c>
      <c r="W99">
        <v>77.06</v>
      </c>
      <c r="X99">
        <v>4</v>
      </c>
      <c r="Y99">
        <v>0</v>
      </c>
      <c r="Z99">
        <v>0</v>
      </c>
      <c r="AA99">
        <v>2</v>
      </c>
      <c r="AB99" t="s">
        <v>160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5.5148612866428497</v>
      </c>
      <c r="AZ99">
        <v>6.2917503974765303</v>
      </c>
      <c r="BA99">
        <v>3.1569853020758898</v>
      </c>
      <c r="BB99">
        <v>2.2000000000000002</v>
      </c>
      <c r="BC99">
        <v>4.7</v>
      </c>
      <c r="BD99">
        <v>5.3105994976992097</v>
      </c>
      <c r="BE99">
        <v>0</v>
      </c>
      <c r="BF99">
        <v>3</v>
      </c>
      <c r="BG99">
        <v>1.5</v>
      </c>
      <c r="BH99">
        <v>13.561243039205101</v>
      </c>
      <c r="BI99">
        <v>12.885262541049901</v>
      </c>
      <c r="BJ99">
        <v>19.0103031331533</v>
      </c>
      <c r="BK99">
        <v>12.24452047672</v>
      </c>
      <c r="BL99">
        <v>6.7657826564333297</v>
      </c>
      <c r="BM99">
        <v>0.64536329614515098</v>
      </c>
      <c r="BN99">
        <v>19.6556664292984</v>
      </c>
      <c r="BO99">
        <v>50.497237682305197</v>
      </c>
      <c r="BP99">
        <v>32.525228897610901</v>
      </c>
      <c r="BQ99">
        <v>17.9720087846943</v>
      </c>
      <c r="BR99">
        <v>1.7142842767216799</v>
      </c>
      <c r="BS99">
        <v>52.211521959026904</v>
      </c>
      <c r="BT99">
        <v>23.953778690290601</v>
      </c>
      <c r="BU99">
        <v>37.646223844467301</v>
      </c>
      <c r="BV99" t="s">
        <v>186</v>
      </c>
      <c r="BW99" t="e">
        <v>#N/A</v>
      </c>
      <c r="BX99" t="e">
        <v>#N/A</v>
      </c>
      <c r="BY99" t="e">
        <v>#N/A</v>
      </c>
      <c r="BZ99" t="e">
        <v>#N/A</v>
      </c>
      <c r="CA99" t="e">
        <v>#N/A</v>
      </c>
      <c r="CB99" t="e">
        <v>#N/A</v>
      </c>
      <c r="CC99" t="e">
        <v>#N/A</v>
      </c>
      <c r="CD99" t="e">
        <v>#N/A</v>
      </c>
      <c r="CE99" t="e">
        <v>#N/A</v>
      </c>
    </row>
    <row r="100" spans="1:83" x14ac:dyDescent="0.3">
      <c r="A100" t="s">
        <v>157</v>
      </c>
      <c r="B100" t="s">
        <v>194</v>
      </c>
      <c r="C100">
        <v>2007</v>
      </c>
      <c r="D100">
        <v>58933.595600000001</v>
      </c>
      <c r="E100">
        <v>29191.449435999999</v>
      </c>
      <c r="F100">
        <v>6.9416460000000004</v>
      </c>
      <c r="G100">
        <v>1.3207330387287619</v>
      </c>
      <c r="H100">
        <v>1</v>
      </c>
      <c r="I100">
        <v>2.7970057584599299</v>
      </c>
      <c r="J100">
        <v>30.063220000000001</v>
      </c>
      <c r="K100">
        <v>-3.3422000000000001</v>
      </c>
      <c r="L100" t="s">
        <v>159</v>
      </c>
      <c r="M100">
        <v>23.9</v>
      </c>
      <c r="N100">
        <v>23.2</v>
      </c>
      <c r="O100">
        <v>4.8247450000000001</v>
      </c>
      <c r="P100">
        <v>7.1612736244844157</v>
      </c>
      <c r="Q100">
        <v>4.8426586269675793</v>
      </c>
      <c r="R100">
        <v>22.86993</v>
      </c>
      <c r="S100">
        <v>1</v>
      </c>
      <c r="T100">
        <v>1</v>
      </c>
      <c r="U100">
        <v>0</v>
      </c>
      <c r="V100">
        <v>17.649999999999999</v>
      </c>
      <c r="W100">
        <v>82.35</v>
      </c>
      <c r="X100">
        <v>4</v>
      </c>
      <c r="Y100">
        <v>0</v>
      </c>
      <c r="Z100">
        <v>0</v>
      </c>
      <c r="AA100">
        <v>2</v>
      </c>
      <c r="AB100" t="s">
        <v>160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5.3243492995112804</v>
      </c>
      <c r="AZ100">
        <v>6.5698691176657897</v>
      </c>
      <c r="BA100">
        <v>3.1131021590155101</v>
      </c>
      <c r="BB100">
        <v>2.2000000000000002</v>
      </c>
      <c r="BC100">
        <v>4.7</v>
      </c>
      <c r="BD100">
        <v>5.3178867626987696</v>
      </c>
      <c r="BE100">
        <v>0</v>
      </c>
      <c r="BF100">
        <v>4</v>
      </c>
      <c r="BG100">
        <v>2</v>
      </c>
      <c r="BH100">
        <v>15.104084558188701</v>
      </c>
      <c r="BI100">
        <v>12.8852584383548</v>
      </c>
      <c r="BJ100">
        <v>17.990826962075101</v>
      </c>
      <c r="BK100">
        <v>11.631128853265601</v>
      </c>
      <c r="BL100">
        <v>6.3596981088095204</v>
      </c>
      <c r="BM100">
        <v>0.59162509649348105</v>
      </c>
      <c r="BN100">
        <v>18.582452058568599</v>
      </c>
      <c r="BO100">
        <v>48.537137759659899</v>
      </c>
      <c r="BP100">
        <v>31.379419336385599</v>
      </c>
      <c r="BQ100">
        <v>17.1577184232743</v>
      </c>
      <c r="BR100">
        <v>1.59613501208752</v>
      </c>
      <c r="BS100">
        <v>50.1332727717474</v>
      </c>
      <c r="BT100">
        <v>23.6995272042466</v>
      </c>
      <c r="BU100">
        <v>37.066106063278397</v>
      </c>
      <c r="BV100" t="s">
        <v>187</v>
      </c>
      <c r="BW100" t="e">
        <v>#N/A</v>
      </c>
      <c r="BX100" t="e">
        <v>#N/A</v>
      </c>
      <c r="BY100" t="e">
        <v>#N/A</v>
      </c>
      <c r="BZ100" t="e">
        <v>#N/A</v>
      </c>
      <c r="CA100" t="e">
        <v>#N/A</v>
      </c>
      <c r="CB100" t="e">
        <v>#N/A</v>
      </c>
      <c r="CC100" t="e">
        <v>#N/A</v>
      </c>
      <c r="CD100" t="e">
        <v>#N/A</v>
      </c>
      <c r="CE100" t="e">
        <v>#N/A</v>
      </c>
    </row>
    <row r="101" spans="1:83" x14ac:dyDescent="0.3">
      <c r="A101" t="s">
        <v>157</v>
      </c>
      <c r="B101" t="s">
        <v>194</v>
      </c>
      <c r="C101">
        <v>2008</v>
      </c>
      <c r="D101">
        <v>60878.480900000002</v>
      </c>
      <c r="E101">
        <v>30119.970666000001</v>
      </c>
      <c r="F101">
        <v>3.3001299999999998</v>
      </c>
      <c r="G101">
        <v>1.3297434463414806</v>
      </c>
      <c r="H101">
        <v>0.93959729999999997</v>
      </c>
      <c r="I101">
        <v>1.7062706090395601</v>
      </c>
      <c r="J101">
        <v>29.688130000000001</v>
      </c>
      <c r="K101">
        <v>-4.5168999999999997</v>
      </c>
      <c r="L101" t="s">
        <v>159</v>
      </c>
      <c r="M101">
        <v>23.400000000000002</v>
      </c>
      <c r="N101">
        <v>23.4</v>
      </c>
      <c r="O101">
        <v>4.3750460000000002</v>
      </c>
      <c r="P101">
        <v>6.3742254223533763</v>
      </c>
      <c r="Q101">
        <v>4.3433099942988918</v>
      </c>
      <c r="R101">
        <v>23.41788</v>
      </c>
      <c r="S101">
        <v>1</v>
      </c>
      <c r="T101">
        <v>1</v>
      </c>
      <c r="U101">
        <v>3.54</v>
      </c>
      <c r="V101">
        <v>15.67</v>
      </c>
      <c r="W101">
        <v>80.790000000000006</v>
      </c>
      <c r="X101">
        <v>4</v>
      </c>
      <c r="Y101">
        <v>0</v>
      </c>
      <c r="Z101">
        <v>0</v>
      </c>
      <c r="AA101">
        <v>2</v>
      </c>
      <c r="AB101">
        <v>39712</v>
      </c>
      <c r="AC101">
        <v>1</v>
      </c>
      <c r="AD101">
        <v>0</v>
      </c>
      <c r="AE101">
        <v>0</v>
      </c>
      <c r="AF101">
        <v>0</v>
      </c>
      <c r="AG101">
        <v>0</v>
      </c>
      <c r="AH101">
        <v>0</v>
      </c>
      <c r="AI101">
        <v>0</v>
      </c>
      <c r="AJ101">
        <v>0</v>
      </c>
      <c r="AK101">
        <v>0</v>
      </c>
      <c r="AL101">
        <v>0</v>
      </c>
      <c r="AM101">
        <v>0</v>
      </c>
      <c r="AN101">
        <v>0</v>
      </c>
      <c r="AO101">
        <v>0</v>
      </c>
      <c r="AP101">
        <v>0</v>
      </c>
      <c r="AQ101">
        <v>0</v>
      </c>
      <c r="AR101">
        <v>0</v>
      </c>
      <c r="AS101">
        <v>0</v>
      </c>
      <c r="AT101">
        <v>3.375</v>
      </c>
      <c r="AU101">
        <v>2.6507939999999999</v>
      </c>
      <c r="AV101">
        <v>1.8125</v>
      </c>
      <c r="AW101">
        <v>0</v>
      </c>
      <c r="AX101">
        <v>0</v>
      </c>
      <c r="AY101">
        <v>5.7416320990990997</v>
      </c>
      <c r="AZ101">
        <v>6.5698691176657897</v>
      </c>
      <c r="BA101">
        <v>3.3877119909909901</v>
      </c>
      <c r="BB101">
        <v>2.2000000000000002</v>
      </c>
      <c r="BC101">
        <v>4.7</v>
      </c>
      <c r="BD101">
        <v>5.4332022012926497</v>
      </c>
      <c r="BE101">
        <v>0</v>
      </c>
      <c r="BF101">
        <v>4</v>
      </c>
      <c r="BG101">
        <v>2</v>
      </c>
      <c r="BH101">
        <v>13.1427900049339</v>
      </c>
      <c r="BI101">
        <v>13.0775919847124</v>
      </c>
      <c r="BJ101">
        <v>18.112420617858799</v>
      </c>
      <c r="BK101">
        <v>12.1258519342599</v>
      </c>
      <c r="BL101">
        <v>5.9865686835989402</v>
      </c>
      <c r="BM101">
        <v>0.59645945047830595</v>
      </c>
      <c r="BN101">
        <v>18.708880068337098</v>
      </c>
      <c r="BO101">
        <v>49.492616108957797</v>
      </c>
      <c r="BP101">
        <v>33.134176123574001</v>
      </c>
      <c r="BQ101">
        <v>16.3584399853838</v>
      </c>
      <c r="BR101">
        <v>1.62983950240068</v>
      </c>
      <c r="BS101">
        <v>51.122455611358497</v>
      </c>
      <c r="BT101">
        <v>22.9091570227028</v>
      </c>
      <c r="BU101">
        <v>36.596207761546403</v>
      </c>
      <c r="BV101" t="s">
        <v>188</v>
      </c>
      <c r="BW101" t="e">
        <v>#N/A</v>
      </c>
      <c r="BX101" t="e">
        <v>#N/A</v>
      </c>
      <c r="BY101" t="e">
        <v>#N/A</v>
      </c>
      <c r="BZ101" t="e">
        <v>#N/A</v>
      </c>
      <c r="CA101" t="e">
        <v>#N/A</v>
      </c>
      <c r="CB101" t="e">
        <v>#N/A</v>
      </c>
      <c r="CC101" t="e">
        <v>#N/A</v>
      </c>
      <c r="CD101" t="e">
        <v>#N/A</v>
      </c>
      <c r="CE101" t="e">
        <v>#N/A</v>
      </c>
    </row>
    <row r="102" spans="1:83" x14ac:dyDescent="0.3">
      <c r="A102" t="s">
        <v>157</v>
      </c>
      <c r="B102" t="s">
        <v>194</v>
      </c>
      <c r="C102">
        <v>2009</v>
      </c>
      <c r="D102">
        <v>56131.617400000003</v>
      </c>
      <c r="E102">
        <v>27493.133609</v>
      </c>
      <c r="F102">
        <v>-7.7972770000000002</v>
      </c>
      <c r="G102">
        <v>1.186430118794332</v>
      </c>
      <c r="H102">
        <v>0.87919460000000005</v>
      </c>
      <c r="I102">
        <v>-3.1050536679032099</v>
      </c>
      <c r="J102">
        <v>43.734200000000001</v>
      </c>
      <c r="K102">
        <v>-4.2275999999999998</v>
      </c>
      <c r="L102" t="s">
        <v>159</v>
      </c>
      <c r="M102">
        <v>24.5</v>
      </c>
      <c r="N102">
        <v>22.7</v>
      </c>
      <c r="O102">
        <v>5.8473129999999998</v>
      </c>
      <c r="P102">
        <v>9.1343992970277768</v>
      </c>
      <c r="Q102">
        <v>5.8385755571491762</v>
      </c>
      <c r="R102">
        <v>23.723099999999999</v>
      </c>
      <c r="S102">
        <v>1</v>
      </c>
      <c r="T102">
        <v>1</v>
      </c>
      <c r="U102">
        <v>31.58</v>
      </c>
      <c r="V102">
        <v>0</v>
      </c>
      <c r="W102">
        <v>68.42</v>
      </c>
      <c r="X102">
        <v>4</v>
      </c>
      <c r="Y102">
        <v>0</v>
      </c>
      <c r="Z102">
        <v>0</v>
      </c>
      <c r="AA102">
        <v>2</v>
      </c>
      <c r="AB102" t="s">
        <v>160</v>
      </c>
      <c r="AC102">
        <v>0</v>
      </c>
      <c r="AD102">
        <v>0</v>
      </c>
      <c r="AE102">
        <v>0</v>
      </c>
      <c r="AF102">
        <v>0</v>
      </c>
      <c r="AG102">
        <v>0</v>
      </c>
      <c r="AH102">
        <v>0</v>
      </c>
      <c r="AI102">
        <v>0</v>
      </c>
      <c r="AJ102">
        <v>0</v>
      </c>
      <c r="AK102">
        <v>0</v>
      </c>
      <c r="AL102">
        <v>0</v>
      </c>
      <c r="AM102">
        <v>0</v>
      </c>
      <c r="AN102">
        <v>0</v>
      </c>
      <c r="AO102">
        <v>0</v>
      </c>
      <c r="AP102">
        <v>0</v>
      </c>
      <c r="AQ102">
        <v>0</v>
      </c>
      <c r="AR102">
        <v>0</v>
      </c>
      <c r="AS102">
        <v>0</v>
      </c>
      <c r="AT102">
        <v>3.375</v>
      </c>
      <c r="AU102">
        <v>2.6507939999999999</v>
      </c>
      <c r="AV102">
        <v>1.8125</v>
      </c>
      <c r="AW102">
        <v>0</v>
      </c>
      <c r="AX102">
        <v>0</v>
      </c>
      <c r="AY102">
        <v>5.3750190584518203</v>
      </c>
      <c r="AZ102">
        <v>7.3218197315108302</v>
      </c>
      <c r="BA102">
        <v>2.9055479699842</v>
      </c>
      <c r="BB102">
        <v>2.2333333333333298</v>
      </c>
      <c r="BC102">
        <v>8</v>
      </c>
      <c r="BD102">
        <v>5.9726200155467</v>
      </c>
      <c r="BE102">
        <v>1</v>
      </c>
      <c r="BF102">
        <v>4</v>
      </c>
      <c r="BG102">
        <v>2.5</v>
      </c>
      <c r="BH102">
        <v>11.1658843883766</v>
      </c>
      <c r="BI102">
        <v>13.348348536296101</v>
      </c>
      <c r="BJ102">
        <v>18.235839315405801</v>
      </c>
      <c r="BK102">
        <v>12.6168513581132</v>
      </c>
      <c r="BL102">
        <v>5.6189879572925703</v>
      </c>
      <c r="BM102">
        <v>0.79245147215247502</v>
      </c>
      <c r="BN102">
        <v>19.028290787558301</v>
      </c>
      <c r="BO102">
        <v>50.034974952874499</v>
      </c>
      <c r="BP102">
        <v>34.617756318680698</v>
      </c>
      <c r="BQ102">
        <v>15.4172186341938</v>
      </c>
      <c r="BR102">
        <v>2.1743057105696599</v>
      </c>
      <c r="BS102">
        <v>52.209280663444098</v>
      </c>
      <c r="BT102">
        <v>21.8626784124403</v>
      </c>
      <c r="BU102">
        <v>36.446184559063397</v>
      </c>
      <c r="BV102" t="s">
        <v>178</v>
      </c>
      <c r="BW102" t="e">
        <v>#N/A</v>
      </c>
      <c r="BX102" t="e">
        <v>#N/A</v>
      </c>
      <c r="BY102" t="e">
        <v>#N/A</v>
      </c>
      <c r="BZ102" t="e">
        <v>#N/A</v>
      </c>
      <c r="CA102" t="e">
        <v>#N/A</v>
      </c>
      <c r="CB102" t="e">
        <v>#N/A</v>
      </c>
      <c r="CC102" t="e">
        <v>#N/A</v>
      </c>
      <c r="CD102" t="e">
        <v>#N/A</v>
      </c>
      <c r="CE102" t="e">
        <v>#N/A</v>
      </c>
    </row>
    <row r="103" spans="1:83" x14ac:dyDescent="0.3">
      <c r="A103" t="s">
        <v>157</v>
      </c>
      <c r="B103" t="s">
        <v>194</v>
      </c>
      <c r="C103">
        <v>2010</v>
      </c>
      <c r="D103">
        <v>56826.389900000002</v>
      </c>
      <c r="E103">
        <v>27736.146917999999</v>
      </c>
      <c r="F103">
        <v>1.2377560000000001</v>
      </c>
      <c r="G103">
        <v>1.2714132998267413</v>
      </c>
      <c r="H103">
        <v>0.81879190000000002</v>
      </c>
      <c r="I103">
        <v>-3.3291835993452001</v>
      </c>
      <c r="J103">
        <v>47.839550000000003</v>
      </c>
      <c r="K103">
        <v>-4.1950000000000003</v>
      </c>
      <c r="L103">
        <v>-4.1950000000000003</v>
      </c>
      <c r="M103">
        <v>24.4</v>
      </c>
      <c r="N103">
        <v>23.8</v>
      </c>
      <c r="O103">
        <v>7.2374470000000004</v>
      </c>
      <c r="P103">
        <v>10.92458031618229</v>
      </c>
      <c r="Q103">
        <v>7.2693554189444827</v>
      </c>
      <c r="R103">
        <v>23.87079</v>
      </c>
      <c r="S103">
        <v>1</v>
      </c>
      <c r="T103">
        <v>1</v>
      </c>
      <c r="U103">
        <v>31.58</v>
      </c>
      <c r="V103">
        <v>0</v>
      </c>
      <c r="W103">
        <v>68.42</v>
      </c>
      <c r="X103">
        <v>4</v>
      </c>
      <c r="Y103">
        <v>0</v>
      </c>
      <c r="Z103">
        <v>0</v>
      </c>
      <c r="AA103">
        <v>2</v>
      </c>
      <c r="AB103" t="s">
        <v>160</v>
      </c>
      <c r="AC103">
        <v>0</v>
      </c>
      <c r="AD103">
        <v>0</v>
      </c>
      <c r="AE103">
        <v>0</v>
      </c>
      <c r="AF103">
        <v>0</v>
      </c>
      <c r="AG103">
        <v>0</v>
      </c>
      <c r="AH103">
        <v>0</v>
      </c>
      <c r="AI103">
        <v>0</v>
      </c>
      <c r="AJ103">
        <v>0</v>
      </c>
      <c r="AK103">
        <v>0</v>
      </c>
      <c r="AL103">
        <v>0</v>
      </c>
      <c r="AM103">
        <v>0</v>
      </c>
      <c r="AN103">
        <v>0</v>
      </c>
      <c r="AO103">
        <v>0</v>
      </c>
      <c r="AP103">
        <v>0</v>
      </c>
      <c r="AQ103">
        <v>0</v>
      </c>
      <c r="AR103">
        <v>0</v>
      </c>
      <c r="AS103">
        <v>0</v>
      </c>
      <c r="AT103">
        <v>3.375</v>
      </c>
      <c r="AU103">
        <v>2.6507939999999999</v>
      </c>
      <c r="AV103">
        <v>1.8125</v>
      </c>
      <c r="AW103">
        <v>0</v>
      </c>
      <c r="AX103">
        <v>0</v>
      </c>
      <c r="AY103">
        <v>4.7381333333333302</v>
      </c>
      <c r="AZ103">
        <v>8.1293134615284206</v>
      </c>
      <c r="BA103">
        <v>2.2126716666666701</v>
      </c>
      <c r="BB103">
        <v>2.2333333333333298</v>
      </c>
      <c r="BC103">
        <v>6</v>
      </c>
      <c r="BD103">
        <v>5.5522419658102899</v>
      </c>
      <c r="BE103">
        <v>1</v>
      </c>
      <c r="BF103">
        <v>4</v>
      </c>
      <c r="BG103">
        <v>2.5</v>
      </c>
      <c r="BH103">
        <v>11.368769957553299</v>
      </c>
      <c r="BI103">
        <v>13.731087732534601</v>
      </c>
      <c r="BJ103">
        <v>18.315820064697999</v>
      </c>
      <c r="BK103">
        <v>12.624945963700499</v>
      </c>
      <c r="BL103">
        <v>5.6908741009974504</v>
      </c>
      <c r="BM103">
        <v>0.86762738193879696</v>
      </c>
      <c r="BN103">
        <v>19.183447446636801</v>
      </c>
      <c r="BO103">
        <v>49.320163955273898</v>
      </c>
      <c r="BP103">
        <v>33.995988312656102</v>
      </c>
      <c r="BQ103">
        <v>15.324175642617901</v>
      </c>
      <c r="BR103">
        <v>2.3363149767879201</v>
      </c>
      <c r="BS103">
        <v>51.656478932061901</v>
      </c>
      <c r="BT103">
        <v>22.2961790115965</v>
      </c>
      <c r="BU103">
        <v>37.136575785327302</v>
      </c>
      <c r="BV103" t="s">
        <v>189</v>
      </c>
      <c r="BW103" t="e">
        <v>#N/A</v>
      </c>
      <c r="BX103" t="e">
        <v>#N/A</v>
      </c>
      <c r="BY103" t="e">
        <v>#N/A</v>
      </c>
      <c r="BZ103" t="e">
        <v>#N/A</v>
      </c>
      <c r="CA103" t="e">
        <v>#N/A</v>
      </c>
      <c r="CB103" t="e">
        <v>#N/A</v>
      </c>
      <c r="CC103" t="e">
        <v>#N/A</v>
      </c>
      <c r="CD103" t="e">
        <v>#N/A</v>
      </c>
      <c r="CE103" t="e">
        <v>#N/A</v>
      </c>
    </row>
    <row r="104" spans="1:83" x14ac:dyDescent="0.3">
      <c r="A104" t="s">
        <v>157</v>
      </c>
      <c r="B104" t="s">
        <v>194</v>
      </c>
      <c r="C104">
        <v>2011</v>
      </c>
      <c r="D104">
        <v>57195.401700000002</v>
      </c>
      <c r="E104">
        <v>27861.609305000002</v>
      </c>
      <c r="F104">
        <v>0.64936700000000003</v>
      </c>
      <c r="G104">
        <v>1.3384434993836225</v>
      </c>
      <c r="H104">
        <v>0.75838910000000004</v>
      </c>
      <c r="I104">
        <v>-4.0406218784534103</v>
      </c>
      <c r="J104">
        <v>51.414369999999998</v>
      </c>
      <c r="K104">
        <v>-5.3642000000000003</v>
      </c>
      <c r="L104">
        <v>-4.3814000000000002</v>
      </c>
      <c r="M104">
        <v>24.4</v>
      </c>
      <c r="N104">
        <v>23.8</v>
      </c>
      <c r="O104">
        <v>8.1694359999999993</v>
      </c>
      <c r="P104">
        <v>11.648686311226284</v>
      </c>
      <c r="Q104">
        <v>8.2368529647955082</v>
      </c>
      <c r="R104">
        <v>24.041889999999999</v>
      </c>
      <c r="S104">
        <v>1</v>
      </c>
      <c r="T104">
        <v>1</v>
      </c>
      <c r="U104">
        <v>20.67</v>
      </c>
      <c r="V104">
        <v>0</v>
      </c>
      <c r="W104">
        <v>79.33</v>
      </c>
      <c r="X104">
        <v>4</v>
      </c>
      <c r="Y104">
        <v>0</v>
      </c>
      <c r="Z104">
        <v>0</v>
      </c>
      <c r="AA104">
        <v>2</v>
      </c>
      <c r="AB104">
        <v>40881</v>
      </c>
      <c r="AC104">
        <v>1</v>
      </c>
      <c r="AD104">
        <v>0</v>
      </c>
      <c r="AE104">
        <v>0</v>
      </c>
      <c r="AF104">
        <v>0</v>
      </c>
      <c r="AG104">
        <v>0</v>
      </c>
      <c r="AH104">
        <v>0</v>
      </c>
      <c r="AI104">
        <v>0</v>
      </c>
      <c r="AJ104">
        <v>0</v>
      </c>
      <c r="AK104">
        <v>0</v>
      </c>
      <c r="AL104">
        <v>0</v>
      </c>
      <c r="AM104">
        <v>0</v>
      </c>
      <c r="AN104">
        <v>0</v>
      </c>
      <c r="AO104">
        <v>0</v>
      </c>
      <c r="AP104">
        <v>0</v>
      </c>
      <c r="AQ104">
        <v>0</v>
      </c>
      <c r="AR104">
        <v>0</v>
      </c>
      <c r="AS104">
        <v>0</v>
      </c>
      <c r="AT104">
        <v>3.375</v>
      </c>
      <c r="AU104">
        <v>2.6031749999999998</v>
      </c>
      <c r="AV104">
        <v>1.8125</v>
      </c>
      <c r="AW104">
        <v>0</v>
      </c>
      <c r="AX104">
        <v>0</v>
      </c>
      <c r="AY104">
        <v>5.0629817700000004</v>
      </c>
      <c r="AZ104">
        <v>8.1293134615284206</v>
      </c>
      <c r="BA104">
        <v>2.1486046483333299</v>
      </c>
      <c r="BB104">
        <v>2.2333333333333298</v>
      </c>
      <c r="BC104">
        <v>6</v>
      </c>
      <c r="BD104">
        <v>5.5957055355325096</v>
      </c>
      <c r="BE104">
        <v>1</v>
      </c>
      <c r="BF104">
        <v>4</v>
      </c>
      <c r="BG104">
        <v>2.5</v>
      </c>
      <c r="BH104">
        <v>10.878316001347599</v>
      </c>
      <c r="BI104">
        <v>13.688353290575099</v>
      </c>
      <c r="BJ104">
        <v>18.066584762967999</v>
      </c>
      <c r="BK104">
        <v>12.4716503148797</v>
      </c>
      <c r="BL104">
        <v>5.5949344480882903</v>
      </c>
      <c r="BM104">
        <v>0.94879645306057603</v>
      </c>
      <c r="BN104">
        <v>19.015381216028601</v>
      </c>
      <c r="BO104">
        <v>49.2337219346566</v>
      </c>
      <c r="BP104">
        <v>33.986819962102601</v>
      </c>
      <c r="BQ104">
        <v>15.246901972553999</v>
      </c>
      <c r="BR104">
        <v>2.5855899914367</v>
      </c>
      <c r="BS104">
        <v>51.819311926093299</v>
      </c>
      <c r="BT104">
        <v>22.046655084656201</v>
      </c>
      <c r="BU104">
        <v>36.6955494182343</v>
      </c>
      <c r="BV104" t="s">
        <v>190</v>
      </c>
      <c r="BW104" t="e">
        <v>#N/A</v>
      </c>
      <c r="BX104" t="e">
        <v>#N/A</v>
      </c>
      <c r="BY104" t="e">
        <v>#N/A</v>
      </c>
      <c r="BZ104" t="e">
        <v>#N/A</v>
      </c>
      <c r="CA104" t="e">
        <v>#N/A</v>
      </c>
      <c r="CB104" t="e">
        <v>#N/A</v>
      </c>
      <c r="CC104" t="e">
        <v>#N/A</v>
      </c>
      <c r="CD104" t="e">
        <v>#N/A</v>
      </c>
      <c r="CE104" t="e">
        <v>#N/A</v>
      </c>
    </row>
    <row r="105" spans="1:83" x14ac:dyDescent="0.3">
      <c r="A105" t="s">
        <v>157</v>
      </c>
      <c r="B105" t="s">
        <v>194</v>
      </c>
      <c r="C105">
        <v>2012</v>
      </c>
      <c r="D105">
        <v>55668.523399999998</v>
      </c>
      <c r="E105">
        <v>27066.024741000001</v>
      </c>
      <c r="F105">
        <v>-2.6695820000000001</v>
      </c>
      <c r="G105">
        <v>1.3543071613068867</v>
      </c>
      <c r="H105">
        <v>0.69798640000000001</v>
      </c>
      <c r="I105">
        <v>-2.9770687584054301</v>
      </c>
      <c r="J105">
        <v>61.694600000000001</v>
      </c>
      <c r="K105">
        <v>-1.4944</v>
      </c>
      <c r="L105">
        <v>-1.4614</v>
      </c>
      <c r="M105">
        <v>24.9</v>
      </c>
      <c r="N105">
        <v>23.7</v>
      </c>
      <c r="O105">
        <v>8.8388059999999999</v>
      </c>
      <c r="P105">
        <v>13.560728917974588</v>
      </c>
      <c r="Q105">
        <v>8.8799305345118924</v>
      </c>
      <c r="R105">
        <v>24.693190000000001</v>
      </c>
      <c r="S105">
        <v>1</v>
      </c>
      <c r="T105">
        <v>1</v>
      </c>
      <c r="U105">
        <v>14.48</v>
      </c>
      <c r="V105">
        <v>13.7</v>
      </c>
      <c r="W105">
        <v>71.81</v>
      </c>
      <c r="X105">
        <v>4</v>
      </c>
      <c r="Y105">
        <v>0</v>
      </c>
      <c r="Z105">
        <v>0</v>
      </c>
      <c r="AA105">
        <v>3</v>
      </c>
      <c r="AB105" t="s">
        <v>160</v>
      </c>
      <c r="AC105">
        <v>0</v>
      </c>
      <c r="AD105">
        <v>0</v>
      </c>
      <c r="AE105">
        <v>0</v>
      </c>
      <c r="AF105">
        <v>0</v>
      </c>
      <c r="AG105">
        <v>0</v>
      </c>
      <c r="AH105">
        <v>0</v>
      </c>
      <c r="AI105">
        <v>0</v>
      </c>
      <c r="AJ105">
        <v>0</v>
      </c>
      <c r="AK105">
        <v>0</v>
      </c>
      <c r="AL105">
        <v>0</v>
      </c>
      <c r="AM105">
        <v>0</v>
      </c>
      <c r="AN105">
        <v>0</v>
      </c>
      <c r="AO105">
        <v>0</v>
      </c>
      <c r="AP105">
        <v>0</v>
      </c>
      <c r="AQ105">
        <v>0</v>
      </c>
      <c r="AR105">
        <v>0</v>
      </c>
      <c r="AS105">
        <v>0</v>
      </c>
      <c r="AT105">
        <v>3.375</v>
      </c>
      <c r="AU105">
        <v>2.6031749999999998</v>
      </c>
      <c r="AV105">
        <v>1.8125</v>
      </c>
      <c r="AW105">
        <v>0</v>
      </c>
      <c r="AX105">
        <v>0</v>
      </c>
      <c r="AY105">
        <v>5.30353692307692</v>
      </c>
      <c r="AZ105">
        <v>8.1293134615284206</v>
      </c>
      <c r="BA105">
        <v>2.27855724679487</v>
      </c>
      <c r="BB105">
        <v>2.2333333333333298</v>
      </c>
      <c r="BC105">
        <v>6</v>
      </c>
      <c r="BD105">
        <v>5.6574568274555901</v>
      </c>
      <c r="BE105">
        <v>1</v>
      </c>
      <c r="BF105">
        <v>4</v>
      </c>
      <c r="BG105">
        <v>2.5</v>
      </c>
      <c r="BH105">
        <v>10.473395716242299</v>
      </c>
      <c r="BI105">
        <v>14.039918983785901</v>
      </c>
      <c r="BJ105">
        <v>18.168718635204598</v>
      </c>
      <c r="BK105">
        <v>12.4647192179697</v>
      </c>
      <c r="BL105">
        <v>5.70399941723492</v>
      </c>
      <c r="BM105">
        <v>1.0050134401912001</v>
      </c>
      <c r="BN105">
        <v>19.173732075395801</v>
      </c>
      <c r="BO105">
        <v>48.973488212865099</v>
      </c>
      <c r="BP105">
        <v>33.598449728595199</v>
      </c>
      <c r="BQ105">
        <v>15.37503848427</v>
      </c>
      <c r="BR105">
        <v>2.7089975278501699</v>
      </c>
      <c r="BS105">
        <v>51.6824857407153</v>
      </c>
      <c r="BT105">
        <v>22.200958266787001</v>
      </c>
      <c r="BU105">
        <v>37.0990903409485</v>
      </c>
      <c r="BV105" t="s">
        <v>176</v>
      </c>
      <c r="BW105" t="e">
        <v>#N/A</v>
      </c>
      <c r="BX105" t="e">
        <v>#N/A</v>
      </c>
      <c r="BY105" t="e">
        <v>#N/A</v>
      </c>
      <c r="BZ105" t="e">
        <v>#N/A</v>
      </c>
      <c r="CA105" t="e">
        <v>#N/A</v>
      </c>
      <c r="CB105" t="e">
        <v>#N/A</v>
      </c>
      <c r="CC105" t="e">
        <v>#N/A</v>
      </c>
      <c r="CD105" t="e">
        <v>#N/A</v>
      </c>
      <c r="CE105" t="e">
        <v>#N/A</v>
      </c>
    </row>
    <row r="106" spans="1:83" x14ac:dyDescent="0.3">
      <c r="A106" t="s">
        <v>157</v>
      </c>
      <c r="B106" t="s">
        <v>194</v>
      </c>
      <c r="C106">
        <v>2013</v>
      </c>
      <c r="D106">
        <v>55038.325199999999</v>
      </c>
      <c r="E106">
        <v>26723.513406999999</v>
      </c>
      <c r="F106">
        <v>-1.132055</v>
      </c>
      <c r="G106">
        <v>1.4050902642655267</v>
      </c>
      <c r="H106">
        <v>0.69798640000000001</v>
      </c>
      <c r="I106">
        <v>-3.1457371510237802</v>
      </c>
      <c r="J106">
        <v>78.842799999999997</v>
      </c>
      <c r="K106">
        <v>-11.545500000000001</v>
      </c>
      <c r="L106">
        <v>-1.1148</v>
      </c>
      <c r="M106">
        <v>25.4</v>
      </c>
      <c r="N106">
        <v>24.4</v>
      </c>
      <c r="O106">
        <v>10.10859</v>
      </c>
      <c r="P106">
        <v>15.513086807950311</v>
      </c>
      <c r="Q106">
        <v>10.227488115720544</v>
      </c>
      <c r="R106">
        <v>25.346679999999999</v>
      </c>
      <c r="S106">
        <v>1</v>
      </c>
      <c r="T106">
        <v>1</v>
      </c>
      <c r="U106">
        <v>18.54</v>
      </c>
      <c r="V106">
        <v>3.65</v>
      </c>
      <c r="W106">
        <v>77.81</v>
      </c>
      <c r="X106">
        <v>4</v>
      </c>
      <c r="Y106">
        <v>0</v>
      </c>
      <c r="Z106">
        <v>0</v>
      </c>
      <c r="AA106">
        <v>2</v>
      </c>
      <c r="AB106" t="s">
        <v>160</v>
      </c>
      <c r="AC106">
        <v>0</v>
      </c>
      <c r="AD106">
        <v>0</v>
      </c>
      <c r="AE106">
        <v>0</v>
      </c>
      <c r="AF106">
        <v>0</v>
      </c>
      <c r="AG106">
        <v>0</v>
      </c>
      <c r="AH106">
        <v>0</v>
      </c>
      <c r="AI106">
        <v>0</v>
      </c>
      <c r="AJ106">
        <v>0</v>
      </c>
      <c r="AK106">
        <v>0</v>
      </c>
      <c r="AL106">
        <v>0</v>
      </c>
      <c r="AM106">
        <v>0</v>
      </c>
      <c r="AN106">
        <v>0</v>
      </c>
      <c r="AO106">
        <v>0</v>
      </c>
      <c r="AP106">
        <v>0</v>
      </c>
      <c r="AQ106">
        <v>0</v>
      </c>
      <c r="AR106">
        <v>0</v>
      </c>
      <c r="AS106">
        <v>0</v>
      </c>
      <c r="AT106">
        <v>3.375</v>
      </c>
      <c r="AU106">
        <v>2.6031749999999998</v>
      </c>
      <c r="AV106">
        <v>1.8125</v>
      </c>
      <c r="AW106">
        <v>0</v>
      </c>
      <c r="AX106">
        <v>0</v>
      </c>
      <c r="AY106">
        <v>4.9050489046419603</v>
      </c>
      <c r="AZ106">
        <v>8.1293134615284206</v>
      </c>
      <c r="BA106">
        <v>2.3956781087644501</v>
      </c>
      <c r="BB106">
        <v>2.2333333333333298</v>
      </c>
      <c r="BC106">
        <v>8</v>
      </c>
      <c r="BD106">
        <v>5.9438956347113603</v>
      </c>
      <c r="BE106">
        <v>0</v>
      </c>
      <c r="BF106">
        <v>4</v>
      </c>
      <c r="BG106">
        <v>2</v>
      </c>
      <c r="BH106">
        <v>10.0909930449276</v>
      </c>
      <c r="BI106">
        <v>14.661743812477599</v>
      </c>
      <c r="BJ106">
        <v>17.615941879740198</v>
      </c>
      <c r="BK106">
        <v>11.9851290165874</v>
      </c>
      <c r="BL106">
        <v>5.6308128631528103</v>
      </c>
      <c r="BM106">
        <v>0.98779447318681202</v>
      </c>
      <c r="BN106">
        <v>18.603736352927001</v>
      </c>
      <c r="BO106">
        <v>47.611825275702898</v>
      </c>
      <c r="BP106">
        <v>32.393037655329302</v>
      </c>
      <c r="BQ106">
        <v>15.2187876203737</v>
      </c>
      <c r="BR106">
        <v>2.6697804855819101</v>
      </c>
      <c r="BS106">
        <v>50.281605761284901</v>
      </c>
      <c r="BT106">
        <v>22.332816402215101</v>
      </c>
      <c r="BU106">
        <v>36.999089570149003</v>
      </c>
      <c r="BV106" t="s">
        <v>177</v>
      </c>
      <c r="BW106" t="e">
        <v>#N/A</v>
      </c>
      <c r="BX106" t="e">
        <v>#N/A</v>
      </c>
      <c r="BY106" t="e">
        <v>#N/A</v>
      </c>
      <c r="BZ106" t="e">
        <v>#N/A</v>
      </c>
      <c r="CA106" t="e">
        <v>#N/A</v>
      </c>
      <c r="CB106" t="e">
        <v>#N/A</v>
      </c>
      <c r="CC106" t="e">
        <v>#N/A</v>
      </c>
      <c r="CD106" t="e">
        <v>#N/A</v>
      </c>
      <c r="CE106" t="e">
        <v>#N/A</v>
      </c>
    </row>
    <row r="107" spans="1:83" x14ac:dyDescent="0.3">
      <c r="A107" t="s">
        <v>157</v>
      </c>
      <c r="B107" t="s">
        <v>194</v>
      </c>
      <c r="C107">
        <v>2014</v>
      </c>
      <c r="D107">
        <v>56662.266799999998</v>
      </c>
      <c r="E107">
        <v>27481.936417000001</v>
      </c>
      <c r="F107">
        <v>2.9505650000000001</v>
      </c>
      <c r="G107">
        <v>1.4324010171792136</v>
      </c>
      <c r="H107">
        <v>0.69798640000000001</v>
      </c>
      <c r="I107">
        <v>-2.3641548574405702</v>
      </c>
      <c r="J107">
        <v>99.3078</v>
      </c>
      <c r="K107">
        <v>-3.3576000000000001</v>
      </c>
      <c r="L107">
        <v>-1.9517</v>
      </c>
      <c r="M107">
        <v>25.1</v>
      </c>
      <c r="N107">
        <v>25</v>
      </c>
      <c r="O107">
        <v>9.6732779999999998</v>
      </c>
      <c r="P107">
        <v>15.499644209177868</v>
      </c>
      <c r="Q107">
        <v>9.8066109969942303</v>
      </c>
      <c r="R107">
        <v>26.132850000000001</v>
      </c>
      <c r="S107">
        <v>1</v>
      </c>
      <c r="T107">
        <v>1</v>
      </c>
      <c r="U107">
        <v>40.104134382941794</v>
      </c>
      <c r="V107">
        <v>0</v>
      </c>
      <c r="W107">
        <v>59.895865617058199</v>
      </c>
      <c r="X107">
        <v>3</v>
      </c>
      <c r="Y107">
        <v>1</v>
      </c>
      <c r="Z107">
        <v>-1</v>
      </c>
      <c r="AA107">
        <v>2</v>
      </c>
      <c r="AB107">
        <v>41833</v>
      </c>
      <c r="AC107">
        <v>1</v>
      </c>
      <c r="AD107">
        <v>0</v>
      </c>
      <c r="AE107">
        <v>0</v>
      </c>
      <c r="AF107">
        <v>0</v>
      </c>
      <c r="AG107">
        <v>0</v>
      </c>
      <c r="AH107">
        <v>0</v>
      </c>
      <c r="AI107">
        <v>0</v>
      </c>
      <c r="AJ107">
        <v>0</v>
      </c>
      <c r="AK107">
        <v>0</v>
      </c>
      <c r="AL107">
        <v>0</v>
      </c>
      <c r="AM107">
        <v>0</v>
      </c>
      <c r="AN107">
        <v>0</v>
      </c>
      <c r="AO107">
        <v>0</v>
      </c>
      <c r="AP107">
        <v>0</v>
      </c>
      <c r="AQ107">
        <v>0</v>
      </c>
      <c r="AR107">
        <v>0</v>
      </c>
      <c r="AS107">
        <v>0</v>
      </c>
      <c r="AT107">
        <v>3.375</v>
      </c>
      <c r="AU107">
        <v>2.1587299999999998</v>
      </c>
      <c r="AV107">
        <v>1.5</v>
      </c>
      <c r="AW107">
        <v>0</v>
      </c>
      <c r="AX107">
        <v>0</v>
      </c>
      <c r="AY107">
        <v>5.7416320990990997</v>
      </c>
      <c r="AZ107">
        <v>8.13506942010833</v>
      </c>
      <c r="BA107">
        <v>3.3877119909909901</v>
      </c>
      <c r="BB107">
        <v>2.2333333333333298</v>
      </c>
      <c r="BC107">
        <v>8</v>
      </c>
      <c r="BD107">
        <v>6.2496244739219602</v>
      </c>
      <c r="BE107">
        <v>0</v>
      </c>
      <c r="BF107">
        <v>4</v>
      </c>
      <c r="BG107">
        <v>2</v>
      </c>
      <c r="BH107">
        <v>10.738362312441</v>
      </c>
      <c r="BI107">
        <v>14.542895666638699</v>
      </c>
      <c r="BJ107">
        <v>17.376755237085799</v>
      </c>
      <c r="BK107">
        <v>11.9504396573978</v>
      </c>
      <c r="BL107">
        <v>5.4263155796880396</v>
      </c>
      <c r="BM107">
        <v>0.84938399598155101</v>
      </c>
      <c r="BN107">
        <v>18.2261392330674</v>
      </c>
      <c r="BO107">
        <v>47.333565158697702</v>
      </c>
      <c r="BP107">
        <v>32.552505141540301</v>
      </c>
      <c r="BQ107">
        <v>14.781060017157399</v>
      </c>
      <c r="BR107">
        <v>2.31368700139959</v>
      </c>
      <c r="BS107">
        <v>49.647252160097302</v>
      </c>
      <c r="BT107">
        <v>22.335826252799201</v>
      </c>
      <c r="BU107">
        <v>36.711274924730297</v>
      </c>
      <c r="BV107">
        <v>0</v>
      </c>
      <c r="BW107" t="e">
        <v>#N/A</v>
      </c>
      <c r="BX107" t="e">
        <v>#N/A</v>
      </c>
      <c r="BY107" t="e">
        <v>#N/A</v>
      </c>
      <c r="BZ107" t="e">
        <v>#N/A</v>
      </c>
      <c r="CA107" t="e">
        <v>#N/A</v>
      </c>
      <c r="CB107" t="e">
        <v>#N/A</v>
      </c>
      <c r="CC107" t="e">
        <v>#N/A</v>
      </c>
      <c r="CD107" t="e">
        <v>#N/A</v>
      </c>
      <c r="CE107" t="e">
        <v>#N/A</v>
      </c>
    </row>
    <row r="108" spans="1:83" x14ac:dyDescent="0.3">
      <c r="A108" t="s">
        <v>157</v>
      </c>
      <c r="B108" t="s">
        <v>194</v>
      </c>
      <c r="C108">
        <v>2015</v>
      </c>
      <c r="D108">
        <v>57968.273000000001</v>
      </c>
      <c r="E108">
        <v>28094.959139999999</v>
      </c>
      <c r="F108">
        <v>2.3048959999999998</v>
      </c>
      <c r="G108">
        <v>1.4683409905967013</v>
      </c>
      <c r="H108">
        <v>0.69798640000000001</v>
      </c>
      <c r="I108">
        <v>-1.6146834719555401</v>
      </c>
      <c r="J108">
        <v>102.29179999999999</v>
      </c>
      <c r="K108">
        <v>-1.3096000000000001</v>
      </c>
      <c r="L108">
        <v>-1.2606999999999999</v>
      </c>
      <c r="M108">
        <v>25</v>
      </c>
      <c r="N108">
        <v>24.5</v>
      </c>
      <c r="O108">
        <v>8.9626070000000002</v>
      </c>
      <c r="P108">
        <v>13.175550843018685</v>
      </c>
      <c r="Q108">
        <v>9.0228349972006026</v>
      </c>
      <c r="R108">
        <v>26.54269</v>
      </c>
      <c r="S108">
        <v>1</v>
      </c>
      <c r="T108">
        <v>1</v>
      </c>
      <c r="U108">
        <v>58.82352941176471</v>
      </c>
      <c r="V108">
        <v>0</v>
      </c>
      <c r="W108">
        <v>41.17647058823529</v>
      </c>
      <c r="X108">
        <v>3</v>
      </c>
      <c r="Y108">
        <v>0</v>
      </c>
      <c r="Z108">
        <v>0</v>
      </c>
      <c r="AA108">
        <v>3</v>
      </c>
      <c r="AB108" t="s">
        <v>160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5.4243208074915197</v>
      </c>
      <c r="AZ108">
        <v>8.1293134615284206</v>
      </c>
      <c r="BA108">
        <v>2.28561844752319</v>
      </c>
      <c r="BB108">
        <v>2.2333333333333298</v>
      </c>
      <c r="BC108">
        <v>8</v>
      </c>
      <c r="BD108">
        <v>6.0120976749794099</v>
      </c>
      <c r="BE108">
        <v>0</v>
      </c>
      <c r="BF108">
        <v>4</v>
      </c>
      <c r="BG108">
        <v>2</v>
      </c>
      <c r="BH108">
        <v>10.602388304655699</v>
      </c>
      <c r="BI108">
        <v>14.5020175932586</v>
      </c>
      <c r="BJ108">
        <v>17.638018893638399</v>
      </c>
      <c r="BK108">
        <v>12.103148599834901</v>
      </c>
      <c r="BL108">
        <v>5.5348702938034702</v>
      </c>
      <c r="BM108">
        <v>0.78091719399747705</v>
      </c>
      <c r="BN108">
        <v>18.418936087635899</v>
      </c>
      <c r="BO108">
        <v>47.8965317511623</v>
      </c>
      <c r="BP108">
        <v>32.866437251074203</v>
      </c>
      <c r="BQ108">
        <v>15.030094500088</v>
      </c>
      <c r="BR108">
        <v>2.1206023988793401</v>
      </c>
      <c r="BS108">
        <v>50.017134150041599</v>
      </c>
      <c r="BT108">
        <v>22.2953072336012</v>
      </c>
      <c r="BU108">
        <v>36.8252527871403</v>
      </c>
      <c r="BV108" t="e">
        <v>#N/A</v>
      </c>
      <c r="BW108" t="e">
        <v>#N/A</v>
      </c>
      <c r="BX108" t="e">
        <v>#N/A</v>
      </c>
      <c r="BY108" t="e">
        <v>#N/A</v>
      </c>
      <c r="BZ108" t="e">
        <v>#N/A</v>
      </c>
      <c r="CA108" t="e">
        <v>#N/A</v>
      </c>
      <c r="CB108" t="e">
        <v>#N/A</v>
      </c>
      <c r="CC108" t="e">
        <v>#N/A</v>
      </c>
      <c r="CD108" t="e">
        <v>#N/A</v>
      </c>
      <c r="CE108" t="e">
        <v>#N/A</v>
      </c>
    </row>
    <row r="109" spans="1:83" x14ac:dyDescent="0.3">
      <c r="A109" t="s">
        <v>157</v>
      </c>
      <c r="B109" t="s">
        <v>195</v>
      </c>
      <c r="C109">
        <v>1995</v>
      </c>
      <c r="D109">
        <v>421666.0907</v>
      </c>
      <c r="E109">
        <v>11016.749594999999</v>
      </c>
      <c r="F109">
        <v>6.9518570000000004</v>
      </c>
      <c r="G109">
        <v>0.41837759020920007</v>
      </c>
      <c r="H109">
        <v>0.41451329999999997</v>
      </c>
      <c r="I109">
        <v>-3.7083349048255898</v>
      </c>
      <c r="J109">
        <v>50.425260000000002</v>
      </c>
      <c r="K109">
        <v>-4.0659999999999998</v>
      </c>
      <c r="L109" t="s">
        <v>159</v>
      </c>
      <c r="M109" t="s">
        <v>159</v>
      </c>
      <c r="N109" t="s">
        <v>159</v>
      </c>
      <c r="O109" t="s">
        <v>159</v>
      </c>
      <c r="P109">
        <v>18.659942363112393</v>
      </c>
      <c r="Q109">
        <v>13.058190920609414</v>
      </c>
      <c r="R109">
        <v>16.72588</v>
      </c>
      <c r="S109">
        <v>0</v>
      </c>
      <c r="T109">
        <v>0</v>
      </c>
      <c r="U109">
        <v>0</v>
      </c>
      <c r="V109">
        <v>0</v>
      </c>
      <c r="W109">
        <v>82.08</v>
      </c>
      <c r="X109">
        <v>5</v>
      </c>
      <c r="Y109">
        <v>0</v>
      </c>
      <c r="Z109">
        <v>0</v>
      </c>
      <c r="AA109">
        <v>2</v>
      </c>
      <c r="AB109" t="s">
        <v>160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2.230159</v>
      </c>
      <c r="AV109">
        <v>0.75</v>
      </c>
      <c r="AW109">
        <v>0.48399999999999999</v>
      </c>
      <c r="AX109">
        <v>0.18</v>
      </c>
      <c r="AY109">
        <v>5.1759000000000004</v>
      </c>
      <c r="AZ109">
        <v>0</v>
      </c>
      <c r="BA109">
        <v>5.67</v>
      </c>
      <c r="BB109">
        <v>5.3833333333333302</v>
      </c>
      <c r="BC109">
        <v>5</v>
      </c>
      <c r="BD109">
        <v>4.4458466666666698</v>
      </c>
      <c r="BE109">
        <v>0</v>
      </c>
      <c r="BF109">
        <v>4</v>
      </c>
      <c r="BG109">
        <v>2</v>
      </c>
      <c r="BH109">
        <v>0</v>
      </c>
      <c r="BI109">
        <v>0</v>
      </c>
      <c r="BJ109">
        <v>0</v>
      </c>
      <c r="BK109">
        <v>0</v>
      </c>
      <c r="BL109">
        <v>0</v>
      </c>
      <c r="BM109">
        <v>0</v>
      </c>
      <c r="BN109">
        <v>0</v>
      </c>
      <c r="BO109">
        <v>0</v>
      </c>
      <c r="BP109">
        <v>0</v>
      </c>
      <c r="BQ109">
        <v>0</v>
      </c>
      <c r="BR109">
        <v>0</v>
      </c>
      <c r="BS109">
        <v>0</v>
      </c>
      <c r="BT109">
        <v>0</v>
      </c>
      <c r="BU109">
        <v>0</v>
      </c>
      <c r="BV109" t="s">
        <v>161</v>
      </c>
      <c r="BW109" t="e">
        <v>#N/A</v>
      </c>
      <c r="BX109" t="e">
        <v>#N/A</v>
      </c>
      <c r="BY109" t="e">
        <v>#N/A</v>
      </c>
      <c r="BZ109" t="e">
        <v>#N/A</v>
      </c>
      <c r="CA109" t="e">
        <v>#N/A</v>
      </c>
      <c r="CB109" t="e">
        <v>#N/A</v>
      </c>
      <c r="CC109" t="e">
        <v>#N/A</v>
      </c>
      <c r="CD109" t="e">
        <v>#N/A</v>
      </c>
      <c r="CE109" t="e">
        <v>#N/A</v>
      </c>
    </row>
    <row r="110" spans="1:83" x14ac:dyDescent="0.3">
      <c r="A110" t="s">
        <v>157</v>
      </c>
      <c r="B110" t="s">
        <v>195</v>
      </c>
      <c r="C110">
        <v>1996</v>
      </c>
      <c r="D110">
        <v>447204.62119999999</v>
      </c>
      <c r="E110">
        <v>11679.715353</v>
      </c>
      <c r="F110">
        <v>6.0565769999999999</v>
      </c>
      <c r="G110">
        <v>0.46961047369427317</v>
      </c>
      <c r="H110">
        <v>0.16569700000000001</v>
      </c>
      <c r="I110">
        <v>-3.2340575525888</v>
      </c>
      <c r="J110">
        <v>50.285649999999997</v>
      </c>
      <c r="K110">
        <v>-5.1086999999999998</v>
      </c>
      <c r="L110" t="s">
        <v>159</v>
      </c>
      <c r="M110" t="s">
        <v>159</v>
      </c>
      <c r="N110" t="s">
        <v>159</v>
      </c>
      <c r="O110" t="s">
        <v>159</v>
      </c>
      <c r="P110">
        <v>17.33761736729781</v>
      </c>
      <c r="Q110">
        <v>12.161120192455972</v>
      </c>
      <c r="R110">
        <v>16.94961</v>
      </c>
      <c r="S110">
        <v>0</v>
      </c>
      <c r="T110">
        <v>0</v>
      </c>
      <c r="U110">
        <v>0</v>
      </c>
      <c r="V110">
        <v>0</v>
      </c>
      <c r="W110">
        <v>68.17</v>
      </c>
      <c r="X110">
        <v>5</v>
      </c>
      <c r="Y110">
        <v>0</v>
      </c>
      <c r="Z110">
        <v>0</v>
      </c>
      <c r="AA110">
        <v>2</v>
      </c>
      <c r="AB110" t="s">
        <v>160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2.230159</v>
      </c>
      <c r="AV110">
        <v>0.75</v>
      </c>
      <c r="AW110">
        <v>0.53200000000000003</v>
      </c>
      <c r="AX110">
        <v>0.159</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t="s">
        <v>162</v>
      </c>
      <c r="BW110" t="e">
        <v>#N/A</v>
      </c>
      <c r="BX110" t="e">
        <v>#N/A</v>
      </c>
      <c r="BY110" t="e">
        <v>#N/A</v>
      </c>
      <c r="BZ110" t="e">
        <v>#N/A</v>
      </c>
      <c r="CA110" t="e">
        <v>#N/A</v>
      </c>
      <c r="CB110" t="e">
        <v>#N/A</v>
      </c>
      <c r="CC110" t="e">
        <v>#N/A</v>
      </c>
      <c r="CD110" t="e">
        <v>#N/A</v>
      </c>
      <c r="CE110" t="e">
        <v>#N/A</v>
      </c>
    </row>
    <row r="111" spans="1:83" x14ac:dyDescent="0.3">
      <c r="A111" t="s">
        <v>157</v>
      </c>
      <c r="B111" t="s">
        <v>195</v>
      </c>
      <c r="C111">
        <v>1997</v>
      </c>
      <c r="D111">
        <v>476091.15010000003</v>
      </c>
      <c r="E111">
        <v>12433.175338999999</v>
      </c>
      <c r="F111">
        <v>6.4593540000000003</v>
      </c>
      <c r="G111">
        <v>0.51574666163911109</v>
      </c>
      <c r="H111">
        <v>0.16569700000000001</v>
      </c>
      <c r="I111">
        <v>-3.2689145524862302</v>
      </c>
      <c r="J111">
        <v>47.614669999999997</v>
      </c>
      <c r="K111">
        <v>-5.6848999999999998</v>
      </c>
      <c r="L111" t="s">
        <v>159</v>
      </c>
      <c r="M111" t="s">
        <v>159</v>
      </c>
      <c r="N111" t="s">
        <v>159</v>
      </c>
      <c r="O111" t="s">
        <v>159</v>
      </c>
      <c r="P111">
        <v>15.341649250723963</v>
      </c>
      <c r="Q111">
        <v>11.042838996940564</v>
      </c>
      <c r="R111">
        <v>17.179649999999999</v>
      </c>
      <c r="S111">
        <v>0</v>
      </c>
      <c r="T111">
        <v>0</v>
      </c>
      <c r="U111">
        <v>16.25</v>
      </c>
      <c r="V111">
        <v>0</v>
      </c>
      <c r="W111">
        <v>55.79</v>
      </c>
      <c r="X111">
        <v>4</v>
      </c>
      <c r="Y111">
        <v>1</v>
      </c>
      <c r="Z111">
        <v>-1</v>
      </c>
      <c r="AA111">
        <v>2</v>
      </c>
      <c r="AB111">
        <v>35694</v>
      </c>
      <c r="AC111">
        <v>1</v>
      </c>
      <c r="AD111">
        <v>0</v>
      </c>
      <c r="AE111">
        <v>0</v>
      </c>
      <c r="AF111">
        <v>0</v>
      </c>
      <c r="AG111">
        <v>0</v>
      </c>
      <c r="AH111">
        <v>0</v>
      </c>
      <c r="AI111">
        <v>0</v>
      </c>
      <c r="AJ111">
        <v>0</v>
      </c>
      <c r="AK111">
        <v>0</v>
      </c>
      <c r="AL111">
        <v>0</v>
      </c>
      <c r="AM111">
        <v>0</v>
      </c>
      <c r="AN111">
        <v>0</v>
      </c>
      <c r="AO111">
        <v>0</v>
      </c>
      <c r="AP111">
        <v>0</v>
      </c>
      <c r="AQ111">
        <v>0</v>
      </c>
      <c r="AR111">
        <v>0</v>
      </c>
      <c r="AS111">
        <v>0</v>
      </c>
      <c r="AT111">
        <v>0</v>
      </c>
      <c r="AU111">
        <v>2.230159</v>
      </c>
      <c r="AV111">
        <v>0.75</v>
      </c>
      <c r="AW111">
        <v>0.21099999999999999</v>
      </c>
      <c r="AX111">
        <v>0.151</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t="s">
        <v>163</v>
      </c>
      <c r="BW111" t="e">
        <v>#N/A</v>
      </c>
      <c r="BX111" t="e">
        <v>#N/A</v>
      </c>
      <c r="BY111" t="e">
        <v>#N/A</v>
      </c>
      <c r="BZ111" t="e">
        <v>#N/A</v>
      </c>
      <c r="CA111" t="e">
        <v>#N/A</v>
      </c>
      <c r="CB111" t="e">
        <v>#N/A</v>
      </c>
      <c r="CC111" t="e">
        <v>#N/A</v>
      </c>
      <c r="CD111" t="e">
        <v>#N/A</v>
      </c>
      <c r="CE111" t="e">
        <v>#N/A</v>
      </c>
    </row>
    <row r="112" spans="1:83" x14ac:dyDescent="0.3">
      <c r="A112" t="s">
        <v>157</v>
      </c>
      <c r="B112" t="s">
        <v>195</v>
      </c>
      <c r="C112">
        <v>1998</v>
      </c>
      <c r="D112">
        <v>498061.73239999998</v>
      </c>
      <c r="E112">
        <v>13009.657622000001</v>
      </c>
      <c r="F112">
        <v>4.6147850000000004</v>
      </c>
      <c r="G112">
        <v>0.57466175612571524</v>
      </c>
      <c r="H112">
        <v>0.16569700000000001</v>
      </c>
      <c r="I112">
        <v>-2.5363406867193601</v>
      </c>
      <c r="J112">
        <v>43.324649999999998</v>
      </c>
      <c r="K112">
        <v>-4.7793999999999999</v>
      </c>
      <c r="L112" t="s">
        <v>159</v>
      </c>
      <c r="M112" t="s">
        <v>159</v>
      </c>
      <c r="N112" t="s">
        <v>159</v>
      </c>
      <c r="O112" t="s">
        <v>159</v>
      </c>
      <c r="P112">
        <v>13.885774904862631</v>
      </c>
      <c r="Q112">
        <v>9.9707478042625866</v>
      </c>
      <c r="R112">
        <v>17.4206</v>
      </c>
      <c r="S112">
        <v>0</v>
      </c>
      <c r="T112">
        <v>0</v>
      </c>
      <c r="U112">
        <v>96.01</v>
      </c>
      <c r="V112">
        <v>0</v>
      </c>
      <c r="W112">
        <v>0</v>
      </c>
      <c r="X112">
        <v>1</v>
      </c>
      <c r="Y112">
        <v>1</v>
      </c>
      <c r="Z112">
        <v>-3</v>
      </c>
      <c r="AA112">
        <v>2</v>
      </c>
      <c r="AB112" t="s">
        <v>160</v>
      </c>
      <c r="AC112">
        <v>0</v>
      </c>
      <c r="AD112">
        <v>0</v>
      </c>
      <c r="AE112">
        <v>0</v>
      </c>
      <c r="AF112">
        <v>0</v>
      </c>
      <c r="AG112">
        <v>0</v>
      </c>
      <c r="AH112">
        <v>0</v>
      </c>
      <c r="AI112">
        <v>0</v>
      </c>
      <c r="AJ112">
        <v>0</v>
      </c>
      <c r="AK112">
        <v>0</v>
      </c>
      <c r="AL112">
        <v>0</v>
      </c>
      <c r="AM112">
        <v>0</v>
      </c>
      <c r="AN112">
        <v>0</v>
      </c>
      <c r="AO112">
        <v>0</v>
      </c>
      <c r="AP112">
        <v>0</v>
      </c>
      <c r="AQ112">
        <v>0</v>
      </c>
      <c r="AR112">
        <v>0</v>
      </c>
      <c r="AS112">
        <v>0</v>
      </c>
      <c r="AT112">
        <v>3.375</v>
      </c>
      <c r="AU112">
        <v>2.230159</v>
      </c>
      <c r="AV112">
        <v>0.75</v>
      </c>
      <c r="AW112">
        <v>0.22900000000000001</v>
      </c>
      <c r="AX112">
        <v>0.14799999999999999</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t="s">
        <v>164</v>
      </c>
      <c r="BW112" t="e">
        <v>#N/A</v>
      </c>
      <c r="BX112" t="e">
        <v>#N/A</v>
      </c>
      <c r="BY112" t="e">
        <v>#N/A</v>
      </c>
      <c r="BZ112" t="e">
        <v>#N/A</v>
      </c>
      <c r="CA112" t="e">
        <v>#N/A</v>
      </c>
      <c r="CB112" t="e">
        <v>#N/A</v>
      </c>
      <c r="CC112" t="e">
        <v>#N/A</v>
      </c>
      <c r="CD112" t="e">
        <v>#N/A</v>
      </c>
      <c r="CE112" t="e">
        <v>#N/A</v>
      </c>
    </row>
    <row r="113" spans="1:83" x14ac:dyDescent="0.3">
      <c r="A113" t="s">
        <v>157</v>
      </c>
      <c r="B113" t="s">
        <v>195</v>
      </c>
      <c r="C113">
        <v>1999</v>
      </c>
      <c r="D113">
        <v>521181.9253</v>
      </c>
      <c r="E113">
        <v>13618.550440000001</v>
      </c>
      <c r="F113">
        <v>4.6420339999999998</v>
      </c>
      <c r="G113">
        <v>0.54612782654763337</v>
      </c>
      <c r="H113">
        <v>0.16569700000000001</v>
      </c>
      <c r="I113">
        <v>-1.46282343190942</v>
      </c>
      <c r="J113">
        <v>45.987200000000001</v>
      </c>
      <c r="K113">
        <v>-2.5211000000000001</v>
      </c>
      <c r="L113" t="s">
        <v>159</v>
      </c>
      <c r="M113" t="s">
        <v>159</v>
      </c>
      <c r="N113" t="s">
        <v>159</v>
      </c>
      <c r="O113" t="s">
        <v>159</v>
      </c>
      <c r="P113">
        <v>17.982017982017982</v>
      </c>
      <c r="Q113">
        <v>12.499241918854995</v>
      </c>
      <c r="R113">
        <v>17.68909</v>
      </c>
      <c r="S113">
        <v>0</v>
      </c>
      <c r="T113">
        <v>0</v>
      </c>
      <c r="U113">
        <v>100</v>
      </c>
      <c r="V113">
        <v>0</v>
      </c>
      <c r="W113">
        <v>0</v>
      </c>
      <c r="X113">
        <v>1</v>
      </c>
      <c r="Y113">
        <v>0</v>
      </c>
      <c r="Z113">
        <v>0</v>
      </c>
      <c r="AA113">
        <v>2</v>
      </c>
      <c r="AB113" t="s">
        <v>160</v>
      </c>
      <c r="AC113">
        <v>0</v>
      </c>
      <c r="AD113">
        <v>0</v>
      </c>
      <c r="AE113">
        <v>0</v>
      </c>
      <c r="AF113">
        <v>0</v>
      </c>
      <c r="AG113">
        <v>0</v>
      </c>
      <c r="AH113">
        <v>0</v>
      </c>
      <c r="AI113">
        <v>0</v>
      </c>
      <c r="AJ113">
        <v>0</v>
      </c>
      <c r="AK113">
        <v>0</v>
      </c>
      <c r="AL113">
        <v>0</v>
      </c>
      <c r="AM113">
        <v>0</v>
      </c>
      <c r="AN113">
        <v>0</v>
      </c>
      <c r="AO113">
        <v>0</v>
      </c>
      <c r="AP113">
        <v>0</v>
      </c>
      <c r="AQ113">
        <v>0</v>
      </c>
      <c r="AR113">
        <v>0</v>
      </c>
      <c r="AS113">
        <v>0</v>
      </c>
      <c r="AT113">
        <v>3.375</v>
      </c>
      <c r="AU113">
        <v>2.230159</v>
      </c>
      <c r="AV113">
        <v>0.75</v>
      </c>
      <c r="AW113">
        <v>0.23599999999999999</v>
      </c>
      <c r="AX113">
        <v>0.115</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t="s">
        <v>165</v>
      </c>
      <c r="BW113" t="e">
        <v>#N/A</v>
      </c>
      <c r="BX113" t="e">
        <v>#N/A</v>
      </c>
      <c r="BY113" t="e">
        <v>#N/A</v>
      </c>
      <c r="BZ113" t="e">
        <v>#N/A</v>
      </c>
      <c r="CA113" t="e">
        <v>#N/A</v>
      </c>
      <c r="CB113" t="e">
        <v>#N/A</v>
      </c>
      <c r="CC113" t="e">
        <v>#N/A</v>
      </c>
      <c r="CD113" t="e">
        <v>#N/A</v>
      </c>
      <c r="CE113" t="e">
        <v>#N/A</v>
      </c>
    </row>
    <row r="114" spans="1:83" x14ac:dyDescent="0.3">
      <c r="A114" t="s">
        <v>157</v>
      </c>
      <c r="B114" t="s">
        <v>195</v>
      </c>
      <c r="C114">
        <v>2000</v>
      </c>
      <c r="D114">
        <v>544945.90020000003</v>
      </c>
      <c r="E114">
        <v>14244.717173999999</v>
      </c>
      <c r="F114">
        <v>4.5596310000000004</v>
      </c>
      <c r="G114">
        <v>0.62200070149275344</v>
      </c>
      <c r="H114">
        <v>0.16569700000000001</v>
      </c>
      <c r="I114">
        <v>-3.1737511277933801</v>
      </c>
      <c r="J114">
        <v>45.016770000000001</v>
      </c>
      <c r="K114">
        <v>-2.9651000000000001</v>
      </c>
      <c r="L114" t="s">
        <v>159</v>
      </c>
      <c r="M114" t="s">
        <v>159</v>
      </c>
      <c r="N114">
        <v>30</v>
      </c>
      <c r="O114">
        <v>16.106120000000001</v>
      </c>
      <c r="P114">
        <v>22.041653518460084</v>
      </c>
      <c r="Q114">
        <v>15.935487753505445</v>
      </c>
      <c r="R114">
        <v>17.900320000000001</v>
      </c>
      <c r="S114">
        <v>0</v>
      </c>
      <c r="T114">
        <v>0</v>
      </c>
      <c r="U114">
        <v>89.5</v>
      </c>
      <c r="V114">
        <v>0</v>
      </c>
      <c r="W114">
        <v>0</v>
      </c>
      <c r="X114">
        <v>1</v>
      </c>
      <c r="Y114">
        <v>0</v>
      </c>
      <c r="Z114">
        <v>0</v>
      </c>
      <c r="AA114">
        <v>4</v>
      </c>
      <c r="AB114" t="s">
        <v>160</v>
      </c>
      <c r="AC114">
        <v>0</v>
      </c>
      <c r="AD114">
        <v>0</v>
      </c>
      <c r="AE114">
        <v>0</v>
      </c>
      <c r="AF114">
        <v>0</v>
      </c>
      <c r="AG114">
        <v>0</v>
      </c>
      <c r="AH114">
        <v>0</v>
      </c>
      <c r="AI114">
        <v>0</v>
      </c>
      <c r="AJ114">
        <v>0</v>
      </c>
      <c r="AK114">
        <v>0</v>
      </c>
      <c r="AL114">
        <v>0</v>
      </c>
      <c r="AM114">
        <v>0</v>
      </c>
      <c r="AN114">
        <v>0</v>
      </c>
      <c r="AO114">
        <v>0</v>
      </c>
      <c r="AP114">
        <v>0</v>
      </c>
      <c r="AQ114">
        <v>0</v>
      </c>
      <c r="AR114">
        <v>0</v>
      </c>
      <c r="AS114">
        <v>0</v>
      </c>
      <c r="AT114">
        <v>3.375</v>
      </c>
      <c r="AU114">
        <v>2.230159</v>
      </c>
      <c r="AV114">
        <v>0.75</v>
      </c>
      <c r="AW114">
        <v>0.20300000000000001</v>
      </c>
      <c r="AX114">
        <v>0.113</v>
      </c>
      <c r="AY114">
        <v>7.0347400000000002</v>
      </c>
      <c r="AZ114">
        <v>8.7948188791798696</v>
      </c>
      <c r="BA114">
        <v>2.7172100000000001</v>
      </c>
      <c r="BB114">
        <v>3.3913449999999998</v>
      </c>
      <c r="BC114">
        <v>4.843</v>
      </c>
      <c r="BD114">
        <v>4.9635189798633101</v>
      </c>
      <c r="BE114">
        <v>2</v>
      </c>
      <c r="BF114">
        <v>5</v>
      </c>
      <c r="BG114">
        <v>3.5</v>
      </c>
      <c r="BH114">
        <v>0</v>
      </c>
      <c r="BI114">
        <v>0</v>
      </c>
      <c r="BJ114">
        <v>0</v>
      </c>
      <c r="BK114">
        <v>0</v>
      </c>
      <c r="BL114">
        <v>0</v>
      </c>
      <c r="BM114">
        <v>0</v>
      </c>
      <c r="BN114">
        <v>0</v>
      </c>
      <c r="BO114">
        <v>0</v>
      </c>
      <c r="BP114">
        <v>0</v>
      </c>
      <c r="BQ114">
        <v>0</v>
      </c>
      <c r="BR114">
        <v>0</v>
      </c>
      <c r="BS114">
        <v>0</v>
      </c>
      <c r="BT114">
        <v>0</v>
      </c>
      <c r="BU114">
        <v>0</v>
      </c>
      <c r="BV114" t="s">
        <v>180</v>
      </c>
      <c r="BW114">
        <v>0</v>
      </c>
      <c r="BX114">
        <v>0</v>
      </c>
      <c r="BY114">
        <v>3</v>
      </c>
      <c r="BZ114">
        <v>3</v>
      </c>
      <c r="CA114">
        <v>4.3460700000000001</v>
      </c>
      <c r="CB114">
        <v>0</v>
      </c>
      <c r="CC114">
        <v>731128.6066629854</v>
      </c>
      <c r="CD114">
        <v>19808.556506534143</v>
      </c>
      <c r="CE114">
        <v>19808.556506534143</v>
      </c>
    </row>
    <row r="115" spans="1:83" x14ac:dyDescent="0.3">
      <c r="A115" t="s">
        <v>157</v>
      </c>
      <c r="B115" t="s">
        <v>195</v>
      </c>
      <c r="C115">
        <v>2001</v>
      </c>
      <c r="D115">
        <v>551745.50069999998</v>
      </c>
      <c r="E115">
        <v>14424.341865</v>
      </c>
      <c r="F115">
        <v>1.247757</v>
      </c>
      <c r="G115">
        <v>0.60547878356264773</v>
      </c>
      <c r="H115">
        <v>0.16569700000000001</v>
      </c>
      <c r="I115">
        <v>-4.0118003933464497</v>
      </c>
      <c r="J115">
        <v>43.729480000000002</v>
      </c>
      <c r="K115">
        <v>-3.1892</v>
      </c>
      <c r="L115" t="s">
        <v>159</v>
      </c>
      <c r="M115" t="s">
        <v>159</v>
      </c>
      <c r="N115">
        <v>30</v>
      </c>
      <c r="O115">
        <v>18.243220000000001</v>
      </c>
      <c r="P115">
        <v>24.918490917559385</v>
      </c>
      <c r="Q115">
        <v>18.163851958318361</v>
      </c>
      <c r="R115">
        <v>18.115210000000001</v>
      </c>
      <c r="S115">
        <v>0</v>
      </c>
      <c r="T115">
        <v>0</v>
      </c>
      <c r="U115">
        <v>61.11</v>
      </c>
      <c r="V115">
        <v>0</v>
      </c>
      <c r="W115">
        <v>17.57</v>
      </c>
      <c r="X115">
        <v>2</v>
      </c>
      <c r="Y115">
        <v>1</v>
      </c>
      <c r="Z115">
        <v>1</v>
      </c>
      <c r="AA115">
        <v>4</v>
      </c>
      <c r="AB115">
        <v>37143</v>
      </c>
      <c r="AC115">
        <v>1</v>
      </c>
      <c r="AD115">
        <v>0</v>
      </c>
      <c r="AE115">
        <v>0</v>
      </c>
      <c r="AF115">
        <v>0</v>
      </c>
      <c r="AG115">
        <v>0</v>
      </c>
      <c r="AH115">
        <v>0</v>
      </c>
      <c r="AI115">
        <v>0</v>
      </c>
      <c r="AJ115">
        <v>0</v>
      </c>
      <c r="AK115">
        <v>0</v>
      </c>
      <c r="AL115">
        <v>0</v>
      </c>
      <c r="AM115">
        <v>0</v>
      </c>
      <c r="AN115">
        <v>0</v>
      </c>
      <c r="AO115">
        <v>0</v>
      </c>
      <c r="AP115">
        <v>0</v>
      </c>
      <c r="AQ115">
        <v>0</v>
      </c>
      <c r="AR115">
        <v>0</v>
      </c>
      <c r="AS115">
        <v>0</v>
      </c>
      <c r="AT115">
        <v>3.375</v>
      </c>
      <c r="AU115">
        <v>2.230159</v>
      </c>
      <c r="AV115">
        <v>0.75</v>
      </c>
      <c r="AW115">
        <v>0.2</v>
      </c>
      <c r="AX115">
        <v>0.112</v>
      </c>
      <c r="AY115">
        <v>6.4047622680664098</v>
      </c>
      <c r="AZ115">
        <v>8.7948188791798696</v>
      </c>
      <c r="BA115">
        <v>3.7089200814565002</v>
      </c>
      <c r="BB115">
        <v>3.3913449999999998</v>
      </c>
      <c r="BC115">
        <v>4.843</v>
      </c>
      <c r="BD115">
        <v>5.0238077047837999</v>
      </c>
      <c r="BE115">
        <v>2</v>
      </c>
      <c r="BF115">
        <v>5</v>
      </c>
      <c r="BG115">
        <v>3.5</v>
      </c>
      <c r="BH115">
        <v>0</v>
      </c>
      <c r="BI115">
        <v>0</v>
      </c>
      <c r="BJ115">
        <v>0</v>
      </c>
      <c r="BK115">
        <v>0</v>
      </c>
      <c r="BL115">
        <v>0</v>
      </c>
      <c r="BM115">
        <v>0</v>
      </c>
      <c r="BN115">
        <v>0</v>
      </c>
      <c r="BO115">
        <v>0</v>
      </c>
      <c r="BP115">
        <v>0</v>
      </c>
      <c r="BQ115">
        <v>0</v>
      </c>
      <c r="BR115">
        <v>0</v>
      </c>
      <c r="BS115">
        <v>0</v>
      </c>
      <c r="BT115">
        <v>0</v>
      </c>
      <c r="BU115">
        <v>0</v>
      </c>
      <c r="BV115" t="s">
        <v>181</v>
      </c>
      <c r="BW115">
        <v>0</v>
      </c>
      <c r="BX115">
        <v>0</v>
      </c>
      <c r="BY115">
        <v>3</v>
      </c>
      <c r="BZ115">
        <v>3</v>
      </c>
      <c r="CA115">
        <v>4.0938999999999997</v>
      </c>
      <c r="CB115">
        <v>0.83783189623586318</v>
      </c>
      <c r="CC115">
        <v>1067372.8154082906</v>
      </c>
      <c r="CD115">
        <v>75702.852780966816</v>
      </c>
      <c r="CE115">
        <v>75702.852780966816</v>
      </c>
    </row>
    <row r="116" spans="1:83" x14ac:dyDescent="0.3">
      <c r="A116" t="s">
        <v>157</v>
      </c>
      <c r="B116" t="s">
        <v>195</v>
      </c>
      <c r="C116">
        <v>2002</v>
      </c>
      <c r="D116">
        <v>563010.57660000003</v>
      </c>
      <c r="E116">
        <v>14726.160719</v>
      </c>
      <c r="F116">
        <v>2.0417160000000001</v>
      </c>
      <c r="G116">
        <v>0.61572055412075899</v>
      </c>
      <c r="H116">
        <v>0.44917010000000002</v>
      </c>
      <c r="I116">
        <v>-4.0475291691030799</v>
      </c>
      <c r="J116">
        <v>53.272350000000003</v>
      </c>
      <c r="K116">
        <v>-2.3407</v>
      </c>
      <c r="L116" t="s">
        <v>159</v>
      </c>
      <c r="M116" t="s">
        <v>159</v>
      </c>
      <c r="N116" t="s">
        <v>159</v>
      </c>
      <c r="O116">
        <v>19.93272</v>
      </c>
      <c r="P116">
        <v>27.348633340021301</v>
      </c>
      <c r="Q116">
        <v>19.931294219569715</v>
      </c>
      <c r="R116">
        <v>18.3748</v>
      </c>
      <c r="S116">
        <v>0</v>
      </c>
      <c r="T116">
        <v>0</v>
      </c>
      <c r="U116">
        <v>0</v>
      </c>
      <c r="V116">
        <v>0</v>
      </c>
      <c r="W116">
        <v>86.67</v>
      </c>
      <c r="X116">
        <v>5</v>
      </c>
      <c r="Y116">
        <v>1</v>
      </c>
      <c r="Z116">
        <v>3</v>
      </c>
      <c r="AA116">
        <v>3</v>
      </c>
      <c r="AB116" t="s">
        <v>160</v>
      </c>
      <c r="AC116">
        <v>0</v>
      </c>
      <c r="AD116">
        <v>0</v>
      </c>
      <c r="AE116">
        <v>0</v>
      </c>
      <c r="AF116">
        <v>0</v>
      </c>
      <c r="AG116">
        <v>0</v>
      </c>
      <c r="AH116">
        <v>0</v>
      </c>
      <c r="AI116">
        <v>0</v>
      </c>
      <c r="AJ116">
        <v>0</v>
      </c>
      <c r="AK116">
        <v>0</v>
      </c>
      <c r="AL116">
        <v>0</v>
      </c>
      <c r="AM116">
        <v>0</v>
      </c>
      <c r="AN116">
        <v>0</v>
      </c>
      <c r="AO116">
        <v>0</v>
      </c>
      <c r="AP116">
        <v>0</v>
      </c>
      <c r="AQ116">
        <v>0</v>
      </c>
      <c r="AR116">
        <v>0</v>
      </c>
      <c r="AS116">
        <v>0</v>
      </c>
      <c r="AT116">
        <v>3.375</v>
      </c>
      <c r="AU116">
        <v>2.230159</v>
      </c>
      <c r="AV116">
        <v>0.75</v>
      </c>
      <c r="AW116">
        <v>0.16700000000000001</v>
      </c>
      <c r="AX116">
        <v>0.112</v>
      </c>
      <c r="AY116">
        <v>7</v>
      </c>
      <c r="AZ116">
        <v>8.7948188791798696</v>
      </c>
      <c r="BA116">
        <v>4</v>
      </c>
      <c r="BB116">
        <v>8.9</v>
      </c>
      <c r="BC116">
        <v>6.7</v>
      </c>
      <c r="BD116">
        <v>6.3991364798633104</v>
      </c>
      <c r="BE116">
        <v>2</v>
      </c>
      <c r="BF116">
        <v>5</v>
      </c>
      <c r="BG116">
        <v>3.5</v>
      </c>
      <c r="BH116">
        <v>0</v>
      </c>
      <c r="BI116">
        <v>0</v>
      </c>
      <c r="BJ116">
        <v>0</v>
      </c>
      <c r="BK116">
        <v>0</v>
      </c>
      <c r="BL116">
        <v>0</v>
      </c>
      <c r="BM116">
        <v>0</v>
      </c>
      <c r="BN116">
        <v>0</v>
      </c>
      <c r="BO116">
        <v>0</v>
      </c>
      <c r="BP116">
        <v>0</v>
      </c>
      <c r="BQ116">
        <v>0</v>
      </c>
      <c r="BR116">
        <v>0</v>
      </c>
      <c r="BS116">
        <v>0</v>
      </c>
      <c r="BT116">
        <v>0</v>
      </c>
      <c r="BU116">
        <v>0</v>
      </c>
      <c r="BV116" t="s">
        <v>182</v>
      </c>
      <c r="BW116">
        <v>0</v>
      </c>
      <c r="BX116">
        <v>0</v>
      </c>
      <c r="BY116">
        <v>3</v>
      </c>
      <c r="BZ116">
        <v>3</v>
      </c>
      <c r="CA116">
        <v>4.0800299999999998</v>
      </c>
      <c r="CB116">
        <v>376.25762961147194</v>
      </c>
      <c r="CC116">
        <v>846395.87179801438</v>
      </c>
      <c r="CD116">
        <v>84061.423703885273</v>
      </c>
      <c r="CE116">
        <v>84061.423703885273</v>
      </c>
    </row>
    <row r="117" spans="1:83" x14ac:dyDescent="0.3">
      <c r="A117" t="s">
        <v>157</v>
      </c>
      <c r="B117" t="s">
        <v>195</v>
      </c>
      <c r="C117">
        <v>2003</v>
      </c>
      <c r="D117">
        <v>583066.98800000001</v>
      </c>
      <c r="E117">
        <v>15265.531822999999</v>
      </c>
      <c r="F117">
        <v>3.562351</v>
      </c>
      <c r="G117">
        <v>0.66465414673759571</v>
      </c>
      <c r="H117">
        <v>0.44917010000000002</v>
      </c>
      <c r="I117">
        <v>-4.7975600818034598</v>
      </c>
      <c r="J117">
        <v>55.506720000000001</v>
      </c>
      <c r="K117">
        <v>-3.5354000000000001</v>
      </c>
      <c r="L117" t="s">
        <v>159</v>
      </c>
      <c r="M117" t="s">
        <v>159</v>
      </c>
      <c r="N117" t="s">
        <v>159</v>
      </c>
      <c r="O117">
        <v>19.61964</v>
      </c>
      <c r="P117">
        <v>26.564455569461824</v>
      </c>
      <c r="Q117">
        <v>19.644710335144374</v>
      </c>
      <c r="R117">
        <v>18.47092</v>
      </c>
      <c r="S117">
        <v>0</v>
      </c>
      <c r="T117">
        <v>0</v>
      </c>
      <c r="U117">
        <v>0</v>
      </c>
      <c r="V117">
        <v>0</v>
      </c>
      <c r="W117">
        <v>69.459999999999994</v>
      </c>
      <c r="X117">
        <v>5</v>
      </c>
      <c r="Y117">
        <v>0</v>
      </c>
      <c r="Z117">
        <v>0</v>
      </c>
      <c r="AA117">
        <v>5</v>
      </c>
      <c r="AB117" t="s">
        <v>160</v>
      </c>
      <c r="AC117">
        <v>0</v>
      </c>
      <c r="AD117">
        <v>0</v>
      </c>
      <c r="AE117">
        <v>0</v>
      </c>
      <c r="AF117">
        <v>0</v>
      </c>
      <c r="AG117">
        <v>0</v>
      </c>
      <c r="AH117">
        <v>0</v>
      </c>
      <c r="AI117">
        <v>0</v>
      </c>
      <c r="AJ117">
        <v>0</v>
      </c>
      <c r="AK117">
        <v>0</v>
      </c>
      <c r="AL117">
        <v>0</v>
      </c>
      <c r="AM117">
        <v>0</v>
      </c>
      <c r="AN117">
        <v>0</v>
      </c>
      <c r="AO117">
        <v>0</v>
      </c>
      <c r="AP117">
        <v>0</v>
      </c>
      <c r="AQ117">
        <v>0</v>
      </c>
      <c r="AR117">
        <v>0</v>
      </c>
      <c r="AS117">
        <v>0</v>
      </c>
      <c r="AT117">
        <v>3.375</v>
      </c>
      <c r="AU117">
        <v>2.230159</v>
      </c>
      <c r="AV117">
        <v>0.25</v>
      </c>
      <c r="AW117">
        <v>0.151</v>
      </c>
      <c r="AX117">
        <v>0.113</v>
      </c>
      <c r="AY117">
        <v>7.5</v>
      </c>
      <c r="AZ117">
        <v>8.7948188791798696</v>
      </c>
      <c r="BA117">
        <v>4.5</v>
      </c>
      <c r="BB117">
        <v>8.9</v>
      </c>
      <c r="BC117">
        <v>6.7</v>
      </c>
      <c r="BD117">
        <v>6.56580314652998</v>
      </c>
      <c r="BE117">
        <v>2</v>
      </c>
      <c r="BF117">
        <v>5</v>
      </c>
      <c r="BG117">
        <v>3.5</v>
      </c>
      <c r="BH117">
        <v>22.1544207335732</v>
      </c>
      <c r="BI117">
        <v>12.045440965768901</v>
      </c>
      <c r="BJ117">
        <v>12.5146287179195</v>
      </c>
      <c r="BK117">
        <v>7.2043785253377797</v>
      </c>
      <c r="BL117">
        <v>5.3102501925816901</v>
      </c>
      <c r="BM117">
        <v>0.73162081079869301</v>
      </c>
      <c r="BN117">
        <v>13.2462495287182</v>
      </c>
      <c r="BO117">
        <v>38.518907371770403</v>
      </c>
      <c r="BP117">
        <v>22.174432445710799</v>
      </c>
      <c r="BQ117">
        <v>16.344474926059601</v>
      </c>
      <c r="BR117">
        <v>2.25186338944776</v>
      </c>
      <c r="BS117">
        <v>40.770770761218202</v>
      </c>
      <c r="BT117">
        <v>19.8762393101938</v>
      </c>
      <c r="BU117">
        <v>32.489573489540703</v>
      </c>
      <c r="BV117" t="s">
        <v>183</v>
      </c>
      <c r="BW117">
        <v>0</v>
      </c>
      <c r="BX117">
        <v>0</v>
      </c>
      <c r="BY117">
        <v>3</v>
      </c>
      <c r="BZ117">
        <v>3</v>
      </c>
      <c r="CA117">
        <v>3.8890799999999999</v>
      </c>
      <c r="CB117">
        <v>10.920568798374861</v>
      </c>
      <c r="CC117">
        <v>1142620.7241122166</v>
      </c>
      <c r="CD117">
        <v>68788.480804340565</v>
      </c>
      <c r="CE117">
        <v>68788.480804340565</v>
      </c>
    </row>
    <row r="118" spans="1:83" x14ac:dyDescent="0.3">
      <c r="A118" t="s">
        <v>157</v>
      </c>
      <c r="B118" t="s">
        <v>195</v>
      </c>
      <c r="C118">
        <v>2004</v>
      </c>
      <c r="D118">
        <v>613011.15870000003</v>
      </c>
      <c r="E118">
        <v>16055.818719000001</v>
      </c>
      <c r="F118">
        <v>5.1356310000000001</v>
      </c>
      <c r="G118">
        <v>0.67339352529146712</v>
      </c>
      <c r="H118">
        <v>0.44917010000000002</v>
      </c>
      <c r="I118">
        <v>-4.2699198981418203</v>
      </c>
      <c r="J118">
        <v>53.104619999999997</v>
      </c>
      <c r="K118">
        <v>-3.2726000000000002</v>
      </c>
      <c r="L118" t="s">
        <v>159</v>
      </c>
      <c r="M118">
        <v>37.6</v>
      </c>
      <c r="N118" t="s">
        <v>159</v>
      </c>
      <c r="O118">
        <v>18.978370000000002</v>
      </c>
      <c r="P118">
        <v>25.316591543249629</v>
      </c>
      <c r="Q118">
        <v>19.081910373212587</v>
      </c>
      <c r="R118">
        <v>18.640319999999999</v>
      </c>
      <c r="S118">
        <v>1</v>
      </c>
      <c r="T118">
        <v>0</v>
      </c>
      <c r="U118">
        <v>0</v>
      </c>
      <c r="V118">
        <v>0</v>
      </c>
      <c r="W118">
        <v>56.29</v>
      </c>
      <c r="X118">
        <v>5</v>
      </c>
      <c r="Y118">
        <v>0</v>
      </c>
      <c r="Z118">
        <v>0</v>
      </c>
      <c r="AA118">
        <v>5</v>
      </c>
      <c r="AB118" t="s">
        <v>160</v>
      </c>
      <c r="AC118">
        <v>0</v>
      </c>
      <c r="AD118">
        <v>0</v>
      </c>
      <c r="AE118">
        <v>0</v>
      </c>
      <c r="AF118">
        <v>0</v>
      </c>
      <c r="AG118">
        <v>0</v>
      </c>
      <c r="AH118">
        <v>0</v>
      </c>
      <c r="AI118">
        <v>0</v>
      </c>
      <c r="AJ118">
        <v>0</v>
      </c>
      <c r="AK118">
        <v>0</v>
      </c>
      <c r="AL118">
        <v>0</v>
      </c>
      <c r="AM118">
        <v>0</v>
      </c>
      <c r="AN118">
        <v>0</v>
      </c>
      <c r="AO118">
        <v>0</v>
      </c>
      <c r="AP118">
        <v>0</v>
      </c>
      <c r="AQ118">
        <v>0</v>
      </c>
      <c r="AR118">
        <v>0</v>
      </c>
      <c r="AS118">
        <v>0</v>
      </c>
      <c r="AT118">
        <v>2.875</v>
      </c>
      <c r="AU118">
        <v>2.230159</v>
      </c>
      <c r="AV118">
        <v>1.75</v>
      </c>
      <c r="AW118">
        <v>0.14199999999999999</v>
      </c>
      <c r="AX118">
        <v>0.109</v>
      </c>
      <c r="AY118">
        <v>6.7445482866043598</v>
      </c>
      <c r="AZ118">
        <v>8.7948188791798696</v>
      </c>
      <c r="BA118">
        <v>4.19753086419753</v>
      </c>
      <c r="BB118">
        <v>8.9</v>
      </c>
      <c r="BC118">
        <v>6.7</v>
      </c>
      <c r="BD118">
        <v>6.3894830049969604</v>
      </c>
      <c r="BE118">
        <v>2</v>
      </c>
      <c r="BF118">
        <v>5</v>
      </c>
      <c r="BG118">
        <v>3.5</v>
      </c>
      <c r="BH118">
        <v>22.390974800292501</v>
      </c>
      <c r="BI118">
        <v>11.999848851161699</v>
      </c>
      <c r="BJ118">
        <v>12.053757394577801</v>
      </c>
      <c r="BK118">
        <v>6.9809956113294902</v>
      </c>
      <c r="BL118">
        <v>5.0727617832483398</v>
      </c>
      <c r="BM118">
        <v>0.71817325930759601</v>
      </c>
      <c r="BN118">
        <v>12.7719306538854</v>
      </c>
      <c r="BO118">
        <v>37.763973079614502</v>
      </c>
      <c r="BP118">
        <v>21.871199303691199</v>
      </c>
      <c r="BQ118">
        <v>15.892773775923301</v>
      </c>
      <c r="BR118">
        <v>2.2500100792795901</v>
      </c>
      <c r="BS118">
        <v>40.013983158894099</v>
      </c>
      <c r="BT118">
        <v>19.831699572335499</v>
      </c>
      <c r="BU118">
        <v>31.918668539366699</v>
      </c>
      <c r="BV118" t="s">
        <v>184</v>
      </c>
      <c r="BW118" t="e">
        <v>#N/A</v>
      </c>
      <c r="BX118" t="e">
        <v>#N/A</v>
      </c>
      <c r="BY118" t="e">
        <v>#N/A</v>
      </c>
      <c r="BZ118" t="e">
        <v>#N/A</v>
      </c>
      <c r="CA118" t="e">
        <v>#N/A</v>
      </c>
      <c r="CB118" t="e">
        <v>#N/A</v>
      </c>
      <c r="CC118" t="e">
        <v>#N/A</v>
      </c>
      <c r="CD118" t="e">
        <v>#N/A</v>
      </c>
      <c r="CE118" t="e">
        <v>#N/A</v>
      </c>
    </row>
    <row r="119" spans="1:83" x14ac:dyDescent="0.3">
      <c r="A119" t="s">
        <v>157</v>
      </c>
      <c r="B119" t="s">
        <v>195</v>
      </c>
      <c r="C119">
        <v>2005</v>
      </c>
      <c r="D119">
        <v>634427.71180000005</v>
      </c>
      <c r="E119">
        <v>16625.028479000001</v>
      </c>
      <c r="F119">
        <v>3.4936639999999999</v>
      </c>
      <c r="G119">
        <v>0.70286329081503396</v>
      </c>
      <c r="H119">
        <v>0.44917010000000002</v>
      </c>
      <c r="I119">
        <v>-2.59497530460348</v>
      </c>
      <c r="J119">
        <v>54.690910000000002</v>
      </c>
      <c r="K119">
        <v>-2.3517000000000001</v>
      </c>
      <c r="L119" t="s">
        <v>159</v>
      </c>
      <c r="M119">
        <v>32.700000000000003</v>
      </c>
      <c r="N119">
        <v>35.6</v>
      </c>
      <c r="O119">
        <v>17.752690000000001</v>
      </c>
      <c r="P119">
        <v>23.524956449291832</v>
      </c>
      <c r="Q119">
        <v>17.893127024109393</v>
      </c>
      <c r="R119">
        <v>18.780180000000001</v>
      </c>
      <c r="S119">
        <v>1</v>
      </c>
      <c r="T119">
        <v>0</v>
      </c>
      <c r="U119">
        <v>8.7100000000000009</v>
      </c>
      <c r="V119">
        <v>0</v>
      </c>
      <c r="W119">
        <v>40.42</v>
      </c>
      <c r="X119">
        <v>4</v>
      </c>
      <c r="Y119">
        <v>1</v>
      </c>
      <c r="Z119">
        <v>-1</v>
      </c>
      <c r="AA119">
        <v>5</v>
      </c>
      <c r="AB119">
        <v>38620</v>
      </c>
      <c r="AC119">
        <v>1</v>
      </c>
      <c r="AD119">
        <v>0</v>
      </c>
      <c r="AE119">
        <v>0</v>
      </c>
      <c r="AF119">
        <v>0</v>
      </c>
      <c r="AG119">
        <v>0</v>
      </c>
      <c r="AH119">
        <v>0</v>
      </c>
      <c r="AI119">
        <v>0</v>
      </c>
      <c r="AJ119">
        <v>0</v>
      </c>
      <c r="AK119">
        <v>0</v>
      </c>
      <c r="AL119">
        <v>0</v>
      </c>
      <c r="AM119">
        <v>0</v>
      </c>
      <c r="AN119">
        <v>0</v>
      </c>
      <c r="AO119">
        <v>0</v>
      </c>
      <c r="AP119">
        <v>0</v>
      </c>
      <c r="AQ119">
        <v>0</v>
      </c>
      <c r="AR119">
        <v>0</v>
      </c>
      <c r="AS119">
        <v>0</v>
      </c>
      <c r="AT119">
        <v>2.875</v>
      </c>
      <c r="AU119">
        <v>2.230159</v>
      </c>
      <c r="AV119">
        <v>1.75</v>
      </c>
      <c r="AW119">
        <v>0.13500000000000001</v>
      </c>
      <c r="AX119">
        <v>0.107</v>
      </c>
      <c r="AY119">
        <v>6.1111111111111098</v>
      </c>
      <c r="AZ119">
        <v>8.7948188791798696</v>
      </c>
      <c r="BA119">
        <v>4.7777777777777803</v>
      </c>
      <c r="BB119">
        <v>10</v>
      </c>
      <c r="BC119">
        <v>6.7</v>
      </c>
      <c r="BD119">
        <v>6.5639512946781302</v>
      </c>
      <c r="BE119">
        <v>2</v>
      </c>
      <c r="BF119">
        <v>5</v>
      </c>
      <c r="BG119">
        <v>3.5</v>
      </c>
      <c r="BH119">
        <v>23.252731680889099</v>
      </c>
      <c r="BI119">
        <v>12.4797591873812</v>
      </c>
      <c r="BJ119">
        <v>12.0926693815076</v>
      </c>
      <c r="BK119">
        <v>6.9619626118459603</v>
      </c>
      <c r="BL119">
        <v>5.1307067696616402</v>
      </c>
      <c r="BM119">
        <v>0.72299167967151401</v>
      </c>
      <c r="BN119">
        <v>12.8156610611791</v>
      </c>
      <c r="BO119">
        <v>36.689624212501897</v>
      </c>
      <c r="BP119">
        <v>21.122862450926601</v>
      </c>
      <c r="BQ119">
        <v>15.5667617615753</v>
      </c>
      <c r="BR119">
        <v>2.1935845758322001</v>
      </c>
      <c r="BS119">
        <v>38.883208788334102</v>
      </c>
      <c r="BT119">
        <v>20.813984329083599</v>
      </c>
      <c r="BU119">
        <v>32.959371051249498</v>
      </c>
      <c r="BV119" t="s">
        <v>185</v>
      </c>
      <c r="BW119" t="e">
        <v>#N/A</v>
      </c>
      <c r="BX119" t="e">
        <v>#N/A</v>
      </c>
      <c r="BY119" t="e">
        <v>#N/A</v>
      </c>
      <c r="BZ119" t="e">
        <v>#N/A</v>
      </c>
      <c r="CA119" t="e">
        <v>#N/A</v>
      </c>
      <c r="CB119" t="e">
        <v>#N/A</v>
      </c>
      <c r="CC119" t="e">
        <v>#N/A</v>
      </c>
      <c r="CD119" t="e">
        <v>#N/A</v>
      </c>
      <c r="CE119" t="e">
        <v>#N/A</v>
      </c>
    </row>
    <row r="120" spans="1:83" x14ac:dyDescent="0.3">
      <c r="A120" t="s">
        <v>157</v>
      </c>
      <c r="B120" t="s">
        <v>195</v>
      </c>
      <c r="C120">
        <v>2006</v>
      </c>
      <c r="D120">
        <v>673633.03469999996</v>
      </c>
      <c r="E120">
        <v>17665.819646</v>
      </c>
      <c r="F120">
        <v>6.1796360000000004</v>
      </c>
      <c r="G120">
        <v>0.77348751539782523</v>
      </c>
      <c r="H120">
        <v>0.44917010000000002</v>
      </c>
      <c r="I120">
        <v>-1.5647433596554201</v>
      </c>
      <c r="J120">
        <v>54.420349999999999</v>
      </c>
      <c r="K120">
        <v>-3.2227000000000001</v>
      </c>
      <c r="L120" t="s">
        <v>159</v>
      </c>
      <c r="M120">
        <v>31.5</v>
      </c>
      <c r="N120">
        <v>33.299999999999997</v>
      </c>
      <c r="O120">
        <v>13.848890000000001</v>
      </c>
      <c r="P120">
        <v>17.750740679470017</v>
      </c>
      <c r="Q120">
        <v>13.792663050088795</v>
      </c>
      <c r="R120">
        <v>18.898150000000001</v>
      </c>
      <c r="S120">
        <v>1</v>
      </c>
      <c r="T120">
        <v>0</v>
      </c>
      <c r="U120">
        <v>63.61</v>
      </c>
      <c r="V120">
        <v>0</v>
      </c>
      <c r="W120">
        <v>9.1300000000000008</v>
      </c>
      <c r="X120">
        <v>2</v>
      </c>
      <c r="Y120">
        <v>1</v>
      </c>
      <c r="Z120">
        <v>-2</v>
      </c>
      <c r="AA120">
        <v>2</v>
      </c>
      <c r="AB120" t="s">
        <v>160</v>
      </c>
      <c r="AC120">
        <v>0</v>
      </c>
      <c r="AD120">
        <v>0</v>
      </c>
      <c r="AE120">
        <v>0</v>
      </c>
      <c r="AF120">
        <v>0</v>
      </c>
      <c r="AG120">
        <v>0</v>
      </c>
      <c r="AH120">
        <v>0</v>
      </c>
      <c r="AI120">
        <v>0</v>
      </c>
      <c r="AJ120">
        <v>0</v>
      </c>
      <c r="AK120">
        <v>0</v>
      </c>
      <c r="AL120">
        <v>0</v>
      </c>
      <c r="AM120">
        <v>0</v>
      </c>
      <c r="AN120">
        <v>0</v>
      </c>
      <c r="AO120">
        <v>0</v>
      </c>
      <c r="AP120">
        <v>0</v>
      </c>
      <c r="AQ120">
        <v>0</v>
      </c>
      <c r="AR120">
        <v>0</v>
      </c>
      <c r="AS120">
        <v>0</v>
      </c>
      <c r="AT120">
        <v>2.875</v>
      </c>
      <c r="AU120">
        <v>2.230159</v>
      </c>
      <c r="AV120">
        <v>1.75</v>
      </c>
      <c r="AW120">
        <v>0</v>
      </c>
      <c r="AX120">
        <v>0</v>
      </c>
      <c r="AY120">
        <v>6.6550512519116802</v>
      </c>
      <c r="AZ120">
        <v>8.7948188791798696</v>
      </c>
      <c r="BA120">
        <v>4.6352279477748697</v>
      </c>
      <c r="BB120">
        <v>8.9</v>
      </c>
      <c r="BC120">
        <v>6.7</v>
      </c>
      <c r="BD120">
        <v>6.4475163464777401</v>
      </c>
      <c r="BE120">
        <v>2</v>
      </c>
      <c r="BF120">
        <v>5</v>
      </c>
      <c r="BG120">
        <v>3.5</v>
      </c>
      <c r="BH120">
        <v>23.763245885180801</v>
      </c>
      <c r="BI120">
        <v>12.6951737169802</v>
      </c>
      <c r="BJ120">
        <v>12.1333055334616</v>
      </c>
      <c r="BK120">
        <v>7.0909802478635502</v>
      </c>
      <c r="BL120">
        <v>5.0423252855980198</v>
      </c>
      <c r="BM120">
        <v>0.79499066724772305</v>
      </c>
      <c r="BN120">
        <v>12.928296200709299</v>
      </c>
      <c r="BO120">
        <v>36.099854084754099</v>
      </c>
      <c r="BP120">
        <v>21.0975773716231</v>
      </c>
      <c r="BQ120">
        <v>15.002276713131</v>
      </c>
      <c r="BR120">
        <v>2.36531149794564</v>
      </c>
      <c r="BS120">
        <v>38.465165582699797</v>
      </c>
      <c r="BT120">
        <v>21.612148469150899</v>
      </c>
      <c r="BU120">
        <v>33.610400487978097</v>
      </c>
      <c r="BV120" t="s">
        <v>186</v>
      </c>
      <c r="BW120" t="e">
        <v>#N/A</v>
      </c>
      <c r="BX120" t="e">
        <v>#N/A</v>
      </c>
      <c r="BY120" t="e">
        <v>#N/A</v>
      </c>
      <c r="BZ120" t="e">
        <v>#N/A</v>
      </c>
      <c r="CA120" t="e">
        <v>#N/A</v>
      </c>
      <c r="CB120" t="e">
        <v>#N/A</v>
      </c>
      <c r="CC120" t="e">
        <v>#N/A</v>
      </c>
      <c r="CD120" t="e">
        <v>#N/A</v>
      </c>
      <c r="CE120" t="e">
        <v>#N/A</v>
      </c>
    </row>
    <row r="121" spans="1:83" x14ac:dyDescent="0.3">
      <c r="A121" t="s">
        <v>157</v>
      </c>
      <c r="B121" t="s">
        <v>195</v>
      </c>
      <c r="C121">
        <v>2007</v>
      </c>
      <c r="D121">
        <v>721021.36910000001</v>
      </c>
      <c r="E121">
        <v>18916.501445999998</v>
      </c>
      <c r="F121">
        <v>7.0347400000000002</v>
      </c>
      <c r="G121">
        <v>0.81633669226017946</v>
      </c>
      <c r="H121">
        <v>0.44917010000000002</v>
      </c>
      <c r="I121">
        <v>0.46261172696309</v>
      </c>
      <c r="J121">
        <v>51.063189999999999</v>
      </c>
      <c r="K121">
        <v>-2.9773000000000001</v>
      </c>
      <c r="L121" t="s">
        <v>159</v>
      </c>
      <c r="M121">
        <v>31.6</v>
      </c>
      <c r="N121">
        <v>32.200000000000003</v>
      </c>
      <c r="O121">
        <v>9.6076049999999995</v>
      </c>
      <c r="P121">
        <v>12.44957298786707</v>
      </c>
      <c r="Q121">
        <v>9.5573170731707311</v>
      </c>
      <c r="R121">
        <v>18.94183</v>
      </c>
      <c r="S121">
        <v>1</v>
      </c>
      <c r="T121">
        <v>0</v>
      </c>
      <c r="U121">
        <v>62.3</v>
      </c>
      <c r="V121">
        <v>0</v>
      </c>
      <c r="W121">
        <v>9.31</v>
      </c>
      <c r="X121">
        <v>2</v>
      </c>
      <c r="Y121">
        <v>0</v>
      </c>
      <c r="Z121">
        <v>0</v>
      </c>
      <c r="AA121">
        <v>2</v>
      </c>
      <c r="AB121">
        <v>39376</v>
      </c>
      <c r="AC121">
        <v>1</v>
      </c>
      <c r="AD121">
        <v>0</v>
      </c>
      <c r="AE121">
        <v>0</v>
      </c>
      <c r="AF121">
        <v>0</v>
      </c>
      <c r="AG121">
        <v>0</v>
      </c>
      <c r="AH121">
        <v>0</v>
      </c>
      <c r="AI121">
        <v>0</v>
      </c>
      <c r="AJ121">
        <v>0</v>
      </c>
      <c r="AK121">
        <v>0</v>
      </c>
      <c r="AL121">
        <v>0</v>
      </c>
      <c r="AM121">
        <v>0</v>
      </c>
      <c r="AN121">
        <v>0</v>
      </c>
      <c r="AO121">
        <v>0</v>
      </c>
      <c r="AP121">
        <v>0</v>
      </c>
      <c r="AQ121">
        <v>0</v>
      </c>
      <c r="AR121">
        <v>0</v>
      </c>
      <c r="AS121">
        <v>0</v>
      </c>
      <c r="AT121">
        <v>2.875</v>
      </c>
      <c r="AU121">
        <v>2.230159</v>
      </c>
      <c r="AV121">
        <v>1.75</v>
      </c>
      <c r="AW121">
        <v>0</v>
      </c>
      <c r="AX121">
        <v>0</v>
      </c>
      <c r="AY121">
        <v>7.6179359082313196</v>
      </c>
      <c r="AZ121">
        <v>8.7948188791798696</v>
      </c>
      <c r="BA121">
        <v>4.6440384389124301</v>
      </c>
      <c r="BB121">
        <v>8.9</v>
      </c>
      <c r="BC121">
        <v>6.7</v>
      </c>
      <c r="BD121">
        <v>6.6094655377206104</v>
      </c>
      <c r="BE121">
        <v>3</v>
      </c>
      <c r="BF121">
        <v>5</v>
      </c>
      <c r="BG121">
        <v>4</v>
      </c>
      <c r="BH121">
        <v>25.4164249817224</v>
      </c>
      <c r="BI121">
        <v>12.9807463774873</v>
      </c>
      <c r="BJ121">
        <v>12.036829882341801</v>
      </c>
      <c r="BK121">
        <v>7.0109166118471098</v>
      </c>
      <c r="BL121">
        <v>5.0259132704947103</v>
      </c>
      <c r="BM121">
        <v>0.80489721472756504</v>
      </c>
      <c r="BN121">
        <v>12.8417270970694</v>
      </c>
      <c r="BO121">
        <v>34.766213912475997</v>
      </c>
      <c r="BP121">
        <v>20.2497691695038</v>
      </c>
      <c r="BQ121">
        <v>14.5164447429721</v>
      </c>
      <c r="BR121">
        <v>2.3248005511672498</v>
      </c>
      <c r="BS121">
        <v>37.091014463643198</v>
      </c>
      <c r="BT121">
        <v>22.826516372812002</v>
      </c>
      <c r="BU121">
        <v>34.622205088666099</v>
      </c>
      <c r="BV121" t="s">
        <v>187</v>
      </c>
      <c r="BW121" t="e">
        <v>#N/A</v>
      </c>
      <c r="BX121" t="e">
        <v>#N/A</v>
      </c>
      <c r="BY121" t="e">
        <v>#N/A</v>
      </c>
      <c r="BZ121" t="e">
        <v>#N/A</v>
      </c>
      <c r="CA121" t="e">
        <v>#N/A</v>
      </c>
      <c r="CB121" t="e">
        <v>#N/A</v>
      </c>
      <c r="CC121" t="e">
        <v>#N/A</v>
      </c>
      <c r="CD121" t="e">
        <v>#N/A</v>
      </c>
      <c r="CE121" t="e">
        <v>#N/A</v>
      </c>
    </row>
    <row r="122" spans="1:83" x14ac:dyDescent="0.3">
      <c r="A122" t="s">
        <v>157</v>
      </c>
      <c r="B122" t="s">
        <v>195</v>
      </c>
      <c r="C122">
        <v>2008</v>
      </c>
      <c r="D122">
        <v>751662.50859999994</v>
      </c>
      <c r="E122">
        <v>19720.393235</v>
      </c>
      <c r="F122">
        <v>4.2496850000000004</v>
      </c>
      <c r="G122">
        <v>0.84841603273227306</v>
      </c>
      <c r="H122">
        <v>0.44917010000000002</v>
      </c>
      <c r="I122">
        <v>-0.65136474015002299</v>
      </c>
      <c r="J122">
        <v>53.356929999999998</v>
      </c>
      <c r="K122">
        <v>-4.7323000000000004</v>
      </c>
      <c r="L122" t="s">
        <v>159</v>
      </c>
      <c r="M122">
        <v>30.8</v>
      </c>
      <c r="N122">
        <v>32</v>
      </c>
      <c r="O122">
        <v>7.1209949999999997</v>
      </c>
      <c r="P122">
        <v>9.4252210104201488</v>
      </c>
      <c r="Q122">
        <v>7.0458921597624196</v>
      </c>
      <c r="R122">
        <v>18.928640000000001</v>
      </c>
      <c r="S122">
        <v>1</v>
      </c>
      <c r="T122">
        <v>0</v>
      </c>
      <c r="U122">
        <v>52.63</v>
      </c>
      <c r="V122">
        <v>0</v>
      </c>
      <c r="W122">
        <v>15.79</v>
      </c>
      <c r="X122">
        <v>2</v>
      </c>
      <c r="Y122">
        <v>0</v>
      </c>
      <c r="Z122">
        <v>0</v>
      </c>
      <c r="AA122">
        <v>2</v>
      </c>
      <c r="AB122" t="s">
        <v>160</v>
      </c>
      <c r="AC122">
        <v>0</v>
      </c>
      <c r="AD122">
        <v>0</v>
      </c>
      <c r="AE122">
        <v>0</v>
      </c>
      <c r="AF122">
        <v>0</v>
      </c>
      <c r="AG122">
        <v>0</v>
      </c>
      <c r="AH122">
        <v>0</v>
      </c>
      <c r="AI122">
        <v>0</v>
      </c>
      <c r="AJ122">
        <v>0</v>
      </c>
      <c r="AK122">
        <v>0</v>
      </c>
      <c r="AL122">
        <v>0</v>
      </c>
      <c r="AM122">
        <v>0</v>
      </c>
      <c r="AN122">
        <v>0</v>
      </c>
      <c r="AO122">
        <v>0</v>
      </c>
      <c r="AP122">
        <v>0</v>
      </c>
      <c r="AQ122">
        <v>0</v>
      </c>
      <c r="AR122">
        <v>0</v>
      </c>
      <c r="AS122">
        <v>0</v>
      </c>
      <c r="AT122">
        <v>2.875</v>
      </c>
      <c r="AU122">
        <v>2.230159</v>
      </c>
      <c r="AV122">
        <v>1.75</v>
      </c>
      <c r="AW122">
        <v>0</v>
      </c>
      <c r="AX122">
        <v>0</v>
      </c>
      <c r="AY122">
        <v>7.62721857496902</v>
      </c>
      <c r="AZ122">
        <v>8.7948188791798696</v>
      </c>
      <c r="BA122">
        <v>4.0776209089219302</v>
      </c>
      <c r="BB122">
        <v>8.9</v>
      </c>
      <c r="BC122">
        <v>6.7</v>
      </c>
      <c r="BD122">
        <v>6.5166097271784702</v>
      </c>
      <c r="BE122">
        <v>4</v>
      </c>
      <c r="BF122">
        <v>7</v>
      </c>
      <c r="BG122">
        <v>5.5</v>
      </c>
      <c r="BH122">
        <v>25.061144241758001</v>
      </c>
      <c r="BI122">
        <v>12.9599592777972</v>
      </c>
      <c r="BJ122">
        <v>11.782261837155501</v>
      </c>
      <c r="BK122">
        <v>6.9134712031120698</v>
      </c>
      <c r="BL122">
        <v>4.86879063404339</v>
      </c>
      <c r="BM122">
        <v>0.82483919518864601</v>
      </c>
      <c r="BN122">
        <v>12.607101032344101</v>
      </c>
      <c r="BO122">
        <v>34.534653783296797</v>
      </c>
      <c r="BP122">
        <v>20.263879528407202</v>
      </c>
      <c r="BQ122">
        <v>14.2707742548896</v>
      </c>
      <c r="BR122">
        <v>2.41766279059456</v>
      </c>
      <c r="BS122">
        <v>36.952316573891402</v>
      </c>
      <c r="BT122">
        <v>22.907415240987898</v>
      </c>
      <c r="BU122">
        <v>34.117214294628702</v>
      </c>
      <c r="BV122" t="s">
        <v>188</v>
      </c>
      <c r="BW122" t="e">
        <v>#N/A</v>
      </c>
      <c r="BX122" t="e">
        <v>#N/A</v>
      </c>
      <c r="BY122" t="e">
        <v>#N/A</v>
      </c>
      <c r="BZ122" t="e">
        <v>#N/A</v>
      </c>
      <c r="CA122" t="e">
        <v>#N/A</v>
      </c>
      <c r="CB122" t="e">
        <v>#N/A</v>
      </c>
      <c r="CC122" t="e">
        <v>#N/A</v>
      </c>
      <c r="CD122" t="e">
        <v>#N/A</v>
      </c>
      <c r="CE122" t="e">
        <v>#N/A</v>
      </c>
    </row>
    <row r="123" spans="1:83" x14ac:dyDescent="0.3">
      <c r="A123" t="s">
        <v>157</v>
      </c>
      <c r="B123" t="s">
        <v>195</v>
      </c>
      <c r="C123">
        <v>2009</v>
      </c>
      <c r="D123">
        <v>772860.77410000004</v>
      </c>
      <c r="E123">
        <v>20083.173717000001</v>
      </c>
      <c r="F123">
        <v>2.8201839999999998</v>
      </c>
      <c r="G123">
        <v>0.74807918680213947</v>
      </c>
      <c r="H123">
        <v>0.44917010000000002</v>
      </c>
      <c r="I123">
        <v>-4.0995242703730002</v>
      </c>
      <c r="J123">
        <v>56.734769999999997</v>
      </c>
      <c r="K123">
        <v>-7.8491</v>
      </c>
      <c r="L123" t="s">
        <v>159</v>
      </c>
      <c r="M123">
        <v>30.3</v>
      </c>
      <c r="N123">
        <v>31.4</v>
      </c>
      <c r="O123">
        <v>8.1663709999999998</v>
      </c>
      <c r="P123">
        <v>10.897262943310247</v>
      </c>
      <c r="Q123">
        <v>8.0537271265009096</v>
      </c>
      <c r="R123">
        <v>18.926089999999999</v>
      </c>
      <c r="S123">
        <v>1</v>
      </c>
      <c r="T123">
        <v>0</v>
      </c>
      <c r="U123">
        <v>60.36</v>
      </c>
      <c r="V123">
        <v>0</v>
      </c>
      <c r="W123">
        <v>15.79</v>
      </c>
      <c r="X123">
        <v>2</v>
      </c>
      <c r="Y123">
        <v>0</v>
      </c>
      <c r="Z123">
        <v>0</v>
      </c>
      <c r="AA123">
        <v>2</v>
      </c>
      <c r="AB123" t="s">
        <v>160</v>
      </c>
      <c r="AC123">
        <v>0</v>
      </c>
      <c r="AD123">
        <v>0</v>
      </c>
      <c r="AE123">
        <v>0</v>
      </c>
      <c r="AF123">
        <v>0</v>
      </c>
      <c r="AG123">
        <v>0</v>
      </c>
      <c r="AH123">
        <v>0</v>
      </c>
      <c r="AI123">
        <v>0</v>
      </c>
      <c r="AJ123">
        <v>0</v>
      </c>
      <c r="AK123">
        <v>0</v>
      </c>
      <c r="AL123">
        <v>0</v>
      </c>
      <c r="AM123">
        <v>0</v>
      </c>
      <c r="AN123">
        <v>0</v>
      </c>
      <c r="AO123">
        <v>0</v>
      </c>
      <c r="AP123">
        <v>0</v>
      </c>
      <c r="AQ123">
        <v>0</v>
      </c>
      <c r="AR123">
        <v>0</v>
      </c>
      <c r="AS123">
        <v>0</v>
      </c>
      <c r="AT123">
        <v>2.875</v>
      </c>
      <c r="AU123">
        <v>2.230159</v>
      </c>
      <c r="AV123">
        <v>1.75</v>
      </c>
      <c r="AW123">
        <v>0</v>
      </c>
      <c r="AX123">
        <v>0</v>
      </c>
      <c r="AY123">
        <v>7.2982624175084201</v>
      </c>
      <c r="AZ123">
        <v>10</v>
      </c>
      <c r="BA123">
        <v>3.8582403131313101</v>
      </c>
      <c r="BB123">
        <v>5.56666666666667</v>
      </c>
      <c r="BC123">
        <v>8</v>
      </c>
      <c r="BD123">
        <v>7.4538615662177303</v>
      </c>
      <c r="BE123">
        <v>4</v>
      </c>
      <c r="BF123">
        <v>7</v>
      </c>
      <c r="BG123">
        <v>5.5</v>
      </c>
      <c r="BH123">
        <v>24.756604989684199</v>
      </c>
      <c r="BI123">
        <v>11.4560624050409</v>
      </c>
      <c r="BJ123">
        <v>11.2278899927141</v>
      </c>
      <c r="BK123">
        <v>6.35457617696298</v>
      </c>
      <c r="BL123">
        <v>4.8733138157511497</v>
      </c>
      <c r="BM123">
        <v>0.79127948037184404</v>
      </c>
      <c r="BN123">
        <v>12.019169473086</v>
      </c>
      <c r="BO123">
        <v>35.987905410669597</v>
      </c>
      <c r="BP123">
        <v>20.367841734273799</v>
      </c>
      <c r="BQ123">
        <v>15.6200636763958</v>
      </c>
      <c r="BR123">
        <v>2.5362281881550599</v>
      </c>
      <c r="BS123">
        <v>38.524133598824697</v>
      </c>
      <c r="BT123">
        <v>20.119691096555499</v>
      </c>
      <c r="BU123">
        <v>31.199064976383099</v>
      </c>
      <c r="BV123" t="s">
        <v>178</v>
      </c>
      <c r="BW123" t="e">
        <v>#N/A</v>
      </c>
      <c r="BX123" t="e">
        <v>#N/A</v>
      </c>
      <c r="BY123" t="e">
        <v>#N/A</v>
      </c>
      <c r="BZ123" t="e">
        <v>#N/A</v>
      </c>
      <c r="CA123" t="e">
        <v>#N/A</v>
      </c>
      <c r="CB123" t="e">
        <v>#N/A</v>
      </c>
      <c r="CC123" t="e">
        <v>#N/A</v>
      </c>
      <c r="CD123" t="e">
        <v>#N/A</v>
      </c>
      <c r="CE123" t="e">
        <v>#N/A</v>
      </c>
    </row>
    <row r="124" spans="1:83" x14ac:dyDescent="0.3">
      <c r="A124" t="s">
        <v>157</v>
      </c>
      <c r="B124" t="s">
        <v>195</v>
      </c>
      <c r="C124">
        <v>2010</v>
      </c>
      <c r="D124">
        <v>800737.30779999995</v>
      </c>
      <c r="E124">
        <v>20789.191988999999</v>
      </c>
      <c r="F124">
        <v>3.6069279999999999</v>
      </c>
      <c r="G124">
        <v>0.82108326450578817</v>
      </c>
      <c r="H124">
        <v>0.44917010000000002</v>
      </c>
      <c r="I124">
        <v>-4.6075619007291202</v>
      </c>
      <c r="J124">
        <v>61.05294</v>
      </c>
      <c r="K124">
        <v>-7.8198999999999996</v>
      </c>
      <c r="L124">
        <v>-7.8198999999999996</v>
      </c>
      <c r="M124">
        <v>30.5</v>
      </c>
      <c r="N124">
        <v>31.1</v>
      </c>
      <c r="O124">
        <v>9.6403470000000002</v>
      </c>
      <c r="P124">
        <v>13.071217306471345</v>
      </c>
      <c r="Q124">
        <v>9.5097410574635521</v>
      </c>
      <c r="R124">
        <v>18.853870000000001</v>
      </c>
      <c r="S124">
        <v>1</v>
      </c>
      <c r="T124">
        <v>0</v>
      </c>
      <c r="U124">
        <v>52.63</v>
      </c>
      <c r="V124">
        <v>0</v>
      </c>
      <c r="W124">
        <v>15.79</v>
      </c>
      <c r="X124">
        <v>2</v>
      </c>
      <c r="Y124">
        <v>0</v>
      </c>
      <c r="Z124">
        <v>0</v>
      </c>
      <c r="AA124">
        <v>2</v>
      </c>
      <c r="AB124" t="s">
        <v>160</v>
      </c>
      <c r="AC124">
        <v>0</v>
      </c>
      <c r="AD124">
        <v>0</v>
      </c>
      <c r="AE124">
        <v>0</v>
      </c>
      <c r="AF124">
        <v>0</v>
      </c>
      <c r="AG124">
        <v>0</v>
      </c>
      <c r="AH124">
        <v>0</v>
      </c>
      <c r="AI124">
        <v>0</v>
      </c>
      <c r="AJ124">
        <v>0</v>
      </c>
      <c r="AK124">
        <v>0</v>
      </c>
      <c r="AL124">
        <v>0</v>
      </c>
      <c r="AM124">
        <v>0</v>
      </c>
      <c r="AN124">
        <v>0</v>
      </c>
      <c r="AO124">
        <v>0</v>
      </c>
      <c r="AP124">
        <v>0</v>
      </c>
      <c r="AQ124">
        <v>0</v>
      </c>
      <c r="AR124">
        <v>0</v>
      </c>
      <c r="AS124">
        <v>0</v>
      </c>
      <c r="AT124">
        <v>2.875</v>
      </c>
      <c r="AU124">
        <v>2.230159</v>
      </c>
      <c r="AV124">
        <v>1.75</v>
      </c>
      <c r="AW124">
        <v>0</v>
      </c>
      <c r="AX124">
        <v>0</v>
      </c>
      <c r="AY124">
        <v>7.1946364950884103</v>
      </c>
      <c r="AZ124">
        <v>10</v>
      </c>
      <c r="BA124">
        <v>3.7816991954813401</v>
      </c>
      <c r="BB124">
        <v>5.56666666666667</v>
      </c>
      <c r="BC124">
        <v>8</v>
      </c>
      <c r="BD124">
        <v>7.4238337262060696</v>
      </c>
      <c r="BE124">
        <v>4</v>
      </c>
      <c r="BF124">
        <v>7</v>
      </c>
      <c r="BG124">
        <v>5.5</v>
      </c>
      <c r="BH124">
        <v>22.533719520615801</v>
      </c>
      <c r="BI124">
        <v>12.3696388823627</v>
      </c>
      <c r="BJ124">
        <v>11.2057949214714</v>
      </c>
      <c r="BK124">
        <v>5.9804323619070496</v>
      </c>
      <c r="BL124">
        <v>5.22536255956435</v>
      </c>
      <c r="BM124">
        <v>0.76081256726476498</v>
      </c>
      <c r="BN124">
        <v>11.9666074887362</v>
      </c>
      <c r="BO124">
        <v>35.669891532849</v>
      </c>
      <c r="BP124">
        <v>19.036701560548799</v>
      </c>
      <c r="BQ124">
        <v>16.633189972300201</v>
      </c>
      <c r="BR124">
        <v>2.4217917551893899</v>
      </c>
      <c r="BS124">
        <v>38.091683288038404</v>
      </c>
      <c r="BT124">
        <v>20.619861162243801</v>
      </c>
      <c r="BU124">
        <v>31.4152761332391</v>
      </c>
      <c r="BV124" t="s">
        <v>189</v>
      </c>
      <c r="BW124" t="e">
        <v>#N/A</v>
      </c>
      <c r="BX124" t="e">
        <v>#N/A</v>
      </c>
      <c r="BY124" t="e">
        <v>#N/A</v>
      </c>
      <c r="BZ124" t="e">
        <v>#N/A</v>
      </c>
      <c r="CA124" t="e">
        <v>#N/A</v>
      </c>
      <c r="CB124" t="e">
        <v>#N/A</v>
      </c>
      <c r="CC124" t="e">
        <v>#N/A</v>
      </c>
      <c r="CD124" t="e">
        <v>#N/A</v>
      </c>
      <c r="CE124" t="e">
        <v>#N/A</v>
      </c>
    </row>
    <row r="125" spans="1:83" x14ac:dyDescent="0.3">
      <c r="A125" t="s">
        <v>157</v>
      </c>
      <c r="B125" t="s">
        <v>195</v>
      </c>
      <c r="C125">
        <v>2011</v>
      </c>
      <c r="D125">
        <v>840912.73589999997</v>
      </c>
      <c r="E125">
        <v>21827.148832999999</v>
      </c>
      <c r="F125">
        <v>5.0173040000000002</v>
      </c>
      <c r="G125">
        <v>0.83510221622271896</v>
      </c>
      <c r="H125">
        <v>0.44917010000000002</v>
      </c>
      <c r="I125">
        <v>-2.31997978075393</v>
      </c>
      <c r="J125">
        <v>61.213189999999997</v>
      </c>
      <c r="K125">
        <v>-5.7333999999999996</v>
      </c>
      <c r="L125">
        <v>-5.7333999999999996</v>
      </c>
      <c r="M125">
        <v>30.099999999999998</v>
      </c>
      <c r="N125">
        <v>31.1</v>
      </c>
      <c r="O125">
        <v>9.6328150000000008</v>
      </c>
      <c r="P125">
        <v>13.438555162936789</v>
      </c>
      <c r="Q125">
        <v>9.5238661993204055</v>
      </c>
      <c r="R125">
        <v>19.144649999999999</v>
      </c>
      <c r="S125">
        <v>1</v>
      </c>
      <c r="T125">
        <v>0</v>
      </c>
      <c r="U125">
        <v>53.35</v>
      </c>
      <c r="V125">
        <v>0</v>
      </c>
      <c r="W125">
        <v>15.75</v>
      </c>
      <c r="X125">
        <v>2</v>
      </c>
      <c r="Y125">
        <v>0</v>
      </c>
      <c r="Z125">
        <v>0</v>
      </c>
      <c r="AA125">
        <v>2</v>
      </c>
      <c r="AB125">
        <v>40825</v>
      </c>
      <c r="AC125">
        <v>1</v>
      </c>
      <c r="AD125">
        <v>0</v>
      </c>
      <c r="AE125">
        <v>0</v>
      </c>
      <c r="AF125">
        <v>0</v>
      </c>
      <c r="AG125">
        <v>0</v>
      </c>
      <c r="AH125">
        <v>0</v>
      </c>
      <c r="AI125">
        <v>0</v>
      </c>
      <c r="AJ125">
        <v>0</v>
      </c>
      <c r="AK125">
        <v>0</v>
      </c>
      <c r="AL125">
        <v>0</v>
      </c>
      <c r="AM125">
        <v>0</v>
      </c>
      <c r="AN125">
        <v>0</v>
      </c>
      <c r="AO125">
        <v>0</v>
      </c>
      <c r="AP125">
        <v>0</v>
      </c>
      <c r="AQ125">
        <v>0</v>
      </c>
      <c r="AR125">
        <v>0</v>
      </c>
      <c r="AS125">
        <v>0</v>
      </c>
      <c r="AT125">
        <v>2.875</v>
      </c>
      <c r="AU125">
        <v>2.230159</v>
      </c>
      <c r="AV125">
        <v>1.75</v>
      </c>
      <c r="AW125">
        <v>0</v>
      </c>
      <c r="AX125">
        <v>0</v>
      </c>
      <c r="AY125">
        <v>7.2744517149999997</v>
      </c>
      <c r="AZ125">
        <v>7.7551761538340998</v>
      </c>
      <c r="BA125">
        <v>4.1063284283333301</v>
      </c>
      <c r="BB125">
        <v>8.9</v>
      </c>
      <c r="BC125">
        <v>8</v>
      </c>
      <c r="BD125">
        <v>7.6726593828612399</v>
      </c>
      <c r="BE125">
        <v>4</v>
      </c>
      <c r="BF125">
        <v>7</v>
      </c>
      <c r="BG125">
        <v>5.5</v>
      </c>
      <c r="BH125">
        <v>22.685042595927001</v>
      </c>
      <c r="BI125">
        <v>12.436712100501699</v>
      </c>
      <c r="BJ125">
        <v>11.425551114110201</v>
      </c>
      <c r="BK125">
        <v>6.2860731370753999</v>
      </c>
      <c r="BL125">
        <v>5.1394779770347903</v>
      </c>
      <c r="BM125">
        <v>0.76231186148204999</v>
      </c>
      <c r="BN125">
        <v>12.1878629755922</v>
      </c>
      <c r="BO125">
        <v>35.873363753887297</v>
      </c>
      <c r="BP125">
        <v>19.736692434149301</v>
      </c>
      <c r="BQ125">
        <v>16.1366713197379</v>
      </c>
      <c r="BR125">
        <v>2.39346797609406</v>
      </c>
      <c r="BS125">
        <v>38.266831729981298</v>
      </c>
      <c r="BT125">
        <v>20.7308035209434</v>
      </c>
      <c r="BU125">
        <v>31.849678754677999</v>
      </c>
      <c r="BV125" t="s">
        <v>190</v>
      </c>
      <c r="BW125" t="e">
        <v>#N/A</v>
      </c>
      <c r="BX125" t="e">
        <v>#N/A</v>
      </c>
      <c r="BY125" t="e">
        <v>#N/A</v>
      </c>
      <c r="BZ125" t="e">
        <v>#N/A</v>
      </c>
      <c r="CA125" t="e">
        <v>#N/A</v>
      </c>
      <c r="CB125" t="e">
        <v>#N/A</v>
      </c>
      <c r="CC125" t="e">
        <v>#N/A</v>
      </c>
      <c r="CD125" t="e">
        <v>#N/A</v>
      </c>
      <c r="CE125" t="e">
        <v>#N/A</v>
      </c>
    </row>
    <row r="126" spans="1:83" x14ac:dyDescent="0.3">
      <c r="A126" t="s">
        <v>157</v>
      </c>
      <c r="B126" t="s">
        <v>195</v>
      </c>
      <c r="C126">
        <v>2012</v>
      </c>
      <c r="D126">
        <v>854433.81880000001</v>
      </c>
      <c r="E126">
        <v>22173.504406</v>
      </c>
      <c r="F126">
        <v>1.6079060000000001</v>
      </c>
      <c r="G126">
        <v>0.83930092889717434</v>
      </c>
      <c r="H126">
        <v>0.44917010000000002</v>
      </c>
      <c r="I126">
        <v>-2.0639182533715901</v>
      </c>
      <c r="J126">
        <v>64.387010000000004</v>
      </c>
      <c r="K126">
        <v>-3.7107000000000001</v>
      </c>
      <c r="L126">
        <v>-3.8028</v>
      </c>
      <c r="M126">
        <v>29.7</v>
      </c>
      <c r="N126">
        <v>30.9</v>
      </c>
      <c r="O126">
        <v>10.08882</v>
      </c>
      <c r="P126">
        <v>13.991776080778576</v>
      </c>
      <c r="Q126">
        <v>9.9644443394443378</v>
      </c>
      <c r="R126">
        <v>19.777740000000001</v>
      </c>
      <c r="S126">
        <v>1</v>
      </c>
      <c r="T126">
        <v>0</v>
      </c>
      <c r="U126">
        <v>60</v>
      </c>
      <c r="V126">
        <v>0</v>
      </c>
      <c r="W126">
        <v>15</v>
      </c>
      <c r="X126">
        <v>2</v>
      </c>
      <c r="Y126">
        <v>0</v>
      </c>
      <c r="Z126">
        <v>0</v>
      </c>
      <c r="AA126">
        <v>2</v>
      </c>
      <c r="AB126" t="s">
        <v>160</v>
      </c>
      <c r="AC126">
        <v>0</v>
      </c>
      <c r="AD126">
        <v>0</v>
      </c>
      <c r="AE126">
        <v>0</v>
      </c>
      <c r="AF126">
        <v>0</v>
      </c>
      <c r="AG126">
        <v>0</v>
      </c>
      <c r="AH126">
        <v>0</v>
      </c>
      <c r="AI126">
        <v>0</v>
      </c>
      <c r="AJ126">
        <v>0</v>
      </c>
      <c r="AK126">
        <v>0</v>
      </c>
      <c r="AL126">
        <v>0</v>
      </c>
      <c r="AM126">
        <v>0</v>
      </c>
      <c r="AN126">
        <v>0</v>
      </c>
      <c r="AO126">
        <v>0</v>
      </c>
      <c r="AP126">
        <v>0</v>
      </c>
      <c r="AQ126">
        <v>0</v>
      </c>
      <c r="AR126">
        <v>0</v>
      </c>
      <c r="AS126">
        <v>0</v>
      </c>
      <c r="AT126">
        <v>2.875</v>
      </c>
      <c r="AU126">
        <v>2.230159</v>
      </c>
      <c r="AV126">
        <v>1.75</v>
      </c>
      <c r="AW126">
        <v>0</v>
      </c>
      <c r="AX126">
        <v>0</v>
      </c>
      <c r="AY126">
        <v>7.3822911022544302</v>
      </c>
      <c r="AZ126">
        <v>7.7551761538340998</v>
      </c>
      <c r="BA126">
        <v>3.9844431296296299</v>
      </c>
      <c r="BB126">
        <v>8.9</v>
      </c>
      <c r="BC126">
        <v>8</v>
      </c>
      <c r="BD126">
        <v>7.6703183976196998</v>
      </c>
      <c r="BE126">
        <v>4</v>
      </c>
      <c r="BF126">
        <v>7</v>
      </c>
      <c r="BG126">
        <v>5.5</v>
      </c>
      <c r="BH126">
        <v>23.970848957654798</v>
      </c>
      <c r="BI126">
        <v>11.6345849145772</v>
      </c>
      <c r="BJ126">
        <v>11.9647080452736</v>
      </c>
      <c r="BK126">
        <v>6.4838294085673596</v>
      </c>
      <c r="BL126">
        <v>5.4808786367062803</v>
      </c>
      <c r="BM126">
        <v>0.788760452818421</v>
      </c>
      <c r="BN126">
        <v>12.753468498092101</v>
      </c>
      <c r="BO126">
        <v>37.299679503801102</v>
      </c>
      <c r="BP126">
        <v>20.213176784737101</v>
      </c>
      <c r="BQ126">
        <v>17.086502719063901</v>
      </c>
      <c r="BR126">
        <v>2.4589410777157998</v>
      </c>
      <c r="BS126">
        <v>39.758620581516901</v>
      </c>
      <c r="BT126">
        <v>20.1267743777174</v>
      </c>
      <c r="BU126">
        <v>32.077240889038599</v>
      </c>
      <c r="BV126" t="s">
        <v>176</v>
      </c>
      <c r="BW126" t="e">
        <v>#N/A</v>
      </c>
      <c r="BX126" t="e">
        <v>#N/A</v>
      </c>
      <c r="BY126" t="e">
        <v>#N/A</v>
      </c>
      <c r="BZ126" t="e">
        <v>#N/A</v>
      </c>
      <c r="CA126" t="e">
        <v>#N/A</v>
      </c>
      <c r="CB126" t="e">
        <v>#N/A</v>
      </c>
      <c r="CC126" t="e">
        <v>#N/A</v>
      </c>
      <c r="CD126" t="e">
        <v>#N/A</v>
      </c>
      <c r="CE126" t="e">
        <v>#N/A</v>
      </c>
    </row>
    <row r="127" spans="1:83" x14ac:dyDescent="0.3">
      <c r="A127" t="s">
        <v>157</v>
      </c>
      <c r="B127" t="s">
        <v>195</v>
      </c>
      <c r="C127">
        <v>2013</v>
      </c>
      <c r="D127">
        <v>866326.60979999998</v>
      </c>
      <c r="E127">
        <v>22500.820991000001</v>
      </c>
      <c r="F127">
        <v>1.391891</v>
      </c>
      <c r="G127">
        <v>0.86007722788523766</v>
      </c>
      <c r="H127">
        <v>0.44917010000000002</v>
      </c>
      <c r="I127">
        <v>-2.84429610808168</v>
      </c>
      <c r="J127">
        <v>65.003150000000005</v>
      </c>
      <c r="K127">
        <v>-3.3502999999999998</v>
      </c>
      <c r="L127">
        <v>-3.3502999999999998</v>
      </c>
      <c r="M127">
        <v>29.9</v>
      </c>
      <c r="N127">
        <v>30.7</v>
      </c>
      <c r="O127">
        <v>10.328620000000001</v>
      </c>
      <c r="P127">
        <v>14.39769055518968</v>
      </c>
      <c r="Q127">
        <v>10.241507067891526</v>
      </c>
      <c r="R127">
        <v>20.816970000000001</v>
      </c>
      <c r="S127">
        <v>1</v>
      </c>
      <c r="T127">
        <v>0</v>
      </c>
      <c r="U127">
        <v>59</v>
      </c>
      <c r="V127">
        <v>0</v>
      </c>
      <c r="W127">
        <v>15.08</v>
      </c>
      <c r="X127">
        <v>2</v>
      </c>
      <c r="Y127">
        <v>0</v>
      </c>
      <c r="Z127">
        <v>0</v>
      </c>
      <c r="AA127">
        <v>2</v>
      </c>
      <c r="AB127" t="s">
        <v>160</v>
      </c>
      <c r="AC127">
        <v>0</v>
      </c>
      <c r="AD127">
        <v>0</v>
      </c>
      <c r="AE127">
        <v>0</v>
      </c>
      <c r="AF127">
        <v>0</v>
      </c>
      <c r="AG127">
        <v>0</v>
      </c>
      <c r="AH127">
        <v>0</v>
      </c>
      <c r="AI127">
        <v>0</v>
      </c>
      <c r="AJ127">
        <v>0</v>
      </c>
      <c r="AK127">
        <v>0</v>
      </c>
      <c r="AL127">
        <v>0</v>
      </c>
      <c r="AM127">
        <v>0</v>
      </c>
      <c r="AN127">
        <v>0</v>
      </c>
      <c r="AO127">
        <v>0</v>
      </c>
      <c r="AP127">
        <v>0</v>
      </c>
      <c r="AQ127">
        <v>0</v>
      </c>
      <c r="AR127">
        <v>0</v>
      </c>
      <c r="AS127">
        <v>0</v>
      </c>
      <c r="AT127">
        <v>2.875</v>
      </c>
      <c r="AU127">
        <v>2.230159</v>
      </c>
      <c r="AV127">
        <v>1.75</v>
      </c>
      <c r="AW127">
        <v>0</v>
      </c>
      <c r="AX127">
        <v>0</v>
      </c>
      <c r="AY127">
        <v>7.61013943576868</v>
      </c>
      <c r="AZ127">
        <v>7.7551761538340998</v>
      </c>
      <c r="BA127">
        <v>3.93494850569911</v>
      </c>
      <c r="BB127">
        <v>8.9</v>
      </c>
      <c r="BC127">
        <v>8</v>
      </c>
      <c r="BD127">
        <v>7.7000440158836501</v>
      </c>
      <c r="BE127">
        <v>4</v>
      </c>
      <c r="BF127">
        <v>7</v>
      </c>
      <c r="BG127">
        <v>5.5</v>
      </c>
      <c r="BH127">
        <v>24.268647423546501</v>
      </c>
      <c r="BI127">
        <v>11.423359673172801</v>
      </c>
      <c r="BJ127">
        <v>11.9329436245251</v>
      </c>
      <c r="BK127">
        <v>6.4980252718811604</v>
      </c>
      <c r="BL127">
        <v>5.4349183526439599</v>
      </c>
      <c r="BM127">
        <v>0.83520344887046005</v>
      </c>
      <c r="BN127">
        <v>12.7681470733956</v>
      </c>
      <c r="BO127">
        <v>37.356001698089202</v>
      </c>
      <c r="BP127">
        <v>20.3420254656805</v>
      </c>
      <c r="BQ127">
        <v>17.013976232408801</v>
      </c>
      <c r="BR127">
        <v>2.61459891506833</v>
      </c>
      <c r="BS127">
        <v>39.9706006131576</v>
      </c>
      <c r="BT127">
        <v>19.7140208618186</v>
      </c>
      <c r="BU127">
        <v>31.943845920575299</v>
      </c>
      <c r="BV127" t="s">
        <v>177</v>
      </c>
      <c r="BW127" t="e">
        <v>#N/A</v>
      </c>
      <c r="BX127" t="e">
        <v>#N/A</v>
      </c>
      <c r="BY127" t="e">
        <v>#N/A</v>
      </c>
      <c r="BZ127" t="e">
        <v>#N/A</v>
      </c>
      <c r="CA127" t="e">
        <v>#N/A</v>
      </c>
      <c r="CB127" t="e">
        <v>#N/A</v>
      </c>
      <c r="CC127" t="e">
        <v>#N/A</v>
      </c>
      <c r="CD127" t="e">
        <v>#N/A</v>
      </c>
      <c r="CE127" t="e">
        <v>#N/A</v>
      </c>
    </row>
    <row r="128" spans="1:83" x14ac:dyDescent="0.3">
      <c r="A128" t="s">
        <v>157</v>
      </c>
      <c r="B128" t="s">
        <v>195</v>
      </c>
      <c r="C128">
        <v>2014</v>
      </c>
      <c r="D128">
        <v>895075.18539999996</v>
      </c>
      <c r="E128">
        <v>23258.371931999998</v>
      </c>
      <c r="F128">
        <v>3.3184450000000001</v>
      </c>
      <c r="G128">
        <v>0.90147897893003093</v>
      </c>
      <c r="H128">
        <v>0.44917010000000002</v>
      </c>
      <c r="I128">
        <v>-2.1823398801462401</v>
      </c>
      <c r="J128">
        <v>70.543009999999995</v>
      </c>
      <c r="K128">
        <v>-3.0205000000000002</v>
      </c>
      <c r="L128">
        <v>-2.8172000000000001</v>
      </c>
      <c r="M128">
        <v>29.799999999999997</v>
      </c>
      <c r="N128">
        <v>30.8</v>
      </c>
      <c r="O128">
        <v>8.9908719999999995</v>
      </c>
      <c r="P128">
        <v>12.586966130099434</v>
      </c>
      <c r="Q128">
        <v>8.9009511273359685</v>
      </c>
      <c r="R128">
        <v>21.62914</v>
      </c>
      <c r="S128">
        <v>1</v>
      </c>
      <c r="T128">
        <v>0</v>
      </c>
      <c r="U128">
        <v>56.5</v>
      </c>
      <c r="V128">
        <v>0</v>
      </c>
      <c r="W128">
        <v>15.79</v>
      </c>
      <c r="X128">
        <v>2</v>
      </c>
      <c r="Y128">
        <v>0</v>
      </c>
      <c r="Z128">
        <v>0</v>
      </c>
      <c r="AA128">
        <v>2</v>
      </c>
      <c r="AB128" t="s">
        <v>160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7.62721857496902</v>
      </c>
      <c r="AZ128">
        <v>7.7551761538340998</v>
      </c>
      <c r="BA128">
        <v>4.0776209089219302</v>
      </c>
      <c r="BB128">
        <v>8.9</v>
      </c>
      <c r="BC128">
        <v>8</v>
      </c>
      <c r="BD128">
        <v>7.7266692729541804</v>
      </c>
      <c r="BE128">
        <v>4</v>
      </c>
      <c r="BF128">
        <v>7</v>
      </c>
      <c r="BG128">
        <v>5.5</v>
      </c>
      <c r="BH128">
        <v>22.6023690804453</v>
      </c>
      <c r="BI128">
        <v>11.4838354063232</v>
      </c>
      <c r="BJ128">
        <v>12.451559971015801</v>
      </c>
      <c r="BK128">
        <v>6.9888181863189702</v>
      </c>
      <c r="BL128">
        <v>5.4627417846968704</v>
      </c>
      <c r="BM128">
        <v>0.81950139948408096</v>
      </c>
      <c r="BN128">
        <v>13.271061370499901</v>
      </c>
      <c r="BO128">
        <v>38.930544491600401</v>
      </c>
      <c r="BP128">
        <v>21.8509566656329</v>
      </c>
      <c r="BQ128">
        <v>17.079587825967501</v>
      </c>
      <c r="BR128">
        <v>2.56221997627667</v>
      </c>
      <c r="BS128">
        <v>41.492764467877102</v>
      </c>
      <c r="BT128">
        <v>19.778354542705099</v>
      </c>
      <c r="BU128">
        <v>31.9840375561723</v>
      </c>
      <c r="BV128" t="s">
        <v>178</v>
      </c>
      <c r="BW128" t="e">
        <v>#N/A</v>
      </c>
      <c r="BX128" t="e">
        <v>#N/A</v>
      </c>
      <c r="BY128" t="e">
        <v>#N/A</v>
      </c>
      <c r="BZ128" t="e">
        <v>#N/A</v>
      </c>
      <c r="CA128" t="e">
        <v>#N/A</v>
      </c>
      <c r="CB128" t="e">
        <v>#N/A</v>
      </c>
      <c r="CC128" t="e">
        <v>#N/A</v>
      </c>
      <c r="CD128" t="e">
        <v>#N/A</v>
      </c>
      <c r="CE128" t="e">
        <v>#N/A</v>
      </c>
    </row>
    <row r="129" spans="1:83" x14ac:dyDescent="0.3">
      <c r="A129" t="s">
        <v>157</v>
      </c>
      <c r="B129" t="s">
        <v>195</v>
      </c>
      <c r="C129">
        <v>2015</v>
      </c>
      <c r="D129">
        <v>929436.63100000005</v>
      </c>
      <c r="E129">
        <v>24169.461214999999</v>
      </c>
      <c r="F129">
        <v>3.8389449999999998</v>
      </c>
      <c r="G129">
        <v>0.93030022140369029</v>
      </c>
      <c r="H129">
        <v>0.69798640000000001</v>
      </c>
      <c r="I129">
        <v>-1.2068082487329399</v>
      </c>
      <c r="J129">
        <v>69.853149999999999</v>
      </c>
      <c r="K129">
        <v>-2.3252999999999999</v>
      </c>
      <c r="L129">
        <v>-2.2808999999999999</v>
      </c>
      <c r="M129">
        <v>29.2</v>
      </c>
      <c r="N129">
        <v>30.6</v>
      </c>
      <c r="O129">
        <v>7.5030799999999997</v>
      </c>
      <c r="P129">
        <v>10.581226148606856</v>
      </c>
      <c r="Q129">
        <v>7.4287656715604511</v>
      </c>
      <c r="R129">
        <v>22.535499999999999</v>
      </c>
      <c r="S129">
        <v>1</v>
      </c>
      <c r="T129">
        <v>0</v>
      </c>
      <c r="U129">
        <v>55.638067772170153</v>
      </c>
      <c r="V129">
        <v>0</v>
      </c>
      <c r="W129">
        <v>13.799567411679885</v>
      </c>
      <c r="X129">
        <v>2</v>
      </c>
      <c r="Y129">
        <v>0</v>
      </c>
      <c r="Z129">
        <v>0</v>
      </c>
      <c r="AA129">
        <v>2</v>
      </c>
      <c r="AB129">
        <v>42302</v>
      </c>
      <c r="AC129">
        <v>1</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7.4727590254374903</v>
      </c>
      <c r="AZ129">
        <v>7.7551761538341202</v>
      </c>
      <c r="BA129">
        <v>4.2398840955325499</v>
      </c>
      <c r="BB129">
        <v>8.9</v>
      </c>
      <c r="BC129">
        <v>8</v>
      </c>
      <c r="BD129">
        <v>7.7279698791340303</v>
      </c>
      <c r="BE129">
        <v>4</v>
      </c>
      <c r="BF129">
        <v>7</v>
      </c>
      <c r="BG129">
        <v>5.5</v>
      </c>
      <c r="BH129">
        <v>23.168582066729702</v>
      </c>
      <c r="BI129">
        <v>11.417104024904299</v>
      </c>
      <c r="BJ129">
        <v>12.690861220197601</v>
      </c>
      <c r="BK129">
        <v>7.2798676968756002</v>
      </c>
      <c r="BL129">
        <v>5.4109935233220101</v>
      </c>
      <c r="BM129">
        <v>0.83028327437897798</v>
      </c>
      <c r="BN129">
        <v>13.5211444945766</v>
      </c>
      <c r="BO129">
        <v>39.098856059962699</v>
      </c>
      <c r="BP129">
        <v>22.428304452869899</v>
      </c>
      <c r="BQ129">
        <v>16.6705516070929</v>
      </c>
      <c r="BR129">
        <v>2.55799237503857</v>
      </c>
      <c r="BS129">
        <v>41.656848435001301</v>
      </c>
      <c r="BT129">
        <v>19.956551298272501</v>
      </c>
      <c r="BU129">
        <v>32.458395204030197</v>
      </c>
      <c r="BV129" t="e">
        <v>#N/A</v>
      </c>
      <c r="BW129" t="e">
        <v>#N/A</v>
      </c>
      <c r="BX129" t="e">
        <v>#N/A</v>
      </c>
      <c r="BY129" t="e">
        <v>#N/A</v>
      </c>
      <c r="BZ129" t="e">
        <v>#N/A</v>
      </c>
      <c r="CA129" t="e">
        <v>#N/A</v>
      </c>
      <c r="CB129" t="e">
        <v>#N/A</v>
      </c>
      <c r="CC129" t="e">
        <v>#N/A</v>
      </c>
      <c r="CD129" t="e">
        <v>#N/A</v>
      </c>
      <c r="CE129" t="e">
        <v>#N/A</v>
      </c>
    </row>
    <row r="130" spans="1:83" x14ac:dyDescent="0.3">
      <c r="A130" t="s">
        <v>157</v>
      </c>
      <c r="B130" t="s">
        <v>196</v>
      </c>
      <c r="C130">
        <v>1995</v>
      </c>
      <c r="D130">
        <v>12603.575371612904</v>
      </c>
      <c r="E130">
        <v>5935.4838709677415</v>
      </c>
      <c r="F130" t="s">
        <v>159</v>
      </c>
      <c r="G130">
        <v>4.3074238113395706</v>
      </c>
      <c r="H130">
        <v>0</v>
      </c>
      <c r="I130">
        <v>-2</v>
      </c>
      <c r="J130" t="s">
        <v>159</v>
      </c>
      <c r="K130">
        <v>-1.9071</v>
      </c>
      <c r="L130">
        <v>-1.9071</v>
      </c>
      <c r="M130" t="s">
        <v>159</v>
      </c>
      <c r="N130" t="s">
        <v>159</v>
      </c>
      <c r="O130" t="s">
        <v>159</v>
      </c>
      <c r="P130" t="s">
        <v>159</v>
      </c>
      <c r="Q130" t="s">
        <v>159</v>
      </c>
      <c r="R130">
        <v>17.600000000000001</v>
      </c>
      <c r="S130">
        <v>0</v>
      </c>
      <c r="T130">
        <v>0</v>
      </c>
      <c r="U130">
        <v>8.94</v>
      </c>
      <c r="V130">
        <v>0</v>
      </c>
      <c r="W130">
        <v>75.680000000000007</v>
      </c>
      <c r="X130">
        <v>4</v>
      </c>
      <c r="Y130">
        <v>0</v>
      </c>
      <c r="Z130">
        <v>0</v>
      </c>
      <c r="AA130">
        <v>5</v>
      </c>
      <c r="AB130" t="s">
        <v>160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0.26800000000000002</v>
      </c>
      <c r="AX130">
        <v>0.20599999999999999</v>
      </c>
      <c r="AY130">
        <v>0</v>
      </c>
      <c r="AZ130">
        <v>0</v>
      </c>
      <c r="BA130">
        <v>0</v>
      </c>
      <c r="BB130">
        <v>0</v>
      </c>
      <c r="BC130">
        <v>0</v>
      </c>
      <c r="BD130">
        <v>0</v>
      </c>
      <c r="BE130">
        <v>0</v>
      </c>
      <c r="BF130">
        <v>1</v>
      </c>
      <c r="BG130">
        <v>0.5</v>
      </c>
      <c r="BH130">
        <v>0</v>
      </c>
      <c r="BI130">
        <v>0</v>
      </c>
      <c r="BJ130">
        <v>0</v>
      </c>
      <c r="BK130">
        <v>0</v>
      </c>
      <c r="BL130">
        <v>0</v>
      </c>
      <c r="BM130">
        <v>0</v>
      </c>
      <c r="BN130">
        <v>0</v>
      </c>
      <c r="BO130">
        <v>0</v>
      </c>
      <c r="BP130">
        <v>0</v>
      </c>
      <c r="BQ130">
        <v>0</v>
      </c>
      <c r="BR130">
        <v>0</v>
      </c>
      <c r="BS130">
        <v>0</v>
      </c>
      <c r="BT130">
        <v>0</v>
      </c>
      <c r="BU130">
        <v>0</v>
      </c>
      <c r="BV130" t="s">
        <v>161</v>
      </c>
      <c r="BW130" t="e">
        <v>#N/A</v>
      </c>
      <c r="BX130" t="e">
        <v>#N/A</v>
      </c>
      <c r="BY130" t="e">
        <v>#N/A</v>
      </c>
      <c r="BZ130" t="e">
        <v>#N/A</v>
      </c>
      <c r="CA130" t="e">
        <v>#N/A</v>
      </c>
      <c r="CB130" t="e">
        <v>#N/A</v>
      </c>
      <c r="CC130" t="e">
        <v>#N/A</v>
      </c>
      <c r="CD130" t="e">
        <v>#N/A</v>
      </c>
      <c r="CE130" t="e">
        <v>#N/A</v>
      </c>
    </row>
    <row r="131" spans="1:83" x14ac:dyDescent="0.3">
      <c r="A131" t="s">
        <v>157</v>
      </c>
      <c r="B131" t="s">
        <v>196</v>
      </c>
      <c r="C131">
        <v>1996</v>
      </c>
      <c r="D131">
        <v>12145.284687741936</v>
      </c>
      <c r="E131">
        <v>6322.5806451612898</v>
      </c>
      <c r="F131">
        <v>3.9</v>
      </c>
      <c r="G131">
        <v>4.5046364372955621</v>
      </c>
      <c r="H131">
        <v>0</v>
      </c>
      <c r="I131">
        <v>-3.6</v>
      </c>
      <c r="J131" t="s">
        <v>159</v>
      </c>
      <c r="K131">
        <v>-2.6425000000000001</v>
      </c>
      <c r="L131" t="s">
        <v>159</v>
      </c>
      <c r="M131" t="s">
        <v>159</v>
      </c>
      <c r="N131" t="s">
        <v>159</v>
      </c>
      <c r="O131" t="s">
        <v>159</v>
      </c>
      <c r="P131" t="s">
        <v>159</v>
      </c>
      <c r="Q131" t="s">
        <v>159</v>
      </c>
      <c r="R131">
        <v>18</v>
      </c>
      <c r="S131">
        <v>0</v>
      </c>
      <c r="T131">
        <v>0</v>
      </c>
      <c r="U131">
        <v>9.15</v>
      </c>
      <c r="V131">
        <v>0.27</v>
      </c>
      <c r="W131">
        <v>87.5</v>
      </c>
      <c r="X131">
        <v>4</v>
      </c>
      <c r="Y131">
        <v>0</v>
      </c>
      <c r="Z131">
        <v>0</v>
      </c>
      <c r="AA131">
        <v>5</v>
      </c>
      <c r="AB131">
        <v>35386</v>
      </c>
      <c r="AC131">
        <v>1</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0.245</v>
      </c>
      <c r="AX131">
        <v>0.22500000000000001</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t="s">
        <v>162</v>
      </c>
      <c r="BW131" t="e">
        <v>#N/A</v>
      </c>
      <c r="BX131" t="e">
        <v>#N/A</v>
      </c>
      <c r="BY131" t="e">
        <v>#N/A</v>
      </c>
      <c r="BZ131" t="e">
        <v>#N/A</v>
      </c>
      <c r="CA131" t="e">
        <v>#N/A</v>
      </c>
      <c r="CB131" t="e">
        <v>#N/A</v>
      </c>
      <c r="CC131" t="e">
        <v>#N/A</v>
      </c>
      <c r="CD131" t="e">
        <v>#N/A</v>
      </c>
      <c r="CE131" t="e">
        <v>#N/A</v>
      </c>
    </row>
    <row r="132" spans="1:83" x14ac:dyDescent="0.3">
      <c r="A132" t="s">
        <v>157</v>
      </c>
      <c r="B132" t="s">
        <v>196</v>
      </c>
      <c r="C132">
        <v>1997</v>
      </c>
      <c r="D132">
        <v>14883.085984516127</v>
      </c>
      <c r="E132">
        <v>6064.5161290322576</v>
      </c>
      <c r="F132">
        <v>-4.8</v>
      </c>
      <c r="G132">
        <v>4.0123635788474719</v>
      </c>
      <c r="H132">
        <v>0</v>
      </c>
      <c r="I132">
        <v>-4.4000000000000004</v>
      </c>
      <c r="J132" t="s">
        <v>159</v>
      </c>
      <c r="K132">
        <v>-5.0777000000000001</v>
      </c>
      <c r="L132" t="s">
        <v>159</v>
      </c>
      <c r="M132" t="s">
        <v>159</v>
      </c>
      <c r="N132" t="s">
        <v>159</v>
      </c>
      <c r="O132">
        <v>5.6</v>
      </c>
      <c r="P132" t="s">
        <v>159</v>
      </c>
      <c r="Q132" t="s">
        <v>159</v>
      </c>
      <c r="R132">
        <v>18.2</v>
      </c>
      <c r="S132">
        <v>0</v>
      </c>
      <c r="T132">
        <v>0</v>
      </c>
      <c r="U132">
        <v>65</v>
      </c>
      <c r="V132">
        <v>5</v>
      </c>
      <c r="W132">
        <v>25</v>
      </c>
      <c r="X132">
        <v>2</v>
      </c>
      <c r="Y132">
        <v>1</v>
      </c>
      <c r="Z132">
        <v>-2</v>
      </c>
      <c r="AA132">
        <v>3</v>
      </c>
      <c r="AB132" t="s">
        <v>160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0.23799999999999999</v>
      </c>
      <c r="AX132">
        <v>0.22500000000000001</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t="s">
        <v>163</v>
      </c>
      <c r="BW132" t="e">
        <v>#N/A</v>
      </c>
      <c r="BX132" t="e">
        <v>#N/A</v>
      </c>
      <c r="BY132" t="e">
        <v>#N/A</v>
      </c>
      <c r="BZ132" t="e">
        <v>#N/A</v>
      </c>
      <c r="CA132" t="e">
        <v>#N/A</v>
      </c>
      <c r="CB132" t="e">
        <v>#N/A</v>
      </c>
      <c r="CC132" t="e">
        <v>#N/A</v>
      </c>
      <c r="CD132" t="e">
        <v>#N/A</v>
      </c>
      <c r="CE132" t="e">
        <v>#N/A</v>
      </c>
    </row>
    <row r="133" spans="1:83" x14ac:dyDescent="0.3">
      <c r="A133" t="s">
        <v>157</v>
      </c>
      <c r="B133" t="s">
        <v>196</v>
      </c>
      <c r="C133">
        <v>1998</v>
      </c>
      <c r="D133">
        <v>21736.403798709674</v>
      </c>
      <c r="E133">
        <v>5935.4838709677415</v>
      </c>
      <c r="F133">
        <v>-2</v>
      </c>
      <c r="G133">
        <v>3.1617795310102998</v>
      </c>
      <c r="H133">
        <v>0</v>
      </c>
      <c r="I133">
        <v>-3.2</v>
      </c>
      <c r="J133" t="s">
        <v>159</v>
      </c>
      <c r="K133">
        <v>-4.0557999999999996</v>
      </c>
      <c r="L133" t="s">
        <v>159</v>
      </c>
      <c r="M133" t="s">
        <v>159</v>
      </c>
      <c r="N133" t="s">
        <v>159</v>
      </c>
      <c r="O133">
        <v>5.7</v>
      </c>
      <c r="P133" t="s">
        <v>159</v>
      </c>
      <c r="Q133" t="s">
        <v>159</v>
      </c>
      <c r="R133">
        <v>18.7</v>
      </c>
      <c r="S133">
        <v>0</v>
      </c>
      <c r="T133">
        <v>0</v>
      </c>
      <c r="U133">
        <v>55.42</v>
      </c>
      <c r="V133">
        <v>4.82</v>
      </c>
      <c r="W133">
        <v>31.12</v>
      </c>
      <c r="X133">
        <v>3</v>
      </c>
      <c r="Y133">
        <v>1</v>
      </c>
      <c r="Z133">
        <v>1</v>
      </c>
      <c r="AA133">
        <v>3</v>
      </c>
      <c r="AB133" t="s">
        <v>160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0.32200000000000001</v>
      </c>
      <c r="AX133">
        <v>0.22500000000000001</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t="s">
        <v>164</v>
      </c>
      <c r="BW133" t="e">
        <v>#N/A</v>
      </c>
      <c r="BX133" t="e">
        <v>#N/A</v>
      </c>
      <c r="BY133" t="e">
        <v>#N/A</v>
      </c>
      <c r="BZ133" t="e">
        <v>#N/A</v>
      </c>
      <c r="CA133" t="e">
        <v>#N/A</v>
      </c>
      <c r="CB133" t="e">
        <v>#N/A</v>
      </c>
      <c r="CC133" t="e">
        <v>#N/A</v>
      </c>
      <c r="CD133" t="e">
        <v>#N/A</v>
      </c>
      <c r="CE133" t="e">
        <v>#N/A</v>
      </c>
    </row>
    <row r="134" spans="1:83" x14ac:dyDescent="0.3">
      <c r="A134" t="s">
        <v>157</v>
      </c>
      <c r="B134" t="s">
        <v>196</v>
      </c>
      <c r="C134">
        <v>1999</v>
      </c>
      <c r="D134">
        <v>17712.500376774195</v>
      </c>
      <c r="E134">
        <v>6064.5161290322576</v>
      </c>
      <c r="F134">
        <v>-0.4</v>
      </c>
      <c r="G134">
        <v>3.3649799659300843</v>
      </c>
      <c r="H134">
        <v>0</v>
      </c>
      <c r="I134">
        <v>-4.4000000000000004</v>
      </c>
      <c r="J134" t="s">
        <v>159</v>
      </c>
      <c r="K134">
        <v>-1.9228000000000001</v>
      </c>
      <c r="L134" t="s">
        <v>159</v>
      </c>
      <c r="M134" t="s">
        <v>159</v>
      </c>
      <c r="N134" t="s">
        <v>159</v>
      </c>
      <c r="O134">
        <v>6.4</v>
      </c>
      <c r="P134" t="s">
        <v>159</v>
      </c>
      <c r="Q134" t="s">
        <v>159</v>
      </c>
      <c r="R134">
        <v>19</v>
      </c>
      <c r="S134">
        <v>0</v>
      </c>
      <c r="T134">
        <v>0</v>
      </c>
      <c r="U134">
        <v>52.86</v>
      </c>
      <c r="V134">
        <v>4.8099999999999996</v>
      </c>
      <c r="W134">
        <v>33.33</v>
      </c>
      <c r="X134">
        <v>3</v>
      </c>
      <c r="Y134">
        <v>0</v>
      </c>
      <c r="Z134">
        <v>0</v>
      </c>
      <c r="AA134">
        <v>3</v>
      </c>
      <c r="AB134" t="s">
        <v>160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0.33500000000000002</v>
      </c>
      <c r="AX134">
        <v>0.22500000000000001</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t="s">
        <v>165</v>
      </c>
      <c r="BW134" t="e">
        <v>#N/A</v>
      </c>
      <c r="BX134" t="e">
        <v>#N/A</v>
      </c>
      <c r="BY134" t="e">
        <v>#N/A</v>
      </c>
      <c r="BZ134" t="e">
        <v>#N/A</v>
      </c>
      <c r="CA134" t="e">
        <v>#N/A</v>
      </c>
      <c r="CB134" t="e">
        <v>#N/A</v>
      </c>
      <c r="CC134" t="e">
        <v>#N/A</v>
      </c>
      <c r="CD134" t="e">
        <v>#N/A</v>
      </c>
      <c r="CE134" t="e">
        <v>#N/A</v>
      </c>
    </row>
    <row r="135" spans="1:83" x14ac:dyDescent="0.3">
      <c r="A135" t="s">
        <v>157</v>
      </c>
      <c r="B135" t="s">
        <v>196</v>
      </c>
      <c r="C135">
        <v>2000</v>
      </c>
      <c r="D135">
        <v>25106.986673548388</v>
      </c>
      <c r="E135">
        <v>6322.5806451612898</v>
      </c>
      <c r="F135">
        <v>2.5</v>
      </c>
      <c r="G135">
        <v>3.3066868183489233</v>
      </c>
      <c r="H135">
        <v>0</v>
      </c>
      <c r="I135">
        <v>-4.5999999999999996</v>
      </c>
      <c r="J135">
        <v>22.4</v>
      </c>
      <c r="K135">
        <v>-2.5983000000000001</v>
      </c>
      <c r="L135" t="s">
        <v>159</v>
      </c>
      <c r="M135" t="s">
        <v>159</v>
      </c>
      <c r="N135">
        <v>29</v>
      </c>
      <c r="O135">
        <v>7.1</v>
      </c>
      <c r="P135">
        <v>10.510262092997289</v>
      </c>
      <c r="Q135">
        <v>7.2226691988616825</v>
      </c>
      <c r="R135">
        <v>19.3</v>
      </c>
      <c r="S135">
        <v>0</v>
      </c>
      <c r="T135">
        <v>0</v>
      </c>
      <c r="U135">
        <v>60.44</v>
      </c>
      <c r="V135">
        <v>5.49</v>
      </c>
      <c r="W135">
        <v>34.06</v>
      </c>
      <c r="X135">
        <v>3</v>
      </c>
      <c r="Y135">
        <v>0</v>
      </c>
      <c r="Z135">
        <v>0</v>
      </c>
      <c r="AA135">
        <v>3</v>
      </c>
      <c r="AB135">
        <v>36856</v>
      </c>
      <c r="AC135">
        <v>1</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0.23699999999999999</v>
      </c>
      <c r="AX135">
        <v>0.22500000000000001</v>
      </c>
      <c r="AY135">
        <v>8.6684000000000001</v>
      </c>
      <c r="AZ135">
        <v>9.4437625596214794</v>
      </c>
      <c r="BA135">
        <v>8.8017599999999998</v>
      </c>
      <c r="BB135">
        <v>4.6582650000000001</v>
      </c>
      <c r="BC135">
        <v>6</v>
      </c>
      <c r="BD135">
        <v>6.7620312599369097</v>
      </c>
      <c r="BE135">
        <v>0</v>
      </c>
      <c r="BF135">
        <v>5</v>
      </c>
      <c r="BG135">
        <v>2.5</v>
      </c>
      <c r="BH135">
        <v>0</v>
      </c>
      <c r="BI135">
        <v>0</v>
      </c>
      <c r="BJ135">
        <v>0</v>
      </c>
      <c r="BK135">
        <v>0</v>
      </c>
      <c r="BL135">
        <v>0</v>
      </c>
      <c r="BM135">
        <v>0</v>
      </c>
      <c r="BN135">
        <v>0</v>
      </c>
      <c r="BO135">
        <v>0</v>
      </c>
      <c r="BP135">
        <v>0</v>
      </c>
      <c r="BQ135">
        <v>0</v>
      </c>
      <c r="BR135">
        <v>0</v>
      </c>
      <c r="BS135">
        <v>0</v>
      </c>
      <c r="BT135">
        <v>0</v>
      </c>
      <c r="BU135">
        <v>0</v>
      </c>
      <c r="BV135" t="s">
        <v>180</v>
      </c>
      <c r="BW135" t="e">
        <v>#N/A</v>
      </c>
      <c r="BX135" t="e">
        <v>#N/A</v>
      </c>
      <c r="BY135" t="e">
        <v>#N/A</v>
      </c>
      <c r="BZ135" t="e">
        <v>#N/A</v>
      </c>
      <c r="CA135" t="e">
        <v>#N/A</v>
      </c>
      <c r="CB135" t="e">
        <v>#N/A</v>
      </c>
      <c r="CC135" t="e">
        <v>#N/A</v>
      </c>
      <c r="CD135" t="e">
        <v>#N/A</v>
      </c>
      <c r="CE135" t="e">
        <v>#N/A</v>
      </c>
    </row>
    <row r="136" spans="1:83" x14ac:dyDescent="0.3">
      <c r="A136" t="s">
        <v>157</v>
      </c>
      <c r="B136" t="s">
        <v>196</v>
      </c>
      <c r="C136">
        <v>2001</v>
      </c>
      <c r="D136">
        <v>29480.343552258066</v>
      </c>
      <c r="E136">
        <v>6967.7419354838712</v>
      </c>
      <c r="F136">
        <v>5.2</v>
      </c>
      <c r="G136">
        <v>3.1189417948519753</v>
      </c>
      <c r="H136">
        <v>0</v>
      </c>
      <c r="I136">
        <v>-3.5</v>
      </c>
      <c r="J136">
        <v>24.75</v>
      </c>
      <c r="K136">
        <v>-2.8439999999999999</v>
      </c>
      <c r="L136" t="s">
        <v>159</v>
      </c>
      <c r="M136" t="s">
        <v>159</v>
      </c>
      <c r="N136">
        <v>30</v>
      </c>
      <c r="O136">
        <v>6.7</v>
      </c>
      <c r="P136">
        <v>9.7672341719491556</v>
      </c>
      <c r="Q136">
        <v>6.7466745982570577</v>
      </c>
      <c r="R136">
        <v>19.600000000000001</v>
      </c>
      <c r="S136">
        <v>0</v>
      </c>
      <c r="T136">
        <v>0</v>
      </c>
      <c r="U136">
        <v>0</v>
      </c>
      <c r="V136">
        <v>0</v>
      </c>
      <c r="W136">
        <v>100</v>
      </c>
      <c r="X136">
        <v>5</v>
      </c>
      <c r="Y136">
        <v>1</v>
      </c>
      <c r="Z136">
        <v>2</v>
      </c>
      <c r="AA136">
        <v>4</v>
      </c>
      <c r="AB136" t="s">
        <v>160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0.29299999999999998</v>
      </c>
      <c r="AX136">
        <v>0.22500000000000001</v>
      </c>
      <c r="AY136">
        <v>7.4131941795349103</v>
      </c>
      <c r="AZ136">
        <v>9.4437625596214794</v>
      </c>
      <c r="BA136">
        <v>5.1052633921305297</v>
      </c>
      <c r="BB136">
        <v>4.6582650000000001</v>
      </c>
      <c r="BC136">
        <v>6</v>
      </c>
      <c r="BD136">
        <v>5.9367475218811503</v>
      </c>
      <c r="BE136">
        <v>2</v>
      </c>
      <c r="BF136">
        <v>5</v>
      </c>
      <c r="BG136">
        <v>3.5</v>
      </c>
      <c r="BH136">
        <v>0</v>
      </c>
      <c r="BI136">
        <v>0</v>
      </c>
      <c r="BJ136">
        <v>0</v>
      </c>
      <c r="BK136">
        <v>0</v>
      </c>
      <c r="BL136">
        <v>0</v>
      </c>
      <c r="BM136">
        <v>0</v>
      </c>
      <c r="BN136">
        <v>0</v>
      </c>
      <c r="BO136">
        <v>0</v>
      </c>
      <c r="BP136">
        <v>0</v>
      </c>
      <c r="BQ136">
        <v>0</v>
      </c>
      <c r="BR136">
        <v>0</v>
      </c>
      <c r="BS136">
        <v>0</v>
      </c>
      <c r="BT136">
        <v>0</v>
      </c>
      <c r="BU136">
        <v>0</v>
      </c>
      <c r="BV136" t="s">
        <v>181</v>
      </c>
      <c r="BW136" t="e">
        <v>#N/A</v>
      </c>
      <c r="BX136" t="e">
        <v>#N/A</v>
      </c>
      <c r="BY136" t="e">
        <v>#N/A</v>
      </c>
      <c r="BZ136" t="e">
        <v>#N/A</v>
      </c>
      <c r="CA136" t="e">
        <v>#N/A</v>
      </c>
      <c r="CB136" t="e">
        <v>#N/A</v>
      </c>
      <c r="CC136" t="e">
        <v>#N/A</v>
      </c>
      <c r="CD136" t="e">
        <v>#N/A</v>
      </c>
      <c r="CE136" t="e">
        <v>#N/A</v>
      </c>
    </row>
    <row r="137" spans="1:83" x14ac:dyDescent="0.3">
      <c r="A137" t="s">
        <v>157</v>
      </c>
      <c r="B137" t="s">
        <v>196</v>
      </c>
      <c r="C137">
        <v>2002</v>
      </c>
      <c r="D137">
        <v>32642.335141935488</v>
      </c>
      <c r="E137">
        <v>7612.9032258064517</v>
      </c>
      <c r="F137">
        <v>5.7</v>
      </c>
      <c r="G137">
        <v>3.0008521436146038</v>
      </c>
      <c r="H137">
        <v>0</v>
      </c>
      <c r="I137">
        <v>-1.9</v>
      </c>
      <c r="J137">
        <v>23.999999999999996</v>
      </c>
      <c r="K137">
        <v>-2.6234000000000002</v>
      </c>
      <c r="L137" t="s">
        <v>159</v>
      </c>
      <c r="M137" t="s">
        <v>159</v>
      </c>
      <c r="N137">
        <v>30</v>
      </c>
      <c r="O137">
        <v>8.3000000000000007</v>
      </c>
      <c r="P137">
        <v>11.602713225841207</v>
      </c>
      <c r="Q137">
        <v>8.36752608279334</v>
      </c>
      <c r="R137">
        <v>20.399999999999999</v>
      </c>
      <c r="S137">
        <v>0</v>
      </c>
      <c r="T137">
        <v>0</v>
      </c>
      <c r="U137">
        <v>0</v>
      </c>
      <c r="V137">
        <v>0</v>
      </c>
      <c r="W137">
        <v>100</v>
      </c>
      <c r="X137">
        <v>5</v>
      </c>
      <c r="Y137">
        <v>0</v>
      </c>
      <c r="Z137">
        <v>0</v>
      </c>
      <c r="AA137">
        <v>4</v>
      </c>
      <c r="AB137" t="s">
        <v>160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0.35499999999999998</v>
      </c>
      <c r="AX137">
        <v>0.13400000000000001</v>
      </c>
      <c r="AY137">
        <v>8</v>
      </c>
      <c r="AZ137">
        <v>9.4437625596214794</v>
      </c>
      <c r="BA137">
        <v>4.5</v>
      </c>
      <c r="BB137">
        <v>2.2000000000000002</v>
      </c>
      <c r="BC137">
        <v>6</v>
      </c>
      <c r="BD137">
        <v>5.5239604266035798</v>
      </c>
      <c r="BE137">
        <v>2</v>
      </c>
      <c r="BF137">
        <v>5</v>
      </c>
      <c r="BG137">
        <v>3.5</v>
      </c>
      <c r="BH137">
        <v>0</v>
      </c>
      <c r="BI137">
        <v>0</v>
      </c>
      <c r="BJ137">
        <v>0</v>
      </c>
      <c r="BK137">
        <v>0</v>
      </c>
      <c r="BL137">
        <v>0</v>
      </c>
      <c r="BM137">
        <v>0</v>
      </c>
      <c r="BN137">
        <v>0</v>
      </c>
      <c r="BO137">
        <v>0</v>
      </c>
      <c r="BP137">
        <v>0</v>
      </c>
      <c r="BQ137">
        <v>0</v>
      </c>
      <c r="BR137">
        <v>0</v>
      </c>
      <c r="BS137">
        <v>0</v>
      </c>
      <c r="BT137">
        <v>0</v>
      </c>
      <c r="BU137">
        <v>0</v>
      </c>
      <c r="BV137" t="s">
        <v>182</v>
      </c>
      <c r="BW137" t="e">
        <v>#N/A</v>
      </c>
      <c r="BX137" t="e">
        <v>#N/A</v>
      </c>
      <c r="BY137" t="e">
        <v>#N/A</v>
      </c>
      <c r="BZ137" t="e">
        <v>#N/A</v>
      </c>
      <c r="CA137" t="e">
        <v>#N/A</v>
      </c>
      <c r="CB137" t="e">
        <v>#N/A</v>
      </c>
      <c r="CC137" t="e">
        <v>#N/A</v>
      </c>
      <c r="CD137" t="e">
        <v>#N/A</v>
      </c>
      <c r="CE137" t="e">
        <v>#N/A</v>
      </c>
    </row>
    <row r="138" spans="1:83" x14ac:dyDescent="0.3">
      <c r="A138" t="s">
        <v>157</v>
      </c>
      <c r="B138" t="s">
        <v>196</v>
      </c>
      <c r="C138">
        <v>2003</v>
      </c>
      <c r="D138">
        <v>35050.965263225808</v>
      </c>
      <c r="E138">
        <v>8258.0645161290322</v>
      </c>
      <c r="F138">
        <v>2.2999999999999998</v>
      </c>
      <c r="G138">
        <v>2.8187273801610164</v>
      </c>
      <c r="H138">
        <v>0</v>
      </c>
      <c r="I138">
        <v>-1.4</v>
      </c>
      <c r="J138">
        <v>22.4</v>
      </c>
      <c r="K138">
        <v>-2.2364999999999999</v>
      </c>
      <c r="L138" t="s">
        <v>159</v>
      </c>
      <c r="M138" t="s">
        <v>159</v>
      </c>
      <c r="N138" t="s">
        <v>159</v>
      </c>
      <c r="O138">
        <v>6.9</v>
      </c>
      <c r="P138">
        <v>9.7105008303944089</v>
      </c>
      <c r="Q138">
        <v>6.8940462481611746</v>
      </c>
      <c r="R138">
        <v>20.7</v>
      </c>
      <c r="S138">
        <v>0</v>
      </c>
      <c r="T138">
        <v>0</v>
      </c>
      <c r="U138">
        <v>0</v>
      </c>
      <c r="V138">
        <v>0</v>
      </c>
      <c r="W138">
        <v>100</v>
      </c>
      <c r="X138">
        <v>5</v>
      </c>
      <c r="Y138">
        <v>0</v>
      </c>
      <c r="Z138">
        <v>0</v>
      </c>
      <c r="AA138">
        <v>4</v>
      </c>
      <c r="AB138" t="s">
        <v>160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0.45800000000000002</v>
      </c>
      <c r="AX138">
        <v>0.16600000000000001</v>
      </c>
      <c r="AY138">
        <v>7.8333333333333304</v>
      </c>
      <c r="AZ138">
        <v>9.4437625596214794</v>
      </c>
      <c r="BA138">
        <v>3.5</v>
      </c>
      <c r="BB138">
        <v>2.2000000000000002</v>
      </c>
      <c r="BC138">
        <v>6</v>
      </c>
      <c r="BD138">
        <v>5.3295159821591396</v>
      </c>
      <c r="BE138">
        <v>2</v>
      </c>
      <c r="BF138">
        <v>5</v>
      </c>
      <c r="BG138">
        <v>3.5</v>
      </c>
      <c r="BH138">
        <v>18.244479455535799</v>
      </c>
      <c r="BI138">
        <v>11.470448064279401</v>
      </c>
      <c r="BJ138">
        <v>11.046415857970199</v>
      </c>
      <c r="BK138">
        <v>4.8950140165259697</v>
      </c>
      <c r="BL138">
        <v>6.15140184144422</v>
      </c>
      <c r="BM138">
        <v>1.4175252937178501E-2</v>
      </c>
      <c r="BN138">
        <v>11.060591110907399</v>
      </c>
      <c r="BO138">
        <v>40.082663534596499</v>
      </c>
      <c r="BP138">
        <v>17.761887868813002</v>
      </c>
      <c r="BQ138">
        <v>22.320775665783501</v>
      </c>
      <c r="BR138">
        <v>5.1435859495437601E-2</v>
      </c>
      <c r="BS138">
        <v>40.134099394091997</v>
      </c>
      <c r="BT138">
        <v>18.124917345223</v>
      </c>
      <c r="BU138">
        <v>27.559086357710999</v>
      </c>
      <c r="BV138" t="s">
        <v>183</v>
      </c>
      <c r="BW138" t="e">
        <v>#N/A</v>
      </c>
      <c r="BX138" t="e">
        <v>#N/A</v>
      </c>
      <c r="BY138" t="e">
        <v>#N/A</v>
      </c>
      <c r="BZ138" t="e">
        <v>#N/A</v>
      </c>
      <c r="CA138" t="e">
        <v>#N/A</v>
      </c>
      <c r="CB138" t="e">
        <v>#N/A</v>
      </c>
      <c r="CC138" t="e">
        <v>#N/A</v>
      </c>
      <c r="CD138" t="e">
        <v>#N/A</v>
      </c>
      <c r="CE138" t="e">
        <v>#N/A</v>
      </c>
    </row>
    <row r="139" spans="1:83" x14ac:dyDescent="0.3">
      <c r="A139" t="s">
        <v>157</v>
      </c>
      <c r="B139" t="s">
        <v>196</v>
      </c>
      <c r="C139">
        <v>2004</v>
      </c>
      <c r="D139">
        <v>44688.219416774198</v>
      </c>
      <c r="E139">
        <v>9677.4193548387102</v>
      </c>
      <c r="F139">
        <v>10.4</v>
      </c>
      <c r="G139">
        <v>2.7938405797101447</v>
      </c>
      <c r="H139">
        <v>0</v>
      </c>
      <c r="I139">
        <v>-1.1000000000000001</v>
      </c>
      <c r="J139">
        <v>24.75</v>
      </c>
      <c r="K139">
        <v>-1.4622999999999999</v>
      </c>
      <c r="L139" t="s">
        <v>159</v>
      </c>
      <c r="M139" t="s">
        <v>159</v>
      </c>
      <c r="N139" t="s">
        <v>159</v>
      </c>
      <c r="O139">
        <v>7.7</v>
      </c>
      <c r="P139">
        <v>10.988822208418535</v>
      </c>
      <c r="Q139">
        <v>7.738224193959768</v>
      </c>
      <c r="R139">
        <v>20.7</v>
      </c>
      <c r="S139">
        <v>0</v>
      </c>
      <c r="T139">
        <v>0</v>
      </c>
      <c r="U139">
        <v>0.33</v>
      </c>
      <c r="V139">
        <v>0.23</v>
      </c>
      <c r="W139">
        <v>99.41</v>
      </c>
      <c r="X139">
        <v>4</v>
      </c>
      <c r="Y139">
        <v>1</v>
      </c>
      <c r="Z139">
        <v>-1</v>
      </c>
      <c r="AA139">
        <v>4</v>
      </c>
      <c r="AB139">
        <v>38319</v>
      </c>
      <c r="AC139">
        <v>1</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0.60099999999999998</v>
      </c>
      <c r="AX139">
        <v>0.17899999999999999</v>
      </c>
      <c r="AY139">
        <v>7.64797507788162</v>
      </c>
      <c r="AZ139">
        <v>9.4437625596214794</v>
      </c>
      <c r="BA139">
        <v>3.5062893081761</v>
      </c>
      <c r="BB139">
        <v>3.3</v>
      </c>
      <c r="BC139">
        <v>6</v>
      </c>
      <c r="BD139">
        <v>5.4830044909465299</v>
      </c>
      <c r="BE139">
        <v>2</v>
      </c>
      <c r="BF139">
        <v>5</v>
      </c>
      <c r="BG139">
        <v>3.5</v>
      </c>
      <c r="BH139">
        <v>19.853084278502099</v>
      </c>
      <c r="BI139">
        <v>11.0861771355997</v>
      </c>
      <c r="BJ139">
        <v>10.716598883928</v>
      </c>
      <c r="BK139">
        <v>4.83035123187019</v>
      </c>
      <c r="BL139">
        <v>5.88624765205779</v>
      </c>
      <c r="BM139">
        <v>1.3333706863790399E-2</v>
      </c>
      <c r="BN139">
        <v>10.729932590791799</v>
      </c>
      <c r="BO139">
        <v>39.370002804108701</v>
      </c>
      <c r="BP139">
        <v>17.745456707236102</v>
      </c>
      <c r="BQ139">
        <v>21.6245460968725</v>
      </c>
      <c r="BR139">
        <v>4.8984578251209103E-2</v>
      </c>
      <c r="BS139">
        <v>39.418987382359902</v>
      </c>
      <c r="BT139">
        <v>18.052407009315399</v>
      </c>
      <c r="BU139">
        <v>27.220213666862101</v>
      </c>
      <c r="BV139" t="s">
        <v>184</v>
      </c>
      <c r="BW139" t="e">
        <v>#N/A</v>
      </c>
      <c r="BX139" t="e">
        <v>#N/A</v>
      </c>
      <c r="BY139" t="e">
        <v>#N/A</v>
      </c>
      <c r="BZ139" t="e">
        <v>#N/A</v>
      </c>
      <c r="CA139" t="e">
        <v>#N/A</v>
      </c>
      <c r="CB139" t="e">
        <v>#N/A</v>
      </c>
      <c r="CC139" t="e">
        <v>#N/A</v>
      </c>
      <c r="CD139" t="e">
        <v>#N/A</v>
      </c>
      <c r="CE139" t="e">
        <v>#N/A</v>
      </c>
    </row>
    <row r="140" spans="1:83" x14ac:dyDescent="0.3">
      <c r="A140" t="s">
        <v>157</v>
      </c>
      <c r="B140" t="s">
        <v>196</v>
      </c>
      <c r="C140">
        <v>2005</v>
      </c>
      <c r="D140">
        <v>74164.588673548395</v>
      </c>
      <c r="E140">
        <v>10322.58064516129</v>
      </c>
      <c r="F140">
        <v>4.7</v>
      </c>
      <c r="G140">
        <v>2.4873538847048779</v>
      </c>
      <c r="H140">
        <v>0</v>
      </c>
      <c r="I140">
        <v>-0.8</v>
      </c>
      <c r="J140">
        <v>23.999999999999996</v>
      </c>
      <c r="K140">
        <v>-2.9235000000000002</v>
      </c>
      <c r="L140" t="s">
        <v>159</v>
      </c>
      <c r="M140" t="s">
        <v>159</v>
      </c>
      <c r="N140" t="s">
        <v>159</v>
      </c>
      <c r="O140">
        <v>7.2</v>
      </c>
      <c r="P140">
        <v>10.017421761498509</v>
      </c>
      <c r="Q140">
        <v>7.0244180474263365</v>
      </c>
      <c r="R140">
        <v>20.7</v>
      </c>
      <c r="S140">
        <v>0</v>
      </c>
      <c r="T140">
        <v>0</v>
      </c>
      <c r="U140">
        <v>41.58</v>
      </c>
      <c r="V140">
        <v>25.16</v>
      </c>
      <c r="W140">
        <v>29.1</v>
      </c>
      <c r="X140">
        <v>2</v>
      </c>
      <c r="Y140">
        <v>1</v>
      </c>
      <c r="Z140">
        <v>-2</v>
      </c>
      <c r="AA140">
        <v>5</v>
      </c>
      <c r="AB140" t="s">
        <v>160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0.54900000000000004</v>
      </c>
      <c r="AX140">
        <v>0.20100000000000001</v>
      </c>
      <c r="AY140">
        <v>7.8712871287128703</v>
      </c>
      <c r="AZ140">
        <v>9.4437625596214794</v>
      </c>
      <c r="BA140">
        <v>4.1500000000000004</v>
      </c>
      <c r="BB140">
        <v>3.3</v>
      </c>
      <c r="BC140">
        <v>6</v>
      </c>
      <c r="BD140">
        <v>5.6275082813890602</v>
      </c>
      <c r="BE140">
        <v>2</v>
      </c>
      <c r="BF140">
        <v>10</v>
      </c>
      <c r="BG140">
        <v>6</v>
      </c>
      <c r="BH140">
        <v>16.339795930413999</v>
      </c>
      <c r="BI140">
        <v>12.2206745422219</v>
      </c>
      <c r="BJ140">
        <v>10.946642443863301</v>
      </c>
      <c r="BK140">
        <v>4.5904265655589702</v>
      </c>
      <c r="BL140">
        <v>6.3562158783042904</v>
      </c>
      <c r="BM140">
        <v>2.48953237244702E-2</v>
      </c>
      <c r="BN140">
        <v>10.9715377675877</v>
      </c>
      <c r="BO140">
        <v>39.487275598778702</v>
      </c>
      <c r="BP140">
        <v>16.558816078970299</v>
      </c>
      <c r="BQ140">
        <v>22.9284595198083</v>
      </c>
      <c r="BR140">
        <v>8.9803655693538001E-2</v>
      </c>
      <c r="BS140">
        <v>39.577079254472203</v>
      </c>
      <c r="BT140">
        <v>18.116037773478801</v>
      </c>
      <c r="BU140">
        <v>27.721949103528001</v>
      </c>
      <c r="BV140" t="s">
        <v>185</v>
      </c>
      <c r="BW140" t="e">
        <v>#N/A</v>
      </c>
      <c r="BX140" t="e">
        <v>#N/A</v>
      </c>
      <c r="BY140" t="e">
        <v>#N/A</v>
      </c>
      <c r="BZ140" t="e">
        <v>#N/A</v>
      </c>
      <c r="CA140" t="e">
        <v>#N/A</v>
      </c>
      <c r="CB140" t="e">
        <v>#N/A</v>
      </c>
      <c r="CC140" t="e">
        <v>#N/A</v>
      </c>
      <c r="CD140" t="e">
        <v>#N/A</v>
      </c>
      <c r="CE140" t="e">
        <v>#N/A</v>
      </c>
    </row>
    <row r="141" spans="1:83" x14ac:dyDescent="0.3">
      <c r="A141" t="s">
        <v>157</v>
      </c>
      <c r="B141" t="s">
        <v>196</v>
      </c>
      <c r="C141">
        <v>2006</v>
      </c>
      <c r="D141">
        <v>103513.67623096773</v>
      </c>
      <c r="E141">
        <v>12000</v>
      </c>
      <c r="F141">
        <v>8</v>
      </c>
      <c r="G141">
        <v>2.3276445133998376</v>
      </c>
      <c r="H141">
        <v>0</v>
      </c>
      <c r="I141">
        <v>-2.1</v>
      </c>
      <c r="J141">
        <v>22.674999999999997</v>
      </c>
      <c r="K141">
        <v>-2.5512000000000001</v>
      </c>
      <c r="L141" t="s">
        <v>159</v>
      </c>
      <c r="M141" t="s">
        <v>159</v>
      </c>
      <c r="N141" t="s">
        <v>159</v>
      </c>
      <c r="O141">
        <v>7.3</v>
      </c>
      <c r="P141">
        <v>10.114577757782893</v>
      </c>
      <c r="Q141">
        <v>7.0447315044296825</v>
      </c>
      <c r="R141">
        <v>21.6</v>
      </c>
      <c r="S141">
        <v>0</v>
      </c>
      <c r="T141">
        <v>0</v>
      </c>
      <c r="U141">
        <v>42.13</v>
      </c>
      <c r="V141">
        <v>25.35</v>
      </c>
      <c r="W141">
        <v>28.25</v>
      </c>
      <c r="X141">
        <v>2</v>
      </c>
      <c r="Y141">
        <v>0</v>
      </c>
      <c r="Z141">
        <v>0</v>
      </c>
      <c r="AA141">
        <v>5</v>
      </c>
      <c r="AB141" t="s">
        <v>160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7.3622966446684597</v>
      </c>
      <c r="AZ141">
        <v>9.25835007949531</v>
      </c>
      <c r="BA141">
        <v>4.3982882294614098</v>
      </c>
      <c r="BB141">
        <v>2.2000000000000002</v>
      </c>
      <c r="BC141">
        <v>6</v>
      </c>
      <c r="BD141">
        <v>5.3698224922708597</v>
      </c>
      <c r="BE141">
        <v>2</v>
      </c>
      <c r="BF141">
        <v>10</v>
      </c>
      <c r="BG141">
        <v>6</v>
      </c>
      <c r="BH141">
        <v>17.293545382460401</v>
      </c>
      <c r="BI141">
        <v>11.9903701522974</v>
      </c>
      <c r="BJ141">
        <v>11.4536984053652</v>
      </c>
      <c r="BK141">
        <v>5.1940353385064499</v>
      </c>
      <c r="BL141">
        <v>6.2596630668587103</v>
      </c>
      <c r="BM141">
        <v>3.8627228753685801E-2</v>
      </c>
      <c r="BN141">
        <v>11.492325634118799</v>
      </c>
      <c r="BO141">
        <v>40.340145645126</v>
      </c>
      <c r="BP141">
        <v>18.2934921652149</v>
      </c>
      <c r="BQ141">
        <v>22.0466534799111</v>
      </c>
      <c r="BR141">
        <v>0.13604584114606799</v>
      </c>
      <c r="BS141">
        <v>40.4761914862721</v>
      </c>
      <c r="BT141">
        <v>18.696262698311099</v>
      </c>
      <c r="BU141">
        <v>28.392803799281801</v>
      </c>
      <c r="BV141" t="s">
        <v>186</v>
      </c>
      <c r="BW141" t="e">
        <v>#N/A</v>
      </c>
      <c r="BX141" t="e">
        <v>#N/A</v>
      </c>
      <c r="BY141" t="e">
        <v>#N/A</v>
      </c>
      <c r="BZ141" t="e">
        <v>#N/A</v>
      </c>
      <c r="CA141" t="e">
        <v>#N/A</v>
      </c>
      <c r="CB141" t="e">
        <v>#N/A</v>
      </c>
      <c r="CC141" t="e">
        <v>#N/A</v>
      </c>
      <c r="CD141" t="e">
        <v>#N/A</v>
      </c>
      <c r="CE141" t="e">
        <v>#N/A</v>
      </c>
    </row>
    <row r="142" spans="1:83" x14ac:dyDescent="0.3">
      <c r="A142" t="s">
        <v>157</v>
      </c>
      <c r="B142" t="s">
        <v>196</v>
      </c>
      <c r="C142">
        <v>2007</v>
      </c>
      <c r="D142">
        <v>165635.9921316129</v>
      </c>
      <c r="E142">
        <v>14064.516129032258</v>
      </c>
      <c r="F142">
        <v>7.2</v>
      </c>
      <c r="G142">
        <v>1.950439078479709</v>
      </c>
      <c r="H142">
        <v>0</v>
      </c>
      <c r="I142">
        <v>-2.7</v>
      </c>
      <c r="J142">
        <v>20.9</v>
      </c>
      <c r="K142">
        <v>-4.5327999999999999</v>
      </c>
      <c r="L142" t="s">
        <v>159</v>
      </c>
      <c r="M142" t="s">
        <v>159</v>
      </c>
      <c r="N142">
        <v>38.299999999999997</v>
      </c>
      <c r="O142">
        <v>6.4</v>
      </c>
      <c r="P142">
        <v>9.0225144858220379</v>
      </c>
      <c r="Q142">
        <v>6.2744152069414305</v>
      </c>
      <c r="R142">
        <v>21.5</v>
      </c>
      <c r="S142">
        <v>1</v>
      </c>
      <c r="T142">
        <v>0</v>
      </c>
      <c r="U142">
        <v>69.900000000000006</v>
      </c>
      <c r="V142">
        <v>19.82</v>
      </c>
      <c r="W142">
        <v>7.84</v>
      </c>
      <c r="X142">
        <v>2</v>
      </c>
      <c r="Y142">
        <v>0</v>
      </c>
      <c r="Z142">
        <v>0</v>
      </c>
      <c r="AA142">
        <v>5</v>
      </c>
      <c r="AB142" t="s">
        <v>160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6.5686674567338699</v>
      </c>
      <c r="AZ142">
        <v>9.25835007949531</v>
      </c>
      <c r="BA142">
        <v>4.9656954742890598</v>
      </c>
      <c r="BB142">
        <v>3.3</v>
      </c>
      <c r="BC142">
        <v>6</v>
      </c>
      <c r="BD142">
        <v>6.6821188350863698</v>
      </c>
      <c r="BE142">
        <v>2</v>
      </c>
      <c r="BF142">
        <v>10</v>
      </c>
      <c r="BG142">
        <v>6</v>
      </c>
      <c r="BH142">
        <v>18.848088345759901</v>
      </c>
      <c r="BI142">
        <v>11.736991209360999</v>
      </c>
      <c r="BJ142">
        <v>11.705885380563799</v>
      </c>
      <c r="BK142">
        <v>5.52448479257174</v>
      </c>
      <c r="BL142">
        <v>6.1814005879920897</v>
      </c>
      <c r="BM142">
        <v>6.1136927635822097E-2</v>
      </c>
      <c r="BN142">
        <v>11.767022308199699</v>
      </c>
      <c r="BO142">
        <v>40.416673368088603</v>
      </c>
      <c r="BP142">
        <v>19.074276753048999</v>
      </c>
      <c r="BQ142">
        <v>21.342396615039601</v>
      </c>
      <c r="BR142">
        <v>0.21108623181021399</v>
      </c>
      <c r="BS142">
        <v>40.627759599898802</v>
      </c>
      <c r="BT142">
        <v>19.199638925260398</v>
      </c>
      <c r="BU142">
        <v>28.9630105722811</v>
      </c>
      <c r="BV142" t="s">
        <v>187</v>
      </c>
      <c r="BW142" t="e">
        <v>#N/A</v>
      </c>
      <c r="BX142" t="e">
        <v>#N/A</v>
      </c>
      <c r="BY142" t="e">
        <v>#N/A</v>
      </c>
      <c r="BZ142" t="e">
        <v>#N/A</v>
      </c>
      <c r="CA142" t="e">
        <v>#N/A</v>
      </c>
      <c r="CB142" t="e">
        <v>#N/A</v>
      </c>
      <c r="CC142" t="e">
        <v>#N/A</v>
      </c>
      <c r="CD142" t="e">
        <v>#N/A</v>
      </c>
      <c r="CE142" t="e">
        <v>#N/A</v>
      </c>
    </row>
    <row r="143" spans="1:83" x14ac:dyDescent="0.3">
      <c r="A143" t="s">
        <v>157</v>
      </c>
      <c r="B143" t="s">
        <v>196</v>
      </c>
      <c r="C143">
        <v>2008</v>
      </c>
      <c r="D143">
        <v>199560.1185496774</v>
      </c>
      <c r="E143">
        <v>16774.193548387095</v>
      </c>
      <c r="F143">
        <v>9.3000000000000007</v>
      </c>
      <c r="G143">
        <v>1.9554611238834656</v>
      </c>
      <c r="H143">
        <v>0</v>
      </c>
      <c r="I143">
        <v>-5.4</v>
      </c>
      <c r="J143">
        <v>16.55</v>
      </c>
      <c r="K143">
        <v>-5.0067000000000004</v>
      </c>
      <c r="L143" t="s">
        <v>159</v>
      </c>
      <c r="M143" t="s">
        <v>159</v>
      </c>
      <c r="N143">
        <v>35.9</v>
      </c>
      <c r="O143">
        <v>5.8</v>
      </c>
      <c r="P143">
        <v>8.0123770063602944</v>
      </c>
      <c r="Q143">
        <v>5.5966022771448607</v>
      </c>
      <c r="R143">
        <v>22.6</v>
      </c>
      <c r="S143">
        <v>1</v>
      </c>
      <c r="T143">
        <v>0</v>
      </c>
      <c r="U143">
        <v>75.680000000000007</v>
      </c>
      <c r="V143">
        <v>17.16</v>
      </c>
      <c r="W143">
        <v>1.3</v>
      </c>
      <c r="X143">
        <v>2</v>
      </c>
      <c r="Y143">
        <v>0</v>
      </c>
      <c r="Z143">
        <v>0</v>
      </c>
      <c r="AA143">
        <v>5</v>
      </c>
      <c r="AB143">
        <v>39782</v>
      </c>
      <c r="AC143">
        <v>1</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6.38509022147651</v>
      </c>
      <c r="AZ143">
        <v>9.25835007949531</v>
      </c>
      <c r="BA143">
        <v>5.2027661319910496</v>
      </c>
      <c r="BB143">
        <v>3.3</v>
      </c>
      <c r="BC143">
        <v>6</v>
      </c>
      <c r="BD143">
        <v>6.6910344054938102</v>
      </c>
      <c r="BE143">
        <v>3</v>
      </c>
      <c r="BF143">
        <v>10</v>
      </c>
      <c r="BG143">
        <v>6.5</v>
      </c>
      <c r="BH143">
        <v>18.995474680104302</v>
      </c>
      <c r="BI143">
        <v>11.0390459313161</v>
      </c>
      <c r="BJ143">
        <v>11.2721149206502</v>
      </c>
      <c r="BK143">
        <v>5.3405978840388801</v>
      </c>
      <c r="BL143">
        <v>5.9315170366113703</v>
      </c>
      <c r="BM143">
        <v>6.4245029141825005E-2</v>
      </c>
      <c r="BN143">
        <v>11.336359949792101</v>
      </c>
      <c r="BO143">
        <v>40.807851308570299</v>
      </c>
      <c r="BP143">
        <v>19.3342887190997</v>
      </c>
      <c r="BQ143">
        <v>21.4735625894706</v>
      </c>
      <c r="BR143">
        <v>0.23258293718523601</v>
      </c>
      <c r="BS143">
        <v>41.040434245755499</v>
      </c>
      <c r="BT143">
        <v>18.3518111074515</v>
      </c>
      <c r="BU143">
        <v>27.6224171555019</v>
      </c>
      <c r="BV143" t="s">
        <v>188</v>
      </c>
      <c r="BW143" t="e">
        <v>#N/A</v>
      </c>
      <c r="BX143" t="e">
        <v>#N/A</v>
      </c>
      <c r="BY143" t="e">
        <v>#N/A</v>
      </c>
      <c r="BZ143" t="e">
        <v>#N/A</v>
      </c>
      <c r="CA143" t="e">
        <v>#N/A</v>
      </c>
      <c r="CB143" t="e">
        <v>#N/A</v>
      </c>
      <c r="CC143" t="e">
        <v>#N/A</v>
      </c>
      <c r="CD143" t="e">
        <v>#N/A</v>
      </c>
      <c r="CE143" t="e">
        <v>#N/A</v>
      </c>
    </row>
    <row r="144" spans="1:83" x14ac:dyDescent="0.3">
      <c r="A144" t="s">
        <v>157</v>
      </c>
      <c r="B144" t="s">
        <v>196</v>
      </c>
      <c r="C144">
        <v>2009</v>
      </c>
      <c r="D144">
        <v>154603.08462709677</v>
      </c>
      <c r="E144">
        <v>16129.032258064515</v>
      </c>
      <c r="F144">
        <v>-5.5</v>
      </c>
      <c r="G144">
        <v>1.9445747219877225</v>
      </c>
      <c r="H144">
        <v>0</v>
      </c>
      <c r="I144">
        <v>-9.1</v>
      </c>
      <c r="J144">
        <v>13.35</v>
      </c>
      <c r="K144">
        <v>-8.3290000000000006</v>
      </c>
      <c r="L144" t="s">
        <v>159</v>
      </c>
      <c r="M144" t="s">
        <v>159</v>
      </c>
      <c r="N144">
        <v>34.5</v>
      </c>
      <c r="O144">
        <v>6.9</v>
      </c>
      <c r="P144">
        <v>9.4039604724330363</v>
      </c>
      <c r="Q144">
        <v>6.6769875106428884</v>
      </c>
      <c r="R144">
        <v>23.7</v>
      </c>
      <c r="S144">
        <v>1</v>
      </c>
      <c r="T144">
        <v>0</v>
      </c>
      <c r="U144">
        <v>57.24</v>
      </c>
      <c r="V144">
        <v>0.57999999999999996</v>
      </c>
      <c r="W144">
        <v>35.619999999999997</v>
      </c>
      <c r="X144">
        <v>3</v>
      </c>
      <c r="Y144">
        <v>1</v>
      </c>
      <c r="Z144">
        <v>1</v>
      </c>
      <c r="AA144">
        <v>2</v>
      </c>
      <c r="AB144" t="s">
        <v>160</v>
      </c>
      <c r="AC144">
        <v>0</v>
      </c>
      <c r="AD144">
        <v>0</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c r="AY144">
        <v>6.6236971724137996</v>
      </c>
      <c r="AZ144">
        <v>9.5982729597266196</v>
      </c>
      <c r="BA144">
        <v>4.7335287183908097</v>
      </c>
      <c r="BB144">
        <v>3.3333333333333299</v>
      </c>
      <c r="BC144">
        <v>8</v>
      </c>
      <c r="BD144">
        <v>7.04813869731076</v>
      </c>
      <c r="BE144">
        <v>3</v>
      </c>
      <c r="BF144">
        <v>10</v>
      </c>
      <c r="BG144">
        <v>6.5</v>
      </c>
      <c r="BH144">
        <v>17.452292417893201</v>
      </c>
      <c r="BI144">
        <v>10.113257057818</v>
      </c>
      <c r="BJ144">
        <v>11.406437634416701</v>
      </c>
      <c r="BK144">
        <v>5.5665828340492096</v>
      </c>
      <c r="BL144">
        <v>5.8398548003675099</v>
      </c>
      <c r="BM144">
        <v>0.15549875272025199</v>
      </c>
      <c r="BN144">
        <v>11.561936387136999</v>
      </c>
      <c r="BO144">
        <v>43.440197313137602</v>
      </c>
      <c r="BP144">
        <v>21.199735133903399</v>
      </c>
      <c r="BQ144">
        <v>22.2404621792342</v>
      </c>
      <c r="BR144">
        <v>0.59220036234037998</v>
      </c>
      <c r="BS144">
        <v>44.032397675478002</v>
      </c>
      <c r="BT144">
        <v>16.938655850217401</v>
      </c>
      <c r="BU144">
        <v>26.257794254924001</v>
      </c>
      <c r="BV144" t="s">
        <v>178</v>
      </c>
      <c r="BW144" t="e">
        <v>#N/A</v>
      </c>
      <c r="BX144" t="e">
        <v>#N/A</v>
      </c>
      <c r="BY144" t="e">
        <v>#N/A</v>
      </c>
      <c r="BZ144" t="e">
        <v>#N/A</v>
      </c>
      <c r="CA144" t="e">
        <v>#N/A</v>
      </c>
      <c r="CB144" t="e">
        <v>#N/A</v>
      </c>
      <c r="CC144" t="e">
        <v>#N/A</v>
      </c>
      <c r="CD144" t="e">
        <v>#N/A</v>
      </c>
      <c r="CE144" t="e">
        <v>#N/A</v>
      </c>
    </row>
    <row r="145" spans="1:83" x14ac:dyDescent="0.3">
      <c r="A145" t="s">
        <v>157</v>
      </c>
      <c r="B145" t="s">
        <v>196</v>
      </c>
      <c r="C145">
        <v>2010</v>
      </c>
      <c r="D145">
        <v>161129.80736258064</v>
      </c>
      <c r="E145">
        <v>16516.129032258064</v>
      </c>
      <c r="F145">
        <v>-3.9</v>
      </c>
      <c r="G145">
        <v>2</v>
      </c>
      <c r="H145">
        <v>0</v>
      </c>
      <c r="I145">
        <v>-6.9</v>
      </c>
      <c r="J145">
        <v>11.975</v>
      </c>
      <c r="K145">
        <v>-9.2033000000000005</v>
      </c>
      <c r="L145" t="s">
        <v>159</v>
      </c>
      <c r="M145" t="s">
        <v>159</v>
      </c>
      <c r="N145">
        <v>33.5</v>
      </c>
      <c r="O145">
        <v>7</v>
      </c>
      <c r="P145">
        <v>10.557062167493863</v>
      </c>
      <c r="Q145">
        <v>6.9775292633846657</v>
      </c>
      <c r="R145">
        <v>23.7</v>
      </c>
      <c r="S145">
        <v>1</v>
      </c>
      <c r="T145">
        <v>0</v>
      </c>
      <c r="U145">
        <v>52.46</v>
      </c>
      <c r="V145">
        <v>23.53</v>
      </c>
      <c r="W145">
        <v>1.93</v>
      </c>
      <c r="X145">
        <v>2</v>
      </c>
      <c r="Y145">
        <v>1</v>
      </c>
      <c r="Z145">
        <v>-1</v>
      </c>
      <c r="AA145">
        <v>5</v>
      </c>
      <c r="AB145" t="s">
        <v>160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6.3677733745704499</v>
      </c>
      <c r="AZ145">
        <v>9.2517253846113707</v>
      </c>
      <c r="BA145">
        <v>4.2887509965635697</v>
      </c>
      <c r="BB145">
        <v>3.3333333333333299</v>
      </c>
      <c r="BC145">
        <v>8</v>
      </c>
      <c r="BD145">
        <v>6.8735971815131203</v>
      </c>
      <c r="BE145">
        <v>3</v>
      </c>
      <c r="BF145">
        <v>10</v>
      </c>
      <c r="BG145">
        <v>6.5</v>
      </c>
      <c r="BH145">
        <v>15.537223885299399</v>
      </c>
      <c r="BI145">
        <v>11.2256437504467</v>
      </c>
      <c r="BJ145">
        <v>10.684161833492199</v>
      </c>
      <c r="BK145">
        <v>5.2525413238953798</v>
      </c>
      <c r="BL145">
        <v>5.4316205095968098</v>
      </c>
      <c r="BM145">
        <v>0.18398136565446699</v>
      </c>
      <c r="BN145">
        <v>10.868143199146701</v>
      </c>
      <c r="BO145">
        <v>40.844748627252997</v>
      </c>
      <c r="BP145">
        <v>20.080071171913598</v>
      </c>
      <c r="BQ145">
        <v>20.764677455339498</v>
      </c>
      <c r="BR145">
        <v>0.70334694937873499</v>
      </c>
      <c r="BS145">
        <v>41.548095576631802</v>
      </c>
      <c r="BT145">
        <v>17.5855093320205</v>
      </c>
      <c r="BU145">
        <v>26.157981607367201</v>
      </c>
      <c r="BV145" t="s">
        <v>189</v>
      </c>
      <c r="BW145" t="e">
        <v>#N/A</v>
      </c>
      <c r="BX145" t="e">
        <v>#N/A</v>
      </c>
      <c r="BY145" t="e">
        <v>#N/A</v>
      </c>
      <c r="BZ145" t="e">
        <v>#N/A</v>
      </c>
      <c r="CA145" t="e">
        <v>#N/A</v>
      </c>
      <c r="CB145" t="e">
        <v>#N/A</v>
      </c>
      <c r="CC145" t="e">
        <v>#N/A</v>
      </c>
      <c r="CD145" t="e">
        <v>#N/A</v>
      </c>
      <c r="CE145" t="e">
        <v>#N/A</v>
      </c>
    </row>
    <row r="146" spans="1:83" x14ac:dyDescent="0.3">
      <c r="A146" t="s">
        <v>157</v>
      </c>
      <c r="B146" t="s">
        <v>196</v>
      </c>
      <c r="C146">
        <v>2011</v>
      </c>
      <c r="D146">
        <v>175691.15294709677</v>
      </c>
      <c r="E146">
        <v>17161.290322580644</v>
      </c>
      <c r="F146">
        <v>2</v>
      </c>
      <c r="G146">
        <v>2.0622733355312919</v>
      </c>
      <c r="H146">
        <v>0</v>
      </c>
      <c r="I146">
        <v>-5.4</v>
      </c>
      <c r="J146">
        <v>11.275</v>
      </c>
      <c r="K146">
        <v>-5.2840999999999996</v>
      </c>
      <c r="L146">
        <v>-5.3276000000000003</v>
      </c>
      <c r="M146" t="s">
        <v>159</v>
      </c>
      <c r="N146">
        <v>33.5</v>
      </c>
      <c r="O146">
        <v>7.2</v>
      </c>
      <c r="P146">
        <v>10.893828668198292</v>
      </c>
      <c r="Q146">
        <v>7.1544857368537942</v>
      </c>
      <c r="R146">
        <v>23.7</v>
      </c>
      <c r="S146">
        <v>1</v>
      </c>
      <c r="T146">
        <v>0</v>
      </c>
      <c r="U146">
        <v>61.95</v>
      </c>
      <c r="V146">
        <v>23.16</v>
      </c>
      <c r="W146">
        <v>5.79</v>
      </c>
      <c r="X146">
        <v>2</v>
      </c>
      <c r="Y146">
        <v>0</v>
      </c>
      <c r="Z146">
        <v>0</v>
      </c>
      <c r="AA146">
        <v>5</v>
      </c>
      <c r="AB146" t="s">
        <v>160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6.3176995150000002</v>
      </c>
      <c r="AZ146">
        <v>10</v>
      </c>
      <c r="BA146">
        <v>4.3076263133333299</v>
      </c>
      <c r="BB146">
        <v>3.3333333333333299</v>
      </c>
      <c r="BC146">
        <v>8</v>
      </c>
      <c r="BD146">
        <v>6.9931098602777801</v>
      </c>
      <c r="BE146">
        <v>3</v>
      </c>
      <c r="BF146">
        <v>10</v>
      </c>
      <c r="BG146">
        <v>6.5</v>
      </c>
      <c r="BH146">
        <v>16.430940746977299</v>
      </c>
      <c r="BI146">
        <v>12.4385185089935</v>
      </c>
      <c r="BJ146">
        <v>10.834689314895</v>
      </c>
      <c r="BK146">
        <v>5.2663536602650103</v>
      </c>
      <c r="BL146">
        <v>5.5683356546299496</v>
      </c>
      <c r="BM146">
        <v>0.17313406095730699</v>
      </c>
      <c r="BN146">
        <v>11.007823375852301</v>
      </c>
      <c r="BO146">
        <v>38.617776461940601</v>
      </c>
      <c r="BP146">
        <v>18.7707152933354</v>
      </c>
      <c r="BQ146">
        <v>19.847061168605201</v>
      </c>
      <c r="BR146">
        <v>0.61709683311413899</v>
      </c>
      <c r="BS146">
        <v>39.234873295054797</v>
      </c>
      <c r="BT146">
        <v>19.067573153176301</v>
      </c>
      <c r="BU146">
        <v>28.056222567793299</v>
      </c>
      <c r="BV146" t="s">
        <v>190</v>
      </c>
      <c r="BW146" t="e">
        <v>#N/A</v>
      </c>
      <c r="BX146" t="e">
        <v>#N/A</v>
      </c>
      <c r="BY146" t="e">
        <v>#N/A</v>
      </c>
      <c r="BZ146" t="e">
        <v>#N/A</v>
      </c>
      <c r="CA146" t="e">
        <v>#N/A</v>
      </c>
      <c r="CB146" t="e">
        <v>#N/A</v>
      </c>
      <c r="CC146" t="e">
        <v>#N/A</v>
      </c>
      <c r="CD146" t="e">
        <v>#N/A</v>
      </c>
      <c r="CE146" t="e">
        <v>#N/A</v>
      </c>
    </row>
    <row r="147" spans="1:83" x14ac:dyDescent="0.3">
      <c r="A147" t="s">
        <v>157</v>
      </c>
      <c r="B147" t="s">
        <v>196</v>
      </c>
      <c r="C147">
        <v>2012</v>
      </c>
      <c r="D147">
        <v>174381.96590322582</v>
      </c>
      <c r="E147">
        <v>18064.516129032258</v>
      </c>
      <c r="F147">
        <v>2.1</v>
      </c>
      <c r="G147">
        <v>2.1158263291586166</v>
      </c>
      <c r="H147">
        <v>0</v>
      </c>
      <c r="I147">
        <v>-3.7</v>
      </c>
      <c r="J147">
        <v>18.125</v>
      </c>
      <c r="K147">
        <v>-3.8805000000000001</v>
      </c>
      <c r="L147">
        <v>-2.7334000000000001</v>
      </c>
      <c r="M147" t="s">
        <v>159</v>
      </c>
      <c r="N147">
        <v>34</v>
      </c>
      <c r="O147">
        <v>6.8</v>
      </c>
      <c r="P147">
        <v>10.716415247129353</v>
      </c>
      <c r="Q147">
        <v>6.7456928320272489</v>
      </c>
      <c r="R147">
        <v>23.7</v>
      </c>
      <c r="S147">
        <v>1</v>
      </c>
      <c r="T147">
        <v>0</v>
      </c>
      <c r="U147">
        <v>39.950000000000003</v>
      </c>
      <c r="V147">
        <v>8.85</v>
      </c>
      <c r="W147">
        <v>34.35</v>
      </c>
      <c r="X147">
        <v>3</v>
      </c>
      <c r="Y147">
        <v>1</v>
      </c>
      <c r="Z147">
        <v>1</v>
      </c>
      <c r="AA147">
        <v>3</v>
      </c>
      <c r="AB147">
        <v>41252</v>
      </c>
      <c r="AC147">
        <v>1</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6.8216945174129302</v>
      </c>
      <c r="AZ147">
        <v>10</v>
      </c>
      <c r="BA147">
        <v>4.7660984013267003</v>
      </c>
      <c r="BB147">
        <v>5</v>
      </c>
      <c r="BC147">
        <v>8</v>
      </c>
      <c r="BD147">
        <v>7.4312988197899399</v>
      </c>
      <c r="BE147">
        <v>4</v>
      </c>
      <c r="BF147">
        <v>10</v>
      </c>
      <c r="BG147">
        <v>7</v>
      </c>
      <c r="BH147">
        <v>14.835486585419901</v>
      </c>
      <c r="BI147">
        <v>12.5621257993275</v>
      </c>
      <c r="BJ147">
        <v>10.848468236035099</v>
      </c>
      <c r="BK147">
        <v>5.3393992527202903</v>
      </c>
      <c r="BL147">
        <v>5.5090689833148101</v>
      </c>
      <c r="BM147">
        <v>0.18711407491194601</v>
      </c>
      <c r="BN147">
        <v>11.035582310946999</v>
      </c>
      <c r="BO147">
        <v>39.152243533354898</v>
      </c>
      <c r="BP147">
        <v>19.269951786365802</v>
      </c>
      <c r="BQ147">
        <v>19.882291746989001</v>
      </c>
      <c r="BR147">
        <v>0.67529679490939798</v>
      </c>
      <c r="BS147">
        <v>39.827540328264298</v>
      </c>
      <c r="BT147">
        <v>18.985569771570098</v>
      </c>
      <c r="BU147">
        <v>27.708420404549699</v>
      </c>
      <c r="BV147" t="s">
        <v>176</v>
      </c>
      <c r="BW147" t="e">
        <v>#N/A</v>
      </c>
      <c r="BX147" t="e">
        <v>#N/A</v>
      </c>
      <c r="BY147" t="e">
        <v>#N/A</v>
      </c>
      <c r="BZ147" t="e">
        <v>#N/A</v>
      </c>
      <c r="CA147" t="e">
        <v>#N/A</v>
      </c>
      <c r="CB147" t="e">
        <v>#N/A</v>
      </c>
      <c r="CC147" t="e">
        <v>#N/A</v>
      </c>
      <c r="CD147" t="e">
        <v>#N/A</v>
      </c>
      <c r="CE147" t="e">
        <v>#N/A</v>
      </c>
    </row>
    <row r="148" spans="1:83" x14ac:dyDescent="0.3">
      <c r="A148" t="s">
        <v>157</v>
      </c>
      <c r="B148" t="s">
        <v>196</v>
      </c>
      <c r="C148">
        <v>2013</v>
      </c>
      <c r="D148">
        <v>196788.00757419353</v>
      </c>
      <c r="E148">
        <v>18451.612903225807</v>
      </c>
      <c r="F148">
        <v>3.5</v>
      </c>
      <c r="G148">
        <v>1.9328094450293278</v>
      </c>
      <c r="H148">
        <v>0</v>
      </c>
      <c r="I148">
        <v>-2.2000000000000002</v>
      </c>
      <c r="J148">
        <v>27.125</v>
      </c>
      <c r="K148">
        <v>-2.0547</v>
      </c>
      <c r="L148">
        <v>-2.5768</v>
      </c>
      <c r="M148" t="s">
        <v>159</v>
      </c>
      <c r="N148">
        <v>34.6</v>
      </c>
      <c r="O148">
        <v>7.1</v>
      </c>
      <c r="P148">
        <v>11.372763035522713</v>
      </c>
      <c r="Q148">
        <v>7.055464094538948</v>
      </c>
      <c r="R148">
        <v>23.9</v>
      </c>
      <c r="S148">
        <v>1</v>
      </c>
      <c r="T148">
        <v>0</v>
      </c>
      <c r="U148">
        <v>40</v>
      </c>
      <c r="V148">
        <v>4</v>
      </c>
      <c r="W148">
        <v>53.14</v>
      </c>
      <c r="X148">
        <v>3</v>
      </c>
      <c r="Y148">
        <v>0</v>
      </c>
      <c r="Z148">
        <v>0</v>
      </c>
      <c r="AA148">
        <v>3</v>
      </c>
      <c r="AB148" t="s">
        <v>160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6.7324906099472797</v>
      </c>
      <c r="AZ148">
        <v>10</v>
      </c>
      <c r="BA148">
        <v>5.09194887661394</v>
      </c>
      <c r="BB148">
        <v>5</v>
      </c>
      <c r="BC148">
        <v>8</v>
      </c>
      <c r="BD148">
        <v>7.4707399144268702</v>
      </c>
      <c r="BE148">
        <v>4</v>
      </c>
      <c r="BF148">
        <v>10</v>
      </c>
      <c r="BG148">
        <v>7</v>
      </c>
      <c r="BH148">
        <v>15.2721363563517</v>
      </c>
      <c r="BI148">
        <v>12.170012307033501</v>
      </c>
      <c r="BJ148">
        <v>10.7332549624882</v>
      </c>
      <c r="BK148">
        <v>5.1677589987351604</v>
      </c>
      <c r="BL148">
        <v>5.5654959637529897</v>
      </c>
      <c r="BM148">
        <v>0.21243195296654199</v>
      </c>
      <c r="BN148">
        <v>10.945686915454701</v>
      </c>
      <c r="BO148">
        <v>39.341531947963801</v>
      </c>
      <c r="BP148">
        <v>18.9418360468153</v>
      </c>
      <c r="BQ148">
        <v>20.399695901148501</v>
      </c>
      <c r="BR148">
        <v>0.77864529386565196</v>
      </c>
      <c r="BS148">
        <v>40.120177241829502</v>
      </c>
      <c r="BT148">
        <v>18.683082212909898</v>
      </c>
      <c r="BU148">
        <v>27.282249650788401</v>
      </c>
      <c r="BV148" t="s">
        <v>177</v>
      </c>
      <c r="BW148" t="e">
        <v>#N/A</v>
      </c>
      <c r="BX148" t="e">
        <v>#N/A</v>
      </c>
      <c r="BY148" t="e">
        <v>#N/A</v>
      </c>
      <c r="BZ148" t="e">
        <v>#N/A</v>
      </c>
      <c r="CA148" t="e">
        <v>#N/A</v>
      </c>
      <c r="CB148" t="e">
        <v>#N/A</v>
      </c>
      <c r="CC148" t="e">
        <v>#N/A</v>
      </c>
      <c r="CD148" t="e">
        <v>#N/A</v>
      </c>
      <c r="CE148" t="e">
        <v>#N/A</v>
      </c>
    </row>
    <row r="149" spans="1:83" x14ac:dyDescent="0.3">
      <c r="A149" t="s">
        <v>157</v>
      </c>
      <c r="B149" t="s">
        <v>196</v>
      </c>
      <c r="C149">
        <v>2014</v>
      </c>
      <c r="D149">
        <v>209258.80163870967</v>
      </c>
      <c r="E149">
        <v>19096.774193548386</v>
      </c>
      <c r="F149">
        <v>3.4</v>
      </c>
      <c r="G149">
        <v>1.8960301754972733</v>
      </c>
      <c r="H149">
        <v>0</v>
      </c>
      <c r="I149">
        <v>-1.3</v>
      </c>
      <c r="J149">
        <v>32.575000000000003</v>
      </c>
      <c r="K149">
        <v>-0.93389999999999995</v>
      </c>
      <c r="L149">
        <v>-0.93389999999999995</v>
      </c>
      <c r="M149" t="s">
        <v>159</v>
      </c>
      <c r="N149">
        <v>35</v>
      </c>
      <c r="O149">
        <v>6.8</v>
      </c>
      <c r="P149">
        <v>10.644108041903005</v>
      </c>
      <c r="Q149">
        <v>6.7003236740947676</v>
      </c>
      <c r="R149">
        <v>24.3</v>
      </c>
      <c r="S149">
        <v>1</v>
      </c>
      <c r="T149">
        <v>0</v>
      </c>
      <c r="U149">
        <v>5.71</v>
      </c>
      <c r="V149">
        <v>10.14</v>
      </c>
      <c r="W149">
        <v>64.7</v>
      </c>
      <c r="X149">
        <v>4</v>
      </c>
      <c r="Y149">
        <v>1</v>
      </c>
      <c r="Z149">
        <v>1</v>
      </c>
      <c r="AA149">
        <v>2</v>
      </c>
      <c r="AB149" t="s">
        <v>160</v>
      </c>
      <c r="AC149">
        <v>0</v>
      </c>
      <c r="AD149">
        <v>0</v>
      </c>
      <c r="AE149">
        <v>0</v>
      </c>
      <c r="AF149">
        <v>0</v>
      </c>
      <c r="AG149">
        <v>0</v>
      </c>
      <c r="AH149">
        <v>0</v>
      </c>
      <c r="AI149">
        <v>0</v>
      </c>
      <c r="AJ149">
        <v>0</v>
      </c>
      <c r="AK149">
        <v>0</v>
      </c>
      <c r="AL149">
        <v>0</v>
      </c>
      <c r="AM149">
        <v>0</v>
      </c>
      <c r="AN149">
        <v>0</v>
      </c>
      <c r="AO149">
        <v>0</v>
      </c>
      <c r="AP149">
        <v>0</v>
      </c>
      <c r="AQ149">
        <v>0</v>
      </c>
      <c r="AR149">
        <v>0</v>
      </c>
      <c r="AS149">
        <v>0</v>
      </c>
      <c r="AT149">
        <v>0</v>
      </c>
      <c r="AU149">
        <v>0</v>
      </c>
      <c r="AV149">
        <v>0</v>
      </c>
      <c r="AW149">
        <v>0</v>
      </c>
      <c r="AX149">
        <v>0</v>
      </c>
      <c r="AY149">
        <v>6.38509022147651</v>
      </c>
      <c r="AZ149">
        <v>10</v>
      </c>
      <c r="BA149">
        <v>5.2027661319910496</v>
      </c>
      <c r="BB149">
        <v>3.9</v>
      </c>
      <c r="BC149">
        <v>8</v>
      </c>
      <c r="BD149">
        <v>7.2479760589112603</v>
      </c>
      <c r="BE149">
        <v>4</v>
      </c>
      <c r="BF149">
        <v>10</v>
      </c>
      <c r="BG149">
        <v>7</v>
      </c>
      <c r="BH149">
        <v>17.511676658268598</v>
      </c>
      <c r="BI149">
        <v>11.9409506105325</v>
      </c>
      <c r="BJ149">
        <v>10.555519193414399</v>
      </c>
      <c r="BK149">
        <v>5.0745718711494296</v>
      </c>
      <c r="BL149">
        <v>5.4809473222649299</v>
      </c>
      <c r="BM149">
        <v>0.20096561150443801</v>
      </c>
      <c r="BN149">
        <v>10.7564848049188</v>
      </c>
      <c r="BO149">
        <v>38.3614514330554</v>
      </c>
      <c r="BP149">
        <v>18.442289650716798</v>
      </c>
      <c r="BQ149">
        <v>19.919161782338598</v>
      </c>
      <c r="BR149">
        <v>0.73036033606491602</v>
      </c>
      <c r="BS149">
        <v>39.091811769120397</v>
      </c>
      <c r="BT149">
        <v>18.9878123804932</v>
      </c>
      <c r="BU149">
        <v>27.5159536438156</v>
      </c>
      <c r="BV149" t="s">
        <v>178</v>
      </c>
      <c r="BW149" t="e">
        <v>#N/A</v>
      </c>
      <c r="BX149" t="e">
        <v>#N/A</v>
      </c>
      <c r="BY149" t="e">
        <v>#N/A</v>
      </c>
      <c r="BZ149" t="e">
        <v>#N/A</v>
      </c>
      <c r="CA149" t="e">
        <v>#N/A</v>
      </c>
      <c r="CB149" t="e">
        <v>#N/A</v>
      </c>
      <c r="CC149" t="e">
        <v>#N/A</v>
      </c>
      <c r="CD149" t="e">
        <v>#N/A</v>
      </c>
      <c r="CE149" t="e">
        <v>#N/A</v>
      </c>
    </row>
    <row r="150" spans="1:83" x14ac:dyDescent="0.3">
      <c r="A150" t="s">
        <v>157</v>
      </c>
      <c r="B150" t="s">
        <v>196</v>
      </c>
      <c r="C150">
        <v>2015</v>
      </c>
      <c r="D150">
        <v>228386.12161677418</v>
      </c>
      <c r="E150">
        <v>20000</v>
      </c>
      <c r="F150">
        <v>3.9</v>
      </c>
      <c r="G150">
        <v>1.8515697179398924</v>
      </c>
      <c r="H150">
        <v>0</v>
      </c>
      <c r="I150">
        <v>-0.7</v>
      </c>
      <c r="J150">
        <v>36.450000000000003</v>
      </c>
      <c r="K150">
        <v>-0.27629999999999999</v>
      </c>
      <c r="L150">
        <v>-0.29420000000000002</v>
      </c>
      <c r="M150" t="s">
        <v>159</v>
      </c>
      <c r="N150">
        <v>37.4</v>
      </c>
      <c r="O150">
        <v>6.8</v>
      </c>
      <c r="P150">
        <v>10.346537843660178</v>
      </c>
      <c r="Q150">
        <v>6.6782208490812085</v>
      </c>
      <c r="R150">
        <v>25.2</v>
      </c>
      <c r="S150">
        <v>1</v>
      </c>
      <c r="T150">
        <v>0</v>
      </c>
      <c r="U150">
        <v>7.9947814742335295</v>
      </c>
      <c r="V150">
        <v>7.9947814742335295</v>
      </c>
      <c r="W150">
        <v>63.686888454011743</v>
      </c>
      <c r="X150">
        <v>4</v>
      </c>
      <c r="Y150">
        <v>0</v>
      </c>
      <c r="Z150">
        <v>0</v>
      </c>
      <c r="AA150">
        <v>2</v>
      </c>
      <c r="AB150" t="s">
        <v>160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7.39070327116863</v>
      </c>
      <c r="AZ150">
        <v>10</v>
      </c>
      <c r="BA150">
        <v>4.3460628757922199</v>
      </c>
      <c r="BB150">
        <v>3.9</v>
      </c>
      <c r="BC150">
        <v>8</v>
      </c>
      <c r="BD150">
        <v>7.2727943578268102</v>
      </c>
      <c r="BE150">
        <v>4</v>
      </c>
      <c r="BF150">
        <v>10</v>
      </c>
      <c r="BG150">
        <v>7</v>
      </c>
      <c r="BH150">
        <v>18.321481863010501</v>
      </c>
      <c r="BI150">
        <v>12.613877810773801</v>
      </c>
      <c r="BJ150">
        <v>10.082458630229601</v>
      </c>
      <c r="BK150">
        <v>5.0741140110389997</v>
      </c>
      <c r="BL150">
        <v>5.0083446191905896</v>
      </c>
      <c r="BM150">
        <v>0.20045624877915899</v>
      </c>
      <c r="BN150">
        <v>10.2829148790087</v>
      </c>
      <c r="BO150">
        <v>35.9666322348465</v>
      </c>
      <c r="BP150">
        <v>18.1006239892269</v>
      </c>
      <c r="BQ150">
        <v>17.8660082456196</v>
      </c>
      <c r="BR150">
        <v>0.71507718934748798</v>
      </c>
      <c r="BS150">
        <v>36.681709424193997</v>
      </c>
      <c r="BT150">
        <v>19.9517563771883</v>
      </c>
      <c r="BU150">
        <v>28.032812648110902</v>
      </c>
      <c r="BV150" t="e">
        <v>#N/A</v>
      </c>
      <c r="BW150" t="e">
        <v>#N/A</v>
      </c>
      <c r="BX150" t="e">
        <v>#N/A</v>
      </c>
      <c r="BY150" t="e">
        <v>#N/A</v>
      </c>
      <c r="BZ150" t="e">
        <v>#N/A</v>
      </c>
      <c r="CA150" t="e">
        <v>#N/A</v>
      </c>
      <c r="CB150" t="e">
        <v>#N/A</v>
      </c>
      <c r="CC150" t="e">
        <v>#N/A</v>
      </c>
      <c r="CD150" t="e">
        <v>#N/A</v>
      </c>
      <c r="CE150" t="e">
        <v>#N/A</v>
      </c>
    </row>
    <row r="151" spans="1:83" x14ac:dyDescent="0.3">
      <c r="A151" t="s">
        <v>157</v>
      </c>
      <c r="B151" t="s">
        <v>197</v>
      </c>
      <c r="C151">
        <v>1995</v>
      </c>
      <c r="D151">
        <v>152159.94779999999</v>
      </c>
      <c r="E151">
        <v>14731.383808</v>
      </c>
      <c r="F151">
        <v>1.489525</v>
      </c>
      <c r="G151">
        <v>0.45322324893699789</v>
      </c>
      <c r="H151">
        <v>0.16569700000000001</v>
      </c>
      <c r="I151">
        <v>-7.1704474904436299</v>
      </c>
      <c r="J151">
        <v>87.344629999999995</v>
      </c>
      <c r="M151" t="s">
        <v>159</v>
      </c>
      <c r="N151" t="s">
        <v>159</v>
      </c>
      <c r="O151" t="s">
        <v>159</v>
      </c>
      <c r="P151">
        <v>12.131216765494909</v>
      </c>
      <c r="Q151">
        <v>9.4179570341446777</v>
      </c>
      <c r="R151">
        <v>21.016449999999999</v>
      </c>
      <c r="S151">
        <v>0</v>
      </c>
      <c r="T151">
        <v>0</v>
      </c>
      <c r="U151">
        <v>0</v>
      </c>
      <c r="V151">
        <v>100</v>
      </c>
      <c r="W151">
        <v>0</v>
      </c>
      <c r="X151">
        <v>1</v>
      </c>
      <c r="Y151">
        <v>0</v>
      </c>
      <c r="Z151">
        <v>0</v>
      </c>
      <c r="AA151">
        <v>1</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2.003968</v>
      </c>
      <c r="AV151">
        <v>0.625</v>
      </c>
      <c r="AW151">
        <v>0.253</v>
      </c>
      <c r="AX151">
        <v>0.27600000000000002</v>
      </c>
      <c r="AY151">
        <v>5.1759000000000004</v>
      </c>
      <c r="AZ151">
        <v>0</v>
      </c>
      <c r="BA151">
        <v>7.07</v>
      </c>
      <c r="BB151">
        <v>6.6666666666666696</v>
      </c>
      <c r="BC151">
        <v>5.15</v>
      </c>
      <c r="BD151">
        <v>5.4125133333333304</v>
      </c>
      <c r="BE151">
        <v>4</v>
      </c>
      <c r="BF151">
        <v>4</v>
      </c>
      <c r="BG151">
        <v>4</v>
      </c>
      <c r="BH151">
        <v>0</v>
      </c>
      <c r="BI151">
        <v>0</v>
      </c>
      <c r="BJ151">
        <v>0</v>
      </c>
      <c r="BK151">
        <v>0</v>
      </c>
      <c r="BL151">
        <v>0</v>
      </c>
      <c r="BM151">
        <v>0</v>
      </c>
      <c r="BN151">
        <v>0</v>
      </c>
      <c r="BO151">
        <v>0</v>
      </c>
      <c r="BP151">
        <v>0</v>
      </c>
      <c r="BQ151">
        <v>0</v>
      </c>
      <c r="BR151">
        <v>0</v>
      </c>
      <c r="BS151">
        <v>0</v>
      </c>
      <c r="BT151">
        <v>0</v>
      </c>
      <c r="BU151">
        <v>0</v>
      </c>
      <c r="BV151" t="s">
        <v>161</v>
      </c>
      <c r="BW151" t="e">
        <v>#N/A</v>
      </c>
      <c r="BX151" t="e">
        <v>#N/A</v>
      </c>
      <c r="BY151" t="e">
        <v>#N/A</v>
      </c>
      <c r="BZ151" t="e">
        <v>#N/A</v>
      </c>
      <c r="CA151" t="e">
        <v>#N/A</v>
      </c>
      <c r="CB151" t="e">
        <v>#N/A</v>
      </c>
      <c r="CC151" t="e">
        <v>#N/A</v>
      </c>
      <c r="CD151" t="e">
        <v>#N/A</v>
      </c>
      <c r="CE151" t="e">
        <v>#N/A</v>
      </c>
    </row>
    <row r="152" spans="1:83" x14ac:dyDescent="0.3">
      <c r="A152" t="s">
        <v>157</v>
      </c>
      <c r="B152" t="s">
        <v>197</v>
      </c>
      <c r="C152">
        <v>1996</v>
      </c>
      <c r="D152">
        <v>152181.48569999999</v>
      </c>
      <c r="E152">
        <v>14758.798667999999</v>
      </c>
      <c r="F152">
        <v>1.4154999999999999E-2</v>
      </c>
      <c r="G152">
        <v>0.49006688860312531</v>
      </c>
      <c r="H152">
        <v>0.41451329999999997</v>
      </c>
      <c r="I152">
        <v>-4.7185777281570003</v>
      </c>
      <c r="J152">
        <v>75.71893</v>
      </c>
      <c r="M152" t="s">
        <v>159</v>
      </c>
      <c r="N152" t="s">
        <v>159</v>
      </c>
      <c r="O152" t="s">
        <v>159</v>
      </c>
      <c r="P152">
        <v>11.871665474122951</v>
      </c>
      <c r="Q152">
        <v>9.2193844621753236</v>
      </c>
      <c r="R152">
        <v>21.250209999999999</v>
      </c>
      <c r="S152">
        <v>0</v>
      </c>
      <c r="T152">
        <v>0</v>
      </c>
      <c r="U152">
        <v>0</v>
      </c>
      <c r="V152">
        <v>100</v>
      </c>
      <c r="W152">
        <v>0</v>
      </c>
      <c r="X152">
        <v>1</v>
      </c>
      <c r="Y152">
        <v>0</v>
      </c>
      <c r="Z152">
        <v>0</v>
      </c>
      <c r="AA152">
        <v>1</v>
      </c>
      <c r="AB152">
        <v>35374</v>
      </c>
      <c r="AC152">
        <v>1</v>
      </c>
      <c r="AD152">
        <v>0</v>
      </c>
      <c r="AE152">
        <v>0</v>
      </c>
      <c r="AF152">
        <v>0</v>
      </c>
      <c r="AG152">
        <v>0</v>
      </c>
      <c r="AH152">
        <v>0</v>
      </c>
      <c r="AI152">
        <v>0</v>
      </c>
      <c r="AJ152">
        <v>0</v>
      </c>
      <c r="AK152">
        <v>0</v>
      </c>
      <c r="AL152">
        <v>0</v>
      </c>
      <c r="AM152">
        <v>0</v>
      </c>
      <c r="AN152">
        <v>0</v>
      </c>
      <c r="AO152">
        <v>0</v>
      </c>
      <c r="AP152">
        <v>0</v>
      </c>
      <c r="AQ152">
        <v>0</v>
      </c>
      <c r="AR152">
        <v>0</v>
      </c>
      <c r="AS152">
        <v>0</v>
      </c>
      <c r="AT152">
        <v>0</v>
      </c>
      <c r="AU152">
        <v>2.003968</v>
      </c>
      <c r="AV152">
        <v>0.625</v>
      </c>
      <c r="AW152">
        <v>0.22600000000000001</v>
      </c>
      <c r="AX152">
        <v>0.26900000000000002</v>
      </c>
      <c r="AY152">
        <v>0</v>
      </c>
      <c r="AZ152">
        <v>0</v>
      </c>
      <c r="BA152">
        <v>0</v>
      </c>
      <c r="BB152">
        <v>0</v>
      </c>
      <c r="BC152">
        <v>0</v>
      </c>
      <c r="BD152">
        <v>0</v>
      </c>
      <c r="BE152">
        <v>0</v>
      </c>
      <c r="BF152">
        <v>0</v>
      </c>
      <c r="BG152">
        <v>0</v>
      </c>
      <c r="BH152">
        <v>0</v>
      </c>
      <c r="BI152">
        <v>0</v>
      </c>
      <c r="BJ152">
        <v>0</v>
      </c>
      <c r="BK152">
        <v>0</v>
      </c>
      <c r="BL152">
        <v>0</v>
      </c>
      <c r="BM152">
        <v>0</v>
      </c>
      <c r="BN152">
        <v>0</v>
      </c>
      <c r="BO152">
        <v>0</v>
      </c>
      <c r="BP152">
        <v>0</v>
      </c>
      <c r="BQ152">
        <v>0</v>
      </c>
      <c r="BR152">
        <v>0</v>
      </c>
      <c r="BS152">
        <v>0</v>
      </c>
      <c r="BT152">
        <v>0</v>
      </c>
      <c r="BU152">
        <v>0</v>
      </c>
      <c r="BV152" t="s">
        <v>162</v>
      </c>
      <c r="BW152">
        <v>0</v>
      </c>
      <c r="BX152">
        <v>0</v>
      </c>
      <c r="BY152">
        <v>0</v>
      </c>
      <c r="BZ152">
        <v>0</v>
      </c>
      <c r="CA152">
        <v>152.64699999999999</v>
      </c>
      <c r="CB152">
        <v>0</v>
      </c>
      <c r="CC152">
        <v>0</v>
      </c>
      <c r="CD152">
        <v>0</v>
      </c>
      <c r="CE152">
        <v>0</v>
      </c>
    </row>
    <row r="153" spans="1:83" x14ac:dyDescent="0.3">
      <c r="A153" t="s">
        <v>157</v>
      </c>
      <c r="B153" t="s">
        <v>197</v>
      </c>
      <c r="C153">
        <v>1997</v>
      </c>
      <c r="D153">
        <v>157264.5962</v>
      </c>
      <c r="E153">
        <v>15282.523705</v>
      </c>
      <c r="F153">
        <v>3.3401640000000001</v>
      </c>
      <c r="G153">
        <v>0.58516739510122495</v>
      </c>
      <c r="H153">
        <v>0.41451329999999997</v>
      </c>
      <c r="I153">
        <v>-4.5854123517894498</v>
      </c>
      <c r="J153">
        <v>65.837639999999993</v>
      </c>
      <c r="M153" t="s">
        <v>159</v>
      </c>
      <c r="N153" t="s">
        <v>159</v>
      </c>
      <c r="O153" t="s">
        <v>159</v>
      </c>
      <c r="P153">
        <v>10.309134891108531</v>
      </c>
      <c r="Q153">
        <v>8.1137793415752046</v>
      </c>
      <c r="R153">
        <v>21.462019999999999</v>
      </c>
      <c r="S153">
        <v>0</v>
      </c>
      <c r="T153">
        <v>0</v>
      </c>
      <c r="U153">
        <v>5.27</v>
      </c>
      <c r="V153">
        <v>94.73</v>
      </c>
      <c r="W153">
        <v>0</v>
      </c>
      <c r="X153">
        <v>1</v>
      </c>
      <c r="Y153">
        <v>0</v>
      </c>
      <c r="Z153">
        <v>0</v>
      </c>
      <c r="AA153">
        <v>1</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2.003968</v>
      </c>
      <c r="AV153">
        <v>0.625</v>
      </c>
      <c r="AW153">
        <v>0.21</v>
      </c>
      <c r="AX153">
        <v>0.26200000000000001</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t="s">
        <v>163</v>
      </c>
      <c r="BW153">
        <v>0</v>
      </c>
      <c r="BX153">
        <v>0</v>
      </c>
      <c r="BY153">
        <v>0</v>
      </c>
      <c r="BZ153">
        <v>0</v>
      </c>
      <c r="CA153">
        <v>186.78899999999999</v>
      </c>
      <c r="CB153">
        <v>0</v>
      </c>
      <c r="CC153">
        <v>812286.25282538054</v>
      </c>
      <c r="CD153">
        <v>102188.07085535016</v>
      </c>
      <c r="CE153">
        <v>102188.07085535016</v>
      </c>
    </row>
    <row r="154" spans="1:83" x14ac:dyDescent="0.3">
      <c r="A154" t="s">
        <v>157</v>
      </c>
      <c r="B154" t="s">
        <v>197</v>
      </c>
      <c r="C154">
        <v>1998</v>
      </c>
      <c r="D154">
        <v>163926.0851</v>
      </c>
      <c r="E154">
        <v>15966.976806999999</v>
      </c>
      <c r="F154">
        <v>4.2358479999999998</v>
      </c>
      <c r="G154">
        <v>0.66856963998830965</v>
      </c>
      <c r="H154">
        <v>0.41451329999999997</v>
      </c>
      <c r="I154">
        <v>-4.0726829348065898</v>
      </c>
      <c r="J154">
        <v>65.045400000000001</v>
      </c>
      <c r="M154" t="s">
        <v>159</v>
      </c>
      <c r="N154" t="s">
        <v>159</v>
      </c>
      <c r="O154" t="s">
        <v>159</v>
      </c>
      <c r="P154">
        <v>9.065801992039777</v>
      </c>
      <c r="Q154">
        <v>7.2713825250397779</v>
      </c>
      <c r="R154">
        <v>21.709219999999998</v>
      </c>
      <c r="S154">
        <v>0</v>
      </c>
      <c r="T154">
        <v>0</v>
      </c>
      <c r="U154">
        <v>5.56</v>
      </c>
      <c r="V154">
        <v>94.44</v>
      </c>
      <c r="W154">
        <v>0</v>
      </c>
      <c r="X154">
        <v>1</v>
      </c>
      <c r="Y154">
        <v>0</v>
      </c>
      <c r="Z154">
        <v>0</v>
      </c>
      <c r="AA154">
        <v>1</v>
      </c>
      <c r="AB154">
        <v>36102</v>
      </c>
      <c r="AC154">
        <v>1</v>
      </c>
      <c r="AD154">
        <v>0</v>
      </c>
      <c r="AE154">
        <v>0</v>
      </c>
      <c r="AF154">
        <v>0</v>
      </c>
      <c r="AG154">
        <v>0</v>
      </c>
      <c r="AH154">
        <v>0</v>
      </c>
      <c r="AI154">
        <v>0</v>
      </c>
      <c r="AJ154">
        <v>0</v>
      </c>
      <c r="AK154">
        <v>0</v>
      </c>
      <c r="AL154">
        <v>0</v>
      </c>
      <c r="AM154">
        <v>0</v>
      </c>
      <c r="AN154">
        <v>0</v>
      </c>
      <c r="AO154">
        <v>0</v>
      </c>
      <c r="AP154">
        <v>0</v>
      </c>
      <c r="AQ154">
        <v>0</v>
      </c>
      <c r="AR154">
        <v>0</v>
      </c>
      <c r="AS154">
        <v>0</v>
      </c>
      <c r="AT154">
        <v>3.375</v>
      </c>
      <c r="AU154">
        <v>2.003968</v>
      </c>
      <c r="AV154">
        <v>0.625</v>
      </c>
      <c r="AW154">
        <v>0.217</v>
      </c>
      <c r="AX154">
        <v>0.25800000000000001</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t="s">
        <v>164</v>
      </c>
      <c r="BW154">
        <v>0</v>
      </c>
      <c r="BX154">
        <v>0</v>
      </c>
      <c r="BY154">
        <v>0</v>
      </c>
      <c r="BZ154">
        <v>0</v>
      </c>
      <c r="CA154">
        <v>214.40199999999999</v>
      </c>
      <c r="CB154">
        <v>0.13964888387235194</v>
      </c>
      <c r="CC154">
        <v>726272.16462066607</v>
      </c>
      <c r="CD154">
        <v>87209.399138067733</v>
      </c>
      <c r="CE154">
        <v>87209.399138067733</v>
      </c>
    </row>
    <row r="155" spans="1:83" x14ac:dyDescent="0.3">
      <c r="A155" t="s">
        <v>157</v>
      </c>
      <c r="B155" t="s">
        <v>197</v>
      </c>
      <c r="C155">
        <v>1999</v>
      </c>
      <c r="D155">
        <v>169150.2395</v>
      </c>
      <c r="E155">
        <v>16522.563499</v>
      </c>
      <c r="F155">
        <v>3.186896</v>
      </c>
      <c r="G155">
        <v>0.72934231937637906</v>
      </c>
      <c r="H155">
        <v>0.41451329999999997</v>
      </c>
      <c r="I155">
        <v>-4.3715731711730497</v>
      </c>
      <c r="J155">
        <v>66.69408</v>
      </c>
      <c r="M155" t="s">
        <v>159</v>
      </c>
      <c r="N155" t="s">
        <v>159</v>
      </c>
      <c r="O155">
        <v>6.9959569999999998</v>
      </c>
      <c r="P155">
        <v>8.571848814790215</v>
      </c>
      <c r="Q155">
        <v>6.6136882235402386</v>
      </c>
      <c r="R155">
        <v>21.91161</v>
      </c>
      <c r="S155">
        <v>0</v>
      </c>
      <c r="T155">
        <v>0</v>
      </c>
      <c r="U155">
        <v>5.56</v>
      </c>
      <c r="V155">
        <v>94.44</v>
      </c>
      <c r="W155">
        <v>0</v>
      </c>
      <c r="X155">
        <v>1</v>
      </c>
      <c r="Y155">
        <v>0</v>
      </c>
      <c r="Z155">
        <v>0</v>
      </c>
      <c r="AA155">
        <v>1</v>
      </c>
      <c r="AC155">
        <v>0</v>
      </c>
      <c r="AD155">
        <v>0</v>
      </c>
      <c r="AE155">
        <v>0</v>
      </c>
      <c r="AF155">
        <v>0</v>
      </c>
      <c r="AG155">
        <v>0</v>
      </c>
      <c r="AH155">
        <v>0</v>
      </c>
      <c r="AI155">
        <v>0</v>
      </c>
      <c r="AJ155">
        <v>0</v>
      </c>
      <c r="AK155">
        <v>0</v>
      </c>
      <c r="AL155">
        <v>0</v>
      </c>
      <c r="AM155">
        <v>0</v>
      </c>
      <c r="AN155">
        <v>0</v>
      </c>
      <c r="AO155">
        <v>0</v>
      </c>
      <c r="AP155">
        <v>0</v>
      </c>
      <c r="AQ155">
        <v>0</v>
      </c>
      <c r="AR155">
        <v>0</v>
      </c>
      <c r="AS155">
        <v>0</v>
      </c>
      <c r="AT155">
        <v>3.375</v>
      </c>
      <c r="AU155">
        <v>2.003968</v>
      </c>
      <c r="AV155">
        <v>0.625</v>
      </c>
      <c r="AW155">
        <v>0.249</v>
      </c>
      <c r="AX155">
        <v>0.13400000000000001</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t="s">
        <v>165</v>
      </c>
      <c r="BW155">
        <v>0</v>
      </c>
      <c r="BX155">
        <v>0</v>
      </c>
      <c r="BY155">
        <v>0</v>
      </c>
      <c r="BZ155">
        <v>0</v>
      </c>
      <c r="CA155">
        <v>237.14599999999999</v>
      </c>
      <c r="CB155">
        <v>0</v>
      </c>
      <c r="CC155">
        <v>588844.83934791235</v>
      </c>
      <c r="CD155">
        <v>105884.38361600028</v>
      </c>
      <c r="CE155">
        <v>105884.38361600028</v>
      </c>
    </row>
    <row r="156" spans="1:83" x14ac:dyDescent="0.3">
      <c r="A156" t="s">
        <v>157</v>
      </c>
      <c r="B156" t="s">
        <v>197</v>
      </c>
      <c r="C156">
        <v>2000</v>
      </c>
      <c r="D156">
        <v>176270.07740000001</v>
      </c>
      <c r="E156">
        <v>17262.812462999998</v>
      </c>
      <c r="F156">
        <v>4.2091799999999999</v>
      </c>
      <c r="G156">
        <v>0.86785525970387989</v>
      </c>
      <c r="H156">
        <v>0.41451329999999997</v>
      </c>
      <c r="I156">
        <v>-1.4969055602238599</v>
      </c>
      <c r="J156">
        <v>61.006810000000002</v>
      </c>
      <c r="M156" t="s">
        <v>159</v>
      </c>
      <c r="N156">
        <v>26</v>
      </c>
      <c r="O156">
        <v>6.416963</v>
      </c>
      <c r="P156">
        <v>8.0955707213154398</v>
      </c>
      <c r="Q156">
        <v>6.08501111910783</v>
      </c>
      <c r="R156">
        <v>22.090710000000001</v>
      </c>
      <c r="S156">
        <v>0</v>
      </c>
      <c r="T156">
        <v>0</v>
      </c>
      <c r="U156">
        <v>5.56</v>
      </c>
      <c r="V156">
        <v>94.44</v>
      </c>
      <c r="W156">
        <v>0</v>
      </c>
      <c r="X156">
        <v>1</v>
      </c>
      <c r="Y156">
        <v>0</v>
      </c>
      <c r="Z156">
        <v>0</v>
      </c>
      <c r="AA156">
        <v>1</v>
      </c>
      <c r="AB156">
        <v>36837</v>
      </c>
      <c r="AC156">
        <v>1</v>
      </c>
      <c r="AD156">
        <v>0</v>
      </c>
      <c r="AE156">
        <v>0</v>
      </c>
      <c r="AF156">
        <v>0</v>
      </c>
      <c r="AG156">
        <v>0</v>
      </c>
      <c r="AH156">
        <v>0</v>
      </c>
      <c r="AI156">
        <v>0</v>
      </c>
      <c r="AJ156">
        <v>0</v>
      </c>
      <c r="AK156">
        <v>0</v>
      </c>
      <c r="AL156">
        <v>0</v>
      </c>
      <c r="AM156">
        <v>0</v>
      </c>
      <c r="AN156">
        <v>0</v>
      </c>
      <c r="AO156">
        <v>0</v>
      </c>
      <c r="AP156">
        <v>0</v>
      </c>
      <c r="AQ156">
        <v>0</v>
      </c>
      <c r="AR156">
        <v>0</v>
      </c>
      <c r="AS156">
        <v>0</v>
      </c>
      <c r="AT156">
        <v>3.375</v>
      </c>
      <c r="AU156">
        <v>2.003968</v>
      </c>
      <c r="AV156">
        <v>0.625</v>
      </c>
      <c r="AW156">
        <v>0.22700000000000001</v>
      </c>
      <c r="AX156">
        <v>0.11799999999999999</v>
      </c>
      <c r="AY156">
        <v>6.9680600000000004</v>
      </c>
      <c r="AZ156">
        <v>6.7552815977919698</v>
      </c>
      <c r="BA156">
        <v>5.5011000000000001</v>
      </c>
      <c r="BB156">
        <v>4.6499300000000003</v>
      </c>
      <c r="BC156">
        <v>5.8449999999999998</v>
      </c>
      <c r="BD156">
        <v>5.7865619329653297</v>
      </c>
      <c r="BE156">
        <v>0</v>
      </c>
      <c r="BF156">
        <v>5</v>
      </c>
      <c r="BG156">
        <v>2.5</v>
      </c>
      <c r="BH156">
        <v>0</v>
      </c>
      <c r="BI156">
        <v>0</v>
      </c>
      <c r="BJ156">
        <v>0</v>
      </c>
      <c r="BK156">
        <v>0</v>
      </c>
      <c r="BL156">
        <v>0</v>
      </c>
      <c r="BM156">
        <v>0</v>
      </c>
      <c r="BN156">
        <v>0</v>
      </c>
      <c r="BO156">
        <v>0</v>
      </c>
      <c r="BP156">
        <v>0</v>
      </c>
      <c r="BQ156">
        <v>0</v>
      </c>
      <c r="BR156">
        <v>0</v>
      </c>
      <c r="BS156">
        <v>0</v>
      </c>
      <c r="BT156">
        <v>0</v>
      </c>
      <c r="BU156">
        <v>0</v>
      </c>
      <c r="BV156" t="s">
        <v>180</v>
      </c>
      <c r="BW156">
        <v>0</v>
      </c>
      <c r="BX156">
        <v>0</v>
      </c>
      <c r="BY156">
        <v>0</v>
      </c>
      <c r="BZ156">
        <v>0</v>
      </c>
      <c r="CA156">
        <v>282.17899999999997</v>
      </c>
      <c r="CB156">
        <v>0</v>
      </c>
      <c r="CC156">
        <v>1008257.128896906</v>
      </c>
      <c r="CD156">
        <v>134417.31711077015</v>
      </c>
      <c r="CE156">
        <v>134417.31711077015</v>
      </c>
    </row>
    <row r="157" spans="1:83" x14ac:dyDescent="0.3">
      <c r="A157" t="s">
        <v>157</v>
      </c>
      <c r="B157" t="s">
        <v>197</v>
      </c>
      <c r="C157">
        <v>2001</v>
      </c>
      <c r="D157">
        <v>183039.7482</v>
      </c>
      <c r="E157">
        <v>17966.957809</v>
      </c>
      <c r="F157">
        <v>3.8405100000000001</v>
      </c>
      <c r="G157">
        <v>0.89648741387418485</v>
      </c>
      <c r="H157">
        <v>0.75838910000000004</v>
      </c>
      <c r="I157">
        <v>-1.7944003859101301</v>
      </c>
      <c r="J157">
        <v>59.044069999999998</v>
      </c>
      <c r="M157" t="s">
        <v>159</v>
      </c>
      <c r="N157">
        <v>25</v>
      </c>
      <c r="O157">
        <v>5.7270200000000004</v>
      </c>
      <c r="P157">
        <v>7.3131956091366783</v>
      </c>
      <c r="Q157">
        <v>5.4835023206326206</v>
      </c>
      <c r="R157">
        <v>22.238</v>
      </c>
      <c r="S157">
        <v>0</v>
      </c>
      <c r="T157">
        <v>0</v>
      </c>
      <c r="U157">
        <v>89.82</v>
      </c>
      <c r="V157">
        <v>10.18</v>
      </c>
      <c r="W157">
        <v>0</v>
      </c>
      <c r="X157">
        <v>1</v>
      </c>
      <c r="Y157">
        <v>0</v>
      </c>
      <c r="Z157">
        <v>0</v>
      </c>
      <c r="AA157">
        <v>1</v>
      </c>
      <c r="AC157">
        <v>0</v>
      </c>
      <c r="AD157">
        <v>0</v>
      </c>
      <c r="AE157">
        <v>0</v>
      </c>
      <c r="AF157">
        <v>0</v>
      </c>
      <c r="AG157">
        <v>0</v>
      </c>
      <c r="AH157">
        <v>0</v>
      </c>
      <c r="AI157">
        <v>0</v>
      </c>
      <c r="AJ157">
        <v>0</v>
      </c>
      <c r="AK157">
        <v>0</v>
      </c>
      <c r="AL157">
        <v>0</v>
      </c>
      <c r="AM157">
        <v>0</v>
      </c>
      <c r="AN157">
        <v>0</v>
      </c>
      <c r="AO157">
        <v>0</v>
      </c>
      <c r="AP157">
        <v>0</v>
      </c>
      <c r="AQ157">
        <v>0</v>
      </c>
      <c r="AR157">
        <v>0</v>
      </c>
      <c r="AS157">
        <v>0</v>
      </c>
      <c r="AT157">
        <v>3.375</v>
      </c>
      <c r="AU157">
        <v>2.003968</v>
      </c>
      <c r="AV157">
        <v>0.625</v>
      </c>
      <c r="AW157">
        <v>0.247</v>
      </c>
      <c r="AX157">
        <v>0.122</v>
      </c>
      <c r="AY157">
        <v>7.4137934048970502</v>
      </c>
      <c r="AZ157">
        <v>6.7552815977919698</v>
      </c>
      <c r="BA157">
        <v>5.9999998410542803</v>
      </c>
      <c r="BB157">
        <v>4.6499300000000003</v>
      </c>
      <c r="BC157">
        <v>5.8449999999999998</v>
      </c>
      <c r="BD157">
        <v>5.9440008072905499</v>
      </c>
      <c r="BE157">
        <v>0</v>
      </c>
      <c r="BF157">
        <v>5</v>
      </c>
      <c r="BG157">
        <v>2.5</v>
      </c>
      <c r="BH157">
        <v>0</v>
      </c>
      <c r="BI157">
        <v>0</v>
      </c>
      <c r="BJ157">
        <v>0</v>
      </c>
      <c r="BK157">
        <v>0</v>
      </c>
      <c r="BL157">
        <v>0</v>
      </c>
      <c r="BM157">
        <v>0</v>
      </c>
      <c r="BN157">
        <v>0</v>
      </c>
      <c r="BO157">
        <v>0</v>
      </c>
      <c r="BP157">
        <v>0</v>
      </c>
      <c r="BQ157">
        <v>0</v>
      </c>
      <c r="BR157">
        <v>0</v>
      </c>
      <c r="BS157">
        <v>0</v>
      </c>
      <c r="BT157">
        <v>0</v>
      </c>
      <c r="BU157">
        <v>0</v>
      </c>
      <c r="BV157" t="s">
        <v>181</v>
      </c>
      <c r="BW157">
        <v>0</v>
      </c>
      <c r="BX157">
        <v>0</v>
      </c>
      <c r="BY157">
        <v>0</v>
      </c>
      <c r="BZ157">
        <v>0</v>
      </c>
      <c r="CA157">
        <v>286.49</v>
      </c>
      <c r="CB157">
        <v>0.39050926733917413</v>
      </c>
      <c r="CC157">
        <v>1250269.2460749066</v>
      </c>
      <c r="CD157">
        <v>152280.56381723622</v>
      </c>
      <c r="CE157">
        <v>152280.56381723622</v>
      </c>
    </row>
    <row r="158" spans="1:83" x14ac:dyDescent="0.3">
      <c r="A158" t="s">
        <v>157</v>
      </c>
      <c r="B158" t="s">
        <v>197</v>
      </c>
      <c r="C158">
        <v>2002</v>
      </c>
      <c r="D158">
        <v>191328.1649</v>
      </c>
      <c r="E158">
        <v>18834.092710000001</v>
      </c>
      <c r="F158">
        <v>4.528206</v>
      </c>
      <c r="G158">
        <v>0.91964476004860274</v>
      </c>
      <c r="H158">
        <v>0.81879190000000002</v>
      </c>
      <c r="I158">
        <v>-3.8530269103237398</v>
      </c>
      <c r="J158">
        <v>60.219790000000003</v>
      </c>
      <c r="M158" t="s">
        <v>159</v>
      </c>
      <c r="N158">
        <v>24</v>
      </c>
      <c r="O158">
        <v>5.8299659999999998</v>
      </c>
      <c r="P158">
        <v>7.6164418009922619</v>
      </c>
      <c r="Q158">
        <v>5.6082850924197913</v>
      </c>
      <c r="R158">
        <v>22.36271</v>
      </c>
      <c r="S158">
        <v>0</v>
      </c>
      <c r="T158">
        <v>0</v>
      </c>
      <c r="U158">
        <v>94.44</v>
      </c>
      <c r="V158">
        <v>5.56</v>
      </c>
      <c r="W158">
        <v>0</v>
      </c>
      <c r="X158">
        <v>1</v>
      </c>
      <c r="Y158">
        <v>0</v>
      </c>
      <c r="Z158">
        <v>0</v>
      </c>
      <c r="AA158">
        <v>1</v>
      </c>
      <c r="AB158">
        <v>37565</v>
      </c>
      <c r="AC158">
        <v>1</v>
      </c>
      <c r="AD158">
        <v>0</v>
      </c>
      <c r="AE158">
        <v>0</v>
      </c>
      <c r="AF158">
        <v>0</v>
      </c>
      <c r="AG158">
        <v>0</v>
      </c>
      <c r="AH158">
        <v>0</v>
      </c>
      <c r="AI158">
        <v>0</v>
      </c>
      <c r="AJ158">
        <v>0</v>
      </c>
      <c r="AK158">
        <v>0</v>
      </c>
      <c r="AL158">
        <v>0</v>
      </c>
      <c r="AM158">
        <v>0</v>
      </c>
      <c r="AN158">
        <v>0</v>
      </c>
      <c r="AO158">
        <v>0</v>
      </c>
      <c r="AP158">
        <v>0</v>
      </c>
      <c r="AQ158">
        <v>0</v>
      </c>
      <c r="AR158">
        <v>0</v>
      </c>
      <c r="AS158">
        <v>0</v>
      </c>
      <c r="AT158">
        <v>3.375</v>
      </c>
      <c r="AU158">
        <v>2.003968</v>
      </c>
      <c r="AV158">
        <v>0.625</v>
      </c>
      <c r="AW158">
        <v>0.246</v>
      </c>
      <c r="AX158">
        <v>0.11899999999999999</v>
      </c>
      <c r="AY158">
        <v>7</v>
      </c>
      <c r="AZ158">
        <v>6.7552815977919698</v>
      </c>
      <c r="BA158">
        <v>4.6666666666666696</v>
      </c>
      <c r="BB158">
        <v>8.9</v>
      </c>
      <c r="BC158">
        <v>3.3</v>
      </c>
      <c r="BD158">
        <v>5.93699137740977</v>
      </c>
      <c r="BE158">
        <v>0</v>
      </c>
      <c r="BF158">
        <v>5</v>
      </c>
      <c r="BG158">
        <v>2.5</v>
      </c>
      <c r="BH158">
        <v>0</v>
      </c>
      <c r="BI158">
        <v>0</v>
      </c>
      <c r="BJ158">
        <v>0</v>
      </c>
      <c r="BK158">
        <v>0</v>
      </c>
      <c r="BL158">
        <v>0</v>
      </c>
      <c r="BM158">
        <v>0</v>
      </c>
      <c r="BN158">
        <v>0</v>
      </c>
      <c r="BO158">
        <v>0</v>
      </c>
      <c r="BP158">
        <v>0</v>
      </c>
      <c r="BQ158">
        <v>0</v>
      </c>
      <c r="BR158">
        <v>0</v>
      </c>
      <c r="BS158">
        <v>0</v>
      </c>
      <c r="BT158">
        <v>0</v>
      </c>
      <c r="BU158">
        <v>0</v>
      </c>
      <c r="BV158" t="s">
        <v>182</v>
      </c>
      <c r="BW158">
        <v>0</v>
      </c>
      <c r="BX158">
        <v>0</v>
      </c>
      <c r="BY158">
        <v>0</v>
      </c>
      <c r="BZ158">
        <v>0</v>
      </c>
      <c r="CA158">
        <v>257.887</v>
      </c>
      <c r="CB158">
        <v>0</v>
      </c>
      <c r="CC158">
        <v>0</v>
      </c>
      <c r="CD158">
        <v>0</v>
      </c>
      <c r="CE158">
        <v>0</v>
      </c>
    </row>
    <row r="159" spans="1:83" x14ac:dyDescent="0.3">
      <c r="A159" t="s">
        <v>157</v>
      </c>
      <c r="B159" t="s">
        <v>197</v>
      </c>
      <c r="C159">
        <v>2003</v>
      </c>
      <c r="D159">
        <v>198691.65820000001</v>
      </c>
      <c r="E159">
        <v>19615.048943000002</v>
      </c>
      <c r="F159">
        <v>3.8486199999999999</v>
      </c>
      <c r="G159">
        <v>0.95574799526233944</v>
      </c>
      <c r="H159">
        <v>0.87919460000000005</v>
      </c>
      <c r="I159">
        <v>-5.3056186352854402</v>
      </c>
      <c r="J159">
        <v>60.958080000000002</v>
      </c>
      <c r="M159" t="s">
        <v>159</v>
      </c>
      <c r="N159" t="s">
        <v>159</v>
      </c>
      <c r="O159">
        <v>5.8697520000000001</v>
      </c>
      <c r="P159">
        <v>7.6824581895263293</v>
      </c>
      <c r="Q159">
        <v>5.6641005356603777</v>
      </c>
      <c r="R159">
        <v>22.50299</v>
      </c>
      <c r="S159">
        <v>0</v>
      </c>
      <c r="T159">
        <v>0</v>
      </c>
      <c r="U159">
        <v>94.72</v>
      </c>
      <c r="V159">
        <v>5.28</v>
      </c>
      <c r="W159">
        <v>0</v>
      </c>
      <c r="X159">
        <v>1</v>
      </c>
      <c r="Y159">
        <v>0</v>
      </c>
      <c r="Z159">
        <v>0</v>
      </c>
      <c r="AA159">
        <v>1</v>
      </c>
      <c r="AC159">
        <v>0</v>
      </c>
      <c r="AD159">
        <v>0</v>
      </c>
      <c r="AE159">
        <v>0</v>
      </c>
      <c r="AF159">
        <v>0</v>
      </c>
      <c r="AG159">
        <v>0</v>
      </c>
      <c r="AH159">
        <v>0</v>
      </c>
      <c r="AI159">
        <v>0</v>
      </c>
      <c r="AJ159">
        <v>0</v>
      </c>
      <c r="AK159">
        <v>0</v>
      </c>
      <c r="AL159">
        <v>0</v>
      </c>
      <c r="AM159">
        <v>0</v>
      </c>
      <c r="AN159">
        <v>0</v>
      </c>
      <c r="AO159">
        <v>0</v>
      </c>
      <c r="AP159">
        <v>0</v>
      </c>
      <c r="AQ159">
        <v>0</v>
      </c>
      <c r="AR159">
        <v>0</v>
      </c>
      <c r="AS159">
        <v>0</v>
      </c>
      <c r="AT159">
        <v>3.375</v>
      </c>
      <c r="AU159">
        <v>2.003968</v>
      </c>
      <c r="AV159">
        <v>0.625</v>
      </c>
      <c r="AW159">
        <v>0.23899999999999999</v>
      </c>
      <c r="AX159">
        <v>0.11899999999999999</v>
      </c>
      <c r="AY159">
        <v>7.5</v>
      </c>
      <c r="AZ159">
        <v>6.7552815977919698</v>
      </c>
      <c r="BA159">
        <v>4.6666666666666696</v>
      </c>
      <c r="BB159">
        <v>8.9</v>
      </c>
      <c r="BC159">
        <v>3.3</v>
      </c>
      <c r="BD159">
        <v>6.0203247107431004</v>
      </c>
      <c r="BE159">
        <v>0</v>
      </c>
      <c r="BF159">
        <v>5</v>
      </c>
      <c r="BG159">
        <v>2.5</v>
      </c>
      <c r="BH159">
        <v>12.9274131169119</v>
      </c>
      <c r="BI159">
        <v>14.339792541482099</v>
      </c>
      <c r="BJ159">
        <v>17.8703261659054</v>
      </c>
      <c r="BK159">
        <v>8.07199840130545</v>
      </c>
      <c r="BL159">
        <v>9.7983277645999394</v>
      </c>
      <c r="BM159">
        <v>0.30862523081601301</v>
      </c>
      <c r="BN159">
        <v>18.178951396721398</v>
      </c>
      <c r="BO159">
        <v>47.849749157763398</v>
      </c>
      <c r="BP159">
        <v>21.613656914737401</v>
      </c>
      <c r="BQ159">
        <v>26.236092243026</v>
      </c>
      <c r="BR159">
        <v>0.82637774717722301</v>
      </c>
      <c r="BS159">
        <v>48.676126904940602</v>
      </c>
      <c r="BT159">
        <v>24.9425021470297</v>
      </c>
      <c r="BU159">
        <v>37.346749942169801</v>
      </c>
      <c r="BV159" t="s">
        <v>183</v>
      </c>
      <c r="BW159" t="e">
        <v>#N/A</v>
      </c>
      <c r="BX159" t="e">
        <v>#N/A</v>
      </c>
      <c r="BY159" t="e">
        <v>#N/A</v>
      </c>
      <c r="BZ159" t="e">
        <v>#N/A</v>
      </c>
      <c r="CA159" t="e">
        <v>#N/A</v>
      </c>
      <c r="CB159" t="e">
        <v>#N/A</v>
      </c>
      <c r="CC159" t="e">
        <v>#N/A</v>
      </c>
      <c r="CD159" t="e">
        <v>#N/A</v>
      </c>
      <c r="CE159" t="e">
        <v>#N/A</v>
      </c>
    </row>
    <row r="160" spans="1:83" x14ac:dyDescent="0.3">
      <c r="A160" t="s">
        <v>157</v>
      </c>
      <c r="B160" t="s">
        <v>197</v>
      </c>
      <c r="C160">
        <v>2004</v>
      </c>
      <c r="D160">
        <v>208636.0129</v>
      </c>
      <c r="E160">
        <v>20642.425949</v>
      </c>
      <c r="F160">
        <v>5.004918</v>
      </c>
      <c r="G160">
        <v>1.0702570859951475</v>
      </c>
      <c r="H160">
        <v>0.93959729999999997</v>
      </c>
      <c r="I160">
        <v>-5.1280321955453196</v>
      </c>
      <c r="J160">
        <v>64.305279999999996</v>
      </c>
      <c r="M160" t="s">
        <v>159</v>
      </c>
      <c r="N160" t="s">
        <v>159</v>
      </c>
      <c r="O160">
        <v>6.0790329999999999</v>
      </c>
      <c r="P160">
        <v>7.8802207093473218</v>
      </c>
      <c r="Q160">
        <v>5.8738730570759605</v>
      </c>
      <c r="R160">
        <v>22.65006</v>
      </c>
      <c r="S160">
        <v>1</v>
      </c>
      <c r="T160">
        <v>0</v>
      </c>
      <c r="U160">
        <v>94.74</v>
      </c>
      <c r="V160">
        <v>5.26</v>
      </c>
      <c r="W160">
        <v>0</v>
      </c>
      <c r="X160">
        <v>1</v>
      </c>
      <c r="Y160">
        <v>0</v>
      </c>
      <c r="Z160">
        <v>0</v>
      </c>
      <c r="AA160">
        <v>1</v>
      </c>
      <c r="AB160">
        <v>38293</v>
      </c>
      <c r="AC160">
        <v>1</v>
      </c>
      <c r="AD160">
        <v>0</v>
      </c>
      <c r="AE160">
        <v>0</v>
      </c>
      <c r="AF160">
        <v>0</v>
      </c>
      <c r="AG160">
        <v>0</v>
      </c>
      <c r="AH160">
        <v>0</v>
      </c>
      <c r="AI160">
        <v>0</v>
      </c>
      <c r="AJ160">
        <v>0</v>
      </c>
      <c r="AK160">
        <v>0</v>
      </c>
      <c r="AL160">
        <v>0</v>
      </c>
      <c r="AM160">
        <v>0</v>
      </c>
      <c r="AN160">
        <v>0</v>
      </c>
      <c r="AO160">
        <v>0</v>
      </c>
      <c r="AP160">
        <v>0</v>
      </c>
      <c r="AQ160">
        <v>0</v>
      </c>
      <c r="AR160">
        <v>0</v>
      </c>
      <c r="AS160">
        <v>0</v>
      </c>
      <c r="AT160">
        <v>3.375</v>
      </c>
      <c r="AU160">
        <v>2.003968</v>
      </c>
      <c r="AV160">
        <v>1.125</v>
      </c>
      <c r="AW160">
        <v>0.26500000000000001</v>
      </c>
      <c r="AX160">
        <v>0.115</v>
      </c>
      <c r="AY160">
        <v>7.8248587570621497</v>
      </c>
      <c r="AZ160">
        <v>6.7552815977919698</v>
      </c>
      <c r="BA160">
        <v>4.9435028248587596</v>
      </c>
      <c r="BB160">
        <v>8.9</v>
      </c>
      <c r="BC160">
        <v>3.3</v>
      </c>
      <c r="BD160">
        <v>6.9539405299521402</v>
      </c>
      <c r="BE160">
        <v>0</v>
      </c>
      <c r="BF160">
        <v>5</v>
      </c>
      <c r="BG160">
        <v>2.5</v>
      </c>
      <c r="BH160">
        <v>13.096267507695799</v>
      </c>
      <c r="BI160">
        <v>14.580096649767</v>
      </c>
      <c r="BJ160">
        <v>17.288249909846201</v>
      </c>
      <c r="BK160">
        <v>7.8459348992042397</v>
      </c>
      <c r="BL160">
        <v>9.4423150106419609</v>
      </c>
      <c r="BM160">
        <v>0.30891412309065802</v>
      </c>
      <c r="BN160">
        <v>17.597164032936899</v>
      </c>
      <c r="BO160">
        <v>46.691806134760398</v>
      </c>
      <c r="BP160">
        <v>21.190165179816901</v>
      </c>
      <c r="BQ160">
        <v>25.5016409549435</v>
      </c>
      <c r="BR160">
        <v>0.83430991701616597</v>
      </c>
      <c r="BS160">
        <v>47.526116051776597</v>
      </c>
      <c r="BT160">
        <v>24.961635052992701</v>
      </c>
      <c r="BU160">
        <v>37.026303630126002</v>
      </c>
      <c r="BV160" t="s">
        <v>184</v>
      </c>
      <c r="BW160" t="e">
        <v>#N/A</v>
      </c>
      <c r="BX160" t="e">
        <v>#N/A</v>
      </c>
      <c r="BY160" t="e">
        <v>#N/A</v>
      </c>
      <c r="BZ160" t="e">
        <v>#N/A</v>
      </c>
      <c r="CA160" t="e">
        <v>#N/A</v>
      </c>
      <c r="CB160" t="e">
        <v>#N/A</v>
      </c>
      <c r="CC160" t="e">
        <v>#N/A</v>
      </c>
      <c r="CD160" t="e">
        <v>#N/A</v>
      </c>
      <c r="CE160" t="e">
        <v>#N/A</v>
      </c>
    </row>
    <row r="161" spans="1:83" x14ac:dyDescent="0.3">
      <c r="A161" t="s">
        <v>157</v>
      </c>
      <c r="B161" t="s">
        <v>197</v>
      </c>
      <c r="C161">
        <v>2005</v>
      </c>
      <c r="D161">
        <v>217791.41</v>
      </c>
      <c r="E161">
        <v>21591.157589999999</v>
      </c>
      <c r="F161">
        <v>4.3882149999999998</v>
      </c>
      <c r="G161">
        <v>1.1303445755734809</v>
      </c>
      <c r="H161">
        <v>1</v>
      </c>
      <c r="I161">
        <v>-6.1519963758672498</v>
      </c>
      <c r="J161">
        <v>67.222729999999999</v>
      </c>
      <c r="M161" t="s">
        <v>159</v>
      </c>
      <c r="N161">
        <v>27.6</v>
      </c>
      <c r="O161">
        <v>7.1883010000000001</v>
      </c>
      <c r="P161">
        <v>9.5135628905531426</v>
      </c>
      <c r="Q161">
        <v>7.0094247473398985</v>
      </c>
      <c r="R161">
        <v>22.838480000000001</v>
      </c>
      <c r="S161">
        <v>1</v>
      </c>
      <c r="T161">
        <v>0</v>
      </c>
      <c r="U161">
        <v>95.42</v>
      </c>
      <c r="V161">
        <v>4.58</v>
      </c>
      <c r="W161">
        <v>0</v>
      </c>
      <c r="X161">
        <v>1</v>
      </c>
      <c r="Y161">
        <v>0</v>
      </c>
      <c r="Z161">
        <v>0</v>
      </c>
      <c r="AA161">
        <v>1</v>
      </c>
      <c r="AC161">
        <v>0</v>
      </c>
      <c r="AD161">
        <v>0</v>
      </c>
      <c r="AE161">
        <v>0</v>
      </c>
      <c r="AF161">
        <v>0</v>
      </c>
      <c r="AG161">
        <v>0</v>
      </c>
      <c r="AH161">
        <v>0</v>
      </c>
      <c r="AI161">
        <v>0</v>
      </c>
      <c r="AJ161">
        <v>0</v>
      </c>
      <c r="AK161">
        <v>0</v>
      </c>
      <c r="AL161">
        <v>0</v>
      </c>
      <c r="AM161">
        <v>0</v>
      </c>
      <c r="AN161">
        <v>0</v>
      </c>
      <c r="AO161">
        <v>0</v>
      </c>
      <c r="AP161">
        <v>0</v>
      </c>
      <c r="AQ161">
        <v>0</v>
      </c>
      <c r="AR161">
        <v>0</v>
      </c>
      <c r="AS161">
        <v>0</v>
      </c>
      <c r="AT161">
        <v>3.375</v>
      </c>
      <c r="AU161">
        <v>2.003968</v>
      </c>
      <c r="AV161">
        <v>1.125</v>
      </c>
      <c r="AW161">
        <v>0.26100000000000001</v>
      </c>
      <c r="AX161">
        <v>0.11600000000000001</v>
      </c>
      <c r="AY161">
        <v>7.4882629107981202</v>
      </c>
      <c r="AZ161">
        <v>6.7552815977919698</v>
      </c>
      <c r="BA161">
        <v>4.6244131455399096</v>
      </c>
      <c r="BB161">
        <v>8.9</v>
      </c>
      <c r="BC161">
        <v>3.3</v>
      </c>
      <c r="BD161">
        <v>6.8446596090216696</v>
      </c>
      <c r="BE161">
        <v>0</v>
      </c>
      <c r="BF161">
        <v>5</v>
      </c>
      <c r="BG161">
        <v>2.5</v>
      </c>
      <c r="BH161">
        <v>13.319278259471201</v>
      </c>
      <c r="BI161">
        <v>13.9765251587579</v>
      </c>
      <c r="BJ161">
        <v>17.477197578633401</v>
      </c>
      <c r="BK161">
        <v>7.7760520445569403</v>
      </c>
      <c r="BL161">
        <v>9.7011455340764901</v>
      </c>
      <c r="BM161">
        <v>0.33872449312125502</v>
      </c>
      <c r="BN161">
        <v>17.815922071754699</v>
      </c>
      <c r="BO161">
        <v>47.650824747003497</v>
      </c>
      <c r="BP161">
        <v>21.201070224882901</v>
      </c>
      <c r="BQ161">
        <v>26.4497545221206</v>
      </c>
      <c r="BR161">
        <v>0.92351770852387305</v>
      </c>
      <c r="BS161">
        <v>48.5743424555274</v>
      </c>
      <c r="BT161">
        <v>24.4051758586508</v>
      </c>
      <c r="BU161">
        <v>36.677639204413701</v>
      </c>
      <c r="BV161" t="s">
        <v>185</v>
      </c>
      <c r="BW161" t="e">
        <v>#N/A</v>
      </c>
      <c r="BX161" t="e">
        <v>#N/A</v>
      </c>
      <c r="BY161" t="e">
        <v>#N/A</v>
      </c>
      <c r="BZ161" t="e">
        <v>#N/A</v>
      </c>
      <c r="CA161" t="e">
        <v>#N/A</v>
      </c>
      <c r="CB161" t="e">
        <v>#N/A</v>
      </c>
      <c r="CC161" t="e">
        <v>#N/A</v>
      </c>
      <c r="CD161" t="e">
        <v>#N/A</v>
      </c>
      <c r="CE161" t="e">
        <v>#N/A</v>
      </c>
    </row>
    <row r="162" spans="1:83" x14ac:dyDescent="0.3">
      <c r="A162" t="s">
        <v>157</v>
      </c>
      <c r="B162" t="s">
        <v>197</v>
      </c>
      <c r="C162">
        <v>2006</v>
      </c>
      <c r="D162">
        <v>226178.9339</v>
      </c>
      <c r="E162">
        <v>22457.613408000001</v>
      </c>
      <c r="F162">
        <v>3.8511730000000002</v>
      </c>
      <c r="G162">
        <v>1.2786248564946483</v>
      </c>
      <c r="H162">
        <v>1</v>
      </c>
      <c r="I162">
        <v>-6.5655803405183901</v>
      </c>
      <c r="J162">
        <v>70.629350000000002</v>
      </c>
      <c r="M162" t="s">
        <v>159</v>
      </c>
      <c r="N162">
        <v>33.299999999999997</v>
      </c>
      <c r="O162">
        <v>7.4945209999999998</v>
      </c>
      <c r="P162">
        <v>9.5280897698015519</v>
      </c>
      <c r="Q162">
        <v>7.307875841499281</v>
      </c>
      <c r="R162">
        <v>23.051590000000001</v>
      </c>
      <c r="S162">
        <v>1</v>
      </c>
      <c r="T162">
        <v>0</v>
      </c>
      <c r="U162">
        <v>96.61</v>
      </c>
      <c r="V162">
        <v>3.39</v>
      </c>
      <c r="W162">
        <v>0</v>
      </c>
      <c r="X162">
        <v>1</v>
      </c>
      <c r="Y162">
        <v>0</v>
      </c>
      <c r="Z162">
        <v>0</v>
      </c>
      <c r="AA162">
        <v>1</v>
      </c>
      <c r="AB162">
        <v>39028</v>
      </c>
      <c r="AC162">
        <v>1</v>
      </c>
      <c r="AD162">
        <v>0</v>
      </c>
      <c r="AE162">
        <v>0</v>
      </c>
      <c r="AF162">
        <v>0</v>
      </c>
      <c r="AG162">
        <v>0</v>
      </c>
      <c r="AH162">
        <v>0</v>
      </c>
      <c r="AI162">
        <v>0</v>
      </c>
      <c r="AJ162">
        <v>0</v>
      </c>
      <c r="AK162">
        <v>0</v>
      </c>
      <c r="AL162">
        <v>0</v>
      </c>
      <c r="AM162">
        <v>0</v>
      </c>
      <c r="AN162">
        <v>0</v>
      </c>
      <c r="AO162">
        <v>0</v>
      </c>
      <c r="AP162">
        <v>0</v>
      </c>
      <c r="AQ162">
        <v>0</v>
      </c>
      <c r="AR162">
        <v>0</v>
      </c>
      <c r="AS162">
        <v>0</v>
      </c>
      <c r="AT162">
        <v>3.375</v>
      </c>
      <c r="AU162">
        <v>2.003968</v>
      </c>
      <c r="AV162">
        <v>1.125</v>
      </c>
      <c r="AW162">
        <v>0</v>
      </c>
      <c r="AX162">
        <v>0</v>
      </c>
      <c r="AY162">
        <v>7.0633831478901898</v>
      </c>
      <c r="AZ162">
        <v>6.7552815977919698</v>
      </c>
      <c r="BA162">
        <v>4.65768686191221</v>
      </c>
      <c r="BB162">
        <v>10</v>
      </c>
      <c r="BC162">
        <v>3.3</v>
      </c>
      <c r="BD162">
        <v>6.9627252679323997</v>
      </c>
      <c r="BE162">
        <v>0</v>
      </c>
      <c r="BF162">
        <v>5</v>
      </c>
      <c r="BG162">
        <v>2.5</v>
      </c>
      <c r="BH162">
        <v>14.5062530727155</v>
      </c>
      <c r="BI162">
        <v>13.428958109413299</v>
      </c>
      <c r="BJ162">
        <v>17.5352440443659</v>
      </c>
      <c r="BK162">
        <v>8.0397774065253493</v>
      </c>
      <c r="BL162">
        <v>9.4954666378405008</v>
      </c>
      <c r="BM162">
        <v>0.32516821545764202</v>
      </c>
      <c r="BN162">
        <v>17.860412259823502</v>
      </c>
      <c r="BO162">
        <v>47.912542707516501</v>
      </c>
      <c r="BP162">
        <v>21.967540193593202</v>
      </c>
      <c r="BQ162">
        <v>25.945002513923299</v>
      </c>
      <c r="BR162">
        <v>0.88847557358330698</v>
      </c>
      <c r="BS162">
        <v>48.8010182810998</v>
      </c>
      <c r="BT162">
        <v>24.290061018373301</v>
      </c>
      <c r="BU162">
        <v>36.598441772147702</v>
      </c>
      <c r="BV162" t="s">
        <v>186</v>
      </c>
      <c r="BW162" t="e">
        <v>#N/A</v>
      </c>
      <c r="BX162" t="e">
        <v>#N/A</v>
      </c>
      <c r="BY162" t="e">
        <v>#N/A</v>
      </c>
      <c r="BZ162" t="e">
        <v>#N/A</v>
      </c>
      <c r="CA162" t="e">
        <v>#N/A</v>
      </c>
      <c r="CB162" t="e">
        <v>#N/A</v>
      </c>
      <c r="CC162" t="e">
        <v>#N/A</v>
      </c>
      <c r="CD162" t="e">
        <v>#N/A</v>
      </c>
      <c r="CE162" t="e">
        <v>#N/A</v>
      </c>
    </row>
    <row r="163" spans="1:83" x14ac:dyDescent="0.3">
      <c r="A163" t="s">
        <v>157</v>
      </c>
      <c r="B163" t="s">
        <v>197</v>
      </c>
      <c r="C163">
        <v>2007</v>
      </c>
      <c r="D163">
        <v>227134.3058</v>
      </c>
      <c r="E163">
        <v>22587.437848000001</v>
      </c>
      <c r="F163">
        <v>0.42239599999999999</v>
      </c>
      <c r="G163">
        <v>1.4643280790567395</v>
      </c>
      <c r="H163">
        <v>1</v>
      </c>
      <c r="I163">
        <v>-3.14372380230165</v>
      </c>
      <c r="J163">
        <v>71.432969999999997</v>
      </c>
      <c r="M163">
        <v>27.200000000000003</v>
      </c>
      <c r="N163">
        <v>25.6</v>
      </c>
      <c r="O163">
        <v>7.4064719999999999</v>
      </c>
      <c r="P163">
        <v>9.4470962513821792</v>
      </c>
      <c r="Q163">
        <v>7.2734270184007892</v>
      </c>
      <c r="R163">
        <v>23.324110000000001</v>
      </c>
      <c r="S163">
        <v>1</v>
      </c>
      <c r="T163">
        <v>0</v>
      </c>
      <c r="U163">
        <v>100</v>
      </c>
      <c r="V163">
        <v>0</v>
      </c>
      <c r="W163">
        <v>0</v>
      </c>
      <c r="X163">
        <v>1</v>
      </c>
      <c r="Y163">
        <v>0</v>
      </c>
      <c r="Z163">
        <v>0</v>
      </c>
      <c r="AA163">
        <v>1</v>
      </c>
      <c r="AC163">
        <v>0</v>
      </c>
      <c r="AD163">
        <v>0</v>
      </c>
      <c r="AE163">
        <v>0</v>
      </c>
      <c r="AF163">
        <v>0</v>
      </c>
      <c r="AG163">
        <v>0</v>
      </c>
      <c r="AH163">
        <v>0</v>
      </c>
      <c r="AI163">
        <v>0</v>
      </c>
      <c r="AJ163">
        <v>0</v>
      </c>
      <c r="AK163">
        <v>0</v>
      </c>
      <c r="AL163">
        <v>0</v>
      </c>
      <c r="AM163">
        <v>0</v>
      </c>
      <c r="AN163">
        <v>0</v>
      </c>
      <c r="AO163">
        <v>0</v>
      </c>
      <c r="AP163">
        <v>0</v>
      </c>
      <c r="AQ163">
        <v>0</v>
      </c>
      <c r="AR163">
        <v>0</v>
      </c>
      <c r="AS163">
        <v>0</v>
      </c>
      <c r="AT163">
        <v>3.375</v>
      </c>
      <c r="AU163">
        <v>2.003968</v>
      </c>
      <c r="AV163">
        <v>1.125</v>
      </c>
      <c r="AW163">
        <v>0</v>
      </c>
      <c r="AX163">
        <v>0</v>
      </c>
      <c r="AY163">
        <v>6.9501181755845698</v>
      </c>
      <c r="AZ163">
        <v>6.7552815977919698</v>
      </c>
      <c r="BA163">
        <v>4.7214603326079496</v>
      </c>
      <c r="BB163">
        <v>10</v>
      </c>
      <c r="BC163">
        <v>3.3</v>
      </c>
      <c r="BD163">
        <v>6.9544766843307499</v>
      </c>
      <c r="BE163">
        <v>0</v>
      </c>
      <c r="BF163">
        <v>5</v>
      </c>
      <c r="BG163">
        <v>2.5</v>
      </c>
      <c r="BH163">
        <v>15.330692891102</v>
      </c>
      <c r="BI163">
        <v>13.983611891438199</v>
      </c>
      <c r="BJ163">
        <v>18.7220994118966</v>
      </c>
      <c r="BK163">
        <v>8.92212564201823</v>
      </c>
      <c r="BL163">
        <v>9.7999737698784006</v>
      </c>
      <c r="BM163">
        <v>0.774990285210997</v>
      </c>
      <c r="BN163">
        <v>19.497089697107601</v>
      </c>
      <c r="BO163">
        <v>47.346326658750897</v>
      </c>
      <c r="BP163">
        <v>22.5631680424145</v>
      </c>
      <c r="BQ163">
        <v>24.783158616336401</v>
      </c>
      <c r="BR163">
        <v>1.9598733236958701</v>
      </c>
      <c r="BS163">
        <v>49.306199982446699</v>
      </c>
      <c r="BT163">
        <v>26.0747115811998</v>
      </c>
      <c r="BU163">
        <v>39.542876360475297</v>
      </c>
      <c r="BV163" t="s">
        <v>187</v>
      </c>
      <c r="BW163" t="e">
        <v>#N/A</v>
      </c>
      <c r="BX163" t="e">
        <v>#N/A</v>
      </c>
      <c r="BY163" t="e">
        <v>#N/A</v>
      </c>
      <c r="BZ163" t="e">
        <v>#N/A</v>
      </c>
      <c r="CA163" t="e">
        <v>#N/A</v>
      </c>
      <c r="CB163" t="e">
        <v>#N/A</v>
      </c>
      <c r="CC163" t="e">
        <v>#N/A</v>
      </c>
      <c r="CD163" t="e">
        <v>#N/A</v>
      </c>
      <c r="CE163" t="e">
        <v>#N/A</v>
      </c>
    </row>
    <row r="164" spans="1:83" x14ac:dyDescent="0.3">
      <c r="A164" t="s">
        <v>157</v>
      </c>
      <c r="B164" t="s">
        <v>197</v>
      </c>
      <c r="C164">
        <v>2008</v>
      </c>
      <c r="D164">
        <v>229067.9485</v>
      </c>
      <c r="E164">
        <v>22819.651167</v>
      </c>
      <c r="F164">
        <v>0.85132099999999999</v>
      </c>
      <c r="G164">
        <v>1.5459095186335072</v>
      </c>
      <c r="H164">
        <v>1</v>
      </c>
      <c r="I164">
        <v>-3.2713433256244202</v>
      </c>
      <c r="J164">
        <v>75.150649999999999</v>
      </c>
      <c r="M164" t="s">
        <v>159</v>
      </c>
      <c r="N164">
        <v>25.2</v>
      </c>
      <c r="O164">
        <v>7.8171730000000004</v>
      </c>
      <c r="P164">
        <v>9.9210434937294139</v>
      </c>
      <c r="Q164">
        <v>7.6805399419877931</v>
      </c>
      <c r="R164">
        <v>23.634930000000001</v>
      </c>
      <c r="S164">
        <v>1</v>
      </c>
      <c r="T164">
        <v>0</v>
      </c>
      <c r="U164">
        <v>100</v>
      </c>
      <c r="V164">
        <v>0</v>
      </c>
      <c r="W164">
        <v>0</v>
      </c>
      <c r="X164">
        <v>1</v>
      </c>
      <c r="Y164">
        <v>0</v>
      </c>
      <c r="Z164">
        <v>0</v>
      </c>
      <c r="AA164">
        <v>1</v>
      </c>
      <c r="AB164">
        <v>39756</v>
      </c>
      <c r="AC164">
        <v>1</v>
      </c>
      <c r="AD164">
        <v>0</v>
      </c>
      <c r="AE164">
        <v>0</v>
      </c>
      <c r="AF164">
        <v>0</v>
      </c>
      <c r="AG164">
        <v>0</v>
      </c>
      <c r="AH164">
        <v>0</v>
      </c>
      <c r="AI164">
        <v>0</v>
      </c>
      <c r="AJ164">
        <v>0</v>
      </c>
      <c r="AK164">
        <v>0</v>
      </c>
      <c r="AL164">
        <v>0</v>
      </c>
      <c r="AM164">
        <v>0</v>
      </c>
      <c r="AN164">
        <v>0</v>
      </c>
      <c r="AO164">
        <v>0</v>
      </c>
      <c r="AP164">
        <v>0</v>
      </c>
      <c r="AQ164">
        <v>0</v>
      </c>
      <c r="AR164">
        <v>0</v>
      </c>
      <c r="AS164">
        <v>0</v>
      </c>
      <c r="AT164">
        <v>3.375</v>
      </c>
      <c r="AU164">
        <v>2.003968</v>
      </c>
      <c r="AV164">
        <v>1.125</v>
      </c>
      <c r="AW164">
        <v>0</v>
      </c>
      <c r="AX164">
        <v>0</v>
      </c>
      <c r="AY164">
        <v>7.5025998781725898</v>
      </c>
      <c r="AZ164">
        <v>6.7552815977919698</v>
      </c>
      <c r="BA164">
        <v>4.9112554230118404</v>
      </c>
      <c r="BB164">
        <v>10</v>
      </c>
      <c r="BC164">
        <v>3.3</v>
      </c>
      <c r="BD164">
        <v>7.0781894831627303</v>
      </c>
      <c r="BE164">
        <v>0</v>
      </c>
      <c r="BF164">
        <v>5</v>
      </c>
      <c r="BG164">
        <v>2.5</v>
      </c>
      <c r="BH164">
        <v>14.4020171867913</v>
      </c>
      <c r="BI164">
        <v>13.6976748796971</v>
      </c>
      <c r="BJ164">
        <v>19.226824422824301</v>
      </c>
      <c r="BK164">
        <v>9.4061646569305903</v>
      </c>
      <c r="BL164">
        <v>9.8206597658936694</v>
      </c>
      <c r="BM164">
        <v>0.935799245528253</v>
      </c>
      <c r="BN164">
        <v>20.162623668352499</v>
      </c>
      <c r="BO164">
        <v>48.604893747944601</v>
      </c>
      <c r="BP164">
        <v>23.778530644044199</v>
      </c>
      <c r="BQ164">
        <v>24.826363103900501</v>
      </c>
      <c r="BR164">
        <v>2.36567526170951</v>
      </c>
      <c r="BS164">
        <v>50.970569009654199</v>
      </c>
      <c r="BT164">
        <v>26.100524632260399</v>
      </c>
      <c r="BU164">
        <v>39.5573839180284</v>
      </c>
      <c r="BV164" t="s">
        <v>188</v>
      </c>
      <c r="BW164" t="e">
        <v>#N/A</v>
      </c>
      <c r="BX164" t="e">
        <v>#N/A</v>
      </c>
      <c r="BY164" t="e">
        <v>#N/A</v>
      </c>
      <c r="BZ164" t="e">
        <v>#N/A</v>
      </c>
      <c r="CA164" t="e">
        <v>#N/A</v>
      </c>
      <c r="CB164" t="e">
        <v>#N/A</v>
      </c>
      <c r="CC164" t="e">
        <v>#N/A</v>
      </c>
      <c r="CD164" t="e">
        <v>#N/A</v>
      </c>
      <c r="CE164" t="e">
        <v>#N/A</v>
      </c>
    </row>
    <row r="165" spans="1:83" x14ac:dyDescent="0.3">
      <c r="A165" t="s">
        <v>157</v>
      </c>
      <c r="B165" t="s">
        <v>197</v>
      </c>
      <c r="C165">
        <v>2009</v>
      </c>
      <c r="D165">
        <v>213947.18780000001</v>
      </c>
      <c r="E165">
        <v>21346.369252</v>
      </c>
      <c r="F165">
        <v>-6.600994</v>
      </c>
      <c r="G165">
        <v>1.4392564247577362</v>
      </c>
      <c r="H165">
        <v>1</v>
      </c>
      <c r="I165">
        <v>-4.8909228687022104</v>
      </c>
      <c r="J165">
        <v>84.142700000000005</v>
      </c>
      <c r="M165">
        <v>27.200000000000003</v>
      </c>
      <c r="N165">
        <v>24.7</v>
      </c>
      <c r="O165">
        <v>10.02932</v>
      </c>
      <c r="P165">
        <v>13.218268634425122</v>
      </c>
      <c r="Q165">
        <v>9.8737810922413374</v>
      </c>
      <c r="R165">
        <v>23.98883</v>
      </c>
      <c r="S165">
        <v>1</v>
      </c>
      <c r="T165">
        <v>0</v>
      </c>
      <c r="U165">
        <v>16.36</v>
      </c>
      <c r="V165">
        <v>83.64</v>
      </c>
      <c r="W165">
        <v>0</v>
      </c>
      <c r="X165">
        <v>1</v>
      </c>
      <c r="Y165">
        <v>0</v>
      </c>
      <c r="Z165">
        <v>0</v>
      </c>
      <c r="AA165">
        <v>1</v>
      </c>
      <c r="AC165">
        <v>0</v>
      </c>
      <c r="AD165">
        <v>0</v>
      </c>
      <c r="AE165">
        <v>0</v>
      </c>
      <c r="AF165">
        <v>0</v>
      </c>
      <c r="AG165">
        <v>0</v>
      </c>
      <c r="AH165">
        <v>0</v>
      </c>
      <c r="AI165">
        <v>0</v>
      </c>
      <c r="AJ165">
        <v>0</v>
      </c>
      <c r="AK165">
        <v>0</v>
      </c>
      <c r="AL165">
        <v>0</v>
      </c>
      <c r="AM165">
        <v>0</v>
      </c>
      <c r="AN165">
        <v>0</v>
      </c>
      <c r="AO165">
        <v>0</v>
      </c>
      <c r="AP165">
        <v>0</v>
      </c>
      <c r="AQ165">
        <v>0</v>
      </c>
      <c r="AR165">
        <v>0</v>
      </c>
      <c r="AS165">
        <v>0</v>
      </c>
      <c r="AT165">
        <v>3.375</v>
      </c>
      <c r="AU165">
        <v>2.003968</v>
      </c>
      <c r="AV165">
        <v>1.125</v>
      </c>
      <c r="AW165">
        <v>0</v>
      </c>
      <c r="AX165">
        <v>0</v>
      </c>
      <c r="AY165">
        <v>7.5132280734463297</v>
      </c>
      <c r="AZ165">
        <v>7.9913647986331204</v>
      </c>
      <c r="BA165">
        <v>5.1440985254237299</v>
      </c>
      <c r="BB165">
        <v>7.2333333333333298</v>
      </c>
      <c r="BC165">
        <v>6</v>
      </c>
      <c r="BD165">
        <v>7.3136707884727503</v>
      </c>
      <c r="BE165">
        <v>0</v>
      </c>
      <c r="BF165">
        <v>5</v>
      </c>
      <c r="BG165">
        <v>2.5</v>
      </c>
      <c r="BH165">
        <v>15.268101764212901</v>
      </c>
      <c r="BI165">
        <v>14.414934505700501</v>
      </c>
      <c r="BJ165">
        <v>18.148267099737001</v>
      </c>
      <c r="BK165">
        <v>8.8572038851373094</v>
      </c>
      <c r="BL165">
        <v>9.2910632145997205</v>
      </c>
      <c r="BM165">
        <v>0.56115292270944295</v>
      </c>
      <c r="BN165">
        <v>18.709420022446501</v>
      </c>
      <c r="BO165">
        <v>46.423157182048001</v>
      </c>
      <c r="BP165">
        <v>22.656673824198599</v>
      </c>
      <c r="BQ165">
        <v>23.766483357849499</v>
      </c>
      <c r="BR165">
        <v>1.43542577321245</v>
      </c>
      <c r="BS165">
        <v>47.858582955260502</v>
      </c>
      <c r="BT165">
        <v>26.2156642020791</v>
      </c>
      <c r="BU165">
        <v>39.093134119613502</v>
      </c>
      <c r="BV165" t="s">
        <v>178</v>
      </c>
      <c r="BW165" t="e">
        <v>#N/A</v>
      </c>
      <c r="BX165" t="e">
        <v>#N/A</v>
      </c>
      <c r="BY165" t="e">
        <v>#N/A</v>
      </c>
      <c r="BZ165" t="e">
        <v>#N/A</v>
      </c>
      <c r="CA165" t="e">
        <v>#N/A</v>
      </c>
      <c r="CB165" t="e">
        <v>#N/A</v>
      </c>
      <c r="CC165" t="e">
        <v>#N/A</v>
      </c>
      <c r="CD165" t="e">
        <v>#N/A</v>
      </c>
      <c r="CE165" t="e">
        <v>#N/A</v>
      </c>
    </row>
    <row r="166" spans="1:83" x14ac:dyDescent="0.3">
      <c r="A166" t="s">
        <v>157</v>
      </c>
      <c r="B166" t="s">
        <v>197</v>
      </c>
      <c r="C166">
        <v>2010</v>
      </c>
      <c r="D166">
        <v>215349.16949999999</v>
      </c>
      <c r="E166">
        <v>21534.867421999999</v>
      </c>
      <c r="F166">
        <v>0.65529300000000001</v>
      </c>
      <c r="G166">
        <v>1.5835269784961954</v>
      </c>
      <c r="H166">
        <v>1</v>
      </c>
      <c r="I166">
        <v>-5.0449448309596798</v>
      </c>
      <c r="J166">
        <v>85.802679999999995</v>
      </c>
      <c r="M166" t="s">
        <v>159</v>
      </c>
      <c r="N166">
        <v>24.1</v>
      </c>
      <c r="O166">
        <v>11.173769999999999</v>
      </c>
      <c r="P166">
        <v>14.70950937442151</v>
      </c>
      <c r="Q166">
        <v>11.075491908194742</v>
      </c>
      <c r="R166">
        <v>24.284659999999999</v>
      </c>
      <c r="S166">
        <v>1</v>
      </c>
      <c r="T166">
        <v>0</v>
      </c>
      <c r="U166">
        <v>11.76</v>
      </c>
      <c r="V166">
        <v>88.24</v>
      </c>
      <c r="W166">
        <v>0</v>
      </c>
      <c r="X166">
        <v>1</v>
      </c>
      <c r="Y166">
        <v>0</v>
      </c>
      <c r="Z166">
        <v>0</v>
      </c>
      <c r="AA166">
        <v>1</v>
      </c>
      <c r="AB166">
        <v>40484</v>
      </c>
      <c r="AC166">
        <v>1</v>
      </c>
      <c r="AD166">
        <v>0</v>
      </c>
      <c r="AE166">
        <v>0</v>
      </c>
      <c r="AF166">
        <v>0</v>
      </c>
      <c r="AG166">
        <v>0</v>
      </c>
      <c r="AH166">
        <v>0</v>
      </c>
      <c r="AI166">
        <v>0</v>
      </c>
      <c r="AJ166">
        <v>0</v>
      </c>
      <c r="AK166">
        <v>0</v>
      </c>
      <c r="AL166">
        <v>0</v>
      </c>
      <c r="AM166">
        <v>0</v>
      </c>
      <c r="AN166">
        <v>0</v>
      </c>
      <c r="AO166">
        <v>0</v>
      </c>
      <c r="AP166">
        <v>0</v>
      </c>
      <c r="AQ166">
        <v>0</v>
      </c>
      <c r="AR166">
        <v>0</v>
      </c>
      <c r="AS166">
        <v>0</v>
      </c>
      <c r="AT166">
        <v>3.375</v>
      </c>
      <c r="AU166">
        <v>2.003968</v>
      </c>
      <c r="AV166">
        <v>1.125</v>
      </c>
      <c r="AW166">
        <v>0</v>
      </c>
      <c r="AX166">
        <v>0</v>
      </c>
      <c r="AY166">
        <v>7.3800611374045797</v>
      </c>
      <c r="AZ166">
        <v>7.7551761538340998</v>
      </c>
      <c r="BA166">
        <v>5.2867731768447799</v>
      </c>
      <c r="BB166">
        <v>7.2333333333333298</v>
      </c>
      <c r="BC166">
        <v>6</v>
      </c>
      <c r="BD166">
        <v>7.2758906335694702</v>
      </c>
      <c r="BE166">
        <v>1</v>
      </c>
      <c r="BF166">
        <v>7</v>
      </c>
      <c r="BG166">
        <v>4</v>
      </c>
      <c r="BH166">
        <v>14.9834898794076</v>
      </c>
      <c r="BI166">
        <v>14.322959877555901</v>
      </c>
      <c r="BJ166">
        <v>17.000828068324999</v>
      </c>
      <c r="BK166">
        <v>8.8868565889350606</v>
      </c>
      <c r="BL166">
        <v>8.1139714793899707</v>
      </c>
      <c r="BM166">
        <v>0.46954021007121799</v>
      </c>
      <c r="BN166">
        <v>17.4703682783963</v>
      </c>
      <c r="BO166">
        <v>45.460780372556897</v>
      </c>
      <c r="BP166">
        <v>23.763750446056399</v>
      </c>
      <c r="BQ166">
        <v>21.697029926500502</v>
      </c>
      <c r="BR166">
        <v>1.2555661571510099</v>
      </c>
      <c r="BS166">
        <v>46.716346529707998</v>
      </c>
      <c r="BT166">
        <v>25.506241698246399</v>
      </c>
      <c r="BU166">
        <v>37.396692113512003</v>
      </c>
      <c r="BV166" t="s">
        <v>189</v>
      </c>
      <c r="BW166" t="e">
        <v>#N/A</v>
      </c>
      <c r="BX166" t="e">
        <v>#N/A</v>
      </c>
      <c r="BY166" t="e">
        <v>#N/A</v>
      </c>
      <c r="BZ166" t="e">
        <v>#N/A</v>
      </c>
      <c r="CA166" t="e">
        <v>#N/A</v>
      </c>
      <c r="CB166" t="e">
        <v>#N/A</v>
      </c>
      <c r="CC166" t="e">
        <v>#N/A</v>
      </c>
      <c r="CD166" t="e">
        <v>#N/A</v>
      </c>
      <c r="CE166" t="e">
        <v>#N/A</v>
      </c>
    </row>
    <row r="167" spans="1:83" x14ac:dyDescent="0.3">
      <c r="A167" t="s">
        <v>157</v>
      </c>
      <c r="B167" t="s">
        <v>197</v>
      </c>
      <c r="C167">
        <v>2011</v>
      </c>
      <c r="D167">
        <v>218918.921</v>
      </c>
      <c r="E167">
        <v>21953.962539</v>
      </c>
      <c r="F167">
        <v>1.6576569999999999</v>
      </c>
      <c r="G167">
        <v>1.6437797379788839</v>
      </c>
      <c r="H167">
        <v>1</v>
      </c>
      <c r="I167">
        <v>-5.0465787983707999</v>
      </c>
      <c r="J167">
        <v>94.792779999999993</v>
      </c>
      <c r="M167" t="s">
        <v>159</v>
      </c>
      <c r="N167">
        <v>26.9</v>
      </c>
      <c r="O167">
        <v>11.032690000000001</v>
      </c>
      <c r="P167">
        <v>13.46856538731811</v>
      </c>
      <c r="Q167">
        <v>10.966983723920574</v>
      </c>
      <c r="R167">
        <v>24.479089999999999</v>
      </c>
      <c r="S167">
        <v>1</v>
      </c>
      <c r="T167">
        <v>0</v>
      </c>
      <c r="U167">
        <v>8.8000000000000007</v>
      </c>
      <c r="V167">
        <v>91.2</v>
      </c>
      <c r="W167">
        <v>0</v>
      </c>
      <c r="X167">
        <v>1</v>
      </c>
      <c r="Y167">
        <v>0</v>
      </c>
      <c r="Z167">
        <v>0</v>
      </c>
      <c r="AA167">
        <v>1</v>
      </c>
      <c r="AC167">
        <v>0</v>
      </c>
      <c r="AD167">
        <v>0</v>
      </c>
      <c r="AE167">
        <v>0</v>
      </c>
      <c r="AF167">
        <v>0</v>
      </c>
      <c r="AG167">
        <v>0</v>
      </c>
      <c r="AH167">
        <v>0</v>
      </c>
      <c r="AI167">
        <v>0</v>
      </c>
      <c r="AJ167">
        <v>0</v>
      </c>
      <c r="AK167">
        <v>0</v>
      </c>
      <c r="AL167">
        <v>0</v>
      </c>
      <c r="AM167">
        <v>0</v>
      </c>
      <c r="AN167">
        <v>0</v>
      </c>
      <c r="AO167">
        <v>0</v>
      </c>
      <c r="AP167">
        <v>0</v>
      </c>
      <c r="AQ167">
        <v>0</v>
      </c>
      <c r="AR167">
        <v>0</v>
      </c>
      <c r="AS167">
        <v>0</v>
      </c>
      <c r="AT167">
        <v>3.375</v>
      </c>
      <c r="AU167">
        <v>2.003968</v>
      </c>
      <c r="AV167">
        <v>1.125</v>
      </c>
      <c r="AW167">
        <v>0</v>
      </c>
      <c r="AX167">
        <v>0</v>
      </c>
      <c r="AY167">
        <v>6.7326951150000003</v>
      </c>
      <c r="AZ167">
        <v>7.7551761538340998</v>
      </c>
      <c r="BA167">
        <v>5.3216540166666704</v>
      </c>
      <c r="BB167">
        <v>7.2333333333333298</v>
      </c>
      <c r="BC167">
        <v>4</v>
      </c>
      <c r="BD167">
        <v>6.8404764364723496</v>
      </c>
      <c r="BE167">
        <v>3</v>
      </c>
      <c r="BF167">
        <v>10</v>
      </c>
      <c r="BG167">
        <v>6.5</v>
      </c>
      <c r="BH167">
        <v>14.7445414681569</v>
      </c>
      <c r="BI167">
        <v>14.1505582801709</v>
      </c>
      <c r="BJ167">
        <v>16.868739312830002</v>
      </c>
      <c r="BK167">
        <v>8.6005727486342405</v>
      </c>
      <c r="BL167">
        <v>8.2681665641958109</v>
      </c>
      <c r="BM167">
        <v>0.328183947347293</v>
      </c>
      <c r="BN167">
        <v>17.1969232601773</v>
      </c>
      <c r="BO167">
        <v>45.877788866412502</v>
      </c>
      <c r="BP167">
        <v>23.3909157865731</v>
      </c>
      <c r="BQ167">
        <v>22.486873079839398</v>
      </c>
      <c r="BR167">
        <v>0.89255951891398</v>
      </c>
      <c r="BS167">
        <v>46.7703483853265</v>
      </c>
      <c r="BT167">
        <v>23.7698633506612</v>
      </c>
      <c r="BU167">
        <v>36.768858590697697</v>
      </c>
      <c r="BV167" t="s">
        <v>190</v>
      </c>
      <c r="BW167" t="e">
        <v>#N/A</v>
      </c>
      <c r="BX167" t="e">
        <v>#N/A</v>
      </c>
      <c r="BY167" t="e">
        <v>#N/A</v>
      </c>
      <c r="BZ167" t="e">
        <v>#N/A</v>
      </c>
      <c r="CA167" t="e">
        <v>#N/A</v>
      </c>
      <c r="CB167" t="e">
        <v>#N/A</v>
      </c>
      <c r="CC167" t="e">
        <v>#N/A</v>
      </c>
      <c r="CD167" t="e">
        <v>#N/A</v>
      </c>
      <c r="CE167" t="e">
        <v>#N/A</v>
      </c>
    </row>
    <row r="168" spans="1:83" x14ac:dyDescent="0.3">
      <c r="A168" t="s">
        <v>157</v>
      </c>
      <c r="B168" t="s">
        <v>197</v>
      </c>
      <c r="C168">
        <v>2012</v>
      </c>
      <c r="D168">
        <v>215347.47039999999</v>
      </c>
      <c r="E168">
        <v>21707.622203999999</v>
      </c>
      <c r="F168">
        <v>-1.6314029999999999</v>
      </c>
      <c r="G168">
        <v>1.6275588607982088</v>
      </c>
      <c r="H168">
        <v>1</v>
      </c>
      <c r="I168">
        <v>-2.7700747964008601</v>
      </c>
      <c r="J168">
        <v>98.115009999999998</v>
      </c>
      <c r="M168">
        <v>28.9</v>
      </c>
      <c r="N168">
        <v>27.2</v>
      </c>
      <c r="O168">
        <v>11.00812</v>
      </c>
      <c r="P168">
        <v>14.78694909991218</v>
      </c>
      <c r="Q168">
        <v>10.874175400355693</v>
      </c>
      <c r="R168">
        <v>24.84986</v>
      </c>
      <c r="S168">
        <v>1</v>
      </c>
      <c r="T168">
        <v>0</v>
      </c>
      <c r="U168">
        <v>5.88</v>
      </c>
      <c r="V168">
        <v>94.12</v>
      </c>
      <c r="W168">
        <v>0</v>
      </c>
      <c r="X168">
        <v>1</v>
      </c>
      <c r="Y168">
        <v>0</v>
      </c>
      <c r="Z168">
        <v>0</v>
      </c>
      <c r="AA168">
        <v>1</v>
      </c>
      <c r="AB168">
        <v>41219</v>
      </c>
      <c r="AC168">
        <v>1</v>
      </c>
      <c r="AD168">
        <v>0</v>
      </c>
      <c r="AE168">
        <v>0</v>
      </c>
      <c r="AF168">
        <v>0</v>
      </c>
      <c r="AG168">
        <v>0</v>
      </c>
      <c r="AH168">
        <v>0</v>
      </c>
      <c r="AI168">
        <v>0</v>
      </c>
      <c r="AJ168">
        <v>0</v>
      </c>
      <c r="AK168">
        <v>0</v>
      </c>
      <c r="AL168">
        <v>0</v>
      </c>
      <c r="AM168">
        <v>0</v>
      </c>
      <c r="AN168">
        <v>0</v>
      </c>
      <c r="AO168">
        <v>0</v>
      </c>
      <c r="AP168">
        <v>0</v>
      </c>
      <c r="AQ168">
        <v>0</v>
      </c>
      <c r="AR168">
        <v>0</v>
      </c>
      <c r="AS168">
        <v>0</v>
      </c>
      <c r="AT168">
        <v>3.375</v>
      </c>
      <c r="AU168">
        <v>2.003968</v>
      </c>
      <c r="AV168">
        <v>1.25</v>
      </c>
      <c r="AW168">
        <v>0</v>
      </c>
      <c r="AX168">
        <v>0</v>
      </c>
      <c r="AY168">
        <v>6.4649557696334998</v>
      </c>
      <c r="AZ168">
        <v>7.7551761538340998</v>
      </c>
      <c r="BA168">
        <v>5.2345239406631698</v>
      </c>
      <c r="BB168">
        <v>7.2333333333333298</v>
      </c>
      <c r="BC168">
        <v>4</v>
      </c>
      <c r="BD168">
        <v>6.7813315329106798</v>
      </c>
      <c r="BE168">
        <v>3</v>
      </c>
      <c r="BF168">
        <v>10</v>
      </c>
      <c r="BG168">
        <v>6.5</v>
      </c>
      <c r="BH168">
        <v>14.4269706267121</v>
      </c>
      <c r="BI168">
        <v>15.231250352706599</v>
      </c>
      <c r="BJ168">
        <v>17.524821620672299</v>
      </c>
      <c r="BK168">
        <v>9.4389829999051305</v>
      </c>
      <c r="BL168">
        <v>8.0858386207671593</v>
      </c>
      <c r="BM168">
        <v>0.16781927584553999</v>
      </c>
      <c r="BN168">
        <v>17.692640896517801</v>
      </c>
      <c r="BO168">
        <v>45.549053720537003</v>
      </c>
      <c r="BP168">
        <v>24.533016828129099</v>
      </c>
      <c r="BQ168">
        <v>21.0160368924079</v>
      </c>
      <c r="BR168">
        <v>0.436181855444008</v>
      </c>
      <c r="BS168">
        <v>45.985235575981001</v>
      </c>
      <c r="BT168">
        <v>25.523991377152701</v>
      </c>
      <c r="BU168">
        <v>38.474611850763402</v>
      </c>
      <c r="BV168" t="s">
        <v>176</v>
      </c>
      <c r="BW168" t="e">
        <v>#N/A</v>
      </c>
      <c r="BX168" t="e">
        <v>#N/A</v>
      </c>
      <c r="BY168" t="e">
        <v>#N/A</v>
      </c>
      <c r="BZ168" t="e">
        <v>#N/A</v>
      </c>
      <c r="CA168" t="e">
        <v>#N/A</v>
      </c>
      <c r="CB168" t="e">
        <v>#N/A</v>
      </c>
      <c r="CC168" t="e">
        <v>#N/A</v>
      </c>
      <c r="CD168" t="e">
        <v>#N/A</v>
      </c>
      <c r="CE168" t="e">
        <v>#N/A</v>
      </c>
    </row>
    <row r="169" spans="1:83" x14ac:dyDescent="0.3">
      <c r="A169" t="s">
        <v>157</v>
      </c>
      <c r="B169" t="s">
        <v>197</v>
      </c>
      <c r="C169">
        <v>2013</v>
      </c>
      <c r="D169">
        <v>219856.0759</v>
      </c>
      <c r="E169">
        <v>22223.213743</v>
      </c>
      <c r="F169">
        <v>2.093642</v>
      </c>
      <c r="G169">
        <v>1.6633450237979073</v>
      </c>
      <c r="H169">
        <v>1</v>
      </c>
      <c r="I169">
        <v>-2.8152386411967498</v>
      </c>
      <c r="J169">
        <v>96.540570000000002</v>
      </c>
      <c r="M169" t="s">
        <v>159</v>
      </c>
      <c r="N169">
        <v>28.3</v>
      </c>
      <c r="O169">
        <v>10.18524</v>
      </c>
      <c r="P169">
        <v>13.606421083845655</v>
      </c>
      <c r="Q169">
        <v>9.9854943942678993</v>
      </c>
      <c r="R169">
        <v>25.395299999999999</v>
      </c>
      <c r="S169">
        <v>1</v>
      </c>
      <c r="T169">
        <v>0</v>
      </c>
      <c r="U169">
        <v>5.88</v>
      </c>
      <c r="V169">
        <v>94.12</v>
      </c>
      <c r="W169">
        <v>0</v>
      </c>
      <c r="X169">
        <v>1</v>
      </c>
      <c r="Y169">
        <v>0</v>
      </c>
      <c r="Z169">
        <v>0</v>
      </c>
      <c r="AA169">
        <v>1</v>
      </c>
      <c r="AC169">
        <v>0</v>
      </c>
      <c r="AD169">
        <v>0</v>
      </c>
      <c r="AE169">
        <v>0</v>
      </c>
      <c r="AF169">
        <v>0</v>
      </c>
      <c r="AG169">
        <v>0</v>
      </c>
      <c r="AH169">
        <v>0</v>
      </c>
      <c r="AI169">
        <v>0</v>
      </c>
      <c r="AJ169">
        <v>0</v>
      </c>
      <c r="AK169">
        <v>0</v>
      </c>
      <c r="AL169">
        <v>0</v>
      </c>
      <c r="AM169">
        <v>0</v>
      </c>
      <c r="AN169">
        <v>0</v>
      </c>
      <c r="AO169">
        <v>0</v>
      </c>
      <c r="AP169">
        <v>0</v>
      </c>
      <c r="AQ169">
        <v>0</v>
      </c>
      <c r="AR169">
        <v>0</v>
      </c>
      <c r="AS169">
        <v>0</v>
      </c>
      <c r="AT169">
        <v>3.625</v>
      </c>
      <c r="AU169">
        <v>1.587302</v>
      </c>
      <c r="AV169">
        <v>1.25</v>
      </c>
      <c r="AW169">
        <v>0</v>
      </c>
      <c r="AX169">
        <v>0</v>
      </c>
      <c r="AY169">
        <v>6.8023465753963697</v>
      </c>
      <c r="AZ169">
        <v>7.7551761538340998</v>
      </c>
      <c r="BA169">
        <v>5.3063257523073704</v>
      </c>
      <c r="BB169">
        <v>7.2333333333333298</v>
      </c>
      <c r="BC169">
        <v>4</v>
      </c>
      <c r="BD169">
        <v>6.8495303024785299</v>
      </c>
      <c r="BE169">
        <v>3</v>
      </c>
      <c r="BF169">
        <v>10</v>
      </c>
      <c r="BG169">
        <v>6.5</v>
      </c>
      <c r="BH169">
        <v>12.559805231144599</v>
      </c>
      <c r="BI169">
        <v>15.8366482023216</v>
      </c>
      <c r="BJ169">
        <v>17.257992295939101</v>
      </c>
      <c r="BK169">
        <v>9.3418522569663391</v>
      </c>
      <c r="BL169">
        <v>7.9161400389727703</v>
      </c>
      <c r="BM169">
        <v>0.18464536721275501</v>
      </c>
      <c r="BN169">
        <v>17.442637663151899</v>
      </c>
      <c r="BO169">
        <v>45.344811763837903</v>
      </c>
      <c r="BP169">
        <v>24.5454120533708</v>
      </c>
      <c r="BQ169">
        <v>20.799399710467199</v>
      </c>
      <c r="BR169">
        <v>0.48514967881271298</v>
      </c>
      <c r="BS169">
        <v>45.829961442650699</v>
      </c>
      <c r="BT169">
        <v>25.166505227953799</v>
      </c>
      <c r="BU169">
        <v>38.059463970919403</v>
      </c>
      <c r="BV169" t="s">
        <v>177</v>
      </c>
      <c r="BW169" t="e">
        <v>#N/A</v>
      </c>
      <c r="BX169" t="e">
        <v>#N/A</v>
      </c>
      <c r="BY169" t="e">
        <v>#N/A</v>
      </c>
      <c r="BZ169" t="e">
        <v>#N/A</v>
      </c>
      <c r="CA169" t="e">
        <v>#N/A</v>
      </c>
      <c r="CB169" t="e">
        <v>#N/A</v>
      </c>
      <c r="CC169" t="e">
        <v>#N/A</v>
      </c>
      <c r="CD169" t="e">
        <v>#N/A</v>
      </c>
      <c r="CE169" t="e">
        <v>#N/A</v>
      </c>
    </row>
    <row r="170" spans="1:83" x14ac:dyDescent="0.3">
      <c r="A170" t="s">
        <v>157</v>
      </c>
      <c r="B170" t="s">
        <v>197</v>
      </c>
      <c r="C170">
        <v>2014</v>
      </c>
      <c r="D170">
        <v>229144.23379999999</v>
      </c>
      <c r="E170">
        <v>23224.545383000001</v>
      </c>
      <c r="F170">
        <v>4.2246540000000001</v>
      </c>
      <c r="G170">
        <v>1.755207391563872</v>
      </c>
      <c r="H170">
        <v>1</v>
      </c>
      <c r="I170">
        <v>-1.66937062845206</v>
      </c>
      <c r="J170">
        <v>100.1097</v>
      </c>
      <c r="M170">
        <v>28.799999999999997</v>
      </c>
      <c r="N170">
        <v>28.6</v>
      </c>
      <c r="O170">
        <v>7.7284860000000002</v>
      </c>
      <c r="P170">
        <v>10.751715446030467</v>
      </c>
      <c r="Q170">
        <v>7.5661496684666556</v>
      </c>
      <c r="R170">
        <v>25.985499999999998</v>
      </c>
      <c r="S170">
        <v>1</v>
      </c>
      <c r="T170">
        <v>0</v>
      </c>
      <c r="U170">
        <v>8.4</v>
      </c>
      <c r="V170">
        <v>91.6</v>
      </c>
      <c r="W170">
        <v>0</v>
      </c>
      <c r="X170">
        <v>1</v>
      </c>
      <c r="Y170">
        <v>0</v>
      </c>
      <c r="Z170">
        <v>0</v>
      </c>
      <c r="AA170">
        <v>1</v>
      </c>
      <c r="AB170">
        <v>41947</v>
      </c>
      <c r="AC170">
        <v>1</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7.5025998781725898</v>
      </c>
      <c r="AZ170">
        <v>7.7551761538340998</v>
      </c>
      <c r="BA170">
        <v>4.9112554230118404</v>
      </c>
      <c r="BB170">
        <v>7.2333333333333298</v>
      </c>
      <c r="BC170">
        <v>2</v>
      </c>
      <c r="BD170">
        <v>6.5670607980586402</v>
      </c>
      <c r="BE170">
        <v>3</v>
      </c>
      <c r="BF170">
        <v>10</v>
      </c>
      <c r="BG170">
        <v>6.5</v>
      </c>
      <c r="BH170">
        <v>12.9084951280508</v>
      </c>
      <c r="BI170">
        <v>15.925091916449899</v>
      </c>
      <c r="BJ170">
        <v>17.271201757199499</v>
      </c>
      <c r="BK170">
        <v>9.2650464104142305</v>
      </c>
      <c r="BL170">
        <v>8.0061553467852793</v>
      </c>
      <c r="BM170">
        <v>0.114744796637625</v>
      </c>
      <c r="BN170">
        <v>17.385946553837101</v>
      </c>
      <c r="BO170">
        <v>45.155422736869703</v>
      </c>
      <c r="BP170">
        <v>24.223391818382002</v>
      </c>
      <c r="BQ170">
        <v>20.932030918487701</v>
      </c>
      <c r="BR170">
        <v>0.299999378842776</v>
      </c>
      <c r="BS170">
        <v>45.455422115712501</v>
      </c>
      <c r="BT170">
        <v>25.352513927623001</v>
      </c>
      <c r="BU170">
        <v>38.248344739993897</v>
      </c>
      <c r="BV170" t="s">
        <v>178</v>
      </c>
      <c r="BW170" t="e">
        <v>#N/A</v>
      </c>
      <c r="BX170" t="e">
        <v>#N/A</v>
      </c>
      <c r="BY170" t="e">
        <v>#N/A</v>
      </c>
      <c r="BZ170" t="e">
        <v>#N/A</v>
      </c>
      <c r="CA170" t="e">
        <v>#N/A</v>
      </c>
      <c r="CB170" t="e">
        <v>#N/A</v>
      </c>
      <c r="CC170" t="e">
        <v>#N/A</v>
      </c>
      <c r="CD170" t="e">
        <v>#N/A</v>
      </c>
      <c r="CE170" t="e">
        <v>#N/A</v>
      </c>
    </row>
    <row r="171" spans="1:83" x14ac:dyDescent="0.3">
      <c r="A171" t="s">
        <v>157</v>
      </c>
      <c r="B171" t="s">
        <v>197</v>
      </c>
      <c r="C171">
        <v>2015</v>
      </c>
      <c r="D171">
        <v>237247.74890000001</v>
      </c>
      <c r="E171">
        <v>24103.126486000001</v>
      </c>
      <c r="F171">
        <v>3.5364249999999999</v>
      </c>
      <c r="G171">
        <v>1.8059307554508894</v>
      </c>
      <c r="H171">
        <v>1</v>
      </c>
      <c r="I171">
        <v>0.106684584017601</v>
      </c>
      <c r="J171">
        <v>99.389110000000002</v>
      </c>
      <c r="M171" t="s">
        <v>159</v>
      </c>
      <c r="N171">
        <v>28.2</v>
      </c>
      <c r="O171">
        <v>6.8178029999999996</v>
      </c>
      <c r="P171">
        <v>9.3791569117338334</v>
      </c>
      <c r="Q171">
        <v>6.6579160806989712</v>
      </c>
      <c r="R171">
        <v>26.642589999999998</v>
      </c>
      <c r="S171">
        <v>1</v>
      </c>
      <c r="T171">
        <v>0</v>
      </c>
      <c r="U171">
        <v>11.764705882352905</v>
      </c>
      <c r="V171">
        <v>88.235294117647101</v>
      </c>
      <c r="W171">
        <v>0</v>
      </c>
      <c r="X171">
        <v>1</v>
      </c>
      <c r="Y171">
        <v>0</v>
      </c>
      <c r="Z171">
        <v>0</v>
      </c>
      <c r="AA171">
        <v>1</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6.5018360711107404</v>
      </c>
      <c r="AZ171">
        <v>7.7551761538341202</v>
      </c>
      <c r="BA171">
        <v>5.5978141425033199</v>
      </c>
      <c r="BB171">
        <v>7.2333333333333298</v>
      </c>
      <c r="BC171">
        <v>6</v>
      </c>
      <c r="BD171">
        <v>7.1813599501302496</v>
      </c>
      <c r="BE171">
        <v>3</v>
      </c>
      <c r="BF171">
        <v>10</v>
      </c>
      <c r="BG171">
        <v>6.5</v>
      </c>
      <c r="BH171">
        <v>13.1035777812488</v>
      </c>
      <c r="BI171">
        <v>16.368695175229</v>
      </c>
      <c r="BJ171">
        <v>17.511068324887901</v>
      </c>
      <c r="BK171">
        <v>9.4149718571151002</v>
      </c>
      <c r="BL171">
        <v>8.0960964677727905</v>
      </c>
      <c r="BM171">
        <v>0.106787369817502</v>
      </c>
      <c r="BN171">
        <v>17.617855694705401</v>
      </c>
      <c r="BO171">
        <v>44.772094137992298</v>
      </c>
      <c r="BP171">
        <v>24.072089633400701</v>
      </c>
      <c r="BQ171">
        <v>20.7000045045916</v>
      </c>
      <c r="BR171">
        <v>0.27303269483693299</v>
      </c>
      <c r="BS171">
        <v>45.045126832829197</v>
      </c>
      <c r="BT171">
        <v>25.993260037456398</v>
      </c>
      <c r="BU171">
        <v>39.111568627808602</v>
      </c>
      <c r="BV171" t="e">
        <v>#N/A</v>
      </c>
      <c r="BW171" t="e">
        <v>#N/A</v>
      </c>
      <c r="BX171" t="e">
        <v>#N/A</v>
      </c>
      <c r="BY171" t="e">
        <v>#N/A</v>
      </c>
      <c r="BZ171" t="e">
        <v>#N/A</v>
      </c>
      <c r="CA171" t="e">
        <v>#N/A</v>
      </c>
      <c r="CB171" t="e">
        <v>#N/A</v>
      </c>
      <c r="CC171" t="e">
        <v>#N/A</v>
      </c>
      <c r="CD171" t="e">
        <v>#N/A</v>
      </c>
      <c r="CE171" t="e">
        <v>#N/A</v>
      </c>
    </row>
    <row r="172" spans="1:83" x14ac:dyDescent="0.3">
      <c r="A172" t="s">
        <v>198</v>
      </c>
      <c r="B172" t="s">
        <v>199</v>
      </c>
      <c r="C172">
        <v>1995</v>
      </c>
      <c r="D172">
        <v>10216863.1819</v>
      </c>
      <c r="E172">
        <v>38324.542672000003</v>
      </c>
      <c r="F172">
        <v>2.6842869999999999</v>
      </c>
      <c r="G172">
        <v>0.19073444174649354</v>
      </c>
      <c r="H172">
        <v>1</v>
      </c>
      <c r="I172">
        <v>-4.1244012074218697</v>
      </c>
      <c r="J172">
        <v>93.715019999999996</v>
      </c>
      <c r="K172">
        <v>0.17380000000000001</v>
      </c>
      <c r="L172">
        <v>-7.8799999999999995E-2</v>
      </c>
      <c r="M172" t="s">
        <v>159</v>
      </c>
      <c r="N172" t="s">
        <v>159</v>
      </c>
      <c r="O172">
        <v>5.608333</v>
      </c>
      <c r="P172">
        <v>6.4425185339876787</v>
      </c>
      <c r="Q172">
        <v>4.8915654666246953</v>
      </c>
      <c r="R172">
        <v>19.381209999999999</v>
      </c>
      <c r="S172">
        <v>1</v>
      </c>
      <c r="T172">
        <v>0</v>
      </c>
      <c r="U172">
        <v>100</v>
      </c>
      <c r="V172">
        <v>0</v>
      </c>
      <c r="W172">
        <v>0</v>
      </c>
      <c r="X172">
        <v>1</v>
      </c>
      <c r="Y172">
        <v>0</v>
      </c>
      <c r="Z172">
        <v>0</v>
      </c>
      <c r="AA172">
        <v>1</v>
      </c>
      <c r="AB172" t="s">
        <v>160</v>
      </c>
      <c r="AC172">
        <v>0</v>
      </c>
      <c r="AD172">
        <v>0</v>
      </c>
      <c r="AE172">
        <v>0</v>
      </c>
      <c r="AF172">
        <v>0</v>
      </c>
      <c r="AG172">
        <v>0</v>
      </c>
      <c r="AH172">
        <v>0</v>
      </c>
      <c r="AI172">
        <v>0</v>
      </c>
      <c r="AJ172">
        <v>1</v>
      </c>
      <c r="AK172">
        <v>0</v>
      </c>
      <c r="AL172">
        <v>0</v>
      </c>
      <c r="AM172">
        <v>0</v>
      </c>
      <c r="AN172">
        <v>0</v>
      </c>
      <c r="AO172">
        <v>0</v>
      </c>
      <c r="AP172">
        <v>0</v>
      </c>
      <c r="AQ172">
        <v>0</v>
      </c>
      <c r="AR172">
        <v>0</v>
      </c>
      <c r="AS172">
        <v>0</v>
      </c>
      <c r="AT172">
        <v>0</v>
      </c>
      <c r="AU172">
        <v>0.25666670000000003</v>
      </c>
      <c r="AV172">
        <v>0.25</v>
      </c>
      <c r="AW172">
        <v>0.35</v>
      </c>
      <c r="AX172">
        <v>0.13300000000000001</v>
      </c>
      <c r="AY172">
        <v>7.5888</v>
      </c>
      <c r="AZ172">
        <v>0</v>
      </c>
      <c r="BA172">
        <v>7.1449999999999996</v>
      </c>
      <c r="BB172">
        <v>5.9</v>
      </c>
      <c r="BC172">
        <v>6.6666666666666696</v>
      </c>
      <c r="BD172">
        <v>7.4600933333333304</v>
      </c>
      <c r="BE172">
        <v>7</v>
      </c>
      <c r="BF172">
        <v>7</v>
      </c>
      <c r="BG172">
        <v>7</v>
      </c>
      <c r="BH172">
        <v>0</v>
      </c>
      <c r="BI172">
        <v>0</v>
      </c>
      <c r="BJ172">
        <v>0</v>
      </c>
      <c r="BK172">
        <v>0</v>
      </c>
      <c r="BL172">
        <v>0</v>
      </c>
      <c r="BM172">
        <v>0</v>
      </c>
      <c r="BN172">
        <v>0</v>
      </c>
      <c r="BO172">
        <v>0</v>
      </c>
      <c r="BP172">
        <v>0</v>
      </c>
      <c r="BQ172">
        <v>0</v>
      </c>
      <c r="BR172">
        <v>0</v>
      </c>
      <c r="BS172">
        <v>0</v>
      </c>
      <c r="BT172">
        <v>0</v>
      </c>
      <c r="BU172">
        <v>0</v>
      </c>
      <c r="BV172" t="s">
        <v>200</v>
      </c>
      <c r="BW172" t="e">
        <v>#N/A</v>
      </c>
      <c r="BX172" t="e">
        <v>#N/A</v>
      </c>
      <c r="BY172" t="e">
        <v>#N/A</v>
      </c>
      <c r="BZ172" t="e">
        <v>#N/A</v>
      </c>
      <c r="CA172" t="e">
        <v>#N/A</v>
      </c>
      <c r="CB172" t="e">
        <v>#N/A</v>
      </c>
      <c r="CC172" t="e">
        <v>#N/A</v>
      </c>
      <c r="CD172" t="e">
        <v>#N/A</v>
      </c>
      <c r="CE172" t="e">
        <v>#N/A</v>
      </c>
    </row>
    <row r="173" spans="1:83" x14ac:dyDescent="0.3">
      <c r="A173" t="s">
        <v>198</v>
      </c>
      <c r="B173" t="s">
        <v>199</v>
      </c>
      <c r="C173">
        <v>1996</v>
      </c>
      <c r="D173">
        <v>10602294.4802</v>
      </c>
      <c r="E173">
        <v>39309.396176000002</v>
      </c>
      <c r="F173">
        <v>3.7725010000000001</v>
      </c>
      <c r="G173">
        <v>0.19933584078869435</v>
      </c>
      <c r="H173">
        <v>1</v>
      </c>
      <c r="I173">
        <v>-2.9265642213755698</v>
      </c>
      <c r="J173">
        <v>91.184780000000003</v>
      </c>
      <c r="K173" t="s">
        <v>159</v>
      </c>
      <c r="L173" t="s">
        <v>159</v>
      </c>
      <c r="M173" t="s">
        <v>159</v>
      </c>
      <c r="N173" t="s">
        <v>159</v>
      </c>
      <c r="O173">
        <v>5.4166670000000003</v>
      </c>
      <c r="P173">
        <v>6.3459786914066632</v>
      </c>
      <c r="Q173">
        <v>4.735469418122654</v>
      </c>
      <c r="R173">
        <v>19.339320000000001</v>
      </c>
      <c r="S173">
        <v>1</v>
      </c>
      <c r="T173">
        <v>0</v>
      </c>
      <c r="U173">
        <v>100</v>
      </c>
      <c r="V173">
        <v>0</v>
      </c>
      <c r="W173">
        <v>0</v>
      </c>
      <c r="X173">
        <v>1</v>
      </c>
      <c r="Y173">
        <v>0</v>
      </c>
      <c r="Z173">
        <v>0</v>
      </c>
      <c r="AA173">
        <v>1</v>
      </c>
      <c r="AB173" t="s">
        <v>160</v>
      </c>
      <c r="AC173">
        <v>0</v>
      </c>
      <c r="AD173">
        <v>1</v>
      </c>
      <c r="AE173">
        <v>0</v>
      </c>
      <c r="AF173">
        <v>1</v>
      </c>
      <c r="AG173">
        <v>0</v>
      </c>
      <c r="AH173">
        <v>0</v>
      </c>
      <c r="AI173">
        <v>0</v>
      </c>
      <c r="AJ173">
        <v>0</v>
      </c>
      <c r="AK173">
        <v>0</v>
      </c>
      <c r="AL173">
        <v>0</v>
      </c>
      <c r="AM173">
        <v>0</v>
      </c>
      <c r="AN173">
        <v>0</v>
      </c>
      <c r="AO173">
        <v>0</v>
      </c>
      <c r="AP173">
        <v>0</v>
      </c>
      <c r="AQ173">
        <v>0</v>
      </c>
      <c r="AR173">
        <v>0</v>
      </c>
      <c r="AS173">
        <v>0</v>
      </c>
      <c r="AT173">
        <v>0</v>
      </c>
      <c r="AU173">
        <v>0.25666670000000003</v>
      </c>
      <c r="AV173">
        <v>0.25</v>
      </c>
      <c r="AW173">
        <v>0.35299999999999998</v>
      </c>
      <c r="AX173">
        <v>0.13500000000000001</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t="s">
        <v>201</v>
      </c>
      <c r="BW173">
        <v>0</v>
      </c>
      <c r="BX173">
        <v>0</v>
      </c>
      <c r="BY173">
        <v>0</v>
      </c>
      <c r="BZ173">
        <v>0</v>
      </c>
      <c r="CA173">
        <v>1</v>
      </c>
      <c r="CB173">
        <v>85670.778000000006</v>
      </c>
      <c r="CC173">
        <v>3918129.7250000001</v>
      </c>
      <c r="CD173">
        <v>901670.40800000005</v>
      </c>
      <c r="CE173">
        <v>901670.40800000005</v>
      </c>
    </row>
    <row r="174" spans="1:83" x14ac:dyDescent="0.3">
      <c r="A174" t="s">
        <v>198</v>
      </c>
      <c r="B174" t="s">
        <v>199</v>
      </c>
      <c r="C174">
        <v>1997</v>
      </c>
      <c r="D174">
        <v>11073801.453</v>
      </c>
      <c r="E174">
        <v>40569.616764999999</v>
      </c>
      <c r="F174">
        <v>4.4472160000000001</v>
      </c>
      <c r="G174">
        <v>0.21516025504092087</v>
      </c>
      <c r="H174">
        <v>1</v>
      </c>
      <c r="I174">
        <v>-1.6209916302460201</v>
      </c>
      <c r="J174">
        <v>86.101749999999996</v>
      </c>
      <c r="K174" t="s">
        <v>159</v>
      </c>
      <c r="L174" t="s">
        <v>159</v>
      </c>
      <c r="M174" t="s">
        <v>159</v>
      </c>
      <c r="N174" t="s">
        <v>159</v>
      </c>
      <c r="O174">
        <v>4.95</v>
      </c>
      <c r="P174">
        <v>5.8043612644682714</v>
      </c>
      <c r="Q174">
        <v>4.2899491472320186</v>
      </c>
      <c r="R174">
        <v>19.201799999999999</v>
      </c>
      <c r="S174">
        <v>1</v>
      </c>
      <c r="T174">
        <v>0</v>
      </c>
      <c r="U174">
        <v>33.15</v>
      </c>
      <c r="V174">
        <v>0</v>
      </c>
      <c r="W174">
        <v>66.849999999999994</v>
      </c>
      <c r="X174">
        <v>4</v>
      </c>
      <c r="Y174">
        <v>1</v>
      </c>
      <c r="Z174">
        <v>3</v>
      </c>
      <c r="AA174">
        <v>1</v>
      </c>
      <c r="AB174">
        <v>35551</v>
      </c>
      <c r="AC174">
        <v>1</v>
      </c>
      <c r="AD174">
        <v>0</v>
      </c>
      <c r="AE174">
        <v>0</v>
      </c>
      <c r="AF174">
        <v>0</v>
      </c>
      <c r="AG174">
        <v>0</v>
      </c>
      <c r="AH174">
        <v>0</v>
      </c>
      <c r="AI174">
        <v>0</v>
      </c>
      <c r="AJ174">
        <v>0</v>
      </c>
      <c r="AK174">
        <v>0</v>
      </c>
      <c r="AL174">
        <v>0</v>
      </c>
      <c r="AM174">
        <v>0</v>
      </c>
      <c r="AN174">
        <v>0</v>
      </c>
      <c r="AO174">
        <v>0</v>
      </c>
      <c r="AP174">
        <v>0</v>
      </c>
      <c r="AQ174">
        <v>0</v>
      </c>
      <c r="AR174">
        <v>0</v>
      </c>
      <c r="AS174">
        <v>0</v>
      </c>
      <c r="AT174">
        <v>0</v>
      </c>
      <c r="AU174">
        <v>0.25666670000000003</v>
      </c>
      <c r="AV174">
        <v>0.25</v>
      </c>
      <c r="AW174">
        <v>0.34100000000000003</v>
      </c>
      <c r="AX174">
        <v>0.13800000000000001</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t="s">
        <v>202</v>
      </c>
      <c r="BW174">
        <v>0</v>
      </c>
      <c r="BX174">
        <v>0</v>
      </c>
      <c r="BY174">
        <v>0</v>
      </c>
      <c r="BZ174">
        <v>0</v>
      </c>
      <c r="CA174">
        <v>1</v>
      </c>
      <c r="CB174">
        <v>154425.29399999999</v>
      </c>
      <c r="CC174">
        <v>5071208.8559999997</v>
      </c>
      <c r="CD174">
        <v>978160.42700000003</v>
      </c>
      <c r="CE174">
        <v>978160.42700000003</v>
      </c>
    </row>
    <row r="175" spans="1:83" x14ac:dyDescent="0.3">
      <c r="A175" t="s">
        <v>198</v>
      </c>
      <c r="B175" t="s">
        <v>199</v>
      </c>
      <c r="C175">
        <v>1998</v>
      </c>
      <c r="D175">
        <v>11570063.628</v>
      </c>
      <c r="E175">
        <v>41897.142999999996</v>
      </c>
      <c r="F175">
        <v>4.4814080000000001</v>
      </c>
      <c r="G175">
        <v>0.22105923741079014</v>
      </c>
      <c r="H175">
        <v>1</v>
      </c>
      <c r="I175">
        <v>-0.39092591188810299</v>
      </c>
      <c r="J175">
        <v>81.561440000000005</v>
      </c>
      <c r="K175" t="s">
        <v>159</v>
      </c>
      <c r="L175" t="s">
        <v>159</v>
      </c>
      <c r="M175" t="s">
        <v>159</v>
      </c>
      <c r="N175" t="s">
        <v>159</v>
      </c>
      <c r="O175">
        <v>4.5083330000000004</v>
      </c>
      <c r="P175">
        <v>5.3797468354430382</v>
      </c>
      <c r="Q175">
        <v>3.8862476208678753</v>
      </c>
      <c r="R175">
        <v>19.04721</v>
      </c>
      <c r="S175">
        <v>1</v>
      </c>
      <c r="T175">
        <v>0</v>
      </c>
      <c r="U175">
        <v>0</v>
      </c>
      <c r="V175">
        <v>0</v>
      </c>
      <c r="W175">
        <v>100</v>
      </c>
      <c r="X175">
        <v>5</v>
      </c>
      <c r="Y175">
        <v>1</v>
      </c>
      <c r="Z175">
        <v>1</v>
      </c>
      <c r="AA175">
        <v>1</v>
      </c>
      <c r="AB175" t="s">
        <v>160</v>
      </c>
      <c r="AC175">
        <v>0</v>
      </c>
      <c r="AD175">
        <v>0</v>
      </c>
      <c r="AE175">
        <v>0</v>
      </c>
      <c r="AF175">
        <v>0</v>
      </c>
      <c r="AG175">
        <v>0</v>
      </c>
      <c r="AH175">
        <v>0</v>
      </c>
      <c r="AI175">
        <v>0</v>
      </c>
      <c r="AJ175">
        <v>0</v>
      </c>
      <c r="AK175">
        <v>0</v>
      </c>
      <c r="AL175">
        <v>0</v>
      </c>
      <c r="AM175">
        <v>0</v>
      </c>
      <c r="AN175">
        <v>0</v>
      </c>
      <c r="AO175">
        <v>0</v>
      </c>
      <c r="AP175">
        <v>0</v>
      </c>
      <c r="AQ175">
        <v>0</v>
      </c>
      <c r="AR175">
        <v>0</v>
      </c>
      <c r="AS175">
        <v>0</v>
      </c>
      <c r="AT175">
        <v>2.875</v>
      </c>
      <c r="AU175">
        <v>0.25666670000000003</v>
      </c>
      <c r="AV175">
        <v>0.25</v>
      </c>
      <c r="AW175">
        <v>0.35599999999999998</v>
      </c>
      <c r="AX175">
        <v>0.13800000000000001</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t="s">
        <v>203</v>
      </c>
      <c r="BW175">
        <v>0</v>
      </c>
      <c r="BX175">
        <v>0</v>
      </c>
      <c r="BY175">
        <v>0</v>
      </c>
      <c r="BZ175">
        <v>0</v>
      </c>
      <c r="CA175">
        <v>1</v>
      </c>
      <c r="CB175">
        <v>152860.26</v>
      </c>
      <c r="CC175">
        <v>5192579.8899999997</v>
      </c>
      <c r="CD175">
        <v>1038942.726</v>
      </c>
      <c r="CE175">
        <v>1038942.726</v>
      </c>
    </row>
    <row r="176" spans="1:83" x14ac:dyDescent="0.3">
      <c r="A176" t="s">
        <v>198</v>
      </c>
      <c r="B176" t="s">
        <v>199</v>
      </c>
      <c r="C176">
        <v>1999</v>
      </c>
      <c r="D176">
        <v>12120016.056299999</v>
      </c>
      <c r="E176">
        <v>43389.907406999999</v>
      </c>
      <c r="F176">
        <v>4.7532360000000002</v>
      </c>
      <c r="G176">
        <v>0.2289706340741591</v>
      </c>
      <c r="H176">
        <v>1</v>
      </c>
      <c r="I176">
        <v>0.213097478335604</v>
      </c>
      <c r="J176">
        <v>76.161019999999994</v>
      </c>
      <c r="K176" t="s">
        <v>159</v>
      </c>
      <c r="L176" t="s">
        <v>159</v>
      </c>
      <c r="M176" t="s">
        <v>159</v>
      </c>
      <c r="N176" t="s">
        <v>159</v>
      </c>
      <c r="O176">
        <v>4.2166670000000002</v>
      </c>
      <c r="P176">
        <v>5.0349407526368326</v>
      </c>
      <c r="Q176">
        <v>3.6156813351176891</v>
      </c>
      <c r="R176">
        <v>18.88242</v>
      </c>
      <c r="S176">
        <v>1</v>
      </c>
      <c r="T176">
        <v>0</v>
      </c>
      <c r="U176">
        <v>0</v>
      </c>
      <c r="V176">
        <v>0</v>
      </c>
      <c r="W176">
        <v>100</v>
      </c>
      <c r="X176">
        <v>5</v>
      </c>
      <c r="Y176">
        <v>0</v>
      </c>
      <c r="Z176">
        <v>0</v>
      </c>
      <c r="AA176">
        <v>1</v>
      </c>
      <c r="AB176" t="s">
        <v>160</v>
      </c>
      <c r="AC176">
        <v>0</v>
      </c>
      <c r="AD176">
        <v>0</v>
      </c>
      <c r="AE176">
        <v>0</v>
      </c>
      <c r="AF176">
        <v>0</v>
      </c>
      <c r="AG176">
        <v>0</v>
      </c>
      <c r="AH176">
        <v>0</v>
      </c>
      <c r="AI176">
        <v>0</v>
      </c>
      <c r="AJ176">
        <v>0</v>
      </c>
      <c r="AK176">
        <v>0</v>
      </c>
      <c r="AL176">
        <v>0</v>
      </c>
      <c r="AM176">
        <v>0</v>
      </c>
      <c r="AN176">
        <v>0</v>
      </c>
      <c r="AO176">
        <v>0</v>
      </c>
      <c r="AP176">
        <v>0</v>
      </c>
      <c r="AQ176">
        <v>0</v>
      </c>
      <c r="AR176">
        <v>0</v>
      </c>
      <c r="AS176">
        <v>0</v>
      </c>
      <c r="AT176">
        <v>2.875</v>
      </c>
      <c r="AU176">
        <v>0.25666670000000003</v>
      </c>
      <c r="AV176">
        <v>0.25</v>
      </c>
      <c r="AW176">
        <v>0.372</v>
      </c>
      <c r="AX176">
        <v>0.13800000000000001</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t="s">
        <v>204</v>
      </c>
      <c r="BW176">
        <v>0</v>
      </c>
      <c r="BX176">
        <v>0</v>
      </c>
      <c r="BY176">
        <v>0</v>
      </c>
      <c r="BZ176">
        <v>0</v>
      </c>
      <c r="CA176">
        <v>1</v>
      </c>
      <c r="CB176">
        <v>289015.45699999999</v>
      </c>
      <c r="CC176">
        <v>6114999.915</v>
      </c>
      <c r="CD176">
        <v>1333614.3689999999</v>
      </c>
      <c r="CE176">
        <v>1333614.3689999999</v>
      </c>
    </row>
    <row r="177" spans="1:83" x14ac:dyDescent="0.3">
      <c r="A177" t="s">
        <v>198</v>
      </c>
      <c r="B177" t="s">
        <v>199</v>
      </c>
      <c r="C177">
        <v>2000</v>
      </c>
      <c r="D177">
        <v>12620267.781400001</v>
      </c>
      <c r="E177">
        <v>44689.650002000002</v>
      </c>
      <c r="F177">
        <v>4.1274839999999999</v>
      </c>
      <c r="G177">
        <v>0.24395157172793902</v>
      </c>
      <c r="H177">
        <v>1</v>
      </c>
      <c r="I177">
        <v>1.06111995624026</v>
      </c>
      <c r="J177">
        <v>72.128839999999997</v>
      </c>
      <c r="K177" t="s">
        <v>159</v>
      </c>
      <c r="L177" t="s">
        <v>159</v>
      </c>
      <c r="M177" t="s">
        <v>159</v>
      </c>
      <c r="N177" t="s">
        <v>159</v>
      </c>
      <c r="O177">
        <v>3.9916670000000001</v>
      </c>
      <c r="P177">
        <v>4.7419478364464114</v>
      </c>
      <c r="Q177">
        <v>3.4438461538461538</v>
      </c>
      <c r="R177">
        <v>18.772549999999999</v>
      </c>
      <c r="S177">
        <v>1</v>
      </c>
      <c r="T177">
        <v>0</v>
      </c>
      <c r="U177">
        <v>0</v>
      </c>
      <c r="V177">
        <v>0</v>
      </c>
      <c r="W177">
        <v>100</v>
      </c>
      <c r="X177">
        <v>5</v>
      </c>
      <c r="Y177">
        <v>0</v>
      </c>
      <c r="Z177">
        <v>0</v>
      </c>
      <c r="AA177">
        <v>1</v>
      </c>
      <c r="AB177" t="s">
        <v>160</v>
      </c>
      <c r="AC177">
        <v>0</v>
      </c>
      <c r="AD177">
        <v>0</v>
      </c>
      <c r="AE177">
        <v>0</v>
      </c>
      <c r="AF177">
        <v>0</v>
      </c>
      <c r="AG177">
        <v>0</v>
      </c>
      <c r="AH177">
        <v>0</v>
      </c>
      <c r="AI177">
        <v>0</v>
      </c>
      <c r="AJ177">
        <v>0</v>
      </c>
      <c r="AK177">
        <v>0</v>
      </c>
      <c r="AL177">
        <v>0</v>
      </c>
      <c r="AM177">
        <v>0</v>
      </c>
      <c r="AN177">
        <v>0</v>
      </c>
      <c r="AO177">
        <v>0</v>
      </c>
      <c r="AP177">
        <v>0</v>
      </c>
      <c r="AQ177">
        <v>0</v>
      </c>
      <c r="AR177">
        <v>0</v>
      </c>
      <c r="AS177">
        <v>0</v>
      </c>
      <c r="AT177">
        <v>2.875</v>
      </c>
      <c r="AU177">
        <v>0.25666670000000003</v>
      </c>
      <c r="AV177">
        <v>0.25</v>
      </c>
      <c r="AW177">
        <v>0.373</v>
      </c>
      <c r="AX177">
        <v>0.13700000000000001</v>
      </c>
      <c r="AY177">
        <v>8.3516700000000004</v>
      </c>
      <c r="AZ177">
        <v>10</v>
      </c>
      <c r="BA177">
        <v>6.6513299999999997</v>
      </c>
      <c r="BB177">
        <v>3.81643</v>
      </c>
      <c r="BC177">
        <v>7.0140000000000002</v>
      </c>
      <c r="BD177">
        <v>7.6389050000000003</v>
      </c>
      <c r="BE177">
        <v>7</v>
      </c>
      <c r="BF177">
        <v>7</v>
      </c>
      <c r="BG177">
        <v>7</v>
      </c>
      <c r="BH177">
        <v>0</v>
      </c>
      <c r="BI177">
        <v>0</v>
      </c>
      <c r="BJ177">
        <v>0</v>
      </c>
      <c r="BK177">
        <v>0</v>
      </c>
      <c r="BL177">
        <v>0</v>
      </c>
      <c r="BM177">
        <v>0</v>
      </c>
      <c r="BN177">
        <v>0</v>
      </c>
      <c r="BO177">
        <v>0</v>
      </c>
      <c r="BP177">
        <v>0</v>
      </c>
      <c r="BQ177">
        <v>0</v>
      </c>
      <c r="BR177">
        <v>0</v>
      </c>
      <c r="BS177">
        <v>0</v>
      </c>
      <c r="BT177">
        <v>0</v>
      </c>
      <c r="BU177">
        <v>0</v>
      </c>
      <c r="BV177" t="s">
        <v>185</v>
      </c>
      <c r="BW177">
        <v>0</v>
      </c>
      <c r="BX177">
        <v>0</v>
      </c>
      <c r="BY177">
        <v>0</v>
      </c>
      <c r="BZ177">
        <v>0</v>
      </c>
      <c r="CA177">
        <v>1</v>
      </c>
      <c r="CB177">
        <v>595462.58200000005</v>
      </c>
      <c r="CC177">
        <v>10421552.539999999</v>
      </c>
      <c r="CD177">
        <v>2710622.227</v>
      </c>
      <c r="CE177">
        <v>2710622.227</v>
      </c>
    </row>
    <row r="178" spans="1:83" x14ac:dyDescent="0.3">
      <c r="A178" t="s">
        <v>198</v>
      </c>
      <c r="B178" t="s">
        <v>199</v>
      </c>
      <c r="C178">
        <v>2001</v>
      </c>
      <c r="D178">
        <v>12746261.063100001</v>
      </c>
      <c r="E178">
        <v>44688.442679</v>
      </c>
      <c r="F178">
        <v>0.99834100000000003</v>
      </c>
      <c r="G178">
        <v>0.23175814586536872</v>
      </c>
      <c r="H178">
        <v>1</v>
      </c>
      <c r="I178">
        <v>-1.0238851116565699</v>
      </c>
      <c r="J178">
        <v>74.789789999999996</v>
      </c>
      <c r="K178" t="s">
        <v>159</v>
      </c>
      <c r="L178" t="s">
        <v>159</v>
      </c>
      <c r="M178" t="s">
        <v>159</v>
      </c>
      <c r="N178" t="s">
        <v>159</v>
      </c>
      <c r="O178">
        <v>4.733333</v>
      </c>
      <c r="P178">
        <v>5.7696406496440593</v>
      </c>
      <c r="Q178">
        <v>4.1917397621891377</v>
      </c>
      <c r="R178">
        <v>18.649570000000001</v>
      </c>
      <c r="S178">
        <v>1</v>
      </c>
      <c r="T178">
        <v>0</v>
      </c>
      <c r="U178">
        <v>0</v>
      </c>
      <c r="V178">
        <v>0</v>
      </c>
      <c r="W178">
        <v>100</v>
      </c>
      <c r="X178">
        <v>5</v>
      </c>
      <c r="Y178">
        <v>0</v>
      </c>
      <c r="Z178">
        <v>0</v>
      </c>
      <c r="AA178">
        <v>1</v>
      </c>
      <c r="AB178">
        <v>37049</v>
      </c>
      <c r="AC178">
        <v>1</v>
      </c>
      <c r="AD178">
        <v>0</v>
      </c>
      <c r="AE178">
        <v>0</v>
      </c>
      <c r="AF178">
        <v>0</v>
      </c>
      <c r="AG178">
        <v>0</v>
      </c>
      <c r="AH178">
        <v>0</v>
      </c>
      <c r="AI178">
        <v>0</v>
      </c>
      <c r="AJ178">
        <v>0</v>
      </c>
      <c r="AK178">
        <v>0</v>
      </c>
      <c r="AL178">
        <v>0</v>
      </c>
      <c r="AM178">
        <v>0</v>
      </c>
      <c r="AN178">
        <v>0</v>
      </c>
      <c r="AO178">
        <v>0</v>
      </c>
      <c r="AP178">
        <v>0</v>
      </c>
      <c r="AQ178">
        <v>0</v>
      </c>
      <c r="AR178">
        <v>0</v>
      </c>
      <c r="AS178">
        <v>0</v>
      </c>
      <c r="AT178">
        <v>2.875</v>
      </c>
      <c r="AU178">
        <v>0.25666670000000003</v>
      </c>
      <c r="AV178">
        <v>0.25</v>
      </c>
      <c r="AW178">
        <v>0.44700000000000001</v>
      </c>
      <c r="AX178">
        <v>0.13700000000000001</v>
      </c>
      <c r="AY178">
        <v>8.7313429514567105</v>
      </c>
      <c r="AZ178">
        <v>10</v>
      </c>
      <c r="BA178">
        <v>7.0398012797037799</v>
      </c>
      <c r="BB178">
        <v>3.81643</v>
      </c>
      <c r="BC178">
        <v>7.0140000000000002</v>
      </c>
      <c r="BD178">
        <v>7.76692903852675</v>
      </c>
      <c r="BE178">
        <v>7</v>
      </c>
      <c r="BF178">
        <v>7</v>
      </c>
      <c r="BG178">
        <v>7</v>
      </c>
      <c r="BH178">
        <v>0</v>
      </c>
      <c r="BI178">
        <v>0</v>
      </c>
      <c r="BJ178">
        <v>0</v>
      </c>
      <c r="BK178">
        <v>0</v>
      </c>
      <c r="BL178">
        <v>0</v>
      </c>
      <c r="BM178">
        <v>0</v>
      </c>
      <c r="BN178">
        <v>0</v>
      </c>
      <c r="BO178">
        <v>0</v>
      </c>
      <c r="BP178">
        <v>0</v>
      </c>
      <c r="BQ178">
        <v>0</v>
      </c>
      <c r="BR178">
        <v>0</v>
      </c>
      <c r="BS178">
        <v>0</v>
      </c>
      <c r="BT178">
        <v>0</v>
      </c>
      <c r="BU178">
        <v>0</v>
      </c>
      <c r="BV178" t="s">
        <v>205</v>
      </c>
      <c r="BW178">
        <v>0</v>
      </c>
      <c r="BX178">
        <v>0</v>
      </c>
      <c r="BY178">
        <v>0</v>
      </c>
      <c r="BZ178">
        <v>0</v>
      </c>
      <c r="CA178">
        <v>1</v>
      </c>
      <c r="CB178">
        <v>947728.26800000004</v>
      </c>
      <c r="CC178">
        <v>15377020.01</v>
      </c>
      <c r="CD178">
        <v>2680883.8769999999</v>
      </c>
      <c r="CE178">
        <v>2680883.8769999999</v>
      </c>
    </row>
    <row r="179" spans="1:83" x14ac:dyDescent="0.3">
      <c r="A179" t="s">
        <v>198</v>
      </c>
      <c r="B179" t="s">
        <v>199</v>
      </c>
      <c r="C179">
        <v>2002</v>
      </c>
      <c r="D179">
        <v>12968262.0865</v>
      </c>
      <c r="E179">
        <v>45035.724631999998</v>
      </c>
      <c r="F179">
        <v>1.741695</v>
      </c>
      <c r="G179">
        <v>0.23104748983436579</v>
      </c>
      <c r="H179">
        <v>1</v>
      </c>
      <c r="I179">
        <v>-4.2036259038379802</v>
      </c>
      <c r="J179">
        <v>80.407520000000005</v>
      </c>
      <c r="K179" t="s">
        <v>159</v>
      </c>
      <c r="L179" t="s">
        <v>159</v>
      </c>
      <c r="M179" t="s">
        <v>159</v>
      </c>
      <c r="N179" t="s">
        <v>159</v>
      </c>
      <c r="O179">
        <v>5.7750000000000004</v>
      </c>
      <c r="P179">
        <v>7.0651595461608876</v>
      </c>
      <c r="Q179">
        <v>5.241361654707136</v>
      </c>
      <c r="R179">
        <v>18.545590000000001</v>
      </c>
      <c r="S179">
        <v>1</v>
      </c>
      <c r="T179">
        <v>0</v>
      </c>
      <c r="U179">
        <v>0</v>
      </c>
      <c r="V179">
        <v>0</v>
      </c>
      <c r="W179">
        <v>100</v>
      </c>
      <c r="X179">
        <v>5</v>
      </c>
      <c r="Y179">
        <v>0</v>
      </c>
      <c r="Z179">
        <v>0</v>
      </c>
      <c r="AA179">
        <v>1</v>
      </c>
      <c r="AB179" t="s">
        <v>160</v>
      </c>
      <c r="AC179">
        <v>0</v>
      </c>
      <c r="AD179">
        <v>0</v>
      </c>
      <c r="AE179">
        <v>0</v>
      </c>
      <c r="AF179">
        <v>0</v>
      </c>
      <c r="AG179">
        <v>0</v>
      </c>
      <c r="AH179">
        <v>0</v>
      </c>
      <c r="AI179">
        <v>0</v>
      </c>
      <c r="AJ179">
        <v>0</v>
      </c>
      <c r="AK179">
        <v>0</v>
      </c>
      <c r="AL179">
        <v>0</v>
      </c>
      <c r="AM179">
        <v>0</v>
      </c>
      <c r="AN179">
        <v>0</v>
      </c>
      <c r="AO179">
        <v>0</v>
      </c>
      <c r="AP179">
        <v>0</v>
      </c>
      <c r="AQ179">
        <v>0</v>
      </c>
      <c r="AR179">
        <v>0</v>
      </c>
      <c r="AS179">
        <v>0</v>
      </c>
      <c r="AT179">
        <v>2.875</v>
      </c>
      <c r="AU179">
        <v>0.25666670000000003</v>
      </c>
      <c r="AV179">
        <v>0.25</v>
      </c>
      <c r="AW179">
        <v>0.42599999999999999</v>
      </c>
      <c r="AX179">
        <v>0.14199999999999999</v>
      </c>
      <c r="AY179">
        <v>8.3333333333333304</v>
      </c>
      <c r="AZ179">
        <v>10</v>
      </c>
      <c r="BA179">
        <v>7.3333333333333304</v>
      </c>
      <c r="BB179">
        <v>10</v>
      </c>
      <c r="BC179">
        <v>10</v>
      </c>
      <c r="BD179">
        <v>9.2777777777777803</v>
      </c>
      <c r="BE179">
        <v>7</v>
      </c>
      <c r="BF179">
        <v>7</v>
      </c>
      <c r="BG179">
        <v>7</v>
      </c>
      <c r="BH179">
        <v>0</v>
      </c>
      <c r="BI179">
        <v>0</v>
      </c>
      <c r="BJ179">
        <v>0</v>
      </c>
      <c r="BK179">
        <v>0</v>
      </c>
      <c r="BL179">
        <v>0</v>
      </c>
      <c r="BM179">
        <v>0</v>
      </c>
      <c r="BN179">
        <v>0</v>
      </c>
      <c r="BO179">
        <v>0</v>
      </c>
      <c r="BP179">
        <v>0</v>
      </c>
      <c r="BQ179">
        <v>0</v>
      </c>
      <c r="BR179">
        <v>0</v>
      </c>
      <c r="BS179">
        <v>0</v>
      </c>
      <c r="BT179">
        <v>0</v>
      </c>
      <c r="BU179">
        <v>0</v>
      </c>
      <c r="BV179" t="s">
        <v>206</v>
      </c>
      <c r="BW179">
        <v>0</v>
      </c>
      <c r="BX179">
        <v>0</v>
      </c>
      <c r="BY179">
        <v>0</v>
      </c>
      <c r="BZ179">
        <v>0</v>
      </c>
      <c r="CA179">
        <v>1</v>
      </c>
      <c r="CB179">
        <v>784392.83200000005</v>
      </c>
      <c r="CC179">
        <v>11570522.454</v>
      </c>
      <c r="CD179">
        <v>1160445</v>
      </c>
      <c r="CE179">
        <v>1160445</v>
      </c>
    </row>
    <row r="180" spans="1:83" x14ac:dyDescent="0.3">
      <c r="A180" t="s">
        <v>198</v>
      </c>
      <c r="B180" t="s">
        <v>199</v>
      </c>
      <c r="C180">
        <v>2003</v>
      </c>
      <c r="D180">
        <v>13339311.397700001</v>
      </c>
      <c r="E180">
        <v>45898.547954000001</v>
      </c>
      <c r="F180">
        <v>2.8612109999999999</v>
      </c>
      <c r="G180">
        <v>0.23322225847703135</v>
      </c>
      <c r="H180">
        <v>1</v>
      </c>
      <c r="I180">
        <v>-5.1540069919951099</v>
      </c>
      <c r="J180">
        <v>81.848140000000001</v>
      </c>
      <c r="K180" t="s">
        <v>159</v>
      </c>
      <c r="L180" t="s">
        <v>159</v>
      </c>
      <c r="M180" t="s">
        <v>159</v>
      </c>
      <c r="N180" t="s">
        <v>159</v>
      </c>
      <c r="O180">
        <v>5.9916669999999996</v>
      </c>
      <c r="P180">
        <v>7.3113457022572934</v>
      </c>
      <c r="Q180">
        <v>5.4560859773908001</v>
      </c>
      <c r="R180">
        <v>18.523040000000002</v>
      </c>
      <c r="S180">
        <v>1</v>
      </c>
      <c r="T180">
        <v>0</v>
      </c>
      <c r="U180">
        <v>0</v>
      </c>
      <c r="V180">
        <v>0</v>
      </c>
      <c r="W180">
        <v>100</v>
      </c>
      <c r="X180">
        <v>5</v>
      </c>
      <c r="Y180">
        <v>0</v>
      </c>
      <c r="Z180">
        <v>0</v>
      </c>
      <c r="AA180">
        <v>1</v>
      </c>
      <c r="AB180" t="s">
        <v>160</v>
      </c>
      <c r="AC180">
        <v>0</v>
      </c>
      <c r="AD180">
        <v>0</v>
      </c>
      <c r="AE180">
        <v>0</v>
      </c>
      <c r="AF180">
        <v>0</v>
      </c>
      <c r="AG180">
        <v>0</v>
      </c>
      <c r="AH180">
        <v>0</v>
      </c>
      <c r="AI180">
        <v>0</v>
      </c>
      <c r="AJ180">
        <v>0</v>
      </c>
      <c r="AK180">
        <v>0</v>
      </c>
      <c r="AL180">
        <v>0</v>
      </c>
      <c r="AM180">
        <v>0</v>
      </c>
      <c r="AN180">
        <v>0</v>
      </c>
      <c r="AO180">
        <v>0</v>
      </c>
      <c r="AP180">
        <v>0</v>
      </c>
      <c r="AQ180">
        <v>0</v>
      </c>
      <c r="AR180">
        <v>0</v>
      </c>
      <c r="AS180">
        <v>0</v>
      </c>
      <c r="AT180">
        <v>2.875</v>
      </c>
      <c r="AU180">
        <v>0.25666670000000003</v>
      </c>
      <c r="AV180">
        <v>0.25</v>
      </c>
      <c r="AW180">
        <v>0.40300000000000002</v>
      </c>
      <c r="AX180">
        <v>0.14599999999999999</v>
      </c>
      <c r="AY180">
        <v>8</v>
      </c>
      <c r="AZ180">
        <v>10</v>
      </c>
      <c r="BA180">
        <v>7.1666666666666696</v>
      </c>
      <c r="BB180">
        <v>10</v>
      </c>
      <c r="BC180">
        <v>10</v>
      </c>
      <c r="BD180">
        <v>9.1944444444444393</v>
      </c>
      <c r="BE180">
        <v>8</v>
      </c>
      <c r="BF180">
        <v>8</v>
      </c>
      <c r="BG180">
        <v>8</v>
      </c>
      <c r="BH180">
        <v>0</v>
      </c>
      <c r="BI180">
        <v>0</v>
      </c>
      <c r="BJ180">
        <v>0</v>
      </c>
      <c r="BK180">
        <v>0</v>
      </c>
      <c r="BL180">
        <v>0</v>
      </c>
      <c r="BM180">
        <v>0</v>
      </c>
      <c r="BN180">
        <v>0</v>
      </c>
      <c r="BO180">
        <v>0</v>
      </c>
      <c r="BP180">
        <v>0</v>
      </c>
      <c r="BQ180">
        <v>0</v>
      </c>
      <c r="BR180">
        <v>0</v>
      </c>
      <c r="BS180">
        <v>0</v>
      </c>
      <c r="BT180">
        <v>0</v>
      </c>
      <c r="BU180">
        <v>0</v>
      </c>
      <c r="BV180" t="s">
        <v>207</v>
      </c>
      <c r="BW180">
        <v>0</v>
      </c>
      <c r="BX180">
        <v>0</v>
      </c>
      <c r="BY180">
        <v>0</v>
      </c>
      <c r="BZ180">
        <v>0</v>
      </c>
      <c r="CA180">
        <v>1</v>
      </c>
      <c r="CB180">
        <v>2358606.389</v>
      </c>
      <c r="CC180">
        <v>18401149.697999999</v>
      </c>
      <c r="CD180">
        <v>1381658.6229999999</v>
      </c>
      <c r="CE180">
        <v>1381658.6229999999</v>
      </c>
    </row>
    <row r="181" spans="1:83" x14ac:dyDescent="0.3">
      <c r="A181" t="s">
        <v>198</v>
      </c>
      <c r="B181" t="s">
        <v>199</v>
      </c>
      <c r="C181">
        <v>2004</v>
      </c>
      <c r="D181">
        <v>13846057.3147</v>
      </c>
      <c r="E181">
        <v>47213.949692000002</v>
      </c>
      <c r="F181">
        <v>3.7988909999999998</v>
      </c>
      <c r="G181">
        <v>0.24877571510866106</v>
      </c>
      <c r="H181">
        <v>1</v>
      </c>
      <c r="I181">
        <v>-4.5282252022928304</v>
      </c>
      <c r="J181">
        <v>88.836359999999999</v>
      </c>
      <c r="K181" t="s">
        <v>159</v>
      </c>
      <c r="L181" t="s">
        <v>159</v>
      </c>
      <c r="M181" t="s">
        <v>159</v>
      </c>
      <c r="N181" t="s">
        <v>159</v>
      </c>
      <c r="O181">
        <v>5.5333329999999998</v>
      </c>
      <c r="P181">
        <v>6.7882857203184059</v>
      </c>
      <c r="Q181">
        <v>4.9989282203283345</v>
      </c>
      <c r="R181">
        <v>18.47578</v>
      </c>
      <c r="S181">
        <v>1</v>
      </c>
      <c r="T181">
        <v>0</v>
      </c>
      <c r="U181">
        <v>0</v>
      </c>
      <c r="V181">
        <v>0</v>
      </c>
      <c r="W181">
        <v>100</v>
      </c>
      <c r="X181">
        <v>5</v>
      </c>
      <c r="Y181">
        <v>0</v>
      </c>
      <c r="Z181">
        <v>0</v>
      </c>
      <c r="AA181">
        <v>1</v>
      </c>
      <c r="AB181" t="s">
        <v>160</v>
      </c>
      <c r="AC181">
        <v>0</v>
      </c>
      <c r="AD181">
        <v>0</v>
      </c>
      <c r="AE181">
        <v>0</v>
      </c>
      <c r="AF181">
        <v>0</v>
      </c>
      <c r="AG181">
        <v>0</v>
      </c>
      <c r="AH181">
        <v>0</v>
      </c>
      <c r="AI181">
        <v>0</v>
      </c>
      <c r="AJ181">
        <v>0</v>
      </c>
      <c r="AK181">
        <v>0</v>
      </c>
      <c r="AL181">
        <v>0</v>
      </c>
      <c r="AM181">
        <v>0</v>
      </c>
      <c r="AN181">
        <v>0</v>
      </c>
      <c r="AO181">
        <v>0</v>
      </c>
      <c r="AP181">
        <v>0</v>
      </c>
      <c r="AQ181">
        <v>0</v>
      </c>
      <c r="AR181">
        <v>0</v>
      </c>
      <c r="AS181">
        <v>0</v>
      </c>
      <c r="AT181">
        <v>2.875</v>
      </c>
      <c r="AU181">
        <v>0.25666670000000003</v>
      </c>
      <c r="AV181">
        <v>0.25</v>
      </c>
      <c r="AW181">
        <v>0.36</v>
      </c>
      <c r="AX181">
        <v>0.14499999999999999</v>
      </c>
      <c r="AY181">
        <v>8.4177215189873404</v>
      </c>
      <c r="AZ181">
        <v>10</v>
      </c>
      <c r="BA181">
        <v>7.1518987341772098</v>
      </c>
      <c r="BB181">
        <v>10</v>
      </c>
      <c r="BC181">
        <v>10</v>
      </c>
      <c r="BD181">
        <v>9.2616033755274305</v>
      </c>
      <c r="BE181">
        <v>7</v>
      </c>
      <c r="BF181">
        <v>8</v>
      </c>
      <c r="BG181">
        <v>7.5</v>
      </c>
      <c r="BH181">
        <v>0</v>
      </c>
      <c r="BI181">
        <v>0</v>
      </c>
      <c r="BJ181">
        <v>0</v>
      </c>
      <c r="BK181">
        <v>0</v>
      </c>
      <c r="BL181">
        <v>0</v>
      </c>
      <c r="BM181">
        <v>0</v>
      </c>
      <c r="BN181">
        <v>0</v>
      </c>
      <c r="BO181">
        <v>0</v>
      </c>
      <c r="BP181">
        <v>0</v>
      </c>
      <c r="BQ181">
        <v>0</v>
      </c>
      <c r="BR181">
        <v>0</v>
      </c>
      <c r="BS181">
        <v>0</v>
      </c>
      <c r="BT181">
        <v>0</v>
      </c>
      <c r="BU181">
        <v>0</v>
      </c>
      <c r="BV181" t="s">
        <v>208</v>
      </c>
      <c r="BW181">
        <v>0</v>
      </c>
      <c r="BX181">
        <v>0</v>
      </c>
      <c r="BY181">
        <v>0</v>
      </c>
      <c r="BZ181">
        <v>0</v>
      </c>
      <c r="CA181">
        <v>1</v>
      </c>
      <c r="CB181">
        <v>3688272.1639999999</v>
      </c>
      <c r="CC181">
        <v>19674288.302000001</v>
      </c>
      <c r="CD181">
        <v>1261442.199</v>
      </c>
      <c r="CE181">
        <v>1261442.199</v>
      </c>
    </row>
    <row r="182" spans="1:83" x14ac:dyDescent="0.3">
      <c r="A182" t="s">
        <v>198</v>
      </c>
      <c r="B182" t="s">
        <v>199</v>
      </c>
      <c r="C182">
        <v>2005</v>
      </c>
      <c r="D182">
        <v>14332498.910599999</v>
      </c>
      <c r="E182">
        <v>48421.749536000003</v>
      </c>
      <c r="F182">
        <v>3.5132140000000001</v>
      </c>
      <c r="G182">
        <v>0.25658128897398613</v>
      </c>
      <c r="H182">
        <v>1</v>
      </c>
      <c r="I182">
        <v>-3.1373206142044099</v>
      </c>
      <c r="J182">
        <v>88.569789999999998</v>
      </c>
      <c r="K182" t="s">
        <v>159</v>
      </c>
      <c r="L182" t="s">
        <v>159</v>
      </c>
      <c r="M182" t="s">
        <v>159</v>
      </c>
      <c r="N182" t="s">
        <v>159</v>
      </c>
      <c r="O182">
        <v>5.0666669999999998</v>
      </c>
      <c r="P182">
        <v>6.3117534286978323</v>
      </c>
      <c r="Q182">
        <v>4.5441594400894223</v>
      </c>
      <c r="R182">
        <v>18.477550000000001</v>
      </c>
      <c r="S182">
        <v>1</v>
      </c>
      <c r="T182">
        <v>0</v>
      </c>
      <c r="U182">
        <v>0</v>
      </c>
      <c r="V182">
        <v>0</v>
      </c>
      <c r="W182">
        <v>100</v>
      </c>
      <c r="X182">
        <v>5</v>
      </c>
      <c r="Y182">
        <v>0</v>
      </c>
      <c r="Z182">
        <v>0</v>
      </c>
      <c r="AA182">
        <v>1</v>
      </c>
      <c r="AB182">
        <v>38477</v>
      </c>
      <c r="AC182">
        <v>1</v>
      </c>
      <c r="AD182">
        <v>0</v>
      </c>
      <c r="AE182">
        <v>0</v>
      </c>
      <c r="AF182">
        <v>0</v>
      </c>
      <c r="AG182">
        <v>0</v>
      </c>
      <c r="AH182">
        <v>0</v>
      </c>
      <c r="AI182">
        <v>0</v>
      </c>
      <c r="AJ182">
        <v>0</v>
      </c>
      <c r="AK182">
        <v>0</v>
      </c>
      <c r="AL182">
        <v>0</v>
      </c>
      <c r="AM182">
        <v>0</v>
      </c>
      <c r="AN182">
        <v>0</v>
      </c>
      <c r="AO182">
        <v>0</v>
      </c>
      <c r="AP182">
        <v>0</v>
      </c>
      <c r="AQ182">
        <v>0</v>
      </c>
      <c r="AR182">
        <v>0</v>
      </c>
      <c r="AS182">
        <v>0</v>
      </c>
      <c r="AT182">
        <v>2.875</v>
      </c>
      <c r="AU182">
        <v>0.25666670000000003</v>
      </c>
      <c r="AV182">
        <v>0.25</v>
      </c>
      <c r="AW182">
        <v>0.35099999999999998</v>
      </c>
      <c r="AX182">
        <v>0.14399999999999999</v>
      </c>
      <c r="AY182">
        <v>7.8318584070796504</v>
      </c>
      <c r="AZ182">
        <v>10</v>
      </c>
      <c r="BA182">
        <v>7.0102339181286499</v>
      </c>
      <c r="BB182">
        <v>10</v>
      </c>
      <c r="BC182">
        <v>10</v>
      </c>
      <c r="BD182">
        <v>9.1403487208680492</v>
      </c>
      <c r="BE182">
        <v>7</v>
      </c>
      <c r="BF182">
        <v>8</v>
      </c>
      <c r="BG182">
        <v>7.5</v>
      </c>
      <c r="BH182">
        <v>0</v>
      </c>
      <c r="BI182">
        <v>0</v>
      </c>
      <c r="BJ182">
        <v>0</v>
      </c>
      <c r="BK182">
        <v>0</v>
      </c>
      <c r="BL182">
        <v>0</v>
      </c>
      <c r="BM182">
        <v>0</v>
      </c>
      <c r="BN182">
        <v>0</v>
      </c>
      <c r="BO182">
        <v>0</v>
      </c>
      <c r="BP182">
        <v>0</v>
      </c>
      <c r="BQ182">
        <v>0</v>
      </c>
      <c r="BR182">
        <v>0</v>
      </c>
      <c r="BS182">
        <v>0</v>
      </c>
      <c r="BT182">
        <v>0</v>
      </c>
      <c r="BU182">
        <v>0</v>
      </c>
      <c r="BV182" t="s">
        <v>209</v>
      </c>
      <c r="BW182">
        <v>0</v>
      </c>
      <c r="BX182">
        <v>0</v>
      </c>
      <c r="BY182">
        <v>0</v>
      </c>
      <c r="BZ182">
        <v>0</v>
      </c>
      <c r="CA182">
        <v>1</v>
      </c>
      <c r="CB182">
        <v>5075118.1500000004</v>
      </c>
      <c r="CC182">
        <v>27134510.741</v>
      </c>
      <c r="CD182">
        <v>2479438.8939999999</v>
      </c>
      <c r="CE182">
        <v>2479438.8939999999</v>
      </c>
    </row>
    <row r="183" spans="1:83" x14ac:dyDescent="0.3">
      <c r="A183" t="s">
        <v>198</v>
      </c>
      <c r="B183" t="s">
        <v>199</v>
      </c>
      <c r="C183">
        <v>2006</v>
      </c>
      <c r="D183">
        <v>14741687.783199999</v>
      </c>
      <c r="E183">
        <v>49333.332607999997</v>
      </c>
      <c r="F183">
        <v>2.8549720000000001</v>
      </c>
      <c r="G183">
        <v>0.26863334969100622</v>
      </c>
      <c r="H183">
        <v>1</v>
      </c>
      <c r="I183">
        <v>-2.2630419724510502</v>
      </c>
      <c r="J183">
        <v>85.92944</v>
      </c>
      <c r="K183" t="s">
        <v>159</v>
      </c>
      <c r="L183" t="s">
        <v>159</v>
      </c>
      <c r="M183" t="s">
        <v>159</v>
      </c>
      <c r="N183" t="s">
        <v>159</v>
      </c>
      <c r="O183">
        <v>4.6166669999999996</v>
      </c>
      <c r="P183">
        <v>5.7815711110179091</v>
      </c>
      <c r="Q183">
        <v>4.128685167022442</v>
      </c>
      <c r="R183">
        <v>18.517330000000001</v>
      </c>
      <c r="S183">
        <v>1</v>
      </c>
      <c r="T183">
        <v>0</v>
      </c>
      <c r="U183">
        <v>0</v>
      </c>
      <c r="V183">
        <v>0</v>
      </c>
      <c r="W183">
        <v>100</v>
      </c>
      <c r="X183">
        <v>5</v>
      </c>
      <c r="Y183">
        <v>0</v>
      </c>
      <c r="Z183">
        <v>0</v>
      </c>
      <c r="AA183">
        <v>1</v>
      </c>
      <c r="AB183" t="s">
        <v>160</v>
      </c>
      <c r="AC183">
        <v>0</v>
      </c>
      <c r="AD183">
        <v>0</v>
      </c>
      <c r="AE183">
        <v>0</v>
      </c>
      <c r="AF183">
        <v>0</v>
      </c>
      <c r="AG183">
        <v>0</v>
      </c>
      <c r="AH183">
        <v>0</v>
      </c>
      <c r="AI183">
        <v>0</v>
      </c>
      <c r="AJ183">
        <v>0</v>
      </c>
      <c r="AK183">
        <v>0</v>
      </c>
      <c r="AL183">
        <v>0</v>
      </c>
      <c r="AM183">
        <v>0</v>
      </c>
      <c r="AN183">
        <v>0</v>
      </c>
      <c r="AO183">
        <v>0</v>
      </c>
      <c r="AP183">
        <v>0</v>
      </c>
      <c r="AQ183">
        <v>0</v>
      </c>
      <c r="AR183">
        <v>0</v>
      </c>
      <c r="AS183">
        <v>0</v>
      </c>
      <c r="AT183">
        <v>2.875</v>
      </c>
      <c r="AU183">
        <v>0.25666670000000003</v>
      </c>
      <c r="AV183">
        <v>0.25</v>
      </c>
      <c r="AW183">
        <v>0</v>
      </c>
      <c r="AX183">
        <v>0</v>
      </c>
      <c r="AY183">
        <v>7.8593526903347799</v>
      </c>
      <c r="AZ183">
        <v>10</v>
      </c>
      <c r="BA183">
        <v>7.0908476603147896</v>
      </c>
      <c r="BB183">
        <v>10</v>
      </c>
      <c r="BC183">
        <v>10</v>
      </c>
      <c r="BD183">
        <v>9.1583667251082606</v>
      </c>
      <c r="BE183">
        <v>7</v>
      </c>
      <c r="BF183">
        <v>8</v>
      </c>
      <c r="BG183">
        <v>7.5</v>
      </c>
      <c r="BH183">
        <v>0</v>
      </c>
      <c r="BI183">
        <v>0</v>
      </c>
      <c r="BJ183">
        <v>0</v>
      </c>
      <c r="BK183">
        <v>0</v>
      </c>
      <c r="BL183">
        <v>0</v>
      </c>
      <c r="BM183">
        <v>0</v>
      </c>
      <c r="BN183">
        <v>0</v>
      </c>
      <c r="BO183">
        <v>0</v>
      </c>
      <c r="BP183">
        <v>0</v>
      </c>
      <c r="BQ183">
        <v>0</v>
      </c>
      <c r="BR183">
        <v>0</v>
      </c>
      <c r="BS183">
        <v>0</v>
      </c>
      <c r="BT183">
        <v>0</v>
      </c>
      <c r="BU183">
        <v>0</v>
      </c>
      <c r="BV183" t="s">
        <v>189</v>
      </c>
      <c r="BW183">
        <v>0</v>
      </c>
      <c r="BX183">
        <v>0</v>
      </c>
      <c r="BY183">
        <v>0</v>
      </c>
      <c r="BZ183">
        <v>0</v>
      </c>
      <c r="CA183">
        <v>1</v>
      </c>
      <c r="CB183">
        <v>4567461.7860000003</v>
      </c>
      <c r="CC183">
        <v>24256477.028999999</v>
      </c>
      <c r="CD183">
        <v>2518429.0589999999</v>
      </c>
      <c r="CE183">
        <v>2518429.0589999999</v>
      </c>
    </row>
    <row r="184" spans="1:83" x14ac:dyDescent="0.3">
      <c r="A184" t="s">
        <v>198</v>
      </c>
      <c r="B184" t="s">
        <v>199</v>
      </c>
      <c r="C184">
        <v>2007</v>
      </c>
      <c r="D184">
        <v>15018267.1218</v>
      </c>
      <c r="E184">
        <v>49779.470465999999</v>
      </c>
      <c r="F184">
        <v>1.876171</v>
      </c>
      <c r="G184">
        <v>0.27673712687978036</v>
      </c>
      <c r="H184">
        <v>1</v>
      </c>
      <c r="I184">
        <v>-2.7276572012183902</v>
      </c>
      <c r="J184">
        <v>86.365710000000007</v>
      </c>
      <c r="K184" t="s">
        <v>159</v>
      </c>
      <c r="L184" t="s">
        <v>159</v>
      </c>
      <c r="M184" t="s">
        <v>159</v>
      </c>
      <c r="N184" t="s">
        <v>159</v>
      </c>
      <c r="O184">
        <v>4.6166669999999996</v>
      </c>
      <c r="P184">
        <v>5.7619894898001407</v>
      </c>
      <c r="Q184">
        <v>4.1237554255250917</v>
      </c>
      <c r="R184">
        <v>18.658740000000002</v>
      </c>
      <c r="S184">
        <v>1</v>
      </c>
      <c r="T184">
        <v>0</v>
      </c>
      <c r="U184">
        <v>0</v>
      </c>
      <c r="V184">
        <v>0</v>
      </c>
      <c r="W184">
        <v>100</v>
      </c>
      <c r="X184">
        <v>5</v>
      </c>
      <c r="Y184">
        <v>0</v>
      </c>
      <c r="Z184">
        <v>0</v>
      </c>
      <c r="AA184">
        <v>1</v>
      </c>
      <c r="AB184" t="s">
        <v>160</v>
      </c>
      <c r="AC184">
        <v>0</v>
      </c>
      <c r="AD184">
        <v>0</v>
      </c>
      <c r="AE184">
        <v>0</v>
      </c>
      <c r="AF184">
        <v>0</v>
      </c>
      <c r="AG184">
        <v>0</v>
      </c>
      <c r="AH184">
        <v>0</v>
      </c>
      <c r="AI184">
        <v>0</v>
      </c>
      <c r="AJ184">
        <v>0</v>
      </c>
      <c r="AK184">
        <v>0</v>
      </c>
      <c r="AL184">
        <v>0</v>
      </c>
      <c r="AM184">
        <v>0</v>
      </c>
      <c r="AN184">
        <v>0</v>
      </c>
      <c r="AO184">
        <v>0</v>
      </c>
      <c r="AP184">
        <v>0</v>
      </c>
      <c r="AQ184">
        <v>0</v>
      </c>
      <c r="AR184">
        <v>0</v>
      </c>
      <c r="AS184">
        <v>0</v>
      </c>
      <c r="AT184">
        <v>2.875</v>
      </c>
      <c r="AU184">
        <v>0.25666670000000003</v>
      </c>
      <c r="AV184">
        <v>0.25</v>
      </c>
      <c r="AW184">
        <v>0</v>
      </c>
      <c r="AX184">
        <v>0</v>
      </c>
      <c r="AY184">
        <v>8.17112100672135</v>
      </c>
      <c r="AZ184">
        <v>10</v>
      </c>
      <c r="BA184">
        <v>7.2815651235668302</v>
      </c>
      <c r="BB184">
        <v>10</v>
      </c>
      <c r="BC184">
        <v>10</v>
      </c>
      <c r="BD184">
        <v>9.2421143550480291</v>
      </c>
      <c r="BE184">
        <v>8</v>
      </c>
      <c r="BF184">
        <v>8</v>
      </c>
      <c r="BG184">
        <v>8</v>
      </c>
      <c r="BH184">
        <v>0</v>
      </c>
      <c r="BI184">
        <v>0</v>
      </c>
      <c r="BJ184">
        <v>0</v>
      </c>
      <c r="BK184">
        <v>0</v>
      </c>
      <c r="BL184">
        <v>0</v>
      </c>
      <c r="BM184">
        <v>0</v>
      </c>
      <c r="BN184">
        <v>0</v>
      </c>
      <c r="BO184">
        <v>0</v>
      </c>
      <c r="BP184">
        <v>0</v>
      </c>
      <c r="BQ184">
        <v>0</v>
      </c>
      <c r="BR184">
        <v>0</v>
      </c>
      <c r="BS184">
        <v>0</v>
      </c>
      <c r="BT184">
        <v>0</v>
      </c>
      <c r="BU184">
        <v>0</v>
      </c>
      <c r="BV184" t="s">
        <v>210</v>
      </c>
      <c r="BW184">
        <v>0</v>
      </c>
      <c r="BX184">
        <v>0</v>
      </c>
      <c r="BY184">
        <v>0</v>
      </c>
      <c r="BZ184">
        <v>0</v>
      </c>
      <c r="CA184">
        <v>1</v>
      </c>
      <c r="CB184">
        <v>0</v>
      </c>
      <c r="CC184">
        <v>0</v>
      </c>
      <c r="CD184">
        <v>0</v>
      </c>
      <c r="CE184">
        <v>0</v>
      </c>
    </row>
    <row r="185" spans="1:83" x14ac:dyDescent="0.3">
      <c r="A185" t="s">
        <v>198</v>
      </c>
      <c r="B185" t="s">
        <v>199</v>
      </c>
      <c r="C185">
        <v>2008</v>
      </c>
      <c r="D185">
        <v>14997755.2018</v>
      </c>
      <c r="E185">
        <v>49246.757277999997</v>
      </c>
      <c r="F185">
        <v>-0.13658000000000001</v>
      </c>
      <c r="G185">
        <v>0.27988828465450621</v>
      </c>
      <c r="H185">
        <v>1</v>
      </c>
      <c r="I185">
        <v>-5.7864165632139803</v>
      </c>
      <c r="J185">
        <v>102.3843</v>
      </c>
      <c r="K185" t="s">
        <v>159</v>
      </c>
      <c r="L185" t="s">
        <v>159</v>
      </c>
      <c r="M185" t="s">
        <v>159</v>
      </c>
      <c r="N185" t="s">
        <v>159</v>
      </c>
      <c r="O185">
        <v>5.7750000000000004</v>
      </c>
      <c r="P185">
        <v>7.2052941904094334</v>
      </c>
      <c r="Q185">
        <v>5.2236427382512307</v>
      </c>
      <c r="R185">
        <v>18.970610000000001</v>
      </c>
      <c r="S185">
        <v>1</v>
      </c>
      <c r="T185">
        <v>0</v>
      </c>
      <c r="U185">
        <v>0</v>
      </c>
      <c r="V185">
        <v>0</v>
      </c>
      <c r="W185">
        <v>100</v>
      </c>
      <c r="X185">
        <v>5</v>
      </c>
      <c r="Y185">
        <v>0</v>
      </c>
      <c r="Z185">
        <v>0</v>
      </c>
      <c r="AA185">
        <v>1</v>
      </c>
      <c r="AB185" t="s">
        <v>160</v>
      </c>
      <c r="AC185">
        <v>0</v>
      </c>
      <c r="AD185">
        <v>0</v>
      </c>
      <c r="AE185">
        <v>0</v>
      </c>
      <c r="AF185">
        <v>0</v>
      </c>
      <c r="AG185">
        <v>0</v>
      </c>
      <c r="AH185">
        <v>0</v>
      </c>
      <c r="AI185">
        <v>0</v>
      </c>
      <c r="AJ185">
        <v>0</v>
      </c>
      <c r="AK185">
        <v>0</v>
      </c>
      <c r="AL185">
        <v>0</v>
      </c>
      <c r="AM185">
        <v>0</v>
      </c>
      <c r="AN185">
        <v>0</v>
      </c>
      <c r="AO185">
        <v>0</v>
      </c>
      <c r="AP185">
        <v>0</v>
      </c>
      <c r="AQ185">
        <v>0</v>
      </c>
      <c r="AR185">
        <v>0</v>
      </c>
      <c r="AS185">
        <v>0</v>
      </c>
      <c r="AT185">
        <v>2.875</v>
      </c>
      <c r="AU185">
        <v>0.25666670000000003</v>
      </c>
      <c r="AV185">
        <v>0.25</v>
      </c>
      <c r="AW185">
        <v>0</v>
      </c>
      <c r="AX185">
        <v>0</v>
      </c>
      <c r="AY185">
        <v>7.9229002781456899</v>
      </c>
      <c r="AZ185">
        <v>10</v>
      </c>
      <c r="BA185">
        <v>7.26898945253863</v>
      </c>
      <c r="BB185">
        <v>10</v>
      </c>
      <c r="BC185">
        <v>10</v>
      </c>
      <c r="BD185">
        <v>9.1986482884473908</v>
      </c>
      <c r="BE185">
        <v>7</v>
      </c>
      <c r="BF185">
        <v>7</v>
      </c>
      <c r="BG185">
        <v>7</v>
      </c>
      <c r="BH185">
        <v>0</v>
      </c>
      <c r="BI185">
        <v>0</v>
      </c>
      <c r="BJ185">
        <v>0</v>
      </c>
      <c r="BK185">
        <v>0</v>
      </c>
      <c r="BL185">
        <v>0</v>
      </c>
      <c r="BM185">
        <v>0</v>
      </c>
      <c r="BN185">
        <v>0</v>
      </c>
      <c r="BO185">
        <v>0</v>
      </c>
      <c r="BP185">
        <v>0</v>
      </c>
      <c r="BQ185">
        <v>0</v>
      </c>
      <c r="BR185">
        <v>0</v>
      </c>
      <c r="BS185">
        <v>0</v>
      </c>
      <c r="BT185">
        <v>0</v>
      </c>
      <c r="BU185">
        <v>0</v>
      </c>
      <c r="BV185" t="s">
        <v>211</v>
      </c>
      <c r="BW185">
        <v>0</v>
      </c>
      <c r="BX185">
        <v>0</v>
      </c>
      <c r="BY185">
        <v>0</v>
      </c>
      <c r="BZ185">
        <v>0</v>
      </c>
      <c r="CA185">
        <v>1</v>
      </c>
      <c r="CB185">
        <v>0</v>
      </c>
      <c r="CC185">
        <v>0</v>
      </c>
      <c r="CD185">
        <v>0</v>
      </c>
      <c r="CE185">
        <v>0</v>
      </c>
    </row>
    <row r="186" spans="1:83" x14ac:dyDescent="0.3">
      <c r="A186" t="s">
        <v>198</v>
      </c>
      <c r="B186" t="s">
        <v>199</v>
      </c>
      <c r="C186">
        <v>2009</v>
      </c>
      <c r="D186">
        <v>14617298.587099999</v>
      </c>
      <c r="E186">
        <v>47576.157358999997</v>
      </c>
      <c r="F186">
        <v>-2.5367570000000002</v>
      </c>
      <c r="G186">
        <v>0.25536394868434825</v>
      </c>
      <c r="H186">
        <v>1</v>
      </c>
      <c r="I186">
        <v>-11.0145857147089</v>
      </c>
      <c r="J186">
        <v>115.7714</v>
      </c>
      <c r="K186" t="s">
        <v>159</v>
      </c>
      <c r="L186" t="s">
        <v>159</v>
      </c>
      <c r="M186" t="s">
        <v>159</v>
      </c>
      <c r="N186" t="s">
        <v>159</v>
      </c>
      <c r="O186">
        <v>9.2666660000000007</v>
      </c>
      <c r="P186">
        <v>11.375831278874641</v>
      </c>
      <c r="Q186">
        <v>8.7058123725356893</v>
      </c>
      <c r="R186">
        <v>19.22888</v>
      </c>
      <c r="S186">
        <v>1</v>
      </c>
      <c r="T186">
        <v>0</v>
      </c>
      <c r="U186">
        <v>0</v>
      </c>
      <c r="V186">
        <v>0</v>
      </c>
      <c r="W186">
        <v>100</v>
      </c>
      <c r="X186">
        <v>5</v>
      </c>
      <c r="Y186">
        <v>0</v>
      </c>
      <c r="Z186">
        <v>0</v>
      </c>
      <c r="AA186">
        <v>1</v>
      </c>
      <c r="AB186" t="s">
        <v>160</v>
      </c>
      <c r="AC186">
        <v>0</v>
      </c>
      <c r="AD186">
        <v>0</v>
      </c>
      <c r="AE186">
        <v>0</v>
      </c>
      <c r="AF186">
        <v>0</v>
      </c>
      <c r="AG186">
        <v>0</v>
      </c>
      <c r="AH186">
        <v>0</v>
      </c>
      <c r="AI186">
        <v>0</v>
      </c>
      <c r="AJ186">
        <v>0</v>
      </c>
      <c r="AK186">
        <v>0</v>
      </c>
      <c r="AL186">
        <v>0</v>
      </c>
      <c r="AM186">
        <v>0</v>
      </c>
      <c r="AN186">
        <v>0</v>
      </c>
      <c r="AO186">
        <v>-1</v>
      </c>
      <c r="AP186">
        <v>0</v>
      </c>
      <c r="AQ186">
        <v>-1</v>
      </c>
      <c r="AR186">
        <v>0</v>
      </c>
      <c r="AS186">
        <v>0</v>
      </c>
      <c r="AT186">
        <v>2.875</v>
      </c>
      <c r="AU186">
        <v>0.25666670000000003</v>
      </c>
      <c r="AV186">
        <v>0.25</v>
      </c>
      <c r="AW186">
        <v>0</v>
      </c>
      <c r="AX186">
        <v>0</v>
      </c>
      <c r="AY186">
        <v>7.5487371097899301</v>
      </c>
      <c r="AZ186">
        <v>10</v>
      </c>
      <c r="BA186">
        <v>7.0546701839080503</v>
      </c>
      <c r="BB186">
        <v>10</v>
      </c>
      <c r="BC186">
        <v>10</v>
      </c>
      <c r="BD186">
        <v>9.1005678822830003</v>
      </c>
      <c r="BE186">
        <v>7</v>
      </c>
      <c r="BF186">
        <v>7</v>
      </c>
      <c r="BG186">
        <v>7</v>
      </c>
      <c r="BH186">
        <v>0</v>
      </c>
      <c r="BI186">
        <v>0</v>
      </c>
      <c r="BJ186">
        <v>0</v>
      </c>
      <c r="BK186">
        <v>0</v>
      </c>
      <c r="BL186">
        <v>0</v>
      </c>
      <c r="BM186">
        <v>0</v>
      </c>
      <c r="BN186">
        <v>0</v>
      </c>
      <c r="BO186">
        <v>0</v>
      </c>
      <c r="BP186">
        <v>0</v>
      </c>
      <c r="BQ186">
        <v>0</v>
      </c>
      <c r="BR186">
        <v>0</v>
      </c>
      <c r="BS186">
        <v>0</v>
      </c>
      <c r="BT186">
        <v>0</v>
      </c>
      <c r="BU186">
        <v>0</v>
      </c>
      <c r="BV186" t="s">
        <v>171</v>
      </c>
      <c r="BW186">
        <v>0</v>
      </c>
      <c r="BX186">
        <v>0</v>
      </c>
      <c r="BY186">
        <v>0</v>
      </c>
      <c r="BZ186">
        <v>0</v>
      </c>
      <c r="CA186">
        <v>1</v>
      </c>
      <c r="CB186">
        <v>0</v>
      </c>
      <c r="CC186">
        <v>0</v>
      </c>
      <c r="CD186">
        <v>0</v>
      </c>
      <c r="CE186">
        <v>0</v>
      </c>
    </row>
    <row r="187" spans="1:83" x14ac:dyDescent="0.3">
      <c r="A187" t="s">
        <v>198</v>
      </c>
      <c r="B187" t="s">
        <v>199</v>
      </c>
      <c r="C187">
        <v>2010</v>
      </c>
      <c r="D187">
        <v>14992052</v>
      </c>
      <c r="E187">
        <v>48393.616403</v>
      </c>
      <c r="F187">
        <v>2.5637669999999999</v>
      </c>
      <c r="G187">
        <v>0.28057953641035932</v>
      </c>
      <c r="H187">
        <v>1</v>
      </c>
      <c r="I187">
        <v>-10.885523876251201</v>
      </c>
      <c r="J187">
        <v>125.86409999999999</v>
      </c>
      <c r="K187" t="s">
        <v>159</v>
      </c>
      <c r="L187" t="s">
        <v>159</v>
      </c>
      <c r="M187" t="s">
        <v>159</v>
      </c>
      <c r="N187" t="s">
        <v>159</v>
      </c>
      <c r="O187">
        <v>9.6166669999999996</v>
      </c>
      <c r="P187">
        <v>11.745235500914866</v>
      </c>
      <c r="Q187">
        <v>9.0943198550232189</v>
      </c>
      <c r="R187">
        <v>19.492599999999999</v>
      </c>
      <c r="S187">
        <v>1</v>
      </c>
      <c r="T187">
        <v>0</v>
      </c>
      <c r="U187">
        <v>62.19</v>
      </c>
      <c r="V187">
        <v>0</v>
      </c>
      <c r="W187">
        <v>37.81</v>
      </c>
      <c r="X187">
        <v>3</v>
      </c>
      <c r="Y187">
        <v>1</v>
      </c>
      <c r="Z187">
        <v>-2</v>
      </c>
      <c r="AA187">
        <v>2</v>
      </c>
      <c r="AB187">
        <v>40304</v>
      </c>
      <c r="AC187">
        <v>1</v>
      </c>
      <c r="AD187">
        <v>0</v>
      </c>
      <c r="AE187">
        <v>0</v>
      </c>
      <c r="AF187">
        <v>0</v>
      </c>
      <c r="AG187">
        <v>0</v>
      </c>
      <c r="AH187">
        <v>0</v>
      </c>
      <c r="AI187">
        <v>0</v>
      </c>
      <c r="AJ187">
        <v>0</v>
      </c>
      <c r="AK187">
        <v>0</v>
      </c>
      <c r="AL187">
        <v>0</v>
      </c>
      <c r="AM187">
        <v>0</v>
      </c>
      <c r="AN187">
        <v>0</v>
      </c>
      <c r="AO187">
        <v>0</v>
      </c>
      <c r="AP187">
        <v>0</v>
      </c>
      <c r="AQ187">
        <v>0</v>
      </c>
      <c r="AR187">
        <v>0</v>
      </c>
      <c r="AS187">
        <v>0</v>
      </c>
      <c r="AT187">
        <v>2.875</v>
      </c>
      <c r="AU187">
        <v>0.25666670000000003</v>
      </c>
      <c r="AV187">
        <v>0.25</v>
      </c>
      <c r="AW187">
        <v>0</v>
      </c>
      <c r="AX187">
        <v>0</v>
      </c>
      <c r="AY187">
        <v>7.4939987978269302</v>
      </c>
      <c r="AZ187">
        <v>10</v>
      </c>
      <c r="BA187">
        <v>6.8405293905704303</v>
      </c>
      <c r="BB187">
        <v>10</v>
      </c>
      <c r="BC187">
        <v>10</v>
      </c>
      <c r="BD187">
        <v>9.0557546980662291</v>
      </c>
      <c r="BE187">
        <v>7</v>
      </c>
      <c r="BF187">
        <v>7</v>
      </c>
      <c r="BG187">
        <v>7</v>
      </c>
      <c r="BH187">
        <v>0</v>
      </c>
      <c r="BI187">
        <v>0</v>
      </c>
      <c r="BJ187">
        <v>0</v>
      </c>
      <c r="BK187">
        <v>0</v>
      </c>
      <c r="BL187">
        <v>0</v>
      </c>
      <c r="BM187">
        <v>0</v>
      </c>
      <c r="BN187">
        <v>0</v>
      </c>
      <c r="BO187">
        <v>0</v>
      </c>
      <c r="BP187">
        <v>0</v>
      </c>
      <c r="BQ187">
        <v>0</v>
      </c>
      <c r="BR187">
        <v>0</v>
      </c>
      <c r="BS187">
        <v>0</v>
      </c>
      <c r="BT187">
        <v>0</v>
      </c>
      <c r="BU187">
        <v>0</v>
      </c>
      <c r="BV187" t="s">
        <v>212</v>
      </c>
      <c r="BW187">
        <v>0</v>
      </c>
      <c r="BX187">
        <v>0</v>
      </c>
      <c r="BY187">
        <v>0</v>
      </c>
      <c r="BZ187">
        <v>0</v>
      </c>
      <c r="CA187">
        <v>1</v>
      </c>
      <c r="CB187">
        <v>0</v>
      </c>
      <c r="CC187">
        <v>0</v>
      </c>
      <c r="CD187">
        <v>0</v>
      </c>
      <c r="CE187">
        <v>0</v>
      </c>
    </row>
    <row r="188" spans="1:83" x14ac:dyDescent="0.3">
      <c r="A188" t="s">
        <v>198</v>
      </c>
      <c r="B188" t="s">
        <v>199</v>
      </c>
      <c r="C188">
        <v>2011</v>
      </c>
      <c r="D188">
        <v>15224554.0655</v>
      </c>
      <c r="E188">
        <v>48781.325305999999</v>
      </c>
      <c r="F188">
        <v>1.5508360000000001</v>
      </c>
      <c r="G188">
        <v>0.2936885603849807</v>
      </c>
      <c r="H188">
        <v>1</v>
      </c>
      <c r="I188">
        <v>-9.7314043445291105</v>
      </c>
      <c r="J188">
        <v>131.01660000000001</v>
      </c>
      <c r="K188" t="s">
        <v>159</v>
      </c>
      <c r="L188" t="s">
        <v>159</v>
      </c>
      <c r="M188" t="s">
        <v>159</v>
      </c>
      <c r="N188" t="s">
        <v>159</v>
      </c>
      <c r="O188">
        <v>8.9499999999999993</v>
      </c>
      <c r="P188">
        <v>11.068702290076336</v>
      </c>
      <c r="Q188">
        <v>8.4417198832195606</v>
      </c>
      <c r="R188">
        <v>19.775690000000001</v>
      </c>
      <c r="S188">
        <v>1</v>
      </c>
      <c r="T188">
        <v>0</v>
      </c>
      <c r="U188">
        <v>100</v>
      </c>
      <c r="V188">
        <v>0</v>
      </c>
      <c r="W188">
        <v>0</v>
      </c>
      <c r="X188">
        <v>1</v>
      </c>
      <c r="Y188">
        <v>1</v>
      </c>
      <c r="Z188">
        <v>-2</v>
      </c>
      <c r="AA188">
        <v>2</v>
      </c>
      <c r="AB188" t="s">
        <v>160</v>
      </c>
      <c r="AC188">
        <v>0</v>
      </c>
      <c r="AD188">
        <v>0</v>
      </c>
      <c r="AE188">
        <v>0</v>
      </c>
      <c r="AF188">
        <v>0</v>
      </c>
      <c r="AG188">
        <v>0</v>
      </c>
      <c r="AH188">
        <v>0</v>
      </c>
      <c r="AI188">
        <v>0</v>
      </c>
      <c r="AJ188">
        <v>0</v>
      </c>
      <c r="AK188">
        <v>0</v>
      </c>
      <c r="AL188">
        <v>0</v>
      </c>
      <c r="AM188">
        <v>0</v>
      </c>
      <c r="AN188">
        <v>0</v>
      </c>
      <c r="AO188">
        <v>0</v>
      </c>
      <c r="AP188">
        <v>0</v>
      </c>
      <c r="AQ188">
        <v>0</v>
      </c>
      <c r="AR188">
        <v>0</v>
      </c>
      <c r="AS188">
        <v>0</v>
      </c>
      <c r="AT188">
        <v>2.875</v>
      </c>
      <c r="AU188">
        <v>0.25666670000000003</v>
      </c>
      <c r="AV188">
        <v>0.25</v>
      </c>
      <c r="AW188">
        <v>0</v>
      </c>
      <c r="AX188">
        <v>0</v>
      </c>
      <c r="AY188">
        <v>7.3346970433333301</v>
      </c>
      <c r="AZ188">
        <v>10</v>
      </c>
      <c r="BA188">
        <v>6.7255562099999997</v>
      </c>
      <c r="BB188">
        <v>10</v>
      </c>
      <c r="BC188">
        <v>10</v>
      </c>
      <c r="BD188">
        <v>9.0100422088888905</v>
      </c>
      <c r="BE188">
        <v>7</v>
      </c>
      <c r="BF188">
        <v>8</v>
      </c>
      <c r="BG188">
        <v>7.5</v>
      </c>
      <c r="BH188">
        <v>0</v>
      </c>
      <c r="BI188">
        <v>0</v>
      </c>
      <c r="BJ188">
        <v>0</v>
      </c>
      <c r="BK188">
        <v>0</v>
      </c>
      <c r="BL188">
        <v>0</v>
      </c>
      <c r="BM188">
        <v>0</v>
      </c>
      <c r="BN188">
        <v>0</v>
      </c>
      <c r="BO188">
        <v>0</v>
      </c>
      <c r="BP188">
        <v>0</v>
      </c>
      <c r="BQ188">
        <v>0</v>
      </c>
      <c r="BR188">
        <v>0</v>
      </c>
      <c r="BS188">
        <v>0</v>
      </c>
      <c r="BT188">
        <v>0</v>
      </c>
      <c r="BU188">
        <v>0</v>
      </c>
      <c r="BV188" t="s">
        <v>213</v>
      </c>
      <c r="BW188">
        <v>0</v>
      </c>
      <c r="BX188">
        <v>0</v>
      </c>
      <c r="BY188">
        <v>0</v>
      </c>
      <c r="BZ188">
        <v>0</v>
      </c>
      <c r="CA188">
        <v>1</v>
      </c>
      <c r="CB188">
        <v>1975850.51</v>
      </c>
      <c r="CC188">
        <v>11958889.460000001</v>
      </c>
      <c r="CD188">
        <v>2015438.068</v>
      </c>
      <c r="CE188">
        <v>2015438.068</v>
      </c>
    </row>
    <row r="189" spans="1:83" x14ac:dyDescent="0.3">
      <c r="A189" t="s">
        <v>198</v>
      </c>
      <c r="B189" t="s">
        <v>199</v>
      </c>
      <c r="C189">
        <v>2012</v>
      </c>
      <c r="D189">
        <v>15567037.390000001</v>
      </c>
      <c r="E189">
        <v>49517.572668000001</v>
      </c>
      <c r="F189">
        <v>2.249546</v>
      </c>
      <c r="G189">
        <v>0.29589357768607499</v>
      </c>
      <c r="H189">
        <v>1</v>
      </c>
      <c r="I189">
        <v>-8.3834068849880694</v>
      </c>
      <c r="J189">
        <v>132.7159</v>
      </c>
      <c r="K189" t="s">
        <v>159</v>
      </c>
      <c r="L189" t="s">
        <v>159</v>
      </c>
      <c r="M189" t="s">
        <v>159</v>
      </c>
      <c r="N189" t="s">
        <v>159</v>
      </c>
      <c r="O189">
        <v>8.0666670000000007</v>
      </c>
      <c r="P189">
        <v>9.8475248334219021</v>
      </c>
      <c r="Q189">
        <v>7.5129222262291142</v>
      </c>
      <c r="R189">
        <v>20.57206</v>
      </c>
      <c r="S189">
        <v>1</v>
      </c>
      <c r="T189">
        <v>0</v>
      </c>
      <c r="U189">
        <v>100</v>
      </c>
      <c r="V189">
        <v>0</v>
      </c>
      <c r="W189">
        <v>0</v>
      </c>
      <c r="X189">
        <v>1</v>
      </c>
      <c r="Y189">
        <v>0</v>
      </c>
      <c r="Z189">
        <v>0</v>
      </c>
      <c r="AA189">
        <v>2</v>
      </c>
      <c r="AB189" t="s">
        <v>160</v>
      </c>
      <c r="AC189">
        <v>0</v>
      </c>
      <c r="AD189">
        <v>0</v>
      </c>
      <c r="AE189">
        <v>0</v>
      </c>
      <c r="AF189">
        <v>0</v>
      </c>
      <c r="AG189">
        <v>0</v>
      </c>
      <c r="AH189">
        <v>0</v>
      </c>
      <c r="AI189">
        <v>0</v>
      </c>
      <c r="AJ189">
        <v>0</v>
      </c>
      <c r="AK189">
        <v>0</v>
      </c>
      <c r="AL189">
        <v>0</v>
      </c>
      <c r="AM189">
        <v>0</v>
      </c>
      <c r="AN189">
        <v>0</v>
      </c>
      <c r="AO189">
        <v>0</v>
      </c>
      <c r="AP189">
        <v>0</v>
      </c>
      <c r="AQ189">
        <v>0</v>
      </c>
      <c r="AR189">
        <v>0</v>
      </c>
      <c r="AS189">
        <v>0</v>
      </c>
      <c r="AT189">
        <v>2.875</v>
      </c>
      <c r="AU189">
        <v>0.25666670000000003</v>
      </c>
      <c r="AV189">
        <v>0.25</v>
      </c>
      <c r="AW189">
        <v>0</v>
      </c>
      <c r="AX189">
        <v>0</v>
      </c>
      <c r="AY189">
        <v>7.52567608040202</v>
      </c>
      <c r="AZ189">
        <v>10</v>
      </c>
      <c r="BA189">
        <v>6.5267361683417002</v>
      </c>
      <c r="BB189">
        <v>10</v>
      </c>
      <c r="BC189">
        <v>10</v>
      </c>
      <c r="BD189">
        <v>9.0087353747906196</v>
      </c>
      <c r="BE189">
        <v>7</v>
      </c>
      <c r="BF189">
        <v>8</v>
      </c>
      <c r="BG189">
        <v>7.5</v>
      </c>
      <c r="BH189">
        <v>0</v>
      </c>
      <c r="BI189">
        <v>0</v>
      </c>
      <c r="BJ189">
        <v>0</v>
      </c>
      <c r="BK189">
        <v>0</v>
      </c>
      <c r="BL189">
        <v>0</v>
      </c>
      <c r="BM189">
        <v>0</v>
      </c>
      <c r="BN189">
        <v>0</v>
      </c>
      <c r="BO189">
        <v>0</v>
      </c>
      <c r="BP189">
        <v>0</v>
      </c>
      <c r="BQ189">
        <v>0</v>
      </c>
      <c r="BR189">
        <v>0</v>
      </c>
      <c r="BS189">
        <v>0</v>
      </c>
      <c r="BT189">
        <v>0</v>
      </c>
      <c r="BU189">
        <v>0</v>
      </c>
      <c r="BV189" t="s">
        <v>170</v>
      </c>
      <c r="BW189">
        <v>0</v>
      </c>
      <c r="BX189">
        <v>0</v>
      </c>
      <c r="BY189">
        <v>0</v>
      </c>
      <c r="BZ189">
        <v>0</v>
      </c>
      <c r="CA189">
        <v>1</v>
      </c>
      <c r="CB189">
        <v>1109803.2890000001</v>
      </c>
      <c r="CC189">
        <v>7845217.5410000002</v>
      </c>
      <c r="CD189">
        <v>1913698.0060000001</v>
      </c>
      <c r="CE189">
        <v>1913698.0060000001</v>
      </c>
    </row>
    <row r="190" spans="1:83" x14ac:dyDescent="0.3">
      <c r="A190" t="s">
        <v>198</v>
      </c>
      <c r="B190" t="s">
        <v>199</v>
      </c>
      <c r="C190">
        <v>2013</v>
      </c>
      <c r="D190">
        <v>15853794.8391</v>
      </c>
      <c r="E190">
        <v>50075.473751999998</v>
      </c>
      <c r="F190">
        <v>1.8420810000000001</v>
      </c>
      <c r="G190">
        <v>0.29764715240681655</v>
      </c>
      <c r="H190">
        <v>1</v>
      </c>
      <c r="I190">
        <v>-5.3506778225198399</v>
      </c>
      <c r="J190">
        <v>136.31049999999999</v>
      </c>
      <c r="K190" t="s">
        <v>159</v>
      </c>
      <c r="L190" t="s">
        <v>159</v>
      </c>
      <c r="M190">
        <v>39.6</v>
      </c>
      <c r="N190" t="s">
        <v>159</v>
      </c>
      <c r="O190">
        <v>7.375</v>
      </c>
      <c r="P190">
        <v>9.1218612569158743</v>
      </c>
      <c r="Q190">
        <v>6.8549983037430735</v>
      </c>
      <c r="R190">
        <v>21.22861</v>
      </c>
      <c r="S190">
        <v>1</v>
      </c>
      <c r="T190">
        <v>0</v>
      </c>
      <c r="U190">
        <v>100</v>
      </c>
      <c r="V190">
        <v>0</v>
      </c>
      <c r="W190">
        <v>0</v>
      </c>
      <c r="X190">
        <v>1</v>
      </c>
      <c r="Y190">
        <v>0</v>
      </c>
      <c r="Z190">
        <v>0</v>
      </c>
      <c r="AA190">
        <v>2</v>
      </c>
      <c r="AB190" t="s">
        <v>160</v>
      </c>
      <c r="AC190">
        <v>0</v>
      </c>
      <c r="AD190">
        <v>0</v>
      </c>
      <c r="AE190">
        <v>0</v>
      </c>
      <c r="AF190">
        <v>0</v>
      </c>
      <c r="AG190">
        <v>0</v>
      </c>
      <c r="AH190">
        <v>0</v>
      </c>
      <c r="AI190">
        <v>0</v>
      </c>
      <c r="AJ190">
        <v>0</v>
      </c>
      <c r="AK190">
        <v>0</v>
      </c>
      <c r="AL190">
        <v>0</v>
      </c>
      <c r="AM190">
        <v>0</v>
      </c>
      <c r="AN190">
        <v>0</v>
      </c>
      <c r="AO190">
        <v>1</v>
      </c>
      <c r="AP190">
        <v>0</v>
      </c>
      <c r="AQ190">
        <v>1</v>
      </c>
      <c r="AR190">
        <v>0</v>
      </c>
      <c r="AS190">
        <v>0</v>
      </c>
      <c r="AT190">
        <v>2.875</v>
      </c>
      <c r="AU190">
        <v>0.25666670000000003</v>
      </c>
      <c r="AV190">
        <v>0.25</v>
      </c>
      <c r="AW190">
        <v>0</v>
      </c>
      <c r="AX190">
        <v>0</v>
      </c>
      <c r="AY190">
        <v>7.7301514770905104</v>
      </c>
      <c r="AZ190">
        <v>10</v>
      </c>
      <c r="BA190">
        <v>6.4262620039276799</v>
      </c>
      <c r="BB190">
        <v>10</v>
      </c>
      <c r="BC190">
        <v>10</v>
      </c>
      <c r="BD190">
        <v>9.0260689135030301</v>
      </c>
      <c r="BE190">
        <v>5</v>
      </c>
      <c r="BF190">
        <v>5</v>
      </c>
      <c r="BG190">
        <v>5</v>
      </c>
      <c r="BH190">
        <v>0</v>
      </c>
      <c r="BI190">
        <v>0</v>
      </c>
      <c r="BJ190">
        <v>0</v>
      </c>
      <c r="BK190">
        <v>0</v>
      </c>
      <c r="BL190">
        <v>0</v>
      </c>
      <c r="BM190">
        <v>0</v>
      </c>
      <c r="BN190">
        <v>0</v>
      </c>
      <c r="BO190">
        <v>0</v>
      </c>
      <c r="BP190">
        <v>0</v>
      </c>
      <c r="BQ190">
        <v>0</v>
      </c>
      <c r="BR190">
        <v>0</v>
      </c>
      <c r="BS190">
        <v>0</v>
      </c>
      <c r="BT190">
        <v>0</v>
      </c>
      <c r="BU190">
        <v>0</v>
      </c>
      <c r="BV190" t="s">
        <v>214</v>
      </c>
      <c r="BW190">
        <v>0</v>
      </c>
      <c r="BX190">
        <v>0</v>
      </c>
      <c r="BY190">
        <v>0</v>
      </c>
      <c r="BZ190">
        <v>0</v>
      </c>
      <c r="CA190">
        <v>1</v>
      </c>
      <c r="CB190">
        <v>1126416.98</v>
      </c>
      <c r="CC190">
        <v>9183525.5380000006</v>
      </c>
      <c r="CD190">
        <v>2429280.9339999999</v>
      </c>
      <c r="CE190">
        <v>2429280.9339999999</v>
      </c>
    </row>
    <row r="191" spans="1:83" x14ac:dyDescent="0.3">
      <c r="A191" t="s">
        <v>198</v>
      </c>
      <c r="B191" t="s">
        <v>199</v>
      </c>
      <c r="C191">
        <v>2014</v>
      </c>
      <c r="D191">
        <v>16242525.613600001</v>
      </c>
      <c r="E191">
        <v>50924.511178000001</v>
      </c>
      <c r="F191">
        <v>2.4519730000000002</v>
      </c>
      <c r="G191">
        <v>0.30424962881771328</v>
      </c>
      <c r="H191">
        <v>1</v>
      </c>
      <c r="I191">
        <v>-4.7708981301921503</v>
      </c>
      <c r="J191">
        <v>135.62979999999999</v>
      </c>
      <c r="K191" t="s">
        <v>159</v>
      </c>
      <c r="L191" t="s">
        <v>159</v>
      </c>
      <c r="M191">
        <v>39.4</v>
      </c>
      <c r="N191" t="s">
        <v>159</v>
      </c>
      <c r="O191">
        <v>6.1666670000000003</v>
      </c>
      <c r="P191">
        <v>7.9673361288898699</v>
      </c>
      <c r="Q191">
        <v>5.724714786027862</v>
      </c>
      <c r="R191">
        <v>21.859660000000002</v>
      </c>
      <c r="S191">
        <v>1</v>
      </c>
      <c r="T191">
        <v>0</v>
      </c>
      <c r="U191">
        <v>100</v>
      </c>
      <c r="V191">
        <v>0</v>
      </c>
      <c r="W191">
        <v>0</v>
      </c>
      <c r="X191">
        <v>1</v>
      </c>
      <c r="Y191">
        <v>0</v>
      </c>
      <c r="Z191">
        <v>0</v>
      </c>
      <c r="AA191">
        <v>2</v>
      </c>
      <c r="AB191" t="s">
        <v>160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7.9229002781456899</v>
      </c>
      <c r="AZ191">
        <v>10</v>
      </c>
      <c r="BA191">
        <v>7.26898945253863</v>
      </c>
      <c r="BB191">
        <v>10</v>
      </c>
      <c r="BC191">
        <v>10</v>
      </c>
      <c r="BD191">
        <v>9.1986482884473908</v>
      </c>
      <c r="BE191">
        <v>5</v>
      </c>
      <c r="BF191">
        <v>5</v>
      </c>
      <c r="BG191">
        <v>5</v>
      </c>
      <c r="BH191">
        <v>0</v>
      </c>
      <c r="BI191">
        <v>0</v>
      </c>
      <c r="BJ191">
        <v>0</v>
      </c>
      <c r="BK191">
        <v>0</v>
      </c>
      <c r="BL191">
        <v>0</v>
      </c>
      <c r="BM191">
        <v>0</v>
      </c>
      <c r="BN191">
        <v>0</v>
      </c>
      <c r="BO191">
        <v>0</v>
      </c>
      <c r="BP191">
        <v>0</v>
      </c>
      <c r="BQ191">
        <v>0</v>
      </c>
      <c r="BR191">
        <v>0</v>
      </c>
      <c r="BS191">
        <v>0</v>
      </c>
      <c r="BT191">
        <v>0</v>
      </c>
      <c r="BU191">
        <v>0</v>
      </c>
      <c r="BV191" t="s">
        <v>210</v>
      </c>
      <c r="BW191">
        <v>0</v>
      </c>
      <c r="BX191">
        <v>0</v>
      </c>
      <c r="BY191">
        <v>0</v>
      </c>
      <c r="BZ191">
        <v>0</v>
      </c>
      <c r="CA191">
        <v>1</v>
      </c>
      <c r="CB191">
        <v>1152407.0330000001</v>
      </c>
      <c r="CC191">
        <v>10977615.91</v>
      </c>
      <c r="CD191">
        <v>2626436.1970000002</v>
      </c>
      <c r="CE191">
        <v>2626436.1970000002</v>
      </c>
    </row>
    <row r="192" spans="1:83" x14ac:dyDescent="0.3">
      <c r="A192" t="s">
        <v>198</v>
      </c>
      <c r="B192" t="s">
        <v>199</v>
      </c>
      <c r="C192">
        <v>2015</v>
      </c>
      <c r="D192">
        <v>16710458.233999999</v>
      </c>
      <c r="E192">
        <v>52005.173093999998</v>
      </c>
      <c r="F192">
        <v>2.8809100000000001</v>
      </c>
      <c r="G192">
        <v>0.3054114483596872</v>
      </c>
      <c r="H192">
        <v>1</v>
      </c>
      <c r="I192">
        <v>-4.3504411833233698</v>
      </c>
      <c r="J192">
        <v>136.64449999999999</v>
      </c>
      <c r="K192" t="s">
        <v>159</v>
      </c>
      <c r="L192" t="s">
        <v>159</v>
      </c>
      <c r="M192">
        <v>39</v>
      </c>
      <c r="N192" t="s">
        <v>159</v>
      </c>
      <c r="O192">
        <v>5.2916670000000003</v>
      </c>
      <c r="P192">
        <v>6.7889176798883799</v>
      </c>
      <c r="Q192">
        <v>4.9043322185530291</v>
      </c>
      <c r="R192">
        <v>22.531140000000001</v>
      </c>
      <c r="S192">
        <v>1</v>
      </c>
      <c r="T192">
        <v>0</v>
      </c>
      <c r="U192">
        <v>100</v>
      </c>
      <c r="V192">
        <v>0</v>
      </c>
      <c r="W192">
        <v>0</v>
      </c>
      <c r="X192">
        <v>1</v>
      </c>
      <c r="Y192">
        <v>0</v>
      </c>
      <c r="Z192">
        <v>0</v>
      </c>
      <c r="AA192">
        <v>1</v>
      </c>
      <c r="AB192">
        <v>42131</v>
      </c>
      <c r="AC192">
        <v>1</v>
      </c>
      <c r="AD192">
        <v>-1</v>
      </c>
      <c r="AE192">
        <v>0</v>
      </c>
      <c r="AF192">
        <v>0</v>
      </c>
      <c r="AG192">
        <v>0</v>
      </c>
      <c r="AH192">
        <v>0</v>
      </c>
      <c r="AI192">
        <v>0</v>
      </c>
      <c r="AJ192">
        <v>1</v>
      </c>
      <c r="AK192">
        <v>0</v>
      </c>
      <c r="AL192">
        <v>0</v>
      </c>
      <c r="AM192">
        <v>0</v>
      </c>
      <c r="AN192">
        <v>0</v>
      </c>
      <c r="AO192">
        <v>0</v>
      </c>
      <c r="AP192">
        <v>0</v>
      </c>
      <c r="AQ192">
        <v>0</v>
      </c>
      <c r="AR192">
        <v>0</v>
      </c>
      <c r="AS192">
        <v>0</v>
      </c>
      <c r="AT192">
        <v>0</v>
      </c>
      <c r="AU192">
        <v>0</v>
      </c>
      <c r="AV192">
        <v>0</v>
      </c>
      <c r="AW192">
        <v>0</v>
      </c>
      <c r="AX192">
        <v>0</v>
      </c>
      <c r="AY192">
        <v>7.90920931258864</v>
      </c>
      <c r="AZ192">
        <v>10</v>
      </c>
      <c r="BA192">
        <v>6.9079271994449503</v>
      </c>
      <c r="BB192">
        <v>10</v>
      </c>
      <c r="BC192">
        <v>10</v>
      </c>
      <c r="BD192">
        <v>9.1361894186722594</v>
      </c>
      <c r="BE192">
        <v>5</v>
      </c>
      <c r="BF192">
        <v>5</v>
      </c>
      <c r="BG192">
        <v>5</v>
      </c>
      <c r="BH192">
        <v>0</v>
      </c>
      <c r="BI192">
        <v>0</v>
      </c>
      <c r="BJ192">
        <v>0</v>
      </c>
      <c r="BK192">
        <v>0</v>
      </c>
      <c r="BL192">
        <v>0</v>
      </c>
      <c r="BM192">
        <v>0</v>
      </c>
      <c r="BN192">
        <v>0</v>
      </c>
      <c r="BO192">
        <v>0</v>
      </c>
      <c r="BP192">
        <v>0</v>
      </c>
      <c r="BQ192">
        <v>0</v>
      </c>
      <c r="BR192">
        <v>0</v>
      </c>
      <c r="BS192">
        <v>0</v>
      </c>
      <c r="BT192">
        <v>0</v>
      </c>
      <c r="BU192">
        <v>0</v>
      </c>
      <c r="BV192" t="e">
        <v>#N/A</v>
      </c>
      <c r="BW192">
        <v>0</v>
      </c>
      <c r="BX192">
        <v>0</v>
      </c>
      <c r="BY192">
        <v>0</v>
      </c>
      <c r="BZ192">
        <v>0</v>
      </c>
      <c r="CA192">
        <v>1</v>
      </c>
      <c r="CB192">
        <v>1028003.7120000001</v>
      </c>
      <c r="CC192">
        <v>6943751.7609999999</v>
      </c>
      <c r="CD192">
        <v>2461582.7289999998</v>
      </c>
      <c r="CE192">
        <v>2461582.7289999998</v>
      </c>
    </row>
    <row r="193" spans="1:83" x14ac:dyDescent="0.3">
      <c r="A193" t="s">
        <v>198</v>
      </c>
      <c r="B193" t="s">
        <v>215</v>
      </c>
      <c r="C193">
        <v>1995</v>
      </c>
      <c r="D193">
        <v>1632067.1026999999</v>
      </c>
      <c r="E193">
        <v>28126.964285999999</v>
      </c>
      <c r="F193">
        <v>2.4553039999999999</v>
      </c>
      <c r="G193">
        <v>0.41988605282608027</v>
      </c>
      <c r="H193">
        <v>1</v>
      </c>
      <c r="I193">
        <v>-3.3651256414375799</v>
      </c>
      <c r="J193">
        <v>48.792490000000001</v>
      </c>
      <c r="K193" t="s">
        <v>159</v>
      </c>
      <c r="L193" t="s">
        <v>159</v>
      </c>
      <c r="M193" t="s">
        <v>159</v>
      </c>
      <c r="N193">
        <v>32</v>
      </c>
      <c r="O193" t="s">
        <v>159</v>
      </c>
      <c r="P193">
        <v>10.408065290446473</v>
      </c>
      <c r="Q193">
        <v>8.1714307698226456</v>
      </c>
      <c r="R193">
        <v>24.495180000000001</v>
      </c>
      <c r="S193">
        <v>1</v>
      </c>
      <c r="T193">
        <v>0</v>
      </c>
      <c r="U193">
        <v>0</v>
      </c>
      <c r="V193">
        <v>43.75</v>
      </c>
      <c r="W193">
        <v>50</v>
      </c>
      <c r="X193">
        <v>3</v>
      </c>
      <c r="Y193">
        <v>0</v>
      </c>
      <c r="Z193">
        <v>0</v>
      </c>
      <c r="AA193">
        <v>2</v>
      </c>
      <c r="AB193">
        <v>35050</v>
      </c>
      <c r="AC193">
        <v>1</v>
      </c>
      <c r="AD193">
        <v>0</v>
      </c>
      <c r="AE193">
        <v>0</v>
      </c>
      <c r="AF193">
        <v>0</v>
      </c>
      <c r="AG193">
        <v>0</v>
      </c>
      <c r="AH193">
        <v>0</v>
      </c>
      <c r="AI193">
        <v>0</v>
      </c>
      <c r="AJ193">
        <v>0</v>
      </c>
      <c r="AK193">
        <v>0</v>
      </c>
      <c r="AL193">
        <v>0</v>
      </c>
      <c r="AM193">
        <v>0</v>
      </c>
      <c r="AN193">
        <v>0</v>
      </c>
      <c r="AO193">
        <v>0</v>
      </c>
      <c r="AP193">
        <v>0</v>
      </c>
      <c r="AQ193">
        <v>0</v>
      </c>
      <c r="AR193">
        <v>0</v>
      </c>
      <c r="AS193">
        <v>0</v>
      </c>
      <c r="AT193">
        <v>0</v>
      </c>
      <c r="AU193">
        <v>1.0952379999999999</v>
      </c>
      <c r="AV193">
        <v>0.25</v>
      </c>
      <c r="AW193">
        <v>0.16800000000000001</v>
      </c>
      <c r="AX193">
        <v>9.0999999999999998E-2</v>
      </c>
      <c r="AY193">
        <v>6.21</v>
      </c>
      <c r="AZ193">
        <v>0</v>
      </c>
      <c r="BA193">
        <v>7.39</v>
      </c>
      <c r="BB193">
        <v>6.6666666666666696</v>
      </c>
      <c r="BC193">
        <v>5.85</v>
      </c>
      <c r="BD193">
        <v>7.2233333333333301</v>
      </c>
      <c r="BE193">
        <v>3</v>
      </c>
      <c r="BF193">
        <v>5</v>
      </c>
      <c r="BG193">
        <v>4</v>
      </c>
      <c r="BH193">
        <v>0</v>
      </c>
      <c r="BI193">
        <v>0</v>
      </c>
      <c r="BJ193">
        <v>0</v>
      </c>
      <c r="BK193">
        <v>0</v>
      </c>
      <c r="BL193">
        <v>0</v>
      </c>
      <c r="BM193">
        <v>0</v>
      </c>
      <c r="BN193">
        <v>0</v>
      </c>
      <c r="BO193">
        <v>0</v>
      </c>
      <c r="BP193">
        <v>0</v>
      </c>
      <c r="BQ193">
        <v>0</v>
      </c>
      <c r="BR193">
        <v>0</v>
      </c>
      <c r="BS193">
        <v>0</v>
      </c>
      <c r="BT193">
        <v>0</v>
      </c>
      <c r="BU193">
        <v>0</v>
      </c>
      <c r="BV193" t="s">
        <v>161</v>
      </c>
      <c r="BW193" t="e">
        <v>#N/A</v>
      </c>
      <c r="BX193" t="e">
        <v>#N/A</v>
      </c>
      <c r="BY193" t="e">
        <v>#N/A</v>
      </c>
      <c r="BZ193" t="e">
        <v>#N/A</v>
      </c>
      <c r="CA193" t="e">
        <v>#N/A</v>
      </c>
      <c r="CB193" t="e">
        <v>#N/A</v>
      </c>
      <c r="CC193" t="e">
        <v>#N/A</v>
      </c>
      <c r="CD193" t="e">
        <v>#N/A</v>
      </c>
      <c r="CE193" t="e">
        <v>#N/A</v>
      </c>
    </row>
    <row r="194" spans="1:83" x14ac:dyDescent="0.3">
      <c r="A194" t="s">
        <v>198</v>
      </c>
      <c r="B194" t="s">
        <v>215</v>
      </c>
      <c r="C194">
        <v>1996</v>
      </c>
      <c r="D194">
        <v>1673443.0504000001</v>
      </c>
      <c r="E194">
        <v>28771.113582999998</v>
      </c>
      <c r="F194">
        <v>2.5351870000000001</v>
      </c>
      <c r="G194">
        <v>0.44395210205833963</v>
      </c>
      <c r="H194">
        <v>1</v>
      </c>
      <c r="I194">
        <v>-2.5088772591628401</v>
      </c>
      <c r="J194">
        <v>48.120170000000002</v>
      </c>
      <c r="K194">
        <v>-4.9598000000000004</v>
      </c>
      <c r="L194" t="s">
        <v>159</v>
      </c>
      <c r="M194" t="s">
        <v>159</v>
      </c>
      <c r="N194">
        <v>32</v>
      </c>
      <c r="O194" t="s">
        <v>159</v>
      </c>
      <c r="P194">
        <v>9.7062828243532397</v>
      </c>
      <c r="Q194">
        <v>7.5670902599147691</v>
      </c>
      <c r="R194">
        <v>24.490829999999999</v>
      </c>
      <c r="S194">
        <v>1</v>
      </c>
      <c r="T194">
        <v>0</v>
      </c>
      <c r="U194">
        <v>0</v>
      </c>
      <c r="V194">
        <v>43.03</v>
      </c>
      <c r="W194">
        <v>50</v>
      </c>
      <c r="X194">
        <v>3</v>
      </c>
      <c r="Y194">
        <v>0</v>
      </c>
      <c r="Z194">
        <v>0</v>
      </c>
      <c r="AA194">
        <v>2</v>
      </c>
      <c r="AB194" t="s">
        <v>160</v>
      </c>
      <c r="AC194">
        <v>0</v>
      </c>
      <c r="AD194">
        <v>0</v>
      </c>
      <c r="AE194">
        <v>1</v>
      </c>
      <c r="AF194">
        <v>0</v>
      </c>
      <c r="AG194">
        <v>0</v>
      </c>
      <c r="AH194">
        <v>0</v>
      </c>
      <c r="AI194">
        <v>0</v>
      </c>
      <c r="AJ194">
        <v>0</v>
      </c>
      <c r="AK194">
        <v>0</v>
      </c>
      <c r="AL194">
        <v>0</v>
      </c>
      <c r="AM194">
        <v>0</v>
      </c>
      <c r="AN194">
        <v>0</v>
      </c>
      <c r="AO194">
        <v>0</v>
      </c>
      <c r="AP194">
        <v>0</v>
      </c>
      <c r="AQ194">
        <v>0</v>
      </c>
      <c r="AR194">
        <v>0</v>
      </c>
      <c r="AS194">
        <v>0</v>
      </c>
      <c r="AT194">
        <v>0</v>
      </c>
      <c r="AU194">
        <v>1.0952379999999999</v>
      </c>
      <c r="AV194">
        <v>0.25</v>
      </c>
      <c r="AW194">
        <v>0</v>
      </c>
      <c r="AX194">
        <v>9.0999999999999998E-2</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0</v>
      </c>
      <c r="BU194">
        <v>0</v>
      </c>
      <c r="BV194" t="s">
        <v>162</v>
      </c>
      <c r="BW194" t="e">
        <v>#N/A</v>
      </c>
      <c r="BX194" t="e">
        <v>#N/A</v>
      </c>
      <c r="BY194" t="e">
        <v>#N/A</v>
      </c>
      <c r="BZ194" t="e">
        <v>#N/A</v>
      </c>
      <c r="CA194" t="e">
        <v>#N/A</v>
      </c>
      <c r="CB194" t="e">
        <v>#N/A</v>
      </c>
      <c r="CC194" t="e">
        <v>#N/A</v>
      </c>
      <c r="CD194" t="e">
        <v>#N/A</v>
      </c>
      <c r="CE194" t="e">
        <v>#N/A</v>
      </c>
    </row>
    <row r="195" spans="1:83" x14ac:dyDescent="0.3">
      <c r="A195" t="s">
        <v>198</v>
      </c>
      <c r="B195" t="s">
        <v>215</v>
      </c>
      <c r="C195">
        <v>1997</v>
      </c>
      <c r="D195">
        <v>1745286.5649000001</v>
      </c>
      <c r="E195">
        <v>29929.117620000001</v>
      </c>
      <c r="F195">
        <v>4.2931559999999998</v>
      </c>
      <c r="G195">
        <v>0.46670404418466965</v>
      </c>
      <c r="H195">
        <v>1</v>
      </c>
      <c r="I195">
        <v>-1.2866812160349399</v>
      </c>
      <c r="J195">
        <v>47.185690000000001</v>
      </c>
      <c r="K195">
        <v>-3.4091999999999998</v>
      </c>
      <c r="L195" t="s">
        <v>159</v>
      </c>
      <c r="M195" t="s">
        <v>159</v>
      </c>
      <c r="N195">
        <v>30</v>
      </c>
      <c r="O195" t="s">
        <v>159</v>
      </c>
      <c r="P195">
        <v>8.3653458891744741</v>
      </c>
      <c r="Q195">
        <v>6.5057579868856905</v>
      </c>
      <c r="R195">
        <v>24.467269999999999</v>
      </c>
      <c r="S195">
        <v>1</v>
      </c>
      <c r="T195">
        <v>0</v>
      </c>
      <c r="U195">
        <v>0</v>
      </c>
      <c r="V195">
        <v>45.91</v>
      </c>
      <c r="W195">
        <v>46.44</v>
      </c>
      <c r="X195">
        <v>3</v>
      </c>
      <c r="Y195">
        <v>0</v>
      </c>
      <c r="Z195">
        <v>0</v>
      </c>
      <c r="AA195">
        <v>2</v>
      </c>
      <c r="AB195" t="s">
        <v>160</v>
      </c>
      <c r="AC195">
        <v>0</v>
      </c>
      <c r="AD195">
        <v>0</v>
      </c>
      <c r="AE195">
        <v>1</v>
      </c>
      <c r="AF195">
        <v>0</v>
      </c>
      <c r="AG195">
        <v>0</v>
      </c>
      <c r="AH195">
        <v>0</v>
      </c>
      <c r="AI195">
        <v>0</v>
      </c>
      <c r="AJ195">
        <v>0</v>
      </c>
      <c r="AK195">
        <v>0</v>
      </c>
      <c r="AL195">
        <v>0</v>
      </c>
      <c r="AM195">
        <v>0</v>
      </c>
      <c r="AN195">
        <v>0</v>
      </c>
      <c r="AO195">
        <v>0</v>
      </c>
      <c r="AP195">
        <v>0</v>
      </c>
      <c r="AQ195">
        <v>0</v>
      </c>
      <c r="AR195">
        <v>0</v>
      </c>
      <c r="AS195">
        <v>0</v>
      </c>
      <c r="AT195">
        <v>0</v>
      </c>
      <c r="AU195">
        <v>1.0952379999999999</v>
      </c>
      <c r="AV195">
        <v>0.25</v>
      </c>
      <c r="AW195">
        <v>0.68799999999999994</v>
      </c>
      <c r="AX195">
        <v>9.9000000000000005E-2</v>
      </c>
      <c r="AY195">
        <v>0</v>
      </c>
      <c r="AZ195">
        <v>0</v>
      </c>
      <c r="BA195">
        <v>0</v>
      </c>
      <c r="BB195">
        <v>0</v>
      </c>
      <c r="BC195">
        <v>0</v>
      </c>
      <c r="BD195">
        <v>0</v>
      </c>
      <c r="BE195">
        <v>0</v>
      </c>
      <c r="BF195">
        <v>0</v>
      </c>
      <c r="BG195">
        <v>0</v>
      </c>
      <c r="BH195">
        <v>0</v>
      </c>
      <c r="BI195">
        <v>0</v>
      </c>
      <c r="BJ195">
        <v>0</v>
      </c>
      <c r="BK195">
        <v>0</v>
      </c>
      <c r="BL195">
        <v>0</v>
      </c>
      <c r="BM195">
        <v>0</v>
      </c>
      <c r="BN195">
        <v>0</v>
      </c>
      <c r="BO195">
        <v>0</v>
      </c>
      <c r="BP195">
        <v>0</v>
      </c>
      <c r="BQ195">
        <v>0</v>
      </c>
      <c r="BR195">
        <v>0</v>
      </c>
      <c r="BS195">
        <v>0</v>
      </c>
      <c r="BT195">
        <v>0</v>
      </c>
      <c r="BU195">
        <v>0</v>
      </c>
      <c r="BV195" t="s">
        <v>163</v>
      </c>
      <c r="BW195" t="e">
        <v>#N/A</v>
      </c>
      <c r="BX195" t="e">
        <v>#N/A</v>
      </c>
      <c r="BY195" t="e">
        <v>#N/A</v>
      </c>
      <c r="BZ195" t="e">
        <v>#N/A</v>
      </c>
      <c r="CA195" t="e">
        <v>#N/A</v>
      </c>
      <c r="CB195" t="e">
        <v>#N/A</v>
      </c>
      <c r="CC195" t="e">
        <v>#N/A</v>
      </c>
      <c r="CD195" t="e">
        <v>#N/A</v>
      </c>
      <c r="CE195" t="e">
        <v>#N/A</v>
      </c>
    </row>
    <row r="196" spans="1:83" x14ac:dyDescent="0.3">
      <c r="A196" t="s">
        <v>198</v>
      </c>
      <c r="B196" t="s">
        <v>215</v>
      </c>
      <c r="C196">
        <v>1998</v>
      </c>
      <c r="D196">
        <v>1803601.4591000001</v>
      </c>
      <c r="E196">
        <v>30843.975358</v>
      </c>
      <c r="F196">
        <v>3.3412790000000001</v>
      </c>
      <c r="G196">
        <v>0.47705314278762434</v>
      </c>
      <c r="H196">
        <v>1</v>
      </c>
      <c r="I196">
        <v>0.51208690546569002</v>
      </c>
      <c r="J196">
        <v>48.51126</v>
      </c>
      <c r="K196">
        <v>-2.4805999999999999</v>
      </c>
      <c r="L196" t="s">
        <v>159</v>
      </c>
      <c r="M196" t="s">
        <v>159</v>
      </c>
      <c r="N196">
        <v>32</v>
      </c>
      <c r="O196" t="s">
        <v>159</v>
      </c>
      <c r="P196">
        <v>7.35037917410581</v>
      </c>
      <c r="Q196">
        <v>5.5106682572620729</v>
      </c>
      <c r="R196">
        <v>24.44943</v>
      </c>
      <c r="S196">
        <v>1</v>
      </c>
      <c r="T196">
        <v>0</v>
      </c>
      <c r="U196">
        <v>0</v>
      </c>
      <c r="V196">
        <v>46.15</v>
      </c>
      <c r="W196">
        <v>46.15</v>
      </c>
      <c r="X196">
        <v>3</v>
      </c>
      <c r="Y196">
        <v>0</v>
      </c>
      <c r="Z196">
        <v>0</v>
      </c>
      <c r="AA196">
        <v>2</v>
      </c>
      <c r="AB196" t="s">
        <v>160</v>
      </c>
      <c r="AC196">
        <v>0</v>
      </c>
      <c r="AD196">
        <v>0</v>
      </c>
      <c r="AE196">
        <v>0</v>
      </c>
      <c r="AF196">
        <v>0</v>
      </c>
      <c r="AG196">
        <v>0</v>
      </c>
      <c r="AH196">
        <v>0</v>
      </c>
      <c r="AI196">
        <v>0</v>
      </c>
      <c r="AJ196">
        <v>0</v>
      </c>
      <c r="AK196">
        <v>0</v>
      </c>
      <c r="AL196">
        <v>0</v>
      </c>
      <c r="AM196">
        <v>0</v>
      </c>
      <c r="AN196">
        <v>0</v>
      </c>
      <c r="AO196">
        <v>0</v>
      </c>
      <c r="AP196">
        <v>0</v>
      </c>
      <c r="AQ196">
        <v>0</v>
      </c>
      <c r="AR196">
        <v>0</v>
      </c>
      <c r="AS196">
        <v>0</v>
      </c>
      <c r="AT196">
        <v>2.875</v>
      </c>
      <c r="AU196">
        <v>1.0952379999999999</v>
      </c>
      <c r="AV196">
        <v>0.25</v>
      </c>
      <c r="AW196">
        <v>0.66200000000000003</v>
      </c>
      <c r="AX196">
        <v>9.9000000000000005E-2</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0</v>
      </c>
      <c r="BT196">
        <v>0</v>
      </c>
      <c r="BU196">
        <v>0</v>
      </c>
      <c r="BV196" t="s">
        <v>164</v>
      </c>
      <c r="BW196" t="e">
        <v>#N/A</v>
      </c>
      <c r="BX196" t="e">
        <v>#N/A</v>
      </c>
      <c r="BY196" t="e">
        <v>#N/A</v>
      </c>
      <c r="BZ196" t="e">
        <v>#N/A</v>
      </c>
      <c r="CA196" t="e">
        <v>#N/A</v>
      </c>
      <c r="CB196" t="e">
        <v>#N/A</v>
      </c>
      <c r="CC196" t="e">
        <v>#N/A</v>
      </c>
      <c r="CD196" t="e">
        <v>#N/A</v>
      </c>
      <c r="CE196" t="e">
        <v>#N/A</v>
      </c>
    </row>
    <row r="197" spans="1:83" x14ac:dyDescent="0.3">
      <c r="A197" t="s">
        <v>198</v>
      </c>
      <c r="B197" t="s">
        <v>215</v>
      </c>
      <c r="C197">
        <v>1999</v>
      </c>
      <c r="D197">
        <v>1861566.6427</v>
      </c>
      <c r="E197">
        <v>31721.877218000001</v>
      </c>
      <c r="F197">
        <v>3.2138580000000001</v>
      </c>
      <c r="G197">
        <v>0.48590466876225147</v>
      </c>
      <c r="H197">
        <v>1</v>
      </c>
      <c r="I197">
        <v>1.5117954765419099</v>
      </c>
      <c r="J197">
        <v>43.329250000000002</v>
      </c>
      <c r="K197">
        <v>-0.80489999999999995</v>
      </c>
      <c r="L197" t="s">
        <v>159</v>
      </c>
      <c r="M197" t="s">
        <v>159</v>
      </c>
      <c r="N197">
        <v>32</v>
      </c>
      <c r="O197" t="s">
        <v>159</v>
      </c>
      <c r="P197">
        <v>6.9249398830621898</v>
      </c>
      <c r="Q197">
        <v>5.3124736265053238</v>
      </c>
      <c r="R197">
        <v>24.334389999999999</v>
      </c>
      <c r="S197">
        <v>1</v>
      </c>
      <c r="T197">
        <v>1</v>
      </c>
      <c r="U197">
        <v>0</v>
      </c>
      <c r="V197">
        <v>46.15</v>
      </c>
      <c r="W197">
        <v>46.15</v>
      </c>
      <c r="X197">
        <v>3</v>
      </c>
      <c r="Y197">
        <v>0</v>
      </c>
      <c r="Z197">
        <v>0</v>
      </c>
      <c r="AA197">
        <v>2</v>
      </c>
      <c r="AB197">
        <v>36436</v>
      </c>
      <c r="AC197">
        <v>1</v>
      </c>
      <c r="AD197">
        <v>0</v>
      </c>
      <c r="AE197">
        <v>0</v>
      </c>
      <c r="AF197">
        <v>0</v>
      </c>
      <c r="AG197">
        <v>0</v>
      </c>
      <c r="AH197">
        <v>0</v>
      </c>
      <c r="AI197">
        <v>0</v>
      </c>
      <c r="AJ197">
        <v>0</v>
      </c>
      <c r="AK197">
        <v>0</v>
      </c>
      <c r="AL197">
        <v>0</v>
      </c>
      <c r="AM197">
        <v>0</v>
      </c>
      <c r="AN197">
        <v>0</v>
      </c>
      <c r="AO197">
        <v>0</v>
      </c>
      <c r="AP197">
        <v>0</v>
      </c>
      <c r="AQ197">
        <v>0</v>
      </c>
      <c r="AR197">
        <v>0</v>
      </c>
      <c r="AS197">
        <v>0</v>
      </c>
      <c r="AT197">
        <v>2.875</v>
      </c>
      <c r="AU197">
        <v>1.0952379999999999</v>
      </c>
      <c r="AV197">
        <v>0.25</v>
      </c>
      <c r="AW197">
        <v>0.629</v>
      </c>
      <c r="AX197">
        <v>9.4E-2</v>
      </c>
      <c r="AY197">
        <v>0</v>
      </c>
      <c r="AZ197">
        <v>0</v>
      </c>
      <c r="BA197">
        <v>0</v>
      </c>
      <c r="BB197">
        <v>0</v>
      </c>
      <c r="BC197">
        <v>0</v>
      </c>
      <c r="BD197">
        <v>0</v>
      </c>
      <c r="BE197">
        <v>0</v>
      </c>
      <c r="BF197">
        <v>0</v>
      </c>
      <c r="BG197">
        <v>0</v>
      </c>
      <c r="BH197">
        <v>0</v>
      </c>
      <c r="BI197">
        <v>0</v>
      </c>
      <c r="BJ197">
        <v>0</v>
      </c>
      <c r="BK197">
        <v>0</v>
      </c>
      <c r="BL197">
        <v>0</v>
      </c>
      <c r="BM197">
        <v>0</v>
      </c>
      <c r="BN197">
        <v>0</v>
      </c>
      <c r="BO197">
        <v>0</v>
      </c>
      <c r="BP197">
        <v>0</v>
      </c>
      <c r="BQ197">
        <v>0</v>
      </c>
      <c r="BR197">
        <v>0</v>
      </c>
      <c r="BS197">
        <v>0</v>
      </c>
      <c r="BT197">
        <v>0</v>
      </c>
      <c r="BU197">
        <v>0</v>
      </c>
      <c r="BV197" t="s">
        <v>165</v>
      </c>
      <c r="BW197" t="e">
        <v>#N/A</v>
      </c>
      <c r="BX197" t="e">
        <v>#N/A</v>
      </c>
      <c r="BY197" t="e">
        <v>#N/A</v>
      </c>
      <c r="BZ197" t="e">
        <v>#N/A</v>
      </c>
      <c r="CA197" t="e">
        <v>#N/A</v>
      </c>
      <c r="CB197" t="e">
        <v>#N/A</v>
      </c>
      <c r="CC197" t="e">
        <v>#N/A</v>
      </c>
      <c r="CD197" t="e">
        <v>#N/A</v>
      </c>
      <c r="CE197" t="e">
        <v>#N/A</v>
      </c>
    </row>
    <row r="198" spans="1:83" x14ac:dyDescent="0.3">
      <c r="A198" t="s">
        <v>198</v>
      </c>
      <c r="B198" t="s">
        <v>215</v>
      </c>
      <c r="C198">
        <v>2000</v>
      </c>
      <c r="D198">
        <v>1925855.1124</v>
      </c>
      <c r="E198">
        <v>32704.804409</v>
      </c>
      <c r="F198">
        <v>3.4534609999999999</v>
      </c>
      <c r="G198">
        <v>0.51287235002279397</v>
      </c>
      <c r="H198">
        <v>1</v>
      </c>
      <c r="I198">
        <v>2.1699357685059102</v>
      </c>
      <c r="J198">
        <v>44.903390000000002</v>
      </c>
      <c r="K198">
        <v>0.19439999999999999</v>
      </c>
      <c r="L198" t="s">
        <v>159</v>
      </c>
      <c r="M198" t="s">
        <v>159</v>
      </c>
      <c r="N198">
        <v>32</v>
      </c>
      <c r="O198">
        <v>5.5751499999999998</v>
      </c>
      <c r="P198">
        <v>6.2292157243354493</v>
      </c>
      <c r="Q198">
        <v>4.7920064625737622</v>
      </c>
      <c r="R198">
        <v>24.254740000000002</v>
      </c>
      <c r="S198">
        <v>1</v>
      </c>
      <c r="T198">
        <v>1</v>
      </c>
      <c r="U198">
        <v>45.36</v>
      </c>
      <c r="V198">
        <v>49.64</v>
      </c>
      <c r="W198">
        <v>4.29</v>
      </c>
      <c r="X198">
        <v>2</v>
      </c>
      <c r="Y198">
        <v>1</v>
      </c>
      <c r="Z198">
        <v>-1</v>
      </c>
      <c r="AA198">
        <v>2</v>
      </c>
      <c r="AB198" t="s">
        <v>160</v>
      </c>
      <c r="AC198">
        <v>0</v>
      </c>
      <c r="AD198">
        <v>0</v>
      </c>
      <c r="AE198">
        <v>0</v>
      </c>
      <c r="AF198">
        <v>0</v>
      </c>
      <c r="AG198">
        <v>0</v>
      </c>
      <c r="AH198">
        <v>0</v>
      </c>
      <c r="AI198">
        <v>0</v>
      </c>
      <c r="AJ198">
        <v>0</v>
      </c>
      <c r="AK198">
        <v>0</v>
      </c>
      <c r="AL198">
        <v>0</v>
      </c>
      <c r="AM198">
        <v>-1</v>
      </c>
      <c r="AN198">
        <v>0</v>
      </c>
      <c r="AO198">
        <v>0</v>
      </c>
      <c r="AP198">
        <v>0</v>
      </c>
      <c r="AQ198">
        <v>0</v>
      </c>
      <c r="AR198">
        <v>0</v>
      </c>
      <c r="AS198">
        <v>0</v>
      </c>
      <c r="AT198">
        <v>2.875</v>
      </c>
      <c r="AU198">
        <v>1.2619050000000001</v>
      </c>
      <c r="AV198">
        <v>0.25</v>
      </c>
      <c r="AW198">
        <v>0.59399999999999997</v>
      </c>
      <c r="AX198">
        <v>9.4E-2</v>
      </c>
      <c r="AY198">
        <v>8.6017200000000003</v>
      </c>
      <c r="AZ198">
        <v>7.9604627186120904</v>
      </c>
      <c r="BA198">
        <v>4.9009799999999997</v>
      </c>
      <c r="BB198">
        <v>4.6082549999999998</v>
      </c>
      <c r="BC198">
        <v>6.5129999999999999</v>
      </c>
      <c r="BD198">
        <v>7.0974029531020202</v>
      </c>
      <c r="BE198">
        <v>4</v>
      </c>
      <c r="BF198">
        <v>6</v>
      </c>
      <c r="BG198">
        <v>5</v>
      </c>
      <c r="BH198">
        <v>0</v>
      </c>
      <c r="BI198">
        <v>0</v>
      </c>
      <c r="BJ198">
        <v>0</v>
      </c>
      <c r="BK198">
        <v>0</v>
      </c>
      <c r="BL198">
        <v>0</v>
      </c>
      <c r="BM198">
        <v>0</v>
      </c>
      <c r="BN198">
        <v>0</v>
      </c>
      <c r="BO198">
        <v>0</v>
      </c>
      <c r="BP198">
        <v>0</v>
      </c>
      <c r="BQ198">
        <v>0</v>
      </c>
      <c r="BR198">
        <v>0</v>
      </c>
      <c r="BS198">
        <v>0</v>
      </c>
      <c r="BT198">
        <v>0</v>
      </c>
      <c r="BU198">
        <v>0</v>
      </c>
      <c r="BV198" t="s">
        <v>180</v>
      </c>
      <c r="BW198" t="e">
        <v>#N/A</v>
      </c>
      <c r="BX198" t="e">
        <v>#N/A</v>
      </c>
      <c r="BY198" t="e">
        <v>#N/A</v>
      </c>
      <c r="BZ198" t="e">
        <v>#N/A</v>
      </c>
      <c r="CA198" t="e">
        <v>#N/A</v>
      </c>
      <c r="CB198" t="e">
        <v>#N/A</v>
      </c>
      <c r="CC198" t="e">
        <v>#N/A</v>
      </c>
      <c r="CD198" t="e">
        <v>#N/A</v>
      </c>
      <c r="CE198" t="e">
        <v>#N/A</v>
      </c>
    </row>
    <row r="199" spans="1:83" x14ac:dyDescent="0.3">
      <c r="A199" t="s">
        <v>198</v>
      </c>
      <c r="B199" t="s">
        <v>215</v>
      </c>
      <c r="C199">
        <v>2001</v>
      </c>
      <c r="D199">
        <v>1980562.8063000001</v>
      </c>
      <c r="E199">
        <v>33504.691121999997</v>
      </c>
      <c r="F199">
        <v>2.8406959999999999</v>
      </c>
      <c r="G199">
        <v>0.51565829664747453</v>
      </c>
      <c r="H199">
        <v>1</v>
      </c>
      <c r="I199">
        <v>1.3673996828525199</v>
      </c>
      <c r="J199">
        <v>42.47589</v>
      </c>
      <c r="K199">
        <v>0.86950000000000005</v>
      </c>
      <c r="L199" t="s">
        <v>159</v>
      </c>
      <c r="M199" t="s">
        <v>159</v>
      </c>
      <c r="N199">
        <v>35</v>
      </c>
      <c r="O199">
        <v>5.0131899999999998</v>
      </c>
      <c r="P199">
        <v>5.8639309785907097</v>
      </c>
      <c r="Q199">
        <v>4.3212498866253766</v>
      </c>
      <c r="R199">
        <v>24.2636</v>
      </c>
      <c r="S199">
        <v>1</v>
      </c>
      <c r="T199">
        <v>1</v>
      </c>
      <c r="U199">
        <v>50</v>
      </c>
      <c r="V199">
        <v>50</v>
      </c>
      <c r="W199">
        <v>0</v>
      </c>
      <c r="X199">
        <v>1</v>
      </c>
      <c r="Y199">
        <v>1</v>
      </c>
      <c r="Z199">
        <v>-1</v>
      </c>
      <c r="AA199">
        <v>2</v>
      </c>
      <c r="AB199" t="s">
        <v>160</v>
      </c>
      <c r="AC199">
        <v>0</v>
      </c>
      <c r="AD199">
        <v>0</v>
      </c>
      <c r="AE199">
        <v>0</v>
      </c>
      <c r="AF199">
        <v>0</v>
      </c>
      <c r="AG199">
        <v>0</v>
      </c>
      <c r="AH199">
        <v>0</v>
      </c>
      <c r="AI199">
        <v>0</v>
      </c>
      <c r="AJ199">
        <v>0</v>
      </c>
      <c r="AK199">
        <v>0</v>
      </c>
      <c r="AL199">
        <v>0</v>
      </c>
      <c r="AM199">
        <v>0</v>
      </c>
      <c r="AN199">
        <v>0</v>
      </c>
      <c r="AO199">
        <v>0</v>
      </c>
      <c r="AP199">
        <v>0</v>
      </c>
      <c r="AQ199">
        <v>0</v>
      </c>
      <c r="AR199">
        <v>0</v>
      </c>
      <c r="AS199">
        <v>0</v>
      </c>
      <c r="AT199">
        <v>2.875</v>
      </c>
      <c r="AU199">
        <v>1.2619050000000001</v>
      </c>
      <c r="AV199">
        <v>0.25</v>
      </c>
      <c r="AW199">
        <v>0.59299999999999997</v>
      </c>
      <c r="AX199">
        <v>9.0999999999999998E-2</v>
      </c>
      <c r="AY199">
        <v>8.2000001271565797</v>
      </c>
      <c r="AZ199">
        <v>7.9604627186120904</v>
      </c>
      <c r="BA199">
        <v>6.0897437731424997</v>
      </c>
      <c r="BB199">
        <v>4.6082549999999998</v>
      </c>
      <c r="BC199">
        <v>6.5129999999999999</v>
      </c>
      <c r="BD199">
        <v>7.2285769364851902</v>
      </c>
      <c r="BE199">
        <v>3</v>
      </c>
      <c r="BF199">
        <v>5</v>
      </c>
      <c r="BG199">
        <v>4</v>
      </c>
      <c r="BH199">
        <v>0</v>
      </c>
      <c r="BI199">
        <v>0</v>
      </c>
      <c r="BJ199">
        <v>0</v>
      </c>
      <c r="BK199">
        <v>0</v>
      </c>
      <c r="BL199">
        <v>0</v>
      </c>
      <c r="BM199">
        <v>0</v>
      </c>
      <c r="BN199">
        <v>0</v>
      </c>
      <c r="BO199">
        <v>0</v>
      </c>
      <c r="BP199">
        <v>0</v>
      </c>
      <c r="BQ199">
        <v>0</v>
      </c>
      <c r="BR199">
        <v>0</v>
      </c>
      <c r="BS199">
        <v>0</v>
      </c>
      <c r="BT199">
        <v>0</v>
      </c>
      <c r="BU199">
        <v>0</v>
      </c>
      <c r="BV199" t="s">
        <v>181</v>
      </c>
      <c r="BW199" t="e">
        <v>#N/A</v>
      </c>
      <c r="BX199" t="e">
        <v>#N/A</v>
      </c>
      <c r="BY199" t="e">
        <v>#N/A</v>
      </c>
      <c r="BZ199" t="e">
        <v>#N/A</v>
      </c>
      <c r="CA199" t="e">
        <v>#N/A</v>
      </c>
      <c r="CB199" t="e">
        <v>#N/A</v>
      </c>
      <c r="CC199" t="e">
        <v>#N/A</v>
      </c>
      <c r="CD199" t="e">
        <v>#N/A</v>
      </c>
      <c r="CE199" t="e">
        <v>#N/A</v>
      </c>
    </row>
    <row r="200" spans="1:83" x14ac:dyDescent="0.3">
      <c r="A200" t="s">
        <v>198</v>
      </c>
      <c r="B200" t="s">
        <v>215</v>
      </c>
      <c r="C200">
        <v>2002</v>
      </c>
      <c r="D200">
        <v>2030071.4689</v>
      </c>
      <c r="E200">
        <v>34195.860742999997</v>
      </c>
      <c r="F200">
        <v>2.499727</v>
      </c>
      <c r="G200">
        <v>0.52333264487267828</v>
      </c>
      <c r="H200">
        <v>1</v>
      </c>
      <c r="I200">
        <v>-0.67052367121008705</v>
      </c>
      <c r="J200">
        <v>45.434399999999997</v>
      </c>
      <c r="K200">
        <v>-0.11840000000000001</v>
      </c>
      <c r="L200" t="s">
        <v>159</v>
      </c>
      <c r="M200">
        <v>35.9</v>
      </c>
      <c r="N200">
        <v>35</v>
      </c>
      <c r="O200">
        <v>5.1321060000000003</v>
      </c>
      <c r="P200">
        <v>5.9911290844973566</v>
      </c>
      <c r="Q200">
        <v>4.4127638411141525</v>
      </c>
      <c r="R200">
        <v>23.368880000000001</v>
      </c>
      <c r="S200">
        <v>1</v>
      </c>
      <c r="T200">
        <v>1</v>
      </c>
      <c r="U200">
        <v>50</v>
      </c>
      <c r="V200">
        <v>50</v>
      </c>
      <c r="W200">
        <v>0</v>
      </c>
      <c r="X200">
        <v>1</v>
      </c>
      <c r="Y200">
        <v>0</v>
      </c>
      <c r="Z200">
        <v>0</v>
      </c>
      <c r="AA200">
        <v>2</v>
      </c>
      <c r="AB200">
        <v>37584</v>
      </c>
      <c r="AC200">
        <v>1</v>
      </c>
      <c r="AD200">
        <v>0</v>
      </c>
      <c r="AE200">
        <v>0</v>
      </c>
      <c r="AF200">
        <v>0</v>
      </c>
      <c r="AG200">
        <v>0</v>
      </c>
      <c r="AH200">
        <v>0</v>
      </c>
      <c r="AI200">
        <v>0</v>
      </c>
      <c r="AJ200">
        <v>0</v>
      </c>
      <c r="AK200">
        <v>0</v>
      </c>
      <c r="AL200">
        <v>0</v>
      </c>
      <c r="AM200">
        <v>0</v>
      </c>
      <c r="AN200">
        <v>0</v>
      </c>
      <c r="AO200">
        <v>0</v>
      </c>
      <c r="AP200">
        <v>0</v>
      </c>
      <c r="AQ200">
        <v>0</v>
      </c>
      <c r="AR200">
        <v>0</v>
      </c>
      <c r="AS200">
        <v>0</v>
      </c>
      <c r="AT200">
        <v>2.875</v>
      </c>
      <c r="AU200">
        <v>1.2619050000000001</v>
      </c>
      <c r="AV200">
        <v>0.25</v>
      </c>
      <c r="AW200">
        <v>0.53900000000000003</v>
      </c>
      <c r="AX200">
        <v>9.0999999999999998E-2</v>
      </c>
      <c r="AY200">
        <v>7.8333333333333304</v>
      </c>
      <c r="AZ200">
        <v>7.9604627186120904</v>
      </c>
      <c r="BA200">
        <v>5.5</v>
      </c>
      <c r="BB200">
        <v>8.9</v>
      </c>
      <c r="BC200">
        <v>10</v>
      </c>
      <c r="BD200">
        <v>8.3656326753242407</v>
      </c>
      <c r="BE200">
        <v>4</v>
      </c>
      <c r="BF200">
        <v>6</v>
      </c>
      <c r="BG200">
        <v>5</v>
      </c>
      <c r="BH200">
        <v>0</v>
      </c>
      <c r="BI200">
        <v>0</v>
      </c>
      <c r="BJ200">
        <v>0</v>
      </c>
      <c r="BK200">
        <v>0</v>
      </c>
      <c r="BL200">
        <v>0</v>
      </c>
      <c r="BM200">
        <v>0</v>
      </c>
      <c r="BN200">
        <v>0</v>
      </c>
      <c r="BO200">
        <v>0</v>
      </c>
      <c r="BP200">
        <v>0</v>
      </c>
      <c r="BQ200">
        <v>0</v>
      </c>
      <c r="BR200">
        <v>0</v>
      </c>
      <c r="BS200">
        <v>0</v>
      </c>
      <c r="BT200">
        <v>0</v>
      </c>
      <c r="BU200">
        <v>0</v>
      </c>
      <c r="BV200" t="s">
        <v>182</v>
      </c>
      <c r="BW200" t="e">
        <v>#N/A</v>
      </c>
      <c r="BX200" t="e">
        <v>#N/A</v>
      </c>
      <c r="BY200" t="e">
        <v>#N/A</v>
      </c>
      <c r="BZ200" t="e">
        <v>#N/A</v>
      </c>
      <c r="CA200" t="e">
        <v>#N/A</v>
      </c>
      <c r="CB200" t="e">
        <v>#N/A</v>
      </c>
      <c r="CC200" t="e">
        <v>#N/A</v>
      </c>
      <c r="CD200" t="e">
        <v>#N/A</v>
      </c>
      <c r="CE200" t="e">
        <v>#N/A</v>
      </c>
    </row>
    <row r="201" spans="1:83" x14ac:dyDescent="0.3">
      <c r="A201" t="s">
        <v>198</v>
      </c>
      <c r="B201" t="s">
        <v>215</v>
      </c>
      <c r="C201">
        <v>2003</v>
      </c>
      <c r="D201">
        <v>2097864.8161999998</v>
      </c>
      <c r="E201">
        <v>35177.235881000001</v>
      </c>
      <c r="F201">
        <v>3.3394560000000002</v>
      </c>
      <c r="G201">
        <v>0.52199824976501275</v>
      </c>
      <c r="H201">
        <v>1</v>
      </c>
      <c r="I201">
        <v>-1.70212494018838</v>
      </c>
      <c r="J201">
        <v>45.005020000000002</v>
      </c>
      <c r="K201">
        <v>-1.9529000000000001</v>
      </c>
      <c r="L201" t="s">
        <v>159</v>
      </c>
      <c r="M201">
        <v>35.299999999999997</v>
      </c>
      <c r="N201" t="s">
        <v>159</v>
      </c>
      <c r="O201">
        <v>4.9667430000000001</v>
      </c>
      <c r="P201">
        <v>5.8956414061350753</v>
      </c>
      <c r="Q201">
        <v>4.1222654643958991</v>
      </c>
      <c r="R201">
        <v>23.39725</v>
      </c>
      <c r="S201">
        <v>1</v>
      </c>
      <c r="T201">
        <v>1</v>
      </c>
      <c r="U201">
        <v>28.97</v>
      </c>
      <c r="V201">
        <v>64.02</v>
      </c>
      <c r="W201">
        <v>0</v>
      </c>
      <c r="X201">
        <v>1</v>
      </c>
      <c r="Y201">
        <v>0</v>
      </c>
      <c r="Z201">
        <v>0</v>
      </c>
      <c r="AA201">
        <v>2</v>
      </c>
      <c r="AB201" t="s">
        <v>160</v>
      </c>
      <c r="AC201">
        <v>0</v>
      </c>
      <c r="AD201">
        <v>0</v>
      </c>
      <c r="AE201">
        <v>0</v>
      </c>
      <c r="AF201">
        <v>1</v>
      </c>
      <c r="AG201">
        <v>0</v>
      </c>
      <c r="AH201">
        <v>0</v>
      </c>
      <c r="AI201">
        <v>0</v>
      </c>
      <c r="AJ201">
        <v>0</v>
      </c>
      <c r="AK201">
        <v>0</v>
      </c>
      <c r="AL201">
        <v>0</v>
      </c>
      <c r="AM201">
        <v>0</v>
      </c>
      <c r="AN201">
        <v>-1</v>
      </c>
      <c r="AO201">
        <v>0</v>
      </c>
      <c r="AP201">
        <v>0</v>
      </c>
      <c r="AQ201">
        <v>0</v>
      </c>
      <c r="AR201">
        <v>0</v>
      </c>
      <c r="AS201">
        <v>0</v>
      </c>
      <c r="AT201">
        <v>2.875</v>
      </c>
      <c r="AU201">
        <v>1.2619050000000001</v>
      </c>
      <c r="AV201">
        <v>0.375</v>
      </c>
      <c r="AW201">
        <v>0.56299999999999994</v>
      </c>
      <c r="AX201">
        <v>8.8999999999999996E-2</v>
      </c>
      <c r="AY201">
        <v>8.1666666666666696</v>
      </c>
      <c r="AZ201">
        <v>7.9604627186120904</v>
      </c>
      <c r="BA201">
        <v>5.8333333333333304</v>
      </c>
      <c r="BB201">
        <v>8.9</v>
      </c>
      <c r="BC201">
        <v>10</v>
      </c>
      <c r="BD201">
        <v>8.4767437864353496</v>
      </c>
      <c r="BE201">
        <v>4</v>
      </c>
      <c r="BF201">
        <v>6</v>
      </c>
      <c r="BG201">
        <v>5</v>
      </c>
      <c r="BH201">
        <v>27.7337754098067</v>
      </c>
      <c r="BI201">
        <v>10.5965716404757</v>
      </c>
      <c r="BJ201">
        <v>12.430967780518699</v>
      </c>
      <c r="BK201">
        <v>9.2203732603748403</v>
      </c>
      <c r="BL201">
        <v>3.21059452014382</v>
      </c>
      <c r="BM201">
        <v>0.167351564546075</v>
      </c>
      <c r="BN201">
        <v>12.5983193450647</v>
      </c>
      <c r="BO201">
        <v>38.730041787301502</v>
      </c>
      <c r="BP201">
        <v>28.727082876723198</v>
      </c>
      <c r="BQ201">
        <v>10.0029589105783</v>
      </c>
      <c r="BR201">
        <v>0.52140213074941699</v>
      </c>
      <c r="BS201">
        <v>39.251443918050903</v>
      </c>
      <c r="BT201">
        <v>26.287676363742701</v>
      </c>
      <c r="BU201">
        <v>32.096448149442601</v>
      </c>
      <c r="BV201" t="s">
        <v>183</v>
      </c>
      <c r="BW201" t="e">
        <v>#N/A</v>
      </c>
      <c r="BX201" t="e">
        <v>#N/A</v>
      </c>
      <c r="BY201" t="e">
        <v>#N/A</v>
      </c>
      <c r="BZ201" t="e">
        <v>#N/A</v>
      </c>
      <c r="CA201" t="e">
        <v>#N/A</v>
      </c>
      <c r="CB201" t="e">
        <v>#N/A</v>
      </c>
      <c r="CC201" t="e">
        <v>#N/A</v>
      </c>
      <c r="CD201" t="e">
        <v>#N/A</v>
      </c>
      <c r="CE201" t="e">
        <v>#N/A</v>
      </c>
    </row>
    <row r="202" spans="1:83" x14ac:dyDescent="0.3">
      <c r="A202" t="s">
        <v>198</v>
      </c>
      <c r="B202" t="s">
        <v>215</v>
      </c>
      <c r="C202">
        <v>2004</v>
      </c>
      <c r="D202">
        <v>2147118.3196</v>
      </c>
      <c r="E202">
        <v>35815.151286</v>
      </c>
      <c r="F202">
        <v>2.3477920000000001</v>
      </c>
      <c r="G202">
        <v>0.54122238136205225</v>
      </c>
      <c r="H202">
        <v>1</v>
      </c>
      <c r="I202">
        <v>-1.5312441444364699</v>
      </c>
      <c r="J202">
        <v>48.462130000000002</v>
      </c>
      <c r="K202">
        <v>-3.4908999999999999</v>
      </c>
      <c r="L202" t="s">
        <v>159</v>
      </c>
      <c r="M202">
        <v>35.4</v>
      </c>
      <c r="N202" t="s">
        <v>159</v>
      </c>
      <c r="O202">
        <v>4.6909479999999997</v>
      </c>
      <c r="P202">
        <v>5.7259520002273279</v>
      </c>
      <c r="Q202">
        <v>4.0144765659499617</v>
      </c>
      <c r="R202">
        <v>23.40382</v>
      </c>
      <c r="S202">
        <v>1</v>
      </c>
      <c r="T202">
        <v>1</v>
      </c>
      <c r="U202">
        <v>25</v>
      </c>
      <c r="V202">
        <v>66.67</v>
      </c>
      <c r="W202">
        <v>0</v>
      </c>
      <c r="X202">
        <v>1</v>
      </c>
      <c r="Y202">
        <v>0</v>
      </c>
      <c r="Z202">
        <v>0</v>
      </c>
      <c r="AA202">
        <v>2</v>
      </c>
      <c r="AB202" t="s">
        <v>160</v>
      </c>
      <c r="AC202">
        <v>0</v>
      </c>
      <c r="AD202">
        <v>0</v>
      </c>
      <c r="AE202">
        <v>1</v>
      </c>
      <c r="AF202">
        <v>0</v>
      </c>
      <c r="AG202">
        <v>0</v>
      </c>
      <c r="AH202">
        <v>0</v>
      </c>
      <c r="AI202">
        <v>0</v>
      </c>
      <c r="AJ202">
        <v>0</v>
      </c>
      <c r="AK202">
        <v>0</v>
      </c>
      <c r="AL202">
        <v>0</v>
      </c>
      <c r="AM202">
        <v>0</v>
      </c>
      <c r="AN202">
        <v>0</v>
      </c>
      <c r="AO202">
        <v>0</v>
      </c>
      <c r="AP202">
        <v>0</v>
      </c>
      <c r="AQ202">
        <v>0</v>
      </c>
      <c r="AR202">
        <v>0</v>
      </c>
      <c r="AS202">
        <v>0</v>
      </c>
      <c r="AT202">
        <v>2.875</v>
      </c>
      <c r="AU202">
        <v>1.2619050000000001</v>
      </c>
      <c r="AV202">
        <v>0.375</v>
      </c>
      <c r="AW202">
        <v>0.52800000000000002</v>
      </c>
      <c r="AX202">
        <v>8.8999999999999996E-2</v>
      </c>
      <c r="AY202">
        <v>8.1770833333333304</v>
      </c>
      <c r="AZ202">
        <v>7.9604627186120904</v>
      </c>
      <c r="BA202">
        <v>5.6701030927835099</v>
      </c>
      <c r="BB202">
        <v>8.9</v>
      </c>
      <c r="BC202">
        <v>10</v>
      </c>
      <c r="BD202">
        <v>8.4512748574548198</v>
      </c>
      <c r="BE202">
        <v>4</v>
      </c>
      <c r="BF202">
        <v>5</v>
      </c>
      <c r="BG202">
        <v>4.5</v>
      </c>
      <c r="BH202">
        <v>28.305226255561202</v>
      </c>
      <c r="BI202">
        <v>10.57090594298</v>
      </c>
      <c r="BJ202">
        <v>12.7858858688206</v>
      </c>
      <c r="BK202">
        <v>9.4375165229548408</v>
      </c>
      <c r="BL202">
        <v>3.34836934586574</v>
      </c>
      <c r="BM202">
        <v>0.166529565625088</v>
      </c>
      <c r="BN202">
        <v>12.952415434445699</v>
      </c>
      <c r="BO202">
        <v>38.969035242436803</v>
      </c>
      <c r="BP202">
        <v>28.763819555197699</v>
      </c>
      <c r="BQ202">
        <v>10.2052156872392</v>
      </c>
      <c r="BR202">
        <v>0.50755157509867299</v>
      </c>
      <c r="BS202">
        <v>39.476586817535498</v>
      </c>
      <c r="BT202">
        <v>26.688861598863099</v>
      </c>
      <c r="BU202">
        <v>32.810373131580398</v>
      </c>
      <c r="BV202" t="s">
        <v>184</v>
      </c>
      <c r="BW202" t="e">
        <v>#N/A</v>
      </c>
      <c r="BX202" t="e">
        <v>#N/A</v>
      </c>
      <c r="BY202" t="e">
        <v>#N/A</v>
      </c>
      <c r="BZ202" t="e">
        <v>#N/A</v>
      </c>
      <c r="CA202" t="e">
        <v>#N/A</v>
      </c>
      <c r="CB202" t="e">
        <v>#N/A</v>
      </c>
      <c r="CC202" t="e">
        <v>#N/A</v>
      </c>
      <c r="CD202" t="e">
        <v>#N/A</v>
      </c>
      <c r="CE202" t="e">
        <v>#N/A</v>
      </c>
    </row>
    <row r="203" spans="1:83" x14ac:dyDescent="0.3">
      <c r="A203" t="s">
        <v>198</v>
      </c>
      <c r="B203" t="s">
        <v>215</v>
      </c>
      <c r="C203">
        <v>2005</v>
      </c>
      <c r="D203">
        <v>2214725.1546</v>
      </c>
      <c r="E203">
        <v>36659.744666999999</v>
      </c>
      <c r="F203">
        <v>3.1487240000000001</v>
      </c>
      <c r="G203">
        <v>0.56422849246307105</v>
      </c>
      <c r="H203">
        <v>1</v>
      </c>
      <c r="I203">
        <v>-1.3867116758703699</v>
      </c>
      <c r="J203">
        <v>48.750059999999998</v>
      </c>
      <c r="K203">
        <v>-3.2702</v>
      </c>
      <c r="L203" t="s">
        <v>159</v>
      </c>
      <c r="M203">
        <v>35.9</v>
      </c>
      <c r="N203">
        <v>34.6</v>
      </c>
      <c r="O203">
        <v>4.7492599999999996</v>
      </c>
      <c r="P203">
        <v>5.8105008807112686</v>
      </c>
      <c r="Q203">
        <v>3.9393944458241759</v>
      </c>
      <c r="R203">
        <v>23.32968</v>
      </c>
      <c r="S203">
        <v>1</v>
      </c>
      <c r="T203">
        <v>1</v>
      </c>
      <c r="U203">
        <v>25</v>
      </c>
      <c r="V203">
        <v>66.67</v>
      </c>
      <c r="W203">
        <v>0</v>
      </c>
      <c r="X203">
        <v>1</v>
      </c>
      <c r="Y203">
        <v>0</v>
      </c>
      <c r="Z203">
        <v>0</v>
      </c>
      <c r="AA203">
        <v>2</v>
      </c>
      <c r="AB203" t="s">
        <v>160</v>
      </c>
      <c r="AC203">
        <v>0</v>
      </c>
      <c r="AD203">
        <v>0</v>
      </c>
      <c r="AE203">
        <v>0</v>
      </c>
      <c r="AF203">
        <v>0</v>
      </c>
      <c r="AG203">
        <v>0</v>
      </c>
      <c r="AH203">
        <v>0</v>
      </c>
      <c r="AI203">
        <v>0</v>
      </c>
      <c r="AJ203">
        <v>0</v>
      </c>
      <c r="AK203">
        <v>0</v>
      </c>
      <c r="AL203">
        <v>0</v>
      </c>
      <c r="AM203">
        <v>0</v>
      </c>
      <c r="AN203">
        <v>0</v>
      </c>
      <c r="AO203">
        <v>0</v>
      </c>
      <c r="AP203">
        <v>0</v>
      </c>
      <c r="AQ203">
        <v>0</v>
      </c>
      <c r="AR203">
        <v>0</v>
      </c>
      <c r="AS203">
        <v>0</v>
      </c>
      <c r="AT203">
        <v>2.875</v>
      </c>
      <c r="AU203">
        <v>1.2619050000000001</v>
      </c>
      <c r="AV203">
        <v>0.375</v>
      </c>
      <c r="AW203">
        <v>0.54100000000000004</v>
      </c>
      <c r="AX203">
        <v>8.5000000000000006E-2</v>
      </c>
      <c r="AY203">
        <v>8.0985915492957794</v>
      </c>
      <c r="AZ203">
        <v>7.9604627186120904</v>
      </c>
      <c r="BA203">
        <v>5.8333333333333304</v>
      </c>
      <c r="BB203">
        <v>8.9</v>
      </c>
      <c r="BC203">
        <v>10</v>
      </c>
      <c r="BD203">
        <v>8.4653979335401992</v>
      </c>
      <c r="BE203">
        <v>4</v>
      </c>
      <c r="BF203">
        <v>5</v>
      </c>
      <c r="BG203">
        <v>4.5</v>
      </c>
      <c r="BH203">
        <v>29.570517426548101</v>
      </c>
      <c r="BI203">
        <v>10.1451511430741</v>
      </c>
      <c r="BJ203">
        <v>13.0334947111067</v>
      </c>
      <c r="BK203">
        <v>9.6644154861490907</v>
      </c>
      <c r="BL203">
        <v>3.36907922495761</v>
      </c>
      <c r="BM203">
        <v>0.16127268364578401</v>
      </c>
      <c r="BN203">
        <v>13.1947673947525</v>
      </c>
      <c r="BO203">
        <v>39.329280764565397</v>
      </c>
      <c r="BP203">
        <v>29.162900550093301</v>
      </c>
      <c r="BQ203">
        <v>10.166380214472101</v>
      </c>
      <c r="BR203">
        <v>0.486649114097917</v>
      </c>
      <c r="BS203">
        <v>39.815929878663397</v>
      </c>
      <c r="BT203">
        <v>26.967205675156698</v>
      </c>
      <c r="BU203">
        <v>33.139417903745397</v>
      </c>
      <c r="BV203" t="s">
        <v>185</v>
      </c>
      <c r="BW203" t="e">
        <v>#N/A</v>
      </c>
      <c r="BX203" t="e">
        <v>#N/A</v>
      </c>
      <c r="BY203" t="e">
        <v>#N/A</v>
      </c>
      <c r="BZ203" t="e">
        <v>#N/A</v>
      </c>
      <c r="CA203" t="e">
        <v>#N/A</v>
      </c>
      <c r="CB203" t="e">
        <v>#N/A</v>
      </c>
      <c r="CC203" t="e">
        <v>#N/A</v>
      </c>
      <c r="CD203" t="e">
        <v>#N/A</v>
      </c>
      <c r="CE203" t="e">
        <v>#N/A</v>
      </c>
    </row>
    <row r="204" spans="1:83" x14ac:dyDescent="0.3">
      <c r="A204" t="s">
        <v>198</v>
      </c>
      <c r="B204" t="s">
        <v>215</v>
      </c>
      <c r="C204">
        <v>2006</v>
      </c>
      <c r="D204">
        <v>2271158.0876000002</v>
      </c>
      <c r="E204">
        <v>37337.992791999997</v>
      </c>
      <c r="F204">
        <v>2.5480779999999998</v>
      </c>
      <c r="G204">
        <v>0.61009705712041939</v>
      </c>
      <c r="H204">
        <v>1</v>
      </c>
      <c r="I204">
        <v>-1.14482414240515</v>
      </c>
      <c r="J204">
        <v>47.831980000000001</v>
      </c>
      <c r="K204">
        <v>-3.7035999999999998</v>
      </c>
      <c r="L204" t="s">
        <v>159</v>
      </c>
      <c r="M204">
        <v>36.4</v>
      </c>
      <c r="N204">
        <v>32.5</v>
      </c>
      <c r="O204">
        <v>5.348789</v>
      </c>
      <c r="P204">
        <v>6.8420136757475891</v>
      </c>
      <c r="Q204">
        <v>4.628098347474574</v>
      </c>
      <c r="R204">
        <v>23.197099999999999</v>
      </c>
      <c r="S204">
        <v>1</v>
      </c>
      <c r="T204">
        <v>1</v>
      </c>
      <c r="U204">
        <v>25</v>
      </c>
      <c r="V204">
        <v>66.67</v>
      </c>
      <c r="W204">
        <v>0</v>
      </c>
      <c r="X204">
        <v>1</v>
      </c>
      <c r="Y204">
        <v>0</v>
      </c>
      <c r="Z204">
        <v>0</v>
      </c>
      <c r="AA204">
        <v>2</v>
      </c>
      <c r="AB204">
        <v>38991</v>
      </c>
      <c r="AC204">
        <v>1</v>
      </c>
      <c r="AD204">
        <v>0</v>
      </c>
      <c r="AE204">
        <v>0</v>
      </c>
      <c r="AF204">
        <v>0</v>
      </c>
      <c r="AG204">
        <v>0</v>
      </c>
      <c r="AH204">
        <v>0</v>
      </c>
      <c r="AI204">
        <v>0</v>
      </c>
      <c r="AJ204">
        <v>0</v>
      </c>
      <c r="AK204">
        <v>0</v>
      </c>
      <c r="AL204">
        <v>0</v>
      </c>
      <c r="AM204">
        <v>0</v>
      </c>
      <c r="AN204">
        <v>0</v>
      </c>
      <c r="AO204">
        <v>0</v>
      </c>
      <c r="AP204">
        <v>0</v>
      </c>
      <c r="AQ204">
        <v>0</v>
      </c>
      <c r="AR204">
        <v>0</v>
      </c>
      <c r="AS204">
        <v>0</v>
      </c>
      <c r="AT204">
        <v>2.875</v>
      </c>
      <c r="AU204">
        <v>1.2619050000000001</v>
      </c>
      <c r="AV204">
        <v>0.375</v>
      </c>
      <c r="AW204">
        <v>0</v>
      </c>
      <c r="AX204">
        <v>0</v>
      </c>
      <c r="AY204">
        <v>8.0117935867525407</v>
      </c>
      <c r="AZ204">
        <v>7.9604627186120904</v>
      </c>
      <c r="BA204">
        <v>5.3188948066248702</v>
      </c>
      <c r="BB204">
        <v>8.9</v>
      </c>
      <c r="BC204">
        <v>10</v>
      </c>
      <c r="BD204">
        <v>8.3651918519982509</v>
      </c>
      <c r="BE204">
        <v>4</v>
      </c>
      <c r="BF204">
        <v>5</v>
      </c>
      <c r="BG204">
        <v>4.5</v>
      </c>
      <c r="BH204">
        <v>31.4396603142964</v>
      </c>
      <c r="BI204">
        <v>9.9737297870188009</v>
      </c>
      <c r="BJ204">
        <v>13.085969852364499</v>
      </c>
      <c r="BK204">
        <v>9.6807416692361397</v>
      </c>
      <c r="BL204">
        <v>3.4052281831284001</v>
      </c>
      <c r="BM204">
        <v>0.17060595252327099</v>
      </c>
      <c r="BN204">
        <v>13.256575804887801</v>
      </c>
      <c r="BO204">
        <v>38.6210340428809</v>
      </c>
      <c r="BP204">
        <v>28.5710770990617</v>
      </c>
      <c r="BQ204">
        <v>10.0499569438192</v>
      </c>
      <c r="BR204">
        <v>0.503514708856584</v>
      </c>
      <c r="BS204">
        <v>39.1245487517374</v>
      </c>
      <c r="BT204">
        <v>27.681906605719998</v>
      </c>
      <c r="BU204">
        <v>33.883012655319398</v>
      </c>
      <c r="BV204" t="s">
        <v>186</v>
      </c>
      <c r="BW204" t="e">
        <v>#N/A</v>
      </c>
      <c r="BX204" t="e">
        <v>#N/A</v>
      </c>
      <c r="BY204" t="e">
        <v>#N/A</v>
      </c>
      <c r="BZ204" t="e">
        <v>#N/A</v>
      </c>
      <c r="CA204" t="e">
        <v>#N/A</v>
      </c>
      <c r="CB204" t="e">
        <v>#N/A</v>
      </c>
      <c r="CC204" t="e">
        <v>#N/A</v>
      </c>
      <c r="CD204" t="e">
        <v>#N/A</v>
      </c>
      <c r="CE204" t="e">
        <v>#N/A</v>
      </c>
    </row>
    <row r="205" spans="1:83" x14ac:dyDescent="0.3">
      <c r="A205" t="s">
        <v>198</v>
      </c>
      <c r="B205" t="s">
        <v>215</v>
      </c>
      <c r="C205">
        <v>2007</v>
      </c>
      <c r="D205">
        <v>2328970.4345999998</v>
      </c>
      <c r="E205">
        <v>37981.220089000002</v>
      </c>
      <c r="F205">
        <v>2.5455009999999998</v>
      </c>
      <c r="G205">
        <v>0.58476747934067574</v>
      </c>
      <c r="H205">
        <v>1</v>
      </c>
      <c r="I205">
        <v>-1.0285823274570201</v>
      </c>
      <c r="J205">
        <v>49.664920000000002</v>
      </c>
      <c r="K205">
        <v>-3.5177</v>
      </c>
      <c r="L205" t="s">
        <v>159</v>
      </c>
      <c r="M205">
        <v>37.299999999999997</v>
      </c>
      <c r="N205">
        <v>32.6</v>
      </c>
      <c r="O205">
        <v>5.2624779999999998</v>
      </c>
      <c r="P205">
        <v>6.4589164188238009</v>
      </c>
      <c r="Q205">
        <v>4.4129282022470493</v>
      </c>
      <c r="R205">
        <v>23.17886</v>
      </c>
      <c r="S205">
        <v>1</v>
      </c>
      <c r="T205">
        <v>1</v>
      </c>
      <c r="U205">
        <v>0.68</v>
      </c>
      <c r="V205">
        <v>50.46</v>
      </c>
      <c r="W205">
        <v>48.63</v>
      </c>
      <c r="X205">
        <v>3</v>
      </c>
      <c r="Y205">
        <v>1</v>
      </c>
      <c r="Z205">
        <v>2</v>
      </c>
      <c r="AA205">
        <v>2</v>
      </c>
      <c r="AB205" t="s">
        <v>160</v>
      </c>
      <c r="AC205">
        <v>0</v>
      </c>
      <c r="AD205">
        <v>0</v>
      </c>
      <c r="AE205">
        <v>0</v>
      </c>
      <c r="AF205">
        <v>0</v>
      </c>
      <c r="AG205">
        <v>0</v>
      </c>
      <c r="AH205">
        <v>0</v>
      </c>
      <c r="AI205">
        <v>0</v>
      </c>
      <c r="AJ205">
        <v>0</v>
      </c>
      <c r="AK205">
        <v>0</v>
      </c>
      <c r="AL205">
        <v>0</v>
      </c>
      <c r="AM205">
        <v>0</v>
      </c>
      <c r="AN205">
        <v>0</v>
      </c>
      <c r="AO205">
        <v>0</v>
      </c>
      <c r="AP205">
        <v>0</v>
      </c>
      <c r="AQ205">
        <v>0</v>
      </c>
      <c r="AR205">
        <v>0</v>
      </c>
      <c r="AS205">
        <v>0</v>
      </c>
      <c r="AT205">
        <v>2.875</v>
      </c>
      <c r="AU205">
        <v>1.2619050000000001</v>
      </c>
      <c r="AV205">
        <v>0.375</v>
      </c>
      <c r="AW205">
        <v>0</v>
      </c>
      <c r="AX205">
        <v>0</v>
      </c>
      <c r="AY205">
        <v>7.82890709731935</v>
      </c>
      <c r="AZ205">
        <v>7.9604627186120904</v>
      </c>
      <c r="BA205">
        <v>4.8846608818681299</v>
      </c>
      <c r="BB205">
        <v>8.9</v>
      </c>
      <c r="BC205">
        <v>8</v>
      </c>
      <c r="BD205">
        <v>7.9290051162999298</v>
      </c>
      <c r="BE205">
        <v>4</v>
      </c>
      <c r="BF205">
        <v>5</v>
      </c>
      <c r="BG205">
        <v>4.5</v>
      </c>
      <c r="BH205">
        <v>30.746964472319501</v>
      </c>
      <c r="BI205">
        <v>9.9434315996388207</v>
      </c>
      <c r="BJ205">
        <v>13.182728104333799</v>
      </c>
      <c r="BK205">
        <v>9.6707187499354905</v>
      </c>
      <c r="BL205">
        <v>3.5120093543983599</v>
      </c>
      <c r="BM205">
        <v>0.17208206012723401</v>
      </c>
      <c r="BN205">
        <v>13.354810164461099</v>
      </c>
      <c r="BO205">
        <v>39.185102718816701</v>
      </c>
      <c r="BP205">
        <v>28.745803188979501</v>
      </c>
      <c r="BQ205">
        <v>10.439299529837299</v>
      </c>
      <c r="BR205">
        <v>0.51150665846885301</v>
      </c>
      <c r="BS205">
        <v>39.696609377285597</v>
      </c>
      <c r="BT205">
        <v>27.5043938813015</v>
      </c>
      <c r="BU205">
        <v>33.642193562513</v>
      </c>
      <c r="BV205" t="s">
        <v>187</v>
      </c>
      <c r="BW205" t="e">
        <v>#N/A</v>
      </c>
      <c r="BX205" t="e">
        <v>#N/A</v>
      </c>
      <c r="BY205" t="e">
        <v>#N/A</v>
      </c>
      <c r="BZ205" t="e">
        <v>#N/A</v>
      </c>
      <c r="CA205" t="e">
        <v>#N/A</v>
      </c>
      <c r="CB205" t="e">
        <v>#N/A</v>
      </c>
      <c r="CC205" t="e">
        <v>#N/A</v>
      </c>
      <c r="CD205" t="e">
        <v>#N/A</v>
      </c>
      <c r="CE205" t="e">
        <v>#N/A</v>
      </c>
    </row>
    <row r="206" spans="1:83" x14ac:dyDescent="0.3">
      <c r="A206" t="s">
        <v>198</v>
      </c>
      <c r="B206" t="s">
        <v>215</v>
      </c>
      <c r="C206">
        <v>2008</v>
      </c>
      <c r="D206">
        <v>2320915.4333000001</v>
      </c>
      <c r="E206">
        <v>37540.687002999999</v>
      </c>
      <c r="F206">
        <v>-0.34586099999999997</v>
      </c>
      <c r="G206">
        <v>0.5823447863321165</v>
      </c>
      <c r="H206">
        <v>1</v>
      </c>
      <c r="I206">
        <v>-2.6492661077759401</v>
      </c>
      <c r="J206">
        <v>62.266959999999997</v>
      </c>
      <c r="K206">
        <v>-3.7326999999999999</v>
      </c>
      <c r="L206" t="s">
        <v>159</v>
      </c>
      <c r="M206">
        <v>36.9</v>
      </c>
      <c r="N206">
        <v>33.9</v>
      </c>
      <c r="O206">
        <v>5.6125800000000003</v>
      </c>
      <c r="P206">
        <v>6.7872931908253848</v>
      </c>
      <c r="Q206">
        <v>4.5098596510064013</v>
      </c>
      <c r="R206">
        <v>23.408660000000001</v>
      </c>
      <c r="S206">
        <v>1</v>
      </c>
      <c r="T206">
        <v>1</v>
      </c>
      <c r="U206">
        <v>0</v>
      </c>
      <c r="V206">
        <v>50</v>
      </c>
      <c r="W206">
        <v>50</v>
      </c>
      <c r="X206">
        <v>3</v>
      </c>
      <c r="Y206">
        <v>0</v>
      </c>
      <c r="Z206">
        <v>0</v>
      </c>
      <c r="AA206">
        <v>2</v>
      </c>
      <c r="AB206">
        <v>39719</v>
      </c>
      <c r="AC206">
        <v>1</v>
      </c>
      <c r="AD206">
        <v>0</v>
      </c>
      <c r="AE206">
        <v>0</v>
      </c>
      <c r="AF206">
        <v>0</v>
      </c>
      <c r="AG206">
        <v>0</v>
      </c>
      <c r="AH206">
        <v>0</v>
      </c>
      <c r="AI206">
        <v>1</v>
      </c>
      <c r="AJ206">
        <v>0</v>
      </c>
      <c r="AK206">
        <v>0</v>
      </c>
      <c r="AL206">
        <v>0</v>
      </c>
      <c r="AM206">
        <v>0</v>
      </c>
      <c r="AN206">
        <v>0</v>
      </c>
      <c r="AO206">
        <v>0</v>
      </c>
      <c r="AP206">
        <v>0</v>
      </c>
      <c r="AQ206">
        <v>0</v>
      </c>
      <c r="AR206">
        <v>0</v>
      </c>
      <c r="AS206">
        <v>0</v>
      </c>
      <c r="AT206">
        <v>2.875</v>
      </c>
      <c r="AU206">
        <v>1.2619050000000001</v>
      </c>
      <c r="AV206">
        <v>0.375</v>
      </c>
      <c r="AW206">
        <v>0</v>
      </c>
      <c r="AX206">
        <v>0</v>
      </c>
      <c r="AY206">
        <v>7.8271693513513503</v>
      </c>
      <c r="AZ206">
        <v>7.9604627186120904</v>
      </c>
      <c r="BA206">
        <v>5.2166554099099098</v>
      </c>
      <c r="BB206">
        <v>8.9</v>
      </c>
      <c r="BC206">
        <v>8</v>
      </c>
      <c r="BD206">
        <v>7.9840479133122297</v>
      </c>
      <c r="BE206">
        <v>3</v>
      </c>
      <c r="BF206">
        <v>4</v>
      </c>
      <c r="BG206">
        <v>3.5</v>
      </c>
      <c r="BH206">
        <v>33.624948181075197</v>
      </c>
      <c r="BI206">
        <v>9.8665048405179903</v>
      </c>
      <c r="BJ206">
        <v>13.285726894062501</v>
      </c>
      <c r="BK206">
        <v>9.6366984932463708</v>
      </c>
      <c r="BL206">
        <v>3.6490284008161802</v>
      </c>
      <c r="BM206">
        <v>0.17250745605496601</v>
      </c>
      <c r="BN206">
        <v>13.4582343501175</v>
      </c>
      <c r="BO206">
        <v>37.807107319831402</v>
      </c>
      <c r="BP206">
        <v>27.423090738516301</v>
      </c>
      <c r="BQ206">
        <v>10.384016581315199</v>
      </c>
      <c r="BR206">
        <v>0.49090335489704501</v>
      </c>
      <c r="BS206">
        <v>38.298010674728502</v>
      </c>
      <c r="BT206">
        <v>28.8047589103452</v>
      </c>
      <c r="BU206">
        <v>35.140818316702102</v>
      </c>
      <c r="BV206" t="s">
        <v>188</v>
      </c>
      <c r="BW206" t="e">
        <v>#N/A</v>
      </c>
      <c r="BX206" t="e">
        <v>#N/A</v>
      </c>
      <c r="BY206" t="e">
        <v>#N/A</v>
      </c>
      <c r="BZ206" t="e">
        <v>#N/A</v>
      </c>
      <c r="CA206" t="e">
        <v>#N/A</v>
      </c>
      <c r="CB206" t="e">
        <v>#N/A</v>
      </c>
      <c r="CC206" t="e">
        <v>#N/A</v>
      </c>
      <c r="CD206" t="e">
        <v>#N/A</v>
      </c>
      <c r="CE206" t="e">
        <v>#N/A</v>
      </c>
    </row>
    <row r="207" spans="1:83" x14ac:dyDescent="0.3">
      <c r="A207" t="s">
        <v>198</v>
      </c>
      <c r="B207" t="s">
        <v>215</v>
      </c>
      <c r="C207">
        <v>2009</v>
      </c>
      <c r="D207">
        <v>2222355.3223000001</v>
      </c>
      <c r="E207">
        <v>35694.179700000001</v>
      </c>
      <c r="F207">
        <v>-4.2466049999999997</v>
      </c>
      <c r="G207">
        <v>0.55681839307285819</v>
      </c>
      <c r="H207">
        <v>1</v>
      </c>
      <c r="I207">
        <v>-6.9222677664058301</v>
      </c>
      <c r="J207">
        <v>75.459879999999998</v>
      </c>
      <c r="K207">
        <v>-5.2737999999999996</v>
      </c>
      <c r="L207" t="s">
        <v>159</v>
      </c>
      <c r="M207">
        <v>37.4</v>
      </c>
      <c r="N207">
        <v>32.4</v>
      </c>
      <c r="O207">
        <v>7.5367230000000003</v>
      </c>
      <c r="P207">
        <v>10.24161743948182</v>
      </c>
      <c r="Q207">
        <v>6.8052224426995984</v>
      </c>
      <c r="R207">
        <v>23.728110000000001</v>
      </c>
      <c r="S207">
        <v>1</v>
      </c>
      <c r="T207">
        <v>1</v>
      </c>
      <c r="U207">
        <v>0</v>
      </c>
      <c r="V207">
        <v>50</v>
      </c>
      <c r="W207">
        <v>50</v>
      </c>
      <c r="X207">
        <v>3</v>
      </c>
      <c r="Y207">
        <v>0</v>
      </c>
      <c r="Z207">
        <v>0</v>
      </c>
      <c r="AA207">
        <v>2</v>
      </c>
      <c r="AB207" t="s">
        <v>160</v>
      </c>
      <c r="AC207">
        <v>0</v>
      </c>
      <c r="AD207">
        <v>0</v>
      </c>
      <c r="AE207">
        <v>0</v>
      </c>
      <c r="AF207">
        <v>0</v>
      </c>
      <c r="AG207">
        <v>0</v>
      </c>
      <c r="AH207">
        <v>0</v>
      </c>
      <c r="AI207">
        <v>0</v>
      </c>
      <c r="AJ207">
        <v>0</v>
      </c>
      <c r="AK207">
        <v>0</v>
      </c>
      <c r="AL207">
        <v>0</v>
      </c>
      <c r="AM207">
        <v>0</v>
      </c>
      <c r="AN207">
        <v>0</v>
      </c>
      <c r="AO207">
        <v>0</v>
      </c>
      <c r="AP207">
        <v>0</v>
      </c>
      <c r="AQ207">
        <v>0</v>
      </c>
      <c r="AR207">
        <v>0</v>
      </c>
      <c r="AS207">
        <v>0</v>
      </c>
      <c r="AT207">
        <v>2.875</v>
      </c>
      <c r="AU207">
        <v>1.2619050000000001</v>
      </c>
      <c r="AV207">
        <v>0.375</v>
      </c>
      <c r="AW207">
        <v>0</v>
      </c>
      <c r="AX207">
        <v>0</v>
      </c>
      <c r="AY207">
        <v>7.8679982857142896</v>
      </c>
      <c r="AZ207">
        <v>9.0302927289401094</v>
      </c>
      <c r="BA207">
        <v>5.3569154047619003</v>
      </c>
      <c r="BB207">
        <v>8.9</v>
      </c>
      <c r="BC207">
        <v>8</v>
      </c>
      <c r="BD207">
        <v>8.1925344032360492</v>
      </c>
      <c r="BE207">
        <v>4</v>
      </c>
      <c r="BF207">
        <v>6</v>
      </c>
      <c r="BG207">
        <v>5</v>
      </c>
      <c r="BH207">
        <v>30.241893043959301</v>
      </c>
      <c r="BI207">
        <v>9.5241795261854794</v>
      </c>
      <c r="BJ207">
        <v>13.004875058344901</v>
      </c>
      <c r="BK207">
        <v>9.4239293978838798</v>
      </c>
      <c r="BL207">
        <v>3.5809456604610301</v>
      </c>
      <c r="BM207">
        <v>0.112895297017983</v>
      </c>
      <c r="BN207">
        <v>13.1177703553629</v>
      </c>
      <c r="BO207">
        <v>40.067025495285797</v>
      </c>
      <c r="BP207">
        <v>29.034405771433899</v>
      </c>
      <c r="BQ207">
        <v>11.0326197238519</v>
      </c>
      <c r="BR207">
        <v>0.34782177634339101</v>
      </c>
      <c r="BS207">
        <v>40.414847271629199</v>
      </c>
      <c r="BT207">
        <v>26.1876764923868</v>
      </c>
      <c r="BU207">
        <v>32.457800142601201</v>
      </c>
      <c r="BV207" t="s">
        <v>178</v>
      </c>
      <c r="BW207" t="e">
        <v>#N/A</v>
      </c>
      <c r="BX207" t="e">
        <v>#N/A</v>
      </c>
      <c r="BY207" t="e">
        <v>#N/A</v>
      </c>
      <c r="BZ207" t="e">
        <v>#N/A</v>
      </c>
      <c r="CA207" t="e">
        <v>#N/A</v>
      </c>
      <c r="CB207" t="e">
        <v>#N/A</v>
      </c>
      <c r="CC207" t="e">
        <v>#N/A</v>
      </c>
      <c r="CD207" t="e">
        <v>#N/A</v>
      </c>
      <c r="CE207" t="e">
        <v>#N/A</v>
      </c>
    </row>
    <row r="208" spans="1:83" x14ac:dyDescent="0.3">
      <c r="A208" t="s">
        <v>198</v>
      </c>
      <c r="B208" t="s">
        <v>215</v>
      </c>
      <c r="C208">
        <v>2010</v>
      </c>
      <c r="D208">
        <v>2260384.4098999999</v>
      </c>
      <c r="E208">
        <v>36016.322655999997</v>
      </c>
      <c r="F208">
        <v>1.711206</v>
      </c>
      <c r="G208">
        <v>0.58538450584099466</v>
      </c>
      <c r="H208">
        <v>1</v>
      </c>
      <c r="I208">
        <v>-6.7694678185233599</v>
      </c>
      <c r="J208">
        <v>86.560029999999998</v>
      </c>
      <c r="K208">
        <v>-7.4691999999999998</v>
      </c>
      <c r="L208" t="s">
        <v>159</v>
      </c>
      <c r="M208">
        <v>35.099999999999994</v>
      </c>
      <c r="N208">
        <v>32.9</v>
      </c>
      <c r="O208">
        <v>7.7866479999999996</v>
      </c>
      <c r="P208">
        <v>9.798955261701952</v>
      </c>
      <c r="Q208">
        <v>6.8210831928405424</v>
      </c>
      <c r="R208">
        <v>24.064900000000002</v>
      </c>
      <c r="S208">
        <v>1</v>
      </c>
      <c r="T208">
        <v>1</v>
      </c>
      <c r="U208">
        <v>0</v>
      </c>
      <c r="V208">
        <v>50</v>
      </c>
      <c r="W208">
        <v>50</v>
      </c>
      <c r="X208">
        <v>3</v>
      </c>
      <c r="Y208">
        <v>0</v>
      </c>
      <c r="Z208">
        <v>0</v>
      </c>
      <c r="AA208">
        <v>2</v>
      </c>
      <c r="AB208" t="s">
        <v>160</v>
      </c>
      <c r="AC208">
        <v>0</v>
      </c>
      <c r="AD208">
        <v>0</v>
      </c>
      <c r="AE208">
        <v>0</v>
      </c>
      <c r="AF208">
        <v>0</v>
      </c>
      <c r="AG208">
        <v>0</v>
      </c>
      <c r="AH208">
        <v>0</v>
      </c>
      <c r="AI208">
        <v>0</v>
      </c>
      <c r="AJ208">
        <v>0</v>
      </c>
      <c r="AK208">
        <v>0</v>
      </c>
      <c r="AL208">
        <v>0</v>
      </c>
      <c r="AM208">
        <v>0</v>
      </c>
      <c r="AN208">
        <v>0</v>
      </c>
      <c r="AO208">
        <v>0</v>
      </c>
      <c r="AP208">
        <v>0</v>
      </c>
      <c r="AQ208">
        <v>0</v>
      </c>
      <c r="AR208">
        <v>0</v>
      </c>
      <c r="AS208">
        <v>0</v>
      </c>
      <c r="AT208">
        <v>2.875</v>
      </c>
      <c r="AU208">
        <v>1.2619050000000001</v>
      </c>
      <c r="AV208">
        <v>0.375</v>
      </c>
      <c r="AW208">
        <v>0</v>
      </c>
      <c r="AX208">
        <v>0</v>
      </c>
      <c r="AY208">
        <v>7.8678543589743599</v>
      </c>
      <c r="AZ208">
        <v>9.08134901064596</v>
      </c>
      <c r="BA208">
        <v>5.6706424358974399</v>
      </c>
      <c r="BB208">
        <v>8.9</v>
      </c>
      <c r="BC208">
        <v>8</v>
      </c>
      <c r="BD208">
        <v>8.2533076342529608</v>
      </c>
      <c r="BE208">
        <v>1</v>
      </c>
      <c r="BF208">
        <v>5</v>
      </c>
      <c r="BG208">
        <v>3</v>
      </c>
      <c r="BH208">
        <v>28.3009995780757</v>
      </c>
      <c r="BI208">
        <v>10.446701006307499</v>
      </c>
      <c r="BJ208">
        <v>13.420297939444801</v>
      </c>
      <c r="BK208">
        <v>9.6490864455808492</v>
      </c>
      <c r="BL208">
        <v>3.7712114938639001</v>
      </c>
      <c r="BM208">
        <v>0.18084406424337199</v>
      </c>
      <c r="BN208">
        <v>13.6011420036881</v>
      </c>
      <c r="BO208">
        <v>40.012817234205201</v>
      </c>
      <c r="BP208">
        <v>28.768894264954501</v>
      </c>
      <c r="BQ208">
        <v>11.243922969250701</v>
      </c>
      <c r="BR208">
        <v>0.53918925817531305</v>
      </c>
      <c r="BS208">
        <v>40.552006492380499</v>
      </c>
      <c r="BT208">
        <v>27.2982916237798</v>
      </c>
      <c r="BU208">
        <v>33.539997598500399</v>
      </c>
      <c r="BV208" t="s">
        <v>189</v>
      </c>
      <c r="BW208" t="e">
        <v>#N/A</v>
      </c>
      <c r="BX208" t="e">
        <v>#N/A</v>
      </c>
      <c r="BY208" t="e">
        <v>#N/A</v>
      </c>
      <c r="BZ208" t="e">
        <v>#N/A</v>
      </c>
      <c r="CA208" t="e">
        <v>#N/A</v>
      </c>
      <c r="CB208" t="e">
        <v>#N/A</v>
      </c>
      <c r="CC208" t="e">
        <v>#N/A</v>
      </c>
      <c r="CD208" t="e">
        <v>#N/A</v>
      </c>
      <c r="CE208" t="e">
        <v>#N/A</v>
      </c>
    </row>
    <row r="209" spans="1:83" x14ac:dyDescent="0.3">
      <c r="A209" t="s">
        <v>198</v>
      </c>
      <c r="B209" t="s">
        <v>215</v>
      </c>
      <c r="C209">
        <v>2011</v>
      </c>
      <c r="D209">
        <v>2297562.5348999999</v>
      </c>
      <c r="E209">
        <v>36305.009637000003</v>
      </c>
      <c r="F209">
        <v>1.6447700000000001</v>
      </c>
      <c r="G209">
        <v>0.59595906505308494</v>
      </c>
      <c r="H209">
        <v>1</v>
      </c>
      <c r="I209">
        <v>-5.51532155379053</v>
      </c>
      <c r="J209">
        <v>100.3075</v>
      </c>
      <c r="K209">
        <v>-7.0812999999999997</v>
      </c>
      <c r="L209">
        <v>-7.0462999999999996</v>
      </c>
      <c r="M209">
        <v>35.4</v>
      </c>
      <c r="N209">
        <v>33</v>
      </c>
      <c r="O209">
        <v>8.0363349999999993</v>
      </c>
      <c r="P209">
        <v>10.416113133756728</v>
      </c>
      <c r="Q209">
        <v>6.9699666700604208</v>
      </c>
      <c r="R209">
        <v>24.391549999999999</v>
      </c>
      <c r="S209">
        <v>1</v>
      </c>
      <c r="T209">
        <v>1</v>
      </c>
      <c r="U209">
        <v>0</v>
      </c>
      <c r="V209">
        <v>50</v>
      </c>
      <c r="W209">
        <v>50</v>
      </c>
      <c r="X209">
        <v>3</v>
      </c>
      <c r="Y209">
        <v>0</v>
      </c>
      <c r="Z209">
        <v>0</v>
      </c>
      <c r="AA209">
        <v>2</v>
      </c>
      <c r="AB209" t="s">
        <v>160</v>
      </c>
      <c r="AC209">
        <v>0</v>
      </c>
      <c r="AD209">
        <v>0</v>
      </c>
      <c r="AE209">
        <v>0</v>
      </c>
      <c r="AF209">
        <v>0</v>
      </c>
      <c r="AG209">
        <v>0</v>
      </c>
      <c r="AH209">
        <v>0</v>
      </c>
      <c r="AI209">
        <v>0</v>
      </c>
      <c r="AJ209">
        <v>0</v>
      </c>
      <c r="AK209">
        <v>0</v>
      </c>
      <c r="AL209">
        <v>0</v>
      </c>
      <c r="AM209">
        <v>0</v>
      </c>
      <c r="AN209">
        <v>0</v>
      </c>
      <c r="AO209">
        <v>0</v>
      </c>
      <c r="AP209">
        <v>0</v>
      </c>
      <c r="AQ209">
        <v>0</v>
      </c>
      <c r="AR209">
        <v>0</v>
      </c>
      <c r="AS209">
        <v>0</v>
      </c>
      <c r="AT209">
        <v>2.875</v>
      </c>
      <c r="AU209">
        <v>1.2619050000000001</v>
      </c>
      <c r="AV209">
        <v>0.375</v>
      </c>
      <c r="AW209">
        <v>0</v>
      </c>
      <c r="AX209">
        <v>0</v>
      </c>
      <c r="AY209">
        <v>7.8716277699999999</v>
      </c>
      <c r="AZ209">
        <v>8.9570203053198405</v>
      </c>
      <c r="BA209">
        <v>5.8824056416666703</v>
      </c>
      <c r="BB209">
        <v>8.9</v>
      </c>
      <c r="BC209">
        <v>8</v>
      </c>
      <c r="BD209">
        <v>8.2685089528310893</v>
      </c>
      <c r="BE209">
        <v>1</v>
      </c>
      <c r="BF209">
        <v>5</v>
      </c>
      <c r="BG209">
        <v>3</v>
      </c>
      <c r="BH209">
        <v>27.779478566191401</v>
      </c>
      <c r="BI209">
        <v>11.2004489498149</v>
      </c>
      <c r="BJ209">
        <v>13.2637560469829</v>
      </c>
      <c r="BK209">
        <v>9.6910158690708101</v>
      </c>
      <c r="BL209">
        <v>3.57274017791205</v>
      </c>
      <c r="BM209">
        <v>0.20368984591091799</v>
      </c>
      <c r="BN209">
        <v>13.467445892893799</v>
      </c>
      <c r="BO209">
        <v>38.832471055549902</v>
      </c>
      <c r="BP209">
        <v>28.3725131781333</v>
      </c>
      <c r="BQ209">
        <v>10.459957877416601</v>
      </c>
      <c r="BR209">
        <v>0.59634541057805301</v>
      </c>
      <c r="BS209">
        <v>39.428816466127998</v>
      </c>
      <c r="BT209">
        <v>27.8762675351681</v>
      </c>
      <c r="BU209">
        <v>34.1563533981885</v>
      </c>
      <c r="BV209" t="s">
        <v>190</v>
      </c>
      <c r="BW209" t="e">
        <v>#N/A</v>
      </c>
      <c r="BX209" t="e">
        <v>#N/A</v>
      </c>
      <c r="BY209" t="e">
        <v>#N/A</v>
      </c>
      <c r="BZ209" t="e">
        <v>#N/A</v>
      </c>
      <c r="CA209" t="e">
        <v>#N/A</v>
      </c>
      <c r="CB209" t="e">
        <v>#N/A</v>
      </c>
      <c r="CC209" t="e">
        <v>#N/A</v>
      </c>
      <c r="CD209" t="e">
        <v>#N/A</v>
      </c>
      <c r="CE209" t="e">
        <v>#N/A</v>
      </c>
    </row>
    <row r="210" spans="1:83" x14ac:dyDescent="0.3">
      <c r="A210" t="s">
        <v>198</v>
      </c>
      <c r="B210" t="s">
        <v>215</v>
      </c>
      <c r="C210">
        <v>2012</v>
      </c>
      <c r="D210">
        <v>2330809.6535</v>
      </c>
      <c r="E210">
        <v>36587.546558000002</v>
      </c>
      <c r="F210">
        <v>1.44706</v>
      </c>
      <c r="G210">
        <v>0.60023030233257957</v>
      </c>
      <c r="H210">
        <v>1</v>
      </c>
      <c r="I210">
        <v>-5.8663835407694798</v>
      </c>
      <c r="J210">
        <v>104.1123</v>
      </c>
      <c r="K210">
        <v>-5.6394000000000002</v>
      </c>
      <c r="L210">
        <v>-5.6394000000000002</v>
      </c>
      <c r="M210">
        <v>35.099999999999994</v>
      </c>
      <c r="N210">
        <v>31.3</v>
      </c>
      <c r="O210">
        <v>7.8861600000000003</v>
      </c>
      <c r="P210">
        <v>10.635308306939399</v>
      </c>
      <c r="Q210">
        <v>7.0301504192390452</v>
      </c>
      <c r="R210">
        <v>25.272089999999999</v>
      </c>
      <c r="S210">
        <v>1</v>
      </c>
      <c r="T210">
        <v>1</v>
      </c>
      <c r="U210">
        <v>0</v>
      </c>
      <c r="V210">
        <v>50</v>
      </c>
      <c r="W210">
        <v>50</v>
      </c>
      <c r="X210">
        <v>3</v>
      </c>
      <c r="Y210">
        <v>0</v>
      </c>
      <c r="Z210">
        <v>0</v>
      </c>
      <c r="AA210">
        <v>2</v>
      </c>
      <c r="AB210" t="s">
        <v>160</v>
      </c>
      <c r="AC210">
        <v>0</v>
      </c>
      <c r="AD210">
        <v>-1</v>
      </c>
      <c r="AE210">
        <v>0</v>
      </c>
      <c r="AF210">
        <v>0</v>
      </c>
      <c r="AG210">
        <v>0</v>
      </c>
      <c r="AH210">
        <v>0</v>
      </c>
      <c r="AI210">
        <v>0</v>
      </c>
      <c r="AJ210">
        <v>0</v>
      </c>
      <c r="AK210">
        <v>0</v>
      </c>
      <c r="AL210">
        <v>0</v>
      </c>
      <c r="AM210">
        <v>-1</v>
      </c>
      <c r="AN210">
        <v>0</v>
      </c>
      <c r="AO210">
        <v>0</v>
      </c>
      <c r="AP210">
        <v>0</v>
      </c>
      <c r="AQ210">
        <v>0</v>
      </c>
      <c r="AR210">
        <v>0</v>
      </c>
      <c r="AS210">
        <v>0</v>
      </c>
      <c r="AT210">
        <v>2.875</v>
      </c>
      <c r="AU210">
        <v>1.2619050000000001</v>
      </c>
      <c r="AV210">
        <v>0.375</v>
      </c>
      <c r="AW210">
        <v>0</v>
      </c>
      <c r="AX210">
        <v>0</v>
      </c>
      <c r="AY210">
        <v>8.0261153409090795</v>
      </c>
      <c r="AZ210">
        <v>8.9173041911184505</v>
      </c>
      <c r="BA210">
        <v>5.7817898863636303</v>
      </c>
      <c r="BB210">
        <v>8.9</v>
      </c>
      <c r="BC210">
        <v>8</v>
      </c>
      <c r="BD210">
        <v>8.2708682363985293</v>
      </c>
      <c r="BE210">
        <v>1</v>
      </c>
      <c r="BF210">
        <v>5</v>
      </c>
      <c r="BG210">
        <v>3</v>
      </c>
      <c r="BH210">
        <v>27.722495206852599</v>
      </c>
      <c r="BI210">
        <v>11.147707171256</v>
      </c>
      <c r="BJ210">
        <v>12.7889241959258</v>
      </c>
      <c r="BK210">
        <v>9.1711087811905099</v>
      </c>
      <c r="BL210">
        <v>3.6178154147353299</v>
      </c>
      <c r="BM210">
        <v>0.205880149085332</v>
      </c>
      <c r="BN210">
        <v>12.9948043450112</v>
      </c>
      <c r="BO210">
        <v>38.287295013602602</v>
      </c>
      <c r="BP210">
        <v>27.4563319109471</v>
      </c>
      <c r="BQ210">
        <v>10.830963102655501</v>
      </c>
      <c r="BR210">
        <v>0.61636099211423601</v>
      </c>
      <c r="BS210">
        <v>38.903656005716897</v>
      </c>
      <c r="BT210">
        <v>27.125498272577602</v>
      </c>
      <c r="BU210">
        <v>33.402527369411203</v>
      </c>
      <c r="BV210" t="s">
        <v>176</v>
      </c>
      <c r="BW210" t="e">
        <v>#N/A</v>
      </c>
      <c r="BX210" t="e">
        <v>#N/A</v>
      </c>
      <c r="BY210" t="e">
        <v>#N/A</v>
      </c>
      <c r="BZ210" t="e">
        <v>#N/A</v>
      </c>
      <c r="CA210" t="e">
        <v>#N/A</v>
      </c>
      <c r="CB210" t="e">
        <v>#N/A</v>
      </c>
      <c r="CC210" t="e">
        <v>#N/A</v>
      </c>
      <c r="CD210" t="e">
        <v>#N/A</v>
      </c>
      <c r="CE210" t="e">
        <v>#N/A</v>
      </c>
    </row>
    <row r="211" spans="1:83" x14ac:dyDescent="0.3">
      <c r="A211" t="s">
        <v>198</v>
      </c>
      <c r="B211" t="s">
        <v>215</v>
      </c>
      <c r="C211">
        <v>2013</v>
      </c>
      <c r="D211">
        <v>2378506.2969</v>
      </c>
      <c r="E211">
        <v>37102.709526999999</v>
      </c>
      <c r="F211">
        <v>2.0463550000000001</v>
      </c>
      <c r="G211">
        <v>0.60200490054040012</v>
      </c>
      <c r="H211">
        <v>1</v>
      </c>
      <c r="I211">
        <v>-4.0372510357130098</v>
      </c>
      <c r="J211">
        <v>99.924199999999999</v>
      </c>
      <c r="K211">
        <v>-6.476</v>
      </c>
      <c r="L211">
        <v>-6.476</v>
      </c>
      <c r="M211">
        <v>35.799999999999997</v>
      </c>
      <c r="N211">
        <v>30.2</v>
      </c>
      <c r="O211">
        <v>7.5258890000000003</v>
      </c>
      <c r="P211">
        <v>10.150885521359616</v>
      </c>
      <c r="Q211">
        <v>6.8651843048448109</v>
      </c>
      <c r="R211">
        <v>25.98742</v>
      </c>
      <c r="S211">
        <v>1</v>
      </c>
      <c r="T211">
        <v>1</v>
      </c>
      <c r="U211">
        <v>0</v>
      </c>
      <c r="V211">
        <v>50</v>
      </c>
      <c r="W211">
        <v>50</v>
      </c>
      <c r="X211">
        <v>3</v>
      </c>
      <c r="Y211">
        <v>0</v>
      </c>
      <c r="Z211">
        <v>0</v>
      </c>
      <c r="AA211">
        <v>2</v>
      </c>
      <c r="AB211">
        <v>41546</v>
      </c>
      <c r="AC211">
        <v>1</v>
      </c>
      <c r="AD211">
        <v>-1</v>
      </c>
      <c r="AE211">
        <v>0</v>
      </c>
      <c r="AF211">
        <v>0</v>
      </c>
      <c r="AG211">
        <v>0</v>
      </c>
      <c r="AH211">
        <v>0</v>
      </c>
      <c r="AI211">
        <v>0</v>
      </c>
      <c r="AJ211">
        <v>0</v>
      </c>
      <c r="AK211">
        <v>0</v>
      </c>
      <c r="AL211">
        <v>0</v>
      </c>
      <c r="AM211">
        <v>-1</v>
      </c>
      <c r="AN211">
        <v>0</v>
      </c>
      <c r="AO211">
        <v>0</v>
      </c>
      <c r="AP211">
        <v>0</v>
      </c>
      <c r="AQ211">
        <v>0</v>
      </c>
      <c r="AR211">
        <v>0</v>
      </c>
      <c r="AS211">
        <v>0</v>
      </c>
      <c r="AT211">
        <v>2.875</v>
      </c>
      <c r="AU211">
        <v>1.0952379999999999</v>
      </c>
      <c r="AV211">
        <v>0.375</v>
      </c>
      <c r="AW211">
        <v>0</v>
      </c>
      <c r="AX211">
        <v>0</v>
      </c>
      <c r="AY211">
        <v>8.0702493416624108</v>
      </c>
      <c r="AZ211">
        <v>8.5322305621222991</v>
      </c>
      <c r="BA211">
        <v>5.76397868188673</v>
      </c>
      <c r="BB211">
        <v>8.9</v>
      </c>
      <c r="BC211">
        <v>8</v>
      </c>
      <c r="BD211">
        <v>8.2110764309452406</v>
      </c>
      <c r="BE211">
        <v>2</v>
      </c>
      <c r="BF211">
        <v>6</v>
      </c>
      <c r="BG211">
        <v>4</v>
      </c>
      <c r="BH211">
        <v>28.132851987140398</v>
      </c>
      <c r="BI211">
        <v>11.087899424535401</v>
      </c>
      <c r="BJ211">
        <v>12.572095111657701</v>
      </c>
      <c r="BK211">
        <v>9.0130404138292892</v>
      </c>
      <c r="BL211">
        <v>3.5590546978283899</v>
      </c>
      <c r="BM211">
        <v>0.21741757200484599</v>
      </c>
      <c r="BN211">
        <v>12.789512683662499</v>
      </c>
      <c r="BO211">
        <v>37.839967854953102</v>
      </c>
      <c r="BP211">
        <v>27.127790277250298</v>
      </c>
      <c r="BQ211">
        <v>10.7121775777028</v>
      </c>
      <c r="BR211">
        <v>0.65439163979412196</v>
      </c>
      <c r="BS211">
        <v>38.494359494747201</v>
      </c>
      <c r="BT211">
        <v>27.0777189981292</v>
      </c>
      <c r="BU211">
        <v>33.224381056158997</v>
      </c>
      <c r="BV211" t="s">
        <v>177</v>
      </c>
      <c r="BW211" t="e">
        <v>#N/A</v>
      </c>
      <c r="BX211" t="e">
        <v>#N/A</v>
      </c>
      <c r="BY211" t="e">
        <v>#N/A</v>
      </c>
      <c r="BZ211" t="e">
        <v>#N/A</v>
      </c>
      <c r="CA211" t="e">
        <v>#N/A</v>
      </c>
      <c r="CB211" t="e">
        <v>#N/A</v>
      </c>
      <c r="CC211" t="e">
        <v>#N/A</v>
      </c>
      <c r="CD211" t="e">
        <v>#N/A</v>
      </c>
      <c r="CE211" t="e">
        <v>#N/A</v>
      </c>
    </row>
    <row r="212" spans="1:83" x14ac:dyDescent="0.3">
      <c r="A212" t="s">
        <v>198</v>
      </c>
      <c r="B212" t="s">
        <v>215</v>
      </c>
      <c r="C212">
        <v>2014</v>
      </c>
      <c r="D212">
        <v>2448614.2105</v>
      </c>
      <c r="E212">
        <v>37906.005085999997</v>
      </c>
      <c r="F212">
        <v>2.9475609999999999</v>
      </c>
      <c r="G212">
        <v>0.60264833005223617</v>
      </c>
      <c r="H212">
        <v>1</v>
      </c>
      <c r="I212">
        <v>-3.8648914625913999</v>
      </c>
      <c r="J212">
        <v>109.91970000000001</v>
      </c>
      <c r="K212">
        <v>-4.2439</v>
      </c>
      <c r="L212">
        <v>-4.2949999999999999</v>
      </c>
      <c r="M212">
        <v>35.6</v>
      </c>
      <c r="N212">
        <v>31.6</v>
      </c>
      <c r="O212">
        <v>6.111351</v>
      </c>
      <c r="P212">
        <v>7.9663541596728029</v>
      </c>
      <c r="Q212">
        <v>5.5518622090139997</v>
      </c>
      <c r="R212">
        <v>26.591560000000001</v>
      </c>
      <c r="S212">
        <v>1</v>
      </c>
      <c r="T212">
        <v>1</v>
      </c>
      <c r="U212">
        <v>0</v>
      </c>
      <c r="V212">
        <v>50</v>
      </c>
      <c r="W212">
        <v>50</v>
      </c>
      <c r="X212">
        <v>3</v>
      </c>
      <c r="Y212">
        <v>0</v>
      </c>
      <c r="Z212">
        <v>0</v>
      </c>
      <c r="AA212">
        <v>2</v>
      </c>
      <c r="AB212" t="s">
        <v>160</v>
      </c>
      <c r="AC212">
        <v>0</v>
      </c>
      <c r="AD212">
        <v>0</v>
      </c>
      <c r="AE212">
        <v>0</v>
      </c>
      <c r="AF212">
        <v>0</v>
      </c>
      <c r="AG212">
        <v>0</v>
      </c>
      <c r="AH212">
        <v>0</v>
      </c>
      <c r="AI212">
        <v>0</v>
      </c>
      <c r="AJ212">
        <v>0</v>
      </c>
      <c r="AK212">
        <v>0</v>
      </c>
      <c r="AL212">
        <v>0</v>
      </c>
      <c r="AM212">
        <v>0</v>
      </c>
      <c r="AN212">
        <v>0</v>
      </c>
      <c r="AO212">
        <v>0</v>
      </c>
      <c r="AP212">
        <v>0</v>
      </c>
      <c r="AQ212">
        <v>0</v>
      </c>
      <c r="AR212">
        <v>0</v>
      </c>
      <c r="AS212">
        <v>0</v>
      </c>
      <c r="AT212">
        <v>2.625</v>
      </c>
      <c r="AU212">
        <v>1.0952379999999999</v>
      </c>
      <c r="AV212">
        <v>0.375</v>
      </c>
      <c r="AW212">
        <v>0</v>
      </c>
      <c r="AX212">
        <v>0</v>
      </c>
      <c r="AY212">
        <v>7.8271693513513503</v>
      </c>
      <c r="AZ212">
        <v>8.5322305621222991</v>
      </c>
      <c r="BA212">
        <v>5.2166554099099098</v>
      </c>
      <c r="BB212">
        <v>8.9</v>
      </c>
      <c r="BC212">
        <v>8</v>
      </c>
      <c r="BD212">
        <v>8.0793425538972592</v>
      </c>
      <c r="BE212">
        <v>2</v>
      </c>
      <c r="BF212">
        <v>6</v>
      </c>
      <c r="BG212">
        <v>4</v>
      </c>
      <c r="BH212">
        <v>28.329705822455399</v>
      </c>
      <c r="BI212">
        <v>11.0287083434979</v>
      </c>
      <c r="BJ212">
        <v>12.233915183136901</v>
      </c>
      <c r="BK212">
        <v>8.7307765361873404</v>
      </c>
      <c r="BL212">
        <v>3.50313864694958</v>
      </c>
      <c r="BM212">
        <v>0.22327159165411001</v>
      </c>
      <c r="BN212">
        <v>12.457186774790999</v>
      </c>
      <c r="BO212">
        <v>37.333394932058297</v>
      </c>
      <c r="BP212">
        <v>26.643108408852999</v>
      </c>
      <c r="BQ212">
        <v>10.6902865232053</v>
      </c>
      <c r="BR212">
        <v>0.68134251247888999</v>
      </c>
      <c r="BS212">
        <v>38.014737444537197</v>
      </c>
      <c r="BT212">
        <v>26.7351077810875</v>
      </c>
      <c r="BU212">
        <v>32.769361600789203</v>
      </c>
      <c r="BV212" t="s">
        <v>178</v>
      </c>
      <c r="BW212" t="e">
        <v>#N/A</v>
      </c>
      <c r="BX212" t="e">
        <v>#N/A</v>
      </c>
      <c r="BY212" t="e">
        <v>#N/A</v>
      </c>
      <c r="BZ212" t="e">
        <v>#N/A</v>
      </c>
      <c r="CA212" t="e">
        <v>#N/A</v>
      </c>
      <c r="CB212" t="e">
        <v>#N/A</v>
      </c>
      <c r="CC212" t="e">
        <v>#N/A</v>
      </c>
      <c r="CD212" t="e">
        <v>#N/A</v>
      </c>
      <c r="CE212" t="e">
        <v>#N/A</v>
      </c>
    </row>
    <row r="213" spans="1:83" x14ac:dyDescent="0.3">
      <c r="A213" t="s">
        <v>198</v>
      </c>
      <c r="B213" t="s">
        <v>215</v>
      </c>
      <c r="C213">
        <v>2015</v>
      </c>
      <c r="D213">
        <v>2506135.1321</v>
      </c>
      <c r="E213">
        <v>38490.786853999998</v>
      </c>
      <c r="F213">
        <v>2.3491209999999998</v>
      </c>
      <c r="G213">
        <v>0.61816789160999763</v>
      </c>
      <c r="H213">
        <v>1</v>
      </c>
      <c r="I213">
        <v>-2.6755963982173601</v>
      </c>
      <c r="J213">
        <v>109.4453</v>
      </c>
      <c r="K213">
        <v>-5.0946999999999996</v>
      </c>
      <c r="L213">
        <v>-4.9993999999999996</v>
      </c>
      <c r="M213">
        <v>36</v>
      </c>
      <c r="N213">
        <v>32.4</v>
      </c>
      <c r="O213">
        <v>5.3019340000000001</v>
      </c>
      <c r="P213">
        <v>7.2976135006128926</v>
      </c>
      <c r="Q213">
        <v>4.9153410254634764</v>
      </c>
      <c r="R213">
        <v>27.992509999999999</v>
      </c>
      <c r="S213">
        <v>1</v>
      </c>
      <c r="T213">
        <v>1</v>
      </c>
      <c r="U213">
        <v>0</v>
      </c>
      <c r="V213">
        <v>50</v>
      </c>
      <c r="W213">
        <v>50</v>
      </c>
      <c r="X213">
        <v>3</v>
      </c>
      <c r="Y213">
        <v>0</v>
      </c>
      <c r="Z213">
        <v>0</v>
      </c>
      <c r="AA213">
        <v>2</v>
      </c>
      <c r="AB213" t="s">
        <v>160</v>
      </c>
      <c r="AC213">
        <v>0</v>
      </c>
      <c r="AD213">
        <v>0</v>
      </c>
      <c r="AE213">
        <v>1</v>
      </c>
      <c r="AF213">
        <v>-1</v>
      </c>
      <c r="AG213">
        <v>0</v>
      </c>
      <c r="AH213">
        <v>0</v>
      </c>
      <c r="AI213">
        <v>0</v>
      </c>
      <c r="AJ213">
        <v>0</v>
      </c>
      <c r="AK213">
        <v>0</v>
      </c>
      <c r="AL213">
        <v>0</v>
      </c>
      <c r="AM213">
        <v>0</v>
      </c>
      <c r="AN213">
        <v>1</v>
      </c>
      <c r="AO213">
        <v>0</v>
      </c>
      <c r="AP213">
        <v>0</v>
      </c>
      <c r="AQ213">
        <v>0</v>
      </c>
      <c r="AR213">
        <v>0</v>
      </c>
      <c r="AS213">
        <v>0</v>
      </c>
      <c r="AT213">
        <v>0</v>
      </c>
      <c r="AU213">
        <v>0</v>
      </c>
      <c r="AV213">
        <v>0</v>
      </c>
      <c r="AW213">
        <v>0</v>
      </c>
      <c r="AX213">
        <v>0</v>
      </c>
      <c r="AY213">
        <v>8.1131497917661193</v>
      </c>
      <c r="AZ213">
        <v>8.5322305621222991</v>
      </c>
      <c r="BA213">
        <v>6.8311293292197499</v>
      </c>
      <c r="BB213">
        <v>8.9</v>
      </c>
      <c r="BC213">
        <v>8</v>
      </c>
      <c r="BD213">
        <v>8.3960849471847006</v>
      </c>
      <c r="BE213">
        <v>2</v>
      </c>
      <c r="BF213">
        <v>6</v>
      </c>
      <c r="BG213">
        <v>4</v>
      </c>
      <c r="BH213">
        <v>28.725322622330101</v>
      </c>
      <c r="BI213">
        <v>11.1251285678113</v>
      </c>
      <c r="BJ213">
        <v>12.3472478807626</v>
      </c>
      <c r="BK213">
        <v>8.8071159386180806</v>
      </c>
      <c r="BL213">
        <v>3.5401319421445701</v>
      </c>
      <c r="BM213">
        <v>0.22754287318126301</v>
      </c>
      <c r="BN213">
        <v>12.574790753943899</v>
      </c>
      <c r="BO213">
        <v>37.132874266010198</v>
      </c>
      <c r="BP213">
        <v>26.4863499909487</v>
      </c>
      <c r="BQ213">
        <v>10.6465242750615</v>
      </c>
      <c r="BR213">
        <v>0.68430803216729796</v>
      </c>
      <c r="BS213">
        <v>37.817182298177499</v>
      </c>
      <c r="BT213">
        <v>27.132192577748899</v>
      </c>
      <c r="BU213">
        <v>33.251527453302401</v>
      </c>
      <c r="BV213" t="e">
        <v>#N/A</v>
      </c>
      <c r="BW213" t="e">
        <v>#N/A</v>
      </c>
      <c r="BX213" t="e">
        <v>#N/A</v>
      </c>
      <c r="BY213" t="e">
        <v>#N/A</v>
      </c>
      <c r="BZ213" t="e">
        <v>#N/A</v>
      </c>
      <c r="CA213" t="e">
        <v>#N/A</v>
      </c>
      <c r="CB213" t="e">
        <v>#N/A</v>
      </c>
      <c r="CC213" t="e">
        <v>#N/A</v>
      </c>
      <c r="CD213" t="e">
        <v>#N/A</v>
      </c>
      <c r="CE213" t="e">
        <v>#N/A</v>
      </c>
    </row>
    <row r="214" spans="1:83" x14ac:dyDescent="0.3">
      <c r="A214" t="s">
        <v>198</v>
      </c>
      <c r="B214" t="s">
        <v>216</v>
      </c>
      <c r="C214">
        <v>1995</v>
      </c>
      <c r="D214">
        <v>260342.8131</v>
      </c>
      <c r="E214">
        <v>32754.618439000002</v>
      </c>
      <c r="F214">
        <v>2.6679840000000001</v>
      </c>
      <c r="G214">
        <v>0.65384544198888805</v>
      </c>
      <c r="H214">
        <v>1</v>
      </c>
      <c r="I214">
        <v>-3.4713285723385701</v>
      </c>
      <c r="J214">
        <v>69.174030000000002</v>
      </c>
      <c r="K214">
        <v>-4.3936999999999999</v>
      </c>
      <c r="L214">
        <v>-4.3936999999999999</v>
      </c>
      <c r="M214" t="s">
        <v>159</v>
      </c>
      <c r="N214">
        <v>27</v>
      </c>
      <c r="O214">
        <v>3.6997849999999999</v>
      </c>
      <c r="P214">
        <v>3.7872898138020541</v>
      </c>
      <c r="Q214">
        <v>3.5572171157764192</v>
      </c>
      <c r="R214">
        <v>22.559979999999999</v>
      </c>
      <c r="S214">
        <v>1</v>
      </c>
      <c r="T214">
        <v>0</v>
      </c>
      <c r="U214">
        <v>0</v>
      </c>
      <c r="V214">
        <v>46.67</v>
      </c>
      <c r="W214">
        <v>53.33</v>
      </c>
      <c r="X214">
        <v>3</v>
      </c>
      <c r="Y214">
        <v>0</v>
      </c>
      <c r="Z214">
        <v>0</v>
      </c>
      <c r="AA214">
        <v>2</v>
      </c>
      <c r="AB214">
        <v>34840</v>
      </c>
      <c r="AC214">
        <v>1</v>
      </c>
      <c r="AD214">
        <v>0</v>
      </c>
      <c r="AE214">
        <v>0</v>
      </c>
      <c r="AF214">
        <v>0</v>
      </c>
      <c r="AG214">
        <v>0</v>
      </c>
      <c r="AH214">
        <v>0</v>
      </c>
      <c r="AI214">
        <v>1</v>
      </c>
      <c r="AJ214">
        <v>0</v>
      </c>
      <c r="AK214">
        <v>0</v>
      </c>
      <c r="AL214">
        <v>0</v>
      </c>
      <c r="AM214">
        <v>0</v>
      </c>
      <c r="AN214">
        <v>0</v>
      </c>
      <c r="AO214">
        <v>0</v>
      </c>
      <c r="AP214">
        <v>0</v>
      </c>
      <c r="AQ214">
        <v>0</v>
      </c>
      <c r="AR214">
        <v>0</v>
      </c>
      <c r="AS214">
        <v>0</v>
      </c>
      <c r="AT214">
        <v>0</v>
      </c>
      <c r="AU214">
        <v>2.75</v>
      </c>
      <c r="AV214">
        <v>1.3125</v>
      </c>
      <c r="AW214">
        <v>0.90600000000000003</v>
      </c>
      <c r="AX214">
        <v>0.40200000000000002</v>
      </c>
      <c r="AY214">
        <v>4.4865000000000004</v>
      </c>
      <c r="AZ214">
        <v>0</v>
      </c>
      <c r="BA214">
        <v>4.8150000000000004</v>
      </c>
      <c r="BB214">
        <v>4.5833333333333304</v>
      </c>
      <c r="BC214">
        <v>4.5</v>
      </c>
      <c r="BD214">
        <v>4.2769666666666701</v>
      </c>
      <c r="BE214">
        <v>0</v>
      </c>
      <c r="BF214">
        <v>4</v>
      </c>
      <c r="BG214">
        <v>2</v>
      </c>
      <c r="BH214">
        <v>0</v>
      </c>
      <c r="BI214">
        <v>0</v>
      </c>
      <c r="BJ214">
        <v>0</v>
      </c>
      <c r="BK214">
        <v>0</v>
      </c>
      <c r="BL214">
        <v>0</v>
      </c>
      <c r="BM214">
        <v>0</v>
      </c>
      <c r="BN214">
        <v>0</v>
      </c>
      <c r="BO214">
        <v>0</v>
      </c>
      <c r="BP214">
        <v>0</v>
      </c>
      <c r="BQ214">
        <v>0</v>
      </c>
      <c r="BR214">
        <v>0</v>
      </c>
      <c r="BS214">
        <v>0</v>
      </c>
      <c r="BT214">
        <v>0</v>
      </c>
      <c r="BU214">
        <v>0</v>
      </c>
      <c r="BV214" t="s">
        <v>161</v>
      </c>
      <c r="BW214" t="e">
        <v>#N/A</v>
      </c>
      <c r="BX214" t="e">
        <v>#N/A</v>
      </c>
      <c r="BY214" t="e">
        <v>#N/A</v>
      </c>
      <c r="BZ214" t="e">
        <v>#N/A</v>
      </c>
      <c r="CA214" t="e">
        <v>#N/A</v>
      </c>
      <c r="CB214" t="e">
        <v>#N/A</v>
      </c>
      <c r="CC214" t="e">
        <v>#N/A</v>
      </c>
      <c r="CD214" t="e">
        <v>#N/A</v>
      </c>
      <c r="CE214" t="e">
        <v>#N/A</v>
      </c>
    </row>
    <row r="215" spans="1:83" x14ac:dyDescent="0.3">
      <c r="A215" t="s">
        <v>198</v>
      </c>
      <c r="B215" t="s">
        <v>216</v>
      </c>
      <c r="C215">
        <v>1996</v>
      </c>
      <c r="D215">
        <v>266459.65889999998</v>
      </c>
      <c r="E215">
        <v>33478.970127000001</v>
      </c>
      <c r="F215">
        <v>2.3495349999999999</v>
      </c>
      <c r="G215">
        <v>0.66689884252493881</v>
      </c>
      <c r="H215">
        <v>1</v>
      </c>
      <c r="I215">
        <v>-1.87429248724998</v>
      </c>
      <c r="J215">
        <v>69.711579999999998</v>
      </c>
      <c r="K215">
        <v>-5.7859999999999996</v>
      </c>
      <c r="L215" t="s">
        <v>159</v>
      </c>
      <c r="M215" t="s">
        <v>159</v>
      </c>
      <c r="N215">
        <v>26</v>
      </c>
      <c r="O215">
        <v>4.139831</v>
      </c>
      <c r="P215">
        <v>4.3505690679642397</v>
      </c>
      <c r="Q215">
        <v>3.9912192724612585</v>
      </c>
      <c r="R215">
        <v>22.718170000000001</v>
      </c>
      <c r="S215">
        <v>1</v>
      </c>
      <c r="T215">
        <v>0</v>
      </c>
      <c r="U215">
        <v>0</v>
      </c>
      <c r="V215">
        <v>46.67</v>
      </c>
      <c r="W215">
        <v>53.33</v>
      </c>
      <c r="X215">
        <v>3</v>
      </c>
      <c r="Y215">
        <v>0</v>
      </c>
      <c r="Z215">
        <v>0</v>
      </c>
      <c r="AA215">
        <v>2</v>
      </c>
      <c r="AB215" t="s">
        <v>160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2.75</v>
      </c>
      <c r="AV215">
        <v>1.3125</v>
      </c>
      <c r="AW215">
        <v>0.90700000000000003</v>
      </c>
      <c r="AX215">
        <v>0.39900000000000002</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t="s">
        <v>162</v>
      </c>
      <c r="BW215" t="e">
        <v>#N/A</v>
      </c>
      <c r="BX215" t="e">
        <v>#N/A</v>
      </c>
      <c r="BY215" t="e">
        <v>#N/A</v>
      </c>
      <c r="BZ215" t="e">
        <v>#N/A</v>
      </c>
      <c r="CA215" t="e">
        <v>#N/A</v>
      </c>
      <c r="CB215" t="e">
        <v>#N/A</v>
      </c>
      <c r="CC215" t="e">
        <v>#N/A</v>
      </c>
      <c r="CD215" t="e">
        <v>#N/A</v>
      </c>
      <c r="CE215" t="e">
        <v>#N/A</v>
      </c>
    </row>
    <row r="216" spans="1:83" x14ac:dyDescent="0.3">
      <c r="A216" t="s">
        <v>198</v>
      </c>
      <c r="B216" t="s">
        <v>216</v>
      </c>
      <c r="C216">
        <v>1997</v>
      </c>
      <c r="D216">
        <v>272038.24890000001</v>
      </c>
      <c r="E216">
        <v>34141.170826000001</v>
      </c>
      <c r="F216">
        <v>2.0935959999999998</v>
      </c>
      <c r="G216">
        <v>0.71239232307821254</v>
      </c>
      <c r="H216">
        <v>1</v>
      </c>
      <c r="I216">
        <v>-0.504986759483809</v>
      </c>
      <c r="J216">
        <v>65.372</v>
      </c>
      <c r="K216">
        <v>-4.2115999999999998</v>
      </c>
      <c r="L216" t="s">
        <v>159</v>
      </c>
      <c r="M216" t="s">
        <v>159</v>
      </c>
      <c r="N216">
        <v>25</v>
      </c>
      <c r="O216">
        <v>4.2424059999999999</v>
      </c>
      <c r="P216">
        <v>4.1863137667968555</v>
      </c>
      <c r="Q216">
        <v>3.9816066092459144</v>
      </c>
      <c r="R216">
        <v>22.82169</v>
      </c>
      <c r="S216">
        <v>1</v>
      </c>
      <c r="T216">
        <v>0</v>
      </c>
      <c r="U216">
        <v>0</v>
      </c>
      <c r="V216">
        <v>46.67</v>
      </c>
      <c r="W216">
        <v>53.33</v>
      </c>
      <c r="X216">
        <v>3</v>
      </c>
      <c r="Y216">
        <v>0</v>
      </c>
      <c r="Z216">
        <v>0</v>
      </c>
      <c r="AA216">
        <v>2</v>
      </c>
      <c r="AB216" t="s">
        <v>160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2.75</v>
      </c>
      <c r="AV216">
        <v>1.3125</v>
      </c>
      <c r="AW216">
        <v>0.91100000000000003</v>
      </c>
      <c r="AX216">
        <v>0.39500000000000002</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t="s">
        <v>163</v>
      </c>
      <c r="BW216" t="e">
        <v>#N/A</v>
      </c>
      <c r="BX216" t="e">
        <v>#N/A</v>
      </c>
      <c r="BY216" t="e">
        <v>#N/A</v>
      </c>
      <c r="BZ216" t="e">
        <v>#N/A</v>
      </c>
      <c r="CA216" t="e">
        <v>#N/A</v>
      </c>
      <c r="CB216" t="e">
        <v>#N/A</v>
      </c>
      <c r="CC216" t="e">
        <v>#N/A</v>
      </c>
      <c r="CD216" t="e">
        <v>#N/A</v>
      </c>
      <c r="CE216" t="e">
        <v>#N/A</v>
      </c>
    </row>
    <row r="217" spans="1:83" x14ac:dyDescent="0.3">
      <c r="A217" t="s">
        <v>198</v>
      </c>
      <c r="B217" t="s">
        <v>216</v>
      </c>
      <c r="C217">
        <v>1998</v>
      </c>
      <c r="D217">
        <v>281781.11109999998</v>
      </c>
      <c r="E217">
        <v>35325.130341999997</v>
      </c>
      <c r="F217">
        <v>3.5814309999999998</v>
      </c>
      <c r="G217">
        <v>0.73433509610431802</v>
      </c>
      <c r="H217">
        <v>1</v>
      </c>
      <c r="I217">
        <v>-0.38262438042602298</v>
      </c>
      <c r="J217">
        <v>67.117009999999993</v>
      </c>
      <c r="K217">
        <v>-2.0735000000000001</v>
      </c>
      <c r="L217" t="s">
        <v>159</v>
      </c>
      <c r="M217" t="s">
        <v>159</v>
      </c>
      <c r="N217">
        <v>24</v>
      </c>
      <c r="O217">
        <v>4.2357659999999999</v>
      </c>
      <c r="P217">
        <v>4.0564591374115766</v>
      </c>
      <c r="Q217">
        <v>4.0717969493927786</v>
      </c>
      <c r="R217">
        <v>22.885269999999998</v>
      </c>
      <c r="S217">
        <v>1</v>
      </c>
      <c r="T217">
        <v>0</v>
      </c>
      <c r="U217">
        <v>0</v>
      </c>
      <c r="V217">
        <v>46.67</v>
      </c>
      <c r="W217">
        <v>53.33</v>
      </c>
      <c r="X217">
        <v>3</v>
      </c>
      <c r="Y217">
        <v>0</v>
      </c>
      <c r="Z217">
        <v>0</v>
      </c>
      <c r="AA217">
        <v>2</v>
      </c>
      <c r="AB217" t="s">
        <v>160</v>
      </c>
      <c r="AC217">
        <v>0</v>
      </c>
      <c r="AD217">
        <v>0</v>
      </c>
      <c r="AE217">
        <v>0</v>
      </c>
      <c r="AF217">
        <v>1</v>
      </c>
      <c r="AG217">
        <v>0</v>
      </c>
      <c r="AH217">
        <v>0</v>
      </c>
      <c r="AI217">
        <v>0</v>
      </c>
      <c r="AJ217">
        <v>0</v>
      </c>
      <c r="AK217">
        <v>0</v>
      </c>
      <c r="AL217">
        <v>0</v>
      </c>
      <c r="AM217">
        <v>0</v>
      </c>
      <c r="AN217">
        <v>0</v>
      </c>
      <c r="AO217">
        <v>0</v>
      </c>
      <c r="AP217">
        <v>0</v>
      </c>
      <c r="AQ217">
        <v>0</v>
      </c>
      <c r="AR217">
        <v>0</v>
      </c>
      <c r="AS217">
        <v>0</v>
      </c>
      <c r="AT217">
        <v>3.25</v>
      </c>
      <c r="AU217">
        <v>2.75</v>
      </c>
      <c r="AV217">
        <v>1.3125</v>
      </c>
      <c r="AW217">
        <v>0.90700000000000003</v>
      </c>
      <c r="AX217">
        <v>0.39800000000000002</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t="s">
        <v>164</v>
      </c>
      <c r="BW217" t="e">
        <v>#N/A</v>
      </c>
      <c r="BX217" t="e">
        <v>#N/A</v>
      </c>
      <c r="BY217" t="e">
        <v>#N/A</v>
      </c>
      <c r="BZ217" t="e">
        <v>#N/A</v>
      </c>
      <c r="CA217" t="e">
        <v>#N/A</v>
      </c>
      <c r="CB217" t="e">
        <v>#N/A</v>
      </c>
      <c r="CC217" t="e">
        <v>#N/A</v>
      </c>
      <c r="CD217" t="e">
        <v>#N/A</v>
      </c>
      <c r="CE217" t="e">
        <v>#N/A</v>
      </c>
    </row>
    <row r="218" spans="1:83" x14ac:dyDescent="0.3">
      <c r="A218" t="s">
        <v>198</v>
      </c>
      <c r="B218" t="s">
        <v>216</v>
      </c>
      <c r="C218">
        <v>1999</v>
      </c>
      <c r="D218">
        <v>291802.17800000001</v>
      </c>
      <c r="E218">
        <v>36510.308454999999</v>
      </c>
      <c r="F218">
        <v>3.55633</v>
      </c>
      <c r="G218">
        <v>0.74615723053307703</v>
      </c>
      <c r="H218">
        <v>1</v>
      </c>
      <c r="I218">
        <v>-0.72861700957632802</v>
      </c>
      <c r="J218">
        <v>70.725290000000001</v>
      </c>
      <c r="K218">
        <v>-2.7317999999999998</v>
      </c>
      <c r="L218" t="s">
        <v>159</v>
      </c>
      <c r="M218" t="s">
        <v>159</v>
      </c>
      <c r="N218">
        <v>26</v>
      </c>
      <c r="O218">
        <v>3.7279680000000002</v>
      </c>
      <c r="P218">
        <v>3.670957687769854</v>
      </c>
      <c r="Q218">
        <v>3.6049781015760578</v>
      </c>
      <c r="R218">
        <v>22.88</v>
      </c>
      <c r="S218">
        <v>1</v>
      </c>
      <c r="T218">
        <v>1</v>
      </c>
      <c r="U218">
        <v>21.99</v>
      </c>
      <c r="V218">
        <v>24.68</v>
      </c>
      <c r="W218">
        <v>53.33</v>
      </c>
      <c r="X218">
        <v>3</v>
      </c>
      <c r="Y218">
        <v>0</v>
      </c>
      <c r="Z218">
        <v>0</v>
      </c>
      <c r="AA218">
        <v>2</v>
      </c>
      <c r="AB218">
        <v>36324</v>
      </c>
      <c r="AC218">
        <v>1</v>
      </c>
      <c r="AD218">
        <v>1</v>
      </c>
      <c r="AE218">
        <v>0</v>
      </c>
      <c r="AF218">
        <v>0</v>
      </c>
      <c r="AG218">
        <v>0</v>
      </c>
      <c r="AH218">
        <v>0</v>
      </c>
      <c r="AI218">
        <v>0</v>
      </c>
      <c r="AJ218">
        <v>0</v>
      </c>
      <c r="AK218">
        <v>0</v>
      </c>
      <c r="AL218">
        <v>0</v>
      </c>
      <c r="AM218">
        <v>0</v>
      </c>
      <c r="AN218">
        <v>0</v>
      </c>
      <c r="AO218">
        <v>0</v>
      </c>
      <c r="AP218">
        <v>0</v>
      </c>
      <c r="AQ218">
        <v>0</v>
      </c>
      <c r="AR218">
        <v>0</v>
      </c>
      <c r="AS218">
        <v>0</v>
      </c>
      <c r="AT218">
        <v>3.25</v>
      </c>
      <c r="AU218">
        <v>2.75</v>
      </c>
      <c r="AV218">
        <v>1.3125</v>
      </c>
      <c r="AW218">
        <v>0.91700000000000004</v>
      </c>
      <c r="AX218">
        <v>0.4</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c r="BS218">
        <v>0</v>
      </c>
      <c r="BT218">
        <v>0</v>
      </c>
      <c r="BU218">
        <v>0</v>
      </c>
      <c r="BV218" t="s">
        <v>165</v>
      </c>
      <c r="BW218" t="e">
        <v>#N/A</v>
      </c>
      <c r="BX218" t="e">
        <v>#N/A</v>
      </c>
      <c r="BY218" t="e">
        <v>#N/A</v>
      </c>
      <c r="BZ218" t="e">
        <v>#N/A</v>
      </c>
      <c r="CA218" t="e">
        <v>#N/A</v>
      </c>
      <c r="CB218" t="e">
        <v>#N/A</v>
      </c>
      <c r="CC218" t="e">
        <v>#N/A</v>
      </c>
      <c r="CD218" t="e">
        <v>#N/A</v>
      </c>
      <c r="CE218" t="e">
        <v>#N/A</v>
      </c>
    </row>
    <row r="219" spans="1:83" x14ac:dyDescent="0.3">
      <c r="A219" t="s">
        <v>198</v>
      </c>
      <c r="B219" t="s">
        <v>216</v>
      </c>
      <c r="C219">
        <v>2000</v>
      </c>
      <c r="D219">
        <v>301652.60820000002</v>
      </c>
      <c r="E219">
        <v>37652.140448999999</v>
      </c>
      <c r="F219">
        <v>3.3757220000000001</v>
      </c>
      <c r="G219">
        <v>0.80724051534986851</v>
      </c>
      <c r="H219">
        <v>1</v>
      </c>
      <c r="I219">
        <v>-0.64409094705366599</v>
      </c>
      <c r="J219">
        <v>71.067089999999993</v>
      </c>
      <c r="K219">
        <v>-3.1124000000000001</v>
      </c>
      <c r="L219" t="s">
        <v>159</v>
      </c>
      <c r="M219" t="s">
        <v>159</v>
      </c>
      <c r="N219">
        <v>24</v>
      </c>
      <c r="O219">
        <v>3.5330249999999999</v>
      </c>
      <c r="P219">
        <v>3.5394676788510098</v>
      </c>
      <c r="Q219">
        <v>3.3920967779582063</v>
      </c>
      <c r="R219">
        <v>22.84253</v>
      </c>
      <c r="S219">
        <v>1</v>
      </c>
      <c r="T219">
        <v>1</v>
      </c>
      <c r="U219">
        <v>46.67</v>
      </c>
      <c r="V219">
        <v>0</v>
      </c>
      <c r="W219">
        <v>53.33</v>
      </c>
      <c r="X219">
        <v>3</v>
      </c>
      <c r="Y219">
        <v>0</v>
      </c>
      <c r="Z219">
        <v>0</v>
      </c>
      <c r="AA219">
        <v>3</v>
      </c>
      <c r="AB219" t="s">
        <v>160</v>
      </c>
      <c r="AC219">
        <v>0</v>
      </c>
      <c r="AD219">
        <v>0</v>
      </c>
      <c r="AE219">
        <v>0</v>
      </c>
      <c r="AF219">
        <v>0</v>
      </c>
      <c r="AG219">
        <v>0</v>
      </c>
      <c r="AH219">
        <v>0</v>
      </c>
      <c r="AI219">
        <v>0</v>
      </c>
      <c r="AJ219">
        <v>0</v>
      </c>
      <c r="AK219">
        <v>0</v>
      </c>
      <c r="AL219">
        <v>0</v>
      </c>
      <c r="AM219">
        <v>0</v>
      </c>
      <c r="AN219">
        <v>0</v>
      </c>
      <c r="AO219">
        <v>0</v>
      </c>
      <c r="AP219">
        <v>0</v>
      </c>
      <c r="AQ219">
        <v>0</v>
      </c>
      <c r="AR219">
        <v>0</v>
      </c>
      <c r="AS219">
        <v>0</v>
      </c>
      <c r="AT219">
        <v>3.25</v>
      </c>
      <c r="AU219">
        <v>2.75</v>
      </c>
      <c r="AV219">
        <v>1.3125</v>
      </c>
      <c r="AW219">
        <v>0.94099999999999995</v>
      </c>
      <c r="AX219">
        <v>0.38700000000000001</v>
      </c>
      <c r="AY219">
        <v>3.5007000000000001</v>
      </c>
      <c r="AZ219">
        <v>9.8145875198738306</v>
      </c>
      <c r="BA219">
        <v>3.0506099999999998</v>
      </c>
      <c r="BB219">
        <v>4.5582450000000003</v>
      </c>
      <c r="BC219">
        <v>5.1769999999999996</v>
      </c>
      <c r="BD219">
        <v>4.8501904199789703</v>
      </c>
      <c r="BE219">
        <v>0</v>
      </c>
      <c r="BF219">
        <v>4</v>
      </c>
      <c r="BG219">
        <v>2</v>
      </c>
      <c r="BH219">
        <v>0</v>
      </c>
      <c r="BI219">
        <v>0</v>
      </c>
      <c r="BJ219">
        <v>0</v>
      </c>
      <c r="BK219">
        <v>0</v>
      </c>
      <c r="BL219">
        <v>0</v>
      </c>
      <c r="BM219">
        <v>0</v>
      </c>
      <c r="BN219">
        <v>0</v>
      </c>
      <c r="BO219">
        <v>0</v>
      </c>
      <c r="BP219">
        <v>0</v>
      </c>
      <c r="BQ219">
        <v>0</v>
      </c>
      <c r="BR219">
        <v>0</v>
      </c>
      <c r="BS219">
        <v>0</v>
      </c>
      <c r="BT219">
        <v>0</v>
      </c>
      <c r="BU219">
        <v>0</v>
      </c>
      <c r="BV219" t="s">
        <v>166</v>
      </c>
      <c r="BW219" t="e">
        <v>#N/A</v>
      </c>
      <c r="BX219" t="e">
        <v>#N/A</v>
      </c>
      <c r="BY219" t="e">
        <v>#N/A</v>
      </c>
      <c r="BZ219" t="e">
        <v>#N/A</v>
      </c>
      <c r="CA219" t="e">
        <v>#N/A</v>
      </c>
      <c r="CB219" t="e">
        <v>#N/A</v>
      </c>
      <c r="CC219" t="e">
        <v>#N/A</v>
      </c>
      <c r="CD219" t="e">
        <v>#N/A</v>
      </c>
      <c r="CE219" t="e">
        <v>#N/A</v>
      </c>
    </row>
    <row r="220" spans="1:83" x14ac:dyDescent="0.3">
      <c r="A220" t="s">
        <v>198</v>
      </c>
      <c r="B220" t="s">
        <v>216</v>
      </c>
      <c r="C220">
        <v>2001</v>
      </c>
      <c r="D220">
        <v>305475.06099999999</v>
      </c>
      <c r="E220">
        <v>37983.577696</v>
      </c>
      <c r="F220">
        <v>1.2671699999999999</v>
      </c>
      <c r="G220">
        <v>0.84084687751318599</v>
      </c>
      <c r="H220">
        <v>1</v>
      </c>
      <c r="I220">
        <v>1.1216955459215801</v>
      </c>
      <c r="J220">
        <v>72.121899999999997</v>
      </c>
      <c r="K220">
        <v>-3.3279000000000001</v>
      </c>
      <c r="L220" t="s">
        <v>159</v>
      </c>
      <c r="M220" t="s">
        <v>159</v>
      </c>
      <c r="N220">
        <v>24</v>
      </c>
      <c r="O220">
        <v>3.5908600000000002</v>
      </c>
      <c r="P220">
        <v>3.8003058509751124</v>
      </c>
      <c r="Q220">
        <v>3.4556642642997524</v>
      </c>
      <c r="R220">
        <v>22.834569999999999</v>
      </c>
      <c r="S220">
        <v>1</v>
      </c>
      <c r="T220">
        <v>1</v>
      </c>
      <c r="U220">
        <v>46.67</v>
      </c>
      <c r="V220">
        <v>0</v>
      </c>
      <c r="W220">
        <v>53.33</v>
      </c>
      <c r="X220">
        <v>3</v>
      </c>
      <c r="Y220">
        <v>0</v>
      </c>
      <c r="Z220">
        <v>0</v>
      </c>
      <c r="AA220">
        <v>3</v>
      </c>
      <c r="AB220" t="s">
        <v>160</v>
      </c>
      <c r="AC220">
        <v>0</v>
      </c>
      <c r="AD220">
        <v>1</v>
      </c>
      <c r="AE220">
        <v>0</v>
      </c>
      <c r="AF220">
        <v>0</v>
      </c>
      <c r="AG220">
        <v>0</v>
      </c>
      <c r="AH220">
        <v>0</v>
      </c>
      <c r="AI220">
        <v>0</v>
      </c>
      <c r="AJ220">
        <v>0</v>
      </c>
      <c r="AK220">
        <v>0</v>
      </c>
      <c r="AL220">
        <v>0</v>
      </c>
      <c r="AM220">
        <v>0</v>
      </c>
      <c r="AN220">
        <v>0</v>
      </c>
      <c r="AO220">
        <v>0</v>
      </c>
      <c r="AP220">
        <v>0</v>
      </c>
      <c r="AQ220">
        <v>0</v>
      </c>
      <c r="AR220">
        <v>0</v>
      </c>
      <c r="AS220">
        <v>0</v>
      </c>
      <c r="AT220">
        <v>3.25</v>
      </c>
      <c r="AU220">
        <v>2.75</v>
      </c>
      <c r="AV220">
        <v>1.3125</v>
      </c>
      <c r="AW220">
        <v>0.93</v>
      </c>
      <c r="AX220">
        <v>0.375</v>
      </c>
      <c r="AY220">
        <v>4.4949495792388898</v>
      </c>
      <c r="AZ220">
        <v>9.8145875198738306</v>
      </c>
      <c r="BA220">
        <v>3.9215687910715702</v>
      </c>
      <c r="BB220">
        <v>4.5582450000000003</v>
      </c>
      <c r="BC220">
        <v>5.1769999999999996</v>
      </c>
      <c r="BD220">
        <v>5.1610584816973804</v>
      </c>
      <c r="BE220">
        <v>0</v>
      </c>
      <c r="BF220">
        <v>4</v>
      </c>
      <c r="BG220">
        <v>2</v>
      </c>
      <c r="BH220">
        <v>0</v>
      </c>
      <c r="BI220">
        <v>0</v>
      </c>
      <c r="BJ220">
        <v>0</v>
      </c>
      <c r="BK220">
        <v>0</v>
      </c>
      <c r="BL220">
        <v>0</v>
      </c>
      <c r="BM220">
        <v>0</v>
      </c>
      <c r="BN220">
        <v>0</v>
      </c>
      <c r="BO220">
        <v>0</v>
      </c>
      <c r="BP220">
        <v>0</v>
      </c>
      <c r="BQ220">
        <v>0</v>
      </c>
      <c r="BR220">
        <v>0</v>
      </c>
      <c r="BS220">
        <v>0</v>
      </c>
      <c r="BT220">
        <v>0</v>
      </c>
      <c r="BU220">
        <v>0</v>
      </c>
      <c r="BV220" t="s">
        <v>167</v>
      </c>
      <c r="BW220" t="e">
        <v>#N/A</v>
      </c>
      <c r="BX220" t="e">
        <v>#N/A</v>
      </c>
      <c r="BY220" t="e">
        <v>#N/A</v>
      </c>
      <c r="BZ220" t="e">
        <v>#N/A</v>
      </c>
      <c r="CA220" t="e">
        <v>#N/A</v>
      </c>
      <c r="CB220" t="e">
        <v>#N/A</v>
      </c>
      <c r="CC220" t="e">
        <v>#N/A</v>
      </c>
      <c r="CD220" t="e">
        <v>#N/A</v>
      </c>
      <c r="CE220" t="e">
        <v>#N/A</v>
      </c>
    </row>
    <row r="221" spans="1:83" x14ac:dyDescent="0.3">
      <c r="A221" t="s">
        <v>198</v>
      </c>
      <c r="B221" t="s">
        <v>216</v>
      </c>
      <c r="C221">
        <v>2002</v>
      </c>
      <c r="D221">
        <v>310520.13260000001</v>
      </c>
      <c r="E221">
        <v>38420.624064000003</v>
      </c>
      <c r="F221">
        <v>1.6515489999999999</v>
      </c>
      <c r="G221">
        <v>0.84623979031496788</v>
      </c>
      <c r="H221">
        <v>1</v>
      </c>
      <c r="I221">
        <v>0.29118987336859298</v>
      </c>
      <c r="J221">
        <v>74.034319999999994</v>
      </c>
      <c r="K221">
        <v>-0.93149999999999999</v>
      </c>
      <c r="L221" t="s">
        <v>159</v>
      </c>
      <c r="M221" t="s">
        <v>159</v>
      </c>
      <c r="N221" t="s">
        <v>159</v>
      </c>
      <c r="O221">
        <v>3.951978</v>
      </c>
      <c r="P221">
        <v>4.0894499441311556</v>
      </c>
      <c r="Q221">
        <v>3.8592910929757336</v>
      </c>
      <c r="R221">
        <v>22.768450000000001</v>
      </c>
      <c r="S221">
        <v>1</v>
      </c>
      <c r="T221">
        <v>1</v>
      </c>
      <c r="U221">
        <v>46.67</v>
      </c>
      <c r="V221">
        <v>0</v>
      </c>
      <c r="W221">
        <v>53.33</v>
      </c>
      <c r="X221">
        <v>3</v>
      </c>
      <c r="Y221">
        <v>0</v>
      </c>
      <c r="Z221">
        <v>0</v>
      </c>
      <c r="AA221">
        <v>3</v>
      </c>
      <c r="AB221" t="s">
        <v>160</v>
      </c>
      <c r="AC221">
        <v>0</v>
      </c>
      <c r="AD221">
        <v>0</v>
      </c>
      <c r="AE221">
        <v>1</v>
      </c>
      <c r="AF221">
        <v>0</v>
      </c>
      <c r="AG221">
        <v>0</v>
      </c>
      <c r="AH221">
        <v>0</v>
      </c>
      <c r="AI221">
        <v>0</v>
      </c>
      <c r="AJ221">
        <v>0</v>
      </c>
      <c r="AK221">
        <v>0</v>
      </c>
      <c r="AL221">
        <v>0</v>
      </c>
      <c r="AM221">
        <v>0</v>
      </c>
      <c r="AN221">
        <v>0</v>
      </c>
      <c r="AO221">
        <v>0</v>
      </c>
      <c r="AP221">
        <v>0</v>
      </c>
      <c r="AQ221">
        <v>0</v>
      </c>
      <c r="AR221">
        <v>0</v>
      </c>
      <c r="AS221">
        <v>0</v>
      </c>
      <c r="AT221">
        <v>3.25</v>
      </c>
      <c r="AU221">
        <v>2.75</v>
      </c>
      <c r="AV221">
        <v>1.3125</v>
      </c>
      <c r="AW221">
        <v>0.92700000000000005</v>
      </c>
      <c r="AX221">
        <v>0.373</v>
      </c>
      <c r="AY221">
        <v>2.8333333333333299</v>
      </c>
      <c r="AZ221">
        <v>9.8145875198738306</v>
      </c>
      <c r="BA221">
        <v>4</v>
      </c>
      <c r="BB221">
        <v>8.9</v>
      </c>
      <c r="BC221">
        <v>6.7</v>
      </c>
      <c r="BD221">
        <v>5.8746534755345303</v>
      </c>
      <c r="BE221">
        <v>0</v>
      </c>
      <c r="BF221">
        <v>4</v>
      </c>
      <c r="BG221">
        <v>2</v>
      </c>
      <c r="BH221">
        <v>0</v>
      </c>
      <c r="BI221">
        <v>0</v>
      </c>
      <c r="BJ221">
        <v>0</v>
      </c>
      <c r="BK221">
        <v>0</v>
      </c>
      <c r="BL221">
        <v>0</v>
      </c>
      <c r="BM221">
        <v>0</v>
      </c>
      <c r="BN221">
        <v>0</v>
      </c>
      <c r="BO221">
        <v>0</v>
      </c>
      <c r="BP221">
        <v>0</v>
      </c>
      <c r="BQ221">
        <v>0</v>
      </c>
      <c r="BR221">
        <v>0</v>
      </c>
      <c r="BS221">
        <v>0</v>
      </c>
      <c r="BT221">
        <v>0</v>
      </c>
      <c r="BU221">
        <v>0</v>
      </c>
      <c r="BV221" t="s">
        <v>168</v>
      </c>
      <c r="BW221" t="e">
        <v>#N/A</v>
      </c>
      <c r="BX221" t="e">
        <v>#N/A</v>
      </c>
      <c r="BY221" t="e">
        <v>#N/A</v>
      </c>
      <c r="BZ221" t="e">
        <v>#N/A</v>
      </c>
      <c r="CA221" t="e">
        <v>#N/A</v>
      </c>
      <c r="CB221" t="e">
        <v>#N/A</v>
      </c>
      <c r="CC221" t="e">
        <v>#N/A</v>
      </c>
      <c r="CD221" t="e">
        <v>#N/A</v>
      </c>
      <c r="CE221" t="e">
        <v>#N/A</v>
      </c>
    </row>
    <row r="222" spans="1:83" x14ac:dyDescent="0.3">
      <c r="A222" t="s">
        <v>198</v>
      </c>
      <c r="B222" t="s">
        <v>216</v>
      </c>
      <c r="C222">
        <v>2003</v>
      </c>
      <c r="D222">
        <v>313443.5968</v>
      </c>
      <c r="E222">
        <v>38609.773018</v>
      </c>
      <c r="F222">
        <v>0.941473</v>
      </c>
      <c r="G222">
        <v>0.85493983968984355</v>
      </c>
      <c r="H222">
        <v>1</v>
      </c>
      <c r="I222">
        <v>-0.38379649728550302</v>
      </c>
      <c r="J222">
        <v>72.541210000000007</v>
      </c>
      <c r="K222">
        <v>-1.3366</v>
      </c>
      <c r="L222" t="s">
        <v>159</v>
      </c>
      <c r="M222" t="s">
        <v>159</v>
      </c>
      <c r="N222">
        <v>27.4</v>
      </c>
      <c r="O222">
        <v>4.2864870000000002</v>
      </c>
      <c r="P222">
        <v>4.7916302322355762</v>
      </c>
      <c r="Q222">
        <v>4.158223954415881</v>
      </c>
      <c r="R222">
        <v>22.671009999999999</v>
      </c>
      <c r="S222">
        <v>1</v>
      </c>
      <c r="T222">
        <v>1</v>
      </c>
      <c r="U222">
        <v>46.67</v>
      </c>
      <c r="V222">
        <v>0</v>
      </c>
      <c r="W222">
        <v>53.33</v>
      </c>
      <c r="X222">
        <v>3</v>
      </c>
      <c r="Y222">
        <v>0</v>
      </c>
      <c r="Z222">
        <v>0</v>
      </c>
      <c r="AA222">
        <v>3</v>
      </c>
      <c r="AB222">
        <v>37759</v>
      </c>
      <c r="AC222">
        <v>1</v>
      </c>
      <c r="AD222">
        <v>0</v>
      </c>
      <c r="AE222">
        <v>0</v>
      </c>
      <c r="AF222">
        <v>0</v>
      </c>
      <c r="AG222">
        <v>0</v>
      </c>
      <c r="AH222">
        <v>0</v>
      </c>
      <c r="AI222">
        <v>0</v>
      </c>
      <c r="AJ222">
        <v>0</v>
      </c>
      <c r="AK222">
        <v>0</v>
      </c>
      <c r="AL222">
        <v>0</v>
      </c>
      <c r="AM222">
        <v>1</v>
      </c>
      <c r="AN222">
        <v>0</v>
      </c>
      <c r="AO222">
        <v>0</v>
      </c>
      <c r="AP222">
        <v>0</v>
      </c>
      <c r="AQ222">
        <v>0</v>
      </c>
      <c r="AR222">
        <v>0</v>
      </c>
      <c r="AS222">
        <v>0</v>
      </c>
      <c r="AT222">
        <v>3.25</v>
      </c>
      <c r="AU222">
        <v>2.3690479999999998</v>
      </c>
      <c r="AV222">
        <v>1.3125</v>
      </c>
      <c r="AW222">
        <v>0.90900000000000003</v>
      </c>
      <c r="AX222">
        <v>0.372</v>
      </c>
      <c r="AY222">
        <v>3.3333333333333299</v>
      </c>
      <c r="AZ222">
        <v>9.8145875198738306</v>
      </c>
      <c r="BA222">
        <v>4.1666666666666696</v>
      </c>
      <c r="BB222">
        <v>8.9</v>
      </c>
      <c r="BC222">
        <v>6.7</v>
      </c>
      <c r="BD222">
        <v>5.9857645866456402</v>
      </c>
      <c r="BE222">
        <v>3</v>
      </c>
      <c r="BF222">
        <v>4</v>
      </c>
      <c r="BG222">
        <v>3.5</v>
      </c>
      <c r="BH222">
        <v>15.506012102802901</v>
      </c>
      <c r="BI222">
        <v>12.167943201170701</v>
      </c>
      <c r="BJ222">
        <v>21.062100392679799</v>
      </c>
      <c r="BK222">
        <v>11.830614168544299</v>
      </c>
      <c r="BL222">
        <v>9.2314862241355105</v>
      </c>
      <c r="BM222">
        <v>2.8996019941668201</v>
      </c>
      <c r="BN222">
        <v>23.9617023868466</v>
      </c>
      <c r="BO222">
        <v>49.256528110050901</v>
      </c>
      <c r="BP222">
        <v>27.667467559626701</v>
      </c>
      <c r="BQ222">
        <v>21.5890605504243</v>
      </c>
      <c r="BR222">
        <v>6.7811056101164899</v>
      </c>
      <c r="BS222">
        <v>56.037633720167399</v>
      </c>
      <c r="BT222">
        <v>28.617544995826801</v>
      </c>
      <c r="BU222">
        <v>42.760018216513302</v>
      </c>
      <c r="BV222" t="s">
        <v>169</v>
      </c>
      <c r="BW222" t="e">
        <v>#N/A</v>
      </c>
      <c r="BX222" t="e">
        <v>#N/A</v>
      </c>
      <c r="BY222" t="e">
        <v>#N/A</v>
      </c>
      <c r="BZ222" t="e">
        <v>#N/A</v>
      </c>
      <c r="CA222" t="e">
        <v>#N/A</v>
      </c>
      <c r="CB222" t="e">
        <v>#N/A</v>
      </c>
      <c r="CC222" t="e">
        <v>#N/A</v>
      </c>
      <c r="CD222" t="e">
        <v>#N/A</v>
      </c>
      <c r="CE222" t="e">
        <v>#N/A</v>
      </c>
    </row>
    <row r="223" spans="1:83" x14ac:dyDescent="0.3">
      <c r="A223" t="s">
        <v>198</v>
      </c>
      <c r="B223" t="s">
        <v>216</v>
      </c>
      <c r="C223">
        <v>2004</v>
      </c>
      <c r="D223">
        <v>322016.65059999999</v>
      </c>
      <c r="E223">
        <v>39417.219686999997</v>
      </c>
      <c r="F223">
        <v>2.7351190000000001</v>
      </c>
      <c r="G223">
        <v>0.90143579612774227</v>
      </c>
      <c r="H223">
        <v>1</v>
      </c>
      <c r="I223">
        <v>0.17904399231090001</v>
      </c>
      <c r="J223">
        <v>71.776020000000003</v>
      </c>
      <c r="K223">
        <v>-1.0575000000000001</v>
      </c>
      <c r="L223" t="s">
        <v>159</v>
      </c>
      <c r="M223" t="s">
        <v>159</v>
      </c>
      <c r="N223">
        <v>25.8</v>
      </c>
      <c r="O223">
        <v>5.4902499999999996</v>
      </c>
      <c r="P223">
        <v>6.3154013193974903</v>
      </c>
      <c r="Q223">
        <v>5.0765130303576882</v>
      </c>
      <c r="R223">
        <v>23.08494</v>
      </c>
      <c r="S223">
        <v>1</v>
      </c>
      <c r="T223">
        <v>1</v>
      </c>
      <c r="U223">
        <v>46.67</v>
      </c>
      <c r="V223">
        <v>0</v>
      </c>
      <c r="W223">
        <v>53.33</v>
      </c>
      <c r="X223">
        <v>3</v>
      </c>
      <c r="Y223">
        <v>0</v>
      </c>
      <c r="Z223">
        <v>0</v>
      </c>
      <c r="AA223">
        <v>2</v>
      </c>
      <c r="AB223" t="s">
        <v>160</v>
      </c>
      <c r="AC223">
        <v>0</v>
      </c>
      <c r="AD223">
        <v>0</v>
      </c>
      <c r="AE223">
        <v>0</v>
      </c>
      <c r="AF223">
        <v>0</v>
      </c>
      <c r="AG223">
        <v>0</v>
      </c>
      <c r="AH223">
        <v>1</v>
      </c>
      <c r="AI223">
        <v>0</v>
      </c>
      <c r="AJ223">
        <v>0</v>
      </c>
      <c r="AK223">
        <v>0</v>
      </c>
      <c r="AL223">
        <v>0</v>
      </c>
      <c r="AM223">
        <v>0</v>
      </c>
      <c r="AN223">
        <v>0</v>
      </c>
      <c r="AO223">
        <v>0</v>
      </c>
      <c r="AP223">
        <v>0</v>
      </c>
      <c r="AQ223">
        <v>0</v>
      </c>
      <c r="AR223">
        <v>0</v>
      </c>
      <c r="AS223">
        <v>0</v>
      </c>
      <c r="AT223">
        <v>3.25</v>
      </c>
      <c r="AU223">
        <v>2.3690479999999998</v>
      </c>
      <c r="AV223">
        <v>1.3125</v>
      </c>
      <c r="AW223">
        <v>0.90500000000000003</v>
      </c>
      <c r="AX223">
        <v>0.374</v>
      </c>
      <c r="AY223">
        <v>2.8917378917378902</v>
      </c>
      <c r="AZ223">
        <v>9.8145875198738306</v>
      </c>
      <c r="BA223">
        <v>4.6581196581196602</v>
      </c>
      <c r="BB223">
        <v>8.9</v>
      </c>
      <c r="BC223">
        <v>6.7</v>
      </c>
      <c r="BD223">
        <v>5.9940741782885603</v>
      </c>
      <c r="BE223">
        <v>3</v>
      </c>
      <c r="BF223">
        <v>4</v>
      </c>
      <c r="BG223">
        <v>3.5</v>
      </c>
      <c r="BH223">
        <v>16.545126055368002</v>
      </c>
      <c r="BI223">
        <v>12.111582315098699</v>
      </c>
      <c r="BJ223">
        <v>20.590113476296601</v>
      </c>
      <c r="BK223">
        <v>11.517878309877799</v>
      </c>
      <c r="BL223">
        <v>9.0722351664187908</v>
      </c>
      <c r="BM223">
        <v>2.6049869396089398</v>
      </c>
      <c r="BN223">
        <v>23.1951004159056</v>
      </c>
      <c r="BO223">
        <v>48.669109168890998</v>
      </c>
      <c r="BP223">
        <v>27.224953252577698</v>
      </c>
      <c r="BQ223">
        <v>21.444155916313299</v>
      </c>
      <c r="BR223">
        <v>6.1574402634213197</v>
      </c>
      <c r="BS223">
        <v>54.826549432312298</v>
      </c>
      <c r="BT223">
        <v>28.2421896026997</v>
      </c>
      <c r="BU223">
        <v>42.306329061510098</v>
      </c>
      <c r="BV223" t="s">
        <v>170</v>
      </c>
      <c r="BW223" t="e">
        <v>#N/A</v>
      </c>
      <c r="BX223" t="e">
        <v>#N/A</v>
      </c>
      <c r="BY223" t="e">
        <v>#N/A</v>
      </c>
      <c r="BZ223" t="e">
        <v>#N/A</v>
      </c>
      <c r="CA223" t="e">
        <v>#N/A</v>
      </c>
      <c r="CB223" t="e">
        <v>#N/A</v>
      </c>
      <c r="CC223" t="e">
        <v>#N/A</v>
      </c>
      <c r="CD223" t="e">
        <v>#N/A</v>
      </c>
      <c r="CE223" t="e">
        <v>#N/A</v>
      </c>
    </row>
    <row r="224" spans="1:83" x14ac:dyDescent="0.3">
      <c r="A224" t="s">
        <v>198</v>
      </c>
      <c r="B224" t="s">
        <v>216</v>
      </c>
      <c r="C224">
        <v>2005</v>
      </c>
      <c r="D224">
        <v>329242.91940000001</v>
      </c>
      <c r="E224">
        <v>40028.181344999997</v>
      </c>
      <c r="F224">
        <v>2.2440669999999998</v>
      </c>
      <c r="G224">
        <v>0.93516295403132066</v>
      </c>
      <c r="H224">
        <v>1</v>
      </c>
      <c r="I224">
        <v>-1.03402919995719</v>
      </c>
      <c r="J224">
        <v>76.251819999999995</v>
      </c>
      <c r="K224">
        <v>-4.3796999999999997</v>
      </c>
      <c r="L224" t="s">
        <v>159</v>
      </c>
      <c r="M224" t="s">
        <v>159</v>
      </c>
      <c r="N224">
        <v>26.3</v>
      </c>
      <c r="O224">
        <v>5.6284169999999998</v>
      </c>
      <c r="P224">
        <v>6.9737473315675054</v>
      </c>
      <c r="Q224">
        <v>5.2246761558136452</v>
      </c>
      <c r="R224">
        <v>23.94285</v>
      </c>
      <c r="S224">
        <v>1</v>
      </c>
      <c r="T224">
        <v>1</v>
      </c>
      <c r="U224">
        <v>46.67</v>
      </c>
      <c r="V224">
        <v>0</v>
      </c>
      <c r="W224">
        <v>53.33</v>
      </c>
      <c r="X224">
        <v>3</v>
      </c>
      <c r="Y224">
        <v>0</v>
      </c>
      <c r="Z224">
        <v>0</v>
      </c>
      <c r="AA224">
        <v>2</v>
      </c>
      <c r="AB224" t="s">
        <v>160</v>
      </c>
      <c r="AC224">
        <v>0</v>
      </c>
      <c r="AD224">
        <v>0</v>
      </c>
      <c r="AE224">
        <v>0</v>
      </c>
      <c r="AF224">
        <v>0</v>
      </c>
      <c r="AG224">
        <v>0</v>
      </c>
      <c r="AH224">
        <v>0</v>
      </c>
      <c r="AI224">
        <v>0</v>
      </c>
      <c r="AJ224">
        <v>0</v>
      </c>
      <c r="AK224">
        <v>0</v>
      </c>
      <c r="AL224">
        <v>0</v>
      </c>
      <c r="AM224">
        <v>0</v>
      </c>
      <c r="AN224">
        <v>0</v>
      </c>
      <c r="AO224">
        <v>0</v>
      </c>
      <c r="AP224">
        <v>0</v>
      </c>
      <c r="AQ224">
        <v>0</v>
      </c>
      <c r="AR224">
        <v>0</v>
      </c>
      <c r="AS224">
        <v>0</v>
      </c>
      <c r="AT224">
        <v>3.25</v>
      </c>
      <c r="AU224">
        <v>2.3690479999999998</v>
      </c>
      <c r="AV224">
        <v>1.3125</v>
      </c>
      <c r="AW224">
        <v>0.89400000000000002</v>
      </c>
      <c r="AX224">
        <v>0.376</v>
      </c>
      <c r="AY224">
        <v>2.7675840978593298</v>
      </c>
      <c r="AZ224">
        <v>9.8145875198738306</v>
      </c>
      <c r="BA224">
        <v>4.2507645259938798</v>
      </c>
      <c r="BB224">
        <v>8.9</v>
      </c>
      <c r="BC224">
        <v>6.7</v>
      </c>
      <c r="BD224">
        <v>5.9054893572878404</v>
      </c>
      <c r="BE224">
        <v>3</v>
      </c>
      <c r="BF224">
        <v>4</v>
      </c>
      <c r="BG224">
        <v>3.5</v>
      </c>
      <c r="BH224">
        <v>16.539379668424299</v>
      </c>
      <c r="BI224">
        <v>11.894500907612001</v>
      </c>
      <c r="BJ224">
        <v>20.217372428276601</v>
      </c>
      <c r="BK224">
        <v>11.207577017510101</v>
      </c>
      <c r="BL224">
        <v>9.0097954107665394</v>
      </c>
      <c r="BM224">
        <v>2.4302616903871699</v>
      </c>
      <c r="BN224">
        <v>22.647634118663799</v>
      </c>
      <c r="BO224">
        <v>48.849179820783597</v>
      </c>
      <c r="BP224">
        <v>27.079727943177598</v>
      </c>
      <c r="BQ224">
        <v>21.769451877605899</v>
      </c>
      <c r="BR224">
        <v>5.87199403614113</v>
      </c>
      <c r="BS224">
        <v>54.7211738569247</v>
      </c>
      <c r="BT224">
        <v>27.431956058532201</v>
      </c>
      <c r="BU224">
        <v>41.387332402405796</v>
      </c>
      <c r="BV224" t="s">
        <v>169</v>
      </c>
      <c r="BW224" t="e">
        <v>#N/A</v>
      </c>
      <c r="BX224" t="e">
        <v>#N/A</v>
      </c>
      <c r="BY224" t="e">
        <v>#N/A</v>
      </c>
      <c r="BZ224" t="e">
        <v>#N/A</v>
      </c>
      <c r="CA224" t="e">
        <v>#N/A</v>
      </c>
      <c r="CB224" t="e">
        <v>#N/A</v>
      </c>
      <c r="CC224" t="e">
        <v>#N/A</v>
      </c>
      <c r="CD224" t="e">
        <v>#N/A</v>
      </c>
      <c r="CE224" t="e">
        <v>#N/A</v>
      </c>
    </row>
    <row r="225" spans="1:83" x14ac:dyDescent="0.3">
      <c r="A225" t="s">
        <v>198</v>
      </c>
      <c r="B225" t="s">
        <v>216</v>
      </c>
      <c r="C225">
        <v>2006</v>
      </c>
      <c r="D225">
        <v>340615.10489999998</v>
      </c>
      <c r="E225">
        <v>41197.054569</v>
      </c>
      <c r="F225">
        <v>3.4540410000000001</v>
      </c>
      <c r="G225">
        <v>0.96480922182379714</v>
      </c>
      <c r="H225">
        <v>1</v>
      </c>
      <c r="I225">
        <v>-1.0125961240656001</v>
      </c>
      <c r="J225">
        <v>72.686359999999993</v>
      </c>
      <c r="K225">
        <v>-2.0617000000000001</v>
      </c>
      <c r="L225" t="s">
        <v>159</v>
      </c>
      <c r="M225" t="s">
        <v>159</v>
      </c>
      <c r="N225">
        <v>25.3</v>
      </c>
      <c r="O225">
        <v>5.2467180000000004</v>
      </c>
      <c r="P225">
        <v>6.2846492471011528</v>
      </c>
      <c r="Q225">
        <v>4.9028040033205667</v>
      </c>
      <c r="R225">
        <v>24.666429999999998</v>
      </c>
      <c r="S225">
        <v>1</v>
      </c>
      <c r="T225">
        <v>1</v>
      </c>
      <c r="U225">
        <v>46.67</v>
      </c>
      <c r="V225">
        <v>0</v>
      </c>
      <c r="W225">
        <v>53.33</v>
      </c>
      <c r="X225">
        <v>3</v>
      </c>
      <c r="Y225">
        <v>0</v>
      </c>
      <c r="Z225">
        <v>0</v>
      </c>
      <c r="AA225">
        <v>2</v>
      </c>
      <c r="AB225" t="s">
        <v>160</v>
      </c>
      <c r="AC225">
        <v>0</v>
      </c>
      <c r="AD225">
        <v>0</v>
      </c>
      <c r="AE225">
        <v>0</v>
      </c>
      <c r="AF225">
        <v>0</v>
      </c>
      <c r="AG225">
        <v>0</v>
      </c>
      <c r="AH225">
        <v>0</v>
      </c>
      <c r="AI225">
        <v>0</v>
      </c>
      <c r="AJ225">
        <v>0</v>
      </c>
      <c r="AK225">
        <v>0</v>
      </c>
      <c r="AL225">
        <v>0</v>
      </c>
      <c r="AM225">
        <v>0</v>
      </c>
      <c r="AN225">
        <v>0</v>
      </c>
      <c r="AO225">
        <v>0</v>
      </c>
      <c r="AP225">
        <v>0</v>
      </c>
      <c r="AQ225">
        <v>0</v>
      </c>
      <c r="AR225">
        <v>0</v>
      </c>
      <c r="AS225">
        <v>0</v>
      </c>
      <c r="AT225">
        <v>3.25</v>
      </c>
      <c r="AU225">
        <v>2.3690479999999998</v>
      </c>
      <c r="AV225">
        <v>1.3125</v>
      </c>
      <c r="AW225">
        <v>0</v>
      </c>
      <c r="AX225">
        <v>0</v>
      </c>
      <c r="AY225">
        <v>2.9290806773275002</v>
      </c>
      <c r="AZ225">
        <v>9.8145875198738306</v>
      </c>
      <c r="BA225">
        <v>4.43823232957957</v>
      </c>
      <c r="BB225">
        <v>10</v>
      </c>
      <c r="BC225">
        <v>6.7</v>
      </c>
      <c r="BD225">
        <v>6.1469834211301499</v>
      </c>
      <c r="BE225">
        <v>3</v>
      </c>
      <c r="BF225">
        <v>4</v>
      </c>
      <c r="BG225">
        <v>3.5</v>
      </c>
      <c r="BH225">
        <v>16.4883834283998</v>
      </c>
      <c r="BI225">
        <v>11.480650244230899</v>
      </c>
      <c r="BJ225">
        <v>20.137069519634899</v>
      </c>
      <c r="BK225">
        <v>11.2167152216361</v>
      </c>
      <c r="BL225">
        <v>8.9203542979987702</v>
      </c>
      <c r="BM225">
        <v>2.44933815811665</v>
      </c>
      <c r="BN225">
        <v>22.586407677751499</v>
      </c>
      <c r="BO225">
        <v>49.363791433994798</v>
      </c>
      <c r="BP225">
        <v>27.4965327122434</v>
      </c>
      <c r="BQ225">
        <v>21.867258721751401</v>
      </c>
      <c r="BR225">
        <v>6.0042807058247503</v>
      </c>
      <c r="BS225">
        <v>55.368072139819603</v>
      </c>
      <c r="BT225">
        <v>26.9733336335457</v>
      </c>
      <c r="BU225">
        <v>40.793198688071797</v>
      </c>
      <c r="BV225" t="s">
        <v>171</v>
      </c>
      <c r="BW225" t="e">
        <v>#N/A</v>
      </c>
      <c r="BX225" t="e">
        <v>#N/A</v>
      </c>
      <c r="BY225" t="e">
        <v>#N/A</v>
      </c>
      <c r="BZ225" t="e">
        <v>#N/A</v>
      </c>
      <c r="CA225" t="e">
        <v>#N/A</v>
      </c>
      <c r="CB225" t="e">
        <v>#N/A</v>
      </c>
      <c r="CC225" t="e">
        <v>#N/A</v>
      </c>
      <c r="CD225" t="e">
        <v>#N/A</v>
      </c>
      <c r="CE225" t="e">
        <v>#N/A</v>
      </c>
    </row>
    <row r="226" spans="1:83" x14ac:dyDescent="0.3">
      <c r="A226" t="s">
        <v>198</v>
      </c>
      <c r="B226" t="s">
        <v>216</v>
      </c>
      <c r="C226">
        <v>2007</v>
      </c>
      <c r="D226">
        <v>353311.24400000001</v>
      </c>
      <c r="E226">
        <v>42592.307908000002</v>
      </c>
      <c r="F226">
        <v>3.7274150000000001</v>
      </c>
      <c r="G226">
        <v>0.99182449285423824</v>
      </c>
      <c r="H226">
        <v>1</v>
      </c>
      <c r="I226">
        <v>0.32381385077159303</v>
      </c>
      <c r="J226">
        <v>68.96463</v>
      </c>
      <c r="K226">
        <v>-2.8075000000000001</v>
      </c>
      <c r="L226" t="s">
        <v>159</v>
      </c>
      <c r="M226">
        <v>28.4</v>
      </c>
      <c r="N226">
        <v>26.2</v>
      </c>
      <c r="O226">
        <v>4.8589520000000004</v>
      </c>
      <c r="P226">
        <v>5.9363900748254572</v>
      </c>
      <c r="Q226">
        <v>4.5308433999242972</v>
      </c>
      <c r="R226">
        <v>25.236799999999999</v>
      </c>
      <c r="S226">
        <v>1</v>
      </c>
      <c r="T226">
        <v>1</v>
      </c>
      <c r="U226">
        <v>46.55</v>
      </c>
      <c r="V226">
        <v>1.08</v>
      </c>
      <c r="W226">
        <v>52.37</v>
      </c>
      <c r="X226">
        <v>3</v>
      </c>
      <c r="Y226">
        <v>0</v>
      </c>
      <c r="Z226">
        <v>0</v>
      </c>
      <c r="AA226">
        <v>2</v>
      </c>
      <c r="AB226">
        <v>39243</v>
      </c>
      <c r="AC226">
        <v>1</v>
      </c>
      <c r="AD226">
        <v>0</v>
      </c>
      <c r="AE226">
        <v>0</v>
      </c>
      <c r="AF226">
        <v>0</v>
      </c>
      <c r="AG226">
        <v>0</v>
      </c>
      <c r="AH226">
        <v>0</v>
      </c>
      <c r="AI226">
        <v>0</v>
      </c>
      <c r="AJ226">
        <v>0</v>
      </c>
      <c r="AK226">
        <v>0</v>
      </c>
      <c r="AL226">
        <v>0</v>
      </c>
      <c r="AM226">
        <v>0</v>
      </c>
      <c r="AN226">
        <v>0</v>
      </c>
      <c r="AO226">
        <v>0</v>
      </c>
      <c r="AP226">
        <v>0</v>
      </c>
      <c r="AQ226">
        <v>0</v>
      </c>
      <c r="AR226">
        <v>0</v>
      </c>
      <c r="AS226">
        <v>0</v>
      </c>
      <c r="AT226">
        <v>3.25</v>
      </c>
      <c r="AU226">
        <v>2.3690479999999998</v>
      </c>
      <c r="AV226">
        <v>1.3125</v>
      </c>
      <c r="AW226">
        <v>0</v>
      </c>
      <c r="AX226">
        <v>0</v>
      </c>
      <c r="AY226">
        <v>2.6012356237787699</v>
      </c>
      <c r="AZ226">
        <v>9.8145875198738306</v>
      </c>
      <c r="BA226">
        <v>4.3001043792018496</v>
      </c>
      <c r="BB226">
        <v>10</v>
      </c>
      <c r="BC226">
        <v>6.7</v>
      </c>
      <c r="BD226">
        <v>6.0693212538090799</v>
      </c>
      <c r="BE226">
        <v>3</v>
      </c>
      <c r="BF226">
        <v>4</v>
      </c>
      <c r="BG226">
        <v>3.5</v>
      </c>
      <c r="BH226">
        <v>17.357864822237001</v>
      </c>
      <c r="BI226">
        <v>11.3955151233161</v>
      </c>
      <c r="BJ226">
        <v>20.026644045519401</v>
      </c>
      <c r="BK226">
        <v>11.1794061866158</v>
      </c>
      <c r="BL226">
        <v>8.8472378589036396</v>
      </c>
      <c r="BM226">
        <v>2.4125596927137898</v>
      </c>
      <c r="BN226">
        <v>22.4392037382332</v>
      </c>
      <c r="BO226">
        <v>48.915544633361101</v>
      </c>
      <c r="BP226">
        <v>27.305960052664201</v>
      </c>
      <c r="BQ226">
        <v>21.609584580697</v>
      </c>
      <c r="BR226">
        <v>5.8927332538270303</v>
      </c>
      <c r="BS226">
        <v>54.808277887188197</v>
      </c>
      <c r="BT226">
        <v>27.322205414686699</v>
      </c>
      <c r="BU226">
        <v>40.941267639205499</v>
      </c>
      <c r="BV226" t="s">
        <v>172</v>
      </c>
      <c r="BW226" t="e">
        <v>#N/A</v>
      </c>
      <c r="BX226" t="e">
        <v>#N/A</v>
      </c>
      <c r="BY226" t="e">
        <v>#N/A</v>
      </c>
      <c r="BZ226" t="e">
        <v>#N/A</v>
      </c>
      <c r="CA226" t="e">
        <v>#N/A</v>
      </c>
      <c r="CB226" t="e">
        <v>#N/A</v>
      </c>
      <c r="CC226" t="e">
        <v>#N/A</v>
      </c>
      <c r="CD226" t="e">
        <v>#N/A</v>
      </c>
      <c r="CE226" t="e">
        <v>#N/A</v>
      </c>
    </row>
    <row r="227" spans="1:83" x14ac:dyDescent="0.3">
      <c r="A227" t="s">
        <v>198</v>
      </c>
      <c r="B227" t="s">
        <v>216</v>
      </c>
      <c r="C227">
        <v>2008</v>
      </c>
      <c r="D227">
        <v>358471.09049999999</v>
      </c>
      <c r="E227">
        <v>43077.488947999998</v>
      </c>
      <c r="F227">
        <v>1.4604250000000001</v>
      </c>
      <c r="G227">
        <v>0.99305055898224526</v>
      </c>
      <c r="H227">
        <v>1</v>
      </c>
      <c r="I227">
        <v>0.27172345114449997</v>
      </c>
      <c r="J227">
        <v>74.192779999999999</v>
      </c>
      <c r="K227">
        <v>-2.6320999999999999</v>
      </c>
      <c r="L227" t="s">
        <v>159</v>
      </c>
      <c r="M227">
        <v>28.1</v>
      </c>
      <c r="N227">
        <v>27.7</v>
      </c>
      <c r="O227">
        <v>4.1291039999999999</v>
      </c>
      <c r="P227">
        <v>5.1690888531935233</v>
      </c>
      <c r="Q227">
        <v>3.7835942056981686</v>
      </c>
      <c r="R227">
        <v>25.579160000000002</v>
      </c>
      <c r="S227">
        <v>1</v>
      </c>
      <c r="T227">
        <v>1</v>
      </c>
      <c r="U227">
        <v>45.84</v>
      </c>
      <c r="V227">
        <v>33.85</v>
      </c>
      <c r="W227">
        <v>20.309999999999999</v>
      </c>
      <c r="X227">
        <v>2</v>
      </c>
      <c r="Y227">
        <v>1</v>
      </c>
      <c r="Z227">
        <v>-1</v>
      </c>
      <c r="AA227">
        <v>3</v>
      </c>
      <c r="AB227" t="s">
        <v>160</v>
      </c>
      <c r="AC227">
        <v>0</v>
      </c>
      <c r="AD227">
        <v>0</v>
      </c>
      <c r="AE227">
        <v>0</v>
      </c>
      <c r="AF227">
        <v>0</v>
      </c>
      <c r="AG227">
        <v>0</v>
      </c>
      <c r="AH227">
        <v>0</v>
      </c>
      <c r="AI227">
        <v>0</v>
      </c>
      <c r="AJ227">
        <v>0</v>
      </c>
      <c r="AK227">
        <v>0</v>
      </c>
      <c r="AL227">
        <v>0</v>
      </c>
      <c r="AM227">
        <v>0</v>
      </c>
      <c r="AN227">
        <v>0</v>
      </c>
      <c r="AO227">
        <v>0</v>
      </c>
      <c r="AP227">
        <v>0</v>
      </c>
      <c r="AQ227">
        <v>0</v>
      </c>
      <c r="AR227">
        <v>0</v>
      </c>
      <c r="AS227">
        <v>0</v>
      </c>
      <c r="AT227">
        <v>3.25</v>
      </c>
      <c r="AU227">
        <v>2.3690479999999998</v>
      </c>
      <c r="AV227">
        <v>1.3125</v>
      </c>
      <c r="AW227">
        <v>0</v>
      </c>
      <c r="AX227">
        <v>0</v>
      </c>
      <c r="AY227">
        <v>2.1462089375</v>
      </c>
      <c r="AZ227">
        <v>9.8145875198738306</v>
      </c>
      <c r="BA227">
        <v>3.8457237552083301</v>
      </c>
      <c r="BB227">
        <v>10</v>
      </c>
      <c r="BC227">
        <v>6.7</v>
      </c>
      <c r="BD227">
        <v>5.9177533687636901</v>
      </c>
      <c r="BE227">
        <v>3</v>
      </c>
      <c r="BF227">
        <v>4</v>
      </c>
      <c r="BG227">
        <v>3.5</v>
      </c>
      <c r="BH227">
        <v>17.369430265562801</v>
      </c>
      <c r="BI227">
        <v>11.439635062511901</v>
      </c>
      <c r="BJ227">
        <v>20.583852583775499</v>
      </c>
      <c r="BK227">
        <v>11.545965556204401</v>
      </c>
      <c r="BL227">
        <v>9.0378870275711307</v>
      </c>
      <c r="BM227">
        <v>2.51733963589938</v>
      </c>
      <c r="BN227">
        <v>23.1011922196749</v>
      </c>
      <c r="BO227">
        <v>49.241893828244201</v>
      </c>
      <c r="BP227">
        <v>27.620932852546499</v>
      </c>
      <c r="BQ227">
        <v>21.620960975697599</v>
      </c>
      <c r="BR227">
        <v>6.0221268383108297</v>
      </c>
      <c r="BS227">
        <v>55.264020666554998</v>
      </c>
      <c r="BT227">
        <v>28.042711550424301</v>
      </c>
      <c r="BU227">
        <v>41.8015047422262</v>
      </c>
      <c r="BV227" t="s">
        <v>173</v>
      </c>
      <c r="BW227" t="e">
        <v>#N/A</v>
      </c>
      <c r="BX227" t="e">
        <v>#N/A</v>
      </c>
      <c r="BY227" t="e">
        <v>#N/A</v>
      </c>
      <c r="BZ227" t="e">
        <v>#N/A</v>
      </c>
      <c r="CA227" t="e">
        <v>#N/A</v>
      </c>
      <c r="CB227" t="e">
        <v>#N/A</v>
      </c>
      <c r="CC227" t="e">
        <v>#N/A</v>
      </c>
      <c r="CD227" t="e">
        <v>#N/A</v>
      </c>
      <c r="CE227" t="e">
        <v>#N/A</v>
      </c>
    </row>
    <row r="228" spans="1:83" x14ac:dyDescent="0.3">
      <c r="A228" t="s">
        <v>198</v>
      </c>
      <c r="B228" t="s">
        <v>216</v>
      </c>
      <c r="C228">
        <v>2009</v>
      </c>
      <c r="D228">
        <v>344976.15779999999</v>
      </c>
      <c r="E228">
        <v>41356.693738000002</v>
      </c>
      <c r="F228">
        <v>-3.76458</v>
      </c>
      <c r="G228">
        <v>0.89580528947499338</v>
      </c>
      <c r="H228">
        <v>1</v>
      </c>
      <c r="I228">
        <v>-2.94309529494832</v>
      </c>
      <c r="J228">
        <v>86.330439999999996</v>
      </c>
      <c r="K228">
        <v>-2.6158000000000001</v>
      </c>
      <c r="L228" t="s">
        <v>159</v>
      </c>
      <c r="M228">
        <v>28.9</v>
      </c>
      <c r="N228">
        <v>27.5</v>
      </c>
      <c r="O228">
        <v>5.2989879999999996</v>
      </c>
      <c r="P228">
        <v>6.9023876084385298</v>
      </c>
      <c r="Q228">
        <v>4.9971479026552146</v>
      </c>
      <c r="R228">
        <v>25.98124</v>
      </c>
      <c r="S228">
        <v>1</v>
      </c>
      <c r="T228">
        <v>1</v>
      </c>
      <c r="U228">
        <v>43.6</v>
      </c>
      <c r="V228">
        <v>36.4</v>
      </c>
      <c r="W228">
        <v>20</v>
      </c>
      <c r="X228">
        <v>2</v>
      </c>
      <c r="Y228">
        <v>0</v>
      </c>
      <c r="Z228">
        <v>0</v>
      </c>
      <c r="AA228">
        <v>3</v>
      </c>
      <c r="AB228" t="s">
        <v>160</v>
      </c>
      <c r="AC228">
        <v>0</v>
      </c>
      <c r="AD228">
        <v>0</v>
      </c>
      <c r="AE228">
        <v>0</v>
      </c>
      <c r="AF228">
        <v>0</v>
      </c>
      <c r="AG228">
        <v>0</v>
      </c>
      <c r="AH228">
        <v>0</v>
      </c>
      <c r="AI228">
        <v>1</v>
      </c>
      <c r="AJ228">
        <v>0</v>
      </c>
      <c r="AK228">
        <v>0</v>
      </c>
      <c r="AL228">
        <v>0</v>
      </c>
      <c r="AM228">
        <v>0</v>
      </c>
      <c r="AN228">
        <v>0</v>
      </c>
      <c r="AO228">
        <v>0</v>
      </c>
      <c r="AP228">
        <v>0</v>
      </c>
      <c r="AQ228">
        <v>0</v>
      </c>
      <c r="AR228">
        <v>0</v>
      </c>
      <c r="AS228">
        <v>0</v>
      </c>
      <c r="AT228">
        <v>3.25</v>
      </c>
      <c r="AU228">
        <v>2.3690479999999998</v>
      </c>
      <c r="AV228">
        <v>1.3125</v>
      </c>
      <c r="AW228">
        <v>0</v>
      </c>
      <c r="AX228">
        <v>0</v>
      </c>
      <c r="AY228">
        <v>2.33330156886228</v>
      </c>
      <c r="AZ228">
        <v>10</v>
      </c>
      <c r="BA228">
        <v>3.93832263972056</v>
      </c>
      <c r="BB228">
        <v>10</v>
      </c>
      <c r="BC228">
        <v>8</v>
      </c>
      <c r="BD228">
        <v>6.2119373680971401</v>
      </c>
      <c r="BE228">
        <v>3</v>
      </c>
      <c r="BF228">
        <v>4</v>
      </c>
      <c r="BG228">
        <v>3.5</v>
      </c>
      <c r="BH228">
        <v>15.5046242124905</v>
      </c>
      <c r="BI228">
        <v>11.7280982440718</v>
      </c>
      <c r="BJ228">
        <v>20.707448501083</v>
      </c>
      <c r="BK228">
        <v>11.380567973161099</v>
      </c>
      <c r="BL228">
        <v>9.3268805279218903</v>
      </c>
      <c r="BM228">
        <v>2.54739235459457</v>
      </c>
      <c r="BN228">
        <v>23.2548408556776</v>
      </c>
      <c r="BO228">
        <v>50.015331088447901</v>
      </c>
      <c r="BP228">
        <v>27.487832463882299</v>
      </c>
      <c r="BQ228">
        <v>22.527498624565599</v>
      </c>
      <c r="BR228">
        <v>6.1527943445357201</v>
      </c>
      <c r="BS228">
        <v>56.168125432983601</v>
      </c>
      <c r="BT228">
        <v>27.204421982162799</v>
      </c>
      <c r="BU228">
        <v>41.402202185693099</v>
      </c>
      <c r="BV228" t="s">
        <v>174</v>
      </c>
      <c r="BW228" t="e">
        <v>#N/A</v>
      </c>
      <c r="BX228" t="e">
        <v>#N/A</v>
      </c>
      <c r="BY228" t="e">
        <v>#N/A</v>
      </c>
      <c r="BZ228" t="e">
        <v>#N/A</v>
      </c>
      <c r="CA228" t="e">
        <v>#N/A</v>
      </c>
      <c r="CB228" t="e">
        <v>#N/A</v>
      </c>
      <c r="CC228" t="e">
        <v>#N/A</v>
      </c>
      <c r="CD228" t="e">
        <v>#N/A</v>
      </c>
      <c r="CE228" t="e">
        <v>#N/A</v>
      </c>
    </row>
    <row r="229" spans="1:83" x14ac:dyDescent="0.3">
      <c r="A229" t="s">
        <v>198</v>
      </c>
      <c r="B229" t="s">
        <v>216</v>
      </c>
      <c r="C229">
        <v>2010</v>
      </c>
      <c r="D229">
        <v>351313.6961</v>
      </c>
      <c r="E229">
        <v>42017.796539000003</v>
      </c>
      <c r="F229">
        <v>1.8370949999999999</v>
      </c>
      <c r="G229">
        <v>0.99019796228206325</v>
      </c>
      <c r="H229">
        <v>1</v>
      </c>
      <c r="I229">
        <v>-2.7607342888381599</v>
      </c>
      <c r="J229">
        <v>90.543970000000002</v>
      </c>
      <c r="K229">
        <v>-3.855</v>
      </c>
      <c r="L229" t="s">
        <v>159</v>
      </c>
      <c r="M229">
        <v>28.000000000000004</v>
      </c>
      <c r="N229">
        <v>28.3</v>
      </c>
      <c r="O229">
        <v>4.8216799999999997</v>
      </c>
      <c r="P229">
        <v>6.7299343170160659</v>
      </c>
      <c r="Q229">
        <v>4.5750813056455586</v>
      </c>
      <c r="R229">
        <v>26.179189999999998</v>
      </c>
      <c r="S229">
        <v>1</v>
      </c>
      <c r="T229">
        <v>1</v>
      </c>
      <c r="U229">
        <v>40</v>
      </c>
      <c r="V229">
        <v>40</v>
      </c>
      <c r="W229">
        <v>20</v>
      </c>
      <c r="X229">
        <v>2</v>
      </c>
      <c r="Y229">
        <v>0</v>
      </c>
      <c r="Z229">
        <v>0</v>
      </c>
      <c r="AA229">
        <v>6</v>
      </c>
      <c r="AB229">
        <v>40342</v>
      </c>
      <c r="AC229">
        <v>1</v>
      </c>
      <c r="AD229">
        <v>0</v>
      </c>
      <c r="AE229">
        <v>0</v>
      </c>
      <c r="AF229">
        <v>0</v>
      </c>
      <c r="AG229">
        <v>0</v>
      </c>
      <c r="AH229">
        <v>0</v>
      </c>
      <c r="AI229">
        <v>0</v>
      </c>
      <c r="AJ229">
        <v>0</v>
      </c>
      <c r="AK229">
        <v>0</v>
      </c>
      <c r="AL229">
        <v>0</v>
      </c>
      <c r="AM229">
        <v>0</v>
      </c>
      <c r="AN229">
        <v>0</v>
      </c>
      <c r="AO229">
        <v>0</v>
      </c>
      <c r="AP229">
        <v>0</v>
      </c>
      <c r="AQ229">
        <v>0</v>
      </c>
      <c r="AR229">
        <v>0</v>
      </c>
      <c r="AS229">
        <v>0</v>
      </c>
      <c r="AT229">
        <v>3.25</v>
      </c>
      <c r="AU229">
        <v>2.3690479999999998</v>
      </c>
      <c r="AV229">
        <v>1.3125</v>
      </c>
      <c r="AW229">
        <v>0</v>
      </c>
      <c r="AX229">
        <v>0</v>
      </c>
      <c r="AY229">
        <v>2.7117496507936498</v>
      </c>
      <c r="AZ229">
        <v>10</v>
      </c>
      <c r="BA229">
        <v>4.2568962539682502</v>
      </c>
      <c r="BB229">
        <v>10</v>
      </c>
      <c r="BC229">
        <v>8</v>
      </c>
      <c r="BD229">
        <v>6.3281076507936502</v>
      </c>
      <c r="BE229">
        <v>3</v>
      </c>
      <c r="BF229">
        <v>4</v>
      </c>
      <c r="BG229">
        <v>3.5</v>
      </c>
      <c r="BH229">
        <v>15.491851866465099</v>
      </c>
      <c r="BI229">
        <v>11.6456511925611</v>
      </c>
      <c r="BJ229">
        <v>20.6204852458369</v>
      </c>
      <c r="BK229">
        <v>11.3291091108005</v>
      </c>
      <c r="BL229">
        <v>9.2913761350363409</v>
      </c>
      <c r="BM229">
        <v>2.6165425983110402</v>
      </c>
      <c r="BN229">
        <v>23.237027844147899</v>
      </c>
      <c r="BO229">
        <v>49.955983932545699</v>
      </c>
      <c r="BP229">
        <v>27.446337269074199</v>
      </c>
      <c r="BQ229">
        <v>22.5096466634715</v>
      </c>
      <c r="BR229">
        <v>6.3389371511728996</v>
      </c>
      <c r="BS229">
        <v>56.294921083718599</v>
      </c>
      <c r="BT229">
        <v>27.2179616634564</v>
      </c>
      <c r="BU229">
        <v>41.277307786951297</v>
      </c>
      <c r="BV229" t="s">
        <v>172</v>
      </c>
      <c r="BW229" t="e">
        <v>#N/A</v>
      </c>
      <c r="BX229" t="e">
        <v>#N/A</v>
      </c>
      <c r="BY229" t="e">
        <v>#N/A</v>
      </c>
      <c r="BZ229" t="e">
        <v>#N/A</v>
      </c>
      <c r="CA229" t="e">
        <v>#N/A</v>
      </c>
      <c r="CB229" t="e">
        <v>#N/A</v>
      </c>
      <c r="CC229" t="e">
        <v>#N/A</v>
      </c>
      <c r="CD229" t="e">
        <v>#N/A</v>
      </c>
      <c r="CE229" t="e">
        <v>#N/A</v>
      </c>
    </row>
    <row r="230" spans="1:83" x14ac:dyDescent="0.3">
      <c r="A230" t="s">
        <v>198</v>
      </c>
      <c r="B230" t="s">
        <v>216</v>
      </c>
      <c r="C230">
        <v>2011</v>
      </c>
      <c r="D230">
        <v>361581.88449999999</v>
      </c>
      <c r="E230">
        <v>43104.299808999996</v>
      </c>
      <c r="F230">
        <v>2.9227979999999998</v>
      </c>
      <c r="G230">
        <v>1.0192689357478029</v>
      </c>
      <c r="H230">
        <v>1</v>
      </c>
      <c r="I230">
        <v>-1.2421780044449899</v>
      </c>
      <c r="J230">
        <v>91.473699999999994</v>
      </c>
      <c r="K230">
        <v>-3.4948999999999999</v>
      </c>
      <c r="L230">
        <v>-3.157</v>
      </c>
      <c r="M230">
        <v>28.1</v>
      </c>
      <c r="N230">
        <v>27.4</v>
      </c>
      <c r="O230">
        <v>4.5666219999999997</v>
      </c>
      <c r="P230">
        <v>5.8441483761263537</v>
      </c>
      <c r="Q230">
        <v>4.3217553944081271</v>
      </c>
      <c r="R230">
        <v>26.145700000000001</v>
      </c>
      <c r="S230">
        <v>1</v>
      </c>
      <c r="T230">
        <v>1</v>
      </c>
      <c r="U230">
        <v>39.89</v>
      </c>
      <c r="V230">
        <v>38.79</v>
      </c>
      <c r="W230">
        <v>21.32</v>
      </c>
      <c r="X230">
        <v>2</v>
      </c>
      <c r="Y230">
        <v>0</v>
      </c>
      <c r="Z230">
        <v>0</v>
      </c>
      <c r="AA230">
        <v>6</v>
      </c>
      <c r="AB230" t="s">
        <v>160</v>
      </c>
      <c r="AC230">
        <v>0</v>
      </c>
      <c r="AD230">
        <v>0</v>
      </c>
      <c r="AE230">
        <v>0</v>
      </c>
      <c r="AF230">
        <v>0</v>
      </c>
      <c r="AG230">
        <v>0</v>
      </c>
      <c r="AH230">
        <v>0</v>
      </c>
      <c r="AI230">
        <v>0</v>
      </c>
      <c r="AJ230">
        <v>0</v>
      </c>
      <c r="AK230">
        <v>0</v>
      </c>
      <c r="AL230">
        <v>0</v>
      </c>
      <c r="AM230">
        <v>0</v>
      </c>
      <c r="AN230">
        <v>0</v>
      </c>
      <c r="AO230">
        <v>0</v>
      </c>
      <c r="AP230">
        <v>0</v>
      </c>
      <c r="AQ230">
        <v>0</v>
      </c>
      <c r="AR230">
        <v>0</v>
      </c>
      <c r="AS230">
        <v>0</v>
      </c>
      <c r="AT230">
        <v>3.25</v>
      </c>
      <c r="AU230">
        <v>2.3690479999999998</v>
      </c>
      <c r="AV230">
        <v>1.3125</v>
      </c>
      <c r="AW230">
        <v>0</v>
      </c>
      <c r="AX230">
        <v>0</v>
      </c>
      <c r="AY230">
        <v>2.5301938316666699</v>
      </c>
      <c r="AZ230">
        <v>10</v>
      </c>
      <c r="BA230">
        <v>4.1890921433333297</v>
      </c>
      <c r="BB230">
        <v>10</v>
      </c>
      <c r="BC230">
        <v>8</v>
      </c>
      <c r="BD230">
        <v>6.2865476625000003</v>
      </c>
      <c r="BE230">
        <v>3</v>
      </c>
      <c r="BF230">
        <v>4</v>
      </c>
      <c r="BG230">
        <v>3.5</v>
      </c>
      <c r="BH230">
        <v>15.864185421603899</v>
      </c>
      <c r="BI230">
        <v>11.608852704636099</v>
      </c>
      <c r="BJ230">
        <v>20.6278562327368</v>
      </c>
      <c r="BK230">
        <v>11.3494627970096</v>
      </c>
      <c r="BL230">
        <v>9.2783934357272297</v>
      </c>
      <c r="BM230">
        <v>2.6205439115818399</v>
      </c>
      <c r="BN230">
        <v>23.248400144318701</v>
      </c>
      <c r="BO230">
        <v>49.789984706228097</v>
      </c>
      <c r="BP230">
        <v>27.394488923682001</v>
      </c>
      <c r="BQ230">
        <v>22.395495782546099</v>
      </c>
      <c r="BR230">
        <v>6.3252739309182102</v>
      </c>
      <c r="BS230">
        <v>56.115258637146297</v>
      </c>
      <c r="BT230">
        <v>27.38421989027</v>
      </c>
      <c r="BU230">
        <v>41.429730003826599</v>
      </c>
      <c r="BV230" t="s">
        <v>175</v>
      </c>
      <c r="BW230" t="e">
        <v>#N/A</v>
      </c>
      <c r="BX230" t="e">
        <v>#N/A</v>
      </c>
      <c r="BY230" t="e">
        <v>#N/A</v>
      </c>
      <c r="BZ230" t="e">
        <v>#N/A</v>
      </c>
      <c r="CA230" t="e">
        <v>#N/A</v>
      </c>
      <c r="CB230" t="e">
        <v>#N/A</v>
      </c>
      <c r="CC230" t="e">
        <v>#N/A</v>
      </c>
      <c r="CD230" t="e">
        <v>#N/A</v>
      </c>
      <c r="CE230" t="e">
        <v>#N/A</v>
      </c>
    </row>
    <row r="231" spans="1:83" x14ac:dyDescent="0.3">
      <c r="A231" t="s">
        <v>198</v>
      </c>
      <c r="B231" t="s">
        <v>216</v>
      </c>
      <c r="C231">
        <v>2012</v>
      </c>
      <c r="D231">
        <v>364042.24810000003</v>
      </c>
      <c r="E231">
        <v>43203.039632</v>
      </c>
      <c r="F231">
        <v>0.68044400000000005</v>
      </c>
      <c r="G231">
        <v>1.0244249052037431</v>
      </c>
      <c r="H231">
        <v>1</v>
      </c>
      <c r="I231">
        <v>-0.69782795732938896</v>
      </c>
      <c r="J231">
        <v>97.337559999999996</v>
      </c>
      <c r="K231">
        <v>-2.7267000000000001</v>
      </c>
      <c r="L231">
        <v>-2.5251999999999999</v>
      </c>
      <c r="M231">
        <v>27.500000000000004</v>
      </c>
      <c r="N231">
        <v>27.6</v>
      </c>
      <c r="O231">
        <v>4.8632669999999996</v>
      </c>
      <c r="P231">
        <v>6.4126712138133106</v>
      </c>
      <c r="Q231">
        <v>4.6626113074214759</v>
      </c>
      <c r="R231">
        <v>26.56148</v>
      </c>
      <c r="S231">
        <v>1</v>
      </c>
      <c r="T231">
        <v>1</v>
      </c>
      <c r="U231">
        <v>38.46</v>
      </c>
      <c r="V231">
        <v>23.08</v>
      </c>
      <c r="W231">
        <v>38.46</v>
      </c>
      <c r="X231">
        <v>3</v>
      </c>
      <c r="Y231">
        <v>1</v>
      </c>
      <c r="Z231">
        <v>1</v>
      </c>
      <c r="AA231">
        <v>3</v>
      </c>
      <c r="AB231" t="s">
        <v>160</v>
      </c>
      <c r="AC231">
        <v>0</v>
      </c>
      <c r="AD231">
        <v>0</v>
      </c>
      <c r="AE231">
        <v>0</v>
      </c>
      <c r="AF231">
        <v>0</v>
      </c>
      <c r="AG231">
        <v>0</v>
      </c>
      <c r="AH231">
        <v>0</v>
      </c>
      <c r="AI231">
        <v>0</v>
      </c>
      <c r="AJ231">
        <v>0</v>
      </c>
      <c r="AK231">
        <v>0</v>
      </c>
      <c r="AL231">
        <v>0</v>
      </c>
      <c r="AM231">
        <v>0</v>
      </c>
      <c r="AN231">
        <v>0</v>
      </c>
      <c r="AO231">
        <v>0</v>
      </c>
      <c r="AP231">
        <v>0</v>
      </c>
      <c r="AQ231">
        <v>0</v>
      </c>
      <c r="AR231">
        <v>0</v>
      </c>
      <c r="AS231">
        <v>0</v>
      </c>
      <c r="AT231">
        <v>3.25</v>
      </c>
      <c r="AU231">
        <v>2.3690479999999998</v>
      </c>
      <c r="AV231">
        <v>1.3125</v>
      </c>
      <c r="AW231">
        <v>0</v>
      </c>
      <c r="AX231">
        <v>0</v>
      </c>
      <c r="AY231">
        <v>2.3150708725490201</v>
      </c>
      <c r="AZ231">
        <v>10</v>
      </c>
      <c r="BA231">
        <v>3.8608488333333302</v>
      </c>
      <c r="BB231">
        <v>10</v>
      </c>
      <c r="BC231">
        <v>8</v>
      </c>
      <c r="BD231">
        <v>6.1959866176470602</v>
      </c>
      <c r="BE231">
        <v>3</v>
      </c>
      <c r="BF231">
        <v>4</v>
      </c>
      <c r="BG231">
        <v>3.5</v>
      </c>
      <c r="BH231">
        <v>15.698560760930601</v>
      </c>
      <c r="BI231">
        <v>11.7058631920426</v>
      </c>
      <c r="BJ231">
        <v>21.019811798649101</v>
      </c>
      <c r="BK231">
        <v>11.6224637017473</v>
      </c>
      <c r="BL231">
        <v>9.3973480969018297</v>
      </c>
      <c r="BM231">
        <v>2.74251798514211</v>
      </c>
      <c r="BN231">
        <v>23.762329783791198</v>
      </c>
      <c r="BO231">
        <v>49.960273496727702</v>
      </c>
      <c r="BP231">
        <v>27.6244845009698</v>
      </c>
      <c r="BQ231">
        <v>22.335788995757898</v>
      </c>
      <c r="BR231">
        <v>6.5184669548849303</v>
      </c>
      <c r="BS231">
        <v>56.478740451612602</v>
      </c>
      <c r="BT231">
        <v>27.908752920846201</v>
      </c>
      <c r="BU231">
        <v>42.073051901979397</v>
      </c>
      <c r="BV231" t="s">
        <v>176</v>
      </c>
      <c r="BW231" t="e">
        <v>#N/A</v>
      </c>
      <c r="BX231" t="e">
        <v>#N/A</v>
      </c>
      <c r="BY231" t="e">
        <v>#N/A</v>
      </c>
      <c r="BZ231" t="e">
        <v>#N/A</v>
      </c>
      <c r="CA231" t="e">
        <v>#N/A</v>
      </c>
      <c r="CB231" t="e">
        <v>#N/A</v>
      </c>
      <c r="CC231" t="e">
        <v>#N/A</v>
      </c>
      <c r="CD231" t="e">
        <v>#N/A</v>
      </c>
      <c r="CE231" t="e">
        <v>#N/A</v>
      </c>
    </row>
    <row r="232" spans="1:83" x14ac:dyDescent="0.3">
      <c r="A232" t="s">
        <v>198</v>
      </c>
      <c r="B232" t="s">
        <v>216</v>
      </c>
      <c r="C232">
        <v>2013</v>
      </c>
      <c r="D232">
        <v>364135.09379999997</v>
      </c>
      <c r="E232">
        <v>42954.490297999997</v>
      </c>
      <c r="F232">
        <v>2.5503999999999999E-2</v>
      </c>
      <c r="G232">
        <v>1.0309881238917269</v>
      </c>
      <c r="H232">
        <v>1</v>
      </c>
      <c r="I232">
        <v>-0.48527647477603397</v>
      </c>
      <c r="J232">
        <v>94.359700000000004</v>
      </c>
      <c r="K232">
        <v>-2.2385000000000002</v>
      </c>
      <c r="L232">
        <v>-1.8149</v>
      </c>
      <c r="M232">
        <v>27.900000000000002</v>
      </c>
      <c r="N232">
        <v>27</v>
      </c>
      <c r="O232">
        <v>5.3360310000000002</v>
      </c>
      <c r="P232">
        <v>7.1197464264814121</v>
      </c>
      <c r="Q232">
        <v>5.1228903119407994</v>
      </c>
      <c r="R232">
        <v>27.02176</v>
      </c>
      <c r="S232">
        <v>1</v>
      </c>
      <c r="T232">
        <v>1</v>
      </c>
      <c r="U232">
        <v>38.46</v>
      </c>
      <c r="V232">
        <v>23.08</v>
      </c>
      <c r="W232">
        <v>38.46</v>
      </c>
      <c r="X232">
        <v>3</v>
      </c>
      <c r="Y232">
        <v>0</v>
      </c>
      <c r="Z232">
        <v>0</v>
      </c>
      <c r="AA232">
        <v>3</v>
      </c>
      <c r="AB232" t="s">
        <v>160</v>
      </c>
      <c r="AC232">
        <v>0</v>
      </c>
      <c r="AD232">
        <v>0</v>
      </c>
      <c r="AE232">
        <v>0</v>
      </c>
      <c r="AF232">
        <v>0</v>
      </c>
      <c r="AG232">
        <v>0</v>
      </c>
      <c r="AH232">
        <v>0</v>
      </c>
      <c r="AI232">
        <v>0</v>
      </c>
      <c r="AJ232">
        <v>0</v>
      </c>
      <c r="AK232">
        <v>0</v>
      </c>
      <c r="AL232">
        <v>0</v>
      </c>
      <c r="AM232">
        <v>0</v>
      </c>
      <c r="AN232">
        <v>0</v>
      </c>
      <c r="AO232">
        <v>1</v>
      </c>
      <c r="AP232">
        <v>1</v>
      </c>
      <c r="AQ232">
        <v>0</v>
      </c>
      <c r="AR232">
        <v>0</v>
      </c>
      <c r="AS232">
        <v>0</v>
      </c>
      <c r="AT232">
        <v>3.25</v>
      </c>
      <c r="AU232">
        <v>2.3690479999999998</v>
      </c>
      <c r="AV232">
        <v>1.3125</v>
      </c>
      <c r="AW232">
        <v>0</v>
      </c>
      <c r="AX232">
        <v>0</v>
      </c>
      <c r="AY232">
        <v>2.5068281566960202</v>
      </c>
      <c r="AZ232">
        <v>10</v>
      </c>
      <c r="BA232">
        <v>4.11026773477644</v>
      </c>
      <c r="BB232">
        <v>8.9</v>
      </c>
      <c r="BC232">
        <v>8</v>
      </c>
      <c r="BD232">
        <v>6.08618264857874</v>
      </c>
      <c r="BE232">
        <v>3</v>
      </c>
      <c r="BF232">
        <v>4</v>
      </c>
      <c r="BG232">
        <v>3.5</v>
      </c>
      <c r="BH232">
        <v>16.276483974930699</v>
      </c>
      <c r="BI232">
        <v>11.6651164262972</v>
      </c>
      <c r="BJ232">
        <v>21.460375815547401</v>
      </c>
      <c r="BK232">
        <v>11.863490631186799</v>
      </c>
      <c r="BL232">
        <v>9.5968851843605698</v>
      </c>
      <c r="BM232">
        <v>2.8102234520003302</v>
      </c>
      <c r="BN232">
        <v>24.270599267547698</v>
      </c>
      <c r="BO232">
        <v>49.998681357368802</v>
      </c>
      <c r="BP232">
        <v>27.6397250893022</v>
      </c>
      <c r="BQ232">
        <v>22.358956268066599</v>
      </c>
      <c r="BR232">
        <v>6.5472975928863404</v>
      </c>
      <c r="BS232">
        <v>56.545978950255197</v>
      </c>
      <c r="BT232">
        <v>28.3979435677896</v>
      </c>
      <c r="BU232">
        <v>42.921883603605401</v>
      </c>
      <c r="BV232" t="s">
        <v>177</v>
      </c>
      <c r="BW232" t="e">
        <v>#N/A</v>
      </c>
      <c r="BX232" t="e">
        <v>#N/A</v>
      </c>
      <c r="BY232" t="e">
        <v>#N/A</v>
      </c>
      <c r="BZ232" t="e">
        <v>#N/A</v>
      </c>
      <c r="CA232" t="e">
        <v>#N/A</v>
      </c>
      <c r="CB232" t="e">
        <v>#N/A</v>
      </c>
      <c r="CC232" t="e">
        <v>#N/A</v>
      </c>
      <c r="CD232" t="e">
        <v>#N/A</v>
      </c>
      <c r="CE232" t="e">
        <v>#N/A</v>
      </c>
    </row>
    <row r="233" spans="1:83" x14ac:dyDescent="0.3">
      <c r="A233" t="s">
        <v>198</v>
      </c>
      <c r="B233" t="s">
        <v>216</v>
      </c>
      <c r="C233">
        <v>2014</v>
      </c>
      <c r="D233">
        <v>366543.0269</v>
      </c>
      <c r="E233">
        <v>42900.976606999997</v>
      </c>
      <c r="F233">
        <v>0.66127499999999995</v>
      </c>
      <c r="G233">
        <v>1.0541306423636128</v>
      </c>
      <c r="H233">
        <v>1</v>
      </c>
      <c r="I233">
        <v>-0.14225891963846399</v>
      </c>
      <c r="J233">
        <v>101.86920000000001</v>
      </c>
      <c r="K233">
        <v>-1.4838</v>
      </c>
      <c r="L233">
        <v>-1.0669999999999999</v>
      </c>
      <c r="M233">
        <v>27.400000000000002</v>
      </c>
      <c r="N233">
        <v>27.6</v>
      </c>
      <c r="O233">
        <v>5.621219</v>
      </c>
      <c r="P233">
        <v>7.6655642639373962</v>
      </c>
      <c r="Q233">
        <v>5.4617328436283774</v>
      </c>
      <c r="R233">
        <v>27.482009999999999</v>
      </c>
      <c r="S233">
        <v>1</v>
      </c>
      <c r="T233">
        <v>1</v>
      </c>
      <c r="U233">
        <v>44.26</v>
      </c>
      <c r="V233">
        <v>25.92</v>
      </c>
      <c r="W233">
        <v>29.82</v>
      </c>
      <c r="X233">
        <v>2</v>
      </c>
      <c r="Y233">
        <v>1</v>
      </c>
      <c r="Z233">
        <v>-1</v>
      </c>
      <c r="AA233">
        <v>3</v>
      </c>
      <c r="AB233">
        <v>41784</v>
      </c>
      <c r="AC233">
        <v>1</v>
      </c>
      <c r="AD233">
        <v>0</v>
      </c>
      <c r="AE233">
        <v>0</v>
      </c>
      <c r="AF233">
        <v>0</v>
      </c>
      <c r="AG233">
        <v>0</v>
      </c>
      <c r="AH233">
        <v>0</v>
      </c>
      <c r="AI233">
        <v>0</v>
      </c>
      <c r="AJ233">
        <v>0</v>
      </c>
      <c r="AK233">
        <v>0</v>
      </c>
      <c r="AL233">
        <v>0</v>
      </c>
      <c r="AM233">
        <v>0</v>
      </c>
      <c r="AN233">
        <v>0</v>
      </c>
      <c r="AO233">
        <v>0</v>
      </c>
      <c r="AP233">
        <v>0</v>
      </c>
      <c r="AQ233">
        <v>0</v>
      </c>
      <c r="AR233">
        <v>0</v>
      </c>
      <c r="AS233">
        <v>0</v>
      </c>
      <c r="AT233">
        <v>0</v>
      </c>
      <c r="AU233">
        <v>0</v>
      </c>
      <c r="AV233">
        <v>0</v>
      </c>
      <c r="AW233">
        <v>0</v>
      </c>
      <c r="AX233">
        <v>0</v>
      </c>
      <c r="AY233">
        <v>2.1462089375</v>
      </c>
      <c r="AZ233">
        <v>10</v>
      </c>
      <c r="BA233">
        <v>3.8457237552083301</v>
      </c>
      <c r="BB233">
        <v>8.9</v>
      </c>
      <c r="BC233">
        <v>6</v>
      </c>
      <c r="BD233">
        <v>5.6486554487847203</v>
      </c>
      <c r="BE233">
        <v>3</v>
      </c>
      <c r="BF233">
        <v>4</v>
      </c>
      <c r="BG233">
        <v>3.5</v>
      </c>
      <c r="BH233">
        <v>16.0329775562432</v>
      </c>
      <c r="BI233">
        <v>11.6453185280228</v>
      </c>
      <c r="BJ233">
        <v>21.619783479342999</v>
      </c>
      <c r="BK233">
        <v>11.9601260204211</v>
      </c>
      <c r="BL233">
        <v>9.6596574589219095</v>
      </c>
      <c r="BM233">
        <v>2.9644924910667299</v>
      </c>
      <c r="BN233">
        <v>24.584275970409799</v>
      </c>
      <c r="BO233">
        <v>50.106806010413202</v>
      </c>
      <c r="BP233">
        <v>27.719228314100899</v>
      </c>
      <c r="BQ233">
        <v>22.387577696312299</v>
      </c>
      <c r="BR233">
        <v>6.8706169195049203</v>
      </c>
      <c r="BS233">
        <v>56.977422929918099</v>
      </c>
      <c r="BT233">
        <v>28.526718915699401</v>
      </c>
      <c r="BU233">
        <v>43.147398927902202</v>
      </c>
      <c r="BV233" t="s">
        <v>178</v>
      </c>
      <c r="BW233" t="e">
        <v>#N/A</v>
      </c>
      <c r="BX233" t="e">
        <v>#N/A</v>
      </c>
      <c r="BY233" t="e">
        <v>#N/A</v>
      </c>
      <c r="BZ233" t="e">
        <v>#N/A</v>
      </c>
      <c r="CA233" t="e">
        <v>#N/A</v>
      </c>
      <c r="CB233" t="e">
        <v>#N/A</v>
      </c>
      <c r="CC233" t="e">
        <v>#N/A</v>
      </c>
      <c r="CD233" t="e">
        <v>#N/A</v>
      </c>
      <c r="CE233" t="e">
        <v>#N/A</v>
      </c>
    </row>
    <row r="234" spans="1:83" x14ac:dyDescent="0.3">
      <c r="A234" t="s">
        <v>198</v>
      </c>
      <c r="B234" t="s">
        <v>216</v>
      </c>
      <c r="C234">
        <v>2015</v>
      </c>
      <c r="D234">
        <v>370732.54070000001</v>
      </c>
      <c r="E234">
        <v>42960.973921999997</v>
      </c>
      <c r="F234">
        <v>1.1429800000000001</v>
      </c>
      <c r="G234">
        <v>1.0795558567486709</v>
      </c>
      <c r="H234">
        <v>1</v>
      </c>
      <c r="I234">
        <v>0.46744232989331203</v>
      </c>
      <c r="J234">
        <v>100.79689999999999</v>
      </c>
      <c r="K234">
        <v>-2.0720000000000001</v>
      </c>
      <c r="L234">
        <v>-0.61009999999999998</v>
      </c>
      <c r="M234">
        <v>27.6</v>
      </c>
      <c r="N234">
        <v>27.2</v>
      </c>
      <c r="O234">
        <v>5.7234680000000004</v>
      </c>
      <c r="P234">
        <v>7.4105510312879943</v>
      </c>
      <c r="Q234">
        <v>5.5922835006262606</v>
      </c>
      <c r="R234">
        <v>27.874780000000001</v>
      </c>
      <c r="S234">
        <v>1</v>
      </c>
      <c r="T234">
        <v>1</v>
      </c>
      <c r="U234">
        <v>64.285714285714292</v>
      </c>
      <c r="V234">
        <v>35.714285714285715</v>
      </c>
      <c r="W234">
        <v>0</v>
      </c>
      <c r="X234">
        <v>1</v>
      </c>
      <c r="Y234">
        <v>1</v>
      </c>
      <c r="Z234">
        <v>-1</v>
      </c>
      <c r="AA234">
        <v>2</v>
      </c>
      <c r="AB234" t="s">
        <v>160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2.0791986177927302</v>
      </c>
      <c r="AZ234">
        <v>10</v>
      </c>
      <c r="BA234">
        <v>3.3333333333333299</v>
      </c>
      <c r="BB234">
        <v>8.9</v>
      </c>
      <c r="BC234">
        <v>6</v>
      </c>
      <c r="BD234">
        <v>5.5520886585210096</v>
      </c>
      <c r="BE234">
        <v>3</v>
      </c>
      <c r="BF234">
        <v>4</v>
      </c>
      <c r="BG234">
        <v>3.5</v>
      </c>
      <c r="BH234">
        <v>16.805764464112201</v>
      </c>
      <c r="BI234">
        <v>11.653427098848599</v>
      </c>
      <c r="BJ234">
        <v>21.8495458666758</v>
      </c>
      <c r="BK234">
        <v>12.1878733847315</v>
      </c>
      <c r="BL234">
        <v>9.6616724819443505</v>
      </c>
      <c r="BM234">
        <v>2.92379318622275</v>
      </c>
      <c r="BN234">
        <v>24.773339052898599</v>
      </c>
      <c r="BO234">
        <v>49.901650685168498</v>
      </c>
      <c r="BP234">
        <v>27.8355899912561</v>
      </c>
      <c r="BQ234">
        <v>22.066060693912402</v>
      </c>
      <c r="BR234">
        <v>6.6775807215786598</v>
      </c>
      <c r="BS234">
        <v>56.579231406747098</v>
      </c>
      <c r="BT234">
        <v>29.0586238143432</v>
      </c>
      <c r="BU234">
        <v>43.785216654506101</v>
      </c>
      <c r="BV234" t="e">
        <v>#N/A</v>
      </c>
      <c r="BW234" t="e">
        <v>#N/A</v>
      </c>
      <c r="BX234" t="e">
        <v>#N/A</v>
      </c>
      <c r="BY234" t="e">
        <v>#N/A</v>
      </c>
      <c r="BZ234" t="e">
        <v>#N/A</v>
      </c>
      <c r="CA234" t="e">
        <v>#N/A</v>
      </c>
      <c r="CB234" t="e">
        <v>#N/A</v>
      </c>
      <c r="CC234" t="e">
        <v>#N/A</v>
      </c>
      <c r="CD234" t="e">
        <v>#N/A</v>
      </c>
      <c r="CE234" t="e">
        <v>#N/A</v>
      </c>
    </row>
    <row r="235" spans="1:83" x14ac:dyDescent="0.3">
      <c r="A235" t="s">
        <v>198</v>
      </c>
      <c r="B235" t="s">
        <v>217</v>
      </c>
      <c r="C235">
        <v>1995</v>
      </c>
      <c r="D235">
        <v>322276.29580000002</v>
      </c>
      <c r="E235">
        <v>31792.078111999999</v>
      </c>
      <c r="F235">
        <v>2.384757</v>
      </c>
      <c r="G235">
        <v>1.0997122218381907</v>
      </c>
      <c r="H235">
        <v>1</v>
      </c>
      <c r="I235">
        <v>-3.7040239906472001</v>
      </c>
      <c r="J235">
        <v>140.3708</v>
      </c>
      <c r="K235">
        <v>-0.26529999999999998</v>
      </c>
      <c r="L235">
        <v>2.5100000000000001E-2</v>
      </c>
      <c r="M235" t="s">
        <v>159</v>
      </c>
      <c r="N235">
        <v>29</v>
      </c>
      <c r="O235" t="s">
        <v>159</v>
      </c>
      <c r="P235">
        <v>12.138585344827391</v>
      </c>
      <c r="Q235">
        <v>9.1354061917601683</v>
      </c>
      <c r="R235">
        <v>24.032170000000001</v>
      </c>
      <c r="S235">
        <v>1</v>
      </c>
      <c r="T235">
        <v>0</v>
      </c>
      <c r="U235">
        <v>15</v>
      </c>
      <c r="V235">
        <v>10</v>
      </c>
      <c r="W235">
        <v>75</v>
      </c>
      <c r="X235">
        <v>4</v>
      </c>
      <c r="Y235">
        <v>1</v>
      </c>
      <c r="Z235">
        <v>1</v>
      </c>
      <c r="AA235">
        <v>5</v>
      </c>
      <c r="AB235" t="s">
        <v>160</v>
      </c>
      <c r="AC235">
        <v>0</v>
      </c>
      <c r="AD235">
        <v>0</v>
      </c>
      <c r="AE235">
        <v>0</v>
      </c>
      <c r="AF235">
        <v>0</v>
      </c>
      <c r="AG235">
        <v>0</v>
      </c>
      <c r="AH235">
        <v>0</v>
      </c>
      <c r="AI235">
        <v>1</v>
      </c>
      <c r="AJ235">
        <v>0</v>
      </c>
      <c r="AK235">
        <v>0</v>
      </c>
      <c r="AL235">
        <v>0</v>
      </c>
      <c r="AM235">
        <v>0</v>
      </c>
      <c r="AN235">
        <v>0</v>
      </c>
      <c r="AO235">
        <v>0</v>
      </c>
      <c r="AP235">
        <v>0</v>
      </c>
      <c r="AQ235">
        <v>0</v>
      </c>
      <c r="AR235">
        <v>0</v>
      </c>
      <c r="AS235">
        <v>0</v>
      </c>
      <c r="AT235">
        <v>0</v>
      </c>
      <c r="AU235">
        <v>1.8452379999999999</v>
      </c>
      <c r="AV235">
        <v>4.625</v>
      </c>
      <c r="AW235">
        <v>0.88300000000000001</v>
      </c>
      <c r="AX235">
        <v>0.315</v>
      </c>
      <c r="AY235">
        <v>4.4865000000000004</v>
      </c>
      <c r="AZ235">
        <v>0</v>
      </c>
      <c r="BA235">
        <v>3.77</v>
      </c>
      <c r="BB235">
        <v>3.8666666666666698</v>
      </c>
      <c r="BC235">
        <v>2.5499999999999998</v>
      </c>
      <c r="BD235">
        <v>4.9346333333333297</v>
      </c>
      <c r="BE235">
        <v>1</v>
      </c>
      <c r="BF235">
        <v>1</v>
      </c>
      <c r="BG235">
        <v>1</v>
      </c>
      <c r="BH235">
        <v>0</v>
      </c>
      <c r="BI235">
        <v>0</v>
      </c>
      <c r="BJ235">
        <v>0</v>
      </c>
      <c r="BK235">
        <v>0</v>
      </c>
      <c r="BL235">
        <v>0</v>
      </c>
      <c r="BM235">
        <v>0</v>
      </c>
      <c r="BN235">
        <v>0</v>
      </c>
      <c r="BO235">
        <v>0</v>
      </c>
      <c r="BP235">
        <v>0</v>
      </c>
      <c r="BQ235">
        <v>0</v>
      </c>
      <c r="BR235">
        <v>0</v>
      </c>
      <c r="BS235">
        <v>0</v>
      </c>
      <c r="BT235">
        <v>0</v>
      </c>
      <c r="BU235">
        <v>0</v>
      </c>
      <c r="BV235" t="s">
        <v>161</v>
      </c>
      <c r="BW235" t="e">
        <v>#N/A</v>
      </c>
      <c r="BX235" t="e">
        <v>#N/A</v>
      </c>
      <c r="BY235" t="e">
        <v>#N/A</v>
      </c>
      <c r="BZ235" t="e">
        <v>#N/A</v>
      </c>
      <c r="CA235" t="e">
        <v>#N/A</v>
      </c>
      <c r="CB235" t="e">
        <v>#N/A</v>
      </c>
      <c r="CC235" t="e">
        <v>#N/A</v>
      </c>
      <c r="CD235" t="e">
        <v>#N/A</v>
      </c>
      <c r="CE235" t="e">
        <v>#N/A</v>
      </c>
    </row>
    <row r="236" spans="1:83" x14ac:dyDescent="0.3">
      <c r="A236" t="s">
        <v>198</v>
      </c>
      <c r="B236" t="s">
        <v>217</v>
      </c>
      <c r="C236">
        <v>1996</v>
      </c>
      <c r="D236">
        <v>327411.43670000002</v>
      </c>
      <c r="E236">
        <v>32235.053329999999</v>
      </c>
      <c r="F236">
        <v>1.593397</v>
      </c>
      <c r="G236">
        <v>1.1393316722830287</v>
      </c>
      <c r="H236">
        <v>0.93959729999999997</v>
      </c>
      <c r="I236">
        <v>-3.2936560860673998</v>
      </c>
      <c r="J236">
        <v>142.24430000000001</v>
      </c>
      <c r="K236">
        <v>-4.0101000000000004</v>
      </c>
      <c r="L236" t="s">
        <v>159</v>
      </c>
      <c r="M236" t="s">
        <v>159</v>
      </c>
      <c r="N236">
        <v>28</v>
      </c>
      <c r="O236" t="s">
        <v>159</v>
      </c>
      <c r="P236">
        <v>12.162822219272428</v>
      </c>
      <c r="Q236">
        <v>9.3626834719355188</v>
      </c>
      <c r="R236">
        <v>24.456199999999999</v>
      </c>
      <c r="S236">
        <v>1</v>
      </c>
      <c r="T236">
        <v>0</v>
      </c>
      <c r="U236">
        <v>15.03</v>
      </c>
      <c r="V236">
        <v>9.9499999999999993</v>
      </c>
      <c r="W236">
        <v>75.02</v>
      </c>
      <c r="X236">
        <v>4</v>
      </c>
      <c r="Y236">
        <v>0</v>
      </c>
      <c r="Z236">
        <v>0</v>
      </c>
      <c r="AA236">
        <v>5</v>
      </c>
      <c r="AB236" t="s">
        <v>160</v>
      </c>
      <c r="AC236">
        <v>0</v>
      </c>
      <c r="AD236">
        <v>0</v>
      </c>
      <c r="AE236">
        <v>1</v>
      </c>
      <c r="AF236">
        <v>1</v>
      </c>
      <c r="AG236">
        <v>0</v>
      </c>
      <c r="AH236">
        <v>0</v>
      </c>
      <c r="AI236">
        <v>0</v>
      </c>
      <c r="AJ236">
        <v>0</v>
      </c>
      <c r="AK236">
        <v>0</v>
      </c>
      <c r="AL236">
        <v>0</v>
      </c>
      <c r="AM236">
        <v>0</v>
      </c>
      <c r="AN236">
        <v>0</v>
      </c>
      <c r="AO236">
        <v>0</v>
      </c>
      <c r="AP236">
        <v>0</v>
      </c>
      <c r="AQ236">
        <v>0</v>
      </c>
      <c r="AR236">
        <v>0</v>
      </c>
      <c r="AS236">
        <v>0</v>
      </c>
      <c r="AT236">
        <v>0</v>
      </c>
      <c r="AU236">
        <v>1.8452379999999999</v>
      </c>
      <c r="AV236">
        <v>4.625</v>
      </c>
      <c r="AW236">
        <v>0.85299999999999998</v>
      </c>
      <c r="AX236">
        <v>0.32</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t="s">
        <v>162</v>
      </c>
      <c r="BW236" t="e">
        <v>#N/A</v>
      </c>
      <c r="BX236" t="e">
        <v>#N/A</v>
      </c>
      <c r="BY236" t="e">
        <v>#N/A</v>
      </c>
      <c r="BZ236" t="e">
        <v>#N/A</v>
      </c>
      <c r="CA236" t="e">
        <v>#N/A</v>
      </c>
      <c r="CB236" t="e">
        <v>#N/A</v>
      </c>
      <c r="CC236" t="e">
        <v>#N/A</v>
      </c>
      <c r="CD236" t="e">
        <v>#N/A</v>
      </c>
      <c r="CE236" t="e">
        <v>#N/A</v>
      </c>
    </row>
    <row r="237" spans="1:83" x14ac:dyDescent="0.3">
      <c r="A237" t="s">
        <v>198</v>
      </c>
      <c r="B237" t="s">
        <v>217</v>
      </c>
      <c r="C237">
        <v>1997</v>
      </c>
      <c r="D237">
        <v>339559.77490000002</v>
      </c>
      <c r="E237">
        <v>33352.300841999997</v>
      </c>
      <c r="F237">
        <v>3.7104200000000001</v>
      </c>
      <c r="G237">
        <v>1.1954306534675463</v>
      </c>
      <c r="H237">
        <v>0.87919460000000005</v>
      </c>
      <c r="I237">
        <v>-1.28269977213658</v>
      </c>
      <c r="J237">
        <v>136.82810000000001</v>
      </c>
      <c r="K237">
        <v>-3.2081</v>
      </c>
      <c r="L237" t="s">
        <v>159</v>
      </c>
      <c r="M237" t="s">
        <v>159</v>
      </c>
      <c r="N237">
        <v>27</v>
      </c>
      <c r="O237" t="s">
        <v>159</v>
      </c>
      <c r="P237">
        <v>11.601786612728409</v>
      </c>
      <c r="Q237">
        <v>8.7665789636702804</v>
      </c>
      <c r="R237">
        <v>24.840450000000001</v>
      </c>
      <c r="S237">
        <v>1</v>
      </c>
      <c r="T237">
        <v>0</v>
      </c>
      <c r="U237">
        <v>20.84</v>
      </c>
      <c r="V237">
        <v>0</v>
      </c>
      <c r="W237">
        <v>79.16</v>
      </c>
      <c r="X237">
        <v>4</v>
      </c>
      <c r="Y237">
        <v>0</v>
      </c>
      <c r="Z237">
        <v>0</v>
      </c>
      <c r="AA237">
        <v>5</v>
      </c>
      <c r="AB237" t="s">
        <v>160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1.8452379999999999</v>
      </c>
      <c r="AV237">
        <v>4.625</v>
      </c>
      <c r="AW237">
        <v>0.84499999999999997</v>
      </c>
      <c r="AX237">
        <v>0.32500000000000001</v>
      </c>
      <c r="AY237">
        <v>0</v>
      </c>
      <c r="AZ237">
        <v>0</v>
      </c>
      <c r="BA237">
        <v>0</v>
      </c>
      <c r="BB237">
        <v>0</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t="s">
        <v>163</v>
      </c>
      <c r="BW237" t="e">
        <v>#N/A</v>
      </c>
      <c r="BX237" t="e">
        <v>#N/A</v>
      </c>
      <c r="BY237" t="e">
        <v>#N/A</v>
      </c>
      <c r="BZ237" t="e">
        <v>#N/A</v>
      </c>
      <c r="CA237" t="e">
        <v>#N/A</v>
      </c>
      <c r="CB237" t="e">
        <v>#N/A</v>
      </c>
      <c r="CC237" t="e">
        <v>#N/A</v>
      </c>
      <c r="CD237" t="e">
        <v>#N/A</v>
      </c>
      <c r="CE237" t="e">
        <v>#N/A</v>
      </c>
    </row>
    <row r="238" spans="1:83" x14ac:dyDescent="0.3">
      <c r="A238" t="s">
        <v>198</v>
      </c>
      <c r="B238" t="s">
        <v>217</v>
      </c>
      <c r="C238">
        <v>1998</v>
      </c>
      <c r="D238">
        <v>346267.0097</v>
      </c>
      <c r="E238">
        <v>33937.764351999998</v>
      </c>
      <c r="F238">
        <v>1.975274</v>
      </c>
      <c r="G238">
        <v>1.2266054319410378</v>
      </c>
      <c r="H238">
        <v>0.81879190000000002</v>
      </c>
      <c r="I238">
        <v>-5.4799871721390003E-2</v>
      </c>
      <c r="J238">
        <v>138.01750000000001</v>
      </c>
      <c r="K238">
        <v>-2.1846999999999999</v>
      </c>
      <c r="L238" t="s">
        <v>159</v>
      </c>
      <c r="M238" t="s">
        <v>159</v>
      </c>
      <c r="N238">
        <v>27</v>
      </c>
      <c r="O238" t="s">
        <v>159</v>
      </c>
      <c r="P238">
        <v>11.860455505653377</v>
      </c>
      <c r="Q238">
        <v>9.1137872887481297</v>
      </c>
      <c r="R238">
        <v>25.161639999999998</v>
      </c>
      <c r="S238">
        <v>1</v>
      </c>
      <c r="T238">
        <v>0</v>
      </c>
      <c r="U238">
        <v>20</v>
      </c>
      <c r="V238">
        <v>0</v>
      </c>
      <c r="W238">
        <v>80</v>
      </c>
      <c r="X238">
        <v>4</v>
      </c>
      <c r="Y238">
        <v>0</v>
      </c>
      <c r="Z238">
        <v>0</v>
      </c>
      <c r="AA238">
        <v>5</v>
      </c>
      <c r="AB238">
        <v>35865</v>
      </c>
      <c r="AC238">
        <v>1</v>
      </c>
      <c r="AD238">
        <v>0</v>
      </c>
      <c r="AE238">
        <v>0</v>
      </c>
      <c r="AF238">
        <v>1</v>
      </c>
      <c r="AG238">
        <v>0</v>
      </c>
      <c r="AH238">
        <v>0</v>
      </c>
      <c r="AI238">
        <v>0</v>
      </c>
      <c r="AJ238">
        <v>0</v>
      </c>
      <c r="AK238">
        <v>0</v>
      </c>
      <c r="AL238">
        <v>0</v>
      </c>
      <c r="AM238">
        <v>0</v>
      </c>
      <c r="AN238">
        <v>1</v>
      </c>
      <c r="AO238">
        <v>0</v>
      </c>
      <c r="AP238">
        <v>0</v>
      </c>
      <c r="AQ238">
        <v>0</v>
      </c>
      <c r="AR238">
        <v>0</v>
      </c>
      <c r="AS238">
        <v>0</v>
      </c>
      <c r="AT238">
        <v>5.125</v>
      </c>
      <c r="AU238">
        <v>1.8452379999999999</v>
      </c>
      <c r="AV238">
        <v>2.375</v>
      </c>
      <c r="AW238">
        <v>0.84099999999999997</v>
      </c>
      <c r="AX238">
        <v>0.32300000000000001</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t="s">
        <v>164</v>
      </c>
      <c r="BW238" t="e">
        <v>#N/A</v>
      </c>
      <c r="BX238" t="e">
        <v>#N/A</v>
      </c>
      <c r="BY238" t="e">
        <v>#N/A</v>
      </c>
      <c r="BZ238" t="e">
        <v>#N/A</v>
      </c>
      <c r="CA238" t="e">
        <v>#N/A</v>
      </c>
      <c r="CB238" t="e">
        <v>#N/A</v>
      </c>
      <c r="CC238" t="e">
        <v>#N/A</v>
      </c>
      <c r="CD238" t="e">
        <v>#N/A</v>
      </c>
      <c r="CE238" t="e">
        <v>#N/A</v>
      </c>
    </row>
    <row r="239" spans="1:83" x14ac:dyDescent="0.3">
      <c r="A239" t="s">
        <v>198</v>
      </c>
      <c r="B239" t="s">
        <v>217</v>
      </c>
      <c r="C239">
        <v>1999</v>
      </c>
      <c r="D239">
        <v>358605.66840000002</v>
      </c>
      <c r="E239">
        <v>35068.029381</v>
      </c>
      <c r="F239">
        <v>3.5633370000000002</v>
      </c>
      <c r="G239">
        <v>1.2333038854998755</v>
      </c>
      <c r="H239">
        <v>0.81879190000000002</v>
      </c>
      <c r="I239">
        <v>0.40720480210952098</v>
      </c>
      <c r="J239">
        <v>126.6721</v>
      </c>
      <c r="K239">
        <v>-0.74439999999999995</v>
      </c>
      <c r="L239" t="s">
        <v>159</v>
      </c>
      <c r="M239" t="s">
        <v>159</v>
      </c>
      <c r="N239">
        <v>29</v>
      </c>
      <c r="O239">
        <v>8.5617090000000005</v>
      </c>
      <c r="P239">
        <v>11.099332492903962</v>
      </c>
      <c r="Q239">
        <v>8.4487325096194201</v>
      </c>
      <c r="R239">
        <v>25.409389999999998</v>
      </c>
      <c r="S239">
        <v>1</v>
      </c>
      <c r="T239">
        <v>0</v>
      </c>
      <c r="U239">
        <v>20</v>
      </c>
      <c r="V239">
        <v>0</v>
      </c>
      <c r="W239">
        <v>80</v>
      </c>
      <c r="X239">
        <v>4</v>
      </c>
      <c r="Y239">
        <v>0</v>
      </c>
      <c r="Z239">
        <v>0</v>
      </c>
      <c r="AA239">
        <v>5</v>
      </c>
      <c r="AB239" t="s">
        <v>160</v>
      </c>
      <c r="AC239">
        <v>0</v>
      </c>
      <c r="AD239">
        <v>0</v>
      </c>
      <c r="AE239">
        <v>0</v>
      </c>
      <c r="AF239">
        <v>0</v>
      </c>
      <c r="AG239">
        <v>1</v>
      </c>
      <c r="AH239">
        <v>0</v>
      </c>
      <c r="AI239">
        <v>0</v>
      </c>
      <c r="AJ239">
        <v>0</v>
      </c>
      <c r="AK239">
        <v>0</v>
      </c>
      <c r="AL239">
        <v>0</v>
      </c>
      <c r="AM239">
        <v>0</v>
      </c>
      <c r="AN239">
        <v>0</v>
      </c>
      <c r="AO239">
        <v>0</v>
      </c>
      <c r="AP239">
        <v>0</v>
      </c>
      <c r="AQ239">
        <v>0</v>
      </c>
      <c r="AR239">
        <v>0</v>
      </c>
      <c r="AS239">
        <v>0</v>
      </c>
      <c r="AT239">
        <v>5.125</v>
      </c>
      <c r="AU239">
        <v>1.8452379999999999</v>
      </c>
      <c r="AV239">
        <v>2.375</v>
      </c>
      <c r="AW239">
        <v>0.83099999999999996</v>
      </c>
      <c r="AX239">
        <v>0.32</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t="s">
        <v>165</v>
      </c>
      <c r="BW239" t="e">
        <v>#N/A</v>
      </c>
      <c r="BX239" t="e">
        <v>#N/A</v>
      </c>
      <c r="BY239" t="e">
        <v>#N/A</v>
      </c>
      <c r="BZ239" t="e">
        <v>#N/A</v>
      </c>
      <c r="CA239" t="e">
        <v>#N/A</v>
      </c>
      <c r="CB239" t="e">
        <v>#N/A</v>
      </c>
      <c r="CC239" t="e">
        <v>#N/A</v>
      </c>
      <c r="CD239" t="e">
        <v>#N/A</v>
      </c>
      <c r="CE239" t="e">
        <v>#N/A</v>
      </c>
    </row>
    <row r="240" spans="1:83" x14ac:dyDescent="0.3">
      <c r="A240" t="s">
        <v>198</v>
      </c>
      <c r="B240" t="s">
        <v>217</v>
      </c>
      <c r="C240">
        <v>2000</v>
      </c>
      <c r="D240">
        <v>371636.09250000003</v>
      </c>
      <c r="E240">
        <v>36253.642812999999</v>
      </c>
      <c r="F240">
        <v>3.6336360000000001</v>
      </c>
      <c r="G240">
        <v>1.3420352564383933</v>
      </c>
      <c r="H240">
        <v>0.81879190000000002</v>
      </c>
      <c r="I240">
        <v>0.98632184709281201</v>
      </c>
      <c r="J240">
        <v>120.5397</v>
      </c>
      <c r="K240">
        <v>-0.98199999999999998</v>
      </c>
      <c r="L240" t="s">
        <v>159</v>
      </c>
      <c r="M240" t="s">
        <v>159</v>
      </c>
      <c r="N240">
        <v>30</v>
      </c>
      <c r="O240">
        <v>7.0096499999999997</v>
      </c>
      <c r="P240">
        <v>9.5279116767670331</v>
      </c>
      <c r="Q240">
        <v>6.7427248497848629</v>
      </c>
      <c r="R240">
        <v>25.616289999999999</v>
      </c>
      <c r="S240">
        <v>1</v>
      </c>
      <c r="T240">
        <v>0</v>
      </c>
      <c r="U240">
        <v>20</v>
      </c>
      <c r="V240">
        <v>0</v>
      </c>
      <c r="W240">
        <v>80</v>
      </c>
      <c r="X240">
        <v>4</v>
      </c>
      <c r="Y240">
        <v>0</v>
      </c>
      <c r="Z240">
        <v>0</v>
      </c>
      <c r="AA240">
        <v>5</v>
      </c>
      <c r="AB240" t="s">
        <v>160</v>
      </c>
      <c r="AC240">
        <v>0</v>
      </c>
      <c r="AD240">
        <v>1</v>
      </c>
      <c r="AE240">
        <v>1</v>
      </c>
      <c r="AF240">
        <v>1</v>
      </c>
      <c r="AG240">
        <v>0</v>
      </c>
      <c r="AH240">
        <v>0</v>
      </c>
      <c r="AI240">
        <v>0</v>
      </c>
      <c r="AJ240">
        <v>0</v>
      </c>
      <c r="AK240">
        <v>0</v>
      </c>
      <c r="AL240">
        <v>0</v>
      </c>
      <c r="AM240">
        <v>0</v>
      </c>
      <c r="AN240">
        <v>0</v>
      </c>
      <c r="AO240">
        <v>0</v>
      </c>
      <c r="AP240">
        <v>0</v>
      </c>
      <c r="AQ240">
        <v>0</v>
      </c>
      <c r="AR240">
        <v>0</v>
      </c>
      <c r="AS240">
        <v>0</v>
      </c>
      <c r="AT240">
        <v>5.125</v>
      </c>
      <c r="AU240">
        <v>1.8452379999999999</v>
      </c>
      <c r="AV240">
        <v>2.375</v>
      </c>
      <c r="AW240">
        <v>0</v>
      </c>
      <c r="AX240">
        <v>0.32</v>
      </c>
      <c r="AY240">
        <v>4.1675000000000004</v>
      </c>
      <c r="AZ240">
        <v>8.5167001589906093</v>
      </c>
      <c r="BA240">
        <v>3.1006200000000002</v>
      </c>
      <c r="BB240">
        <v>5.1166900000000002</v>
      </c>
      <c r="BC240">
        <v>2.6720000000000002</v>
      </c>
      <c r="BD240">
        <v>5.5955850264984397</v>
      </c>
      <c r="BE240">
        <v>0</v>
      </c>
      <c r="BF240">
        <v>2</v>
      </c>
      <c r="BG240">
        <v>1</v>
      </c>
      <c r="BH240">
        <v>0</v>
      </c>
      <c r="BI240">
        <v>0</v>
      </c>
      <c r="BJ240">
        <v>0</v>
      </c>
      <c r="BK240">
        <v>0</v>
      </c>
      <c r="BL240">
        <v>0</v>
      </c>
      <c r="BM240">
        <v>0</v>
      </c>
      <c r="BN240">
        <v>0</v>
      </c>
      <c r="BO240">
        <v>0</v>
      </c>
      <c r="BP240">
        <v>0</v>
      </c>
      <c r="BQ240">
        <v>0</v>
      </c>
      <c r="BR240">
        <v>0</v>
      </c>
      <c r="BS240">
        <v>0</v>
      </c>
      <c r="BT240">
        <v>0</v>
      </c>
      <c r="BU240">
        <v>0</v>
      </c>
      <c r="BV240" t="s">
        <v>180</v>
      </c>
      <c r="BW240" t="e">
        <v>#N/A</v>
      </c>
      <c r="BX240" t="e">
        <v>#N/A</v>
      </c>
      <c r="BY240" t="e">
        <v>#N/A</v>
      </c>
      <c r="BZ240" t="e">
        <v>#N/A</v>
      </c>
      <c r="CA240" t="e">
        <v>#N/A</v>
      </c>
      <c r="CB240" t="e">
        <v>#N/A</v>
      </c>
      <c r="CC240" t="e">
        <v>#N/A</v>
      </c>
      <c r="CD240" t="e">
        <v>#N/A</v>
      </c>
      <c r="CE240" t="e">
        <v>#N/A</v>
      </c>
    </row>
    <row r="241" spans="1:83" x14ac:dyDescent="0.3">
      <c r="A241" t="s">
        <v>198</v>
      </c>
      <c r="B241" t="s">
        <v>217</v>
      </c>
      <c r="C241">
        <v>2001</v>
      </c>
      <c r="D241">
        <v>374652.1188</v>
      </c>
      <c r="E241">
        <v>36419.959051999998</v>
      </c>
      <c r="F241">
        <v>0.811554</v>
      </c>
      <c r="G241">
        <v>1.3289176297593117</v>
      </c>
      <c r="H241">
        <v>0.87919460000000005</v>
      </c>
      <c r="I241">
        <v>0.70721671826159405</v>
      </c>
      <c r="J241">
        <v>119.2406</v>
      </c>
      <c r="K241">
        <v>-1.1756</v>
      </c>
      <c r="L241" t="s">
        <v>159</v>
      </c>
      <c r="M241" t="s">
        <v>159</v>
      </c>
      <c r="N241">
        <v>28</v>
      </c>
      <c r="O241">
        <v>6.6079309999999998</v>
      </c>
      <c r="P241">
        <v>9.492589354306169</v>
      </c>
      <c r="Q241">
        <v>6.3756558359027524</v>
      </c>
      <c r="R241">
        <v>25.774509999999999</v>
      </c>
      <c r="S241">
        <v>1</v>
      </c>
      <c r="T241">
        <v>0</v>
      </c>
      <c r="U241">
        <v>27.67</v>
      </c>
      <c r="V241">
        <v>0</v>
      </c>
      <c r="W241">
        <v>72.33</v>
      </c>
      <c r="X241">
        <v>4</v>
      </c>
      <c r="Y241">
        <v>0</v>
      </c>
      <c r="Z241">
        <v>0</v>
      </c>
      <c r="AA241">
        <v>5</v>
      </c>
      <c r="AB241">
        <v>37215</v>
      </c>
      <c r="AC241">
        <v>1</v>
      </c>
      <c r="AD241">
        <v>0</v>
      </c>
      <c r="AE241">
        <v>0</v>
      </c>
      <c r="AF241">
        <v>0</v>
      </c>
      <c r="AG241">
        <v>0</v>
      </c>
      <c r="AH241">
        <v>0</v>
      </c>
      <c r="AI241">
        <v>1</v>
      </c>
      <c r="AJ241">
        <v>0</v>
      </c>
      <c r="AK241">
        <v>0</v>
      </c>
      <c r="AL241">
        <v>0</v>
      </c>
      <c r="AM241">
        <v>0</v>
      </c>
      <c r="AN241">
        <v>0</v>
      </c>
      <c r="AO241">
        <v>0</v>
      </c>
      <c r="AP241">
        <v>0</v>
      </c>
      <c r="AQ241">
        <v>0</v>
      </c>
      <c r="AR241">
        <v>0</v>
      </c>
      <c r="AS241">
        <v>0</v>
      </c>
      <c r="AT241">
        <v>5.125</v>
      </c>
      <c r="AU241">
        <v>1.892857</v>
      </c>
      <c r="AV241">
        <v>2.375</v>
      </c>
      <c r="AW241">
        <v>0</v>
      </c>
      <c r="AX241">
        <v>0.32100000000000001</v>
      </c>
      <c r="AY241">
        <v>3.7962961196899401</v>
      </c>
      <c r="AZ241">
        <v>8.5167001589906093</v>
      </c>
      <c r="BA241">
        <v>2.9629627863566101</v>
      </c>
      <c r="BB241">
        <v>5.1166900000000002</v>
      </c>
      <c r="BC241">
        <v>2.6720000000000002</v>
      </c>
      <c r="BD241">
        <v>5.5107748441728601</v>
      </c>
      <c r="BE241">
        <v>0</v>
      </c>
      <c r="BF241">
        <v>2</v>
      </c>
      <c r="BG241">
        <v>1</v>
      </c>
      <c r="BH241">
        <v>0</v>
      </c>
      <c r="BI241">
        <v>0</v>
      </c>
      <c r="BJ241">
        <v>0</v>
      </c>
      <c r="BK241">
        <v>0</v>
      </c>
      <c r="BL241">
        <v>0</v>
      </c>
      <c r="BM241">
        <v>0</v>
      </c>
      <c r="BN241">
        <v>0</v>
      </c>
      <c r="BO241">
        <v>0</v>
      </c>
      <c r="BP241">
        <v>0</v>
      </c>
      <c r="BQ241">
        <v>0</v>
      </c>
      <c r="BR241">
        <v>0</v>
      </c>
      <c r="BS241">
        <v>0</v>
      </c>
      <c r="BT241">
        <v>0</v>
      </c>
      <c r="BU241">
        <v>0</v>
      </c>
      <c r="BV241" t="s">
        <v>181</v>
      </c>
      <c r="BW241" t="e">
        <v>#N/A</v>
      </c>
      <c r="BX241" t="e">
        <v>#N/A</v>
      </c>
      <c r="BY241" t="e">
        <v>#N/A</v>
      </c>
      <c r="BZ241" t="e">
        <v>#N/A</v>
      </c>
      <c r="CA241" t="e">
        <v>#N/A</v>
      </c>
      <c r="CB241" t="e">
        <v>#N/A</v>
      </c>
      <c r="CC241" t="e">
        <v>#N/A</v>
      </c>
      <c r="CD241" t="e">
        <v>#N/A</v>
      </c>
      <c r="CE241" t="e">
        <v>#N/A</v>
      </c>
    </row>
    <row r="242" spans="1:83" x14ac:dyDescent="0.3">
      <c r="A242" t="s">
        <v>198</v>
      </c>
      <c r="B242" t="s">
        <v>217</v>
      </c>
      <c r="C242">
        <v>2002</v>
      </c>
      <c r="D242">
        <v>381322.783</v>
      </c>
      <c r="E242">
        <v>36903.395241999999</v>
      </c>
      <c r="F242">
        <v>1.7804960000000001</v>
      </c>
      <c r="G242">
        <v>1.3356166125012257</v>
      </c>
      <c r="H242">
        <v>0.93959729999999997</v>
      </c>
      <c r="I242">
        <v>0.40397709487681299</v>
      </c>
      <c r="J242">
        <v>118.4241</v>
      </c>
      <c r="K242">
        <v>1.43E-2</v>
      </c>
      <c r="L242" t="s">
        <v>159</v>
      </c>
      <c r="M242" t="s">
        <v>159</v>
      </c>
      <c r="N242" t="s">
        <v>159</v>
      </c>
      <c r="O242">
        <v>7.5112769999999998</v>
      </c>
      <c r="P242">
        <v>10.321738091983375</v>
      </c>
      <c r="Q242">
        <v>7.2928440653417761</v>
      </c>
      <c r="R242">
        <v>25.897279999999999</v>
      </c>
      <c r="S242">
        <v>1</v>
      </c>
      <c r="T242">
        <v>0</v>
      </c>
      <c r="U242">
        <v>100</v>
      </c>
      <c r="V242">
        <v>0</v>
      </c>
      <c r="W242">
        <v>0</v>
      </c>
      <c r="X242">
        <v>1</v>
      </c>
      <c r="Y242">
        <v>1</v>
      </c>
      <c r="Z242">
        <v>-3</v>
      </c>
      <c r="AA242">
        <v>5</v>
      </c>
      <c r="AB242" t="s">
        <v>160</v>
      </c>
      <c r="AC242">
        <v>0</v>
      </c>
      <c r="AD242">
        <v>0</v>
      </c>
      <c r="AE242">
        <v>0</v>
      </c>
      <c r="AF242">
        <v>0</v>
      </c>
      <c r="AG242">
        <v>0</v>
      </c>
      <c r="AH242">
        <v>0</v>
      </c>
      <c r="AI242">
        <v>0</v>
      </c>
      <c r="AJ242">
        <v>0</v>
      </c>
      <c r="AK242">
        <v>0</v>
      </c>
      <c r="AL242">
        <v>0</v>
      </c>
      <c r="AM242">
        <v>0</v>
      </c>
      <c r="AN242">
        <v>0</v>
      </c>
      <c r="AO242">
        <v>0</v>
      </c>
      <c r="AP242">
        <v>0</v>
      </c>
      <c r="AQ242">
        <v>0</v>
      </c>
      <c r="AR242">
        <v>0</v>
      </c>
      <c r="AS242">
        <v>0</v>
      </c>
      <c r="AT242">
        <v>5.125</v>
      </c>
      <c r="AU242">
        <v>1.892857</v>
      </c>
      <c r="AV242">
        <v>2.375</v>
      </c>
      <c r="AW242">
        <v>0</v>
      </c>
      <c r="AX242">
        <v>0.33700000000000002</v>
      </c>
      <c r="AY242">
        <v>3.3333333333333299</v>
      </c>
      <c r="AZ242">
        <v>8.5167001589906093</v>
      </c>
      <c r="BA242">
        <v>1.5</v>
      </c>
      <c r="BB242">
        <v>8.9</v>
      </c>
      <c r="BC242">
        <v>6</v>
      </c>
      <c r="BD242">
        <v>6.3750055820539897</v>
      </c>
      <c r="BE242">
        <v>0</v>
      </c>
      <c r="BF242">
        <v>2</v>
      </c>
      <c r="BG242">
        <v>1</v>
      </c>
      <c r="BH242">
        <v>0</v>
      </c>
      <c r="BI242">
        <v>0</v>
      </c>
      <c r="BJ242">
        <v>0</v>
      </c>
      <c r="BK242">
        <v>0</v>
      </c>
      <c r="BL242">
        <v>0</v>
      </c>
      <c r="BM242">
        <v>0</v>
      </c>
      <c r="BN242">
        <v>0</v>
      </c>
      <c r="BO242">
        <v>0</v>
      </c>
      <c r="BP242">
        <v>0</v>
      </c>
      <c r="BQ242">
        <v>0</v>
      </c>
      <c r="BR242">
        <v>0</v>
      </c>
      <c r="BS242">
        <v>0</v>
      </c>
      <c r="BT242">
        <v>0</v>
      </c>
      <c r="BU242">
        <v>0</v>
      </c>
      <c r="BV242" t="s">
        <v>182</v>
      </c>
      <c r="BW242" t="e">
        <v>#N/A</v>
      </c>
      <c r="BX242" t="e">
        <v>#N/A</v>
      </c>
      <c r="BY242" t="e">
        <v>#N/A</v>
      </c>
      <c r="BZ242" t="e">
        <v>#N/A</v>
      </c>
      <c r="CA242" t="e">
        <v>#N/A</v>
      </c>
      <c r="CB242" t="e">
        <v>#N/A</v>
      </c>
      <c r="CC242" t="e">
        <v>#N/A</v>
      </c>
      <c r="CD242" t="e">
        <v>#N/A</v>
      </c>
      <c r="CE242" t="e">
        <v>#N/A</v>
      </c>
    </row>
    <row r="243" spans="1:83" x14ac:dyDescent="0.3">
      <c r="A243" t="s">
        <v>198</v>
      </c>
      <c r="B243" t="s">
        <v>217</v>
      </c>
      <c r="C243">
        <v>2003</v>
      </c>
      <c r="D243">
        <v>384275.77179999999</v>
      </c>
      <c r="E243">
        <v>37035.058964000003</v>
      </c>
      <c r="F243">
        <v>0.77440699999999996</v>
      </c>
      <c r="G243">
        <v>1.3454958702655322</v>
      </c>
      <c r="H243">
        <v>1</v>
      </c>
      <c r="I243">
        <v>-0.84051422940773701</v>
      </c>
      <c r="J243">
        <v>114.8479</v>
      </c>
      <c r="K243">
        <v>7.0199999999999999E-2</v>
      </c>
      <c r="L243" t="s">
        <v>159</v>
      </c>
      <c r="M243" t="s">
        <v>159</v>
      </c>
      <c r="N243">
        <v>28.3</v>
      </c>
      <c r="O243">
        <v>8.1721439999999994</v>
      </c>
      <c r="P243">
        <v>12.026287976079821</v>
      </c>
      <c r="Q243">
        <v>7.9101099014757148</v>
      </c>
      <c r="R243">
        <v>26.02946</v>
      </c>
      <c r="S243">
        <v>1</v>
      </c>
      <c r="T243">
        <v>0</v>
      </c>
      <c r="U243">
        <v>100</v>
      </c>
      <c r="V243">
        <v>0</v>
      </c>
      <c r="W243">
        <v>0</v>
      </c>
      <c r="X243">
        <v>1</v>
      </c>
      <c r="Y243">
        <v>0</v>
      </c>
      <c r="Z243">
        <v>0</v>
      </c>
      <c r="AA243">
        <v>5</v>
      </c>
      <c r="AB243" t="s">
        <v>160</v>
      </c>
      <c r="AC243">
        <v>0</v>
      </c>
      <c r="AD243">
        <v>0</v>
      </c>
      <c r="AE243">
        <v>1</v>
      </c>
      <c r="AF243">
        <v>0</v>
      </c>
      <c r="AG243">
        <v>0</v>
      </c>
      <c r="AH243">
        <v>0</v>
      </c>
      <c r="AI243">
        <v>0</v>
      </c>
      <c r="AJ243">
        <v>0</v>
      </c>
      <c r="AK243">
        <v>0</v>
      </c>
      <c r="AL243">
        <v>0</v>
      </c>
      <c r="AM243">
        <v>0</v>
      </c>
      <c r="AN243">
        <v>0</v>
      </c>
      <c r="AO243">
        <v>0</v>
      </c>
      <c r="AP243">
        <v>0</v>
      </c>
      <c r="AQ243">
        <v>0</v>
      </c>
      <c r="AR243">
        <v>0</v>
      </c>
      <c r="AS243">
        <v>0</v>
      </c>
      <c r="AT243">
        <v>5.125</v>
      </c>
      <c r="AU243">
        <v>1.892857</v>
      </c>
      <c r="AV243">
        <v>2.375</v>
      </c>
      <c r="AW243">
        <v>0</v>
      </c>
      <c r="AX243">
        <v>0.35199999999999998</v>
      </c>
      <c r="AY243">
        <v>3.6666666666666701</v>
      </c>
      <c r="AZ243">
        <v>8.5167001589906093</v>
      </c>
      <c r="BA243">
        <v>2.3333333333333299</v>
      </c>
      <c r="BB243">
        <v>8.9</v>
      </c>
      <c r="BC243">
        <v>6</v>
      </c>
      <c r="BD243">
        <v>6.5694500264984397</v>
      </c>
      <c r="BE243">
        <v>0</v>
      </c>
      <c r="BF243">
        <v>2</v>
      </c>
      <c r="BG243">
        <v>1</v>
      </c>
      <c r="BH243">
        <v>20.487554873179199</v>
      </c>
      <c r="BI243">
        <v>10.595640344328601</v>
      </c>
      <c r="BJ243">
        <v>21.859499493721898</v>
      </c>
      <c r="BK243">
        <v>13.5162181823578</v>
      </c>
      <c r="BL243">
        <v>8.3432813113640503</v>
      </c>
      <c r="BM243">
        <v>2.0266830164282399</v>
      </c>
      <c r="BN243">
        <v>23.8861825101501</v>
      </c>
      <c r="BO243">
        <v>50.196807308379803</v>
      </c>
      <c r="BP243">
        <v>31.037810350264198</v>
      </c>
      <c r="BQ243">
        <v>19.158996958115601</v>
      </c>
      <c r="BR243">
        <v>4.6539499625795298</v>
      </c>
      <c r="BS243">
        <v>54.850757270959299</v>
      </c>
      <c r="BT243">
        <v>29.7292640383248</v>
      </c>
      <c r="BU243">
        <v>43.547589310670602</v>
      </c>
      <c r="BV243" t="s">
        <v>183</v>
      </c>
      <c r="BW243" t="e">
        <v>#N/A</v>
      </c>
      <c r="BX243" t="e">
        <v>#N/A</v>
      </c>
      <c r="BY243" t="e">
        <v>#N/A</v>
      </c>
      <c r="BZ243" t="e">
        <v>#N/A</v>
      </c>
      <c r="CA243" t="e">
        <v>#N/A</v>
      </c>
      <c r="CB243" t="e">
        <v>#N/A</v>
      </c>
      <c r="CC243" t="e">
        <v>#N/A</v>
      </c>
      <c r="CD243" t="e">
        <v>#N/A</v>
      </c>
      <c r="CE243" t="e">
        <v>#N/A</v>
      </c>
    </row>
    <row r="244" spans="1:83" x14ac:dyDescent="0.3">
      <c r="A244" t="s">
        <v>198</v>
      </c>
      <c r="B244" t="s">
        <v>217</v>
      </c>
      <c r="C244">
        <v>2004</v>
      </c>
      <c r="D244">
        <v>398243.63170000003</v>
      </c>
      <c r="E244">
        <v>38215.490997000001</v>
      </c>
      <c r="F244">
        <v>3.6348530000000001</v>
      </c>
      <c r="G244">
        <v>1.3793280441300275</v>
      </c>
      <c r="H244">
        <v>1</v>
      </c>
      <c r="I244">
        <v>-4.0507407164389999E-3</v>
      </c>
      <c r="J244">
        <v>110.4701</v>
      </c>
      <c r="K244">
        <v>-1.0577000000000001</v>
      </c>
      <c r="L244" t="s">
        <v>159</v>
      </c>
      <c r="M244">
        <v>28.7</v>
      </c>
      <c r="N244">
        <v>26.1</v>
      </c>
      <c r="O244">
        <v>8.387378</v>
      </c>
      <c r="P244">
        <v>12.124278601236261</v>
      </c>
      <c r="Q244">
        <v>8.156381933587376</v>
      </c>
      <c r="R244">
        <v>26.185269999999999</v>
      </c>
      <c r="S244">
        <v>1</v>
      </c>
      <c r="T244">
        <v>0</v>
      </c>
      <c r="U244">
        <v>100</v>
      </c>
      <c r="V244">
        <v>0</v>
      </c>
      <c r="W244">
        <v>0</v>
      </c>
      <c r="X244">
        <v>1</v>
      </c>
      <c r="Y244">
        <v>0</v>
      </c>
      <c r="Z244">
        <v>0</v>
      </c>
      <c r="AA244">
        <v>5</v>
      </c>
      <c r="AB244" t="s">
        <v>160</v>
      </c>
      <c r="AC244">
        <v>0</v>
      </c>
      <c r="AD244">
        <v>0</v>
      </c>
      <c r="AE244">
        <v>0</v>
      </c>
      <c r="AF244">
        <v>0</v>
      </c>
      <c r="AG244">
        <v>0</v>
      </c>
      <c r="AH244">
        <v>0</v>
      </c>
      <c r="AI244">
        <v>0</v>
      </c>
      <c r="AJ244">
        <v>0</v>
      </c>
      <c r="AK244">
        <v>0</v>
      </c>
      <c r="AL244">
        <v>0</v>
      </c>
      <c r="AM244">
        <v>0</v>
      </c>
      <c r="AN244">
        <v>0</v>
      </c>
      <c r="AO244">
        <v>0</v>
      </c>
      <c r="AP244">
        <v>0</v>
      </c>
      <c r="AQ244">
        <v>0</v>
      </c>
      <c r="AR244">
        <v>0</v>
      </c>
      <c r="AS244">
        <v>0</v>
      </c>
      <c r="AT244">
        <v>5.125</v>
      </c>
      <c r="AU244">
        <v>1.892857</v>
      </c>
      <c r="AV244">
        <v>2.375</v>
      </c>
      <c r="AW244">
        <v>0</v>
      </c>
      <c r="AX244">
        <v>0.34699999999999998</v>
      </c>
      <c r="AY244">
        <v>3.41397849462366</v>
      </c>
      <c r="AZ244">
        <v>8.5167001589906093</v>
      </c>
      <c r="BA244">
        <v>2.6344086021505402</v>
      </c>
      <c r="BB244">
        <v>8.9</v>
      </c>
      <c r="BC244">
        <v>6</v>
      </c>
      <c r="BD244">
        <v>6.5775145426274699</v>
      </c>
      <c r="BE244">
        <v>0</v>
      </c>
      <c r="BF244">
        <v>2</v>
      </c>
      <c r="BG244">
        <v>1</v>
      </c>
      <c r="BH244">
        <v>21.512382010594902</v>
      </c>
      <c r="BI244">
        <v>10.7084104703208</v>
      </c>
      <c r="BJ244">
        <v>21.6239715892142</v>
      </c>
      <c r="BK244">
        <v>13.494743003725199</v>
      </c>
      <c r="BL244">
        <v>8.1292285854889794</v>
      </c>
      <c r="BM244">
        <v>1.7481807040939701</v>
      </c>
      <c r="BN244">
        <v>23.372152293308101</v>
      </c>
      <c r="BO244">
        <v>49.589866764109701</v>
      </c>
      <c r="BP244">
        <v>30.9472524420271</v>
      </c>
      <c r="BQ244">
        <v>18.642614322082601</v>
      </c>
      <c r="BR244">
        <v>4.0090714990972698</v>
      </c>
      <c r="BS244">
        <v>53.598938263206897</v>
      </c>
      <c r="BT244">
        <v>30.103410989217</v>
      </c>
      <c r="BU244">
        <v>43.6056255042499</v>
      </c>
      <c r="BV244" t="s">
        <v>184</v>
      </c>
      <c r="BW244" t="e">
        <v>#N/A</v>
      </c>
      <c r="BX244" t="e">
        <v>#N/A</v>
      </c>
      <c r="BY244" t="e">
        <v>#N/A</v>
      </c>
      <c r="BZ244" t="e">
        <v>#N/A</v>
      </c>
      <c r="CA244" t="e">
        <v>#N/A</v>
      </c>
      <c r="CB244" t="e">
        <v>#N/A</v>
      </c>
      <c r="CC244" t="e">
        <v>#N/A</v>
      </c>
      <c r="CD244" t="e">
        <v>#N/A</v>
      </c>
      <c r="CE244" t="e">
        <v>#N/A</v>
      </c>
    </row>
    <row r="245" spans="1:83" x14ac:dyDescent="0.3">
      <c r="A245" t="s">
        <v>198</v>
      </c>
      <c r="B245" t="s">
        <v>217</v>
      </c>
      <c r="C245">
        <v>2005</v>
      </c>
      <c r="D245">
        <v>406583.91129999998</v>
      </c>
      <c r="E245">
        <v>38799.877025000002</v>
      </c>
      <c r="F245">
        <v>2.0942660000000002</v>
      </c>
      <c r="G245">
        <v>1.4268772422525513</v>
      </c>
      <c r="H245">
        <v>1</v>
      </c>
      <c r="I245">
        <v>2.0739641095053E-2</v>
      </c>
      <c r="J245">
        <v>108.3034</v>
      </c>
      <c r="K245">
        <v>-0.43780000000000002</v>
      </c>
      <c r="L245" t="s">
        <v>159</v>
      </c>
      <c r="M245">
        <v>27.700000000000003</v>
      </c>
      <c r="N245">
        <v>28</v>
      </c>
      <c r="O245">
        <v>8.4389749999999992</v>
      </c>
      <c r="P245">
        <v>12.09464150803656</v>
      </c>
      <c r="Q245">
        <v>8.1994973261255524</v>
      </c>
      <c r="R245">
        <v>26.228950000000001</v>
      </c>
      <c r="S245">
        <v>1</v>
      </c>
      <c r="T245">
        <v>0</v>
      </c>
      <c r="U245">
        <v>100</v>
      </c>
      <c r="V245">
        <v>0</v>
      </c>
      <c r="W245">
        <v>0</v>
      </c>
      <c r="X245">
        <v>1</v>
      </c>
      <c r="Y245">
        <v>0</v>
      </c>
      <c r="Z245">
        <v>0</v>
      </c>
      <c r="AA245">
        <v>5</v>
      </c>
      <c r="AB245">
        <v>38391</v>
      </c>
      <c r="AC245">
        <v>1</v>
      </c>
      <c r="AD245">
        <v>0</v>
      </c>
      <c r="AE245">
        <v>0</v>
      </c>
      <c r="AF245">
        <v>0</v>
      </c>
      <c r="AG245">
        <v>0</v>
      </c>
      <c r="AH245">
        <v>1</v>
      </c>
      <c r="AI245">
        <v>0</v>
      </c>
      <c r="AJ245">
        <v>0</v>
      </c>
      <c r="AK245">
        <v>0</v>
      </c>
      <c r="AL245">
        <v>0</v>
      </c>
      <c r="AM245">
        <v>0</v>
      </c>
      <c r="AN245">
        <v>0</v>
      </c>
      <c r="AO245">
        <v>0</v>
      </c>
      <c r="AP245">
        <v>0</v>
      </c>
      <c r="AQ245">
        <v>0</v>
      </c>
      <c r="AR245">
        <v>0</v>
      </c>
      <c r="AS245">
        <v>0</v>
      </c>
      <c r="AT245">
        <v>5.125</v>
      </c>
      <c r="AU245">
        <v>1.892857</v>
      </c>
      <c r="AV245">
        <v>2.375</v>
      </c>
      <c r="AW245">
        <v>0</v>
      </c>
      <c r="AX245">
        <v>0.34200000000000003</v>
      </c>
      <c r="AY245">
        <v>3.8356164383561602</v>
      </c>
      <c r="AZ245">
        <v>8.5167001589906093</v>
      </c>
      <c r="BA245">
        <v>2.5900900900900901</v>
      </c>
      <c r="BB245">
        <v>8.9</v>
      </c>
      <c r="BC245">
        <v>6</v>
      </c>
      <c r="BD245">
        <v>6.6404011145728097</v>
      </c>
      <c r="BE245">
        <v>0</v>
      </c>
      <c r="BF245">
        <v>2</v>
      </c>
      <c r="BG245">
        <v>1</v>
      </c>
      <c r="BH245">
        <v>21.830717979386499</v>
      </c>
      <c r="BI245">
        <v>10.7610416044638</v>
      </c>
      <c r="BJ245">
        <v>21.342985391727201</v>
      </c>
      <c r="BK245">
        <v>13.302302332407301</v>
      </c>
      <c r="BL245">
        <v>8.0406830593198304</v>
      </c>
      <c r="BM245">
        <v>1.7434980050223099</v>
      </c>
      <c r="BN245">
        <v>23.0864833967495</v>
      </c>
      <c r="BO245">
        <v>49.087025722213802</v>
      </c>
      <c r="BP245">
        <v>30.5941481367758</v>
      </c>
      <c r="BQ245">
        <v>18.492877585437999</v>
      </c>
      <c r="BR245">
        <v>4.0098950474066299</v>
      </c>
      <c r="BS245">
        <v>53.096920769620397</v>
      </c>
      <c r="BT245">
        <v>30.183959856299399</v>
      </c>
      <c r="BU245">
        <v>43.4798912293206</v>
      </c>
      <c r="BV245" t="s">
        <v>185</v>
      </c>
      <c r="BW245" t="e">
        <v>#N/A</v>
      </c>
      <c r="BX245" t="e">
        <v>#N/A</v>
      </c>
      <c r="BY245" t="e">
        <v>#N/A</v>
      </c>
      <c r="BZ245" t="e">
        <v>#N/A</v>
      </c>
      <c r="CA245" t="e">
        <v>#N/A</v>
      </c>
      <c r="CB245" t="e">
        <v>#N/A</v>
      </c>
      <c r="CC245" t="e">
        <v>#N/A</v>
      </c>
      <c r="CD245" t="e">
        <v>#N/A</v>
      </c>
      <c r="CE245" t="e">
        <v>#N/A</v>
      </c>
    </row>
    <row r="246" spans="1:83" x14ac:dyDescent="0.3">
      <c r="A246" t="s">
        <v>198</v>
      </c>
      <c r="B246" t="s">
        <v>217</v>
      </c>
      <c r="C246">
        <v>2006</v>
      </c>
      <c r="D246">
        <v>416773.4743</v>
      </c>
      <c r="E246">
        <v>39512.085162000003</v>
      </c>
      <c r="F246">
        <v>2.5061399999999998</v>
      </c>
      <c r="G246">
        <v>1.4608057629448803</v>
      </c>
      <c r="H246">
        <v>1</v>
      </c>
      <c r="I246">
        <v>0.33049441609540903</v>
      </c>
      <c r="J246">
        <v>100.37390000000001</v>
      </c>
      <c r="K246">
        <v>-3.1166</v>
      </c>
      <c r="L246" t="s">
        <v>159</v>
      </c>
      <c r="M246">
        <v>26.8</v>
      </c>
      <c r="N246">
        <v>27.8</v>
      </c>
      <c r="O246">
        <v>8.2490640000000006</v>
      </c>
      <c r="P246">
        <v>11.484582090246882</v>
      </c>
      <c r="Q246">
        <v>8.0242391329409717</v>
      </c>
      <c r="R246">
        <v>26.0684</v>
      </c>
      <c r="S246">
        <v>1</v>
      </c>
      <c r="T246">
        <v>0</v>
      </c>
      <c r="U246">
        <v>100</v>
      </c>
      <c r="V246">
        <v>0</v>
      </c>
      <c r="W246">
        <v>0</v>
      </c>
      <c r="X246">
        <v>1</v>
      </c>
      <c r="Y246">
        <v>0</v>
      </c>
      <c r="Z246">
        <v>0</v>
      </c>
      <c r="AA246">
        <v>5</v>
      </c>
      <c r="AB246" t="s">
        <v>160</v>
      </c>
      <c r="AC246">
        <v>0</v>
      </c>
      <c r="AD246">
        <v>1</v>
      </c>
      <c r="AE246">
        <v>0</v>
      </c>
      <c r="AF246">
        <v>0</v>
      </c>
      <c r="AG246">
        <v>0</v>
      </c>
      <c r="AH246">
        <v>0</v>
      </c>
      <c r="AI246">
        <v>0</v>
      </c>
      <c r="AJ246">
        <v>0</v>
      </c>
      <c r="AK246">
        <v>0</v>
      </c>
      <c r="AL246">
        <v>0</v>
      </c>
      <c r="AM246">
        <v>0</v>
      </c>
      <c r="AN246">
        <v>0</v>
      </c>
      <c r="AO246">
        <v>0</v>
      </c>
      <c r="AP246">
        <v>0</v>
      </c>
      <c r="AQ246">
        <v>0</v>
      </c>
      <c r="AR246">
        <v>0</v>
      </c>
      <c r="AS246">
        <v>0</v>
      </c>
      <c r="AT246">
        <v>5.125</v>
      </c>
      <c r="AU246">
        <v>1.892857</v>
      </c>
      <c r="AV246">
        <v>2.375</v>
      </c>
      <c r="AW246">
        <v>0</v>
      </c>
      <c r="AX246">
        <v>0</v>
      </c>
      <c r="AY246">
        <v>3.6715476544034802</v>
      </c>
      <c r="AZ246">
        <v>8.5167001589906093</v>
      </c>
      <c r="BA246">
        <v>2.4064552357235298</v>
      </c>
      <c r="BB246">
        <v>8.9</v>
      </c>
      <c r="BC246">
        <v>6</v>
      </c>
      <c r="BD246">
        <v>6.5824505081862696</v>
      </c>
      <c r="BE246">
        <v>0</v>
      </c>
      <c r="BF246">
        <v>2</v>
      </c>
      <c r="BG246">
        <v>1</v>
      </c>
      <c r="BH246">
        <v>22.835256739453801</v>
      </c>
      <c r="BI246">
        <v>10.671611635268301</v>
      </c>
      <c r="BJ246">
        <v>20.8791148533167</v>
      </c>
      <c r="BK246">
        <v>12.8402551145041</v>
      </c>
      <c r="BL246">
        <v>8.0388597388126009</v>
      </c>
      <c r="BM246">
        <v>1.6900521336426599</v>
      </c>
      <c r="BN246">
        <v>22.569166986959399</v>
      </c>
      <c r="BO246">
        <v>48.2578242008518</v>
      </c>
      <c r="BP246">
        <v>29.677636162406301</v>
      </c>
      <c r="BQ246">
        <v>18.580188038445399</v>
      </c>
      <c r="BR246">
        <v>3.90621150985459</v>
      </c>
      <c r="BS246">
        <v>52.164035710706401</v>
      </c>
      <c r="BT246">
        <v>30.0548579265418</v>
      </c>
      <c r="BU246">
        <v>43.265760939442004</v>
      </c>
      <c r="BV246" t="s">
        <v>186</v>
      </c>
      <c r="BW246" t="e">
        <v>#N/A</v>
      </c>
      <c r="BX246" t="e">
        <v>#N/A</v>
      </c>
      <c r="BY246" t="e">
        <v>#N/A</v>
      </c>
      <c r="BZ246" t="e">
        <v>#N/A</v>
      </c>
      <c r="CA246" t="e">
        <v>#N/A</v>
      </c>
      <c r="CB246" t="e">
        <v>#N/A</v>
      </c>
      <c r="CC246" t="e">
        <v>#N/A</v>
      </c>
      <c r="CD246" t="e">
        <v>#N/A</v>
      </c>
      <c r="CE246" t="e">
        <v>#N/A</v>
      </c>
    </row>
    <row r="247" spans="1:83" x14ac:dyDescent="0.3">
      <c r="A247" t="s">
        <v>198</v>
      </c>
      <c r="B247" t="s">
        <v>217</v>
      </c>
      <c r="C247">
        <v>2007</v>
      </c>
      <c r="D247">
        <v>431147.89309999999</v>
      </c>
      <c r="E247">
        <v>40574.806430999997</v>
      </c>
      <c r="F247">
        <v>3.448976</v>
      </c>
      <c r="G247">
        <v>1.4936368357728154</v>
      </c>
      <c r="H247">
        <v>1</v>
      </c>
      <c r="I247">
        <v>0.492990535591254</v>
      </c>
      <c r="J247">
        <v>94.14143</v>
      </c>
      <c r="K247">
        <v>-0.52049999999999996</v>
      </c>
      <c r="L247" t="s">
        <v>159</v>
      </c>
      <c r="M247">
        <v>27.700000000000003</v>
      </c>
      <c r="N247">
        <v>26.3</v>
      </c>
      <c r="O247">
        <v>7.4592640000000001</v>
      </c>
      <c r="P247">
        <v>10.757910511134421</v>
      </c>
      <c r="Q247">
        <v>7.2075927827764312</v>
      </c>
      <c r="R247">
        <v>25.88372</v>
      </c>
      <c r="S247">
        <v>1</v>
      </c>
      <c r="T247">
        <v>0</v>
      </c>
      <c r="U247">
        <v>100</v>
      </c>
      <c r="V247">
        <v>0</v>
      </c>
      <c r="W247">
        <v>0</v>
      </c>
      <c r="X247">
        <v>1</v>
      </c>
      <c r="Y247">
        <v>0</v>
      </c>
      <c r="Z247">
        <v>0</v>
      </c>
      <c r="AA247">
        <v>5</v>
      </c>
      <c r="AB247">
        <v>39399</v>
      </c>
      <c r="AC247">
        <v>1</v>
      </c>
      <c r="AD247">
        <v>0</v>
      </c>
      <c r="AE247">
        <v>0</v>
      </c>
      <c r="AF247">
        <v>0</v>
      </c>
      <c r="AG247">
        <v>0</v>
      </c>
      <c r="AH247">
        <v>0</v>
      </c>
      <c r="AI247">
        <v>0</v>
      </c>
      <c r="AJ247">
        <v>0</v>
      </c>
      <c r="AK247">
        <v>0</v>
      </c>
      <c r="AL247">
        <v>0</v>
      </c>
      <c r="AM247">
        <v>0</v>
      </c>
      <c r="AN247">
        <v>0</v>
      </c>
      <c r="AO247">
        <v>0</v>
      </c>
      <c r="AP247">
        <v>0</v>
      </c>
      <c r="AQ247">
        <v>0</v>
      </c>
      <c r="AR247">
        <v>0</v>
      </c>
      <c r="AS247">
        <v>0</v>
      </c>
      <c r="AT247">
        <v>5.125</v>
      </c>
      <c r="AU247">
        <v>1.892857</v>
      </c>
      <c r="AV247">
        <v>2.375</v>
      </c>
      <c r="AW247">
        <v>0</v>
      </c>
      <c r="AX247">
        <v>0</v>
      </c>
      <c r="AY247">
        <v>4.6316859847020897</v>
      </c>
      <c r="AZ247">
        <v>8.5167001589906093</v>
      </c>
      <c r="BA247">
        <v>3.1386503836553898</v>
      </c>
      <c r="BB247">
        <v>8.9</v>
      </c>
      <c r="BC247">
        <v>6</v>
      </c>
      <c r="BD247">
        <v>6.8645060878913498</v>
      </c>
      <c r="BE247">
        <v>0</v>
      </c>
      <c r="BF247">
        <v>2</v>
      </c>
      <c r="BG247">
        <v>1</v>
      </c>
      <c r="BH247">
        <v>22.2223805711598</v>
      </c>
      <c r="BI247">
        <v>10.6631313585504</v>
      </c>
      <c r="BJ247">
        <v>20.9255163936324</v>
      </c>
      <c r="BK247">
        <v>12.7994811121083</v>
      </c>
      <c r="BL247">
        <v>8.1260352815240502</v>
      </c>
      <c r="BM247">
        <v>1.7211486588873399</v>
      </c>
      <c r="BN247">
        <v>22.646665052519701</v>
      </c>
      <c r="BO247">
        <v>48.640033638649101</v>
      </c>
      <c r="BP247">
        <v>29.751580803982002</v>
      </c>
      <c r="BQ247">
        <v>18.888452834667099</v>
      </c>
      <c r="BR247">
        <v>4.0007007277904396</v>
      </c>
      <c r="BS247">
        <v>52.640734366439503</v>
      </c>
      <c r="BT247">
        <v>29.703086335589301</v>
      </c>
      <c r="BU247">
        <v>43.021179938093397</v>
      </c>
      <c r="BV247" t="s">
        <v>187</v>
      </c>
      <c r="BW247" t="e">
        <v>#N/A</v>
      </c>
      <c r="BX247" t="e">
        <v>#N/A</v>
      </c>
      <c r="BY247" t="e">
        <v>#N/A</v>
      </c>
      <c r="BZ247" t="e">
        <v>#N/A</v>
      </c>
      <c r="CA247" t="e">
        <v>#N/A</v>
      </c>
      <c r="CB247" t="e">
        <v>#N/A</v>
      </c>
      <c r="CC247" t="e">
        <v>#N/A</v>
      </c>
      <c r="CD247" t="e">
        <v>#N/A</v>
      </c>
      <c r="CE247" t="e">
        <v>#N/A</v>
      </c>
    </row>
    <row r="248" spans="1:83" x14ac:dyDescent="0.3">
      <c r="A248" t="s">
        <v>198</v>
      </c>
      <c r="B248" t="s">
        <v>217</v>
      </c>
      <c r="C248">
        <v>2008</v>
      </c>
      <c r="D248">
        <v>434524.4632</v>
      </c>
      <c r="E248">
        <v>40571.845305000003</v>
      </c>
      <c r="F248">
        <v>0.78315800000000002</v>
      </c>
      <c r="G248">
        <v>1.5207923306169335</v>
      </c>
      <c r="H248">
        <v>1</v>
      </c>
      <c r="I248">
        <v>-0.57828217854359898</v>
      </c>
      <c r="J248">
        <v>101.4708</v>
      </c>
      <c r="K248">
        <v>-1.5951</v>
      </c>
      <c r="L248" t="s">
        <v>159</v>
      </c>
      <c r="M248">
        <v>26.6</v>
      </c>
      <c r="N248">
        <v>27.5</v>
      </c>
      <c r="O248">
        <v>6.9708079999999999</v>
      </c>
      <c r="P248">
        <v>10.039833107320131</v>
      </c>
      <c r="Q248">
        <v>6.7673803293342258</v>
      </c>
      <c r="R248">
        <v>25.844460000000002</v>
      </c>
      <c r="S248">
        <v>1</v>
      </c>
      <c r="T248">
        <v>0</v>
      </c>
      <c r="U248">
        <v>100</v>
      </c>
      <c r="V248">
        <v>0</v>
      </c>
      <c r="W248">
        <v>0</v>
      </c>
      <c r="X248">
        <v>1</v>
      </c>
      <c r="Y248">
        <v>0</v>
      </c>
      <c r="Z248">
        <v>0</v>
      </c>
      <c r="AA248">
        <v>5</v>
      </c>
      <c r="AB248" t="s">
        <v>160</v>
      </c>
      <c r="AC248">
        <v>0</v>
      </c>
      <c r="AD248">
        <v>0</v>
      </c>
      <c r="AE248">
        <v>0</v>
      </c>
      <c r="AF248">
        <v>0</v>
      </c>
      <c r="AG248">
        <v>0</v>
      </c>
      <c r="AH248">
        <v>0</v>
      </c>
      <c r="AI248">
        <v>0</v>
      </c>
      <c r="AJ248">
        <v>0</v>
      </c>
      <c r="AK248">
        <v>0</v>
      </c>
      <c r="AL248">
        <v>0</v>
      </c>
      <c r="AM248">
        <v>0</v>
      </c>
      <c r="AN248">
        <v>0</v>
      </c>
      <c r="AO248">
        <v>0</v>
      </c>
      <c r="AP248">
        <v>0</v>
      </c>
      <c r="AQ248">
        <v>0</v>
      </c>
      <c r="AR248">
        <v>0</v>
      </c>
      <c r="AS248">
        <v>0</v>
      </c>
      <c r="AT248">
        <v>5.125</v>
      </c>
      <c r="AU248">
        <v>1.892857</v>
      </c>
      <c r="AV248">
        <v>2.375</v>
      </c>
      <c r="AW248">
        <v>0</v>
      </c>
      <c r="AX248">
        <v>0</v>
      </c>
      <c r="AY248">
        <v>4.7111568885350303</v>
      </c>
      <c r="AZ248">
        <v>8.5167001589906093</v>
      </c>
      <c r="BA248">
        <v>3.2944434331210202</v>
      </c>
      <c r="BB248">
        <v>8.9</v>
      </c>
      <c r="BC248">
        <v>6</v>
      </c>
      <c r="BD248">
        <v>6.9037167467744496</v>
      </c>
      <c r="BE248">
        <v>0</v>
      </c>
      <c r="BF248">
        <v>2</v>
      </c>
      <c r="BG248">
        <v>1</v>
      </c>
      <c r="BH248">
        <v>21.919608933805101</v>
      </c>
      <c r="BI248">
        <v>10.463303451898801</v>
      </c>
      <c r="BJ248">
        <v>21.5317578756177</v>
      </c>
      <c r="BK248">
        <v>13.1681759445653</v>
      </c>
      <c r="BL248">
        <v>8.3635819310523996</v>
      </c>
      <c r="BM248">
        <v>1.85639845309216</v>
      </c>
      <c r="BN248">
        <v>23.388156328709901</v>
      </c>
      <c r="BO248">
        <v>49.439875331230503</v>
      </c>
      <c r="BP248">
        <v>30.235941756350499</v>
      </c>
      <c r="BQ248">
        <v>19.203933574880001</v>
      </c>
      <c r="BR248">
        <v>4.2625459851513501</v>
      </c>
      <c r="BS248">
        <v>53.702421316381802</v>
      </c>
      <c r="BT248">
        <v>29.837036032829999</v>
      </c>
      <c r="BU248">
        <v>43.5514000214649</v>
      </c>
      <c r="BV248" t="s">
        <v>188</v>
      </c>
      <c r="BW248" t="e">
        <v>#N/A</v>
      </c>
      <c r="BX248" t="e">
        <v>#N/A</v>
      </c>
      <c r="BY248" t="e">
        <v>#N/A</v>
      </c>
      <c r="BZ248" t="e">
        <v>#N/A</v>
      </c>
      <c r="CA248" t="e">
        <v>#N/A</v>
      </c>
      <c r="CB248" t="e">
        <v>#N/A</v>
      </c>
      <c r="CC248" t="e">
        <v>#N/A</v>
      </c>
      <c r="CD248" t="e">
        <v>#N/A</v>
      </c>
      <c r="CE248" t="e">
        <v>#N/A</v>
      </c>
    </row>
    <row r="249" spans="1:83" x14ac:dyDescent="0.3">
      <c r="A249" t="s">
        <v>198</v>
      </c>
      <c r="B249" t="s">
        <v>217</v>
      </c>
      <c r="C249">
        <v>2009</v>
      </c>
      <c r="D249">
        <v>424733.88160000002</v>
      </c>
      <c r="E249">
        <v>39341.782288000002</v>
      </c>
      <c r="F249">
        <v>-2.2531720000000002</v>
      </c>
      <c r="G249">
        <v>1.4115652896385271</v>
      </c>
      <c r="H249">
        <v>1</v>
      </c>
      <c r="I249">
        <v>-4.4229747540792799</v>
      </c>
      <c r="J249">
        <v>109.8433</v>
      </c>
      <c r="K249">
        <v>-2.1652999999999998</v>
      </c>
      <c r="L249" t="s">
        <v>159</v>
      </c>
      <c r="M249">
        <v>27.200000000000003</v>
      </c>
      <c r="N249">
        <v>26.4</v>
      </c>
      <c r="O249">
        <v>7.9063140000000001</v>
      </c>
      <c r="P249">
        <v>12.000051923527854</v>
      </c>
      <c r="Q249">
        <v>7.6940843544288429</v>
      </c>
      <c r="R249">
        <v>25.945340000000002</v>
      </c>
      <c r="S249">
        <v>1</v>
      </c>
      <c r="T249">
        <v>0</v>
      </c>
      <c r="U249">
        <v>100</v>
      </c>
      <c r="V249">
        <v>0</v>
      </c>
      <c r="W249">
        <v>0</v>
      </c>
      <c r="X249">
        <v>1</v>
      </c>
      <c r="Y249">
        <v>0</v>
      </c>
      <c r="Z249">
        <v>0</v>
      </c>
      <c r="AA249">
        <v>5</v>
      </c>
      <c r="AB249" t="s">
        <v>160</v>
      </c>
      <c r="AC249">
        <v>0</v>
      </c>
      <c r="AD249">
        <v>0</v>
      </c>
      <c r="AE249">
        <v>0</v>
      </c>
      <c r="AF249">
        <v>0</v>
      </c>
      <c r="AG249">
        <v>0</v>
      </c>
      <c r="AH249">
        <v>0</v>
      </c>
      <c r="AI249">
        <v>0</v>
      </c>
      <c r="AJ249">
        <v>0</v>
      </c>
      <c r="AK249">
        <v>0</v>
      </c>
      <c r="AL249">
        <v>0</v>
      </c>
      <c r="AM249">
        <v>0</v>
      </c>
      <c r="AN249">
        <v>0</v>
      </c>
      <c r="AO249">
        <v>0</v>
      </c>
      <c r="AP249">
        <v>0</v>
      </c>
      <c r="AQ249">
        <v>0</v>
      </c>
      <c r="AR249">
        <v>0</v>
      </c>
      <c r="AS249">
        <v>0</v>
      </c>
      <c r="AT249">
        <v>5.125</v>
      </c>
      <c r="AU249">
        <v>1.892857</v>
      </c>
      <c r="AV249">
        <v>2.375</v>
      </c>
      <c r="AW249">
        <v>0</v>
      </c>
      <c r="AX249">
        <v>0</v>
      </c>
      <c r="AY249">
        <v>4.2700989027777796</v>
      </c>
      <c r="AZ249">
        <v>10</v>
      </c>
      <c r="BA249">
        <v>3.1547380370370401</v>
      </c>
      <c r="BB249">
        <v>8.9</v>
      </c>
      <c r="BC249">
        <v>8</v>
      </c>
      <c r="BD249">
        <v>7.3874728233024696</v>
      </c>
      <c r="BE249">
        <v>0</v>
      </c>
      <c r="BF249">
        <v>2</v>
      </c>
      <c r="BG249">
        <v>1</v>
      </c>
      <c r="BH249">
        <v>19.6515873585113</v>
      </c>
      <c r="BI249">
        <v>10.368827430393299</v>
      </c>
      <c r="BJ249">
        <v>21.870937869313298</v>
      </c>
      <c r="BK249">
        <v>13.2233624566618</v>
      </c>
      <c r="BL249">
        <v>8.6475754126514897</v>
      </c>
      <c r="BM249">
        <v>1.9176636177183</v>
      </c>
      <c r="BN249">
        <v>23.788601487031599</v>
      </c>
      <c r="BO249">
        <v>51.195034036412601</v>
      </c>
      <c r="BP249">
        <v>30.952970333954799</v>
      </c>
      <c r="BQ249">
        <v>20.242063702457902</v>
      </c>
      <c r="BR249">
        <v>4.4888268974155903</v>
      </c>
      <c r="BS249">
        <v>55.6838609338282</v>
      </c>
      <c r="BT249">
        <v>28.502642059057099</v>
      </c>
      <c r="BU249">
        <v>42.720819081314602</v>
      </c>
      <c r="BV249" t="s">
        <v>178</v>
      </c>
      <c r="BW249" t="e">
        <v>#N/A</v>
      </c>
      <c r="BX249" t="e">
        <v>#N/A</v>
      </c>
      <c r="BY249" t="e">
        <v>#N/A</v>
      </c>
      <c r="BZ249" t="e">
        <v>#N/A</v>
      </c>
      <c r="CA249" t="e">
        <v>#N/A</v>
      </c>
      <c r="CB249" t="e">
        <v>#N/A</v>
      </c>
      <c r="CC249" t="e">
        <v>#N/A</v>
      </c>
      <c r="CD249" t="e">
        <v>#N/A</v>
      </c>
      <c r="CE249" t="e">
        <v>#N/A</v>
      </c>
    </row>
    <row r="250" spans="1:83" x14ac:dyDescent="0.3">
      <c r="A250" t="s">
        <v>198</v>
      </c>
      <c r="B250" t="s">
        <v>217</v>
      </c>
      <c r="C250">
        <v>2010</v>
      </c>
      <c r="D250">
        <v>436389.56079999998</v>
      </c>
      <c r="E250">
        <v>40050.436930000003</v>
      </c>
      <c r="F250">
        <v>2.7442310000000001</v>
      </c>
      <c r="G250">
        <v>1.5110017652374601</v>
      </c>
      <c r="H250">
        <v>1</v>
      </c>
      <c r="I250">
        <v>-3.1543369565366199</v>
      </c>
      <c r="J250">
        <v>107.9802</v>
      </c>
      <c r="K250">
        <v>-4.3239000000000001</v>
      </c>
      <c r="L250" t="s">
        <v>159</v>
      </c>
      <c r="M250">
        <v>26.700000000000003</v>
      </c>
      <c r="N250">
        <v>26.6</v>
      </c>
      <c r="O250">
        <v>8.2930480000000006</v>
      </c>
      <c r="P250">
        <v>12.223693666582978</v>
      </c>
      <c r="Q250">
        <v>8.0248510439206093</v>
      </c>
      <c r="R250">
        <v>25.999610000000001</v>
      </c>
      <c r="S250">
        <v>1</v>
      </c>
      <c r="T250">
        <v>0</v>
      </c>
      <c r="U250">
        <v>100</v>
      </c>
      <c r="V250">
        <v>0</v>
      </c>
      <c r="W250">
        <v>0</v>
      </c>
      <c r="X250">
        <v>1</v>
      </c>
      <c r="Y250">
        <v>0</v>
      </c>
      <c r="Z250">
        <v>0</v>
      </c>
      <c r="AA250">
        <v>5</v>
      </c>
      <c r="AB250" t="s">
        <v>160</v>
      </c>
      <c r="AC250">
        <v>0</v>
      </c>
      <c r="AD250">
        <v>0</v>
      </c>
      <c r="AE250">
        <v>0</v>
      </c>
      <c r="AF250">
        <v>0</v>
      </c>
      <c r="AG250">
        <v>0</v>
      </c>
      <c r="AH250">
        <v>0</v>
      </c>
      <c r="AI250">
        <v>0</v>
      </c>
      <c r="AJ250">
        <v>0</v>
      </c>
      <c r="AK250">
        <v>0</v>
      </c>
      <c r="AL250">
        <v>0</v>
      </c>
      <c r="AM250">
        <v>0</v>
      </c>
      <c r="AN250">
        <v>0</v>
      </c>
      <c r="AO250">
        <v>0</v>
      </c>
      <c r="AP250">
        <v>0</v>
      </c>
      <c r="AQ250">
        <v>0</v>
      </c>
      <c r="AR250">
        <v>0</v>
      </c>
      <c r="AS250">
        <v>0</v>
      </c>
      <c r="AT250">
        <v>5.125</v>
      </c>
      <c r="AU250">
        <v>2.0833330000000001</v>
      </c>
      <c r="AV250">
        <v>2.375</v>
      </c>
      <c r="AW250">
        <v>0</v>
      </c>
      <c r="AX250">
        <v>0</v>
      </c>
      <c r="AY250">
        <v>4.22542026388889</v>
      </c>
      <c r="AZ250">
        <v>10</v>
      </c>
      <c r="BA250">
        <v>3.1737437083333302</v>
      </c>
      <c r="BB250">
        <v>8.9</v>
      </c>
      <c r="BC250">
        <v>8</v>
      </c>
      <c r="BD250">
        <v>7.3831939953703696</v>
      </c>
      <c r="BE250">
        <v>0</v>
      </c>
      <c r="BF250">
        <v>2</v>
      </c>
      <c r="BG250">
        <v>1</v>
      </c>
      <c r="BH250">
        <v>20.267271820942401</v>
      </c>
      <c r="BI250">
        <v>10.5751559157603</v>
      </c>
      <c r="BJ250">
        <v>21.675446965086</v>
      </c>
      <c r="BK250">
        <v>13.2217588075625</v>
      </c>
      <c r="BL250">
        <v>8.4536881575235299</v>
      </c>
      <c r="BM250">
        <v>1.9226459408687899</v>
      </c>
      <c r="BN250">
        <v>23.5980929059548</v>
      </c>
      <c r="BO250">
        <v>50.296823528588497</v>
      </c>
      <c r="BP250">
        <v>30.680450121868599</v>
      </c>
      <c r="BQ250">
        <v>19.616373406719799</v>
      </c>
      <c r="BR250">
        <v>4.4614066667967602</v>
      </c>
      <c r="BS250">
        <v>54.758230195385202</v>
      </c>
      <c r="BT250">
        <v>29.184828307783299</v>
      </c>
      <c r="BU250">
        <v>43.095061366580801</v>
      </c>
      <c r="BV250" t="s">
        <v>189</v>
      </c>
      <c r="BW250" t="e">
        <v>#N/A</v>
      </c>
      <c r="BX250" t="e">
        <v>#N/A</v>
      </c>
      <c r="BY250" t="e">
        <v>#N/A</v>
      </c>
      <c r="BZ250" t="e">
        <v>#N/A</v>
      </c>
      <c r="CA250" t="e">
        <v>#N/A</v>
      </c>
      <c r="CB250" t="e">
        <v>#N/A</v>
      </c>
      <c r="CC250" t="e">
        <v>#N/A</v>
      </c>
      <c r="CD250" t="e">
        <v>#N/A</v>
      </c>
      <c r="CE250" t="e">
        <v>#N/A</v>
      </c>
    </row>
    <row r="251" spans="1:83" x14ac:dyDescent="0.3">
      <c r="A251" t="s">
        <v>198</v>
      </c>
      <c r="B251" t="s">
        <v>217</v>
      </c>
      <c r="C251">
        <v>2011</v>
      </c>
      <c r="D251">
        <v>444237.18150000001</v>
      </c>
      <c r="E251">
        <v>40407.238625999998</v>
      </c>
      <c r="F251">
        <v>1.798306</v>
      </c>
      <c r="G251">
        <v>1.5883716930614462</v>
      </c>
      <c r="H251">
        <v>1</v>
      </c>
      <c r="I251">
        <v>-2.6641867993225099</v>
      </c>
      <c r="J251">
        <v>110.6022</v>
      </c>
      <c r="K251">
        <v>-3.8266</v>
      </c>
      <c r="L251">
        <v>-3.8513000000000002</v>
      </c>
      <c r="M251">
        <v>27</v>
      </c>
      <c r="N251">
        <v>26.3</v>
      </c>
      <c r="O251">
        <v>7.1397950000000003</v>
      </c>
      <c r="P251">
        <v>10.607363035982106</v>
      </c>
      <c r="Q251">
        <v>6.9169744867727072</v>
      </c>
      <c r="R251">
        <v>26.201170000000001</v>
      </c>
      <c r="S251">
        <v>1</v>
      </c>
      <c r="T251">
        <v>0</v>
      </c>
      <c r="U251">
        <v>81.77</v>
      </c>
      <c r="V251">
        <v>0</v>
      </c>
      <c r="W251">
        <v>18.23</v>
      </c>
      <c r="X251">
        <v>2</v>
      </c>
      <c r="Y251">
        <v>1</v>
      </c>
      <c r="Z251">
        <v>1</v>
      </c>
      <c r="AA251">
        <v>5</v>
      </c>
      <c r="AB251">
        <v>40801</v>
      </c>
      <c r="AC251">
        <v>1</v>
      </c>
      <c r="AD251">
        <v>0</v>
      </c>
      <c r="AE251">
        <v>0</v>
      </c>
      <c r="AF251">
        <v>0</v>
      </c>
      <c r="AG251">
        <v>1</v>
      </c>
      <c r="AH251">
        <v>0</v>
      </c>
      <c r="AI251">
        <v>0</v>
      </c>
      <c r="AJ251">
        <v>0</v>
      </c>
      <c r="AK251">
        <v>0</v>
      </c>
      <c r="AL251">
        <v>0</v>
      </c>
      <c r="AM251">
        <v>0</v>
      </c>
      <c r="AN251">
        <v>0</v>
      </c>
      <c r="AO251">
        <v>0</v>
      </c>
      <c r="AP251">
        <v>0</v>
      </c>
      <c r="AQ251">
        <v>0</v>
      </c>
      <c r="AR251">
        <v>0</v>
      </c>
      <c r="AS251">
        <v>0</v>
      </c>
      <c r="AT251">
        <v>5.125</v>
      </c>
      <c r="AU251">
        <v>2.0833330000000001</v>
      </c>
      <c r="AV251">
        <v>2.375</v>
      </c>
      <c r="AW251">
        <v>0</v>
      </c>
      <c r="AX251">
        <v>0</v>
      </c>
      <c r="AY251">
        <v>4.3253366283333303</v>
      </c>
      <c r="AZ251">
        <v>10</v>
      </c>
      <c r="BA251">
        <v>3.1955523050000001</v>
      </c>
      <c r="BB251">
        <v>8.9</v>
      </c>
      <c r="BC251">
        <v>8</v>
      </c>
      <c r="BD251">
        <v>7.4034814888888896</v>
      </c>
      <c r="BE251">
        <v>0</v>
      </c>
      <c r="BF251">
        <v>2</v>
      </c>
      <c r="BG251">
        <v>1</v>
      </c>
      <c r="BH251">
        <v>20.932651506848998</v>
      </c>
      <c r="BI251">
        <v>10.4044515254309</v>
      </c>
      <c r="BJ251">
        <v>21.999307919859099</v>
      </c>
      <c r="BK251">
        <v>13.3951180626688</v>
      </c>
      <c r="BL251">
        <v>8.6041898571903399</v>
      </c>
      <c r="BM251">
        <v>1.9719554200284</v>
      </c>
      <c r="BN251">
        <v>23.9712633398875</v>
      </c>
      <c r="BO251">
        <v>50.346717127255403</v>
      </c>
      <c r="BP251">
        <v>30.655519821084098</v>
      </c>
      <c r="BQ251">
        <v>19.691197306171301</v>
      </c>
      <c r="BR251">
        <v>4.5129365924327498</v>
      </c>
      <c r="BS251">
        <v>54.859653719688197</v>
      </c>
      <c r="BT251">
        <v>29.636935316243999</v>
      </c>
      <c r="BU251">
        <v>43.695615474300098</v>
      </c>
      <c r="BV251" t="s">
        <v>190</v>
      </c>
      <c r="BW251" t="e">
        <v>#N/A</v>
      </c>
      <c r="BX251" t="e">
        <v>#N/A</v>
      </c>
      <c r="BY251" t="e">
        <v>#N/A</v>
      </c>
      <c r="BZ251" t="e">
        <v>#N/A</v>
      </c>
      <c r="CA251" t="e">
        <v>#N/A</v>
      </c>
      <c r="CB251" t="e">
        <v>#N/A</v>
      </c>
      <c r="CC251" t="e">
        <v>#N/A</v>
      </c>
      <c r="CD251" t="e">
        <v>#N/A</v>
      </c>
      <c r="CE251" t="e">
        <v>#N/A</v>
      </c>
    </row>
    <row r="252" spans="1:83" x14ac:dyDescent="0.3">
      <c r="A252" t="s">
        <v>198</v>
      </c>
      <c r="B252" t="s">
        <v>217</v>
      </c>
      <c r="C252">
        <v>2012</v>
      </c>
      <c r="D252">
        <v>445280.1557</v>
      </c>
      <c r="E252">
        <v>40231.311501999997</v>
      </c>
      <c r="F252">
        <v>0.23477899999999999</v>
      </c>
      <c r="G252">
        <v>1.5881030177244884</v>
      </c>
      <c r="H252">
        <v>1</v>
      </c>
      <c r="I252">
        <v>-2.4575477528909002</v>
      </c>
      <c r="J252">
        <v>120.4748</v>
      </c>
      <c r="K252">
        <v>-4.2750000000000004</v>
      </c>
      <c r="L252">
        <v>-4.0734000000000004</v>
      </c>
      <c r="M252">
        <v>26.5</v>
      </c>
      <c r="N252">
        <v>26.5</v>
      </c>
      <c r="O252">
        <v>7.5379310000000004</v>
      </c>
      <c r="P252">
        <v>11.513164686610684</v>
      </c>
      <c r="Q252">
        <v>7.3604831776349968</v>
      </c>
      <c r="R252">
        <v>26.62885</v>
      </c>
      <c r="S252">
        <v>1</v>
      </c>
      <c r="T252">
        <v>0</v>
      </c>
      <c r="U252">
        <v>26.09</v>
      </c>
      <c r="V252">
        <v>0</v>
      </c>
      <c r="W252">
        <v>73.91</v>
      </c>
      <c r="X252">
        <v>4</v>
      </c>
      <c r="Y252">
        <v>1</v>
      </c>
      <c r="Z252">
        <v>2</v>
      </c>
      <c r="AA252">
        <v>5</v>
      </c>
      <c r="AB252" t="s">
        <v>160</v>
      </c>
      <c r="AC252">
        <v>0</v>
      </c>
      <c r="AD252">
        <v>0</v>
      </c>
      <c r="AE252">
        <v>0</v>
      </c>
      <c r="AF252">
        <v>0</v>
      </c>
      <c r="AG252">
        <v>0</v>
      </c>
      <c r="AH252">
        <v>0</v>
      </c>
      <c r="AI252">
        <v>0</v>
      </c>
      <c r="AJ252">
        <v>0</v>
      </c>
      <c r="AK252">
        <v>0</v>
      </c>
      <c r="AL252">
        <v>0</v>
      </c>
      <c r="AM252">
        <v>1</v>
      </c>
      <c r="AN252">
        <v>0</v>
      </c>
      <c r="AO252">
        <v>1</v>
      </c>
      <c r="AP252">
        <v>1</v>
      </c>
      <c r="AQ252">
        <v>0</v>
      </c>
      <c r="AR252">
        <v>0</v>
      </c>
      <c r="AS252">
        <v>0</v>
      </c>
      <c r="AT252">
        <v>5.125</v>
      </c>
      <c r="AU252">
        <v>1.892857</v>
      </c>
      <c r="AV252">
        <v>2.375</v>
      </c>
      <c r="AW252">
        <v>0</v>
      </c>
      <c r="AX252">
        <v>0</v>
      </c>
      <c r="AY252">
        <v>4.6148690207100698</v>
      </c>
      <c r="AZ252">
        <v>10</v>
      </c>
      <c r="BA252">
        <v>2.9584723136094699</v>
      </c>
      <c r="BB252">
        <v>8.9</v>
      </c>
      <c r="BC252">
        <v>8</v>
      </c>
      <c r="BD252">
        <v>7.4122235557199199</v>
      </c>
      <c r="BE252">
        <v>0</v>
      </c>
      <c r="BF252">
        <v>2</v>
      </c>
      <c r="BG252">
        <v>1</v>
      </c>
      <c r="BH252">
        <v>22.3375631387803</v>
      </c>
      <c r="BI252">
        <v>10.446812903225799</v>
      </c>
      <c r="BJ252">
        <v>22.183951421826801</v>
      </c>
      <c r="BK252">
        <v>13.3924933573107</v>
      </c>
      <c r="BL252">
        <v>8.7914580645161298</v>
      </c>
      <c r="BM252">
        <v>1.9860563823714801</v>
      </c>
      <c r="BN252">
        <v>24.170007804198299</v>
      </c>
      <c r="BO252">
        <v>49.523482707144503</v>
      </c>
      <c r="BP252">
        <v>29.897420012097498</v>
      </c>
      <c r="BQ252">
        <v>19.6260626950471</v>
      </c>
      <c r="BR252">
        <v>4.43367491379444</v>
      </c>
      <c r="BS252">
        <v>53.957157620939</v>
      </c>
      <c r="BT252">
        <v>30.485625806451601</v>
      </c>
      <c r="BU252">
        <v>44.794812903225797</v>
      </c>
      <c r="BV252" t="s">
        <v>176</v>
      </c>
      <c r="BW252" t="e">
        <v>#N/A</v>
      </c>
      <c r="BX252" t="e">
        <v>#N/A</v>
      </c>
      <c r="BY252" t="e">
        <v>#N/A</v>
      </c>
      <c r="BZ252" t="e">
        <v>#N/A</v>
      </c>
      <c r="CA252" t="e">
        <v>#N/A</v>
      </c>
      <c r="CB252" t="e">
        <v>#N/A</v>
      </c>
      <c r="CC252" t="e">
        <v>#N/A</v>
      </c>
      <c r="CD252" t="e">
        <v>#N/A</v>
      </c>
      <c r="CE252" t="e">
        <v>#N/A</v>
      </c>
    </row>
    <row r="253" spans="1:83" x14ac:dyDescent="0.3">
      <c r="A253" t="s">
        <v>198</v>
      </c>
      <c r="B253" t="s">
        <v>217</v>
      </c>
      <c r="C253">
        <v>2013</v>
      </c>
      <c r="D253">
        <v>446173.663</v>
      </c>
      <c r="E253">
        <v>40105.497794000003</v>
      </c>
      <c r="F253">
        <v>0.20066200000000001</v>
      </c>
      <c r="G253">
        <v>1.5947242609880361</v>
      </c>
      <c r="H253">
        <v>1</v>
      </c>
      <c r="I253">
        <v>-2.1610348988300401</v>
      </c>
      <c r="J253">
        <v>118.4776</v>
      </c>
      <c r="K253">
        <v>-3.8812000000000002</v>
      </c>
      <c r="L253">
        <v>-3.5196999999999998</v>
      </c>
      <c r="M253">
        <v>26.5</v>
      </c>
      <c r="N253">
        <v>25.9</v>
      </c>
      <c r="O253">
        <v>8.4251850000000008</v>
      </c>
      <c r="P253">
        <v>12.674197663796502</v>
      </c>
      <c r="Q253">
        <v>8.2518321329189686</v>
      </c>
      <c r="R253">
        <v>27.40936</v>
      </c>
      <c r="S253">
        <v>1</v>
      </c>
      <c r="T253">
        <v>0</v>
      </c>
      <c r="U253">
        <v>26.56</v>
      </c>
      <c r="V253">
        <v>0</v>
      </c>
      <c r="W253">
        <v>73.44</v>
      </c>
      <c r="X253">
        <v>4</v>
      </c>
      <c r="Y253">
        <v>0</v>
      </c>
      <c r="Z253">
        <v>0</v>
      </c>
      <c r="AA253">
        <v>5</v>
      </c>
      <c r="AB253" t="s">
        <v>160</v>
      </c>
      <c r="AC253">
        <v>0</v>
      </c>
      <c r="AD253">
        <v>0</v>
      </c>
      <c r="AE253">
        <v>0</v>
      </c>
      <c r="AF253">
        <v>0</v>
      </c>
      <c r="AG253">
        <v>0</v>
      </c>
      <c r="AH253">
        <v>0</v>
      </c>
      <c r="AI253">
        <v>0</v>
      </c>
      <c r="AJ253">
        <v>0</v>
      </c>
      <c r="AK253">
        <v>0</v>
      </c>
      <c r="AL253">
        <v>0</v>
      </c>
      <c r="AM253">
        <v>0</v>
      </c>
      <c r="AN253">
        <v>0</v>
      </c>
      <c r="AO253">
        <v>1</v>
      </c>
      <c r="AP253">
        <v>1</v>
      </c>
      <c r="AQ253">
        <v>0</v>
      </c>
      <c r="AR253">
        <v>0</v>
      </c>
      <c r="AS253">
        <v>0</v>
      </c>
      <c r="AT253">
        <v>5.125</v>
      </c>
      <c r="AU253">
        <v>1.892857</v>
      </c>
      <c r="AV253">
        <v>2.375</v>
      </c>
      <c r="AW253">
        <v>0</v>
      </c>
      <c r="AX253">
        <v>0</v>
      </c>
      <c r="AY253">
        <v>4.7377146994060899</v>
      </c>
      <c r="AZ253">
        <v>10</v>
      </c>
      <c r="BA253">
        <v>2.63095042019535</v>
      </c>
      <c r="BB253">
        <v>8.9</v>
      </c>
      <c r="BC253">
        <v>6</v>
      </c>
      <c r="BD253">
        <v>7.0447775199335698</v>
      </c>
      <c r="BE253">
        <v>0</v>
      </c>
      <c r="BF253">
        <v>2</v>
      </c>
      <c r="BG253">
        <v>1</v>
      </c>
      <c r="BH253">
        <v>23.131219292388899</v>
      </c>
      <c r="BI253">
        <v>10.4670523241565</v>
      </c>
      <c r="BJ253">
        <v>22.5095370328822</v>
      </c>
      <c r="BK253">
        <v>13.607997126011901</v>
      </c>
      <c r="BL253">
        <v>8.9015399068703491</v>
      </c>
      <c r="BM253">
        <v>1.98090102945168</v>
      </c>
      <c r="BN253">
        <v>24.490438062333901</v>
      </c>
      <c r="BO253">
        <v>49.2574214721065</v>
      </c>
      <c r="BP253">
        <v>29.7782601591496</v>
      </c>
      <c r="BQ253">
        <v>19.479161312956801</v>
      </c>
      <c r="BR253">
        <v>4.3347882615130402</v>
      </c>
      <c r="BS253">
        <v>53.592209733619498</v>
      </c>
      <c r="BT253">
        <v>31.224956090188702</v>
      </c>
      <c r="BU253">
        <v>45.697757536148998</v>
      </c>
      <c r="BV253" t="s">
        <v>177</v>
      </c>
      <c r="BW253" t="e">
        <v>#N/A</v>
      </c>
      <c r="BX253" t="e">
        <v>#N/A</v>
      </c>
      <c r="BY253" t="e">
        <v>#N/A</v>
      </c>
      <c r="BZ253" t="e">
        <v>#N/A</v>
      </c>
      <c r="CA253" t="e">
        <v>#N/A</v>
      </c>
      <c r="CB253" t="e">
        <v>#N/A</v>
      </c>
      <c r="CC253" t="e">
        <v>#N/A</v>
      </c>
      <c r="CD253" t="e">
        <v>#N/A</v>
      </c>
      <c r="CE253" t="e">
        <v>#N/A</v>
      </c>
    </row>
    <row r="254" spans="1:83" x14ac:dyDescent="0.3">
      <c r="A254" t="s">
        <v>198</v>
      </c>
      <c r="B254" t="s">
        <v>217</v>
      </c>
      <c r="C254">
        <v>2014</v>
      </c>
      <c r="D254">
        <v>451771.70120000001</v>
      </c>
      <c r="E254">
        <v>40408.917817000001</v>
      </c>
      <c r="F254">
        <v>1.254677</v>
      </c>
      <c r="G254">
        <v>1.6645516348247089</v>
      </c>
      <c r="H254">
        <v>1</v>
      </c>
      <c r="I254">
        <v>-2.2617603288888</v>
      </c>
      <c r="J254">
        <v>131.11179999999999</v>
      </c>
      <c r="K254">
        <v>-2.4236</v>
      </c>
      <c r="L254">
        <v>-3.0626000000000002</v>
      </c>
      <c r="M254">
        <v>26.6</v>
      </c>
      <c r="N254">
        <v>25.9</v>
      </c>
      <c r="O254">
        <v>8.5228900000000003</v>
      </c>
      <c r="P254">
        <v>12.772138492744794</v>
      </c>
      <c r="Q254">
        <v>8.3576041239072438</v>
      </c>
      <c r="R254">
        <v>27.790109999999999</v>
      </c>
      <c r="S254">
        <v>1</v>
      </c>
      <c r="T254">
        <v>0</v>
      </c>
      <c r="U254">
        <v>32.643835616438352</v>
      </c>
      <c r="V254">
        <v>0</v>
      </c>
      <c r="W254">
        <v>67.356164383561634</v>
      </c>
      <c r="X254">
        <v>4</v>
      </c>
      <c r="Y254">
        <v>0</v>
      </c>
      <c r="Z254">
        <v>0</v>
      </c>
      <c r="AA254">
        <v>5</v>
      </c>
      <c r="AB254" t="s">
        <v>160</v>
      </c>
      <c r="AC254">
        <v>0</v>
      </c>
      <c r="AD254">
        <v>0</v>
      </c>
      <c r="AE254">
        <v>0</v>
      </c>
      <c r="AF254">
        <v>0</v>
      </c>
      <c r="AG254">
        <v>0</v>
      </c>
      <c r="AH254">
        <v>0</v>
      </c>
      <c r="AI254">
        <v>0</v>
      </c>
      <c r="AJ254">
        <v>-1</v>
      </c>
      <c r="AK254">
        <v>0</v>
      </c>
      <c r="AL254">
        <v>0</v>
      </c>
      <c r="AM254">
        <v>0</v>
      </c>
      <c r="AN254">
        <v>-1</v>
      </c>
      <c r="AO254">
        <v>0</v>
      </c>
      <c r="AP254">
        <v>0</v>
      </c>
      <c r="AQ254">
        <v>0</v>
      </c>
      <c r="AR254">
        <v>0</v>
      </c>
      <c r="AS254">
        <v>0</v>
      </c>
      <c r="AT254">
        <v>0</v>
      </c>
      <c r="AU254">
        <v>0</v>
      </c>
      <c r="AV254">
        <v>0</v>
      </c>
      <c r="AW254">
        <v>0</v>
      </c>
      <c r="AX254">
        <v>0</v>
      </c>
      <c r="AY254">
        <v>4.7111568885350303</v>
      </c>
      <c r="AZ254">
        <v>10</v>
      </c>
      <c r="BA254">
        <v>3.2944434331210202</v>
      </c>
      <c r="BB254">
        <v>8.9</v>
      </c>
      <c r="BC254">
        <v>6</v>
      </c>
      <c r="BD254">
        <v>7.1509333869426799</v>
      </c>
      <c r="BE254">
        <v>0</v>
      </c>
      <c r="BF254">
        <v>2</v>
      </c>
      <c r="BG254">
        <v>1</v>
      </c>
      <c r="BH254">
        <v>23.423066031985002</v>
      </c>
      <c r="BI254">
        <v>10.3554596374796</v>
      </c>
      <c r="BJ254">
        <v>22.198451957999101</v>
      </c>
      <c r="BK254">
        <v>13.387833327992</v>
      </c>
      <c r="BL254">
        <v>8.8106186300071094</v>
      </c>
      <c r="BM254">
        <v>2.0656247960242999</v>
      </c>
      <c r="BN254">
        <v>24.264076754023399</v>
      </c>
      <c r="BO254">
        <v>48.855980430844397</v>
      </c>
      <c r="BP254">
        <v>29.464925046185002</v>
      </c>
      <c r="BQ254">
        <v>19.3910553846593</v>
      </c>
      <c r="BR254">
        <v>4.5461784814082398</v>
      </c>
      <c r="BS254">
        <v>53.402158912252602</v>
      </c>
      <c r="BT254">
        <v>31.1040031935729</v>
      </c>
      <c r="BU254">
        <v>45.436509025585998</v>
      </c>
      <c r="BV254">
        <v>0</v>
      </c>
      <c r="BW254" t="e">
        <v>#N/A</v>
      </c>
      <c r="BX254" t="e">
        <v>#N/A</v>
      </c>
      <c r="BY254" t="e">
        <v>#N/A</v>
      </c>
      <c r="BZ254" t="e">
        <v>#N/A</v>
      </c>
      <c r="CA254" t="e">
        <v>#N/A</v>
      </c>
      <c r="CB254" t="e">
        <v>#N/A</v>
      </c>
      <c r="CC254" t="e">
        <v>#N/A</v>
      </c>
      <c r="CD254" t="e">
        <v>#N/A</v>
      </c>
      <c r="CE254" t="e">
        <v>#N/A</v>
      </c>
    </row>
    <row r="255" spans="1:83" x14ac:dyDescent="0.3">
      <c r="A255" t="s">
        <v>198</v>
      </c>
      <c r="B255" t="s">
        <v>217</v>
      </c>
      <c r="C255">
        <v>2015</v>
      </c>
      <c r="D255">
        <v>459527.18170000002</v>
      </c>
      <c r="E255">
        <v>40890.477101999997</v>
      </c>
      <c r="F255">
        <v>1.7166809999999999</v>
      </c>
      <c r="G255">
        <v>1.6928632685494958</v>
      </c>
      <c r="H255">
        <v>1</v>
      </c>
      <c r="I255">
        <v>-2.05206586113921</v>
      </c>
      <c r="J255">
        <v>127.8516</v>
      </c>
      <c r="K255">
        <v>-2.5710000000000002</v>
      </c>
      <c r="L255">
        <v>-2.9081999999999999</v>
      </c>
      <c r="M255">
        <v>26.8</v>
      </c>
      <c r="N255">
        <v>26.2</v>
      </c>
      <c r="O255">
        <v>8.481071</v>
      </c>
      <c r="P255">
        <v>12.621866627093247</v>
      </c>
      <c r="Q255">
        <v>8.3651505544043498</v>
      </c>
      <c r="R255">
        <v>28.154540000000001</v>
      </c>
      <c r="S255">
        <v>1</v>
      </c>
      <c r="T255">
        <v>0</v>
      </c>
      <c r="U255">
        <v>65.863013698630141</v>
      </c>
      <c r="V255">
        <v>0</v>
      </c>
      <c r="W255">
        <v>34.136986301369859</v>
      </c>
      <c r="X255">
        <v>3</v>
      </c>
      <c r="Y255">
        <v>1</v>
      </c>
      <c r="Z255">
        <v>-1</v>
      </c>
      <c r="AA255">
        <v>4</v>
      </c>
      <c r="AB255">
        <v>42173</v>
      </c>
      <c r="AC255">
        <v>1</v>
      </c>
      <c r="AD255">
        <v>-1</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4.7925797690605298</v>
      </c>
      <c r="AZ255">
        <v>10</v>
      </c>
      <c r="BA255">
        <v>3.7418341424273298</v>
      </c>
      <c r="BB255">
        <v>8.9</v>
      </c>
      <c r="BC255">
        <v>6</v>
      </c>
      <c r="BD255">
        <v>7.2390689852479797</v>
      </c>
      <c r="BE255">
        <v>0</v>
      </c>
      <c r="BF255">
        <v>2</v>
      </c>
      <c r="BG255">
        <v>1</v>
      </c>
      <c r="BH255">
        <v>23.5971778704053</v>
      </c>
      <c r="BI255">
        <v>10.263798552946101</v>
      </c>
      <c r="BJ255">
        <v>21.9722717860591</v>
      </c>
      <c r="BK255">
        <v>13.1674193548478</v>
      </c>
      <c r="BL255">
        <v>8.8048524312113301</v>
      </c>
      <c r="BM255">
        <v>2.0412771105334602</v>
      </c>
      <c r="BN255">
        <v>24.013548896592599</v>
      </c>
      <c r="BO255">
        <v>48.723060809536904</v>
      </c>
      <c r="BP255">
        <v>29.1984816216398</v>
      </c>
      <c r="BQ255">
        <v>19.5245791878971</v>
      </c>
      <c r="BR255">
        <v>4.5264900122317302</v>
      </c>
      <c r="BS255">
        <v>53.249550821768601</v>
      </c>
      <c r="BT255">
        <v>30.761128887220899</v>
      </c>
      <c r="BU255">
        <v>45.096246871580703</v>
      </c>
      <c r="BV255" t="e">
        <v>#N/A</v>
      </c>
      <c r="BW255" t="e">
        <v>#N/A</v>
      </c>
      <c r="BX255" t="e">
        <v>#N/A</v>
      </c>
      <c r="BY255" t="e">
        <v>#N/A</v>
      </c>
      <c r="BZ255" t="e">
        <v>#N/A</v>
      </c>
      <c r="CA255" t="e">
        <v>#N/A</v>
      </c>
      <c r="CB255" t="e">
        <v>#N/A</v>
      </c>
      <c r="CC255" t="e">
        <v>#N/A</v>
      </c>
      <c r="CD255" t="e">
        <v>#N/A</v>
      </c>
      <c r="CE255" t="e">
        <v>#N/A</v>
      </c>
    </row>
    <row r="256" spans="1:83" x14ac:dyDescent="0.3">
      <c r="A256" t="s">
        <v>198</v>
      </c>
      <c r="B256" t="s">
        <v>218</v>
      </c>
      <c r="C256">
        <v>1995</v>
      </c>
      <c r="D256">
        <v>190454.94779999999</v>
      </c>
      <c r="E256">
        <v>36415.860003000002</v>
      </c>
      <c r="F256">
        <v>3.0276339999999999</v>
      </c>
      <c r="G256">
        <v>0.6057733008918974</v>
      </c>
      <c r="H256">
        <v>1</v>
      </c>
      <c r="I256">
        <v>-3.2704829698123401</v>
      </c>
      <c r="J256">
        <v>81.556179999999998</v>
      </c>
      <c r="K256">
        <v>-2.1968999999999999</v>
      </c>
      <c r="L256">
        <v>-2.3016000000000001</v>
      </c>
      <c r="M256" t="s">
        <v>159</v>
      </c>
      <c r="N256">
        <v>20</v>
      </c>
      <c r="O256">
        <v>7.09748</v>
      </c>
      <c r="P256">
        <v>8.519767376256091</v>
      </c>
      <c r="Q256">
        <v>6.8794389846523112</v>
      </c>
      <c r="R256">
        <v>22.606079999999999</v>
      </c>
      <c r="S256">
        <v>1</v>
      </c>
      <c r="T256">
        <v>0</v>
      </c>
      <c r="U256">
        <v>54.74</v>
      </c>
      <c r="V256">
        <v>41.29</v>
      </c>
      <c r="W256">
        <v>0</v>
      </c>
      <c r="X256">
        <v>1</v>
      </c>
      <c r="Y256">
        <v>0</v>
      </c>
      <c r="Z256">
        <v>0</v>
      </c>
      <c r="AA256">
        <v>2</v>
      </c>
      <c r="AB256" t="s">
        <v>160</v>
      </c>
      <c r="AC256">
        <v>0</v>
      </c>
      <c r="AD256">
        <v>0</v>
      </c>
      <c r="AE256">
        <v>0</v>
      </c>
      <c r="AF256">
        <v>1</v>
      </c>
      <c r="AG256">
        <v>1</v>
      </c>
      <c r="AH256">
        <v>0</v>
      </c>
      <c r="AI256">
        <v>1</v>
      </c>
      <c r="AJ256">
        <v>0</v>
      </c>
      <c r="AK256">
        <v>0</v>
      </c>
      <c r="AL256">
        <v>0</v>
      </c>
      <c r="AM256">
        <v>0</v>
      </c>
      <c r="AN256">
        <v>1</v>
      </c>
      <c r="AO256">
        <v>0</v>
      </c>
      <c r="AP256">
        <v>0</v>
      </c>
      <c r="AQ256">
        <v>0</v>
      </c>
      <c r="AR256">
        <v>0</v>
      </c>
      <c r="AS256">
        <v>0</v>
      </c>
      <c r="AT256">
        <v>0</v>
      </c>
      <c r="AU256">
        <v>2.1349209999999998</v>
      </c>
      <c r="AV256">
        <v>1.375</v>
      </c>
      <c r="AW256">
        <v>0.84899999999999998</v>
      </c>
      <c r="AX256">
        <v>0.55000000000000004</v>
      </c>
      <c r="AY256">
        <v>5.1759000000000004</v>
      </c>
      <c r="AZ256">
        <v>0</v>
      </c>
      <c r="BA256">
        <v>8.1</v>
      </c>
      <c r="BB256">
        <v>3.68333333333333</v>
      </c>
      <c r="BC256">
        <v>4.1666666666666696</v>
      </c>
      <c r="BD256">
        <v>4.8251799999999996</v>
      </c>
      <c r="BE256">
        <v>0</v>
      </c>
      <c r="BF256">
        <v>1</v>
      </c>
      <c r="BG256">
        <v>0.5</v>
      </c>
      <c r="BH256">
        <v>0</v>
      </c>
      <c r="BI256">
        <v>0</v>
      </c>
      <c r="BJ256">
        <v>0</v>
      </c>
      <c r="BK256">
        <v>0</v>
      </c>
      <c r="BL256">
        <v>0</v>
      </c>
      <c r="BM256">
        <v>0</v>
      </c>
      <c r="BN256">
        <v>0</v>
      </c>
      <c r="BO256">
        <v>0</v>
      </c>
      <c r="BP256">
        <v>0</v>
      </c>
      <c r="BQ256">
        <v>0</v>
      </c>
      <c r="BR256">
        <v>0</v>
      </c>
      <c r="BS256">
        <v>0</v>
      </c>
      <c r="BT256">
        <v>0</v>
      </c>
      <c r="BU256">
        <v>0</v>
      </c>
      <c r="BV256" t="s">
        <v>161</v>
      </c>
      <c r="BW256" t="e">
        <v>#N/A</v>
      </c>
      <c r="BX256" t="e">
        <v>#N/A</v>
      </c>
      <c r="BY256" t="e">
        <v>#N/A</v>
      </c>
      <c r="BZ256" t="e">
        <v>#N/A</v>
      </c>
      <c r="CA256" t="e">
        <v>#N/A</v>
      </c>
      <c r="CB256" t="e">
        <v>#N/A</v>
      </c>
      <c r="CC256" t="e">
        <v>#N/A</v>
      </c>
      <c r="CD256" t="e">
        <v>#N/A</v>
      </c>
      <c r="CE256" t="e">
        <v>#N/A</v>
      </c>
    </row>
    <row r="257" spans="1:83" x14ac:dyDescent="0.3">
      <c r="A257" t="s">
        <v>198</v>
      </c>
      <c r="B257" t="s">
        <v>218</v>
      </c>
      <c r="C257">
        <v>1996</v>
      </c>
      <c r="D257">
        <v>195978.2714</v>
      </c>
      <c r="E257">
        <v>37244.065268999999</v>
      </c>
      <c r="F257">
        <v>2.9000680000000001</v>
      </c>
      <c r="G257">
        <v>0.61215399259818148</v>
      </c>
      <c r="H257">
        <v>1</v>
      </c>
      <c r="I257">
        <v>-2.0807445423997999</v>
      </c>
      <c r="J257">
        <v>79.128129999999999</v>
      </c>
      <c r="K257">
        <v>-3.6777000000000002</v>
      </c>
      <c r="L257" t="s">
        <v>159</v>
      </c>
      <c r="M257" t="s">
        <v>159</v>
      </c>
      <c r="N257" t="s">
        <v>159</v>
      </c>
      <c r="O257">
        <v>6.9033410000000002</v>
      </c>
      <c r="P257">
        <v>8.0555166973485548</v>
      </c>
      <c r="Q257">
        <v>6.5023043524979522</v>
      </c>
      <c r="R257">
        <v>22.43329</v>
      </c>
      <c r="S257">
        <v>1</v>
      </c>
      <c r="T257">
        <v>0</v>
      </c>
      <c r="U257">
        <v>58.62</v>
      </c>
      <c r="V257">
        <v>34.479999999999997</v>
      </c>
      <c r="W257">
        <v>0</v>
      </c>
      <c r="X257">
        <v>1</v>
      </c>
      <c r="Y257">
        <v>0</v>
      </c>
      <c r="Z257">
        <v>0</v>
      </c>
      <c r="AA257">
        <v>2</v>
      </c>
      <c r="AB257" t="s">
        <v>160</v>
      </c>
      <c r="AC257">
        <v>0</v>
      </c>
      <c r="AD257">
        <v>0</v>
      </c>
      <c r="AE257">
        <v>0</v>
      </c>
      <c r="AF257">
        <v>0</v>
      </c>
      <c r="AG257">
        <v>0</v>
      </c>
      <c r="AH257">
        <v>0</v>
      </c>
      <c r="AI257">
        <v>0</v>
      </c>
      <c r="AJ257">
        <v>0</v>
      </c>
      <c r="AK257">
        <v>0</v>
      </c>
      <c r="AL257">
        <v>0</v>
      </c>
      <c r="AM257">
        <v>0</v>
      </c>
      <c r="AN257">
        <v>0</v>
      </c>
      <c r="AO257">
        <v>1</v>
      </c>
      <c r="AP257">
        <v>0</v>
      </c>
      <c r="AQ257">
        <v>1</v>
      </c>
      <c r="AR257">
        <v>0</v>
      </c>
      <c r="AS257">
        <v>0</v>
      </c>
      <c r="AT257">
        <v>0</v>
      </c>
      <c r="AU257">
        <v>2.1349209999999998</v>
      </c>
      <c r="AV257">
        <v>1.375</v>
      </c>
      <c r="AW257">
        <v>0.85</v>
      </c>
      <c r="AX257">
        <v>0.54</v>
      </c>
      <c r="AY257">
        <v>0</v>
      </c>
      <c r="AZ257">
        <v>0</v>
      </c>
      <c r="BA257">
        <v>0</v>
      </c>
      <c r="BB257">
        <v>0</v>
      </c>
      <c r="BC257">
        <v>0</v>
      </c>
      <c r="BD257">
        <v>0</v>
      </c>
      <c r="BE257">
        <v>0</v>
      </c>
      <c r="BF257">
        <v>0</v>
      </c>
      <c r="BG257">
        <v>0</v>
      </c>
      <c r="BH257">
        <v>0</v>
      </c>
      <c r="BI257">
        <v>0</v>
      </c>
      <c r="BJ257">
        <v>0</v>
      </c>
      <c r="BK257">
        <v>0</v>
      </c>
      <c r="BL257">
        <v>0</v>
      </c>
      <c r="BM257">
        <v>0</v>
      </c>
      <c r="BN257">
        <v>0</v>
      </c>
      <c r="BO257">
        <v>0</v>
      </c>
      <c r="BP257">
        <v>0</v>
      </c>
      <c r="BQ257">
        <v>0</v>
      </c>
      <c r="BR257">
        <v>0</v>
      </c>
      <c r="BS257">
        <v>0</v>
      </c>
      <c r="BT257">
        <v>0</v>
      </c>
      <c r="BU257">
        <v>0</v>
      </c>
      <c r="BV257" t="s">
        <v>162</v>
      </c>
      <c r="BW257" t="e">
        <v>#N/A</v>
      </c>
      <c r="BX257" t="e">
        <v>#N/A</v>
      </c>
      <c r="BY257" t="e">
        <v>#N/A</v>
      </c>
      <c r="BZ257" t="e">
        <v>#N/A</v>
      </c>
      <c r="CA257" t="e">
        <v>#N/A</v>
      </c>
      <c r="CB257" t="e">
        <v>#N/A</v>
      </c>
      <c r="CC257" t="e">
        <v>#N/A</v>
      </c>
      <c r="CD257" t="e">
        <v>#N/A</v>
      </c>
      <c r="CE257" t="e">
        <v>#N/A</v>
      </c>
    </row>
    <row r="258" spans="1:83" x14ac:dyDescent="0.3">
      <c r="A258" t="s">
        <v>198</v>
      </c>
      <c r="B258" t="s">
        <v>218</v>
      </c>
      <c r="C258">
        <v>1997</v>
      </c>
      <c r="D258">
        <v>202368.8873</v>
      </c>
      <c r="E258">
        <v>38291.180188999999</v>
      </c>
      <c r="F258">
        <v>3.2608799999999998</v>
      </c>
      <c r="G258">
        <v>0.63187898992811231</v>
      </c>
      <c r="H258">
        <v>1</v>
      </c>
      <c r="I258">
        <v>-1.0291162687620701</v>
      </c>
      <c r="J258">
        <v>75.002200000000002</v>
      </c>
      <c r="K258">
        <v>-2.8736000000000002</v>
      </c>
      <c r="L258" t="s">
        <v>159</v>
      </c>
      <c r="M258" t="s">
        <v>159</v>
      </c>
      <c r="N258">
        <v>20</v>
      </c>
      <c r="O258">
        <v>6.1579139999999999</v>
      </c>
      <c r="P258">
        <v>6.3257561323444307</v>
      </c>
      <c r="Q258">
        <v>5.2288401955700587</v>
      </c>
      <c r="R258">
        <v>22.32762</v>
      </c>
      <c r="S258">
        <v>1</v>
      </c>
      <c r="T258">
        <v>0</v>
      </c>
      <c r="U258">
        <v>24.73</v>
      </c>
      <c r="V258">
        <v>14.55</v>
      </c>
      <c r="W258">
        <v>57.81</v>
      </c>
      <c r="X258">
        <v>3</v>
      </c>
      <c r="Y258">
        <v>1</v>
      </c>
      <c r="Z258">
        <v>2</v>
      </c>
      <c r="AA258">
        <v>3</v>
      </c>
      <c r="AB258">
        <v>35582</v>
      </c>
      <c r="AC258">
        <v>1</v>
      </c>
      <c r="AD258">
        <v>0</v>
      </c>
      <c r="AE258">
        <v>0</v>
      </c>
      <c r="AF258">
        <v>0</v>
      </c>
      <c r="AG258">
        <v>0</v>
      </c>
      <c r="AH258">
        <v>1</v>
      </c>
      <c r="AI258">
        <v>0</v>
      </c>
      <c r="AJ258">
        <v>0</v>
      </c>
      <c r="AK258">
        <v>0</v>
      </c>
      <c r="AL258">
        <v>0</v>
      </c>
      <c r="AM258">
        <v>0</v>
      </c>
      <c r="AN258">
        <v>0</v>
      </c>
      <c r="AO258">
        <v>0</v>
      </c>
      <c r="AP258">
        <v>0</v>
      </c>
      <c r="AQ258">
        <v>0</v>
      </c>
      <c r="AR258">
        <v>0</v>
      </c>
      <c r="AS258">
        <v>0</v>
      </c>
      <c r="AT258">
        <v>0</v>
      </c>
      <c r="AU258">
        <v>2.1349209999999998</v>
      </c>
      <c r="AV258">
        <v>1.375</v>
      </c>
      <c r="AW258">
        <v>0.85199999999999998</v>
      </c>
      <c r="AX258">
        <v>0.53</v>
      </c>
      <c r="AY258">
        <v>0</v>
      </c>
      <c r="AZ258">
        <v>0</v>
      </c>
      <c r="BA258">
        <v>0</v>
      </c>
      <c r="BB258">
        <v>0</v>
      </c>
      <c r="BC258">
        <v>0</v>
      </c>
      <c r="BD258">
        <v>0</v>
      </c>
      <c r="BE258">
        <v>0</v>
      </c>
      <c r="BF258">
        <v>0</v>
      </c>
      <c r="BG258">
        <v>0</v>
      </c>
      <c r="BH258">
        <v>0</v>
      </c>
      <c r="BI258">
        <v>0</v>
      </c>
      <c r="BJ258">
        <v>0</v>
      </c>
      <c r="BK258">
        <v>0</v>
      </c>
      <c r="BL258">
        <v>0</v>
      </c>
      <c r="BM258">
        <v>0</v>
      </c>
      <c r="BN258">
        <v>0</v>
      </c>
      <c r="BO258">
        <v>0</v>
      </c>
      <c r="BP258">
        <v>0</v>
      </c>
      <c r="BQ258">
        <v>0</v>
      </c>
      <c r="BR258">
        <v>0</v>
      </c>
      <c r="BS258">
        <v>0</v>
      </c>
      <c r="BT258">
        <v>0</v>
      </c>
      <c r="BU258">
        <v>0</v>
      </c>
      <c r="BV258" t="s">
        <v>163</v>
      </c>
      <c r="BW258" t="e">
        <v>#N/A</v>
      </c>
      <c r="BX258" t="e">
        <v>#N/A</v>
      </c>
      <c r="BY258" t="e">
        <v>#N/A</v>
      </c>
      <c r="BZ258" t="e">
        <v>#N/A</v>
      </c>
      <c r="CA258" t="e">
        <v>#N/A</v>
      </c>
      <c r="CB258" t="e">
        <v>#N/A</v>
      </c>
      <c r="CC258" t="e">
        <v>#N/A</v>
      </c>
      <c r="CD258" t="e">
        <v>#N/A</v>
      </c>
      <c r="CE258" t="e">
        <v>#N/A</v>
      </c>
    </row>
    <row r="259" spans="1:83" x14ac:dyDescent="0.3">
      <c r="A259" t="s">
        <v>198</v>
      </c>
      <c r="B259" t="s">
        <v>218</v>
      </c>
      <c r="C259">
        <v>1998</v>
      </c>
      <c r="D259">
        <v>206857.7568</v>
      </c>
      <c r="E259">
        <v>39007.685618000003</v>
      </c>
      <c r="F259">
        <v>2.218162</v>
      </c>
      <c r="G259">
        <v>0.65320511587409802</v>
      </c>
      <c r="H259">
        <v>1</v>
      </c>
      <c r="I259">
        <v>-0.42369737299197002</v>
      </c>
      <c r="J259">
        <v>72.573750000000004</v>
      </c>
      <c r="K259">
        <v>-2.0196999999999998</v>
      </c>
      <c r="L259" t="s">
        <v>159</v>
      </c>
      <c r="M259" t="s">
        <v>159</v>
      </c>
      <c r="N259" t="s">
        <v>159</v>
      </c>
      <c r="O259">
        <v>5.5363910000000001</v>
      </c>
      <c r="P259">
        <v>5.7124072670982535</v>
      </c>
      <c r="Q259">
        <v>4.7835523775683617</v>
      </c>
      <c r="R259">
        <v>22.25986</v>
      </c>
      <c r="S259">
        <v>1</v>
      </c>
      <c r="T259">
        <v>0</v>
      </c>
      <c r="U259">
        <v>0</v>
      </c>
      <c r="V259">
        <v>0</v>
      </c>
      <c r="W259">
        <v>100</v>
      </c>
      <c r="X259">
        <v>5</v>
      </c>
      <c r="Y259">
        <v>1</v>
      </c>
      <c r="Z259">
        <v>2</v>
      </c>
      <c r="AA259">
        <v>3</v>
      </c>
      <c r="AB259" t="s">
        <v>160</v>
      </c>
      <c r="AC259">
        <v>0</v>
      </c>
      <c r="AD259">
        <v>1</v>
      </c>
      <c r="AE259">
        <v>0</v>
      </c>
      <c r="AF259">
        <v>1</v>
      </c>
      <c r="AG259">
        <v>0</v>
      </c>
      <c r="AH259">
        <v>0</v>
      </c>
      <c r="AI259">
        <v>0</v>
      </c>
      <c r="AJ259">
        <v>0</v>
      </c>
      <c r="AK259">
        <v>0</v>
      </c>
      <c r="AL259">
        <v>0</v>
      </c>
      <c r="AM259">
        <v>0</v>
      </c>
      <c r="AN259">
        <v>0</v>
      </c>
      <c r="AO259">
        <v>0</v>
      </c>
      <c r="AP259">
        <v>0</v>
      </c>
      <c r="AQ259">
        <v>0</v>
      </c>
      <c r="AR259">
        <v>0</v>
      </c>
      <c r="AS259">
        <v>0</v>
      </c>
      <c r="AT259">
        <v>3.625</v>
      </c>
      <c r="AU259">
        <v>2.1349209999999998</v>
      </c>
      <c r="AV259">
        <v>1.375</v>
      </c>
      <c r="AW259">
        <v>0.84</v>
      </c>
      <c r="AX259">
        <v>0.52500000000000002</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t="s">
        <v>164</v>
      </c>
      <c r="BW259" t="e">
        <v>#N/A</v>
      </c>
      <c r="BX259" t="e">
        <v>#N/A</v>
      </c>
      <c r="BY259" t="e">
        <v>#N/A</v>
      </c>
      <c r="BZ259" t="e">
        <v>#N/A</v>
      </c>
      <c r="CA259" t="e">
        <v>#N/A</v>
      </c>
      <c r="CB259" t="e">
        <v>#N/A</v>
      </c>
      <c r="CC259" t="e">
        <v>#N/A</v>
      </c>
      <c r="CD259" t="e">
        <v>#N/A</v>
      </c>
      <c r="CE259" t="e">
        <v>#N/A</v>
      </c>
    </row>
    <row r="260" spans="1:83" x14ac:dyDescent="0.3">
      <c r="A260" t="s">
        <v>198</v>
      </c>
      <c r="B260" t="s">
        <v>218</v>
      </c>
      <c r="C260">
        <v>1999</v>
      </c>
      <c r="D260">
        <v>212955.9382</v>
      </c>
      <c r="E260">
        <v>40021.788797000001</v>
      </c>
      <c r="F260">
        <v>2.948007</v>
      </c>
      <c r="G260">
        <v>0.68066542837545529</v>
      </c>
      <c r="H260">
        <v>1</v>
      </c>
      <c r="I260">
        <v>0.79660352100367204</v>
      </c>
      <c r="J260">
        <v>67.095519999999993</v>
      </c>
      <c r="K260">
        <v>-0.98829999999999996</v>
      </c>
      <c r="L260" t="s">
        <v>159</v>
      </c>
      <c r="M260" t="s">
        <v>159</v>
      </c>
      <c r="N260">
        <v>21</v>
      </c>
      <c r="O260">
        <v>5.5860669999999999</v>
      </c>
      <c r="P260">
        <v>6.6123754189288526</v>
      </c>
      <c r="Q260">
        <v>4.9016523547638595</v>
      </c>
      <c r="R260">
        <v>22.22214</v>
      </c>
      <c r="S260">
        <v>1</v>
      </c>
      <c r="T260">
        <v>1</v>
      </c>
      <c r="U260">
        <v>0</v>
      </c>
      <c r="V260">
        <v>0</v>
      </c>
      <c r="W260">
        <v>100</v>
      </c>
      <c r="X260">
        <v>5</v>
      </c>
      <c r="Y260">
        <v>0</v>
      </c>
      <c r="Z260">
        <v>0</v>
      </c>
      <c r="AA260">
        <v>3</v>
      </c>
      <c r="AB260" t="s">
        <v>160</v>
      </c>
      <c r="AC260">
        <v>0</v>
      </c>
      <c r="AD260">
        <v>1</v>
      </c>
      <c r="AE260">
        <v>0</v>
      </c>
      <c r="AF260">
        <v>0</v>
      </c>
      <c r="AG260">
        <v>0</v>
      </c>
      <c r="AH260">
        <v>0</v>
      </c>
      <c r="AI260">
        <v>0</v>
      </c>
      <c r="AJ260">
        <v>0</v>
      </c>
      <c r="AK260">
        <v>0</v>
      </c>
      <c r="AL260">
        <v>0</v>
      </c>
      <c r="AM260">
        <v>0</v>
      </c>
      <c r="AN260">
        <v>0</v>
      </c>
      <c r="AO260">
        <v>0</v>
      </c>
      <c r="AP260">
        <v>0</v>
      </c>
      <c r="AQ260">
        <v>0</v>
      </c>
      <c r="AR260">
        <v>0</v>
      </c>
      <c r="AS260">
        <v>0</v>
      </c>
      <c r="AT260">
        <v>3.625</v>
      </c>
      <c r="AU260">
        <v>2.1349209999999998</v>
      </c>
      <c r="AV260">
        <v>1.375</v>
      </c>
      <c r="AW260">
        <v>0.83199999999999996</v>
      </c>
      <c r="AX260">
        <v>0.52</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t="s">
        <v>165</v>
      </c>
      <c r="BW260" t="e">
        <v>#N/A</v>
      </c>
      <c r="BX260" t="e">
        <v>#N/A</v>
      </c>
      <c r="BY260" t="e">
        <v>#N/A</v>
      </c>
      <c r="BZ260" t="e">
        <v>#N/A</v>
      </c>
      <c r="CA260" t="e">
        <v>#N/A</v>
      </c>
      <c r="CB260" t="e">
        <v>#N/A</v>
      </c>
      <c r="CC260" t="e">
        <v>#N/A</v>
      </c>
      <c r="CD260" t="e">
        <v>#N/A</v>
      </c>
      <c r="CE260" t="e">
        <v>#N/A</v>
      </c>
    </row>
    <row r="261" spans="1:83" x14ac:dyDescent="0.3">
      <c r="A261" t="s">
        <v>198</v>
      </c>
      <c r="B261" t="s">
        <v>218</v>
      </c>
      <c r="C261">
        <v>2000</v>
      </c>
      <c r="D261">
        <v>220935.18470000001</v>
      </c>
      <c r="E261">
        <v>41389.131638999999</v>
      </c>
      <c r="F261">
        <v>3.7469000000000001</v>
      </c>
      <c r="G261">
        <v>0.74198627856670207</v>
      </c>
      <c r="H261">
        <v>1</v>
      </c>
      <c r="I261">
        <v>1.8700561906140001</v>
      </c>
      <c r="J261">
        <v>60.455779999999997</v>
      </c>
      <c r="K261">
        <v>-1.2800000000000001E-2</v>
      </c>
      <c r="L261" t="s">
        <v>159</v>
      </c>
      <c r="M261" t="s">
        <v>159</v>
      </c>
      <c r="N261" t="s">
        <v>159</v>
      </c>
      <c r="O261">
        <v>4.6259560000000004</v>
      </c>
      <c r="P261">
        <v>5.3225872604742328</v>
      </c>
      <c r="Q261">
        <v>4.4694084607270117</v>
      </c>
      <c r="R261">
        <v>22.21969</v>
      </c>
      <c r="S261">
        <v>1</v>
      </c>
      <c r="T261">
        <v>1</v>
      </c>
      <c r="U261">
        <v>0</v>
      </c>
      <c r="V261">
        <v>0</v>
      </c>
      <c r="W261">
        <v>100</v>
      </c>
      <c r="X261">
        <v>5</v>
      </c>
      <c r="Y261">
        <v>0</v>
      </c>
      <c r="Z261">
        <v>0</v>
      </c>
      <c r="AA261">
        <v>3</v>
      </c>
      <c r="AB261" t="s">
        <v>160</v>
      </c>
      <c r="AC261">
        <v>0</v>
      </c>
      <c r="AD261">
        <v>0</v>
      </c>
      <c r="AE261">
        <v>0</v>
      </c>
      <c r="AF261">
        <v>0</v>
      </c>
      <c r="AG261">
        <v>0</v>
      </c>
      <c r="AH261">
        <v>0</v>
      </c>
      <c r="AI261">
        <v>0</v>
      </c>
      <c r="AJ261">
        <v>0</v>
      </c>
      <c r="AK261">
        <v>0</v>
      </c>
      <c r="AL261">
        <v>0</v>
      </c>
      <c r="AM261">
        <v>0</v>
      </c>
      <c r="AN261">
        <v>0</v>
      </c>
      <c r="AO261">
        <v>1</v>
      </c>
      <c r="AP261">
        <v>0</v>
      </c>
      <c r="AQ261">
        <v>1</v>
      </c>
      <c r="AR261">
        <v>0</v>
      </c>
      <c r="AS261">
        <v>0</v>
      </c>
      <c r="AT261">
        <v>3.625</v>
      </c>
      <c r="AU261">
        <v>2.1349209999999998</v>
      </c>
      <c r="AV261">
        <v>1.375</v>
      </c>
      <c r="AW261">
        <v>0.85599999999999998</v>
      </c>
      <c r="AX261">
        <v>0.52100000000000002</v>
      </c>
      <c r="AY261">
        <v>4.8509700000000002</v>
      </c>
      <c r="AZ261">
        <v>10</v>
      </c>
      <c r="BA261">
        <v>6.4679599999999997</v>
      </c>
      <c r="BB261">
        <v>4.7582849999999999</v>
      </c>
      <c r="BC261">
        <v>4.008</v>
      </c>
      <c r="BD261">
        <v>5.5142024999999997</v>
      </c>
      <c r="BE261">
        <v>1</v>
      </c>
      <c r="BF261">
        <v>2</v>
      </c>
      <c r="BG261">
        <v>1.5</v>
      </c>
      <c r="BH261">
        <v>0</v>
      </c>
      <c r="BI261">
        <v>0</v>
      </c>
      <c r="BJ261">
        <v>0</v>
      </c>
      <c r="BK261">
        <v>0</v>
      </c>
      <c r="BL261">
        <v>0</v>
      </c>
      <c r="BM261">
        <v>0</v>
      </c>
      <c r="BN261">
        <v>0</v>
      </c>
      <c r="BO261">
        <v>0</v>
      </c>
      <c r="BP261">
        <v>0</v>
      </c>
      <c r="BQ261">
        <v>0</v>
      </c>
      <c r="BR261">
        <v>0</v>
      </c>
      <c r="BS261">
        <v>0</v>
      </c>
      <c r="BT261">
        <v>0</v>
      </c>
      <c r="BU261">
        <v>0</v>
      </c>
      <c r="BV261" t="s">
        <v>180</v>
      </c>
      <c r="BW261" t="e">
        <v>#N/A</v>
      </c>
      <c r="BX261" t="e">
        <v>#N/A</v>
      </c>
      <c r="BY261" t="e">
        <v>#N/A</v>
      </c>
      <c r="BZ261" t="e">
        <v>#N/A</v>
      </c>
      <c r="CA261" t="e">
        <v>#N/A</v>
      </c>
      <c r="CB261" t="e">
        <v>#N/A</v>
      </c>
      <c r="CC261" t="e">
        <v>#N/A</v>
      </c>
      <c r="CD261" t="e">
        <v>#N/A</v>
      </c>
      <c r="CE261" t="e">
        <v>#N/A</v>
      </c>
    </row>
    <row r="262" spans="1:83" x14ac:dyDescent="0.3">
      <c r="A262" t="s">
        <v>198</v>
      </c>
      <c r="B262" t="s">
        <v>218</v>
      </c>
      <c r="C262">
        <v>2001</v>
      </c>
      <c r="D262">
        <v>222753.81109999999</v>
      </c>
      <c r="E262">
        <v>41581.820256999999</v>
      </c>
      <c r="F262">
        <v>0.82314900000000002</v>
      </c>
      <c r="G262">
        <v>0.75753670999705736</v>
      </c>
      <c r="H262">
        <v>1</v>
      </c>
      <c r="I262">
        <v>0.83593019745888897</v>
      </c>
      <c r="J262">
        <v>58.277059999999999</v>
      </c>
      <c r="K262">
        <v>0.29470000000000002</v>
      </c>
      <c r="L262" t="s">
        <v>159</v>
      </c>
      <c r="M262" t="s">
        <v>159</v>
      </c>
      <c r="N262">
        <v>22</v>
      </c>
      <c r="O262">
        <v>4.6060879999999997</v>
      </c>
      <c r="P262">
        <v>5.8074051696105604</v>
      </c>
      <c r="Q262">
        <v>4.3623865867748117</v>
      </c>
      <c r="R262">
        <v>22.246870000000001</v>
      </c>
      <c r="S262">
        <v>1</v>
      </c>
      <c r="T262">
        <v>1</v>
      </c>
      <c r="U262">
        <v>0</v>
      </c>
      <c r="V262">
        <v>0</v>
      </c>
      <c r="W262">
        <v>100</v>
      </c>
      <c r="X262">
        <v>5</v>
      </c>
      <c r="Y262">
        <v>0</v>
      </c>
      <c r="Z262">
        <v>0</v>
      </c>
      <c r="AA262">
        <v>3</v>
      </c>
      <c r="AB262" t="s">
        <v>160</v>
      </c>
      <c r="AC262">
        <v>0</v>
      </c>
      <c r="AD262">
        <v>0</v>
      </c>
      <c r="AE262">
        <v>0</v>
      </c>
      <c r="AF262">
        <v>0</v>
      </c>
      <c r="AG262">
        <v>0</v>
      </c>
      <c r="AH262">
        <v>0</v>
      </c>
      <c r="AI262">
        <v>1</v>
      </c>
      <c r="AJ262">
        <v>0</v>
      </c>
      <c r="AK262">
        <v>0</v>
      </c>
      <c r="AL262">
        <v>0</v>
      </c>
      <c r="AM262">
        <v>0</v>
      </c>
      <c r="AN262">
        <v>0</v>
      </c>
      <c r="AO262">
        <v>0</v>
      </c>
      <c r="AP262">
        <v>0</v>
      </c>
      <c r="AQ262">
        <v>0</v>
      </c>
      <c r="AR262">
        <v>0</v>
      </c>
      <c r="AS262">
        <v>0</v>
      </c>
      <c r="AT262">
        <v>3.625</v>
      </c>
      <c r="AU262">
        <v>2.1349209999999998</v>
      </c>
      <c r="AV262">
        <v>1.375</v>
      </c>
      <c r="AW262">
        <v>0.85299999999999998</v>
      </c>
      <c r="AX262">
        <v>0.52200000000000002</v>
      </c>
      <c r="AY262">
        <v>4.7863248984019</v>
      </c>
      <c r="AZ262">
        <v>10</v>
      </c>
      <c r="BA262">
        <v>6.9583336512247698</v>
      </c>
      <c r="BB262">
        <v>4.7582849999999999</v>
      </c>
      <c r="BC262">
        <v>4.008</v>
      </c>
      <c r="BD262">
        <v>5.58515725827111</v>
      </c>
      <c r="BE262">
        <v>0</v>
      </c>
      <c r="BF262">
        <v>1</v>
      </c>
      <c r="BG262">
        <v>0.5</v>
      </c>
      <c r="BH262">
        <v>0</v>
      </c>
      <c r="BI262">
        <v>0</v>
      </c>
      <c r="BJ262">
        <v>0</v>
      </c>
      <c r="BK262">
        <v>0</v>
      </c>
      <c r="BL262">
        <v>0</v>
      </c>
      <c r="BM262">
        <v>0</v>
      </c>
      <c r="BN262">
        <v>0</v>
      </c>
      <c r="BO262">
        <v>0</v>
      </c>
      <c r="BP262">
        <v>0</v>
      </c>
      <c r="BQ262">
        <v>0</v>
      </c>
      <c r="BR262">
        <v>0</v>
      </c>
      <c r="BS262">
        <v>0</v>
      </c>
      <c r="BT262">
        <v>0</v>
      </c>
      <c r="BU262">
        <v>0</v>
      </c>
      <c r="BV262" t="s">
        <v>181</v>
      </c>
      <c r="BW262" t="e">
        <v>#N/A</v>
      </c>
      <c r="BX262" t="e">
        <v>#N/A</v>
      </c>
      <c r="BY262" t="e">
        <v>#N/A</v>
      </c>
      <c r="BZ262" t="e">
        <v>#N/A</v>
      </c>
      <c r="CA262" t="e">
        <v>#N/A</v>
      </c>
      <c r="CB262" t="e">
        <v>#N/A</v>
      </c>
      <c r="CC262" t="e">
        <v>#N/A</v>
      </c>
      <c r="CD262" t="e">
        <v>#N/A</v>
      </c>
      <c r="CE262" t="e">
        <v>#N/A</v>
      </c>
    </row>
    <row r="263" spans="1:83" x14ac:dyDescent="0.3">
      <c r="A263" t="s">
        <v>198</v>
      </c>
      <c r="B263" t="s">
        <v>218</v>
      </c>
      <c r="C263">
        <v>2002</v>
      </c>
      <c r="D263">
        <v>223792.6122</v>
      </c>
      <c r="E263">
        <v>41628.090069999998</v>
      </c>
      <c r="F263">
        <v>0.46634500000000001</v>
      </c>
      <c r="G263">
        <v>0.79350983508471695</v>
      </c>
      <c r="H263">
        <v>1</v>
      </c>
      <c r="I263">
        <v>-0.25335556073974402</v>
      </c>
      <c r="J263">
        <v>58.147480000000002</v>
      </c>
      <c r="K263">
        <v>0.27379999999999999</v>
      </c>
      <c r="L263" t="s">
        <v>159</v>
      </c>
      <c r="M263" t="s">
        <v>159</v>
      </c>
      <c r="N263" t="s">
        <v>159</v>
      </c>
      <c r="O263">
        <v>4.5866889999999998</v>
      </c>
      <c r="P263">
        <v>5.6742111368558499</v>
      </c>
      <c r="Q263">
        <v>4.4814271553184781</v>
      </c>
      <c r="R263">
        <v>22.3079</v>
      </c>
      <c r="S263">
        <v>1</v>
      </c>
      <c r="T263">
        <v>1</v>
      </c>
      <c r="U263">
        <v>43.83</v>
      </c>
      <c r="V263">
        <v>5.05</v>
      </c>
      <c r="W263">
        <v>34.520000000000003</v>
      </c>
      <c r="X263">
        <v>3</v>
      </c>
      <c r="Y263">
        <v>1</v>
      </c>
      <c r="Z263">
        <v>-2</v>
      </c>
      <c r="AA263">
        <v>3</v>
      </c>
      <c r="AB263">
        <v>37423</v>
      </c>
      <c r="AC263">
        <v>1</v>
      </c>
      <c r="AD263">
        <v>0</v>
      </c>
      <c r="AE263">
        <v>0</v>
      </c>
      <c r="AF263">
        <v>0</v>
      </c>
      <c r="AG263">
        <v>0</v>
      </c>
      <c r="AH263">
        <v>0</v>
      </c>
      <c r="AI263">
        <v>0</v>
      </c>
      <c r="AJ263">
        <v>0</v>
      </c>
      <c r="AK263">
        <v>0</v>
      </c>
      <c r="AL263">
        <v>0</v>
      </c>
      <c r="AM263">
        <v>0</v>
      </c>
      <c r="AN263">
        <v>0</v>
      </c>
      <c r="AO263">
        <v>0</v>
      </c>
      <c r="AP263">
        <v>0</v>
      </c>
      <c r="AQ263">
        <v>0</v>
      </c>
      <c r="AR263">
        <v>0</v>
      </c>
      <c r="AS263">
        <v>0</v>
      </c>
      <c r="AT263">
        <v>3.625</v>
      </c>
      <c r="AU263">
        <v>2.1349209999999998</v>
      </c>
      <c r="AV263">
        <v>1.375</v>
      </c>
      <c r="AW263">
        <v>0.85199999999999998</v>
      </c>
      <c r="AX263">
        <v>0.51700000000000002</v>
      </c>
      <c r="AY263">
        <v>5.3333333333333304</v>
      </c>
      <c r="AZ263">
        <v>10</v>
      </c>
      <c r="BA263">
        <v>7.1666666666666696</v>
      </c>
      <c r="BB263">
        <v>8.9</v>
      </c>
      <c r="BC263">
        <v>8</v>
      </c>
      <c r="BD263">
        <v>7.06666666666667</v>
      </c>
      <c r="BE263">
        <v>0</v>
      </c>
      <c r="BF263">
        <v>1</v>
      </c>
      <c r="BG263">
        <v>0.5</v>
      </c>
      <c r="BH263">
        <v>0</v>
      </c>
      <c r="BI263">
        <v>0</v>
      </c>
      <c r="BJ263">
        <v>0</v>
      </c>
      <c r="BK263">
        <v>0</v>
      </c>
      <c r="BL263">
        <v>0</v>
      </c>
      <c r="BM263">
        <v>0</v>
      </c>
      <c r="BN263">
        <v>0</v>
      </c>
      <c r="BO263">
        <v>0</v>
      </c>
      <c r="BP263">
        <v>0</v>
      </c>
      <c r="BQ263">
        <v>0</v>
      </c>
      <c r="BR263">
        <v>0</v>
      </c>
      <c r="BS263">
        <v>0</v>
      </c>
      <c r="BT263">
        <v>0</v>
      </c>
      <c r="BU263">
        <v>0</v>
      </c>
      <c r="BV263" t="s">
        <v>182</v>
      </c>
      <c r="BW263" t="e">
        <v>#N/A</v>
      </c>
      <c r="BX263" t="e">
        <v>#N/A</v>
      </c>
      <c r="BY263" t="e">
        <v>#N/A</v>
      </c>
      <c r="BZ263" t="e">
        <v>#N/A</v>
      </c>
      <c r="CA263" t="e">
        <v>#N/A</v>
      </c>
      <c r="CB263" t="e">
        <v>#N/A</v>
      </c>
      <c r="CC263" t="e">
        <v>#N/A</v>
      </c>
      <c r="CD263" t="e">
        <v>#N/A</v>
      </c>
      <c r="CE263" t="e">
        <v>#N/A</v>
      </c>
    </row>
    <row r="264" spans="1:83" x14ac:dyDescent="0.3">
      <c r="A264" t="s">
        <v>198</v>
      </c>
      <c r="B264" t="s">
        <v>218</v>
      </c>
      <c r="C264">
        <v>2003</v>
      </c>
      <c r="D264">
        <v>224665.5687</v>
      </c>
      <c r="E264">
        <v>41681.923693999997</v>
      </c>
      <c r="F264">
        <v>0.39007399999999998</v>
      </c>
      <c r="G264">
        <v>0.78148980734314011</v>
      </c>
      <c r="H264">
        <v>1</v>
      </c>
      <c r="I264">
        <v>-0.476630954145847</v>
      </c>
      <c r="J264">
        <v>56.06915</v>
      </c>
      <c r="K264">
        <v>-0.17</v>
      </c>
      <c r="L264" t="s">
        <v>159</v>
      </c>
      <c r="M264" t="s">
        <v>159</v>
      </c>
      <c r="N264">
        <v>24.8</v>
      </c>
      <c r="O264">
        <v>5.4062890000000001</v>
      </c>
      <c r="P264">
        <v>6.749605858039506</v>
      </c>
      <c r="Q264">
        <v>5.1761669714174436</v>
      </c>
      <c r="R264">
        <v>22.426130000000001</v>
      </c>
      <c r="S264">
        <v>1</v>
      </c>
      <c r="T264">
        <v>1</v>
      </c>
      <c r="U264">
        <v>66.67</v>
      </c>
      <c r="V264">
        <v>7.41</v>
      </c>
      <c r="W264">
        <v>0</v>
      </c>
      <c r="X264">
        <v>1</v>
      </c>
      <c r="Y264">
        <v>1</v>
      </c>
      <c r="Z264">
        <v>-2</v>
      </c>
      <c r="AA264">
        <v>3</v>
      </c>
      <c r="AB264" t="s">
        <v>160</v>
      </c>
      <c r="AC264">
        <v>0</v>
      </c>
      <c r="AD264">
        <v>0</v>
      </c>
      <c r="AE264">
        <v>1</v>
      </c>
      <c r="AF264">
        <v>0</v>
      </c>
      <c r="AG264">
        <v>0</v>
      </c>
      <c r="AH264">
        <v>0</v>
      </c>
      <c r="AI264">
        <v>0</v>
      </c>
      <c r="AJ264">
        <v>0</v>
      </c>
      <c r="AK264">
        <v>0</v>
      </c>
      <c r="AL264">
        <v>0</v>
      </c>
      <c r="AM264">
        <v>0</v>
      </c>
      <c r="AN264">
        <v>0</v>
      </c>
      <c r="AO264">
        <v>0</v>
      </c>
      <c r="AP264">
        <v>0</v>
      </c>
      <c r="AQ264">
        <v>0</v>
      </c>
      <c r="AR264">
        <v>0</v>
      </c>
      <c r="AS264">
        <v>0</v>
      </c>
      <c r="AT264">
        <v>3.625</v>
      </c>
      <c r="AU264">
        <v>2.1349209999999998</v>
      </c>
      <c r="AV264">
        <v>1.375</v>
      </c>
      <c r="AW264">
        <v>0.85799999999999998</v>
      </c>
      <c r="AX264">
        <v>0.51300000000000001</v>
      </c>
      <c r="AY264">
        <v>4.6666666666666696</v>
      </c>
      <c r="AZ264">
        <v>10</v>
      </c>
      <c r="BA264">
        <v>6.6666666666666696</v>
      </c>
      <c r="BB264">
        <v>8.9</v>
      </c>
      <c r="BC264">
        <v>8</v>
      </c>
      <c r="BD264">
        <v>6.87222222222222</v>
      </c>
      <c r="BE264">
        <v>1</v>
      </c>
      <c r="BF264">
        <v>2</v>
      </c>
      <c r="BG264">
        <v>1.5</v>
      </c>
      <c r="BH264">
        <v>13.9929389377227</v>
      </c>
      <c r="BI264">
        <v>15.244896308258699</v>
      </c>
      <c r="BJ264">
        <v>19.074974902506298</v>
      </c>
      <c r="BK264">
        <v>18.5833029049125</v>
      </c>
      <c r="BL264">
        <v>0.49167199759382002</v>
      </c>
      <c r="BM264">
        <v>4.8843347022185801</v>
      </c>
      <c r="BN264">
        <v>23.959309604724901</v>
      </c>
      <c r="BO264">
        <v>41.847104027601503</v>
      </c>
      <c r="BP264">
        <v>40.768463068128298</v>
      </c>
      <c r="BQ264">
        <v>1.07864095947323</v>
      </c>
      <c r="BR264">
        <v>10.715362061237</v>
      </c>
      <c r="BS264">
        <v>52.562466088838498</v>
      </c>
      <c r="BT264">
        <v>45.615903314862798</v>
      </c>
      <c r="BU264">
        <v>45.582544708290598</v>
      </c>
      <c r="BV264" t="s">
        <v>183</v>
      </c>
      <c r="BW264" t="e">
        <v>#N/A</v>
      </c>
      <c r="BX264" t="e">
        <v>#N/A</v>
      </c>
      <c r="BY264" t="e">
        <v>#N/A</v>
      </c>
      <c r="BZ264" t="e">
        <v>#N/A</v>
      </c>
      <c r="CA264" t="e">
        <v>#N/A</v>
      </c>
      <c r="CB264" t="e">
        <v>#N/A</v>
      </c>
      <c r="CC264" t="e">
        <v>#N/A</v>
      </c>
      <c r="CD264" t="e">
        <v>#N/A</v>
      </c>
      <c r="CE264" t="e">
        <v>#N/A</v>
      </c>
    </row>
    <row r="265" spans="1:83" x14ac:dyDescent="0.3">
      <c r="A265" t="s">
        <v>198</v>
      </c>
      <c r="B265" t="s">
        <v>218</v>
      </c>
      <c r="C265">
        <v>2004</v>
      </c>
      <c r="D265">
        <v>230660.08069999999</v>
      </c>
      <c r="E265">
        <v>42691.112478000003</v>
      </c>
      <c r="F265">
        <v>2.668193</v>
      </c>
      <c r="G265">
        <v>0.79813802388910726</v>
      </c>
      <c r="H265">
        <v>1</v>
      </c>
      <c r="I265">
        <v>1.66374391517668</v>
      </c>
      <c r="J265">
        <v>52.335889999999999</v>
      </c>
      <c r="K265">
        <v>0.2782</v>
      </c>
      <c r="L265" t="s">
        <v>159</v>
      </c>
      <c r="M265" t="s">
        <v>159</v>
      </c>
      <c r="N265">
        <v>23.9</v>
      </c>
      <c r="O265">
        <v>5.507644</v>
      </c>
      <c r="P265">
        <v>7.0085159134704718</v>
      </c>
      <c r="Q265">
        <v>5.440951236437205</v>
      </c>
      <c r="R265">
        <v>22.596800000000002</v>
      </c>
      <c r="S265">
        <v>1</v>
      </c>
      <c r="T265">
        <v>1</v>
      </c>
      <c r="U265">
        <v>86.94</v>
      </c>
      <c r="V265">
        <v>4.25</v>
      </c>
      <c r="W265">
        <v>0</v>
      </c>
      <c r="X265">
        <v>1</v>
      </c>
      <c r="Y265">
        <v>0</v>
      </c>
      <c r="Z265">
        <v>0</v>
      </c>
      <c r="AA265">
        <v>3</v>
      </c>
      <c r="AB265" t="s">
        <v>160</v>
      </c>
      <c r="AC265">
        <v>0</v>
      </c>
      <c r="AD265">
        <v>0</v>
      </c>
      <c r="AE265">
        <v>0</v>
      </c>
      <c r="AF265">
        <v>0</v>
      </c>
      <c r="AG265">
        <v>0</v>
      </c>
      <c r="AH265">
        <v>0</v>
      </c>
      <c r="AI265">
        <v>0</v>
      </c>
      <c r="AJ265">
        <v>0</v>
      </c>
      <c r="AK265">
        <v>0</v>
      </c>
      <c r="AL265">
        <v>0</v>
      </c>
      <c r="AM265">
        <v>0</v>
      </c>
      <c r="AN265">
        <v>0</v>
      </c>
      <c r="AO265">
        <v>0</v>
      </c>
      <c r="AP265">
        <v>0</v>
      </c>
      <c r="AQ265">
        <v>0</v>
      </c>
      <c r="AR265">
        <v>0</v>
      </c>
      <c r="AS265">
        <v>0</v>
      </c>
      <c r="AT265">
        <v>3.625</v>
      </c>
      <c r="AU265">
        <v>2.1349209999999998</v>
      </c>
      <c r="AV265">
        <v>1.375</v>
      </c>
      <c r="AW265">
        <v>0.84599999999999997</v>
      </c>
      <c r="AX265">
        <v>0.50900000000000001</v>
      </c>
      <c r="AY265">
        <v>5.3</v>
      </c>
      <c r="AZ265">
        <v>10</v>
      </c>
      <c r="BA265">
        <v>7.2666666666666702</v>
      </c>
      <c r="BB265">
        <v>10</v>
      </c>
      <c r="BC265">
        <v>8</v>
      </c>
      <c r="BD265">
        <v>7.2611111111111102</v>
      </c>
      <c r="BE265">
        <v>1</v>
      </c>
      <c r="BF265">
        <v>2</v>
      </c>
      <c r="BG265">
        <v>1.5</v>
      </c>
      <c r="BH265">
        <v>16.724433993016898</v>
      </c>
      <c r="BI265">
        <v>15.4449918552678</v>
      </c>
      <c r="BJ265">
        <v>18.4478618180657</v>
      </c>
      <c r="BK265">
        <v>17.973363186421601</v>
      </c>
      <c r="BL265">
        <v>0.47449863164410899</v>
      </c>
      <c r="BM265">
        <v>4.7414757656969302</v>
      </c>
      <c r="BN265">
        <v>23.189337583762601</v>
      </c>
      <c r="BO265">
        <v>39.764038642246803</v>
      </c>
      <c r="BP265">
        <v>38.741265265556002</v>
      </c>
      <c r="BQ265">
        <v>1.02277337669087</v>
      </c>
      <c r="BR265">
        <v>10.2201668371028</v>
      </c>
      <c r="BS265">
        <v>49.984205479349598</v>
      </c>
      <c r="BT265">
        <v>46.429788827510002</v>
      </c>
      <c r="BU265">
        <v>46.3933303758185</v>
      </c>
      <c r="BV265" t="s">
        <v>184</v>
      </c>
      <c r="BW265" t="e">
        <v>#N/A</v>
      </c>
      <c r="BX265" t="e">
        <v>#N/A</v>
      </c>
      <c r="BY265" t="e">
        <v>#N/A</v>
      </c>
      <c r="BZ265" t="e">
        <v>#N/A</v>
      </c>
      <c r="CA265" t="e">
        <v>#N/A</v>
      </c>
      <c r="CB265" t="e">
        <v>#N/A</v>
      </c>
      <c r="CC265" t="e">
        <v>#N/A</v>
      </c>
      <c r="CD265" t="e">
        <v>#N/A</v>
      </c>
      <c r="CE265" t="e">
        <v>#N/A</v>
      </c>
    </row>
    <row r="266" spans="1:83" x14ac:dyDescent="0.3">
      <c r="A266" t="s">
        <v>198</v>
      </c>
      <c r="B266" t="s">
        <v>218</v>
      </c>
      <c r="C266">
        <v>2005</v>
      </c>
      <c r="D266">
        <v>236049.83290000001</v>
      </c>
      <c r="E266">
        <v>43559.666529000002</v>
      </c>
      <c r="F266">
        <v>2.3366639999999999</v>
      </c>
      <c r="G266">
        <v>0.85355859152569646</v>
      </c>
      <c r="H266">
        <v>1</v>
      </c>
      <c r="I266">
        <v>4.5282928453250504</v>
      </c>
      <c r="J266">
        <v>45.119430000000001</v>
      </c>
      <c r="K266">
        <v>1.6801999999999999</v>
      </c>
      <c r="L266" t="s">
        <v>159</v>
      </c>
      <c r="M266" t="s">
        <v>159</v>
      </c>
      <c r="N266">
        <v>23.9</v>
      </c>
      <c r="O266">
        <v>4.8307820000000001</v>
      </c>
      <c r="P266">
        <v>5.7943761777622367</v>
      </c>
      <c r="Q266">
        <v>4.5556386975419683</v>
      </c>
      <c r="R266">
        <v>22.812940000000001</v>
      </c>
      <c r="S266">
        <v>1</v>
      </c>
      <c r="T266">
        <v>1</v>
      </c>
      <c r="U266">
        <v>89.75</v>
      </c>
      <c r="V266">
        <v>3.23</v>
      </c>
      <c r="W266">
        <v>0</v>
      </c>
      <c r="X266">
        <v>1</v>
      </c>
      <c r="Y266">
        <v>0</v>
      </c>
      <c r="Z266">
        <v>0</v>
      </c>
      <c r="AA266">
        <v>3</v>
      </c>
      <c r="AB266" t="s">
        <v>160</v>
      </c>
      <c r="AC266">
        <v>0</v>
      </c>
      <c r="AD266">
        <v>1</v>
      </c>
      <c r="AE266">
        <v>0</v>
      </c>
      <c r="AF266">
        <v>0</v>
      </c>
      <c r="AG266">
        <v>0</v>
      </c>
      <c r="AH266">
        <v>0</v>
      </c>
      <c r="AI266">
        <v>0</v>
      </c>
      <c r="AJ266">
        <v>0</v>
      </c>
      <c r="AK266">
        <v>0</v>
      </c>
      <c r="AL266">
        <v>0</v>
      </c>
      <c r="AM266">
        <v>0</v>
      </c>
      <c r="AN266">
        <v>0</v>
      </c>
      <c r="AO266">
        <v>0</v>
      </c>
      <c r="AP266">
        <v>0</v>
      </c>
      <c r="AQ266">
        <v>0</v>
      </c>
      <c r="AR266">
        <v>0</v>
      </c>
      <c r="AS266">
        <v>0</v>
      </c>
      <c r="AT266">
        <v>3.625</v>
      </c>
      <c r="AU266">
        <v>2.1349209999999998</v>
      </c>
      <c r="AV266">
        <v>1.375</v>
      </c>
      <c r="AW266">
        <v>0.84399999999999997</v>
      </c>
      <c r="AX266">
        <v>0.50600000000000001</v>
      </c>
      <c r="AY266">
        <v>6.1835748792270504</v>
      </c>
      <c r="AZ266">
        <v>10</v>
      </c>
      <c r="BA266">
        <v>7.3913043478260896</v>
      </c>
      <c r="BB266">
        <v>10</v>
      </c>
      <c r="BC266">
        <v>8</v>
      </c>
      <c r="BD266">
        <v>7.4291465378421897</v>
      </c>
      <c r="BE266">
        <v>0</v>
      </c>
      <c r="BF266">
        <v>1</v>
      </c>
      <c r="BG266">
        <v>0.5</v>
      </c>
      <c r="BH266">
        <v>19.5859293344454</v>
      </c>
      <c r="BI266">
        <v>15.719708063912901</v>
      </c>
      <c r="BJ266">
        <v>18.232369231591999</v>
      </c>
      <c r="BK266">
        <v>17.7620687035635</v>
      </c>
      <c r="BL266">
        <v>0.47030052802851402</v>
      </c>
      <c r="BM266">
        <v>4.6503084891731703</v>
      </c>
      <c r="BN266">
        <v>22.882677720765201</v>
      </c>
      <c r="BO266">
        <v>37.980534995502197</v>
      </c>
      <c r="BP266">
        <v>37.000834253580003</v>
      </c>
      <c r="BQ266">
        <v>0.97970074192219603</v>
      </c>
      <c r="BR266">
        <v>9.6872327490430195</v>
      </c>
      <c r="BS266">
        <v>47.667767744545202</v>
      </c>
      <c r="BT266">
        <v>48.065166800340002</v>
      </c>
      <c r="BU266">
        <v>48.004508714137799</v>
      </c>
      <c r="BV266" t="s">
        <v>185</v>
      </c>
      <c r="BW266" t="e">
        <v>#N/A</v>
      </c>
      <c r="BX266" t="e">
        <v>#N/A</v>
      </c>
      <c r="BY266" t="e">
        <v>#N/A</v>
      </c>
      <c r="BZ266" t="e">
        <v>#N/A</v>
      </c>
      <c r="CA266" t="e">
        <v>#N/A</v>
      </c>
      <c r="CB266" t="e">
        <v>#N/A</v>
      </c>
      <c r="CC266" t="e">
        <v>#N/A</v>
      </c>
      <c r="CD266" t="e">
        <v>#N/A</v>
      </c>
      <c r="CE266" t="e">
        <v>#N/A</v>
      </c>
    </row>
    <row r="267" spans="1:83" x14ac:dyDescent="0.3">
      <c r="A267" t="s">
        <v>198</v>
      </c>
      <c r="B267" t="s">
        <v>218</v>
      </c>
      <c r="C267">
        <v>2006</v>
      </c>
      <c r="D267">
        <v>245286.416</v>
      </c>
      <c r="E267">
        <v>45114.293917000003</v>
      </c>
      <c r="F267">
        <v>3.9129800000000001</v>
      </c>
      <c r="G267">
        <v>0.92007262848179905</v>
      </c>
      <c r="H267">
        <v>1</v>
      </c>
      <c r="I267">
        <v>4.8342705645976203</v>
      </c>
      <c r="J267">
        <v>40.492669999999997</v>
      </c>
      <c r="K267">
        <v>3.9596</v>
      </c>
      <c r="L267" t="s">
        <v>159</v>
      </c>
      <c r="M267" t="s">
        <v>159</v>
      </c>
      <c r="N267">
        <v>23.7</v>
      </c>
      <c r="O267">
        <v>3.8985820000000002</v>
      </c>
      <c r="P267">
        <v>4.5818977715631757</v>
      </c>
      <c r="Q267">
        <v>3.5331518724470463</v>
      </c>
      <c r="R267">
        <v>23.0671</v>
      </c>
      <c r="S267">
        <v>1</v>
      </c>
      <c r="T267">
        <v>1</v>
      </c>
      <c r="U267">
        <v>87.1</v>
      </c>
      <c r="V267">
        <v>3.23</v>
      </c>
      <c r="W267">
        <v>0</v>
      </c>
      <c r="X267">
        <v>1</v>
      </c>
      <c r="Y267">
        <v>0</v>
      </c>
      <c r="Z267">
        <v>0</v>
      </c>
      <c r="AA267">
        <v>3</v>
      </c>
      <c r="AB267" t="s">
        <v>160</v>
      </c>
      <c r="AC267">
        <v>0</v>
      </c>
      <c r="AD267">
        <v>0</v>
      </c>
      <c r="AE267">
        <v>0</v>
      </c>
      <c r="AF267">
        <v>0</v>
      </c>
      <c r="AG267">
        <v>0</v>
      </c>
      <c r="AH267">
        <v>0</v>
      </c>
      <c r="AI267">
        <v>0</v>
      </c>
      <c r="AJ267">
        <v>0</v>
      </c>
      <c r="AK267">
        <v>0</v>
      </c>
      <c r="AL267">
        <v>0</v>
      </c>
      <c r="AM267">
        <v>0</v>
      </c>
      <c r="AN267">
        <v>0</v>
      </c>
      <c r="AO267">
        <v>0</v>
      </c>
      <c r="AP267">
        <v>0</v>
      </c>
      <c r="AQ267">
        <v>0</v>
      </c>
      <c r="AR267">
        <v>0</v>
      </c>
      <c r="AS267">
        <v>0</v>
      </c>
      <c r="AT267">
        <v>2.875</v>
      </c>
      <c r="AU267">
        <v>2.1349209999999998</v>
      </c>
      <c r="AV267">
        <v>1.375</v>
      </c>
      <c r="AW267">
        <v>0</v>
      </c>
      <c r="AX267">
        <v>0</v>
      </c>
      <c r="AY267">
        <v>5.8845768788442996</v>
      </c>
      <c r="AZ267">
        <v>10</v>
      </c>
      <c r="BA267">
        <v>7.6627267431532999</v>
      </c>
      <c r="BB267">
        <v>10</v>
      </c>
      <c r="BC267">
        <v>8</v>
      </c>
      <c r="BD267">
        <v>7.4245506036662698</v>
      </c>
      <c r="BE267">
        <v>1</v>
      </c>
      <c r="BF267">
        <v>2</v>
      </c>
      <c r="BG267">
        <v>1.5</v>
      </c>
      <c r="BH267">
        <v>17.467146206761299</v>
      </c>
      <c r="BI267">
        <v>15.6265565722136</v>
      </c>
      <c r="BJ267">
        <v>18.1696061012894</v>
      </c>
      <c r="BK267">
        <v>17.687254175140499</v>
      </c>
      <c r="BL267">
        <v>0.48235192614884798</v>
      </c>
      <c r="BM267">
        <v>4.5501366955477698</v>
      </c>
      <c r="BN267">
        <v>22.7197427968371</v>
      </c>
      <c r="BO267">
        <v>39.106493878486802</v>
      </c>
      <c r="BP267">
        <v>38.068326482778701</v>
      </c>
      <c r="BQ267">
        <v>1.03816739570803</v>
      </c>
      <c r="BR267">
        <v>9.7932718980677098</v>
      </c>
      <c r="BS267">
        <v>48.899765776554503</v>
      </c>
      <c r="BT267">
        <v>46.524605021389497</v>
      </c>
      <c r="BU267">
        <v>46.461864256475401</v>
      </c>
      <c r="BV267" t="s">
        <v>186</v>
      </c>
      <c r="BW267" t="e">
        <v>#N/A</v>
      </c>
      <c r="BX267" t="e">
        <v>#N/A</v>
      </c>
      <c r="BY267" t="e">
        <v>#N/A</v>
      </c>
      <c r="BZ267" t="e">
        <v>#N/A</v>
      </c>
      <c r="CA267" t="e">
        <v>#N/A</v>
      </c>
      <c r="CB267" t="e">
        <v>#N/A</v>
      </c>
      <c r="CC267" t="e">
        <v>#N/A</v>
      </c>
      <c r="CD267" t="e">
        <v>#N/A</v>
      </c>
      <c r="CE267" t="e">
        <v>#N/A</v>
      </c>
    </row>
    <row r="268" spans="1:83" x14ac:dyDescent="0.3">
      <c r="A268" t="s">
        <v>198</v>
      </c>
      <c r="B268" t="s">
        <v>218</v>
      </c>
      <c r="C268">
        <v>2007</v>
      </c>
      <c r="D268">
        <v>247516.69010000001</v>
      </c>
      <c r="E268">
        <v>45332.727126999998</v>
      </c>
      <c r="F268">
        <v>0.90925299999999998</v>
      </c>
      <c r="G268">
        <v>0.95443981375379583</v>
      </c>
      <c r="H268">
        <v>1</v>
      </c>
      <c r="I268">
        <v>5.0046438871779797</v>
      </c>
      <c r="J268">
        <v>34.593829999999997</v>
      </c>
      <c r="K268">
        <v>2.6345000000000001</v>
      </c>
      <c r="L268" t="s">
        <v>159</v>
      </c>
      <c r="M268" t="s">
        <v>159</v>
      </c>
      <c r="N268">
        <v>25.2</v>
      </c>
      <c r="O268">
        <v>3.7989700000000002</v>
      </c>
      <c r="P268">
        <v>4.7372376028678804</v>
      </c>
      <c r="Q268">
        <v>3.4336236275519951</v>
      </c>
      <c r="R268">
        <v>23.405650000000001</v>
      </c>
      <c r="S268">
        <v>1</v>
      </c>
      <c r="T268">
        <v>1</v>
      </c>
      <c r="U268">
        <v>79.540000000000006</v>
      </c>
      <c r="V268">
        <v>5.1100000000000003</v>
      </c>
      <c r="W268">
        <v>0</v>
      </c>
      <c r="X268">
        <v>1</v>
      </c>
      <c r="Y268">
        <v>0</v>
      </c>
      <c r="Z268">
        <v>0</v>
      </c>
      <c r="AA268">
        <v>3</v>
      </c>
      <c r="AB268">
        <v>39243</v>
      </c>
      <c r="AC268">
        <v>1</v>
      </c>
      <c r="AD268">
        <v>0</v>
      </c>
      <c r="AE268">
        <v>0</v>
      </c>
      <c r="AF268">
        <v>0</v>
      </c>
      <c r="AG268">
        <v>0</v>
      </c>
      <c r="AH268">
        <v>0</v>
      </c>
      <c r="AI268">
        <v>0</v>
      </c>
      <c r="AJ268">
        <v>0</v>
      </c>
      <c r="AK268">
        <v>0</v>
      </c>
      <c r="AL268">
        <v>0</v>
      </c>
      <c r="AM268">
        <v>0</v>
      </c>
      <c r="AN268">
        <v>0</v>
      </c>
      <c r="AO268">
        <v>0</v>
      </c>
      <c r="AP268">
        <v>0</v>
      </c>
      <c r="AQ268">
        <v>0</v>
      </c>
      <c r="AR268">
        <v>0</v>
      </c>
      <c r="AS268">
        <v>0</v>
      </c>
      <c r="AT268">
        <v>2.875</v>
      </c>
      <c r="AU268">
        <v>2.1349209999999998</v>
      </c>
      <c r="AV268">
        <v>1.375</v>
      </c>
      <c r="AW268">
        <v>0</v>
      </c>
      <c r="AX268">
        <v>0</v>
      </c>
      <c r="AY268">
        <v>5.54069143602905</v>
      </c>
      <c r="AZ268">
        <v>10</v>
      </c>
      <c r="BA268">
        <v>8.2629553648170795</v>
      </c>
      <c r="BB268">
        <v>10</v>
      </c>
      <c r="BC268">
        <v>8</v>
      </c>
      <c r="BD268">
        <v>7.46727446680769</v>
      </c>
      <c r="BE268">
        <v>1</v>
      </c>
      <c r="BF268">
        <v>2</v>
      </c>
      <c r="BG268">
        <v>1.5</v>
      </c>
      <c r="BH268">
        <v>15.534325208797499</v>
      </c>
      <c r="BI268">
        <v>15.9795101777013</v>
      </c>
      <c r="BJ268">
        <v>18.667991451845602</v>
      </c>
      <c r="BK268">
        <v>18.1546304684143</v>
      </c>
      <c r="BL268">
        <v>0.51336098343125702</v>
      </c>
      <c r="BM268">
        <v>4.5658574274167902</v>
      </c>
      <c r="BN268">
        <v>23.2338488792624</v>
      </c>
      <c r="BO268">
        <v>40.210907963779597</v>
      </c>
      <c r="BP268">
        <v>39.105126910140399</v>
      </c>
      <c r="BQ268">
        <v>1.1057810536392101</v>
      </c>
      <c r="BR268">
        <v>9.8348701981779101</v>
      </c>
      <c r="BS268">
        <v>50.0457781619575</v>
      </c>
      <c r="BT268">
        <v>46.508017715071198</v>
      </c>
      <c r="BU268">
        <v>46.425192558847399</v>
      </c>
      <c r="BV268" t="s">
        <v>187</v>
      </c>
      <c r="BW268" t="e">
        <v>#N/A</v>
      </c>
      <c r="BX268" t="e">
        <v>#N/A</v>
      </c>
      <c r="BY268" t="e">
        <v>#N/A</v>
      </c>
      <c r="BZ268" t="e">
        <v>#N/A</v>
      </c>
      <c r="CA268" t="e">
        <v>#N/A</v>
      </c>
      <c r="CB268" t="e">
        <v>#N/A</v>
      </c>
      <c r="CC268" t="e">
        <v>#N/A</v>
      </c>
      <c r="CD268" t="e">
        <v>#N/A</v>
      </c>
      <c r="CE268" t="e">
        <v>#N/A</v>
      </c>
    </row>
    <row r="269" spans="1:83" x14ac:dyDescent="0.3">
      <c r="A269" t="s">
        <v>198</v>
      </c>
      <c r="B269" t="s">
        <v>218</v>
      </c>
      <c r="C269">
        <v>2008</v>
      </c>
      <c r="D269">
        <v>246249.34220000001</v>
      </c>
      <c r="E269">
        <v>44829.663613999997</v>
      </c>
      <c r="F269">
        <v>-0.51202499999999995</v>
      </c>
      <c r="G269">
        <v>1.0005857534428777</v>
      </c>
      <c r="H269">
        <v>1</v>
      </c>
      <c r="I269">
        <v>3.6112730159258799</v>
      </c>
      <c r="J269">
        <v>41.939909999999998</v>
      </c>
      <c r="K269">
        <v>3.0137999999999998</v>
      </c>
      <c r="L269" t="s">
        <v>159</v>
      </c>
      <c r="M269" t="s">
        <v>159</v>
      </c>
      <c r="N269">
        <v>25.1</v>
      </c>
      <c r="O269">
        <v>3.4334699999999998</v>
      </c>
      <c r="P269">
        <v>4.5204587558596012</v>
      </c>
      <c r="Q269">
        <v>3.0051612074094147</v>
      </c>
      <c r="R269">
        <v>23.872509999999998</v>
      </c>
      <c r="S269">
        <v>1</v>
      </c>
      <c r="T269">
        <v>1</v>
      </c>
      <c r="U269">
        <v>75</v>
      </c>
      <c r="V269">
        <v>6.25</v>
      </c>
      <c r="W269">
        <v>0</v>
      </c>
      <c r="X269">
        <v>1</v>
      </c>
      <c r="Y269">
        <v>0</v>
      </c>
      <c r="Z269">
        <v>0</v>
      </c>
      <c r="AA269">
        <v>3</v>
      </c>
      <c r="AB269" t="s">
        <v>160</v>
      </c>
      <c r="AC269">
        <v>0</v>
      </c>
      <c r="AD269">
        <v>0</v>
      </c>
      <c r="AE269">
        <v>0</v>
      </c>
      <c r="AF269">
        <v>0</v>
      </c>
      <c r="AG269">
        <v>1</v>
      </c>
      <c r="AH269">
        <v>0</v>
      </c>
      <c r="AI269">
        <v>0</v>
      </c>
      <c r="AJ269">
        <v>0</v>
      </c>
      <c r="AK269">
        <v>0</v>
      </c>
      <c r="AL269">
        <v>0</v>
      </c>
      <c r="AM269">
        <v>0</v>
      </c>
      <c r="AN269">
        <v>0</v>
      </c>
      <c r="AO269">
        <v>0</v>
      </c>
      <c r="AP269">
        <v>0</v>
      </c>
      <c r="AQ269">
        <v>0</v>
      </c>
      <c r="AR269">
        <v>0</v>
      </c>
      <c r="AS269">
        <v>0</v>
      </c>
      <c r="AT269">
        <v>2.875</v>
      </c>
      <c r="AU269">
        <v>2.1349209999999998</v>
      </c>
      <c r="AV269">
        <v>1.375</v>
      </c>
      <c r="AW269">
        <v>0</v>
      </c>
      <c r="AX269">
        <v>0</v>
      </c>
      <c r="AY269">
        <v>5.6841881023102303</v>
      </c>
      <c r="AZ269">
        <v>10</v>
      </c>
      <c r="BA269">
        <v>8.1238891386138601</v>
      </c>
      <c r="BB269">
        <v>10</v>
      </c>
      <c r="BC269">
        <v>8</v>
      </c>
      <c r="BD269">
        <v>7.4680128734873499</v>
      </c>
      <c r="BE269">
        <v>1</v>
      </c>
      <c r="BF269">
        <v>2</v>
      </c>
      <c r="BG269">
        <v>1.5</v>
      </c>
      <c r="BH269">
        <v>14.0142938799356</v>
      </c>
      <c r="BI269">
        <v>14.9618004375354</v>
      </c>
      <c r="BJ269">
        <v>18.9313107564065</v>
      </c>
      <c r="BK269">
        <v>18.434736943624699</v>
      </c>
      <c r="BL269">
        <v>0.49657381278178803</v>
      </c>
      <c r="BM269">
        <v>4.5982589188561001</v>
      </c>
      <c r="BN269">
        <v>23.5295696752626</v>
      </c>
      <c r="BO269">
        <v>42.290540241526401</v>
      </c>
      <c r="BP269">
        <v>41.181247013891401</v>
      </c>
      <c r="BQ269">
        <v>1.10929322763506</v>
      </c>
      <c r="BR269">
        <v>10.2720227009656</v>
      </c>
      <c r="BS269">
        <v>52.562562942492001</v>
      </c>
      <c r="BT269">
        <v>44.840996053614603</v>
      </c>
      <c r="BU269">
        <v>44.7648827569652</v>
      </c>
      <c r="BV269" t="s">
        <v>188</v>
      </c>
      <c r="BW269" t="e">
        <v>#N/A</v>
      </c>
      <c r="BX269" t="e">
        <v>#N/A</v>
      </c>
      <c r="BY269" t="e">
        <v>#N/A</v>
      </c>
      <c r="BZ269" t="e">
        <v>#N/A</v>
      </c>
      <c r="CA269" t="e">
        <v>#N/A</v>
      </c>
      <c r="CB269" t="e">
        <v>#N/A</v>
      </c>
      <c r="CC269" t="e">
        <v>#N/A</v>
      </c>
      <c r="CD269" t="e">
        <v>#N/A</v>
      </c>
      <c r="CE269" t="e">
        <v>#N/A</v>
      </c>
    </row>
    <row r="270" spans="1:83" x14ac:dyDescent="0.3">
      <c r="A270" t="s">
        <v>198</v>
      </c>
      <c r="B270" t="s">
        <v>218</v>
      </c>
      <c r="C270">
        <v>2009</v>
      </c>
      <c r="D270">
        <v>234167.05530000001</v>
      </c>
      <c r="E270">
        <v>42398.525315999999</v>
      </c>
      <c r="F270">
        <v>-4.9065260000000004</v>
      </c>
      <c r="G270">
        <v>0.94151826061759414</v>
      </c>
      <c r="H270">
        <v>1</v>
      </c>
      <c r="I270">
        <v>-2.54223952366325</v>
      </c>
      <c r="J270">
        <v>49.267449999999997</v>
      </c>
      <c r="K270">
        <v>2.3007</v>
      </c>
      <c r="L270" t="s">
        <v>159</v>
      </c>
      <c r="M270" t="s">
        <v>159</v>
      </c>
      <c r="N270">
        <v>26.9</v>
      </c>
      <c r="O270">
        <v>6.0091109999999999</v>
      </c>
      <c r="P270">
        <v>7.9977850995870376</v>
      </c>
      <c r="Q270">
        <v>5.4926914411509227</v>
      </c>
      <c r="R270">
        <v>24.50055</v>
      </c>
      <c r="S270">
        <v>1</v>
      </c>
      <c r="T270">
        <v>1</v>
      </c>
      <c r="U270">
        <v>82.84</v>
      </c>
      <c r="V270">
        <v>5.57</v>
      </c>
      <c r="W270">
        <v>0</v>
      </c>
      <c r="X270">
        <v>1</v>
      </c>
      <c r="Y270">
        <v>0</v>
      </c>
      <c r="Z270">
        <v>0</v>
      </c>
      <c r="AA270">
        <v>3</v>
      </c>
      <c r="AB270" t="s">
        <v>160</v>
      </c>
      <c r="AC270">
        <v>0</v>
      </c>
      <c r="AD270">
        <v>0</v>
      </c>
      <c r="AE270">
        <v>0</v>
      </c>
      <c r="AF270">
        <v>0</v>
      </c>
      <c r="AG270">
        <v>0</v>
      </c>
      <c r="AH270">
        <v>0</v>
      </c>
      <c r="AI270">
        <v>0</v>
      </c>
      <c r="AJ270">
        <v>0</v>
      </c>
      <c r="AK270">
        <v>0</v>
      </c>
      <c r="AL270">
        <v>0</v>
      </c>
      <c r="AM270">
        <v>0</v>
      </c>
      <c r="AN270">
        <v>0</v>
      </c>
      <c r="AO270">
        <v>0</v>
      </c>
      <c r="AP270">
        <v>0</v>
      </c>
      <c r="AQ270">
        <v>0</v>
      </c>
      <c r="AR270">
        <v>0</v>
      </c>
      <c r="AS270">
        <v>0</v>
      </c>
      <c r="AT270">
        <v>2.875</v>
      </c>
      <c r="AU270">
        <v>2.1349209999999998</v>
      </c>
      <c r="AV270">
        <v>1.375</v>
      </c>
      <c r="AW270">
        <v>0</v>
      </c>
      <c r="AX270">
        <v>0</v>
      </c>
      <c r="AY270">
        <v>5.8400124027777798</v>
      </c>
      <c r="AZ270">
        <v>10</v>
      </c>
      <c r="BA270">
        <v>8.0034683611111106</v>
      </c>
      <c r="BB270">
        <v>10</v>
      </c>
      <c r="BC270">
        <v>8</v>
      </c>
      <c r="BD270">
        <v>7.4739134606481503</v>
      </c>
      <c r="BE270">
        <v>1</v>
      </c>
      <c r="BF270">
        <v>2</v>
      </c>
      <c r="BG270">
        <v>1.5</v>
      </c>
      <c r="BH270">
        <v>11.6489715979775</v>
      </c>
      <c r="BI270">
        <v>14.809553406040999</v>
      </c>
      <c r="BJ270">
        <v>18.754312493949701</v>
      </c>
      <c r="BK270">
        <v>18.245802622140499</v>
      </c>
      <c r="BL270">
        <v>0.50850987180914797</v>
      </c>
      <c r="BM270">
        <v>6.16163944193283</v>
      </c>
      <c r="BN270">
        <v>24.9159519358825</v>
      </c>
      <c r="BO270">
        <v>41.710293473874898</v>
      </c>
      <c r="BP270">
        <v>40.579348471525897</v>
      </c>
      <c r="BQ270">
        <v>1.13094500234891</v>
      </c>
      <c r="BR270">
        <v>13.7037169177027</v>
      </c>
      <c r="BS270">
        <v>55.414010391577499</v>
      </c>
      <c r="BT270">
        <v>45.080878820778999</v>
      </c>
      <c r="BU270">
        <v>44.9632714900373</v>
      </c>
      <c r="BV270" t="s">
        <v>178</v>
      </c>
      <c r="BW270" t="e">
        <v>#N/A</v>
      </c>
      <c r="BX270" t="e">
        <v>#N/A</v>
      </c>
      <c r="BY270" t="e">
        <v>#N/A</v>
      </c>
      <c r="BZ270" t="e">
        <v>#N/A</v>
      </c>
      <c r="CA270" t="e">
        <v>#N/A</v>
      </c>
      <c r="CB270" t="e">
        <v>#N/A</v>
      </c>
      <c r="CC270" t="e">
        <v>#N/A</v>
      </c>
      <c r="CD270" t="e">
        <v>#N/A</v>
      </c>
      <c r="CE270" t="e">
        <v>#N/A</v>
      </c>
    </row>
    <row r="271" spans="1:83" x14ac:dyDescent="0.3">
      <c r="A271" t="s">
        <v>198</v>
      </c>
      <c r="B271" t="s">
        <v>218</v>
      </c>
      <c r="C271">
        <v>2010</v>
      </c>
      <c r="D271">
        <v>238548.30369999999</v>
      </c>
      <c r="E271">
        <v>43004.922244000001</v>
      </c>
      <c r="F271">
        <v>1.8709929999999999</v>
      </c>
      <c r="G271">
        <v>0.94099979760199826</v>
      </c>
      <c r="H271">
        <v>1</v>
      </c>
      <c r="I271">
        <v>-2.2132323463244798</v>
      </c>
      <c r="J271">
        <v>53.441279999999999</v>
      </c>
      <c r="K271">
        <v>-0.28539999999999999</v>
      </c>
      <c r="L271" t="s">
        <v>159</v>
      </c>
      <c r="M271" t="s">
        <v>159</v>
      </c>
      <c r="N271">
        <v>26.9</v>
      </c>
      <c r="O271">
        <v>7.4630349999999996</v>
      </c>
      <c r="P271">
        <v>9.7235559376568315</v>
      </c>
      <c r="Q271">
        <v>6.9075168175524491</v>
      </c>
      <c r="R271">
        <v>25.28999</v>
      </c>
      <c r="S271">
        <v>1</v>
      </c>
      <c r="T271">
        <v>1</v>
      </c>
      <c r="U271">
        <v>81.14</v>
      </c>
      <c r="V271">
        <v>4.57</v>
      </c>
      <c r="W271">
        <v>0</v>
      </c>
      <c r="X271">
        <v>1</v>
      </c>
      <c r="Y271">
        <v>0</v>
      </c>
      <c r="Z271">
        <v>0</v>
      </c>
      <c r="AA271">
        <v>3</v>
      </c>
      <c r="AB271" t="s">
        <v>160</v>
      </c>
      <c r="AC271">
        <v>0</v>
      </c>
      <c r="AD271">
        <v>0</v>
      </c>
      <c r="AE271">
        <v>0</v>
      </c>
      <c r="AF271">
        <v>0</v>
      </c>
      <c r="AG271">
        <v>0</v>
      </c>
      <c r="AH271">
        <v>0</v>
      </c>
      <c r="AI271">
        <v>0</v>
      </c>
      <c r="AJ271">
        <v>0</v>
      </c>
      <c r="AK271">
        <v>0</v>
      </c>
      <c r="AL271">
        <v>0</v>
      </c>
      <c r="AM271">
        <v>0</v>
      </c>
      <c r="AN271">
        <v>0</v>
      </c>
      <c r="AO271">
        <v>0</v>
      </c>
      <c r="AP271">
        <v>0</v>
      </c>
      <c r="AQ271">
        <v>0</v>
      </c>
      <c r="AR271">
        <v>0</v>
      </c>
      <c r="AS271">
        <v>0</v>
      </c>
      <c r="AT271">
        <v>2.875</v>
      </c>
      <c r="AU271">
        <v>2.1349209999999998</v>
      </c>
      <c r="AV271">
        <v>1.375</v>
      </c>
      <c r="AW271">
        <v>0</v>
      </c>
      <c r="AX271">
        <v>0</v>
      </c>
      <c r="AY271">
        <v>5.2766357794117598</v>
      </c>
      <c r="AZ271">
        <v>10</v>
      </c>
      <c r="BA271">
        <v>8.5106808480392093</v>
      </c>
      <c r="BB271">
        <v>10</v>
      </c>
      <c r="BC271">
        <v>8</v>
      </c>
      <c r="BD271">
        <v>7.4645527712418298</v>
      </c>
      <c r="BE271">
        <v>2</v>
      </c>
      <c r="BF271">
        <v>3</v>
      </c>
      <c r="BG271">
        <v>2.5</v>
      </c>
      <c r="BH271">
        <v>17.046044290688702</v>
      </c>
      <c r="BI271">
        <v>14.610271112963201</v>
      </c>
      <c r="BJ271">
        <v>17.840213969101502</v>
      </c>
      <c r="BK271">
        <v>17.286865475116699</v>
      </c>
      <c r="BL271">
        <v>0.55334849398475305</v>
      </c>
      <c r="BM271">
        <v>4.8921964295676004</v>
      </c>
      <c r="BN271">
        <v>22.732410398669099</v>
      </c>
      <c r="BO271">
        <v>39.630697353388797</v>
      </c>
      <c r="BP271">
        <v>38.4014751739887</v>
      </c>
      <c r="BQ271">
        <v>1.2292221794001099</v>
      </c>
      <c r="BR271">
        <v>10.867647463719701</v>
      </c>
      <c r="BS271">
        <v>50.498344817108602</v>
      </c>
      <c r="BT271">
        <v>45.107815503357003</v>
      </c>
      <c r="BU271">
        <v>45.016149501532702</v>
      </c>
      <c r="BV271" t="s">
        <v>189</v>
      </c>
      <c r="BW271" t="e">
        <v>#N/A</v>
      </c>
      <c r="BX271" t="e">
        <v>#N/A</v>
      </c>
      <c r="BY271" t="e">
        <v>#N/A</v>
      </c>
      <c r="BZ271" t="e">
        <v>#N/A</v>
      </c>
      <c r="CA271" t="e">
        <v>#N/A</v>
      </c>
      <c r="CB271" t="e">
        <v>#N/A</v>
      </c>
      <c r="CC271" t="e">
        <v>#N/A</v>
      </c>
      <c r="CD271" t="e">
        <v>#N/A</v>
      </c>
      <c r="CE271" t="e">
        <v>#N/A</v>
      </c>
    </row>
    <row r="272" spans="1:83" x14ac:dyDescent="0.3">
      <c r="A272" t="s">
        <v>198</v>
      </c>
      <c r="B272" t="s">
        <v>218</v>
      </c>
      <c r="C272">
        <v>2011</v>
      </c>
      <c r="D272">
        <v>241737.15700000001</v>
      </c>
      <c r="E272">
        <v>43399.84865</v>
      </c>
      <c r="F272">
        <v>1.336775</v>
      </c>
      <c r="G272">
        <v>0.99646674300881266</v>
      </c>
      <c r="H272">
        <v>1</v>
      </c>
      <c r="I272">
        <v>-1.2847252679421299</v>
      </c>
      <c r="J272">
        <v>60.111190000000001</v>
      </c>
      <c r="K272">
        <v>-0.85529999999999995</v>
      </c>
      <c r="L272">
        <v>-0.85529999999999995</v>
      </c>
      <c r="M272">
        <v>25.1</v>
      </c>
      <c r="N272">
        <v>26.6</v>
      </c>
      <c r="O272">
        <v>7.5727919999999997</v>
      </c>
      <c r="P272">
        <v>10.389892365524808</v>
      </c>
      <c r="Q272">
        <v>6.9817531590201707</v>
      </c>
      <c r="R272">
        <v>26.20467</v>
      </c>
      <c r="S272">
        <v>1</v>
      </c>
      <c r="T272">
        <v>1</v>
      </c>
      <c r="U272">
        <v>95.65</v>
      </c>
      <c r="V272">
        <v>0</v>
      </c>
      <c r="W272">
        <v>0</v>
      </c>
      <c r="X272">
        <v>1</v>
      </c>
      <c r="Y272">
        <v>0</v>
      </c>
      <c r="Z272">
        <v>0</v>
      </c>
      <c r="AA272">
        <v>1</v>
      </c>
      <c r="AB272" t="s">
        <v>160</v>
      </c>
      <c r="AC272">
        <v>0</v>
      </c>
      <c r="AD272">
        <v>0</v>
      </c>
      <c r="AE272">
        <v>0</v>
      </c>
      <c r="AF272">
        <v>0</v>
      </c>
      <c r="AG272">
        <v>0</v>
      </c>
      <c r="AH272">
        <v>0</v>
      </c>
      <c r="AI272">
        <v>0</v>
      </c>
      <c r="AJ272">
        <v>0</v>
      </c>
      <c r="AK272">
        <v>0</v>
      </c>
      <c r="AL272">
        <v>0</v>
      </c>
      <c r="AM272">
        <v>0</v>
      </c>
      <c r="AN272">
        <v>0</v>
      </c>
      <c r="AO272">
        <v>1</v>
      </c>
      <c r="AP272">
        <v>0</v>
      </c>
      <c r="AQ272">
        <v>1</v>
      </c>
      <c r="AR272">
        <v>0</v>
      </c>
      <c r="AS272">
        <v>0</v>
      </c>
      <c r="AT272">
        <v>2.875</v>
      </c>
      <c r="AU272">
        <v>2.198413</v>
      </c>
      <c r="AV272">
        <v>1.375</v>
      </c>
      <c r="AW272">
        <v>0</v>
      </c>
      <c r="AX272">
        <v>0</v>
      </c>
      <c r="AY272">
        <v>6.0607757916666696</v>
      </c>
      <c r="AZ272">
        <v>10</v>
      </c>
      <c r="BA272">
        <v>7.1222646283333297</v>
      </c>
      <c r="BB272">
        <v>10</v>
      </c>
      <c r="BC272">
        <v>8</v>
      </c>
      <c r="BD272">
        <v>7.3638400700000002</v>
      </c>
      <c r="BE272">
        <v>2</v>
      </c>
      <c r="BF272">
        <v>3</v>
      </c>
      <c r="BG272">
        <v>2.5</v>
      </c>
      <c r="BH272">
        <v>16.870042793010999</v>
      </c>
      <c r="BI272">
        <v>14.651491545599701</v>
      </c>
      <c r="BJ272">
        <v>17.793586904978199</v>
      </c>
      <c r="BK272">
        <v>17.176664063248399</v>
      </c>
      <c r="BL272">
        <v>0.616922841729865</v>
      </c>
      <c r="BM272">
        <v>5.0014205732966603</v>
      </c>
      <c r="BN272">
        <v>22.795007478274901</v>
      </c>
      <c r="BO272">
        <v>39.501165981224197</v>
      </c>
      <c r="BP272">
        <v>38.131617969408701</v>
      </c>
      <c r="BQ272">
        <v>1.3695480118155401</v>
      </c>
      <c r="BR272">
        <v>11.1029858826512</v>
      </c>
      <c r="BS272">
        <v>50.604151863875501</v>
      </c>
      <c r="BT272">
        <v>45.146702092424597</v>
      </c>
      <c r="BU272">
        <v>45.045725772844001</v>
      </c>
      <c r="BV272" t="s">
        <v>190</v>
      </c>
      <c r="BW272" t="e">
        <v>#N/A</v>
      </c>
      <c r="BX272" t="e">
        <v>#N/A</v>
      </c>
      <c r="BY272" t="e">
        <v>#N/A</v>
      </c>
      <c r="BZ272" t="e">
        <v>#N/A</v>
      </c>
      <c r="CA272" t="e">
        <v>#N/A</v>
      </c>
      <c r="CB272" t="e">
        <v>#N/A</v>
      </c>
      <c r="CC272" t="e">
        <v>#N/A</v>
      </c>
      <c r="CD272" t="e">
        <v>#N/A</v>
      </c>
      <c r="CE272" t="e">
        <v>#N/A</v>
      </c>
    </row>
    <row r="273" spans="1:83" x14ac:dyDescent="0.3">
      <c r="A273" t="s">
        <v>198</v>
      </c>
      <c r="B273" t="s">
        <v>218</v>
      </c>
      <c r="C273">
        <v>2012</v>
      </c>
      <c r="D273">
        <v>242284.61540000001</v>
      </c>
      <c r="E273">
        <v>43334.755040999997</v>
      </c>
      <c r="F273">
        <v>0.226468</v>
      </c>
      <c r="G273">
        <v>1.012900086515357</v>
      </c>
      <c r="H273">
        <v>1</v>
      </c>
      <c r="I273">
        <v>-1.06042104441051</v>
      </c>
      <c r="J273">
        <v>60.615180000000002</v>
      </c>
      <c r="K273">
        <v>-0.56379999999999997</v>
      </c>
      <c r="L273">
        <v>-0.56379999999999997</v>
      </c>
      <c r="M273">
        <v>24.9</v>
      </c>
      <c r="N273">
        <v>26.5</v>
      </c>
      <c r="O273">
        <v>7.5240720000000003</v>
      </c>
      <c r="P273">
        <v>10.404684936305774</v>
      </c>
      <c r="Q273">
        <v>7.0402766182762306</v>
      </c>
      <c r="R273">
        <v>27.138729999999999</v>
      </c>
      <c r="S273">
        <v>1</v>
      </c>
      <c r="T273">
        <v>1</v>
      </c>
      <c r="U273">
        <v>35.54</v>
      </c>
      <c r="V273">
        <v>0</v>
      </c>
      <c r="W273">
        <v>62.84</v>
      </c>
      <c r="X273">
        <v>3</v>
      </c>
      <c r="Y273">
        <v>1</v>
      </c>
      <c r="Z273">
        <v>2</v>
      </c>
      <c r="AA273">
        <v>3</v>
      </c>
      <c r="AB273">
        <v>41077</v>
      </c>
      <c r="AC273">
        <v>1</v>
      </c>
      <c r="AD273">
        <v>0</v>
      </c>
      <c r="AE273">
        <v>0</v>
      </c>
      <c r="AF273">
        <v>0</v>
      </c>
      <c r="AG273">
        <v>0</v>
      </c>
      <c r="AH273">
        <v>0</v>
      </c>
      <c r="AI273">
        <v>0</v>
      </c>
      <c r="AJ273">
        <v>0</v>
      </c>
      <c r="AK273">
        <v>0</v>
      </c>
      <c r="AL273">
        <v>0</v>
      </c>
      <c r="AM273">
        <v>0</v>
      </c>
      <c r="AN273">
        <v>0</v>
      </c>
      <c r="AO273">
        <v>0</v>
      </c>
      <c r="AP273">
        <v>0</v>
      </c>
      <c r="AQ273">
        <v>0</v>
      </c>
      <c r="AR273">
        <v>0</v>
      </c>
      <c r="AS273">
        <v>0</v>
      </c>
      <c r="AT273">
        <v>2.875</v>
      </c>
      <c r="AU273">
        <v>2.198413</v>
      </c>
      <c r="AV273">
        <v>1.375</v>
      </c>
      <c r="AW273">
        <v>0</v>
      </c>
      <c r="AX273">
        <v>0</v>
      </c>
      <c r="AY273">
        <v>6.36948384939092</v>
      </c>
      <c r="AZ273">
        <v>10</v>
      </c>
      <c r="BA273">
        <v>6.7468469335548198</v>
      </c>
      <c r="BB273">
        <v>10</v>
      </c>
      <c r="BC273">
        <v>8</v>
      </c>
      <c r="BD273">
        <v>7.3527217971576198</v>
      </c>
      <c r="BE273">
        <v>2</v>
      </c>
      <c r="BF273">
        <v>3</v>
      </c>
      <c r="BG273">
        <v>2.5</v>
      </c>
      <c r="BH273">
        <v>17.848825905127001</v>
      </c>
      <c r="BI273">
        <v>14.6969808206964</v>
      </c>
      <c r="BJ273">
        <v>17.816046690744901</v>
      </c>
      <c r="BK273">
        <v>17.176374544035401</v>
      </c>
      <c r="BL273">
        <v>0.63967214670954897</v>
      </c>
      <c r="BM273">
        <v>5.0761488809726796</v>
      </c>
      <c r="BN273">
        <v>22.8921955717176</v>
      </c>
      <c r="BO273">
        <v>38.937008440033502</v>
      </c>
      <c r="BP273">
        <v>37.5390035847688</v>
      </c>
      <c r="BQ273">
        <v>1.39800485526471</v>
      </c>
      <c r="BR273">
        <v>11.0939343195578</v>
      </c>
      <c r="BS273">
        <v>50.030942759591298</v>
      </c>
      <c r="BT273">
        <v>45.862329030788203</v>
      </c>
      <c r="BU273">
        <v>45.756074759013003</v>
      </c>
      <c r="BV273" t="s">
        <v>176</v>
      </c>
      <c r="BW273" t="e">
        <v>#N/A</v>
      </c>
      <c r="BX273" t="e">
        <v>#N/A</v>
      </c>
      <c r="BY273" t="e">
        <v>#N/A</v>
      </c>
      <c r="BZ273" t="e">
        <v>#N/A</v>
      </c>
      <c r="CA273" t="e">
        <v>#N/A</v>
      </c>
      <c r="CB273" t="e">
        <v>#N/A</v>
      </c>
      <c r="CC273" t="e">
        <v>#N/A</v>
      </c>
      <c r="CD273" t="e">
        <v>#N/A</v>
      </c>
      <c r="CE273" t="e">
        <v>#N/A</v>
      </c>
    </row>
    <row r="274" spans="1:83" x14ac:dyDescent="0.3">
      <c r="A274" t="s">
        <v>198</v>
      </c>
      <c r="B274" t="s">
        <v>218</v>
      </c>
      <c r="C274">
        <v>2013</v>
      </c>
      <c r="D274">
        <v>244545.97719999999</v>
      </c>
      <c r="E274">
        <v>43567.78499</v>
      </c>
      <c r="F274">
        <v>0.93334899999999998</v>
      </c>
      <c r="G274">
        <v>1.0190443406729655</v>
      </c>
      <c r="H274">
        <v>1</v>
      </c>
      <c r="I274">
        <v>0.186767008157324</v>
      </c>
      <c r="J274">
        <v>56.732190000000003</v>
      </c>
      <c r="K274">
        <v>-1.7115</v>
      </c>
      <c r="L274">
        <v>-0.20760000000000001</v>
      </c>
      <c r="M274">
        <v>25.4</v>
      </c>
      <c r="N274">
        <v>26.8</v>
      </c>
      <c r="O274">
        <v>6.995368</v>
      </c>
      <c r="P274">
        <v>9.361766471153695</v>
      </c>
      <c r="Q274">
        <v>6.5506082896837388</v>
      </c>
      <c r="R274">
        <v>27.92501</v>
      </c>
      <c r="S274">
        <v>1</v>
      </c>
      <c r="T274">
        <v>1</v>
      </c>
      <c r="U274">
        <v>0</v>
      </c>
      <c r="V274">
        <v>0</v>
      </c>
      <c r="W274">
        <v>100</v>
      </c>
      <c r="X274">
        <v>5</v>
      </c>
      <c r="Y274">
        <v>1</v>
      </c>
      <c r="Z274">
        <v>2</v>
      </c>
      <c r="AA274">
        <v>3</v>
      </c>
      <c r="AB274" t="s">
        <v>160</v>
      </c>
      <c r="AC274">
        <v>0</v>
      </c>
      <c r="AD274">
        <v>0</v>
      </c>
      <c r="AE274">
        <v>0</v>
      </c>
      <c r="AF274">
        <v>0</v>
      </c>
      <c r="AG274">
        <v>0</v>
      </c>
      <c r="AH274">
        <v>0</v>
      </c>
      <c r="AI274">
        <v>0</v>
      </c>
      <c r="AJ274">
        <v>0</v>
      </c>
      <c r="AK274">
        <v>0</v>
      </c>
      <c r="AL274">
        <v>0</v>
      </c>
      <c r="AM274">
        <v>0</v>
      </c>
      <c r="AN274">
        <v>0</v>
      </c>
      <c r="AO274">
        <v>1</v>
      </c>
      <c r="AP274">
        <v>1</v>
      </c>
      <c r="AQ274">
        <v>0</v>
      </c>
      <c r="AR274">
        <v>0</v>
      </c>
      <c r="AS274">
        <v>0</v>
      </c>
      <c r="AT274">
        <v>2.875</v>
      </c>
      <c r="AU274">
        <v>2.198413</v>
      </c>
      <c r="AV274">
        <v>1.375</v>
      </c>
      <c r="AW274">
        <v>0</v>
      </c>
      <c r="AX274">
        <v>0</v>
      </c>
      <c r="AY274">
        <v>5.9094526808488599</v>
      </c>
      <c r="AZ274">
        <v>10</v>
      </c>
      <c r="BA274">
        <v>7.12797287765272</v>
      </c>
      <c r="BB274">
        <v>10</v>
      </c>
      <c r="BC274">
        <v>8</v>
      </c>
      <c r="BD274">
        <v>7.33957092641693</v>
      </c>
      <c r="BE274">
        <v>2</v>
      </c>
      <c r="BF274">
        <v>3</v>
      </c>
      <c r="BG274">
        <v>2.5</v>
      </c>
      <c r="BH274">
        <v>16.1043251839988</v>
      </c>
      <c r="BI274">
        <v>14.456664803591799</v>
      </c>
      <c r="BJ274">
        <v>17.6262455707224</v>
      </c>
      <c r="BK274">
        <v>16.933819320632701</v>
      </c>
      <c r="BL274">
        <v>0.69242625008966696</v>
      </c>
      <c r="BM274">
        <v>6.9293347300257899</v>
      </c>
      <c r="BN274">
        <v>24.555580300748101</v>
      </c>
      <c r="BO274">
        <v>37.905165822083902</v>
      </c>
      <c r="BP274">
        <v>36.416106128463802</v>
      </c>
      <c r="BQ274">
        <v>1.4890596936201099</v>
      </c>
      <c r="BR274">
        <v>14.901504743280899</v>
      </c>
      <c r="BS274">
        <v>52.806670565364797</v>
      </c>
      <c r="BT274">
        <v>46.985634763801997</v>
      </c>
      <c r="BU274">
        <v>46.500906112520298</v>
      </c>
      <c r="BV274" t="s">
        <v>177</v>
      </c>
      <c r="BW274" t="e">
        <v>#N/A</v>
      </c>
      <c r="BX274" t="e">
        <v>#N/A</v>
      </c>
      <c r="BY274" t="e">
        <v>#N/A</v>
      </c>
      <c r="BZ274" t="e">
        <v>#N/A</v>
      </c>
      <c r="CA274" t="e">
        <v>#N/A</v>
      </c>
      <c r="CB274" t="e">
        <v>#N/A</v>
      </c>
      <c r="CC274" t="e">
        <v>#N/A</v>
      </c>
      <c r="CD274" t="e">
        <v>#N/A</v>
      </c>
      <c r="CE274" t="e">
        <v>#N/A</v>
      </c>
    </row>
    <row r="275" spans="1:83" x14ac:dyDescent="0.3">
      <c r="A275" t="s">
        <v>198</v>
      </c>
      <c r="B275" t="s">
        <v>218</v>
      </c>
      <c r="C275">
        <v>2014</v>
      </c>
      <c r="D275">
        <v>248506.09349999999</v>
      </c>
      <c r="E275">
        <v>44037.939659000003</v>
      </c>
      <c r="F275">
        <v>1.619375</v>
      </c>
      <c r="G275">
        <v>1.0377780253505133</v>
      </c>
      <c r="H275">
        <v>1</v>
      </c>
      <c r="I275">
        <v>3.25465067271025</v>
      </c>
      <c r="J275">
        <v>59.141919999999999</v>
      </c>
      <c r="K275">
        <v>0.48870000000000002</v>
      </c>
      <c r="L275">
        <v>-0.98819999999999997</v>
      </c>
      <c r="M275">
        <v>25.6</v>
      </c>
      <c r="N275">
        <v>27.7</v>
      </c>
      <c r="O275">
        <v>6.5928100000000001</v>
      </c>
      <c r="P275">
        <v>9.3428384706549608</v>
      </c>
      <c r="Q275">
        <v>6.2311152596693624</v>
      </c>
      <c r="R275">
        <v>28.360779999999998</v>
      </c>
      <c r="S275">
        <v>1</v>
      </c>
      <c r="T275">
        <v>1</v>
      </c>
      <c r="U275">
        <v>0</v>
      </c>
      <c r="V275">
        <v>0</v>
      </c>
      <c r="W275">
        <v>100</v>
      </c>
      <c r="X275">
        <v>5</v>
      </c>
      <c r="Y275">
        <v>0</v>
      </c>
      <c r="Z275">
        <v>0</v>
      </c>
      <c r="AA275">
        <v>2</v>
      </c>
      <c r="AB275" t="s">
        <v>160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0</v>
      </c>
      <c r="AY275">
        <v>5.6841881023102303</v>
      </c>
      <c r="AZ275">
        <v>10</v>
      </c>
      <c r="BA275">
        <v>8.1238891386138601</v>
      </c>
      <c r="BB275">
        <v>10</v>
      </c>
      <c r="BC275">
        <v>8</v>
      </c>
      <c r="BD275">
        <v>7.4680128734873499</v>
      </c>
      <c r="BE275">
        <v>2</v>
      </c>
      <c r="BF275">
        <v>3</v>
      </c>
      <c r="BG275">
        <v>2.5</v>
      </c>
      <c r="BH275">
        <v>18.918738404942001</v>
      </c>
      <c r="BI275">
        <v>14.2621994699107</v>
      </c>
      <c r="BJ275">
        <v>17.396596436536498</v>
      </c>
      <c r="BK275">
        <v>16.692065623248901</v>
      </c>
      <c r="BL275">
        <v>0.704530813287637</v>
      </c>
      <c r="BM275">
        <v>8.3272355492480603</v>
      </c>
      <c r="BN275">
        <v>25.723831985784599</v>
      </c>
      <c r="BO275">
        <v>35.275808412214701</v>
      </c>
      <c r="BP275">
        <v>33.847201725803401</v>
      </c>
      <c r="BQ275">
        <v>1.42860668641138</v>
      </c>
      <c r="BR275">
        <v>16.885484865402901</v>
      </c>
      <c r="BS275">
        <v>52.161293277617602</v>
      </c>
      <c r="BT275">
        <v>49.795179700828498</v>
      </c>
      <c r="BU275">
        <v>49.315939788675998</v>
      </c>
      <c r="BV275" t="s">
        <v>178</v>
      </c>
      <c r="BW275" t="e">
        <v>#N/A</v>
      </c>
      <c r="BX275" t="e">
        <v>#N/A</v>
      </c>
      <c r="BY275" t="e">
        <v>#N/A</v>
      </c>
      <c r="BZ275" t="e">
        <v>#N/A</v>
      </c>
      <c r="CA275" t="e">
        <v>#N/A</v>
      </c>
      <c r="CB275" t="e">
        <v>#N/A</v>
      </c>
      <c r="CC275" t="e">
        <v>#N/A</v>
      </c>
      <c r="CD275" t="e">
        <v>#N/A</v>
      </c>
      <c r="CE275" t="e">
        <v>#N/A</v>
      </c>
    </row>
    <row r="276" spans="1:83" x14ac:dyDescent="0.3">
      <c r="A276" t="s">
        <v>198</v>
      </c>
      <c r="B276" t="s">
        <v>218</v>
      </c>
      <c r="C276">
        <v>2015</v>
      </c>
      <c r="D276">
        <v>254327.6476</v>
      </c>
      <c r="E276">
        <v>44760.233655000004</v>
      </c>
      <c r="F276">
        <v>2.3426200000000001</v>
      </c>
      <c r="G276">
        <v>1.0549755169441517</v>
      </c>
      <c r="H276">
        <v>1</v>
      </c>
      <c r="I276">
        <v>0.65730157202375195</v>
      </c>
      <c r="J276">
        <v>53.428330000000003</v>
      </c>
      <c r="K276">
        <v>2.5329999999999999</v>
      </c>
      <c r="L276">
        <v>-0.59650000000000003</v>
      </c>
      <c r="M276">
        <v>26.3</v>
      </c>
      <c r="N276">
        <v>27.4</v>
      </c>
      <c r="O276">
        <v>6.1696179999999998</v>
      </c>
      <c r="P276">
        <v>8.5785349664477906</v>
      </c>
      <c r="Q276">
        <v>5.9286059691643302</v>
      </c>
      <c r="R276">
        <v>28.956150000000001</v>
      </c>
      <c r="S276">
        <v>1</v>
      </c>
      <c r="T276">
        <v>1</v>
      </c>
      <c r="U276">
        <v>0</v>
      </c>
      <c r="V276">
        <v>0</v>
      </c>
      <c r="W276">
        <v>100</v>
      </c>
      <c r="X276">
        <v>5</v>
      </c>
      <c r="Y276">
        <v>0</v>
      </c>
      <c r="Z276">
        <v>0</v>
      </c>
      <c r="AA276">
        <v>2</v>
      </c>
      <c r="AB276" t="s">
        <v>160</v>
      </c>
      <c r="AC276">
        <v>0</v>
      </c>
      <c r="AD276">
        <v>0</v>
      </c>
      <c r="AE276">
        <v>0</v>
      </c>
      <c r="AF276">
        <v>0</v>
      </c>
      <c r="AG276">
        <v>0</v>
      </c>
      <c r="AH276">
        <v>0</v>
      </c>
      <c r="AI276">
        <v>0</v>
      </c>
      <c r="AJ276">
        <v>0</v>
      </c>
      <c r="AK276">
        <v>0</v>
      </c>
      <c r="AL276">
        <v>0</v>
      </c>
      <c r="AM276">
        <v>0</v>
      </c>
      <c r="AN276">
        <v>1</v>
      </c>
      <c r="AO276">
        <v>0</v>
      </c>
      <c r="AP276">
        <v>-1</v>
      </c>
      <c r="AQ276">
        <v>1</v>
      </c>
      <c r="AR276">
        <v>0</v>
      </c>
      <c r="AS276">
        <v>0</v>
      </c>
      <c r="AT276">
        <v>0</v>
      </c>
      <c r="AU276">
        <v>0</v>
      </c>
      <c r="AV276">
        <v>0</v>
      </c>
      <c r="AW276">
        <v>0</v>
      </c>
      <c r="AX276">
        <v>0</v>
      </c>
      <c r="AY276">
        <v>5.9124628609301997</v>
      </c>
      <c r="AZ276">
        <v>10</v>
      </c>
      <c r="BA276">
        <v>7.4225525628952704</v>
      </c>
      <c r="BB276">
        <v>10</v>
      </c>
      <c r="BC276">
        <v>8</v>
      </c>
      <c r="BD276">
        <v>7.3891692373042499</v>
      </c>
      <c r="BE276">
        <v>2</v>
      </c>
      <c r="BF276">
        <v>3</v>
      </c>
      <c r="BG276">
        <v>2.5</v>
      </c>
      <c r="BH276">
        <v>18.117427194500198</v>
      </c>
      <c r="BI276">
        <v>14.258059911613801</v>
      </c>
      <c r="BJ276">
        <v>17.924128737917702</v>
      </c>
      <c r="BK276">
        <v>17.252316647019398</v>
      </c>
      <c r="BL276">
        <v>0.67181209089830096</v>
      </c>
      <c r="BM276">
        <v>6.0043037749081103</v>
      </c>
      <c r="BN276">
        <v>23.9284325128259</v>
      </c>
      <c r="BO276">
        <v>38.4343967896964</v>
      </c>
      <c r="BP276">
        <v>36.993841834571697</v>
      </c>
      <c r="BQ276">
        <v>1.4405549551247201</v>
      </c>
      <c r="BR276">
        <v>12.874923914293401</v>
      </c>
      <c r="BS276">
        <v>51.309320703989798</v>
      </c>
      <c r="BT276">
        <v>47.107927888880297</v>
      </c>
      <c r="BU276">
        <v>46.635644722081103</v>
      </c>
      <c r="BV276" t="e">
        <v>#N/A</v>
      </c>
      <c r="BW276" t="e">
        <v>#N/A</v>
      </c>
      <c r="BX276" t="e">
        <v>#N/A</v>
      </c>
      <c r="BY276" t="e">
        <v>#N/A</v>
      </c>
      <c r="BZ276" t="e">
        <v>#N/A</v>
      </c>
      <c r="CA276" t="e">
        <v>#N/A</v>
      </c>
      <c r="CB276" t="e">
        <v>#N/A</v>
      </c>
      <c r="CC276" t="e">
        <v>#N/A</v>
      </c>
      <c r="CD276" t="e">
        <v>#N/A</v>
      </c>
      <c r="CE276" t="e">
        <v>#N/A</v>
      </c>
    </row>
    <row r="277" spans="1:83" x14ac:dyDescent="0.3">
      <c r="A277" t="s">
        <v>198</v>
      </c>
      <c r="B277" t="s">
        <v>219</v>
      </c>
      <c r="C277">
        <v>1995</v>
      </c>
      <c r="D277">
        <v>1784066.7257000001</v>
      </c>
      <c r="E277">
        <v>29969.204194999998</v>
      </c>
      <c r="F277">
        <v>2.1066950000000002</v>
      </c>
      <c r="G277">
        <v>0.37174729142475144</v>
      </c>
      <c r="H277">
        <v>1</v>
      </c>
      <c r="I277">
        <v>-2.8922532141810602</v>
      </c>
      <c r="J277">
        <v>67.290419999999997</v>
      </c>
      <c r="K277">
        <v>-0.47299999999999998</v>
      </c>
      <c r="L277">
        <v>-1.8480000000000001</v>
      </c>
      <c r="M277" t="s">
        <v>159</v>
      </c>
      <c r="N277">
        <v>29</v>
      </c>
      <c r="O277" t="s">
        <v>159</v>
      </c>
      <c r="P277">
        <v>16.061991260736306</v>
      </c>
      <c r="Q277">
        <v>11.488294396551858</v>
      </c>
      <c r="R277">
        <v>23.21753</v>
      </c>
      <c r="S277">
        <v>1</v>
      </c>
      <c r="T277">
        <v>0</v>
      </c>
      <c r="U277">
        <v>16.670000000000002</v>
      </c>
      <c r="V277">
        <v>83.33</v>
      </c>
      <c r="W277">
        <v>0</v>
      </c>
      <c r="X277">
        <v>1</v>
      </c>
      <c r="Y277">
        <v>0</v>
      </c>
      <c r="Z277">
        <v>0</v>
      </c>
      <c r="AA277">
        <v>2</v>
      </c>
      <c r="AB277" t="s">
        <v>160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2.3412700000000002</v>
      </c>
      <c r="AV277">
        <v>3.625</v>
      </c>
      <c r="AW277">
        <v>0.77800000000000002</v>
      </c>
      <c r="AX277">
        <v>0.45800000000000002</v>
      </c>
      <c r="AY277">
        <v>4.4865000000000004</v>
      </c>
      <c r="AZ277">
        <v>0</v>
      </c>
      <c r="BA277">
        <v>4.1550000000000002</v>
      </c>
      <c r="BB277">
        <v>2.5499999999999998</v>
      </c>
      <c r="BC277">
        <v>2.5833333333333299</v>
      </c>
      <c r="BD277">
        <v>3.35496666666667</v>
      </c>
      <c r="BE277">
        <v>3</v>
      </c>
      <c r="BF277">
        <v>4</v>
      </c>
      <c r="BG277">
        <v>3.5</v>
      </c>
      <c r="BH277">
        <v>0</v>
      </c>
      <c r="BI277">
        <v>0</v>
      </c>
      <c r="BJ277">
        <v>0</v>
      </c>
      <c r="BK277">
        <v>0</v>
      </c>
      <c r="BL277">
        <v>0</v>
      </c>
      <c r="BM277">
        <v>0</v>
      </c>
      <c r="BN277">
        <v>0</v>
      </c>
      <c r="BO277">
        <v>0</v>
      </c>
      <c r="BP277">
        <v>0</v>
      </c>
      <c r="BQ277">
        <v>0</v>
      </c>
      <c r="BR277">
        <v>0</v>
      </c>
      <c r="BS277">
        <v>0</v>
      </c>
      <c r="BT277">
        <v>0</v>
      </c>
      <c r="BU277">
        <v>0</v>
      </c>
      <c r="BV277" t="s">
        <v>161</v>
      </c>
      <c r="BW277" t="e">
        <v>#N/A</v>
      </c>
      <c r="BX277" t="e">
        <v>#N/A</v>
      </c>
      <c r="BY277" t="e">
        <v>#N/A</v>
      </c>
      <c r="BZ277" t="e">
        <v>#N/A</v>
      </c>
      <c r="CA277" t="e">
        <v>#N/A</v>
      </c>
      <c r="CB277" t="e">
        <v>#N/A</v>
      </c>
      <c r="CC277" t="e">
        <v>#N/A</v>
      </c>
      <c r="CD277" t="e">
        <v>#N/A</v>
      </c>
      <c r="CE277" t="e">
        <v>#N/A</v>
      </c>
    </row>
    <row r="278" spans="1:83" x14ac:dyDescent="0.3">
      <c r="A278" t="s">
        <v>198</v>
      </c>
      <c r="B278" t="s">
        <v>219</v>
      </c>
      <c r="C278">
        <v>1996</v>
      </c>
      <c r="D278">
        <v>1809275.4759</v>
      </c>
      <c r="E278">
        <v>30284.815974000001</v>
      </c>
      <c r="F278">
        <v>1.4129940000000001</v>
      </c>
      <c r="G278">
        <v>0.37895696787629241</v>
      </c>
      <c r="H278">
        <v>1</v>
      </c>
      <c r="I278">
        <v>-2.3419896411784702</v>
      </c>
      <c r="J278">
        <v>73.291370000000001</v>
      </c>
      <c r="K278">
        <v>-3.5175999999999998</v>
      </c>
      <c r="L278" t="s">
        <v>159</v>
      </c>
      <c r="M278" t="s">
        <v>159</v>
      </c>
      <c r="N278">
        <v>29</v>
      </c>
      <c r="O278" t="s">
        <v>159</v>
      </c>
      <c r="P278">
        <v>16.935844940222214</v>
      </c>
      <c r="Q278">
        <v>11.993396329004838</v>
      </c>
      <c r="R278">
        <v>23.584599999999998</v>
      </c>
      <c r="S278">
        <v>1</v>
      </c>
      <c r="T278">
        <v>0</v>
      </c>
      <c r="U278">
        <v>16.670000000000002</v>
      </c>
      <c r="V278">
        <v>83.33</v>
      </c>
      <c r="W278">
        <v>0</v>
      </c>
      <c r="X278">
        <v>1</v>
      </c>
      <c r="Y278">
        <v>0</v>
      </c>
      <c r="Z278">
        <v>0</v>
      </c>
      <c r="AA278">
        <v>2</v>
      </c>
      <c r="AB278" t="s">
        <v>160</v>
      </c>
      <c r="AC278">
        <v>0</v>
      </c>
      <c r="AD278">
        <v>0</v>
      </c>
      <c r="AE278">
        <v>0</v>
      </c>
      <c r="AF278">
        <v>1</v>
      </c>
      <c r="AG278">
        <v>0</v>
      </c>
      <c r="AH278">
        <v>0</v>
      </c>
      <c r="AI278">
        <v>0</v>
      </c>
      <c r="AJ278">
        <v>0</v>
      </c>
      <c r="AK278">
        <v>0</v>
      </c>
      <c r="AL278">
        <v>0</v>
      </c>
      <c r="AM278">
        <v>0</v>
      </c>
      <c r="AN278">
        <v>0</v>
      </c>
      <c r="AO278">
        <v>0</v>
      </c>
      <c r="AP278">
        <v>0</v>
      </c>
      <c r="AQ278">
        <v>0</v>
      </c>
      <c r="AR278">
        <v>0</v>
      </c>
      <c r="AS278">
        <v>0</v>
      </c>
      <c r="AT278">
        <v>0</v>
      </c>
      <c r="AU278">
        <v>2.3412700000000002</v>
      </c>
      <c r="AV278">
        <v>3.625</v>
      </c>
      <c r="AW278">
        <v>0.74199999999999999</v>
      </c>
      <c r="AX278">
        <v>0.41399999999999998</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0</v>
      </c>
      <c r="BT278">
        <v>0</v>
      </c>
      <c r="BU278">
        <v>0</v>
      </c>
      <c r="BV278" t="s">
        <v>162</v>
      </c>
      <c r="BW278" t="e">
        <v>#N/A</v>
      </c>
      <c r="BX278" t="e">
        <v>#N/A</v>
      </c>
      <c r="BY278" t="e">
        <v>#N/A</v>
      </c>
      <c r="BZ278" t="e">
        <v>#N/A</v>
      </c>
      <c r="CA278" t="e">
        <v>#N/A</v>
      </c>
      <c r="CB278" t="e">
        <v>#N/A</v>
      </c>
      <c r="CC278" t="e">
        <v>#N/A</v>
      </c>
      <c r="CD278" t="e">
        <v>#N/A</v>
      </c>
      <c r="CE278" t="e">
        <v>#N/A</v>
      </c>
    </row>
    <row r="279" spans="1:83" x14ac:dyDescent="0.3">
      <c r="A279" t="s">
        <v>198</v>
      </c>
      <c r="B279" t="s">
        <v>219</v>
      </c>
      <c r="C279">
        <v>1997</v>
      </c>
      <c r="D279">
        <v>1851545.5155</v>
      </c>
      <c r="E279">
        <v>30882.253616000002</v>
      </c>
      <c r="F279">
        <v>2.3362959999999999</v>
      </c>
      <c r="G279">
        <v>0.40953271029647564</v>
      </c>
      <c r="H279">
        <v>1</v>
      </c>
      <c r="I279">
        <v>-2.2467285541125799</v>
      </c>
      <c r="J279">
        <v>75.952550000000002</v>
      </c>
      <c r="K279">
        <v>-2.0343</v>
      </c>
      <c r="L279" t="s">
        <v>159</v>
      </c>
      <c r="M279" t="s">
        <v>159</v>
      </c>
      <c r="N279">
        <v>29</v>
      </c>
      <c r="O279" t="s">
        <v>159</v>
      </c>
      <c r="P279">
        <v>17.231644410673567</v>
      </c>
      <c r="Q279">
        <v>12.176504926028137</v>
      </c>
      <c r="R279">
        <v>23.922519999999999</v>
      </c>
      <c r="S279">
        <v>1</v>
      </c>
      <c r="T279">
        <v>0</v>
      </c>
      <c r="U279">
        <v>16.670000000000002</v>
      </c>
      <c r="V279">
        <v>83.33</v>
      </c>
      <c r="W279">
        <v>0</v>
      </c>
      <c r="X279">
        <v>1</v>
      </c>
      <c r="Y279">
        <v>0</v>
      </c>
      <c r="Z279">
        <v>0</v>
      </c>
      <c r="AA279">
        <v>2</v>
      </c>
      <c r="AB279" t="s">
        <v>160</v>
      </c>
      <c r="AC279">
        <v>0</v>
      </c>
      <c r="AD279">
        <v>0</v>
      </c>
      <c r="AE279">
        <v>0</v>
      </c>
      <c r="AF279">
        <v>1</v>
      </c>
      <c r="AG279">
        <v>0</v>
      </c>
      <c r="AH279">
        <v>1</v>
      </c>
      <c r="AI279">
        <v>0</v>
      </c>
      <c r="AJ279">
        <v>0</v>
      </c>
      <c r="AK279">
        <v>0</v>
      </c>
      <c r="AL279">
        <v>0</v>
      </c>
      <c r="AM279">
        <v>0</v>
      </c>
      <c r="AN279">
        <v>0</v>
      </c>
      <c r="AO279">
        <v>0</v>
      </c>
      <c r="AP279">
        <v>0</v>
      </c>
      <c r="AQ279">
        <v>0</v>
      </c>
      <c r="AR279">
        <v>0</v>
      </c>
      <c r="AS279">
        <v>0</v>
      </c>
      <c r="AT279">
        <v>0</v>
      </c>
      <c r="AU279">
        <v>2.3412700000000002</v>
      </c>
      <c r="AV279">
        <v>3.625</v>
      </c>
      <c r="AW279">
        <v>0.57599999999999996</v>
      </c>
      <c r="AX279">
        <v>0.42099999999999999</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t="s">
        <v>163</v>
      </c>
      <c r="BW279" t="e">
        <v>#N/A</v>
      </c>
      <c r="BX279" t="e">
        <v>#N/A</v>
      </c>
      <c r="BY279" t="e">
        <v>#N/A</v>
      </c>
      <c r="BZ279" t="e">
        <v>#N/A</v>
      </c>
      <c r="CA279" t="e">
        <v>#N/A</v>
      </c>
      <c r="CB279" t="e">
        <v>#N/A</v>
      </c>
      <c r="CC279" t="e">
        <v>#N/A</v>
      </c>
      <c r="CD279" t="e">
        <v>#N/A</v>
      </c>
      <c r="CE279" t="e">
        <v>#N/A</v>
      </c>
    </row>
    <row r="280" spans="1:83" x14ac:dyDescent="0.3">
      <c r="A280" t="s">
        <v>198</v>
      </c>
      <c r="B280" t="s">
        <v>219</v>
      </c>
      <c r="C280">
        <v>1998</v>
      </c>
      <c r="D280">
        <v>1917991.1784000001</v>
      </c>
      <c r="E280">
        <v>31873.025431999999</v>
      </c>
      <c r="F280">
        <v>3.5886589999999998</v>
      </c>
      <c r="G280">
        <v>0.43594257883787979</v>
      </c>
      <c r="H280">
        <v>1</v>
      </c>
      <c r="I280">
        <v>-1.1023362743879701</v>
      </c>
      <c r="J280">
        <v>77.6053</v>
      </c>
      <c r="K280">
        <v>-2.0203000000000002</v>
      </c>
      <c r="L280" t="s">
        <v>159</v>
      </c>
      <c r="M280" t="s">
        <v>159</v>
      </c>
      <c r="N280">
        <v>28</v>
      </c>
      <c r="O280" t="s">
        <v>159</v>
      </c>
      <c r="P280">
        <v>16.442937283923243</v>
      </c>
      <c r="Q280">
        <v>11.705575665365565</v>
      </c>
      <c r="R280">
        <v>24.221340000000001</v>
      </c>
      <c r="S280">
        <v>1</v>
      </c>
      <c r="T280">
        <v>0</v>
      </c>
      <c r="U280">
        <v>14.46</v>
      </c>
      <c r="V280">
        <v>67.459999999999994</v>
      </c>
      <c r="W280">
        <v>18.079999999999998</v>
      </c>
      <c r="X280">
        <v>2</v>
      </c>
      <c r="Y280">
        <v>1</v>
      </c>
      <c r="Z280">
        <v>1</v>
      </c>
      <c r="AA280">
        <v>2</v>
      </c>
      <c r="AB280">
        <v>36065</v>
      </c>
      <c r="AC280">
        <v>1</v>
      </c>
      <c r="AD280">
        <v>0</v>
      </c>
      <c r="AE280">
        <v>0</v>
      </c>
      <c r="AF280">
        <v>1</v>
      </c>
      <c r="AG280">
        <v>1</v>
      </c>
      <c r="AH280">
        <v>0</v>
      </c>
      <c r="AI280">
        <v>0</v>
      </c>
      <c r="AJ280">
        <v>0</v>
      </c>
      <c r="AK280">
        <v>0</v>
      </c>
      <c r="AL280">
        <v>0</v>
      </c>
      <c r="AM280">
        <v>0</v>
      </c>
      <c r="AN280">
        <v>0</v>
      </c>
      <c r="AO280">
        <v>0</v>
      </c>
      <c r="AP280">
        <v>0</v>
      </c>
      <c r="AQ280">
        <v>0</v>
      </c>
      <c r="AR280">
        <v>0</v>
      </c>
      <c r="AS280">
        <v>0</v>
      </c>
      <c r="AT280">
        <v>3.375</v>
      </c>
      <c r="AU280">
        <v>2.3412700000000002</v>
      </c>
      <c r="AV280">
        <v>3.625</v>
      </c>
      <c r="AW280">
        <v>0.59599999999999997</v>
      </c>
      <c r="AX280">
        <v>0.40600000000000003</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t="s">
        <v>164</v>
      </c>
      <c r="BW280" t="e">
        <v>#N/A</v>
      </c>
      <c r="BX280" t="e">
        <v>#N/A</v>
      </c>
      <c r="BY280" t="e">
        <v>#N/A</v>
      </c>
      <c r="BZ280" t="e">
        <v>#N/A</v>
      </c>
      <c r="CA280" t="e">
        <v>#N/A</v>
      </c>
      <c r="CB280" t="e">
        <v>#N/A</v>
      </c>
      <c r="CC280" t="e">
        <v>#N/A</v>
      </c>
      <c r="CD280" t="e">
        <v>#N/A</v>
      </c>
      <c r="CE280" t="e">
        <v>#N/A</v>
      </c>
    </row>
    <row r="281" spans="1:83" x14ac:dyDescent="0.3">
      <c r="A281" t="s">
        <v>198</v>
      </c>
      <c r="B281" t="s">
        <v>219</v>
      </c>
      <c r="C281">
        <v>1999</v>
      </c>
      <c r="D281">
        <v>1983612.8263999999</v>
      </c>
      <c r="E281">
        <v>32794.035517999997</v>
      </c>
      <c r="F281">
        <v>3.4213740000000001</v>
      </c>
      <c r="G281">
        <v>0.44677798389134277</v>
      </c>
      <c r="H281">
        <v>1</v>
      </c>
      <c r="I281">
        <v>-0.100379086637464</v>
      </c>
      <c r="J281">
        <v>74.015180000000001</v>
      </c>
      <c r="K281">
        <v>-1.6836</v>
      </c>
      <c r="L281" t="s">
        <v>159</v>
      </c>
      <c r="M281" t="s">
        <v>159</v>
      </c>
      <c r="N281">
        <v>29</v>
      </c>
      <c r="O281" t="s">
        <v>159</v>
      </c>
      <c r="P281">
        <v>16.353450341716364</v>
      </c>
      <c r="Q281">
        <v>11.600613085570822</v>
      </c>
      <c r="R281">
        <v>24.48312</v>
      </c>
      <c r="S281">
        <v>1</v>
      </c>
      <c r="T281">
        <v>1</v>
      </c>
      <c r="U281">
        <v>0</v>
      </c>
      <c r="V281">
        <v>0</v>
      </c>
      <c r="W281">
        <v>100</v>
      </c>
      <c r="X281">
        <v>5</v>
      </c>
      <c r="Y281">
        <v>1</v>
      </c>
      <c r="Z281">
        <v>3</v>
      </c>
      <c r="AA281">
        <v>2</v>
      </c>
      <c r="AB281" t="s">
        <v>160</v>
      </c>
      <c r="AC281">
        <v>0</v>
      </c>
      <c r="AD281">
        <v>0</v>
      </c>
      <c r="AE281">
        <v>0</v>
      </c>
      <c r="AF281">
        <v>0</v>
      </c>
      <c r="AG281">
        <v>0</v>
      </c>
      <c r="AH281">
        <v>0</v>
      </c>
      <c r="AI281">
        <v>1</v>
      </c>
      <c r="AJ281">
        <v>0</v>
      </c>
      <c r="AK281">
        <v>0</v>
      </c>
      <c r="AL281">
        <v>0</v>
      </c>
      <c r="AM281">
        <v>0</v>
      </c>
      <c r="AN281">
        <v>0</v>
      </c>
      <c r="AO281">
        <v>0</v>
      </c>
      <c r="AP281">
        <v>0</v>
      </c>
      <c r="AQ281">
        <v>0</v>
      </c>
      <c r="AR281">
        <v>0</v>
      </c>
      <c r="AS281">
        <v>0</v>
      </c>
      <c r="AT281">
        <v>3.375</v>
      </c>
      <c r="AU281">
        <v>2.3412700000000002</v>
      </c>
      <c r="AV281">
        <v>3.625</v>
      </c>
      <c r="AW281">
        <v>0.628</v>
      </c>
      <c r="AX281">
        <v>0.44</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t="s">
        <v>165</v>
      </c>
      <c r="BW281" t="e">
        <v>#N/A</v>
      </c>
      <c r="BX281" t="e">
        <v>#N/A</v>
      </c>
      <c r="BY281" t="e">
        <v>#N/A</v>
      </c>
      <c r="BZ281" t="e">
        <v>#N/A</v>
      </c>
      <c r="CA281" t="e">
        <v>#N/A</v>
      </c>
      <c r="CB281" t="e">
        <v>#N/A</v>
      </c>
      <c r="CC281" t="e">
        <v>#N/A</v>
      </c>
      <c r="CD281" t="e">
        <v>#N/A</v>
      </c>
      <c r="CE281" t="e">
        <v>#N/A</v>
      </c>
    </row>
    <row r="282" spans="1:83" x14ac:dyDescent="0.3">
      <c r="A282" t="s">
        <v>198</v>
      </c>
      <c r="B282" t="s">
        <v>219</v>
      </c>
      <c r="C282">
        <v>2000</v>
      </c>
      <c r="D282">
        <v>2061443.2320000001</v>
      </c>
      <c r="E282">
        <v>33847.975172999999</v>
      </c>
      <c r="F282">
        <v>3.9236689999999999</v>
      </c>
      <c r="G282">
        <v>0.4904298674376496</v>
      </c>
      <c r="H282">
        <v>1</v>
      </c>
      <c r="I282">
        <v>4.7812604618605002E-2</v>
      </c>
      <c r="J282">
        <v>72.429180000000002</v>
      </c>
      <c r="K282">
        <v>-1.7310000000000001</v>
      </c>
      <c r="L282" t="s">
        <v>159</v>
      </c>
      <c r="M282" t="s">
        <v>159</v>
      </c>
      <c r="N282">
        <v>28</v>
      </c>
      <c r="O282" t="s">
        <v>159</v>
      </c>
      <c r="P282">
        <v>13.276123829021394</v>
      </c>
      <c r="Q282">
        <v>9.9062803648920355</v>
      </c>
      <c r="R282">
        <v>24.711639999999999</v>
      </c>
      <c r="S282">
        <v>1</v>
      </c>
      <c r="T282">
        <v>1</v>
      </c>
      <c r="U282">
        <v>0</v>
      </c>
      <c r="V282">
        <v>0</v>
      </c>
      <c r="W282">
        <v>100</v>
      </c>
      <c r="X282">
        <v>5</v>
      </c>
      <c r="Y282">
        <v>0</v>
      </c>
      <c r="Z282">
        <v>0</v>
      </c>
      <c r="AA282">
        <v>2</v>
      </c>
      <c r="AB282" t="s">
        <v>160</v>
      </c>
      <c r="AC282">
        <v>0</v>
      </c>
      <c r="AD282">
        <v>1</v>
      </c>
      <c r="AE282">
        <v>0</v>
      </c>
      <c r="AF282">
        <v>0</v>
      </c>
      <c r="AG282">
        <v>0</v>
      </c>
      <c r="AH282">
        <v>0</v>
      </c>
      <c r="AI282">
        <v>0</v>
      </c>
      <c r="AJ282">
        <v>0</v>
      </c>
      <c r="AK282">
        <v>0</v>
      </c>
      <c r="AL282">
        <v>0</v>
      </c>
      <c r="AM282">
        <v>0</v>
      </c>
      <c r="AN282">
        <v>0</v>
      </c>
      <c r="AO282">
        <v>0</v>
      </c>
      <c r="AP282">
        <v>0</v>
      </c>
      <c r="AQ282">
        <v>0</v>
      </c>
      <c r="AR282">
        <v>0</v>
      </c>
      <c r="AS282">
        <v>0</v>
      </c>
      <c r="AT282">
        <v>3.375</v>
      </c>
      <c r="AU282">
        <v>2.3412700000000002</v>
      </c>
      <c r="AV282">
        <v>3.625</v>
      </c>
      <c r="AW282">
        <v>0.66300000000000003</v>
      </c>
      <c r="AX282">
        <v>0.443</v>
      </c>
      <c r="AY282">
        <v>5.53444</v>
      </c>
      <c r="AZ282">
        <v>7.0334003179812301</v>
      </c>
      <c r="BA282">
        <v>1.667</v>
      </c>
      <c r="BB282">
        <v>4.5499099999999997</v>
      </c>
      <c r="BC282">
        <v>3.173</v>
      </c>
      <c r="BD282">
        <v>5.3262917196635398</v>
      </c>
      <c r="BE282">
        <v>0</v>
      </c>
      <c r="BF282">
        <v>2</v>
      </c>
      <c r="BG282">
        <v>1</v>
      </c>
      <c r="BH282">
        <v>0</v>
      </c>
      <c r="BI282">
        <v>0</v>
      </c>
      <c r="BJ282">
        <v>0</v>
      </c>
      <c r="BK282">
        <v>0</v>
      </c>
      <c r="BL282">
        <v>0</v>
      </c>
      <c r="BM282">
        <v>0</v>
      </c>
      <c r="BN282">
        <v>0</v>
      </c>
      <c r="BO282">
        <v>0</v>
      </c>
      <c r="BP282">
        <v>0</v>
      </c>
      <c r="BQ282">
        <v>0</v>
      </c>
      <c r="BR282">
        <v>0</v>
      </c>
      <c r="BS282">
        <v>0</v>
      </c>
      <c r="BT282">
        <v>0</v>
      </c>
      <c r="BU282">
        <v>0</v>
      </c>
      <c r="BV282" t="s">
        <v>180</v>
      </c>
      <c r="BW282" t="e">
        <v>#N/A</v>
      </c>
      <c r="BX282" t="e">
        <v>#N/A</v>
      </c>
      <c r="BY282" t="e">
        <v>#N/A</v>
      </c>
      <c r="BZ282" t="e">
        <v>#N/A</v>
      </c>
      <c r="CA282" t="e">
        <v>#N/A</v>
      </c>
      <c r="CB282" t="e">
        <v>#N/A</v>
      </c>
      <c r="CC282" t="e">
        <v>#N/A</v>
      </c>
      <c r="CD282" t="e">
        <v>#N/A</v>
      </c>
      <c r="CE282" t="e">
        <v>#N/A</v>
      </c>
    </row>
    <row r="283" spans="1:83" x14ac:dyDescent="0.3">
      <c r="A283" t="s">
        <v>198</v>
      </c>
      <c r="B283" t="s">
        <v>219</v>
      </c>
      <c r="C283">
        <v>2001</v>
      </c>
      <c r="D283">
        <v>2102336.5225</v>
      </c>
      <c r="E283">
        <v>34269.031142</v>
      </c>
      <c r="F283">
        <v>1.9837210000000001</v>
      </c>
      <c r="G283">
        <v>0.49404281526008648</v>
      </c>
      <c r="H283">
        <v>1</v>
      </c>
      <c r="I283">
        <v>2.7879339487713001E-2</v>
      </c>
      <c r="J283">
        <v>71.473079999999996</v>
      </c>
      <c r="K283">
        <v>-2.5577000000000001</v>
      </c>
      <c r="L283" t="s">
        <v>159</v>
      </c>
      <c r="M283" t="s">
        <v>159</v>
      </c>
      <c r="N283">
        <v>27</v>
      </c>
      <c r="O283" t="s">
        <v>159</v>
      </c>
      <c r="P283">
        <v>11.939867739885555</v>
      </c>
      <c r="Q283">
        <v>8.6254479196812248</v>
      </c>
      <c r="R283">
        <v>24.899239999999999</v>
      </c>
      <c r="S283">
        <v>1</v>
      </c>
      <c r="T283">
        <v>1</v>
      </c>
      <c r="U283">
        <v>0</v>
      </c>
      <c r="V283">
        <v>0</v>
      </c>
      <c r="W283">
        <v>100</v>
      </c>
      <c r="X283">
        <v>5</v>
      </c>
      <c r="Y283">
        <v>0</v>
      </c>
      <c r="Z283">
        <v>0</v>
      </c>
      <c r="AA283">
        <v>2</v>
      </c>
      <c r="AB283" t="s">
        <v>160</v>
      </c>
      <c r="AC283">
        <v>0</v>
      </c>
      <c r="AD283">
        <v>0</v>
      </c>
      <c r="AE283">
        <v>0</v>
      </c>
      <c r="AF283">
        <v>0</v>
      </c>
      <c r="AG283">
        <v>0</v>
      </c>
      <c r="AH283">
        <v>0</v>
      </c>
      <c r="AI283">
        <v>0</v>
      </c>
      <c r="AJ283">
        <v>0</v>
      </c>
      <c r="AK283">
        <v>0</v>
      </c>
      <c r="AL283">
        <v>0</v>
      </c>
      <c r="AM283">
        <v>0</v>
      </c>
      <c r="AN283">
        <v>0</v>
      </c>
      <c r="AO283">
        <v>0</v>
      </c>
      <c r="AP283">
        <v>0</v>
      </c>
      <c r="AQ283">
        <v>0</v>
      </c>
      <c r="AR283">
        <v>0</v>
      </c>
      <c r="AS283">
        <v>0</v>
      </c>
      <c r="AT283">
        <v>3.375</v>
      </c>
      <c r="AU283">
        <v>2.3412700000000002</v>
      </c>
      <c r="AV283">
        <v>3.625</v>
      </c>
      <c r="AW283">
        <v>0.73299999999999998</v>
      </c>
      <c r="AX283">
        <v>0.53</v>
      </c>
      <c r="AY283">
        <v>5.4629627863566101</v>
      </c>
      <c r="AZ283">
        <v>7.0334003179812301</v>
      </c>
      <c r="BA283">
        <v>1.9907406965891501</v>
      </c>
      <c r="BB283">
        <v>4.5499099999999997</v>
      </c>
      <c r="BC283">
        <v>3.173</v>
      </c>
      <c r="BD283">
        <v>5.3683356334878303</v>
      </c>
      <c r="BE283">
        <v>0</v>
      </c>
      <c r="BF283">
        <v>2</v>
      </c>
      <c r="BG283">
        <v>1</v>
      </c>
      <c r="BH283">
        <v>0</v>
      </c>
      <c r="BI283">
        <v>0</v>
      </c>
      <c r="BJ283">
        <v>0</v>
      </c>
      <c r="BK283">
        <v>0</v>
      </c>
      <c r="BL283">
        <v>0</v>
      </c>
      <c r="BM283">
        <v>0</v>
      </c>
      <c r="BN283">
        <v>0</v>
      </c>
      <c r="BO283">
        <v>0</v>
      </c>
      <c r="BP283">
        <v>0</v>
      </c>
      <c r="BQ283">
        <v>0</v>
      </c>
      <c r="BR283">
        <v>0</v>
      </c>
      <c r="BS283">
        <v>0</v>
      </c>
      <c r="BT283">
        <v>0</v>
      </c>
      <c r="BU283">
        <v>0</v>
      </c>
      <c r="BV283" t="s">
        <v>181</v>
      </c>
      <c r="BW283" t="e">
        <v>#N/A</v>
      </c>
      <c r="BX283" t="e">
        <v>#N/A</v>
      </c>
      <c r="BY283" t="e">
        <v>#N/A</v>
      </c>
      <c r="BZ283" t="e">
        <v>#N/A</v>
      </c>
      <c r="CA283" t="e">
        <v>#N/A</v>
      </c>
      <c r="CB283" t="e">
        <v>#N/A</v>
      </c>
      <c r="CC283" t="e">
        <v>#N/A</v>
      </c>
      <c r="CD283" t="e">
        <v>#N/A</v>
      </c>
      <c r="CE283" t="e">
        <v>#N/A</v>
      </c>
    </row>
    <row r="284" spans="1:83" x14ac:dyDescent="0.3">
      <c r="A284" t="s">
        <v>198</v>
      </c>
      <c r="B284" t="s">
        <v>219</v>
      </c>
      <c r="C284">
        <v>2002</v>
      </c>
      <c r="D284">
        <v>2126209.2157000001</v>
      </c>
      <c r="E284">
        <v>34406.906849999999</v>
      </c>
      <c r="F284">
        <v>1.1355310000000001</v>
      </c>
      <c r="G284">
        <v>0.49813000394286644</v>
      </c>
      <c r="H284">
        <v>1</v>
      </c>
      <c r="I284">
        <v>-1.7721732000108299</v>
      </c>
      <c r="J284">
        <v>75.161559999999994</v>
      </c>
      <c r="K284">
        <v>-2.6570999999999998</v>
      </c>
      <c r="L284" t="s">
        <v>159</v>
      </c>
      <c r="M284" t="s">
        <v>159</v>
      </c>
      <c r="N284">
        <v>27</v>
      </c>
      <c r="O284" t="s">
        <v>159</v>
      </c>
      <c r="P284">
        <v>12.537195776540258</v>
      </c>
      <c r="Q284">
        <v>8.7838803584676928</v>
      </c>
      <c r="R284">
        <v>25.057130000000001</v>
      </c>
      <c r="S284">
        <v>1</v>
      </c>
      <c r="T284">
        <v>1</v>
      </c>
      <c r="U284">
        <v>0</v>
      </c>
      <c r="V284">
        <v>0</v>
      </c>
      <c r="W284">
        <v>100</v>
      </c>
      <c r="X284">
        <v>5</v>
      </c>
      <c r="Y284">
        <v>0</v>
      </c>
      <c r="Z284">
        <v>0</v>
      </c>
      <c r="AA284">
        <v>2</v>
      </c>
      <c r="AB284">
        <v>37521</v>
      </c>
      <c r="AC284">
        <v>1</v>
      </c>
      <c r="AD284">
        <v>0</v>
      </c>
      <c r="AE284">
        <v>0</v>
      </c>
      <c r="AF284">
        <v>0</v>
      </c>
      <c r="AG284">
        <v>0</v>
      </c>
      <c r="AH284">
        <v>0</v>
      </c>
      <c r="AI284">
        <v>1</v>
      </c>
      <c r="AJ284">
        <v>0</v>
      </c>
      <c r="AK284">
        <v>0</v>
      </c>
      <c r="AL284">
        <v>0</v>
      </c>
      <c r="AM284">
        <v>0</v>
      </c>
      <c r="AN284">
        <v>0</v>
      </c>
      <c r="AO284">
        <v>0</v>
      </c>
      <c r="AP284">
        <v>0</v>
      </c>
      <c r="AQ284">
        <v>0</v>
      </c>
      <c r="AR284">
        <v>0</v>
      </c>
      <c r="AS284">
        <v>0</v>
      </c>
      <c r="AT284">
        <v>3.375</v>
      </c>
      <c r="AU284">
        <v>2.3412700000000002</v>
      </c>
      <c r="AV284">
        <v>3.625</v>
      </c>
      <c r="AW284">
        <v>0.79900000000000004</v>
      </c>
      <c r="AX284">
        <v>0.46700000000000003</v>
      </c>
      <c r="AY284">
        <v>6</v>
      </c>
      <c r="AZ284">
        <v>7.0334003179812301</v>
      </c>
      <c r="BA284">
        <v>2</v>
      </c>
      <c r="BB284">
        <v>3.3</v>
      </c>
      <c r="BC284">
        <v>4</v>
      </c>
      <c r="BD284">
        <v>5.3889000529968696</v>
      </c>
      <c r="BE284">
        <v>0</v>
      </c>
      <c r="BF284">
        <v>3</v>
      </c>
      <c r="BG284">
        <v>1.5</v>
      </c>
      <c r="BH284">
        <v>0</v>
      </c>
      <c r="BI284">
        <v>0</v>
      </c>
      <c r="BJ284">
        <v>0</v>
      </c>
      <c r="BK284">
        <v>0</v>
      </c>
      <c r="BL284">
        <v>0</v>
      </c>
      <c r="BM284">
        <v>0</v>
      </c>
      <c r="BN284">
        <v>0</v>
      </c>
      <c r="BO284">
        <v>0</v>
      </c>
      <c r="BP284">
        <v>0</v>
      </c>
      <c r="BQ284">
        <v>0</v>
      </c>
      <c r="BR284">
        <v>0</v>
      </c>
      <c r="BS284">
        <v>0</v>
      </c>
      <c r="BT284">
        <v>0</v>
      </c>
      <c r="BU284">
        <v>0</v>
      </c>
      <c r="BV284" t="s">
        <v>182</v>
      </c>
      <c r="BW284" t="e">
        <v>#N/A</v>
      </c>
      <c r="BX284" t="e">
        <v>#N/A</v>
      </c>
      <c r="BY284" t="e">
        <v>#N/A</v>
      </c>
      <c r="BZ284" t="e">
        <v>#N/A</v>
      </c>
      <c r="CA284" t="e">
        <v>#N/A</v>
      </c>
      <c r="CB284" t="e">
        <v>#N/A</v>
      </c>
      <c r="CC284" t="e">
        <v>#N/A</v>
      </c>
      <c r="CD284" t="e">
        <v>#N/A</v>
      </c>
      <c r="CE284" t="e">
        <v>#N/A</v>
      </c>
    </row>
    <row r="285" spans="1:83" x14ac:dyDescent="0.3">
      <c r="A285" t="s">
        <v>198</v>
      </c>
      <c r="B285" t="s">
        <v>219</v>
      </c>
      <c r="C285">
        <v>2003</v>
      </c>
      <c r="D285">
        <v>2143711.3361</v>
      </c>
      <c r="E285">
        <v>34445.430001000001</v>
      </c>
      <c r="F285">
        <v>0.82316100000000003</v>
      </c>
      <c r="G285">
        <v>0.49377854586790415</v>
      </c>
      <c r="H285">
        <v>1</v>
      </c>
      <c r="I285">
        <v>-2.69334186154614</v>
      </c>
      <c r="J285">
        <v>79.077569999999994</v>
      </c>
      <c r="K285">
        <v>-4.0579000000000001</v>
      </c>
      <c r="L285" t="s">
        <v>159</v>
      </c>
      <c r="M285" t="s">
        <v>159</v>
      </c>
      <c r="N285" t="s">
        <v>159</v>
      </c>
      <c r="O285">
        <v>8.0995629999999998</v>
      </c>
      <c r="P285">
        <v>11.02006705368391</v>
      </c>
      <c r="Q285">
        <v>7.845139664284126</v>
      </c>
      <c r="R285">
        <v>25.162669999999999</v>
      </c>
      <c r="S285">
        <v>1</v>
      </c>
      <c r="T285">
        <v>1</v>
      </c>
      <c r="U285">
        <v>0</v>
      </c>
      <c r="V285">
        <v>0</v>
      </c>
      <c r="W285">
        <v>100</v>
      </c>
      <c r="X285">
        <v>5</v>
      </c>
      <c r="Y285">
        <v>0</v>
      </c>
      <c r="Z285">
        <v>0</v>
      </c>
      <c r="AA285">
        <v>2</v>
      </c>
      <c r="AB285" t="s">
        <v>160</v>
      </c>
      <c r="AC285">
        <v>0</v>
      </c>
      <c r="AD285">
        <v>0</v>
      </c>
      <c r="AE285">
        <v>1</v>
      </c>
      <c r="AF285">
        <v>0</v>
      </c>
      <c r="AG285">
        <v>1</v>
      </c>
      <c r="AH285">
        <v>0</v>
      </c>
      <c r="AI285">
        <v>0</v>
      </c>
      <c r="AJ285">
        <v>0</v>
      </c>
      <c r="AK285">
        <v>0</v>
      </c>
      <c r="AL285">
        <v>0</v>
      </c>
      <c r="AM285">
        <v>-1</v>
      </c>
      <c r="AN285">
        <v>0</v>
      </c>
      <c r="AO285">
        <v>0</v>
      </c>
      <c r="AP285">
        <v>0</v>
      </c>
      <c r="AQ285">
        <v>0</v>
      </c>
      <c r="AR285">
        <v>0</v>
      </c>
      <c r="AS285">
        <v>0</v>
      </c>
      <c r="AT285">
        <v>3.375</v>
      </c>
      <c r="AU285">
        <v>2.4682539999999999</v>
      </c>
      <c r="AV285">
        <v>3.625</v>
      </c>
      <c r="AW285">
        <v>0.80900000000000005</v>
      </c>
      <c r="AX285">
        <v>0.47699999999999998</v>
      </c>
      <c r="AY285">
        <v>5.3333333333333304</v>
      </c>
      <c r="AZ285">
        <v>7.0334003179812301</v>
      </c>
      <c r="BA285">
        <v>2</v>
      </c>
      <c r="BB285">
        <v>3.3</v>
      </c>
      <c r="BC285">
        <v>4</v>
      </c>
      <c r="BD285">
        <v>5.2777889418857598</v>
      </c>
      <c r="BE285">
        <v>1</v>
      </c>
      <c r="BF285">
        <v>3</v>
      </c>
      <c r="BG285">
        <v>2</v>
      </c>
      <c r="BH285">
        <v>22.612059141886601</v>
      </c>
      <c r="BI285">
        <v>10.842853960382101</v>
      </c>
      <c r="BJ285">
        <v>20.252187532561699</v>
      </c>
      <c r="BK285">
        <v>8.3631033041163807</v>
      </c>
      <c r="BL285">
        <v>11.8890842284453</v>
      </c>
      <c r="BM285">
        <v>1.3703286925062499</v>
      </c>
      <c r="BN285">
        <v>21.622516225067901</v>
      </c>
      <c r="BO285">
        <v>48.275296935990099</v>
      </c>
      <c r="BP285">
        <v>19.935194391393701</v>
      </c>
      <c r="BQ285">
        <v>28.340102544596299</v>
      </c>
      <c r="BR285">
        <v>3.2664631622773901</v>
      </c>
      <c r="BS285">
        <v>51.541760098267503</v>
      </c>
      <c r="BT285">
        <v>26.162883724452499</v>
      </c>
      <c r="BU285">
        <v>41.951450986235798</v>
      </c>
      <c r="BV285" t="s">
        <v>183</v>
      </c>
      <c r="BW285" t="e">
        <v>#N/A</v>
      </c>
      <c r="BX285" t="e">
        <v>#N/A</v>
      </c>
      <c r="BY285" t="e">
        <v>#N/A</v>
      </c>
      <c r="BZ285" t="e">
        <v>#N/A</v>
      </c>
      <c r="CA285" t="e">
        <v>#N/A</v>
      </c>
      <c r="CB285" t="e">
        <v>#N/A</v>
      </c>
      <c r="CC285" t="e">
        <v>#N/A</v>
      </c>
      <c r="CD285" t="e">
        <v>#N/A</v>
      </c>
      <c r="CE285" t="e">
        <v>#N/A</v>
      </c>
    </row>
    <row r="286" spans="1:83" x14ac:dyDescent="0.3">
      <c r="A286" t="s">
        <v>198</v>
      </c>
      <c r="B286" t="s">
        <v>219</v>
      </c>
      <c r="C286">
        <v>2004</v>
      </c>
      <c r="D286">
        <v>2204373.0704000001</v>
      </c>
      <c r="E286">
        <v>35160.269087000001</v>
      </c>
      <c r="F286">
        <v>2.8297530000000002</v>
      </c>
      <c r="G286">
        <v>0.50791394344008856</v>
      </c>
      <c r="H286">
        <v>1</v>
      </c>
      <c r="I286">
        <v>-2.21777221967595</v>
      </c>
      <c r="J286">
        <v>80.549449999999993</v>
      </c>
      <c r="K286">
        <v>-4.3453999999999997</v>
      </c>
      <c r="L286" t="s">
        <v>159</v>
      </c>
      <c r="M286" t="s">
        <v>159</v>
      </c>
      <c r="N286">
        <v>28.2</v>
      </c>
      <c r="O286">
        <v>8.4683980000000005</v>
      </c>
      <c r="P286">
        <v>11.637009809493332</v>
      </c>
      <c r="Q286">
        <v>8.1391214626765436</v>
      </c>
      <c r="R286">
        <v>25.291399999999999</v>
      </c>
      <c r="S286">
        <v>1</v>
      </c>
      <c r="T286">
        <v>1</v>
      </c>
      <c r="U286">
        <v>0</v>
      </c>
      <c r="V286">
        <v>0</v>
      </c>
      <c r="W286">
        <v>100</v>
      </c>
      <c r="X286">
        <v>5</v>
      </c>
      <c r="Y286">
        <v>0</v>
      </c>
      <c r="Z286">
        <v>0</v>
      </c>
      <c r="AA286">
        <v>2</v>
      </c>
      <c r="AB286" t="s">
        <v>160</v>
      </c>
      <c r="AC286">
        <v>0</v>
      </c>
      <c r="AD286">
        <v>0</v>
      </c>
      <c r="AE286">
        <v>0</v>
      </c>
      <c r="AF286">
        <v>0</v>
      </c>
      <c r="AG286">
        <v>0</v>
      </c>
      <c r="AH286">
        <v>1</v>
      </c>
      <c r="AI286">
        <v>0</v>
      </c>
      <c r="AJ286">
        <v>0</v>
      </c>
      <c r="AK286">
        <v>0</v>
      </c>
      <c r="AL286">
        <v>0</v>
      </c>
      <c r="AM286">
        <v>0</v>
      </c>
      <c r="AN286">
        <v>0</v>
      </c>
      <c r="AO286">
        <v>0</v>
      </c>
      <c r="AP286">
        <v>0</v>
      </c>
      <c r="AQ286">
        <v>0</v>
      </c>
      <c r="AR286">
        <v>0</v>
      </c>
      <c r="AS286">
        <v>0</v>
      </c>
      <c r="AT286">
        <v>3.375</v>
      </c>
      <c r="AU286">
        <v>2.4682539999999999</v>
      </c>
      <c r="AV286">
        <v>3.625</v>
      </c>
      <c r="AW286">
        <v>0.81599999999999995</v>
      </c>
      <c r="AX286">
        <v>0.44</v>
      </c>
      <c r="AY286">
        <v>6.0802469135802504</v>
      </c>
      <c r="AZ286">
        <v>7.0334003179812301</v>
      </c>
      <c r="BA286">
        <v>2.36625514403292</v>
      </c>
      <c r="BB286">
        <v>3.3</v>
      </c>
      <c r="BC286">
        <v>4</v>
      </c>
      <c r="BD286">
        <v>5.4633170625990601</v>
      </c>
      <c r="BE286">
        <v>1</v>
      </c>
      <c r="BF286">
        <v>3</v>
      </c>
      <c r="BG286">
        <v>2</v>
      </c>
      <c r="BH286">
        <v>23.4220060345496</v>
      </c>
      <c r="BI286">
        <v>10.887509817259399</v>
      </c>
      <c r="BJ286">
        <v>19.955165919845999</v>
      </c>
      <c r="BK286">
        <v>8.2040564738471105</v>
      </c>
      <c r="BL286">
        <v>11.7511094459989</v>
      </c>
      <c r="BM286">
        <v>1.3809187833805301</v>
      </c>
      <c r="BN286">
        <v>21.336084703226501</v>
      </c>
      <c r="BO286">
        <v>47.422684221103999</v>
      </c>
      <c r="BP286">
        <v>19.496624636151299</v>
      </c>
      <c r="BQ286">
        <v>27.926059584952799</v>
      </c>
      <c r="BR286">
        <v>3.28170037083569</v>
      </c>
      <c r="BS286">
        <v>50.7043845919397</v>
      </c>
      <c r="BT286">
        <v>26.5498374991232</v>
      </c>
      <c r="BU286">
        <v>42.079368234001301</v>
      </c>
      <c r="BV286" t="s">
        <v>184</v>
      </c>
      <c r="BW286" t="e">
        <v>#N/A</v>
      </c>
      <c r="BX286" t="e">
        <v>#N/A</v>
      </c>
      <c r="BY286" t="e">
        <v>#N/A</v>
      </c>
      <c r="BZ286" t="e">
        <v>#N/A</v>
      </c>
      <c r="CA286" t="e">
        <v>#N/A</v>
      </c>
      <c r="CB286" t="e">
        <v>#N/A</v>
      </c>
      <c r="CC286" t="e">
        <v>#N/A</v>
      </c>
      <c r="CD286" t="e">
        <v>#N/A</v>
      </c>
      <c r="CE286" t="e">
        <v>#N/A</v>
      </c>
    </row>
    <row r="287" spans="1:83" x14ac:dyDescent="0.3">
      <c r="A287" t="s">
        <v>198</v>
      </c>
      <c r="B287" t="s">
        <v>219</v>
      </c>
      <c r="C287">
        <v>2005</v>
      </c>
      <c r="D287">
        <v>2241036.6441000002</v>
      </c>
      <c r="E287">
        <v>35477.403813999998</v>
      </c>
      <c r="F287">
        <v>1.6632199999999999</v>
      </c>
      <c r="G287">
        <v>0.52524369469769161</v>
      </c>
      <c r="H287">
        <v>1</v>
      </c>
      <c r="I287">
        <v>-1.84068282268865</v>
      </c>
      <c r="J287">
        <v>82.142240000000001</v>
      </c>
      <c r="K287">
        <v>-4.5494000000000003</v>
      </c>
      <c r="L287" t="s">
        <v>159</v>
      </c>
      <c r="M287" t="s">
        <v>159</v>
      </c>
      <c r="N287">
        <v>27.7</v>
      </c>
      <c r="O287">
        <v>8.4938549999999999</v>
      </c>
      <c r="P287">
        <v>11.763544949896115</v>
      </c>
      <c r="Q287">
        <v>8.1462153098892376</v>
      </c>
      <c r="R287">
        <v>25.401039999999998</v>
      </c>
      <c r="S287">
        <v>1</v>
      </c>
      <c r="T287">
        <v>1</v>
      </c>
      <c r="U287">
        <v>0</v>
      </c>
      <c r="V287">
        <v>5.48</v>
      </c>
      <c r="W287">
        <v>94.52</v>
      </c>
      <c r="X287">
        <v>4</v>
      </c>
      <c r="Y287">
        <v>1</v>
      </c>
      <c r="Z287">
        <v>-1</v>
      </c>
      <c r="AA287">
        <v>2</v>
      </c>
      <c r="AB287">
        <v>38613</v>
      </c>
      <c r="AC287">
        <v>1</v>
      </c>
      <c r="AD287">
        <v>0</v>
      </c>
      <c r="AE287">
        <v>1</v>
      </c>
      <c r="AF287">
        <v>0</v>
      </c>
      <c r="AG287">
        <v>0</v>
      </c>
      <c r="AH287">
        <v>0</v>
      </c>
      <c r="AI287">
        <v>1</v>
      </c>
      <c r="AJ287">
        <v>0</v>
      </c>
      <c r="AK287">
        <v>0</v>
      </c>
      <c r="AL287">
        <v>0</v>
      </c>
      <c r="AM287">
        <v>0</v>
      </c>
      <c r="AN287">
        <v>0</v>
      </c>
      <c r="AO287">
        <v>0</v>
      </c>
      <c r="AP287">
        <v>0</v>
      </c>
      <c r="AQ287">
        <v>0</v>
      </c>
      <c r="AR287">
        <v>0</v>
      </c>
      <c r="AS287">
        <v>0</v>
      </c>
      <c r="AT287">
        <v>3.375</v>
      </c>
      <c r="AU287">
        <v>2.4682539999999999</v>
      </c>
      <c r="AV287">
        <v>3.625</v>
      </c>
      <c r="AW287">
        <v>0.78400000000000003</v>
      </c>
      <c r="AX287">
        <v>0.47599999999999998</v>
      </c>
      <c r="AY287">
        <v>6.4054726368159196</v>
      </c>
      <c r="AZ287">
        <v>7.0334003179812301</v>
      </c>
      <c r="BA287">
        <v>2.35074626865672</v>
      </c>
      <c r="BB287">
        <v>3.3</v>
      </c>
      <c r="BC287">
        <v>4</v>
      </c>
      <c r="BD287">
        <v>5.5149365372423098</v>
      </c>
      <c r="BE287">
        <v>1</v>
      </c>
      <c r="BF287">
        <v>3</v>
      </c>
      <c r="BG287">
        <v>2</v>
      </c>
      <c r="BH287">
        <v>23.731967919034702</v>
      </c>
      <c r="BI287">
        <v>10.9548430204485</v>
      </c>
      <c r="BJ287">
        <v>20.2583943978067</v>
      </c>
      <c r="BK287">
        <v>8.3535616239579706</v>
      </c>
      <c r="BL287">
        <v>11.9048327738487</v>
      </c>
      <c r="BM287">
        <v>1.3566259548134501</v>
      </c>
      <c r="BN287">
        <v>21.6150203526201</v>
      </c>
      <c r="BO287">
        <v>47.438631539615002</v>
      </c>
      <c r="BP287">
        <v>19.561349440670099</v>
      </c>
      <c r="BQ287">
        <v>27.8772820989449</v>
      </c>
      <c r="BR287">
        <v>3.1767808220004401</v>
      </c>
      <c r="BS287">
        <v>50.615412361615498</v>
      </c>
      <c r="BT287">
        <v>26.962355063099</v>
      </c>
      <c r="BU287">
        <v>42.7044240955587</v>
      </c>
      <c r="BV287" t="s">
        <v>185</v>
      </c>
      <c r="BW287" t="e">
        <v>#N/A</v>
      </c>
      <c r="BX287" t="e">
        <v>#N/A</v>
      </c>
      <c r="BY287" t="e">
        <v>#N/A</v>
      </c>
      <c r="BZ287" t="e">
        <v>#N/A</v>
      </c>
      <c r="CA287" t="e">
        <v>#N/A</v>
      </c>
      <c r="CB287" t="e">
        <v>#N/A</v>
      </c>
      <c r="CC287" t="e">
        <v>#N/A</v>
      </c>
      <c r="CD287" t="e">
        <v>#N/A</v>
      </c>
      <c r="CE287" t="e">
        <v>#N/A</v>
      </c>
    </row>
    <row r="288" spans="1:83" x14ac:dyDescent="0.3">
      <c r="A288" t="s">
        <v>198</v>
      </c>
      <c r="B288" t="s">
        <v>219</v>
      </c>
      <c r="C288">
        <v>2006</v>
      </c>
      <c r="D288">
        <v>2295926.8835999998</v>
      </c>
      <c r="E288">
        <v>36094.371607000001</v>
      </c>
      <c r="F288">
        <v>2.4493239999999998</v>
      </c>
      <c r="G288">
        <v>0.54242041843566313</v>
      </c>
      <c r="H288">
        <v>1</v>
      </c>
      <c r="I288">
        <v>-0.88094154644290401</v>
      </c>
      <c r="J288">
        <v>77.269329999999997</v>
      </c>
      <c r="K288">
        <v>-4.2263000000000002</v>
      </c>
      <c r="L288" t="s">
        <v>159</v>
      </c>
      <c r="M288" t="s">
        <v>159</v>
      </c>
      <c r="N288">
        <v>27.3</v>
      </c>
      <c r="O288">
        <v>8.4490069999999999</v>
      </c>
      <c r="P288">
        <v>11.739914446941382</v>
      </c>
      <c r="Q288">
        <v>8.0094773699369259</v>
      </c>
      <c r="R288">
        <v>25.386379999999999</v>
      </c>
      <c r="S288">
        <v>1</v>
      </c>
      <c r="T288">
        <v>1</v>
      </c>
      <c r="U288">
        <v>0</v>
      </c>
      <c r="V288">
        <v>50</v>
      </c>
      <c r="W288">
        <v>50</v>
      </c>
      <c r="X288">
        <v>3</v>
      </c>
      <c r="Y288">
        <v>1</v>
      </c>
      <c r="Z288">
        <v>-1</v>
      </c>
      <c r="AA288">
        <v>2</v>
      </c>
      <c r="AB288" t="s">
        <v>160</v>
      </c>
      <c r="AC288">
        <v>0</v>
      </c>
      <c r="AD288">
        <v>0</v>
      </c>
      <c r="AE288">
        <v>0</v>
      </c>
      <c r="AF288">
        <v>0</v>
      </c>
      <c r="AG288">
        <v>0</v>
      </c>
      <c r="AH288">
        <v>0</v>
      </c>
      <c r="AI288">
        <v>0</v>
      </c>
      <c r="AJ288">
        <v>0</v>
      </c>
      <c r="AK288">
        <v>0</v>
      </c>
      <c r="AL288">
        <v>0</v>
      </c>
      <c r="AM288">
        <v>0</v>
      </c>
      <c r="AN288">
        <v>0</v>
      </c>
      <c r="AO288">
        <v>0</v>
      </c>
      <c r="AP288">
        <v>0</v>
      </c>
      <c r="AQ288">
        <v>0</v>
      </c>
      <c r="AR288">
        <v>0</v>
      </c>
      <c r="AS288">
        <v>0</v>
      </c>
      <c r="AT288">
        <v>3.375</v>
      </c>
      <c r="AU288">
        <v>2.4682539999999999</v>
      </c>
      <c r="AV288">
        <v>3.625</v>
      </c>
      <c r="AW288">
        <v>0</v>
      </c>
      <c r="AX288">
        <v>0</v>
      </c>
      <c r="AY288">
        <v>6.2608386638237397</v>
      </c>
      <c r="AZ288">
        <v>7.0334003179812301</v>
      </c>
      <c r="BA288">
        <v>2.3165579425526799</v>
      </c>
      <c r="BB288">
        <v>3.3</v>
      </c>
      <c r="BC288">
        <v>4</v>
      </c>
      <c r="BD288">
        <v>5.4851328207262702</v>
      </c>
      <c r="BE288">
        <v>1</v>
      </c>
      <c r="BF288">
        <v>3</v>
      </c>
      <c r="BG288">
        <v>2</v>
      </c>
      <c r="BH288">
        <v>24.487047371771801</v>
      </c>
      <c r="BI288">
        <v>10.81361934145</v>
      </c>
      <c r="BJ288">
        <v>20.335912071441602</v>
      </c>
      <c r="BK288">
        <v>8.4000393844307499</v>
      </c>
      <c r="BL288">
        <v>11.9358726870108</v>
      </c>
      <c r="BM288">
        <v>1.40611549186564</v>
      </c>
      <c r="BN288">
        <v>21.7420275633072</v>
      </c>
      <c r="BO288">
        <v>47.169158663149297</v>
      </c>
      <c r="BP288">
        <v>19.4838957362206</v>
      </c>
      <c r="BQ288">
        <v>27.685262926928701</v>
      </c>
      <c r="BR288">
        <v>3.2614856172428701</v>
      </c>
      <c r="BS288">
        <v>50.430644280392102</v>
      </c>
      <c r="BT288">
        <v>27.297253984450201</v>
      </c>
      <c r="BU288">
        <v>43.112730113901598</v>
      </c>
      <c r="BV288" t="s">
        <v>186</v>
      </c>
      <c r="BW288" t="e">
        <v>#N/A</v>
      </c>
      <c r="BX288" t="e">
        <v>#N/A</v>
      </c>
      <c r="BY288" t="e">
        <v>#N/A</v>
      </c>
      <c r="BZ288" t="e">
        <v>#N/A</v>
      </c>
      <c r="CA288" t="e">
        <v>#N/A</v>
      </c>
      <c r="CB288" t="e">
        <v>#N/A</v>
      </c>
      <c r="CC288" t="e">
        <v>#N/A</v>
      </c>
      <c r="CD288" t="e">
        <v>#N/A</v>
      </c>
      <c r="CE288" t="e">
        <v>#N/A</v>
      </c>
    </row>
    <row r="289" spans="1:83" x14ac:dyDescent="0.3">
      <c r="A289" t="s">
        <v>198</v>
      </c>
      <c r="B289" t="s">
        <v>219</v>
      </c>
      <c r="C289">
        <v>2007</v>
      </c>
      <c r="D289">
        <v>2351597.0547000002</v>
      </c>
      <c r="E289">
        <v>36741.981699000004</v>
      </c>
      <c r="F289">
        <v>2.4247359999999998</v>
      </c>
      <c r="G289">
        <v>0.55217620531747635</v>
      </c>
      <c r="H289">
        <v>1</v>
      </c>
      <c r="I289">
        <v>-1.0093053323443399</v>
      </c>
      <c r="J289">
        <v>75.941810000000004</v>
      </c>
      <c r="K289">
        <v>-3.7662</v>
      </c>
      <c r="L289" t="s">
        <v>159</v>
      </c>
      <c r="M289" t="s">
        <v>159</v>
      </c>
      <c r="N289">
        <v>26.6</v>
      </c>
      <c r="O289">
        <v>7.6585789999999996</v>
      </c>
      <c r="P289">
        <v>10.837923149303345</v>
      </c>
      <c r="Q289">
        <v>7.2652712283615912</v>
      </c>
      <c r="R289">
        <v>25.404620000000001</v>
      </c>
      <c r="S289">
        <v>1</v>
      </c>
      <c r="T289">
        <v>1</v>
      </c>
      <c r="U289">
        <v>0</v>
      </c>
      <c r="V289">
        <v>50</v>
      </c>
      <c r="W289">
        <v>50</v>
      </c>
      <c r="X289">
        <v>3</v>
      </c>
      <c r="Y289">
        <v>0</v>
      </c>
      <c r="Z289">
        <v>0</v>
      </c>
      <c r="AA289">
        <v>2</v>
      </c>
      <c r="AB289" t="s">
        <v>160</v>
      </c>
      <c r="AC289">
        <v>0</v>
      </c>
      <c r="AD289">
        <v>0</v>
      </c>
      <c r="AE289">
        <v>0</v>
      </c>
      <c r="AF289">
        <v>0</v>
      </c>
      <c r="AG289">
        <v>0</v>
      </c>
      <c r="AH289">
        <v>0</v>
      </c>
      <c r="AI289">
        <v>0</v>
      </c>
      <c r="AJ289">
        <v>0</v>
      </c>
      <c r="AK289">
        <v>0</v>
      </c>
      <c r="AL289">
        <v>0</v>
      </c>
      <c r="AM289">
        <v>0</v>
      </c>
      <c r="AN289">
        <v>0</v>
      </c>
      <c r="AO289">
        <v>0</v>
      </c>
      <c r="AP289">
        <v>0</v>
      </c>
      <c r="AQ289">
        <v>0</v>
      </c>
      <c r="AR289">
        <v>0</v>
      </c>
      <c r="AS289">
        <v>0</v>
      </c>
      <c r="AT289">
        <v>3.375</v>
      </c>
      <c r="AU289">
        <v>2.4682539999999999</v>
      </c>
      <c r="AV289">
        <v>3.625</v>
      </c>
      <c r="AW289">
        <v>0</v>
      </c>
      <c r="AX289">
        <v>0</v>
      </c>
      <c r="AY289">
        <v>5.7461974132500302</v>
      </c>
      <c r="AZ289">
        <v>7.0334003179812301</v>
      </c>
      <c r="BA289">
        <v>2.52347754623703</v>
      </c>
      <c r="BB289">
        <v>3.3</v>
      </c>
      <c r="BC289">
        <v>4</v>
      </c>
      <c r="BD289">
        <v>5.4338458795780502</v>
      </c>
      <c r="BE289">
        <v>4</v>
      </c>
      <c r="BF289">
        <v>7</v>
      </c>
      <c r="BG289">
        <v>5.5</v>
      </c>
      <c r="BH289">
        <v>24.749286317413802</v>
      </c>
      <c r="BI289">
        <v>10.5601021567721</v>
      </c>
      <c r="BJ289">
        <v>20.083710788808101</v>
      </c>
      <c r="BK289">
        <v>8.2668651865859299</v>
      </c>
      <c r="BL289">
        <v>11.8168456022222</v>
      </c>
      <c r="BM289">
        <v>1.3931675927302301</v>
      </c>
      <c r="BN289">
        <v>21.476878381538398</v>
      </c>
      <c r="BO289">
        <v>47.1740252171628</v>
      </c>
      <c r="BP289">
        <v>19.417791407164199</v>
      </c>
      <c r="BQ289">
        <v>27.756233809998601</v>
      </c>
      <c r="BR289">
        <v>3.2723695258454901</v>
      </c>
      <c r="BS289">
        <v>50.446394743008298</v>
      </c>
      <c r="BT289">
        <v>27.0161435392436</v>
      </c>
      <c r="BU289">
        <v>42.573663570903598</v>
      </c>
      <c r="BV289" t="s">
        <v>187</v>
      </c>
      <c r="BW289" t="e">
        <v>#N/A</v>
      </c>
      <c r="BX289" t="e">
        <v>#N/A</v>
      </c>
      <c r="BY289" t="e">
        <v>#N/A</v>
      </c>
      <c r="BZ289" t="e">
        <v>#N/A</v>
      </c>
      <c r="CA289" t="e">
        <v>#N/A</v>
      </c>
      <c r="CB289" t="e">
        <v>#N/A</v>
      </c>
      <c r="CC289" t="e">
        <v>#N/A</v>
      </c>
      <c r="CD289" t="e">
        <v>#N/A</v>
      </c>
      <c r="CE289" t="e">
        <v>#N/A</v>
      </c>
    </row>
    <row r="290" spans="1:83" x14ac:dyDescent="0.3">
      <c r="A290" t="s">
        <v>198</v>
      </c>
      <c r="B290" t="s">
        <v>219</v>
      </c>
      <c r="C290">
        <v>2008</v>
      </c>
      <c r="D290">
        <v>2357592.3561</v>
      </c>
      <c r="E290">
        <v>36630.760181999998</v>
      </c>
      <c r="F290">
        <v>0.25494600000000001</v>
      </c>
      <c r="G290">
        <v>0.55557495485213659</v>
      </c>
      <c r="H290">
        <v>1</v>
      </c>
      <c r="I290">
        <v>-1.4753947540127901</v>
      </c>
      <c r="J290">
        <v>82.503489999999999</v>
      </c>
      <c r="K290">
        <v>-4.4230999999999998</v>
      </c>
      <c r="L290" t="s">
        <v>159</v>
      </c>
      <c r="M290" t="s">
        <v>159</v>
      </c>
      <c r="N290">
        <v>29.8</v>
      </c>
      <c r="O290">
        <v>7.0629720000000002</v>
      </c>
      <c r="P290">
        <v>10.01218433236463</v>
      </c>
      <c r="Q290">
        <v>6.7228531060221055</v>
      </c>
      <c r="R290">
        <v>25.5684</v>
      </c>
      <c r="S290">
        <v>1</v>
      </c>
      <c r="T290">
        <v>1</v>
      </c>
      <c r="U290">
        <v>0</v>
      </c>
      <c r="V290">
        <v>50</v>
      </c>
      <c r="W290">
        <v>50</v>
      </c>
      <c r="X290">
        <v>3</v>
      </c>
      <c r="Y290">
        <v>0</v>
      </c>
      <c r="Z290">
        <v>0</v>
      </c>
      <c r="AA290">
        <v>2</v>
      </c>
      <c r="AB290" t="s">
        <v>160</v>
      </c>
      <c r="AC290">
        <v>0</v>
      </c>
      <c r="AD290">
        <v>0</v>
      </c>
      <c r="AE290">
        <v>0</v>
      </c>
      <c r="AF290">
        <v>0</v>
      </c>
      <c r="AG290">
        <v>0</v>
      </c>
      <c r="AH290">
        <v>0</v>
      </c>
      <c r="AI290">
        <v>0</v>
      </c>
      <c r="AJ290">
        <v>0</v>
      </c>
      <c r="AK290">
        <v>0</v>
      </c>
      <c r="AL290">
        <v>0</v>
      </c>
      <c r="AM290">
        <v>0</v>
      </c>
      <c r="AN290">
        <v>0</v>
      </c>
      <c r="AO290">
        <v>0</v>
      </c>
      <c r="AP290">
        <v>0</v>
      </c>
      <c r="AQ290">
        <v>0</v>
      </c>
      <c r="AR290">
        <v>0</v>
      </c>
      <c r="AS290">
        <v>0</v>
      </c>
      <c r="AT290">
        <v>3.375</v>
      </c>
      <c r="AU290">
        <v>2.4682539999999999</v>
      </c>
      <c r="AV290">
        <v>3.625</v>
      </c>
      <c r="AW290">
        <v>0</v>
      </c>
      <c r="AX290">
        <v>0</v>
      </c>
      <c r="AY290">
        <v>6.3296577074391998</v>
      </c>
      <c r="AZ290">
        <v>7.0334003179812301</v>
      </c>
      <c r="BA290">
        <v>3.0298671030042899</v>
      </c>
      <c r="BB290">
        <v>3.3</v>
      </c>
      <c r="BC290">
        <v>4</v>
      </c>
      <c r="BD290">
        <v>5.6154875214041198</v>
      </c>
      <c r="BE290">
        <v>4</v>
      </c>
      <c r="BF290">
        <v>6</v>
      </c>
      <c r="BG290">
        <v>5</v>
      </c>
      <c r="BH290">
        <v>24.4487587666775</v>
      </c>
      <c r="BI290">
        <v>10.4080096039542</v>
      </c>
      <c r="BJ290">
        <v>20.201914072472398</v>
      </c>
      <c r="BK290">
        <v>8.3004334094403909</v>
      </c>
      <c r="BL290">
        <v>11.901480663032</v>
      </c>
      <c r="BM290">
        <v>1.49492824872078</v>
      </c>
      <c r="BN290">
        <v>21.696842321193198</v>
      </c>
      <c r="BO290">
        <v>47.540430837079697</v>
      </c>
      <c r="BP290">
        <v>19.533108546233599</v>
      </c>
      <c r="BQ290">
        <v>28.007322290846201</v>
      </c>
      <c r="BR290">
        <v>3.5179603655253602</v>
      </c>
      <c r="BS290">
        <v>51.058391202605101</v>
      </c>
      <c r="BT290">
        <v>26.942756219154699</v>
      </c>
      <c r="BU290">
        <v>42.494175413984003</v>
      </c>
      <c r="BV290" t="s">
        <v>188</v>
      </c>
      <c r="BW290" t="e">
        <v>#N/A</v>
      </c>
      <c r="BX290" t="e">
        <v>#N/A</v>
      </c>
      <c r="BY290" t="e">
        <v>#N/A</v>
      </c>
      <c r="BZ290" t="e">
        <v>#N/A</v>
      </c>
      <c r="CA290" t="e">
        <v>#N/A</v>
      </c>
      <c r="CB290" t="e">
        <v>#N/A</v>
      </c>
      <c r="CC290" t="e">
        <v>#N/A</v>
      </c>
      <c r="CD290" t="e">
        <v>#N/A</v>
      </c>
      <c r="CE290" t="e">
        <v>#N/A</v>
      </c>
    </row>
    <row r="291" spans="1:83" x14ac:dyDescent="0.3">
      <c r="A291" t="s">
        <v>198</v>
      </c>
      <c r="B291" t="s">
        <v>219</v>
      </c>
      <c r="C291">
        <v>2009</v>
      </c>
      <c r="D291">
        <v>2289851.3283000002</v>
      </c>
      <c r="E291">
        <v>35396.205533</v>
      </c>
      <c r="F291">
        <v>-2.8733140000000001</v>
      </c>
      <c r="G291">
        <v>0.51414907730016401</v>
      </c>
      <c r="H291">
        <v>1</v>
      </c>
      <c r="I291">
        <v>-5.2223776635464798</v>
      </c>
      <c r="J291">
        <v>97.573099999999997</v>
      </c>
      <c r="K291">
        <v>-4.2530999999999999</v>
      </c>
      <c r="L291" t="s">
        <v>159</v>
      </c>
      <c r="M291" t="s">
        <v>159</v>
      </c>
      <c r="N291">
        <v>29.9</v>
      </c>
      <c r="O291">
        <v>8.7359720000000003</v>
      </c>
      <c r="P291">
        <v>12.73186592544543</v>
      </c>
      <c r="Q291">
        <v>8.284211494306021</v>
      </c>
      <c r="R291">
        <v>25.794070000000001</v>
      </c>
      <c r="S291">
        <v>1</v>
      </c>
      <c r="T291">
        <v>1</v>
      </c>
      <c r="U291">
        <v>5.57</v>
      </c>
      <c r="V291">
        <v>53.34</v>
      </c>
      <c r="W291">
        <v>41.1</v>
      </c>
      <c r="X291">
        <v>3</v>
      </c>
      <c r="Y291">
        <v>0</v>
      </c>
      <c r="Z291">
        <v>0</v>
      </c>
      <c r="AA291">
        <v>2</v>
      </c>
      <c r="AB291">
        <v>40083</v>
      </c>
      <c r="AC291">
        <v>1</v>
      </c>
      <c r="AD291">
        <v>0</v>
      </c>
      <c r="AE291">
        <v>0</v>
      </c>
      <c r="AF291">
        <v>0</v>
      </c>
      <c r="AG291">
        <v>0</v>
      </c>
      <c r="AH291">
        <v>0</v>
      </c>
      <c r="AI291">
        <v>0</v>
      </c>
      <c r="AJ291">
        <v>0</v>
      </c>
      <c r="AK291">
        <v>0</v>
      </c>
      <c r="AL291">
        <v>0</v>
      </c>
      <c r="AM291">
        <v>1</v>
      </c>
      <c r="AN291">
        <v>0</v>
      </c>
      <c r="AO291">
        <v>0</v>
      </c>
      <c r="AP291">
        <v>0</v>
      </c>
      <c r="AQ291">
        <v>0</v>
      </c>
      <c r="AR291">
        <v>0</v>
      </c>
      <c r="AS291">
        <v>0</v>
      </c>
      <c r="AT291">
        <v>3.375</v>
      </c>
      <c r="AU291">
        <v>2.3849209999999998</v>
      </c>
      <c r="AV291">
        <v>3.625</v>
      </c>
      <c r="AW291">
        <v>0</v>
      </c>
      <c r="AX291">
        <v>0</v>
      </c>
      <c r="AY291">
        <v>7.1510716666666703</v>
      </c>
      <c r="AZ291">
        <v>7.8574557852086597</v>
      </c>
      <c r="BA291">
        <v>3.17504425</v>
      </c>
      <c r="BB291">
        <v>3.3333333333333299</v>
      </c>
      <c r="BC291">
        <v>4</v>
      </c>
      <c r="BD291">
        <v>5.91948417253478</v>
      </c>
      <c r="BE291">
        <v>4</v>
      </c>
      <c r="BF291">
        <v>6</v>
      </c>
      <c r="BG291">
        <v>5</v>
      </c>
      <c r="BH291">
        <v>22.293009742318901</v>
      </c>
      <c r="BI291">
        <v>10.370056843812501</v>
      </c>
      <c r="BJ291">
        <v>20.686690152486499</v>
      </c>
      <c r="BK291">
        <v>8.3147153186163791</v>
      </c>
      <c r="BL291">
        <v>12.3719748338701</v>
      </c>
      <c r="BM291">
        <v>1.5498862567088501</v>
      </c>
      <c r="BN291">
        <v>22.236576409195301</v>
      </c>
      <c r="BO291">
        <v>49.299797917488199</v>
      </c>
      <c r="BP291">
        <v>19.8153393282183</v>
      </c>
      <c r="BQ291">
        <v>29.484458589269899</v>
      </c>
      <c r="BR291">
        <v>3.6936348293327499</v>
      </c>
      <c r="BS291">
        <v>52.993432746821</v>
      </c>
      <c r="BT291">
        <v>25.913800652598699</v>
      </c>
      <c r="BU291">
        <v>41.9610039520025</v>
      </c>
      <c r="BV291" t="s">
        <v>178</v>
      </c>
      <c r="BW291" t="e">
        <v>#N/A</v>
      </c>
      <c r="BX291" t="e">
        <v>#N/A</v>
      </c>
      <c r="BY291" t="e">
        <v>#N/A</v>
      </c>
      <c r="BZ291" t="e">
        <v>#N/A</v>
      </c>
      <c r="CA291" t="e">
        <v>#N/A</v>
      </c>
      <c r="CB291" t="e">
        <v>#N/A</v>
      </c>
      <c r="CC291" t="e">
        <v>#N/A</v>
      </c>
      <c r="CD291" t="e">
        <v>#N/A</v>
      </c>
      <c r="CE291" t="e">
        <v>#N/A</v>
      </c>
    </row>
    <row r="292" spans="1:83" x14ac:dyDescent="0.3">
      <c r="A292" t="s">
        <v>198</v>
      </c>
      <c r="B292" t="s">
        <v>219</v>
      </c>
      <c r="C292">
        <v>2010</v>
      </c>
      <c r="D292">
        <v>2334490.5518999998</v>
      </c>
      <c r="E292">
        <v>35909.162324999998</v>
      </c>
      <c r="F292">
        <v>1.949438</v>
      </c>
      <c r="G292">
        <v>0.54867791084333661</v>
      </c>
      <c r="H292">
        <v>1</v>
      </c>
      <c r="I292">
        <v>-5.0860937939316102</v>
      </c>
      <c r="J292">
        <v>100.9953</v>
      </c>
      <c r="K292">
        <v>-5.7161999999999997</v>
      </c>
      <c r="L292" t="s">
        <v>159</v>
      </c>
      <c r="M292" t="s">
        <v>159</v>
      </c>
      <c r="N292">
        <v>29.8</v>
      </c>
      <c r="O292">
        <v>8.8717919999999992</v>
      </c>
      <c r="P292">
        <v>12.891791634213364</v>
      </c>
      <c r="Q292">
        <v>8.4719745396252737</v>
      </c>
      <c r="R292">
        <v>26.028829999999999</v>
      </c>
      <c r="S292">
        <v>1</v>
      </c>
      <c r="T292">
        <v>1</v>
      </c>
      <c r="U292">
        <v>31.25</v>
      </c>
      <c r="V292">
        <v>68.75</v>
      </c>
      <c r="W292">
        <v>0</v>
      </c>
      <c r="X292">
        <v>1</v>
      </c>
      <c r="Y292">
        <v>1</v>
      </c>
      <c r="Z292">
        <v>-2</v>
      </c>
      <c r="AA292">
        <v>2</v>
      </c>
      <c r="AB292" t="s">
        <v>160</v>
      </c>
      <c r="AC292">
        <v>0</v>
      </c>
      <c r="AD292">
        <v>0</v>
      </c>
      <c r="AE292">
        <v>0</v>
      </c>
      <c r="AF292">
        <v>0</v>
      </c>
      <c r="AG292">
        <v>0</v>
      </c>
      <c r="AH292">
        <v>0</v>
      </c>
      <c r="AI292">
        <v>0</v>
      </c>
      <c r="AJ292">
        <v>0</v>
      </c>
      <c r="AK292">
        <v>0</v>
      </c>
      <c r="AL292">
        <v>0</v>
      </c>
      <c r="AM292">
        <v>0</v>
      </c>
      <c r="AN292">
        <v>0</v>
      </c>
      <c r="AO292">
        <v>0</v>
      </c>
      <c r="AP292">
        <v>0</v>
      </c>
      <c r="AQ292">
        <v>0</v>
      </c>
      <c r="AR292">
        <v>0</v>
      </c>
      <c r="AS292">
        <v>0</v>
      </c>
      <c r="AT292">
        <v>3.375</v>
      </c>
      <c r="AU292">
        <v>2.3849209999999998</v>
      </c>
      <c r="AV292">
        <v>3.625</v>
      </c>
      <c r="AW292">
        <v>0</v>
      </c>
      <c r="AX292">
        <v>0</v>
      </c>
      <c r="AY292">
        <v>7.0250843881856504</v>
      </c>
      <c r="AZ292">
        <v>8.5034507692227397</v>
      </c>
      <c r="BA292">
        <v>2.7570160787623101</v>
      </c>
      <c r="BB292">
        <v>3.3333333333333299</v>
      </c>
      <c r="BC292">
        <v>4</v>
      </c>
      <c r="BD292">
        <v>5.9364807615840096</v>
      </c>
      <c r="BE292">
        <v>4</v>
      </c>
      <c r="BF292">
        <v>6</v>
      </c>
      <c r="BG292">
        <v>5</v>
      </c>
      <c r="BH292">
        <v>22.366413115573302</v>
      </c>
      <c r="BI292">
        <v>10.470743402273101</v>
      </c>
      <c r="BJ292">
        <v>20.587708978048902</v>
      </c>
      <c r="BK292">
        <v>7.9340578902935102</v>
      </c>
      <c r="BL292">
        <v>12.653651087755399</v>
      </c>
      <c r="BM292">
        <v>1.6415836808528299</v>
      </c>
      <c r="BN292">
        <v>22.229292658901699</v>
      </c>
      <c r="BO292">
        <v>48.877551410297301</v>
      </c>
      <c r="BP292">
        <v>18.836351477407</v>
      </c>
      <c r="BQ292">
        <v>30.0411999328904</v>
      </c>
      <c r="BR292">
        <v>3.8973054670988301</v>
      </c>
      <c r="BS292">
        <v>52.774856877396203</v>
      </c>
      <c r="BT292">
        <v>26.194694870754301</v>
      </c>
      <c r="BU292">
        <v>42.120990892582903</v>
      </c>
      <c r="BV292" t="s">
        <v>189</v>
      </c>
      <c r="BW292" t="e">
        <v>#N/A</v>
      </c>
      <c r="BX292" t="e">
        <v>#N/A</v>
      </c>
      <c r="BY292" t="e">
        <v>#N/A</v>
      </c>
      <c r="BZ292" t="e">
        <v>#N/A</v>
      </c>
      <c r="CA292" t="e">
        <v>#N/A</v>
      </c>
      <c r="CB292" t="e">
        <v>#N/A</v>
      </c>
      <c r="CC292" t="e">
        <v>#N/A</v>
      </c>
      <c r="CD292" t="e">
        <v>#N/A</v>
      </c>
      <c r="CE292" t="e">
        <v>#N/A</v>
      </c>
    </row>
    <row r="293" spans="1:83" x14ac:dyDescent="0.3">
      <c r="A293" t="s">
        <v>198</v>
      </c>
      <c r="B293" t="s">
        <v>219</v>
      </c>
      <c r="C293">
        <v>2011</v>
      </c>
      <c r="D293">
        <v>2385678.9413999999</v>
      </c>
      <c r="E293">
        <v>36517.357130999997</v>
      </c>
      <c r="F293">
        <v>2.192701</v>
      </c>
      <c r="G293">
        <v>0.56962651810244136</v>
      </c>
      <c r="H293">
        <v>1</v>
      </c>
      <c r="I293">
        <v>-3.7027607780723502</v>
      </c>
      <c r="J293">
        <v>103.8066</v>
      </c>
      <c r="K293">
        <v>-5.9676999999999998</v>
      </c>
      <c r="L293">
        <v>-5.8122999999999996</v>
      </c>
      <c r="M293" t="s">
        <v>159</v>
      </c>
      <c r="N293">
        <v>30.8</v>
      </c>
      <c r="O293">
        <v>8.8110440000000008</v>
      </c>
      <c r="P293">
        <v>12.832589322499679</v>
      </c>
      <c r="Q293">
        <v>8.4570345982338324</v>
      </c>
      <c r="R293">
        <v>26.545480000000001</v>
      </c>
      <c r="S293">
        <v>1</v>
      </c>
      <c r="T293">
        <v>1</v>
      </c>
      <c r="U293">
        <v>31.25</v>
      </c>
      <c r="V293">
        <v>68.75</v>
      </c>
      <c r="W293">
        <v>0</v>
      </c>
      <c r="X293">
        <v>1</v>
      </c>
      <c r="Y293">
        <v>0</v>
      </c>
      <c r="Z293">
        <v>0</v>
      </c>
      <c r="AA293">
        <v>2</v>
      </c>
      <c r="AB293" t="s">
        <v>160</v>
      </c>
      <c r="AC293">
        <v>0</v>
      </c>
      <c r="AD293">
        <v>0</v>
      </c>
      <c r="AE293">
        <v>0</v>
      </c>
      <c r="AF293">
        <v>0</v>
      </c>
      <c r="AG293">
        <v>1</v>
      </c>
      <c r="AH293">
        <v>0</v>
      </c>
      <c r="AI293">
        <v>0</v>
      </c>
      <c r="AJ293">
        <v>0</v>
      </c>
      <c r="AK293">
        <v>0</v>
      </c>
      <c r="AL293">
        <v>0</v>
      </c>
      <c r="AM293">
        <v>0</v>
      </c>
      <c r="AN293">
        <v>0</v>
      </c>
      <c r="AO293">
        <v>0</v>
      </c>
      <c r="AP293">
        <v>0</v>
      </c>
      <c r="AQ293">
        <v>0</v>
      </c>
      <c r="AR293">
        <v>0</v>
      </c>
      <c r="AS293">
        <v>0</v>
      </c>
      <c r="AT293">
        <v>3.375</v>
      </c>
      <c r="AU293">
        <v>2.3849209999999998</v>
      </c>
      <c r="AV293">
        <v>3.625</v>
      </c>
      <c r="AW293">
        <v>0</v>
      </c>
      <c r="AX293">
        <v>0</v>
      </c>
      <c r="AY293">
        <v>6.9025521083333299</v>
      </c>
      <c r="AZ293">
        <v>8.5034507692227397</v>
      </c>
      <c r="BA293">
        <v>2.5802603333333298</v>
      </c>
      <c r="BB293">
        <v>3.3333333333333299</v>
      </c>
      <c r="BC293">
        <v>4</v>
      </c>
      <c r="BD293">
        <v>5.8865994240371204</v>
      </c>
      <c r="BE293">
        <v>3</v>
      </c>
      <c r="BF293">
        <v>5</v>
      </c>
      <c r="BG293">
        <v>4</v>
      </c>
      <c r="BH293">
        <v>23.200172177141599</v>
      </c>
      <c r="BI293">
        <v>10.691133684514501</v>
      </c>
      <c r="BJ293">
        <v>20.8656127830968</v>
      </c>
      <c r="BK293">
        <v>8.02223309351346</v>
      </c>
      <c r="BL293">
        <v>12.843379689583401</v>
      </c>
      <c r="BM293">
        <v>1.6665137617847501</v>
      </c>
      <c r="BN293">
        <v>22.532126544881599</v>
      </c>
      <c r="BO293">
        <v>48.233540540443101</v>
      </c>
      <c r="BP293">
        <v>18.544420869073399</v>
      </c>
      <c r="BQ293">
        <v>29.689119671369699</v>
      </c>
      <c r="BR293">
        <v>3.8523603368777399</v>
      </c>
      <c r="BS293">
        <v>52.085900877320903</v>
      </c>
      <c r="BT293">
        <v>27.2580663958929</v>
      </c>
      <c r="BU293">
        <v>43.259550406840397</v>
      </c>
      <c r="BV293" t="s">
        <v>190</v>
      </c>
      <c r="BW293" t="e">
        <v>#N/A</v>
      </c>
      <c r="BX293" t="e">
        <v>#N/A</v>
      </c>
      <c r="BY293" t="e">
        <v>#N/A</v>
      </c>
      <c r="BZ293" t="e">
        <v>#N/A</v>
      </c>
      <c r="CA293" t="e">
        <v>#N/A</v>
      </c>
      <c r="CB293" t="e">
        <v>#N/A</v>
      </c>
      <c r="CC293" t="e">
        <v>#N/A</v>
      </c>
      <c r="CD293" t="e">
        <v>#N/A</v>
      </c>
      <c r="CE293" t="e">
        <v>#N/A</v>
      </c>
    </row>
    <row r="294" spans="1:83" x14ac:dyDescent="0.3">
      <c r="A294" t="s">
        <v>198</v>
      </c>
      <c r="B294" t="s">
        <v>219</v>
      </c>
      <c r="C294">
        <v>2012</v>
      </c>
      <c r="D294">
        <v>2393149.3309999998</v>
      </c>
      <c r="E294">
        <v>36452.595254</v>
      </c>
      <c r="F294">
        <v>0.313135</v>
      </c>
      <c r="G294">
        <v>0.57632846380867997</v>
      </c>
      <c r="H294">
        <v>1</v>
      </c>
      <c r="I294">
        <v>-3.3355451253444599</v>
      </c>
      <c r="J294">
        <v>111.93819999999999</v>
      </c>
      <c r="K294">
        <v>-4.9295999999999998</v>
      </c>
      <c r="L294">
        <v>-5.0559000000000003</v>
      </c>
      <c r="M294">
        <v>30.5</v>
      </c>
      <c r="N294">
        <v>30.5</v>
      </c>
      <c r="O294">
        <v>9.3993509999999993</v>
      </c>
      <c r="P294">
        <v>13.669340142783263</v>
      </c>
      <c r="Q294">
        <v>9.0314947986721865</v>
      </c>
      <c r="R294">
        <v>27.362120000000001</v>
      </c>
      <c r="S294">
        <v>1</v>
      </c>
      <c r="T294">
        <v>1</v>
      </c>
      <c r="U294">
        <v>31.25</v>
      </c>
      <c r="V294">
        <v>68.75</v>
      </c>
      <c r="W294">
        <v>0</v>
      </c>
      <c r="X294">
        <v>1</v>
      </c>
      <c r="Y294">
        <v>0</v>
      </c>
      <c r="Z294">
        <v>0</v>
      </c>
      <c r="AA294">
        <v>2</v>
      </c>
      <c r="AB294" t="s">
        <v>160</v>
      </c>
      <c r="AC294">
        <v>0</v>
      </c>
      <c r="AD294">
        <v>0</v>
      </c>
      <c r="AE294">
        <v>0</v>
      </c>
      <c r="AF294">
        <v>0</v>
      </c>
      <c r="AG294">
        <v>0</v>
      </c>
      <c r="AH294">
        <v>0</v>
      </c>
      <c r="AI294">
        <v>0</v>
      </c>
      <c r="AJ294">
        <v>0</v>
      </c>
      <c r="AK294">
        <v>0</v>
      </c>
      <c r="AL294">
        <v>0</v>
      </c>
      <c r="AM294">
        <v>0</v>
      </c>
      <c r="AN294">
        <v>0</v>
      </c>
      <c r="AO294">
        <v>0</v>
      </c>
      <c r="AP294">
        <v>0</v>
      </c>
      <c r="AQ294">
        <v>0</v>
      </c>
      <c r="AR294">
        <v>0</v>
      </c>
      <c r="AS294">
        <v>0</v>
      </c>
      <c r="AT294">
        <v>3.375</v>
      </c>
      <c r="AU294">
        <v>2.3849209999999998</v>
      </c>
      <c r="AV294">
        <v>3.625</v>
      </c>
      <c r="AW294">
        <v>0</v>
      </c>
      <c r="AX294">
        <v>0</v>
      </c>
      <c r="AY294">
        <v>6.7915516299840499</v>
      </c>
      <c r="AZ294">
        <v>8.5034507692227397</v>
      </c>
      <c r="BA294">
        <v>2.57741574322168</v>
      </c>
      <c r="BB294">
        <v>3.3333333333333299</v>
      </c>
      <c r="BC294">
        <v>4</v>
      </c>
      <c r="BD294">
        <v>5.8676252459603004</v>
      </c>
      <c r="BE294">
        <v>3</v>
      </c>
      <c r="BF294">
        <v>5</v>
      </c>
      <c r="BG294">
        <v>4</v>
      </c>
      <c r="BH294">
        <v>23.557293258470299</v>
      </c>
      <c r="BI294">
        <v>10.826834153912801</v>
      </c>
      <c r="BJ294">
        <v>21.6625592180498</v>
      </c>
      <c r="BK294">
        <v>8.5788499279205901</v>
      </c>
      <c r="BL294">
        <v>13.0837092901292</v>
      </c>
      <c r="BM294">
        <v>1.52027043715391</v>
      </c>
      <c r="BN294">
        <v>23.182829655203701</v>
      </c>
      <c r="BO294">
        <v>48.690415491037903</v>
      </c>
      <c r="BP294">
        <v>19.282475501678999</v>
      </c>
      <c r="BQ294">
        <v>29.407939989359001</v>
      </c>
      <c r="BR294">
        <v>3.4170754479502299</v>
      </c>
      <c r="BS294">
        <v>52.1074909389882</v>
      </c>
      <c r="BT294">
        <v>28.182607074797499</v>
      </c>
      <c r="BU294">
        <v>44.490397133778899</v>
      </c>
      <c r="BV294" t="s">
        <v>176</v>
      </c>
      <c r="BW294" t="e">
        <v>#N/A</v>
      </c>
      <c r="BX294" t="e">
        <v>#N/A</v>
      </c>
      <c r="BY294" t="e">
        <v>#N/A</v>
      </c>
      <c r="BZ294" t="e">
        <v>#N/A</v>
      </c>
      <c r="CA294" t="e">
        <v>#N/A</v>
      </c>
      <c r="CB294" t="e">
        <v>#N/A</v>
      </c>
      <c r="CC294" t="e">
        <v>#N/A</v>
      </c>
      <c r="CD294" t="e">
        <v>#N/A</v>
      </c>
      <c r="CE294" t="e">
        <v>#N/A</v>
      </c>
    </row>
    <row r="295" spans="1:83" x14ac:dyDescent="0.3">
      <c r="A295" t="s">
        <v>198</v>
      </c>
      <c r="B295" t="s">
        <v>219</v>
      </c>
      <c r="C295">
        <v>2013</v>
      </c>
      <c r="D295">
        <v>2406941.6891000001</v>
      </c>
      <c r="E295">
        <v>36473.787170000003</v>
      </c>
      <c r="F295">
        <v>0.57632700000000003</v>
      </c>
      <c r="G295">
        <v>0.58609504280408442</v>
      </c>
      <c r="H295">
        <v>1</v>
      </c>
      <c r="I295">
        <v>-2.6507317013266198</v>
      </c>
      <c r="J295">
        <v>112.4676</v>
      </c>
      <c r="K295">
        <v>-4.3536999999999999</v>
      </c>
      <c r="L295">
        <v>-4.3830999999999998</v>
      </c>
      <c r="M295">
        <v>29.099999999999998</v>
      </c>
      <c r="N295">
        <v>30.1</v>
      </c>
      <c r="O295">
        <v>9.9213249999999995</v>
      </c>
      <c r="P295">
        <v>14.374845974665343</v>
      </c>
      <c r="Q295">
        <v>9.5511954709552498</v>
      </c>
      <c r="R295">
        <v>28.215499999999999</v>
      </c>
      <c r="S295">
        <v>1</v>
      </c>
      <c r="T295">
        <v>1</v>
      </c>
      <c r="U295">
        <v>29.97</v>
      </c>
      <c r="V295">
        <v>68.489999999999995</v>
      </c>
      <c r="W295">
        <v>1.54</v>
      </c>
      <c r="X295">
        <v>2</v>
      </c>
      <c r="Y295">
        <v>1</v>
      </c>
      <c r="Z295">
        <v>1</v>
      </c>
      <c r="AA295">
        <v>2</v>
      </c>
      <c r="AB295">
        <v>41539</v>
      </c>
      <c r="AC295">
        <v>1</v>
      </c>
      <c r="AD295">
        <v>0</v>
      </c>
      <c r="AE295">
        <v>0</v>
      </c>
      <c r="AF295">
        <v>0</v>
      </c>
      <c r="AG295">
        <v>0</v>
      </c>
      <c r="AH295">
        <v>0</v>
      </c>
      <c r="AI295">
        <v>0</v>
      </c>
      <c r="AJ295">
        <v>0</v>
      </c>
      <c r="AK295">
        <v>1</v>
      </c>
      <c r="AL295">
        <v>0</v>
      </c>
      <c r="AM295">
        <v>1</v>
      </c>
      <c r="AN295">
        <v>0</v>
      </c>
      <c r="AO295">
        <v>0</v>
      </c>
      <c r="AP295">
        <v>0</v>
      </c>
      <c r="AQ295">
        <v>0</v>
      </c>
      <c r="AR295">
        <v>0</v>
      </c>
      <c r="AS295">
        <v>0</v>
      </c>
      <c r="AT295">
        <v>3.375</v>
      </c>
      <c r="AU295">
        <v>2.3849209999999998</v>
      </c>
      <c r="AV295">
        <v>3.625</v>
      </c>
      <c r="AW295">
        <v>0</v>
      </c>
      <c r="AX295">
        <v>0</v>
      </c>
      <c r="AY295">
        <v>6.3749601771665603</v>
      </c>
      <c r="AZ295">
        <v>8.5034507692227397</v>
      </c>
      <c r="BA295">
        <v>2.8895103306174201</v>
      </c>
      <c r="BB295">
        <v>2.2333333333333298</v>
      </c>
      <c r="BC295">
        <v>2</v>
      </c>
      <c r="BD295">
        <v>5.33354243505668</v>
      </c>
      <c r="BE295">
        <v>2</v>
      </c>
      <c r="BF295">
        <v>5</v>
      </c>
      <c r="BG295">
        <v>3.5</v>
      </c>
      <c r="BH295">
        <v>23.823437516655702</v>
      </c>
      <c r="BI295">
        <v>10.87775401617</v>
      </c>
      <c r="BJ295">
        <v>22.0660093727003</v>
      </c>
      <c r="BK295">
        <v>8.7922182329901002</v>
      </c>
      <c r="BL295">
        <v>13.2737911397102</v>
      </c>
      <c r="BM295">
        <v>1.6154309524194701</v>
      </c>
      <c r="BN295">
        <v>23.681440325119802</v>
      </c>
      <c r="BO295">
        <v>48.638655321003498</v>
      </c>
      <c r="BP295">
        <v>19.380109240346801</v>
      </c>
      <c r="BQ295">
        <v>29.2585460806567</v>
      </c>
      <c r="BR295">
        <v>3.5607883583526201</v>
      </c>
      <c r="BS295">
        <v>52.199443679356101</v>
      </c>
      <c r="BT295">
        <v>28.870406229789701</v>
      </c>
      <c r="BU295">
        <v>45.3672274183361</v>
      </c>
      <c r="BV295" t="s">
        <v>177</v>
      </c>
      <c r="BW295" t="e">
        <v>#N/A</v>
      </c>
      <c r="BX295" t="e">
        <v>#N/A</v>
      </c>
      <c r="BY295" t="e">
        <v>#N/A</v>
      </c>
      <c r="BZ295" t="e">
        <v>#N/A</v>
      </c>
      <c r="CA295" t="e">
        <v>#N/A</v>
      </c>
      <c r="CB295" t="e">
        <v>#N/A</v>
      </c>
      <c r="CC295" t="e">
        <v>#N/A</v>
      </c>
      <c r="CD295" t="e">
        <v>#N/A</v>
      </c>
      <c r="CE295" t="e">
        <v>#N/A</v>
      </c>
    </row>
    <row r="296" spans="1:83" x14ac:dyDescent="0.3">
      <c r="A296" t="s">
        <v>198</v>
      </c>
      <c r="B296" t="s">
        <v>219</v>
      </c>
      <c r="C296">
        <v>2014</v>
      </c>
      <c r="D296">
        <v>2429956.4575</v>
      </c>
      <c r="E296">
        <v>36644.294508999999</v>
      </c>
      <c r="F296">
        <v>0.95618300000000001</v>
      </c>
      <c r="G296">
        <v>0.60430679478543692</v>
      </c>
      <c r="H296">
        <v>1</v>
      </c>
      <c r="I296">
        <v>-2.7619763090384302</v>
      </c>
      <c r="J296">
        <v>120.1551</v>
      </c>
      <c r="K296">
        <v>-3.1941999999999999</v>
      </c>
      <c r="L296">
        <v>-3.3731</v>
      </c>
      <c r="M296">
        <v>29.299999999999997</v>
      </c>
      <c r="N296">
        <v>29.2</v>
      </c>
      <c r="O296">
        <v>10.29171</v>
      </c>
      <c r="P296">
        <v>14.353544659450924</v>
      </c>
      <c r="Q296">
        <v>9.575410560094193</v>
      </c>
      <c r="R296">
        <v>29.097639999999998</v>
      </c>
      <c r="S296">
        <v>1</v>
      </c>
      <c r="T296">
        <v>1</v>
      </c>
      <c r="U296">
        <v>0</v>
      </c>
      <c r="V296">
        <v>62.5</v>
      </c>
      <c r="W296">
        <v>37.5</v>
      </c>
      <c r="X296">
        <v>3</v>
      </c>
      <c r="Y296">
        <v>1</v>
      </c>
      <c r="Z296">
        <v>1</v>
      </c>
      <c r="AA296">
        <v>2</v>
      </c>
      <c r="AB296" t="s">
        <v>160</v>
      </c>
      <c r="AC296">
        <v>0</v>
      </c>
      <c r="AD296">
        <v>0</v>
      </c>
      <c r="AE296">
        <v>0</v>
      </c>
      <c r="AF296">
        <v>0</v>
      </c>
      <c r="AG296">
        <v>0</v>
      </c>
      <c r="AH296">
        <v>0</v>
      </c>
      <c r="AI296">
        <v>0</v>
      </c>
      <c r="AJ296">
        <v>0</v>
      </c>
      <c r="AK296">
        <v>0</v>
      </c>
      <c r="AL296">
        <v>0</v>
      </c>
      <c r="AM296">
        <v>1</v>
      </c>
      <c r="AN296">
        <v>-1</v>
      </c>
      <c r="AO296">
        <v>-1</v>
      </c>
      <c r="AP296">
        <v>-1</v>
      </c>
      <c r="AQ296">
        <v>0</v>
      </c>
      <c r="AR296">
        <v>0</v>
      </c>
      <c r="AS296">
        <v>0</v>
      </c>
      <c r="AT296">
        <v>0</v>
      </c>
      <c r="AU296">
        <v>0</v>
      </c>
      <c r="AV296">
        <v>0</v>
      </c>
      <c r="AW296">
        <v>0</v>
      </c>
      <c r="AX296">
        <v>0</v>
      </c>
      <c r="AY296">
        <v>6.3296577074391998</v>
      </c>
      <c r="AZ296">
        <v>8.4976948106428196</v>
      </c>
      <c r="BA296">
        <v>3.0298671030042899</v>
      </c>
      <c r="BB296">
        <v>2.2333333333333298</v>
      </c>
      <c r="BC296">
        <v>4</v>
      </c>
      <c r="BD296">
        <v>5.6817588257366101</v>
      </c>
      <c r="BE296">
        <v>2</v>
      </c>
      <c r="BF296">
        <v>5</v>
      </c>
      <c r="BG296">
        <v>3.5</v>
      </c>
      <c r="BH296">
        <v>23.459958208804601</v>
      </c>
      <c r="BI296">
        <v>10.9866941149934</v>
      </c>
      <c r="BJ296">
        <v>22.3576127118695</v>
      </c>
      <c r="BK296">
        <v>8.8963156761837006</v>
      </c>
      <c r="BL296">
        <v>13.461297035685799</v>
      </c>
      <c r="BM296">
        <v>1.66805786220889</v>
      </c>
      <c r="BN296">
        <v>24.025670574078401</v>
      </c>
      <c r="BO296">
        <v>48.875665111873403</v>
      </c>
      <c r="BP296">
        <v>19.4481115368737</v>
      </c>
      <c r="BQ296">
        <v>29.427553574999699</v>
      </c>
      <c r="BR296">
        <v>3.64651801206249</v>
      </c>
      <c r="BS296">
        <v>52.522183123935903</v>
      </c>
      <c r="BT296">
        <v>28.9675901089925</v>
      </c>
      <c r="BU296">
        <v>45.743853634921003</v>
      </c>
      <c r="BV296">
        <v>0</v>
      </c>
      <c r="BW296" t="e">
        <v>#N/A</v>
      </c>
      <c r="BX296" t="e">
        <v>#N/A</v>
      </c>
      <c r="BY296" t="e">
        <v>#N/A</v>
      </c>
      <c r="BZ296" t="e">
        <v>#N/A</v>
      </c>
      <c r="CA296" t="e">
        <v>#N/A</v>
      </c>
      <c r="CB296" t="e">
        <v>#N/A</v>
      </c>
      <c r="CC296" t="e">
        <v>#N/A</v>
      </c>
      <c r="CD296" t="e">
        <v>#N/A</v>
      </c>
      <c r="CE296" t="e">
        <v>#N/A</v>
      </c>
    </row>
    <row r="297" spans="1:83" x14ac:dyDescent="0.3">
      <c r="A297" t="s">
        <v>198</v>
      </c>
      <c r="B297" t="s">
        <v>219</v>
      </c>
      <c r="C297">
        <v>2015</v>
      </c>
      <c r="D297">
        <v>2456999.7428000001</v>
      </c>
      <c r="E297">
        <v>36920.715014000001</v>
      </c>
      <c r="F297">
        <v>1.1129119999999999</v>
      </c>
      <c r="G297">
        <v>0.62922812899368119</v>
      </c>
      <c r="H297">
        <v>1</v>
      </c>
      <c r="I297">
        <v>-2.6804558885605698</v>
      </c>
      <c r="J297">
        <v>120.8252</v>
      </c>
      <c r="K297">
        <v>-3.0036999999999998</v>
      </c>
      <c r="L297">
        <v>-3.0175999999999998</v>
      </c>
      <c r="M297">
        <v>29.5</v>
      </c>
      <c r="N297">
        <v>29.2</v>
      </c>
      <c r="O297">
        <v>10.35981</v>
      </c>
      <c r="P297">
        <v>14.498359748371959</v>
      </c>
      <c r="Q297">
        <v>9.7169879378447046</v>
      </c>
      <c r="R297">
        <v>29.915150000000001</v>
      </c>
      <c r="S297">
        <v>1</v>
      </c>
      <c r="T297">
        <v>1</v>
      </c>
      <c r="U297">
        <v>0</v>
      </c>
      <c r="V297">
        <v>62.5</v>
      </c>
      <c r="W297">
        <v>37.5</v>
      </c>
      <c r="X297">
        <v>3</v>
      </c>
      <c r="Y297">
        <v>0</v>
      </c>
      <c r="Z297">
        <v>0</v>
      </c>
      <c r="AA297">
        <v>2</v>
      </c>
      <c r="AB297" t="s">
        <v>160</v>
      </c>
      <c r="AC297">
        <v>0</v>
      </c>
      <c r="AD297">
        <v>1</v>
      </c>
      <c r="AE297">
        <v>0</v>
      </c>
      <c r="AF297">
        <v>0</v>
      </c>
      <c r="AG297">
        <v>0</v>
      </c>
      <c r="AH297">
        <v>0</v>
      </c>
      <c r="AI297">
        <v>0</v>
      </c>
      <c r="AJ297">
        <v>0</v>
      </c>
      <c r="AK297">
        <v>0</v>
      </c>
      <c r="AL297">
        <v>0</v>
      </c>
      <c r="AM297">
        <v>-1</v>
      </c>
      <c r="AN297">
        <v>-1</v>
      </c>
      <c r="AO297">
        <v>0</v>
      </c>
      <c r="AP297">
        <v>0</v>
      </c>
      <c r="AQ297">
        <v>0</v>
      </c>
      <c r="AR297">
        <v>0</v>
      </c>
      <c r="AS297">
        <v>0</v>
      </c>
      <c r="AT297">
        <v>0</v>
      </c>
      <c r="AU297">
        <v>0</v>
      </c>
      <c r="AV297">
        <v>0</v>
      </c>
      <c r="AW297">
        <v>0</v>
      </c>
      <c r="AX297">
        <v>0</v>
      </c>
      <c r="AY297">
        <v>6.8039018924419699</v>
      </c>
      <c r="AZ297">
        <v>8.5034507692227397</v>
      </c>
      <c r="BA297">
        <v>2.6856832809937301</v>
      </c>
      <c r="BB297">
        <v>2.2333333333333298</v>
      </c>
      <c r="BC297">
        <v>4</v>
      </c>
      <c r="BD297">
        <v>5.7043948793319599</v>
      </c>
      <c r="BE297">
        <v>2</v>
      </c>
      <c r="BF297">
        <v>5</v>
      </c>
      <c r="BG297">
        <v>3.5</v>
      </c>
      <c r="BH297">
        <v>23.547031685549999</v>
      </c>
      <c r="BI297">
        <v>11.174488403281</v>
      </c>
      <c r="BJ297">
        <v>22.213755041178299</v>
      </c>
      <c r="BK297">
        <v>8.9069873548197602</v>
      </c>
      <c r="BL297">
        <v>13.306767686358601</v>
      </c>
      <c r="BM297">
        <v>1.68500760374429</v>
      </c>
      <c r="BN297">
        <v>23.898762644922598</v>
      </c>
      <c r="BO297">
        <v>48.421730508359801</v>
      </c>
      <c r="BP297">
        <v>19.4155261250046</v>
      </c>
      <c r="BQ297">
        <v>29.0062043833552</v>
      </c>
      <c r="BR297">
        <v>3.6729937798357501</v>
      </c>
      <c r="BS297">
        <v>52.094724288195501</v>
      </c>
      <c r="BT297">
        <v>29.190936166935</v>
      </c>
      <c r="BU297">
        <v>45.875590995954298</v>
      </c>
      <c r="BV297" t="e">
        <v>#N/A</v>
      </c>
      <c r="BW297" t="e">
        <v>#N/A</v>
      </c>
      <c r="BX297" t="e">
        <v>#N/A</v>
      </c>
      <c r="BY297" t="e">
        <v>#N/A</v>
      </c>
      <c r="BZ297" t="e">
        <v>#N/A</v>
      </c>
      <c r="CA297" t="e">
        <v>#N/A</v>
      </c>
      <c r="CB297" t="e">
        <v>#N/A</v>
      </c>
      <c r="CC297" t="e">
        <v>#N/A</v>
      </c>
      <c r="CD297" t="e">
        <v>#N/A</v>
      </c>
      <c r="CE297" t="e">
        <v>#N/A</v>
      </c>
    </row>
    <row r="298" spans="1:83" x14ac:dyDescent="0.3">
      <c r="A298" t="s">
        <v>198</v>
      </c>
      <c r="B298" t="s">
        <v>220</v>
      </c>
      <c r="C298">
        <v>1995</v>
      </c>
      <c r="D298">
        <v>2664326.969</v>
      </c>
      <c r="E298">
        <v>32768.324998999997</v>
      </c>
      <c r="F298">
        <v>1.737641</v>
      </c>
      <c r="G298">
        <v>0.40557083603953115</v>
      </c>
      <c r="H298">
        <v>1</v>
      </c>
      <c r="I298">
        <v>-1.8311846983485001</v>
      </c>
      <c r="J298">
        <v>54.123640000000002</v>
      </c>
      <c r="K298">
        <v>-2.8637999999999999</v>
      </c>
      <c r="L298">
        <v>-2.8365</v>
      </c>
      <c r="M298" t="s">
        <v>159</v>
      </c>
      <c r="N298" t="s">
        <v>159</v>
      </c>
      <c r="O298">
        <v>8.1264540000000007</v>
      </c>
      <c r="P298">
        <v>8.0523822791864035</v>
      </c>
      <c r="Q298">
        <v>8.2333581059560466</v>
      </c>
      <c r="R298">
        <v>22.657499999999999</v>
      </c>
      <c r="S298">
        <v>1</v>
      </c>
      <c r="T298">
        <v>0</v>
      </c>
      <c r="U298">
        <v>3.2</v>
      </c>
      <c r="V298">
        <v>0.67</v>
      </c>
      <c r="W298">
        <v>0</v>
      </c>
      <c r="X298">
        <v>1</v>
      </c>
      <c r="Y298">
        <v>1</v>
      </c>
      <c r="Z298">
        <v>-1</v>
      </c>
      <c r="AA298">
        <v>7</v>
      </c>
      <c r="AB298" t="s">
        <v>160</v>
      </c>
      <c r="AC298">
        <v>0</v>
      </c>
      <c r="AD298">
        <v>0</v>
      </c>
      <c r="AE298">
        <v>0</v>
      </c>
      <c r="AF298">
        <v>0</v>
      </c>
      <c r="AG298">
        <v>0</v>
      </c>
      <c r="AH298">
        <v>0</v>
      </c>
      <c r="AI298">
        <v>0</v>
      </c>
      <c r="AJ298">
        <v>0</v>
      </c>
      <c r="AK298">
        <v>0</v>
      </c>
      <c r="AL298">
        <v>0</v>
      </c>
      <c r="AM298">
        <v>0</v>
      </c>
      <c r="AN298">
        <v>1</v>
      </c>
      <c r="AO298">
        <v>0</v>
      </c>
      <c r="AP298">
        <v>0</v>
      </c>
      <c r="AQ298">
        <v>0</v>
      </c>
      <c r="AR298">
        <v>0</v>
      </c>
      <c r="AS298">
        <v>0</v>
      </c>
      <c r="AT298">
        <v>0</v>
      </c>
      <c r="AU298">
        <v>2.6785709999999998</v>
      </c>
      <c r="AV298">
        <v>3.125</v>
      </c>
      <c r="AW298">
        <v>0.441</v>
      </c>
      <c r="AX298">
        <v>0.33</v>
      </c>
      <c r="AY298">
        <v>4.4865000000000004</v>
      </c>
      <c r="AZ298">
        <v>0</v>
      </c>
      <c r="BA298">
        <v>3.94</v>
      </c>
      <c r="BB298">
        <v>3.3833333333333302</v>
      </c>
      <c r="BC298">
        <v>2.9666666666666699</v>
      </c>
      <c r="BD298">
        <v>3.5552999999999999</v>
      </c>
      <c r="BE298">
        <v>3</v>
      </c>
      <c r="BF298">
        <v>3</v>
      </c>
      <c r="BG298">
        <v>3</v>
      </c>
      <c r="BH298">
        <v>0</v>
      </c>
      <c r="BI298">
        <v>0</v>
      </c>
      <c r="BJ298">
        <v>0</v>
      </c>
      <c r="BK298">
        <v>0</v>
      </c>
      <c r="BL298">
        <v>0</v>
      </c>
      <c r="BM298">
        <v>0</v>
      </c>
      <c r="BN298">
        <v>0</v>
      </c>
      <c r="BO298">
        <v>0</v>
      </c>
      <c r="BP298">
        <v>0</v>
      </c>
      <c r="BQ298">
        <v>0</v>
      </c>
      <c r="BR298">
        <v>0</v>
      </c>
      <c r="BS298">
        <v>0</v>
      </c>
      <c r="BT298">
        <v>0</v>
      </c>
      <c r="BU298">
        <v>0</v>
      </c>
      <c r="BV298" t="s">
        <v>161</v>
      </c>
      <c r="BW298" t="e">
        <v>#N/A</v>
      </c>
      <c r="BX298" t="e">
        <v>#N/A</v>
      </c>
      <c r="BY298" t="e">
        <v>#N/A</v>
      </c>
      <c r="BZ298" t="e">
        <v>#N/A</v>
      </c>
      <c r="CA298" t="e">
        <v>#N/A</v>
      </c>
      <c r="CB298" t="e">
        <v>#N/A</v>
      </c>
      <c r="CC298" t="e">
        <v>#N/A</v>
      </c>
      <c r="CD298" t="e">
        <v>#N/A</v>
      </c>
      <c r="CE298" t="e">
        <v>#N/A</v>
      </c>
    </row>
    <row r="299" spans="1:83" x14ac:dyDescent="0.3">
      <c r="A299" t="s">
        <v>198</v>
      </c>
      <c r="B299" t="s">
        <v>220</v>
      </c>
      <c r="C299">
        <v>1996</v>
      </c>
      <c r="D299">
        <v>2686118.4358000001</v>
      </c>
      <c r="E299">
        <v>32972.263715000001</v>
      </c>
      <c r="F299">
        <v>0.81789800000000001</v>
      </c>
      <c r="G299">
        <v>0.42215894507357149</v>
      </c>
      <c r="H299">
        <v>1</v>
      </c>
      <c r="I299">
        <v>-2.3935794675858602</v>
      </c>
      <c r="J299">
        <v>57.198700000000002</v>
      </c>
      <c r="K299">
        <v>-9.2151999999999994</v>
      </c>
      <c r="L299" t="s">
        <v>159</v>
      </c>
      <c r="M299" t="s">
        <v>159</v>
      </c>
      <c r="N299" t="s">
        <v>159</v>
      </c>
      <c r="O299">
        <v>8.8630399999999998</v>
      </c>
      <c r="P299">
        <v>8.5801765878667045</v>
      </c>
      <c r="Q299">
        <v>8.9661917475086579</v>
      </c>
      <c r="R299">
        <v>22.885390000000001</v>
      </c>
      <c r="S299">
        <v>1</v>
      </c>
      <c r="T299">
        <v>0</v>
      </c>
      <c r="U299">
        <v>0</v>
      </c>
      <c r="V299">
        <v>23.84</v>
      </c>
      <c r="W299">
        <v>29.79</v>
      </c>
      <c r="X299">
        <v>3</v>
      </c>
      <c r="Y299">
        <v>1</v>
      </c>
      <c r="Z299">
        <v>2</v>
      </c>
      <c r="AA299">
        <v>5</v>
      </c>
      <c r="AB299">
        <v>35176</v>
      </c>
      <c r="AC299">
        <v>1</v>
      </c>
      <c r="AD299">
        <v>0</v>
      </c>
      <c r="AE299">
        <v>0</v>
      </c>
      <c r="AF299">
        <v>1</v>
      </c>
      <c r="AG299">
        <v>0</v>
      </c>
      <c r="AH299">
        <v>0</v>
      </c>
      <c r="AI299">
        <v>1</v>
      </c>
      <c r="AJ299">
        <v>0</v>
      </c>
      <c r="AK299">
        <v>0</v>
      </c>
      <c r="AL299">
        <v>0</v>
      </c>
      <c r="AM299">
        <v>0</v>
      </c>
      <c r="AN299">
        <v>0</v>
      </c>
      <c r="AO299">
        <v>0</v>
      </c>
      <c r="AP299">
        <v>0</v>
      </c>
      <c r="AQ299">
        <v>0</v>
      </c>
      <c r="AR299">
        <v>0</v>
      </c>
      <c r="AS299">
        <v>0</v>
      </c>
      <c r="AT299">
        <v>0</v>
      </c>
      <c r="AU299">
        <v>2.6785709999999998</v>
      </c>
      <c r="AV299">
        <v>3.125</v>
      </c>
      <c r="AW299">
        <v>0.57299999999999995</v>
      </c>
      <c r="AX299">
        <v>0.32500000000000001</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t="s">
        <v>162</v>
      </c>
      <c r="BW299" t="e">
        <v>#N/A</v>
      </c>
      <c r="BX299" t="e">
        <v>#N/A</v>
      </c>
      <c r="BY299" t="e">
        <v>#N/A</v>
      </c>
      <c r="BZ299" t="e">
        <v>#N/A</v>
      </c>
      <c r="CA299" t="e">
        <v>#N/A</v>
      </c>
      <c r="CB299" t="e">
        <v>#N/A</v>
      </c>
      <c r="CC299" t="e">
        <v>#N/A</v>
      </c>
      <c r="CD299" t="e">
        <v>#N/A</v>
      </c>
      <c r="CE299" t="e">
        <v>#N/A</v>
      </c>
    </row>
    <row r="300" spans="1:83" x14ac:dyDescent="0.3">
      <c r="A300" t="s">
        <v>198</v>
      </c>
      <c r="B300" t="s">
        <v>220</v>
      </c>
      <c r="C300">
        <v>1997</v>
      </c>
      <c r="D300">
        <v>2735790.1559000001</v>
      </c>
      <c r="E300">
        <v>33563.859107999997</v>
      </c>
      <c r="F300">
        <v>1.8492010000000001</v>
      </c>
      <c r="G300">
        <v>0.45878129727647066</v>
      </c>
      <c r="H300">
        <v>1</v>
      </c>
      <c r="I300">
        <v>-2.0338672861943299</v>
      </c>
      <c r="J300">
        <v>58.660960000000003</v>
      </c>
      <c r="K300">
        <v>-2.9657</v>
      </c>
      <c r="L300" t="s">
        <v>159</v>
      </c>
      <c r="M300" t="s">
        <v>159</v>
      </c>
      <c r="N300" t="s">
        <v>159</v>
      </c>
      <c r="O300">
        <v>9.817107</v>
      </c>
      <c r="P300">
        <v>9.2615496544197882</v>
      </c>
      <c r="Q300">
        <v>9.9281824638939309</v>
      </c>
      <c r="R300">
        <v>23.064520000000002</v>
      </c>
      <c r="S300">
        <v>1</v>
      </c>
      <c r="T300">
        <v>0</v>
      </c>
      <c r="U300">
        <v>0</v>
      </c>
      <c r="V300">
        <v>36.36</v>
      </c>
      <c r="W300">
        <v>50</v>
      </c>
      <c r="X300">
        <v>3</v>
      </c>
      <c r="Y300">
        <v>0</v>
      </c>
      <c r="Z300">
        <v>0</v>
      </c>
      <c r="AA300">
        <v>5</v>
      </c>
      <c r="AB300" t="s">
        <v>160</v>
      </c>
      <c r="AC300">
        <v>0</v>
      </c>
      <c r="AD300">
        <v>0</v>
      </c>
      <c r="AE300">
        <v>0</v>
      </c>
      <c r="AF300">
        <v>1</v>
      </c>
      <c r="AG300">
        <v>0</v>
      </c>
      <c r="AH300">
        <v>0</v>
      </c>
      <c r="AI300">
        <v>0</v>
      </c>
      <c r="AJ300">
        <v>0</v>
      </c>
      <c r="AK300">
        <v>0</v>
      </c>
      <c r="AL300">
        <v>0</v>
      </c>
      <c r="AM300">
        <v>1</v>
      </c>
      <c r="AN300">
        <v>1</v>
      </c>
      <c r="AO300">
        <v>0</v>
      </c>
      <c r="AP300">
        <v>0</v>
      </c>
      <c r="AQ300">
        <v>0</v>
      </c>
      <c r="AR300">
        <v>0</v>
      </c>
      <c r="AS300">
        <v>0</v>
      </c>
      <c r="AT300">
        <v>0</v>
      </c>
      <c r="AU300">
        <v>2.6785709999999998</v>
      </c>
      <c r="AV300">
        <v>2.5</v>
      </c>
      <c r="AW300">
        <v>0.55400000000000005</v>
      </c>
      <c r="AX300">
        <v>0.32100000000000001</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t="s">
        <v>163</v>
      </c>
      <c r="BW300" t="e">
        <v>#N/A</v>
      </c>
      <c r="BX300" t="e">
        <v>#N/A</v>
      </c>
      <c r="BY300" t="e">
        <v>#N/A</v>
      </c>
      <c r="BZ300" t="e">
        <v>#N/A</v>
      </c>
      <c r="CA300" t="e">
        <v>#N/A</v>
      </c>
      <c r="CB300" t="e">
        <v>#N/A</v>
      </c>
      <c r="CC300" t="e">
        <v>#N/A</v>
      </c>
      <c r="CD300" t="e">
        <v>#N/A</v>
      </c>
      <c r="CE300" t="e">
        <v>#N/A</v>
      </c>
    </row>
    <row r="301" spans="1:83" x14ac:dyDescent="0.3">
      <c r="A301" t="s">
        <v>198</v>
      </c>
      <c r="B301" t="s">
        <v>220</v>
      </c>
      <c r="C301">
        <v>1998</v>
      </c>
      <c r="D301">
        <v>2789948.3613999998</v>
      </c>
      <c r="E301">
        <v>34255.191923999999</v>
      </c>
      <c r="F301">
        <v>1.9796180000000001</v>
      </c>
      <c r="G301">
        <v>0.4881760719458455</v>
      </c>
      <c r="H301">
        <v>1</v>
      </c>
      <c r="I301">
        <v>-1.4154481897504201</v>
      </c>
      <c r="J301">
        <v>60.548650000000002</v>
      </c>
      <c r="K301">
        <v>-2.5590000000000002</v>
      </c>
      <c r="L301" t="s">
        <v>159</v>
      </c>
      <c r="M301" t="s">
        <v>159</v>
      </c>
      <c r="N301" t="s">
        <v>159</v>
      </c>
      <c r="O301">
        <v>9.2017050000000005</v>
      </c>
      <c r="P301">
        <v>8.427049422906185</v>
      </c>
      <c r="Q301">
        <v>9.3315563917633533</v>
      </c>
      <c r="R301">
        <v>23.248249999999999</v>
      </c>
      <c r="S301">
        <v>1</v>
      </c>
      <c r="T301">
        <v>0</v>
      </c>
      <c r="U301">
        <v>0</v>
      </c>
      <c r="V301">
        <v>37.799999999999997</v>
      </c>
      <c r="W301">
        <v>49.67</v>
      </c>
      <c r="X301">
        <v>3</v>
      </c>
      <c r="Y301">
        <v>0</v>
      </c>
      <c r="Z301">
        <v>0</v>
      </c>
      <c r="AA301">
        <v>5</v>
      </c>
      <c r="AB301" t="s">
        <v>160</v>
      </c>
      <c r="AC301">
        <v>0</v>
      </c>
      <c r="AD301">
        <v>1</v>
      </c>
      <c r="AE301">
        <v>1</v>
      </c>
      <c r="AF301">
        <v>1</v>
      </c>
      <c r="AG301">
        <v>1</v>
      </c>
      <c r="AH301">
        <v>0</v>
      </c>
      <c r="AI301">
        <v>1</v>
      </c>
      <c r="AJ301">
        <v>0</v>
      </c>
      <c r="AK301">
        <v>0</v>
      </c>
      <c r="AL301">
        <v>0</v>
      </c>
      <c r="AM301">
        <v>0</v>
      </c>
      <c r="AN301">
        <v>0</v>
      </c>
      <c r="AO301">
        <v>0</v>
      </c>
      <c r="AP301">
        <v>0</v>
      </c>
      <c r="AQ301">
        <v>0</v>
      </c>
      <c r="AR301">
        <v>0</v>
      </c>
      <c r="AS301">
        <v>0</v>
      </c>
      <c r="AT301">
        <v>3.625</v>
      </c>
      <c r="AU301">
        <v>2.6785709999999998</v>
      </c>
      <c r="AV301">
        <v>2</v>
      </c>
      <c r="AW301">
        <v>0.51600000000000001</v>
      </c>
      <c r="AX301">
        <v>0.32600000000000001</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t="s">
        <v>164</v>
      </c>
      <c r="BW301" t="e">
        <v>#N/A</v>
      </c>
      <c r="BX301" t="e">
        <v>#N/A</v>
      </c>
      <c r="BY301" t="e">
        <v>#N/A</v>
      </c>
      <c r="BZ301" t="e">
        <v>#N/A</v>
      </c>
      <c r="CA301" t="e">
        <v>#N/A</v>
      </c>
      <c r="CB301" t="e">
        <v>#N/A</v>
      </c>
      <c r="CC301" t="e">
        <v>#N/A</v>
      </c>
      <c r="CD301" t="e">
        <v>#N/A</v>
      </c>
      <c r="CE301" t="e">
        <v>#N/A</v>
      </c>
    </row>
    <row r="302" spans="1:83" x14ac:dyDescent="0.3">
      <c r="A302" t="s">
        <v>198</v>
      </c>
      <c r="B302" t="s">
        <v>220</v>
      </c>
      <c r="C302">
        <v>1999</v>
      </c>
      <c r="D302">
        <v>2845388.4004000002</v>
      </c>
      <c r="E302">
        <v>34946.186539000002</v>
      </c>
      <c r="F302">
        <v>1.9871350000000001</v>
      </c>
      <c r="G302">
        <v>0.51251446811092438</v>
      </c>
      <c r="H302">
        <v>1</v>
      </c>
      <c r="I302">
        <v>-0.560129402192863</v>
      </c>
      <c r="J302">
        <v>60.461959999999998</v>
      </c>
      <c r="K302">
        <v>-2.3923000000000001</v>
      </c>
      <c r="L302" t="s">
        <v>159</v>
      </c>
      <c r="M302" t="s">
        <v>159</v>
      </c>
      <c r="N302" t="s">
        <v>159</v>
      </c>
      <c r="O302">
        <v>8.4145730000000007</v>
      </c>
      <c r="P302">
        <v>7.7769969547903495</v>
      </c>
      <c r="Q302">
        <v>8.5086650060946525</v>
      </c>
      <c r="R302">
        <v>23.608219999999999</v>
      </c>
      <c r="S302">
        <v>1</v>
      </c>
      <c r="T302">
        <v>1</v>
      </c>
      <c r="U302">
        <v>0</v>
      </c>
      <c r="V302">
        <v>44.11</v>
      </c>
      <c r="W302">
        <v>48.46</v>
      </c>
      <c r="X302">
        <v>3</v>
      </c>
      <c r="Y302">
        <v>0</v>
      </c>
      <c r="Z302">
        <v>0</v>
      </c>
      <c r="AA302">
        <v>5</v>
      </c>
      <c r="AB302" t="s">
        <v>160</v>
      </c>
      <c r="AC302">
        <v>0</v>
      </c>
      <c r="AD302">
        <v>0</v>
      </c>
      <c r="AE302">
        <v>0</v>
      </c>
      <c r="AF302">
        <v>0</v>
      </c>
      <c r="AG302">
        <v>0</v>
      </c>
      <c r="AH302">
        <v>0</v>
      </c>
      <c r="AI302">
        <v>0</v>
      </c>
      <c r="AJ302">
        <v>1</v>
      </c>
      <c r="AK302">
        <v>0</v>
      </c>
      <c r="AL302">
        <v>0</v>
      </c>
      <c r="AM302">
        <v>0</v>
      </c>
      <c r="AN302">
        <v>0</v>
      </c>
      <c r="AO302">
        <v>0</v>
      </c>
      <c r="AP302">
        <v>0</v>
      </c>
      <c r="AQ302">
        <v>0</v>
      </c>
      <c r="AR302">
        <v>0</v>
      </c>
      <c r="AS302">
        <v>0</v>
      </c>
      <c r="AT302">
        <v>3.625</v>
      </c>
      <c r="AU302">
        <v>2.6785709999999998</v>
      </c>
      <c r="AV302">
        <v>2</v>
      </c>
      <c r="AW302">
        <v>0.52200000000000002</v>
      </c>
      <c r="AX302">
        <v>0.33</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t="s">
        <v>165</v>
      </c>
      <c r="BW302" t="e">
        <v>#N/A</v>
      </c>
      <c r="BX302" t="e">
        <v>#N/A</v>
      </c>
      <c r="BY302" t="e">
        <v>#N/A</v>
      </c>
      <c r="BZ302" t="e">
        <v>#N/A</v>
      </c>
      <c r="CA302" t="e">
        <v>#N/A</v>
      </c>
      <c r="CB302" t="e">
        <v>#N/A</v>
      </c>
      <c r="CC302" t="e">
        <v>#N/A</v>
      </c>
      <c r="CD302" t="e">
        <v>#N/A</v>
      </c>
      <c r="CE302" t="e">
        <v>#N/A</v>
      </c>
    </row>
    <row r="303" spans="1:83" x14ac:dyDescent="0.3">
      <c r="A303" t="s">
        <v>198</v>
      </c>
      <c r="B303" t="s">
        <v>220</v>
      </c>
      <c r="C303">
        <v>2000</v>
      </c>
      <c r="D303">
        <v>2929670.0956999999</v>
      </c>
      <c r="E303">
        <v>35965.848186000003</v>
      </c>
      <c r="F303">
        <v>2.9620449999999998</v>
      </c>
      <c r="G303">
        <v>0.559252396269732</v>
      </c>
      <c r="H303">
        <v>1</v>
      </c>
      <c r="I303">
        <v>-0.25240021167221</v>
      </c>
      <c r="J303">
        <v>59.519109999999998</v>
      </c>
      <c r="K303">
        <v>-1.7564</v>
      </c>
      <c r="L303" t="s">
        <v>159</v>
      </c>
      <c r="M303" t="s">
        <v>159</v>
      </c>
      <c r="N303" t="s">
        <v>159</v>
      </c>
      <c r="O303">
        <v>7.7555779999999999</v>
      </c>
      <c r="P303">
        <v>7.1254468638284036</v>
      </c>
      <c r="Q303">
        <v>7.8094276452144342</v>
      </c>
      <c r="R303">
        <v>24.211659999999998</v>
      </c>
      <c r="S303">
        <v>1</v>
      </c>
      <c r="T303">
        <v>1</v>
      </c>
      <c r="U303">
        <v>0</v>
      </c>
      <c r="V303">
        <v>27.12</v>
      </c>
      <c r="W303">
        <v>57.94</v>
      </c>
      <c r="X303">
        <v>4</v>
      </c>
      <c r="Y303">
        <v>1</v>
      </c>
      <c r="Z303">
        <v>1</v>
      </c>
      <c r="AA303">
        <v>5</v>
      </c>
      <c r="AB303" t="s">
        <v>160</v>
      </c>
      <c r="AC303">
        <v>0</v>
      </c>
      <c r="AD303">
        <v>0</v>
      </c>
      <c r="AE303">
        <v>0</v>
      </c>
      <c r="AF303">
        <v>0</v>
      </c>
      <c r="AG303">
        <v>0</v>
      </c>
      <c r="AH303">
        <v>0</v>
      </c>
      <c r="AI303">
        <v>0</v>
      </c>
      <c r="AJ303">
        <v>0</v>
      </c>
      <c r="AK303">
        <v>0</v>
      </c>
      <c r="AL303">
        <v>0</v>
      </c>
      <c r="AM303">
        <v>0</v>
      </c>
      <c r="AN303">
        <v>0</v>
      </c>
      <c r="AO303">
        <v>0</v>
      </c>
      <c r="AP303">
        <v>0</v>
      </c>
      <c r="AQ303">
        <v>0</v>
      </c>
      <c r="AR303">
        <v>0</v>
      </c>
      <c r="AS303">
        <v>0</v>
      </c>
      <c r="AT303">
        <v>3.625</v>
      </c>
      <c r="AU303">
        <v>2.6785709999999998</v>
      </c>
      <c r="AV303">
        <v>2</v>
      </c>
      <c r="AW303">
        <v>0.54200000000000004</v>
      </c>
      <c r="AX303">
        <v>0.33400000000000002</v>
      </c>
      <c r="AY303">
        <v>2.3171300000000001</v>
      </c>
      <c r="AZ303">
        <v>3.6032694356470198</v>
      </c>
      <c r="BA303">
        <v>1.8170299999999999</v>
      </c>
      <c r="BB303">
        <v>4.6332599999999999</v>
      </c>
      <c r="BC303">
        <v>2.5049999999999999</v>
      </c>
      <c r="BD303">
        <v>2.9792815726078401</v>
      </c>
      <c r="BE303">
        <v>3</v>
      </c>
      <c r="BF303">
        <v>3</v>
      </c>
      <c r="BG303">
        <v>3</v>
      </c>
      <c r="BH303">
        <v>0</v>
      </c>
      <c r="BI303">
        <v>0</v>
      </c>
      <c r="BJ303">
        <v>0</v>
      </c>
      <c r="BK303">
        <v>0</v>
      </c>
      <c r="BL303">
        <v>0</v>
      </c>
      <c r="BM303">
        <v>0</v>
      </c>
      <c r="BN303">
        <v>0</v>
      </c>
      <c r="BO303">
        <v>0</v>
      </c>
      <c r="BP303">
        <v>0</v>
      </c>
      <c r="BQ303">
        <v>0</v>
      </c>
      <c r="BR303">
        <v>0</v>
      </c>
      <c r="BS303">
        <v>0</v>
      </c>
      <c r="BT303">
        <v>0</v>
      </c>
      <c r="BU303">
        <v>0</v>
      </c>
      <c r="BV303" t="s">
        <v>180</v>
      </c>
      <c r="BW303" t="e">
        <v>#N/A</v>
      </c>
      <c r="BX303" t="e">
        <v>#N/A</v>
      </c>
      <c r="BY303" t="e">
        <v>#N/A</v>
      </c>
      <c r="BZ303" t="e">
        <v>#N/A</v>
      </c>
      <c r="CA303" t="e">
        <v>#N/A</v>
      </c>
      <c r="CB303" t="e">
        <v>#N/A</v>
      </c>
      <c r="CC303" t="e">
        <v>#N/A</v>
      </c>
      <c r="CD303" t="e">
        <v>#N/A</v>
      </c>
      <c r="CE303" t="e">
        <v>#N/A</v>
      </c>
    </row>
    <row r="304" spans="1:83" x14ac:dyDescent="0.3">
      <c r="A304" t="s">
        <v>198</v>
      </c>
      <c r="B304" t="s">
        <v>220</v>
      </c>
      <c r="C304">
        <v>2001</v>
      </c>
      <c r="D304">
        <v>2979341.8158</v>
      </c>
      <c r="E304">
        <v>36548.717639000002</v>
      </c>
      <c r="F304">
        <v>1.695471</v>
      </c>
      <c r="G304">
        <v>0.56805499225524614</v>
      </c>
      <c r="H304">
        <v>1</v>
      </c>
      <c r="I304">
        <v>-1.6742436406174701</v>
      </c>
      <c r="J304">
        <v>58.757109999999997</v>
      </c>
      <c r="K304">
        <v>0.12620000000000001</v>
      </c>
      <c r="L304" t="s">
        <v>159</v>
      </c>
      <c r="M304" t="s">
        <v>159</v>
      </c>
      <c r="N304" t="s">
        <v>159</v>
      </c>
      <c r="O304">
        <v>7.8360310000000002</v>
      </c>
      <c r="P304">
        <v>7.4300041788549933</v>
      </c>
      <c r="Q304">
        <v>7.9381443298969065</v>
      </c>
      <c r="R304">
        <v>24.886800000000001</v>
      </c>
      <c r="S304">
        <v>1</v>
      </c>
      <c r="T304">
        <v>1</v>
      </c>
      <c r="U304">
        <v>40.24</v>
      </c>
      <c r="V304">
        <v>15.91</v>
      </c>
      <c r="W304">
        <v>24.51</v>
      </c>
      <c r="X304">
        <v>2</v>
      </c>
      <c r="Y304">
        <v>1</v>
      </c>
      <c r="Z304">
        <v>-2</v>
      </c>
      <c r="AA304">
        <v>3</v>
      </c>
      <c r="AB304">
        <v>37024</v>
      </c>
      <c r="AC304">
        <v>1</v>
      </c>
      <c r="AD304">
        <v>0</v>
      </c>
      <c r="AE304">
        <v>0</v>
      </c>
      <c r="AF304">
        <v>0</v>
      </c>
      <c r="AG304">
        <v>1</v>
      </c>
      <c r="AH304">
        <v>1</v>
      </c>
      <c r="AI304">
        <v>0</v>
      </c>
      <c r="AJ304">
        <v>0</v>
      </c>
      <c r="AK304">
        <v>0</v>
      </c>
      <c r="AL304">
        <v>0</v>
      </c>
      <c r="AM304">
        <v>0</v>
      </c>
      <c r="AN304">
        <v>0</v>
      </c>
      <c r="AO304">
        <v>0</v>
      </c>
      <c r="AP304">
        <v>0</v>
      </c>
      <c r="AQ304">
        <v>0</v>
      </c>
      <c r="AR304">
        <v>0</v>
      </c>
      <c r="AS304">
        <v>0</v>
      </c>
      <c r="AT304">
        <v>3.625</v>
      </c>
      <c r="AU304">
        <v>2.6785709999999998</v>
      </c>
      <c r="AV304">
        <v>2</v>
      </c>
      <c r="AW304">
        <v>0.54700000000000004</v>
      </c>
      <c r="AX304">
        <v>0.33800000000000002</v>
      </c>
      <c r="AY304">
        <v>2.47967481613159</v>
      </c>
      <c r="AZ304">
        <v>3.6032694356470198</v>
      </c>
      <c r="BA304">
        <v>1.4166667064031</v>
      </c>
      <c r="BB304">
        <v>4.6332599999999999</v>
      </c>
      <c r="BC304">
        <v>2.5049999999999999</v>
      </c>
      <c r="BD304">
        <v>2.9396451596969499</v>
      </c>
      <c r="BE304">
        <v>4</v>
      </c>
      <c r="BF304">
        <v>4</v>
      </c>
      <c r="BG304">
        <v>4</v>
      </c>
      <c r="BH304">
        <v>0</v>
      </c>
      <c r="BI304">
        <v>0</v>
      </c>
      <c r="BJ304">
        <v>0</v>
      </c>
      <c r="BK304">
        <v>0</v>
      </c>
      <c r="BL304">
        <v>0</v>
      </c>
      <c r="BM304">
        <v>0</v>
      </c>
      <c r="BN304">
        <v>0</v>
      </c>
      <c r="BO304">
        <v>0</v>
      </c>
      <c r="BP304">
        <v>0</v>
      </c>
      <c r="BQ304">
        <v>0</v>
      </c>
      <c r="BR304">
        <v>0</v>
      </c>
      <c r="BS304">
        <v>0</v>
      </c>
      <c r="BT304">
        <v>0</v>
      </c>
      <c r="BU304">
        <v>0</v>
      </c>
      <c r="BV304" t="s">
        <v>181</v>
      </c>
      <c r="BW304" t="e">
        <v>#N/A</v>
      </c>
      <c r="BX304" t="e">
        <v>#N/A</v>
      </c>
      <c r="BY304" t="e">
        <v>#N/A</v>
      </c>
      <c r="BZ304" t="e">
        <v>#N/A</v>
      </c>
      <c r="CA304" t="e">
        <v>#N/A</v>
      </c>
      <c r="CB304" t="e">
        <v>#N/A</v>
      </c>
      <c r="CC304" t="e">
        <v>#N/A</v>
      </c>
      <c r="CD304" t="e">
        <v>#N/A</v>
      </c>
      <c r="CE304" t="e">
        <v>#N/A</v>
      </c>
    </row>
    <row r="305" spans="1:83" x14ac:dyDescent="0.3">
      <c r="A305" t="s">
        <v>198</v>
      </c>
      <c r="B305" t="s">
        <v>220</v>
      </c>
      <c r="C305">
        <v>2002</v>
      </c>
      <c r="D305">
        <v>2979341.8158</v>
      </c>
      <c r="E305">
        <v>36521.388313000003</v>
      </c>
      <c r="F305">
        <v>0</v>
      </c>
      <c r="G305">
        <v>0.57353243831848622</v>
      </c>
      <c r="H305">
        <v>1</v>
      </c>
      <c r="I305">
        <v>-2.5992060797812901</v>
      </c>
      <c r="J305">
        <v>61.204590000000003</v>
      </c>
      <c r="K305">
        <v>-3.9502000000000002</v>
      </c>
      <c r="L305" t="s">
        <v>159</v>
      </c>
      <c r="M305" t="s">
        <v>159</v>
      </c>
      <c r="N305" t="s">
        <v>159</v>
      </c>
      <c r="O305">
        <v>8.6538629999999994</v>
      </c>
      <c r="P305">
        <v>8.6926820937580054</v>
      </c>
      <c r="Q305">
        <v>8.6745334072490152</v>
      </c>
      <c r="R305">
        <v>25.57883</v>
      </c>
      <c r="S305">
        <v>1</v>
      </c>
      <c r="T305">
        <v>1</v>
      </c>
      <c r="U305">
        <v>72</v>
      </c>
      <c r="V305">
        <v>8</v>
      </c>
      <c r="W305">
        <v>0</v>
      </c>
      <c r="X305">
        <v>1</v>
      </c>
      <c r="Y305">
        <v>1</v>
      </c>
      <c r="Z305">
        <v>-1</v>
      </c>
      <c r="AA305">
        <v>3</v>
      </c>
      <c r="AB305" t="s">
        <v>160</v>
      </c>
      <c r="AC305">
        <v>0</v>
      </c>
      <c r="AD305">
        <v>0</v>
      </c>
      <c r="AE305">
        <v>0</v>
      </c>
      <c r="AF305">
        <v>0</v>
      </c>
      <c r="AG305">
        <v>0</v>
      </c>
      <c r="AH305">
        <v>0</v>
      </c>
      <c r="AI305">
        <v>0</v>
      </c>
      <c r="AJ305">
        <v>0</v>
      </c>
      <c r="AK305">
        <v>0</v>
      </c>
      <c r="AL305">
        <v>0</v>
      </c>
      <c r="AM305">
        <v>0</v>
      </c>
      <c r="AN305">
        <v>1</v>
      </c>
      <c r="AO305">
        <v>0</v>
      </c>
      <c r="AP305">
        <v>0</v>
      </c>
      <c r="AQ305">
        <v>0</v>
      </c>
      <c r="AR305">
        <v>0</v>
      </c>
      <c r="AS305">
        <v>0</v>
      </c>
      <c r="AT305">
        <v>3.625</v>
      </c>
      <c r="AU305">
        <v>2.6785709999999998</v>
      </c>
      <c r="AV305">
        <v>2</v>
      </c>
      <c r="AW305">
        <v>0.54500000000000004</v>
      </c>
      <c r="AX305">
        <v>0.33500000000000002</v>
      </c>
      <c r="AY305">
        <v>1.8333333333333299</v>
      </c>
      <c r="AZ305">
        <v>3.6032694356470198</v>
      </c>
      <c r="BA305">
        <v>1.3333333333333299</v>
      </c>
      <c r="BB305">
        <v>5.6</v>
      </c>
      <c r="BC305">
        <v>4.7</v>
      </c>
      <c r="BD305">
        <v>3.3449893503856098</v>
      </c>
      <c r="BE305">
        <v>4</v>
      </c>
      <c r="BF305">
        <v>4</v>
      </c>
      <c r="BG305">
        <v>4</v>
      </c>
      <c r="BH305">
        <v>0</v>
      </c>
      <c r="BI305">
        <v>0</v>
      </c>
      <c r="BJ305">
        <v>0</v>
      </c>
      <c r="BK305">
        <v>0</v>
      </c>
      <c r="BL305">
        <v>0</v>
      </c>
      <c r="BM305">
        <v>0</v>
      </c>
      <c r="BN305">
        <v>0</v>
      </c>
      <c r="BO305">
        <v>0</v>
      </c>
      <c r="BP305">
        <v>0</v>
      </c>
      <c r="BQ305">
        <v>0</v>
      </c>
      <c r="BR305">
        <v>0</v>
      </c>
      <c r="BS305">
        <v>0</v>
      </c>
      <c r="BT305">
        <v>0</v>
      </c>
      <c r="BU305">
        <v>0</v>
      </c>
      <c r="BV305" t="s">
        <v>182</v>
      </c>
      <c r="BW305" t="e">
        <v>#N/A</v>
      </c>
      <c r="BX305" t="e">
        <v>#N/A</v>
      </c>
      <c r="BY305" t="e">
        <v>#N/A</v>
      </c>
      <c r="BZ305" t="e">
        <v>#N/A</v>
      </c>
      <c r="CA305" t="e">
        <v>#N/A</v>
      </c>
      <c r="CB305" t="e">
        <v>#N/A</v>
      </c>
      <c r="CC305" t="e">
        <v>#N/A</v>
      </c>
      <c r="CD305" t="e">
        <v>#N/A</v>
      </c>
      <c r="CE305" t="e">
        <v>#N/A</v>
      </c>
    </row>
    <row r="306" spans="1:83" x14ac:dyDescent="0.3">
      <c r="A306" t="s">
        <v>198</v>
      </c>
      <c r="B306" t="s">
        <v>220</v>
      </c>
      <c r="C306">
        <v>2003</v>
      </c>
      <c r="D306">
        <v>2958191.2842999999</v>
      </c>
      <c r="E306">
        <v>36275.016056</v>
      </c>
      <c r="F306">
        <v>-0.70990600000000004</v>
      </c>
      <c r="G306">
        <v>0.59894534447567405</v>
      </c>
      <c r="H306">
        <v>1</v>
      </c>
      <c r="I306">
        <v>-2.8739504882706899</v>
      </c>
      <c r="J306">
        <v>64.584299999999999</v>
      </c>
      <c r="K306">
        <v>-4.1201999999999996</v>
      </c>
      <c r="L306" t="s">
        <v>159</v>
      </c>
      <c r="M306" t="s">
        <v>159</v>
      </c>
      <c r="N306" t="s">
        <v>159</v>
      </c>
      <c r="O306">
        <v>9.6370830000000005</v>
      </c>
      <c r="P306">
        <v>9.9115044247787605</v>
      </c>
      <c r="Q306">
        <v>9.4210554117584913</v>
      </c>
      <c r="R306">
        <v>26.349789999999999</v>
      </c>
      <c r="S306">
        <v>1</v>
      </c>
      <c r="T306">
        <v>1</v>
      </c>
      <c r="U306">
        <v>72</v>
      </c>
      <c r="V306">
        <v>8</v>
      </c>
      <c r="W306">
        <v>0</v>
      </c>
      <c r="X306">
        <v>1</v>
      </c>
      <c r="Y306">
        <v>0</v>
      </c>
      <c r="Z306">
        <v>0</v>
      </c>
      <c r="AA306">
        <v>3</v>
      </c>
      <c r="AB306" t="s">
        <v>160</v>
      </c>
      <c r="AC306">
        <v>0</v>
      </c>
      <c r="AD306">
        <v>0</v>
      </c>
      <c r="AE306">
        <v>0</v>
      </c>
      <c r="AF306">
        <v>0</v>
      </c>
      <c r="AG306">
        <v>0</v>
      </c>
      <c r="AH306">
        <v>0</v>
      </c>
      <c r="AI306">
        <v>0</v>
      </c>
      <c r="AJ306">
        <v>0</v>
      </c>
      <c r="AK306">
        <v>0</v>
      </c>
      <c r="AL306">
        <v>0</v>
      </c>
      <c r="AM306">
        <v>0</v>
      </c>
      <c r="AN306">
        <v>1</v>
      </c>
      <c r="AO306">
        <v>0</v>
      </c>
      <c r="AP306">
        <v>0</v>
      </c>
      <c r="AQ306">
        <v>0</v>
      </c>
      <c r="AR306">
        <v>0</v>
      </c>
      <c r="AS306">
        <v>0</v>
      </c>
      <c r="AT306">
        <v>3.625</v>
      </c>
      <c r="AU306">
        <v>2.6785709999999998</v>
      </c>
      <c r="AV306">
        <v>1.5</v>
      </c>
      <c r="AW306">
        <v>0.503</v>
      </c>
      <c r="AX306">
        <v>0.33200000000000002</v>
      </c>
      <c r="AY306">
        <v>2.3333333333333299</v>
      </c>
      <c r="AZ306">
        <v>3.6032694356470198</v>
      </c>
      <c r="BA306">
        <v>2</v>
      </c>
      <c r="BB306">
        <v>5.6</v>
      </c>
      <c r="BC306">
        <v>4.7</v>
      </c>
      <c r="BD306">
        <v>3.5394337948300598</v>
      </c>
      <c r="BE306">
        <v>5</v>
      </c>
      <c r="BF306">
        <v>5</v>
      </c>
      <c r="BG306">
        <v>5</v>
      </c>
      <c r="BH306">
        <v>12.6204318122307</v>
      </c>
      <c r="BI306">
        <v>10.2523782926741</v>
      </c>
      <c r="BJ306">
        <v>20.0028171957767</v>
      </c>
      <c r="BK306">
        <v>12.7963201326078</v>
      </c>
      <c r="BL306">
        <v>7.2064970631688903</v>
      </c>
      <c r="BM306">
        <v>2.8132370004684502</v>
      </c>
      <c r="BN306">
        <v>22.816054196245201</v>
      </c>
      <c r="BO306">
        <v>52.855167226070598</v>
      </c>
      <c r="BP306">
        <v>33.812819157799503</v>
      </c>
      <c r="BQ306">
        <v>19.042348068271099</v>
      </c>
      <c r="BR306">
        <v>7.4336585017496297</v>
      </c>
      <c r="BS306">
        <v>60.288825727820203</v>
      </c>
      <c r="BT306">
        <v>21.399724334258199</v>
      </c>
      <c r="BU306">
        <v>37.844582177218797</v>
      </c>
      <c r="BV306" t="s">
        <v>183</v>
      </c>
      <c r="BW306" t="e">
        <v>#N/A</v>
      </c>
      <c r="BX306" t="e">
        <v>#N/A</v>
      </c>
      <c r="BY306" t="e">
        <v>#N/A</v>
      </c>
      <c r="BZ306" t="e">
        <v>#N/A</v>
      </c>
      <c r="CA306" t="e">
        <v>#N/A</v>
      </c>
      <c r="CB306" t="e">
        <v>#N/A</v>
      </c>
      <c r="CC306" t="e">
        <v>#N/A</v>
      </c>
      <c r="CD306" t="e">
        <v>#N/A</v>
      </c>
      <c r="CE306" t="e">
        <v>#N/A</v>
      </c>
    </row>
    <row r="307" spans="1:83" x14ac:dyDescent="0.3">
      <c r="A307" t="s">
        <v>198</v>
      </c>
      <c r="B307" t="s">
        <v>220</v>
      </c>
      <c r="C307">
        <v>2004</v>
      </c>
      <c r="D307">
        <v>2992801.2470999998</v>
      </c>
      <c r="E307">
        <v>36741.323500999999</v>
      </c>
      <c r="F307">
        <v>1.16997</v>
      </c>
      <c r="G307">
        <v>0.64986450840482879</v>
      </c>
      <c r="H307">
        <v>1</v>
      </c>
      <c r="I307">
        <v>-2.7680545401696501</v>
      </c>
      <c r="J307">
        <v>67.530109999999993</v>
      </c>
      <c r="K307">
        <v>-3.3866999999999998</v>
      </c>
      <c r="L307" t="s">
        <v>159</v>
      </c>
      <c r="M307" t="s">
        <v>159</v>
      </c>
      <c r="N307" t="s">
        <v>159</v>
      </c>
      <c r="O307">
        <v>9.7936870000000003</v>
      </c>
      <c r="P307">
        <v>10.970577682095444</v>
      </c>
      <c r="Q307">
        <v>10.409797456429581</v>
      </c>
      <c r="R307">
        <v>27.301220000000001</v>
      </c>
      <c r="S307">
        <v>1</v>
      </c>
      <c r="T307">
        <v>1</v>
      </c>
      <c r="U307">
        <v>76</v>
      </c>
      <c r="V307">
        <v>8</v>
      </c>
      <c r="W307">
        <v>0</v>
      </c>
      <c r="X307">
        <v>1</v>
      </c>
      <c r="Y307">
        <v>0</v>
      </c>
      <c r="Z307">
        <v>0</v>
      </c>
      <c r="AA307">
        <v>3</v>
      </c>
      <c r="AB307" t="s">
        <v>160</v>
      </c>
      <c r="AC307">
        <v>0</v>
      </c>
      <c r="AD307">
        <v>0</v>
      </c>
      <c r="AE307">
        <v>0</v>
      </c>
      <c r="AF307">
        <v>0</v>
      </c>
      <c r="AG307">
        <v>0</v>
      </c>
      <c r="AH307">
        <v>0</v>
      </c>
      <c r="AI307">
        <v>0</v>
      </c>
      <c r="AJ307">
        <v>0</v>
      </c>
      <c r="AK307">
        <v>0</v>
      </c>
      <c r="AL307">
        <v>0</v>
      </c>
      <c r="AM307">
        <v>-1</v>
      </c>
      <c r="AN307">
        <v>0</v>
      </c>
      <c r="AO307">
        <v>0</v>
      </c>
      <c r="AP307">
        <v>0</v>
      </c>
      <c r="AQ307">
        <v>0</v>
      </c>
      <c r="AR307">
        <v>0</v>
      </c>
      <c r="AS307">
        <v>0</v>
      </c>
      <c r="AT307">
        <v>3.625</v>
      </c>
      <c r="AU307">
        <v>2.6785709999999998</v>
      </c>
      <c r="AV307">
        <v>1</v>
      </c>
      <c r="AW307">
        <v>0.42</v>
      </c>
      <c r="AX307">
        <v>0.29699999999999999</v>
      </c>
      <c r="AY307">
        <v>3.0341880341880301</v>
      </c>
      <c r="AZ307">
        <v>3.6032694356470198</v>
      </c>
      <c r="BA307">
        <v>2.2008547008547001</v>
      </c>
      <c r="BB307">
        <v>5.6</v>
      </c>
      <c r="BC307">
        <v>4.7</v>
      </c>
      <c r="BD307">
        <v>3.6897186951149599</v>
      </c>
      <c r="BE307">
        <v>5</v>
      </c>
      <c r="BF307">
        <v>5</v>
      </c>
      <c r="BG307">
        <v>5</v>
      </c>
      <c r="BH307">
        <v>13.8453897011383</v>
      </c>
      <c r="BI307">
        <v>9.9609357796548998</v>
      </c>
      <c r="BJ307">
        <v>19.048751001928999</v>
      </c>
      <c r="BK307">
        <v>12.064006747055901</v>
      </c>
      <c r="BL307">
        <v>6.98474425487312</v>
      </c>
      <c r="BM307">
        <v>2.8646581110005198</v>
      </c>
      <c r="BN307">
        <v>21.9134091129295</v>
      </c>
      <c r="BO307">
        <v>51.487731741054702</v>
      </c>
      <c r="BP307">
        <v>32.608350177488603</v>
      </c>
      <c r="BQ307">
        <v>18.879381563566099</v>
      </c>
      <c r="BR307">
        <v>7.7430141395672196</v>
      </c>
      <c r="BS307">
        <v>59.230745880622003</v>
      </c>
      <c r="BT307">
        <v>20.9017360897024</v>
      </c>
      <c r="BU307">
        <v>36.996679321066502</v>
      </c>
      <c r="BV307" t="s">
        <v>184</v>
      </c>
      <c r="BW307" t="e">
        <v>#N/A</v>
      </c>
      <c r="BX307" t="e">
        <v>#N/A</v>
      </c>
      <c r="BY307" t="e">
        <v>#N/A</v>
      </c>
      <c r="BZ307" t="e">
        <v>#N/A</v>
      </c>
      <c r="CA307" t="e">
        <v>#N/A</v>
      </c>
      <c r="CB307" t="e">
        <v>#N/A</v>
      </c>
      <c r="CC307" t="e">
        <v>#N/A</v>
      </c>
      <c r="CD307" t="e">
        <v>#N/A</v>
      </c>
      <c r="CE307" t="e">
        <v>#N/A</v>
      </c>
    </row>
    <row r="308" spans="1:83" x14ac:dyDescent="0.3">
      <c r="A308" t="s">
        <v>198</v>
      </c>
      <c r="B308" t="s">
        <v>220</v>
      </c>
      <c r="C308">
        <v>2005</v>
      </c>
      <c r="D308">
        <v>3013951.7910000002</v>
      </c>
      <c r="E308">
        <v>37055.113797999998</v>
      </c>
      <c r="F308">
        <v>0.70671399999999995</v>
      </c>
      <c r="G308">
        <v>0.68557788527679864</v>
      </c>
      <c r="H308">
        <v>1</v>
      </c>
      <c r="I308">
        <v>-2.4370887407317299</v>
      </c>
      <c r="J308">
        <v>70.063320000000004</v>
      </c>
      <c r="K308">
        <v>-2.9245000000000001</v>
      </c>
      <c r="L308" t="s">
        <v>159</v>
      </c>
      <c r="M308" t="s">
        <v>159</v>
      </c>
      <c r="N308" t="s">
        <v>159</v>
      </c>
      <c r="O308">
        <v>11.167680000000001</v>
      </c>
      <c r="P308">
        <v>12.669957564735428</v>
      </c>
      <c r="Q308">
        <v>11.149816859199303</v>
      </c>
      <c r="R308">
        <v>28.36506</v>
      </c>
      <c r="S308">
        <v>1</v>
      </c>
      <c r="T308">
        <v>1</v>
      </c>
      <c r="U308">
        <v>78.39</v>
      </c>
      <c r="V308">
        <v>7.2</v>
      </c>
      <c r="W308">
        <v>0</v>
      </c>
      <c r="X308">
        <v>1</v>
      </c>
      <c r="Y308">
        <v>0</v>
      </c>
      <c r="Z308">
        <v>0</v>
      </c>
      <c r="AA308">
        <v>3</v>
      </c>
      <c r="AB308" t="s">
        <v>160</v>
      </c>
      <c r="AC308">
        <v>0</v>
      </c>
      <c r="AD308">
        <v>1</v>
      </c>
      <c r="AE308">
        <v>1</v>
      </c>
      <c r="AF308">
        <v>0</v>
      </c>
      <c r="AG308">
        <v>0</v>
      </c>
      <c r="AH308">
        <v>1</v>
      </c>
      <c r="AI308">
        <v>0</v>
      </c>
      <c r="AJ308">
        <v>1</v>
      </c>
      <c r="AK308">
        <v>0</v>
      </c>
      <c r="AL308">
        <v>0</v>
      </c>
      <c r="AM308">
        <v>0</v>
      </c>
      <c r="AN308">
        <v>0</v>
      </c>
      <c r="AO308">
        <v>1</v>
      </c>
      <c r="AP308">
        <v>0</v>
      </c>
      <c r="AQ308">
        <v>1</v>
      </c>
      <c r="AR308">
        <v>0</v>
      </c>
      <c r="AS308">
        <v>0</v>
      </c>
      <c r="AT308">
        <v>3.625</v>
      </c>
      <c r="AU308">
        <v>2.6785709999999998</v>
      </c>
      <c r="AV308">
        <v>1</v>
      </c>
      <c r="AW308">
        <v>0.377</v>
      </c>
      <c r="AX308">
        <v>0.26200000000000001</v>
      </c>
      <c r="AY308">
        <v>3.2026143790849702</v>
      </c>
      <c r="AZ308">
        <v>3.6032694356470198</v>
      </c>
      <c r="BA308">
        <v>2.4183006535947702</v>
      </c>
      <c r="BB308">
        <v>6.7</v>
      </c>
      <c r="BC308">
        <v>4.7</v>
      </c>
      <c r="BD308">
        <v>3.9373640780544599</v>
      </c>
      <c r="BE308">
        <v>6</v>
      </c>
      <c r="BF308">
        <v>6</v>
      </c>
      <c r="BG308">
        <v>6</v>
      </c>
      <c r="BH308">
        <v>15.245690131116801</v>
      </c>
      <c r="BI308">
        <v>9.9336335109480807</v>
      </c>
      <c r="BJ308">
        <v>18.519149144233001</v>
      </c>
      <c r="BK308">
        <v>11.7465945342176</v>
      </c>
      <c r="BL308">
        <v>6.7725546100153897</v>
      </c>
      <c r="BM308">
        <v>2.9057152542962199</v>
      </c>
      <c r="BN308">
        <v>21.424864398529198</v>
      </c>
      <c r="BO308">
        <v>50.052706912470597</v>
      </c>
      <c r="BP308">
        <v>31.748156940780099</v>
      </c>
      <c r="BQ308">
        <v>18.304549971690399</v>
      </c>
      <c r="BR308">
        <v>7.8534339165184601</v>
      </c>
      <c r="BS308">
        <v>57.906140828989003</v>
      </c>
      <c r="BT308">
        <v>21.160957207305099</v>
      </c>
      <c r="BU308">
        <v>36.9992959154403</v>
      </c>
      <c r="BV308" t="s">
        <v>185</v>
      </c>
      <c r="BW308" t="e">
        <v>#N/A</v>
      </c>
      <c r="BX308" t="e">
        <v>#N/A</v>
      </c>
      <c r="BY308" t="e">
        <v>#N/A</v>
      </c>
      <c r="BZ308" t="e">
        <v>#N/A</v>
      </c>
      <c r="CA308" t="e">
        <v>#N/A</v>
      </c>
      <c r="CB308" t="e">
        <v>#N/A</v>
      </c>
      <c r="CC308" t="e">
        <v>#N/A</v>
      </c>
      <c r="CD308" t="e">
        <v>#N/A</v>
      </c>
      <c r="CE308" t="e">
        <v>#N/A</v>
      </c>
    </row>
    <row r="309" spans="1:83" x14ac:dyDescent="0.3">
      <c r="A309" t="s">
        <v>198</v>
      </c>
      <c r="B309" t="s">
        <v>220</v>
      </c>
      <c r="C309">
        <v>2006</v>
      </c>
      <c r="D309">
        <v>3125472.8166999999</v>
      </c>
      <c r="E309">
        <v>38503.847543999997</v>
      </c>
      <c r="F309">
        <v>3.7001599999999999</v>
      </c>
      <c r="G309">
        <v>0.73877988509846448</v>
      </c>
      <c r="H309">
        <v>1</v>
      </c>
      <c r="I309">
        <v>-0.82937428183432604</v>
      </c>
      <c r="J309">
        <v>68.256889999999999</v>
      </c>
      <c r="K309">
        <v>-2.3525</v>
      </c>
      <c r="L309" t="s">
        <v>159</v>
      </c>
      <c r="M309" t="s">
        <v>159</v>
      </c>
      <c r="N309" t="s">
        <v>159</v>
      </c>
      <c r="O309">
        <v>10.25272</v>
      </c>
      <c r="P309">
        <v>11.408875484704868</v>
      </c>
      <c r="Q309">
        <v>10.276089159067881</v>
      </c>
      <c r="R309">
        <v>29.380479999999999</v>
      </c>
      <c r="S309">
        <v>1</v>
      </c>
      <c r="T309">
        <v>1</v>
      </c>
      <c r="U309">
        <v>29.15</v>
      </c>
      <c r="V309">
        <v>5.03</v>
      </c>
      <c r="W309">
        <v>53.44</v>
      </c>
      <c r="X309">
        <v>3</v>
      </c>
      <c r="Y309">
        <v>1</v>
      </c>
      <c r="Z309">
        <v>2</v>
      </c>
      <c r="AA309">
        <v>2</v>
      </c>
      <c r="AB309">
        <v>38816</v>
      </c>
      <c r="AC309">
        <v>1</v>
      </c>
      <c r="AD309">
        <v>0</v>
      </c>
      <c r="AE309">
        <v>0</v>
      </c>
      <c r="AF309">
        <v>0</v>
      </c>
      <c r="AG309">
        <v>0</v>
      </c>
      <c r="AH309">
        <v>0</v>
      </c>
      <c r="AI309">
        <v>0</v>
      </c>
      <c r="AJ309">
        <v>0</v>
      </c>
      <c r="AK309">
        <v>0</v>
      </c>
      <c r="AL309">
        <v>0</v>
      </c>
      <c r="AM309">
        <v>0</v>
      </c>
      <c r="AN309">
        <v>0</v>
      </c>
      <c r="AO309">
        <v>0</v>
      </c>
      <c r="AP309">
        <v>0</v>
      </c>
      <c r="AQ309">
        <v>0</v>
      </c>
      <c r="AR309">
        <v>0</v>
      </c>
      <c r="AS309">
        <v>0</v>
      </c>
      <c r="AT309">
        <v>3.625</v>
      </c>
      <c r="AU309">
        <v>2.6785709999999998</v>
      </c>
      <c r="AV309">
        <v>1</v>
      </c>
      <c r="AW309">
        <v>0</v>
      </c>
      <c r="AX309">
        <v>0</v>
      </c>
      <c r="AY309">
        <v>3.23312794047217</v>
      </c>
      <c r="AZ309">
        <v>3.6032694356470198</v>
      </c>
      <c r="BA309">
        <v>2.3392525268285902</v>
      </c>
      <c r="BB309">
        <v>6.7</v>
      </c>
      <c r="BC309">
        <v>4.7</v>
      </c>
      <c r="BD309">
        <v>3.9292749838246301</v>
      </c>
      <c r="BE309">
        <v>6</v>
      </c>
      <c r="BF309">
        <v>6</v>
      </c>
      <c r="BG309">
        <v>6</v>
      </c>
      <c r="BH309">
        <v>16.7151926868614</v>
      </c>
      <c r="BI309">
        <v>9.8940770918207495</v>
      </c>
      <c r="BJ309">
        <v>18.395651854173199</v>
      </c>
      <c r="BK309">
        <v>11.818403342734801</v>
      </c>
      <c r="BL309">
        <v>6.5772485114384196</v>
      </c>
      <c r="BM309">
        <v>2.7740338869737799</v>
      </c>
      <c r="BN309">
        <v>21.169685741146999</v>
      </c>
      <c r="BO309">
        <v>49.320435785983101</v>
      </c>
      <c r="BP309">
        <v>31.686227146442</v>
      </c>
      <c r="BQ309">
        <v>17.6342086395411</v>
      </c>
      <c r="BR309">
        <v>7.4374401774511503</v>
      </c>
      <c r="BS309">
        <v>56.757875963434302</v>
      </c>
      <c r="BT309">
        <v>21.903060691528299</v>
      </c>
      <c r="BU309">
        <v>37.298234618197</v>
      </c>
      <c r="BV309" t="s">
        <v>186</v>
      </c>
      <c r="BW309" t="e">
        <v>#N/A</v>
      </c>
      <c r="BX309" t="e">
        <v>#N/A</v>
      </c>
      <c r="BY309" t="e">
        <v>#N/A</v>
      </c>
      <c r="BZ309" t="e">
        <v>#N/A</v>
      </c>
      <c r="CA309" t="e">
        <v>#N/A</v>
      </c>
      <c r="CB309" t="e">
        <v>#N/A</v>
      </c>
      <c r="CC309" t="e">
        <v>#N/A</v>
      </c>
      <c r="CD309" t="e">
        <v>#N/A</v>
      </c>
      <c r="CE309" t="e">
        <v>#N/A</v>
      </c>
    </row>
    <row r="310" spans="1:83" x14ac:dyDescent="0.3">
      <c r="A310" t="s">
        <v>198</v>
      </c>
      <c r="B310" t="s">
        <v>220</v>
      </c>
      <c r="C310">
        <v>2007</v>
      </c>
      <c r="D310">
        <v>3227379.9611</v>
      </c>
      <c r="E310">
        <v>39848.132667999998</v>
      </c>
      <c r="F310">
        <v>3.260535</v>
      </c>
      <c r="G310">
        <v>0.77186749890798279</v>
      </c>
      <c r="H310">
        <v>1</v>
      </c>
      <c r="I310">
        <v>0.88599133386120599</v>
      </c>
      <c r="J310">
        <v>64.183269999999993</v>
      </c>
      <c r="K310">
        <v>-1.7784</v>
      </c>
      <c r="L310" t="s">
        <v>159</v>
      </c>
      <c r="M310" t="s">
        <v>159</v>
      </c>
      <c r="N310" t="s">
        <v>159</v>
      </c>
      <c r="O310">
        <v>8.6615300000000008</v>
      </c>
      <c r="P310">
        <v>9.7537631601844605</v>
      </c>
      <c r="Q310">
        <v>8.5884138628889453</v>
      </c>
      <c r="R310">
        <v>30.110589999999998</v>
      </c>
      <c r="S310">
        <v>1</v>
      </c>
      <c r="T310">
        <v>1</v>
      </c>
      <c r="U310">
        <v>0</v>
      </c>
      <c r="V310">
        <v>3.7</v>
      </c>
      <c r="W310">
        <v>85.19</v>
      </c>
      <c r="X310">
        <v>4</v>
      </c>
      <c r="Y310">
        <v>1</v>
      </c>
      <c r="Z310">
        <v>1</v>
      </c>
      <c r="AA310">
        <v>2</v>
      </c>
      <c r="AB310" t="s">
        <v>160</v>
      </c>
      <c r="AC310">
        <v>0</v>
      </c>
      <c r="AD310">
        <v>0</v>
      </c>
      <c r="AE310">
        <v>0</v>
      </c>
      <c r="AF310">
        <v>0</v>
      </c>
      <c r="AG310">
        <v>0</v>
      </c>
      <c r="AH310">
        <v>0</v>
      </c>
      <c r="AI310">
        <v>0</v>
      </c>
      <c r="AJ310">
        <v>0</v>
      </c>
      <c r="AK310">
        <v>0</v>
      </c>
      <c r="AL310">
        <v>0</v>
      </c>
      <c r="AM310">
        <v>0</v>
      </c>
      <c r="AN310">
        <v>0</v>
      </c>
      <c r="AO310">
        <v>0</v>
      </c>
      <c r="AP310">
        <v>0</v>
      </c>
      <c r="AQ310">
        <v>0</v>
      </c>
      <c r="AR310">
        <v>0</v>
      </c>
      <c r="AS310">
        <v>0</v>
      </c>
      <c r="AT310">
        <v>3.625</v>
      </c>
      <c r="AU310">
        <v>2.6785709999999998</v>
      </c>
      <c r="AV310">
        <v>1</v>
      </c>
      <c r="AW310">
        <v>0</v>
      </c>
      <c r="AX310">
        <v>0</v>
      </c>
      <c r="AY310">
        <v>3.23839428186275</v>
      </c>
      <c r="AZ310">
        <v>3.6032694356470198</v>
      </c>
      <c r="BA310">
        <v>2.1085802686651598</v>
      </c>
      <c r="BB310">
        <v>6.7</v>
      </c>
      <c r="BC310">
        <v>4.7</v>
      </c>
      <c r="BD310">
        <v>3.8917073310291501</v>
      </c>
      <c r="BE310">
        <v>5</v>
      </c>
      <c r="BF310">
        <v>5</v>
      </c>
      <c r="BG310">
        <v>5</v>
      </c>
      <c r="BH310">
        <v>17.413330182644199</v>
      </c>
      <c r="BI310">
        <v>10.314694635986401</v>
      </c>
      <c r="BJ310">
        <v>18.017177655845298</v>
      </c>
      <c r="BK310">
        <v>11.7083241088161</v>
      </c>
      <c r="BL310">
        <v>6.3088535470291198</v>
      </c>
      <c r="BM310">
        <v>2.5400641405681101</v>
      </c>
      <c r="BN310">
        <v>20.5572417964134</v>
      </c>
      <c r="BO310">
        <v>48.198424655419998</v>
      </c>
      <c r="BP310">
        <v>31.321374977780199</v>
      </c>
      <c r="BQ310">
        <v>16.8770496776398</v>
      </c>
      <c r="BR310">
        <v>6.7950204209363303</v>
      </c>
      <c r="BS310">
        <v>54.993445076356302</v>
      </c>
      <c r="BT310">
        <v>22.736916239261799</v>
      </c>
      <c r="BU310">
        <v>37.381258380649598</v>
      </c>
      <c r="BV310" t="s">
        <v>187</v>
      </c>
      <c r="BW310" t="e">
        <v>#N/A</v>
      </c>
      <c r="BX310" t="e">
        <v>#N/A</v>
      </c>
      <c r="BY310" t="e">
        <v>#N/A</v>
      </c>
      <c r="BZ310" t="e">
        <v>#N/A</v>
      </c>
      <c r="CA310" t="e">
        <v>#N/A</v>
      </c>
      <c r="CB310" t="e">
        <v>#N/A</v>
      </c>
      <c r="CC310" t="e">
        <v>#N/A</v>
      </c>
      <c r="CD310" t="e">
        <v>#N/A</v>
      </c>
      <c r="CE310" t="e">
        <v>#N/A</v>
      </c>
    </row>
    <row r="311" spans="1:83" x14ac:dyDescent="0.3">
      <c r="A311" t="s">
        <v>198</v>
      </c>
      <c r="B311" t="s">
        <v>220</v>
      </c>
      <c r="C311">
        <v>2008</v>
      </c>
      <c r="D311">
        <v>3262310.3914999999</v>
      </c>
      <c r="E311">
        <v>40393.125545000003</v>
      </c>
      <c r="F311">
        <v>1.0823149999999999</v>
      </c>
      <c r="G311">
        <v>0.77943852207479336</v>
      </c>
      <c r="H311">
        <v>1</v>
      </c>
      <c r="I311">
        <v>0.93682418980849003</v>
      </c>
      <c r="J311">
        <v>68.08314</v>
      </c>
      <c r="K311">
        <v>-0.80740000000000001</v>
      </c>
      <c r="L311" t="s">
        <v>159</v>
      </c>
      <c r="M311">
        <v>28.499999999999996</v>
      </c>
      <c r="N311" t="s">
        <v>159</v>
      </c>
      <c r="O311">
        <v>7.5277640000000003</v>
      </c>
      <c r="P311">
        <v>8.6767518692401318</v>
      </c>
      <c r="Q311">
        <v>7.4878861296184134</v>
      </c>
      <c r="R311">
        <v>30.628520000000002</v>
      </c>
      <c r="S311">
        <v>1</v>
      </c>
      <c r="T311">
        <v>1</v>
      </c>
      <c r="U311">
        <v>62.07</v>
      </c>
      <c r="V311">
        <v>4.25</v>
      </c>
      <c r="W311">
        <v>29.79</v>
      </c>
      <c r="X311">
        <v>2</v>
      </c>
      <c r="Y311">
        <v>1</v>
      </c>
      <c r="Z311">
        <v>-2</v>
      </c>
      <c r="AA311">
        <v>2</v>
      </c>
      <c r="AB311">
        <v>39551</v>
      </c>
      <c r="AC311">
        <v>1</v>
      </c>
      <c r="AD311">
        <v>0</v>
      </c>
      <c r="AE311">
        <v>0</v>
      </c>
      <c r="AF311">
        <v>0</v>
      </c>
      <c r="AG311">
        <v>0</v>
      </c>
      <c r="AH311">
        <v>0</v>
      </c>
      <c r="AI311">
        <v>0</v>
      </c>
      <c r="AJ311">
        <v>0</v>
      </c>
      <c r="AK311">
        <v>0</v>
      </c>
      <c r="AL311">
        <v>0</v>
      </c>
      <c r="AM311">
        <v>0</v>
      </c>
      <c r="AN311">
        <v>0</v>
      </c>
      <c r="AO311">
        <v>0</v>
      </c>
      <c r="AP311">
        <v>0</v>
      </c>
      <c r="AQ311">
        <v>0</v>
      </c>
      <c r="AR311">
        <v>0</v>
      </c>
      <c r="AS311">
        <v>0</v>
      </c>
      <c r="AT311">
        <v>3.625</v>
      </c>
      <c r="AU311">
        <v>2.6785709999999998</v>
      </c>
      <c r="AV311">
        <v>1</v>
      </c>
      <c r="AW311">
        <v>0</v>
      </c>
      <c r="AX311">
        <v>0</v>
      </c>
      <c r="AY311">
        <v>3.1348877367303598</v>
      </c>
      <c r="AZ311">
        <v>3.6032694356470198</v>
      </c>
      <c r="BA311">
        <v>2.4804745477707</v>
      </c>
      <c r="BB311">
        <v>6.7</v>
      </c>
      <c r="BC311">
        <v>4.7</v>
      </c>
      <c r="BD311">
        <v>3.9364386200246799</v>
      </c>
      <c r="BE311">
        <v>5</v>
      </c>
      <c r="BF311">
        <v>5</v>
      </c>
      <c r="BG311">
        <v>5</v>
      </c>
      <c r="BH311">
        <v>16.630697348525199</v>
      </c>
      <c r="BI311">
        <v>10.351909249182199</v>
      </c>
      <c r="BJ311">
        <v>18.5258925574024</v>
      </c>
      <c r="BK311">
        <v>12.2104194805093</v>
      </c>
      <c r="BL311">
        <v>6.31547307689305</v>
      </c>
      <c r="BM311">
        <v>2.5667778541147799</v>
      </c>
      <c r="BN311">
        <v>21.092670411517201</v>
      </c>
      <c r="BO311">
        <v>49.117868967323098</v>
      </c>
      <c r="BP311">
        <v>32.373597235403601</v>
      </c>
      <c r="BQ311">
        <v>16.744271731919401</v>
      </c>
      <c r="BR311">
        <v>6.8053216823964</v>
      </c>
      <c r="BS311">
        <v>55.923190649719501</v>
      </c>
      <c r="BT311">
        <v>23.056047842482101</v>
      </c>
      <c r="BU311">
        <v>37.717215642493002</v>
      </c>
      <c r="BV311" t="s">
        <v>188</v>
      </c>
      <c r="BW311" t="e">
        <v>#N/A</v>
      </c>
      <c r="BX311" t="e">
        <v>#N/A</v>
      </c>
      <c r="BY311" t="e">
        <v>#N/A</v>
      </c>
      <c r="BZ311" t="e">
        <v>#N/A</v>
      </c>
      <c r="CA311" t="e">
        <v>#N/A</v>
      </c>
      <c r="CB311" t="e">
        <v>#N/A</v>
      </c>
      <c r="CC311" t="e">
        <v>#N/A</v>
      </c>
      <c r="CD311" t="e">
        <v>#N/A</v>
      </c>
      <c r="CE311" t="e">
        <v>#N/A</v>
      </c>
    </row>
    <row r="312" spans="1:83" x14ac:dyDescent="0.3">
      <c r="A312" t="s">
        <v>198</v>
      </c>
      <c r="B312" t="s">
        <v>220</v>
      </c>
      <c r="C312">
        <v>2009</v>
      </c>
      <c r="D312">
        <v>3079005.7237</v>
      </c>
      <c r="E312">
        <v>38256.597339</v>
      </c>
      <c r="F312">
        <v>-5.6188599999999997</v>
      </c>
      <c r="G312">
        <v>0.72565781170912103</v>
      </c>
      <c r="H312">
        <v>1</v>
      </c>
      <c r="I312">
        <v>-2.09561513323687</v>
      </c>
      <c r="J312">
        <v>75.471450000000004</v>
      </c>
      <c r="K312">
        <v>-1.0843</v>
      </c>
      <c r="L312" t="s">
        <v>159</v>
      </c>
      <c r="M312" t="s">
        <v>159</v>
      </c>
      <c r="N312" t="s">
        <v>159</v>
      </c>
      <c r="O312">
        <v>7.7431549999999998</v>
      </c>
      <c r="P312">
        <v>9.3919325707405168</v>
      </c>
      <c r="Q312">
        <v>7.7147675501522821</v>
      </c>
      <c r="R312">
        <v>31.136099999999999</v>
      </c>
      <c r="S312">
        <v>1</v>
      </c>
      <c r="T312">
        <v>1</v>
      </c>
      <c r="U312">
        <v>98.42</v>
      </c>
      <c r="V312">
        <v>1.58</v>
      </c>
      <c r="W312">
        <v>0</v>
      </c>
      <c r="X312">
        <v>1</v>
      </c>
      <c r="Y312">
        <v>1</v>
      </c>
      <c r="Z312">
        <v>-1</v>
      </c>
      <c r="AA312">
        <v>2</v>
      </c>
      <c r="AB312" t="s">
        <v>160</v>
      </c>
      <c r="AC312">
        <v>0</v>
      </c>
      <c r="AD312">
        <v>0</v>
      </c>
      <c r="AE312">
        <v>0</v>
      </c>
      <c r="AF312">
        <v>0</v>
      </c>
      <c r="AG312">
        <v>0</v>
      </c>
      <c r="AH312">
        <v>0</v>
      </c>
      <c r="AI312">
        <v>0</v>
      </c>
      <c r="AJ312">
        <v>0</v>
      </c>
      <c r="AK312">
        <v>0</v>
      </c>
      <c r="AL312">
        <v>0</v>
      </c>
      <c r="AM312">
        <v>0</v>
      </c>
      <c r="AN312">
        <v>0</v>
      </c>
      <c r="AO312">
        <v>0</v>
      </c>
      <c r="AP312">
        <v>0</v>
      </c>
      <c r="AQ312">
        <v>0</v>
      </c>
      <c r="AR312">
        <v>0</v>
      </c>
      <c r="AS312">
        <v>0</v>
      </c>
      <c r="AT312">
        <v>3.625</v>
      </c>
      <c r="AU312">
        <v>2.6785709999999998</v>
      </c>
      <c r="AV312">
        <v>1</v>
      </c>
      <c r="AW312">
        <v>0</v>
      </c>
      <c r="AX312">
        <v>0</v>
      </c>
      <c r="AY312">
        <v>3.20077048917749</v>
      </c>
      <c r="AZ312">
        <v>5.98272959726624</v>
      </c>
      <c r="BA312">
        <v>2.85790036363636</v>
      </c>
      <c r="BB312">
        <v>6.6666666666666696</v>
      </c>
      <c r="BC312">
        <v>8</v>
      </c>
      <c r="BD312">
        <v>5.2846778527911296</v>
      </c>
      <c r="BE312">
        <v>5</v>
      </c>
      <c r="BF312">
        <v>5</v>
      </c>
      <c r="BG312">
        <v>5</v>
      </c>
      <c r="BH312">
        <v>13.986386360160999</v>
      </c>
      <c r="BI312">
        <v>10.849171639000399</v>
      </c>
      <c r="BJ312">
        <v>19.045500999886201</v>
      </c>
      <c r="BK312">
        <v>12.504131724844299</v>
      </c>
      <c r="BL312">
        <v>6.5413692750418697</v>
      </c>
      <c r="BM312">
        <v>2.7987722942104099</v>
      </c>
      <c r="BN312">
        <v>21.844273294096599</v>
      </c>
      <c r="BO312">
        <v>50.107058706529401</v>
      </c>
      <c r="BP312">
        <v>32.897284372550502</v>
      </c>
      <c r="BQ312">
        <v>17.209774333978899</v>
      </c>
      <c r="BR312">
        <v>7.3633267853151896</v>
      </c>
      <c r="BS312">
        <v>57.470385491844603</v>
      </c>
      <c r="BT312">
        <v>22.7084315606354</v>
      </c>
      <c r="BU312">
        <v>38.009616791584698</v>
      </c>
      <c r="BV312" t="s">
        <v>178</v>
      </c>
      <c r="BW312" t="e">
        <v>#N/A</v>
      </c>
      <c r="BX312" t="e">
        <v>#N/A</v>
      </c>
      <c r="BY312" t="e">
        <v>#N/A</v>
      </c>
      <c r="BZ312" t="e">
        <v>#N/A</v>
      </c>
      <c r="CA312" t="e">
        <v>#N/A</v>
      </c>
      <c r="CB312" t="e">
        <v>#N/A</v>
      </c>
      <c r="CC312" t="e">
        <v>#N/A</v>
      </c>
      <c r="CD312" t="e">
        <v>#N/A</v>
      </c>
      <c r="CE312" t="e">
        <v>#N/A</v>
      </c>
    </row>
    <row r="313" spans="1:83" x14ac:dyDescent="0.3">
      <c r="A313" t="s">
        <v>198</v>
      </c>
      <c r="B313" t="s">
        <v>220</v>
      </c>
      <c r="C313">
        <v>2010</v>
      </c>
      <c r="D313">
        <v>3204627.1036</v>
      </c>
      <c r="E313">
        <v>39916.136510999997</v>
      </c>
      <c r="F313">
        <v>4.0799329999999996</v>
      </c>
      <c r="G313">
        <v>0.79303078222270817</v>
      </c>
      <c r="H313">
        <v>1</v>
      </c>
      <c r="I313">
        <v>-2.21638256474656</v>
      </c>
      <c r="J313">
        <v>84.450050000000005</v>
      </c>
      <c r="K313">
        <v>-0.88419999999999999</v>
      </c>
      <c r="L313" t="s">
        <v>159</v>
      </c>
      <c r="M313" t="s">
        <v>159</v>
      </c>
      <c r="N313" t="s">
        <v>159</v>
      </c>
      <c r="O313">
        <v>6.9676369999999999</v>
      </c>
      <c r="P313">
        <v>8.3376266529280443</v>
      </c>
      <c r="Q313">
        <v>7.0475951274645237</v>
      </c>
      <c r="R313">
        <v>31.291530000000002</v>
      </c>
      <c r="S313">
        <v>1</v>
      </c>
      <c r="T313">
        <v>1</v>
      </c>
      <c r="U313">
        <v>100</v>
      </c>
      <c r="V313">
        <v>0</v>
      </c>
      <c r="W313">
        <v>0</v>
      </c>
      <c r="X313">
        <v>1</v>
      </c>
      <c r="Y313">
        <v>0</v>
      </c>
      <c r="Z313">
        <v>0</v>
      </c>
      <c r="AA313">
        <v>2</v>
      </c>
      <c r="AB313" t="s">
        <v>160</v>
      </c>
      <c r="AC313">
        <v>0</v>
      </c>
      <c r="AD313">
        <v>0</v>
      </c>
      <c r="AE313">
        <v>0</v>
      </c>
      <c r="AF313">
        <v>0</v>
      </c>
      <c r="AG313">
        <v>0</v>
      </c>
      <c r="AH313">
        <v>0</v>
      </c>
      <c r="AI313">
        <v>0</v>
      </c>
      <c r="AJ313">
        <v>0</v>
      </c>
      <c r="AK313">
        <v>0</v>
      </c>
      <c r="AL313">
        <v>0</v>
      </c>
      <c r="AM313">
        <v>0</v>
      </c>
      <c r="AN313">
        <v>0</v>
      </c>
      <c r="AO313">
        <v>0</v>
      </c>
      <c r="AP313">
        <v>0</v>
      </c>
      <c r="AQ313">
        <v>0</v>
      </c>
      <c r="AR313">
        <v>0</v>
      </c>
      <c r="AS313">
        <v>0</v>
      </c>
      <c r="AT313">
        <v>3.625</v>
      </c>
      <c r="AU313">
        <v>2.6785709999999998</v>
      </c>
      <c r="AV313">
        <v>1</v>
      </c>
      <c r="AW313">
        <v>0</v>
      </c>
      <c r="AX313">
        <v>0</v>
      </c>
      <c r="AY313">
        <v>3.4512131799591002</v>
      </c>
      <c r="AZ313">
        <v>6.2586269230568403</v>
      </c>
      <c r="BA313">
        <v>3.0069945521472401</v>
      </c>
      <c r="BB313">
        <v>6.6666666666666696</v>
      </c>
      <c r="BC313">
        <v>8</v>
      </c>
      <c r="BD313">
        <v>5.3972502203049704</v>
      </c>
      <c r="BE313">
        <v>5</v>
      </c>
      <c r="BF313">
        <v>5</v>
      </c>
      <c r="BG313">
        <v>5</v>
      </c>
      <c r="BH313">
        <v>14.5106347387041</v>
      </c>
      <c r="BI313">
        <v>10.409292807144</v>
      </c>
      <c r="BJ313">
        <v>18.313879715975599</v>
      </c>
      <c r="BK313">
        <v>11.8331777167973</v>
      </c>
      <c r="BL313">
        <v>6.4807019991783203</v>
      </c>
      <c r="BM313">
        <v>2.6721661511747801</v>
      </c>
      <c r="BN313">
        <v>20.986045867150398</v>
      </c>
      <c r="BO313">
        <v>49.8686116634372</v>
      </c>
      <c r="BP313">
        <v>32.221689421092002</v>
      </c>
      <c r="BQ313">
        <v>17.646922242345202</v>
      </c>
      <c r="BR313">
        <v>7.2762963478936298</v>
      </c>
      <c r="BS313">
        <v>57.144908011330799</v>
      </c>
      <c r="BT313">
        <v>21.718642202119302</v>
      </c>
      <c r="BU313">
        <v>36.7242622264598</v>
      </c>
      <c r="BV313" t="s">
        <v>189</v>
      </c>
      <c r="BW313" t="e">
        <v>#N/A</v>
      </c>
      <c r="BX313" t="e">
        <v>#N/A</v>
      </c>
      <c r="BY313" t="e">
        <v>#N/A</v>
      </c>
      <c r="BZ313" t="e">
        <v>#N/A</v>
      </c>
      <c r="CA313" t="e">
        <v>#N/A</v>
      </c>
      <c r="CB313" t="e">
        <v>#N/A</v>
      </c>
      <c r="CC313" t="e">
        <v>#N/A</v>
      </c>
      <c r="CD313" t="e">
        <v>#N/A</v>
      </c>
      <c r="CE313" t="e">
        <v>#N/A</v>
      </c>
    </row>
    <row r="314" spans="1:83" x14ac:dyDescent="0.3">
      <c r="A314" t="s">
        <v>198</v>
      </c>
      <c r="B314" t="s">
        <v>220</v>
      </c>
      <c r="C314">
        <v>2011</v>
      </c>
      <c r="D314">
        <v>3321916.4605999999</v>
      </c>
      <c r="E314">
        <v>41381.706143000003</v>
      </c>
      <c r="F314">
        <v>3.66</v>
      </c>
      <c r="G314">
        <v>0.82387139798984499</v>
      </c>
      <c r="H314">
        <v>1</v>
      </c>
      <c r="I314">
        <v>1.4649738080440001E-2</v>
      </c>
      <c r="J314">
        <v>84.182280000000006</v>
      </c>
      <c r="K314">
        <v>-3.2751000000000001</v>
      </c>
      <c r="L314">
        <v>-2.0206</v>
      </c>
      <c r="M314">
        <v>29.099999999999998</v>
      </c>
      <c r="N314" t="s">
        <v>159</v>
      </c>
      <c r="O314">
        <v>5.8274239999999997</v>
      </c>
      <c r="P314">
        <v>6.9211994421199439</v>
      </c>
      <c r="Q314">
        <v>5.7875028657309517</v>
      </c>
      <c r="R314">
        <v>31.283660000000001</v>
      </c>
      <c r="S314">
        <v>1</v>
      </c>
      <c r="T314">
        <v>1</v>
      </c>
      <c r="U314">
        <v>87.95</v>
      </c>
      <c r="V314">
        <v>0</v>
      </c>
      <c r="W314">
        <v>0</v>
      </c>
      <c r="X314">
        <v>1</v>
      </c>
      <c r="Y314">
        <v>0</v>
      </c>
      <c r="Z314">
        <v>0</v>
      </c>
      <c r="AA314">
        <v>2</v>
      </c>
      <c r="AB314" t="s">
        <v>160</v>
      </c>
      <c r="AC314">
        <v>0</v>
      </c>
      <c r="AD314">
        <v>0</v>
      </c>
      <c r="AE314">
        <v>0</v>
      </c>
      <c r="AF314">
        <v>0</v>
      </c>
      <c r="AG314">
        <v>0</v>
      </c>
      <c r="AH314">
        <v>0</v>
      </c>
      <c r="AI314">
        <v>0</v>
      </c>
      <c r="AJ314">
        <v>0</v>
      </c>
      <c r="AK314">
        <v>0</v>
      </c>
      <c r="AL314">
        <v>0</v>
      </c>
      <c r="AM314">
        <v>0</v>
      </c>
      <c r="AN314">
        <v>0</v>
      </c>
      <c r="AO314">
        <v>0</v>
      </c>
      <c r="AP314">
        <v>0</v>
      </c>
      <c r="AQ314">
        <v>0</v>
      </c>
      <c r="AR314">
        <v>0</v>
      </c>
      <c r="AS314">
        <v>0</v>
      </c>
      <c r="AT314">
        <v>3.625</v>
      </c>
      <c r="AU314">
        <v>2.6785709999999998</v>
      </c>
      <c r="AV314">
        <v>1</v>
      </c>
      <c r="AW314">
        <v>0</v>
      </c>
      <c r="AX314">
        <v>0</v>
      </c>
      <c r="AY314">
        <v>3.5978937816666701</v>
      </c>
      <c r="AZ314">
        <v>6.2586269230568403</v>
      </c>
      <c r="BA314">
        <v>3.4940736166666699</v>
      </c>
      <c r="BB314">
        <v>6.6666666666666696</v>
      </c>
      <c r="BC314">
        <v>8</v>
      </c>
      <c r="BD314">
        <v>6.3362101646761397</v>
      </c>
      <c r="BE314">
        <v>5</v>
      </c>
      <c r="BF314">
        <v>5</v>
      </c>
      <c r="BG314">
        <v>5</v>
      </c>
      <c r="BH314">
        <v>15.6523484078515</v>
      </c>
      <c r="BI314">
        <v>10.5131477699843</v>
      </c>
      <c r="BJ314">
        <v>18.335740736630299</v>
      </c>
      <c r="BK314">
        <v>11.906799365177999</v>
      </c>
      <c r="BL314">
        <v>6.4289413714522503</v>
      </c>
      <c r="BM314">
        <v>2.5587792254875801</v>
      </c>
      <c r="BN314">
        <v>20.894519962117801</v>
      </c>
      <c r="BO314">
        <v>49.242009452248503</v>
      </c>
      <c r="BP314">
        <v>31.976604343821801</v>
      </c>
      <c r="BQ314">
        <v>17.265405108426599</v>
      </c>
      <c r="BR314">
        <v>6.8717938706430903</v>
      </c>
      <c r="BS314">
        <v>56.113803322891499</v>
      </c>
      <c r="BT314">
        <v>22.321835508597498</v>
      </c>
      <c r="BU314">
        <v>37.235971765959299</v>
      </c>
      <c r="BV314" t="s">
        <v>190</v>
      </c>
      <c r="BW314" t="e">
        <v>#N/A</v>
      </c>
      <c r="BX314" t="e">
        <v>#N/A</v>
      </c>
      <c r="BY314" t="e">
        <v>#N/A</v>
      </c>
      <c r="BZ314" t="e">
        <v>#N/A</v>
      </c>
      <c r="CA314" t="e">
        <v>#N/A</v>
      </c>
      <c r="CB314" t="e">
        <v>#N/A</v>
      </c>
      <c r="CC314" t="e">
        <v>#N/A</v>
      </c>
      <c r="CD314" t="e">
        <v>#N/A</v>
      </c>
      <c r="CE314" t="e">
        <v>#N/A</v>
      </c>
    </row>
    <row r="315" spans="1:83" x14ac:dyDescent="0.3">
      <c r="A315" t="s">
        <v>198</v>
      </c>
      <c r="B315" t="s">
        <v>220</v>
      </c>
      <c r="C315">
        <v>2012</v>
      </c>
      <c r="D315">
        <v>3338260.0514000002</v>
      </c>
      <c r="E315">
        <v>41507.224671000004</v>
      </c>
      <c r="F315">
        <v>0.49199300000000001</v>
      </c>
      <c r="G315">
        <v>0.83199993970967001</v>
      </c>
      <c r="H315">
        <v>1</v>
      </c>
      <c r="I315">
        <v>0.68293054316851898</v>
      </c>
      <c r="J315">
        <v>88.105689999999996</v>
      </c>
      <c r="K315">
        <v>-1.3882000000000001</v>
      </c>
      <c r="L315">
        <v>-1.1943999999999999</v>
      </c>
      <c r="M315">
        <v>28.9</v>
      </c>
      <c r="N315" t="s">
        <v>159</v>
      </c>
      <c r="O315">
        <v>5.380757</v>
      </c>
      <c r="P315">
        <v>6.4499213424226527</v>
      </c>
      <c r="Q315">
        <v>5.3600446881982533</v>
      </c>
      <c r="R315">
        <v>31.370049999999999</v>
      </c>
      <c r="S315">
        <v>1</v>
      </c>
      <c r="T315">
        <v>1</v>
      </c>
      <c r="U315">
        <v>0</v>
      </c>
      <c r="V315">
        <v>0</v>
      </c>
      <c r="W315">
        <v>0</v>
      </c>
      <c r="X315">
        <v>0</v>
      </c>
      <c r="Y315">
        <v>0</v>
      </c>
      <c r="Z315">
        <v>0</v>
      </c>
      <c r="AA315">
        <v>7</v>
      </c>
      <c r="AB315" t="s">
        <v>160</v>
      </c>
      <c r="AC315">
        <v>0</v>
      </c>
      <c r="AD315">
        <v>0</v>
      </c>
      <c r="AE315">
        <v>0</v>
      </c>
      <c r="AF315">
        <v>0</v>
      </c>
      <c r="AG315">
        <v>0</v>
      </c>
      <c r="AH315">
        <v>0</v>
      </c>
      <c r="AI315">
        <v>0</v>
      </c>
      <c r="AJ315">
        <v>0</v>
      </c>
      <c r="AK315">
        <v>0</v>
      </c>
      <c r="AL315">
        <v>0</v>
      </c>
      <c r="AM315">
        <v>0</v>
      </c>
      <c r="AN315">
        <v>-1</v>
      </c>
      <c r="AO315">
        <v>0</v>
      </c>
      <c r="AP315">
        <v>0</v>
      </c>
      <c r="AQ315">
        <v>0</v>
      </c>
      <c r="AR315">
        <v>0</v>
      </c>
      <c r="AS315">
        <v>0</v>
      </c>
      <c r="AT315">
        <v>3.625</v>
      </c>
      <c r="AU315">
        <v>2.6785709999999998</v>
      </c>
      <c r="AV315">
        <v>1</v>
      </c>
      <c r="AW315">
        <v>0</v>
      </c>
      <c r="AX315">
        <v>0</v>
      </c>
      <c r="AY315">
        <v>3.9042751481481499</v>
      </c>
      <c r="AZ315">
        <v>6.2586269230568403</v>
      </c>
      <c r="BA315">
        <v>3.8364779640853</v>
      </c>
      <c r="BB315">
        <v>6.6666666666666696</v>
      </c>
      <c r="BC315">
        <v>8</v>
      </c>
      <c r="BD315">
        <v>6.4443411169928302</v>
      </c>
      <c r="BE315">
        <v>5</v>
      </c>
      <c r="BF315">
        <v>5</v>
      </c>
      <c r="BG315">
        <v>5</v>
      </c>
      <c r="BH315">
        <v>16.0220836327059</v>
      </c>
      <c r="BI315">
        <v>10.444265587725599</v>
      </c>
      <c r="BJ315">
        <v>18.810629889858099</v>
      </c>
      <c r="BK315">
        <v>12.290142336110399</v>
      </c>
      <c r="BL315">
        <v>6.5204875537476497</v>
      </c>
      <c r="BM315">
        <v>2.5261360422875301</v>
      </c>
      <c r="BN315">
        <v>21.3367659321456</v>
      </c>
      <c r="BO315">
        <v>49.705041912152097</v>
      </c>
      <c r="BP315">
        <v>32.475363318484497</v>
      </c>
      <c r="BQ315">
        <v>17.2296785936677</v>
      </c>
      <c r="BR315">
        <v>6.6750395171720101</v>
      </c>
      <c r="BS315">
        <v>56.3800814293241</v>
      </c>
      <c r="BT315">
        <v>22.8179721998651</v>
      </c>
      <c r="BU315">
        <v>37.844510669770102</v>
      </c>
      <c r="BV315" t="s">
        <v>176</v>
      </c>
      <c r="BW315" t="e">
        <v>#N/A</v>
      </c>
      <c r="BX315" t="e">
        <v>#N/A</v>
      </c>
      <c r="BY315" t="e">
        <v>#N/A</v>
      </c>
      <c r="BZ315" t="e">
        <v>#N/A</v>
      </c>
      <c r="CA315" t="e">
        <v>#N/A</v>
      </c>
      <c r="CB315" t="e">
        <v>#N/A</v>
      </c>
      <c r="CC315" t="e">
        <v>#N/A</v>
      </c>
      <c r="CD315" t="e">
        <v>#N/A</v>
      </c>
      <c r="CE315" t="e">
        <v>#N/A</v>
      </c>
    </row>
    <row r="316" spans="1:83" x14ac:dyDescent="0.3">
      <c r="A316" t="s">
        <v>198</v>
      </c>
      <c r="B316" t="s">
        <v>220</v>
      </c>
      <c r="C316">
        <v>2013</v>
      </c>
      <c r="D316">
        <v>3354603.6546</v>
      </c>
      <c r="E316">
        <v>41596.652712000003</v>
      </c>
      <c r="F316">
        <v>0.48958400000000002</v>
      </c>
      <c r="G316">
        <v>0.84691146049525334</v>
      </c>
      <c r="H316">
        <v>1</v>
      </c>
      <c r="I316">
        <v>0.44086843297101502</v>
      </c>
      <c r="J316">
        <v>83.272049999999993</v>
      </c>
      <c r="K316">
        <v>-0.24790000000000001</v>
      </c>
      <c r="L316">
        <v>-0.1217</v>
      </c>
      <c r="M316">
        <v>29.2</v>
      </c>
      <c r="N316" t="s">
        <v>159</v>
      </c>
      <c r="O316">
        <v>5.2319620000000002</v>
      </c>
      <c r="P316">
        <v>6.5519638512339249</v>
      </c>
      <c r="Q316">
        <v>5.2368699863780837</v>
      </c>
      <c r="R316">
        <v>31.463979999999999</v>
      </c>
      <c r="S316">
        <v>1</v>
      </c>
      <c r="T316">
        <v>1</v>
      </c>
      <c r="U316">
        <v>21.84</v>
      </c>
      <c r="V316">
        <v>5.95</v>
      </c>
      <c r="W316">
        <v>30.88</v>
      </c>
      <c r="X316">
        <v>3</v>
      </c>
      <c r="Y316">
        <v>1</v>
      </c>
      <c r="Z316">
        <v>1</v>
      </c>
      <c r="AA316">
        <v>3</v>
      </c>
      <c r="AB316">
        <v>41329</v>
      </c>
      <c r="AC316">
        <v>1</v>
      </c>
      <c r="AD316">
        <v>0</v>
      </c>
      <c r="AE316">
        <v>0</v>
      </c>
      <c r="AF316">
        <v>0</v>
      </c>
      <c r="AG316">
        <v>0</v>
      </c>
      <c r="AH316">
        <v>0</v>
      </c>
      <c r="AI316">
        <v>0</v>
      </c>
      <c r="AJ316">
        <v>0</v>
      </c>
      <c r="AK316">
        <v>0</v>
      </c>
      <c r="AL316">
        <v>0</v>
      </c>
      <c r="AM316">
        <v>1</v>
      </c>
      <c r="AN316">
        <v>0</v>
      </c>
      <c r="AO316">
        <v>0</v>
      </c>
      <c r="AP316">
        <v>0</v>
      </c>
      <c r="AQ316">
        <v>0</v>
      </c>
      <c r="AR316">
        <v>0</v>
      </c>
      <c r="AS316">
        <v>0</v>
      </c>
      <c r="AT316">
        <v>3.625</v>
      </c>
      <c r="AU316">
        <v>2.6785709999999998</v>
      </c>
      <c r="AV316">
        <v>1.125</v>
      </c>
      <c r="AW316">
        <v>0</v>
      </c>
      <c r="AX316">
        <v>0</v>
      </c>
      <c r="AY316">
        <v>4.0217579722442398</v>
      </c>
      <c r="AZ316">
        <v>6.2586269230568297</v>
      </c>
      <c r="BA316">
        <v>3.9763689651422101</v>
      </c>
      <c r="BB316">
        <v>6.6666666666666696</v>
      </c>
      <c r="BC316">
        <v>8</v>
      </c>
      <c r="BD316">
        <v>6.4872367545183298</v>
      </c>
      <c r="BE316">
        <v>5</v>
      </c>
      <c r="BF316">
        <v>5</v>
      </c>
      <c r="BG316">
        <v>5</v>
      </c>
      <c r="BH316">
        <v>16.018098129377499</v>
      </c>
      <c r="BI316">
        <v>10.530705106431199</v>
      </c>
      <c r="BJ316">
        <v>18.982263042063</v>
      </c>
      <c r="BK316">
        <v>12.4642390950521</v>
      </c>
      <c r="BL316">
        <v>6.5180239470108701</v>
      </c>
      <c r="BM316">
        <v>2.5527354718636799</v>
      </c>
      <c r="BN316">
        <v>21.534998513926599</v>
      </c>
      <c r="BO316">
        <v>49.715626731757602</v>
      </c>
      <c r="BP316">
        <v>32.644551230370297</v>
      </c>
      <c r="BQ316">
        <v>17.071075501387298</v>
      </c>
      <c r="BR316">
        <v>6.6857594156644504</v>
      </c>
      <c r="BS316">
        <v>56.401386147422002</v>
      </c>
      <c r="BT316">
        <v>23.171599014945699</v>
      </c>
      <c r="BU316">
        <v>38.181683084239097</v>
      </c>
      <c r="BV316" t="s">
        <v>177</v>
      </c>
      <c r="BW316" t="e">
        <v>#N/A</v>
      </c>
      <c r="BX316" t="e">
        <v>#N/A</v>
      </c>
      <c r="BY316" t="e">
        <v>#N/A</v>
      </c>
      <c r="BZ316" t="e">
        <v>#N/A</v>
      </c>
      <c r="CA316" t="e">
        <v>#N/A</v>
      </c>
      <c r="CB316" t="e">
        <v>#N/A</v>
      </c>
      <c r="CC316" t="e">
        <v>#N/A</v>
      </c>
      <c r="CD316" t="e">
        <v>#N/A</v>
      </c>
      <c r="CE316" t="e">
        <v>#N/A</v>
      </c>
    </row>
    <row r="317" spans="1:83" x14ac:dyDescent="0.3">
      <c r="A317" t="s">
        <v>198</v>
      </c>
      <c r="B317" t="s">
        <v>220</v>
      </c>
      <c r="C317">
        <v>2014</v>
      </c>
      <c r="D317">
        <v>3427669.1549999998</v>
      </c>
      <c r="E317">
        <v>42325.786337999998</v>
      </c>
      <c r="F317">
        <v>2.178067</v>
      </c>
      <c r="G317">
        <v>0.86395204309034312</v>
      </c>
      <c r="H317">
        <v>1</v>
      </c>
      <c r="I317">
        <v>1.0645922023827801</v>
      </c>
      <c r="J317">
        <v>83.345410000000001</v>
      </c>
      <c r="K317">
        <v>0.19989999999999999</v>
      </c>
      <c r="L317">
        <v>0.2329</v>
      </c>
      <c r="M317">
        <v>28.9</v>
      </c>
      <c r="N317" t="s">
        <v>159</v>
      </c>
      <c r="O317">
        <v>4.981592</v>
      </c>
      <c r="P317">
        <v>6.2230649887950351</v>
      </c>
      <c r="Q317">
        <v>4.9725143703406207</v>
      </c>
      <c r="R317">
        <v>31.75423</v>
      </c>
      <c r="S317">
        <v>1</v>
      </c>
      <c r="T317">
        <v>1</v>
      </c>
      <c r="U317">
        <v>7.03</v>
      </c>
      <c r="V317">
        <v>23.82</v>
      </c>
      <c r="W317">
        <v>62.12</v>
      </c>
      <c r="X317">
        <v>4</v>
      </c>
      <c r="Y317">
        <v>1</v>
      </c>
      <c r="Z317">
        <v>1</v>
      </c>
      <c r="AA317">
        <v>3</v>
      </c>
      <c r="AB317" t="s">
        <v>160</v>
      </c>
      <c r="AC317">
        <v>0</v>
      </c>
      <c r="AD317">
        <v>0</v>
      </c>
      <c r="AE317">
        <v>0</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3.1348877367303598</v>
      </c>
      <c r="AZ317">
        <v>6.25287096447693</v>
      </c>
      <c r="BA317">
        <v>2.4804745477707</v>
      </c>
      <c r="BB317">
        <v>5.56666666666667</v>
      </c>
      <c r="BC317">
        <v>8</v>
      </c>
      <c r="BD317">
        <v>5.9058166526074398</v>
      </c>
      <c r="BE317">
        <v>5</v>
      </c>
      <c r="BF317">
        <v>5</v>
      </c>
      <c r="BG317">
        <v>5</v>
      </c>
      <c r="BH317">
        <v>16.057421834851102</v>
      </c>
      <c r="BI317">
        <v>10.4868789608506</v>
      </c>
      <c r="BJ317">
        <v>19.102264383894301</v>
      </c>
      <c r="BK317">
        <v>12.5573060572586</v>
      </c>
      <c r="BL317">
        <v>6.5449583266357303</v>
      </c>
      <c r="BM317">
        <v>2.5326091595900002</v>
      </c>
      <c r="BN317">
        <v>21.6348735434843</v>
      </c>
      <c r="BO317">
        <v>49.9192352895437</v>
      </c>
      <c r="BP317">
        <v>32.8155397222761</v>
      </c>
      <c r="BQ317">
        <v>17.1036955672676</v>
      </c>
      <c r="BR317">
        <v>6.6183730888271404</v>
      </c>
      <c r="BS317">
        <v>56.537608378370898</v>
      </c>
      <c r="BT317">
        <v>23.211260187487401</v>
      </c>
      <c r="BU317">
        <v>38.266340165462204</v>
      </c>
      <c r="BV317">
        <v>0</v>
      </c>
      <c r="BW317" t="e">
        <v>#N/A</v>
      </c>
      <c r="BX317" t="e">
        <v>#N/A</v>
      </c>
      <c r="BY317" t="e">
        <v>#N/A</v>
      </c>
      <c r="BZ317" t="e">
        <v>#N/A</v>
      </c>
      <c r="CA317" t="e">
        <v>#N/A</v>
      </c>
      <c r="CB317" t="e">
        <v>#N/A</v>
      </c>
      <c r="CC317" t="e">
        <v>#N/A</v>
      </c>
      <c r="CD317" t="e">
        <v>#N/A</v>
      </c>
      <c r="CE317" t="e">
        <v>#N/A</v>
      </c>
    </row>
    <row r="318" spans="1:83" x14ac:dyDescent="0.3">
      <c r="A318" t="s">
        <v>198</v>
      </c>
      <c r="B318" t="s">
        <v>220</v>
      </c>
      <c r="C318">
        <v>2015</v>
      </c>
      <c r="D318">
        <v>3487275.2116999999</v>
      </c>
      <c r="E318">
        <v>42690.70001</v>
      </c>
      <c r="F318">
        <v>1.7389680000000001</v>
      </c>
      <c r="G318">
        <v>0.89556845112821881</v>
      </c>
      <c r="H318">
        <v>1</v>
      </c>
      <c r="I318">
        <v>1.23642935392245</v>
      </c>
      <c r="J318">
        <v>78.964129999999997</v>
      </c>
      <c r="K318">
        <v>0.66239999999999999</v>
      </c>
      <c r="L318">
        <v>0.97419999999999995</v>
      </c>
      <c r="M318">
        <v>29.299999999999997</v>
      </c>
      <c r="N318" t="s">
        <v>159</v>
      </c>
      <c r="O318">
        <v>4.6249549999999999</v>
      </c>
      <c r="P318">
        <v>5.8696537745280537</v>
      </c>
      <c r="Q318">
        <v>4.6322292577148962</v>
      </c>
      <c r="R318">
        <v>32.151649999999997</v>
      </c>
      <c r="S318">
        <v>1</v>
      </c>
      <c r="T318">
        <v>1</v>
      </c>
      <c r="U318">
        <v>0.58017727639000805</v>
      </c>
      <c r="V318">
        <v>24.544721998388397</v>
      </c>
      <c r="W318">
        <v>68.992747784045122</v>
      </c>
      <c r="X318">
        <v>4</v>
      </c>
      <c r="Y318">
        <v>0</v>
      </c>
      <c r="Z318">
        <v>0</v>
      </c>
      <c r="AA318">
        <v>2</v>
      </c>
      <c r="AB318" t="s">
        <v>160</v>
      </c>
      <c r="AC318">
        <v>0</v>
      </c>
      <c r="AD318">
        <v>0</v>
      </c>
      <c r="AE318">
        <v>0</v>
      </c>
      <c r="AF318">
        <v>0</v>
      </c>
      <c r="AG318">
        <v>0</v>
      </c>
      <c r="AH318">
        <v>0</v>
      </c>
      <c r="AI318">
        <v>0</v>
      </c>
      <c r="AJ318">
        <v>0</v>
      </c>
      <c r="AK318">
        <v>0</v>
      </c>
      <c r="AL318">
        <v>0</v>
      </c>
      <c r="AM318">
        <v>0</v>
      </c>
      <c r="AN318">
        <v>0</v>
      </c>
      <c r="AO318">
        <v>0</v>
      </c>
      <c r="AP318">
        <v>0</v>
      </c>
      <c r="AQ318">
        <v>0</v>
      </c>
      <c r="AR318">
        <v>0</v>
      </c>
      <c r="AS318">
        <v>0</v>
      </c>
      <c r="AT318">
        <v>0</v>
      </c>
      <c r="AU318">
        <v>0</v>
      </c>
      <c r="AV318">
        <v>0</v>
      </c>
      <c r="AW318">
        <v>0</v>
      </c>
      <c r="AX318">
        <v>0</v>
      </c>
      <c r="AY318">
        <v>4.7770490469755904</v>
      </c>
      <c r="AZ318">
        <v>6.2586269230568501</v>
      </c>
      <c r="BA318">
        <v>5.1666665083333303</v>
      </c>
      <c r="BB318">
        <v>8.9</v>
      </c>
      <c r="BC318">
        <v>8</v>
      </c>
      <c r="BD318">
        <v>7.1837237463942998</v>
      </c>
      <c r="BE318">
        <v>5</v>
      </c>
      <c r="BF318">
        <v>5</v>
      </c>
      <c r="BG318">
        <v>5</v>
      </c>
      <c r="BH318">
        <v>16.379420786179701</v>
      </c>
      <c r="BI318">
        <v>10.4301936811285</v>
      </c>
      <c r="BJ318">
        <v>19.2759070436096</v>
      </c>
      <c r="BK318">
        <v>12.7089495584967</v>
      </c>
      <c r="BL318">
        <v>6.5669574851128703</v>
      </c>
      <c r="BM318">
        <v>2.54633809457864</v>
      </c>
      <c r="BN318">
        <v>21.822245138188201</v>
      </c>
      <c r="BO318">
        <v>49.976453591255598</v>
      </c>
      <c r="BP318">
        <v>32.950367853863803</v>
      </c>
      <c r="BQ318">
        <v>17.026085737391799</v>
      </c>
      <c r="BR318">
        <v>6.6018655995513598</v>
      </c>
      <c r="BS318">
        <v>56.578319190807001</v>
      </c>
      <c r="BT318">
        <v>23.467070251449101</v>
      </c>
      <c r="BU318">
        <v>38.569977776458899</v>
      </c>
      <c r="BV318" t="e">
        <v>#N/A</v>
      </c>
      <c r="BW318" t="e">
        <v>#N/A</v>
      </c>
      <c r="BX318" t="e">
        <v>#N/A</v>
      </c>
      <c r="BY318" t="e">
        <v>#N/A</v>
      </c>
      <c r="BZ318" t="e">
        <v>#N/A</v>
      </c>
      <c r="CA318" t="e">
        <v>#N/A</v>
      </c>
      <c r="CB318" t="e">
        <v>#N/A</v>
      </c>
      <c r="CC318" t="e">
        <v>#N/A</v>
      </c>
      <c r="CD318" t="e">
        <v>#N/A</v>
      </c>
      <c r="CE318" t="e">
        <v>#N/A</v>
      </c>
    </row>
    <row r="319" spans="1:83" x14ac:dyDescent="0.3">
      <c r="A319" t="s">
        <v>198</v>
      </c>
      <c r="B319" t="s">
        <v>221</v>
      </c>
      <c r="C319">
        <v>1995</v>
      </c>
      <c r="D319">
        <v>1822395.7401999999</v>
      </c>
      <c r="E319">
        <v>32059.427950000001</v>
      </c>
      <c r="F319">
        <v>2.8868369999999999</v>
      </c>
      <c r="G319">
        <v>0.40157269530255013</v>
      </c>
      <c r="H319">
        <v>1</v>
      </c>
      <c r="I319">
        <v>-5.3983143269216498</v>
      </c>
      <c r="J319">
        <v>121.2345</v>
      </c>
      <c r="K319">
        <v>0.84379999999999999</v>
      </c>
      <c r="L319">
        <v>0.85009999999999997</v>
      </c>
      <c r="M319" t="s">
        <v>159</v>
      </c>
      <c r="N319">
        <v>33</v>
      </c>
      <c r="O319" t="s">
        <v>159</v>
      </c>
      <c r="P319">
        <v>18.301369863013697</v>
      </c>
      <c r="Q319">
        <v>10.752539879556842</v>
      </c>
      <c r="R319">
        <v>24.318079999999998</v>
      </c>
      <c r="S319">
        <v>1</v>
      </c>
      <c r="T319">
        <v>0</v>
      </c>
      <c r="U319">
        <v>0</v>
      </c>
      <c r="V319">
        <v>50</v>
      </c>
      <c r="W319">
        <v>50</v>
      </c>
      <c r="X319">
        <v>3</v>
      </c>
      <c r="Y319">
        <v>0</v>
      </c>
      <c r="Z319">
        <v>0</v>
      </c>
      <c r="AA319">
        <v>2</v>
      </c>
      <c r="AB319" t="s">
        <v>160</v>
      </c>
      <c r="AC319">
        <v>0</v>
      </c>
      <c r="AD319">
        <v>0</v>
      </c>
      <c r="AE319">
        <v>0</v>
      </c>
      <c r="AF319">
        <v>1</v>
      </c>
      <c r="AG319">
        <v>0</v>
      </c>
      <c r="AH319">
        <v>0</v>
      </c>
      <c r="AI319">
        <v>0</v>
      </c>
      <c r="AJ319">
        <v>0</v>
      </c>
      <c r="AK319">
        <v>0</v>
      </c>
      <c r="AL319">
        <v>0</v>
      </c>
      <c r="AM319">
        <v>0</v>
      </c>
      <c r="AN319">
        <v>0</v>
      </c>
      <c r="AO319">
        <v>0</v>
      </c>
      <c r="AP319">
        <v>0</v>
      </c>
      <c r="AQ319">
        <v>0</v>
      </c>
      <c r="AR319">
        <v>0</v>
      </c>
      <c r="AS319">
        <v>0</v>
      </c>
      <c r="AT319">
        <v>0</v>
      </c>
      <c r="AU319">
        <v>2.7619050000000001</v>
      </c>
      <c r="AV319">
        <v>4.75</v>
      </c>
      <c r="AW319">
        <v>0.32500000000000001</v>
      </c>
      <c r="AX319">
        <v>7.4999999999999997E-2</v>
      </c>
      <c r="AY319">
        <v>4.4865000000000004</v>
      </c>
      <c r="AZ319">
        <v>0</v>
      </c>
      <c r="BA319">
        <v>2.6150000000000002</v>
      </c>
      <c r="BB319">
        <v>3.4</v>
      </c>
      <c r="BC319">
        <v>3.95</v>
      </c>
      <c r="BD319">
        <v>3.4903</v>
      </c>
      <c r="BE319">
        <v>1</v>
      </c>
      <c r="BF319">
        <v>1</v>
      </c>
      <c r="BG319">
        <v>1</v>
      </c>
      <c r="BH319">
        <v>0</v>
      </c>
      <c r="BI319">
        <v>0</v>
      </c>
      <c r="BJ319">
        <v>0</v>
      </c>
      <c r="BK319">
        <v>0</v>
      </c>
      <c r="BL319">
        <v>0</v>
      </c>
      <c r="BM319">
        <v>0</v>
      </c>
      <c r="BN319">
        <v>0</v>
      </c>
      <c r="BO319">
        <v>0</v>
      </c>
      <c r="BP319">
        <v>0</v>
      </c>
      <c r="BQ319">
        <v>0</v>
      </c>
      <c r="BR319">
        <v>0</v>
      </c>
      <c r="BS319">
        <v>0</v>
      </c>
      <c r="BT319">
        <v>0</v>
      </c>
      <c r="BU319">
        <v>0</v>
      </c>
      <c r="BV319" t="s">
        <v>161</v>
      </c>
      <c r="BW319" t="e">
        <v>#N/A</v>
      </c>
      <c r="BX319" t="e">
        <v>#N/A</v>
      </c>
      <c r="BY319" t="e">
        <v>#N/A</v>
      </c>
      <c r="BZ319" t="e">
        <v>#N/A</v>
      </c>
      <c r="CA319" t="e">
        <v>#N/A</v>
      </c>
      <c r="CB319" t="e">
        <v>#N/A</v>
      </c>
      <c r="CC319" t="e">
        <v>#N/A</v>
      </c>
      <c r="CD319" t="e">
        <v>#N/A</v>
      </c>
      <c r="CE319" t="e">
        <v>#N/A</v>
      </c>
    </row>
    <row r="320" spans="1:83" x14ac:dyDescent="0.3">
      <c r="A320" t="s">
        <v>198</v>
      </c>
      <c r="B320" t="s">
        <v>221</v>
      </c>
      <c r="C320">
        <v>1996</v>
      </c>
      <c r="D320">
        <v>1845838.4815</v>
      </c>
      <c r="E320">
        <v>32462.693328000001</v>
      </c>
      <c r="F320">
        <v>1.2863690000000001</v>
      </c>
      <c r="G320">
        <v>0.39851556675870503</v>
      </c>
      <c r="H320">
        <v>1</v>
      </c>
      <c r="I320">
        <v>-5.1302970474720304</v>
      </c>
      <c r="J320">
        <v>127.12569999999999</v>
      </c>
      <c r="K320">
        <v>-7.0212000000000003</v>
      </c>
      <c r="L320" t="s">
        <v>159</v>
      </c>
      <c r="M320" t="s">
        <v>159</v>
      </c>
      <c r="N320">
        <v>32</v>
      </c>
      <c r="O320" t="s">
        <v>159</v>
      </c>
      <c r="P320">
        <v>18.474687705456937</v>
      </c>
      <c r="Q320">
        <v>10.848045253409973</v>
      </c>
      <c r="R320">
        <v>24.954979999999999</v>
      </c>
      <c r="S320">
        <v>1</v>
      </c>
      <c r="T320">
        <v>0</v>
      </c>
      <c r="U320">
        <v>0</v>
      </c>
      <c r="V320">
        <v>50</v>
      </c>
      <c r="W320">
        <v>50</v>
      </c>
      <c r="X320">
        <v>3</v>
      </c>
      <c r="Y320">
        <v>0</v>
      </c>
      <c r="Z320">
        <v>0</v>
      </c>
      <c r="AA320">
        <v>2</v>
      </c>
      <c r="AB320" t="s">
        <v>160</v>
      </c>
      <c r="AC320">
        <v>0</v>
      </c>
      <c r="AD320">
        <v>0</v>
      </c>
      <c r="AE320">
        <v>0</v>
      </c>
      <c r="AF320">
        <v>0</v>
      </c>
      <c r="AG320">
        <v>0</v>
      </c>
      <c r="AH320">
        <v>0</v>
      </c>
      <c r="AI320">
        <v>0</v>
      </c>
      <c r="AJ320">
        <v>0</v>
      </c>
      <c r="AK320">
        <v>0</v>
      </c>
      <c r="AL320">
        <v>0</v>
      </c>
      <c r="AM320">
        <v>0</v>
      </c>
      <c r="AN320">
        <v>0</v>
      </c>
      <c r="AO320">
        <v>0</v>
      </c>
      <c r="AP320">
        <v>0</v>
      </c>
      <c r="AQ320">
        <v>0</v>
      </c>
      <c r="AR320">
        <v>0</v>
      </c>
      <c r="AS320">
        <v>0</v>
      </c>
      <c r="AT320">
        <v>0</v>
      </c>
      <c r="AU320">
        <v>2.7619050000000001</v>
      </c>
      <c r="AV320">
        <v>4.75</v>
      </c>
      <c r="AW320">
        <v>0.36</v>
      </c>
      <c r="AX320">
        <v>8.6999999999999994E-2</v>
      </c>
      <c r="AY320">
        <v>0</v>
      </c>
      <c r="AZ320">
        <v>0</v>
      </c>
      <c r="BA320">
        <v>0</v>
      </c>
      <c r="BB320">
        <v>0</v>
      </c>
      <c r="BC320">
        <v>0</v>
      </c>
      <c r="BD320">
        <v>0</v>
      </c>
      <c r="BE320">
        <v>0</v>
      </c>
      <c r="BF320">
        <v>0</v>
      </c>
      <c r="BG320">
        <v>0</v>
      </c>
      <c r="BH320">
        <v>0</v>
      </c>
      <c r="BI320">
        <v>0</v>
      </c>
      <c r="BJ320">
        <v>0</v>
      </c>
      <c r="BK320">
        <v>0</v>
      </c>
      <c r="BL320">
        <v>0</v>
      </c>
      <c r="BM320">
        <v>0</v>
      </c>
      <c r="BN320">
        <v>0</v>
      </c>
      <c r="BO320">
        <v>0</v>
      </c>
      <c r="BP320">
        <v>0</v>
      </c>
      <c r="BQ320">
        <v>0</v>
      </c>
      <c r="BR320">
        <v>0</v>
      </c>
      <c r="BS320">
        <v>0</v>
      </c>
      <c r="BT320">
        <v>0</v>
      </c>
      <c r="BU320">
        <v>0</v>
      </c>
      <c r="BV320" t="s">
        <v>162</v>
      </c>
      <c r="BW320" t="e">
        <v>#N/A</v>
      </c>
      <c r="BX320" t="e">
        <v>#N/A</v>
      </c>
      <c r="BY320" t="e">
        <v>#N/A</v>
      </c>
      <c r="BZ320" t="e">
        <v>#N/A</v>
      </c>
      <c r="CA320" t="e">
        <v>#N/A</v>
      </c>
      <c r="CB320" t="e">
        <v>#N/A</v>
      </c>
      <c r="CC320" t="e">
        <v>#N/A</v>
      </c>
      <c r="CD320" t="e">
        <v>#N/A</v>
      </c>
      <c r="CE320" t="e">
        <v>#N/A</v>
      </c>
    </row>
    <row r="321" spans="1:83" x14ac:dyDescent="0.3">
      <c r="A321" t="s">
        <v>198</v>
      </c>
      <c r="B321" t="s">
        <v>221</v>
      </c>
      <c r="C321">
        <v>1997</v>
      </c>
      <c r="D321">
        <v>1879716.2993000001</v>
      </c>
      <c r="E321">
        <v>33041.010421999999</v>
      </c>
      <c r="F321">
        <v>1.8353619999999999</v>
      </c>
      <c r="G321">
        <v>0.41993778082041233</v>
      </c>
      <c r="H321">
        <v>1</v>
      </c>
      <c r="I321">
        <v>-2.25757366113291</v>
      </c>
      <c r="J321">
        <v>128.6661</v>
      </c>
      <c r="K321">
        <v>-6.3278999999999996</v>
      </c>
      <c r="L321" t="s">
        <v>159</v>
      </c>
      <c r="M321" t="s">
        <v>159</v>
      </c>
      <c r="N321">
        <v>31</v>
      </c>
      <c r="O321" t="s">
        <v>159</v>
      </c>
      <c r="P321">
        <v>18.698832005239602</v>
      </c>
      <c r="Q321">
        <v>11.011378575638062</v>
      </c>
      <c r="R321">
        <v>25.50168</v>
      </c>
      <c r="S321">
        <v>1</v>
      </c>
      <c r="T321">
        <v>0</v>
      </c>
      <c r="U321">
        <v>0</v>
      </c>
      <c r="V321">
        <v>50</v>
      </c>
      <c r="W321">
        <v>50</v>
      </c>
      <c r="X321">
        <v>3</v>
      </c>
      <c r="Y321">
        <v>0</v>
      </c>
      <c r="Z321">
        <v>0</v>
      </c>
      <c r="AA321">
        <v>2</v>
      </c>
      <c r="AB321" t="s">
        <v>160</v>
      </c>
      <c r="AC321">
        <v>0</v>
      </c>
      <c r="AD321">
        <v>0</v>
      </c>
      <c r="AE321">
        <v>0</v>
      </c>
      <c r="AF321">
        <v>0</v>
      </c>
      <c r="AG321">
        <v>0</v>
      </c>
      <c r="AH321">
        <v>0</v>
      </c>
      <c r="AI321">
        <v>0</v>
      </c>
      <c r="AJ321">
        <v>0</v>
      </c>
      <c r="AK321">
        <v>0</v>
      </c>
      <c r="AL321">
        <v>0</v>
      </c>
      <c r="AM321">
        <v>0</v>
      </c>
      <c r="AN321">
        <v>1</v>
      </c>
      <c r="AO321">
        <v>0</v>
      </c>
      <c r="AP321">
        <v>0</v>
      </c>
      <c r="AQ321">
        <v>0</v>
      </c>
      <c r="AR321">
        <v>0</v>
      </c>
      <c r="AS321">
        <v>0</v>
      </c>
      <c r="AT321">
        <v>0</v>
      </c>
      <c r="AU321">
        <v>2.7619050000000001</v>
      </c>
      <c r="AV321">
        <v>4.75</v>
      </c>
      <c r="AW321">
        <v>0.38100000000000001</v>
      </c>
      <c r="AX321">
        <v>9.9000000000000005E-2</v>
      </c>
      <c r="AY321">
        <v>0</v>
      </c>
      <c r="AZ321">
        <v>0</v>
      </c>
      <c r="BA321">
        <v>0</v>
      </c>
      <c r="BB321">
        <v>0</v>
      </c>
      <c r="BC321">
        <v>0</v>
      </c>
      <c r="BD321">
        <v>0</v>
      </c>
      <c r="BE321">
        <v>0</v>
      </c>
      <c r="BF321">
        <v>0</v>
      </c>
      <c r="BG321">
        <v>0</v>
      </c>
      <c r="BH321">
        <v>0</v>
      </c>
      <c r="BI321">
        <v>0</v>
      </c>
      <c r="BJ321">
        <v>0</v>
      </c>
      <c r="BK321">
        <v>0</v>
      </c>
      <c r="BL321">
        <v>0</v>
      </c>
      <c r="BM321">
        <v>0</v>
      </c>
      <c r="BN321">
        <v>0</v>
      </c>
      <c r="BO321">
        <v>0</v>
      </c>
      <c r="BP321">
        <v>0</v>
      </c>
      <c r="BQ321">
        <v>0</v>
      </c>
      <c r="BR321">
        <v>0</v>
      </c>
      <c r="BS321">
        <v>0</v>
      </c>
      <c r="BT321">
        <v>0</v>
      </c>
      <c r="BU321">
        <v>0</v>
      </c>
      <c r="BV321" t="s">
        <v>163</v>
      </c>
      <c r="BW321" t="e">
        <v>#N/A</v>
      </c>
      <c r="BX321" t="e">
        <v>#N/A</v>
      </c>
      <c r="BY321" t="e">
        <v>#N/A</v>
      </c>
      <c r="BZ321" t="e">
        <v>#N/A</v>
      </c>
      <c r="CA321" t="e">
        <v>#N/A</v>
      </c>
      <c r="CB321" t="e">
        <v>#N/A</v>
      </c>
      <c r="CC321" t="e">
        <v>#N/A</v>
      </c>
      <c r="CD321" t="e">
        <v>#N/A</v>
      </c>
      <c r="CE321" t="e">
        <v>#N/A</v>
      </c>
    </row>
    <row r="322" spans="1:83" x14ac:dyDescent="0.3">
      <c r="A322" t="s">
        <v>198</v>
      </c>
      <c r="B322" t="s">
        <v>221</v>
      </c>
      <c r="C322">
        <v>1998</v>
      </c>
      <c r="D322">
        <v>1910093.9439000001</v>
      </c>
      <c r="E322">
        <v>33565.361266</v>
      </c>
      <c r="F322">
        <v>1.6160760000000001</v>
      </c>
      <c r="G322">
        <v>0.43649982895482653</v>
      </c>
      <c r="H322">
        <v>1</v>
      </c>
      <c r="I322">
        <v>-1.68552253875937</v>
      </c>
      <c r="J322">
        <v>129.5762</v>
      </c>
      <c r="K322">
        <v>-2.8472</v>
      </c>
      <c r="L322">
        <v>-3.8174999999999999</v>
      </c>
      <c r="M322" t="s">
        <v>159</v>
      </c>
      <c r="N322">
        <v>31</v>
      </c>
      <c r="O322">
        <v>11.840619999999999</v>
      </c>
      <c r="P322">
        <v>18.519729670808807</v>
      </c>
      <c r="Q322">
        <v>11.10812986316072</v>
      </c>
      <c r="R322">
        <v>26.014119999999998</v>
      </c>
      <c r="S322">
        <v>1</v>
      </c>
      <c r="T322">
        <v>0</v>
      </c>
      <c r="U322">
        <v>0</v>
      </c>
      <c r="V322">
        <v>50</v>
      </c>
      <c r="W322">
        <v>50</v>
      </c>
      <c r="X322">
        <v>3</v>
      </c>
      <c r="Y322">
        <v>0</v>
      </c>
      <c r="Z322">
        <v>0</v>
      </c>
      <c r="AA322">
        <v>2</v>
      </c>
      <c r="AB322" t="s">
        <v>160</v>
      </c>
      <c r="AC322">
        <v>0</v>
      </c>
      <c r="AD322">
        <v>0</v>
      </c>
      <c r="AE322">
        <v>1</v>
      </c>
      <c r="AF322">
        <v>1</v>
      </c>
      <c r="AG322">
        <v>0</v>
      </c>
      <c r="AH322">
        <v>0</v>
      </c>
      <c r="AI322">
        <v>0</v>
      </c>
      <c r="AJ322">
        <v>0</v>
      </c>
      <c r="AK322">
        <v>0</v>
      </c>
      <c r="AL322">
        <v>0</v>
      </c>
      <c r="AM322">
        <v>0</v>
      </c>
      <c r="AN322">
        <v>0</v>
      </c>
      <c r="AO322">
        <v>0</v>
      </c>
      <c r="AP322">
        <v>0</v>
      </c>
      <c r="AQ322">
        <v>0</v>
      </c>
      <c r="AR322">
        <v>0</v>
      </c>
      <c r="AS322">
        <v>0</v>
      </c>
      <c r="AT322">
        <v>4.125</v>
      </c>
      <c r="AU322">
        <v>2.7619050000000001</v>
      </c>
      <c r="AV322">
        <v>3.625</v>
      </c>
      <c r="AW322">
        <v>0.82299999999999995</v>
      </c>
      <c r="AX322">
        <v>0.28100000000000003</v>
      </c>
      <c r="AY322">
        <v>0</v>
      </c>
      <c r="AZ322">
        <v>0</v>
      </c>
      <c r="BA322">
        <v>0</v>
      </c>
      <c r="BB322">
        <v>0</v>
      </c>
      <c r="BC322">
        <v>0</v>
      </c>
      <c r="BD322">
        <v>0</v>
      </c>
      <c r="BE322">
        <v>0</v>
      </c>
      <c r="BF322">
        <v>0</v>
      </c>
      <c r="BG322">
        <v>0</v>
      </c>
      <c r="BH322">
        <v>0</v>
      </c>
      <c r="BI322">
        <v>0</v>
      </c>
      <c r="BJ322">
        <v>0</v>
      </c>
      <c r="BK322">
        <v>0</v>
      </c>
      <c r="BL322">
        <v>0</v>
      </c>
      <c r="BM322">
        <v>0</v>
      </c>
      <c r="BN322">
        <v>0</v>
      </c>
      <c r="BO322">
        <v>0</v>
      </c>
      <c r="BP322">
        <v>0</v>
      </c>
      <c r="BQ322">
        <v>0</v>
      </c>
      <c r="BR322">
        <v>0</v>
      </c>
      <c r="BS322">
        <v>0</v>
      </c>
      <c r="BT322">
        <v>0</v>
      </c>
      <c r="BU322">
        <v>0</v>
      </c>
      <c r="BV322" t="s">
        <v>164</v>
      </c>
      <c r="BW322" t="e">
        <v>#N/A</v>
      </c>
      <c r="BX322" t="e">
        <v>#N/A</v>
      </c>
      <c r="BY322" t="e">
        <v>#N/A</v>
      </c>
      <c r="BZ322" t="e">
        <v>#N/A</v>
      </c>
      <c r="CA322" t="e">
        <v>#N/A</v>
      </c>
      <c r="CB322" t="e">
        <v>#N/A</v>
      </c>
      <c r="CC322" t="e">
        <v>#N/A</v>
      </c>
      <c r="CD322" t="e">
        <v>#N/A</v>
      </c>
      <c r="CE322" t="e">
        <v>#N/A</v>
      </c>
    </row>
    <row r="323" spans="1:83" x14ac:dyDescent="0.3">
      <c r="A323" t="s">
        <v>198</v>
      </c>
      <c r="B323" t="s">
        <v>221</v>
      </c>
      <c r="C323">
        <v>1999</v>
      </c>
      <c r="D323">
        <v>1939888.5497000001</v>
      </c>
      <c r="E323">
        <v>34083.180911000003</v>
      </c>
      <c r="F323">
        <v>1.55985</v>
      </c>
      <c r="G323">
        <v>0.43672870847710227</v>
      </c>
      <c r="H323">
        <v>1</v>
      </c>
      <c r="I323">
        <v>-7.4750316024880997E-2</v>
      </c>
      <c r="J323">
        <v>123.7423</v>
      </c>
      <c r="K323">
        <v>-2.8681000000000001</v>
      </c>
      <c r="L323">
        <v>-3.4491999999999998</v>
      </c>
      <c r="M323" t="s">
        <v>159</v>
      </c>
      <c r="N323">
        <v>30</v>
      </c>
      <c r="O323">
        <v>11.428520000000001</v>
      </c>
      <c r="P323">
        <v>18.068194276943316</v>
      </c>
      <c r="Q323">
        <v>10.783793347487615</v>
      </c>
      <c r="R323">
        <v>26.535630000000001</v>
      </c>
      <c r="S323">
        <v>1</v>
      </c>
      <c r="T323">
        <v>1</v>
      </c>
      <c r="U323">
        <v>15.89</v>
      </c>
      <c r="V323">
        <v>50</v>
      </c>
      <c r="W323">
        <v>34.11</v>
      </c>
      <c r="X323">
        <v>3</v>
      </c>
      <c r="Y323">
        <v>0</v>
      </c>
      <c r="Z323">
        <v>0</v>
      </c>
      <c r="AA323">
        <v>2</v>
      </c>
      <c r="AB323">
        <v>36324</v>
      </c>
      <c r="AC323">
        <v>1</v>
      </c>
      <c r="AD323">
        <v>1</v>
      </c>
      <c r="AE323">
        <v>0</v>
      </c>
      <c r="AF323">
        <v>1</v>
      </c>
      <c r="AG323">
        <v>0</v>
      </c>
      <c r="AH323">
        <v>0</v>
      </c>
      <c r="AI323">
        <v>1</v>
      </c>
      <c r="AJ323">
        <v>0</v>
      </c>
      <c r="AK323">
        <v>0</v>
      </c>
      <c r="AL323">
        <v>0</v>
      </c>
      <c r="AM323">
        <v>0</v>
      </c>
      <c r="AN323">
        <v>0</v>
      </c>
      <c r="AO323">
        <v>0</v>
      </c>
      <c r="AP323">
        <v>0</v>
      </c>
      <c r="AQ323">
        <v>0</v>
      </c>
      <c r="AR323">
        <v>0</v>
      </c>
      <c r="AS323">
        <v>0</v>
      </c>
      <c r="AT323">
        <v>4.125</v>
      </c>
      <c r="AU323">
        <v>2.7619050000000001</v>
      </c>
      <c r="AV323">
        <v>3.625</v>
      </c>
      <c r="AW323">
        <v>0.93100000000000005</v>
      </c>
      <c r="AX323">
        <v>0.46400000000000002</v>
      </c>
      <c r="AY323">
        <v>0</v>
      </c>
      <c r="AZ323">
        <v>0</v>
      </c>
      <c r="BA323">
        <v>0</v>
      </c>
      <c r="BB323">
        <v>0</v>
      </c>
      <c r="BC323">
        <v>0</v>
      </c>
      <c r="BD323">
        <v>0</v>
      </c>
      <c r="BE323">
        <v>0</v>
      </c>
      <c r="BF323">
        <v>0</v>
      </c>
      <c r="BG323">
        <v>0</v>
      </c>
      <c r="BH323">
        <v>0</v>
      </c>
      <c r="BI323">
        <v>0</v>
      </c>
      <c r="BJ323">
        <v>0</v>
      </c>
      <c r="BK323">
        <v>0</v>
      </c>
      <c r="BL323">
        <v>0</v>
      </c>
      <c r="BM323">
        <v>0</v>
      </c>
      <c r="BN323">
        <v>0</v>
      </c>
      <c r="BO323">
        <v>0</v>
      </c>
      <c r="BP323">
        <v>0</v>
      </c>
      <c r="BQ323">
        <v>0</v>
      </c>
      <c r="BR323">
        <v>0</v>
      </c>
      <c r="BS323">
        <v>0</v>
      </c>
      <c r="BT323">
        <v>0</v>
      </c>
      <c r="BU323">
        <v>0</v>
      </c>
      <c r="BV323" t="s">
        <v>165</v>
      </c>
      <c r="BW323" t="e">
        <v>#N/A</v>
      </c>
      <c r="BX323" t="e">
        <v>#N/A</v>
      </c>
      <c r="BY323" t="e">
        <v>#N/A</v>
      </c>
      <c r="BZ323" t="e">
        <v>#N/A</v>
      </c>
      <c r="CA323" t="e">
        <v>#N/A</v>
      </c>
      <c r="CB323" t="e">
        <v>#N/A</v>
      </c>
      <c r="CC323" t="e">
        <v>#N/A</v>
      </c>
      <c r="CD323" t="e">
        <v>#N/A</v>
      </c>
      <c r="CE323" t="e">
        <v>#N/A</v>
      </c>
    </row>
    <row r="324" spans="1:83" x14ac:dyDescent="0.3">
      <c r="A324" t="s">
        <v>198</v>
      </c>
      <c r="B324" t="s">
        <v>221</v>
      </c>
      <c r="C324">
        <v>2000</v>
      </c>
      <c r="D324">
        <v>2011860.4824999999</v>
      </c>
      <c r="E324">
        <v>35331.687495999999</v>
      </c>
      <c r="F324">
        <v>3.7101069999999998</v>
      </c>
      <c r="G324">
        <v>0.4678105700105375</v>
      </c>
      <c r="H324">
        <v>1</v>
      </c>
      <c r="I324">
        <v>-0.78304396722480096</v>
      </c>
      <c r="J324">
        <v>118.9894</v>
      </c>
      <c r="K324">
        <v>-1.7242999999999999</v>
      </c>
      <c r="L324">
        <v>-1.93</v>
      </c>
      <c r="M324" t="s">
        <v>159</v>
      </c>
      <c r="N324">
        <v>29</v>
      </c>
      <c r="O324">
        <v>10.58827</v>
      </c>
      <c r="P324">
        <v>16.922309851330272</v>
      </c>
      <c r="Q324">
        <v>9.9916106290265976</v>
      </c>
      <c r="R324">
        <v>27.08982</v>
      </c>
      <c r="S324">
        <v>1</v>
      </c>
      <c r="T324">
        <v>1</v>
      </c>
      <c r="U324">
        <v>50</v>
      </c>
      <c r="V324">
        <v>50</v>
      </c>
      <c r="W324">
        <v>0</v>
      </c>
      <c r="X324">
        <v>1</v>
      </c>
      <c r="Y324">
        <v>1</v>
      </c>
      <c r="Z324">
        <v>-2</v>
      </c>
      <c r="AA324">
        <v>2</v>
      </c>
      <c r="AB324" t="s">
        <v>160</v>
      </c>
      <c r="AC324">
        <v>0</v>
      </c>
      <c r="AD324">
        <v>1</v>
      </c>
      <c r="AE324">
        <v>1</v>
      </c>
      <c r="AF324">
        <v>0</v>
      </c>
      <c r="AG324">
        <v>0</v>
      </c>
      <c r="AH324">
        <v>1</v>
      </c>
      <c r="AI324">
        <v>0</v>
      </c>
      <c r="AJ324">
        <v>0</v>
      </c>
      <c r="AK324">
        <v>0</v>
      </c>
      <c r="AL324">
        <v>0</v>
      </c>
      <c r="AM324">
        <v>0</v>
      </c>
      <c r="AN324">
        <v>1</v>
      </c>
      <c r="AO324">
        <v>0</v>
      </c>
      <c r="AP324">
        <v>0</v>
      </c>
      <c r="AQ324">
        <v>0</v>
      </c>
      <c r="AR324">
        <v>0</v>
      </c>
      <c r="AS324">
        <v>0</v>
      </c>
      <c r="AT324">
        <v>4.125</v>
      </c>
      <c r="AU324">
        <v>2.7619050000000001</v>
      </c>
      <c r="AV324">
        <v>3.25</v>
      </c>
      <c r="AW324">
        <v>0.48699999999999999</v>
      </c>
      <c r="AX324">
        <v>0.46100000000000002</v>
      </c>
      <c r="AY324">
        <v>3.6840700000000002</v>
      </c>
      <c r="AZ324">
        <v>9.8145875198738306</v>
      </c>
      <c r="BA324">
        <v>2.1004200000000002</v>
      </c>
      <c r="BB324">
        <v>4.0081350000000002</v>
      </c>
      <c r="BC324">
        <v>4.843</v>
      </c>
      <c r="BD324">
        <v>4.5750354199789696</v>
      </c>
      <c r="BE324">
        <v>3</v>
      </c>
      <c r="BF324">
        <v>3</v>
      </c>
      <c r="BG324">
        <v>3</v>
      </c>
      <c r="BH324">
        <v>0</v>
      </c>
      <c r="BI324">
        <v>0</v>
      </c>
      <c r="BJ324">
        <v>0</v>
      </c>
      <c r="BK324">
        <v>0</v>
      </c>
      <c r="BL324">
        <v>0</v>
      </c>
      <c r="BM324">
        <v>0</v>
      </c>
      <c r="BN324">
        <v>0</v>
      </c>
      <c r="BO324">
        <v>0</v>
      </c>
      <c r="BP324">
        <v>0</v>
      </c>
      <c r="BQ324">
        <v>0</v>
      </c>
      <c r="BR324">
        <v>0</v>
      </c>
      <c r="BS324">
        <v>0</v>
      </c>
      <c r="BT324">
        <v>0</v>
      </c>
      <c r="BU324">
        <v>0</v>
      </c>
      <c r="BV324" t="s">
        <v>180</v>
      </c>
      <c r="BW324" t="e">
        <v>#N/A</v>
      </c>
      <c r="BX324" t="e">
        <v>#N/A</v>
      </c>
      <c r="BY324" t="e">
        <v>#N/A</v>
      </c>
      <c r="BZ324" t="e">
        <v>#N/A</v>
      </c>
      <c r="CA324" t="e">
        <v>#N/A</v>
      </c>
      <c r="CB324" t="e">
        <v>#N/A</v>
      </c>
      <c r="CC324" t="e">
        <v>#N/A</v>
      </c>
      <c r="CD324" t="e">
        <v>#N/A</v>
      </c>
      <c r="CE324" t="e">
        <v>#N/A</v>
      </c>
    </row>
    <row r="325" spans="1:83" x14ac:dyDescent="0.3">
      <c r="A325" t="s">
        <v>198</v>
      </c>
      <c r="B325" t="s">
        <v>221</v>
      </c>
      <c r="C325">
        <v>2001</v>
      </c>
      <c r="D325">
        <v>2047514.4479</v>
      </c>
      <c r="E325">
        <v>35934.040623000001</v>
      </c>
      <c r="F325">
        <v>1.772189</v>
      </c>
      <c r="G325">
        <v>0.47070531623768574</v>
      </c>
      <c r="H325">
        <v>1</v>
      </c>
      <c r="I325">
        <v>-1.2294341738816701</v>
      </c>
      <c r="J325">
        <v>118.13630000000001</v>
      </c>
      <c r="K325">
        <v>-3.508</v>
      </c>
      <c r="L325">
        <v>-4.8503999999999996</v>
      </c>
      <c r="M325" t="s">
        <v>159</v>
      </c>
      <c r="N325">
        <v>29</v>
      </c>
      <c r="O325">
        <v>9.5243959999999994</v>
      </c>
      <c r="P325">
        <v>15.330926670826086</v>
      </c>
      <c r="Q325">
        <v>9.0652775477269021</v>
      </c>
      <c r="R325">
        <v>27.624140000000001</v>
      </c>
      <c r="S325">
        <v>1</v>
      </c>
      <c r="T325">
        <v>1</v>
      </c>
      <c r="U325">
        <v>50</v>
      </c>
      <c r="V325">
        <v>50</v>
      </c>
      <c r="W325">
        <v>0</v>
      </c>
      <c r="X325">
        <v>1</v>
      </c>
      <c r="Y325">
        <v>0</v>
      </c>
      <c r="Z325">
        <v>0</v>
      </c>
      <c r="AA325">
        <v>2</v>
      </c>
      <c r="AB325" t="s">
        <v>160</v>
      </c>
      <c r="AC325">
        <v>0</v>
      </c>
      <c r="AD325">
        <v>0</v>
      </c>
      <c r="AE325">
        <v>0</v>
      </c>
      <c r="AF325">
        <v>0</v>
      </c>
      <c r="AG325">
        <v>0</v>
      </c>
      <c r="AH325">
        <v>0</v>
      </c>
      <c r="AI325">
        <v>0</v>
      </c>
      <c r="AJ325">
        <v>1</v>
      </c>
      <c r="AK325">
        <v>0</v>
      </c>
      <c r="AL325">
        <v>0</v>
      </c>
      <c r="AM325">
        <v>0</v>
      </c>
      <c r="AN325">
        <v>0</v>
      </c>
      <c r="AO325">
        <v>0</v>
      </c>
      <c r="AP325">
        <v>0</v>
      </c>
      <c r="AQ325">
        <v>0</v>
      </c>
      <c r="AR325">
        <v>0</v>
      </c>
      <c r="AS325">
        <v>0</v>
      </c>
      <c r="AT325">
        <v>4.125</v>
      </c>
      <c r="AU325">
        <v>2.7619050000000001</v>
      </c>
      <c r="AV325">
        <v>3.25</v>
      </c>
      <c r="AW325">
        <v>0.55600000000000005</v>
      </c>
      <c r="AX325">
        <v>0.45900000000000002</v>
      </c>
      <c r="AY325">
        <v>3.8288287321726502</v>
      </c>
      <c r="AZ325">
        <v>9.8145875198738306</v>
      </c>
      <c r="BA325">
        <v>2.2522521018981898</v>
      </c>
      <c r="BB325">
        <v>4.0081350000000002</v>
      </c>
      <c r="BC325">
        <v>4.843</v>
      </c>
      <c r="BD325">
        <v>4.6244672256574404</v>
      </c>
      <c r="BE325">
        <v>2</v>
      </c>
      <c r="BF325">
        <v>4</v>
      </c>
      <c r="BG325">
        <v>3</v>
      </c>
      <c r="BH325">
        <v>0</v>
      </c>
      <c r="BI325">
        <v>0</v>
      </c>
      <c r="BJ325">
        <v>0</v>
      </c>
      <c r="BK325">
        <v>0</v>
      </c>
      <c r="BL325">
        <v>0</v>
      </c>
      <c r="BM325">
        <v>0</v>
      </c>
      <c r="BN325">
        <v>0</v>
      </c>
      <c r="BO325">
        <v>0</v>
      </c>
      <c r="BP325">
        <v>0</v>
      </c>
      <c r="BQ325">
        <v>0</v>
      </c>
      <c r="BR325">
        <v>0</v>
      </c>
      <c r="BS325">
        <v>0</v>
      </c>
      <c r="BT325">
        <v>0</v>
      </c>
      <c r="BU325">
        <v>0</v>
      </c>
      <c r="BV325" t="s">
        <v>181</v>
      </c>
      <c r="BW325" t="e">
        <v>#N/A</v>
      </c>
      <c r="BX325" t="e">
        <v>#N/A</v>
      </c>
      <c r="BY325" t="e">
        <v>#N/A</v>
      </c>
      <c r="BZ325" t="e">
        <v>#N/A</v>
      </c>
      <c r="CA325" t="e">
        <v>#N/A</v>
      </c>
      <c r="CB325" t="e">
        <v>#N/A</v>
      </c>
      <c r="CC325" t="e">
        <v>#N/A</v>
      </c>
      <c r="CD325" t="e">
        <v>#N/A</v>
      </c>
      <c r="CE325" t="e">
        <v>#N/A</v>
      </c>
    </row>
    <row r="326" spans="1:83" x14ac:dyDescent="0.3">
      <c r="A326" t="s">
        <v>198</v>
      </c>
      <c r="B326" t="s">
        <v>221</v>
      </c>
      <c r="C326">
        <v>2002</v>
      </c>
      <c r="D326">
        <v>2052603.4926</v>
      </c>
      <c r="E326">
        <v>35947.836541999997</v>
      </c>
      <c r="F326">
        <v>0.24854699999999999</v>
      </c>
      <c r="G326">
        <v>0.46461734647639857</v>
      </c>
      <c r="H326">
        <v>1</v>
      </c>
      <c r="I326">
        <v>-1.50810577129846</v>
      </c>
      <c r="J326">
        <v>116.95780000000001</v>
      </c>
      <c r="K326">
        <v>-4.6550000000000002</v>
      </c>
      <c r="L326">
        <v>-5.5180999999999996</v>
      </c>
      <c r="M326" t="s">
        <v>159</v>
      </c>
      <c r="N326" t="s">
        <v>159</v>
      </c>
      <c r="O326">
        <v>9.0071270000000005</v>
      </c>
      <c r="P326">
        <v>14.572405929304447</v>
      </c>
      <c r="Q326">
        <v>8.5952616416562755</v>
      </c>
      <c r="R326">
        <v>28.17727</v>
      </c>
      <c r="S326">
        <v>1</v>
      </c>
      <c r="T326">
        <v>1</v>
      </c>
      <c r="U326">
        <v>50</v>
      </c>
      <c r="V326">
        <v>50</v>
      </c>
      <c r="W326">
        <v>0</v>
      </c>
      <c r="X326">
        <v>1</v>
      </c>
      <c r="Y326">
        <v>0</v>
      </c>
      <c r="Z326">
        <v>0</v>
      </c>
      <c r="AA326">
        <v>2</v>
      </c>
      <c r="AB326" t="s">
        <v>160</v>
      </c>
      <c r="AC326">
        <v>0</v>
      </c>
      <c r="AD326">
        <v>0</v>
      </c>
      <c r="AE326">
        <v>0</v>
      </c>
      <c r="AF326">
        <v>0</v>
      </c>
      <c r="AG326">
        <v>0</v>
      </c>
      <c r="AH326">
        <v>0</v>
      </c>
      <c r="AI326">
        <v>0</v>
      </c>
      <c r="AJ326">
        <v>0</v>
      </c>
      <c r="AK326">
        <v>0</v>
      </c>
      <c r="AL326">
        <v>0</v>
      </c>
      <c r="AM326">
        <v>0</v>
      </c>
      <c r="AN326">
        <v>1</v>
      </c>
      <c r="AO326">
        <v>0</v>
      </c>
      <c r="AP326">
        <v>0</v>
      </c>
      <c r="AQ326">
        <v>0</v>
      </c>
      <c r="AR326">
        <v>0</v>
      </c>
      <c r="AS326">
        <v>0</v>
      </c>
      <c r="AT326">
        <v>4.125</v>
      </c>
      <c r="AU326">
        <v>2.7619050000000001</v>
      </c>
      <c r="AV326">
        <v>2.375</v>
      </c>
      <c r="AW326">
        <v>0.58699999999999997</v>
      </c>
      <c r="AX326">
        <v>0.45500000000000002</v>
      </c>
      <c r="AY326">
        <v>3</v>
      </c>
      <c r="AZ326">
        <v>9.8145875198738306</v>
      </c>
      <c r="BA326">
        <v>3</v>
      </c>
      <c r="BB326">
        <v>4.4000000000000004</v>
      </c>
      <c r="BC326">
        <v>6</v>
      </c>
      <c r="BD326">
        <v>4.8690979199789703</v>
      </c>
      <c r="BE326">
        <v>3</v>
      </c>
      <c r="BF326">
        <v>4</v>
      </c>
      <c r="BG326">
        <v>3.5</v>
      </c>
      <c r="BH326">
        <v>0</v>
      </c>
      <c r="BI326">
        <v>0</v>
      </c>
      <c r="BJ326">
        <v>0</v>
      </c>
      <c r="BK326">
        <v>0</v>
      </c>
      <c r="BL326">
        <v>0</v>
      </c>
      <c r="BM326">
        <v>0</v>
      </c>
      <c r="BN326">
        <v>0</v>
      </c>
      <c r="BO326">
        <v>0</v>
      </c>
      <c r="BP326">
        <v>0</v>
      </c>
      <c r="BQ326">
        <v>0</v>
      </c>
      <c r="BR326">
        <v>0</v>
      </c>
      <c r="BS326">
        <v>0</v>
      </c>
      <c r="BT326">
        <v>0</v>
      </c>
      <c r="BU326">
        <v>0</v>
      </c>
      <c r="BV326" t="s">
        <v>182</v>
      </c>
      <c r="BW326" t="e">
        <v>#N/A</v>
      </c>
      <c r="BX326" t="e">
        <v>#N/A</v>
      </c>
      <c r="BY326" t="e">
        <v>#N/A</v>
      </c>
      <c r="BZ326" t="e">
        <v>#N/A</v>
      </c>
      <c r="CA326" t="e">
        <v>#N/A</v>
      </c>
      <c r="CB326" t="e">
        <v>#N/A</v>
      </c>
      <c r="CC326" t="e">
        <v>#N/A</v>
      </c>
      <c r="CD326" t="e">
        <v>#N/A</v>
      </c>
      <c r="CE326" t="e">
        <v>#N/A</v>
      </c>
    </row>
    <row r="327" spans="1:83" x14ac:dyDescent="0.3">
      <c r="A327" t="s">
        <v>198</v>
      </c>
      <c r="B327" t="s">
        <v>221</v>
      </c>
      <c r="C327">
        <v>2003</v>
      </c>
      <c r="D327">
        <v>2055709.4550999999</v>
      </c>
      <c r="E327">
        <v>35805.893742</v>
      </c>
      <c r="F327">
        <v>0.15131800000000001</v>
      </c>
      <c r="G327">
        <v>0.46434525401040466</v>
      </c>
      <c r="H327">
        <v>1</v>
      </c>
      <c r="I327">
        <v>-2.5208713594844001</v>
      </c>
      <c r="J327">
        <v>114.2859</v>
      </c>
      <c r="K327">
        <v>-3.7431000000000001</v>
      </c>
      <c r="L327">
        <v>-5.1554000000000002</v>
      </c>
      <c r="M327" t="s">
        <v>159</v>
      </c>
      <c r="N327" t="s">
        <v>159</v>
      </c>
      <c r="O327">
        <v>8.6721710000000005</v>
      </c>
      <c r="P327">
        <v>14.097404166097691</v>
      </c>
      <c r="Q327">
        <v>8.2607602322908296</v>
      </c>
      <c r="R327">
        <v>28.669329999999999</v>
      </c>
      <c r="S327">
        <v>1</v>
      </c>
      <c r="T327">
        <v>1</v>
      </c>
      <c r="U327">
        <v>50</v>
      </c>
      <c r="V327">
        <v>50</v>
      </c>
      <c r="W327">
        <v>0</v>
      </c>
      <c r="X327">
        <v>1</v>
      </c>
      <c r="Y327">
        <v>0</v>
      </c>
      <c r="Z327">
        <v>0</v>
      </c>
      <c r="AA327">
        <v>2</v>
      </c>
      <c r="AB327" t="s">
        <v>160</v>
      </c>
      <c r="AC327">
        <v>0</v>
      </c>
      <c r="AD327">
        <v>0</v>
      </c>
      <c r="AE327">
        <v>0</v>
      </c>
      <c r="AF327">
        <v>0</v>
      </c>
      <c r="AG327">
        <v>1</v>
      </c>
      <c r="AH327">
        <v>0</v>
      </c>
      <c r="AI327">
        <v>0</v>
      </c>
      <c r="AJ327">
        <v>0</v>
      </c>
      <c r="AK327">
        <v>0</v>
      </c>
      <c r="AL327">
        <v>0</v>
      </c>
      <c r="AM327">
        <v>0</v>
      </c>
      <c r="AN327">
        <v>1</v>
      </c>
      <c r="AO327">
        <v>0</v>
      </c>
      <c r="AP327">
        <v>0</v>
      </c>
      <c r="AQ327">
        <v>0</v>
      </c>
      <c r="AR327">
        <v>0</v>
      </c>
      <c r="AS327">
        <v>0</v>
      </c>
      <c r="AT327">
        <v>4.125</v>
      </c>
      <c r="AU327">
        <v>2.7619050000000001</v>
      </c>
      <c r="AV327">
        <v>2</v>
      </c>
      <c r="AW327">
        <v>0</v>
      </c>
      <c r="AX327">
        <v>0.45100000000000001</v>
      </c>
      <c r="AY327">
        <v>4.1666666666666696</v>
      </c>
      <c r="AZ327">
        <v>9.8145875198738306</v>
      </c>
      <c r="BA327">
        <v>2.1666666666666701</v>
      </c>
      <c r="BB327">
        <v>4.4000000000000004</v>
      </c>
      <c r="BC327">
        <v>6</v>
      </c>
      <c r="BD327">
        <v>4.9246534755345301</v>
      </c>
      <c r="BE327">
        <v>3</v>
      </c>
      <c r="BF327">
        <v>4</v>
      </c>
      <c r="BG327">
        <v>3.5</v>
      </c>
      <c r="BH327">
        <v>25.177164879151398</v>
      </c>
      <c r="BI327">
        <v>10.0674504583847</v>
      </c>
      <c r="BJ327">
        <v>17.639596439716801</v>
      </c>
      <c r="BK327">
        <v>7.54704002230228</v>
      </c>
      <c r="BL327">
        <v>10.092556417414499</v>
      </c>
      <c r="BM327">
        <v>2.04573309194098</v>
      </c>
      <c r="BN327">
        <v>19.6853295316578</v>
      </c>
      <c r="BO327">
        <v>44.360379650202702</v>
      </c>
      <c r="BP327">
        <v>18.979434238688199</v>
      </c>
      <c r="BQ327">
        <v>25.380945411514499</v>
      </c>
      <c r="BR327">
        <v>5.1446469839386904</v>
      </c>
      <c r="BS327">
        <v>49.505026634141402</v>
      </c>
      <c r="BT327">
        <v>27.9503355696977</v>
      </c>
      <c r="BU327">
        <v>39.764304496064497</v>
      </c>
      <c r="BV327" t="s">
        <v>183</v>
      </c>
      <c r="BW327" t="e">
        <v>#N/A</v>
      </c>
      <c r="BX327" t="e">
        <v>#N/A</v>
      </c>
      <c r="BY327" t="e">
        <v>#N/A</v>
      </c>
      <c r="BZ327" t="e">
        <v>#N/A</v>
      </c>
      <c r="CA327" t="e">
        <v>#N/A</v>
      </c>
      <c r="CB327" t="e">
        <v>#N/A</v>
      </c>
      <c r="CC327" t="e">
        <v>#N/A</v>
      </c>
      <c r="CD327" t="e">
        <v>#N/A</v>
      </c>
      <c r="CE327" t="e">
        <v>#N/A</v>
      </c>
    </row>
    <row r="328" spans="1:83" x14ac:dyDescent="0.3">
      <c r="A328" t="s">
        <v>198</v>
      </c>
      <c r="B328" t="s">
        <v>221</v>
      </c>
      <c r="C328">
        <v>2004</v>
      </c>
      <c r="D328">
        <v>2088229.5218</v>
      </c>
      <c r="E328">
        <v>36100.557385</v>
      </c>
      <c r="F328">
        <v>1.581939</v>
      </c>
      <c r="G328">
        <v>0.48179442474923451</v>
      </c>
      <c r="H328">
        <v>1</v>
      </c>
      <c r="I328">
        <v>-2.1888163786598498</v>
      </c>
      <c r="J328">
        <v>114.6943</v>
      </c>
      <c r="K328">
        <v>-3.5943000000000001</v>
      </c>
      <c r="L328">
        <v>-5.3968999999999996</v>
      </c>
      <c r="M328">
        <v>33.1</v>
      </c>
      <c r="N328">
        <v>32.9</v>
      </c>
      <c r="O328">
        <v>7.9986790000000001</v>
      </c>
      <c r="P328">
        <v>12.50559624156862</v>
      </c>
      <c r="Q328">
        <v>7.6252823118195838</v>
      </c>
      <c r="R328">
        <v>29.081099999999999</v>
      </c>
      <c r="S328">
        <v>1</v>
      </c>
      <c r="T328">
        <v>1</v>
      </c>
      <c r="U328">
        <v>28.96</v>
      </c>
      <c r="V328">
        <v>54.21</v>
      </c>
      <c r="W328">
        <v>16.829999999999998</v>
      </c>
      <c r="X328">
        <v>2</v>
      </c>
      <c r="Y328">
        <v>1</v>
      </c>
      <c r="Z328">
        <v>1</v>
      </c>
      <c r="AA328">
        <v>2</v>
      </c>
      <c r="AB328">
        <v>38151</v>
      </c>
      <c r="AC328">
        <v>1</v>
      </c>
      <c r="AD328">
        <v>0</v>
      </c>
      <c r="AE328">
        <v>0</v>
      </c>
      <c r="AF328">
        <v>0</v>
      </c>
      <c r="AG328">
        <v>0</v>
      </c>
      <c r="AH328">
        <v>0</v>
      </c>
      <c r="AI328">
        <v>0</v>
      </c>
      <c r="AJ328">
        <v>0</v>
      </c>
      <c r="AK328">
        <v>0</v>
      </c>
      <c r="AL328">
        <v>0</v>
      </c>
      <c r="AM328">
        <v>0</v>
      </c>
      <c r="AN328">
        <v>0</v>
      </c>
      <c r="AO328">
        <v>0</v>
      </c>
      <c r="AP328">
        <v>0</v>
      </c>
      <c r="AQ328">
        <v>0</v>
      </c>
      <c r="AR328">
        <v>0</v>
      </c>
      <c r="AS328">
        <v>0</v>
      </c>
      <c r="AT328">
        <v>4.125</v>
      </c>
      <c r="AU328">
        <v>2.7619050000000001</v>
      </c>
      <c r="AV328">
        <v>2</v>
      </c>
      <c r="AW328">
        <v>0</v>
      </c>
      <c r="AX328">
        <v>0.443</v>
      </c>
      <c r="AY328">
        <v>3.8571428571428599</v>
      </c>
      <c r="AZ328">
        <v>9.8145875198738306</v>
      </c>
      <c r="BA328">
        <v>2.7380952380952399</v>
      </c>
      <c r="BB328">
        <v>6.7</v>
      </c>
      <c r="BC328">
        <v>6</v>
      </c>
      <c r="BD328">
        <v>5.3516376025186503</v>
      </c>
      <c r="BE328">
        <v>3</v>
      </c>
      <c r="BF328">
        <v>4</v>
      </c>
      <c r="BG328">
        <v>3.5</v>
      </c>
      <c r="BH328">
        <v>24.0015020010268</v>
      </c>
      <c r="BI328">
        <v>10.183153708667</v>
      </c>
      <c r="BJ328">
        <v>17.439681226468998</v>
      </c>
      <c r="BK328">
        <v>7.4488452646564296</v>
      </c>
      <c r="BL328">
        <v>9.9908359618125999</v>
      </c>
      <c r="BM328">
        <v>2.1185610966092998</v>
      </c>
      <c r="BN328">
        <v>19.5582423230783</v>
      </c>
      <c r="BO328">
        <v>44.563798463859698</v>
      </c>
      <c r="BP328">
        <v>19.0341116246328</v>
      </c>
      <c r="BQ328">
        <v>25.529686839226901</v>
      </c>
      <c r="BR328">
        <v>5.4135811610694997</v>
      </c>
      <c r="BS328">
        <v>49.977379624929199</v>
      </c>
      <c r="BT328">
        <v>27.224741426992001</v>
      </c>
      <c r="BU328">
        <v>39.134189246933801</v>
      </c>
      <c r="BV328" t="s">
        <v>184</v>
      </c>
      <c r="BW328" t="e">
        <v>#N/A</v>
      </c>
      <c r="BX328" t="e">
        <v>#N/A</v>
      </c>
      <c r="BY328" t="e">
        <v>#N/A</v>
      </c>
      <c r="BZ328" t="e">
        <v>#N/A</v>
      </c>
      <c r="CA328" t="e">
        <v>#N/A</v>
      </c>
      <c r="CB328" t="e">
        <v>#N/A</v>
      </c>
      <c r="CC328" t="e">
        <v>#N/A</v>
      </c>
      <c r="CD328" t="e">
        <v>#N/A</v>
      </c>
      <c r="CE328" t="e">
        <v>#N/A</v>
      </c>
    </row>
    <row r="329" spans="1:83" x14ac:dyDescent="0.3">
      <c r="A329" t="s">
        <v>198</v>
      </c>
      <c r="B329" t="s">
        <v>221</v>
      </c>
      <c r="C329">
        <v>2005</v>
      </c>
      <c r="D329">
        <v>2108060.733</v>
      </c>
      <c r="E329">
        <v>36226.825860999998</v>
      </c>
      <c r="F329">
        <v>0.94966600000000001</v>
      </c>
      <c r="G329">
        <v>0.49254186724609889</v>
      </c>
      <c r="H329">
        <v>1</v>
      </c>
      <c r="I329">
        <v>-2.3088817369374399</v>
      </c>
      <c r="J329">
        <v>117.4323</v>
      </c>
      <c r="K329">
        <v>-3.9375</v>
      </c>
      <c r="L329">
        <v>-5.3627000000000002</v>
      </c>
      <c r="M329">
        <v>32.4</v>
      </c>
      <c r="N329">
        <v>32.700000000000003</v>
      </c>
      <c r="O329">
        <v>7.728764</v>
      </c>
      <c r="P329">
        <v>12.428468989974345</v>
      </c>
      <c r="Q329">
        <v>7.3647006643304396</v>
      </c>
      <c r="R329">
        <v>29.56353</v>
      </c>
      <c r="S329">
        <v>1</v>
      </c>
      <c r="T329">
        <v>1</v>
      </c>
      <c r="U329">
        <v>0</v>
      </c>
      <c r="V329">
        <v>60</v>
      </c>
      <c r="W329">
        <v>40</v>
      </c>
      <c r="X329">
        <v>3</v>
      </c>
      <c r="Y329">
        <v>1</v>
      </c>
      <c r="Z329">
        <v>1</v>
      </c>
      <c r="AA329">
        <v>2</v>
      </c>
      <c r="AB329" t="s">
        <v>160</v>
      </c>
      <c r="AC329">
        <v>0</v>
      </c>
      <c r="AD329">
        <v>0</v>
      </c>
      <c r="AE329">
        <v>0</v>
      </c>
      <c r="AF329">
        <v>0</v>
      </c>
      <c r="AG329">
        <v>0</v>
      </c>
      <c r="AH329">
        <v>0</v>
      </c>
      <c r="AI329">
        <v>0</v>
      </c>
      <c r="AJ329">
        <v>1</v>
      </c>
      <c r="AK329">
        <v>0</v>
      </c>
      <c r="AL329">
        <v>0</v>
      </c>
      <c r="AM329">
        <v>0</v>
      </c>
      <c r="AN329">
        <v>0</v>
      </c>
      <c r="AO329">
        <v>0</v>
      </c>
      <c r="AP329">
        <v>0</v>
      </c>
      <c r="AQ329">
        <v>0</v>
      </c>
      <c r="AR329">
        <v>0</v>
      </c>
      <c r="AS329">
        <v>0</v>
      </c>
      <c r="AT329">
        <v>4.125</v>
      </c>
      <c r="AU329">
        <v>2.7619050000000001</v>
      </c>
      <c r="AV329">
        <v>2</v>
      </c>
      <c r="AW329">
        <v>0</v>
      </c>
      <c r="AX329">
        <v>0.435</v>
      </c>
      <c r="AY329">
        <v>3.59437751004016</v>
      </c>
      <c r="AZ329">
        <v>9.8145875198738306</v>
      </c>
      <c r="BA329">
        <v>2.8048780487804899</v>
      </c>
      <c r="BB329">
        <v>6.7</v>
      </c>
      <c r="BC329">
        <v>6</v>
      </c>
      <c r="BD329">
        <v>6.48564051311575</v>
      </c>
      <c r="BE329">
        <v>4</v>
      </c>
      <c r="BF329">
        <v>6</v>
      </c>
      <c r="BG329">
        <v>5</v>
      </c>
      <c r="BH329">
        <v>23.258777859831099</v>
      </c>
      <c r="BI329">
        <v>10.2176541919971</v>
      </c>
      <c r="BJ329">
        <v>17.502902390894199</v>
      </c>
      <c r="BK329">
        <v>7.4635565485050801</v>
      </c>
      <c r="BL329">
        <v>10.0393458423891</v>
      </c>
      <c r="BM329">
        <v>2.1676725477277499</v>
      </c>
      <c r="BN329">
        <v>19.6705749386219</v>
      </c>
      <c r="BO329">
        <v>44.940572243581499</v>
      </c>
      <c r="BP329">
        <v>19.163478991727001</v>
      </c>
      <c r="BQ329">
        <v>25.777093251854499</v>
      </c>
      <c r="BR329">
        <v>5.56573090313685</v>
      </c>
      <c r="BS329">
        <v>50.506303146718402</v>
      </c>
      <c r="BT329">
        <v>26.998128178647701</v>
      </c>
      <c r="BU329">
        <v>38.946772408742397</v>
      </c>
      <c r="BV329" t="s">
        <v>185</v>
      </c>
      <c r="BW329" t="e">
        <v>#N/A</v>
      </c>
      <c r="BX329" t="e">
        <v>#N/A</v>
      </c>
      <c r="BY329" t="e">
        <v>#N/A</v>
      </c>
      <c r="BZ329" t="e">
        <v>#N/A</v>
      </c>
      <c r="CA329" t="e">
        <v>#N/A</v>
      </c>
      <c r="CB329" t="e">
        <v>#N/A</v>
      </c>
      <c r="CC329" t="e">
        <v>#N/A</v>
      </c>
      <c r="CD329" t="e">
        <v>#N/A</v>
      </c>
      <c r="CE329" t="e">
        <v>#N/A</v>
      </c>
    </row>
    <row r="330" spans="1:83" x14ac:dyDescent="0.3">
      <c r="A330" t="s">
        <v>198</v>
      </c>
      <c r="B330" t="s">
        <v>221</v>
      </c>
      <c r="C330">
        <v>2006</v>
      </c>
      <c r="D330">
        <v>2150360.7982999999</v>
      </c>
      <c r="E330">
        <v>36803.349026999997</v>
      </c>
      <c r="F330">
        <v>2.0065870000000001</v>
      </c>
      <c r="G330">
        <v>0.52153021152850321</v>
      </c>
      <c r="H330">
        <v>1</v>
      </c>
      <c r="I330">
        <v>-0.76875715139827405</v>
      </c>
      <c r="J330">
        <v>115.01349999999999</v>
      </c>
      <c r="K330">
        <v>-4.6234000000000002</v>
      </c>
      <c r="L330">
        <v>-5.0575999999999999</v>
      </c>
      <c r="M330">
        <v>32.4</v>
      </c>
      <c r="N330">
        <v>32.1</v>
      </c>
      <c r="O330">
        <v>6.7758159999999998</v>
      </c>
      <c r="P330">
        <v>11.192250449453283</v>
      </c>
      <c r="Q330">
        <v>6.4899282598818271</v>
      </c>
      <c r="R330">
        <v>30.02242</v>
      </c>
      <c r="S330">
        <v>1</v>
      </c>
      <c r="T330">
        <v>1</v>
      </c>
      <c r="U330">
        <v>0</v>
      </c>
      <c r="V330">
        <v>60</v>
      </c>
      <c r="W330">
        <v>40</v>
      </c>
      <c r="X330">
        <v>3</v>
      </c>
      <c r="Y330">
        <v>0</v>
      </c>
      <c r="Z330">
        <v>0</v>
      </c>
      <c r="AA330">
        <v>2</v>
      </c>
      <c r="AB330" t="s">
        <v>160</v>
      </c>
      <c r="AC330">
        <v>0</v>
      </c>
      <c r="AD330">
        <v>0</v>
      </c>
      <c r="AE330">
        <v>0</v>
      </c>
      <c r="AF330">
        <v>0</v>
      </c>
      <c r="AG330">
        <v>0</v>
      </c>
      <c r="AH330">
        <v>0</v>
      </c>
      <c r="AI330">
        <v>0</v>
      </c>
      <c r="AJ330">
        <v>0</v>
      </c>
      <c r="AK330">
        <v>0</v>
      </c>
      <c r="AL330">
        <v>0</v>
      </c>
      <c r="AM330">
        <v>0</v>
      </c>
      <c r="AN330">
        <v>0</v>
      </c>
      <c r="AO330">
        <v>0</v>
      </c>
      <c r="AP330">
        <v>0</v>
      </c>
      <c r="AQ330">
        <v>0</v>
      </c>
      <c r="AR330">
        <v>0</v>
      </c>
      <c r="AS330">
        <v>0</v>
      </c>
      <c r="AT330">
        <v>4.125</v>
      </c>
      <c r="AU330">
        <v>2.7619050000000001</v>
      </c>
      <c r="AV330">
        <v>2</v>
      </c>
      <c r="AW330">
        <v>0</v>
      </c>
      <c r="AX330">
        <v>0</v>
      </c>
      <c r="AY330">
        <v>3.63834302498939</v>
      </c>
      <c r="AZ330">
        <v>9.8145875198738306</v>
      </c>
      <c r="BA330">
        <v>2.27579647789605</v>
      </c>
      <c r="BB330">
        <v>6.7</v>
      </c>
      <c r="BC330">
        <v>6</v>
      </c>
      <c r="BD330">
        <v>6.4047878371265403</v>
      </c>
      <c r="BE330">
        <v>5</v>
      </c>
      <c r="BF330">
        <v>6</v>
      </c>
      <c r="BG330">
        <v>5.5</v>
      </c>
      <c r="BH330">
        <v>24.893529869597099</v>
      </c>
      <c r="BI330">
        <v>10.560271813516501</v>
      </c>
      <c r="BJ330">
        <v>17.365023399133602</v>
      </c>
      <c r="BK330">
        <v>7.4788451636947704</v>
      </c>
      <c r="BL330">
        <v>9.8861782354388499</v>
      </c>
      <c r="BM330">
        <v>2.1938624970890701</v>
      </c>
      <c r="BN330">
        <v>19.558885896222701</v>
      </c>
      <c r="BO330">
        <v>43.302194032439701</v>
      </c>
      <c r="BP330">
        <v>18.649580652626199</v>
      </c>
      <c r="BQ330">
        <v>24.652613379813499</v>
      </c>
      <c r="BR330">
        <v>5.4707130158075801</v>
      </c>
      <c r="BS330">
        <v>48.772907048247298</v>
      </c>
      <c r="BT330">
        <v>28.462096927205899</v>
      </c>
      <c r="BU330">
        <v>40.101948150998297</v>
      </c>
      <c r="BV330" t="s">
        <v>186</v>
      </c>
      <c r="BW330" t="e">
        <v>#N/A</v>
      </c>
      <c r="BX330" t="e">
        <v>#N/A</v>
      </c>
      <c r="BY330" t="e">
        <v>#N/A</v>
      </c>
      <c r="BZ330" t="e">
        <v>#N/A</v>
      </c>
      <c r="CA330" t="e">
        <v>#N/A</v>
      </c>
      <c r="CB330" t="e">
        <v>#N/A</v>
      </c>
      <c r="CC330" t="e">
        <v>#N/A</v>
      </c>
      <c r="CD330" t="e">
        <v>#N/A</v>
      </c>
      <c r="CE330" t="e">
        <v>#N/A</v>
      </c>
    </row>
    <row r="331" spans="1:83" x14ac:dyDescent="0.3">
      <c r="A331" t="s">
        <v>198</v>
      </c>
      <c r="B331" t="s">
        <v>221</v>
      </c>
      <c r="C331">
        <v>2007</v>
      </c>
      <c r="D331">
        <v>2182054.2897999999</v>
      </c>
      <c r="E331">
        <v>37117.720630000003</v>
      </c>
      <c r="F331">
        <v>1.4738690000000001</v>
      </c>
      <c r="G331">
        <v>0.54360975400328915</v>
      </c>
      <c r="H331">
        <v>1</v>
      </c>
      <c r="I331">
        <v>0.36985474456599898</v>
      </c>
      <c r="J331">
        <v>110.6964</v>
      </c>
      <c r="K331">
        <v>-4.6969000000000003</v>
      </c>
      <c r="L331">
        <v>-4.3394000000000004</v>
      </c>
      <c r="M331">
        <v>31.3</v>
      </c>
      <c r="N331">
        <v>32</v>
      </c>
      <c r="O331">
        <v>6.0752740000000003</v>
      </c>
      <c r="P331">
        <v>10.187525885838676</v>
      </c>
      <c r="Q331">
        <v>5.8170517136963005</v>
      </c>
      <c r="R331">
        <v>30.308810000000001</v>
      </c>
      <c r="S331">
        <v>1</v>
      </c>
      <c r="T331">
        <v>1</v>
      </c>
      <c r="U331">
        <v>0</v>
      </c>
      <c r="V331">
        <v>60</v>
      </c>
      <c r="W331">
        <v>40</v>
      </c>
      <c r="X331">
        <v>3</v>
      </c>
      <c r="Y331">
        <v>0</v>
      </c>
      <c r="Z331">
        <v>0</v>
      </c>
      <c r="AA331">
        <v>2</v>
      </c>
      <c r="AB331" t="s">
        <v>160</v>
      </c>
      <c r="AC331">
        <v>0</v>
      </c>
      <c r="AD331">
        <v>0</v>
      </c>
      <c r="AE331">
        <v>0</v>
      </c>
      <c r="AF331">
        <v>0</v>
      </c>
      <c r="AG331">
        <v>0</v>
      </c>
      <c r="AH331">
        <v>0</v>
      </c>
      <c r="AI331">
        <v>0</v>
      </c>
      <c r="AJ331">
        <v>0</v>
      </c>
      <c r="AK331">
        <v>0</v>
      </c>
      <c r="AL331">
        <v>0</v>
      </c>
      <c r="AM331">
        <v>0</v>
      </c>
      <c r="AN331">
        <v>0</v>
      </c>
      <c r="AO331">
        <v>0</v>
      </c>
      <c r="AP331">
        <v>0</v>
      </c>
      <c r="AQ331">
        <v>0</v>
      </c>
      <c r="AR331">
        <v>0</v>
      </c>
      <c r="AS331">
        <v>0</v>
      </c>
      <c r="AT331">
        <v>4.125</v>
      </c>
      <c r="AU331">
        <v>2.7619050000000001</v>
      </c>
      <c r="AV331">
        <v>2</v>
      </c>
      <c r="AW331">
        <v>0</v>
      </c>
      <c r="AX331">
        <v>0</v>
      </c>
      <c r="AY331">
        <v>3.5102493424292298</v>
      </c>
      <c r="AZ331">
        <v>8.9802313593060497</v>
      </c>
      <c r="BA331">
        <v>1.8321140987654301</v>
      </c>
      <c r="BB331">
        <v>6.7</v>
      </c>
      <c r="BC331">
        <v>6</v>
      </c>
      <c r="BD331">
        <v>6.1704324667501202</v>
      </c>
      <c r="BE331">
        <v>4</v>
      </c>
      <c r="BF331">
        <v>5</v>
      </c>
      <c r="BG331">
        <v>4.5</v>
      </c>
      <c r="BH331">
        <v>25.890027947535099</v>
      </c>
      <c r="BI331">
        <v>10.386500382591199</v>
      </c>
      <c r="BJ331">
        <v>18.0560069276471</v>
      </c>
      <c r="BK331">
        <v>7.8037722081216696</v>
      </c>
      <c r="BL331">
        <v>10.2522347195255</v>
      </c>
      <c r="BM331">
        <v>2.2272370527230301</v>
      </c>
      <c r="BN331">
        <v>20.283243980370202</v>
      </c>
      <c r="BO331">
        <v>43.630300694747497</v>
      </c>
      <c r="BP331">
        <v>18.856933836922799</v>
      </c>
      <c r="BQ331">
        <v>24.773366857824701</v>
      </c>
      <c r="BR331">
        <v>5.3818666950108396</v>
      </c>
      <c r="BS331">
        <v>49.012167389758297</v>
      </c>
      <c r="BT331">
        <v>29.0369275701022</v>
      </c>
      <c r="BU331">
        <v>41.384099215756301</v>
      </c>
      <c r="BV331" t="s">
        <v>187</v>
      </c>
      <c r="BW331" t="e">
        <v>#N/A</v>
      </c>
      <c r="BX331" t="e">
        <v>#N/A</v>
      </c>
      <c r="BY331" t="e">
        <v>#N/A</v>
      </c>
      <c r="BZ331" t="e">
        <v>#N/A</v>
      </c>
      <c r="CA331" t="e">
        <v>#N/A</v>
      </c>
      <c r="CB331" t="e">
        <v>#N/A</v>
      </c>
      <c r="CC331" t="e">
        <v>#N/A</v>
      </c>
      <c r="CD331" t="e">
        <v>#N/A</v>
      </c>
      <c r="CE331" t="e">
        <v>#N/A</v>
      </c>
    </row>
    <row r="332" spans="1:83" x14ac:dyDescent="0.3">
      <c r="A332" t="s">
        <v>198</v>
      </c>
      <c r="B332" t="s">
        <v>221</v>
      </c>
      <c r="C332">
        <v>2008</v>
      </c>
      <c r="D332">
        <v>2159133.9295999999</v>
      </c>
      <c r="E332">
        <v>36446.061480999997</v>
      </c>
      <c r="F332">
        <v>-1.050403</v>
      </c>
      <c r="G332">
        <v>0.53084745410505363</v>
      </c>
      <c r="H332">
        <v>1</v>
      </c>
      <c r="I332">
        <v>-1.00413515711906</v>
      </c>
      <c r="J332">
        <v>112.9941</v>
      </c>
      <c r="K332">
        <v>-2.9813000000000001</v>
      </c>
      <c r="L332">
        <v>-3.1240999999999999</v>
      </c>
      <c r="M332">
        <v>31.7</v>
      </c>
      <c r="N332">
        <v>31.2</v>
      </c>
      <c r="O332">
        <v>6.7233510000000001</v>
      </c>
      <c r="P332">
        <v>10.754359183853927</v>
      </c>
      <c r="Q332">
        <v>6.4367079790227972</v>
      </c>
      <c r="R332">
        <v>30.48188</v>
      </c>
      <c r="S332">
        <v>1</v>
      </c>
      <c r="T332">
        <v>1</v>
      </c>
      <c r="U332">
        <v>0</v>
      </c>
      <c r="V332">
        <v>60</v>
      </c>
      <c r="W332">
        <v>40</v>
      </c>
      <c r="X332">
        <v>3</v>
      </c>
      <c r="Y332">
        <v>0</v>
      </c>
      <c r="Z332">
        <v>0</v>
      </c>
      <c r="AA332">
        <v>2</v>
      </c>
      <c r="AB332" t="s">
        <v>160</v>
      </c>
      <c r="AC332">
        <v>0</v>
      </c>
      <c r="AD332">
        <v>0</v>
      </c>
      <c r="AE332">
        <v>0</v>
      </c>
      <c r="AF332">
        <v>0</v>
      </c>
      <c r="AG332">
        <v>0</v>
      </c>
      <c r="AH332">
        <v>0</v>
      </c>
      <c r="AI332">
        <v>0</v>
      </c>
      <c r="AJ332">
        <v>0</v>
      </c>
      <c r="AK332">
        <v>0</v>
      </c>
      <c r="AL332">
        <v>0</v>
      </c>
      <c r="AM332">
        <v>0</v>
      </c>
      <c r="AN332">
        <v>0</v>
      </c>
      <c r="AO332">
        <v>0</v>
      </c>
      <c r="AP332">
        <v>0</v>
      </c>
      <c r="AQ332">
        <v>0</v>
      </c>
      <c r="AR332">
        <v>0</v>
      </c>
      <c r="AS332">
        <v>0</v>
      </c>
      <c r="AT332">
        <v>4.125</v>
      </c>
      <c r="AU332">
        <v>2.7619050000000001</v>
      </c>
      <c r="AV332">
        <v>2</v>
      </c>
      <c r="AW332">
        <v>0</v>
      </c>
      <c r="AX332">
        <v>0</v>
      </c>
      <c r="AY332">
        <v>3.6830257453183499</v>
      </c>
      <c r="AZ332">
        <v>8.9802313593060497</v>
      </c>
      <c r="BA332">
        <v>2.4506351835206002</v>
      </c>
      <c r="BB332">
        <v>6.7</v>
      </c>
      <c r="BC332">
        <v>6</v>
      </c>
      <c r="BD332">
        <v>6.3023153813575004</v>
      </c>
      <c r="BE332">
        <v>4</v>
      </c>
      <c r="BF332">
        <v>5</v>
      </c>
      <c r="BG332">
        <v>4.5</v>
      </c>
      <c r="BH332">
        <v>25.110835990600702</v>
      </c>
      <c r="BI332">
        <v>10.0330802766509</v>
      </c>
      <c r="BJ332">
        <v>18.456359112803799</v>
      </c>
      <c r="BK332">
        <v>8.2552202376765695</v>
      </c>
      <c r="BL332">
        <v>10.201138875127199</v>
      </c>
      <c r="BM332">
        <v>2.3720480975164802</v>
      </c>
      <c r="BN332">
        <v>20.8284072103203</v>
      </c>
      <c r="BO332">
        <v>44.786606776444302</v>
      </c>
      <c r="BP332">
        <v>20.032298915406098</v>
      </c>
      <c r="BQ332">
        <v>24.7543078610382</v>
      </c>
      <c r="BR332">
        <v>5.7560640616590497</v>
      </c>
      <c r="BS332">
        <v>50.542670838103398</v>
      </c>
      <c r="BT332">
        <v>28.428316795237301</v>
      </c>
      <c r="BU332">
        <v>41.209549999914202</v>
      </c>
      <c r="BV332" t="s">
        <v>188</v>
      </c>
      <c r="BW332" t="e">
        <v>#N/A</v>
      </c>
      <c r="BX332" t="e">
        <v>#N/A</v>
      </c>
      <c r="BY332" t="e">
        <v>#N/A</v>
      </c>
      <c r="BZ332" t="e">
        <v>#N/A</v>
      </c>
      <c r="CA332" t="e">
        <v>#N/A</v>
      </c>
      <c r="CB332" t="e">
        <v>#N/A</v>
      </c>
      <c r="CC332" t="e">
        <v>#N/A</v>
      </c>
      <c r="CD332" t="e">
        <v>#N/A</v>
      </c>
      <c r="CE332" t="e">
        <v>#N/A</v>
      </c>
    </row>
    <row r="333" spans="1:83" x14ac:dyDescent="0.3">
      <c r="A333" t="s">
        <v>198</v>
      </c>
      <c r="B333" t="s">
        <v>221</v>
      </c>
      <c r="C333">
        <v>2009</v>
      </c>
      <c r="D333">
        <v>2040769.0192</v>
      </c>
      <c r="E333">
        <v>34253.562442000002</v>
      </c>
      <c r="F333">
        <v>-5.4820549999999999</v>
      </c>
      <c r="G333">
        <v>0.47483083238879459</v>
      </c>
      <c r="H333">
        <v>1</v>
      </c>
      <c r="I333">
        <v>-3.7163078669214298</v>
      </c>
      <c r="J333">
        <v>125.9787</v>
      </c>
      <c r="K333">
        <v>-3.42</v>
      </c>
      <c r="L333">
        <v>-3.6042999999999998</v>
      </c>
      <c r="M333">
        <v>31.5</v>
      </c>
      <c r="N333">
        <v>31.8</v>
      </c>
      <c r="O333">
        <v>7.7476580000000004</v>
      </c>
      <c r="P333">
        <v>12.979070652823186</v>
      </c>
      <c r="Q333">
        <v>7.4909765666458226</v>
      </c>
      <c r="R333">
        <v>30.67623</v>
      </c>
      <c r="S333">
        <v>1</v>
      </c>
      <c r="T333">
        <v>1</v>
      </c>
      <c r="U333">
        <v>0</v>
      </c>
      <c r="V333">
        <v>60</v>
      </c>
      <c r="W333">
        <v>40</v>
      </c>
      <c r="X333">
        <v>3</v>
      </c>
      <c r="Y333">
        <v>0</v>
      </c>
      <c r="Z333">
        <v>0</v>
      </c>
      <c r="AA333">
        <v>2</v>
      </c>
      <c r="AB333">
        <v>39971</v>
      </c>
      <c r="AC333">
        <v>1</v>
      </c>
      <c r="AD333">
        <v>0</v>
      </c>
      <c r="AE333">
        <v>0</v>
      </c>
      <c r="AF333">
        <v>0</v>
      </c>
      <c r="AG333">
        <v>0</v>
      </c>
      <c r="AH333">
        <v>0</v>
      </c>
      <c r="AI333">
        <v>1</v>
      </c>
      <c r="AJ333">
        <v>0</v>
      </c>
      <c r="AK333">
        <v>0</v>
      </c>
      <c r="AL333">
        <v>0</v>
      </c>
      <c r="AM333">
        <v>0</v>
      </c>
      <c r="AN333">
        <v>0</v>
      </c>
      <c r="AO333">
        <v>0</v>
      </c>
      <c r="AP333">
        <v>0</v>
      </c>
      <c r="AQ333">
        <v>0</v>
      </c>
      <c r="AR333">
        <v>0</v>
      </c>
      <c r="AS333">
        <v>0</v>
      </c>
      <c r="AT333">
        <v>4.125</v>
      </c>
      <c r="AU333">
        <v>2.7619050000000001</v>
      </c>
      <c r="AV333">
        <v>2</v>
      </c>
      <c r="AW333">
        <v>0</v>
      </c>
      <c r="AX333">
        <v>0</v>
      </c>
      <c r="AY333">
        <v>3.8819060136612</v>
      </c>
      <c r="AZ333">
        <v>10</v>
      </c>
      <c r="BA333">
        <v>3.0875635409836102</v>
      </c>
      <c r="BB333">
        <v>5.56666666666667</v>
      </c>
      <c r="BC333">
        <v>8</v>
      </c>
      <c r="BD333">
        <v>6.7560227035519098</v>
      </c>
      <c r="BE333">
        <v>2</v>
      </c>
      <c r="BF333">
        <v>5</v>
      </c>
      <c r="BG333">
        <v>3.5</v>
      </c>
      <c r="BH333">
        <v>24.197529044932001</v>
      </c>
      <c r="BI333">
        <v>10.103261008814201</v>
      </c>
      <c r="BJ333">
        <v>18.916142297151701</v>
      </c>
      <c r="BK333">
        <v>8.3418071093612305</v>
      </c>
      <c r="BL333">
        <v>10.574335187790499</v>
      </c>
      <c r="BM333">
        <v>2.5832751205226701</v>
      </c>
      <c r="BN333">
        <v>21.499417417674401</v>
      </c>
      <c r="BO333">
        <v>45.372430390581201</v>
      </c>
      <c r="BP333">
        <v>20.008734151790499</v>
      </c>
      <c r="BQ333">
        <v>25.363696238790698</v>
      </c>
      <c r="BR333">
        <v>6.1962671217209104</v>
      </c>
      <c r="BS333">
        <v>51.568697512302101</v>
      </c>
      <c r="BT333">
        <v>28.4898710853853</v>
      </c>
      <c r="BU333">
        <v>41.690828845435803</v>
      </c>
      <c r="BV333" t="s">
        <v>178</v>
      </c>
      <c r="BW333" t="e">
        <v>#N/A</v>
      </c>
      <c r="BX333" t="e">
        <v>#N/A</v>
      </c>
      <c r="BY333" t="e">
        <v>#N/A</v>
      </c>
      <c r="BZ333" t="e">
        <v>#N/A</v>
      </c>
      <c r="CA333" t="e">
        <v>#N/A</v>
      </c>
      <c r="CB333" t="e">
        <v>#N/A</v>
      </c>
      <c r="CC333" t="e">
        <v>#N/A</v>
      </c>
      <c r="CD333" t="e">
        <v>#N/A</v>
      </c>
      <c r="CE333" t="e">
        <v>#N/A</v>
      </c>
    </row>
    <row r="334" spans="1:83" x14ac:dyDescent="0.3">
      <c r="A334" t="s">
        <v>198</v>
      </c>
      <c r="B334" t="s">
        <v>221</v>
      </c>
      <c r="C334">
        <v>2010</v>
      </c>
      <c r="D334">
        <v>2075187.0663000001</v>
      </c>
      <c r="E334">
        <v>34684.956381999997</v>
      </c>
      <c r="F334">
        <v>1.686523</v>
      </c>
      <c r="G334">
        <v>0.52345597379651521</v>
      </c>
      <c r="H334">
        <v>1</v>
      </c>
      <c r="I334">
        <v>-3.1089217330226702</v>
      </c>
      <c r="J334">
        <v>124.87949999999999</v>
      </c>
      <c r="K334">
        <v>-3.1671999999999998</v>
      </c>
      <c r="L334">
        <v>-3.8174999999999999</v>
      </c>
      <c r="M334">
        <v>32.700000000000003</v>
      </c>
      <c r="N334">
        <v>31.7</v>
      </c>
      <c r="O334">
        <v>8.3591719999999992</v>
      </c>
      <c r="P334">
        <v>14.565308471806171</v>
      </c>
      <c r="Q334">
        <v>8.083473989950436</v>
      </c>
      <c r="R334">
        <v>30.840250000000001</v>
      </c>
      <c r="S334">
        <v>1</v>
      </c>
      <c r="T334">
        <v>1</v>
      </c>
      <c r="U334">
        <v>0</v>
      </c>
      <c r="V334">
        <v>60</v>
      </c>
      <c r="W334">
        <v>40</v>
      </c>
      <c r="X334">
        <v>3</v>
      </c>
      <c r="Y334">
        <v>0</v>
      </c>
      <c r="Z334">
        <v>0</v>
      </c>
      <c r="AA334">
        <v>2</v>
      </c>
      <c r="AB334" t="s">
        <v>160</v>
      </c>
      <c r="AC334">
        <v>0</v>
      </c>
      <c r="AD334">
        <v>1</v>
      </c>
      <c r="AE334">
        <v>0</v>
      </c>
      <c r="AF334">
        <v>0</v>
      </c>
      <c r="AG334">
        <v>0</v>
      </c>
      <c r="AH334">
        <v>0</v>
      </c>
      <c r="AI334">
        <v>0</v>
      </c>
      <c r="AJ334">
        <v>0</v>
      </c>
      <c r="AK334">
        <v>0</v>
      </c>
      <c r="AL334">
        <v>0</v>
      </c>
      <c r="AM334">
        <v>0</v>
      </c>
      <c r="AN334">
        <v>0</v>
      </c>
      <c r="AO334">
        <v>0</v>
      </c>
      <c r="AP334">
        <v>0</v>
      </c>
      <c r="AQ334">
        <v>0</v>
      </c>
      <c r="AR334">
        <v>0</v>
      </c>
      <c r="AS334">
        <v>0</v>
      </c>
      <c r="AT334">
        <v>4.125</v>
      </c>
      <c r="AU334">
        <v>2.7619050000000001</v>
      </c>
      <c r="AV334">
        <v>2</v>
      </c>
      <c r="AW334">
        <v>0</v>
      </c>
      <c r="AX334">
        <v>0</v>
      </c>
      <c r="AY334">
        <v>3.7039874725274702</v>
      </c>
      <c r="AZ334">
        <v>10</v>
      </c>
      <c r="BA334">
        <v>3.2587651666666702</v>
      </c>
      <c r="BB334">
        <v>3.9</v>
      </c>
      <c r="BC334">
        <v>8</v>
      </c>
      <c r="BD334">
        <v>6.4771254398656897</v>
      </c>
      <c r="BE334">
        <v>1</v>
      </c>
      <c r="BF334">
        <v>5</v>
      </c>
      <c r="BG334">
        <v>3</v>
      </c>
      <c r="BH334">
        <v>22.3166726556646</v>
      </c>
      <c r="BI334">
        <v>10.6516955752036</v>
      </c>
      <c r="BJ334">
        <v>18.860567122160202</v>
      </c>
      <c r="BK334">
        <v>8.3771271754789396</v>
      </c>
      <c r="BL334">
        <v>10.483439946681299</v>
      </c>
      <c r="BM334">
        <v>2.6968564883645501</v>
      </c>
      <c r="BN334">
        <v>21.557423610524701</v>
      </c>
      <c r="BO334">
        <v>45.488720172757198</v>
      </c>
      <c r="BP334">
        <v>20.204312599340099</v>
      </c>
      <c r="BQ334">
        <v>25.284407573417099</v>
      </c>
      <c r="BR334">
        <v>6.5043934973281301</v>
      </c>
      <c r="BS334">
        <v>51.9931136700853</v>
      </c>
      <c r="BT334">
        <v>28.428724078218099</v>
      </c>
      <c r="BU334">
        <v>41.462074664953199</v>
      </c>
      <c r="BV334" t="s">
        <v>189</v>
      </c>
      <c r="BW334" t="e">
        <v>#N/A</v>
      </c>
      <c r="BX334" t="e">
        <v>#N/A</v>
      </c>
      <c r="BY334" t="e">
        <v>#N/A</v>
      </c>
      <c r="BZ334" t="e">
        <v>#N/A</v>
      </c>
      <c r="CA334" t="e">
        <v>#N/A</v>
      </c>
      <c r="CB334" t="e">
        <v>#N/A</v>
      </c>
      <c r="CC334" t="e">
        <v>#N/A</v>
      </c>
      <c r="CD334" t="e">
        <v>#N/A</v>
      </c>
      <c r="CE334" t="e">
        <v>#N/A</v>
      </c>
    </row>
    <row r="335" spans="1:83" x14ac:dyDescent="0.3">
      <c r="A335" t="s">
        <v>198</v>
      </c>
      <c r="B335" t="s">
        <v>221</v>
      </c>
      <c r="C335">
        <v>2011</v>
      </c>
      <c r="D335">
        <v>2087153.0726999999</v>
      </c>
      <c r="E335">
        <v>34751.133412000003</v>
      </c>
      <c r="F335">
        <v>0.576623</v>
      </c>
      <c r="G335">
        <v>0.53486393475485117</v>
      </c>
      <c r="H335">
        <v>1</v>
      </c>
      <c r="I335">
        <v>-2.92409678411645</v>
      </c>
      <c r="J335">
        <v>117.9357</v>
      </c>
      <c r="K335">
        <v>-3.1758000000000002</v>
      </c>
      <c r="L335">
        <v>-3.3807</v>
      </c>
      <c r="M335">
        <v>32.700000000000003</v>
      </c>
      <c r="N335">
        <v>32.5</v>
      </c>
      <c r="O335">
        <v>8.3537560000000006</v>
      </c>
      <c r="P335">
        <v>14.632737214961105</v>
      </c>
      <c r="Q335">
        <v>8.0966308190883964</v>
      </c>
      <c r="R335">
        <v>30.89931</v>
      </c>
      <c r="S335">
        <v>1</v>
      </c>
      <c r="T335">
        <v>1</v>
      </c>
      <c r="U335">
        <v>0</v>
      </c>
      <c r="V335">
        <v>60</v>
      </c>
      <c r="W335">
        <v>40</v>
      </c>
      <c r="X335">
        <v>3</v>
      </c>
      <c r="Y335">
        <v>0</v>
      </c>
      <c r="Z335">
        <v>0</v>
      </c>
      <c r="AA335">
        <v>2</v>
      </c>
      <c r="AB335" t="s">
        <v>160</v>
      </c>
      <c r="AC335">
        <v>0</v>
      </c>
      <c r="AD335">
        <v>0</v>
      </c>
      <c r="AE335">
        <v>0</v>
      </c>
      <c r="AF335">
        <v>0</v>
      </c>
      <c r="AG335">
        <v>1</v>
      </c>
      <c r="AH335">
        <v>0</v>
      </c>
      <c r="AI335">
        <v>0</v>
      </c>
      <c r="AJ335">
        <v>0</v>
      </c>
      <c r="AK335">
        <v>0</v>
      </c>
      <c r="AL335">
        <v>0</v>
      </c>
      <c r="AM335">
        <v>0</v>
      </c>
      <c r="AN335">
        <v>0</v>
      </c>
      <c r="AO335">
        <v>0</v>
      </c>
      <c r="AP335">
        <v>0</v>
      </c>
      <c r="AQ335">
        <v>0</v>
      </c>
      <c r="AR335">
        <v>0</v>
      </c>
      <c r="AS335">
        <v>0</v>
      </c>
      <c r="AT335">
        <v>4.125</v>
      </c>
      <c r="AU335">
        <v>2.7619050000000001</v>
      </c>
      <c r="AV335">
        <v>2</v>
      </c>
      <c r="AW335">
        <v>0</v>
      </c>
      <c r="AX335">
        <v>0</v>
      </c>
      <c r="AY335">
        <v>3.65034793166667</v>
      </c>
      <c r="AZ335">
        <v>10</v>
      </c>
      <c r="BA335">
        <v>2.9926532799999999</v>
      </c>
      <c r="BB335">
        <v>7.2333333333333298</v>
      </c>
      <c r="BC335">
        <v>8</v>
      </c>
      <c r="BD335">
        <v>6.9793890908333296</v>
      </c>
      <c r="BE335">
        <v>1</v>
      </c>
      <c r="BF335">
        <v>5</v>
      </c>
      <c r="BG335">
        <v>3</v>
      </c>
      <c r="BH335">
        <v>22.6085640492538</v>
      </c>
      <c r="BI335">
        <v>10.825344500935</v>
      </c>
      <c r="BJ335">
        <v>18.5489757239759</v>
      </c>
      <c r="BK335">
        <v>8.1909901211196896</v>
      </c>
      <c r="BL335">
        <v>10.3579856028562</v>
      </c>
      <c r="BM335">
        <v>2.7110292147687698</v>
      </c>
      <c r="BN335">
        <v>21.2600049387447</v>
      </c>
      <c r="BO335">
        <v>44.741038877972102</v>
      </c>
      <c r="BP335">
        <v>19.757069765550899</v>
      </c>
      <c r="BQ335">
        <v>24.9839691124212</v>
      </c>
      <c r="BR335">
        <v>6.5391353841984001</v>
      </c>
      <c r="BS335">
        <v>51.280174262170497</v>
      </c>
      <c r="BT335">
        <v>28.533837316253098</v>
      </c>
      <c r="BU335">
        <v>41.4585270909039</v>
      </c>
      <c r="BV335" t="s">
        <v>190</v>
      </c>
      <c r="BW335" t="e">
        <v>#N/A</v>
      </c>
      <c r="BX335" t="e">
        <v>#N/A</v>
      </c>
      <c r="BY335" t="e">
        <v>#N/A</v>
      </c>
      <c r="BZ335" t="e">
        <v>#N/A</v>
      </c>
      <c r="CA335" t="e">
        <v>#N/A</v>
      </c>
      <c r="CB335" t="e">
        <v>#N/A</v>
      </c>
      <c r="CC335" t="e">
        <v>#N/A</v>
      </c>
      <c r="CD335" t="e">
        <v>#N/A</v>
      </c>
      <c r="CE335" t="e">
        <v>#N/A</v>
      </c>
    </row>
    <row r="336" spans="1:83" x14ac:dyDescent="0.3">
      <c r="A336" t="s">
        <v>198</v>
      </c>
      <c r="B336" t="s">
        <v>221</v>
      </c>
      <c r="C336">
        <v>2012</v>
      </c>
      <c r="D336">
        <v>2028315.94</v>
      </c>
      <c r="E336">
        <v>33615.283291</v>
      </c>
      <c r="F336">
        <v>-2.8190140000000001</v>
      </c>
      <c r="G336">
        <v>0.5341807574119839</v>
      </c>
      <c r="H336">
        <v>1</v>
      </c>
      <c r="I336">
        <v>-1.98795610144645</v>
      </c>
      <c r="J336">
        <v>136.23509999999999</v>
      </c>
      <c r="K336">
        <v>-2.9382000000000001</v>
      </c>
      <c r="L336">
        <v>-3.3549000000000002</v>
      </c>
      <c r="M336">
        <v>33</v>
      </c>
      <c r="N336">
        <v>32.4</v>
      </c>
      <c r="O336">
        <v>10.651260000000001</v>
      </c>
      <c r="P336">
        <v>18.502058186138058</v>
      </c>
      <c r="Q336">
        <v>10.3426679031689</v>
      </c>
      <c r="R336">
        <v>31.534780000000001</v>
      </c>
      <c r="S336">
        <v>1</v>
      </c>
      <c r="T336">
        <v>1</v>
      </c>
      <c r="U336">
        <v>0</v>
      </c>
      <c r="V336">
        <v>60</v>
      </c>
      <c r="W336">
        <v>40</v>
      </c>
      <c r="X336">
        <v>3</v>
      </c>
      <c r="Y336">
        <v>0</v>
      </c>
      <c r="Z336">
        <v>0</v>
      </c>
      <c r="AA336">
        <v>2</v>
      </c>
      <c r="AB336" t="s">
        <v>160</v>
      </c>
      <c r="AC336">
        <v>0</v>
      </c>
      <c r="AD336">
        <v>0</v>
      </c>
      <c r="AE336">
        <v>0</v>
      </c>
      <c r="AF336">
        <v>0</v>
      </c>
      <c r="AG336">
        <v>0</v>
      </c>
      <c r="AH336">
        <v>0</v>
      </c>
      <c r="AI336">
        <v>0</v>
      </c>
      <c r="AJ336">
        <v>0</v>
      </c>
      <c r="AK336">
        <v>0</v>
      </c>
      <c r="AL336">
        <v>0</v>
      </c>
      <c r="AM336">
        <v>1</v>
      </c>
      <c r="AN336">
        <v>0</v>
      </c>
      <c r="AO336">
        <v>1</v>
      </c>
      <c r="AP336">
        <v>1</v>
      </c>
      <c r="AQ336">
        <v>1</v>
      </c>
      <c r="AR336">
        <v>0</v>
      </c>
      <c r="AS336">
        <v>0</v>
      </c>
      <c r="AT336">
        <v>4.125</v>
      </c>
      <c r="AU336">
        <v>2.7619050000000001</v>
      </c>
      <c r="AV336">
        <v>2</v>
      </c>
      <c r="AW336">
        <v>0</v>
      </c>
      <c r="AX336">
        <v>0</v>
      </c>
      <c r="AY336">
        <v>3.43434799709302</v>
      </c>
      <c r="AZ336">
        <v>10</v>
      </c>
      <c r="BA336">
        <v>2.5906929399224801</v>
      </c>
      <c r="BB336">
        <v>7.2333333333333298</v>
      </c>
      <c r="BC336">
        <v>8</v>
      </c>
      <c r="BD336">
        <v>6.8763957117247996</v>
      </c>
      <c r="BE336">
        <v>2</v>
      </c>
      <c r="BF336">
        <v>5</v>
      </c>
      <c r="BG336">
        <v>3.5</v>
      </c>
      <c r="BH336">
        <v>24.350971886773198</v>
      </c>
      <c r="BI336">
        <v>11.1488813059231</v>
      </c>
      <c r="BJ336">
        <v>18.827718624454899</v>
      </c>
      <c r="BK336">
        <v>8.4655931610739703</v>
      </c>
      <c r="BL336">
        <v>10.362125463380901</v>
      </c>
      <c r="BM336">
        <v>2.8951234670063499</v>
      </c>
      <c r="BN336">
        <v>21.722842091461299</v>
      </c>
      <c r="BO336">
        <v>43.328991252179001</v>
      </c>
      <c r="BP336">
        <v>19.4822123347565</v>
      </c>
      <c r="BQ336">
        <v>23.846778917422501</v>
      </c>
      <c r="BR336">
        <v>6.6626648654586003</v>
      </c>
      <c r="BS336">
        <v>49.991656117637604</v>
      </c>
      <c r="BT336">
        <v>30.3802537090931</v>
      </c>
      <c r="BU336">
        <v>43.4529355065659</v>
      </c>
      <c r="BV336" t="s">
        <v>176</v>
      </c>
      <c r="BW336" t="e">
        <v>#N/A</v>
      </c>
      <c r="BX336" t="e">
        <v>#N/A</v>
      </c>
      <c r="BY336" t="e">
        <v>#N/A</v>
      </c>
      <c r="BZ336" t="e">
        <v>#N/A</v>
      </c>
      <c r="CA336" t="e">
        <v>#N/A</v>
      </c>
      <c r="CB336" t="e">
        <v>#N/A</v>
      </c>
      <c r="CC336" t="e">
        <v>#N/A</v>
      </c>
      <c r="CD336" t="e">
        <v>#N/A</v>
      </c>
      <c r="CE336" t="e">
        <v>#N/A</v>
      </c>
    </row>
    <row r="337" spans="1:83" x14ac:dyDescent="0.3">
      <c r="A337" t="s">
        <v>198</v>
      </c>
      <c r="B337" t="s">
        <v>221</v>
      </c>
      <c r="C337">
        <v>2013</v>
      </c>
      <c r="D337">
        <v>1993263.379</v>
      </c>
      <c r="E337">
        <v>32866.969497999999</v>
      </c>
      <c r="F337">
        <v>-1.7281610000000001</v>
      </c>
      <c r="G337">
        <v>0.53937967597607683</v>
      </c>
      <c r="H337">
        <v>1</v>
      </c>
      <c r="I337">
        <v>-2.6160428483351401</v>
      </c>
      <c r="J337">
        <v>143.68610000000001</v>
      </c>
      <c r="K337">
        <v>-1.2178</v>
      </c>
      <c r="L337">
        <v>-1.3446</v>
      </c>
      <c r="M337">
        <v>32.5</v>
      </c>
      <c r="N337">
        <v>32.799999999999997</v>
      </c>
      <c r="O337">
        <v>12.145210000000001</v>
      </c>
      <c r="P337">
        <v>21.794501135845891</v>
      </c>
      <c r="Q337">
        <v>11.893886537966994</v>
      </c>
      <c r="R337">
        <v>32.140479999999997</v>
      </c>
      <c r="S337">
        <v>1</v>
      </c>
      <c r="T337">
        <v>1</v>
      </c>
      <c r="U337">
        <v>2.98</v>
      </c>
      <c r="V337">
        <v>55.4</v>
      </c>
      <c r="W337">
        <v>41.62</v>
      </c>
      <c r="X337">
        <v>3</v>
      </c>
      <c r="Y337">
        <v>0</v>
      </c>
      <c r="Z337">
        <v>0</v>
      </c>
      <c r="AA337">
        <v>2</v>
      </c>
      <c r="AB337">
        <v>41567</v>
      </c>
      <c r="AC337">
        <v>1</v>
      </c>
      <c r="AD337">
        <v>0</v>
      </c>
      <c r="AE337">
        <v>0</v>
      </c>
      <c r="AF337">
        <v>0</v>
      </c>
      <c r="AG337">
        <v>0</v>
      </c>
      <c r="AH337">
        <v>0</v>
      </c>
      <c r="AI337">
        <v>0</v>
      </c>
      <c r="AJ337">
        <v>0</v>
      </c>
      <c r="AK337">
        <v>0</v>
      </c>
      <c r="AL337">
        <v>0</v>
      </c>
      <c r="AM337">
        <v>1</v>
      </c>
      <c r="AN337">
        <v>1</v>
      </c>
      <c r="AO337">
        <v>0</v>
      </c>
      <c r="AP337">
        <v>0</v>
      </c>
      <c r="AQ337">
        <v>0</v>
      </c>
      <c r="AR337">
        <v>0</v>
      </c>
      <c r="AS337">
        <v>0</v>
      </c>
      <c r="AT337">
        <v>3.75</v>
      </c>
      <c r="AU337">
        <v>2.6785709999999998</v>
      </c>
      <c r="AV337">
        <v>2</v>
      </c>
      <c r="AW337">
        <v>0</v>
      </c>
      <c r="AX337">
        <v>0</v>
      </c>
      <c r="AY337">
        <v>3.3670875285489599</v>
      </c>
      <c r="AZ337">
        <v>10</v>
      </c>
      <c r="BA337">
        <v>2.3927355837046198</v>
      </c>
      <c r="BB337">
        <v>5.56666666666667</v>
      </c>
      <c r="BC337">
        <v>8</v>
      </c>
      <c r="BD337">
        <v>6.5544149631533699</v>
      </c>
      <c r="BE337">
        <v>2</v>
      </c>
      <c r="BF337">
        <v>5</v>
      </c>
      <c r="BG337">
        <v>3.5</v>
      </c>
      <c r="BH337">
        <v>24.9587640953754</v>
      </c>
      <c r="BI337">
        <v>10.893624457348899</v>
      </c>
      <c r="BJ337">
        <v>18.749417030873101</v>
      </c>
      <c r="BK337">
        <v>8.5269683820712601</v>
      </c>
      <c r="BL337">
        <v>10.2224486488018</v>
      </c>
      <c r="BM337">
        <v>2.96474614749566</v>
      </c>
      <c r="BN337">
        <v>21.7141631783687</v>
      </c>
      <c r="BO337">
        <v>43.1485705870695</v>
      </c>
      <c r="BP337">
        <v>19.623356636725202</v>
      </c>
      <c r="BQ337">
        <v>23.525213950344298</v>
      </c>
      <c r="BR337">
        <v>6.8228552497027604</v>
      </c>
      <c r="BS337">
        <v>49.971425836772198</v>
      </c>
      <c r="BT337">
        <v>30.336985730579102</v>
      </c>
      <c r="BU337">
        <v>43.4531591099609</v>
      </c>
      <c r="BV337" t="s">
        <v>177</v>
      </c>
      <c r="BW337" t="e">
        <v>#N/A</v>
      </c>
      <c r="BX337" t="e">
        <v>#N/A</v>
      </c>
      <c r="BY337" t="e">
        <v>#N/A</v>
      </c>
      <c r="BZ337" t="e">
        <v>#N/A</v>
      </c>
      <c r="CA337" t="e">
        <v>#N/A</v>
      </c>
      <c r="CB337" t="e">
        <v>#N/A</v>
      </c>
      <c r="CC337" t="e">
        <v>#N/A</v>
      </c>
      <c r="CD337" t="e">
        <v>#N/A</v>
      </c>
      <c r="CE337" t="e">
        <v>#N/A</v>
      </c>
    </row>
    <row r="338" spans="1:83" x14ac:dyDescent="0.3">
      <c r="A338" t="s">
        <v>198</v>
      </c>
      <c r="B338" t="s">
        <v>221</v>
      </c>
      <c r="C338">
        <v>2014</v>
      </c>
      <c r="D338">
        <v>1995529.186</v>
      </c>
      <c r="E338">
        <v>32827.088837000003</v>
      </c>
      <c r="F338">
        <v>0.113673</v>
      </c>
      <c r="G338">
        <v>0.55473776478255932</v>
      </c>
      <c r="H338">
        <v>1</v>
      </c>
      <c r="I338">
        <v>-2.4855299010893401</v>
      </c>
      <c r="J338">
        <v>156.05840000000001</v>
      </c>
      <c r="K338">
        <v>-0.41949999999999998</v>
      </c>
      <c r="L338">
        <v>-0.69320000000000004</v>
      </c>
      <c r="M338">
        <v>32.6</v>
      </c>
      <c r="N338">
        <v>32.4</v>
      </c>
      <c r="O338">
        <v>12.6798</v>
      </c>
      <c r="P338">
        <v>23.108442191792086</v>
      </c>
      <c r="Q338">
        <v>12.46017259969042</v>
      </c>
      <c r="R338">
        <v>32.775230000000001</v>
      </c>
      <c r="S338">
        <v>1</v>
      </c>
      <c r="T338">
        <v>1</v>
      </c>
      <c r="U338">
        <v>38.89</v>
      </c>
      <c r="V338">
        <v>0</v>
      </c>
      <c r="W338">
        <v>61.11</v>
      </c>
      <c r="X338">
        <v>3</v>
      </c>
      <c r="Y338">
        <v>0</v>
      </c>
      <c r="Z338">
        <v>0</v>
      </c>
      <c r="AA338">
        <v>2</v>
      </c>
      <c r="AB338" t="s">
        <v>160</v>
      </c>
      <c r="AC338">
        <v>0</v>
      </c>
      <c r="AD338">
        <v>0</v>
      </c>
      <c r="AE338">
        <v>0</v>
      </c>
      <c r="AF338">
        <v>0</v>
      </c>
      <c r="AG338">
        <v>0</v>
      </c>
      <c r="AH338">
        <v>0</v>
      </c>
      <c r="AI338">
        <v>0</v>
      </c>
      <c r="AJ338">
        <v>0</v>
      </c>
      <c r="AK338">
        <v>0</v>
      </c>
      <c r="AL338">
        <v>0</v>
      </c>
      <c r="AM338">
        <v>0</v>
      </c>
      <c r="AN338">
        <v>1</v>
      </c>
      <c r="AO338">
        <v>0</v>
      </c>
      <c r="AP338">
        <v>0</v>
      </c>
      <c r="AQ338">
        <v>0</v>
      </c>
      <c r="AR338">
        <v>0</v>
      </c>
      <c r="AS338">
        <v>0</v>
      </c>
      <c r="AT338">
        <v>0</v>
      </c>
      <c r="AU338">
        <v>0</v>
      </c>
      <c r="AV338">
        <v>0</v>
      </c>
      <c r="AW338">
        <v>0</v>
      </c>
      <c r="AX338">
        <v>0</v>
      </c>
      <c r="AY338">
        <v>3.6830257453183499</v>
      </c>
      <c r="AZ338">
        <v>10</v>
      </c>
      <c r="BA338">
        <v>2.4506351835206002</v>
      </c>
      <c r="BB338">
        <v>5.56666666666667</v>
      </c>
      <c r="BC338">
        <v>8</v>
      </c>
      <c r="BD338">
        <v>6.6167212659176</v>
      </c>
      <c r="BE338">
        <v>1</v>
      </c>
      <c r="BF338">
        <v>4</v>
      </c>
      <c r="BG338">
        <v>2.5</v>
      </c>
      <c r="BH338">
        <v>24.555835241880398</v>
      </c>
      <c r="BI338">
        <v>11.1628677969646</v>
      </c>
      <c r="BJ338">
        <v>18.356948078122201</v>
      </c>
      <c r="BK338">
        <v>8.3354321306265504</v>
      </c>
      <c r="BL338">
        <v>10.021515947495701</v>
      </c>
      <c r="BM338">
        <v>3.0811128320368599</v>
      </c>
      <c r="BN338">
        <v>21.438060910159098</v>
      </c>
      <c r="BO338">
        <v>42.481139960883397</v>
      </c>
      <c r="BP338">
        <v>19.289625784669798</v>
      </c>
      <c r="BQ338">
        <v>23.191514176213602</v>
      </c>
      <c r="BR338">
        <v>7.1302258357981101</v>
      </c>
      <c r="BS338">
        <v>49.611365796681497</v>
      </c>
      <c r="BT338">
        <v>30.270965268602598</v>
      </c>
      <c r="BU338">
        <v>43.211995005372501</v>
      </c>
      <c r="BV338">
        <v>0</v>
      </c>
      <c r="BW338" t="e">
        <v>#N/A</v>
      </c>
      <c r="BX338" t="e">
        <v>#N/A</v>
      </c>
      <c r="BY338" t="e">
        <v>#N/A</v>
      </c>
      <c r="BZ338" t="e">
        <v>#N/A</v>
      </c>
      <c r="CA338" t="e">
        <v>#N/A</v>
      </c>
      <c r="CB338" t="e">
        <v>#N/A</v>
      </c>
      <c r="CC338" t="e">
        <v>#N/A</v>
      </c>
      <c r="CD338" t="e">
        <v>#N/A</v>
      </c>
      <c r="CE338" t="e">
        <v>#N/A</v>
      </c>
    </row>
    <row r="339" spans="1:83" x14ac:dyDescent="0.3">
      <c r="A339" t="s">
        <v>198</v>
      </c>
      <c r="B339" t="s">
        <v>221</v>
      </c>
      <c r="C339">
        <v>2015</v>
      </c>
      <c r="D339">
        <v>2013967.7257999999</v>
      </c>
      <c r="E339">
        <v>33162.322219000001</v>
      </c>
      <c r="F339">
        <v>0.92399200000000004</v>
      </c>
      <c r="G339">
        <v>0.57997606313975025</v>
      </c>
      <c r="H339">
        <v>1</v>
      </c>
      <c r="I339">
        <v>-1.58769032157781</v>
      </c>
      <c r="J339">
        <v>157.0335</v>
      </c>
      <c r="K339">
        <v>-0.66400000000000003</v>
      </c>
      <c r="L339">
        <v>-0.87990000000000002</v>
      </c>
      <c r="M339">
        <v>33.300000000000004</v>
      </c>
      <c r="N339">
        <v>32.4</v>
      </c>
      <c r="O339">
        <v>11.893879999999999</v>
      </c>
      <c r="P339">
        <v>21.990739982672245</v>
      </c>
      <c r="Q339">
        <v>11.710664997238107</v>
      </c>
      <c r="R339">
        <v>33.27478</v>
      </c>
      <c r="S339">
        <v>1</v>
      </c>
      <c r="T339">
        <v>1</v>
      </c>
      <c r="U339">
        <v>38.888888888888893</v>
      </c>
      <c r="V339">
        <v>0</v>
      </c>
      <c r="W339">
        <v>61.111111111111114</v>
      </c>
      <c r="X339">
        <v>3</v>
      </c>
      <c r="Y339">
        <v>0</v>
      </c>
      <c r="Z339">
        <v>0</v>
      </c>
      <c r="AA339">
        <v>2</v>
      </c>
      <c r="AB339" t="s">
        <v>160</v>
      </c>
      <c r="AC339">
        <v>0</v>
      </c>
      <c r="AD339">
        <v>0</v>
      </c>
      <c r="AE339">
        <v>0</v>
      </c>
      <c r="AF339">
        <v>0</v>
      </c>
      <c r="AG339">
        <v>0</v>
      </c>
      <c r="AH339">
        <v>0</v>
      </c>
      <c r="AI339">
        <v>0</v>
      </c>
      <c r="AJ339">
        <v>0</v>
      </c>
      <c r="AK339">
        <v>0</v>
      </c>
      <c r="AL339">
        <v>0</v>
      </c>
      <c r="AM339">
        <v>0</v>
      </c>
      <c r="AN339">
        <v>0</v>
      </c>
      <c r="AO339">
        <v>1</v>
      </c>
      <c r="AP339">
        <v>1</v>
      </c>
      <c r="AQ339">
        <v>1</v>
      </c>
      <c r="AR339">
        <v>0</v>
      </c>
      <c r="AS339">
        <v>0</v>
      </c>
      <c r="AT339">
        <v>0</v>
      </c>
      <c r="AU339">
        <v>0</v>
      </c>
      <c r="AV339">
        <v>0</v>
      </c>
      <c r="AW339">
        <v>0</v>
      </c>
      <c r="AX339">
        <v>0</v>
      </c>
      <c r="AY339">
        <v>3.99885611746793</v>
      </c>
      <c r="AZ339">
        <v>10</v>
      </c>
      <c r="BA339">
        <v>3.0331400054534599</v>
      </c>
      <c r="BB339">
        <v>5.56666666666667</v>
      </c>
      <c r="BC339">
        <v>8</v>
      </c>
      <c r="BD339">
        <v>6.7664437982646799</v>
      </c>
      <c r="BE339">
        <v>2</v>
      </c>
      <c r="BF339">
        <v>5</v>
      </c>
      <c r="BG339">
        <v>3.5</v>
      </c>
      <c r="BH339">
        <v>25.159588844957099</v>
      </c>
      <c r="BI339">
        <v>11.150153204633201</v>
      </c>
      <c r="BJ339">
        <v>18.064630460419298</v>
      </c>
      <c r="BK339">
        <v>8.4553871035343793</v>
      </c>
      <c r="BL339">
        <v>9.6092433568848694</v>
      </c>
      <c r="BM339">
        <v>3.1266712443981302</v>
      </c>
      <c r="BN339">
        <v>21.191301704817398</v>
      </c>
      <c r="BO339">
        <v>41.802830911809899</v>
      </c>
      <c r="BP339">
        <v>19.566363018462901</v>
      </c>
      <c r="BQ339">
        <v>22.236467893347001</v>
      </c>
      <c r="BR339">
        <v>7.2353381173655098</v>
      </c>
      <c r="BS339">
        <v>49.0381690291754</v>
      </c>
      <c r="BT339">
        <v>30.187206405479401</v>
      </c>
      <c r="BU339">
        <v>43.213892615382001</v>
      </c>
      <c r="BV339" t="e">
        <v>#N/A</v>
      </c>
      <c r="BW339" t="e">
        <v>#N/A</v>
      </c>
      <c r="BX339" t="e">
        <v>#N/A</v>
      </c>
      <c r="BY339" t="e">
        <v>#N/A</v>
      </c>
      <c r="BZ339" t="e">
        <v>#N/A</v>
      </c>
      <c r="CA339" t="e">
        <v>#N/A</v>
      </c>
      <c r="CB339" t="e">
        <v>#N/A</v>
      </c>
      <c r="CC339" t="e">
        <v>#N/A</v>
      </c>
      <c r="CD339" t="e">
        <v>#N/A</v>
      </c>
      <c r="CE339" t="e">
        <v>#N/A</v>
      </c>
    </row>
    <row r="340" spans="1:83" x14ac:dyDescent="0.3">
      <c r="A340" t="s">
        <v>198</v>
      </c>
      <c r="B340" t="s">
        <v>222</v>
      </c>
      <c r="C340">
        <v>1995</v>
      </c>
      <c r="D340">
        <v>24922.326799999999</v>
      </c>
      <c r="E340">
        <v>60858.599480999997</v>
      </c>
      <c r="F340">
        <v>5.8512430000000002</v>
      </c>
      <c r="G340">
        <v>1.9607736666064426</v>
      </c>
      <c r="H340">
        <v>0</v>
      </c>
      <c r="I340">
        <v>5.5006660165491601</v>
      </c>
      <c r="J340" t="s">
        <v>193</v>
      </c>
      <c r="K340">
        <v>-0.8155</v>
      </c>
      <c r="L340">
        <v>-0.6552</v>
      </c>
      <c r="M340" t="s">
        <v>159</v>
      </c>
      <c r="N340">
        <v>29</v>
      </c>
      <c r="O340" t="s">
        <v>159</v>
      </c>
      <c r="P340">
        <v>3.5130086246594279</v>
      </c>
      <c r="Q340">
        <v>2.7065632314326913</v>
      </c>
      <c r="R340">
        <v>20.724139999999998</v>
      </c>
      <c r="S340">
        <v>1</v>
      </c>
      <c r="T340">
        <v>0</v>
      </c>
      <c r="U340">
        <v>35.71</v>
      </c>
      <c r="V340">
        <v>28.57</v>
      </c>
      <c r="W340">
        <v>35.71</v>
      </c>
      <c r="X340">
        <v>3</v>
      </c>
      <c r="Y340">
        <v>0</v>
      </c>
      <c r="Z340">
        <v>0</v>
      </c>
      <c r="AA340">
        <v>2</v>
      </c>
      <c r="AB340" t="s">
        <v>160</v>
      </c>
      <c r="AC340">
        <v>0</v>
      </c>
      <c r="AD340">
        <v>0</v>
      </c>
      <c r="AE340">
        <v>0</v>
      </c>
      <c r="AF340">
        <v>0</v>
      </c>
      <c r="AG340">
        <v>0</v>
      </c>
      <c r="AH340">
        <v>0</v>
      </c>
      <c r="AI340">
        <v>1</v>
      </c>
      <c r="AJ340">
        <v>0</v>
      </c>
      <c r="AK340">
        <v>0</v>
      </c>
      <c r="AL340">
        <v>0</v>
      </c>
      <c r="AM340">
        <v>0</v>
      </c>
      <c r="AN340">
        <v>0</v>
      </c>
      <c r="AO340">
        <v>0</v>
      </c>
      <c r="AP340">
        <v>0</v>
      </c>
      <c r="AQ340">
        <v>0</v>
      </c>
      <c r="AR340">
        <v>0</v>
      </c>
      <c r="AS340">
        <v>0</v>
      </c>
      <c r="AT340">
        <v>0</v>
      </c>
      <c r="AU340">
        <v>0</v>
      </c>
      <c r="AV340">
        <v>0</v>
      </c>
      <c r="AW340">
        <v>0</v>
      </c>
      <c r="AX340">
        <v>0</v>
      </c>
      <c r="AY340">
        <v>5.1759000000000004</v>
      </c>
      <c r="AZ340">
        <v>0</v>
      </c>
      <c r="BA340">
        <v>4.2750000000000004</v>
      </c>
      <c r="BB340">
        <v>3.6166666666666698</v>
      </c>
      <c r="BC340">
        <v>4.1666666666666696</v>
      </c>
      <c r="BD340">
        <v>5.4468466666666702</v>
      </c>
      <c r="BE340">
        <v>2</v>
      </c>
      <c r="BF340">
        <v>3</v>
      </c>
      <c r="BG340">
        <v>2.5</v>
      </c>
      <c r="BH340">
        <v>0</v>
      </c>
      <c r="BI340">
        <v>0</v>
      </c>
      <c r="BJ340">
        <v>0</v>
      </c>
      <c r="BK340">
        <v>0</v>
      </c>
      <c r="BL340">
        <v>0</v>
      </c>
      <c r="BM340">
        <v>0</v>
      </c>
      <c r="BN340">
        <v>0</v>
      </c>
      <c r="BO340">
        <v>0</v>
      </c>
      <c r="BP340">
        <v>0</v>
      </c>
      <c r="BQ340">
        <v>0</v>
      </c>
      <c r="BR340">
        <v>0</v>
      </c>
      <c r="BS340">
        <v>0</v>
      </c>
      <c r="BT340">
        <v>0</v>
      </c>
      <c r="BU340">
        <v>0</v>
      </c>
      <c r="BV340" t="s">
        <v>161</v>
      </c>
      <c r="BW340" t="e">
        <v>#N/A</v>
      </c>
      <c r="BX340" t="e">
        <v>#N/A</v>
      </c>
      <c r="BY340" t="e">
        <v>#N/A</v>
      </c>
      <c r="BZ340" t="e">
        <v>#N/A</v>
      </c>
      <c r="CA340" t="e">
        <v>#N/A</v>
      </c>
      <c r="CB340" t="e">
        <v>#N/A</v>
      </c>
      <c r="CC340" t="e">
        <v>#N/A</v>
      </c>
      <c r="CD340" t="e">
        <v>#N/A</v>
      </c>
      <c r="CE340" t="e">
        <v>#N/A</v>
      </c>
    </row>
    <row r="341" spans="1:83" x14ac:dyDescent="0.3">
      <c r="A341" t="s">
        <v>198</v>
      </c>
      <c r="B341" t="s">
        <v>222</v>
      </c>
      <c r="C341">
        <v>1996</v>
      </c>
      <c r="D341">
        <v>25268.3554</v>
      </c>
      <c r="E341">
        <v>60966.639745</v>
      </c>
      <c r="F341">
        <v>1.388428</v>
      </c>
      <c r="G341">
        <v>2.0117343133459333</v>
      </c>
      <c r="H341">
        <v>0</v>
      </c>
      <c r="I341">
        <v>5.24131680478615</v>
      </c>
      <c r="J341" t="s">
        <v>193</v>
      </c>
      <c r="K341">
        <v>3.3933</v>
      </c>
      <c r="L341" t="s">
        <v>159</v>
      </c>
      <c r="M341" t="s">
        <v>159</v>
      </c>
      <c r="N341">
        <v>28</v>
      </c>
      <c r="O341" t="s">
        <v>159</v>
      </c>
      <c r="P341">
        <v>4.7058846250836677</v>
      </c>
      <c r="Q341">
        <v>3.0487525224729386</v>
      </c>
      <c r="R341">
        <v>21.02394</v>
      </c>
      <c r="S341">
        <v>1</v>
      </c>
      <c r="T341">
        <v>0</v>
      </c>
      <c r="U341">
        <v>35.71</v>
      </c>
      <c r="V341">
        <v>28.57</v>
      </c>
      <c r="W341">
        <v>35.71</v>
      </c>
      <c r="X341">
        <v>3</v>
      </c>
      <c r="Y341">
        <v>0</v>
      </c>
      <c r="Z341">
        <v>0</v>
      </c>
      <c r="AA341">
        <v>2</v>
      </c>
      <c r="AB341" t="s">
        <v>160</v>
      </c>
      <c r="AC341">
        <v>0</v>
      </c>
      <c r="AD341">
        <v>0</v>
      </c>
      <c r="AE341">
        <v>0</v>
      </c>
      <c r="AF341">
        <v>0</v>
      </c>
      <c r="AG341">
        <v>0</v>
      </c>
      <c r="AH341">
        <v>0</v>
      </c>
      <c r="AI341">
        <v>0</v>
      </c>
      <c r="AJ341">
        <v>0</v>
      </c>
      <c r="AK341">
        <v>0</v>
      </c>
      <c r="AL341">
        <v>0</v>
      </c>
      <c r="AM341">
        <v>0</v>
      </c>
      <c r="AN341">
        <v>0</v>
      </c>
      <c r="AO341">
        <v>0</v>
      </c>
      <c r="AP341">
        <v>0</v>
      </c>
      <c r="AQ341">
        <v>0</v>
      </c>
      <c r="AR341">
        <v>0</v>
      </c>
      <c r="AS341">
        <v>0</v>
      </c>
      <c r="AT341">
        <v>0</v>
      </c>
      <c r="AU341">
        <v>0</v>
      </c>
      <c r="AV341">
        <v>0</v>
      </c>
      <c r="AW341">
        <v>0</v>
      </c>
      <c r="AX341">
        <v>0</v>
      </c>
      <c r="AY341">
        <v>0</v>
      </c>
      <c r="AZ341">
        <v>0</v>
      </c>
      <c r="BA341">
        <v>0</v>
      </c>
      <c r="BB341">
        <v>0</v>
      </c>
      <c r="BC341">
        <v>0</v>
      </c>
      <c r="BD341">
        <v>0</v>
      </c>
      <c r="BE341">
        <v>0</v>
      </c>
      <c r="BF341">
        <v>0</v>
      </c>
      <c r="BG341">
        <v>0</v>
      </c>
      <c r="BH341">
        <v>0</v>
      </c>
      <c r="BI341">
        <v>0</v>
      </c>
      <c r="BJ341">
        <v>0</v>
      </c>
      <c r="BK341">
        <v>0</v>
      </c>
      <c r="BL341">
        <v>0</v>
      </c>
      <c r="BM341">
        <v>0</v>
      </c>
      <c r="BN341">
        <v>0</v>
      </c>
      <c r="BO341">
        <v>0</v>
      </c>
      <c r="BP341">
        <v>0</v>
      </c>
      <c r="BQ341">
        <v>0</v>
      </c>
      <c r="BR341">
        <v>0</v>
      </c>
      <c r="BS341">
        <v>0</v>
      </c>
      <c r="BT341">
        <v>0</v>
      </c>
      <c r="BU341">
        <v>0</v>
      </c>
      <c r="BV341" t="s">
        <v>162</v>
      </c>
      <c r="BW341" t="e">
        <v>#N/A</v>
      </c>
      <c r="BX341" t="e">
        <v>#N/A</v>
      </c>
      <c r="BY341" t="e">
        <v>#N/A</v>
      </c>
      <c r="BZ341" t="e">
        <v>#N/A</v>
      </c>
      <c r="CA341" t="e">
        <v>#N/A</v>
      </c>
      <c r="CB341" t="e">
        <v>#N/A</v>
      </c>
      <c r="CC341" t="e">
        <v>#N/A</v>
      </c>
      <c r="CD341" t="e">
        <v>#N/A</v>
      </c>
      <c r="CE341" t="e">
        <v>#N/A</v>
      </c>
    </row>
    <row r="342" spans="1:83" x14ac:dyDescent="0.3">
      <c r="A342" t="s">
        <v>198</v>
      </c>
      <c r="B342" t="s">
        <v>222</v>
      </c>
      <c r="C342">
        <v>1997</v>
      </c>
      <c r="D342">
        <v>26711.107100000001</v>
      </c>
      <c r="E342">
        <v>63620.595572999999</v>
      </c>
      <c r="F342">
        <v>5.7097170000000004</v>
      </c>
      <c r="G342">
        <v>2.1163753785405621</v>
      </c>
      <c r="H342">
        <v>0</v>
      </c>
      <c r="I342">
        <v>5.5911273463761502</v>
      </c>
      <c r="J342" t="s">
        <v>193</v>
      </c>
      <c r="K342">
        <v>3.1854</v>
      </c>
      <c r="L342" t="s">
        <v>159</v>
      </c>
      <c r="M342" t="s">
        <v>159</v>
      </c>
      <c r="N342">
        <v>25</v>
      </c>
      <c r="O342" t="s">
        <v>159</v>
      </c>
      <c r="P342">
        <v>3.4723139099093374</v>
      </c>
      <c r="Q342">
        <v>2.3346687113264335</v>
      </c>
      <c r="R342">
        <v>21.212589999999999</v>
      </c>
      <c r="S342">
        <v>1</v>
      </c>
      <c r="T342">
        <v>0</v>
      </c>
      <c r="U342">
        <v>35.71</v>
      </c>
      <c r="V342">
        <v>28.57</v>
      </c>
      <c r="W342">
        <v>35.71</v>
      </c>
      <c r="X342">
        <v>3</v>
      </c>
      <c r="Y342">
        <v>0</v>
      </c>
      <c r="Z342">
        <v>0</v>
      </c>
      <c r="AA342">
        <v>2</v>
      </c>
      <c r="AB342" t="s">
        <v>160</v>
      </c>
      <c r="AC342">
        <v>0</v>
      </c>
      <c r="AD342">
        <v>0</v>
      </c>
      <c r="AE342">
        <v>0</v>
      </c>
      <c r="AF342">
        <v>0</v>
      </c>
      <c r="AG342">
        <v>0</v>
      </c>
      <c r="AH342">
        <v>0</v>
      </c>
      <c r="AI342">
        <v>0</v>
      </c>
      <c r="AJ342">
        <v>0</v>
      </c>
      <c r="AK342">
        <v>0</v>
      </c>
      <c r="AL342">
        <v>0</v>
      </c>
      <c r="AM342">
        <v>0</v>
      </c>
      <c r="AN342">
        <v>0</v>
      </c>
      <c r="AO342">
        <v>0</v>
      </c>
      <c r="AP342">
        <v>0</v>
      </c>
      <c r="AQ342">
        <v>0</v>
      </c>
      <c r="AR342">
        <v>0</v>
      </c>
      <c r="AS342">
        <v>0</v>
      </c>
      <c r="AT342">
        <v>0</v>
      </c>
      <c r="AU342">
        <v>0</v>
      </c>
      <c r="AV342">
        <v>0</v>
      </c>
      <c r="AW342">
        <v>0</v>
      </c>
      <c r="AX342">
        <v>0</v>
      </c>
      <c r="AY342">
        <v>0</v>
      </c>
      <c r="AZ342">
        <v>0</v>
      </c>
      <c r="BA342">
        <v>0</v>
      </c>
      <c r="BB342">
        <v>0</v>
      </c>
      <c r="BC342">
        <v>0</v>
      </c>
      <c r="BD342">
        <v>0</v>
      </c>
      <c r="BE342">
        <v>0</v>
      </c>
      <c r="BF342">
        <v>0</v>
      </c>
      <c r="BG342">
        <v>0</v>
      </c>
      <c r="BH342">
        <v>0</v>
      </c>
      <c r="BI342">
        <v>0</v>
      </c>
      <c r="BJ342">
        <v>0</v>
      </c>
      <c r="BK342">
        <v>0</v>
      </c>
      <c r="BL342">
        <v>0</v>
      </c>
      <c r="BM342">
        <v>0</v>
      </c>
      <c r="BN342">
        <v>0</v>
      </c>
      <c r="BO342">
        <v>0</v>
      </c>
      <c r="BP342">
        <v>0</v>
      </c>
      <c r="BQ342">
        <v>0</v>
      </c>
      <c r="BR342">
        <v>0</v>
      </c>
      <c r="BS342">
        <v>0</v>
      </c>
      <c r="BT342">
        <v>0</v>
      </c>
      <c r="BU342">
        <v>0</v>
      </c>
      <c r="BV342" t="s">
        <v>163</v>
      </c>
      <c r="BW342" t="e">
        <v>#N/A</v>
      </c>
      <c r="BX342" t="e">
        <v>#N/A</v>
      </c>
      <c r="BY342" t="e">
        <v>#N/A</v>
      </c>
      <c r="BZ342" t="e">
        <v>#N/A</v>
      </c>
      <c r="CA342" t="e">
        <v>#N/A</v>
      </c>
      <c r="CB342" t="e">
        <v>#N/A</v>
      </c>
      <c r="CC342" t="e">
        <v>#N/A</v>
      </c>
      <c r="CD342" t="e">
        <v>#N/A</v>
      </c>
      <c r="CE342" t="e">
        <v>#N/A</v>
      </c>
    </row>
    <row r="343" spans="1:83" x14ac:dyDescent="0.3">
      <c r="A343" t="s">
        <v>198</v>
      </c>
      <c r="B343" t="s">
        <v>222</v>
      </c>
      <c r="C343">
        <v>1998</v>
      </c>
      <c r="D343">
        <v>28325.700400000002</v>
      </c>
      <c r="E343">
        <v>66618.140796000007</v>
      </c>
      <c r="F343">
        <v>6.044651</v>
      </c>
      <c r="G343">
        <v>2.2578129224299781</v>
      </c>
      <c r="H343">
        <v>0</v>
      </c>
      <c r="I343">
        <v>6.55482285469426</v>
      </c>
      <c r="J343" t="s">
        <v>193</v>
      </c>
      <c r="K343">
        <v>3.6244000000000001</v>
      </c>
      <c r="L343" t="s">
        <v>159</v>
      </c>
      <c r="M343" t="s">
        <v>159</v>
      </c>
      <c r="N343">
        <v>26</v>
      </c>
      <c r="O343" t="s">
        <v>159</v>
      </c>
      <c r="P343">
        <v>3.6884249556999205</v>
      </c>
      <c r="Q343">
        <v>2.67859934430368</v>
      </c>
      <c r="R343">
        <v>21.315519999999999</v>
      </c>
      <c r="S343">
        <v>1</v>
      </c>
      <c r="T343">
        <v>0</v>
      </c>
      <c r="U343">
        <v>38.67</v>
      </c>
      <c r="V343">
        <v>25.62</v>
      </c>
      <c r="W343">
        <v>35.71</v>
      </c>
      <c r="X343">
        <v>3</v>
      </c>
      <c r="Y343">
        <v>0</v>
      </c>
      <c r="Z343">
        <v>0</v>
      </c>
      <c r="AA343">
        <v>2</v>
      </c>
      <c r="AB343">
        <v>35921</v>
      </c>
      <c r="AC343">
        <v>1</v>
      </c>
      <c r="AD343">
        <v>0</v>
      </c>
      <c r="AE343">
        <v>0</v>
      </c>
      <c r="AF343">
        <v>0</v>
      </c>
      <c r="AG343">
        <v>0</v>
      </c>
      <c r="AH343">
        <v>0</v>
      </c>
      <c r="AI343">
        <v>0</v>
      </c>
      <c r="AJ343">
        <v>0</v>
      </c>
      <c r="AK343">
        <v>0</v>
      </c>
      <c r="AL343">
        <v>0</v>
      </c>
      <c r="AM343">
        <v>0</v>
      </c>
      <c r="AN343">
        <v>0</v>
      </c>
      <c r="AO343">
        <v>0</v>
      </c>
      <c r="AP343">
        <v>0</v>
      </c>
      <c r="AQ343">
        <v>0</v>
      </c>
      <c r="AR343">
        <v>0</v>
      </c>
      <c r="AS343">
        <v>0</v>
      </c>
      <c r="AT343">
        <v>0</v>
      </c>
      <c r="AU343">
        <v>0</v>
      </c>
      <c r="AV343">
        <v>0</v>
      </c>
      <c r="AW343">
        <v>0</v>
      </c>
      <c r="AX343">
        <v>0</v>
      </c>
      <c r="AY343">
        <v>0</v>
      </c>
      <c r="AZ343">
        <v>0</v>
      </c>
      <c r="BA343">
        <v>0</v>
      </c>
      <c r="BB343">
        <v>0</v>
      </c>
      <c r="BC343">
        <v>0</v>
      </c>
      <c r="BD343">
        <v>0</v>
      </c>
      <c r="BE343">
        <v>0</v>
      </c>
      <c r="BF343">
        <v>0</v>
      </c>
      <c r="BG343">
        <v>0</v>
      </c>
      <c r="BH343">
        <v>0</v>
      </c>
      <c r="BI343">
        <v>0</v>
      </c>
      <c r="BJ343">
        <v>0</v>
      </c>
      <c r="BK343">
        <v>0</v>
      </c>
      <c r="BL343">
        <v>0</v>
      </c>
      <c r="BM343">
        <v>0</v>
      </c>
      <c r="BN343">
        <v>0</v>
      </c>
      <c r="BO343">
        <v>0</v>
      </c>
      <c r="BP343">
        <v>0</v>
      </c>
      <c r="BQ343">
        <v>0</v>
      </c>
      <c r="BR343">
        <v>0</v>
      </c>
      <c r="BS343">
        <v>0</v>
      </c>
      <c r="BT343">
        <v>0</v>
      </c>
      <c r="BU343">
        <v>0</v>
      </c>
      <c r="BV343" t="s">
        <v>164</v>
      </c>
      <c r="BW343" t="e">
        <v>#N/A</v>
      </c>
      <c r="BX343" t="e">
        <v>#N/A</v>
      </c>
      <c r="BY343" t="e">
        <v>#N/A</v>
      </c>
      <c r="BZ343" t="e">
        <v>#N/A</v>
      </c>
      <c r="CA343" t="e">
        <v>#N/A</v>
      </c>
      <c r="CB343" t="e">
        <v>#N/A</v>
      </c>
      <c r="CC343" t="e">
        <v>#N/A</v>
      </c>
      <c r="CD343" t="e">
        <v>#N/A</v>
      </c>
      <c r="CE343" t="e">
        <v>#N/A</v>
      </c>
    </row>
    <row r="344" spans="1:83" x14ac:dyDescent="0.3">
      <c r="A344" t="s">
        <v>198</v>
      </c>
      <c r="B344" t="s">
        <v>222</v>
      </c>
      <c r="C344">
        <v>1999</v>
      </c>
      <c r="D344">
        <v>30728.003799999999</v>
      </c>
      <c r="E344">
        <v>71238.805355999997</v>
      </c>
      <c r="F344">
        <v>8.4810029999999994</v>
      </c>
      <c r="G344">
        <v>2.34245451700966</v>
      </c>
      <c r="H344">
        <v>0</v>
      </c>
      <c r="I344">
        <v>6.6241370713877901</v>
      </c>
      <c r="J344">
        <v>18.22747</v>
      </c>
      <c r="K344">
        <v>3.3540999999999999</v>
      </c>
      <c r="L344" t="s">
        <v>159</v>
      </c>
      <c r="M344" t="s">
        <v>159</v>
      </c>
      <c r="N344">
        <v>27</v>
      </c>
      <c r="O344" t="s">
        <v>159</v>
      </c>
      <c r="P344">
        <v>2.9934054104146868</v>
      </c>
      <c r="Q344">
        <v>2.2222002585004543</v>
      </c>
      <c r="R344">
        <v>21.367529999999999</v>
      </c>
      <c r="S344">
        <v>1</v>
      </c>
      <c r="T344">
        <v>1</v>
      </c>
      <c r="U344">
        <v>40</v>
      </c>
      <c r="V344">
        <v>20</v>
      </c>
      <c r="W344">
        <v>40</v>
      </c>
      <c r="X344">
        <v>3</v>
      </c>
      <c r="Y344">
        <v>0</v>
      </c>
      <c r="Z344">
        <v>0</v>
      </c>
      <c r="AA344">
        <v>3</v>
      </c>
      <c r="AB344" t="s">
        <v>160</v>
      </c>
      <c r="AC344">
        <v>0</v>
      </c>
      <c r="AD344">
        <v>0</v>
      </c>
      <c r="AE344">
        <v>0</v>
      </c>
      <c r="AF344">
        <v>1</v>
      </c>
      <c r="AG344">
        <v>0</v>
      </c>
      <c r="AH344">
        <v>0</v>
      </c>
      <c r="AI344">
        <v>0</v>
      </c>
      <c r="AJ344">
        <v>1</v>
      </c>
      <c r="AK344">
        <v>0</v>
      </c>
      <c r="AL344">
        <v>0</v>
      </c>
      <c r="AM344">
        <v>0</v>
      </c>
      <c r="AN344">
        <v>0</v>
      </c>
      <c r="AO344">
        <v>0</v>
      </c>
      <c r="AP344">
        <v>0</v>
      </c>
      <c r="AQ344">
        <v>0</v>
      </c>
      <c r="AR344">
        <v>0</v>
      </c>
      <c r="AS344">
        <v>0</v>
      </c>
      <c r="AT344">
        <v>0</v>
      </c>
      <c r="AU344">
        <v>0</v>
      </c>
      <c r="AV344">
        <v>0</v>
      </c>
      <c r="AW344">
        <v>0</v>
      </c>
      <c r="AX344">
        <v>0</v>
      </c>
      <c r="AY344">
        <v>0</v>
      </c>
      <c r="AZ344">
        <v>0</v>
      </c>
      <c r="BA344">
        <v>0</v>
      </c>
      <c r="BB344">
        <v>0</v>
      </c>
      <c r="BC344">
        <v>0</v>
      </c>
      <c r="BD344">
        <v>0</v>
      </c>
      <c r="BE344">
        <v>0</v>
      </c>
      <c r="BF344">
        <v>0</v>
      </c>
      <c r="BG344">
        <v>0</v>
      </c>
      <c r="BH344">
        <v>0</v>
      </c>
      <c r="BI344">
        <v>0</v>
      </c>
      <c r="BJ344">
        <v>0</v>
      </c>
      <c r="BK344">
        <v>0</v>
      </c>
      <c r="BL344">
        <v>0</v>
      </c>
      <c r="BM344">
        <v>0</v>
      </c>
      <c r="BN344">
        <v>0</v>
      </c>
      <c r="BO344">
        <v>0</v>
      </c>
      <c r="BP344">
        <v>0</v>
      </c>
      <c r="BQ344">
        <v>0</v>
      </c>
      <c r="BR344">
        <v>0</v>
      </c>
      <c r="BS344">
        <v>0</v>
      </c>
      <c r="BT344">
        <v>0</v>
      </c>
      <c r="BU344">
        <v>0</v>
      </c>
      <c r="BV344" t="s">
        <v>165</v>
      </c>
      <c r="BW344" t="e">
        <v>#N/A</v>
      </c>
      <c r="BX344" t="e">
        <v>#N/A</v>
      </c>
      <c r="BY344" t="e">
        <v>#N/A</v>
      </c>
      <c r="BZ344" t="e">
        <v>#N/A</v>
      </c>
      <c r="CA344" t="e">
        <v>#N/A</v>
      </c>
      <c r="CB344" t="e">
        <v>#N/A</v>
      </c>
      <c r="CC344" t="e">
        <v>#N/A</v>
      </c>
      <c r="CD344" t="e">
        <v>#N/A</v>
      </c>
      <c r="CE344" t="e">
        <v>#N/A</v>
      </c>
    </row>
    <row r="345" spans="1:83" x14ac:dyDescent="0.3">
      <c r="A345" t="s">
        <v>198</v>
      </c>
      <c r="B345" t="s">
        <v>222</v>
      </c>
      <c r="C345">
        <v>2000</v>
      </c>
      <c r="D345">
        <v>33259.929600000003</v>
      </c>
      <c r="E345">
        <v>76114.033093000005</v>
      </c>
      <c r="F345">
        <v>8.2397989999999997</v>
      </c>
      <c r="G345">
        <v>2.4808862102943232</v>
      </c>
      <c r="H345">
        <v>0</v>
      </c>
      <c r="I345">
        <v>8.7125243490748208</v>
      </c>
      <c r="J345">
        <v>17.095580000000002</v>
      </c>
      <c r="K345">
        <v>2.2336</v>
      </c>
      <c r="L345" t="s">
        <v>159</v>
      </c>
      <c r="M345" t="s">
        <v>159</v>
      </c>
      <c r="N345">
        <v>26</v>
      </c>
      <c r="O345" t="s">
        <v>159</v>
      </c>
      <c r="P345">
        <v>3.6888074710806942</v>
      </c>
      <c r="Q345">
        <v>2.2701922644322678</v>
      </c>
      <c r="R345">
        <v>21.014530000000001</v>
      </c>
      <c r="S345">
        <v>1</v>
      </c>
      <c r="T345">
        <v>1</v>
      </c>
      <c r="U345">
        <v>40</v>
      </c>
      <c r="V345">
        <v>20</v>
      </c>
      <c r="W345">
        <v>40</v>
      </c>
      <c r="X345">
        <v>3</v>
      </c>
      <c r="Y345">
        <v>0</v>
      </c>
      <c r="Z345">
        <v>0</v>
      </c>
      <c r="AA345">
        <v>3</v>
      </c>
      <c r="AB345" t="s">
        <v>160</v>
      </c>
      <c r="AC345">
        <v>0</v>
      </c>
      <c r="AD345">
        <v>0</v>
      </c>
      <c r="AE345">
        <v>0</v>
      </c>
      <c r="AF345">
        <v>0</v>
      </c>
      <c r="AG345">
        <v>0</v>
      </c>
      <c r="AH345">
        <v>0</v>
      </c>
      <c r="AI345">
        <v>0</v>
      </c>
      <c r="AJ345">
        <v>0</v>
      </c>
      <c r="AK345">
        <v>0</v>
      </c>
      <c r="AL345">
        <v>0</v>
      </c>
      <c r="AM345">
        <v>0</v>
      </c>
      <c r="AN345">
        <v>0</v>
      </c>
      <c r="AO345">
        <v>0</v>
      </c>
      <c r="AP345">
        <v>0</v>
      </c>
      <c r="AQ345">
        <v>0</v>
      </c>
      <c r="AR345">
        <v>0</v>
      </c>
      <c r="AS345">
        <v>0</v>
      </c>
      <c r="AT345">
        <v>0</v>
      </c>
      <c r="AU345">
        <v>0</v>
      </c>
      <c r="AV345">
        <v>0</v>
      </c>
      <c r="AW345">
        <v>0</v>
      </c>
      <c r="AX345">
        <v>0</v>
      </c>
      <c r="AY345">
        <v>5.6666666666666696</v>
      </c>
      <c r="AZ345">
        <v>0</v>
      </c>
      <c r="BA345">
        <v>4.1666666666666696</v>
      </c>
      <c r="BB345">
        <v>0</v>
      </c>
      <c r="BC345">
        <v>0</v>
      </c>
      <c r="BD345">
        <v>6.6111111111111098</v>
      </c>
      <c r="BE345">
        <v>3</v>
      </c>
      <c r="BF345">
        <v>4</v>
      </c>
      <c r="BG345">
        <v>3.5</v>
      </c>
      <c r="BH345">
        <v>0</v>
      </c>
      <c r="BI345">
        <v>0</v>
      </c>
      <c r="BJ345">
        <v>0</v>
      </c>
      <c r="BK345">
        <v>0</v>
      </c>
      <c r="BL345">
        <v>0</v>
      </c>
      <c r="BM345">
        <v>0</v>
      </c>
      <c r="BN345">
        <v>0</v>
      </c>
      <c r="BO345">
        <v>0</v>
      </c>
      <c r="BP345">
        <v>0</v>
      </c>
      <c r="BQ345">
        <v>0</v>
      </c>
      <c r="BR345">
        <v>0</v>
      </c>
      <c r="BS345">
        <v>0</v>
      </c>
      <c r="BT345">
        <v>0</v>
      </c>
      <c r="BU345">
        <v>0</v>
      </c>
      <c r="BV345" t="s">
        <v>180</v>
      </c>
      <c r="BW345" t="e">
        <v>#N/A</v>
      </c>
      <c r="BX345" t="e">
        <v>#N/A</v>
      </c>
      <c r="BY345" t="e">
        <v>#N/A</v>
      </c>
      <c r="BZ345" t="e">
        <v>#N/A</v>
      </c>
      <c r="CA345" t="e">
        <v>#N/A</v>
      </c>
      <c r="CB345" t="e">
        <v>#N/A</v>
      </c>
      <c r="CC345" t="e">
        <v>#N/A</v>
      </c>
      <c r="CD345" t="e">
        <v>#N/A</v>
      </c>
      <c r="CE345" t="e">
        <v>#N/A</v>
      </c>
    </row>
    <row r="346" spans="1:83" x14ac:dyDescent="0.3">
      <c r="A346" t="s">
        <v>198</v>
      </c>
      <c r="B346" t="s">
        <v>222</v>
      </c>
      <c r="C346">
        <v>2001</v>
      </c>
      <c r="D346">
        <v>34102.062700000002</v>
      </c>
      <c r="E346">
        <v>77178.084306999997</v>
      </c>
      <c r="F346">
        <v>2.5319750000000001</v>
      </c>
      <c r="G346">
        <v>2.5691541116074479</v>
      </c>
      <c r="H346">
        <v>0</v>
      </c>
      <c r="I346">
        <v>7.69235040590734</v>
      </c>
      <c r="J346">
        <v>17.2607</v>
      </c>
      <c r="K346">
        <v>3.2625999999999999</v>
      </c>
      <c r="L346" t="s">
        <v>159</v>
      </c>
      <c r="M346" t="s">
        <v>159</v>
      </c>
      <c r="N346">
        <v>27</v>
      </c>
      <c r="O346" t="s">
        <v>159</v>
      </c>
      <c r="P346">
        <v>2.6480105527774542</v>
      </c>
      <c r="Q346">
        <v>1.7399910664337424</v>
      </c>
      <c r="R346">
        <v>20.713660000000001</v>
      </c>
      <c r="S346">
        <v>1</v>
      </c>
      <c r="T346">
        <v>1</v>
      </c>
      <c r="U346">
        <v>40</v>
      </c>
      <c r="V346">
        <v>20</v>
      </c>
      <c r="W346">
        <v>40</v>
      </c>
      <c r="X346">
        <v>3</v>
      </c>
      <c r="Y346">
        <v>0</v>
      </c>
      <c r="Z346">
        <v>0</v>
      </c>
      <c r="AA346">
        <v>3</v>
      </c>
      <c r="AB346" t="s">
        <v>160</v>
      </c>
      <c r="AC346">
        <v>0</v>
      </c>
      <c r="AD346">
        <v>1</v>
      </c>
      <c r="AE346">
        <v>1</v>
      </c>
      <c r="AF346">
        <v>0</v>
      </c>
      <c r="AG346">
        <v>1</v>
      </c>
      <c r="AH346">
        <v>0</v>
      </c>
      <c r="AI346">
        <v>0</v>
      </c>
      <c r="AJ346">
        <v>0</v>
      </c>
      <c r="AK346">
        <v>0</v>
      </c>
      <c r="AL346">
        <v>0</v>
      </c>
      <c r="AM346">
        <v>0</v>
      </c>
      <c r="AN346">
        <v>0</v>
      </c>
      <c r="AO346">
        <v>0</v>
      </c>
      <c r="AP346">
        <v>0</v>
      </c>
      <c r="AQ346">
        <v>0</v>
      </c>
      <c r="AR346">
        <v>0</v>
      </c>
      <c r="AS346">
        <v>0</v>
      </c>
      <c r="AT346">
        <v>0</v>
      </c>
      <c r="AU346">
        <v>0</v>
      </c>
      <c r="AV346">
        <v>0</v>
      </c>
      <c r="AW346">
        <v>0</v>
      </c>
      <c r="AX346">
        <v>0</v>
      </c>
      <c r="AY346">
        <v>5.6666666666666696</v>
      </c>
      <c r="AZ346">
        <v>0</v>
      </c>
      <c r="BA346">
        <v>4.1666666666666696</v>
      </c>
      <c r="BB346">
        <v>0</v>
      </c>
      <c r="BC346">
        <v>0</v>
      </c>
      <c r="BD346">
        <v>6.6111111111111098</v>
      </c>
      <c r="BE346">
        <v>4</v>
      </c>
      <c r="BF346">
        <v>4</v>
      </c>
      <c r="BG346">
        <v>4</v>
      </c>
      <c r="BH346">
        <v>0</v>
      </c>
      <c r="BI346">
        <v>0</v>
      </c>
      <c r="BJ346">
        <v>0</v>
      </c>
      <c r="BK346">
        <v>0</v>
      </c>
      <c r="BL346">
        <v>0</v>
      </c>
      <c r="BM346">
        <v>0</v>
      </c>
      <c r="BN346">
        <v>0</v>
      </c>
      <c r="BO346">
        <v>0</v>
      </c>
      <c r="BP346">
        <v>0</v>
      </c>
      <c r="BQ346">
        <v>0</v>
      </c>
      <c r="BR346">
        <v>0</v>
      </c>
      <c r="BS346">
        <v>0</v>
      </c>
      <c r="BT346">
        <v>0</v>
      </c>
      <c r="BU346">
        <v>0</v>
      </c>
      <c r="BV346" t="s">
        <v>181</v>
      </c>
      <c r="BW346" t="e">
        <v>#N/A</v>
      </c>
      <c r="BX346" t="e">
        <v>#N/A</v>
      </c>
      <c r="BY346" t="e">
        <v>#N/A</v>
      </c>
      <c r="BZ346" t="e">
        <v>#N/A</v>
      </c>
      <c r="CA346" t="e">
        <v>#N/A</v>
      </c>
      <c r="CB346" t="e">
        <v>#N/A</v>
      </c>
      <c r="CC346" t="e">
        <v>#N/A</v>
      </c>
      <c r="CD346" t="e">
        <v>#N/A</v>
      </c>
      <c r="CE346" t="e">
        <v>#N/A</v>
      </c>
    </row>
    <row r="347" spans="1:83" x14ac:dyDescent="0.3">
      <c r="A347" t="s">
        <v>198</v>
      </c>
      <c r="B347" t="s">
        <v>222</v>
      </c>
      <c r="C347">
        <v>2002</v>
      </c>
      <c r="D347">
        <v>35404.580699999999</v>
      </c>
      <c r="E347">
        <v>79266.944302000004</v>
      </c>
      <c r="F347">
        <v>3.8194699999999999</v>
      </c>
      <c r="G347">
        <v>2.5224202923549948</v>
      </c>
      <c r="H347">
        <v>0</v>
      </c>
      <c r="I347">
        <v>6.2119065646940497</v>
      </c>
      <c r="J347">
        <v>17.339950000000002</v>
      </c>
      <c r="K347">
        <v>4.4039000000000001</v>
      </c>
      <c r="L347" t="s">
        <v>159</v>
      </c>
      <c r="M347" t="s">
        <v>159</v>
      </c>
      <c r="N347" t="s">
        <v>159</v>
      </c>
      <c r="O347" t="s">
        <v>159</v>
      </c>
      <c r="P347">
        <v>3.276228851865135</v>
      </c>
      <c r="Q347">
        <v>2.4199074640935145</v>
      </c>
      <c r="R347">
        <v>20.831869999999999</v>
      </c>
      <c r="S347">
        <v>1</v>
      </c>
      <c r="T347">
        <v>1</v>
      </c>
      <c r="U347">
        <v>39.42</v>
      </c>
      <c r="V347">
        <v>38.44</v>
      </c>
      <c r="W347">
        <v>22.14</v>
      </c>
      <c r="X347">
        <v>2</v>
      </c>
      <c r="Y347">
        <v>1</v>
      </c>
      <c r="Z347">
        <v>-1</v>
      </c>
      <c r="AA347">
        <v>3</v>
      </c>
      <c r="AB347">
        <v>37391</v>
      </c>
      <c r="AC347">
        <v>1</v>
      </c>
      <c r="AD347">
        <v>0</v>
      </c>
      <c r="AE347">
        <v>0</v>
      </c>
      <c r="AF347">
        <v>0</v>
      </c>
      <c r="AG347">
        <v>0</v>
      </c>
      <c r="AH347">
        <v>0</v>
      </c>
      <c r="AI347">
        <v>0</v>
      </c>
      <c r="AJ347">
        <v>0</v>
      </c>
      <c r="AK347">
        <v>0</v>
      </c>
      <c r="AL347">
        <v>0</v>
      </c>
      <c r="AM347">
        <v>0</v>
      </c>
      <c r="AN347">
        <v>0</v>
      </c>
      <c r="AO347">
        <v>0</v>
      </c>
      <c r="AP347">
        <v>0</v>
      </c>
      <c r="AQ347">
        <v>0</v>
      </c>
      <c r="AR347">
        <v>0</v>
      </c>
      <c r="AS347">
        <v>0</v>
      </c>
      <c r="AT347">
        <v>0</v>
      </c>
      <c r="AU347">
        <v>0</v>
      </c>
      <c r="AV347">
        <v>0</v>
      </c>
      <c r="AW347">
        <v>0</v>
      </c>
      <c r="AX347">
        <v>0</v>
      </c>
      <c r="AY347">
        <v>5.6666666666666696</v>
      </c>
      <c r="AZ347">
        <v>0</v>
      </c>
      <c r="BA347">
        <v>4.1666666666666696</v>
      </c>
      <c r="BB347">
        <v>0</v>
      </c>
      <c r="BC347">
        <v>0</v>
      </c>
      <c r="BD347">
        <v>6.6111111111111098</v>
      </c>
      <c r="BE347">
        <v>4</v>
      </c>
      <c r="BF347">
        <v>4</v>
      </c>
      <c r="BG347">
        <v>4</v>
      </c>
      <c r="BH347">
        <v>0</v>
      </c>
      <c r="BI347">
        <v>0</v>
      </c>
      <c r="BJ347">
        <v>0</v>
      </c>
      <c r="BK347">
        <v>0</v>
      </c>
      <c r="BL347">
        <v>0</v>
      </c>
      <c r="BM347">
        <v>0</v>
      </c>
      <c r="BN347">
        <v>0</v>
      </c>
      <c r="BO347">
        <v>0</v>
      </c>
      <c r="BP347">
        <v>0</v>
      </c>
      <c r="BQ347">
        <v>0</v>
      </c>
      <c r="BR347">
        <v>0</v>
      </c>
      <c r="BS347">
        <v>0</v>
      </c>
      <c r="BT347">
        <v>0</v>
      </c>
      <c r="BU347">
        <v>0</v>
      </c>
      <c r="BV347" t="s">
        <v>182</v>
      </c>
      <c r="BW347" t="e">
        <v>#N/A</v>
      </c>
      <c r="BX347" t="e">
        <v>#N/A</v>
      </c>
      <c r="BY347" t="e">
        <v>#N/A</v>
      </c>
      <c r="BZ347" t="e">
        <v>#N/A</v>
      </c>
      <c r="CA347" t="e">
        <v>#N/A</v>
      </c>
      <c r="CB347" t="e">
        <v>#N/A</v>
      </c>
      <c r="CC347" t="e">
        <v>#N/A</v>
      </c>
      <c r="CD347" t="e">
        <v>#N/A</v>
      </c>
      <c r="CE347" t="e">
        <v>#N/A</v>
      </c>
    </row>
    <row r="348" spans="1:83" x14ac:dyDescent="0.3">
      <c r="A348" t="s">
        <v>198</v>
      </c>
      <c r="B348" t="s">
        <v>222</v>
      </c>
      <c r="C348">
        <v>2003</v>
      </c>
      <c r="D348">
        <v>35981.422899999998</v>
      </c>
      <c r="E348">
        <v>79558.802022999997</v>
      </c>
      <c r="F348">
        <v>1.6292869999999999</v>
      </c>
      <c r="G348">
        <v>2.5724596955836345</v>
      </c>
      <c r="H348">
        <v>0</v>
      </c>
      <c r="I348">
        <v>4.32946040883939</v>
      </c>
      <c r="J348">
        <v>18.522559999999999</v>
      </c>
      <c r="K348">
        <v>1.1636</v>
      </c>
      <c r="L348" t="s">
        <v>159</v>
      </c>
      <c r="M348" t="s">
        <v>159</v>
      </c>
      <c r="N348">
        <v>27.6</v>
      </c>
      <c r="O348">
        <v>3.6560250000000001</v>
      </c>
      <c r="P348">
        <v>4.7122481479087357</v>
      </c>
      <c r="Q348">
        <v>3.5522023384270387</v>
      </c>
      <c r="R348">
        <v>20.84064</v>
      </c>
      <c r="S348">
        <v>1</v>
      </c>
      <c r="T348">
        <v>1</v>
      </c>
      <c r="U348">
        <v>32.5</v>
      </c>
      <c r="V348">
        <v>67.5</v>
      </c>
      <c r="W348">
        <v>0</v>
      </c>
      <c r="X348">
        <v>1</v>
      </c>
      <c r="Y348">
        <v>1</v>
      </c>
      <c r="Z348">
        <v>-1</v>
      </c>
      <c r="AA348">
        <v>2</v>
      </c>
      <c r="AB348">
        <v>37643</v>
      </c>
      <c r="AC348">
        <v>1</v>
      </c>
      <c r="AD348">
        <v>0</v>
      </c>
      <c r="AE348">
        <v>0</v>
      </c>
      <c r="AF348">
        <v>0</v>
      </c>
      <c r="AG348">
        <v>0</v>
      </c>
      <c r="AH348">
        <v>0</v>
      </c>
      <c r="AI348">
        <v>0</v>
      </c>
      <c r="AJ348">
        <v>0</v>
      </c>
      <c r="AK348">
        <v>0</v>
      </c>
      <c r="AL348">
        <v>0</v>
      </c>
      <c r="AM348">
        <v>0</v>
      </c>
      <c r="AN348">
        <v>0</v>
      </c>
      <c r="AO348">
        <v>0</v>
      </c>
      <c r="AP348">
        <v>0</v>
      </c>
      <c r="AQ348">
        <v>0</v>
      </c>
      <c r="AR348">
        <v>0</v>
      </c>
      <c r="AS348">
        <v>0</v>
      </c>
      <c r="AT348">
        <v>0</v>
      </c>
      <c r="AU348">
        <v>0</v>
      </c>
      <c r="AV348">
        <v>0</v>
      </c>
      <c r="AW348">
        <v>0</v>
      </c>
      <c r="AX348">
        <v>0</v>
      </c>
      <c r="AY348">
        <v>5.8333333333333304</v>
      </c>
      <c r="AZ348">
        <v>0</v>
      </c>
      <c r="BA348">
        <v>4.8333333333333304</v>
      </c>
      <c r="BB348">
        <v>0</v>
      </c>
      <c r="BC348">
        <v>0</v>
      </c>
      <c r="BD348">
        <v>6.8888888888888902</v>
      </c>
      <c r="BE348">
        <v>4</v>
      </c>
      <c r="BF348">
        <v>4</v>
      </c>
      <c r="BG348">
        <v>4</v>
      </c>
      <c r="BH348">
        <v>32.6933064348733</v>
      </c>
      <c r="BI348">
        <v>10.5946820636184</v>
      </c>
      <c r="BJ348">
        <v>13.8604030500807</v>
      </c>
      <c r="BK348">
        <v>9.0812859702512103</v>
      </c>
      <c r="BL348">
        <v>4.7791170798294802</v>
      </c>
      <c r="BM348">
        <v>1.22428192748595</v>
      </c>
      <c r="BN348">
        <v>15.084684977566599</v>
      </c>
      <c r="BO348">
        <v>36.372559359887703</v>
      </c>
      <c r="BP348">
        <v>23.831169398436401</v>
      </c>
      <c r="BQ348">
        <v>12.5413899614513</v>
      </c>
      <c r="BR348">
        <v>3.21276855512951</v>
      </c>
      <c r="BS348">
        <v>39.585327915017203</v>
      </c>
      <c r="BT348">
        <v>27.360659728797099</v>
      </c>
      <c r="BU348">
        <v>38.106757660188698</v>
      </c>
      <c r="BV348" t="s">
        <v>183</v>
      </c>
      <c r="BW348" t="e">
        <v>#N/A</v>
      </c>
      <c r="BX348" t="e">
        <v>#N/A</v>
      </c>
      <c r="BY348" t="e">
        <v>#N/A</v>
      </c>
      <c r="BZ348" t="e">
        <v>#N/A</v>
      </c>
      <c r="CA348" t="e">
        <v>#N/A</v>
      </c>
      <c r="CB348" t="e">
        <v>#N/A</v>
      </c>
      <c r="CC348" t="e">
        <v>#N/A</v>
      </c>
      <c r="CD348" t="e">
        <v>#N/A</v>
      </c>
      <c r="CE348" t="e">
        <v>#N/A</v>
      </c>
    </row>
    <row r="349" spans="1:83" x14ac:dyDescent="0.3">
      <c r="A349" t="s">
        <v>198</v>
      </c>
      <c r="B349" t="s">
        <v>222</v>
      </c>
      <c r="C349">
        <v>2004</v>
      </c>
      <c r="D349">
        <v>37281.135499999997</v>
      </c>
      <c r="E349">
        <v>81308.963556000002</v>
      </c>
      <c r="F349">
        <v>3.612177</v>
      </c>
      <c r="G349">
        <v>2.7590481733047003</v>
      </c>
      <c r="H349">
        <v>0</v>
      </c>
      <c r="I349">
        <v>2.8352786340948102</v>
      </c>
      <c r="J349">
        <v>19.258990000000001</v>
      </c>
      <c r="K349">
        <v>6.4399999999999999E-2</v>
      </c>
      <c r="L349" t="s">
        <v>159</v>
      </c>
      <c r="M349" t="s">
        <v>159</v>
      </c>
      <c r="N349">
        <v>26.5</v>
      </c>
      <c r="O349">
        <v>5.1385389999999997</v>
      </c>
      <c r="P349">
        <v>7.344287980550626</v>
      </c>
      <c r="Q349">
        <v>4.8727294395454068</v>
      </c>
      <c r="R349">
        <v>20.85501</v>
      </c>
      <c r="S349">
        <v>1</v>
      </c>
      <c r="T349">
        <v>1</v>
      </c>
      <c r="U349">
        <v>37.5</v>
      </c>
      <c r="V349">
        <v>62.5</v>
      </c>
      <c r="W349">
        <v>0</v>
      </c>
      <c r="X349">
        <v>1</v>
      </c>
      <c r="Y349">
        <v>0</v>
      </c>
      <c r="Z349">
        <v>0</v>
      </c>
      <c r="AA349">
        <v>2</v>
      </c>
      <c r="AB349" t="s">
        <v>160</v>
      </c>
      <c r="AC349">
        <v>0</v>
      </c>
      <c r="AD349">
        <v>0</v>
      </c>
      <c r="AE349">
        <v>0</v>
      </c>
      <c r="AF349">
        <v>0</v>
      </c>
      <c r="AG349">
        <v>0</v>
      </c>
      <c r="AH349">
        <v>0</v>
      </c>
      <c r="AI349">
        <v>0</v>
      </c>
      <c r="AJ349">
        <v>0</v>
      </c>
      <c r="AK349">
        <v>0</v>
      </c>
      <c r="AL349">
        <v>0</v>
      </c>
      <c r="AM349">
        <v>0</v>
      </c>
      <c r="AN349">
        <v>0</v>
      </c>
      <c r="AO349">
        <v>0</v>
      </c>
      <c r="AP349">
        <v>0</v>
      </c>
      <c r="AQ349">
        <v>0</v>
      </c>
      <c r="AR349">
        <v>0</v>
      </c>
      <c r="AS349">
        <v>0</v>
      </c>
      <c r="AT349">
        <v>0</v>
      </c>
      <c r="AU349">
        <v>0</v>
      </c>
      <c r="AV349">
        <v>0</v>
      </c>
      <c r="AW349">
        <v>0</v>
      </c>
      <c r="AX349">
        <v>0</v>
      </c>
      <c r="AY349">
        <v>5.5208333333333304</v>
      </c>
      <c r="AZ349">
        <v>0</v>
      </c>
      <c r="BA349">
        <v>3.6979166666666701</v>
      </c>
      <c r="BB349">
        <v>0</v>
      </c>
      <c r="BC349">
        <v>0</v>
      </c>
      <c r="BD349">
        <v>6.40625</v>
      </c>
      <c r="BE349">
        <v>4</v>
      </c>
      <c r="BF349">
        <v>4</v>
      </c>
      <c r="BG349">
        <v>4</v>
      </c>
      <c r="BH349">
        <v>29.254783361918999</v>
      </c>
      <c r="BI349">
        <v>11.1428245227565</v>
      </c>
      <c r="BJ349">
        <v>13.8225585550456</v>
      </c>
      <c r="BK349">
        <v>9.1640646251683204</v>
      </c>
      <c r="BL349">
        <v>4.6584939298772596</v>
      </c>
      <c r="BM349">
        <v>1.2276263357061299</v>
      </c>
      <c r="BN349">
        <v>15.0501848907517</v>
      </c>
      <c r="BO349">
        <v>37.315188158716197</v>
      </c>
      <c r="BP349">
        <v>24.739182288503901</v>
      </c>
      <c r="BQ349">
        <v>12.5760058702124</v>
      </c>
      <c r="BR349">
        <v>3.3140830999589501</v>
      </c>
      <c r="BS349">
        <v>40.629271258675203</v>
      </c>
      <c r="BT349">
        <v>26.395039858281699</v>
      </c>
      <c r="BU349">
        <v>37.042714339943203</v>
      </c>
      <c r="BV349" t="s">
        <v>184</v>
      </c>
      <c r="BW349" t="e">
        <v>#N/A</v>
      </c>
      <c r="BX349" t="e">
        <v>#N/A</v>
      </c>
      <c r="BY349" t="e">
        <v>#N/A</v>
      </c>
      <c r="BZ349" t="e">
        <v>#N/A</v>
      </c>
      <c r="CA349" t="e">
        <v>#N/A</v>
      </c>
      <c r="CB349" t="e">
        <v>#N/A</v>
      </c>
      <c r="CC349" t="e">
        <v>#N/A</v>
      </c>
      <c r="CD349" t="e">
        <v>#N/A</v>
      </c>
      <c r="CE349" t="e">
        <v>#N/A</v>
      </c>
    </row>
    <row r="350" spans="1:83" x14ac:dyDescent="0.3">
      <c r="A350" t="s">
        <v>198</v>
      </c>
      <c r="B350" t="s">
        <v>222</v>
      </c>
      <c r="C350">
        <v>2005</v>
      </c>
      <c r="D350">
        <v>38463.858200000002</v>
      </c>
      <c r="E350">
        <v>82593.640050999995</v>
      </c>
      <c r="F350">
        <v>3.1724429999999999</v>
      </c>
      <c r="G350">
        <v>2.8250758266366525</v>
      </c>
      <c r="H350">
        <v>0</v>
      </c>
      <c r="I350">
        <v>4.2909269875435596</v>
      </c>
      <c r="J350">
        <v>17.68683</v>
      </c>
      <c r="K350">
        <v>-1.1385000000000001</v>
      </c>
      <c r="L350" t="s">
        <v>159</v>
      </c>
      <c r="M350" t="s">
        <v>159</v>
      </c>
      <c r="N350">
        <v>26.5</v>
      </c>
      <c r="O350">
        <v>4.4893929999999997</v>
      </c>
      <c r="P350">
        <v>6.0280555048618698</v>
      </c>
      <c r="Q350">
        <v>4.3365957505770023</v>
      </c>
      <c r="R350">
        <v>20.884889999999999</v>
      </c>
      <c r="S350">
        <v>1</v>
      </c>
      <c r="T350">
        <v>1</v>
      </c>
      <c r="U350">
        <v>37.5</v>
      </c>
      <c r="V350">
        <v>62.5</v>
      </c>
      <c r="W350">
        <v>0</v>
      </c>
      <c r="X350">
        <v>1</v>
      </c>
      <c r="Y350">
        <v>0</v>
      </c>
      <c r="Z350">
        <v>0</v>
      </c>
      <c r="AA350">
        <v>2</v>
      </c>
      <c r="AB350" t="s">
        <v>160</v>
      </c>
      <c r="AC350">
        <v>0</v>
      </c>
      <c r="AD350">
        <v>0</v>
      </c>
      <c r="AE350">
        <v>0</v>
      </c>
      <c r="AF350">
        <v>0</v>
      </c>
      <c r="AG350">
        <v>0</v>
      </c>
      <c r="AH350">
        <v>0</v>
      </c>
      <c r="AI350">
        <v>0</v>
      </c>
      <c r="AJ350">
        <v>0</v>
      </c>
      <c r="AK350">
        <v>0</v>
      </c>
      <c r="AL350">
        <v>0</v>
      </c>
      <c r="AM350">
        <v>0</v>
      </c>
      <c r="AN350">
        <v>0</v>
      </c>
      <c r="AO350">
        <v>0</v>
      </c>
      <c r="AP350">
        <v>0</v>
      </c>
      <c r="AQ350">
        <v>0</v>
      </c>
      <c r="AR350">
        <v>0</v>
      </c>
      <c r="AS350">
        <v>0</v>
      </c>
      <c r="AT350">
        <v>0</v>
      </c>
      <c r="AU350">
        <v>0</v>
      </c>
      <c r="AV350">
        <v>0</v>
      </c>
      <c r="AW350">
        <v>0</v>
      </c>
      <c r="AX350">
        <v>0</v>
      </c>
      <c r="AY350">
        <v>6.4880952380952399</v>
      </c>
      <c r="AZ350">
        <v>6.3844566375396203</v>
      </c>
      <c r="BA350">
        <v>4.5977011494252897</v>
      </c>
      <c r="BB350">
        <v>3.3</v>
      </c>
      <c r="BC350">
        <v>4</v>
      </c>
      <c r="BD350">
        <v>5.7950421708433604</v>
      </c>
      <c r="BE350">
        <v>3</v>
      </c>
      <c r="BF350">
        <v>5</v>
      </c>
      <c r="BG350">
        <v>4</v>
      </c>
      <c r="BH350">
        <v>30.664674684972201</v>
      </c>
      <c r="BI350">
        <v>11.1649740156587</v>
      </c>
      <c r="BJ350">
        <v>14.0401622574251</v>
      </c>
      <c r="BK350">
        <v>9.4030879067850908</v>
      </c>
      <c r="BL350">
        <v>4.6370743506400096</v>
      </c>
      <c r="BM350">
        <v>1.3581491231904801</v>
      </c>
      <c r="BN350">
        <v>15.398311380615599</v>
      </c>
      <c r="BO350">
        <v>36.666534727031902</v>
      </c>
      <c r="BP350">
        <v>24.5566000558957</v>
      </c>
      <c r="BQ350">
        <v>12.109934671136299</v>
      </c>
      <c r="BR350">
        <v>3.5468694076961902</v>
      </c>
      <c r="BS350">
        <v>40.213404134728101</v>
      </c>
      <c r="BT350">
        <v>27.6496207980897</v>
      </c>
      <c r="BU350">
        <v>38.291489397481001</v>
      </c>
      <c r="BV350" t="s">
        <v>185</v>
      </c>
      <c r="BW350" t="e">
        <v>#N/A</v>
      </c>
      <c r="BX350" t="e">
        <v>#N/A</v>
      </c>
      <c r="BY350" t="e">
        <v>#N/A</v>
      </c>
      <c r="BZ350" t="e">
        <v>#N/A</v>
      </c>
      <c r="CA350" t="e">
        <v>#N/A</v>
      </c>
      <c r="CB350" t="e">
        <v>#N/A</v>
      </c>
      <c r="CC350" t="e">
        <v>#N/A</v>
      </c>
      <c r="CD350" t="e">
        <v>#N/A</v>
      </c>
      <c r="CE350" t="e">
        <v>#N/A</v>
      </c>
    </row>
    <row r="351" spans="1:83" x14ac:dyDescent="0.3">
      <c r="A351" t="s">
        <v>198</v>
      </c>
      <c r="B351" t="s">
        <v>222</v>
      </c>
      <c r="C351">
        <v>2006</v>
      </c>
      <c r="D351">
        <v>40455.703699999998</v>
      </c>
      <c r="E351">
        <v>85543.592894000001</v>
      </c>
      <c r="F351">
        <v>5.1784860000000004</v>
      </c>
      <c r="G351">
        <v>3.0297158519084171</v>
      </c>
      <c r="H351">
        <v>0</v>
      </c>
      <c r="I351">
        <v>4.9222021302665704</v>
      </c>
      <c r="J351">
        <v>16.792929999999998</v>
      </c>
      <c r="K351">
        <v>0.68889999999999996</v>
      </c>
      <c r="L351" t="s">
        <v>159</v>
      </c>
      <c r="M351" t="s">
        <v>159</v>
      </c>
      <c r="N351">
        <v>27.8</v>
      </c>
      <c r="O351">
        <v>4.7317070000000001</v>
      </c>
      <c r="P351">
        <v>6.6167651038370394</v>
      </c>
      <c r="Q351">
        <v>4.3982395720501302</v>
      </c>
      <c r="R351">
        <v>20.79767</v>
      </c>
      <c r="S351">
        <v>1</v>
      </c>
      <c r="T351">
        <v>1</v>
      </c>
      <c r="U351">
        <v>40.549999999999997</v>
      </c>
      <c r="V351">
        <v>59.45</v>
      </c>
      <c r="W351">
        <v>0</v>
      </c>
      <c r="X351">
        <v>1</v>
      </c>
      <c r="Y351">
        <v>0</v>
      </c>
      <c r="Z351">
        <v>0</v>
      </c>
      <c r="AA351">
        <v>2</v>
      </c>
      <c r="AB351">
        <v>39043</v>
      </c>
      <c r="AC351">
        <v>1</v>
      </c>
      <c r="AD351">
        <v>0</v>
      </c>
      <c r="AE351">
        <v>0</v>
      </c>
      <c r="AF351">
        <v>0</v>
      </c>
      <c r="AG351">
        <v>0</v>
      </c>
      <c r="AH351">
        <v>0</v>
      </c>
      <c r="AI351">
        <v>0</v>
      </c>
      <c r="AJ351">
        <v>0</v>
      </c>
      <c r="AK351">
        <v>0</v>
      </c>
      <c r="AL351">
        <v>0</v>
      </c>
      <c r="AM351">
        <v>0</v>
      </c>
      <c r="AN351">
        <v>0</v>
      </c>
      <c r="AO351">
        <v>0</v>
      </c>
      <c r="AP351">
        <v>0</v>
      </c>
      <c r="AQ351">
        <v>0</v>
      </c>
      <c r="AR351">
        <v>0</v>
      </c>
      <c r="AS351">
        <v>0</v>
      </c>
      <c r="AT351">
        <v>0</v>
      </c>
      <c r="AU351">
        <v>0</v>
      </c>
      <c r="AV351">
        <v>0</v>
      </c>
      <c r="AW351">
        <v>0</v>
      </c>
      <c r="AX351">
        <v>0</v>
      </c>
      <c r="AY351">
        <v>6.2690875794896597</v>
      </c>
      <c r="AZ351">
        <v>6.3844566375396203</v>
      </c>
      <c r="BA351">
        <v>3.8729137001168601</v>
      </c>
      <c r="BB351">
        <v>3.3</v>
      </c>
      <c r="BC351">
        <v>4</v>
      </c>
      <c r="BD351">
        <v>5.6377429861910198</v>
      </c>
      <c r="BE351">
        <v>3</v>
      </c>
      <c r="BF351">
        <v>5</v>
      </c>
      <c r="BG351">
        <v>4</v>
      </c>
      <c r="BH351">
        <v>31.563227870687999</v>
      </c>
      <c r="BI351">
        <v>10.1261532729129</v>
      </c>
      <c r="BJ351">
        <v>13.446608864802901</v>
      </c>
      <c r="BK351">
        <v>9.0851730564097402</v>
      </c>
      <c r="BL351">
        <v>4.3614358083931801</v>
      </c>
      <c r="BM351">
        <v>1.2760899741426099</v>
      </c>
      <c r="BN351">
        <v>14.722698838945499</v>
      </c>
      <c r="BO351">
        <v>37.078085320099703</v>
      </c>
      <c r="BP351">
        <v>25.051730523312798</v>
      </c>
      <c r="BQ351">
        <v>12.026354796786899</v>
      </c>
      <c r="BR351">
        <v>3.5187290277500902</v>
      </c>
      <c r="BS351">
        <v>40.596814347849801</v>
      </c>
      <c r="BT351">
        <v>26.222638606615501</v>
      </c>
      <c r="BU351">
        <v>36.265650582322898</v>
      </c>
      <c r="BV351" t="s">
        <v>186</v>
      </c>
      <c r="BW351" t="e">
        <v>#N/A</v>
      </c>
      <c r="BX351" t="e">
        <v>#N/A</v>
      </c>
      <c r="BY351" t="e">
        <v>#N/A</v>
      </c>
      <c r="BZ351" t="e">
        <v>#N/A</v>
      </c>
      <c r="CA351" t="e">
        <v>#N/A</v>
      </c>
      <c r="CB351" t="e">
        <v>#N/A</v>
      </c>
      <c r="CC351" t="e">
        <v>#N/A</v>
      </c>
      <c r="CD351" t="e">
        <v>#N/A</v>
      </c>
      <c r="CE351" t="e">
        <v>#N/A</v>
      </c>
    </row>
    <row r="352" spans="1:83" x14ac:dyDescent="0.3">
      <c r="A352" t="s">
        <v>198</v>
      </c>
      <c r="B352" t="s">
        <v>222</v>
      </c>
      <c r="C352">
        <v>2007</v>
      </c>
      <c r="D352">
        <v>43835.597000000002</v>
      </c>
      <c r="E352">
        <v>91191.173202000005</v>
      </c>
      <c r="F352">
        <v>8.3545529999999992</v>
      </c>
      <c r="G352">
        <v>3.005757286709247</v>
      </c>
      <c r="H352">
        <v>0</v>
      </c>
      <c r="I352">
        <v>6.9323783392992198</v>
      </c>
      <c r="J352">
        <v>16.54233</v>
      </c>
      <c r="K352">
        <v>1.9308000000000001</v>
      </c>
      <c r="L352" t="s">
        <v>159</v>
      </c>
      <c r="M352" t="s">
        <v>159</v>
      </c>
      <c r="N352">
        <v>27.4</v>
      </c>
      <c r="O352">
        <v>4.0660879999999997</v>
      </c>
      <c r="P352">
        <v>6.4867662950420932</v>
      </c>
      <c r="Q352">
        <v>3.8142157663608018</v>
      </c>
      <c r="R352">
        <v>20.683430000000001</v>
      </c>
      <c r="S352">
        <v>1</v>
      </c>
      <c r="T352">
        <v>1</v>
      </c>
      <c r="U352">
        <v>6.23</v>
      </c>
      <c r="V352">
        <v>61.61</v>
      </c>
      <c r="W352">
        <v>32.159999999999997</v>
      </c>
      <c r="X352">
        <v>2</v>
      </c>
      <c r="Y352">
        <v>1</v>
      </c>
      <c r="Z352">
        <v>1</v>
      </c>
      <c r="AA352">
        <v>2</v>
      </c>
      <c r="AB352" t="s">
        <v>160</v>
      </c>
      <c r="AC352">
        <v>0</v>
      </c>
      <c r="AD352">
        <v>0</v>
      </c>
      <c r="AE352">
        <v>0</v>
      </c>
      <c r="AF352">
        <v>0</v>
      </c>
      <c r="AG352">
        <v>0</v>
      </c>
      <c r="AH352">
        <v>0</v>
      </c>
      <c r="AI352">
        <v>0</v>
      </c>
      <c r="AJ352">
        <v>0</v>
      </c>
      <c r="AK352">
        <v>0</v>
      </c>
      <c r="AL352">
        <v>0</v>
      </c>
      <c r="AM352">
        <v>0</v>
      </c>
      <c r="AN352">
        <v>0</v>
      </c>
      <c r="AO352">
        <v>0</v>
      </c>
      <c r="AP352">
        <v>0</v>
      </c>
      <c r="AQ352">
        <v>0</v>
      </c>
      <c r="AR352">
        <v>0</v>
      </c>
      <c r="AS352">
        <v>0</v>
      </c>
      <c r="AT352">
        <v>0</v>
      </c>
      <c r="AU352">
        <v>0</v>
      </c>
      <c r="AV352">
        <v>0</v>
      </c>
      <c r="AW352">
        <v>0</v>
      </c>
      <c r="AX352">
        <v>0</v>
      </c>
      <c r="AY352">
        <v>5.9287117644167102</v>
      </c>
      <c r="AZ352">
        <v>6.3844566375396203</v>
      </c>
      <c r="BA352">
        <v>3.24050208394782</v>
      </c>
      <c r="BB352">
        <v>3.3</v>
      </c>
      <c r="BC352">
        <v>4</v>
      </c>
      <c r="BD352">
        <v>5.4756117476506896</v>
      </c>
      <c r="BE352">
        <v>3</v>
      </c>
      <c r="BF352">
        <v>5</v>
      </c>
      <c r="BG352">
        <v>4</v>
      </c>
      <c r="BH352">
        <v>31.656910251791601</v>
      </c>
      <c r="BI352">
        <v>10.322991208361801</v>
      </c>
      <c r="BJ352">
        <v>13.5049133995962</v>
      </c>
      <c r="BK352">
        <v>9.2042631735269307</v>
      </c>
      <c r="BL352">
        <v>4.3006502260692896</v>
      </c>
      <c r="BM352">
        <v>1.2840296278441601</v>
      </c>
      <c r="BN352">
        <v>14.7889430274404</v>
      </c>
      <c r="BO352">
        <v>36.937628999783897</v>
      </c>
      <c r="BP352">
        <v>25.174812178379199</v>
      </c>
      <c r="BQ352">
        <v>11.7628168214047</v>
      </c>
      <c r="BR352">
        <v>3.51198179615547</v>
      </c>
      <c r="BS352">
        <v>40.4496107959393</v>
      </c>
      <c r="BT352">
        <v>26.517362461615502</v>
      </c>
      <c r="BU352">
        <v>36.561397591803299</v>
      </c>
      <c r="BV352" t="s">
        <v>187</v>
      </c>
      <c r="BW352" t="e">
        <v>#N/A</v>
      </c>
      <c r="BX352" t="e">
        <v>#N/A</v>
      </c>
      <c r="BY352" t="e">
        <v>#N/A</v>
      </c>
      <c r="BZ352" t="e">
        <v>#N/A</v>
      </c>
      <c r="CA352" t="e">
        <v>#N/A</v>
      </c>
      <c r="CB352" t="e">
        <v>#N/A</v>
      </c>
      <c r="CC352" t="e">
        <v>#N/A</v>
      </c>
      <c r="CD352" t="e">
        <v>#N/A</v>
      </c>
      <c r="CE352" t="e">
        <v>#N/A</v>
      </c>
    </row>
    <row r="353" spans="1:83" x14ac:dyDescent="0.3">
      <c r="A353" t="s">
        <v>198</v>
      </c>
      <c r="B353" t="s">
        <v>222</v>
      </c>
      <c r="C353">
        <v>2008</v>
      </c>
      <c r="D353">
        <v>43274.682999999997</v>
      </c>
      <c r="E353">
        <v>88455.583799</v>
      </c>
      <c r="F353">
        <v>-1.2795859999999999</v>
      </c>
      <c r="G353">
        <v>3.2618699136398064</v>
      </c>
      <c r="H353">
        <v>0</v>
      </c>
      <c r="I353">
        <v>5.9664428634257298</v>
      </c>
      <c r="J353">
        <v>24.975169999999999</v>
      </c>
      <c r="K353">
        <v>2.0905</v>
      </c>
      <c r="L353" t="s">
        <v>159</v>
      </c>
      <c r="M353" t="s">
        <v>159</v>
      </c>
      <c r="N353">
        <v>27.7</v>
      </c>
      <c r="O353">
        <v>5.0504949999999997</v>
      </c>
      <c r="P353">
        <v>8.0458213688755897</v>
      </c>
      <c r="Q353">
        <v>4.8604056889385214</v>
      </c>
      <c r="R353">
        <v>20.560410000000001</v>
      </c>
      <c r="S353">
        <v>1</v>
      </c>
      <c r="T353">
        <v>1</v>
      </c>
      <c r="U353">
        <v>0</v>
      </c>
      <c r="V353">
        <v>62.5</v>
      </c>
      <c r="W353">
        <v>37.5</v>
      </c>
      <c r="X353">
        <v>3</v>
      </c>
      <c r="Y353">
        <v>1</v>
      </c>
      <c r="Z353">
        <v>1</v>
      </c>
      <c r="AA353">
        <v>2</v>
      </c>
      <c r="AB353" t="s">
        <v>160</v>
      </c>
      <c r="AC353">
        <v>0</v>
      </c>
      <c r="AD353">
        <v>0</v>
      </c>
      <c r="AE353">
        <v>0</v>
      </c>
      <c r="AF353">
        <v>0</v>
      </c>
      <c r="AG353">
        <v>0</v>
      </c>
      <c r="AH353">
        <v>0</v>
      </c>
      <c r="AI353">
        <v>0</v>
      </c>
      <c r="AJ353">
        <v>0</v>
      </c>
      <c r="AK353">
        <v>0</v>
      </c>
      <c r="AL353">
        <v>0</v>
      </c>
      <c r="AM353">
        <v>0</v>
      </c>
      <c r="AN353">
        <v>0</v>
      </c>
      <c r="AO353">
        <v>0</v>
      </c>
      <c r="AP353">
        <v>0</v>
      </c>
      <c r="AQ353">
        <v>0</v>
      </c>
      <c r="AR353">
        <v>0</v>
      </c>
      <c r="AS353">
        <v>0</v>
      </c>
      <c r="AT353">
        <v>3.875</v>
      </c>
      <c r="AU353">
        <v>2.246032</v>
      </c>
      <c r="AV353">
        <v>3.75</v>
      </c>
      <c r="AW353">
        <v>0</v>
      </c>
      <c r="AX353">
        <v>0</v>
      </c>
      <c r="AY353">
        <v>5.7695888617886197</v>
      </c>
      <c r="AZ353">
        <v>5.1792755167194899</v>
      </c>
      <c r="BA353">
        <v>3.46340485365854</v>
      </c>
      <c r="BB353">
        <v>3.3</v>
      </c>
      <c r="BC353">
        <v>4</v>
      </c>
      <c r="BD353">
        <v>5.28537820536111</v>
      </c>
      <c r="BE353">
        <v>4</v>
      </c>
      <c r="BF353">
        <v>6</v>
      </c>
      <c r="BG353">
        <v>5</v>
      </c>
      <c r="BH353">
        <v>29.504471542436299</v>
      </c>
      <c r="BI353">
        <v>10.4936792966092</v>
      </c>
      <c r="BJ353">
        <v>14.510062597126399</v>
      </c>
      <c r="BK353">
        <v>10.0059238171846</v>
      </c>
      <c r="BL353">
        <v>4.5041387799418304</v>
      </c>
      <c r="BM353">
        <v>1.3315038790156</v>
      </c>
      <c r="BN353">
        <v>15.841566476142001</v>
      </c>
      <c r="BO353">
        <v>39.030160804448201</v>
      </c>
      <c r="BP353">
        <v>26.9146196281134</v>
      </c>
      <c r="BQ353">
        <v>12.1155411763348</v>
      </c>
      <c r="BR353">
        <v>3.5815703868856699</v>
      </c>
      <c r="BS353">
        <v>42.611731191333902</v>
      </c>
      <c r="BT353">
        <v>26.6403523218071</v>
      </c>
      <c r="BU353">
        <v>37.176538087623598</v>
      </c>
      <c r="BV353" t="s">
        <v>188</v>
      </c>
      <c r="BW353" t="e">
        <v>#N/A</v>
      </c>
      <c r="BX353" t="e">
        <v>#N/A</v>
      </c>
      <c r="BY353" t="e">
        <v>#N/A</v>
      </c>
      <c r="BZ353" t="e">
        <v>#N/A</v>
      </c>
      <c r="CA353" t="e">
        <v>#N/A</v>
      </c>
      <c r="CB353" t="e">
        <v>#N/A</v>
      </c>
      <c r="CC353" t="e">
        <v>#N/A</v>
      </c>
      <c r="CD353" t="e">
        <v>#N/A</v>
      </c>
      <c r="CE353" t="e">
        <v>#N/A</v>
      </c>
    </row>
    <row r="354" spans="1:83" x14ac:dyDescent="0.3">
      <c r="A354" t="s">
        <v>198</v>
      </c>
      <c r="B354" t="s">
        <v>222</v>
      </c>
      <c r="C354">
        <v>2009</v>
      </c>
      <c r="D354">
        <v>41388.509599999998</v>
      </c>
      <c r="E354">
        <v>83073.091738999996</v>
      </c>
      <c r="F354">
        <v>-4.3586070000000001</v>
      </c>
      <c r="G354">
        <v>2.9822596825279257</v>
      </c>
      <c r="H354">
        <v>0</v>
      </c>
      <c r="I354">
        <v>2.8578678732775198</v>
      </c>
      <c r="J354">
        <v>23.076080000000001</v>
      </c>
      <c r="K354">
        <v>3.266</v>
      </c>
      <c r="L354" t="s">
        <v>159</v>
      </c>
      <c r="M354" t="s">
        <v>159</v>
      </c>
      <c r="N354">
        <v>29.2</v>
      </c>
      <c r="O354">
        <v>5.1117319999999999</v>
      </c>
      <c r="P354">
        <v>7.6439233868691199</v>
      </c>
      <c r="Q354">
        <v>4.8595635805918223</v>
      </c>
      <c r="R354">
        <v>20.464210000000001</v>
      </c>
      <c r="S354">
        <v>1</v>
      </c>
      <c r="T354">
        <v>1</v>
      </c>
      <c r="U354">
        <v>0</v>
      </c>
      <c r="V354">
        <v>62.5</v>
      </c>
      <c r="W354">
        <v>37.5</v>
      </c>
      <c r="X354">
        <v>3</v>
      </c>
      <c r="Y354">
        <v>0</v>
      </c>
      <c r="Z354">
        <v>0</v>
      </c>
      <c r="AA354">
        <v>2</v>
      </c>
      <c r="AB354" t="s">
        <v>160</v>
      </c>
      <c r="AC354">
        <v>0</v>
      </c>
      <c r="AD354">
        <v>0</v>
      </c>
      <c r="AE354">
        <v>0</v>
      </c>
      <c r="AF354">
        <v>0</v>
      </c>
      <c r="AG354">
        <v>0</v>
      </c>
      <c r="AH354">
        <v>0</v>
      </c>
      <c r="AI354">
        <v>0</v>
      </c>
      <c r="AJ354">
        <v>0</v>
      </c>
      <c r="AK354">
        <v>0</v>
      </c>
      <c r="AL354">
        <v>0</v>
      </c>
      <c r="AM354">
        <v>0</v>
      </c>
      <c r="AN354">
        <v>0</v>
      </c>
      <c r="AO354">
        <v>0</v>
      </c>
      <c r="AP354">
        <v>0</v>
      </c>
      <c r="AQ354">
        <v>0</v>
      </c>
      <c r="AR354">
        <v>0</v>
      </c>
      <c r="AS354">
        <v>0</v>
      </c>
      <c r="AT354">
        <v>3.875</v>
      </c>
      <c r="AU354">
        <v>2.246032</v>
      </c>
      <c r="AV354">
        <v>3.75</v>
      </c>
      <c r="AW354">
        <v>0</v>
      </c>
      <c r="AX354">
        <v>0</v>
      </c>
      <c r="AY354">
        <v>5.5600223062015504</v>
      </c>
      <c r="AZ354">
        <v>7.5896377583597499</v>
      </c>
      <c r="BA354">
        <v>3.7406306395348801</v>
      </c>
      <c r="BB354">
        <v>2.2333333333333298</v>
      </c>
      <c r="BC354">
        <v>4</v>
      </c>
      <c r="BD354">
        <v>5.5206040062382504</v>
      </c>
      <c r="BE354">
        <v>4</v>
      </c>
      <c r="BF354">
        <v>6</v>
      </c>
      <c r="BG354">
        <v>5</v>
      </c>
      <c r="BH354">
        <v>28.838289839899801</v>
      </c>
      <c r="BI354">
        <v>10.950537040917</v>
      </c>
      <c r="BJ354">
        <v>15.4508808051424</v>
      </c>
      <c r="BK354">
        <v>10.4632582929463</v>
      </c>
      <c r="BL354">
        <v>4.9876225121960802</v>
      </c>
      <c r="BM354">
        <v>1.44463546281278</v>
      </c>
      <c r="BN354">
        <v>16.895516267955198</v>
      </c>
      <c r="BO354">
        <v>39.575388971310602</v>
      </c>
      <c r="BP354">
        <v>26.8002531423855</v>
      </c>
      <c r="BQ354">
        <v>12.7751358289251</v>
      </c>
      <c r="BR354">
        <v>3.7002427941542799</v>
      </c>
      <c r="BS354">
        <v>43.275631765464802</v>
      </c>
      <c r="BT354">
        <v>27.406378039163801</v>
      </c>
      <c r="BU354">
        <v>39.041639783612098</v>
      </c>
      <c r="BV354" t="s">
        <v>178</v>
      </c>
      <c r="BW354" t="e">
        <v>#N/A</v>
      </c>
      <c r="BX354" t="e">
        <v>#N/A</v>
      </c>
      <c r="BY354" t="e">
        <v>#N/A</v>
      </c>
      <c r="BZ354" t="e">
        <v>#N/A</v>
      </c>
      <c r="CA354" t="e">
        <v>#N/A</v>
      </c>
      <c r="CB354" t="e">
        <v>#N/A</v>
      </c>
      <c r="CC354" t="e">
        <v>#N/A</v>
      </c>
      <c r="CD354" t="e">
        <v>#N/A</v>
      </c>
      <c r="CE354" t="e">
        <v>#N/A</v>
      </c>
    </row>
    <row r="355" spans="1:83" x14ac:dyDescent="0.3">
      <c r="A355" t="s">
        <v>198</v>
      </c>
      <c r="B355" t="s">
        <v>222</v>
      </c>
      <c r="C355">
        <v>2010</v>
      </c>
      <c r="D355">
        <v>43402.047599999998</v>
      </c>
      <c r="E355">
        <v>85514.872975999999</v>
      </c>
      <c r="F355">
        <v>4.8649690000000003</v>
      </c>
      <c r="G355">
        <v>3.1616140018241907</v>
      </c>
      <c r="H355">
        <v>0</v>
      </c>
      <c r="I355">
        <v>3.17864496951701</v>
      </c>
      <c r="J355">
        <v>28.256419999999999</v>
      </c>
      <c r="K355">
        <v>2.0874999999999999</v>
      </c>
      <c r="L355" t="s">
        <v>159</v>
      </c>
      <c r="M355" t="s">
        <v>159</v>
      </c>
      <c r="N355">
        <v>27.9</v>
      </c>
      <c r="O355">
        <v>4.3516440000000003</v>
      </c>
      <c r="P355">
        <v>6.1716785604455389</v>
      </c>
      <c r="Q355">
        <v>4.2118688660319368</v>
      </c>
      <c r="R355">
        <v>20.34665</v>
      </c>
      <c r="S355">
        <v>1</v>
      </c>
      <c r="T355">
        <v>1</v>
      </c>
      <c r="U355">
        <v>10.82</v>
      </c>
      <c r="V355">
        <v>84.04</v>
      </c>
      <c r="W355">
        <v>5.14</v>
      </c>
      <c r="X355">
        <v>2</v>
      </c>
      <c r="Y355">
        <v>1</v>
      </c>
      <c r="Z355">
        <v>-1</v>
      </c>
      <c r="AA355">
        <v>6</v>
      </c>
      <c r="AB355">
        <v>40338</v>
      </c>
      <c r="AC355">
        <v>1</v>
      </c>
      <c r="AD355">
        <v>0</v>
      </c>
      <c r="AE355">
        <v>0</v>
      </c>
      <c r="AF355">
        <v>0</v>
      </c>
      <c r="AG355">
        <v>0</v>
      </c>
      <c r="AH355">
        <v>0</v>
      </c>
      <c r="AI355">
        <v>0</v>
      </c>
      <c r="AJ355">
        <v>0</v>
      </c>
      <c r="AK355">
        <v>0</v>
      </c>
      <c r="AL355">
        <v>0</v>
      </c>
      <c r="AM355">
        <v>0</v>
      </c>
      <c r="AN355">
        <v>0</v>
      </c>
      <c r="AO355">
        <v>0</v>
      </c>
      <c r="AP355">
        <v>0</v>
      </c>
      <c r="AQ355">
        <v>0</v>
      </c>
      <c r="AR355">
        <v>0</v>
      </c>
      <c r="AS355">
        <v>0</v>
      </c>
      <c r="AT355">
        <v>3.875</v>
      </c>
      <c r="AU355">
        <v>2.246032</v>
      </c>
      <c r="AV355">
        <v>3.75</v>
      </c>
      <c r="AW355">
        <v>0</v>
      </c>
      <c r="AX355">
        <v>0</v>
      </c>
      <c r="AY355">
        <v>5.5537519799196797</v>
      </c>
      <c r="AZ355">
        <v>8.5034507692227397</v>
      </c>
      <c r="BA355">
        <v>3.9251191004016102</v>
      </c>
      <c r="BB355">
        <v>2.2333333333333298</v>
      </c>
      <c r="BC355">
        <v>4</v>
      </c>
      <c r="BD355">
        <v>5.7026091971462298</v>
      </c>
      <c r="BE355">
        <v>3</v>
      </c>
      <c r="BF355">
        <v>5</v>
      </c>
      <c r="BG355">
        <v>4</v>
      </c>
      <c r="BH355">
        <v>29.891543075486499</v>
      </c>
      <c r="BI355">
        <v>10.4012504733483</v>
      </c>
      <c r="BJ355">
        <v>14.791136116582001</v>
      </c>
      <c r="BK355">
        <v>10.0773277093601</v>
      </c>
      <c r="BL355">
        <v>4.7138084072218103</v>
      </c>
      <c r="BM355">
        <v>1.36346718920345</v>
      </c>
      <c r="BN355">
        <v>16.1546033057854</v>
      </c>
      <c r="BO355">
        <v>39.3489256646101</v>
      </c>
      <c r="BP355">
        <v>26.808760044401598</v>
      </c>
      <c r="BQ355">
        <v>12.5401656202085</v>
      </c>
      <c r="BR355">
        <v>3.6272378707917299</v>
      </c>
      <c r="BS355">
        <v>42.976163535401803</v>
      </c>
      <c r="BT355">
        <v>26.725929115368999</v>
      </c>
      <c r="BU355">
        <v>37.589682225771398</v>
      </c>
      <c r="BV355" t="s">
        <v>189</v>
      </c>
      <c r="BW355" t="e">
        <v>#N/A</v>
      </c>
      <c r="BX355" t="e">
        <v>#N/A</v>
      </c>
      <c r="BY355" t="e">
        <v>#N/A</v>
      </c>
      <c r="BZ355" t="e">
        <v>#N/A</v>
      </c>
      <c r="CA355" t="e">
        <v>#N/A</v>
      </c>
      <c r="CB355" t="e">
        <v>#N/A</v>
      </c>
      <c r="CC355" t="e">
        <v>#N/A</v>
      </c>
      <c r="CD355" t="e">
        <v>#N/A</v>
      </c>
      <c r="CE355" t="e">
        <v>#N/A</v>
      </c>
    </row>
    <row r="356" spans="1:83" x14ac:dyDescent="0.3">
      <c r="A356" t="s">
        <v>198</v>
      </c>
      <c r="B356" t="s">
        <v>222</v>
      </c>
      <c r="C356">
        <v>2011</v>
      </c>
      <c r="D356">
        <v>44504.127500000002</v>
      </c>
      <c r="E356">
        <v>85679.602473000006</v>
      </c>
      <c r="F356">
        <v>2.5392350000000001</v>
      </c>
      <c r="G356">
        <v>3.2258537862583645</v>
      </c>
      <c r="H356">
        <v>0</v>
      </c>
      <c r="I356">
        <v>3.5338410976427301</v>
      </c>
      <c r="J356">
        <v>27.36177</v>
      </c>
      <c r="K356">
        <v>0.68930000000000002</v>
      </c>
      <c r="L356">
        <v>0.68930000000000002</v>
      </c>
      <c r="M356" t="s">
        <v>159</v>
      </c>
      <c r="N356">
        <v>27.2</v>
      </c>
      <c r="O356">
        <v>4.8969269999999998</v>
      </c>
      <c r="P356">
        <v>6.8097933998669351</v>
      </c>
      <c r="Q356">
        <v>4.7804923476341887</v>
      </c>
      <c r="R356">
        <v>20.2637</v>
      </c>
      <c r="S356">
        <v>1</v>
      </c>
      <c r="T356">
        <v>1</v>
      </c>
      <c r="U356">
        <v>50</v>
      </c>
      <c r="V356">
        <v>50</v>
      </c>
      <c r="W356">
        <v>0</v>
      </c>
      <c r="X356">
        <v>1</v>
      </c>
      <c r="Y356">
        <v>1</v>
      </c>
      <c r="Z356">
        <v>-1</v>
      </c>
      <c r="AA356">
        <v>5</v>
      </c>
      <c r="AB356" t="s">
        <v>160</v>
      </c>
      <c r="AC356">
        <v>0</v>
      </c>
      <c r="AD356">
        <v>0</v>
      </c>
      <c r="AE356">
        <v>0</v>
      </c>
      <c r="AF356">
        <v>0</v>
      </c>
      <c r="AG356">
        <v>0</v>
      </c>
      <c r="AH356">
        <v>0</v>
      </c>
      <c r="AI356">
        <v>0</v>
      </c>
      <c r="AJ356">
        <v>0</v>
      </c>
      <c r="AK356">
        <v>0</v>
      </c>
      <c r="AL356">
        <v>0</v>
      </c>
      <c r="AM356">
        <v>0</v>
      </c>
      <c r="AN356">
        <v>0</v>
      </c>
      <c r="AO356">
        <v>0</v>
      </c>
      <c r="AP356">
        <v>0</v>
      </c>
      <c r="AQ356">
        <v>0</v>
      </c>
      <c r="AR356">
        <v>0</v>
      </c>
      <c r="AS356">
        <v>0</v>
      </c>
      <c r="AT356">
        <v>3.875</v>
      </c>
      <c r="AU356">
        <v>2.246032</v>
      </c>
      <c r="AV356">
        <v>3.75</v>
      </c>
      <c r="AW356">
        <v>0</v>
      </c>
      <c r="AX356">
        <v>0</v>
      </c>
      <c r="AY356">
        <v>5.7003307183333298</v>
      </c>
      <c r="AZ356">
        <v>8.5034507692227397</v>
      </c>
      <c r="BA356">
        <v>3.6651090833333302</v>
      </c>
      <c r="BB356">
        <v>2.2333333333333298</v>
      </c>
      <c r="BC356">
        <v>4</v>
      </c>
      <c r="BD356">
        <v>5.6837039840371197</v>
      </c>
      <c r="BE356">
        <v>3</v>
      </c>
      <c r="BF356">
        <v>4</v>
      </c>
      <c r="BG356">
        <v>3.5</v>
      </c>
      <c r="BH356">
        <v>28.4057044014891</v>
      </c>
      <c r="BI356">
        <v>10.5677737926753</v>
      </c>
      <c r="BJ356">
        <v>14.7941664081296</v>
      </c>
      <c r="BK356">
        <v>10.129273526739601</v>
      </c>
      <c r="BL356">
        <v>4.6648928813900197</v>
      </c>
      <c r="BM356">
        <v>1.44191284821045</v>
      </c>
      <c r="BN356">
        <v>16.236079256340101</v>
      </c>
      <c r="BO356">
        <v>39.606988627700503</v>
      </c>
      <c r="BP356">
        <v>27.1181228000777</v>
      </c>
      <c r="BQ356">
        <v>12.488865827622799</v>
      </c>
      <c r="BR356">
        <v>3.8602935917919501</v>
      </c>
      <c r="BS356">
        <v>43.467282219492503</v>
      </c>
      <c r="BT356">
        <v>26.4683921187967</v>
      </c>
      <c r="BU356">
        <v>37.352414108511198</v>
      </c>
      <c r="BV356" t="s">
        <v>190</v>
      </c>
      <c r="BW356" t="e">
        <v>#N/A</v>
      </c>
      <c r="BX356" t="e">
        <v>#N/A</v>
      </c>
      <c r="BY356" t="e">
        <v>#N/A</v>
      </c>
      <c r="BZ356" t="e">
        <v>#N/A</v>
      </c>
      <c r="CA356" t="e">
        <v>#N/A</v>
      </c>
      <c r="CB356" t="e">
        <v>#N/A</v>
      </c>
      <c r="CC356" t="e">
        <v>#N/A</v>
      </c>
      <c r="CD356" t="e">
        <v>#N/A</v>
      </c>
      <c r="CE356" t="e">
        <v>#N/A</v>
      </c>
    </row>
    <row r="357" spans="1:83" x14ac:dyDescent="0.3">
      <c r="A357" t="s">
        <v>198</v>
      </c>
      <c r="B357" t="s">
        <v>222</v>
      </c>
      <c r="C357">
        <v>2012</v>
      </c>
      <c r="D357">
        <v>44347.241800000003</v>
      </c>
      <c r="E357">
        <v>83437.896234999993</v>
      </c>
      <c r="F357">
        <v>-0.35251900000000003</v>
      </c>
      <c r="G357">
        <v>3.3556738561359634</v>
      </c>
      <c r="H357">
        <v>0</v>
      </c>
      <c r="I357">
        <v>3.1598136520153899</v>
      </c>
      <c r="J357">
        <v>29.80518</v>
      </c>
      <c r="K357">
        <v>1.6435999999999999</v>
      </c>
      <c r="L357">
        <v>1.6435999999999999</v>
      </c>
      <c r="M357" t="s">
        <v>159</v>
      </c>
      <c r="N357">
        <v>28</v>
      </c>
      <c r="O357">
        <v>5.138287</v>
      </c>
      <c r="P357">
        <v>8.0711878179315963</v>
      </c>
      <c r="Q357">
        <v>4.9922240662548969</v>
      </c>
      <c r="R357">
        <v>20.25179</v>
      </c>
      <c r="S357">
        <v>1</v>
      </c>
      <c r="T357">
        <v>1</v>
      </c>
      <c r="U357">
        <v>50.6</v>
      </c>
      <c r="V357">
        <v>42.21</v>
      </c>
      <c r="W357">
        <v>7.19</v>
      </c>
      <c r="X357">
        <v>2</v>
      </c>
      <c r="Y357">
        <v>1</v>
      </c>
      <c r="Z357">
        <v>1</v>
      </c>
      <c r="AA357">
        <v>5</v>
      </c>
      <c r="AB357">
        <v>41164</v>
      </c>
      <c r="AC357">
        <v>1</v>
      </c>
      <c r="AD357">
        <v>0</v>
      </c>
      <c r="AE357">
        <v>0</v>
      </c>
      <c r="AF357">
        <v>0</v>
      </c>
      <c r="AG357">
        <v>0</v>
      </c>
      <c r="AH357">
        <v>0</v>
      </c>
      <c r="AI357">
        <v>0</v>
      </c>
      <c r="AJ357">
        <v>0</v>
      </c>
      <c r="AK357">
        <v>0</v>
      </c>
      <c r="AL357">
        <v>0</v>
      </c>
      <c r="AM357">
        <v>0</v>
      </c>
      <c r="AN357">
        <v>0</v>
      </c>
      <c r="AO357">
        <v>0</v>
      </c>
      <c r="AP357">
        <v>0</v>
      </c>
      <c r="AQ357">
        <v>0</v>
      </c>
      <c r="AR357">
        <v>0</v>
      </c>
      <c r="AS357">
        <v>0</v>
      </c>
      <c r="AT357">
        <v>3.875</v>
      </c>
      <c r="AU357">
        <v>2.246032</v>
      </c>
      <c r="AV357">
        <v>3.75</v>
      </c>
      <c r="AW357">
        <v>0</v>
      </c>
      <c r="AX357">
        <v>0</v>
      </c>
      <c r="AY357">
        <v>6.21090853431373</v>
      </c>
      <c r="AZ357">
        <v>8.5034507692227397</v>
      </c>
      <c r="BA357">
        <v>3.84756840686275</v>
      </c>
      <c r="BB357">
        <v>2.2333333333333298</v>
      </c>
      <c r="BC357">
        <v>4</v>
      </c>
      <c r="BD357">
        <v>5.79921017395543</v>
      </c>
      <c r="BE357">
        <v>3</v>
      </c>
      <c r="BF357">
        <v>4</v>
      </c>
      <c r="BG357">
        <v>3.5</v>
      </c>
      <c r="BH357">
        <v>27.890491347003302</v>
      </c>
      <c r="BI357">
        <v>11.0342059528771</v>
      </c>
      <c r="BJ357">
        <v>15.3312265233674</v>
      </c>
      <c r="BK357">
        <v>10.519452213102699</v>
      </c>
      <c r="BL357">
        <v>4.8117743102647301</v>
      </c>
      <c r="BM357">
        <v>1.5141718614930899</v>
      </c>
      <c r="BN357">
        <v>16.845398384860498</v>
      </c>
      <c r="BO357">
        <v>39.6536946025277</v>
      </c>
      <c r="BP357">
        <v>27.2082044322072</v>
      </c>
      <c r="BQ357">
        <v>12.4454901703205</v>
      </c>
      <c r="BR357">
        <v>3.91635388596423</v>
      </c>
      <c r="BS357">
        <v>43.570048488491899</v>
      </c>
      <c r="BT357">
        <v>27.3870857533311</v>
      </c>
      <c r="BU357">
        <v>38.662794670310902</v>
      </c>
      <c r="BV357" t="s">
        <v>176</v>
      </c>
      <c r="BW357" t="e">
        <v>#N/A</v>
      </c>
      <c r="BX357" t="e">
        <v>#N/A</v>
      </c>
      <c r="BY357" t="e">
        <v>#N/A</v>
      </c>
      <c r="BZ357" t="e">
        <v>#N/A</v>
      </c>
      <c r="CA357" t="e">
        <v>#N/A</v>
      </c>
      <c r="CB357" t="e">
        <v>#N/A</v>
      </c>
      <c r="CC357" t="e">
        <v>#N/A</v>
      </c>
      <c r="CD357" t="e">
        <v>#N/A</v>
      </c>
      <c r="CE357" t="e">
        <v>#N/A</v>
      </c>
    </row>
    <row r="358" spans="1:83" x14ac:dyDescent="0.3">
      <c r="A358" t="s">
        <v>198</v>
      </c>
      <c r="B358" t="s">
        <v>222</v>
      </c>
      <c r="C358">
        <v>2013</v>
      </c>
      <c r="D358">
        <v>45967.854299999999</v>
      </c>
      <c r="E358">
        <v>84294.419513999994</v>
      </c>
      <c r="F358">
        <v>3.6543700000000001</v>
      </c>
      <c r="G358">
        <v>3.405319262422045</v>
      </c>
      <c r="H358">
        <v>0</v>
      </c>
      <c r="I358">
        <v>3.0016609705554198</v>
      </c>
      <c r="J358">
        <v>30.31166</v>
      </c>
      <c r="K358">
        <v>2.6640999999999999</v>
      </c>
      <c r="L358">
        <v>2.6640999999999999</v>
      </c>
      <c r="M358" t="s">
        <v>159</v>
      </c>
      <c r="N358">
        <v>30.4</v>
      </c>
      <c r="O358">
        <v>5.8365210000000003</v>
      </c>
      <c r="P358">
        <v>8.3681395927612847</v>
      </c>
      <c r="Q358">
        <v>5.6765912360451729</v>
      </c>
      <c r="R358">
        <v>22.33013</v>
      </c>
      <c r="S358">
        <v>1</v>
      </c>
      <c r="T358">
        <v>1</v>
      </c>
      <c r="U358">
        <v>53.85</v>
      </c>
      <c r="V358">
        <v>0</v>
      </c>
      <c r="W358">
        <v>46.15</v>
      </c>
      <c r="X358">
        <v>3</v>
      </c>
      <c r="Y358">
        <v>1</v>
      </c>
      <c r="Z358">
        <v>1</v>
      </c>
      <c r="AA358">
        <v>2</v>
      </c>
      <c r="AB358" t="s">
        <v>160</v>
      </c>
      <c r="AC358">
        <v>0</v>
      </c>
      <c r="AD358">
        <v>0</v>
      </c>
      <c r="AE358">
        <v>0</v>
      </c>
      <c r="AF358">
        <v>0</v>
      </c>
      <c r="AG358">
        <v>0</v>
      </c>
      <c r="AH358">
        <v>0</v>
      </c>
      <c r="AI358">
        <v>0</v>
      </c>
      <c r="AJ358">
        <v>0</v>
      </c>
      <c r="AK358">
        <v>0</v>
      </c>
      <c r="AL358">
        <v>0</v>
      </c>
      <c r="AM358">
        <v>0</v>
      </c>
      <c r="AN358">
        <v>1</v>
      </c>
      <c r="AO358">
        <v>0</v>
      </c>
      <c r="AP358">
        <v>0</v>
      </c>
      <c r="AQ358">
        <v>0</v>
      </c>
      <c r="AR358">
        <v>0</v>
      </c>
      <c r="AS358">
        <v>0</v>
      </c>
      <c r="AT358">
        <v>3.875</v>
      </c>
      <c r="AU358">
        <v>2.246032</v>
      </c>
      <c r="AV358">
        <v>3.75</v>
      </c>
      <c r="AW358">
        <v>0</v>
      </c>
      <c r="AX358">
        <v>0</v>
      </c>
      <c r="AY358">
        <v>6.1864389047915704</v>
      </c>
      <c r="AZ358">
        <v>8.5034507692227397</v>
      </c>
      <c r="BA358">
        <v>4.43646165101908</v>
      </c>
      <c r="BB358">
        <v>2.2333333333333298</v>
      </c>
      <c r="BC358">
        <v>4</v>
      </c>
      <c r="BD358">
        <v>5.8932807763944499</v>
      </c>
      <c r="BE358">
        <v>5</v>
      </c>
      <c r="BF358">
        <v>6</v>
      </c>
      <c r="BG358">
        <v>5.5</v>
      </c>
      <c r="BH358">
        <v>26.740439065085202</v>
      </c>
      <c r="BI358">
        <v>10.9163087215691</v>
      </c>
      <c r="BJ358">
        <v>15.773372303006299</v>
      </c>
      <c r="BK358">
        <v>11.027444104829801</v>
      </c>
      <c r="BL358">
        <v>4.7459281981764097</v>
      </c>
      <c r="BM358">
        <v>1.5107844697881301</v>
      </c>
      <c r="BN358">
        <v>17.2841567727944</v>
      </c>
      <c r="BO358">
        <v>40.976344485051598</v>
      </c>
      <c r="BP358">
        <v>28.6472885917388</v>
      </c>
      <c r="BQ358">
        <v>12.3290558933129</v>
      </c>
      <c r="BR358">
        <v>3.9247425146305299</v>
      </c>
      <c r="BS358">
        <v>44.9010869996822</v>
      </c>
      <c r="BT358">
        <v>27.326838192463899</v>
      </c>
      <c r="BU358">
        <v>38.4938493202107</v>
      </c>
      <c r="BV358" t="s">
        <v>177</v>
      </c>
      <c r="BW358" t="e">
        <v>#N/A</v>
      </c>
      <c r="BX358" t="e">
        <v>#N/A</v>
      </c>
      <c r="BY358" t="e">
        <v>#N/A</v>
      </c>
      <c r="BZ358" t="e">
        <v>#N/A</v>
      </c>
      <c r="CA358" t="e">
        <v>#N/A</v>
      </c>
      <c r="CB358" t="e">
        <v>#N/A</v>
      </c>
      <c r="CC358" t="e">
        <v>#N/A</v>
      </c>
      <c r="CD358" t="e">
        <v>#N/A</v>
      </c>
      <c r="CE358" t="e">
        <v>#N/A</v>
      </c>
    </row>
    <row r="359" spans="1:83" x14ac:dyDescent="0.3">
      <c r="A359" t="s">
        <v>198</v>
      </c>
      <c r="B359" t="s">
        <v>222</v>
      </c>
      <c r="C359">
        <v>2014</v>
      </c>
      <c r="D359">
        <v>47942.9948</v>
      </c>
      <c r="E359">
        <v>85869.332102</v>
      </c>
      <c r="F359">
        <v>4.296786</v>
      </c>
      <c r="G359">
        <v>3.8458170931783342</v>
      </c>
      <c r="H359">
        <v>0</v>
      </c>
      <c r="I359">
        <v>3.4183779363512401</v>
      </c>
      <c r="J359">
        <v>30.608889999999999</v>
      </c>
      <c r="K359">
        <v>2.6762999999999999</v>
      </c>
      <c r="L359">
        <v>2.6762999999999999</v>
      </c>
      <c r="M359" t="s">
        <v>159</v>
      </c>
      <c r="N359">
        <v>28.7</v>
      </c>
      <c r="O359">
        <v>5.8548819999999999</v>
      </c>
      <c r="P359">
        <v>8.4163318618939851</v>
      </c>
      <c r="Q359">
        <v>5.5999990215671795</v>
      </c>
      <c r="R359">
        <v>22.65278</v>
      </c>
      <c r="S359">
        <v>1</v>
      </c>
      <c r="T359">
        <v>1</v>
      </c>
      <c r="U359">
        <v>53.85</v>
      </c>
      <c r="V359">
        <v>0</v>
      </c>
      <c r="W359">
        <v>46.15</v>
      </c>
      <c r="X359">
        <v>3</v>
      </c>
      <c r="Y359">
        <v>0</v>
      </c>
      <c r="Z359">
        <v>0</v>
      </c>
      <c r="AA359">
        <v>2</v>
      </c>
      <c r="AB359" t="s">
        <v>160</v>
      </c>
      <c r="AC359">
        <v>0</v>
      </c>
      <c r="AD359">
        <v>0</v>
      </c>
      <c r="AE359">
        <v>0</v>
      </c>
      <c r="AF359">
        <v>0</v>
      </c>
      <c r="AG359">
        <v>0</v>
      </c>
      <c r="AH359">
        <v>0</v>
      </c>
      <c r="AI359">
        <v>0</v>
      </c>
      <c r="AJ359">
        <v>0</v>
      </c>
      <c r="AK359">
        <v>0</v>
      </c>
      <c r="AL359">
        <v>0</v>
      </c>
      <c r="AM359">
        <v>0</v>
      </c>
      <c r="AN359">
        <v>0</v>
      </c>
      <c r="AO359">
        <v>0</v>
      </c>
      <c r="AP359">
        <v>0</v>
      </c>
      <c r="AQ359">
        <v>0</v>
      </c>
      <c r="AR359">
        <v>0</v>
      </c>
      <c r="AS359">
        <v>0</v>
      </c>
      <c r="AT359">
        <v>0</v>
      </c>
      <c r="AU359">
        <v>0</v>
      </c>
      <c r="AV359">
        <v>0</v>
      </c>
      <c r="AW359">
        <v>0</v>
      </c>
      <c r="AX359">
        <v>0</v>
      </c>
      <c r="AY359">
        <v>5.7695888617886197</v>
      </c>
      <c r="AZ359">
        <v>8.4976948106428196</v>
      </c>
      <c r="BA359">
        <v>3.46340485365854</v>
      </c>
      <c r="BB359">
        <v>2.2333333333333298</v>
      </c>
      <c r="BC359">
        <v>6</v>
      </c>
      <c r="BD359">
        <v>5.9940036432372201</v>
      </c>
      <c r="BE359">
        <v>5</v>
      </c>
      <c r="BF359">
        <v>6</v>
      </c>
      <c r="BG359">
        <v>5.5</v>
      </c>
      <c r="BH359">
        <v>26.241899139493299</v>
      </c>
      <c r="BI359">
        <v>11.1049781286948</v>
      </c>
      <c r="BJ359">
        <v>15.4978926296477</v>
      </c>
      <c r="BK359">
        <v>10.908392953504499</v>
      </c>
      <c r="BL359">
        <v>4.5894996761432196</v>
      </c>
      <c r="BM359">
        <v>1.47441561042966</v>
      </c>
      <c r="BN359">
        <v>16.9723082400774</v>
      </c>
      <c r="BO359">
        <v>40.7125297343377</v>
      </c>
      <c r="BP359">
        <v>28.6560426689114</v>
      </c>
      <c r="BQ359">
        <v>12.056487065426399</v>
      </c>
      <c r="BR359">
        <v>3.8732484999642098</v>
      </c>
      <c r="BS359">
        <v>44.585778234301898</v>
      </c>
      <c r="BT359">
        <v>27.2537789612119</v>
      </c>
      <c r="BU359">
        <v>38.066641230049797</v>
      </c>
      <c r="BV359">
        <v>0</v>
      </c>
      <c r="BW359" t="e">
        <v>#N/A</v>
      </c>
      <c r="BX359" t="e">
        <v>#N/A</v>
      </c>
      <c r="BY359" t="e">
        <v>#N/A</v>
      </c>
      <c r="BZ359" t="e">
        <v>#N/A</v>
      </c>
      <c r="CA359" t="e">
        <v>#N/A</v>
      </c>
      <c r="CB359" t="e">
        <v>#N/A</v>
      </c>
      <c r="CC359" t="e">
        <v>#N/A</v>
      </c>
      <c r="CD359" t="e">
        <v>#N/A</v>
      </c>
      <c r="CE359" t="e">
        <v>#N/A</v>
      </c>
    </row>
    <row r="360" spans="1:83" x14ac:dyDescent="0.3">
      <c r="A360" t="s">
        <v>198</v>
      </c>
      <c r="B360" t="s">
        <v>222</v>
      </c>
      <c r="C360">
        <v>2015</v>
      </c>
      <c r="D360">
        <v>49820.424700000003</v>
      </c>
      <c r="E360">
        <v>87496.355238999997</v>
      </c>
      <c r="F360">
        <v>3.9159630000000001</v>
      </c>
      <c r="G360">
        <v>3.8797216556044329</v>
      </c>
      <c r="H360">
        <v>0</v>
      </c>
      <c r="I360">
        <v>3.4402216528244298</v>
      </c>
      <c r="J360">
        <v>30.714410000000001</v>
      </c>
      <c r="K360">
        <v>2.2692999999999999</v>
      </c>
      <c r="L360">
        <v>2.2692999999999999</v>
      </c>
      <c r="M360">
        <v>30.599999999999998</v>
      </c>
      <c r="N360">
        <v>28.5</v>
      </c>
      <c r="O360">
        <v>6.6588260000000004</v>
      </c>
      <c r="P360">
        <v>8.5475890998531874</v>
      </c>
      <c r="Q360">
        <v>6.3416125161601151</v>
      </c>
      <c r="R360">
        <v>22.955300000000001</v>
      </c>
      <c r="S360">
        <v>1</v>
      </c>
      <c r="T360">
        <v>1</v>
      </c>
      <c r="U360">
        <v>53.846153846153847</v>
      </c>
      <c r="V360">
        <v>0</v>
      </c>
      <c r="W360">
        <v>46.153846153846153</v>
      </c>
      <c r="X360">
        <v>3</v>
      </c>
      <c r="Y360">
        <v>0</v>
      </c>
      <c r="Z360">
        <v>0</v>
      </c>
      <c r="AA360">
        <v>2</v>
      </c>
      <c r="AB360" t="s">
        <v>160</v>
      </c>
      <c r="AC360">
        <v>0</v>
      </c>
      <c r="AD360">
        <v>0</v>
      </c>
      <c r="AE360">
        <v>0</v>
      </c>
      <c r="AF360">
        <v>0</v>
      </c>
      <c r="AG360">
        <v>0</v>
      </c>
      <c r="AH360">
        <v>0</v>
      </c>
      <c r="AI360">
        <v>0</v>
      </c>
      <c r="AJ360">
        <v>0</v>
      </c>
      <c r="AK360">
        <v>0</v>
      </c>
      <c r="AL360">
        <v>0</v>
      </c>
      <c r="AM360">
        <v>1</v>
      </c>
      <c r="AN360">
        <v>0</v>
      </c>
      <c r="AO360">
        <v>1</v>
      </c>
      <c r="AP360">
        <v>0</v>
      </c>
      <c r="AQ360">
        <v>1</v>
      </c>
      <c r="AR360">
        <v>0</v>
      </c>
      <c r="AS360">
        <v>0</v>
      </c>
      <c r="AT360">
        <v>0</v>
      </c>
      <c r="AU360">
        <v>0</v>
      </c>
      <c r="AV360">
        <v>0</v>
      </c>
      <c r="AW360">
        <v>0</v>
      </c>
      <c r="AX360">
        <v>0</v>
      </c>
      <c r="AY360">
        <v>6.5359948605030498</v>
      </c>
      <c r="AZ360">
        <v>8.5034507692227397</v>
      </c>
      <c r="BA360">
        <v>4.82553906913276</v>
      </c>
      <c r="BB360">
        <v>2.2333333333333298</v>
      </c>
      <c r="BC360">
        <v>6</v>
      </c>
      <c r="BD360">
        <v>6.3497196720319797</v>
      </c>
      <c r="BE360">
        <v>4</v>
      </c>
      <c r="BF360">
        <v>5</v>
      </c>
      <c r="BG360">
        <v>4.5</v>
      </c>
      <c r="BH360">
        <v>28.409130774217299</v>
      </c>
      <c r="BI360">
        <v>9.8217175865858408</v>
      </c>
      <c r="BJ360">
        <v>15.754167683249101</v>
      </c>
      <c r="BK360">
        <v>11.1206093756334</v>
      </c>
      <c r="BL360">
        <v>4.6335583076156901</v>
      </c>
      <c r="BM360">
        <v>1.4905051236567499</v>
      </c>
      <c r="BN360">
        <v>17.2446728069058</v>
      </c>
      <c r="BO360">
        <v>41.669994417212997</v>
      </c>
      <c r="BP360">
        <v>29.414167724732501</v>
      </c>
      <c r="BQ360">
        <v>12.255826692480399</v>
      </c>
      <c r="BR360">
        <v>3.9424069509963999</v>
      </c>
      <c r="BS360">
        <v>45.612401368209397</v>
      </c>
      <c r="BT360">
        <v>26.927222246086199</v>
      </c>
      <c r="BU360">
        <v>37.806982946802002</v>
      </c>
      <c r="BV360" t="e">
        <v>#N/A</v>
      </c>
      <c r="BW360" t="e">
        <v>#N/A</v>
      </c>
      <c r="BX360" t="e">
        <v>#N/A</v>
      </c>
      <c r="BY360" t="e">
        <v>#N/A</v>
      </c>
      <c r="BZ360" t="e">
        <v>#N/A</v>
      </c>
      <c r="CA360" t="e">
        <v>#N/A</v>
      </c>
      <c r="CB360" t="e">
        <v>#N/A</v>
      </c>
      <c r="CC360" t="e">
        <v>#N/A</v>
      </c>
      <c r="CD360" t="e">
        <v>#N/A</v>
      </c>
      <c r="CE360" t="e">
        <v>#N/A</v>
      </c>
    </row>
    <row r="361" spans="1:83" x14ac:dyDescent="0.3">
      <c r="A361" t="s">
        <v>198</v>
      </c>
      <c r="B361" t="s">
        <v>223</v>
      </c>
      <c r="C361">
        <v>1995</v>
      </c>
      <c r="D361">
        <v>528543.47199999995</v>
      </c>
      <c r="E361">
        <v>34190.016949999997</v>
      </c>
      <c r="F361">
        <v>3.1159780000000001</v>
      </c>
      <c r="G361">
        <v>0.90025488234579898</v>
      </c>
      <c r="H361">
        <v>1</v>
      </c>
      <c r="I361">
        <v>-3.18952986979096</v>
      </c>
      <c r="J361">
        <v>84.783959999999993</v>
      </c>
      <c r="K361">
        <v>1.4884999999999999</v>
      </c>
      <c r="L361">
        <v>1.3142</v>
      </c>
      <c r="M361" t="s">
        <v>159</v>
      </c>
      <c r="N361">
        <v>29</v>
      </c>
      <c r="O361" t="s">
        <v>159</v>
      </c>
      <c r="P361">
        <v>7.7098987259065668</v>
      </c>
      <c r="Q361">
        <v>6.3915740874332698</v>
      </c>
      <c r="R361">
        <v>19.370660000000001</v>
      </c>
      <c r="S361">
        <v>0</v>
      </c>
      <c r="T361">
        <v>0</v>
      </c>
      <c r="U361">
        <v>0</v>
      </c>
      <c r="V361">
        <v>0</v>
      </c>
      <c r="W361">
        <v>100</v>
      </c>
      <c r="X361">
        <v>5</v>
      </c>
      <c r="Y361">
        <v>0</v>
      </c>
      <c r="Z361">
        <v>0</v>
      </c>
      <c r="AA361">
        <v>4</v>
      </c>
      <c r="AB361" t="s">
        <v>160</v>
      </c>
      <c r="AC361">
        <v>0</v>
      </c>
      <c r="AD361">
        <v>0</v>
      </c>
      <c r="AE361">
        <v>0</v>
      </c>
      <c r="AF361">
        <v>0</v>
      </c>
      <c r="AG361">
        <v>0</v>
      </c>
      <c r="AH361">
        <v>0</v>
      </c>
      <c r="AI361">
        <v>0</v>
      </c>
      <c r="AJ361">
        <v>0</v>
      </c>
      <c r="AK361">
        <v>0</v>
      </c>
      <c r="AL361">
        <v>0</v>
      </c>
      <c r="AM361">
        <v>0</v>
      </c>
      <c r="AN361">
        <v>0</v>
      </c>
      <c r="AO361">
        <v>0</v>
      </c>
      <c r="AP361">
        <v>0</v>
      </c>
      <c r="AQ361">
        <v>0</v>
      </c>
      <c r="AR361">
        <v>0</v>
      </c>
      <c r="AS361">
        <v>0</v>
      </c>
      <c r="AT361">
        <v>0</v>
      </c>
      <c r="AU361">
        <v>2.8373010000000001</v>
      </c>
      <c r="AV361">
        <v>1.375</v>
      </c>
      <c r="AW361">
        <v>0.74099999999999999</v>
      </c>
      <c r="AX361">
        <v>0.52500000000000002</v>
      </c>
      <c r="AY361">
        <v>4.4865000000000004</v>
      </c>
      <c r="AZ361">
        <v>0</v>
      </c>
      <c r="BA361">
        <v>3.38</v>
      </c>
      <c r="BB361">
        <v>4.5166666666666702</v>
      </c>
      <c r="BC361">
        <v>5.0833333333333304</v>
      </c>
      <c r="BD361">
        <v>4.0933000000000002</v>
      </c>
      <c r="BE361">
        <v>0</v>
      </c>
      <c r="BF361">
        <v>2</v>
      </c>
      <c r="BG361">
        <v>1</v>
      </c>
      <c r="BH361">
        <v>0</v>
      </c>
      <c r="BI361">
        <v>0</v>
      </c>
      <c r="BJ361">
        <v>0</v>
      </c>
      <c r="BK361">
        <v>0</v>
      </c>
      <c r="BL361">
        <v>0</v>
      </c>
      <c r="BM361">
        <v>0</v>
      </c>
      <c r="BN361">
        <v>0</v>
      </c>
      <c r="BO361">
        <v>0</v>
      </c>
      <c r="BP361">
        <v>0</v>
      </c>
      <c r="BQ361">
        <v>0</v>
      </c>
      <c r="BR361">
        <v>0</v>
      </c>
      <c r="BS361">
        <v>0</v>
      </c>
      <c r="BT361">
        <v>0</v>
      </c>
      <c r="BU361">
        <v>0</v>
      </c>
      <c r="BV361" t="s">
        <v>161</v>
      </c>
      <c r="BW361" t="e">
        <v>#N/A</v>
      </c>
      <c r="BX361" t="e">
        <v>#N/A</v>
      </c>
      <c r="BY361" t="e">
        <v>#N/A</v>
      </c>
      <c r="BZ361" t="e">
        <v>#N/A</v>
      </c>
      <c r="CA361" t="e">
        <v>#N/A</v>
      </c>
      <c r="CB361" t="e">
        <v>#N/A</v>
      </c>
      <c r="CC361" t="e">
        <v>#N/A</v>
      </c>
      <c r="CD361" t="e">
        <v>#N/A</v>
      </c>
      <c r="CE361" t="e">
        <v>#N/A</v>
      </c>
    </row>
    <row r="362" spans="1:83" x14ac:dyDescent="0.3">
      <c r="A362" t="s">
        <v>198</v>
      </c>
      <c r="B362" t="s">
        <v>223</v>
      </c>
      <c r="C362">
        <v>1996</v>
      </c>
      <c r="D362">
        <v>547035.8456</v>
      </c>
      <c r="E362">
        <v>35224.458828000003</v>
      </c>
      <c r="F362">
        <v>3.498742</v>
      </c>
      <c r="G362">
        <v>0.91054980474573854</v>
      </c>
      <c r="H362">
        <v>1</v>
      </c>
      <c r="I362">
        <v>-1.4128400435255699</v>
      </c>
      <c r="J362">
        <v>83.499170000000007</v>
      </c>
      <c r="K362">
        <v>-7.9337</v>
      </c>
      <c r="L362" t="s">
        <v>159</v>
      </c>
      <c r="M362" t="s">
        <v>159</v>
      </c>
      <c r="N362">
        <v>29</v>
      </c>
      <c r="O362" t="s">
        <v>159</v>
      </c>
      <c r="P362">
        <v>6.5008291873963522</v>
      </c>
      <c r="Q362">
        <v>5.6958393113342902</v>
      </c>
      <c r="R362">
        <v>19.543970000000002</v>
      </c>
      <c r="S362">
        <v>0</v>
      </c>
      <c r="T362">
        <v>0</v>
      </c>
      <c r="U362">
        <v>0</v>
      </c>
      <c r="V362">
        <v>0</v>
      </c>
      <c r="W362">
        <v>100</v>
      </c>
      <c r="X362">
        <v>5</v>
      </c>
      <c r="Y362">
        <v>0</v>
      </c>
      <c r="Z362">
        <v>0</v>
      </c>
      <c r="AA362">
        <v>4</v>
      </c>
      <c r="AB362" t="s">
        <v>160</v>
      </c>
      <c r="AC362">
        <v>0</v>
      </c>
      <c r="AD362">
        <v>0</v>
      </c>
      <c r="AE362">
        <v>0</v>
      </c>
      <c r="AF362">
        <v>1</v>
      </c>
      <c r="AG362">
        <v>0</v>
      </c>
      <c r="AH362">
        <v>1</v>
      </c>
      <c r="AI362">
        <v>0</v>
      </c>
      <c r="AJ362">
        <v>0</v>
      </c>
      <c r="AK362">
        <v>0</v>
      </c>
      <c r="AL362">
        <v>0</v>
      </c>
      <c r="AM362">
        <v>1</v>
      </c>
      <c r="AN362">
        <v>0</v>
      </c>
      <c r="AO362">
        <v>0</v>
      </c>
      <c r="AP362">
        <v>0</v>
      </c>
      <c r="AQ362">
        <v>0</v>
      </c>
      <c r="AR362">
        <v>0</v>
      </c>
      <c r="AS362">
        <v>0</v>
      </c>
      <c r="AT362">
        <v>0</v>
      </c>
      <c r="AU362">
        <v>2.8373010000000001</v>
      </c>
      <c r="AV362">
        <v>1.375</v>
      </c>
      <c r="AW362">
        <v>0.75</v>
      </c>
      <c r="AX362">
        <v>0.52500000000000002</v>
      </c>
      <c r="AY362">
        <v>0</v>
      </c>
      <c r="AZ362">
        <v>0</v>
      </c>
      <c r="BA362">
        <v>0</v>
      </c>
      <c r="BB362">
        <v>0</v>
      </c>
      <c r="BC362">
        <v>0</v>
      </c>
      <c r="BD362">
        <v>0</v>
      </c>
      <c r="BE362">
        <v>0</v>
      </c>
      <c r="BF362">
        <v>0</v>
      </c>
      <c r="BG362">
        <v>0</v>
      </c>
      <c r="BH362">
        <v>0</v>
      </c>
      <c r="BI362">
        <v>0</v>
      </c>
      <c r="BJ362">
        <v>0</v>
      </c>
      <c r="BK362">
        <v>0</v>
      </c>
      <c r="BL362">
        <v>0</v>
      </c>
      <c r="BM362">
        <v>0</v>
      </c>
      <c r="BN362">
        <v>0</v>
      </c>
      <c r="BO362">
        <v>0</v>
      </c>
      <c r="BP362">
        <v>0</v>
      </c>
      <c r="BQ362">
        <v>0</v>
      </c>
      <c r="BR362">
        <v>0</v>
      </c>
      <c r="BS362">
        <v>0</v>
      </c>
      <c r="BT362">
        <v>0</v>
      </c>
      <c r="BU362">
        <v>0</v>
      </c>
      <c r="BV362" t="s">
        <v>162</v>
      </c>
      <c r="BW362" t="e">
        <v>#N/A</v>
      </c>
      <c r="BX362" t="e">
        <v>#N/A</v>
      </c>
      <c r="BY362" t="e">
        <v>#N/A</v>
      </c>
      <c r="BZ362" t="e">
        <v>#N/A</v>
      </c>
      <c r="CA362" t="e">
        <v>#N/A</v>
      </c>
      <c r="CB362" t="e">
        <v>#N/A</v>
      </c>
      <c r="CC362" t="e">
        <v>#N/A</v>
      </c>
      <c r="CD362" t="e">
        <v>#N/A</v>
      </c>
      <c r="CE362" t="e">
        <v>#N/A</v>
      </c>
    </row>
    <row r="363" spans="1:83" x14ac:dyDescent="0.3">
      <c r="A363" t="s">
        <v>198</v>
      </c>
      <c r="B363" t="s">
        <v>223</v>
      </c>
      <c r="C363">
        <v>1997</v>
      </c>
      <c r="D363">
        <v>570717.31900000002</v>
      </c>
      <c r="E363">
        <v>36558.664982000002</v>
      </c>
      <c r="F363">
        <v>4.329053</v>
      </c>
      <c r="G363">
        <v>0.96229980117354741</v>
      </c>
      <c r="H363">
        <v>1</v>
      </c>
      <c r="I363">
        <v>-0.85111341133625595</v>
      </c>
      <c r="J363">
        <v>78.142290000000003</v>
      </c>
      <c r="K363">
        <v>-1.0141</v>
      </c>
      <c r="L363" t="s">
        <v>159</v>
      </c>
      <c r="M363" t="s">
        <v>159</v>
      </c>
      <c r="N363">
        <v>26</v>
      </c>
      <c r="O363" t="s">
        <v>159</v>
      </c>
      <c r="P363">
        <v>5.1384718051384715</v>
      </c>
      <c r="Q363">
        <v>4.8457529229468932</v>
      </c>
      <c r="R363">
        <v>19.70337</v>
      </c>
      <c r="S363">
        <v>0</v>
      </c>
      <c r="T363">
        <v>0</v>
      </c>
      <c r="U363">
        <v>4.38</v>
      </c>
      <c r="V363">
        <v>16.440000000000001</v>
      </c>
      <c r="W363">
        <v>79.180000000000007</v>
      </c>
      <c r="X363">
        <v>4</v>
      </c>
      <c r="Y363">
        <v>1</v>
      </c>
      <c r="Z363">
        <v>-1</v>
      </c>
      <c r="AA363">
        <v>4</v>
      </c>
      <c r="AB363">
        <v>35688</v>
      </c>
      <c r="AC363">
        <v>1</v>
      </c>
      <c r="AD363">
        <v>0</v>
      </c>
      <c r="AE363">
        <v>0</v>
      </c>
      <c r="AF363">
        <v>0</v>
      </c>
      <c r="AG363">
        <v>0</v>
      </c>
      <c r="AH363">
        <v>0</v>
      </c>
      <c r="AI363">
        <v>0</v>
      </c>
      <c r="AJ363">
        <v>0</v>
      </c>
      <c r="AK363">
        <v>0</v>
      </c>
      <c r="AL363">
        <v>0</v>
      </c>
      <c r="AM363">
        <v>0</v>
      </c>
      <c r="AN363">
        <v>0</v>
      </c>
      <c r="AO363">
        <v>0</v>
      </c>
      <c r="AP363">
        <v>0</v>
      </c>
      <c r="AQ363">
        <v>0</v>
      </c>
      <c r="AR363">
        <v>0</v>
      </c>
      <c r="AS363">
        <v>0</v>
      </c>
      <c r="AT363">
        <v>0</v>
      </c>
      <c r="AU363">
        <v>2.8373010000000001</v>
      </c>
      <c r="AV363">
        <v>1.375</v>
      </c>
      <c r="AW363">
        <v>0.748</v>
      </c>
      <c r="AX363">
        <v>0.52500000000000002</v>
      </c>
      <c r="AY363">
        <v>0</v>
      </c>
      <c r="AZ363">
        <v>0</v>
      </c>
      <c r="BA363">
        <v>0</v>
      </c>
      <c r="BB363">
        <v>0</v>
      </c>
      <c r="BC363">
        <v>0</v>
      </c>
      <c r="BD363">
        <v>0</v>
      </c>
      <c r="BE363">
        <v>0</v>
      </c>
      <c r="BF363">
        <v>0</v>
      </c>
      <c r="BG363">
        <v>0</v>
      </c>
      <c r="BH363">
        <v>0</v>
      </c>
      <c r="BI363">
        <v>0</v>
      </c>
      <c r="BJ363">
        <v>0</v>
      </c>
      <c r="BK363">
        <v>0</v>
      </c>
      <c r="BL363">
        <v>0</v>
      </c>
      <c r="BM363">
        <v>0</v>
      </c>
      <c r="BN363">
        <v>0</v>
      </c>
      <c r="BO363">
        <v>0</v>
      </c>
      <c r="BP363">
        <v>0</v>
      </c>
      <c r="BQ363">
        <v>0</v>
      </c>
      <c r="BR363">
        <v>0</v>
      </c>
      <c r="BS363">
        <v>0</v>
      </c>
      <c r="BT363">
        <v>0</v>
      </c>
      <c r="BU363">
        <v>0</v>
      </c>
      <c r="BV363" t="s">
        <v>163</v>
      </c>
      <c r="BW363" t="e">
        <v>#N/A</v>
      </c>
      <c r="BX363" t="e">
        <v>#N/A</v>
      </c>
      <c r="BY363" t="e">
        <v>#N/A</v>
      </c>
      <c r="BZ363" t="e">
        <v>#N/A</v>
      </c>
      <c r="CA363" t="e">
        <v>#N/A</v>
      </c>
      <c r="CB363" t="e">
        <v>#N/A</v>
      </c>
      <c r="CC363" t="e">
        <v>#N/A</v>
      </c>
      <c r="CD363" t="e">
        <v>#N/A</v>
      </c>
      <c r="CE363" t="e">
        <v>#N/A</v>
      </c>
    </row>
    <row r="364" spans="1:83" x14ac:dyDescent="0.3">
      <c r="A364" t="s">
        <v>198</v>
      </c>
      <c r="B364" t="s">
        <v>223</v>
      </c>
      <c r="C364">
        <v>1998</v>
      </c>
      <c r="D364">
        <v>597335.10239999997</v>
      </c>
      <c r="E364">
        <v>38029.865819999999</v>
      </c>
      <c r="F364">
        <v>4.6639169999999996</v>
      </c>
      <c r="G364">
        <v>0.98808118345733442</v>
      </c>
      <c r="H364">
        <v>1</v>
      </c>
      <c r="I364">
        <v>-0.55161744379208499</v>
      </c>
      <c r="J364">
        <v>75.972049999999996</v>
      </c>
      <c r="K364">
        <v>-1.1963999999999999</v>
      </c>
      <c r="L364" t="s">
        <v>159</v>
      </c>
      <c r="M364" t="s">
        <v>159</v>
      </c>
      <c r="N364">
        <v>25</v>
      </c>
      <c r="O364" t="s">
        <v>159</v>
      </c>
      <c r="P364">
        <v>4</v>
      </c>
      <c r="Q364">
        <v>3.7937743190661477</v>
      </c>
      <c r="R364">
        <v>19.839379999999998</v>
      </c>
      <c r="S364">
        <v>0</v>
      </c>
      <c r="T364">
        <v>0</v>
      </c>
      <c r="U364">
        <v>21.05</v>
      </c>
      <c r="V364">
        <v>78.95</v>
      </c>
      <c r="W364">
        <v>0</v>
      </c>
      <c r="X364">
        <v>1</v>
      </c>
      <c r="Y364">
        <v>1</v>
      </c>
      <c r="Z364">
        <v>-3</v>
      </c>
      <c r="AA364">
        <v>5</v>
      </c>
      <c r="AB364" t="s">
        <v>160</v>
      </c>
      <c r="AC364">
        <v>0</v>
      </c>
      <c r="AD364">
        <v>0</v>
      </c>
      <c r="AE364">
        <v>0</v>
      </c>
      <c r="AF364">
        <v>1</v>
      </c>
      <c r="AG364">
        <v>1</v>
      </c>
      <c r="AH364">
        <v>0</v>
      </c>
      <c r="AI364">
        <v>0</v>
      </c>
      <c r="AJ364">
        <v>0</v>
      </c>
      <c r="AK364">
        <v>0</v>
      </c>
      <c r="AL364">
        <v>0</v>
      </c>
      <c r="AM364">
        <v>0</v>
      </c>
      <c r="AN364">
        <v>0</v>
      </c>
      <c r="AO364">
        <v>0</v>
      </c>
      <c r="AP364">
        <v>0</v>
      </c>
      <c r="AQ364">
        <v>0</v>
      </c>
      <c r="AR364">
        <v>0</v>
      </c>
      <c r="AS364">
        <v>0</v>
      </c>
      <c r="AT364">
        <v>3</v>
      </c>
      <c r="AU364">
        <v>2.8373010000000001</v>
      </c>
      <c r="AV364">
        <v>1.375</v>
      </c>
      <c r="AW364">
        <v>0.81100000000000005</v>
      </c>
      <c r="AX364">
        <v>0.52500000000000002</v>
      </c>
      <c r="AY364">
        <v>0</v>
      </c>
      <c r="AZ364">
        <v>0</v>
      </c>
      <c r="BA364">
        <v>0</v>
      </c>
      <c r="BB364">
        <v>0</v>
      </c>
      <c r="BC364">
        <v>0</v>
      </c>
      <c r="BD364">
        <v>0</v>
      </c>
      <c r="BE364">
        <v>0</v>
      </c>
      <c r="BF364">
        <v>0</v>
      </c>
      <c r="BG364">
        <v>0</v>
      </c>
      <c r="BH364">
        <v>0</v>
      </c>
      <c r="BI364">
        <v>0</v>
      </c>
      <c r="BJ364">
        <v>0</v>
      </c>
      <c r="BK364">
        <v>0</v>
      </c>
      <c r="BL364">
        <v>0</v>
      </c>
      <c r="BM364">
        <v>0</v>
      </c>
      <c r="BN364">
        <v>0</v>
      </c>
      <c r="BO364">
        <v>0</v>
      </c>
      <c r="BP364">
        <v>0</v>
      </c>
      <c r="BQ364">
        <v>0</v>
      </c>
      <c r="BR364">
        <v>0</v>
      </c>
      <c r="BS364">
        <v>0</v>
      </c>
      <c r="BT364">
        <v>0</v>
      </c>
      <c r="BU364">
        <v>0</v>
      </c>
      <c r="BV364" t="s">
        <v>164</v>
      </c>
      <c r="BW364" t="e">
        <v>#N/A</v>
      </c>
      <c r="BX364" t="e">
        <v>#N/A</v>
      </c>
      <c r="BY364" t="e">
        <v>#N/A</v>
      </c>
      <c r="BZ364" t="e">
        <v>#N/A</v>
      </c>
      <c r="CA364" t="e">
        <v>#N/A</v>
      </c>
      <c r="CB364" t="e">
        <v>#N/A</v>
      </c>
      <c r="CC364" t="e">
        <v>#N/A</v>
      </c>
      <c r="CD364" t="e">
        <v>#N/A</v>
      </c>
      <c r="CE364" t="e">
        <v>#N/A</v>
      </c>
    </row>
    <row r="365" spans="1:83" x14ac:dyDescent="0.3">
      <c r="A365" t="s">
        <v>198</v>
      </c>
      <c r="B365" t="s">
        <v>223</v>
      </c>
      <c r="C365">
        <v>1999</v>
      </c>
      <c r="D365">
        <v>627405.2389</v>
      </c>
      <c r="E365">
        <v>39679.056342000003</v>
      </c>
      <c r="F365">
        <v>5.0340480000000003</v>
      </c>
      <c r="G365">
        <v>1.0289328766712662</v>
      </c>
      <c r="H365">
        <v>1</v>
      </c>
      <c r="I365">
        <v>1.16721777336998</v>
      </c>
      <c r="J365">
        <v>67.439729999999997</v>
      </c>
      <c r="K365">
        <v>-1.5402</v>
      </c>
      <c r="L365" t="s">
        <v>159</v>
      </c>
      <c r="M365" t="s">
        <v>159</v>
      </c>
      <c r="N365">
        <v>26</v>
      </c>
      <c r="O365" t="s">
        <v>159</v>
      </c>
      <c r="P365">
        <v>3.226902173913043</v>
      </c>
      <c r="Q365">
        <v>2.9908080669501991</v>
      </c>
      <c r="R365">
        <v>19.941839999999999</v>
      </c>
      <c r="S365">
        <v>0</v>
      </c>
      <c r="T365">
        <v>0</v>
      </c>
      <c r="U365">
        <v>21.05</v>
      </c>
      <c r="V365">
        <v>78.95</v>
      </c>
      <c r="W365">
        <v>0</v>
      </c>
      <c r="X365">
        <v>1</v>
      </c>
      <c r="Y365">
        <v>0</v>
      </c>
      <c r="Z365">
        <v>0</v>
      </c>
      <c r="AA365">
        <v>5</v>
      </c>
      <c r="AB365" t="s">
        <v>160</v>
      </c>
      <c r="AC365">
        <v>0</v>
      </c>
      <c r="AD365">
        <v>1</v>
      </c>
      <c r="AE365">
        <v>1</v>
      </c>
      <c r="AF365">
        <v>1</v>
      </c>
      <c r="AG365">
        <v>0</v>
      </c>
      <c r="AH365">
        <v>1</v>
      </c>
      <c r="AI365">
        <v>0</v>
      </c>
      <c r="AJ365">
        <v>0</v>
      </c>
      <c r="AK365">
        <v>0</v>
      </c>
      <c r="AL365">
        <v>0</v>
      </c>
      <c r="AM365">
        <v>0</v>
      </c>
      <c r="AN365">
        <v>1</v>
      </c>
      <c r="AO365">
        <v>0</v>
      </c>
      <c r="AP365">
        <v>0</v>
      </c>
      <c r="AQ365">
        <v>0</v>
      </c>
      <c r="AR365">
        <v>0</v>
      </c>
      <c r="AS365">
        <v>0</v>
      </c>
      <c r="AT365">
        <v>3</v>
      </c>
      <c r="AU365">
        <v>2.8849209999999998</v>
      </c>
      <c r="AV365">
        <v>0.9375</v>
      </c>
      <c r="AW365">
        <v>0.74099999999999999</v>
      </c>
      <c r="AX365">
        <v>0.52500000000000002</v>
      </c>
      <c r="AY365">
        <v>0</v>
      </c>
      <c r="AZ365">
        <v>0</v>
      </c>
      <c r="BA365">
        <v>0</v>
      </c>
      <c r="BB365">
        <v>0</v>
      </c>
      <c r="BC365">
        <v>0</v>
      </c>
      <c r="BD365">
        <v>0</v>
      </c>
      <c r="BE365">
        <v>0</v>
      </c>
      <c r="BF365">
        <v>0</v>
      </c>
      <c r="BG365">
        <v>0</v>
      </c>
      <c r="BH365">
        <v>0</v>
      </c>
      <c r="BI365">
        <v>0</v>
      </c>
      <c r="BJ365">
        <v>0</v>
      </c>
      <c r="BK365">
        <v>0</v>
      </c>
      <c r="BL365">
        <v>0</v>
      </c>
      <c r="BM365">
        <v>0</v>
      </c>
      <c r="BN365">
        <v>0</v>
      </c>
      <c r="BO365">
        <v>0</v>
      </c>
      <c r="BP365">
        <v>0</v>
      </c>
      <c r="BQ365">
        <v>0</v>
      </c>
      <c r="BR365">
        <v>0</v>
      </c>
      <c r="BS365">
        <v>0</v>
      </c>
      <c r="BT365">
        <v>0</v>
      </c>
      <c r="BU365">
        <v>0</v>
      </c>
      <c r="BV365" t="s">
        <v>165</v>
      </c>
      <c r="BW365" t="e">
        <v>#N/A</v>
      </c>
      <c r="BX365" t="e">
        <v>#N/A</v>
      </c>
      <c r="BY365" t="e">
        <v>#N/A</v>
      </c>
      <c r="BZ365" t="e">
        <v>#N/A</v>
      </c>
      <c r="CA365" t="e">
        <v>#N/A</v>
      </c>
      <c r="CB365" t="e">
        <v>#N/A</v>
      </c>
      <c r="CC365" t="e">
        <v>#N/A</v>
      </c>
      <c r="CD365" t="e">
        <v>#N/A</v>
      </c>
      <c r="CE365" t="e">
        <v>#N/A</v>
      </c>
    </row>
    <row r="366" spans="1:83" x14ac:dyDescent="0.3">
      <c r="A366" t="s">
        <v>198</v>
      </c>
      <c r="B366" t="s">
        <v>223</v>
      </c>
      <c r="C366">
        <v>2000</v>
      </c>
      <c r="D366">
        <v>653728.91960000002</v>
      </c>
      <c r="E366">
        <v>41047.904031999999</v>
      </c>
      <c r="F366">
        <v>4.1956420000000003</v>
      </c>
      <c r="G366">
        <v>1.1047503745771261</v>
      </c>
      <c r="H366">
        <v>1</v>
      </c>
      <c r="I366">
        <v>2.1493029975199498</v>
      </c>
      <c r="J366">
        <v>61.13335</v>
      </c>
      <c r="K366">
        <v>-0.74250000000000005</v>
      </c>
      <c r="L366" t="s">
        <v>159</v>
      </c>
      <c r="M366" t="s">
        <v>159</v>
      </c>
      <c r="N366">
        <v>29</v>
      </c>
      <c r="O366">
        <v>2.9471219999999998</v>
      </c>
      <c r="P366">
        <v>2.8532141629425918</v>
      </c>
      <c r="Q366">
        <v>2.6149076694972369</v>
      </c>
      <c r="R366">
        <v>20.031220000000001</v>
      </c>
      <c r="S366">
        <v>0</v>
      </c>
      <c r="T366">
        <v>0</v>
      </c>
      <c r="U366">
        <v>4.37</v>
      </c>
      <c r="V366">
        <v>16.39</v>
      </c>
      <c r="W366">
        <v>79.23</v>
      </c>
      <c r="X366">
        <v>4</v>
      </c>
      <c r="Y366">
        <v>1</v>
      </c>
      <c r="Z366">
        <v>3</v>
      </c>
      <c r="AA366">
        <v>4</v>
      </c>
      <c r="AB366" t="s">
        <v>160</v>
      </c>
      <c r="AC366">
        <v>0</v>
      </c>
      <c r="AD366">
        <v>0</v>
      </c>
      <c r="AE366">
        <v>0</v>
      </c>
      <c r="AF366">
        <v>0</v>
      </c>
      <c r="AG366">
        <v>0</v>
      </c>
      <c r="AH366">
        <v>0</v>
      </c>
      <c r="AI366">
        <v>0</v>
      </c>
      <c r="AJ366">
        <v>0</v>
      </c>
      <c r="AK366">
        <v>0</v>
      </c>
      <c r="AL366">
        <v>0</v>
      </c>
      <c r="AM366">
        <v>0</v>
      </c>
      <c r="AN366">
        <v>0</v>
      </c>
      <c r="AO366">
        <v>0</v>
      </c>
      <c r="AP366">
        <v>0</v>
      </c>
      <c r="AQ366">
        <v>0</v>
      </c>
      <c r="AR366">
        <v>0</v>
      </c>
      <c r="AS366">
        <v>0</v>
      </c>
      <c r="AT366">
        <v>3</v>
      </c>
      <c r="AU366">
        <v>2.8849209999999998</v>
      </c>
      <c r="AV366">
        <v>0.9375</v>
      </c>
      <c r="AW366">
        <v>0.7</v>
      </c>
      <c r="AX366">
        <v>0.52500000000000002</v>
      </c>
      <c r="AY366">
        <v>4.4008799999999999</v>
      </c>
      <c r="AZ366">
        <v>8.4239939189275308</v>
      </c>
      <c r="BA366">
        <v>2.58385</v>
      </c>
      <c r="BB366">
        <v>4.4665600000000003</v>
      </c>
      <c r="BC366">
        <v>4.5090000000000003</v>
      </c>
      <c r="BD366">
        <v>5.7307139864879204</v>
      </c>
      <c r="BE366">
        <v>2</v>
      </c>
      <c r="BF366">
        <v>3</v>
      </c>
      <c r="BG366">
        <v>2.5</v>
      </c>
      <c r="BH366">
        <v>0</v>
      </c>
      <c r="BI366">
        <v>0</v>
      </c>
      <c r="BJ366">
        <v>0</v>
      </c>
      <c r="BK366">
        <v>0</v>
      </c>
      <c r="BL366">
        <v>0</v>
      </c>
      <c r="BM366">
        <v>0</v>
      </c>
      <c r="BN366">
        <v>0</v>
      </c>
      <c r="BO366">
        <v>0</v>
      </c>
      <c r="BP366">
        <v>0</v>
      </c>
      <c r="BQ366">
        <v>0</v>
      </c>
      <c r="BR366">
        <v>0</v>
      </c>
      <c r="BS366">
        <v>0</v>
      </c>
      <c r="BT366">
        <v>0</v>
      </c>
      <c r="BU366">
        <v>0</v>
      </c>
      <c r="BV366" t="s">
        <v>180</v>
      </c>
      <c r="BW366" t="e">
        <v>#N/A</v>
      </c>
      <c r="BX366" t="e">
        <v>#N/A</v>
      </c>
      <c r="BY366" t="e">
        <v>#N/A</v>
      </c>
      <c r="BZ366" t="e">
        <v>#N/A</v>
      </c>
      <c r="CA366" t="e">
        <v>#N/A</v>
      </c>
      <c r="CB366" t="e">
        <v>#N/A</v>
      </c>
      <c r="CC366" t="e">
        <v>#N/A</v>
      </c>
      <c r="CD366" t="e">
        <v>#N/A</v>
      </c>
      <c r="CE366" t="e">
        <v>#N/A</v>
      </c>
    </row>
    <row r="367" spans="1:83" x14ac:dyDescent="0.3">
      <c r="A367" t="s">
        <v>198</v>
      </c>
      <c r="B367" t="s">
        <v>223</v>
      </c>
      <c r="C367">
        <v>2001</v>
      </c>
      <c r="D367">
        <v>668940.89809999999</v>
      </c>
      <c r="E367">
        <v>41688.950401000002</v>
      </c>
      <c r="F367">
        <v>2.3269549999999999</v>
      </c>
      <c r="G367">
        <v>1.1006247915042826</v>
      </c>
      <c r="H367">
        <v>1</v>
      </c>
      <c r="I367">
        <v>0.99111606392449603</v>
      </c>
      <c r="J367">
        <v>57.116999999999997</v>
      </c>
      <c r="K367">
        <v>-0.31490000000000001</v>
      </c>
      <c r="L367" t="s">
        <v>159</v>
      </c>
      <c r="M367" t="s">
        <v>159</v>
      </c>
      <c r="N367">
        <v>27</v>
      </c>
      <c r="O367">
        <v>2.2514340000000002</v>
      </c>
      <c r="P367">
        <v>2.5391304347826087</v>
      </c>
      <c r="Q367">
        <v>2.1908602150537635</v>
      </c>
      <c r="R367">
        <v>20.112880000000001</v>
      </c>
      <c r="S367">
        <v>0</v>
      </c>
      <c r="T367">
        <v>0</v>
      </c>
      <c r="U367">
        <v>13.87</v>
      </c>
      <c r="V367">
        <v>6.4</v>
      </c>
      <c r="W367">
        <v>79.73</v>
      </c>
      <c r="X367">
        <v>4</v>
      </c>
      <c r="Y367">
        <v>0</v>
      </c>
      <c r="Z367">
        <v>0</v>
      </c>
      <c r="AA367">
        <v>4</v>
      </c>
      <c r="AB367">
        <v>37144</v>
      </c>
      <c r="AC367">
        <v>1</v>
      </c>
      <c r="AD367">
        <v>0</v>
      </c>
      <c r="AE367">
        <v>1</v>
      </c>
      <c r="AF367">
        <v>0</v>
      </c>
      <c r="AG367">
        <v>0</v>
      </c>
      <c r="AH367">
        <v>0</v>
      </c>
      <c r="AI367">
        <v>0</v>
      </c>
      <c r="AJ367">
        <v>0</v>
      </c>
      <c r="AK367">
        <v>0</v>
      </c>
      <c r="AL367">
        <v>0</v>
      </c>
      <c r="AM367">
        <v>0</v>
      </c>
      <c r="AN367">
        <v>0</v>
      </c>
      <c r="AO367">
        <v>0</v>
      </c>
      <c r="AP367">
        <v>0</v>
      </c>
      <c r="AQ367">
        <v>0</v>
      </c>
      <c r="AR367">
        <v>0</v>
      </c>
      <c r="AS367">
        <v>0</v>
      </c>
      <c r="AT367">
        <v>3</v>
      </c>
      <c r="AU367">
        <v>2.8849209999999998</v>
      </c>
      <c r="AV367">
        <v>0.9375</v>
      </c>
      <c r="AW367">
        <v>0.65900000000000003</v>
      </c>
      <c r="AX367">
        <v>0.52500000000000002</v>
      </c>
      <c r="AY367">
        <v>3.9655172824859601</v>
      </c>
      <c r="AZ367">
        <v>8.4239939189275308</v>
      </c>
      <c r="BA367">
        <v>2.9885057608286498</v>
      </c>
      <c r="BB367">
        <v>4.4665600000000003</v>
      </c>
      <c r="BC367">
        <v>4.5090000000000003</v>
      </c>
      <c r="BD367">
        <v>5.7255961603736898</v>
      </c>
      <c r="BE367">
        <v>2</v>
      </c>
      <c r="BF367">
        <v>2</v>
      </c>
      <c r="BG367">
        <v>2</v>
      </c>
      <c r="BH367">
        <v>0</v>
      </c>
      <c r="BI367">
        <v>0</v>
      </c>
      <c r="BJ367">
        <v>0</v>
      </c>
      <c r="BK367">
        <v>0</v>
      </c>
      <c r="BL367">
        <v>0</v>
      </c>
      <c r="BM367">
        <v>0</v>
      </c>
      <c r="BN367">
        <v>0</v>
      </c>
      <c r="BO367">
        <v>0</v>
      </c>
      <c r="BP367">
        <v>0</v>
      </c>
      <c r="BQ367">
        <v>0</v>
      </c>
      <c r="BR367">
        <v>0</v>
      </c>
      <c r="BS367">
        <v>0</v>
      </c>
      <c r="BT367">
        <v>0</v>
      </c>
      <c r="BU367">
        <v>0</v>
      </c>
      <c r="BV367" t="s">
        <v>181</v>
      </c>
      <c r="BW367" t="e">
        <v>#N/A</v>
      </c>
      <c r="BX367" t="e">
        <v>#N/A</v>
      </c>
      <c r="BY367" t="e">
        <v>#N/A</v>
      </c>
      <c r="BZ367" t="e">
        <v>#N/A</v>
      </c>
      <c r="CA367" t="e">
        <v>#N/A</v>
      </c>
      <c r="CB367" t="e">
        <v>#N/A</v>
      </c>
      <c r="CC367" t="e">
        <v>#N/A</v>
      </c>
      <c r="CD367" t="e">
        <v>#N/A</v>
      </c>
      <c r="CE367" t="e">
        <v>#N/A</v>
      </c>
    </row>
    <row r="368" spans="1:83" x14ac:dyDescent="0.3">
      <c r="A368" t="s">
        <v>198</v>
      </c>
      <c r="B368" t="s">
        <v>223</v>
      </c>
      <c r="C368">
        <v>2002</v>
      </c>
      <c r="D368">
        <v>670394.32979999995</v>
      </c>
      <c r="E368">
        <v>41513.055287000003</v>
      </c>
      <c r="F368">
        <v>0.21727399999999999</v>
      </c>
      <c r="G368">
        <v>1.1034406307116114</v>
      </c>
      <c r="H368">
        <v>1</v>
      </c>
      <c r="I368">
        <v>-0.60362735140291002</v>
      </c>
      <c r="J368">
        <v>57.633339999999997</v>
      </c>
      <c r="K368">
        <v>-1.4575</v>
      </c>
      <c r="L368" t="s">
        <v>159</v>
      </c>
      <c r="M368" t="s">
        <v>159</v>
      </c>
      <c r="N368">
        <v>27</v>
      </c>
      <c r="O368">
        <v>2.7556919999999998</v>
      </c>
      <c r="P368">
        <v>3.1382228490832156</v>
      </c>
      <c r="Q368">
        <v>2.7447875428873054</v>
      </c>
      <c r="R368">
        <v>20.206209999999999</v>
      </c>
      <c r="S368">
        <v>0</v>
      </c>
      <c r="T368">
        <v>0</v>
      </c>
      <c r="U368">
        <v>68.42</v>
      </c>
      <c r="V368">
        <v>31.58</v>
      </c>
      <c r="W368">
        <v>0</v>
      </c>
      <c r="X368">
        <v>1</v>
      </c>
      <c r="Y368">
        <v>1</v>
      </c>
      <c r="Z368">
        <v>-3</v>
      </c>
      <c r="AA368">
        <v>5</v>
      </c>
      <c r="AB368" t="s">
        <v>160</v>
      </c>
      <c r="AC368">
        <v>0</v>
      </c>
      <c r="AD368">
        <v>0</v>
      </c>
      <c r="AE368">
        <v>0</v>
      </c>
      <c r="AF368">
        <v>0</v>
      </c>
      <c r="AG368">
        <v>0</v>
      </c>
      <c r="AH368">
        <v>0</v>
      </c>
      <c r="AI368">
        <v>0</v>
      </c>
      <c r="AJ368">
        <v>0</v>
      </c>
      <c r="AK368">
        <v>0</v>
      </c>
      <c r="AL368">
        <v>0</v>
      </c>
      <c r="AM368">
        <v>0</v>
      </c>
      <c r="AN368">
        <v>0</v>
      </c>
      <c r="AO368">
        <v>0</v>
      </c>
      <c r="AP368">
        <v>0</v>
      </c>
      <c r="AQ368">
        <v>0</v>
      </c>
      <c r="AR368">
        <v>0</v>
      </c>
      <c r="AS368">
        <v>0</v>
      </c>
      <c r="AT368">
        <v>3</v>
      </c>
      <c r="AU368">
        <v>2.8849209999999998</v>
      </c>
      <c r="AV368">
        <v>0.9375</v>
      </c>
      <c r="AW368">
        <v>0.67500000000000004</v>
      </c>
      <c r="AX368">
        <v>0.52500000000000002</v>
      </c>
      <c r="AY368">
        <v>4.1666666666666696</v>
      </c>
      <c r="AZ368">
        <v>8.4239939189275308</v>
      </c>
      <c r="BA368">
        <v>2.6666666666666701</v>
      </c>
      <c r="BB368">
        <v>7.2</v>
      </c>
      <c r="BC368">
        <v>6</v>
      </c>
      <c r="BD368">
        <v>6.4095545420434803</v>
      </c>
      <c r="BE368">
        <v>2</v>
      </c>
      <c r="BF368">
        <v>2</v>
      </c>
      <c r="BG368">
        <v>2</v>
      </c>
      <c r="BH368">
        <v>0</v>
      </c>
      <c r="BI368">
        <v>0</v>
      </c>
      <c r="BJ368">
        <v>0</v>
      </c>
      <c r="BK368">
        <v>0</v>
      </c>
      <c r="BL368">
        <v>0</v>
      </c>
      <c r="BM368">
        <v>0</v>
      </c>
      <c r="BN368">
        <v>0</v>
      </c>
      <c r="BO368">
        <v>0</v>
      </c>
      <c r="BP368">
        <v>0</v>
      </c>
      <c r="BQ368">
        <v>0</v>
      </c>
      <c r="BR368">
        <v>0</v>
      </c>
      <c r="BS368">
        <v>0</v>
      </c>
      <c r="BT368">
        <v>0</v>
      </c>
      <c r="BU368">
        <v>0</v>
      </c>
      <c r="BV368" t="s">
        <v>182</v>
      </c>
      <c r="BW368" t="e">
        <v>#N/A</v>
      </c>
      <c r="BX368" t="e">
        <v>#N/A</v>
      </c>
      <c r="BY368" t="e">
        <v>#N/A</v>
      </c>
      <c r="BZ368" t="e">
        <v>#N/A</v>
      </c>
      <c r="CA368" t="e">
        <v>#N/A</v>
      </c>
      <c r="CB368" t="e">
        <v>#N/A</v>
      </c>
      <c r="CC368" t="e">
        <v>#N/A</v>
      </c>
      <c r="CD368" t="e">
        <v>#N/A</v>
      </c>
      <c r="CE368" t="e">
        <v>#N/A</v>
      </c>
    </row>
    <row r="369" spans="1:83" x14ac:dyDescent="0.3">
      <c r="A369" t="s">
        <v>198</v>
      </c>
      <c r="B369" t="s">
        <v>223</v>
      </c>
      <c r="C369">
        <v>2003</v>
      </c>
      <c r="D369">
        <v>671437.77220000001</v>
      </c>
      <c r="E369">
        <v>41382.913541000002</v>
      </c>
      <c r="F369">
        <v>0.15564600000000001</v>
      </c>
      <c r="G369">
        <v>1.1230400111827368</v>
      </c>
      <c r="H369">
        <v>1</v>
      </c>
      <c r="I369">
        <v>-1.52200620112712</v>
      </c>
      <c r="J369">
        <v>58.834069999999997</v>
      </c>
      <c r="K369">
        <v>-1.7665999999999999</v>
      </c>
      <c r="L369" t="s">
        <v>159</v>
      </c>
      <c r="M369" t="s">
        <v>159</v>
      </c>
      <c r="N369" t="s">
        <v>159</v>
      </c>
      <c r="O369">
        <v>3.682191</v>
      </c>
      <c r="P369">
        <v>4.4943820224719104</v>
      </c>
      <c r="Q369">
        <v>3.7217896265012538</v>
      </c>
      <c r="R369">
        <v>20.368829999999999</v>
      </c>
      <c r="S369">
        <v>0</v>
      </c>
      <c r="T369">
        <v>0</v>
      </c>
      <c r="U369">
        <v>68.42</v>
      </c>
      <c r="V369">
        <v>31.58</v>
      </c>
      <c r="W369">
        <v>0</v>
      </c>
      <c r="X369">
        <v>1</v>
      </c>
      <c r="Y369">
        <v>0</v>
      </c>
      <c r="Z369">
        <v>0</v>
      </c>
      <c r="AA369">
        <v>5</v>
      </c>
      <c r="AB369" t="s">
        <v>160</v>
      </c>
      <c r="AC369">
        <v>0</v>
      </c>
      <c r="AD369">
        <v>0</v>
      </c>
      <c r="AE369">
        <v>0</v>
      </c>
      <c r="AF369">
        <v>0</v>
      </c>
      <c r="AG369">
        <v>0</v>
      </c>
      <c r="AH369">
        <v>0</v>
      </c>
      <c r="AI369">
        <v>0</v>
      </c>
      <c r="AJ369">
        <v>0</v>
      </c>
      <c r="AK369">
        <v>0</v>
      </c>
      <c r="AL369">
        <v>0</v>
      </c>
      <c r="AM369">
        <v>0</v>
      </c>
      <c r="AN369">
        <v>0</v>
      </c>
      <c r="AO369">
        <v>0</v>
      </c>
      <c r="AP369">
        <v>0</v>
      </c>
      <c r="AQ369">
        <v>0</v>
      </c>
      <c r="AR369">
        <v>0</v>
      </c>
      <c r="AS369">
        <v>0</v>
      </c>
      <c r="AT369">
        <v>3</v>
      </c>
      <c r="AU369">
        <v>2.8849209999999998</v>
      </c>
      <c r="AV369">
        <v>0.9375</v>
      </c>
      <c r="AW369">
        <v>0.71899999999999997</v>
      </c>
      <c r="AX369">
        <v>0.52500000000000002</v>
      </c>
      <c r="AY369">
        <v>4</v>
      </c>
      <c r="AZ369">
        <v>8.4239939189275308</v>
      </c>
      <c r="BA369">
        <v>3.1666666666666701</v>
      </c>
      <c r="BB369">
        <v>7.2</v>
      </c>
      <c r="BC369">
        <v>6</v>
      </c>
      <c r="BD369">
        <v>6.4651100975990303</v>
      </c>
      <c r="BE369">
        <v>3</v>
      </c>
      <c r="BF369">
        <v>3</v>
      </c>
      <c r="BG369">
        <v>3</v>
      </c>
      <c r="BH369">
        <v>14.62711674933</v>
      </c>
      <c r="BI369">
        <v>11.341481947851801</v>
      </c>
      <c r="BJ369">
        <v>15.2124279644094</v>
      </c>
      <c r="BK369">
        <v>11.057068766823599</v>
      </c>
      <c r="BL369">
        <v>4.1553591975858097</v>
      </c>
      <c r="BM369">
        <v>3.5202283236208198</v>
      </c>
      <c r="BN369">
        <v>18.732656288030299</v>
      </c>
      <c r="BO369">
        <v>43.184241103714001</v>
      </c>
      <c r="BP369">
        <v>31.388225774608902</v>
      </c>
      <c r="BQ369">
        <v>11.796015329105099</v>
      </c>
      <c r="BR369">
        <v>9.9930391797431906</v>
      </c>
      <c r="BS369">
        <v>53.1772802834572</v>
      </c>
      <c r="BT369">
        <v>22.222704674236301</v>
      </c>
      <c r="BU369">
        <v>35.226803981281698</v>
      </c>
      <c r="BV369" t="s">
        <v>183</v>
      </c>
      <c r="BW369" t="e">
        <v>#N/A</v>
      </c>
      <c r="BX369" t="e">
        <v>#N/A</v>
      </c>
      <c r="BY369" t="e">
        <v>#N/A</v>
      </c>
      <c r="BZ369" t="e">
        <v>#N/A</v>
      </c>
      <c r="CA369" t="e">
        <v>#N/A</v>
      </c>
      <c r="CB369" t="e">
        <v>#N/A</v>
      </c>
      <c r="CC369" t="e">
        <v>#N/A</v>
      </c>
      <c r="CD369" t="e">
        <v>#N/A</v>
      </c>
      <c r="CE369" t="e">
        <v>#N/A</v>
      </c>
    </row>
    <row r="370" spans="1:83" x14ac:dyDescent="0.3">
      <c r="A370" t="s">
        <v>198</v>
      </c>
      <c r="B370" t="s">
        <v>223</v>
      </c>
      <c r="C370">
        <v>2004</v>
      </c>
      <c r="D370">
        <v>684765.4473</v>
      </c>
      <c r="E370">
        <v>42056.593006000003</v>
      </c>
      <c r="F370">
        <v>1.9849460000000001</v>
      </c>
      <c r="G370">
        <v>1.1819874336407685</v>
      </c>
      <c r="H370">
        <v>1</v>
      </c>
      <c r="I370">
        <v>-0.94901433251587997</v>
      </c>
      <c r="J370">
        <v>59.029519999999998</v>
      </c>
      <c r="K370">
        <v>-1.6806000000000001</v>
      </c>
      <c r="L370" t="s">
        <v>159</v>
      </c>
      <c r="M370" t="s">
        <v>159</v>
      </c>
      <c r="N370" t="s">
        <v>159</v>
      </c>
      <c r="O370">
        <v>4.5579479999999997</v>
      </c>
      <c r="P370">
        <v>5.4114158636026684</v>
      </c>
      <c r="Q370">
        <v>4.623444662737394</v>
      </c>
      <c r="R370">
        <v>20.63607</v>
      </c>
      <c r="S370">
        <v>0</v>
      </c>
      <c r="T370">
        <v>0</v>
      </c>
      <c r="U370">
        <v>68.42</v>
      </c>
      <c r="V370">
        <v>31.58</v>
      </c>
      <c r="W370">
        <v>0</v>
      </c>
      <c r="X370">
        <v>1</v>
      </c>
      <c r="Y370">
        <v>0</v>
      </c>
      <c r="Z370">
        <v>0</v>
      </c>
      <c r="AA370">
        <v>5</v>
      </c>
      <c r="AB370" t="s">
        <v>160</v>
      </c>
      <c r="AC370">
        <v>0</v>
      </c>
      <c r="AD370">
        <v>0</v>
      </c>
      <c r="AE370">
        <v>0</v>
      </c>
      <c r="AF370">
        <v>0</v>
      </c>
      <c r="AG370">
        <v>1</v>
      </c>
      <c r="AH370">
        <v>0</v>
      </c>
      <c r="AI370">
        <v>0</v>
      </c>
      <c r="AJ370">
        <v>0</v>
      </c>
      <c r="AK370">
        <v>0</v>
      </c>
      <c r="AL370">
        <v>0</v>
      </c>
      <c r="AM370">
        <v>0</v>
      </c>
      <c r="AN370">
        <v>0</v>
      </c>
      <c r="AO370">
        <v>0</v>
      </c>
      <c r="AP370">
        <v>0</v>
      </c>
      <c r="AQ370">
        <v>0</v>
      </c>
      <c r="AR370">
        <v>0</v>
      </c>
      <c r="AS370">
        <v>0</v>
      </c>
      <c r="AT370">
        <v>3</v>
      </c>
      <c r="AU370">
        <v>2.8849209999999998</v>
      </c>
      <c r="AV370">
        <v>0.9375</v>
      </c>
      <c r="AW370">
        <v>0.67400000000000004</v>
      </c>
      <c r="AX370">
        <v>0.52500000000000002</v>
      </c>
      <c r="AY370">
        <v>3.5440613026819898</v>
      </c>
      <c r="AZ370">
        <v>8.4239939189275308</v>
      </c>
      <c r="BA370">
        <v>3.06201550387597</v>
      </c>
      <c r="BB370">
        <v>8.3000000000000007</v>
      </c>
      <c r="BC370">
        <v>6</v>
      </c>
      <c r="BD370">
        <v>6.5550117875809102</v>
      </c>
      <c r="BE370">
        <v>3</v>
      </c>
      <c r="BF370">
        <v>3</v>
      </c>
      <c r="BG370">
        <v>3</v>
      </c>
      <c r="BH370">
        <v>15.780706178425</v>
      </c>
      <c r="BI370">
        <v>11.479771500117399</v>
      </c>
      <c r="BJ370">
        <v>14.682585882708899</v>
      </c>
      <c r="BK370">
        <v>10.552906664326599</v>
      </c>
      <c r="BL370">
        <v>4.1296792183822904</v>
      </c>
      <c r="BM370">
        <v>3.4533332826299401</v>
      </c>
      <c r="BN370">
        <v>18.135919165338802</v>
      </c>
      <c r="BO370">
        <v>41.753441730760997</v>
      </c>
      <c r="BP370">
        <v>30.009711982548001</v>
      </c>
      <c r="BQ370">
        <v>11.743729748212999</v>
      </c>
      <c r="BR370">
        <v>9.8203784500244105</v>
      </c>
      <c r="BS370">
        <v>51.573820180785397</v>
      </c>
      <c r="BT370">
        <v>22.110207485985999</v>
      </c>
      <c r="BU370">
        <v>35.164971494773198</v>
      </c>
      <c r="BV370" t="s">
        <v>184</v>
      </c>
      <c r="BW370" t="e">
        <v>#N/A</v>
      </c>
      <c r="BX370" t="e">
        <v>#N/A</v>
      </c>
      <c r="BY370" t="e">
        <v>#N/A</v>
      </c>
      <c r="BZ370" t="e">
        <v>#N/A</v>
      </c>
      <c r="CA370" t="e">
        <v>#N/A</v>
      </c>
      <c r="CB370" t="e">
        <v>#N/A</v>
      </c>
      <c r="CC370" t="e">
        <v>#N/A</v>
      </c>
      <c r="CD370" t="e">
        <v>#N/A</v>
      </c>
      <c r="CE370" t="e">
        <v>#N/A</v>
      </c>
    </row>
    <row r="371" spans="1:83" x14ac:dyDescent="0.3">
      <c r="A371" t="s">
        <v>198</v>
      </c>
      <c r="B371" t="s">
        <v>223</v>
      </c>
      <c r="C371">
        <v>2005</v>
      </c>
      <c r="D371">
        <v>698809.13809999998</v>
      </c>
      <c r="E371">
        <v>42819.187385999998</v>
      </c>
      <c r="F371">
        <v>2.0508760000000001</v>
      </c>
      <c r="G371">
        <v>1.2231410037424066</v>
      </c>
      <c r="H371">
        <v>1</v>
      </c>
      <c r="I371">
        <v>0.164100180982169</v>
      </c>
      <c r="J371">
        <v>58.308210000000003</v>
      </c>
      <c r="K371">
        <v>-0.51559999999999995</v>
      </c>
      <c r="L371" t="s">
        <v>159</v>
      </c>
      <c r="M371" t="s">
        <v>159</v>
      </c>
      <c r="N371">
        <v>26.9</v>
      </c>
      <c r="O371">
        <v>5.8737120000000003</v>
      </c>
      <c r="P371">
        <v>5.5303030303030303</v>
      </c>
      <c r="Q371">
        <v>4.8064432320083137</v>
      </c>
      <c r="R371">
        <v>20.96988</v>
      </c>
      <c r="S371">
        <v>0</v>
      </c>
      <c r="T371">
        <v>0</v>
      </c>
      <c r="U371">
        <v>54.17</v>
      </c>
      <c r="V371">
        <v>29.39</v>
      </c>
      <c r="W371">
        <v>16.440000000000001</v>
      </c>
      <c r="X371">
        <v>2</v>
      </c>
      <c r="Y371">
        <v>1</v>
      </c>
      <c r="Z371">
        <v>1</v>
      </c>
      <c r="AA371">
        <v>5</v>
      </c>
      <c r="AB371">
        <v>38607</v>
      </c>
      <c r="AC371">
        <v>1</v>
      </c>
      <c r="AD371">
        <v>0</v>
      </c>
      <c r="AE371">
        <v>0</v>
      </c>
      <c r="AF371">
        <v>0</v>
      </c>
      <c r="AG371">
        <v>0</v>
      </c>
      <c r="AH371">
        <v>0</v>
      </c>
      <c r="AI371">
        <v>0</v>
      </c>
      <c r="AJ371">
        <v>0</v>
      </c>
      <c r="AK371">
        <v>0</v>
      </c>
      <c r="AL371">
        <v>0</v>
      </c>
      <c r="AM371">
        <v>0</v>
      </c>
      <c r="AN371">
        <v>0</v>
      </c>
      <c r="AO371">
        <v>0</v>
      </c>
      <c r="AP371">
        <v>0</v>
      </c>
      <c r="AQ371">
        <v>0</v>
      </c>
      <c r="AR371">
        <v>0</v>
      </c>
      <c r="AS371">
        <v>0</v>
      </c>
      <c r="AT371">
        <v>3</v>
      </c>
      <c r="AU371">
        <v>2.8849209999999998</v>
      </c>
      <c r="AV371">
        <v>0.9375</v>
      </c>
      <c r="AW371">
        <v>0.63100000000000001</v>
      </c>
      <c r="AX371">
        <v>0.52500000000000002</v>
      </c>
      <c r="AY371">
        <v>4.1397849462365599</v>
      </c>
      <c r="AZ371">
        <v>8.4239939189275308</v>
      </c>
      <c r="BA371">
        <v>3.1720430107526898</v>
      </c>
      <c r="BB371">
        <v>8.3000000000000007</v>
      </c>
      <c r="BC371">
        <v>6</v>
      </c>
      <c r="BD371">
        <v>6.67263697931946</v>
      </c>
      <c r="BE371">
        <v>3</v>
      </c>
      <c r="BF371">
        <v>3</v>
      </c>
      <c r="BG371">
        <v>3</v>
      </c>
      <c r="BH371">
        <v>16.848765657816699</v>
      </c>
      <c r="BI371">
        <v>11.495228267862201</v>
      </c>
      <c r="BJ371">
        <v>14.549134817800701</v>
      </c>
      <c r="BK371">
        <v>10.669983264215601</v>
      </c>
      <c r="BL371">
        <v>3.8791515535850798</v>
      </c>
      <c r="BM371">
        <v>3.3513079623911501</v>
      </c>
      <c r="BN371">
        <v>17.900442780191799</v>
      </c>
      <c r="BO371">
        <v>41.154989002744699</v>
      </c>
      <c r="BP371">
        <v>30.182072638505002</v>
      </c>
      <c r="BQ371">
        <v>10.9729163642396</v>
      </c>
      <c r="BR371">
        <v>9.47981059109242</v>
      </c>
      <c r="BS371">
        <v>50.634799593837101</v>
      </c>
      <c r="BT371">
        <v>23.155226545016699</v>
      </c>
      <c r="BU371">
        <v>35.352056142768902</v>
      </c>
      <c r="BV371" t="s">
        <v>185</v>
      </c>
      <c r="BW371" t="e">
        <v>#N/A</v>
      </c>
      <c r="BX371" t="e">
        <v>#N/A</v>
      </c>
      <c r="BY371" t="e">
        <v>#N/A</v>
      </c>
      <c r="BZ371" t="e">
        <v>#N/A</v>
      </c>
      <c r="CA371" t="e">
        <v>#N/A</v>
      </c>
      <c r="CB371" t="e">
        <v>#N/A</v>
      </c>
      <c r="CC371" t="e">
        <v>#N/A</v>
      </c>
      <c r="CD371" t="e">
        <v>#N/A</v>
      </c>
      <c r="CE371" t="e">
        <v>#N/A</v>
      </c>
    </row>
    <row r="372" spans="1:83" x14ac:dyDescent="0.3">
      <c r="A372" t="s">
        <v>198</v>
      </c>
      <c r="B372" t="s">
        <v>223</v>
      </c>
      <c r="C372">
        <v>2006</v>
      </c>
      <c r="D372">
        <v>722994.84550000005</v>
      </c>
      <c r="E372">
        <v>44230.689189999997</v>
      </c>
      <c r="F372">
        <v>3.4609890000000001</v>
      </c>
      <c r="G372">
        <v>1.2696676766279933</v>
      </c>
      <c r="H372">
        <v>1</v>
      </c>
      <c r="I372">
        <v>0.75905061363861903</v>
      </c>
      <c r="J372">
        <v>52.133450000000003</v>
      </c>
      <c r="K372">
        <v>0.64639999999999997</v>
      </c>
      <c r="L372" t="s">
        <v>159</v>
      </c>
      <c r="M372" t="s">
        <v>159</v>
      </c>
      <c r="N372">
        <v>26.4</v>
      </c>
      <c r="O372">
        <v>5.0041529999999996</v>
      </c>
      <c r="P372">
        <v>4.0154440154440154</v>
      </c>
      <c r="Q372">
        <v>3.9028172654432667</v>
      </c>
      <c r="R372">
        <v>21.309609999999999</v>
      </c>
      <c r="S372">
        <v>0</v>
      </c>
      <c r="T372">
        <v>0</v>
      </c>
      <c r="U372">
        <v>0</v>
      </c>
      <c r="V372">
        <v>21.05</v>
      </c>
      <c r="W372">
        <v>78.95</v>
      </c>
      <c r="X372">
        <v>4</v>
      </c>
      <c r="Y372">
        <v>1</v>
      </c>
      <c r="Z372">
        <v>2</v>
      </c>
      <c r="AA372">
        <v>2</v>
      </c>
      <c r="AB372" t="s">
        <v>160</v>
      </c>
      <c r="AC372">
        <v>0</v>
      </c>
      <c r="AD372">
        <v>0</v>
      </c>
      <c r="AE372">
        <v>0</v>
      </c>
      <c r="AF372">
        <v>0</v>
      </c>
      <c r="AG372">
        <v>0</v>
      </c>
      <c r="AH372">
        <v>0</v>
      </c>
      <c r="AI372">
        <v>0</v>
      </c>
      <c r="AJ372">
        <v>0</v>
      </c>
      <c r="AK372">
        <v>0</v>
      </c>
      <c r="AL372">
        <v>0</v>
      </c>
      <c r="AM372">
        <v>0</v>
      </c>
      <c r="AN372">
        <v>0</v>
      </c>
      <c r="AO372">
        <v>0</v>
      </c>
      <c r="AP372">
        <v>0</v>
      </c>
      <c r="AQ372">
        <v>0</v>
      </c>
      <c r="AR372">
        <v>0</v>
      </c>
      <c r="AS372">
        <v>0</v>
      </c>
      <c r="AT372">
        <v>3</v>
      </c>
      <c r="AU372">
        <v>2.8849209999999998</v>
      </c>
      <c r="AV372">
        <v>0.9375</v>
      </c>
      <c r="AW372">
        <v>0</v>
      </c>
      <c r="AX372">
        <v>0</v>
      </c>
      <c r="AY372">
        <v>4.2416824794433898</v>
      </c>
      <c r="AZ372">
        <v>8.4239939189275308</v>
      </c>
      <c r="BA372">
        <v>3.1068673224807801</v>
      </c>
      <c r="BB372">
        <v>8.3000000000000007</v>
      </c>
      <c r="BC372">
        <v>6</v>
      </c>
      <c r="BD372">
        <v>6.6787572868086196</v>
      </c>
      <c r="BE372">
        <v>3</v>
      </c>
      <c r="BF372">
        <v>3</v>
      </c>
      <c r="BG372">
        <v>3</v>
      </c>
      <c r="BH372">
        <v>17.051358437493001</v>
      </c>
      <c r="BI372">
        <v>11.467131205845201</v>
      </c>
      <c r="BJ372">
        <v>15.2284447096135</v>
      </c>
      <c r="BK372">
        <v>10.878224065013599</v>
      </c>
      <c r="BL372">
        <v>4.3502206445998999</v>
      </c>
      <c r="BM372">
        <v>3.4800907897128601</v>
      </c>
      <c r="BN372">
        <v>18.708535499326398</v>
      </c>
      <c r="BO372">
        <v>41.8608415222091</v>
      </c>
      <c r="BP372">
        <v>29.9027000006866</v>
      </c>
      <c r="BQ372">
        <v>11.958141521522499</v>
      </c>
      <c r="BR372">
        <v>9.5662775686543906</v>
      </c>
      <c r="BS372">
        <v>51.427119090863499</v>
      </c>
      <c r="BT372">
        <v>23.295788070689099</v>
      </c>
      <c r="BU372">
        <v>36.378735247197902</v>
      </c>
      <c r="BV372" t="s">
        <v>186</v>
      </c>
      <c r="BW372" t="e">
        <v>#N/A</v>
      </c>
      <c r="BX372" t="e">
        <v>#N/A</v>
      </c>
      <c r="BY372" t="e">
        <v>#N/A</v>
      </c>
      <c r="BZ372" t="e">
        <v>#N/A</v>
      </c>
      <c r="CA372" t="e">
        <v>#N/A</v>
      </c>
      <c r="CB372" t="e">
        <v>#N/A</v>
      </c>
      <c r="CC372" t="e">
        <v>#N/A</v>
      </c>
      <c r="CD372" t="e">
        <v>#N/A</v>
      </c>
      <c r="CE372" t="e">
        <v>#N/A</v>
      </c>
    </row>
    <row r="373" spans="1:83" x14ac:dyDescent="0.3">
      <c r="A373" t="s">
        <v>198</v>
      </c>
      <c r="B373" t="s">
        <v>223</v>
      </c>
      <c r="C373">
        <v>2007</v>
      </c>
      <c r="D373">
        <v>750272.30240000004</v>
      </c>
      <c r="E373">
        <v>45798.577854000003</v>
      </c>
      <c r="F373">
        <v>3.7728429999999999</v>
      </c>
      <c r="G373">
        <v>1.3031527738294928</v>
      </c>
      <c r="H373">
        <v>1</v>
      </c>
      <c r="I373">
        <v>0.630521504594861</v>
      </c>
      <c r="J373">
        <v>49.344279999999998</v>
      </c>
      <c r="K373">
        <v>0.13420000000000001</v>
      </c>
      <c r="L373" t="s">
        <v>159</v>
      </c>
      <c r="M373" t="s">
        <v>159</v>
      </c>
      <c r="N373">
        <v>27.6</v>
      </c>
      <c r="O373">
        <v>4.1543929999999998</v>
      </c>
      <c r="P373">
        <v>3.2907471931862178</v>
      </c>
      <c r="Q373">
        <v>3.1309660175639555</v>
      </c>
      <c r="R373">
        <v>21.65718</v>
      </c>
      <c r="S373">
        <v>0</v>
      </c>
      <c r="T373">
        <v>0</v>
      </c>
      <c r="U373">
        <v>0</v>
      </c>
      <c r="V373">
        <v>21.05</v>
      </c>
      <c r="W373">
        <v>78.95</v>
      </c>
      <c r="X373">
        <v>4</v>
      </c>
      <c r="Y373">
        <v>0</v>
      </c>
      <c r="Z373">
        <v>0</v>
      </c>
      <c r="AA373">
        <v>2</v>
      </c>
      <c r="AB373" t="s">
        <v>160</v>
      </c>
      <c r="AC373">
        <v>0</v>
      </c>
      <c r="AD373">
        <v>0</v>
      </c>
      <c r="AE373">
        <v>0</v>
      </c>
      <c r="AF373">
        <v>0</v>
      </c>
      <c r="AG373">
        <v>1</v>
      </c>
      <c r="AH373">
        <v>0</v>
      </c>
      <c r="AI373">
        <v>0</v>
      </c>
      <c r="AJ373">
        <v>0</v>
      </c>
      <c r="AK373">
        <v>0</v>
      </c>
      <c r="AL373">
        <v>0</v>
      </c>
      <c r="AM373">
        <v>0</v>
      </c>
      <c r="AN373">
        <v>0</v>
      </c>
      <c r="AO373">
        <v>1</v>
      </c>
      <c r="AP373">
        <v>0</v>
      </c>
      <c r="AQ373">
        <v>1</v>
      </c>
      <c r="AR373">
        <v>0</v>
      </c>
      <c r="AS373">
        <v>0</v>
      </c>
      <c r="AT373">
        <v>3</v>
      </c>
      <c r="AU373">
        <v>2.8849209999999998</v>
      </c>
      <c r="AV373">
        <v>0.9375</v>
      </c>
      <c r="AW373">
        <v>0</v>
      </c>
      <c r="AX373">
        <v>0</v>
      </c>
      <c r="AY373">
        <v>4.2604610200803199</v>
      </c>
      <c r="AZ373">
        <v>8.4239939189275308</v>
      </c>
      <c r="BA373">
        <v>2.73433609252801</v>
      </c>
      <c r="BB373">
        <v>8.3000000000000007</v>
      </c>
      <c r="BC373">
        <v>6</v>
      </c>
      <c r="BD373">
        <v>6.6197985052559796</v>
      </c>
      <c r="BE373">
        <v>3</v>
      </c>
      <c r="BF373">
        <v>3</v>
      </c>
      <c r="BG373">
        <v>3</v>
      </c>
      <c r="BH373">
        <v>17.761036738889999</v>
      </c>
      <c r="BI373">
        <v>11.3466931907122</v>
      </c>
      <c r="BJ373">
        <v>14.8822378075425</v>
      </c>
      <c r="BK373">
        <v>10.573928389332201</v>
      </c>
      <c r="BL373">
        <v>4.3083094182102801</v>
      </c>
      <c r="BM373">
        <v>3.40018726653796</v>
      </c>
      <c r="BN373">
        <v>18.2824250740804</v>
      </c>
      <c r="BO373">
        <v>41.307331435235703</v>
      </c>
      <c r="BP373">
        <v>29.349132180190502</v>
      </c>
      <c r="BQ373">
        <v>11.9581992550452</v>
      </c>
      <c r="BR373">
        <v>9.4376036841427897</v>
      </c>
      <c r="BS373">
        <v>50.744935119378503</v>
      </c>
      <c r="BT373">
        <v>23.460898773806399</v>
      </c>
      <c r="BU373">
        <v>36.028078528567697</v>
      </c>
      <c r="BV373" t="s">
        <v>187</v>
      </c>
      <c r="BW373" t="e">
        <v>#N/A</v>
      </c>
      <c r="BX373" t="e">
        <v>#N/A</v>
      </c>
      <c r="BY373" t="e">
        <v>#N/A</v>
      </c>
      <c r="BZ373" t="e">
        <v>#N/A</v>
      </c>
      <c r="CA373" t="e">
        <v>#N/A</v>
      </c>
      <c r="CB373" t="e">
        <v>#N/A</v>
      </c>
      <c r="CC373" t="e">
        <v>#N/A</v>
      </c>
      <c r="CD373" t="e">
        <v>#N/A</v>
      </c>
      <c r="CE373" t="e">
        <v>#N/A</v>
      </c>
    </row>
    <row r="374" spans="1:83" x14ac:dyDescent="0.3">
      <c r="A374" t="s">
        <v>198</v>
      </c>
      <c r="B374" t="s">
        <v>223</v>
      </c>
      <c r="C374">
        <v>2008</v>
      </c>
      <c r="D374">
        <v>766555.64820000005</v>
      </c>
      <c r="E374">
        <v>46610.461399</v>
      </c>
      <c r="F374">
        <v>2.1703250000000001</v>
      </c>
      <c r="G374">
        <v>1.2820377200372444</v>
      </c>
      <c r="H374">
        <v>1</v>
      </c>
      <c r="I374">
        <v>1.2662276459445201</v>
      </c>
      <c r="J374">
        <v>61.886470000000003</v>
      </c>
      <c r="K374">
        <v>-1.1261000000000001</v>
      </c>
      <c r="L374" t="s">
        <v>159</v>
      </c>
      <c r="M374" t="s">
        <v>159</v>
      </c>
      <c r="N374">
        <v>27.6</v>
      </c>
      <c r="O374">
        <v>3.6550210000000001</v>
      </c>
      <c r="P374">
        <v>2.9445951181712515</v>
      </c>
      <c r="Q374">
        <v>2.6061897005387795</v>
      </c>
      <c r="R374">
        <v>22.065809999999999</v>
      </c>
      <c r="S374">
        <v>0</v>
      </c>
      <c r="T374">
        <v>0</v>
      </c>
      <c r="U374">
        <v>0</v>
      </c>
      <c r="V374">
        <v>21.05</v>
      </c>
      <c r="W374">
        <v>78.95</v>
      </c>
      <c r="X374">
        <v>4</v>
      </c>
      <c r="Y374">
        <v>0</v>
      </c>
      <c r="Z374">
        <v>0</v>
      </c>
      <c r="AA374">
        <v>2</v>
      </c>
      <c r="AB374" t="s">
        <v>160</v>
      </c>
      <c r="AC374">
        <v>0</v>
      </c>
      <c r="AD374">
        <v>0</v>
      </c>
      <c r="AE374">
        <v>0</v>
      </c>
      <c r="AF374">
        <v>0</v>
      </c>
      <c r="AG374">
        <v>0</v>
      </c>
      <c r="AH374">
        <v>0</v>
      </c>
      <c r="AI374">
        <v>0</v>
      </c>
      <c r="AJ374">
        <v>0</v>
      </c>
      <c r="AK374">
        <v>0</v>
      </c>
      <c r="AL374">
        <v>0</v>
      </c>
      <c r="AM374">
        <v>0</v>
      </c>
      <c r="AN374">
        <v>0</v>
      </c>
      <c r="AO374">
        <v>0</v>
      </c>
      <c r="AP374">
        <v>0</v>
      </c>
      <c r="AQ374">
        <v>0</v>
      </c>
      <c r="AR374">
        <v>0</v>
      </c>
      <c r="AS374">
        <v>0</v>
      </c>
      <c r="AT374">
        <v>3</v>
      </c>
      <c r="AU374">
        <v>2.8849209999999998</v>
      </c>
      <c r="AV374">
        <v>0.9375</v>
      </c>
      <c r="AW374">
        <v>0</v>
      </c>
      <c r="AX374">
        <v>0</v>
      </c>
      <c r="AY374">
        <v>4.1767916778846201</v>
      </c>
      <c r="AZ374">
        <v>8.4239939189275308</v>
      </c>
      <c r="BA374">
        <v>3.2977964735576899</v>
      </c>
      <c r="BB374">
        <v>8.3000000000000007</v>
      </c>
      <c r="BC374">
        <v>6</v>
      </c>
      <c r="BD374">
        <v>6.6997636783949703</v>
      </c>
      <c r="BE374">
        <v>3</v>
      </c>
      <c r="BF374">
        <v>3</v>
      </c>
      <c r="BG374">
        <v>3</v>
      </c>
      <c r="BH374">
        <v>17.2539502561681</v>
      </c>
      <c r="BI374">
        <v>11.217639318921799</v>
      </c>
      <c r="BJ374">
        <v>15.392522928281601</v>
      </c>
      <c r="BK374">
        <v>10.8553391426119</v>
      </c>
      <c r="BL374">
        <v>4.5371837856696997</v>
      </c>
      <c r="BM374">
        <v>3.5083211987302101</v>
      </c>
      <c r="BN374">
        <v>18.900844127011801</v>
      </c>
      <c r="BO374">
        <v>42.288665370321901</v>
      </c>
      <c r="BP374">
        <v>29.823428337392102</v>
      </c>
      <c r="BQ374">
        <v>12.4652370329297</v>
      </c>
      <c r="BR374">
        <v>9.6385902347504899</v>
      </c>
      <c r="BS374">
        <v>51.927255605072297</v>
      </c>
      <c r="BT374">
        <v>22.924199304402801</v>
      </c>
      <c r="BU374">
        <v>36.398696420161997</v>
      </c>
      <c r="BV374" t="s">
        <v>188</v>
      </c>
      <c r="BW374" t="e">
        <v>#N/A</v>
      </c>
      <c r="BX374" t="e">
        <v>#N/A</v>
      </c>
      <c r="BY374" t="e">
        <v>#N/A</v>
      </c>
      <c r="BZ374" t="e">
        <v>#N/A</v>
      </c>
      <c r="CA374" t="e">
        <v>#N/A</v>
      </c>
      <c r="CB374" t="e">
        <v>#N/A</v>
      </c>
      <c r="CC374" t="e">
        <v>#N/A</v>
      </c>
      <c r="CD374" t="e">
        <v>#N/A</v>
      </c>
      <c r="CE374" t="e">
        <v>#N/A</v>
      </c>
    </row>
    <row r="375" spans="1:83" x14ac:dyDescent="0.3">
      <c r="A375" t="s">
        <v>198</v>
      </c>
      <c r="B375" t="s">
        <v>223</v>
      </c>
      <c r="C375">
        <v>2009</v>
      </c>
      <c r="D375">
        <v>738446.94160000002</v>
      </c>
      <c r="E375">
        <v>44673.136215999999</v>
      </c>
      <c r="F375">
        <v>-3.666884</v>
      </c>
      <c r="G375">
        <v>1.2210518099598557</v>
      </c>
      <c r="H375">
        <v>1</v>
      </c>
      <c r="I375">
        <v>-3.1025443232049099</v>
      </c>
      <c r="J375">
        <v>64.510549999999995</v>
      </c>
      <c r="K375">
        <v>-1.0889</v>
      </c>
      <c r="L375" t="s">
        <v>159</v>
      </c>
      <c r="M375" t="s">
        <v>159</v>
      </c>
      <c r="N375">
        <v>27.2</v>
      </c>
      <c r="O375">
        <v>4.347569</v>
      </c>
      <c r="P375">
        <v>4.2586140147115756</v>
      </c>
      <c r="Q375">
        <v>3.287261860291371</v>
      </c>
      <c r="R375">
        <v>22.55331</v>
      </c>
      <c r="S375">
        <v>0</v>
      </c>
      <c r="T375">
        <v>0</v>
      </c>
      <c r="U375">
        <v>0</v>
      </c>
      <c r="V375">
        <v>20.84</v>
      </c>
      <c r="W375">
        <v>79.16</v>
      </c>
      <c r="X375">
        <v>4</v>
      </c>
      <c r="Y375">
        <v>0</v>
      </c>
      <c r="Z375">
        <v>0</v>
      </c>
      <c r="AA375">
        <v>2</v>
      </c>
      <c r="AB375">
        <v>40070</v>
      </c>
      <c r="AC375">
        <v>1</v>
      </c>
      <c r="AD375">
        <v>0</v>
      </c>
      <c r="AE375">
        <v>0</v>
      </c>
      <c r="AF375">
        <v>0</v>
      </c>
      <c r="AG375">
        <v>0</v>
      </c>
      <c r="AH375">
        <v>0</v>
      </c>
      <c r="AI375">
        <v>0</v>
      </c>
      <c r="AJ375">
        <v>0</v>
      </c>
      <c r="AK375">
        <v>0</v>
      </c>
      <c r="AL375">
        <v>0</v>
      </c>
      <c r="AM375">
        <v>0</v>
      </c>
      <c r="AN375">
        <v>0</v>
      </c>
      <c r="AO375">
        <v>0</v>
      </c>
      <c r="AP375">
        <v>0</v>
      </c>
      <c r="AQ375">
        <v>0</v>
      </c>
      <c r="AR375">
        <v>0</v>
      </c>
      <c r="AS375">
        <v>0</v>
      </c>
      <c r="AT375">
        <v>3</v>
      </c>
      <c r="AU375">
        <v>2.8214290000000002</v>
      </c>
      <c r="AV375">
        <v>0.9375</v>
      </c>
      <c r="AW375">
        <v>0</v>
      </c>
      <c r="AX375">
        <v>0</v>
      </c>
      <c r="AY375">
        <v>4.0572921651376097</v>
      </c>
      <c r="AZ375">
        <v>10</v>
      </c>
      <c r="BA375">
        <v>3.7099767408256898</v>
      </c>
      <c r="BB375">
        <v>6.6666666666666696</v>
      </c>
      <c r="BC375">
        <v>6</v>
      </c>
      <c r="BD375">
        <v>6.7389892621049903</v>
      </c>
      <c r="BE375">
        <v>3</v>
      </c>
      <c r="BF375">
        <v>3</v>
      </c>
      <c r="BG375">
        <v>3</v>
      </c>
      <c r="BH375">
        <v>13.241850468788201</v>
      </c>
      <c r="BI375">
        <v>10.9780742947825</v>
      </c>
      <c r="BJ375">
        <v>15.8799639711807</v>
      </c>
      <c r="BK375">
        <v>11.2103069449152</v>
      </c>
      <c r="BL375">
        <v>4.6696570262655097</v>
      </c>
      <c r="BM375">
        <v>3.8127391712998802</v>
      </c>
      <c r="BN375">
        <v>19.6927031424806</v>
      </c>
      <c r="BO375">
        <v>44.919509835707998</v>
      </c>
      <c r="BP375">
        <v>31.710493423492501</v>
      </c>
      <c r="BQ375">
        <v>13.209016412215499</v>
      </c>
      <c r="BR375">
        <v>10.785060659899001</v>
      </c>
      <c r="BS375">
        <v>55.704570495607001</v>
      </c>
      <c r="BT375">
        <v>22.5854195679632</v>
      </c>
      <c r="BU375">
        <v>35.352041972989603</v>
      </c>
      <c r="BV375" t="s">
        <v>178</v>
      </c>
      <c r="BW375" t="e">
        <v>#N/A</v>
      </c>
      <c r="BX375" t="e">
        <v>#N/A</v>
      </c>
      <c r="BY375" t="e">
        <v>#N/A</v>
      </c>
      <c r="BZ375" t="e">
        <v>#N/A</v>
      </c>
      <c r="CA375" t="e">
        <v>#N/A</v>
      </c>
      <c r="CB375" t="e">
        <v>#N/A</v>
      </c>
      <c r="CC375" t="e">
        <v>#N/A</v>
      </c>
      <c r="CD375" t="e">
        <v>#N/A</v>
      </c>
      <c r="CE375" t="e">
        <v>#N/A</v>
      </c>
    </row>
    <row r="376" spans="1:83" x14ac:dyDescent="0.3">
      <c r="A376" t="s">
        <v>198</v>
      </c>
      <c r="B376" t="s">
        <v>223</v>
      </c>
      <c r="C376">
        <v>2010</v>
      </c>
      <c r="D376">
        <v>748362.36</v>
      </c>
      <c r="E376">
        <v>45041.369847000002</v>
      </c>
      <c r="F376">
        <v>1.3427389999999999</v>
      </c>
      <c r="G376">
        <v>1.3152207413264345</v>
      </c>
      <c r="H376">
        <v>1</v>
      </c>
      <c r="I376">
        <v>-3.5878389266364898</v>
      </c>
      <c r="J376">
        <v>68.622799999999998</v>
      </c>
      <c r="K376">
        <v>-3.4908000000000001</v>
      </c>
      <c r="L376" t="s">
        <v>159</v>
      </c>
      <c r="M376" t="s">
        <v>159</v>
      </c>
      <c r="N376">
        <v>25.5</v>
      </c>
      <c r="O376">
        <v>4.989325</v>
      </c>
      <c r="P376">
        <v>4.8847205939820242</v>
      </c>
      <c r="Q376">
        <v>3.9785482664005984</v>
      </c>
      <c r="R376">
        <v>23.042390000000001</v>
      </c>
      <c r="S376">
        <v>0</v>
      </c>
      <c r="T376">
        <v>0</v>
      </c>
      <c r="U376">
        <v>0</v>
      </c>
      <c r="V376">
        <v>20</v>
      </c>
      <c r="W376">
        <v>80</v>
      </c>
      <c r="X376">
        <v>4</v>
      </c>
      <c r="Y376">
        <v>0</v>
      </c>
      <c r="Z376">
        <v>0</v>
      </c>
      <c r="AA376">
        <v>2</v>
      </c>
      <c r="AB376" t="s">
        <v>160</v>
      </c>
      <c r="AC376">
        <v>0</v>
      </c>
      <c r="AD376">
        <v>0</v>
      </c>
      <c r="AE376">
        <v>0</v>
      </c>
      <c r="AF376">
        <v>0</v>
      </c>
      <c r="AG376">
        <v>0</v>
      </c>
      <c r="AH376">
        <v>0</v>
      </c>
      <c r="AI376">
        <v>0</v>
      </c>
      <c r="AJ376">
        <v>0</v>
      </c>
      <c r="AK376">
        <v>0</v>
      </c>
      <c r="AL376">
        <v>0</v>
      </c>
      <c r="AM376">
        <v>0</v>
      </c>
      <c r="AN376">
        <v>0</v>
      </c>
      <c r="AO376">
        <v>0</v>
      </c>
      <c r="AP376">
        <v>0</v>
      </c>
      <c r="AQ376">
        <v>0</v>
      </c>
      <c r="AR376">
        <v>0</v>
      </c>
      <c r="AS376">
        <v>0</v>
      </c>
      <c r="AT376">
        <v>3</v>
      </c>
      <c r="AU376">
        <v>2.8214290000000002</v>
      </c>
      <c r="AV376">
        <v>0.9375</v>
      </c>
      <c r="AW376">
        <v>0</v>
      </c>
      <c r="AX376">
        <v>0</v>
      </c>
      <c r="AY376">
        <v>4.0932583870967703</v>
      </c>
      <c r="AZ376">
        <v>10</v>
      </c>
      <c r="BA376">
        <v>3.5650970483870998</v>
      </c>
      <c r="BB376">
        <v>6.6666666666666696</v>
      </c>
      <c r="BC376">
        <v>6</v>
      </c>
      <c r="BD376">
        <v>6.7208370170250902</v>
      </c>
      <c r="BE376">
        <v>3</v>
      </c>
      <c r="BF376">
        <v>3</v>
      </c>
      <c r="BG376">
        <v>3</v>
      </c>
      <c r="BH376">
        <v>14.132249992888999</v>
      </c>
      <c r="BI376">
        <v>11.2902050950734</v>
      </c>
      <c r="BJ376">
        <v>15.718577222227401</v>
      </c>
      <c r="BK376">
        <v>10.974407673588599</v>
      </c>
      <c r="BL376">
        <v>4.74416954863882</v>
      </c>
      <c r="BM376">
        <v>3.9807960907432101</v>
      </c>
      <c r="BN376">
        <v>19.6993733129706</v>
      </c>
      <c r="BO376">
        <v>43.553960031780903</v>
      </c>
      <c r="BP376">
        <v>30.408535481954701</v>
      </c>
      <c r="BQ376">
        <v>13.145424549826201</v>
      </c>
      <c r="BR376">
        <v>11.0302243886124</v>
      </c>
      <c r="BS376">
        <v>54.584184420393299</v>
      </c>
      <c r="BT376">
        <v>22.9892701959741</v>
      </c>
      <c r="BU376">
        <v>36.089892195239401</v>
      </c>
      <c r="BV376" t="s">
        <v>189</v>
      </c>
      <c r="BW376" t="e">
        <v>#N/A</v>
      </c>
      <c r="BX376" t="e">
        <v>#N/A</v>
      </c>
      <c r="BY376" t="e">
        <v>#N/A</v>
      </c>
      <c r="BZ376" t="e">
        <v>#N/A</v>
      </c>
      <c r="CA376" t="e">
        <v>#N/A</v>
      </c>
      <c r="CB376" t="e">
        <v>#N/A</v>
      </c>
      <c r="CC376" t="e">
        <v>#N/A</v>
      </c>
      <c r="CD376" t="e">
        <v>#N/A</v>
      </c>
      <c r="CE376" t="e">
        <v>#N/A</v>
      </c>
    </row>
    <row r="377" spans="1:83" x14ac:dyDescent="0.3">
      <c r="A377" t="s">
        <v>198</v>
      </c>
      <c r="B377" t="s">
        <v>223</v>
      </c>
      <c r="C377">
        <v>2011</v>
      </c>
      <c r="D377">
        <v>759970.87650000001</v>
      </c>
      <c r="E377">
        <v>45526.321000000004</v>
      </c>
      <c r="F377">
        <v>1.5511889999999999</v>
      </c>
      <c r="G377">
        <v>1.354123080794136</v>
      </c>
      <c r="H377">
        <v>1</v>
      </c>
      <c r="I377">
        <v>-3.3217038589455998</v>
      </c>
      <c r="J377">
        <v>72.878209999999996</v>
      </c>
      <c r="K377">
        <v>-4.0376000000000003</v>
      </c>
      <c r="L377">
        <v>-3.8923999999999999</v>
      </c>
      <c r="M377">
        <v>28.9</v>
      </c>
      <c r="N377">
        <v>25.8</v>
      </c>
      <c r="O377">
        <v>4.976648</v>
      </c>
      <c r="P377">
        <v>4.6538912788423934</v>
      </c>
      <c r="Q377">
        <v>4</v>
      </c>
      <c r="R377">
        <v>23.848459999999999</v>
      </c>
      <c r="S377">
        <v>0</v>
      </c>
      <c r="T377">
        <v>0</v>
      </c>
      <c r="U377">
        <v>0</v>
      </c>
      <c r="V377">
        <v>20</v>
      </c>
      <c r="W377">
        <v>80</v>
      </c>
      <c r="X377">
        <v>4</v>
      </c>
      <c r="Y377">
        <v>0</v>
      </c>
      <c r="Z377">
        <v>0</v>
      </c>
      <c r="AA377">
        <v>2</v>
      </c>
      <c r="AB377" t="s">
        <v>160</v>
      </c>
      <c r="AC377">
        <v>0</v>
      </c>
      <c r="AD377">
        <v>0</v>
      </c>
      <c r="AE377">
        <v>0</v>
      </c>
      <c r="AF377">
        <v>0</v>
      </c>
      <c r="AG377">
        <v>0</v>
      </c>
      <c r="AH377">
        <v>0</v>
      </c>
      <c r="AI377">
        <v>0</v>
      </c>
      <c r="AJ377">
        <v>0</v>
      </c>
      <c r="AK377">
        <v>0</v>
      </c>
      <c r="AL377">
        <v>0</v>
      </c>
      <c r="AM377">
        <v>0</v>
      </c>
      <c r="AN377">
        <v>0</v>
      </c>
      <c r="AO377">
        <v>0</v>
      </c>
      <c r="AP377">
        <v>0</v>
      </c>
      <c r="AQ377">
        <v>0</v>
      </c>
      <c r="AR377">
        <v>0</v>
      </c>
      <c r="AS377">
        <v>0</v>
      </c>
      <c r="AT377">
        <v>3</v>
      </c>
      <c r="AU377">
        <v>2.8214290000000002</v>
      </c>
      <c r="AV377">
        <v>0.9375</v>
      </c>
      <c r="AW377">
        <v>0</v>
      </c>
      <c r="AX377">
        <v>0</v>
      </c>
      <c r="AY377">
        <v>4.4296062599999999</v>
      </c>
      <c r="AZ377">
        <v>10</v>
      </c>
      <c r="BA377">
        <v>3.5162573300000002</v>
      </c>
      <c r="BB377">
        <v>6.6666666666666696</v>
      </c>
      <c r="BC377">
        <v>6</v>
      </c>
      <c r="BD377">
        <v>6.7687550427777801</v>
      </c>
      <c r="BE377">
        <v>3</v>
      </c>
      <c r="BF377">
        <v>3</v>
      </c>
      <c r="BG377">
        <v>3</v>
      </c>
      <c r="BH377">
        <v>12.960023118453201</v>
      </c>
      <c r="BI377">
        <v>10.991726924746001</v>
      </c>
      <c r="BJ377">
        <v>15.9818957880663</v>
      </c>
      <c r="BK377">
        <v>11.1941198439107</v>
      </c>
      <c r="BL377">
        <v>4.7877759441555803</v>
      </c>
      <c r="BM377">
        <v>4.2326395510016201</v>
      </c>
      <c r="BN377">
        <v>20.214535339067901</v>
      </c>
      <c r="BO377">
        <v>44.5764323890089</v>
      </c>
      <c r="BP377">
        <v>31.222449013160801</v>
      </c>
      <c r="BQ377">
        <v>13.353983375848101</v>
      </c>
      <c r="BR377">
        <v>11.8056063732535</v>
      </c>
      <c r="BS377">
        <v>56.382038762262397</v>
      </c>
      <c r="BT377">
        <v>22.092330568383101</v>
      </c>
      <c r="BU377">
        <v>35.852792454532299</v>
      </c>
      <c r="BV377" t="s">
        <v>190</v>
      </c>
      <c r="BW377" t="e">
        <v>#N/A</v>
      </c>
      <c r="BX377" t="e">
        <v>#N/A</v>
      </c>
      <c r="BY377" t="e">
        <v>#N/A</v>
      </c>
      <c r="BZ377" t="e">
        <v>#N/A</v>
      </c>
      <c r="CA377" t="e">
        <v>#N/A</v>
      </c>
      <c r="CB377" t="e">
        <v>#N/A</v>
      </c>
      <c r="CC377" t="e">
        <v>#N/A</v>
      </c>
      <c r="CD377" t="e">
        <v>#N/A</v>
      </c>
      <c r="CE377" t="e">
        <v>#N/A</v>
      </c>
    </row>
    <row r="378" spans="1:83" x14ac:dyDescent="0.3">
      <c r="A378" t="s">
        <v>198</v>
      </c>
      <c r="B378" t="s">
        <v>223</v>
      </c>
      <c r="C378">
        <v>2012</v>
      </c>
      <c r="D378">
        <v>752140.48609999998</v>
      </c>
      <c r="E378">
        <v>44890.509465000003</v>
      </c>
      <c r="F378">
        <v>-1.030354</v>
      </c>
      <c r="G378">
        <v>1.4059566098924297</v>
      </c>
      <c r="H378">
        <v>1</v>
      </c>
      <c r="I378">
        <v>-2.98759812915221</v>
      </c>
      <c r="J378">
        <v>78.489689999999996</v>
      </c>
      <c r="K378">
        <v>-3.6657000000000002</v>
      </c>
      <c r="L378">
        <v>-3.6657000000000002</v>
      </c>
      <c r="M378">
        <v>28.799999999999997</v>
      </c>
      <c r="N378">
        <v>25.4</v>
      </c>
      <c r="O378">
        <v>5.8206990000000003</v>
      </c>
      <c r="P378">
        <v>5.6298833433405981</v>
      </c>
      <c r="Q378">
        <v>4.7300317586490603</v>
      </c>
      <c r="R378">
        <v>24.964210000000001</v>
      </c>
      <c r="S378">
        <v>0</v>
      </c>
      <c r="T378">
        <v>0</v>
      </c>
      <c r="U378">
        <v>0</v>
      </c>
      <c r="V378">
        <v>20</v>
      </c>
      <c r="W378">
        <v>80</v>
      </c>
      <c r="X378">
        <v>4</v>
      </c>
      <c r="Y378">
        <v>0</v>
      </c>
      <c r="Z378">
        <v>0</v>
      </c>
      <c r="AA378">
        <v>2</v>
      </c>
      <c r="AB378" t="s">
        <v>160</v>
      </c>
      <c r="AC378">
        <v>0</v>
      </c>
      <c r="AD378">
        <v>0</v>
      </c>
      <c r="AE378">
        <v>0</v>
      </c>
      <c r="AF378">
        <v>0</v>
      </c>
      <c r="AG378">
        <v>0</v>
      </c>
      <c r="AH378">
        <v>0</v>
      </c>
      <c r="AI378">
        <v>0</v>
      </c>
      <c r="AJ378">
        <v>0</v>
      </c>
      <c r="AK378">
        <v>0</v>
      </c>
      <c r="AL378">
        <v>0</v>
      </c>
      <c r="AM378">
        <v>1</v>
      </c>
      <c r="AN378">
        <v>0</v>
      </c>
      <c r="AO378">
        <v>0</v>
      </c>
      <c r="AP378">
        <v>0</v>
      </c>
      <c r="AQ378">
        <v>0</v>
      </c>
      <c r="AR378">
        <v>0</v>
      </c>
      <c r="AS378">
        <v>0</v>
      </c>
      <c r="AT378">
        <v>3</v>
      </c>
      <c r="AU378">
        <v>2.8214290000000002</v>
      </c>
      <c r="AV378">
        <v>0.9375</v>
      </c>
      <c r="AW378">
        <v>0</v>
      </c>
      <c r="AX378">
        <v>0</v>
      </c>
      <c r="AY378">
        <v>4.5111277357002004</v>
      </c>
      <c r="AZ378">
        <v>10</v>
      </c>
      <c r="BA378">
        <v>3.6211406311637</v>
      </c>
      <c r="BB378">
        <v>6.6666666666666696</v>
      </c>
      <c r="BC378">
        <v>6</v>
      </c>
      <c r="BD378">
        <v>6.7998225055884296</v>
      </c>
      <c r="BE378">
        <v>3</v>
      </c>
      <c r="BF378">
        <v>3</v>
      </c>
      <c r="BG378">
        <v>3</v>
      </c>
      <c r="BH378">
        <v>12.5957298788632</v>
      </c>
      <c r="BI378">
        <v>10.8373994829222</v>
      </c>
      <c r="BJ378">
        <v>16.212108748628101</v>
      </c>
      <c r="BK378">
        <v>11.1299900935265</v>
      </c>
      <c r="BL378">
        <v>5.0821186551016497</v>
      </c>
      <c r="BM378">
        <v>4.4314678626814397</v>
      </c>
      <c r="BN378">
        <v>20.643576611309602</v>
      </c>
      <c r="BO378">
        <v>45.011550088435101</v>
      </c>
      <c r="BP378">
        <v>30.901477059296599</v>
      </c>
      <c r="BQ378">
        <v>14.110073029138499</v>
      </c>
      <c r="BR378">
        <v>12.303596081123899</v>
      </c>
      <c r="BS378">
        <v>57.315146169559</v>
      </c>
      <c r="BT378">
        <v>21.316905468997</v>
      </c>
      <c r="BU378">
        <v>36.017663725812298</v>
      </c>
      <c r="BV378" t="s">
        <v>176</v>
      </c>
      <c r="BW378" t="e">
        <v>#N/A</v>
      </c>
      <c r="BX378" t="e">
        <v>#N/A</v>
      </c>
      <c r="BY378" t="e">
        <v>#N/A</v>
      </c>
      <c r="BZ378" t="e">
        <v>#N/A</v>
      </c>
      <c r="CA378" t="e">
        <v>#N/A</v>
      </c>
      <c r="CB378" t="e">
        <v>#N/A</v>
      </c>
      <c r="CC378" t="e">
        <v>#N/A</v>
      </c>
      <c r="CD378" t="e">
        <v>#N/A</v>
      </c>
      <c r="CE378" t="e">
        <v>#N/A</v>
      </c>
    </row>
    <row r="379" spans="1:83" x14ac:dyDescent="0.3">
      <c r="A379" t="s">
        <v>198</v>
      </c>
      <c r="B379" t="s">
        <v>223</v>
      </c>
      <c r="C379">
        <v>2013</v>
      </c>
      <c r="D379">
        <v>751161.38549999997</v>
      </c>
      <c r="E379">
        <v>44701.344054000001</v>
      </c>
      <c r="F379">
        <v>-0.13017500000000001</v>
      </c>
      <c r="G379">
        <v>1.4410891925434313</v>
      </c>
      <c r="H379">
        <v>1</v>
      </c>
      <c r="I379">
        <v>-2.1407709440195699</v>
      </c>
      <c r="J379">
        <v>78.001649999999998</v>
      </c>
      <c r="K379">
        <v>-2.2595000000000001</v>
      </c>
      <c r="L379">
        <v>-2.2595000000000001</v>
      </c>
      <c r="M379">
        <v>28.7</v>
      </c>
      <c r="N379">
        <v>25.1</v>
      </c>
      <c r="O379">
        <v>7.2426959999999996</v>
      </c>
      <c r="P379">
        <v>7.2788661614829167</v>
      </c>
      <c r="Q379">
        <v>6.1932817335125767</v>
      </c>
      <c r="R379">
        <v>25.94407</v>
      </c>
      <c r="S379">
        <v>0</v>
      </c>
      <c r="T379">
        <v>0</v>
      </c>
      <c r="U379">
        <v>21.1</v>
      </c>
      <c r="V379">
        <v>15.78</v>
      </c>
      <c r="W379">
        <v>63.12</v>
      </c>
      <c r="X379">
        <v>3</v>
      </c>
      <c r="Y379">
        <v>1</v>
      </c>
      <c r="Z379">
        <v>-1</v>
      </c>
      <c r="AA379">
        <v>2</v>
      </c>
      <c r="AB379">
        <v>41526</v>
      </c>
      <c r="AC379">
        <v>1</v>
      </c>
      <c r="AD379">
        <v>0</v>
      </c>
      <c r="AE379">
        <v>0</v>
      </c>
      <c r="AF379">
        <v>0</v>
      </c>
      <c r="AG379">
        <v>0</v>
      </c>
      <c r="AH379">
        <v>0</v>
      </c>
      <c r="AI379">
        <v>0</v>
      </c>
      <c r="AJ379">
        <v>0</v>
      </c>
      <c r="AK379">
        <v>0</v>
      </c>
      <c r="AL379">
        <v>0</v>
      </c>
      <c r="AM379">
        <v>0</v>
      </c>
      <c r="AN379">
        <v>0</v>
      </c>
      <c r="AO379">
        <v>0</v>
      </c>
      <c r="AP379">
        <v>0</v>
      </c>
      <c r="AQ379">
        <v>0</v>
      </c>
      <c r="AR379">
        <v>0</v>
      </c>
      <c r="AS379">
        <v>0</v>
      </c>
      <c r="AT379">
        <v>3.1875</v>
      </c>
      <c r="AU379">
        <v>2.8214290000000002</v>
      </c>
      <c r="AV379">
        <v>0.9375</v>
      </c>
      <c r="AW379">
        <v>0</v>
      </c>
      <c r="AX379">
        <v>0</v>
      </c>
      <c r="AY379">
        <v>4.2402972813980799</v>
      </c>
      <c r="AZ379">
        <v>10</v>
      </c>
      <c r="BA379">
        <v>3.4187997783485802</v>
      </c>
      <c r="BB379">
        <v>6.6666666666666696</v>
      </c>
      <c r="BC379">
        <v>8</v>
      </c>
      <c r="BD379">
        <v>7.0542939544022198</v>
      </c>
      <c r="BE379">
        <v>3</v>
      </c>
      <c r="BF379">
        <v>3</v>
      </c>
      <c r="BG379">
        <v>3</v>
      </c>
      <c r="BH379">
        <v>13.119927300920301</v>
      </c>
      <c r="BI379">
        <v>11.001948684637901</v>
      </c>
      <c r="BJ379">
        <v>15.9889291094469</v>
      </c>
      <c r="BK379">
        <v>11.0242260387366</v>
      </c>
      <c r="BL379">
        <v>4.9647030707102902</v>
      </c>
      <c r="BM379">
        <v>4.7516243320927503</v>
      </c>
      <c r="BN379">
        <v>20.7405534415396</v>
      </c>
      <c r="BO379">
        <v>43.762124292766302</v>
      </c>
      <c r="BP379">
        <v>30.173599922567401</v>
      </c>
      <c r="BQ379">
        <v>13.5885243701989</v>
      </c>
      <c r="BR379">
        <v>13.0053221945124</v>
      </c>
      <c r="BS379">
        <v>56.767446487278697</v>
      </c>
      <c r="BT379">
        <v>21.6187563960364</v>
      </c>
      <c r="BU379">
        <v>36.5359985783181</v>
      </c>
      <c r="BV379" t="s">
        <v>177</v>
      </c>
      <c r="BW379" t="e">
        <v>#N/A</v>
      </c>
      <c r="BX379" t="e">
        <v>#N/A</v>
      </c>
      <c r="BY379" t="e">
        <v>#N/A</v>
      </c>
      <c r="BZ379" t="e">
        <v>#N/A</v>
      </c>
      <c r="CA379" t="e">
        <v>#N/A</v>
      </c>
      <c r="CB379" t="e">
        <v>#N/A</v>
      </c>
      <c r="CC379" t="e">
        <v>#N/A</v>
      </c>
      <c r="CD379" t="e">
        <v>#N/A</v>
      </c>
      <c r="CE379" t="e">
        <v>#N/A</v>
      </c>
    </row>
    <row r="380" spans="1:83" x14ac:dyDescent="0.3">
      <c r="A380" t="s">
        <v>198</v>
      </c>
      <c r="B380" t="s">
        <v>223</v>
      </c>
      <c r="C380">
        <v>2014</v>
      </c>
      <c r="D380">
        <v>761853.38210000005</v>
      </c>
      <c r="E380">
        <v>45173.636652000001</v>
      </c>
      <c r="F380">
        <v>1.423395</v>
      </c>
      <c r="G380">
        <v>1.4770438441819445</v>
      </c>
      <c r="H380">
        <v>1</v>
      </c>
      <c r="I380">
        <v>-1.77526952171064</v>
      </c>
      <c r="J380">
        <v>82.443860000000001</v>
      </c>
      <c r="K380">
        <v>-0.98780000000000001</v>
      </c>
      <c r="L380">
        <v>-1.5631999999999999</v>
      </c>
      <c r="M380">
        <v>30.3</v>
      </c>
      <c r="N380">
        <v>26.2</v>
      </c>
      <c r="O380">
        <v>7.4163189999999997</v>
      </c>
      <c r="P380">
        <v>6.9060095618701789</v>
      </c>
      <c r="Q380">
        <v>6.3718783545574098</v>
      </c>
      <c r="R380">
        <v>26.715869999999999</v>
      </c>
      <c r="S380">
        <v>0</v>
      </c>
      <c r="T380">
        <v>0</v>
      </c>
      <c r="U380">
        <v>100</v>
      </c>
      <c r="V380">
        <v>0</v>
      </c>
      <c r="W380">
        <v>0</v>
      </c>
      <c r="X380">
        <v>1</v>
      </c>
      <c r="Y380">
        <v>1</v>
      </c>
      <c r="Z380">
        <v>-2</v>
      </c>
      <c r="AA380">
        <v>5</v>
      </c>
      <c r="AB380" t="s">
        <v>160</v>
      </c>
      <c r="AC380">
        <v>0</v>
      </c>
      <c r="AD380">
        <v>0</v>
      </c>
      <c r="AE380">
        <v>0</v>
      </c>
      <c r="AF380">
        <v>0</v>
      </c>
      <c r="AG380">
        <v>0</v>
      </c>
      <c r="AH380">
        <v>0</v>
      </c>
      <c r="AI380">
        <v>0</v>
      </c>
      <c r="AJ380">
        <v>0</v>
      </c>
      <c r="AK380">
        <v>0</v>
      </c>
      <c r="AL380">
        <v>0</v>
      </c>
      <c r="AM380">
        <v>0</v>
      </c>
      <c r="AN380">
        <v>1</v>
      </c>
      <c r="AO380">
        <v>-1</v>
      </c>
      <c r="AP380">
        <v>0</v>
      </c>
      <c r="AQ380">
        <v>-1</v>
      </c>
      <c r="AR380">
        <v>0</v>
      </c>
      <c r="AS380">
        <v>0</v>
      </c>
      <c r="AT380">
        <v>0</v>
      </c>
      <c r="AU380">
        <v>0</v>
      </c>
      <c r="AV380">
        <v>0</v>
      </c>
      <c r="AW380">
        <v>0</v>
      </c>
      <c r="AX380">
        <v>0</v>
      </c>
      <c r="AY380">
        <v>4.1767916778846201</v>
      </c>
      <c r="AZ380">
        <v>10</v>
      </c>
      <c r="BA380">
        <v>3.2977964735576899</v>
      </c>
      <c r="BB380">
        <v>6.6666666666666696</v>
      </c>
      <c r="BC380">
        <v>10</v>
      </c>
      <c r="BD380">
        <v>7.35687580301816</v>
      </c>
      <c r="BE380">
        <v>3</v>
      </c>
      <c r="BF380">
        <v>3</v>
      </c>
      <c r="BG380">
        <v>3</v>
      </c>
      <c r="BH380">
        <v>15.850513882857999</v>
      </c>
      <c r="BI380">
        <v>11.1078599353251</v>
      </c>
      <c r="BJ380">
        <v>15.909654815165901</v>
      </c>
      <c r="BK380">
        <v>10.4878499500663</v>
      </c>
      <c r="BL380">
        <v>5.42180486509967</v>
      </c>
      <c r="BM380">
        <v>4.5591037082361598</v>
      </c>
      <c r="BN380">
        <v>20.468758523402101</v>
      </c>
      <c r="BO380">
        <v>42.398120582392899</v>
      </c>
      <c r="BP380">
        <v>27.949388720179801</v>
      </c>
      <c r="BQ380">
        <v>14.4487318622131</v>
      </c>
      <c r="BR380">
        <v>12.1496934418194</v>
      </c>
      <c r="BS380">
        <v>54.5478140242123</v>
      </c>
      <c r="BT380">
        <v>22.650405424972199</v>
      </c>
      <c r="BU380">
        <v>37.524434094309598</v>
      </c>
      <c r="BV380">
        <v>0</v>
      </c>
      <c r="BW380" t="e">
        <v>#N/A</v>
      </c>
      <c r="BX380" t="e">
        <v>#N/A</v>
      </c>
      <c r="BY380" t="e">
        <v>#N/A</v>
      </c>
      <c r="BZ380" t="e">
        <v>#N/A</v>
      </c>
      <c r="CA380" t="e">
        <v>#N/A</v>
      </c>
      <c r="CB380" t="e">
        <v>#N/A</v>
      </c>
      <c r="CC380" t="e">
        <v>#N/A</v>
      </c>
      <c r="CD380" t="e">
        <v>#N/A</v>
      </c>
      <c r="CE380" t="e">
        <v>#N/A</v>
      </c>
    </row>
    <row r="381" spans="1:83" x14ac:dyDescent="0.3">
      <c r="A381" t="s">
        <v>198</v>
      </c>
      <c r="B381" t="s">
        <v>223</v>
      </c>
      <c r="C381">
        <v>2015</v>
      </c>
      <c r="D381">
        <v>776779.38269999996</v>
      </c>
      <c r="E381">
        <v>45854.745142</v>
      </c>
      <c r="F381">
        <v>1.9591700000000001</v>
      </c>
      <c r="G381">
        <v>1.6033147282707867</v>
      </c>
      <c r="H381">
        <v>1</v>
      </c>
      <c r="I381">
        <v>-1.61258999895653</v>
      </c>
      <c r="J381">
        <v>78.617350000000002</v>
      </c>
      <c r="K381">
        <v>-0.69620000000000004</v>
      </c>
      <c r="L381">
        <v>-0.60040000000000004</v>
      </c>
      <c r="M381">
        <v>28.799999999999997</v>
      </c>
      <c r="N381">
        <v>26.7</v>
      </c>
      <c r="O381">
        <v>6.8722799999999999</v>
      </c>
      <c r="P381">
        <v>6.7733834853091466</v>
      </c>
      <c r="Q381">
        <v>6.3591460591780375</v>
      </c>
      <c r="R381">
        <v>27.46921</v>
      </c>
      <c r="S381">
        <v>0</v>
      </c>
      <c r="T381">
        <v>0</v>
      </c>
      <c r="U381">
        <v>100</v>
      </c>
      <c r="V381">
        <v>0</v>
      </c>
      <c r="W381">
        <v>0</v>
      </c>
      <c r="X381">
        <v>1</v>
      </c>
      <c r="Y381">
        <v>0</v>
      </c>
      <c r="Z381">
        <v>0</v>
      </c>
      <c r="AA381">
        <v>5</v>
      </c>
      <c r="AB381" t="s">
        <v>160</v>
      </c>
      <c r="AC381">
        <v>0</v>
      </c>
      <c r="AD381">
        <v>0</v>
      </c>
      <c r="AE381">
        <v>0</v>
      </c>
      <c r="AF381">
        <v>0</v>
      </c>
      <c r="AG381">
        <v>0</v>
      </c>
      <c r="AH381">
        <v>0</v>
      </c>
      <c r="AI381">
        <v>0</v>
      </c>
      <c r="AJ381">
        <v>0</v>
      </c>
      <c r="AK381">
        <v>0</v>
      </c>
      <c r="AL381">
        <v>0</v>
      </c>
      <c r="AM381">
        <v>0</v>
      </c>
      <c r="AN381">
        <v>0</v>
      </c>
      <c r="AO381">
        <v>0</v>
      </c>
      <c r="AP381">
        <v>0</v>
      </c>
      <c r="AQ381">
        <v>0</v>
      </c>
      <c r="AR381">
        <v>0</v>
      </c>
      <c r="AS381">
        <v>0</v>
      </c>
      <c r="AT381">
        <v>0</v>
      </c>
      <c r="AU381">
        <v>0</v>
      </c>
      <c r="AV381">
        <v>0</v>
      </c>
      <c r="AW381">
        <v>0</v>
      </c>
      <c r="AX381">
        <v>0</v>
      </c>
      <c r="AY381">
        <v>4.7575472613427197</v>
      </c>
      <c r="AZ381">
        <v>7.53069376921753</v>
      </c>
      <c r="BA381">
        <v>5.0305939387168603</v>
      </c>
      <c r="BB381">
        <v>6.6666666666666696</v>
      </c>
      <c r="BC381">
        <v>10</v>
      </c>
      <c r="BD381">
        <v>7.3309169393239602</v>
      </c>
      <c r="BE381">
        <v>3</v>
      </c>
      <c r="BF381">
        <v>3</v>
      </c>
      <c r="BG381">
        <v>3</v>
      </c>
      <c r="BH381">
        <v>15.3971860012145</v>
      </c>
      <c r="BI381">
        <v>11.3063555106861</v>
      </c>
      <c r="BJ381">
        <v>16.059903692947699</v>
      </c>
      <c r="BK381">
        <v>10.8805401456749</v>
      </c>
      <c r="BL381">
        <v>5.1793635472727804</v>
      </c>
      <c r="BM381">
        <v>4.5719968172045498</v>
      </c>
      <c r="BN381">
        <v>20.631900510152299</v>
      </c>
      <c r="BO381">
        <v>42.541867160384697</v>
      </c>
      <c r="BP381">
        <v>28.8219968413507</v>
      </c>
      <c r="BQ381">
        <v>13.719870319033999</v>
      </c>
      <c r="BR381">
        <v>12.1109867763795</v>
      </c>
      <c r="BS381">
        <v>54.652853936764103</v>
      </c>
      <c r="BT381">
        <v>23.5037271019362</v>
      </c>
      <c r="BU381">
        <v>37.7508199919885</v>
      </c>
      <c r="BV381" t="e">
        <v>#N/A</v>
      </c>
      <c r="BW381" t="e">
        <v>#N/A</v>
      </c>
      <c r="BX381" t="e">
        <v>#N/A</v>
      </c>
      <c r="BY381" t="e">
        <v>#N/A</v>
      </c>
      <c r="BZ381" t="e">
        <v>#N/A</v>
      </c>
      <c r="CA381" t="e">
        <v>#N/A</v>
      </c>
      <c r="CB381" t="e">
        <v>#N/A</v>
      </c>
      <c r="CC381" t="e">
        <v>#N/A</v>
      </c>
      <c r="CD381" t="e">
        <v>#N/A</v>
      </c>
      <c r="CE381" t="e">
        <v>#N/A</v>
      </c>
    </row>
    <row r="382" spans="1:83" x14ac:dyDescent="0.3">
      <c r="A382" t="s">
        <v>198</v>
      </c>
      <c r="B382" t="s">
        <v>224</v>
      </c>
      <c r="C382">
        <v>1995</v>
      </c>
      <c r="D382">
        <v>202841.1194</v>
      </c>
      <c r="E382">
        <v>46533.865417000001</v>
      </c>
      <c r="F382">
        <v>4.1539510000000002</v>
      </c>
      <c r="G382">
        <v>0.62990415394049537</v>
      </c>
      <c r="H382">
        <v>0.75838910000000004</v>
      </c>
      <c r="I382">
        <v>4.5638983142357601</v>
      </c>
      <c r="J382">
        <v>37.296759999999999</v>
      </c>
      <c r="K382">
        <v>-0.90310000000000001</v>
      </c>
      <c r="L382">
        <v>-0.90310000000000001</v>
      </c>
      <c r="M382" t="s">
        <v>159</v>
      </c>
      <c r="N382" t="s">
        <v>159</v>
      </c>
      <c r="O382" t="s">
        <v>159</v>
      </c>
      <c r="P382">
        <v>7.2703751617076335</v>
      </c>
      <c r="Q382">
        <v>4.5489815712900095</v>
      </c>
      <c r="R382">
        <v>24.67971</v>
      </c>
      <c r="S382">
        <v>1</v>
      </c>
      <c r="T382">
        <v>0</v>
      </c>
      <c r="U382">
        <v>0</v>
      </c>
      <c r="V382">
        <v>0</v>
      </c>
      <c r="W382">
        <v>100</v>
      </c>
      <c r="X382">
        <v>5</v>
      </c>
      <c r="Y382">
        <v>1</v>
      </c>
      <c r="Z382">
        <v>3</v>
      </c>
      <c r="AA382">
        <v>4</v>
      </c>
      <c r="AB382" t="s">
        <v>160</v>
      </c>
      <c r="AC382">
        <v>0</v>
      </c>
      <c r="AD382">
        <v>0</v>
      </c>
      <c r="AE382">
        <v>0</v>
      </c>
      <c r="AF382">
        <v>0</v>
      </c>
      <c r="AG382">
        <v>0</v>
      </c>
      <c r="AH382">
        <v>0</v>
      </c>
      <c r="AI382">
        <v>1</v>
      </c>
      <c r="AJ382">
        <v>0</v>
      </c>
      <c r="AK382">
        <v>0</v>
      </c>
      <c r="AL382">
        <v>0</v>
      </c>
      <c r="AM382">
        <v>0</v>
      </c>
      <c r="AN382">
        <v>0</v>
      </c>
      <c r="AO382">
        <v>0</v>
      </c>
      <c r="AP382">
        <v>0</v>
      </c>
      <c r="AQ382">
        <v>0</v>
      </c>
      <c r="AR382">
        <v>0</v>
      </c>
      <c r="AS382">
        <v>0</v>
      </c>
      <c r="AT382">
        <v>0</v>
      </c>
      <c r="AU382">
        <v>2.3333330000000001</v>
      </c>
      <c r="AV382">
        <v>3.125</v>
      </c>
      <c r="AW382">
        <v>0.63300000000000001</v>
      </c>
      <c r="AX382">
        <v>0.54700000000000004</v>
      </c>
      <c r="AY382">
        <v>5.1759000000000004</v>
      </c>
      <c r="AZ382">
        <v>0</v>
      </c>
      <c r="BA382">
        <v>4.88</v>
      </c>
      <c r="BB382">
        <v>4.45</v>
      </c>
      <c r="BC382">
        <v>4.1666666666666696</v>
      </c>
      <c r="BD382">
        <v>4.3345133333333301</v>
      </c>
      <c r="BE382">
        <v>2</v>
      </c>
      <c r="BF382">
        <v>5</v>
      </c>
      <c r="BG382">
        <v>3.5</v>
      </c>
      <c r="BH382">
        <v>0</v>
      </c>
      <c r="BI382">
        <v>0</v>
      </c>
      <c r="BJ382">
        <v>0</v>
      </c>
      <c r="BK382">
        <v>0</v>
      </c>
      <c r="BL382">
        <v>0</v>
      </c>
      <c r="BM382">
        <v>0</v>
      </c>
      <c r="BN382">
        <v>0</v>
      </c>
      <c r="BO382">
        <v>0</v>
      </c>
      <c r="BP382">
        <v>0</v>
      </c>
      <c r="BQ382">
        <v>0</v>
      </c>
      <c r="BR382">
        <v>0</v>
      </c>
      <c r="BS382">
        <v>0</v>
      </c>
      <c r="BT382">
        <v>0</v>
      </c>
      <c r="BU382">
        <v>0</v>
      </c>
      <c r="BV382">
        <v>5</v>
      </c>
      <c r="BW382" t="e">
        <v>#N/A</v>
      </c>
      <c r="BX382" t="e">
        <v>#N/A</v>
      </c>
      <c r="BY382" t="e">
        <v>#N/A</v>
      </c>
      <c r="BZ382" t="e">
        <v>#N/A</v>
      </c>
      <c r="CA382" t="e">
        <v>#N/A</v>
      </c>
      <c r="CB382" t="e">
        <v>#N/A</v>
      </c>
      <c r="CC382" t="e">
        <v>#N/A</v>
      </c>
      <c r="CD382" t="e">
        <v>#N/A</v>
      </c>
      <c r="CE382" t="e">
        <v>#N/A</v>
      </c>
    </row>
    <row r="383" spans="1:83" x14ac:dyDescent="0.3">
      <c r="A383" t="s">
        <v>198</v>
      </c>
      <c r="B383" t="s">
        <v>224</v>
      </c>
      <c r="C383">
        <v>1996</v>
      </c>
      <c r="D383">
        <v>213039.96160000001</v>
      </c>
      <c r="E383">
        <v>48628.158319000002</v>
      </c>
      <c r="F383">
        <v>5.0279949999999998</v>
      </c>
      <c r="G383">
        <v>0.65749341554518936</v>
      </c>
      <c r="H383">
        <v>0.81879190000000002</v>
      </c>
      <c r="I383">
        <v>7.2516467439176902</v>
      </c>
      <c r="J383">
        <v>32.982379999999999</v>
      </c>
      <c r="K383" t="s">
        <v>159</v>
      </c>
      <c r="L383" t="s">
        <v>159</v>
      </c>
      <c r="M383" t="s">
        <v>159</v>
      </c>
      <c r="N383" t="s">
        <v>159</v>
      </c>
      <c r="O383" t="s">
        <v>159</v>
      </c>
      <c r="P383">
        <v>6.7584480600750938</v>
      </c>
      <c r="Q383">
        <v>4.3188268684957425</v>
      </c>
      <c r="R383">
        <v>24.534569999999999</v>
      </c>
      <c r="S383">
        <v>1</v>
      </c>
      <c r="T383">
        <v>0</v>
      </c>
      <c r="U383">
        <v>0</v>
      </c>
      <c r="V383">
        <v>0</v>
      </c>
      <c r="W383">
        <v>100</v>
      </c>
      <c r="X383">
        <v>5</v>
      </c>
      <c r="Y383">
        <v>0</v>
      </c>
      <c r="Z383">
        <v>0</v>
      </c>
      <c r="AA383">
        <v>4</v>
      </c>
      <c r="AB383" t="s">
        <v>160</v>
      </c>
      <c r="AC383">
        <v>0</v>
      </c>
      <c r="AD383">
        <v>0</v>
      </c>
      <c r="AE383">
        <v>0</v>
      </c>
      <c r="AF383">
        <v>0</v>
      </c>
      <c r="AG383">
        <v>0</v>
      </c>
      <c r="AH383">
        <v>0</v>
      </c>
      <c r="AI383">
        <v>0</v>
      </c>
      <c r="AJ383">
        <v>0</v>
      </c>
      <c r="AK383">
        <v>0</v>
      </c>
      <c r="AL383">
        <v>0</v>
      </c>
      <c r="AM383">
        <v>0</v>
      </c>
      <c r="AN383">
        <v>0</v>
      </c>
      <c r="AO383">
        <v>0</v>
      </c>
      <c r="AP383">
        <v>0</v>
      </c>
      <c r="AQ383">
        <v>0</v>
      </c>
      <c r="AR383">
        <v>0</v>
      </c>
      <c r="AS383">
        <v>0</v>
      </c>
      <c r="AT383">
        <v>0</v>
      </c>
      <c r="AU383">
        <v>2.3333330000000001</v>
      </c>
      <c r="AV383">
        <v>3.1875</v>
      </c>
      <c r="AW383">
        <v>0.61099999999999999</v>
      </c>
      <c r="AX383">
        <v>0.54700000000000004</v>
      </c>
      <c r="AY383">
        <v>0</v>
      </c>
      <c r="AZ383">
        <v>0</v>
      </c>
      <c r="BA383">
        <v>0</v>
      </c>
      <c r="BB383">
        <v>0</v>
      </c>
      <c r="BC383">
        <v>0</v>
      </c>
      <c r="BD383">
        <v>0</v>
      </c>
      <c r="BE383">
        <v>0</v>
      </c>
      <c r="BF383">
        <v>0</v>
      </c>
      <c r="BG383">
        <v>0</v>
      </c>
      <c r="BH383">
        <v>0</v>
      </c>
      <c r="BI383">
        <v>0</v>
      </c>
      <c r="BJ383">
        <v>0</v>
      </c>
      <c r="BK383">
        <v>0</v>
      </c>
      <c r="BL383">
        <v>0</v>
      </c>
      <c r="BM383">
        <v>0</v>
      </c>
      <c r="BN383">
        <v>0</v>
      </c>
      <c r="BO383">
        <v>0</v>
      </c>
      <c r="BP383">
        <v>0</v>
      </c>
      <c r="BQ383">
        <v>0</v>
      </c>
      <c r="BR383">
        <v>0</v>
      </c>
      <c r="BS383">
        <v>0</v>
      </c>
      <c r="BT383">
        <v>0</v>
      </c>
      <c r="BU383">
        <v>0</v>
      </c>
      <c r="BV383" t="s">
        <v>225</v>
      </c>
      <c r="BW383">
        <v>6.2</v>
      </c>
      <c r="BX383">
        <v>6.2</v>
      </c>
      <c r="BY383">
        <v>0</v>
      </c>
      <c r="BZ383">
        <v>0</v>
      </c>
      <c r="CA383">
        <v>6.4498100000000003</v>
      </c>
      <c r="CB383">
        <v>10725.668392818381</v>
      </c>
      <c r="CC383">
        <v>0</v>
      </c>
      <c r="CD383">
        <v>518673.25669012999</v>
      </c>
      <c r="CE383">
        <v>518673.25669012999</v>
      </c>
    </row>
    <row r="384" spans="1:83" x14ac:dyDescent="0.3">
      <c r="A384" t="s">
        <v>198</v>
      </c>
      <c r="B384" t="s">
        <v>224</v>
      </c>
      <c r="C384">
        <v>1997</v>
      </c>
      <c r="D384">
        <v>224298.3162</v>
      </c>
      <c r="E384">
        <v>50919.027512000001</v>
      </c>
      <c r="F384">
        <v>5.2846209999999996</v>
      </c>
      <c r="G384">
        <v>0.68229074516788546</v>
      </c>
      <c r="H384">
        <v>0.87919460000000005</v>
      </c>
      <c r="I384">
        <v>8.9939403710077102</v>
      </c>
      <c r="J384">
        <v>29.18628</v>
      </c>
      <c r="K384" t="s">
        <v>159</v>
      </c>
      <c r="L384" t="s">
        <v>159</v>
      </c>
      <c r="M384" t="s">
        <v>159</v>
      </c>
      <c r="N384" t="s">
        <v>159</v>
      </c>
      <c r="O384" t="s">
        <v>159</v>
      </c>
      <c r="P384">
        <v>5.4794520547945202</v>
      </c>
      <c r="Q384">
        <v>3.4434620753838998</v>
      </c>
      <c r="R384">
        <v>24.353490000000001</v>
      </c>
      <c r="S384">
        <v>1</v>
      </c>
      <c r="T384">
        <v>0</v>
      </c>
      <c r="U384">
        <v>0</v>
      </c>
      <c r="V384">
        <v>0</v>
      </c>
      <c r="W384">
        <v>100</v>
      </c>
      <c r="X384">
        <v>5</v>
      </c>
      <c r="Y384">
        <v>0</v>
      </c>
      <c r="Z384">
        <v>0</v>
      </c>
      <c r="AA384">
        <v>4</v>
      </c>
      <c r="AB384" t="s">
        <v>160</v>
      </c>
      <c r="AC384">
        <v>0</v>
      </c>
      <c r="AD384">
        <v>0</v>
      </c>
      <c r="AE384">
        <v>0</v>
      </c>
      <c r="AF384">
        <v>0</v>
      </c>
      <c r="AG384">
        <v>0</v>
      </c>
      <c r="AH384">
        <v>1</v>
      </c>
      <c r="AI384">
        <v>0</v>
      </c>
      <c r="AJ384">
        <v>0</v>
      </c>
      <c r="AK384">
        <v>0</v>
      </c>
      <c r="AL384">
        <v>0</v>
      </c>
      <c r="AM384">
        <v>0</v>
      </c>
      <c r="AN384">
        <v>0</v>
      </c>
      <c r="AO384">
        <v>1</v>
      </c>
      <c r="AP384">
        <v>0</v>
      </c>
      <c r="AQ384">
        <v>1</v>
      </c>
      <c r="AR384">
        <v>0</v>
      </c>
      <c r="AS384">
        <v>0</v>
      </c>
      <c r="AT384">
        <v>0</v>
      </c>
      <c r="AU384">
        <v>2.3333330000000001</v>
      </c>
      <c r="AV384">
        <v>3.1875</v>
      </c>
      <c r="AW384">
        <v>0.58099999999999996</v>
      </c>
      <c r="AX384">
        <v>0.53700000000000003</v>
      </c>
      <c r="AY384">
        <v>0</v>
      </c>
      <c r="AZ384">
        <v>0</v>
      </c>
      <c r="BA384">
        <v>0</v>
      </c>
      <c r="BB384">
        <v>0</v>
      </c>
      <c r="BC384">
        <v>0</v>
      </c>
      <c r="BD384">
        <v>0</v>
      </c>
      <c r="BE384">
        <v>0</v>
      </c>
      <c r="BF384">
        <v>0</v>
      </c>
      <c r="BG384">
        <v>0</v>
      </c>
      <c r="BH384">
        <v>0</v>
      </c>
      <c r="BI384">
        <v>0</v>
      </c>
      <c r="BJ384">
        <v>0</v>
      </c>
      <c r="BK384">
        <v>0</v>
      </c>
      <c r="BL384">
        <v>0</v>
      </c>
      <c r="BM384">
        <v>0</v>
      </c>
      <c r="BN384">
        <v>0</v>
      </c>
      <c r="BO384">
        <v>0</v>
      </c>
      <c r="BP384">
        <v>0</v>
      </c>
      <c r="BQ384">
        <v>0</v>
      </c>
      <c r="BR384">
        <v>0</v>
      </c>
      <c r="BS384">
        <v>0</v>
      </c>
      <c r="BT384">
        <v>0</v>
      </c>
      <c r="BU384">
        <v>0</v>
      </c>
      <c r="BV384" t="s">
        <v>226</v>
      </c>
      <c r="BW384">
        <v>5.5</v>
      </c>
      <c r="BX384">
        <v>5.5</v>
      </c>
      <c r="BY384">
        <v>0</v>
      </c>
      <c r="BZ384">
        <v>0</v>
      </c>
      <c r="CA384">
        <v>7.0734000000000004</v>
      </c>
      <c r="CB384">
        <v>9838.0874826815962</v>
      </c>
      <c r="CC384">
        <v>0</v>
      </c>
      <c r="CD384">
        <v>186679.75287697572</v>
      </c>
      <c r="CE384">
        <v>186679.75287697572</v>
      </c>
    </row>
    <row r="385" spans="1:83" x14ac:dyDescent="0.3">
      <c r="A385" t="s">
        <v>198</v>
      </c>
      <c r="B385" t="s">
        <v>224</v>
      </c>
      <c r="C385">
        <v>1998</v>
      </c>
      <c r="D385">
        <v>230184.93369999999</v>
      </c>
      <c r="E385">
        <v>51948.755057000002</v>
      </c>
      <c r="F385">
        <v>2.6244589999999999</v>
      </c>
      <c r="G385">
        <v>0.68692624386128542</v>
      </c>
      <c r="H385">
        <v>0.93959729999999997</v>
      </c>
      <c r="I385">
        <v>4.8822550361419301</v>
      </c>
      <c r="J385">
        <v>27.563120000000001</v>
      </c>
      <c r="K385" t="s">
        <v>159</v>
      </c>
      <c r="L385" t="s">
        <v>159</v>
      </c>
      <c r="M385" t="s">
        <v>159</v>
      </c>
      <c r="N385" t="s">
        <v>159</v>
      </c>
      <c r="O385" t="s">
        <v>159</v>
      </c>
      <c r="P385">
        <v>4.4499381953028427</v>
      </c>
      <c r="Q385">
        <v>2.7535566773749425</v>
      </c>
      <c r="R385">
        <v>24.087789999999998</v>
      </c>
      <c r="S385">
        <v>1</v>
      </c>
      <c r="T385">
        <v>0</v>
      </c>
      <c r="U385">
        <v>0</v>
      </c>
      <c r="V385">
        <v>0</v>
      </c>
      <c r="W385">
        <v>100</v>
      </c>
      <c r="X385">
        <v>5</v>
      </c>
      <c r="Y385">
        <v>0</v>
      </c>
      <c r="Z385">
        <v>0</v>
      </c>
      <c r="AA385">
        <v>4</v>
      </c>
      <c r="AB385">
        <v>36058</v>
      </c>
      <c r="AC385">
        <v>1</v>
      </c>
      <c r="AD385">
        <v>0</v>
      </c>
      <c r="AE385">
        <v>0</v>
      </c>
      <c r="AF385">
        <v>1</v>
      </c>
      <c r="AG385">
        <v>0</v>
      </c>
      <c r="AH385">
        <v>0</v>
      </c>
      <c r="AI385">
        <v>0</v>
      </c>
      <c r="AJ385">
        <v>0</v>
      </c>
      <c r="AK385">
        <v>0</v>
      </c>
      <c r="AL385">
        <v>0</v>
      </c>
      <c r="AM385">
        <v>0</v>
      </c>
      <c r="AN385">
        <v>0</v>
      </c>
      <c r="AO385">
        <v>0</v>
      </c>
      <c r="AP385">
        <v>0</v>
      </c>
      <c r="AQ385">
        <v>0</v>
      </c>
      <c r="AR385">
        <v>0</v>
      </c>
      <c r="AS385">
        <v>0</v>
      </c>
      <c r="AT385">
        <v>2.5</v>
      </c>
      <c r="AU385">
        <v>2.3333330000000001</v>
      </c>
      <c r="AV385">
        <v>3.1875</v>
      </c>
      <c r="AW385">
        <v>0.52900000000000003</v>
      </c>
      <c r="AX385">
        <v>0.53700000000000003</v>
      </c>
      <c r="AY385">
        <v>0</v>
      </c>
      <c r="AZ385">
        <v>0</v>
      </c>
      <c r="BA385">
        <v>0</v>
      </c>
      <c r="BB385">
        <v>0</v>
      </c>
      <c r="BC385">
        <v>0</v>
      </c>
      <c r="BD385">
        <v>0</v>
      </c>
      <c r="BE385">
        <v>0</v>
      </c>
      <c r="BF385">
        <v>0</v>
      </c>
      <c r="BG385">
        <v>0</v>
      </c>
      <c r="BH385">
        <v>0</v>
      </c>
      <c r="BI385">
        <v>0</v>
      </c>
      <c r="BJ385">
        <v>0</v>
      </c>
      <c r="BK385">
        <v>0</v>
      </c>
      <c r="BL385">
        <v>0</v>
      </c>
      <c r="BM385">
        <v>0</v>
      </c>
      <c r="BN385">
        <v>0</v>
      </c>
      <c r="BO385">
        <v>0</v>
      </c>
      <c r="BP385">
        <v>0</v>
      </c>
      <c r="BQ385">
        <v>0</v>
      </c>
      <c r="BR385">
        <v>0</v>
      </c>
      <c r="BS385">
        <v>0</v>
      </c>
      <c r="BT385">
        <v>0</v>
      </c>
      <c r="BU385">
        <v>0</v>
      </c>
      <c r="BV385" t="s">
        <v>227</v>
      </c>
      <c r="BW385">
        <v>4.7</v>
      </c>
      <c r="BX385">
        <v>4.7</v>
      </c>
      <c r="BY385">
        <v>0</v>
      </c>
      <c r="BZ385">
        <v>0</v>
      </c>
      <c r="CA385">
        <v>7.5450999999999997</v>
      </c>
      <c r="CB385">
        <v>2623.0985250000003</v>
      </c>
      <c r="CC385">
        <v>0</v>
      </c>
      <c r="CD385">
        <v>135362.93743749999</v>
      </c>
      <c r="CE385">
        <v>135362.93743749999</v>
      </c>
    </row>
    <row r="386" spans="1:83" x14ac:dyDescent="0.3">
      <c r="A386" t="s">
        <v>198</v>
      </c>
      <c r="B386" t="s">
        <v>224</v>
      </c>
      <c r="C386">
        <v>1999</v>
      </c>
      <c r="D386">
        <v>234819.26430000001</v>
      </c>
      <c r="E386">
        <v>52626.459953999998</v>
      </c>
      <c r="F386">
        <v>2.0133079999999999</v>
      </c>
      <c r="G386">
        <v>0.68230975843322239</v>
      </c>
      <c r="H386">
        <v>1</v>
      </c>
      <c r="I386">
        <v>7.3686439372332</v>
      </c>
      <c r="J386">
        <v>28.713180000000001</v>
      </c>
      <c r="K386" t="s">
        <v>159</v>
      </c>
      <c r="L386" t="s">
        <v>159</v>
      </c>
      <c r="M386" t="s">
        <v>159</v>
      </c>
      <c r="N386" t="s">
        <v>159</v>
      </c>
      <c r="O386" t="s">
        <v>159</v>
      </c>
      <c r="P386">
        <v>4.2713567839195976</v>
      </c>
      <c r="Q386">
        <v>2.6977594878829447</v>
      </c>
      <c r="R386">
        <v>23.737020000000001</v>
      </c>
      <c r="S386">
        <v>1</v>
      </c>
      <c r="T386">
        <v>0</v>
      </c>
      <c r="U386">
        <v>0</v>
      </c>
      <c r="V386">
        <v>0</v>
      </c>
      <c r="W386">
        <v>100</v>
      </c>
      <c r="X386">
        <v>5</v>
      </c>
      <c r="Y386">
        <v>0</v>
      </c>
      <c r="Z386">
        <v>0</v>
      </c>
      <c r="AA386">
        <v>4</v>
      </c>
      <c r="AB386" t="s">
        <v>160</v>
      </c>
      <c r="AC386">
        <v>0</v>
      </c>
      <c r="AD386">
        <v>0</v>
      </c>
      <c r="AE386">
        <v>0</v>
      </c>
      <c r="AF386">
        <v>0</v>
      </c>
      <c r="AG386">
        <v>0</v>
      </c>
      <c r="AH386">
        <v>0</v>
      </c>
      <c r="AI386">
        <v>0</v>
      </c>
      <c r="AJ386">
        <v>0</v>
      </c>
      <c r="AK386">
        <v>0</v>
      </c>
      <c r="AL386">
        <v>0</v>
      </c>
      <c r="AM386">
        <v>0</v>
      </c>
      <c r="AN386">
        <v>0</v>
      </c>
      <c r="AO386">
        <v>0</v>
      </c>
      <c r="AP386">
        <v>0</v>
      </c>
      <c r="AQ386">
        <v>0</v>
      </c>
      <c r="AR386">
        <v>0</v>
      </c>
      <c r="AS386">
        <v>0</v>
      </c>
      <c r="AT386">
        <v>2.5</v>
      </c>
      <c r="AU386">
        <v>2.3333330000000001</v>
      </c>
      <c r="AV386">
        <v>3.1875</v>
      </c>
      <c r="AW386">
        <v>0.55800000000000005</v>
      </c>
      <c r="AX386">
        <v>0.624</v>
      </c>
      <c r="AY386">
        <v>0</v>
      </c>
      <c r="AZ386">
        <v>0</v>
      </c>
      <c r="BA386">
        <v>0</v>
      </c>
      <c r="BB386">
        <v>0</v>
      </c>
      <c r="BC386">
        <v>0</v>
      </c>
      <c r="BD386">
        <v>0</v>
      </c>
      <c r="BE386">
        <v>0</v>
      </c>
      <c r="BF386">
        <v>0</v>
      </c>
      <c r="BG386">
        <v>0</v>
      </c>
      <c r="BH386">
        <v>0</v>
      </c>
      <c r="BI386">
        <v>0</v>
      </c>
      <c r="BJ386">
        <v>0</v>
      </c>
      <c r="BK386">
        <v>0</v>
      </c>
      <c r="BL386">
        <v>0</v>
      </c>
      <c r="BM386">
        <v>0</v>
      </c>
      <c r="BN386">
        <v>0</v>
      </c>
      <c r="BO386">
        <v>0</v>
      </c>
      <c r="BP386">
        <v>0</v>
      </c>
      <c r="BQ386">
        <v>0</v>
      </c>
      <c r="BR386">
        <v>0</v>
      </c>
      <c r="BS386">
        <v>0</v>
      </c>
      <c r="BT386">
        <v>0</v>
      </c>
      <c r="BU386">
        <v>0</v>
      </c>
      <c r="BV386" t="s">
        <v>228</v>
      </c>
      <c r="BW386">
        <v>0</v>
      </c>
      <c r="BX386">
        <v>0</v>
      </c>
      <c r="BY386">
        <v>0</v>
      </c>
      <c r="BZ386">
        <v>0</v>
      </c>
      <c r="CA386">
        <v>7.7991700000000002</v>
      </c>
      <c r="CB386">
        <v>1599.1387179487181</v>
      </c>
      <c r="CC386">
        <v>0</v>
      </c>
      <c r="CD386">
        <v>100138.17282051282</v>
      </c>
      <c r="CE386">
        <v>100138.17282051282</v>
      </c>
    </row>
    <row r="387" spans="1:83" x14ac:dyDescent="0.3">
      <c r="A387" t="s">
        <v>198</v>
      </c>
      <c r="B387" t="s">
        <v>224</v>
      </c>
      <c r="C387">
        <v>2000</v>
      </c>
      <c r="D387">
        <v>242345.89120000001</v>
      </c>
      <c r="E387">
        <v>53962.567614</v>
      </c>
      <c r="F387">
        <v>3.2052849999999999</v>
      </c>
      <c r="G387">
        <v>0.6795378687237259</v>
      </c>
      <c r="H387">
        <v>1</v>
      </c>
      <c r="I387">
        <v>16.391889042009801</v>
      </c>
      <c r="J387">
        <v>32.211190000000002</v>
      </c>
      <c r="K387" t="s">
        <v>159</v>
      </c>
      <c r="L387" t="s">
        <v>159</v>
      </c>
      <c r="M387" t="s">
        <v>159</v>
      </c>
      <c r="N387" t="s">
        <v>159</v>
      </c>
      <c r="O387">
        <v>3.3310010000000001</v>
      </c>
      <c r="P387">
        <v>4.3092522179974653</v>
      </c>
      <c r="Q387">
        <v>2.813067150635209</v>
      </c>
      <c r="R387">
        <v>23.38785</v>
      </c>
      <c r="S387">
        <v>1</v>
      </c>
      <c r="T387">
        <v>0</v>
      </c>
      <c r="U387">
        <v>0</v>
      </c>
      <c r="V387">
        <v>0</v>
      </c>
      <c r="W387">
        <v>100</v>
      </c>
      <c r="X387">
        <v>5</v>
      </c>
      <c r="Y387">
        <v>0</v>
      </c>
      <c r="Z387">
        <v>0</v>
      </c>
      <c r="AA387">
        <v>4</v>
      </c>
      <c r="AB387" t="s">
        <v>160</v>
      </c>
      <c r="AC387">
        <v>0</v>
      </c>
      <c r="AD387">
        <v>0</v>
      </c>
      <c r="AE387">
        <v>0</v>
      </c>
      <c r="AF387">
        <v>0</v>
      </c>
      <c r="AG387">
        <v>0</v>
      </c>
      <c r="AH387">
        <v>0</v>
      </c>
      <c r="AI387">
        <v>0</v>
      </c>
      <c r="AJ387">
        <v>0</v>
      </c>
      <c r="AK387">
        <v>0</v>
      </c>
      <c r="AL387">
        <v>0</v>
      </c>
      <c r="AM387">
        <v>0</v>
      </c>
      <c r="AN387">
        <v>1</v>
      </c>
      <c r="AO387">
        <v>0</v>
      </c>
      <c r="AP387">
        <v>0</v>
      </c>
      <c r="AQ387">
        <v>0</v>
      </c>
      <c r="AR387">
        <v>0</v>
      </c>
      <c r="AS387">
        <v>0</v>
      </c>
      <c r="AT387">
        <v>2.5</v>
      </c>
      <c r="AU387">
        <v>2.3333330000000001</v>
      </c>
      <c r="AV387">
        <v>3</v>
      </c>
      <c r="AW387">
        <v>0.57499999999999996</v>
      </c>
      <c r="AX387">
        <v>0.624</v>
      </c>
      <c r="AY387">
        <v>4.0341399999999998</v>
      </c>
      <c r="AZ387">
        <v>8.7948188791798696</v>
      </c>
      <c r="BA387">
        <v>2.0504099999999998</v>
      </c>
      <c r="BB387">
        <v>5</v>
      </c>
      <c r="BC387">
        <v>4.843</v>
      </c>
      <c r="BD387">
        <v>4.6203948131966497</v>
      </c>
      <c r="BE387">
        <v>2</v>
      </c>
      <c r="BF387">
        <v>5</v>
      </c>
      <c r="BG387">
        <v>3.5</v>
      </c>
      <c r="BH387">
        <v>0</v>
      </c>
      <c r="BI387">
        <v>0</v>
      </c>
      <c r="BJ387">
        <v>0</v>
      </c>
      <c r="BK387">
        <v>0</v>
      </c>
      <c r="BL387">
        <v>0</v>
      </c>
      <c r="BM387">
        <v>0</v>
      </c>
      <c r="BN387">
        <v>0</v>
      </c>
      <c r="BO387">
        <v>0</v>
      </c>
      <c r="BP387">
        <v>0</v>
      </c>
      <c r="BQ387">
        <v>0</v>
      </c>
      <c r="BR387">
        <v>0</v>
      </c>
      <c r="BS387">
        <v>0</v>
      </c>
      <c r="BT387">
        <v>0</v>
      </c>
      <c r="BU387">
        <v>0</v>
      </c>
      <c r="BV387" t="s">
        <v>229</v>
      </c>
      <c r="BW387">
        <v>0</v>
      </c>
      <c r="BX387">
        <v>0</v>
      </c>
      <c r="BY387">
        <v>0</v>
      </c>
      <c r="BZ387">
        <v>0</v>
      </c>
      <c r="CA387">
        <v>8.8018400000000003</v>
      </c>
      <c r="CB387">
        <v>226.67102183644255</v>
      </c>
      <c r="CC387">
        <v>0</v>
      </c>
      <c r="CD387">
        <v>20248.050512395192</v>
      </c>
      <c r="CE387">
        <v>20248.050512395192</v>
      </c>
    </row>
    <row r="388" spans="1:83" x14ac:dyDescent="0.3">
      <c r="A388" t="s">
        <v>198</v>
      </c>
      <c r="B388" t="s">
        <v>224</v>
      </c>
      <c r="C388">
        <v>2001</v>
      </c>
      <c r="D388">
        <v>247399.598</v>
      </c>
      <c r="E388">
        <v>54807.177218999997</v>
      </c>
      <c r="F388">
        <v>2.0853280000000001</v>
      </c>
      <c r="G388">
        <v>0.68880389126582175</v>
      </c>
      <c r="H388">
        <v>1</v>
      </c>
      <c r="I388">
        <v>13.971053026841</v>
      </c>
      <c r="J388">
        <v>31.306640000000002</v>
      </c>
      <c r="K388" t="s">
        <v>159</v>
      </c>
      <c r="L388" t="s">
        <v>159</v>
      </c>
      <c r="M388" t="s">
        <v>159</v>
      </c>
      <c r="N388" t="s">
        <v>159</v>
      </c>
      <c r="O388">
        <v>3.5098950000000002</v>
      </c>
      <c r="P388">
        <v>4.6272493573264777</v>
      </c>
      <c r="Q388">
        <v>2.8481012658227849</v>
      </c>
      <c r="R388">
        <v>23.100580000000001</v>
      </c>
      <c r="S388">
        <v>1</v>
      </c>
      <c r="T388">
        <v>0</v>
      </c>
      <c r="U388">
        <v>0</v>
      </c>
      <c r="V388">
        <v>0</v>
      </c>
      <c r="W388">
        <v>100</v>
      </c>
      <c r="X388">
        <v>5</v>
      </c>
      <c r="Y388">
        <v>0</v>
      </c>
      <c r="Z388">
        <v>0</v>
      </c>
      <c r="AA388">
        <v>4</v>
      </c>
      <c r="AB388" t="s">
        <v>160</v>
      </c>
      <c r="AC388">
        <v>0</v>
      </c>
      <c r="AD388">
        <v>0</v>
      </c>
      <c r="AE388">
        <v>0</v>
      </c>
      <c r="AF388">
        <v>1</v>
      </c>
      <c r="AG388">
        <v>0</v>
      </c>
      <c r="AH388">
        <v>1</v>
      </c>
      <c r="AI388">
        <v>1</v>
      </c>
      <c r="AJ388">
        <v>0</v>
      </c>
      <c r="AK388">
        <v>0</v>
      </c>
      <c r="AL388">
        <v>0</v>
      </c>
      <c r="AM388">
        <v>0</v>
      </c>
      <c r="AN388">
        <v>1</v>
      </c>
      <c r="AO388">
        <v>0</v>
      </c>
      <c r="AP388">
        <v>0</v>
      </c>
      <c r="AQ388">
        <v>0</v>
      </c>
      <c r="AR388">
        <v>0</v>
      </c>
      <c r="AS388">
        <v>0</v>
      </c>
      <c r="AT388">
        <v>2.5</v>
      </c>
      <c r="AU388">
        <v>2.3333330000000001</v>
      </c>
      <c r="AV388">
        <v>2.75</v>
      </c>
      <c r="AW388">
        <v>0.59299999999999997</v>
      </c>
      <c r="AX388">
        <v>0.624</v>
      </c>
      <c r="AY388">
        <v>4.0909091631571499</v>
      </c>
      <c r="AZ388">
        <v>8.7948188791798696</v>
      </c>
      <c r="BA388">
        <v>2.9797979195912698</v>
      </c>
      <c r="BB388">
        <v>5</v>
      </c>
      <c r="BC388">
        <v>4.843</v>
      </c>
      <c r="BD388">
        <v>4.7847543269880504</v>
      </c>
      <c r="BE388">
        <v>2</v>
      </c>
      <c r="BF388">
        <v>5</v>
      </c>
      <c r="BG388">
        <v>3.5</v>
      </c>
      <c r="BH388">
        <v>0</v>
      </c>
      <c r="BI388">
        <v>0</v>
      </c>
      <c r="BJ388">
        <v>0</v>
      </c>
      <c r="BK388">
        <v>0</v>
      </c>
      <c r="BL388">
        <v>0</v>
      </c>
      <c r="BM388">
        <v>0</v>
      </c>
      <c r="BN388">
        <v>0</v>
      </c>
      <c r="BO388">
        <v>0</v>
      </c>
      <c r="BP388">
        <v>0</v>
      </c>
      <c r="BQ388">
        <v>0</v>
      </c>
      <c r="BR388">
        <v>0</v>
      </c>
      <c r="BS388">
        <v>0</v>
      </c>
      <c r="BT388">
        <v>0</v>
      </c>
      <c r="BU388">
        <v>0</v>
      </c>
      <c r="BV388" t="s">
        <v>230</v>
      </c>
      <c r="BW388">
        <v>0</v>
      </c>
      <c r="BX388">
        <v>0</v>
      </c>
      <c r="BY388">
        <v>0</v>
      </c>
      <c r="BZ388">
        <v>0</v>
      </c>
      <c r="CA388">
        <v>8.9916499999999999</v>
      </c>
      <c r="CB388">
        <v>16.637009686711078</v>
      </c>
      <c r="CC388">
        <v>0</v>
      </c>
      <c r="CD388">
        <v>227563.77403605546</v>
      </c>
      <c r="CE388">
        <v>227563.77403605546</v>
      </c>
    </row>
    <row r="389" spans="1:83" x14ac:dyDescent="0.3">
      <c r="A389" t="s">
        <v>198</v>
      </c>
      <c r="B389" t="s">
        <v>224</v>
      </c>
      <c r="C389">
        <v>2002</v>
      </c>
      <c r="D389">
        <v>250956.48379999999</v>
      </c>
      <c r="E389">
        <v>55301.120265999998</v>
      </c>
      <c r="F389">
        <v>1.4377089999999999</v>
      </c>
      <c r="G389">
        <v>0.68000238175157279</v>
      </c>
      <c r="H389">
        <v>1</v>
      </c>
      <c r="I389">
        <v>10.0824199243549</v>
      </c>
      <c r="J389">
        <v>38.672310000000003</v>
      </c>
      <c r="K389" t="s">
        <v>159</v>
      </c>
      <c r="L389" t="s">
        <v>159</v>
      </c>
      <c r="M389" t="s">
        <v>159</v>
      </c>
      <c r="N389" t="s">
        <v>159</v>
      </c>
      <c r="O389">
        <v>3.760192</v>
      </c>
      <c r="P389">
        <v>5.2151238591916558</v>
      </c>
      <c r="Q389">
        <v>3.3273381294964031</v>
      </c>
      <c r="R389">
        <v>22.83127</v>
      </c>
      <c r="S389">
        <v>1</v>
      </c>
      <c r="T389">
        <v>0</v>
      </c>
      <c r="U389">
        <v>0</v>
      </c>
      <c r="V389">
        <v>0</v>
      </c>
      <c r="W389">
        <v>100</v>
      </c>
      <c r="X389">
        <v>5</v>
      </c>
      <c r="Y389">
        <v>0</v>
      </c>
      <c r="Z389">
        <v>0</v>
      </c>
      <c r="AA389">
        <v>4</v>
      </c>
      <c r="AB389">
        <v>37514</v>
      </c>
      <c r="AC389">
        <v>1</v>
      </c>
      <c r="AD389">
        <v>0</v>
      </c>
      <c r="AE389">
        <v>1</v>
      </c>
      <c r="AF389">
        <v>0</v>
      </c>
      <c r="AG389">
        <v>1</v>
      </c>
      <c r="AH389">
        <v>0</v>
      </c>
      <c r="AI389">
        <v>0</v>
      </c>
      <c r="AJ389">
        <v>0</v>
      </c>
      <c r="AK389">
        <v>0</v>
      </c>
      <c r="AL389">
        <v>0</v>
      </c>
      <c r="AM389">
        <v>0</v>
      </c>
      <c r="AN389">
        <v>0</v>
      </c>
      <c r="AO389">
        <v>0</v>
      </c>
      <c r="AP389">
        <v>0</v>
      </c>
      <c r="AQ389">
        <v>0</v>
      </c>
      <c r="AR389">
        <v>0</v>
      </c>
      <c r="AS389">
        <v>0</v>
      </c>
      <c r="AT389">
        <v>2.5</v>
      </c>
      <c r="AU389">
        <v>2.3333330000000001</v>
      </c>
      <c r="AV389">
        <v>2.75</v>
      </c>
      <c r="AW389">
        <v>0.58899999999999997</v>
      </c>
      <c r="AX389">
        <v>0.46800000000000003</v>
      </c>
      <c r="AY389">
        <v>3.5</v>
      </c>
      <c r="AZ389">
        <v>8.7948188791798696</v>
      </c>
      <c r="BA389">
        <v>2.1666666666666701</v>
      </c>
      <c r="BB389">
        <v>5.6</v>
      </c>
      <c r="BC389">
        <v>6</v>
      </c>
      <c r="BD389">
        <v>4.8435809243077603</v>
      </c>
      <c r="BE389">
        <v>2</v>
      </c>
      <c r="BF389">
        <v>5</v>
      </c>
      <c r="BG389">
        <v>3.5</v>
      </c>
      <c r="BH389">
        <v>0</v>
      </c>
      <c r="BI389">
        <v>0</v>
      </c>
      <c r="BJ389">
        <v>0</v>
      </c>
      <c r="BK389">
        <v>0</v>
      </c>
      <c r="BL389">
        <v>0</v>
      </c>
      <c r="BM389">
        <v>0</v>
      </c>
      <c r="BN389">
        <v>0</v>
      </c>
      <c r="BO389">
        <v>0</v>
      </c>
      <c r="BP389">
        <v>0</v>
      </c>
      <c r="BQ389">
        <v>0</v>
      </c>
      <c r="BR389">
        <v>0</v>
      </c>
      <c r="BS389">
        <v>0</v>
      </c>
      <c r="BT389">
        <v>0</v>
      </c>
      <c r="BU389">
        <v>0</v>
      </c>
      <c r="BV389" t="s">
        <v>231</v>
      </c>
      <c r="BW389">
        <v>0</v>
      </c>
      <c r="BX389">
        <v>0</v>
      </c>
      <c r="BY389">
        <v>0</v>
      </c>
      <c r="BZ389">
        <v>0</v>
      </c>
      <c r="CA389">
        <v>7.9837800000000003</v>
      </c>
      <c r="CB389">
        <v>2.1445928004208521</v>
      </c>
      <c r="CC389">
        <v>0</v>
      </c>
      <c r="CD389">
        <v>168340.89669079887</v>
      </c>
      <c r="CE389">
        <v>168340.89669079887</v>
      </c>
    </row>
    <row r="390" spans="1:83" x14ac:dyDescent="0.3">
      <c r="A390" t="s">
        <v>198</v>
      </c>
      <c r="B390" t="s">
        <v>224</v>
      </c>
      <c r="C390">
        <v>2003</v>
      </c>
      <c r="D390">
        <v>253264.8866</v>
      </c>
      <c r="E390">
        <v>55479.712292999997</v>
      </c>
      <c r="F390">
        <v>0.91984200000000005</v>
      </c>
      <c r="G390">
        <v>0.67602772614275231</v>
      </c>
      <c r="H390">
        <v>1</v>
      </c>
      <c r="I390">
        <v>8.4814705735259004</v>
      </c>
      <c r="J390">
        <v>48.005789999999998</v>
      </c>
      <c r="K390" t="s">
        <v>159</v>
      </c>
      <c r="L390" t="s">
        <v>159</v>
      </c>
      <c r="M390" t="s">
        <v>159</v>
      </c>
      <c r="N390">
        <v>26.6</v>
      </c>
      <c r="O390">
        <v>4.043806</v>
      </c>
      <c r="P390">
        <v>6.5508021390374331</v>
      </c>
      <c r="Q390">
        <v>3.9621791985592076</v>
      </c>
      <c r="R390">
        <v>22.612880000000001</v>
      </c>
      <c r="S390">
        <v>1</v>
      </c>
      <c r="T390">
        <v>0</v>
      </c>
      <c r="U390">
        <v>0</v>
      </c>
      <c r="V390">
        <v>0</v>
      </c>
      <c r="W390">
        <v>100</v>
      </c>
      <c r="X390">
        <v>5</v>
      </c>
      <c r="Y390">
        <v>0</v>
      </c>
      <c r="Z390">
        <v>0</v>
      </c>
      <c r="AA390">
        <v>4</v>
      </c>
      <c r="AB390" t="s">
        <v>160</v>
      </c>
      <c r="AC390">
        <v>0</v>
      </c>
      <c r="AD390">
        <v>0</v>
      </c>
      <c r="AE390">
        <v>0</v>
      </c>
      <c r="AF390">
        <v>0</v>
      </c>
      <c r="AG390">
        <v>0</v>
      </c>
      <c r="AH390">
        <v>0</v>
      </c>
      <c r="AI390">
        <v>0</v>
      </c>
      <c r="AJ390">
        <v>0</v>
      </c>
      <c r="AK390">
        <v>0</v>
      </c>
      <c r="AL390">
        <v>0</v>
      </c>
      <c r="AM390">
        <v>0</v>
      </c>
      <c r="AN390">
        <v>0</v>
      </c>
      <c r="AO390">
        <v>1</v>
      </c>
      <c r="AP390">
        <v>0</v>
      </c>
      <c r="AQ390">
        <v>1</v>
      </c>
      <c r="AR390">
        <v>0</v>
      </c>
      <c r="AS390">
        <v>0</v>
      </c>
      <c r="AT390">
        <v>2.5</v>
      </c>
      <c r="AU390">
        <v>2.3333330000000001</v>
      </c>
      <c r="AV390">
        <v>2.75</v>
      </c>
      <c r="AW390">
        <v>0.622</v>
      </c>
      <c r="AX390">
        <v>0.46800000000000003</v>
      </c>
      <c r="AY390">
        <v>4</v>
      </c>
      <c r="AZ390">
        <v>8.7948188791798696</v>
      </c>
      <c r="BA390">
        <v>2.6666666666666701</v>
      </c>
      <c r="BB390">
        <v>5.6</v>
      </c>
      <c r="BC390">
        <v>6</v>
      </c>
      <c r="BD390">
        <v>5.0102475909744202</v>
      </c>
      <c r="BE390">
        <v>2</v>
      </c>
      <c r="BF390">
        <v>5</v>
      </c>
      <c r="BG390">
        <v>3.5</v>
      </c>
      <c r="BH390">
        <v>27.1413520399907</v>
      </c>
      <c r="BI390">
        <v>12.0973989840566</v>
      </c>
      <c r="BJ390">
        <v>16.983895898624599</v>
      </c>
      <c r="BK390">
        <v>11.1823234024963</v>
      </c>
      <c r="BL390">
        <v>5.8015724961283004</v>
      </c>
      <c r="BM390">
        <v>1.22943859726626</v>
      </c>
      <c r="BN390">
        <v>18.213334495890901</v>
      </c>
      <c r="BO390">
        <v>40.824601952293897</v>
      </c>
      <c r="BP390">
        <v>26.879221618739599</v>
      </c>
      <c r="BQ390">
        <v>13.9453803335544</v>
      </c>
      <c r="BR390">
        <v>2.95523133548211</v>
      </c>
      <c r="BS390">
        <v>43.7798332877761</v>
      </c>
      <c r="BT390">
        <v>32.000596932026298</v>
      </c>
      <c r="BU390">
        <v>41.602110214010999</v>
      </c>
      <c r="BV390" t="s">
        <v>232</v>
      </c>
      <c r="BW390">
        <v>0</v>
      </c>
      <c r="BX390">
        <v>0</v>
      </c>
      <c r="BY390">
        <v>0</v>
      </c>
      <c r="BZ390">
        <v>0</v>
      </c>
      <c r="CA390">
        <v>7.0802199999999997</v>
      </c>
      <c r="CB390">
        <v>0</v>
      </c>
      <c r="CC390">
        <v>0</v>
      </c>
      <c r="CD390">
        <v>565787.03906669305</v>
      </c>
      <c r="CE390">
        <v>565787.03906669305</v>
      </c>
    </row>
    <row r="391" spans="1:83" x14ac:dyDescent="0.3">
      <c r="A391" t="s">
        <v>198</v>
      </c>
      <c r="B391" t="s">
        <v>224</v>
      </c>
      <c r="C391">
        <v>2004</v>
      </c>
      <c r="D391">
        <v>263291.73979999998</v>
      </c>
      <c r="E391">
        <v>57337.051352000002</v>
      </c>
      <c r="F391">
        <v>3.9590380000000001</v>
      </c>
      <c r="G391">
        <v>0.67422700968456295</v>
      </c>
      <c r="H391">
        <v>1</v>
      </c>
      <c r="I391">
        <v>11.963932275372199</v>
      </c>
      <c r="J391">
        <v>49.883870000000002</v>
      </c>
      <c r="K391" t="s">
        <v>159</v>
      </c>
      <c r="L391" t="s">
        <v>159</v>
      </c>
      <c r="M391">
        <v>28.499999999999996</v>
      </c>
      <c r="N391">
        <v>25.2</v>
      </c>
      <c r="O391">
        <v>4.1840149999999996</v>
      </c>
      <c r="P391">
        <v>6.3858695652173916</v>
      </c>
      <c r="Q391">
        <v>3.859964093357271</v>
      </c>
      <c r="R391">
        <v>22.49006</v>
      </c>
      <c r="S391">
        <v>1</v>
      </c>
      <c r="T391">
        <v>0</v>
      </c>
      <c r="U391">
        <v>0</v>
      </c>
      <c r="V391">
        <v>0</v>
      </c>
      <c r="W391">
        <v>100</v>
      </c>
      <c r="X391">
        <v>5</v>
      </c>
      <c r="Y391">
        <v>0</v>
      </c>
      <c r="Z391">
        <v>0</v>
      </c>
      <c r="AA391">
        <v>4</v>
      </c>
      <c r="AB391" t="s">
        <v>160</v>
      </c>
      <c r="AC391">
        <v>0</v>
      </c>
      <c r="AD391">
        <v>0</v>
      </c>
      <c r="AE391">
        <v>0</v>
      </c>
      <c r="AF391">
        <v>0</v>
      </c>
      <c r="AG391">
        <v>0</v>
      </c>
      <c r="AH391">
        <v>0</v>
      </c>
      <c r="AI391">
        <v>0</v>
      </c>
      <c r="AJ391">
        <v>0</v>
      </c>
      <c r="AK391">
        <v>0</v>
      </c>
      <c r="AL391">
        <v>0</v>
      </c>
      <c r="AM391">
        <v>0</v>
      </c>
      <c r="AN391">
        <v>0</v>
      </c>
      <c r="AO391">
        <v>0</v>
      </c>
      <c r="AP391">
        <v>0</v>
      </c>
      <c r="AQ391">
        <v>0</v>
      </c>
      <c r="AR391">
        <v>0</v>
      </c>
      <c r="AS391">
        <v>0</v>
      </c>
      <c r="AT391">
        <v>2.5</v>
      </c>
      <c r="AU391">
        <v>2.3333330000000001</v>
      </c>
      <c r="AV391">
        <v>2.75</v>
      </c>
      <c r="AW391">
        <v>0.63200000000000001</v>
      </c>
      <c r="AX391">
        <v>0.46800000000000003</v>
      </c>
      <c r="AY391">
        <v>4.8941798941798904</v>
      </c>
      <c r="AZ391">
        <v>8.7948188791798696</v>
      </c>
      <c r="BA391">
        <v>3.25396825396825</v>
      </c>
      <c r="BB391">
        <v>5.6</v>
      </c>
      <c r="BC391">
        <v>6</v>
      </c>
      <c r="BD391">
        <v>5.2571611712213402</v>
      </c>
      <c r="BE391">
        <v>2</v>
      </c>
      <c r="BF391">
        <v>5</v>
      </c>
      <c r="BG391">
        <v>3.5</v>
      </c>
      <c r="BH391">
        <v>30.821534892041001</v>
      </c>
      <c r="BI391">
        <v>11.8027626043946</v>
      </c>
      <c r="BJ391">
        <v>16.272788771281999</v>
      </c>
      <c r="BK391">
        <v>10.7037622829878</v>
      </c>
      <c r="BL391">
        <v>5.5690264882942797</v>
      </c>
      <c r="BM391">
        <v>1.20189033193285</v>
      </c>
      <c r="BN391">
        <v>17.4746791032149</v>
      </c>
      <c r="BO391">
        <v>38.4503267295337</v>
      </c>
      <c r="BP391">
        <v>25.291495071973099</v>
      </c>
      <c r="BQ391">
        <v>13.158831657560601</v>
      </c>
      <c r="BR391">
        <v>2.8398989629510698</v>
      </c>
      <c r="BS391">
        <v>41.290225692484697</v>
      </c>
      <c r="BT391">
        <v>33.131306109757901</v>
      </c>
      <c r="BU391">
        <v>42.321587761133202</v>
      </c>
      <c r="BV391" t="s">
        <v>233</v>
      </c>
      <c r="BW391">
        <v>0</v>
      </c>
      <c r="BX391">
        <v>0</v>
      </c>
      <c r="BY391">
        <v>0</v>
      </c>
      <c r="BZ391">
        <v>0</v>
      </c>
      <c r="CA391">
        <v>6.7408299999999999</v>
      </c>
      <c r="CB391">
        <v>16.386333966294803</v>
      </c>
      <c r="CC391">
        <v>0</v>
      </c>
      <c r="CD391">
        <v>542568.68962140987</v>
      </c>
      <c r="CE391">
        <v>542568.68962140987</v>
      </c>
    </row>
    <row r="392" spans="1:83" x14ac:dyDescent="0.3">
      <c r="A392" t="s">
        <v>198</v>
      </c>
      <c r="B392" t="s">
        <v>224</v>
      </c>
      <c r="C392">
        <v>2005</v>
      </c>
      <c r="D392">
        <v>270202.41220000002</v>
      </c>
      <c r="E392">
        <v>58447.417730000001</v>
      </c>
      <c r="F392">
        <v>2.6247210000000001</v>
      </c>
      <c r="G392">
        <v>0.67710263024809514</v>
      </c>
      <c r="H392">
        <v>1</v>
      </c>
      <c r="I392">
        <v>15.715390393485601</v>
      </c>
      <c r="J392">
        <v>46.914389999999997</v>
      </c>
      <c r="K392" t="s">
        <v>159</v>
      </c>
      <c r="L392" t="s">
        <v>159</v>
      </c>
      <c r="M392" t="s">
        <v>159</v>
      </c>
      <c r="N392">
        <v>28.2</v>
      </c>
      <c r="O392">
        <v>4.3809519999999997</v>
      </c>
      <c r="P392">
        <v>6.4512939935849554</v>
      </c>
      <c r="Q392">
        <v>4.0548282562964371</v>
      </c>
      <c r="R392">
        <v>22.40738</v>
      </c>
      <c r="S392">
        <v>1</v>
      </c>
      <c r="T392">
        <v>0</v>
      </c>
      <c r="U392">
        <v>0</v>
      </c>
      <c r="V392">
        <v>0</v>
      </c>
      <c r="W392">
        <v>100</v>
      </c>
      <c r="X392">
        <v>5</v>
      </c>
      <c r="Y392">
        <v>0</v>
      </c>
      <c r="Z392">
        <v>0</v>
      </c>
      <c r="AA392">
        <v>4</v>
      </c>
      <c r="AB392" t="s">
        <v>160</v>
      </c>
      <c r="AC392">
        <v>0</v>
      </c>
      <c r="AD392">
        <v>0</v>
      </c>
      <c r="AE392">
        <v>0</v>
      </c>
      <c r="AF392">
        <v>0</v>
      </c>
      <c r="AG392">
        <v>0</v>
      </c>
      <c r="AH392">
        <v>0</v>
      </c>
      <c r="AI392">
        <v>0</v>
      </c>
      <c r="AJ392">
        <v>0</v>
      </c>
      <c r="AK392">
        <v>0</v>
      </c>
      <c r="AL392">
        <v>0</v>
      </c>
      <c r="AM392">
        <v>0</v>
      </c>
      <c r="AN392">
        <v>1</v>
      </c>
      <c r="AO392">
        <v>0</v>
      </c>
      <c r="AP392">
        <v>0</v>
      </c>
      <c r="AQ392">
        <v>0</v>
      </c>
      <c r="AR392">
        <v>0</v>
      </c>
      <c r="AS392">
        <v>0</v>
      </c>
      <c r="AT392">
        <v>2.5</v>
      </c>
      <c r="AU392">
        <v>2.3333330000000001</v>
      </c>
      <c r="AV392">
        <v>2.75</v>
      </c>
      <c r="AW392">
        <v>0.57899999999999996</v>
      </c>
      <c r="AX392">
        <v>0.46800000000000003</v>
      </c>
      <c r="AY392">
        <v>4.6268656716417897</v>
      </c>
      <c r="AZ392">
        <v>8.7948188791798696</v>
      </c>
      <c r="BA392">
        <v>2.8282828282828301</v>
      </c>
      <c r="BB392">
        <v>3.9</v>
      </c>
      <c r="BC392">
        <v>6</v>
      </c>
      <c r="BD392">
        <v>4.8583278965174204</v>
      </c>
      <c r="BE392">
        <v>4</v>
      </c>
      <c r="BF392">
        <v>7</v>
      </c>
      <c r="BG392">
        <v>5.5</v>
      </c>
      <c r="BH392">
        <v>35.056188131806401</v>
      </c>
      <c r="BI392">
        <v>11.3517624401437</v>
      </c>
      <c r="BJ392">
        <v>15.183947810086901</v>
      </c>
      <c r="BK392">
        <v>9.89832427475414</v>
      </c>
      <c r="BL392">
        <v>5.2856235353327703</v>
      </c>
      <c r="BM392">
        <v>1.12380943071745</v>
      </c>
      <c r="BN392">
        <v>16.3077572408043</v>
      </c>
      <c r="BO392">
        <v>35.651500875662997</v>
      </c>
      <c r="BP392">
        <v>23.240999044699301</v>
      </c>
      <c r="BQ392">
        <v>12.4105018309637</v>
      </c>
      <c r="BR392">
        <v>2.6386743029164901</v>
      </c>
      <c r="BS392">
        <v>38.290175178579503</v>
      </c>
      <c r="BT392">
        <v>33.884127793334898</v>
      </c>
      <c r="BU392">
        <v>42.589925913755799</v>
      </c>
      <c r="BV392" t="s">
        <v>232</v>
      </c>
      <c r="BW392">
        <v>0</v>
      </c>
      <c r="BX392">
        <v>0</v>
      </c>
      <c r="BY392">
        <v>0</v>
      </c>
      <c r="BZ392">
        <v>0</v>
      </c>
      <c r="CA392">
        <v>6.4424999999999999</v>
      </c>
      <c r="CB392">
        <v>0</v>
      </c>
      <c r="CC392">
        <v>0</v>
      </c>
      <c r="CD392">
        <v>133870.13069460614</v>
      </c>
      <c r="CE392">
        <v>133870.13069460614</v>
      </c>
    </row>
    <row r="393" spans="1:83" x14ac:dyDescent="0.3">
      <c r="A393" t="s">
        <v>198</v>
      </c>
      <c r="B393" t="s">
        <v>224</v>
      </c>
      <c r="C393">
        <v>2006</v>
      </c>
      <c r="D393">
        <v>276674.0098</v>
      </c>
      <c r="E393">
        <v>59359.367042999998</v>
      </c>
      <c r="F393">
        <v>2.395092</v>
      </c>
      <c r="G393">
        <v>0.67986251233345885</v>
      </c>
      <c r="H393">
        <v>1</v>
      </c>
      <c r="I393">
        <v>19.0666145445878</v>
      </c>
      <c r="J393">
        <v>57.813029999999998</v>
      </c>
      <c r="K393" t="s">
        <v>159</v>
      </c>
      <c r="L393" t="s">
        <v>159</v>
      </c>
      <c r="M393" t="s">
        <v>159</v>
      </c>
      <c r="N393">
        <v>29.2</v>
      </c>
      <c r="O393">
        <v>3.3999009999999998</v>
      </c>
      <c r="P393">
        <v>4.8030221262817054</v>
      </c>
      <c r="Q393">
        <v>2.992771509167842</v>
      </c>
      <c r="R393">
        <v>22.279250000000001</v>
      </c>
      <c r="S393">
        <v>1</v>
      </c>
      <c r="T393">
        <v>0</v>
      </c>
      <c r="U393">
        <v>16.440000000000001</v>
      </c>
      <c r="V393">
        <v>7.67</v>
      </c>
      <c r="W393">
        <v>75.89</v>
      </c>
      <c r="X393">
        <v>4</v>
      </c>
      <c r="Y393">
        <v>1</v>
      </c>
      <c r="Z393">
        <v>-1</v>
      </c>
      <c r="AA393">
        <v>4</v>
      </c>
      <c r="AB393">
        <v>38977</v>
      </c>
      <c r="AC393">
        <v>1</v>
      </c>
      <c r="AD393">
        <v>0</v>
      </c>
      <c r="AE393">
        <v>0</v>
      </c>
      <c r="AF393">
        <v>0</v>
      </c>
      <c r="AG393">
        <v>0</v>
      </c>
      <c r="AH393">
        <v>0</v>
      </c>
      <c r="AI393">
        <v>0</v>
      </c>
      <c r="AJ393">
        <v>0</v>
      </c>
      <c r="AK393">
        <v>0</v>
      </c>
      <c r="AL393">
        <v>0</v>
      </c>
      <c r="AM393">
        <v>0</v>
      </c>
      <c r="AN393">
        <v>0</v>
      </c>
      <c r="AO393">
        <v>0</v>
      </c>
      <c r="AP393">
        <v>0</v>
      </c>
      <c r="AQ393">
        <v>0</v>
      </c>
      <c r="AR393">
        <v>0</v>
      </c>
      <c r="AS393">
        <v>0</v>
      </c>
      <c r="AT393">
        <v>2.5</v>
      </c>
      <c r="AU393">
        <v>2.3333330000000001</v>
      </c>
      <c r="AV393">
        <v>3</v>
      </c>
      <c r="AW393">
        <v>0</v>
      </c>
      <c r="AX393">
        <v>0</v>
      </c>
      <c r="AY393">
        <v>4.8936779776331996</v>
      </c>
      <c r="AZ393">
        <v>8.7948188791798696</v>
      </c>
      <c r="BA393">
        <v>2.72521735021735</v>
      </c>
      <c r="BB393">
        <v>3.9</v>
      </c>
      <c r="BC393">
        <v>6</v>
      </c>
      <c r="BD393">
        <v>4.8856190345050701</v>
      </c>
      <c r="BE393">
        <v>4</v>
      </c>
      <c r="BF393">
        <v>7</v>
      </c>
      <c r="BG393">
        <v>5.5</v>
      </c>
      <c r="BH393">
        <v>36.758558486534199</v>
      </c>
      <c r="BI393">
        <v>11.3265757194401</v>
      </c>
      <c r="BJ393">
        <v>14.6841966112964</v>
      </c>
      <c r="BK393">
        <v>9.4668278658901208</v>
      </c>
      <c r="BL393">
        <v>5.2173687454062998</v>
      </c>
      <c r="BM393">
        <v>1.07096727397136</v>
      </c>
      <c r="BN393">
        <v>15.7551638852678</v>
      </c>
      <c r="BO393">
        <v>34.290632855822302</v>
      </c>
      <c r="BP393">
        <v>22.106998922145699</v>
      </c>
      <c r="BQ393">
        <v>12.1836339336766</v>
      </c>
      <c r="BR393">
        <v>2.5009298475410899</v>
      </c>
      <c r="BS393">
        <v>36.791562703363397</v>
      </c>
      <c r="BT393">
        <v>34.314348007082003</v>
      </c>
      <c r="BU393">
        <v>42.822763502316498</v>
      </c>
      <c r="BV393" t="s">
        <v>234</v>
      </c>
      <c r="BW393">
        <v>0</v>
      </c>
      <c r="BX393">
        <v>0</v>
      </c>
      <c r="BY393">
        <v>0</v>
      </c>
      <c r="BZ393">
        <v>0</v>
      </c>
      <c r="CA393">
        <v>6.4133300000000002</v>
      </c>
      <c r="CB393">
        <v>0</v>
      </c>
      <c r="CC393">
        <v>0</v>
      </c>
      <c r="CD393">
        <v>582042.61487845576</v>
      </c>
      <c r="CE393">
        <v>582042.61487845576</v>
      </c>
    </row>
    <row r="394" spans="1:83" x14ac:dyDescent="0.3">
      <c r="A394" t="s">
        <v>198</v>
      </c>
      <c r="B394" t="s">
        <v>224</v>
      </c>
      <c r="C394">
        <v>2007</v>
      </c>
      <c r="D394">
        <v>284932.88069999998</v>
      </c>
      <c r="E394">
        <v>60508.150500000003</v>
      </c>
      <c r="F394">
        <v>2.985055</v>
      </c>
      <c r="G394">
        <v>0.69134580963789771</v>
      </c>
      <c r="H394">
        <v>1</v>
      </c>
      <c r="I394">
        <v>18.3310180321273</v>
      </c>
      <c r="J394">
        <v>55.532649999999997</v>
      </c>
      <c r="K394" t="s">
        <v>159</v>
      </c>
      <c r="L394" t="s">
        <v>159</v>
      </c>
      <c r="M394" t="s">
        <v>159</v>
      </c>
      <c r="N394">
        <v>23.7</v>
      </c>
      <c r="O394">
        <v>2.495641</v>
      </c>
      <c r="P394">
        <v>3.3136570968607462</v>
      </c>
      <c r="Q394">
        <v>2.0812643032946156</v>
      </c>
      <c r="R394">
        <v>22.147169999999999</v>
      </c>
      <c r="S394">
        <v>1</v>
      </c>
      <c r="T394">
        <v>0</v>
      </c>
      <c r="U394">
        <v>68.180000000000007</v>
      </c>
      <c r="V394">
        <v>31.82</v>
      </c>
      <c r="W394">
        <v>0</v>
      </c>
      <c r="X394">
        <v>1</v>
      </c>
      <c r="Y394">
        <v>1</v>
      </c>
      <c r="Z394">
        <v>-3</v>
      </c>
      <c r="AA394">
        <v>2</v>
      </c>
      <c r="AB394" t="s">
        <v>160</v>
      </c>
      <c r="AC394">
        <v>0</v>
      </c>
      <c r="AD394">
        <v>0</v>
      </c>
      <c r="AE394">
        <v>0</v>
      </c>
      <c r="AF394">
        <v>0</v>
      </c>
      <c r="AG394">
        <v>0</v>
      </c>
      <c r="AH394">
        <v>1</v>
      </c>
      <c r="AI394">
        <v>0</v>
      </c>
      <c r="AJ394">
        <v>0</v>
      </c>
      <c r="AK394">
        <v>0</v>
      </c>
      <c r="AL394">
        <v>0</v>
      </c>
      <c r="AM394">
        <v>0</v>
      </c>
      <c r="AN394">
        <v>0</v>
      </c>
      <c r="AO394">
        <v>0</v>
      </c>
      <c r="AP394">
        <v>0</v>
      </c>
      <c r="AQ394">
        <v>0</v>
      </c>
      <c r="AR394">
        <v>0</v>
      </c>
      <c r="AS394">
        <v>0</v>
      </c>
      <c r="AT394">
        <v>2.5</v>
      </c>
      <c r="AU394">
        <v>2.3333330000000001</v>
      </c>
      <c r="AV394">
        <v>3</v>
      </c>
      <c r="AW394">
        <v>0</v>
      </c>
      <c r="AX394">
        <v>0</v>
      </c>
      <c r="AY394">
        <v>4.9974361666666702</v>
      </c>
      <c r="AZ394">
        <v>8.7948188791798696</v>
      </c>
      <c r="BA394">
        <v>2.79699592567568</v>
      </c>
      <c r="BB394">
        <v>3.9</v>
      </c>
      <c r="BC394">
        <v>6</v>
      </c>
      <c r="BD394">
        <v>4.9148751619203699</v>
      </c>
      <c r="BE394">
        <v>4</v>
      </c>
      <c r="BF394">
        <v>7</v>
      </c>
      <c r="BG394">
        <v>5.5</v>
      </c>
      <c r="BH394">
        <v>33.974986757935703</v>
      </c>
      <c r="BI394">
        <v>11.582644460274899</v>
      </c>
      <c r="BJ394">
        <v>15.102248174277801</v>
      </c>
      <c r="BK394">
        <v>9.7990825582570409</v>
      </c>
      <c r="BL394">
        <v>5.3031656160207996</v>
      </c>
      <c r="BM394">
        <v>1.1277628083015001</v>
      </c>
      <c r="BN394">
        <v>16.230010982579302</v>
      </c>
      <c r="BO394">
        <v>35.851548147932903</v>
      </c>
      <c r="BP394">
        <v>23.262250499980301</v>
      </c>
      <c r="BQ394">
        <v>12.5892976479526</v>
      </c>
      <c r="BR394">
        <v>2.6772201168123599</v>
      </c>
      <c r="BS394">
        <v>38.528768264745203</v>
      </c>
      <c r="BT394">
        <v>33.417414917715099</v>
      </c>
      <c r="BU394">
        <v>42.124396168226802</v>
      </c>
      <c r="BV394" t="s">
        <v>233</v>
      </c>
      <c r="BW394">
        <v>0</v>
      </c>
      <c r="BX394">
        <v>0</v>
      </c>
      <c r="BY394">
        <v>0</v>
      </c>
      <c r="BZ394">
        <v>0</v>
      </c>
      <c r="CA394">
        <v>5.8616700000000002</v>
      </c>
      <c r="CB394">
        <v>58992.448948257334</v>
      </c>
      <c r="CC394">
        <v>0</v>
      </c>
      <c r="CD394">
        <v>221366.43925823568</v>
      </c>
      <c r="CE394">
        <v>221366.43925823568</v>
      </c>
    </row>
    <row r="395" spans="1:83" x14ac:dyDescent="0.3">
      <c r="A395" t="s">
        <v>198</v>
      </c>
      <c r="B395" t="s">
        <v>224</v>
      </c>
      <c r="C395">
        <v>2008</v>
      </c>
      <c r="D395">
        <v>286302.67979999998</v>
      </c>
      <c r="E395">
        <v>60046.702975</v>
      </c>
      <c r="F395">
        <v>0.480744</v>
      </c>
      <c r="G395">
        <v>0.69756569948808433</v>
      </c>
      <c r="H395">
        <v>1</v>
      </c>
      <c r="I395">
        <v>20.1152097491305</v>
      </c>
      <c r="J395">
        <v>54.154789999999998</v>
      </c>
      <c r="K395" t="s">
        <v>159</v>
      </c>
      <c r="L395" t="s">
        <v>159</v>
      </c>
      <c r="M395">
        <v>25</v>
      </c>
      <c r="N395">
        <v>25.1</v>
      </c>
      <c r="O395">
        <v>2.5496490000000001</v>
      </c>
      <c r="P395">
        <v>3.34548294714918</v>
      </c>
      <c r="Q395">
        <v>2.0366084578161159</v>
      </c>
      <c r="R395">
        <v>22.126670000000001</v>
      </c>
      <c r="S395">
        <v>1</v>
      </c>
      <c r="T395">
        <v>0</v>
      </c>
      <c r="U395">
        <v>68.180000000000007</v>
      </c>
      <c r="V395">
        <v>31.82</v>
      </c>
      <c r="W395">
        <v>0</v>
      </c>
      <c r="X395">
        <v>1</v>
      </c>
      <c r="Y395">
        <v>0</v>
      </c>
      <c r="Z395">
        <v>0</v>
      </c>
      <c r="AA395">
        <v>2</v>
      </c>
      <c r="AB395" t="s">
        <v>160</v>
      </c>
      <c r="AC395">
        <v>0</v>
      </c>
      <c r="AD395">
        <v>0</v>
      </c>
      <c r="AE395">
        <v>0</v>
      </c>
      <c r="AF395">
        <v>0</v>
      </c>
      <c r="AG395">
        <v>0</v>
      </c>
      <c r="AH395">
        <v>0</v>
      </c>
      <c r="AI395">
        <v>0</v>
      </c>
      <c r="AJ395">
        <v>0</v>
      </c>
      <c r="AK395">
        <v>0</v>
      </c>
      <c r="AL395">
        <v>0</v>
      </c>
      <c r="AM395">
        <v>0</v>
      </c>
      <c r="AN395">
        <v>0</v>
      </c>
      <c r="AO395">
        <v>0</v>
      </c>
      <c r="AP395">
        <v>0</v>
      </c>
      <c r="AQ395">
        <v>0</v>
      </c>
      <c r="AR395">
        <v>0</v>
      </c>
      <c r="AS395">
        <v>0</v>
      </c>
      <c r="AT395">
        <v>2.5</v>
      </c>
      <c r="AU395">
        <v>2.3333330000000001</v>
      </c>
      <c r="AV395">
        <v>3</v>
      </c>
      <c r="AW395">
        <v>0</v>
      </c>
      <c r="AX395">
        <v>0</v>
      </c>
      <c r="AY395">
        <v>4.6547483197831996</v>
      </c>
      <c r="AZ395">
        <v>8.7948188791798696</v>
      </c>
      <c r="BA395">
        <v>3.2104975596205998</v>
      </c>
      <c r="BB395">
        <v>3.9</v>
      </c>
      <c r="BC395">
        <v>6</v>
      </c>
      <c r="BD395">
        <v>4.9266774597639396</v>
      </c>
      <c r="BE395">
        <v>3</v>
      </c>
      <c r="BF395">
        <v>6</v>
      </c>
      <c r="BG395">
        <v>4.5</v>
      </c>
      <c r="BH395">
        <v>36.66667242175</v>
      </c>
      <c r="BI395">
        <v>10.3788314855879</v>
      </c>
      <c r="BJ395">
        <v>14.793331382459501</v>
      </c>
      <c r="BK395">
        <v>9.53490459335368</v>
      </c>
      <c r="BL395">
        <v>5.2584267891057896</v>
      </c>
      <c r="BM395">
        <v>1.07194327227909</v>
      </c>
      <c r="BN395">
        <v>15.865274654738601</v>
      </c>
      <c r="BO395">
        <v>35.699867393781297</v>
      </c>
      <c r="BP395">
        <v>23.010018554623201</v>
      </c>
      <c r="BQ395">
        <v>12.689848839158101</v>
      </c>
      <c r="BR395">
        <v>2.58685698877767</v>
      </c>
      <c r="BS395">
        <v>38.286724382559001</v>
      </c>
      <c r="BT395">
        <v>32.825737278955202</v>
      </c>
      <c r="BU395">
        <v>41.438056952100503</v>
      </c>
      <c r="BV395" t="s">
        <v>232</v>
      </c>
      <c r="BW395">
        <v>0</v>
      </c>
      <c r="BX395">
        <v>0</v>
      </c>
      <c r="BY395">
        <v>0</v>
      </c>
      <c r="BZ395">
        <v>0</v>
      </c>
      <c r="CA395">
        <v>5.64</v>
      </c>
      <c r="CB395">
        <v>394.97446808510642</v>
      </c>
      <c r="CC395">
        <v>0</v>
      </c>
      <c r="CD395">
        <v>218580.36648936171</v>
      </c>
      <c r="CE395">
        <v>218580.36648936171</v>
      </c>
    </row>
    <row r="396" spans="1:83" x14ac:dyDescent="0.3">
      <c r="A396" t="s">
        <v>198</v>
      </c>
      <c r="B396" t="s">
        <v>224</v>
      </c>
      <c r="C396">
        <v>2009</v>
      </c>
      <c r="D396">
        <v>281461.31020000001</v>
      </c>
      <c r="E396">
        <v>58285.630600999997</v>
      </c>
      <c r="F396">
        <v>-1.6909970000000001</v>
      </c>
      <c r="G396">
        <v>0.66215452407142239</v>
      </c>
      <c r="H396">
        <v>1</v>
      </c>
      <c r="I396">
        <v>12.063846712608401</v>
      </c>
      <c r="J396">
        <v>48.035409999999999</v>
      </c>
      <c r="K396" t="s">
        <v>159</v>
      </c>
      <c r="L396" t="s">
        <v>159</v>
      </c>
      <c r="M396">
        <v>24.5</v>
      </c>
      <c r="N396">
        <v>24.1</v>
      </c>
      <c r="O396">
        <v>3.1025</v>
      </c>
      <c r="P396">
        <v>4.5229405630865482</v>
      </c>
      <c r="Q396">
        <v>2.7005493353461656</v>
      </c>
      <c r="R396">
        <v>22.304369999999999</v>
      </c>
      <c r="S396">
        <v>1</v>
      </c>
      <c r="T396">
        <v>0</v>
      </c>
      <c r="U396">
        <v>68.180000000000007</v>
      </c>
      <c r="V396">
        <v>31.82</v>
      </c>
      <c r="W396">
        <v>0</v>
      </c>
      <c r="X396">
        <v>1</v>
      </c>
      <c r="Y396">
        <v>0</v>
      </c>
      <c r="Z396">
        <v>0</v>
      </c>
      <c r="AA396">
        <v>2</v>
      </c>
      <c r="AB396" t="s">
        <v>160</v>
      </c>
      <c r="AC396">
        <v>0</v>
      </c>
      <c r="AD396">
        <v>0</v>
      </c>
      <c r="AE396">
        <v>0</v>
      </c>
      <c r="AF396">
        <v>0</v>
      </c>
      <c r="AG396">
        <v>0</v>
      </c>
      <c r="AH396">
        <v>0</v>
      </c>
      <c r="AI396">
        <v>0</v>
      </c>
      <c r="AJ396">
        <v>0</v>
      </c>
      <c r="AK396">
        <v>0</v>
      </c>
      <c r="AL396">
        <v>0</v>
      </c>
      <c r="AM396">
        <v>0</v>
      </c>
      <c r="AN396">
        <v>0</v>
      </c>
      <c r="AO396">
        <v>0</v>
      </c>
      <c r="AP396">
        <v>0</v>
      </c>
      <c r="AQ396">
        <v>0</v>
      </c>
      <c r="AR396">
        <v>0</v>
      </c>
      <c r="AS396">
        <v>0</v>
      </c>
      <c r="AT396">
        <v>2.5</v>
      </c>
      <c r="AU396">
        <v>2.3333330000000001</v>
      </c>
      <c r="AV396">
        <v>3</v>
      </c>
      <c r="AW396">
        <v>0</v>
      </c>
      <c r="AX396">
        <v>0</v>
      </c>
      <c r="AY396">
        <v>4.2898064957805904</v>
      </c>
      <c r="AZ396">
        <v>10</v>
      </c>
      <c r="BA396">
        <v>3.2148184599156102</v>
      </c>
      <c r="BB396">
        <v>3.9</v>
      </c>
      <c r="BC396">
        <v>6</v>
      </c>
      <c r="BD396">
        <v>5.0674374926160297</v>
      </c>
      <c r="BE396">
        <v>3</v>
      </c>
      <c r="BF396">
        <v>6</v>
      </c>
      <c r="BG396">
        <v>4.5</v>
      </c>
      <c r="BH396">
        <v>30.267611361827701</v>
      </c>
      <c r="BI396">
        <v>11.141219086434001</v>
      </c>
      <c r="BJ396">
        <v>16.341891458735201</v>
      </c>
      <c r="BK396">
        <v>10.4865140381825</v>
      </c>
      <c r="BL396">
        <v>5.8553774205527898</v>
      </c>
      <c r="BM396">
        <v>1.2681429019474</v>
      </c>
      <c r="BN396">
        <v>17.610034360682601</v>
      </c>
      <c r="BO396">
        <v>39.635125964516902</v>
      </c>
      <c r="BP396">
        <v>25.433671853808999</v>
      </c>
      <c r="BQ396">
        <v>14.2014541107079</v>
      </c>
      <c r="BR396">
        <v>3.07571518184489</v>
      </c>
      <c r="BS396">
        <v>42.710841146361801</v>
      </c>
      <c r="BT396">
        <v>31.637786513047899</v>
      </c>
      <c r="BU396">
        <v>41.230830131245803</v>
      </c>
      <c r="BV396" t="s">
        <v>232</v>
      </c>
      <c r="BW396">
        <v>0</v>
      </c>
      <c r="BX396">
        <v>0</v>
      </c>
      <c r="BY396">
        <v>0</v>
      </c>
      <c r="BZ396">
        <v>0</v>
      </c>
      <c r="CA396">
        <v>6.2880000000000003</v>
      </c>
      <c r="CB396">
        <v>203.1752544529262</v>
      </c>
      <c r="CC396">
        <v>0</v>
      </c>
      <c r="CD396">
        <v>283935.36068702285</v>
      </c>
      <c r="CE396">
        <v>283935.36068702285</v>
      </c>
    </row>
    <row r="397" spans="1:83" x14ac:dyDescent="0.3">
      <c r="A397" t="s">
        <v>198</v>
      </c>
      <c r="B397" t="s">
        <v>224</v>
      </c>
      <c r="C397">
        <v>2010</v>
      </c>
      <c r="D397">
        <v>283408.07410000003</v>
      </c>
      <c r="E397">
        <v>57968.515874999997</v>
      </c>
      <c r="F397">
        <v>0.69166300000000003</v>
      </c>
      <c r="G397">
        <v>0.68190091624492633</v>
      </c>
      <c r="H397">
        <v>1</v>
      </c>
      <c r="I397">
        <v>12.2609483837811</v>
      </c>
      <c r="J397">
        <v>48.351280000000003</v>
      </c>
      <c r="K397" t="s">
        <v>159</v>
      </c>
      <c r="L397" t="s">
        <v>159</v>
      </c>
      <c r="M397">
        <v>24.9</v>
      </c>
      <c r="N397">
        <v>23.6</v>
      </c>
      <c r="O397">
        <v>3.5210469999999998</v>
      </c>
      <c r="P397">
        <v>5.5042290175666881</v>
      </c>
      <c r="Q397">
        <v>3.2049409506322251</v>
      </c>
      <c r="R397">
        <v>22.627120000000001</v>
      </c>
      <c r="S397">
        <v>1</v>
      </c>
      <c r="T397">
        <v>0</v>
      </c>
      <c r="U397">
        <v>68.930000000000007</v>
      </c>
      <c r="V397">
        <v>31.07</v>
      </c>
      <c r="W397">
        <v>0</v>
      </c>
      <c r="X397">
        <v>1</v>
      </c>
      <c r="Y397">
        <v>0</v>
      </c>
      <c r="Z397">
        <v>0</v>
      </c>
      <c r="AA397">
        <v>2</v>
      </c>
      <c r="AB397">
        <v>40440</v>
      </c>
      <c r="AC397">
        <v>1</v>
      </c>
      <c r="AD397">
        <v>0</v>
      </c>
      <c r="AE397">
        <v>0</v>
      </c>
      <c r="AF397">
        <v>0</v>
      </c>
      <c r="AG397">
        <v>0</v>
      </c>
      <c r="AH397">
        <v>0</v>
      </c>
      <c r="AI397">
        <v>0</v>
      </c>
      <c r="AJ397">
        <v>0</v>
      </c>
      <c r="AK397">
        <v>0</v>
      </c>
      <c r="AL397">
        <v>0</v>
      </c>
      <c r="AM397">
        <v>0</v>
      </c>
      <c r="AN397">
        <v>0</v>
      </c>
      <c r="AO397">
        <v>0</v>
      </c>
      <c r="AP397">
        <v>0</v>
      </c>
      <c r="AQ397">
        <v>0</v>
      </c>
      <c r="AR397">
        <v>0</v>
      </c>
      <c r="AS397">
        <v>0</v>
      </c>
      <c r="AT397">
        <v>2.5</v>
      </c>
      <c r="AU397">
        <v>2.3333330000000001</v>
      </c>
      <c r="AV397">
        <v>3</v>
      </c>
      <c r="AW397">
        <v>0</v>
      </c>
      <c r="AX397">
        <v>0</v>
      </c>
      <c r="AY397">
        <v>4.1707165798319297</v>
      </c>
      <c r="AZ397">
        <v>10</v>
      </c>
      <c r="BA397">
        <v>2.9397131708683499</v>
      </c>
      <c r="BB397">
        <v>3.9</v>
      </c>
      <c r="BC397">
        <v>4</v>
      </c>
      <c r="BD397">
        <v>4.3350716251167096</v>
      </c>
      <c r="BE397">
        <v>4</v>
      </c>
      <c r="BF397">
        <v>7</v>
      </c>
      <c r="BG397">
        <v>5.5</v>
      </c>
      <c r="BH397">
        <v>31.8711824638644</v>
      </c>
      <c r="BI397">
        <v>11.2484936692282</v>
      </c>
      <c r="BJ397">
        <v>16.057136984936999</v>
      </c>
      <c r="BK397">
        <v>10.3255579322713</v>
      </c>
      <c r="BL397">
        <v>5.73157905266567</v>
      </c>
      <c r="BM397">
        <v>1.2846299516653501</v>
      </c>
      <c r="BN397">
        <v>17.341766936602401</v>
      </c>
      <c r="BO397">
        <v>38.263155624442803</v>
      </c>
      <c r="BP397">
        <v>24.6051603372585</v>
      </c>
      <c r="BQ397">
        <v>13.657995287184299</v>
      </c>
      <c r="BR397">
        <v>3.06119302628497</v>
      </c>
      <c r="BS397">
        <v>41.324348650727799</v>
      </c>
      <c r="BT397">
        <v>32.582500173059998</v>
      </c>
      <c r="BU397">
        <v>41.965009740805598</v>
      </c>
      <c r="BV397" t="s">
        <v>235</v>
      </c>
      <c r="BW397">
        <v>0</v>
      </c>
      <c r="BX397">
        <v>0</v>
      </c>
      <c r="BY397">
        <v>0</v>
      </c>
      <c r="BZ397">
        <v>0</v>
      </c>
      <c r="CA397">
        <v>6.0439999999999996</v>
      </c>
      <c r="CB397">
        <v>2404.7667107875</v>
      </c>
      <c r="CC397">
        <v>0</v>
      </c>
      <c r="CD397">
        <v>1021835.62276638</v>
      </c>
      <c r="CE397">
        <v>1021835.62276638</v>
      </c>
    </row>
    <row r="398" spans="1:83" x14ac:dyDescent="0.3">
      <c r="A398" t="s">
        <v>198</v>
      </c>
      <c r="B398" t="s">
        <v>224</v>
      </c>
      <c r="C398">
        <v>2011</v>
      </c>
      <c r="D398">
        <v>286162.61599999998</v>
      </c>
      <c r="E398">
        <v>57775.613977000001</v>
      </c>
      <c r="F398">
        <v>0.97193499999999999</v>
      </c>
      <c r="G398">
        <v>0.68325482703862339</v>
      </c>
      <c r="H398">
        <v>1</v>
      </c>
      <c r="I398">
        <v>14.6464193035513</v>
      </c>
      <c r="J398">
        <v>33.76455</v>
      </c>
      <c r="K398" t="s">
        <v>159</v>
      </c>
      <c r="L398" t="s">
        <v>159</v>
      </c>
      <c r="M398">
        <v>25</v>
      </c>
      <c r="N398">
        <v>22.9</v>
      </c>
      <c r="O398">
        <v>3.2143869999999999</v>
      </c>
      <c r="P398">
        <v>4.943304879602497</v>
      </c>
      <c r="Q398">
        <v>2.918111276209344</v>
      </c>
      <c r="R398">
        <v>23.01587</v>
      </c>
      <c r="S398">
        <v>1</v>
      </c>
      <c r="T398">
        <v>0</v>
      </c>
      <c r="U398">
        <v>70.83</v>
      </c>
      <c r="V398">
        <v>29.17</v>
      </c>
      <c r="W398">
        <v>0</v>
      </c>
      <c r="X398">
        <v>1</v>
      </c>
      <c r="Y398">
        <v>0</v>
      </c>
      <c r="Z398">
        <v>0</v>
      </c>
      <c r="AA398">
        <v>5</v>
      </c>
      <c r="AB398" t="s">
        <v>160</v>
      </c>
      <c r="AC398">
        <v>0</v>
      </c>
      <c r="AD398">
        <v>0</v>
      </c>
      <c r="AE398">
        <v>0</v>
      </c>
      <c r="AF398">
        <v>0</v>
      </c>
      <c r="AG398">
        <v>0</v>
      </c>
      <c r="AH398">
        <v>0</v>
      </c>
      <c r="AI398">
        <v>0</v>
      </c>
      <c r="AJ398">
        <v>0</v>
      </c>
      <c r="AK398">
        <v>0</v>
      </c>
      <c r="AL398">
        <v>0</v>
      </c>
      <c r="AM398">
        <v>0</v>
      </c>
      <c r="AN398">
        <v>0</v>
      </c>
      <c r="AO398">
        <v>0</v>
      </c>
      <c r="AP398">
        <v>0</v>
      </c>
      <c r="AQ398">
        <v>0</v>
      </c>
      <c r="AR398">
        <v>0</v>
      </c>
      <c r="AS398">
        <v>0</v>
      </c>
      <c r="AT398">
        <v>2.5</v>
      </c>
      <c r="AU398">
        <v>2.3333330000000001</v>
      </c>
      <c r="AV398">
        <v>3</v>
      </c>
      <c r="AW398">
        <v>0</v>
      </c>
      <c r="AX398">
        <v>0</v>
      </c>
      <c r="AY398">
        <v>4.15594229166667</v>
      </c>
      <c r="AZ398">
        <v>10</v>
      </c>
      <c r="BA398">
        <v>3.0238008266666698</v>
      </c>
      <c r="BB398">
        <v>3.9</v>
      </c>
      <c r="BC398">
        <v>4</v>
      </c>
      <c r="BD398">
        <v>4.3466238530555596</v>
      </c>
      <c r="BE398">
        <v>4</v>
      </c>
      <c r="BF398">
        <v>7</v>
      </c>
      <c r="BG398">
        <v>5.5</v>
      </c>
      <c r="BH398">
        <v>33.821258959738202</v>
      </c>
      <c r="BI398">
        <v>10.810956670809301</v>
      </c>
      <c r="BJ398">
        <v>15.888283630924199</v>
      </c>
      <c r="BK398">
        <v>10.2951423113569</v>
      </c>
      <c r="BL398">
        <v>5.5931413195673896</v>
      </c>
      <c r="BM398">
        <v>1.1567322436081899</v>
      </c>
      <c r="BN398">
        <v>17.0450158745324</v>
      </c>
      <c r="BO398">
        <v>37.746542896433603</v>
      </c>
      <c r="BP398">
        <v>24.458653930633101</v>
      </c>
      <c r="BQ398">
        <v>13.2878889658004</v>
      </c>
      <c r="BR398">
        <v>2.7481032103468701</v>
      </c>
      <c r="BS398">
        <v>40.494646106780401</v>
      </c>
      <c r="BT398">
        <v>32.824068439663598</v>
      </c>
      <c r="BU398">
        <v>42.092023300034299</v>
      </c>
      <c r="BV398" t="s">
        <v>236</v>
      </c>
      <c r="BW398">
        <v>0</v>
      </c>
      <c r="BX398">
        <v>0</v>
      </c>
      <c r="BY398">
        <v>0</v>
      </c>
      <c r="BZ398">
        <v>0</v>
      </c>
      <c r="CA398">
        <v>5.6050000000000004</v>
      </c>
      <c r="CB398">
        <v>1034.5721677074</v>
      </c>
      <c r="CC398">
        <v>0</v>
      </c>
      <c r="CD398">
        <v>906538.94219446916</v>
      </c>
      <c r="CE398">
        <v>906538.94219446916</v>
      </c>
    </row>
    <row r="399" spans="1:83" x14ac:dyDescent="0.3">
      <c r="A399" t="s">
        <v>198</v>
      </c>
      <c r="B399" t="s">
        <v>224</v>
      </c>
      <c r="C399">
        <v>2012</v>
      </c>
      <c r="D399">
        <v>293950.89449999999</v>
      </c>
      <c r="E399">
        <v>58567.621929000001</v>
      </c>
      <c r="F399">
        <v>2.7216269999999998</v>
      </c>
      <c r="G399">
        <v>0.67979255358244883</v>
      </c>
      <c r="H399">
        <v>1</v>
      </c>
      <c r="I399">
        <v>14.762631819740699</v>
      </c>
      <c r="J399">
        <v>34.755099999999999</v>
      </c>
      <c r="K399" t="s">
        <v>159</v>
      </c>
      <c r="L399" t="s">
        <v>159</v>
      </c>
      <c r="M399">
        <v>25.3</v>
      </c>
      <c r="N399">
        <v>22.5</v>
      </c>
      <c r="O399">
        <v>3.1231879999999999</v>
      </c>
      <c r="P399">
        <v>4.7138047138047137</v>
      </c>
      <c r="Q399">
        <v>2.87085230969421</v>
      </c>
      <c r="R399">
        <v>23.543620000000001</v>
      </c>
      <c r="S399">
        <v>1</v>
      </c>
      <c r="T399">
        <v>0</v>
      </c>
      <c r="U399">
        <v>70.83</v>
      </c>
      <c r="V399">
        <v>29.17</v>
      </c>
      <c r="W399">
        <v>0</v>
      </c>
      <c r="X399">
        <v>1</v>
      </c>
      <c r="Y399">
        <v>0</v>
      </c>
      <c r="Z399">
        <v>0</v>
      </c>
      <c r="AA399">
        <v>5</v>
      </c>
      <c r="AB399" t="s">
        <v>160</v>
      </c>
      <c r="AC399">
        <v>0</v>
      </c>
      <c r="AD399">
        <v>0</v>
      </c>
      <c r="AE399">
        <v>0</v>
      </c>
      <c r="AF399">
        <v>0</v>
      </c>
      <c r="AG399">
        <v>0</v>
      </c>
      <c r="AH399">
        <v>0</v>
      </c>
      <c r="AI399">
        <v>0</v>
      </c>
      <c r="AJ399">
        <v>0</v>
      </c>
      <c r="AK399">
        <v>0</v>
      </c>
      <c r="AL399">
        <v>0</v>
      </c>
      <c r="AM399">
        <v>0</v>
      </c>
      <c r="AN399">
        <v>0</v>
      </c>
      <c r="AO399">
        <v>0</v>
      </c>
      <c r="AP399">
        <v>0</v>
      </c>
      <c r="AQ399">
        <v>0</v>
      </c>
      <c r="AR399">
        <v>0</v>
      </c>
      <c r="AS399">
        <v>0</v>
      </c>
      <c r="AT399">
        <v>2.5</v>
      </c>
      <c r="AU399">
        <v>2.3333330000000001</v>
      </c>
      <c r="AV399">
        <v>3</v>
      </c>
      <c r="AW399">
        <v>0</v>
      </c>
      <c r="AX399">
        <v>0</v>
      </c>
      <c r="AY399">
        <v>4.51125437645688</v>
      </c>
      <c r="AZ399">
        <v>10</v>
      </c>
      <c r="BA399">
        <v>2.84881545571095</v>
      </c>
      <c r="BB399">
        <v>3.9</v>
      </c>
      <c r="BC399">
        <v>4</v>
      </c>
      <c r="BD399">
        <v>4.3766783053613096</v>
      </c>
      <c r="BE399">
        <v>4</v>
      </c>
      <c r="BF399">
        <v>7</v>
      </c>
      <c r="BG399">
        <v>5.5</v>
      </c>
      <c r="BH399">
        <v>33.114370403217201</v>
      </c>
      <c r="BI399">
        <v>10.6113645297487</v>
      </c>
      <c r="BJ399">
        <v>15.960884266027501</v>
      </c>
      <c r="BK399">
        <v>10.298380455853501</v>
      </c>
      <c r="BL399">
        <v>5.6625038101740497</v>
      </c>
      <c r="BM399">
        <v>1.1963098553560501</v>
      </c>
      <c r="BN399">
        <v>17.157194121383601</v>
      </c>
      <c r="BO399">
        <v>38.444681959205397</v>
      </c>
      <c r="BP399">
        <v>24.805515453983201</v>
      </c>
      <c r="BQ399">
        <v>13.6391665052222</v>
      </c>
      <c r="BR399">
        <v>2.8815290648851501</v>
      </c>
      <c r="BS399">
        <v>41.326211024090497</v>
      </c>
      <c r="BT399">
        <v>32.181895643317802</v>
      </c>
      <c r="BU399">
        <v>41.516494486712098</v>
      </c>
      <c r="BV399" t="s">
        <v>237</v>
      </c>
      <c r="BW399">
        <v>0</v>
      </c>
      <c r="BX399">
        <v>0</v>
      </c>
      <c r="BY399">
        <v>0</v>
      </c>
      <c r="BZ399">
        <v>0</v>
      </c>
      <c r="CA399">
        <v>5.8179999999999996</v>
      </c>
      <c r="CB399">
        <v>321.6311447233</v>
      </c>
      <c r="CC399">
        <v>0</v>
      </c>
      <c r="CD399">
        <v>189974.4790305947</v>
      </c>
      <c r="CE399">
        <v>189974.4790305947</v>
      </c>
    </row>
    <row r="400" spans="1:83" x14ac:dyDescent="0.3">
      <c r="A400" t="s">
        <v>198</v>
      </c>
      <c r="B400" t="s">
        <v>224</v>
      </c>
      <c r="C400">
        <v>2013</v>
      </c>
      <c r="D400">
        <v>297020.88549999997</v>
      </c>
      <c r="E400">
        <v>58468.678247999997</v>
      </c>
      <c r="F400">
        <v>1.044389</v>
      </c>
      <c r="G400">
        <v>0.68082988258413235</v>
      </c>
      <c r="H400">
        <v>1</v>
      </c>
      <c r="I400">
        <v>12.102940100631599</v>
      </c>
      <c r="J400">
        <v>35.184060000000002</v>
      </c>
      <c r="K400" t="s">
        <v>159</v>
      </c>
      <c r="L400" t="s">
        <v>159</v>
      </c>
      <c r="M400">
        <v>25.2</v>
      </c>
      <c r="N400">
        <v>22.7</v>
      </c>
      <c r="O400">
        <v>3.4228879999999999</v>
      </c>
      <c r="P400">
        <v>5.179524412105132</v>
      </c>
      <c r="Q400">
        <v>3.116830879572202</v>
      </c>
      <c r="R400">
        <v>23.94745</v>
      </c>
      <c r="S400">
        <v>1</v>
      </c>
      <c r="T400">
        <v>0</v>
      </c>
      <c r="U400">
        <v>70.83</v>
      </c>
      <c r="V400">
        <v>29.17</v>
      </c>
      <c r="W400">
        <v>0</v>
      </c>
      <c r="X400">
        <v>1</v>
      </c>
      <c r="Y400">
        <v>0</v>
      </c>
      <c r="Z400">
        <v>0</v>
      </c>
      <c r="AA400">
        <v>5</v>
      </c>
      <c r="AB400" t="s">
        <v>160</v>
      </c>
      <c r="AC400">
        <v>0</v>
      </c>
      <c r="AD400">
        <v>0</v>
      </c>
      <c r="AE400">
        <v>0</v>
      </c>
      <c r="AF400">
        <v>0</v>
      </c>
      <c r="AG400">
        <v>0</v>
      </c>
      <c r="AH400">
        <v>0</v>
      </c>
      <c r="AI400">
        <v>0</v>
      </c>
      <c r="AJ400">
        <v>0</v>
      </c>
      <c r="AK400">
        <v>0</v>
      </c>
      <c r="AL400">
        <v>0</v>
      </c>
      <c r="AM400">
        <v>0</v>
      </c>
      <c r="AN400">
        <v>0</v>
      </c>
      <c r="AO400">
        <v>0</v>
      </c>
      <c r="AP400">
        <v>0</v>
      </c>
      <c r="AQ400">
        <v>0</v>
      </c>
      <c r="AR400">
        <v>0</v>
      </c>
      <c r="AS400">
        <v>0</v>
      </c>
      <c r="AT400">
        <v>2.5</v>
      </c>
      <c r="AU400">
        <v>2.3333330000000001</v>
      </c>
      <c r="AV400">
        <v>3</v>
      </c>
      <c r="AW400">
        <v>0</v>
      </c>
      <c r="AX400">
        <v>0</v>
      </c>
      <c r="AY400">
        <v>4.4250799814807804</v>
      </c>
      <c r="AZ400">
        <v>10</v>
      </c>
      <c r="BA400">
        <v>3.0811902061019798</v>
      </c>
      <c r="BB400">
        <v>3.9</v>
      </c>
      <c r="BC400">
        <v>4</v>
      </c>
      <c r="BD400">
        <v>4.4010450312637897</v>
      </c>
      <c r="BE400">
        <v>4</v>
      </c>
      <c r="BF400">
        <v>7</v>
      </c>
      <c r="BG400">
        <v>5.5</v>
      </c>
      <c r="BH400">
        <v>29.468986972801801</v>
      </c>
      <c r="BI400">
        <v>10.6755031987541</v>
      </c>
      <c r="BJ400">
        <v>16.3064109761957</v>
      </c>
      <c r="BK400">
        <v>10.521902564778999</v>
      </c>
      <c r="BL400">
        <v>5.78450841141672</v>
      </c>
      <c r="BM400">
        <v>1.18589948073337</v>
      </c>
      <c r="BN400">
        <v>17.492310456929101</v>
      </c>
      <c r="BO400">
        <v>40.830553459193901</v>
      </c>
      <c r="BP400">
        <v>26.346392580856399</v>
      </c>
      <c r="BQ400">
        <v>14.4841608783375</v>
      </c>
      <c r="BR400">
        <v>2.9694414188382598</v>
      </c>
      <c r="BS400">
        <v>43.799994878032201</v>
      </c>
      <c r="BT400">
        <v>30.4198148842951</v>
      </c>
      <c r="BU400">
        <v>39.936786535338797</v>
      </c>
      <c r="BV400" t="s">
        <v>190</v>
      </c>
      <c r="BW400">
        <v>0</v>
      </c>
      <c r="BX400">
        <v>0</v>
      </c>
      <c r="BY400">
        <v>0</v>
      </c>
      <c r="BZ400">
        <v>0</v>
      </c>
      <c r="CA400">
        <v>5.875</v>
      </c>
      <c r="CB400">
        <v>0</v>
      </c>
      <c r="CC400">
        <v>0</v>
      </c>
      <c r="CD400">
        <v>531812.0946382978</v>
      </c>
      <c r="CE400">
        <v>531812.0946382978</v>
      </c>
    </row>
    <row r="401" spans="1:83" x14ac:dyDescent="0.3">
      <c r="A401" t="s">
        <v>198</v>
      </c>
      <c r="B401" t="s">
        <v>224</v>
      </c>
      <c r="C401">
        <v>2014</v>
      </c>
      <c r="D401">
        <v>302887.39679999999</v>
      </c>
      <c r="E401">
        <v>58961.922682999997</v>
      </c>
      <c r="F401">
        <v>1.975117</v>
      </c>
      <c r="G401">
        <v>0.68622598462637652</v>
      </c>
      <c r="H401">
        <v>1</v>
      </c>
      <c r="I401">
        <v>10.3719970190662</v>
      </c>
      <c r="J401">
        <v>33.247100000000003</v>
      </c>
      <c r="K401" t="s">
        <v>159</v>
      </c>
      <c r="L401" t="s">
        <v>159</v>
      </c>
      <c r="M401">
        <v>25.7</v>
      </c>
      <c r="N401">
        <v>23.5</v>
      </c>
      <c r="O401">
        <v>3.4845109999999999</v>
      </c>
      <c r="P401">
        <v>5.4689373064160094</v>
      </c>
      <c r="Q401">
        <v>3.2967905825303365</v>
      </c>
      <c r="R401">
        <v>24.334710000000001</v>
      </c>
      <c r="S401">
        <v>1</v>
      </c>
      <c r="T401">
        <v>0</v>
      </c>
      <c r="U401">
        <v>53.76</v>
      </c>
      <c r="V401">
        <v>22.13</v>
      </c>
      <c r="W401">
        <v>24.11</v>
      </c>
      <c r="X401">
        <v>2</v>
      </c>
      <c r="Y401">
        <v>1</v>
      </c>
      <c r="Z401">
        <v>1</v>
      </c>
      <c r="AA401">
        <v>5</v>
      </c>
      <c r="AB401">
        <v>41896</v>
      </c>
      <c r="AC401">
        <v>1</v>
      </c>
      <c r="AD401">
        <v>0</v>
      </c>
      <c r="AE401">
        <v>0</v>
      </c>
      <c r="AF401">
        <v>0</v>
      </c>
      <c r="AG401">
        <v>0</v>
      </c>
      <c r="AH401">
        <v>0</v>
      </c>
      <c r="AI401">
        <v>0</v>
      </c>
      <c r="AJ401">
        <v>0</v>
      </c>
      <c r="AK401">
        <v>0</v>
      </c>
      <c r="AL401">
        <v>0</v>
      </c>
      <c r="AM401">
        <v>0</v>
      </c>
      <c r="AN401">
        <v>0</v>
      </c>
      <c r="AO401">
        <v>0</v>
      </c>
      <c r="AP401">
        <v>0</v>
      </c>
      <c r="AQ401">
        <v>0</v>
      </c>
      <c r="AR401">
        <v>0</v>
      </c>
      <c r="AS401">
        <v>0</v>
      </c>
      <c r="AT401">
        <v>0</v>
      </c>
      <c r="AU401">
        <v>0</v>
      </c>
      <c r="AV401">
        <v>0</v>
      </c>
      <c r="AW401">
        <v>0</v>
      </c>
      <c r="AX401">
        <v>0</v>
      </c>
      <c r="AY401">
        <v>4.6547483197831996</v>
      </c>
      <c r="AZ401">
        <v>10</v>
      </c>
      <c r="BA401">
        <v>3.2104975596205998</v>
      </c>
      <c r="BB401">
        <v>3.9</v>
      </c>
      <c r="BC401">
        <v>4</v>
      </c>
      <c r="BD401">
        <v>4.4608743132339699</v>
      </c>
      <c r="BE401">
        <v>4</v>
      </c>
      <c r="BF401">
        <v>7</v>
      </c>
      <c r="BG401">
        <v>5.5</v>
      </c>
      <c r="BH401">
        <v>26.256890920226301</v>
      </c>
      <c r="BI401">
        <v>10.805346351449099</v>
      </c>
      <c r="BJ401">
        <v>16.643009840084801</v>
      </c>
      <c r="BK401">
        <v>10.691866495210199</v>
      </c>
      <c r="BL401">
        <v>5.9511433448746498</v>
      </c>
      <c r="BM401">
        <v>1.2268309585895301</v>
      </c>
      <c r="BN401">
        <v>17.8698407986743</v>
      </c>
      <c r="BO401">
        <v>42.800327116250202</v>
      </c>
      <c r="BP401">
        <v>27.495951025402899</v>
      </c>
      <c r="BQ401">
        <v>15.304376090847301</v>
      </c>
      <c r="BR401">
        <v>3.15500422390588</v>
      </c>
      <c r="BS401">
        <v>45.9553313401561</v>
      </c>
      <c r="BT401">
        <v>28.9201778265858</v>
      </c>
      <c r="BU401">
        <v>38.885239813426303</v>
      </c>
      <c r="BV401" t="s">
        <v>238</v>
      </c>
      <c r="BW401">
        <v>0</v>
      </c>
      <c r="BX401">
        <v>0</v>
      </c>
      <c r="BY401">
        <v>0</v>
      </c>
      <c r="BZ401">
        <v>0</v>
      </c>
      <c r="CA401">
        <v>6.3016666670000001</v>
      </c>
      <c r="CB401">
        <v>15.237316914499999</v>
      </c>
      <c r="CC401">
        <v>0</v>
      </c>
      <c r="CD401">
        <v>252934.15998857451</v>
      </c>
      <c r="CE401">
        <v>252934.15998857451</v>
      </c>
    </row>
    <row r="402" spans="1:83" x14ac:dyDescent="0.3">
      <c r="A402" t="s">
        <v>198</v>
      </c>
      <c r="B402" t="s">
        <v>224</v>
      </c>
      <c r="C402">
        <v>2015</v>
      </c>
      <c r="D402">
        <v>308854.43890000001</v>
      </c>
      <c r="E402">
        <v>59498.061813</v>
      </c>
      <c r="F402">
        <v>1.9700530000000001</v>
      </c>
      <c r="G402">
        <v>0.69545064679981838</v>
      </c>
      <c r="H402">
        <v>1</v>
      </c>
      <c r="I402">
        <v>7.6627681587214802</v>
      </c>
      <c r="J402">
        <v>38.52525</v>
      </c>
      <c r="K402" t="s">
        <v>159</v>
      </c>
      <c r="L402" t="s">
        <v>159</v>
      </c>
      <c r="M402">
        <v>27.200000000000003</v>
      </c>
      <c r="N402">
        <v>23.9</v>
      </c>
      <c r="O402">
        <v>4.2953960000000002</v>
      </c>
      <c r="P402">
        <v>6.4956461030182835</v>
      </c>
      <c r="Q402">
        <v>4.0521951156917799</v>
      </c>
      <c r="R402">
        <v>25.52253</v>
      </c>
      <c r="S402">
        <v>1</v>
      </c>
      <c r="T402">
        <v>0</v>
      </c>
      <c r="U402">
        <v>0</v>
      </c>
      <c r="V402">
        <v>0</v>
      </c>
      <c r="W402">
        <v>100</v>
      </c>
      <c r="X402">
        <v>5</v>
      </c>
      <c r="Y402">
        <v>1</v>
      </c>
      <c r="Z402">
        <v>3</v>
      </c>
      <c r="AA402">
        <v>5</v>
      </c>
      <c r="AB402" t="s">
        <v>160</v>
      </c>
      <c r="AC402">
        <v>0</v>
      </c>
      <c r="AD402">
        <v>0</v>
      </c>
      <c r="AE402">
        <v>0</v>
      </c>
      <c r="AF402">
        <v>0</v>
      </c>
      <c r="AG402">
        <v>0</v>
      </c>
      <c r="AH402">
        <v>0</v>
      </c>
      <c r="AI402">
        <v>0</v>
      </c>
      <c r="AJ402">
        <v>0</v>
      </c>
      <c r="AK402">
        <v>0</v>
      </c>
      <c r="AL402">
        <v>0</v>
      </c>
      <c r="AM402">
        <v>0</v>
      </c>
      <c r="AN402">
        <v>0</v>
      </c>
      <c r="AO402">
        <v>0</v>
      </c>
      <c r="AP402">
        <v>0</v>
      </c>
      <c r="AQ402">
        <v>0</v>
      </c>
      <c r="AR402">
        <v>0</v>
      </c>
      <c r="AS402">
        <v>0</v>
      </c>
      <c r="AT402">
        <v>0</v>
      </c>
      <c r="AU402">
        <v>0</v>
      </c>
      <c r="AV402">
        <v>0</v>
      </c>
      <c r="AW402">
        <v>0</v>
      </c>
      <c r="AX402">
        <v>0</v>
      </c>
      <c r="AY402">
        <v>4.8119660174405103</v>
      </c>
      <c r="AZ402">
        <v>10</v>
      </c>
      <c r="BA402">
        <v>4.3505504572833003</v>
      </c>
      <c r="BB402">
        <v>7.2333333333333298</v>
      </c>
      <c r="BC402">
        <v>4</v>
      </c>
      <c r="BD402">
        <v>5.2326416346761899</v>
      </c>
      <c r="BE402">
        <v>3</v>
      </c>
      <c r="BF402">
        <v>6</v>
      </c>
      <c r="BG402">
        <v>4.5</v>
      </c>
      <c r="BH402">
        <v>21.8354605132666</v>
      </c>
      <c r="BI402">
        <v>11.258044816361499</v>
      </c>
      <c r="BJ402">
        <v>17.658123152145698</v>
      </c>
      <c r="BK402">
        <v>11.5057214059632</v>
      </c>
      <c r="BL402">
        <v>6.1524017461824796</v>
      </c>
      <c r="BM402">
        <v>1.39033417581123</v>
      </c>
      <c r="BN402">
        <v>19.0484573279569</v>
      </c>
      <c r="BO402">
        <v>45.542657437375098</v>
      </c>
      <c r="BP402">
        <v>29.6747918250861</v>
      </c>
      <c r="BQ402">
        <v>15.867865612289</v>
      </c>
      <c r="BR402">
        <v>3.58585748592155</v>
      </c>
      <c r="BS402">
        <v>49.128514923296699</v>
      </c>
      <c r="BT402">
        <v>28.316167243845701</v>
      </c>
      <c r="BU402">
        <v>38.772711444050103</v>
      </c>
      <c r="BV402" t="e">
        <v>#N/A</v>
      </c>
      <c r="BW402">
        <v>0</v>
      </c>
      <c r="BX402">
        <v>0</v>
      </c>
      <c r="BY402">
        <v>0</v>
      </c>
      <c r="BZ402">
        <v>0</v>
      </c>
      <c r="CA402">
        <v>8.0641666670000003</v>
      </c>
      <c r="CB402">
        <v>0</v>
      </c>
      <c r="CC402">
        <v>0</v>
      </c>
      <c r="CD402">
        <v>185804.79044665021</v>
      </c>
      <c r="CE402">
        <v>185804.79044665021</v>
      </c>
    </row>
    <row r="403" spans="1:83" x14ac:dyDescent="0.3">
      <c r="A403" t="s">
        <v>198</v>
      </c>
      <c r="B403" t="s">
        <v>239</v>
      </c>
      <c r="C403">
        <v>1995</v>
      </c>
      <c r="D403">
        <v>266013.7059</v>
      </c>
      <c r="E403">
        <v>30136.707778</v>
      </c>
      <c r="F403">
        <v>4.020079</v>
      </c>
      <c r="G403">
        <v>0.60626159112503075</v>
      </c>
      <c r="H403">
        <v>0.87919460000000005</v>
      </c>
      <c r="I403">
        <v>-4.9358098648316098</v>
      </c>
      <c r="J403">
        <v>76.52122</v>
      </c>
      <c r="K403" t="s">
        <v>159</v>
      </c>
      <c r="L403" t="s">
        <v>159</v>
      </c>
      <c r="M403" t="s">
        <v>159</v>
      </c>
      <c r="N403" t="s">
        <v>159</v>
      </c>
      <c r="O403" t="s">
        <v>159</v>
      </c>
      <c r="P403">
        <v>13.067027758970887</v>
      </c>
      <c r="Q403">
        <v>8.8690755513843271</v>
      </c>
      <c r="R403">
        <v>27.426919999999999</v>
      </c>
      <c r="S403">
        <v>0</v>
      </c>
      <c r="T403">
        <v>0</v>
      </c>
      <c r="U403">
        <v>42.86</v>
      </c>
      <c r="V403">
        <v>28.57</v>
      </c>
      <c r="W403">
        <v>28.57</v>
      </c>
      <c r="X403">
        <v>2</v>
      </c>
      <c r="Y403">
        <v>0</v>
      </c>
      <c r="Z403">
        <v>0</v>
      </c>
      <c r="AA403">
        <v>3</v>
      </c>
      <c r="AB403">
        <v>34994</v>
      </c>
      <c r="AC403">
        <v>1</v>
      </c>
      <c r="AD403">
        <v>0</v>
      </c>
      <c r="AE403">
        <v>1</v>
      </c>
      <c r="AF403">
        <v>0</v>
      </c>
      <c r="AG403">
        <v>0</v>
      </c>
      <c r="AH403">
        <v>0</v>
      </c>
      <c r="AI403">
        <v>1</v>
      </c>
      <c r="AJ403">
        <v>0</v>
      </c>
      <c r="AK403">
        <v>0</v>
      </c>
      <c r="AL403">
        <v>0</v>
      </c>
      <c r="AM403">
        <v>0</v>
      </c>
      <c r="AN403">
        <v>0</v>
      </c>
      <c r="AO403">
        <v>0</v>
      </c>
      <c r="AP403">
        <v>0</v>
      </c>
      <c r="AQ403">
        <v>0</v>
      </c>
      <c r="AR403">
        <v>0</v>
      </c>
      <c r="AS403">
        <v>0</v>
      </c>
      <c r="AT403">
        <v>0</v>
      </c>
      <c r="AU403">
        <v>2.7976190000000001</v>
      </c>
      <c r="AV403">
        <v>1.7708330000000001</v>
      </c>
      <c r="AW403">
        <v>0.70299999999999996</v>
      </c>
      <c r="AX403">
        <v>0.39300000000000002</v>
      </c>
      <c r="AY403">
        <v>4.4865000000000004</v>
      </c>
      <c r="AZ403">
        <v>0</v>
      </c>
      <c r="BA403">
        <v>3.93</v>
      </c>
      <c r="BB403">
        <v>1.8333333333333299</v>
      </c>
      <c r="BC403">
        <v>1.9</v>
      </c>
      <c r="BD403">
        <v>3.0299666666666698</v>
      </c>
      <c r="BE403">
        <v>0</v>
      </c>
      <c r="BF403">
        <v>3</v>
      </c>
      <c r="BG403">
        <v>1.5</v>
      </c>
      <c r="BH403">
        <v>0</v>
      </c>
      <c r="BI403">
        <v>0</v>
      </c>
      <c r="BJ403">
        <v>0</v>
      </c>
      <c r="BK403">
        <v>0</v>
      </c>
      <c r="BL403">
        <v>0</v>
      </c>
      <c r="BM403">
        <v>0</v>
      </c>
      <c r="BN403">
        <v>0</v>
      </c>
      <c r="BO403">
        <v>0</v>
      </c>
      <c r="BP403">
        <v>0</v>
      </c>
      <c r="BQ403">
        <v>0</v>
      </c>
      <c r="BR403">
        <v>0</v>
      </c>
      <c r="BS403">
        <v>0</v>
      </c>
      <c r="BT403">
        <v>0</v>
      </c>
      <c r="BU403">
        <v>0</v>
      </c>
      <c r="BV403" t="s">
        <v>161</v>
      </c>
      <c r="BW403" t="e">
        <v>#N/A</v>
      </c>
      <c r="BX403" t="e">
        <v>#N/A</v>
      </c>
      <c r="BY403" t="e">
        <v>#N/A</v>
      </c>
      <c r="BZ403" t="e">
        <v>#N/A</v>
      </c>
      <c r="CA403" t="e">
        <v>#N/A</v>
      </c>
      <c r="CB403" t="e">
        <v>#N/A</v>
      </c>
      <c r="CC403" t="e">
        <v>#N/A</v>
      </c>
      <c r="CD403" t="e">
        <v>#N/A</v>
      </c>
      <c r="CE403" t="e">
        <v>#N/A</v>
      </c>
    </row>
    <row r="404" spans="1:83" x14ac:dyDescent="0.3">
      <c r="A404" t="s">
        <v>198</v>
      </c>
      <c r="B404" t="s">
        <v>239</v>
      </c>
      <c r="C404">
        <v>1996</v>
      </c>
      <c r="D404">
        <v>270054.54639999999</v>
      </c>
      <c r="E404">
        <v>30545.701432000002</v>
      </c>
      <c r="F404">
        <v>1.5190349999999999</v>
      </c>
      <c r="G404">
        <v>0.6198674820754656</v>
      </c>
      <c r="H404">
        <v>0.93959729999999997</v>
      </c>
      <c r="I404">
        <v>-1.69403291393926</v>
      </c>
      <c r="J404">
        <v>79.075550000000007</v>
      </c>
      <c r="K404">
        <v>-5.8160999999999996</v>
      </c>
      <c r="L404" t="s">
        <v>159</v>
      </c>
      <c r="M404" t="s">
        <v>159</v>
      </c>
      <c r="N404" t="s">
        <v>159</v>
      </c>
      <c r="O404" t="s">
        <v>159</v>
      </c>
      <c r="P404">
        <v>14.081632653061224</v>
      </c>
      <c r="Q404">
        <v>9.6804292045719631</v>
      </c>
      <c r="R404">
        <v>27.391449999999999</v>
      </c>
      <c r="S404">
        <v>0</v>
      </c>
      <c r="T404">
        <v>0</v>
      </c>
      <c r="U404">
        <v>42.86</v>
      </c>
      <c r="V404">
        <v>28.57</v>
      </c>
      <c r="W404">
        <v>28.57</v>
      </c>
      <c r="X404">
        <v>2</v>
      </c>
      <c r="Y404">
        <v>0</v>
      </c>
      <c r="Z404">
        <v>0</v>
      </c>
      <c r="AA404">
        <v>3</v>
      </c>
      <c r="AB404" t="s">
        <v>160</v>
      </c>
      <c r="AC404">
        <v>0</v>
      </c>
      <c r="AD404">
        <v>1</v>
      </c>
      <c r="AE404">
        <v>0</v>
      </c>
      <c r="AF404">
        <v>0</v>
      </c>
      <c r="AG404">
        <v>0</v>
      </c>
      <c r="AH404">
        <v>1</v>
      </c>
      <c r="AI404">
        <v>0</v>
      </c>
      <c r="AJ404">
        <v>0</v>
      </c>
      <c r="AK404">
        <v>0</v>
      </c>
      <c r="AL404">
        <v>0</v>
      </c>
      <c r="AM404">
        <v>0</v>
      </c>
      <c r="AN404">
        <v>0</v>
      </c>
      <c r="AO404">
        <v>0</v>
      </c>
      <c r="AP404">
        <v>0</v>
      </c>
      <c r="AQ404">
        <v>0</v>
      </c>
      <c r="AR404">
        <v>0</v>
      </c>
      <c r="AS404">
        <v>0</v>
      </c>
      <c r="AT404">
        <v>0</v>
      </c>
      <c r="AU404">
        <v>2.7976190000000001</v>
      </c>
      <c r="AV404">
        <v>1.7708330000000001</v>
      </c>
      <c r="AW404">
        <v>0.68700000000000006</v>
      </c>
      <c r="AX404">
        <v>0.39400000000000002</v>
      </c>
      <c r="AY404">
        <v>0</v>
      </c>
      <c r="AZ404">
        <v>0</v>
      </c>
      <c r="BA404">
        <v>0</v>
      </c>
      <c r="BB404">
        <v>0</v>
      </c>
      <c r="BC404">
        <v>0</v>
      </c>
      <c r="BD404">
        <v>0</v>
      </c>
      <c r="BE404">
        <v>0</v>
      </c>
      <c r="BF404">
        <v>0</v>
      </c>
      <c r="BG404">
        <v>0</v>
      </c>
      <c r="BH404">
        <v>0</v>
      </c>
      <c r="BI404">
        <v>0</v>
      </c>
      <c r="BJ404">
        <v>0</v>
      </c>
      <c r="BK404">
        <v>0</v>
      </c>
      <c r="BL404">
        <v>0</v>
      </c>
      <c r="BM404">
        <v>0</v>
      </c>
      <c r="BN404">
        <v>0</v>
      </c>
      <c r="BO404">
        <v>0</v>
      </c>
      <c r="BP404">
        <v>0</v>
      </c>
      <c r="BQ404">
        <v>0</v>
      </c>
      <c r="BR404">
        <v>0</v>
      </c>
      <c r="BS404">
        <v>0</v>
      </c>
      <c r="BT404">
        <v>0</v>
      </c>
      <c r="BU404">
        <v>0</v>
      </c>
      <c r="BV404" t="s">
        <v>162</v>
      </c>
      <c r="BW404" t="e">
        <v>#N/A</v>
      </c>
      <c r="BX404" t="e">
        <v>#N/A</v>
      </c>
      <c r="BY404" t="e">
        <v>#N/A</v>
      </c>
      <c r="BZ404" t="e">
        <v>#N/A</v>
      </c>
      <c r="CA404" t="e">
        <v>#N/A</v>
      </c>
      <c r="CB404" t="e">
        <v>#N/A</v>
      </c>
      <c r="CC404" t="e">
        <v>#N/A</v>
      </c>
      <c r="CD404" t="e">
        <v>#N/A</v>
      </c>
      <c r="CE404" t="e">
        <v>#N/A</v>
      </c>
    </row>
    <row r="405" spans="1:83" x14ac:dyDescent="0.3">
      <c r="A405" t="s">
        <v>198</v>
      </c>
      <c r="B405" t="s">
        <v>239</v>
      </c>
      <c r="C405">
        <v>1997</v>
      </c>
      <c r="D405">
        <v>277919.36300000001</v>
      </c>
      <c r="E405">
        <v>31417.162699</v>
      </c>
      <c r="F405">
        <v>2.9123070000000002</v>
      </c>
      <c r="G405">
        <v>0.68179020797482182</v>
      </c>
      <c r="H405">
        <v>1</v>
      </c>
      <c r="I405">
        <v>-0.18407717591388201</v>
      </c>
      <c r="J405">
        <v>82.189269999999993</v>
      </c>
      <c r="K405">
        <v>-1.5153000000000001</v>
      </c>
      <c r="L405" t="s">
        <v>159</v>
      </c>
      <c r="M405" t="s">
        <v>159</v>
      </c>
      <c r="N405">
        <v>21</v>
      </c>
      <c r="O405" t="s">
        <v>159</v>
      </c>
      <c r="P405">
        <v>13.79071379071379</v>
      </c>
      <c r="Q405">
        <v>9.7555242125058772</v>
      </c>
      <c r="R405">
        <v>27.329599999999999</v>
      </c>
      <c r="S405">
        <v>0</v>
      </c>
      <c r="T405">
        <v>0</v>
      </c>
      <c r="U405">
        <v>42.86</v>
      </c>
      <c r="V405">
        <v>28.57</v>
      </c>
      <c r="W405">
        <v>28.57</v>
      </c>
      <c r="X405">
        <v>2</v>
      </c>
      <c r="Y405">
        <v>0</v>
      </c>
      <c r="Z405">
        <v>0</v>
      </c>
      <c r="AA405">
        <v>3</v>
      </c>
      <c r="AB405" t="s">
        <v>160</v>
      </c>
      <c r="AC405">
        <v>0</v>
      </c>
      <c r="AD405">
        <v>0</v>
      </c>
      <c r="AE405">
        <v>0</v>
      </c>
      <c r="AF405">
        <v>0</v>
      </c>
      <c r="AG405">
        <v>0</v>
      </c>
      <c r="AH405">
        <v>0</v>
      </c>
      <c r="AI405">
        <v>0</v>
      </c>
      <c r="AJ405">
        <v>0</v>
      </c>
      <c r="AK405">
        <v>0</v>
      </c>
      <c r="AL405">
        <v>0</v>
      </c>
      <c r="AM405">
        <v>1</v>
      </c>
      <c r="AN405">
        <v>1</v>
      </c>
      <c r="AO405">
        <v>0</v>
      </c>
      <c r="AP405">
        <v>0</v>
      </c>
      <c r="AQ405">
        <v>0</v>
      </c>
      <c r="AR405">
        <v>0</v>
      </c>
      <c r="AS405">
        <v>0</v>
      </c>
      <c r="AT405">
        <v>0</v>
      </c>
      <c r="AU405">
        <v>2.7023809999999999</v>
      </c>
      <c r="AV405">
        <v>1.4375</v>
      </c>
      <c r="AW405">
        <v>0.66</v>
      </c>
      <c r="AX405">
        <v>0.39500000000000002</v>
      </c>
      <c r="AY405">
        <v>0</v>
      </c>
      <c r="AZ405">
        <v>0</v>
      </c>
      <c r="BA405">
        <v>0</v>
      </c>
      <c r="BB405">
        <v>0</v>
      </c>
      <c r="BC405">
        <v>0</v>
      </c>
      <c r="BD405">
        <v>0</v>
      </c>
      <c r="BE405">
        <v>0</v>
      </c>
      <c r="BF405">
        <v>0</v>
      </c>
      <c r="BG405">
        <v>0</v>
      </c>
      <c r="BH405">
        <v>0</v>
      </c>
      <c r="BI405">
        <v>0</v>
      </c>
      <c r="BJ405">
        <v>0</v>
      </c>
      <c r="BK405">
        <v>0</v>
      </c>
      <c r="BL405">
        <v>0</v>
      </c>
      <c r="BM405">
        <v>0</v>
      </c>
      <c r="BN405">
        <v>0</v>
      </c>
      <c r="BO405">
        <v>0</v>
      </c>
      <c r="BP405">
        <v>0</v>
      </c>
      <c r="BQ405">
        <v>0</v>
      </c>
      <c r="BR405">
        <v>0</v>
      </c>
      <c r="BS405">
        <v>0</v>
      </c>
      <c r="BT405">
        <v>0</v>
      </c>
      <c r="BU405">
        <v>0</v>
      </c>
      <c r="BV405" t="s">
        <v>163</v>
      </c>
      <c r="BW405" t="e">
        <v>#N/A</v>
      </c>
      <c r="BX405" t="e">
        <v>#N/A</v>
      </c>
      <c r="BY405" t="e">
        <v>#N/A</v>
      </c>
      <c r="BZ405" t="e">
        <v>#N/A</v>
      </c>
      <c r="CA405" t="e">
        <v>#N/A</v>
      </c>
      <c r="CB405" t="e">
        <v>#N/A</v>
      </c>
      <c r="CC405" t="e">
        <v>#N/A</v>
      </c>
      <c r="CD405" t="e">
        <v>#N/A</v>
      </c>
      <c r="CE405" t="e">
        <v>#N/A</v>
      </c>
    </row>
    <row r="406" spans="1:83" x14ac:dyDescent="0.3">
      <c r="A406" t="s">
        <v>198</v>
      </c>
      <c r="B406" t="s">
        <v>239</v>
      </c>
      <c r="C406">
        <v>1998</v>
      </c>
      <c r="D406">
        <v>289705.8014</v>
      </c>
      <c r="E406">
        <v>32731.420335999999</v>
      </c>
      <c r="F406">
        <v>4.2409559999999997</v>
      </c>
      <c r="G406">
        <v>0.71988863181943863</v>
      </c>
      <c r="H406">
        <v>1</v>
      </c>
      <c r="I406">
        <v>1.1197012247188201</v>
      </c>
      <c r="J406">
        <v>82.774619999999999</v>
      </c>
      <c r="K406">
        <v>-0.19420000000000001</v>
      </c>
      <c r="L406" t="s">
        <v>159</v>
      </c>
      <c r="M406" t="s">
        <v>159</v>
      </c>
      <c r="N406" t="s">
        <v>159</v>
      </c>
      <c r="O406" t="s">
        <v>159</v>
      </c>
      <c r="P406">
        <v>10.734463276836157</v>
      </c>
      <c r="Q406">
        <v>8.0710059171597646</v>
      </c>
      <c r="R406">
        <v>27.21114</v>
      </c>
      <c r="S406">
        <v>0</v>
      </c>
      <c r="T406">
        <v>0</v>
      </c>
      <c r="U406">
        <v>42.86</v>
      </c>
      <c r="V406">
        <v>28.57</v>
      </c>
      <c r="W406">
        <v>28.57</v>
      </c>
      <c r="X406">
        <v>2</v>
      </c>
      <c r="Y406">
        <v>0</v>
      </c>
      <c r="Z406">
        <v>0</v>
      </c>
      <c r="AA406">
        <v>3</v>
      </c>
      <c r="AB406" t="s">
        <v>160</v>
      </c>
      <c r="AC406">
        <v>0</v>
      </c>
      <c r="AD406">
        <v>0</v>
      </c>
      <c r="AE406">
        <v>0</v>
      </c>
      <c r="AF406">
        <v>0</v>
      </c>
      <c r="AG406">
        <v>0</v>
      </c>
      <c r="AH406">
        <v>0</v>
      </c>
      <c r="AI406">
        <v>0</v>
      </c>
      <c r="AJ406">
        <v>0</v>
      </c>
      <c r="AK406">
        <v>0</v>
      </c>
      <c r="AL406">
        <v>0</v>
      </c>
      <c r="AM406">
        <v>0</v>
      </c>
      <c r="AN406">
        <v>0</v>
      </c>
      <c r="AO406">
        <v>0</v>
      </c>
      <c r="AP406">
        <v>0</v>
      </c>
      <c r="AQ406">
        <v>0</v>
      </c>
      <c r="AR406">
        <v>0</v>
      </c>
      <c r="AS406">
        <v>0</v>
      </c>
      <c r="AT406">
        <v>2.5</v>
      </c>
      <c r="AU406">
        <v>2.7023809999999999</v>
      </c>
      <c r="AV406">
        <v>1.4375</v>
      </c>
      <c r="AW406">
        <v>0.82499999999999996</v>
      </c>
      <c r="AX406">
        <v>0.38100000000000001</v>
      </c>
      <c r="AY406">
        <v>0</v>
      </c>
      <c r="AZ406">
        <v>0</v>
      </c>
      <c r="BA406">
        <v>0</v>
      </c>
      <c r="BB406">
        <v>0</v>
      </c>
      <c r="BC406">
        <v>0</v>
      </c>
      <c r="BD406">
        <v>0</v>
      </c>
      <c r="BE406">
        <v>0</v>
      </c>
      <c r="BF406">
        <v>0</v>
      </c>
      <c r="BG406">
        <v>0</v>
      </c>
      <c r="BH406">
        <v>0</v>
      </c>
      <c r="BI406">
        <v>0</v>
      </c>
      <c r="BJ406">
        <v>0</v>
      </c>
      <c r="BK406">
        <v>0</v>
      </c>
      <c r="BL406">
        <v>0</v>
      </c>
      <c r="BM406">
        <v>0</v>
      </c>
      <c r="BN406">
        <v>0</v>
      </c>
      <c r="BO406">
        <v>0</v>
      </c>
      <c r="BP406">
        <v>0</v>
      </c>
      <c r="BQ406">
        <v>0</v>
      </c>
      <c r="BR406">
        <v>0</v>
      </c>
      <c r="BS406">
        <v>0</v>
      </c>
      <c r="BT406">
        <v>0</v>
      </c>
      <c r="BU406">
        <v>0</v>
      </c>
      <c r="BV406" t="s">
        <v>164</v>
      </c>
      <c r="BW406" t="e">
        <v>#N/A</v>
      </c>
      <c r="BX406" t="e">
        <v>#N/A</v>
      </c>
      <c r="BY406" t="e">
        <v>#N/A</v>
      </c>
      <c r="BZ406" t="e">
        <v>#N/A</v>
      </c>
      <c r="CA406" t="e">
        <v>#N/A</v>
      </c>
      <c r="CB406" t="e">
        <v>#N/A</v>
      </c>
      <c r="CC406" t="e">
        <v>#N/A</v>
      </c>
      <c r="CD406" t="e">
        <v>#N/A</v>
      </c>
      <c r="CE406" t="e">
        <v>#N/A</v>
      </c>
    </row>
    <row r="407" spans="1:83" x14ac:dyDescent="0.3">
      <c r="A407" t="s">
        <v>198</v>
      </c>
      <c r="B407" t="s">
        <v>239</v>
      </c>
      <c r="C407">
        <v>1999</v>
      </c>
      <c r="D407">
        <v>302704.03779999999</v>
      </c>
      <c r="E407">
        <v>34173.341064</v>
      </c>
      <c r="F407">
        <v>4.4867020000000002</v>
      </c>
      <c r="G407">
        <v>0.73173907526911763</v>
      </c>
      <c r="H407">
        <v>1</v>
      </c>
      <c r="I407">
        <v>1.89040928369663</v>
      </c>
      <c r="J407">
        <v>73.136290000000002</v>
      </c>
      <c r="K407">
        <v>1.4982</v>
      </c>
      <c r="L407" t="s">
        <v>159</v>
      </c>
      <c r="M407" t="s">
        <v>159</v>
      </c>
      <c r="N407">
        <v>22</v>
      </c>
      <c r="O407" t="s">
        <v>159</v>
      </c>
      <c r="P407">
        <v>8.7669280114041328</v>
      </c>
      <c r="Q407">
        <v>6.8219242531169133</v>
      </c>
      <c r="R407">
        <v>27.03274</v>
      </c>
      <c r="S407">
        <v>0</v>
      </c>
      <c r="T407">
        <v>0</v>
      </c>
      <c r="U407">
        <v>42.86</v>
      </c>
      <c r="V407">
        <v>28.57</v>
      </c>
      <c r="W407">
        <v>28.57</v>
      </c>
      <c r="X407">
        <v>2</v>
      </c>
      <c r="Y407">
        <v>0</v>
      </c>
      <c r="Z407">
        <v>0</v>
      </c>
      <c r="AA407">
        <v>3</v>
      </c>
      <c r="AB407">
        <v>36457</v>
      </c>
      <c r="AC407">
        <v>1</v>
      </c>
      <c r="AD407">
        <v>0</v>
      </c>
      <c r="AE407">
        <v>0</v>
      </c>
      <c r="AF407">
        <v>0</v>
      </c>
      <c r="AG407">
        <v>0</v>
      </c>
      <c r="AH407">
        <v>0</v>
      </c>
      <c r="AI407">
        <v>0</v>
      </c>
      <c r="AJ407">
        <v>0</v>
      </c>
      <c r="AK407">
        <v>0</v>
      </c>
      <c r="AL407">
        <v>0</v>
      </c>
      <c r="AM407">
        <v>0</v>
      </c>
      <c r="AN407">
        <v>0</v>
      </c>
      <c r="AO407">
        <v>0</v>
      </c>
      <c r="AP407">
        <v>0</v>
      </c>
      <c r="AQ407">
        <v>0</v>
      </c>
      <c r="AR407">
        <v>0</v>
      </c>
      <c r="AS407">
        <v>0</v>
      </c>
      <c r="AT407">
        <v>2.5</v>
      </c>
      <c r="AU407">
        <v>2.6547619999999998</v>
      </c>
      <c r="AV407">
        <v>1.4375</v>
      </c>
      <c r="AW407">
        <v>0.94499999999999995</v>
      </c>
      <c r="AX407">
        <v>0.36599999999999999</v>
      </c>
      <c r="AY407">
        <v>0</v>
      </c>
      <c r="AZ407">
        <v>0</v>
      </c>
      <c r="BA407">
        <v>0</v>
      </c>
      <c r="BB407">
        <v>0</v>
      </c>
      <c r="BC407">
        <v>0</v>
      </c>
      <c r="BD407">
        <v>0</v>
      </c>
      <c r="BE407">
        <v>0</v>
      </c>
      <c r="BF407">
        <v>0</v>
      </c>
      <c r="BG407">
        <v>0</v>
      </c>
      <c r="BH407">
        <v>0</v>
      </c>
      <c r="BI407">
        <v>0</v>
      </c>
      <c r="BJ407">
        <v>0</v>
      </c>
      <c r="BK407">
        <v>0</v>
      </c>
      <c r="BL407">
        <v>0</v>
      </c>
      <c r="BM407">
        <v>0</v>
      </c>
      <c r="BN407">
        <v>0</v>
      </c>
      <c r="BO407">
        <v>0</v>
      </c>
      <c r="BP407">
        <v>0</v>
      </c>
      <c r="BQ407">
        <v>0</v>
      </c>
      <c r="BR407">
        <v>0</v>
      </c>
      <c r="BS407">
        <v>0</v>
      </c>
      <c r="BT407">
        <v>0</v>
      </c>
      <c r="BU407">
        <v>0</v>
      </c>
      <c r="BV407" t="s">
        <v>165</v>
      </c>
      <c r="BW407" t="e">
        <v>#N/A</v>
      </c>
      <c r="BX407" t="e">
        <v>#N/A</v>
      </c>
      <c r="BY407" t="e">
        <v>#N/A</v>
      </c>
      <c r="BZ407" t="e">
        <v>#N/A</v>
      </c>
      <c r="CA407" t="e">
        <v>#N/A</v>
      </c>
      <c r="CB407" t="e">
        <v>#N/A</v>
      </c>
      <c r="CC407" t="e">
        <v>#N/A</v>
      </c>
      <c r="CD407" t="e">
        <v>#N/A</v>
      </c>
      <c r="CE407" t="e">
        <v>#N/A</v>
      </c>
    </row>
    <row r="408" spans="1:83" x14ac:dyDescent="0.3">
      <c r="A408" t="s">
        <v>198</v>
      </c>
      <c r="B408" t="s">
        <v>239</v>
      </c>
      <c r="C408">
        <v>2000</v>
      </c>
      <c r="D408">
        <v>317069.21120000002</v>
      </c>
      <c r="E408">
        <v>35737.786008000003</v>
      </c>
      <c r="F408">
        <v>4.7456170000000002</v>
      </c>
      <c r="G408">
        <v>0.78047800214794227</v>
      </c>
      <c r="H408">
        <v>1</v>
      </c>
      <c r="I408">
        <v>3.7800393182487499</v>
      </c>
      <c r="J408">
        <v>63.039709999999999</v>
      </c>
      <c r="K408">
        <v>0.63009999999999999</v>
      </c>
      <c r="L408" t="s">
        <v>159</v>
      </c>
      <c r="M408" t="s">
        <v>159</v>
      </c>
      <c r="N408" t="s">
        <v>159</v>
      </c>
      <c r="O408" t="s">
        <v>159</v>
      </c>
      <c r="P408">
        <v>6.5961168946628819</v>
      </c>
      <c r="Q408">
        <v>5.4845545608155426</v>
      </c>
      <c r="R408">
        <v>26.848089999999999</v>
      </c>
      <c r="S408">
        <v>0</v>
      </c>
      <c r="T408">
        <v>0</v>
      </c>
      <c r="U408">
        <v>42.86</v>
      </c>
      <c r="V408">
        <v>28.57</v>
      </c>
      <c r="W408">
        <v>28.57</v>
      </c>
      <c r="X408">
        <v>2</v>
      </c>
      <c r="Y408">
        <v>0</v>
      </c>
      <c r="Z408">
        <v>0</v>
      </c>
      <c r="AA408">
        <v>3</v>
      </c>
      <c r="AB408" t="s">
        <v>160</v>
      </c>
      <c r="AC408">
        <v>0</v>
      </c>
      <c r="AD408">
        <v>0</v>
      </c>
      <c r="AE408">
        <v>0</v>
      </c>
      <c r="AF408">
        <v>1</v>
      </c>
      <c r="AG408">
        <v>0</v>
      </c>
      <c r="AH408">
        <v>0</v>
      </c>
      <c r="AI408">
        <v>0</v>
      </c>
      <c r="AJ408">
        <v>0</v>
      </c>
      <c r="AK408">
        <v>0</v>
      </c>
      <c r="AL408">
        <v>0</v>
      </c>
      <c r="AM408">
        <v>0</v>
      </c>
      <c r="AN408">
        <v>0</v>
      </c>
      <c r="AO408">
        <v>0</v>
      </c>
      <c r="AP408">
        <v>0</v>
      </c>
      <c r="AQ408">
        <v>0</v>
      </c>
      <c r="AR408">
        <v>0</v>
      </c>
      <c r="AS408">
        <v>0</v>
      </c>
      <c r="AT408">
        <v>2.5</v>
      </c>
      <c r="AU408">
        <v>2.6547619999999998</v>
      </c>
      <c r="AV408">
        <v>1.4375</v>
      </c>
      <c r="AW408">
        <v>0.95299999999999996</v>
      </c>
      <c r="AX408">
        <v>0.36199999999999999</v>
      </c>
      <c r="AY408">
        <v>3.78409</v>
      </c>
      <c r="AZ408">
        <v>7.5896377583597499</v>
      </c>
      <c r="BA408">
        <v>2.18377</v>
      </c>
      <c r="BB408">
        <v>4.4082150000000002</v>
      </c>
      <c r="BC408">
        <v>3.5070000000000001</v>
      </c>
      <c r="BD408">
        <v>4.0787854597266202</v>
      </c>
      <c r="BE408">
        <v>0</v>
      </c>
      <c r="BF408">
        <v>2</v>
      </c>
      <c r="BG408">
        <v>1</v>
      </c>
      <c r="BH408">
        <v>0</v>
      </c>
      <c r="BI408">
        <v>0</v>
      </c>
      <c r="BJ408">
        <v>0</v>
      </c>
      <c r="BK408">
        <v>0</v>
      </c>
      <c r="BL408">
        <v>0</v>
      </c>
      <c r="BM408">
        <v>0</v>
      </c>
      <c r="BN408">
        <v>0</v>
      </c>
      <c r="BO408">
        <v>0</v>
      </c>
      <c r="BP408">
        <v>0</v>
      </c>
      <c r="BQ408">
        <v>0</v>
      </c>
      <c r="BR408">
        <v>0</v>
      </c>
      <c r="BS408">
        <v>0</v>
      </c>
      <c r="BT408">
        <v>0</v>
      </c>
      <c r="BU408">
        <v>0</v>
      </c>
      <c r="BV408" t="s">
        <v>180</v>
      </c>
      <c r="BW408" t="e">
        <v>#N/A</v>
      </c>
      <c r="BX408" t="e">
        <v>#N/A</v>
      </c>
      <c r="BY408" t="e">
        <v>#N/A</v>
      </c>
      <c r="BZ408" t="e">
        <v>#N/A</v>
      </c>
      <c r="CA408" t="e">
        <v>#N/A</v>
      </c>
      <c r="CB408" t="e">
        <v>#N/A</v>
      </c>
      <c r="CC408" t="e">
        <v>#N/A</v>
      </c>
      <c r="CD408" t="e">
        <v>#N/A</v>
      </c>
      <c r="CE408" t="e">
        <v>#N/A</v>
      </c>
    </row>
    <row r="409" spans="1:83" x14ac:dyDescent="0.3">
      <c r="A409" t="s">
        <v>198</v>
      </c>
      <c r="B409" t="s">
        <v>239</v>
      </c>
      <c r="C409">
        <v>2001</v>
      </c>
      <c r="D409">
        <v>322058.12359999999</v>
      </c>
      <c r="E409">
        <v>36202.576847999997</v>
      </c>
      <c r="F409">
        <v>1.5734459999999999</v>
      </c>
      <c r="G409">
        <v>0.76489918697396275</v>
      </c>
      <c r="H409">
        <v>1</v>
      </c>
      <c r="I409">
        <v>2.1825073854232002</v>
      </c>
      <c r="J409">
        <v>64.616730000000004</v>
      </c>
      <c r="K409">
        <v>2.2627999999999999</v>
      </c>
      <c r="L409" t="s">
        <v>159</v>
      </c>
      <c r="M409" t="s">
        <v>159</v>
      </c>
      <c r="N409">
        <v>24</v>
      </c>
      <c r="O409">
        <v>4.8508079999999998</v>
      </c>
      <c r="P409">
        <v>6.0327492099971272</v>
      </c>
      <c r="Q409">
        <v>4.6765754502940222</v>
      </c>
      <c r="R409">
        <v>26.685649999999999</v>
      </c>
      <c r="S409">
        <v>0</v>
      </c>
      <c r="T409">
        <v>0</v>
      </c>
      <c r="U409">
        <v>42.86</v>
      </c>
      <c r="V409">
        <v>28.57</v>
      </c>
      <c r="W409">
        <v>28.57</v>
      </c>
      <c r="X409">
        <v>2</v>
      </c>
      <c r="Y409">
        <v>0</v>
      </c>
      <c r="Z409">
        <v>0</v>
      </c>
      <c r="AA409">
        <v>3</v>
      </c>
      <c r="AB409" t="s">
        <v>160</v>
      </c>
      <c r="AC409">
        <v>0</v>
      </c>
      <c r="AD409">
        <v>0</v>
      </c>
      <c r="AE409">
        <v>1</v>
      </c>
      <c r="AF409">
        <v>0</v>
      </c>
      <c r="AG409">
        <v>0</v>
      </c>
      <c r="AH409">
        <v>0</v>
      </c>
      <c r="AI409">
        <v>1</v>
      </c>
      <c r="AJ409">
        <v>0</v>
      </c>
      <c r="AK409">
        <v>0</v>
      </c>
      <c r="AL409">
        <v>0</v>
      </c>
      <c r="AM409">
        <v>0</v>
      </c>
      <c r="AN409">
        <v>0</v>
      </c>
      <c r="AO409">
        <v>0</v>
      </c>
      <c r="AP409">
        <v>0</v>
      </c>
      <c r="AQ409">
        <v>0</v>
      </c>
      <c r="AR409">
        <v>0</v>
      </c>
      <c r="AS409">
        <v>0</v>
      </c>
      <c r="AT409">
        <v>2.5</v>
      </c>
      <c r="AU409">
        <v>2.6547619999999998</v>
      </c>
      <c r="AV409">
        <v>1.4375</v>
      </c>
      <c r="AW409">
        <v>0.92</v>
      </c>
      <c r="AX409">
        <v>0.35899999999999999</v>
      </c>
      <c r="AY409">
        <v>4.1666666666666696</v>
      </c>
      <c r="AZ409">
        <v>7.5896377583597499</v>
      </c>
      <c r="BA409">
        <v>1.90476179122925</v>
      </c>
      <c r="BB409">
        <v>4.4082150000000002</v>
      </c>
      <c r="BC409">
        <v>3.5070000000000001</v>
      </c>
      <c r="BD409">
        <v>4.0960468693759404</v>
      </c>
      <c r="BE409">
        <v>0</v>
      </c>
      <c r="BF409">
        <v>1</v>
      </c>
      <c r="BG409">
        <v>0.5</v>
      </c>
      <c r="BH409">
        <v>0</v>
      </c>
      <c r="BI409">
        <v>0</v>
      </c>
      <c r="BJ409">
        <v>0</v>
      </c>
      <c r="BK409">
        <v>0</v>
      </c>
      <c r="BL409">
        <v>0</v>
      </c>
      <c r="BM409">
        <v>0</v>
      </c>
      <c r="BN409">
        <v>0</v>
      </c>
      <c r="BO409">
        <v>0</v>
      </c>
      <c r="BP409">
        <v>0</v>
      </c>
      <c r="BQ409">
        <v>0</v>
      </c>
      <c r="BR409">
        <v>0</v>
      </c>
      <c r="BS409">
        <v>0</v>
      </c>
      <c r="BT409">
        <v>0</v>
      </c>
      <c r="BU409">
        <v>0</v>
      </c>
      <c r="BV409" t="s">
        <v>181</v>
      </c>
      <c r="BW409" t="e">
        <v>#N/A</v>
      </c>
      <c r="BX409" t="e">
        <v>#N/A</v>
      </c>
      <c r="BY409" t="e">
        <v>#N/A</v>
      </c>
      <c r="BZ409" t="e">
        <v>#N/A</v>
      </c>
      <c r="CA409" t="e">
        <v>#N/A</v>
      </c>
      <c r="CB409" t="e">
        <v>#N/A</v>
      </c>
      <c r="CC409" t="e">
        <v>#N/A</v>
      </c>
      <c r="CD409" t="e">
        <v>#N/A</v>
      </c>
      <c r="CE409" t="e">
        <v>#N/A</v>
      </c>
    </row>
    <row r="410" spans="1:83" x14ac:dyDescent="0.3">
      <c r="A410" t="s">
        <v>198</v>
      </c>
      <c r="B410" t="s">
        <v>239</v>
      </c>
      <c r="C410">
        <v>2002</v>
      </c>
      <c r="D410">
        <v>328741.79849999998</v>
      </c>
      <c r="E410">
        <v>36833.814955000002</v>
      </c>
      <c r="F410">
        <v>2.0753010000000001</v>
      </c>
      <c r="G410">
        <v>0.7501483040040009</v>
      </c>
      <c r="H410">
        <v>1</v>
      </c>
      <c r="I410">
        <v>-0.44410186797847201</v>
      </c>
      <c r="J410">
        <v>64.745090000000005</v>
      </c>
      <c r="K410">
        <v>1.3579000000000001</v>
      </c>
      <c r="L410" t="s">
        <v>159</v>
      </c>
      <c r="M410" t="s">
        <v>159</v>
      </c>
      <c r="N410">
        <v>23</v>
      </c>
      <c r="O410">
        <v>5.0726180000000003</v>
      </c>
      <c r="P410">
        <v>6.5681924334423174</v>
      </c>
      <c r="Q410">
        <v>4.7967824659151699</v>
      </c>
      <c r="R410">
        <v>26.539950000000001</v>
      </c>
      <c r="S410">
        <v>0</v>
      </c>
      <c r="T410">
        <v>0</v>
      </c>
      <c r="U410">
        <v>42.86</v>
      </c>
      <c r="V410">
        <v>28.57</v>
      </c>
      <c r="W410">
        <v>28.57</v>
      </c>
      <c r="X410">
        <v>2</v>
      </c>
      <c r="Y410">
        <v>0</v>
      </c>
      <c r="Z410">
        <v>0</v>
      </c>
      <c r="AA410">
        <v>3</v>
      </c>
      <c r="AB410" t="s">
        <v>160</v>
      </c>
      <c r="AC410">
        <v>0</v>
      </c>
      <c r="AD410">
        <v>0</v>
      </c>
      <c r="AE410">
        <v>0</v>
      </c>
      <c r="AF410">
        <v>0</v>
      </c>
      <c r="AG410">
        <v>0</v>
      </c>
      <c r="AH410">
        <v>0</v>
      </c>
      <c r="AI410">
        <v>0</v>
      </c>
      <c r="AJ410">
        <v>0</v>
      </c>
      <c r="AK410">
        <v>0</v>
      </c>
      <c r="AL410">
        <v>0</v>
      </c>
      <c r="AM410">
        <v>0</v>
      </c>
      <c r="AN410">
        <v>0</v>
      </c>
      <c r="AO410">
        <v>0</v>
      </c>
      <c r="AP410">
        <v>0</v>
      </c>
      <c r="AQ410">
        <v>0</v>
      </c>
      <c r="AR410">
        <v>0</v>
      </c>
      <c r="AS410">
        <v>0</v>
      </c>
      <c r="AT410">
        <v>2.5</v>
      </c>
      <c r="AU410">
        <v>2.6071430000000002</v>
      </c>
      <c r="AV410">
        <v>1.4375</v>
      </c>
      <c r="AW410">
        <v>0.86</v>
      </c>
      <c r="AX410">
        <v>0.372</v>
      </c>
      <c r="AY410">
        <v>4.3333333333333304</v>
      </c>
      <c r="AZ410">
        <v>7.5896377583597499</v>
      </c>
      <c r="BA410">
        <v>2.5</v>
      </c>
      <c r="BB410">
        <v>7.2</v>
      </c>
      <c r="BC410">
        <v>6</v>
      </c>
      <c r="BD410">
        <v>5.1038285152821796</v>
      </c>
      <c r="BE410">
        <v>0</v>
      </c>
      <c r="BF410">
        <v>3</v>
      </c>
      <c r="BG410">
        <v>1.5</v>
      </c>
      <c r="BH410">
        <v>0</v>
      </c>
      <c r="BI410">
        <v>0</v>
      </c>
      <c r="BJ410">
        <v>0</v>
      </c>
      <c r="BK410">
        <v>0</v>
      </c>
      <c r="BL410">
        <v>0</v>
      </c>
      <c r="BM410">
        <v>0</v>
      </c>
      <c r="BN410">
        <v>0</v>
      </c>
      <c r="BO410">
        <v>0</v>
      </c>
      <c r="BP410">
        <v>0</v>
      </c>
      <c r="BQ410">
        <v>0</v>
      </c>
      <c r="BR410">
        <v>0</v>
      </c>
      <c r="BS410">
        <v>0</v>
      </c>
      <c r="BT410">
        <v>0</v>
      </c>
      <c r="BU410">
        <v>0</v>
      </c>
      <c r="BV410" t="s">
        <v>182</v>
      </c>
      <c r="BW410" t="e">
        <v>#N/A</v>
      </c>
      <c r="BX410" t="e">
        <v>#N/A</v>
      </c>
      <c r="BY410" t="e">
        <v>#N/A</v>
      </c>
      <c r="BZ410" t="e">
        <v>#N/A</v>
      </c>
      <c r="CA410" t="e">
        <v>#N/A</v>
      </c>
      <c r="CB410" t="e">
        <v>#N/A</v>
      </c>
      <c r="CC410" t="e">
        <v>#N/A</v>
      </c>
      <c r="CD410" t="e">
        <v>#N/A</v>
      </c>
      <c r="CE410" t="e">
        <v>#N/A</v>
      </c>
    </row>
    <row r="411" spans="1:83" x14ac:dyDescent="0.3">
      <c r="A411" t="s">
        <v>198</v>
      </c>
      <c r="B411" t="s">
        <v>239</v>
      </c>
      <c r="C411">
        <v>2003</v>
      </c>
      <c r="D411">
        <v>336499.36989999999</v>
      </c>
      <c r="E411">
        <v>37563.279444</v>
      </c>
      <c r="F411">
        <v>2.3597760000000001</v>
      </c>
      <c r="G411">
        <v>0.76218874429458472</v>
      </c>
      <c r="H411">
        <v>1</v>
      </c>
      <c r="I411">
        <v>-0.33448184409274201</v>
      </c>
      <c r="J411">
        <v>63.750929999999997</v>
      </c>
      <c r="K411">
        <v>-0.97729999999999995</v>
      </c>
      <c r="L411" t="s">
        <v>159</v>
      </c>
      <c r="M411" t="s">
        <v>159</v>
      </c>
      <c r="N411" t="s">
        <v>159</v>
      </c>
      <c r="O411">
        <v>5.6774620000000002</v>
      </c>
      <c r="P411">
        <v>7.7777777777777777</v>
      </c>
      <c r="Q411">
        <v>5.4010572282233973</v>
      </c>
      <c r="R411">
        <v>26.439520000000002</v>
      </c>
      <c r="S411">
        <v>0</v>
      </c>
      <c r="T411">
        <v>0</v>
      </c>
      <c r="U411">
        <v>42.86</v>
      </c>
      <c r="V411">
        <v>28.57</v>
      </c>
      <c r="W411">
        <v>28.57</v>
      </c>
      <c r="X411">
        <v>2</v>
      </c>
      <c r="Y411">
        <v>0</v>
      </c>
      <c r="Z411">
        <v>0</v>
      </c>
      <c r="AA411">
        <v>3</v>
      </c>
      <c r="AB411">
        <v>37913</v>
      </c>
      <c r="AC411">
        <v>1</v>
      </c>
      <c r="AD411">
        <v>0</v>
      </c>
      <c r="AE411">
        <v>0</v>
      </c>
      <c r="AF411">
        <v>0</v>
      </c>
      <c r="AG411">
        <v>0</v>
      </c>
      <c r="AH411">
        <v>0</v>
      </c>
      <c r="AI411">
        <v>0</v>
      </c>
      <c r="AJ411">
        <v>0</v>
      </c>
      <c r="AK411">
        <v>0</v>
      </c>
      <c r="AL411">
        <v>0</v>
      </c>
      <c r="AM411">
        <v>0</v>
      </c>
      <c r="AN411">
        <v>0</v>
      </c>
      <c r="AO411">
        <v>0</v>
      </c>
      <c r="AP411">
        <v>0</v>
      </c>
      <c r="AQ411">
        <v>0</v>
      </c>
      <c r="AR411">
        <v>0</v>
      </c>
      <c r="AS411">
        <v>0</v>
      </c>
      <c r="AT411">
        <v>2.5</v>
      </c>
      <c r="AU411">
        <v>2.6071430000000002</v>
      </c>
      <c r="AV411">
        <v>1.4375</v>
      </c>
      <c r="AW411">
        <v>0.86899999999999999</v>
      </c>
      <c r="AX411">
        <v>0.38600000000000001</v>
      </c>
      <c r="AY411">
        <v>3.5</v>
      </c>
      <c r="AZ411">
        <v>7.5896377583597499</v>
      </c>
      <c r="BA411">
        <v>2.6666666666666701</v>
      </c>
      <c r="BB411">
        <v>7.2</v>
      </c>
      <c r="BC411">
        <v>6</v>
      </c>
      <c r="BD411">
        <v>4.9927174041710698</v>
      </c>
      <c r="BE411">
        <v>0</v>
      </c>
      <c r="BF411">
        <v>2</v>
      </c>
      <c r="BG411">
        <v>1</v>
      </c>
      <c r="BH411">
        <v>10.8986379964748</v>
      </c>
      <c r="BI411">
        <v>12.0459931976535</v>
      </c>
      <c r="BJ411">
        <v>24.149730158310501</v>
      </c>
      <c r="BK411">
        <v>11.892453545358499</v>
      </c>
      <c r="BL411">
        <v>12.257276612951999</v>
      </c>
      <c r="BM411">
        <v>4.3101175531551004</v>
      </c>
      <c r="BN411">
        <v>28.459847711465599</v>
      </c>
      <c r="BO411">
        <v>53.122541654006902</v>
      </c>
      <c r="BP411">
        <v>26.160017304137401</v>
      </c>
      <c r="BQ411">
        <v>26.9625243498696</v>
      </c>
      <c r="BR411">
        <v>9.4810334422041702</v>
      </c>
      <c r="BS411">
        <v>62.603575096211102</v>
      </c>
      <c r="BT411">
        <v>42.0859481094381</v>
      </c>
      <c r="BU411">
        <v>45.460419261563899</v>
      </c>
      <c r="BV411" t="s">
        <v>183</v>
      </c>
      <c r="BW411" t="e">
        <v>#N/A</v>
      </c>
      <c r="BX411" t="e">
        <v>#N/A</v>
      </c>
      <c r="BY411" t="e">
        <v>#N/A</v>
      </c>
      <c r="BZ411" t="e">
        <v>#N/A</v>
      </c>
      <c r="CA411" t="e">
        <v>#N/A</v>
      </c>
      <c r="CB411" t="e">
        <v>#N/A</v>
      </c>
      <c r="CC411" t="e">
        <v>#N/A</v>
      </c>
      <c r="CD411" t="e">
        <v>#N/A</v>
      </c>
      <c r="CE411" t="e">
        <v>#N/A</v>
      </c>
    </row>
    <row r="412" spans="1:83" x14ac:dyDescent="0.3">
      <c r="A412" t="s">
        <v>198</v>
      </c>
      <c r="B412" t="s">
        <v>239</v>
      </c>
      <c r="C412">
        <v>2004</v>
      </c>
      <c r="D412">
        <v>351005.12839999999</v>
      </c>
      <c r="E412">
        <v>39028.757260999999</v>
      </c>
      <c r="F412">
        <v>4.3107829999999998</v>
      </c>
      <c r="G412">
        <v>0.79514838963247481</v>
      </c>
      <c r="H412">
        <v>1</v>
      </c>
      <c r="I412">
        <v>1.1346662142149799</v>
      </c>
      <c r="J412">
        <v>63.257939999999998</v>
      </c>
      <c r="K412">
        <v>-0.50529999999999997</v>
      </c>
      <c r="L412" t="s">
        <v>159</v>
      </c>
      <c r="M412" t="s">
        <v>159</v>
      </c>
      <c r="N412">
        <v>23</v>
      </c>
      <c r="O412">
        <v>6.5256360000000004</v>
      </c>
      <c r="P412">
        <v>9.1696761633004904</v>
      </c>
      <c r="Q412">
        <v>6.0799113317639284</v>
      </c>
      <c r="R412">
        <v>26.437889999999999</v>
      </c>
      <c r="S412">
        <v>0</v>
      </c>
      <c r="T412">
        <v>0</v>
      </c>
      <c r="U412">
        <v>57.14</v>
      </c>
      <c r="V412">
        <v>14.29</v>
      </c>
      <c r="W412">
        <v>28.57</v>
      </c>
      <c r="X412">
        <v>2</v>
      </c>
      <c r="Y412">
        <v>0</v>
      </c>
      <c r="Z412">
        <v>0</v>
      </c>
      <c r="AA412">
        <v>3</v>
      </c>
      <c r="AB412" t="s">
        <v>160</v>
      </c>
      <c r="AC412">
        <v>0</v>
      </c>
      <c r="AD412">
        <v>0</v>
      </c>
      <c r="AE412">
        <v>0</v>
      </c>
      <c r="AF412">
        <v>0</v>
      </c>
      <c r="AG412">
        <v>0</v>
      </c>
      <c r="AH412">
        <v>0</v>
      </c>
      <c r="AI412">
        <v>0</v>
      </c>
      <c r="AJ412">
        <v>0</v>
      </c>
      <c r="AK412">
        <v>0</v>
      </c>
      <c r="AL412">
        <v>0</v>
      </c>
      <c r="AM412">
        <v>0</v>
      </c>
      <c r="AN412">
        <v>0</v>
      </c>
      <c r="AO412">
        <v>0</v>
      </c>
      <c r="AP412">
        <v>0</v>
      </c>
      <c r="AQ412">
        <v>0</v>
      </c>
      <c r="AR412">
        <v>0</v>
      </c>
      <c r="AS412">
        <v>0</v>
      </c>
      <c r="AT412">
        <v>2.5</v>
      </c>
      <c r="AU412">
        <v>2.6071430000000002</v>
      </c>
      <c r="AV412">
        <v>1.4375</v>
      </c>
      <c r="AW412">
        <v>0.83799999999999997</v>
      </c>
      <c r="AX412">
        <v>0.375</v>
      </c>
      <c r="AY412">
        <v>3.9147286821705398</v>
      </c>
      <c r="AZ412">
        <v>7.5896377583597499</v>
      </c>
      <c r="BA412">
        <v>2.2727272727272698</v>
      </c>
      <c r="BB412">
        <v>8.3000000000000007</v>
      </c>
      <c r="BC412">
        <v>6</v>
      </c>
      <c r="BD412">
        <v>5.1795156188762599</v>
      </c>
      <c r="BE412">
        <v>0</v>
      </c>
      <c r="BF412">
        <v>2</v>
      </c>
      <c r="BG412">
        <v>1</v>
      </c>
      <c r="BH412">
        <v>12.5524381427921</v>
      </c>
      <c r="BI412">
        <v>11.850781546082001</v>
      </c>
      <c r="BJ412">
        <v>23.776582202659199</v>
      </c>
      <c r="BK412">
        <v>11.811010336332201</v>
      </c>
      <c r="BL412">
        <v>11.965571866326901</v>
      </c>
      <c r="BM412">
        <v>4.2915815353123499</v>
      </c>
      <c r="BN412">
        <v>28.068163737971499</v>
      </c>
      <c r="BO412">
        <v>52.085648291638201</v>
      </c>
      <c r="BP412">
        <v>25.873530733037899</v>
      </c>
      <c r="BQ412">
        <v>26.212117558600301</v>
      </c>
      <c r="BR412">
        <v>9.4012589596737008</v>
      </c>
      <c r="BS412">
        <v>61.486907251311898</v>
      </c>
      <c r="BT412">
        <v>42.321979329506803</v>
      </c>
      <c r="BU412">
        <v>45.649008858503997</v>
      </c>
      <c r="BV412" t="s">
        <v>184</v>
      </c>
      <c r="BW412" t="e">
        <v>#N/A</v>
      </c>
      <c r="BX412" t="e">
        <v>#N/A</v>
      </c>
      <c r="BY412" t="e">
        <v>#N/A</v>
      </c>
      <c r="BZ412" t="e">
        <v>#N/A</v>
      </c>
      <c r="CA412" t="e">
        <v>#N/A</v>
      </c>
      <c r="CB412" t="e">
        <v>#N/A</v>
      </c>
      <c r="CC412" t="e">
        <v>#N/A</v>
      </c>
      <c r="CD412" t="e">
        <v>#N/A</v>
      </c>
      <c r="CE412" t="e">
        <v>#N/A</v>
      </c>
    </row>
    <row r="413" spans="1:83" x14ac:dyDescent="0.3">
      <c r="A413" t="s">
        <v>198</v>
      </c>
      <c r="B413" t="s">
        <v>239</v>
      </c>
      <c r="C413">
        <v>2005</v>
      </c>
      <c r="D413">
        <v>360891.81030000001</v>
      </c>
      <c r="E413">
        <v>39967.640907000001</v>
      </c>
      <c r="F413">
        <v>2.8166769999999999</v>
      </c>
      <c r="G413">
        <v>0.8259082303702806</v>
      </c>
      <c r="H413">
        <v>1</v>
      </c>
      <c r="I413">
        <v>2.7267826829647901</v>
      </c>
      <c r="J413">
        <v>64.148759999999996</v>
      </c>
      <c r="K413">
        <v>0.28649999999999998</v>
      </c>
      <c r="L413" t="s">
        <v>159</v>
      </c>
      <c r="M413" t="s">
        <v>159</v>
      </c>
      <c r="N413">
        <v>23.4</v>
      </c>
      <c r="O413">
        <v>7.4758149999999999</v>
      </c>
      <c r="P413">
        <v>11.070722806410201</v>
      </c>
      <c r="Q413">
        <v>6.8329615783355848</v>
      </c>
      <c r="R413">
        <v>26.449249999999999</v>
      </c>
      <c r="S413">
        <v>0</v>
      </c>
      <c r="T413">
        <v>0</v>
      </c>
      <c r="U413">
        <v>57.14</v>
      </c>
      <c r="V413">
        <v>14.29</v>
      </c>
      <c r="W413">
        <v>28.57</v>
      </c>
      <c r="X413">
        <v>2</v>
      </c>
      <c r="Y413">
        <v>0</v>
      </c>
      <c r="Z413">
        <v>0</v>
      </c>
      <c r="AA413">
        <v>3</v>
      </c>
      <c r="AB413" t="s">
        <v>160</v>
      </c>
      <c r="AC413">
        <v>0</v>
      </c>
      <c r="AD413">
        <v>0</v>
      </c>
      <c r="AE413">
        <v>0</v>
      </c>
      <c r="AF413">
        <v>0</v>
      </c>
      <c r="AG413">
        <v>0</v>
      </c>
      <c r="AH413">
        <v>0</v>
      </c>
      <c r="AI413">
        <v>0</v>
      </c>
      <c r="AJ413">
        <v>0</v>
      </c>
      <c r="AK413">
        <v>0</v>
      </c>
      <c r="AL413">
        <v>0</v>
      </c>
      <c r="AM413">
        <v>0</v>
      </c>
      <c r="AN413">
        <v>0</v>
      </c>
      <c r="AO413">
        <v>0</v>
      </c>
      <c r="AP413">
        <v>0</v>
      </c>
      <c r="AQ413">
        <v>0</v>
      </c>
      <c r="AR413">
        <v>0</v>
      </c>
      <c r="AS413">
        <v>0</v>
      </c>
      <c r="AT413">
        <v>2.5</v>
      </c>
      <c r="AU413">
        <v>2.6071430000000002</v>
      </c>
      <c r="AV413">
        <v>1.4375</v>
      </c>
      <c r="AW413">
        <v>0.753</v>
      </c>
      <c r="AX413">
        <v>0.36399999999999999</v>
      </c>
      <c r="AY413">
        <v>3.5576923076923102</v>
      </c>
      <c r="AZ413">
        <v>7.5896377583597499</v>
      </c>
      <c r="BA413">
        <v>1.92307692307692</v>
      </c>
      <c r="BB413">
        <v>8.3000000000000007</v>
      </c>
      <c r="BC413">
        <v>6</v>
      </c>
      <c r="BD413">
        <v>5.0617344981881596</v>
      </c>
      <c r="BE413">
        <v>0</v>
      </c>
      <c r="BF413">
        <v>3</v>
      </c>
      <c r="BG413">
        <v>1.5</v>
      </c>
      <c r="BH413">
        <v>14.572590369986401</v>
      </c>
      <c r="BI413">
        <v>12.0728410443896</v>
      </c>
      <c r="BJ413">
        <v>23.7282773678929</v>
      </c>
      <c r="BK413">
        <v>11.817473799742899</v>
      </c>
      <c r="BL413">
        <v>11.9108035681499</v>
      </c>
      <c r="BM413">
        <v>4.01810204592873</v>
      </c>
      <c r="BN413">
        <v>27.7463794138216</v>
      </c>
      <c r="BO413">
        <v>50.906211253268303</v>
      </c>
      <c r="BP413">
        <v>25.352991639573801</v>
      </c>
      <c r="BQ413">
        <v>25.553219613694498</v>
      </c>
      <c r="BR413">
        <v>8.6203624652505599</v>
      </c>
      <c r="BS413">
        <v>59.526573718518897</v>
      </c>
      <c r="BT413">
        <v>43.6418405072505</v>
      </c>
      <c r="BU413">
        <v>46.611752836682399</v>
      </c>
      <c r="BV413" t="s">
        <v>185</v>
      </c>
      <c r="BW413" t="e">
        <v>#N/A</v>
      </c>
      <c r="BX413" t="e">
        <v>#N/A</v>
      </c>
      <c r="BY413" t="e">
        <v>#N/A</v>
      </c>
      <c r="BZ413" t="e">
        <v>#N/A</v>
      </c>
      <c r="CA413" t="e">
        <v>#N/A</v>
      </c>
      <c r="CB413" t="e">
        <v>#N/A</v>
      </c>
      <c r="CC413" t="e">
        <v>#N/A</v>
      </c>
      <c r="CD413" t="e">
        <v>#N/A</v>
      </c>
      <c r="CE413" t="e">
        <v>#N/A</v>
      </c>
    </row>
    <row r="414" spans="1:83" x14ac:dyDescent="0.3">
      <c r="A414" t="s">
        <v>198</v>
      </c>
      <c r="B414" t="s">
        <v>239</v>
      </c>
      <c r="C414">
        <v>2006</v>
      </c>
      <c r="D414">
        <v>377852.13069999998</v>
      </c>
      <c r="E414">
        <v>41611.379403999999</v>
      </c>
      <c r="F414">
        <v>4.6995579999999997</v>
      </c>
      <c r="G414">
        <v>0.85560006635685759</v>
      </c>
      <c r="H414">
        <v>1</v>
      </c>
      <c r="I414">
        <v>3.1124771740931001</v>
      </c>
      <c r="J414">
        <v>58.04365</v>
      </c>
      <c r="K414">
        <v>1.6194999999999999</v>
      </c>
      <c r="L414" t="s">
        <v>159</v>
      </c>
      <c r="M414" t="s">
        <v>159</v>
      </c>
      <c r="N414">
        <v>24</v>
      </c>
      <c r="O414">
        <v>7.068759</v>
      </c>
      <c r="P414">
        <v>9.6648837776216361</v>
      </c>
      <c r="Q414">
        <v>6.0692649569601507</v>
      </c>
      <c r="R414">
        <v>26.435279999999999</v>
      </c>
      <c r="S414">
        <v>0</v>
      </c>
      <c r="T414">
        <v>0</v>
      </c>
      <c r="U414">
        <v>57.14</v>
      </c>
      <c r="V414">
        <v>14.29</v>
      </c>
      <c r="W414">
        <v>28.57</v>
      </c>
      <c r="X414">
        <v>2</v>
      </c>
      <c r="Y414">
        <v>0</v>
      </c>
      <c r="Z414">
        <v>0</v>
      </c>
      <c r="AA414">
        <v>3</v>
      </c>
      <c r="AB414" t="s">
        <v>160</v>
      </c>
      <c r="AC414">
        <v>0</v>
      </c>
      <c r="AD414">
        <v>0</v>
      </c>
      <c r="AE414">
        <v>0</v>
      </c>
      <c r="AF414">
        <v>0</v>
      </c>
      <c r="AG414">
        <v>0</v>
      </c>
      <c r="AH414">
        <v>0</v>
      </c>
      <c r="AI414">
        <v>0</v>
      </c>
      <c r="AJ414">
        <v>0</v>
      </c>
      <c r="AK414">
        <v>0</v>
      </c>
      <c r="AL414">
        <v>0</v>
      </c>
      <c r="AM414">
        <v>0</v>
      </c>
      <c r="AN414">
        <v>0</v>
      </c>
      <c r="AO414">
        <v>0</v>
      </c>
      <c r="AP414">
        <v>0</v>
      </c>
      <c r="AQ414">
        <v>0</v>
      </c>
      <c r="AR414">
        <v>0</v>
      </c>
      <c r="AS414">
        <v>0</v>
      </c>
      <c r="AT414">
        <v>2.5</v>
      </c>
      <c r="AU414">
        <v>2.6071430000000002</v>
      </c>
      <c r="AV414">
        <v>1.4375</v>
      </c>
      <c r="AW414">
        <v>0</v>
      </c>
      <c r="AX414">
        <v>0</v>
      </c>
      <c r="AY414">
        <v>3.3277000777000798</v>
      </c>
      <c r="AZ414">
        <v>7.5896377583597499</v>
      </c>
      <c r="BA414">
        <v>2.8448426573426602</v>
      </c>
      <c r="BB414">
        <v>8.3000000000000007</v>
      </c>
      <c r="BC414">
        <v>6</v>
      </c>
      <c r="BD414">
        <v>5.1770300822337498</v>
      </c>
      <c r="BE414">
        <v>0</v>
      </c>
      <c r="BF414">
        <v>3</v>
      </c>
      <c r="BG414">
        <v>1.5</v>
      </c>
      <c r="BH414">
        <v>15.4192358489881</v>
      </c>
      <c r="BI414">
        <v>11.872422512096399</v>
      </c>
      <c r="BJ414">
        <v>22.915460310685098</v>
      </c>
      <c r="BK414">
        <v>11.2621995378645</v>
      </c>
      <c r="BL414">
        <v>11.653260772820699</v>
      </c>
      <c r="BM414">
        <v>4.0910970030039504</v>
      </c>
      <c r="BN414">
        <v>27.0065573136891</v>
      </c>
      <c r="BO414">
        <v>49.852331455861901</v>
      </c>
      <c r="BP414">
        <v>24.5007910236863</v>
      </c>
      <c r="BQ414">
        <v>25.3515404321756</v>
      </c>
      <c r="BR414">
        <v>8.9001364601319803</v>
      </c>
      <c r="BS414">
        <v>58.752467915993897</v>
      </c>
      <c r="BT414">
        <v>43.312116556402103</v>
      </c>
      <c r="BU414">
        <v>45.966677267589702</v>
      </c>
      <c r="BV414" t="s">
        <v>186</v>
      </c>
      <c r="BW414" t="e">
        <v>#N/A</v>
      </c>
      <c r="BX414" t="e">
        <v>#N/A</v>
      </c>
      <c r="BY414" t="e">
        <v>#N/A</v>
      </c>
      <c r="BZ414" t="e">
        <v>#N/A</v>
      </c>
      <c r="CA414" t="e">
        <v>#N/A</v>
      </c>
      <c r="CB414" t="e">
        <v>#N/A</v>
      </c>
      <c r="CC414" t="e">
        <v>#N/A</v>
      </c>
      <c r="CD414" t="e">
        <v>#N/A</v>
      </c>
      <c r="CE414" t="e">
        <v>#N/A</v>
      </c>
    </row>
    <row r="415" spans="1:83" x14ac:dyDescent="0.3">
      <c r="A415" t="s">
        <v>198</v>
      </c>
      <c r="B415" t="s">
        <v>239</v>
      </c>
      <c r="C415">
        <v>2007</v>
      </c>
      <c r="D415">
        <v>390729.7034</v>
      </c>
      <c r="E415">
        <v>42711.568893000003</v>
      </c>
      <c r="F415">
        <v>3.4080979999999998</v>
      </c>
      <c r="G415">
        <v>0.87630643055943302</v>
      </c>
      <c r="H415">
        <v>1</v>
      </c>
      <c r="I415">
        <v>4.3316187935533099</v>
      </c>
      <c r="J415">
        <v>52.54195</v>
      </c>
      <c r="K415">
        <v>0.86399999999999999</v>
      </c>
      <c r="L415" t="s">
        <v>159</v>
      </c>
      <c r="M415" t="s">
        <v>159</v>
      </c>
      <c r="N415">
        <v>23.4</v>
      </c>
      <c r="O415">
        <v>6.1634659999999997</v>
      </c>
      <c r="P415">
        <v>8.0448252014734738</v>
      </c>
      <c r="Q415">
        <v>5.1342933793826502</v>
      </c>
      <c r="R415">
        <v>26.548860000000001</v>
      </c>
      <c r="S415">
        <v>0</v>
      </c>
      <c r="T415">
        <v>0</v>
      </c>
      <c r="U415">
        <v>57.14</v>
      </c>
      <c r="V415">
        <v>14.29</v>
      </c>
      <c r="W415">
        <v>28.57</v>
      </c>
      <c r="X415">
        <v>2</v>
      </c>
      <c r="Y415">
        <v>0</v>
      </c>
      <c r="Z415">
        <v>0</v>
      </c>
      <c r="AA415">
        <v>3</v>
      </c>
      <c r="AB415">
        <v>39376</v>
      </c>
      <c r="AC415">
        <v>1</v>
      </c>
      <c r="AD415">
        <v>0</v>
      </c>
      <c r="AE415">
        <v>0</v>
      </c>
      <c r="AF415">
        <v>0</v>
      </c>
      <c r="AG415">
        <v>0</v>
      </c>
      <c r="AH415">
        <v>0</v>
      </c>
      <c r="AI415">
        <v>0</v>
      </c>
      <c r="AJ415">
        <v>0</v>
      </c>
      <c r="AK415">
        <v>0</v>
      </c>
      <c r="AL415">
        <v>0</v>
      </c>
      <c r="AM415">
        <v>0</v>
      </c>
      <c r="AN415">
        <v>0</v>
      </c>
      <c r="AO415">
        <v>1</v>
      </c>
      <c r="AP415">
        <v>1</v>
      </c>
      <c r="AQ415">
        <v>0</v>
      </c>
      <c r="AR415">
        <v>0</v>
      </c>
      <c r="AS415">
        <v>0</v>
      </c>
      <c r="AT415">
        <v>2.5</v>
      </c>
      <c r="AU415">
        <v>2.6071430000000002</v>
      </c>
      <c r="AV415">
        <v>1.4375</v>
      </c>
      <c r="AW415">
        <v>0</v>
      </c>
      <c r="AX415">
        <v>0</v>
      </c>
      <c r="AY415">
        <v>3.4015450781893</v>
      </c>
      <c r="AZ415">
        <v>7.5896377583597499</v>
      </c>
      <c r="BA415">
        <v>3.7459998518518498</v>
      </c>
      <c r="BB415">
        <v>6.7</v>
      </c>
      <c r="BC415">
        <v>6</v>
      </c>
      <c r="BD415">
        <v>5.0728637814001498</v>
      </c>
      <c r="BE415">
        <v>0</v>
      </c>
      <c r="BF415">
        <v>2</v>
      </c>
      <c r="BG415">
        <v>1</v>
      </c>
      <c r="BH415">
        <v>15.9974294951512</v>
      </c>
      <c r="BI415">
        <v>11.863776823644701</v>
      </c>
      <c r="BJ415">
        <v>22.303706649336</v>
      </c>
      <c r="BK415">
        <v>10.6777482712543</v>
      </c>
      <c r="BL415">
        <v>11.6259583780817</v>
      </c>
      <c r="BM415">
        <v>3.6075650267888002</v>
      </c>
      <c r="BN415">
        <v>25.911271676124802</v>
      </c>
      <c r="BO415">
        <v>49.598065359750301</v>
      </c>
      <c r="BP415">
        <v>23.744737364916801</v>
      </c>
      <c r="BQ415">
        <v>25.853327994833499</v>
      </c>
      <c r="BR415">
        <v>8.0223547054922708</v>
      </c>
      <c r="BS415">
        <v>57.620420065242598</v>
      </c>
      <c r="BT415">
        <v>42.304290019226499</v>
      </c>
      <c r="BU415">
        <v>44.9689045077873</v>
      </c>
      <c r="BV415" t="s">
        <v>187</v>
      </c>
      <c r="BW415" t="e">
        <v>#N/A</v>
      </c>
      <c r="BX415" t="e">
        <v>#N/A</v>
      </c>
      <c r="BY415" t="e">
        <v>#N/A</v>
      </c>
      <c r="BZ415" t="e">
        <v>#N/A</v>
      </c>
      <c r="CA415" t="e">
        <v>#N/A</v>
      </c>
      <c r="CB415" t="e">
        <v>#N/A</v>
      </c>
      <c r="CC415" t="e">
        <v>#N/A</v>
      </c>
      <c r="CD415" t="e">
        <v>#N/A</v>
      </c>
      <c r="CE415" t="e">
        <v>#N/A</v>
      </c>
    </row>
    <row r="416" spans="1:83" x14ac:dyDescent="0.3">
      <c r="A416" t="s">
        <v>198</v>
      </c>
      <c r="B416" t="s">
        <v>239</v>
      </c>
      <c r="C416">
        <v>2008</v>
      </c>
      <c r="D416">
        <v>388553.11190000002</v>
      </c>
      <c r="E416">
        <v>42144.248331000003</v>
      </c>
      <c r="F416">
        <v>-0.55705800000000005</v>
      </c>
      <c r="G416">
        <v>0.90605196514448494</v>
      </c>
      <c r="H416">
        <v>1</v>
      </c>
      <c r="I416">
        <v>2.9412258994876002</v>
      </c>
      <c r="J416">
        <v>51.369039999999998</v>
      </c>
      <c r="K416">
        <v>1.4762</v>
      </c>
      <c r="L416" t="s">
        <v>159</v>
      </c>
      <c r="M416" t="s">
        <v>159</v>
      </c>
      <c r="N416">
        <v>25.1</v>
      </c>
      <c r="O416">
        <v>6.2342969999999998</v>
      </c>
      <c r="P416">
        <v>8.064853119384896</v>
      </c>
      <c r="Q416">
        <v>5.0913028670235532</v>
      </c>
      <c r="R416">
        <v>26.884720000000002</v>
      </c>
      <c r="S416">
        <v>0</v>
      </c>
      <c r="T416">
        <v>0</v>
      </c>
      <c r="U416">
        <v>57.14</v>
      </c>
      <c r="V416">
        <v>14.29</v>
      </c>
      <c r="W416">
        <v>28.57</v>
      </c>
      <c r="X416">
        <v>2</v>
      </c>
      <c r="Y416">
        <v>0</v>
      </c>
      <c r="Z416">
        <v>0</v>
      </c>
      <c r="AA416">
        <v>3</v>
      </c>
      <c r="AB416" t="s">
        <v>160</v>
      </c>
      <c r="AC416">
        <v>0</v>
      </c>
      <c r="AD416">
        <v>0</v>
      </c>
      <c r="AE416">
        <v>0</v>
      </c>
      <c r="AF416">
        <v>0</v>
      </c>
      <c r="AG416">
        <v>0</v>
      </c>
      <c r="AH416">
        <v>0</v>
      </c>
      <c r="AI416">
        <v>0</v>
      </c>
      <c r="AJ416">
        <v>0</v>
      </c>
      <c r="AK416">
        <v>0</v>
      </c>
      <c r="AL416">
        <v>0</v>
      </c>
      <c r="AM416">
        <v>0</v>
      </c>
      <c r="AN416">
        <v>1</v>
      </c>
      <c r="AO416">
        <v>0</v>
      </c>
      <c r="AP416">
        <v>0</v>
      </c>
      <c r="AQ416">
        <v>0</v>
      </c>
      <c r="AR416">
        <v>0</v>
      </c>
      <c r="AS416">
        <v>0</v>
      </c>
      <c r="AT416">
        <v>2.5</v>
      </c>
      <c r="AU416">
        <v>2.6071430000000002</v>
      </c>
      <c r="AV416">
        <v>0.8125</v>
      </c>
      <c r="AW416">
        <v>0</v>
      </c>
      <c r="AX416">
        <v>0</v>
      </c>
      <c r="AY416">
        <v>3.7643893995983899</v>
      </c>
      <c r="AZ416">
        <v>7.5896377583597499</v>
      </c>
      <c r="BA416">
        <v>3.7391917811245001</v>
      </c>
      <c r="BB416">
        <v>6.7</v>
      </c>
      <c r="BC416">
        <v>6</v>
      </c>
      <c r="BD416">
        <v>5.1322031565137696</v>
      </c>
      <c r="BE416">
        <v>0</v>
      </c>
      <c r="BF416">
        <v>2</v>
      </c>
      <c r="BG416">
        <v>1</v>
      </c>
      <c r="BH416">
        <v>12.8701726305629</v>
      </c>
      <c r="BI416">
        <v>12.070140360270599</v>
      </c>
      <c r="BJ416">
        <v>22.738334720624199</v>
      </c>
      <c r="BK416">
        <v>10.768088108713</v>
      </c>
      <c r="BL416">
        <v>11.9702466119112</v>
      </c>
      <c r="BM416">
        <v>3.5327968150362099</v>
      </c>
      <c r="BN416">
        <v>26.271131535660398</v>
      </c>
      <c r="BO416">
        <v>51.672441535302603</v>
      </c>
      <c r="BP416">
        <v>24.470279379772599</v>
      </c>
      <c r="BQ416">
        <v>27.202162155530001</v>
      </c>
      <c r="BR416">
        <v>8.0282148681488898</v>
      </c>
      <c r="BS416">
        <v>59.700656403451497</v>
      </c>
      <c r="BT416">
        <v>41.261011741978997</v>
      </c>
      <c r="BU416">
        <v>44.004761619575099</v>
      </c>
      <c r="BV416" t="s">
        <v>188</v>
      </c>
      <c r="BW416" t="e">
        <v>#N/A</v>
      </c>
      <c r="BX416" t="e">
        <v>#N/A</v>
      </c>
      <c r="BY416" t="e">
        <v>#N/A</v>
      </c>
      <c r="BZ416" t="e">
        <v>#N/A</v>
      </c>
      <c r="CA416" t="e">
        <v>#N/A</v>
      </c>
      <c r="CB416" t="e">
        <v>#N/A</v>
      </c>
      <c r="CC416" t="e">
        <v>#N/A</v>
      </c>
      <c r="CD416" t="e">
        <v>#N/A</v>
      </c>
      <c r="CE416" t="e">
        <v>#N/A</v>
      </c>
    </row>
    <row r="417" spans="1:83" x14ac:dyDescent="0.3">
      <c r="A417" t="s">
        <v>198</v>
      </c>
      <c r="B417" t="s">
        <v>239</v>
      </c>
      <c r="C417">
        <v>2009</v>
      </c>
      <c r="D417">
        <v>368364.2893</v>
      </c>
      <c r="E417">
        <v>39615.452950999999</v>
      </c>
      <c r="F417">
        <v>-5.1958979999999997</v>
      </c>
      <c r="G417">
        <v>0.8190868701560643</v>
      </c>
      <c r="H417">
        <v>1</v>
      </c>
      <c r="I417">
        <v>0.284932392347652</v>
      </c>
      <c r="J417">
        <v>55.21519</v>
      </c>
      <c r="K417">
        <v>1.4529000000000001</v>
      </c>
      <c r="L417" t="s">
        <v>159</v>
      </c>
      <c r="M417" t="s">
        <v>159</v>
      </c>
      <c r="N417">
        <v>26.3</v>
      </c>
      <c r="O417">
        <v>8.3468649999999993</v>
      </c>
      <c r="P417">
        <v>11.62941119194336</v>
      </c>
      <c r="Q417">
        <v>7.2711808735336154</v>
      </c>
      <c r="R417">
        <v>27.412009999999999</v>
      </c>
      <c r="S417">
        <v>0</v>
      </c>
      <c r="T417">
        <v>0</v>
      </c>
      <c r="U417">
        <v>57.14</v>
      </c>
      <c r="V417">
        <v>14.29</v>
      </c>
      <c r="W417">
        <v>28.57</v>
      </c>
      <c r="X417">
        <v>2</v>
      </c>
      <c r="Y417">
        <v>0</v>
      </c>
      <c r="Z417">
        <v>0</v>
      </c>
      <c r="AA417">
        <v>3</v>
      </c>
      <c r="AB417" t="s">
        <v>160</v>
      </c>
      <c r="AC417">
        <v>0</v>
      </c>
      <c r="AD417">
        <v>0</v>
      </c>
      <c r="AE417">
        <v>0</v>
      </c>
      <c r="AF417">
        <v>0</v>
      </c>
      <c r="AG417">
        <v>1</v>
      </c>
      <c r="AH417">
        <v>0</v>
      </c>
      <c r="AI417">
        <v>0</v>
      </c>
      <c r="AJ417">
        <v>0</v>
      </c>
      <c r="AK417">
        <v>0</v>
      </c>
      <c r="AL417">
        <v>0</v>
      </c>
      <c r="AM417">
        <v>0</v>
      </c>
      <c r="AN417">
        <v>0</v>
      </c>
      <c r="AO417">
        <v>0</v>
      </c>
      <c r="AP417">
        <v>0</v>
      </c>
      <c r="AQ417">
        <v>0</v>
      </c>
      <c r="AR417">
        <v>0</v>
      </c>
      <c r="AS417">
        <v>0</v>
      </c>
      <c r="AT417">
        <v>2.5</v>
      </c>
      <c r="AU417">
        <v>2.6071430000000002</v>
      </c>
      <c r="AV417">
        <v>0.8125</v>
      </c>
      <c r="AW417">
        <v>0</v>
      </c>
      <c r="AX417">
        <v>0</v>
      </c>
      <c r="AY417">
        <v>3.4271946444444401</v>
      </c>
      <c r="AZ417">
        <v>10</v>
      </c>
      <c r="BA417">
        <v>3.1099003777777798</v>
      </c>
      <c r="BB417">
        <v>6.6666666666666696</v>
      </c>
      <c r="BC417">
        <v>6</v>
      </c>
      <c r="BD417">
        <v>5.3672936148148196</v>
      </c>
      <c r="BE417">
        <v>0</v>
      </c>
      <c r="BF417">
        <v>2</v>
      </c>
      <c r="BG417">
        <v>1</v>
      </c>
      <c r="BH417">
        <v>12.6562246513215</v>
      </c>
      <c r="BI417">
        <v>12.603614267668799</v>
      </c>
      <c r="BJ417">
        <v>22.234501882389999</v>
      </c>
      <c r="BK417">
        <v>10.4827021997366</v>
      </c>
      <c r="BL417">
        <v>11.751799682653401</v>
      </c>
      <c r="BM417">
        <v>3.6666636141313802</v>
      </c>
      <c r="BN417">
        <v>25.901165496521401</v>
      </c>
      <c r="BO417">
        <v>50.436470433748902</v>
      </c>
      <c r="BP417">
        <v>23.778832661034599</v>
      </c>
      <c r="BQ417">
        <v>26.657637772714299</v>
      </c>
      <c r="BR417">
        <v>8.3174146172849497</v>
      </c>
      <c r="BS417">
        <v>58.753885051033798</v>
      </c>
      <c r="BT417">
        <v>41.288148006304603</v>
      </c>
      <c r="BU417">
        <v>44.084174985234696</v>
      </c>
      <c r="BV417" t="s">
        <v>178</v>
      </c>
      <c r="BW417" t="e">
        <v>#N/A</v>
      </c>
      <c r="BX417" t="e">
        <v>#N/A</v>
      </c>
      <c r="BY417" t="e">
        <v>#N/A</v>
      </c>
      <c r="BZ417" t="e">
        <v>#N/A</v>
      </c>
      <c r="CA417" t="e">
        <v>#N/A</v>
      </c>
      <c r="CB417" t="e">
        <v>#N/A</v>
      </c>
      <c r="CC417" t="e">
        <v>#N/A</v>
      </c>
      <c r="CD417" t="e">
        <v>#N/A</v>
      </c>
      <c r="CE417" t="e">
        <v>#N/A</v>
      </c>
    </row>
    <row r="418" spans="1:83" x14ac:dyDescent="0.3">
      <c r="A418" t="s">
        <v>198</v>
      </c>
      <c r="B418" t="s">
        <v>239</v>
      </c>
      <c r="C418">
        <v>2010</v>
      </c>
      <c r="D418">
        <v>390436.55979999999</v>
      </c>
      <c r="E418">
        <v>41632.799794999999</v>
      </c>
      <c r="F418">
        <v>5.991968</v>
      </c>
      <c r="G418">
        <v>0.86808393372182358</v>
      </c>
      <c r="H418">
        <v>1</v>
      </c>
      <c r="I418">
        <v>1.1270994238077701</v>
      </c>
      <c r="J418">
        <v>52.589799999999997</v>
      </c>
      <c r="K418">
        <v>2.3879999999999999</v>
      </c>
      <c r="L418" t="s">
        <v>159</v>
      </c>
      <c r="M418" t="s">
        <v>159</v>
      </c>
      <c r="N418">
        <v>25.5</v>
      </c>
      <c r="O418">
        <v>8.6107530000000008</v>
      </c>
      <c r="P418">
        <v>11.72461273666093</v>
      </c>
      <c r="Q418">
        <v>7.5940613316620889</v>
      </c>
      <c r="R418">
        <v>28.06672</v>
      </c>
      <c r="S418">
        <v>0</v>
      </c>
      <c r="T418">
        <v>0</v>
      </c>
      <c r="U418">
        <v>57.14</v>
      </c>
      <c r="V418">
        <v>14.29</v>
      </c>
      <c r="W418">
        <v>28.57</v>
      </c>
      <c r="X418">
        <v>2</v>
      </c>
      <c r="Y418">
        <v>0</v>
      </c>
      <c r="Z418">
        <v>0</v>
      </c>
      <c r="AA418">
        <v>3</v>
      </c>
      <c r="AB418" t="s">
        <v>160</v>
      </c>
      <c r="AC418">
        <v>0</v>
      </c>
      <c r="AD418">
        <v>0</v>
      </c>
      <c r="AE418">
        <v>0</v>
      </c>
      <c r="AF418">
        <v>0</v>
      </c>
      <c r="AG418">
        <v>0</v>
      </c>
      <c r="AH418">
        <v>0</v>
      </c>
      <c r="AI418">
        <v>0</v>
      </c>
      <c r="AJ418">
        <v>0</v>
      </c>
      <c r="AK418">
        <v>0</v>
      </c>
      <c r="AL418">
        <v>0</v>
      </c>
      <c r="AM418">
        <v>0</v>
      </c>
      <c r="AN418">
        <v>0</v>
      </c>
      <c r="AO418">
        <v>0</v>
      </c>
      <c r="AP418">
        <v>0</v>
      </c>
      <c r="AQ418">
        <v>0</v>
      </c>
      <c r="AR418">
        <v>0</v>
      </c>
      <c r="AS418">
        <v>0</v>
      </c>
      <c r="AT418">
        <v>2.5</v>
      </c>
      <c r="AU418">
        <v>2.6071430000000002</v>
      </c>
      <c r="AV418">
        <v>0.8125</v>
      </c>
      <c r="AW418">
        <v>0</v>
      </c>
      <c r="AX418">
        <v>0</v>
      </c>
      <c r="AY418">
        <v>3.4053442512077301</v>
      </c>
      <c r="AZ418">
        <v>10</v>
      </c>
      <c r="BA418">
        <v>2.5170999178744</v>
      </c>
      <c r="BB418">
        <v>6.6666666666666696</v>
      </c>
      <c r="BC418">
        <v>6</v>
      </c>
      <c r="BD418">
        <v>6.4315184726248003</v>
      </c>
      <c r="BE418">
        <v>0</v>
      </c>
      <c r="BF418">
        <v>2</v>
      </c>
      <c r="BG418">
        <v>1</v>
      </c>
      <c r="BH418">
        <v>14.259108025479</v>
      </c>
      <c r="BI418">
        <v>12.5279749846322</v>
      </c>
      <c r="BJ418">
        <v>21.273193158556602</v>
      </c>
      <c r="BK418">
        <v>9.9998509026544795</v>
      </c>
      <c r="BL418">
        <v>11.273342255902101</v>
      </c>
      <c r="BM418">
        <v>3.2585409270494301</v>
      </c>
      <c r="BN418">
        <v>24.531734085606001</v>
      </c>
      <c r="BO418">
        <v>49.217847838154498</v>
      </c>
      <c r="BP418">
        <v>23.135743490070102</v>
      </c>
      <c r="BQ418">
        <v>26.0821043480843</v>
      </c>
      <c r="BR418">
        <v>7.5389891083374998</v>
      </c>
      <c r="BS418">
        <v>56.756836946492001</v>
      </c>
      <c r="BT418">
        <v>40.543182634715897</v>
      </c>
      <c r="BU418">
        <v>43.222518035551403</v>
      </c>
      <c r="BV418" t="s">
        <v>189</v>
      </c>
      <c r="BW418" t="e">
        <v>#N/A</v>
      </c>
      <c r="BX418" t="e">
        <v>#N/A</v>
      </c>
      <c r="BY418" t="e">
        <v>#N/A</v>
      </c>
      <c r="BZ418" t="e">
        <v>#N/A</v>
      </c>
      <c r="CA418" t="e">
        <v>#N/A</v>
      </c>
      <c r="CB418" t="e">
        <v>#N/A</v>
      </c>
      <c r="CC418" t="e">
        <v>#N/A</v>
      </c>
      <c r="CD418" t="e">
        <v>#N/A</v>
      </c>
      <c r="CE418" t="e">
        <v>#N/A</v>
      </c>
    </row>
    <row r="419" spans="1:83" x14ac:dyDescent="0.3">
      <c r="A419" t="s">
        <v>198</v>
      </c>
      <c r="B419" t="s">
        <v>239</v>
      </c>
      <c r="C419">
        <v>2011</v>
      </c>
      <c r="D419">
        <v>400897.24579999998</v>
      </c>
      <c r="E419">
        <v>42426.580641</v>
      </c>
      <c r="F419">
        <v>2.6792280000000002</v>
      </c>
      <c r="G419">
        <v>0.90193540910577141</v>
      </c>
      <c r="H419">
        <v>1</v>
      </c>
      <c r="I419">
        <v>1.10031485562994</v>
      </c>
      <c r="J419">
        <v>53.280850000000001</v>
      </c>
      <c r="K419">
        <v>0.80259999999999998</v>
      </c>
      <c r="L419">
        <v>0.80259999999999998</v>
      </c>
      <c r="M419" t="s">
        <v>159</v>
      </c>
      <c r="N419">
        <v>26</v>
      </c>
      <c r="O419">
        <v>7.8038699999999999</v>
      </c>
      <c r="P419">
        <v>10.675395818023919</v>
      </c>
      <c r="Q419">
        <v>6.8601133410030268</v>
      </c>
      <c r="R419">
        <v>28.803730000000002</v>
      </c>
      <c r="S419">
        <v>0</v>
      </c>
      <c r="T419">
        <v>0</v>
      </c>
      <c r="U419">
        <v>57.14</v>
      </c>
      <c r="V419">
        <v>14.29</v>
      </c>
      <c r="W419">
        <v>28.57</v>
      </c>
      <c r="X419">
        <v>2</v>
      </c>
      <c r="Y419">
        <v>0</v>
      </c>
      <c r="Z419">
        <v>0</v>
      </c>
      <c r="AA419">
        <v>3</v>
      </c>
      <c r="AB419">
        <v>40839</v>
      </c>
      <c r="AC419">
        <v>1</v>
      </c>
      <c r="AD419">
        <v>0</v>
      </c>
      <c r="AE419">
        <v>0</v>
      </c>
      <c r="AF419">
        <v>0</v>
      </c>
      <c r="AG419">
        <v>0</v>
      </c>
      <c r="AH419">
        <v>0</v>
      </c>
      <c r="AI419">
        <v>0</v>
      </c>
      <c r="AJ419">
        <v>0</v>
      </c>
      <c r="AK419">
        <v>0</v>
      </c>
      <c r="AL419">
        <v>0</v>
      </c>
      <c r="AM419">
        <v>0</v>
      </c>
      <c r="AN419">
        <v>0</v>
      </c>
      <c r="AO419">
        <v>0</v>
      </c>
      <c r="AP419">
        <v>0</v>
      </c>
      <c r="AQ419">
        <v>0</v>
      </c>
      <c r="AR419">
        <v>0</v>
      </c>
      <c r="AS419">
        <v>0</v>
      </c>
      <c r="AT419">
        <v>2.5</v>
      </c>
      <c r="AU419">
        <v>2.6071430000000002</v>
      </c>
      <c r="AV419">
        <v>0.8125</v>
      </c>
      <c r="AW419">
        <v>0</v>
      </c>
      <c r="AX419">
        <v>0</v>
      </c>
      <c r="AY419">
        <v>4.1233365166666696</v>
      </c>
      <c r="AZ419">
        <v>10</v>
      </c>
      <c r="BA419">
        <v>3.1835287683333302</v>
      </c>
      <c r="BB419">
        <v>6.6666666666666696</v>
      </c>
      <c r="BC419">
        <v>6</v>
      </c>
      <c r="BD419">
        <v>6.6622553252777799</v>
      </c>
      <c r="BE419">
        <v>0</v>
      </c>
      <c r="BF419">
        <v>2</v>
      </c>
      <c r="BG419">
        <v>1</v>
      </c>
      <c r="BH419">
        <v>13.5613418010473</v>
      </c>
      <c r="BI419">
        <v>12.226106962128799</v>
      </c>
      <c r="BJ419">
        <v>21.564417671539299</v>
      </c>
      <c r="BK419">
        <v>10.1053669194102</v>
      </c>
      <c r="BL419">
        <v>11.459050752129199</v>
      </c>
      <c r="BM419">
        <v>2.95224855551354</v>
      </c>
      <c r="BN419">
        <v>24.516666227052902</v>
      </c>
      <c r="BO419">
        <v>50.731652019034101</v>
      </c>
      <c r="BP419">
        <v>23.773512732355599</v>
      </c>
      <c r="BQ419">
        <v>26.958139286678499</v>
      </c>
      <c r="BR419">
        <v>6.9453508401332096</v>
      </c>
      <c r="BS419">
        <v>57.677002859167303</v>
      </c>
      <c r="BT419">
        <v>39.7257655659836</v>
      </c>
      <c r="BU419">
        <v>42.506831166169299</v>
      </c>
      <c r="BV419" t="s">
        <v>190</v>
      </c>
      <c r="BW419" t="e">
        <v>#N/A</v>
      </c>
      <c r="BX419" t="e">
        <v>#N/A</v>
      </c>
      <c r="BY419" t="e">
        <v>#N/A</v>
      </c>
      <c r="BZ419" t="e">
        <v>#N/A</v>
      </c>
      <c r="CA419" t="e">
        <v>#N/A</v>
      </c>
      <c r="CB419" t="e">
        <v>#N/A</v>
      </c>
      <c r="CC419" t="e">
        <v>#N/A</v>
      </c>
      <c r="CD419" t="e">
        <v>#N/A</v>
      </c>
      <c r="CE419" t="e">
        <v>#N/A</v>
      </c>
    </row>
    <row r="420" spans="1:83" x14ac:dyDescent="0.3">
      <c r="A420" t="s">
        <v>198</v>
      </c>
      <c r="B420" t="s">
        <v>239</v>
      </c>
      <c r="C420">
        <v>2012</v>
      </c>
      <c r="D420">
        <v>399700.51789999998</v>
      </c>
      <c r="E420">
        <v>41987.994819</v>
      </c>
      <c r="F420">
        <v>-0.298512</v>
      </c>
      <c r="G420">
        <v>0.91138485662692703</v>
      </c>
      <c r="H420">
        <v>1</v>
      </c>
      <c r="I420">
        <v>3.2774255320937001E-2</v>
      </c>
      <c r="J420">
        <v>54.399329999999999</v>
      </c>
      <c r="K420">
        <v>1.7299999999999999E-2</v>
      </c>
      <c r="L420">
        <v>1.7299999999999999E-2</v>
      </c>
      <c r="M420" t="s">
        <v>159</v>
      </c>
      <c r="N420">
        <v>26</v>
      </c>
      <c r="O420">
        <v>7.9754230000000002</v>
      </c>
      <c r="P420">
        <v>11.34217996963095</v>
      </c>
      <c r="Q420">
        <v>7.0730985498668231</v>
      </c>
      <c r="R420">
        <v>29.5425</v>
      </c>
      <c r="S420">
        <v>0</v>
      </c>
      <c r="T420">
        <v>0</v>
      </c>
      <c r="U420">
        <v>57.14</v>
      </c>
      <c r="V420">
        <v>14.29</v>
      </c>
      <c r="W420">
        <v>28.57</v>
      </c>
      <c r="X420">
        <v>2</v>
      </c>
      <c r="Y420">
        <v>0</v>
      </c>
      <c r="Z420">
        <v>0</v>
      </c>
      <c r="AA420">
        <v>3</v>
      </c>
      <c r="AB420" t="s">
        <v>160</v>
      </c>
      <c r="AC420">
        <v>0</v>
      </c>
      <c r="AD420">
        <v>0</v>
      </c>
      <c r="AE420">
        <v>0</v>
      </c>
      <c r="AF420">
        <v>0</v>
      </c>
      <c r="AG420">
        <v>0</v>
      </c>
      <c r="AH420">
        <v>0</v>
      </c>
      <c r="AI420">
        <v>0</v>
      </c>
      <c r="AJ420">
        <v>0</v>
      </c>
      <c r="AK420">
        <v>0</v>
      </c>
      <c r="AL420">
        <v>0</v>
      </c>
      <c r="AM420">
        <v>0</v>
      </c>
      <c r="AN420">
        <v>0</v>
      </c>
      <c r="AO420">
        <v>0</v>
      </c>
      <c r="AP420">
        <v>0</v>
      </c>
      <c r="AQ420">
        <v>0</v>
      </c>
      <c r="AR420">
        <v>0</v>
      </c>
      <c r="AS420">
        <v>0</v>
      </c>
      <c r="AT420">
        <v>2.5</v>
      </c>
      <c r="AU420">
        <v>2.6071430000000002</v>
      </c>
      <c r="AV420">
        <v>0.8125</v>
      </c>
      <c r="AW420">
        <v>0</v>
      </c>
      <c r="AX420">
        <v>0</v>
      </c>
      <c r="AY420">
        <v>4.2243014521858004</v>
      </c>
      <c r="AZ420">
        <v>10</v>
      </c>
      <c r="BA420">
        <v>3.9092795928961701</v>
      </c>
      <c r="BB420">
        <v>6.6666666666666696</v>
      </c>
      <c r="BC420">
        <v>6</v>
      </c>
      <c r="BD420">
        <v>6.8000412852914396</v>
      </c>
      <c r="BE420">
        <v>0</v>
      </c>
      <c r="BF420">
        <v>2</v>
      </c>
      <c r="BG420">
        <v>1</v>
      </c>
      <c r="BH420">
        <v>12.341047979203299</v>
      </c>
      <c r="BI420">
        <v>12.108934699516199</v>
      </c>
      <c r="BJ420">
        <v>22.107724465865001</v>
      </c>
      <c r="BK420">
        <v>10.341739199993199</v>
      </c>
      <c r="BL420">
        <v>11.7659852658718</v>
      </c>
      <c r="BM420">
        <v>3.0909667441320399</v>
      </c>
      <c r="BN420">
        <v>25.198691209997001</v>
      </c>
      <c r="BO420">
        <v>51.945620306399903</v>
      </c>
      <c r="BP420">
        <v>24.299563648901302</v>
      </c>
      <c r="BQ420">
        <v>27.646056657498701</v>
      </c>
      <c r="BR420">
        <v>7.2627187442246797</v>
      </c>
      <c r="BS420">
        <v>59.208339050624602</v>
      </c>
      <c r="BT420">
        <v>39.736599859167796</v>
      </c>
      <c r="BU420">
        <v>42.559361762287402</v>
      </c>
      <c r="BV420" t="s">
        <v>176</v>
      </c>
      <c r="BW420" t="e">
        <v>#N/A</v>
      </c>
      <c r="BX420" t="e">
        <v>#N/A</v>
      </c>
      <c r="BY420" t="e">
        <v>#N/A</v>
      </c>
      <c r="BZ420" t="e">
        <v>#N/A</v>
      </c>
      <c r="CA420" t="e">
        <v>#N/A</v>
      </c>
      <c r="CB420" t="e">
        <v>#N/A</v>
      </c>
      <c r="CC420" t="e">
        <v>#N/A</v>
      </c>
      <c r="CD420" t="e">
        <v>#N/A</v>
      </c>
      <c r="CE420" t="e">
        <v>#N/A</v>
      </c>
    </row>
    <row r="421" spans="1:83" x14ac:dyDescent="0.3">
      <c r="A421" t="s">
        <v>198</v>
      </c>
      <c r="B421" t="s">
        <v>239</v>
      </c>
      <c r="C421">
        <v>2013</v>
      </c>
      <c r="D421">
        <v>404650.20679999999</v>
      </c>
      <c r="E421">
        <v>42149.306990999998</v>
      </c>
      <c r="F421">
        <v>1.2383489999999999</v>
      </c>
      <c r="G421">
        <v>0.89605144617956489</v>
      </c>
      <c r="H421">
        <v>1</v>
      </c>
      <c r="I421">
        <v>-0.42886225771004799</v>
      </c>
      <c r="J421">
        <v>57.153120000000001</v>
      </c>
      <c r="K421">
        <v>0.21229999999999999</v>
      </c>
      <c r="L421">
        <v>0.21229999999999999</v>
      </c>
      <c r="M421">
        <v>26.8</v>
      </c>
      <c r="N421">
        <v>26</v>
      </c>
      <c r="O421">
        <v>8.0529030000000006</v>
      </c>
      <c r="P421">
        <v>11.364809063626165</v>
      </c>
      <c r="Q421">
        <v>7.144500877393936</v>
      </c>
      <c r="R421">
        <v>31.27861</v>
      </c>
      <c r="S421">
        <v>0</v>
      </c>
      <c r="T421">
        <v>0</v>
      </c>
      <c r="U421">
        <v>57.14</v>
      </c>
      <c r="V421">
        <v>14.29</v>
      </c>
      <c r="W421">
        <v>28.57</v>
      </c>
      <c r="X421">
        <v>2</v>
      </c>
      <c r="Y421">
        <v>0</v>
      </c>
      <c r="Z421">
        <v>0</v>
      </c>
      <c r="AA421">
        <v>3</v>
      </c>
      <c r="AB421" t="s">
        <v>160</v>
      </c>
      <c r="AC421">
        <v>0</v>
      </c>
      <c r="AD421">
        <v>0</v>
      </c>
      <c r="AE421">
        <v>0</v>
      </c>
      <c r="AF421">
        <v>0</v>
      </c>
      <c r="AG421">
        <v>0</v>
      </c>
      <c r="AH421">
        <v>0</v>
      </c>
      <c r="AI421">
        <v>0</v>
      </c>
      <c r="AJ421">
        <v>0</v>
      </c>
      <c r="AK421">
        <v>0</v>
      </c>
      <c r="AL421">
        <v>0</v>
      </c>
      <c r="AM421">
        <v>0</v>
      </c>
      <c r="AN421">
        <v>0</v>
      </c>
      <c r="AO421">
        <v>0</v>
      </c>
      <c r="AP421">
        <v>0</v>
      </c>
      <c r="AQ421">
        <v>0</v>
      </c>
      <c r="AR421">
        <v>0</v>
      </c>
      <c r="AS421">
        <v>0</v>
      </c>
      <c r="AT421">
        <v>2.5</v>
      </c>
      <c r="AU421">
        <v>2.6071430000000002</v>
      </c>
      <c r="AV421">
        <v>0.8125</v>
      </c>
      <c r="AW421">
        <v>0</v>
      </c>
      <c r="AX421">
        <v>0</v>
      </c>
      <c r="AY421">
        <v>4.3337984702841004</v>
      </c>
      <c r="AZ421">
        <v>10</v>
      </c>
      <c r="BA421">
        <v>4.1135801066433002</v>
      </c>
      <c r="BB421">
        <v>6.6666666666666696</v>
      </c>
      <c r="BC421">
        <v>6</v>
      </c>
      <c r="BD421">
        <v>6.8523408739323397</v>
      </c>
      <c r="BE421">
        <v>0</v>
      </c>
      <c r="BF421">
        <v>2</v>
      </c>
      <c r="BG421">
        <v>1</v>
      </c>
      <c r="BH421">
        <v>12.817795289912</v>
      </c>
      <c r="BI421">
        <v>12.0497594153103</v>
      </c>
      <c r="BJ421">
        <v>22.187948859137698</v>
      </c>
      <c r="BK421">
        <v>10.422625995642701</v>
      </c>
      <c r="BL421">
        <v>11.765322863494999</v>
      </c>
      <c r="BM421">
        <v>3.1752993160208902</v>
      </c>
      <c r="BN421">
        <v>25.363248175158599</v>
      </c>
      <c r="BO421">
        <v>51.7048239216412</v>
      </c>
      <c r="BP421">
        <v>24.2879612409007</v>
      </c>
      <c r="BQ421">
        <v>27.416862680740401</v>
      </c>
      <c r="BR421">
        <v>7.39943530047187</v>
      </c>
      <c r="BS421">
        <v>59.104259222113001</v>
      </c>
      <c r="BT421">
        <v>40.084304814595299</v>
      </c>
      <c r="BU421">
        <v>42.912724918594797</v>
      </c>
      <c r="BV421" t="s">
        <v>177</v>
      </c>
      <c r="BW421" t="e">
        <v>#N/A</v>
      </c>
      <c r="BX421" t="e">
        <v>#N/A</v>
      </c>
      <c r="BY421" t="e">
        <v>#N/A</v>
      </c>
      <c r="BZ421" t="e">
        <v>#N/A</v>
      </c>
      <c r="CA421" t="e">
        <v>#N/A</v>
      </c>
      <c r="CB421" t="e">
        <v>#N/A</v>
      </c>
      <c r="CC421" t="e">
        <v>#N/A</v>
      </c>
      <c r="CD421" t="e">
        <v>#N/A</v>
      </c>
      <c r="CE421" t="e">
        <v>#N/A</v>
      </c>
    </row>
    <row r="422" spans="1:83" x14ac:dyDescent="0.3">
      <c r="A422" t="s">
        <v>198</v>
      </c>
      <c r="B422" t="s">
        <v>239</v>
      </c>
      <c r="C422">
        <v>2014</v>
      </c>
      <c r="D422">
        <v>415178.81140000001</v>
      </c>
      <c r="E422">
        <v>42819.155265000001</v>
      </c>
      <c r="F422">
        <v>2.6019030000000001</v>
      </c>
      <c r="G422">
        <v>0.92345913031341187</v>
      </c>
      <c r="H422">
        <v>1</v>
      </c>
      <c r="I422">
        <v>-0.38671124165012</v>
      </c>
      <c r="J422">
        <v>63.404200000000003</v>
      </c>
      <c r="K422">
        <v>4.7300000000000002E-2</v>
      </c>
      <c r="L422">
        <v>4.7300000000000002E-2</v>
      </c>
      <c r="M422">
        <v>27.400000000000002</v>
      </c>
      <c r="N422">
        <v>26.9</v>
      </c>
      <c r="O422">
        <v>7.955972</v>
      </c>
      <c r="P422">
        <v>10.863264116312466</v>
      </c>
      <c r="Q422">
        <v>7.0742684635026629</v>
      </c>
      <c r="R422">
        <v>30.825600000000001</v>
      </c>
      <c r="S422">
        <v>0</v>
      </c>
      <c r="T422">
        <v>0</v>
      </c>
      <c r="U422">
        <v>57.14</v>
      </c>
      <c r="V422">
        <v>14.29</v>
      </c>
      <c r="W422">
        <v>28.57</v>
      </c>
      <c r="X422">
        <v>2</v>
      </c>
      <c r="Y422">
        <v>0</v>
      </c>
      <c r="Z422">
        <v>0</v>
      </c>
      <c r="AA422">
        <v>3</v>
      </c>
      <c r="AB422" t="s">
        <v>160</v>
      </c>
      <c r="AC422">
        <v>0</v>
      </c>
      <c r="AD422">
        <v>0</v>
      </c>
      <c r="AE422">
        <v>0</v>
      </c>
      <c r="AF422">
        <v>0</v>
      </c>
      <c r="AG422">
        <v>0</v>
      </c>
      <c r="AH422">
        <v>0</v>
      </c>
      <c r="AI422">
        <v>0</v>
      </c>
      <c r="AJ422">
        <v>0</v>
      </c>
      <c r="AK422">
        <v>0</v>
      </c>
      <c r="AL422">
        <v>0</v>
      </c>
      <c r="AM422">
        <v>0</v>
      </c>
      <c r="AN422">
        <v>0</v>
      </c>
      <c r="AO422">
        <v>0</v>
      </c>
      <c r="AP422">
        <v>0</v>
      </c>
      <c r="AQ422">
        <v>0</v>
      </c>
      <c r="AR422">
        <v>0</v>
      </c>
      <c r="AS422">
        <v>0</v>
      </c>
      <c r="AT422">
        <v>0</v>
      </c>
      <c r="AU422">
        <v>0</v>
      </c>
      <c r="AV422">
        <v>0</v>
      </c>
      <c r="AW422">
        <v>0</v>
      </c>
      <c r="AX422">
        <v>0</v>
      </c>
      <c r="AY422">
        <v>3.7643893995983899</v>
      </c>
      <c r="AZ422">
        <v>10</v>
      </c>
      <c r="BA422">
        <v>3.7391917811245001</v>
      </c>
      <c r="BB422">
        <v>6.6666666666666696</v>
      </c>
      <c r="BC422">
        <v>6</v>
      </c>
      <c r="BD422">
        <v>6.6950413078982596</v>
      </c>
      <c r="BE422">
        <v>0</v>
      </c>
      <c r="BF422">
        <v>2</v>
      </c>
      <c r="BG422">
        <v>1</v>
      </c>
      <c r="BH422">
        <v>13.371088042796799</v>
      </c>
      <c r="BI422">
        <v>11.938128122593501</v>
      </c>
      <c r="BJ422">
        <v>21.939588142949699</v>
      </c>
      <c r="BK422">
        <v>10.3006085780756</v>
      </c>
      <c r="BL422">
        <v>11.6389795648741</v>
      </c>
      <c r="BM422">
        <v>3.0106086303311099</v>
      </c>
      <c r="BN422">
        <v>24.950196773280801</v>
      </c>
      <c r="BO422">
        <v>51.524360208461701</v>
      </c>
      <c r="BP422">
        <v>24.190621231588199</v>
      </c>
      <c r="BQ422">
        <v>27.333738976873502</v>
      </c>
      <c r="BR422">
        <v>7.0703097298447402</v>
      </c>
      <c r="BS422">
        <v>58.594669938306403</v>
      </c>
      <c r="BT422">
        <v>39.795318184265902</v>
      </c>
      <c r="BU422">
        <v>42.581000626081803</v>
      </c>
      <c r="BV422" t="s">
        <v>178</v>
      </c>
      <c r="BW422" t="e">
        <v>#N/A</v>
      </c>
      <c r="BX422" t="e">
        <v>#N/A</v>
      </c>
      <c r="BY422" t="e">
        <v>#N/A</v>
      </c>
      <c r="BZ422" t="e">
        <v>#N/A</v>
      </c>
      <c r="CA422" t="e">
        <v>#N/A</v>
      </c>
      <c r="CB422" t="e">
        <v>#N/A</v>
      </c>
      <c r="CC422" t="e">
        <v>#N/A</v>
      </c>
      <c r="CD422" t="e">
        <v>#N/A</v>
      </c>
      <c r="CE422" t="e">
        <v>#N/A</v>
      </c>
    </row>
    <row r="423" spans="1:83" x14ac:dyDescent="0.3">
      <c r="A423" t="s">
        <v>198</v>
      </c>
      <c r="B423" t="s">
        <v>239</v>
      </c>
      <c r="C423">
        <v>2015</v>
      </c>
      <c r="D423">
        <v>433681.54200000002</v>
      </c>
      <c r="E423">
        <v>44256.831376000002</v>
      </c>
      <c r="F423">
        <v>4.456569</v>
      </c>
      <c r="G423">
        <v>0.932466841763812</v>
      </c>
      <c r="H423">
        <v>1</v>
      </c>
      <c r="I423">
        <v>1.2445189779088299</v>
      </c>
      <c r="J423">
        <v>61.561239999999998</v>
      </c>
      <c r="K423">
        <v>-0.47789999999999999</v>
      </c>
      <c r="L423">
        <v>-0.47789999999999999</v>
      </c>
      <c r="M423">
        <v>27.800000000000004</v>
      </c>
      <c r="N423">
        <v>26.7</v>
      </c>
      <c r="O423">
        <v>7.4320820000000003</v>
      </c>
      <c r="P423">
        <v>9.9173556833841676</v>
      </c>
      <c r="Q423">
        <v>6.6748870767284085</v>
      </c>
      <c r="R423">
        <v>31.291519999999998</v>
      </c>
      <c r="S423">
        <v>0</v>
      </c>
      <c r="T423">
        <v>0</v>
      </c>
      <c r="U423">
        <v>57.142857142857139</v>
      </c>
      <c r="V423">
        <v>14.285714285714286</v>
      </c>
      <c r="W423">
        <v>28.571428571428573</v>
      </c>
      <c r="X423">
        <v>2</v>
      </c>
      <c r="Y423">
        <v>0</v>
      </c>
      <c r="Z423">
        <v>0</v>
      </c>
      <c r="AA423">
        <v>3</v>
      </c>
      <c r="AB423">
        <v>42295</v>
      </c>
      <c r="AC423">
        <v>1</v>
      </c>
      <c r="AD423">
        <v>0</v>
      </c>
      <c r="AE423">
        <v>0</v>
      </c>
      <c r="AF423">
        <v>0</v>
      </c>
      <c r="AG423">
        <v>0</v>
      </c>
      <c r="AH423">
        <v>0</v>
      </c>
      <c r="AI423">
        <v>0</v>
      </c>
      <c r="AJ423">
        <v>0</v>
      </c>
      <c r="AK423">
        <v>0</v>
      </c>
      <c r="AL423">
        <v>0</v>
      </c>
      <c r="AM423">
        <v>0</v>
      </c>
      <c r="AN423">
        <v>0</v>
      </c>
      <c r="AO423">
        <v>0</v>
      </c>
      <c r="AP423">
        <v>0</v>
      </c>
      <c r="AQ423">
        <v>0</v>
      </c>
      <c r="AR423">
        <v>0</v>
      </c>
      <c r="AS423">
        <v>0</v>
      </c>
      <c r="AT423">
        <v>0</v>
      </c>
      <c r="AU423">
        <v>0</v>
      </c>
      <c r="AV423">
        <v>0</v>
      </c>
      <c r="AW423">
        <v>0</v>
      </c>
      <c r="AX423">
        <v>0</v>
      </c>
      <c r="AY423">
        <v>3.9955396092003199</v>
      </c>
      <c r="AZ423">
        <v>10</v>
      </c>
      <c r="BA423">
        <v>3.8369495217265999</v>
      </c>
      <c r="BB423">
        <v>6.6666666666666696</v>
      </c>
      <c r="BC423">
        <v>6</v>
      </c>
      <c r="BD423">
        <v>6.7498592995989304</v>
      </c>
      <c r="BE423">
        <v>0</v>
      </c>
      <c r="BF423">
        <v>2</v>
      </c>
      <c r="BG423">
        <v>1</v>
      </c>
      <c r="BH423">
        <v>14.535017673715201</v>
      </c>
      <c r="BI423">
        <v>12.0367469197198</v>
      </c>
      <c r="BJ423">
        <v>21.9601882200825</v>
      </c>
      <c r="BK423">
        <v>10.3291815993953</v>
      </c>
      <c r="BL423">
        <v>11.6310066206872</v>
      </c>
      <c r="BM423">
        <v>2.9746847153106502</v>
      </c>
      <c r="BN423">
        <v>24.934872935393098</v>
      </c>
      <c r="BO423">
        <v>50.765183743142998</v>
      </c>
      <c r="BP423">
        <v>23.877882855761101</v>
      </c>
      <c r="BQ423">
        <v>26.887300887382001</v>
      </c>
      <c r="BR423">
        <v>6.8765538180846004</v>
      </c>
      <c r="BS423">
        <v>57.6417375612277</v>
      </c>
      <c r="BT423">
        <v>40.489907386959999</v>
      </c>
      <c r="BU423">
        <v>43.258364494836798</v>
      </c>
      <c r="BV423" t="e">
        <v>#N/A</v>
      </c>
      <c r="BW423" t="e">
        <v>#N/A</v>
      </c>
      <c r="BX423" t="e">
        <v>#N/A</v>
      </c>
      <c r="BY423" t="e">
        <v>#N/A</v>
      </c>
      <c r="BZ423" t="e">
        <v>#N/A</v>
      </c>
      <c r="CA423" t="e">
        <v>#N/A</v>
      </c>
      <c r="CB423" t="e">
        <v>#N/A</v>
      </c>
      <c r="CC423" t="e">
        <v>#N/A</v>
      </c>
      <c r="CD423" t="e">
        <v>#N/A</v>
      </c>
      <c r="CE423" t="e">
        <v>#N/A</v>
      </c>
    </row>
    <row r="424" spans="1:83" x14ac:dyDescent="0.3">
      <c r="A424" t="s">
        <v>198</v>
      </c>
      <c r="B424" t="s">
        <v>240</v>
      </c>
      <c r="C424">
        <v>1995</v>
      </c>
      <c r="D424">
        <v>309365.81089999998</v>
      </c>
      <c r="E424">
        <v>43600.473897999997</v>
      </c>
      <c r="F424">
        <v>0.48086600000000002</v>
      </c>
      <c r="G424">
        <v>0.82835469134252693</v>
      </c>
      <c r="H424">
        <v>0</v>
      </c>
      <c r="I424">
        <v>-0.63097223336506203</v>
      </c>
      <c r="J424" t="s">
        <v>193</v>
      </c>
      <c r="K424">
        <v>-5.4899999999999997E-2</v>
      </c>
      <c r="L424">
        <v>-5.4899999999999997E-2</v>
      </c>
      <c r="M424" t="s">
        <v>159</v>
      </c>
      <c r="N424" t="s">
        <v>159</v>
      </c>
      <c r="O424" t="s">
        <v>159</v>
      </c>
      <c r="P424">
        <v>4.1845907114671554</v>
      </c>
      <c r="Q424">
        <v>3.2513045019506617</v>
      </c>
      <c r="R424">
        <v>21.78398</v>
      </c>
      <c r="S424">
        <v>0</v>
      </c>
      <c r="T424">
        <v>0</v>
      </c>
      <c r="U424">
        <v>0</v>
      </c>
      <c r="V424">
        <v>100</v>
      </c>
      <c r="W424">
        <v>0</v>
      </c>
      <c r="X424">
        <v>1</v>
      </c>
      <c r="Y424">
        <v>0</v>
      </c>
      <c r="Z424">
        <v>0</v>
      </c>
      <c r="AA424">
        <v>1</v>
      </c>
      <c r="AB424" t="s">
        <v>160</v>
      </c>
      <c r="AC424">
        <v>0</v>
      </c>
      <c r="AD424">
        <v>0</v>
      </c>
      <c r="AE424">
        <v>0</v>
      </c>
      <c r="AF424">
        <v>0</v>
      </c>
      <c r="AG424">
        <v>0</v>
      </c>
      <c r="AH424">
        <v>0</v>
      </c>
      <c r="AI424">
        <v>1</v>
      </c>
      <c r="AJ424">
        <v>0</v>
      </c>
      <c r="AK424">
        <v>0</v>
      </c>
      <c r="AL424">
        <v>0</v>
      </c>
      <c r="AM424">
        <v>0</v>
      </c>
      <c r="AN424">
        <v>0</v>
      </c>
      <c r="AO424">
        <v>0</v>
      </c>
      <c r="AP424">
        <v>0</v>
      </c>
      <c r="AQ424">
        <v>0</v>
      </c>
      <c r="AR424">
        <v>0</v>
      </c>
      <c r="AS424">
        <v>0</v>
      </c>
      <c r="AT424">
        <v>0</v>
      </c>
      <c r="AU424">
        <v>1.5952379999999999</v>
      </c>
      <c r="AV424">
        <v>1.125</v>
      </c>
      <c r="AW424">
        <v>1.9279999999999999</v>
      </c>
      <c r="AX424">
        <v>0.438</v>
      </c>
      <c r="AY424">
        <v>6.21</v>
      </c>
      <c r="AZ424">
        <v>0</v>
      </c>
      <c r="BA424">
        <v>7.71</v>
      </c>
      <c r="BB424">
        <v>7.05</v>
      </c>
      <c r="BC424">
        <v>5</v>
      </c>
      <c r="BD424">
        <v>5.7939999999999996</v>
      </c>
      <c r="BE424">
        <v>8</v>
      </c>
      <c r="BF424">
        <v>8</v>
      </c>
      <c r="BG424">
        <v>8</v>
      </c>
      <c r="BH424">
        <v>0</v>
      </c>
      <c r="BI424">
        <v>0</v>
      </c>
      <c r="BJ424">
        <v>0</v>
      </c>
      <c r="BK424">
        <v>0</v>
      </c>
      <c r="BL424">
        <v>0</v>
      </c>
      <c r="BM424">
        <v>0</v>
      </c>
      <c r="BN424">
        <v>0</v>
      </c>
      <c r="BO424">
        <v>0</v>
      </c>
      <c r="BP424">
        <v>0</v>
      </c>
      <c r="BQ424">
        <v>0</v>
      </c>
      <c r="BR424">
        <v>0</v>
      </c>
      <c r="BS424">
        <v>0</v>
      </c>
      <c r="BT424">
        <v>0</v>
      </c>
      <c r="BU424">
        <v>0</v>
      </c>
      <c r="BV424">
        <v>0</v>
      </c>
      <c r="BW424" t="e">
        <v>#N/A</v>
      </c>
      <c r="BX424" t="e">
        <v>#N/A</v>
      </c>
      <c r="BY424" t="e">
        <v>#N/A</v>
      </c>
      <c r="BZ424" t="e">
        <v>#N/A</v>
      </c>
      <c r="CA424" t="e">
        <v>#N/A</v>
      </c>
      <c r="CB424" t="e">
        <v>#N/A</v>
      </c>
      <c r="CC424" t="e">
        <v>#N/A</v>
      </c>
      <c r="CD424" t="e">
        <v>#N/A</v>
      </c>
      <c r="CE424" t="e">
        <v>#N/A</v>
      </c>
    </row>
    <row r="425" spans="1:83" x14ac:dyDescent="0.3">
      <c r="A425" t="s">
        <v>198</v>
      </c>
      <c r="B425" t="s">
        <v>240</v>
      </c>
      <c r="C425">
        <v>1996</v>
      </c>
      <c r="D425">
        <v>311036.47169999999</v>
      </c>
      <c r="E425">
        <v>43620.147518999998</v>
      </c>
      <c r="F425">
        <v>0.54002799999999995</v>
      </c>
      <c r="G425">
        <v>0.85290993673524229</v>
      </c>
      <c r="H425">
        <v>1</v>
      </c>
      <c r="I425">
        <v>-0.989999035403758</v>
      </c>
      <c r="J425" t="s">
        <v>193</v>
      </c>
      <c r="K425" t="s">
        <v>159</v>
      </c>
      <c r="L425" t="s">
        <v>159</v>
      </c>
      <c r="M425" t="s">
        <v>159</v>
      </c>
      <c r="N425" t="s">
        <v>159</v>
      </c>
      <c r="O425" t="s">
        <v>159</v>
      </c>
      <c r="P425">
        <v>4.831440736850821</v>
      </c>
      <c r="Q425">
        <v>3.6986167785657087</v>
      </c>
      <c r="R425">
        <v>21.97015</v>
      </c>
      <c r="S425">
        <v>0</v>
      </c>
      <c r="T425">
        <v>0</v>
      </c>
      <c r="U425">
        <v>0</v>
      </c>
      <c r="V425">
        <v>100</v>
      </c>
      <c r="W425">
        <v>0</v>
      </c>
      <c r="X425">
        <v>1</v>
      </c>
      <c r="Y425">
        <v>0</v>
      </c>
      <c r="Z425">
        <v>0</v>
      </c>
      <c r="AA425">
        <v>1</v>
      </c>
      <c r="AB425" t="s">
        <v>160</v>
      </c>
      <c r="AC425">
        <v>0</v>
      </c>
      <c r="AD425">
        <v>0</v>
      </c>
      <c r="AE425">
        <v>0</v>
      </c>
      <c r="AF425">
        <v>0</v>
      </c>
      <c r="AG425">
        <v>0</v>
      </c>
      <c r="AH425">
        <v>0</v>
      </c>
      <c r="AI425">
        <v>0</v>
      </c>
      <c r="AJ425">
        <v>0</v>
      </c>
      <c r="AK425">
        <v>0</v>
      </c>
      <c r="AL425">
        <v>0</v>
      </c>
      <c r="AM425">
        <v>0</v>
      </c>
      <c r="AN425">
        <v>0</v>
      </c>
      <c r="AO425">
        <v>0</v>
      </c>
      <c r="AP425">
        <v>0</v>
      </c>
      <c r="AQ425">
        <v>0</v>
      </c>
      <c r="AR425">
        <v>0</v>
      </c>
      <c r="AS425">
        <v>0</v>
      </c>
      <c r="AT425">
        <v>0</v>
      </c>
      <c r="AU425">
        <v>1.5952379999999999</v>
      </c>
      <c r="AV425">
        <v>1.125</v>
      </c>
      <c r="AW425">
        <v>1.9279999999999999</v>
      </c>
      <c r="AX425">
        <v>0.53200000000000003</v>
      </c>
      <c r="AY425">
        <v>0</v>
      </c>
      <c r="AZ425">
        <v>0</v>
      </c>
      <c r="BA425">
        <v>0</v>
      </c>
      <c r="BB425">
        <v>0</v>
      </c>
      <c r="BC425">
        <v>0</v>
      </c>
      <c r="BD425">
        <v>0</v>
      </c>
      <c r="BE425">
        <v>0</v>
      </c>
      <c r="BF425">
        <v>0</v>
      </c>
      <c r="BG425">
        <v>0</v>
      </c>
      <c r="BH425">
        <v>0</v>
      </c>
      <c r="BI425">
        <v>0</v>
      </c>
      <c r="BJ425">
        <v>0</v>
      </c>
      <c r="BK425">
        <v>0</v>
      </c>
      <c r="BL425">
        <v>0</v>
      </c>
      <c r="BM425">
        <v>0</v>
      </c>
      <c r="BN425">
        <v>0</v>
      </c>
      <c r="BO425">
        <v>0</v>
      </c>
      <c r="BP425">
        <v>0</v>
      </c>
      <c r="BQ425">
        <v>0</v>
      </c>
      <c r="BR425">
        <v>0</v>
      </c>
      <c r="BS425">
        <v>0</v>
      </c>
      <c r="BT425">
        <v>0</v>
      </c>
      <c r="BU425">
        <v>0</v>
      </c>
      <c r="BV425">
        <v>0</v>
      </c>
      <c r="BW425">
        <v>0</v>
      </c>
      <c r="BX425">
        <v>0</v>
      </c>
      <c r="BY425">
        <v>0</v>
      </c>
      <c r="BZ425">
        <v>0</v>
      </c>
      <c r="CA425">
        <v>1.2360100000000001</v>
      </c>
      <c r="CB425">
        <v>25.746903084770462</v>
      </c>
      <c r="CC425">
        <v>398823.97619625938</v>
      </c>
      <c r="CD425">
        <v>0</v>
      </c>
      <c r="CE425">
        <v>0</v>
      </c>
    </row>
    <row r="426" spans="1:83" x14ac:dyDescent="0.3">
      <c r="A426" t="s">
        <v>198</v>
      </c>
      <c r="B426" t="s">
        <v>240</v>
      </c>
      <c r="C426">
        <v>1997</v>
      </c>
      <c r="D426">
        <v>318315.19130000001</v>
      </c>
      <c r="E426">
        <v>44517.088689999997</v>
      </c>
      <c r="F426">
        <v>2.34015</v>
      </c>
      <c r="G426">
        <v>0.93902151945457601</v>
      </c>
      <c r="H426">
        <v>1</v>
      </c>
      <c r="I426">
        <v>-1.30797982511125</v>
      </c>
      <c r="J426" t="s">
        <v>193</v>
      </c>
      <c r="K426" t="s">
        <v>159</v>
      </c>
      <c r="L426" t="s">
        <v>159</v>
      </c>
      <c r="M426" t="s">
        <v>159</v>
      </c>
      <c r="N426" t="s">
        <v>159</v>
      </c>
      <c r="O426" t="s">
        <v>159</v>
      </c>
      <c r="P426">
        <v>5.0465488515067349</v>
      </c>
      <c r="Q426">
        <v>3.9926062700331721</v>
      </c>
      <c r="R426">
        <v>22.18385</v>
      </c>
      <c r="S426">
        <v>0</v>
      </c>
      <c r="T426">
        <v>0</v>
      </c>
      <c r="U426">
        <v>0</v>
      </c>
      <c r="V426">
        <v>100</v>
      </c>
      <c r="W426">
        <v>0</v>
      </c>
      <c r="X426">
        <v>1</v>
      </c>
      <c r="Y426">
        <v>0</v>
      </c>
      <c r="Z426">
        <v>0</v>
      </c>
      <c r="AA426">
        <v>1</v>
      </c>
      <c r="AB426">
        <v>35583</v>
      </c>
      <c r="AC426">
        <v>1</v>
      </c>
      <c r="AD426">
        <v>0</v>
      </c>
      <c r="AE426">
        <v>0</v>
      </c>
      <c r="AF426">
        <v>0</v>
      </c>
      <c r="AG426">
        <v>0</v>
      </c>
      <c r="AH426">
        <v>0</v>
      </c>
      <c r="AI426">
        <v>0</v>
      </c>
      <c r="AJ426">
        <v>0</v>
      </c>
      <c r="AK426">
        <v>0</v>
      </c>
      <c r="AL426">
        <v>0</v>
      </c>
      <c r="AM426">
        <v>0</v>
      </c>
      <c r="AN426">
        <v>0</v>
      </c>
      <c r="AO426">
        <v>-1</v>
      </c>
      <c r="AP426">
        <v>0</v>
      </c>
      <c r="AQ426">
        <v>-1</v>
      </c>
      <c r="AR426">
        <v>0</v>
      </c>
      <c r="AS426">
        <v>0</v>
      </c>
      <c r="AT426">
        <v>0</v>
      </c>
      <c r="AU426">
        <v>1.5952379999999999</v>
      </c>
      <c r="AV426">
        <v>1.125</v>
      </c>
      <c r="AW426">
        <v>1.879</v>
      </c>
      <c r="AX426">
        <v>0.53200000000000003</v>
      </c>
      <c r="AY426">
        <v>0</v>
      </c>
      <c r="AZ426">
        <v>0</v>
      </c>
      <c r="BA426">
        <v>0</v>
      </c>
      <c r="BB426">
        <v>0</v>
      </c>
      <c r="BC426">
        <v>0</v>
      </c>
      <c r="BD426">
        <v>0</v>
      </c>
      <c r="BE426">
        <v>0</v>
      </c>
      <c r="BF426">
        <v>0</v>
      </c>
      <c r="BG426">
        <v>0</v>
      </c>
      <c r="BH426">
        <v>0</v>
      </c>
      <c r="BI426">
        <v>0</v>
      </c>
      <c r="BJ426">
        <v>0</v>
      </c>
      <c r="BK426">
        <v>0</v>
      </c>
      <c r="BL426">
        <v>0</v>
      </c>
      <c r="BM426">
        <v>0</v>
      </c>
      <c r="BN426">
        <v>0</v>
      </c>
      <c r="BO426">
        <v>0</v>
      </c>
      <c r="BP426">
        <v>0</v>
      </c>
      <c r="BQ426">
        <v>0</v>
      </c>
      <c r="BR426">
        <v>0</v>
      </c>
      <c r="BS426">
        <v>0</v>
      </c>
      <c r="BT426">
        <v>0</v>
      </c>
      <c r="BU426">
        <v>0</v>
      </c>
      <c r="BV426">
        <v>0</v>
      </c>
      <c r="BW426">
        <v>0</v>
      </c>
      <c r="BX426">
        <v>0</v>
      </c>
      <c r="BY426">
        <v>0</v>
      </c>
      <c r="BZ426">
        <v>0</v>
      </c>
      <c r="CA426">
        <v>1.4513100000000001</v>
      </c>
      <c r="CB426">
        <v>17.145220208146668</v>
      </c>
      <c r="CC426">
        <v>390599.3459232201</v>
      </c>
      <c r="CD426">
        <v>14.870080639603005</v>
      </c>
      <c r="CE426">
        <v>14.870080639603005</v>
      </c>
    </row>
    <row r="427" spans="1:83" x14ac:dyDescent="0.3">
      <c r="A427" t="s">
        <v>198</v>
      </c>
      <c r="B427" t="s">
        <v>240</v>
      </c>
      <c r="C427">
        <v>1998</v>
      </c>
      <c r="D427">
        <v>327832.47120000003</v>
      </c>
      <c r="E427">
        <v>45718.268955</v>
      </c>
      <c r="F427">
        <v>2.9898920000000002</v>
      </c>
      <c r="G427">
        <v>0.94557330719959487</v>
      </c>
      <c r="H427">
        <v>1</v>
      </c>
      <c r="I427">
        <v>-7.6976043537628006E-2</v>
      </c>
      <c r="J427" t="s">
        <v>193</v>
      </c>
      <c r="K427" t="s">
        <v>159</v>
      </c>
      <c r="L427" t="s">
        <v>159</v>
      </c>
      <c r="M427" t="s">
        <v>159</v>
      </c>
      <c r="N427" t="s">
        <v>159</v>
      </c>
      <c r="O427" t="s">
        <v>159</v>
      </c>
      <c r="P427">
        <v>4.6989292467695911</v>
      </c>
      <c r="Q427">
        <v>3.6296009474948412</v>
      </c>
      <c r="R427">
        <v>22.394179999999999</v>
      </c>
      <c r="S427">
        <v>0</v>
      </c>
      <c r="T427">
        <v>0</v>
      </c>
      <c r="U427">
        <v>0</v>
      </c>
      <c r="V427">
        <v>100</v>
      </c>
      <c r="W427">
        <v>0</v>
      </c>
      <c r="X427">
        <v>1</v>
      </c>
      <c r="Y427">
        <v>0</v>
      </c>
      <c r="Z427">
        <v>0</v>
      </c>
      <c r="AA427">
        <v>1</v>
      </c>
      <c r="AB427" t="s">
        <v>160</v>
      </c>
      <c r="AC427">
        <v>0</v>
      </c>
      <c r="AD427">
        <v>0</v>
      </c>
      <c r="AE427">
        <v>0</v>
      </c>
      <c r="AF427">
        <v>1</v>
      </c>
      <c r="AG427">
        <v>0</v>
      </c>
      <c r="AH427">
        <v>0</v>
      </c>
      <c r="AI427">
        <v>0</v>
      </c>
      <c r="AJ427">
        <v>0</v>
      </c>
      <c r="AK427">
        <v>0</v>
      </c>
      <c r="AL427">
        <v>0</v>
      </c>
      <c r="AM427">
        <v>0</v>
      </c>
      <c r="AN427">
        <v>0</v>
      </c>
      <c r="AO427">
        <v>0</v>
      </c>
      <c r="AP427">
        <v>0</v>
      </c>
      <c r="AQ427">
        <v>0</v>
      </c>
      <c r="AR427">
        <v>0</v>
      </c>
      <c r="AS427">
        <v>0</v>
      </c>
      <c r="AT427">
        <v>3.625</v>
      </c>
      <c r="AU427">
        <v>1.5952379999999999</v>
      </c>
      <c r="AV427">
        <v>1.125</v>
      </c>
      <c r="AW427">
        <v>2.2890000000000001</v>
      </c>
      <c r="AX427">
        <v>0.53200000000000003</v>
      </c>
      <c r="AY427">
        <v>0</v>
      </c>
      <c r="AZ427">
        <v>0</v>
      </c>
      <c r="BA427">
        <v>0</v>
      </c>
      <c r="BB427">
        <v>0</v>
      </c>
      <c r="BC427">
        <v>0</v>
      </c>
      <c r="BD427">
        <v>0</v>
      </c>
      <c r="BE427">
        <v>0</v>
      </c>
      <c r="BF427">
        <v>0</v>
      </c>
      <c r="BG427">
        <v>0</v>
      </c>
      <c r="BH427">
        <v>0</v>
      </c>
      <c r="BI427">
        <v>0</v>
      </c>
      <c r="BJ427">
        <v>0</v>
      </c>
      <c r="BK427">
        <v>0</v>
      </c>
      <c r="BL427">
        <v>0</v>
      </c>
      <c r="BM427">
        <v>0</v>
      </c>
      <c r="BN427">
        <v>0</v>
      </c>
      <c r="BO427">
        <v>0</v>
      </c>
      <c r="BP427">
        <v>0</v>
      </c>
      <c r="BQ427">
        <v>0</v>
      </c>
      <c r="BR427">
        <v>0</v>
      </c>
      <c r="BS427">
        <v>0</v>
      </c>
      <c r="BT427">
        <v>0</v>
      </c>
      <c r="BU427">
        <v>0</v>
      </c>
      <c r="BV427">
        <v>0</v>
      </c>
      <c r="BW427">
        <v>0</v>
      </c>
      <c r="BX427">
        <v>0</v>
      </c>
      <c r="BY427">
        <v>0</v>
      </c>
      <c r="BZ427">
        <v>0</v>
      </c>
      <c r="CA427">
        <v>1.44981</v>
      </c>
      <c r="CB427">
        <v>20.124266482568174</v>
      </c>
      <c r="CC427">
        <v>369891.03486365214</v>
      </c>
      <c r="CD427">
        <v>12.14981014842941</v>
      </c>
      <c r="CE427">
        <v>12.14981014842941</v>
      </c>
    </row>
    <row r="428" spans="1:83" x14ac:dyDescent="0.3">
      <c r="A428" t="s">
        <v>198</v>
      </c>
      <c r="B428" t="s">
        <v>240</v>
      </c>
      <c r="C428">
        <v>1999</v>
      </c>
      <c r="D428">
        <v>333388.31319999998</v>
      </c>
      <c r="E428">
        <v>46240.816880999999</v>
      </c>
      <c r="F428">
        <v>1.69472</v>
      </c>
      <c r="G428">
        <v>0.96086006232566423</v>
      </c>
      <c r="H428">
        <v>1</v>
      </c>
      <c r="I428">
        <v>0.73545622427032098</v>
      </c>
      <c r="J428">
        <v>54.802160000000001</v>
      </c>
      <c r="K428" t="s">
        <v>159</v>
      </c>
      <c r="L428" t="s">
        <v>159</v>
      </c>
      <c r="M428" t="s">
        <v>159</v>
      </c>
      <c r="N428" t="s">
        <v>159</v>
      </c>
      <c r="O428" t="s">
        <v>159</v>
      </c>
      <c r="P428">
        <v>3.6940621445904558</v>
      </c>
      <c r="Q428">
        <v>2.9287223518250585</v>
      </c>
      <c r="R428">
        <v>22.584510000000002</v>
      </c>
      <c r="S428">
        <v>0</v>
      </c>
      <c r="T428">
        <v>0</v>
      </c>
      <c r="U428">
        <v>0</v>
      </c>
      <c r="V428">
        <v>100</v>
      </c>
      <c r="W428">
        <v>0</v>
      </c>
      <c r="X428">
        <v>1</v>
      </c>
      <c r="Y428">
        <v>0</v>
      </c>
      <c r="Z428">
        <v>0</v>
      </c>
      <c r="AA428">
        <v>1</v>
      </c>
      <c r="AB428" t="s">
        <v>160</v>
      </c>
      <c r="AC428">
        <v>0</v>
      </c>
      <c r="AD428">
        <v>0</v>
      </c>
      <c r="AE428">
        <v>0</v>
      </c>
      <c r="AF428">
        <v>0</v>
      </c>
      <c r="AG428">
        <v>1</v>
      </c>
      <c r="AH428">
        <v>1</v>
      </c>
      <c r="AI428">
        <v>0</v>
      </c>
      <c r="AJ428">
        <v>0</v>
      </c>
      <c r="AK428">
        <v>0</v>
      </c>
      <c r="AL428">
        <v>0</v>
      </c>
      <c r="AM428">
        <v>0</v>
      </c>
      <c r="AN428">
        <v>0</v>
      </c>
      <c r="AO428">
        <v>0</v>
      </c>
      <c r="AP428">
        <v>0</v>
      </c>
      <c r="AQ428">
        <v>0</v>
      </c>
      <c r="AR428">
        <v>0</v>
      </c>
      <c r="AS428">
        <v>0</v>
      </c>
      <c r="AT428">
        <v>3.625</v>
      </c>
      <c r="AU428">
        <v>1.5952379999999999</v>
      </c>
      <c r="AV428">
        <v>1.125</v>
      </c>
      <c r="AW428">
        <v>2.62</v>
      </c>
      <c r="AX428">
        <v>0.53200000000000003</v>
      </c>
      <c r="AY428">
        <v>0</v>
      </c>
      <c r="AZ428">
        <v>0</v>
      </c>
      <c r="BA428">
        <v>0</v>
      </c>
      <c r="BB428">
        <v>0</v>
      </c>
      <c r="BC428">
        <v>0</v>
      </c>
      <c r="BD428">
        <v>0</v>
      </c>
      <c r="BE428">
        <v>0</v>
      </c>
      <c r="BF428">
        <v>0</v>
      </c>
      <c r="BG428">
        <v>0</v>
      </c>
      <c r="BH428">
        <v>0</v>
      </c>
      <c r="BI428">
        <v>0</v>
      </c>
      <c r="BJ428">
        <v>0</v>
      </c>
      <c r="BK428">
        <v>0</v>
      </c>
      <c r="BL428">
        <v>0</v>
      </c>
      <c r="BM428">
        <v>0</v>
      </c>
      <c r="BN428">
        <v>0</v>
      </c>
      <c r="BO428">
        <v>0</v>
      </c>
      <c r="BP428">
        <v>0</v>
      </c>
      <c r="BQ428">
        <v>0</v>
      </c>
      <c r="BR428">
        <v>0</v>
      </c>
      <c r="BS428">
        <v>0</v>
      </c>
      <c r="BT428">
        <v>0</v>
      </c>
      <c r="BU428">
        <v>0</v>
      </c>
      <c r="BV428">
        <v>0</v>
      </c>
      <c r="BW428">
        <v>0</v>
      </c>
      <c r="BX428">
        <v>0</v>
      </c>
      <c r="BY428">
        <v>0</v>
      </c>
      <c r="BZ428">
        <v>0</v>
      </c>
      <c r="CA428">
        <v>1.5021599999999999</v>
      </c>
      <c r="CB428">
        <v>4.1205829506887603</v>
      </c>
      <c r="CC428">
        <v>302411.1798762228</v>
      </c>
      <c r="CD428">
        <v>0</v>
      </c>
      <c r="CE428">
        <v>0</v>
      </c>
    </row>
    <row r="429" spans="1:83" x14ac:dyDescent="0.3">
      <c r="A429" t="s">
        <v>198</v>
      </c>
      <c r="B429" t="s">
        <v>240</v>
      </c>
      <c r="C429">
        <v>2000</v>
      </c>
      <c r="D429">
        <v>346513.22249999997</v>
      </c>
      <c r="E429">
        <v>47800.158881000003</v>
      </c>
      <c r="F429">
        <v>3.936823</v>
      </c>
      <c r="G429">
        <v>1.0182125858126527</v>
      </c>
      <c r="H429">
        <v>1</v>
      </c>
      <c r="I429">
        <v>2.8254316004200102</v>
      </c>
      <c r="J429">
        <v>54.529640000000001</v>
      </c>
      <c r="K429" t="s">
        <v>159</v>
      </c>
      <c r="L429" t="s">
        <v>159</v>
      </c>
      <c r="M429" t="s">
        <v>159</v>
      </c>
      <c r="N429" t="s">
        <v>159</v>
      </c>
      <c r="O429" t="s">
        <v>159</v>
      </c>
      <c r="P429">
        <v>2.9612607077249296</v>
      </c>
      <c r="Q429">
        <v>2.4799258133459881</v>
      </c>
      <c r="R429">
        <v>22.768439999999998</v>
      </c>
      <c r="S429">
        <v>0</v>
      </c>
      <c r="T429">
        <v>0</v>
      </c>
      <c r="U429">
        <v>0</v>
      </c>
      <c r="V429">
        <v>100</v>
      </c>
      <c r="W429">
        <v>0</v>
      </c>
      <c r="X429">
        <v>1</v>
      </c>
      <c r="Y429">
        <v>0</v>
      </c>
      <c r="Z429">
        <v>0</v>
      </c>
      <c r="AA429">
        <v>1</v>
      </c>
      <c r="AB429">
        <v>36857</v>
      </c>
      <c r="AC429">
        <v>1</v>
      </c>
      <c r="AD429">
        <v>0</v>
      </c>
      <c r="AE429">
        <v>0</v>
      </c>
      <c r="AF429">
        <v>1</v>
      </c>
      <c r="AG429">
        <v>0</v>
      </c>
      <c r="AH429">
        <v>0</v>
      </c>
      <c r="AI429">
        <v>0</v>
      </c>
      <c r="AJ429">
        <v>0</v>
      </c>
      <c r="AK429">
        <v>0</v>
      </c>
      <c r="AL429">
        <v>0</v>
      </c>
      <c r="AM429">
        <v>0</v>
      </c>
      <c r="AN429">
        <v>0</v>
      </c>
      <c r="AO429">
        <v>0</v>
      </c>
      <c r="AP429">
        <v>0</v>
      </c>
      <c r="AQ429">
        <v>0</v>
      </c>
      <c r="AR429">
        <v>0</v>
      </c>
      <c r="AS429">
        <v>0</v>
      </c>
      <c r="AT429">
        <v>3.625</v>
      </c>
      <c r="AU429">
        <v>1.5952379999999999</v>
      </c>
      <c r="AV429">
        <v>1.125</v>
      </c>
      <c r="AW429">
        <v>2.8769999999999998</v>
      </c>
      <c r="AX429">
        <v>0.53200000000000003</v>
      </c>
      <c r="AY429">
        <v>7.8015600000000003</v>
      </c>
      <c r="AZ429">
        <v>8.7948188791798696</v>
      </c>
      <c r="BA429">
        <v>5.6177900000000003</v>
      </c>
      <c r="BB429">
        <v>4.5582450000000003</v>
      </c>
      <c r="BC429">
        <v>5.5110000000000001</v>
      </c>
      <c r="BD429">
        <v>6.2139023131966402</v>
      </c>
      <c r="BE429">
        <v>7</v>
      </c>
      <c r="BF429">
        <v>9</v>
      </c>
      <c r="BG429">
        <v>8</v>
      </c>
      <c r="BH429">
        <v>0</v>
      </c>
      <c r="BI429">
        <v>0</v>
      </c>
      <c r="BJ429">
        <v>0</v>
      </c>
      <c r="BK429">
        <v>0</v>
      </c>
      <c r="BL429">
        <v>0</v>
      </c>
      <c r="BM429">
        <v>0</v>
      </c>
      <c r="BN429">
        <v>0</v>
      </c>
      <c r="BO429">
        <v>0</v>
      </c>
      <c r="BP429">
        <v>0</v>
      </c>
      <c r="BQ429">
        <v>0</v>
      </c>
      <c r="BR429">
        <v>0</v>
      </c>
      <c r="BS429">
        <v>0</v>
      </c>
      <c r="BT429">
        <v>0</v>
      </c>
      <c r="BU429">
        <v>0</v>
      </c>
      <c r="BV429">
        <v>0</v>
      </c>
      <c r="BW429">
        <v>0</v>
      </c>
      <c r="BX429">
        <v>0</v>
      </c>
      <c r="BY429">
        <v>0</v>
      </c>
      <c r="BZ429">
        <v>0</v>
      </c>
      <c r="CA429">
        <v>1.6888399999999999</v>
      </c>
      <c r="CB429">
        <v>0.18417624067274666</v>
      </c>
      <c r="CC429">
        <v>377144.78502901818</v>
      </c>
      <c r="CD429">
        <v>0</v>
      </c>
      <c r="CE429">
        <v>0</v>
      </c>
    </row>
    <row r="430" spans="1:83" x14ac:dyDescent="0.3">
      <c r="A430" t="s">
        <v>198</v>
      </c>
      <c r="B430" t="s">
        <v>240</v>
      </c>
      <c r="C430">
        <v>2001</v>
      </c>
      <c r="D430">
        <v>351060.94400000002</v>
      </c>
      <c r="E430">
        <v>48219.663282000001</v>
      </c>
      <c r="F430">
        <v>1.312424</v>
      </c>
      <c r="G430">
        <v>1.0096256084812443</v>
      </c>
      <c r="H430">
        <v>1</v>
      </c>
      <c r="I430">
        <v>1.7195636286395699</v>
      </c>
      <c r="J430">
        <v>53.633620000000001</v>
      </c>
      <c r="K430" t="s">
        <v>159</v>
      </c>
      <c r="L430" t="s">
        <v>159</v>
      </c>
      <c r="M430" t="s">
        <v>159</v>
      </c>
      <c r="N430" t="s">
        <v>159</v>
      </c>
      <c r="O430" t="s">
        <v>159</v>
      </c>
      <c r="P430">
        <v>2.5517194019773597</v>
      </c>
      <c r="Q430">
        <v>2.1704843105829985</v>
      </c>
      <c r="R430">
        <v>23.024999999999999</v>
      </c>
      <c r="S430">
        <v>0</v>
      </c>
      <c r="T430">
        <v>0</v>
      </c>
      <c r="U430">
        <v>0</v>
      </c>
      <c r="V430">
        <v>100</v>
      </c>
      <c r="W430">
        <v>0</v>
      </c>
      <c r="X430">
        <v>1</v>
      </c>
      <c r="Y430">
        <v>0</v>
      </c>
      <c r="Z430">
        <v>0</v>
      </c>
      <c r="AA430">
        <v>1</v>
      </c>
      <c r="AB430" t="s">
        <v>160</v>
      </c>
      <c r="AC430">
        <v>0</v>
      </c>
      <c r="AD430">
        <v>1</v>
      </c>
      <c r="AE430">
        <v>0</v>
      </c>
      <c r="AF430">
        <v>0</v>
      </c>
      <c r="AG430">
        <v>0</v>
      </c>
      <c r="AH430">
        <v>0</v>
      </c>
      <c r="AI430">
        <v>0</v>
      </c>
      <c r="AJ430">
        <v>0</v>
      </c>
      <c r="AK430">
        <v>0</v>
      </c>
      <c r="AL430">
        <v>0</v>
      </c>
      <c r="AM430">
        <v>0</v>
      </c>
      <c r="AN430">
        <v>0</v>
      </c>
      <c r="AO430">
        <v>0</v>
      </c>
      <c r="AP430">
        <v>0</v>
      </c>
      <c r="AQ430">
        <v>0</v>
      </c>
      <c r="AR430">
        <v>0</v>
      </c>
      <c r="AS430">
        <v>0</v>
      </c>
      <c r="AT430">
        <v>3.625</v>
      </c>
      <c r="AU430">
        <v>1.5952379999999999</v>
      </c>
      <c r="AV430">
        <v>1.125</v>
      </c>
      <c r="AW430">
        <v>2.895</v>
      </c>
      <c r="AX430">
        <v>0.53200000000000003</v>
      </c>
      <c r="AY430">
        <v>7.70270268122355</v>
      </c>
      <c r="AZ430">
        <v>8.7948188791798696</v>
      </c>
      <c r="BA430">
        <v>5.8333333333333304</v>
      </c>
      <c r="BB430">
        <v>4.5582450000000003</v>
      </c>
      <c r="BC430">
        <v>5.5110000000000001</v>
      </c>
      <c r="BD430">
        <v>6.23334998228946</v>
      </c>
      <c r="BE430">
        <v>7</v>
      </c>
      <c r="BF430">
        <v>9</v>
      </c>
      <c r="BG430">
        <v>8</v>
      </c>
      <c r="BH430">
        <v>0</v>
      </c>
      <c r="BI430">
        <v>0</v>
      </c>
      <c r="BJ430">
        <v>0</v>
      </c>
      <c r="BK430">
        <v>0</v>
      </c>
      <c r="BL430">
        <v>0</v>
      </c>
      <c r="BM430">
        <v>0</v>
      </c>
      <c r="BN430">
        <v>0</v>
      </c>
      <c r="BO430">
        <v>0</v>
      </c>
      <c r="BP430">
        <v>0</v>
      </c>
      <c r="BQ430">
        <v>0</v>
      </c>
      <c r="BR430">
        <v>0</v>
      </c>
      <c r="BS430">
        <v>0</v>
      </c>
      <c r="BT430">
        <v>0</v>
      </c>
      <c r="BU430">
        <v>0</v>
      </c>
      <c r="BV430">
        <v>0</v>
      </c>
      <c r="BW430">
        <v>0</v>
      </c>
      <c r="BX430">
        <v>0</v>
      </c>
      <c r="BY430">
        <v>0</v>
      </c>
      <c r="BZ430">
        <v>0</v>
      </c>
      <c r="CA430">
        <v>1.6876100000000001</v>
      </c>
      <c r="CB430">
        <v>0.27273805288746589</v>
      </c>
      <c r="CC430">
        <v>521590.50812285073</v>
      </c>
      <c r="CD430">
        <v>0</v>
      </c>
      <c r="CE430">
        <v>0</v>
      </c>
    </row>
    <row r="431" spans="1:83" x14ac:dyDescent="0.3">
      <c r="A431" t="s">
        <v>198</v>
      </c>
      <c r="B431" t="s">
        <v>240</v>
      </c>
      <c r="C431">
        <v>2002</v>
      </c>
      <c r="D431">
        <v>351631.81439999997</v>
      </c>
      <c r="E431">
        <v>47947.173217000003</v>
      </c>
      <c r="F431">
        <v>0.16261300000000001</v>
      </c>
      <c r="G431">
        <v>0.9855610940418934</v>
      </c>
      <c r="H431">
        <v>1</v>
      </c>
      <c r="I431">
        <v>0.979641379662192</v>
      </c>
      <c r="J431">
        <v>59.832920000000001</v>
      </c>
      <c r="K431" t="s">
        <v>159</v>
      </c>
      <c r="L431" t="s">
        <v>159</v>
      </c>
      <c r="M431" t="s">
        <v>159</v>
      </c>
      <c r="N431" t="s">
        <v>159</v>
      </c>
      <c r="O431" t="s">
        <v>159</v>
      </c>
      <c r="P431">
        <v>4.0947343485454653</v>
      </c>
      <c r="Q431">
        <v>2.7994185016257345</v>
      </c>
      <c r="R431">
        <v>23.062740000000002</v>
      </c>
      <c r="S431">
        <v>0</v>
      </c>
      <c r="T431">
        <v>0</v>
      </c>
      <c r="U431">
        <v>0</v>
      </c>
      <c r="V431">
        <v>100</v>
      </c>
      <c r="W431">
        <v>0</v>
      </c>
      <c r="X431">
        <v>1</v>
      </c>
      <c r="Y431">
        <v>0</v>
      </c>
      <c r="Z431">
        <v>0</v>
      </c>
      <c r="AA431">
        <v>1</v>
      </c>
      <c r="AB431" t="s">
        <v>160</v>
      </c>
      <c r="AC431">
        <v>0</v>
      </c>
      <c r="AD431">
        <v>0</v>
      </c>
      <c r="AE431">
        <v>0</v>
      </c>
      <c r="AF431">
        <v>0</v>
      </c>
      <c r="AG431">
        <v>0</v>
      </c>
      <c r="AH431">
        <v>0</v>
      </c>
      <c r="AI431">
        <v>1</v>
      </c>
      <c r="AJ431">
        <v>0</v>
      </c>
      <c r="AK431">
        <v>0</v>
      </c>
      <c r="AL431">
        <v>0</v>
      </c>
      <c r="AM431">
        <v>0</v>
      </c>
      <c r="AN431">
        <v>0</v>
      </c>
      <c r="AO431">
        <v>0</v>
      </c>
      <c r="AP431">
        <v>0</v>
      </c>
      <c r="AQ431">
        <v>0</v>
      </c>
      <c r="AR431">
        <v>0</v>
      </c>
      <c r="AS431">
        <v>0</v>
      </c>
      <c r="AT431">
        <v>3.625</v>
      </c>
      <c r="AU431">
        <v>1.5952379999999999</v>
      </c>
      <c r="AV431">
        <v>1.125</v>
      </c>
      <c r="AW431">
        <v>2.5089999999999999</v>
      </c>
      <c r="AX431">
        <v>0.53200000000000003</v>
      </c>
      <c r="AY431">
        <v>7.8333333333333304</v>
      </c>
      <c r="AZ431">
        <v>8.7948188791798696</v>
      </c>
      <c r="BA431">
        <v>7.5</v>
      </c>
      <c r="BB431">
        <v>10</v>
      </c>
      <c r="BC431">
        <v>6</v>
      </c>
      <c r="BD431">
        <v>7.5213587020855304</v>
      </c>
      <c r="BE431">
        <v>7</v>
      </c>
      <c r="BF431">
        <v>9</v>
      </c>
      <c r="BG431">
        <v>8</v>
      </c>
      <c r="BH431">
        <v>0</v>
      </c>
      <c r="BI431">
        <v>0</v>
      </c>
      <c r="BJ431">
        <v>0</v>
      </c>
      <c r="BK431">
        <v>0</v>
      </c>
      <c r="BL431">
        <v>0</v>
      </c>
      <c r="BM431">
        <v>0</v>
      </c>
      <c r="BN431">
        <v>0</v>
      </c>
      <c r="BO431">
        <v>0</v>
      </c>
      <c r="BP431">
        <v>0</v>
      </c>
      <c r="BQ431">
        <v>0</v>
      </c>
      <c r="BR431">
        <v>0</v>
      </c>
      <c r="BS431">
        <v>0</v>
      </c>
      <c r="BT431">
        <v>0</v>
      </c>
      <c r="BU431">
        <v>0</v>
      </c>
      <c r="BV431">
        <v>0</v>
      </c>
      <c r="BW431">
        <v>0</v>
      </c>
      <c r="BX431">
        <v>0</v>
      </c>
      <c r="BY431">
        <v>0</v>
      </c>
      <c r="BZ431">
        <v>0</v>
      </c>
      <c r="CA431">
        <v>1.5586100000000001</v>
      </c>
      <c r="CB431">
        <v>0.19248043115616578</v>
      </c>
      <c r="CC431">
        <v>504161.7098678301</v>
      </c>
      <c r="CD431">
        <v>954654.93199024745</v>
      </c>
      <c r="CE431">
        <v>954654.93199024745</v>
      </c>
    </row>
    <row r="432" spans="1:83" x14ac:dyDescent="0.3">
      <c r="A432" t="s">
        <v>198</v>
      </c>
      <c r="B432" t="s">
        <v>240</v>
      </c>
      <c r="C432">
        <v>2003</v>
      </c>
      <c r="D432">
        <v>351770.97820000001</v>
      </c>
      <c r="E432">
        <v>47613.878627999999</v>
      </c>
      <c r="F432">
        <v>3.9577000000000001E-2</v>
      </c>
      <c r="G432">
        <v>0.98090647234638739</v>
      </c>
      <c r="H432">
        <v>1</v>
      </c>
      <c r="I432">
        <v>-0.18706404193290699</v>
      </c>
      <c r="J432">
        <v>59.063009999999998</v>
      </c>
      <c r="K432" t="s">
        <v>159</v>
      </c>
      <c r="L432" t="s">
        <v>159</v>
      </c>
      <c r="M432" t="s">
        <v>159</v>
      </c>
      <c r="N432" t="s">
        <v>159</v>
      </c>
      <c r="O432" t="s">
        <v>159</v>
      </c>
      <c r="P432">
        <v>6.2368584277630257</v>
      </c>
      <c r="Q432">
        <v>4.014885112660421</v>
      </c>
      <c r="R432">
        <v>23.10238</v>
      </c>
      <c r="S432">
        <v>0</v>
      </c>
      <c r="T432">
        <v>0</v>
      </c>
      <c r="U432">
        <v>0</v>
      </c>
      <c r="V432">
        <v>100</v>
      </c>
      <c r="W432">
        <v>0</v>
      </c>
      <c r="X432">
        <v>1</v>
      </c>
      <c r="Y432">
        <v>0</v>
      </c>
      <c r="Z432">
        <v>0</v>
      </c>
      <c r="AA432">
        <v>1</v>
      </c>
      <c r="AB432" t="s">
        <v>160</v>
      </c>
      <c r="AC432">
        <v>0</v>
      </c>
      <c r="AD432">
        <v>0</v>
      </c>
      <c r="AE432">
        <v>0</v>
      </c>
      <c r="AF432">
        <v>0</v>
      </c>
      <c r="AG432">
        <v>0</v>
      </c>
      <c r="AH432">
        <v>0</v>
      </c>
      <c r="AI432">
        <v>0</v>
      </c>
      <c r="AJ432">
        <v>0</v>
      </c>
      <c r="AK432">
        <v>0</v>
      </c>
      <c r="AL432">
        <v>0</v>
      </c>
      <c r="AM432">
        <v>0</v>
      </c>
      <c r="AN432">
        <v>0</v>
      </c>
      <c r="AO432">
        <v>1</v>
      </c>
      <c r="AP432">
        <v>0</v>
      </c>
      <c r="AQ432">
        <v>1</v>
      </c>
      <c r="AR432">
        <v>0</v>
      </c>
      <c r="AS432">
        <v>0</v>
      </c>
      <c r="AT432">
        <v>3.625</v>
      </c>
      <c r="AU432">
        <v>1.5952379999999999</v>
      </c>
      <c r="AV432">
        <v>1.125</v>
      </c>
      <c r="AW432">
        <v>2.1749999999999998</v>
      </c>
      <c r="AX432">
        <v>0.53200000000000003</v>
      </c>
      <c r="AY432">
        <v>7.8333333333333304</v>
      </c>
      <c r="AZ432">
        <v>8.7948188791798696</v>
      </c>
      <c r="BA432">
        <v>7.8333333333333304</v>
      </c>
      <c r="BB432">
        <v>10</v>
      </c>
      <c r="BC432">
        <v>6</v>
      </c>
      <c r="BD432">
        <v>7.5769142576410902</v>
      </c>
      <c r="BE432">
        <v>7</v>
      </c>
      <c r="BF432">
        <v>9</v>
      </c>
      <c r="BG432">
        <v>8</v>
      </c>
      <c r="BH432">
        <v>0</v>
      </c>
      <c r="BI432">
        <v>0</v>
      </c>
      <c r="BJ432">
        <v>0</v>
      </c>
      <c r="BK432">
        <v>0</v>
      </c>
      <c r="BL432">
        <v>0</v>
      </c>
      <c r="BM432">
        <v>0</v>
      </c>
      <c r="BN432">
        <v>0</v>
      </c>
      <c r="BO432">
        <v>0</v>
      </c>
      <c r="BP432">
        <v>0</v>
      </c>
      <c r="BQ432">
        <v>0</v>
      </c>
      <c r="BR432">
        <v>0</v>
      </c>
      <c r="BS432">
        <v>0</v>
      </c>
      <c r="BT432">
        <v>0</v>
      </c>
      <c r="BU432">
        <v>0</v>
      </c>
      <c r="BV432">
        <v>0</v>
      </c>
      <c r="BW432">
        <v>0</v>
      </c>
      <c r="BX432">
        <v>0</v>
      </c>
      <c r="BY432">
        <v>0</v>
      </c>
      <c r="BZ432">
        <v>0</v>
      </c>
      <c r="CA432">
        <v>1.3466499999999999</v>
      </c>
      <c r="CB432">
        <v>0.42102918244597903</v>
      </c>
      <c r="CC432">
        <v>617871.8304002377</v>
      </c>
      <c r="CD432">
        <v>1007496.7980990569</v>
      </c>
      <c r="CE432">
        <v>1007496.7980990569</v>
      </c>
    </row>
    <row r="433" spans="1:83" x14ac:dyDescent="0.3">
      <c r="A433" t="s">
        <v>198</v>
      </c>
      <c r="B433" t="s">
        <v>240</v>
      </c>
      <c r="C433">
        <v>2004</v>
      </c>
      <c r="D433">
        <v>361536.92680000002</v>
      </c>
      <c r="E433">
        <v>48604.125452</v>
      </c>
      <c r="F433">
        <v>2.776224</v>
      </c>
      <c r="G433">
        <v>1.0201888439573914</v>
      </c>
      <c r="H433">
        <v>1</v>
      </c>
      <c r="I433">
        <v>-6.5862472477533004E-2</v>
      </c>
      <c r="J433">
        <v>59.780769999999997</v>
      </c>
      <c r="K433" t="s">
        <v>159</v>
      </c>
      <c r="L433" t="s">
        <v>159</v>
      </c>
      <c r="M433" t="s">
        <v>159</v>
      </c>
      <c r="N433" t="s">
        <v>159</v>
      </c>
      <c r="O433" t="s">
        <v>159</v>
      </c>
      <c r="P433">
        <v>5.895689821848932</v>
      </c>
      <c r="Q433">
        <v>4.2239598173944479</v>
      </c>
      <c r="R433">
        <v>23.22193</v>
      </c>
      <c r="S433">
        <v>0</v>
      </c>
      <c r="T433">
        <v>0</v>
      </c>
      <c r="U433">
        <v>0</v>
      </c>
      <c r="V433">
        <v>100</v>
      </c>
      <c r="W433">
        <v>0</v>
      </c>
      <c r="X433">
        <v>1</v>
      </c>
      <c r="Y433">
        <v>0</v>
      </c>
      <c r="Z433">
        <v>0</v>
      </c>
      <c r="AA433">
        <v>1</v>
      </c>
      <c r="AB433">
        <v>38166</v>
      </c>
      <c r="AC433">
        <v>1</v>
      </c>
      <c r="AD433">
        <v>0</v>
      </c>
      <c r="AE433">
        <v>1</v>
      </c>
      <c r="AF433">
        <v>0</v>
      </c>
      <c r="AG433">
        <v>0</v>
      </c>
      <c r="AH433">
        <v>0</v>
      </c>
      <c r="AI433">
        <v>0</v>
      </c>
      <c r="AJ433">
        <v>0</v>
      </c>
      <c r="AK433">
        <v>0</v>
      </c>
      <c r="AL433">
        <v>0</v>
      </c>
      <c r="AM433">
        <v>0</v>
      </c>
      <c r="AN433">
        <v>0</v>
      </c>
      <c r="AO433">
        <v>0</v>
      </c>
      <c r="AP433">
        <v>0</v>
      </c>
      <c r="AQ433">
        <v>0</v>
      </c>
      <c r="AR433">
        <v>0</v>
      </c>
      <c r="AS433">
        <v>0</v>
      </c>
      <c r="AT433">
        <v>3.625</v>
      </c>
      <c r="AU433">
        <v>1.5952379999999999</v>
      </c>
      <c r="AV433">
        <v>1.125</v>
      </c>
      <c r="AW433">
        <v>2.1579999999999999</v>
      </c>
      <c r="AX433">
        <v>0.53200000000000003</v>
      </c>
      <c r="AY433">
        <v>8.0333333333333297</v>
      </c>
      <c r="AZ433">
        <v>8.7948188791798696</v>
      </c>
      <c r="BA433">
        <v>7.2937293729372898</v>
      </c>
      <c r="BB433">
        <v>10</v>
      </c>
      <c r="BC433">
        <v>6</v>
      </c>
      <c r="BD433">
        <v>7.5203135975750799</v>
      </c>
      <c r="BE433">
        <v>7</v>
      </c>
      <c r="BF433">
        <v>9</v>
      </c>
      <c r="BG433">
        <v>8</v>
      </c>
      <c r="BH433">
        <v>0</v>
      </c>
      <c r="BI433">
        <v>0</v>
      </c>
      <c r="BJ433">
        <v>0</v>
      </c>
      <c r="BK433">
        <v>0</v>
      </c>
      <c r="BL433">
        <v>0</v>
      </c>
      <c r="BM433">
        <v>0</v>
      </c>
      <c r="BN433">
        <v>0</v>
      </c>
      <c r="BO433">
        <v>0</v>
      </c>
      <c r="BP433">
        <v>0</v>
      </c>
      <c r="BQ433">
        <v>0</v>
      </c>
      <c r="BR433">
        <v>0</v>
      </c>
      <c r="BS433">
        <v>0</v>
      </c>
      <c r="BT433">
        <v>0</v>
      </c>
      <c r="BU433">
        <v>0</v>
      </c>
      <c r="BV433">
        <v>0</v>
      </c>
      <c r="BW433">
        <v>0</v>
      </c>
      <c r="BX433">
        <v>0</v>
      </c>
      <c r="BY433">
        <v>0</v>
      </c>
      <c r="BZ433">
        <v>0</v>
      </c>
      <c r="CA433">
        <v>1.2435</v>
      </c>
      <c r="CB433">
        <v>0</v>
      </c>
      <c r="CC433">
        <v>730826.82985747652</v>
      </c>
      <c r="CD433">
        <v>1038141.7948305015</v>
      </c>
      <c r="CE433">
        <v>1038141.7948305015</v>
      </c>
    </row>
    <row r="434" spans="1:83" x14ac:dyDescent="0.3">
      <c r="A434" t="s">
        <v>198</v>
      </c>
      <c r="B434" t="s">
        <v>240</v>
      </c>
      <c r="C434">
        <v>2005</v>
      </c>
      <c r="D434">
        <v>372799.68969999999</v>
      </c>
      <c r="E434">
        <v>49823.744312000003</v>
      </c>
      <c r="F434">
        <v>3.115246</v>
      </c>
      <c r="G434">
        <v>1.0690241253170227</v>
      </c>
      <c r="H434">
        <v>1</v>
      </c>
      <c r="I434">
        <v>0.44185106548553799</v>
      </c>
      <c r="J434">
        <v>56.927489999999999</v>
      </c>
      <c r="K434" t="s">
        <v>159</v>
      </c>
      <c r="L434" t="s">
        <v>159</v>
      </c>
      <c r="M434" t="s">
        <v>159</v>
      </c>
      <c r="N434" t="s">
        <v>159</v>
      </c>
      <c r="O434" t="s">
        <v>159</v>
      </c>
      <c r="P434">
        <v>5.933381665438894</v>
      </c>
      <c r="Q434">
        <v>4.2580670165739543</v>
      </c>
      <c r="R434">
        <v>23.39312</v>
      </c>
      <c r="S434">
        <v>0</v>
      </c>
      <c r="T434">
        <v>0</v>
      </c>
      <c r="U434">
        <v>0</v>
      </c>
      <c r="V434">
        <v>100</v>
      </c>
      <c r="W434">
        <v>0</v>
      </c>
      <c r="X434">
        <v>1</v>
      </c>
      <c r="Y434">
        <v>0</v>
      </c>
      <c r="Z434">
        <v>0</v>
      </c>
      <c r="AA434">
        <v>4</v>
      </c>
      <c r="AB434" t="s">
        <v>160</v>
      </c>
      <c r="AC434">
        <v>0</v>
      </c>
      <c r="AD434">
        <v>0</v>
      </c>
      <c r="AE434">
        <v>0</v>
      </c>
      <c r="AF434">
        <v>0</v>
      </c>
      <c r="AG434">
        <v>0</v>
      </c>
      <c r="AH434">
        <v>0</v>
      </c>
      <c r="AI434">
        <v>1</v>
      </c>
      <c r="AJ434">
        <v>0</v>
      </c>
      <c r="AK434">
        <v>0</v>
      </c>
      <c r="AL434">
        <v>0</v>
      </c>
      <c r="AM434">
        <v>0</v>
      </c>
      <c r="AN434">
        <v>0</v>
      </c>
      <c r="AO434">
        <v>0</v>
      </c>
      <c r="AP434">
        <v>0</v>
      </c>
      <c r="AQ434">
        <v>0</v>
      </c>
      <c r="AR434">
        <v>0</v>
      </c>
      <c r="AS434">
        <v>0</v>
      </c>
      <c r="AT434">
        <v>3.625</v>
      </c>
      <c r="AU434">
        <v>1.5952379999999999</v>
      </c>
      <c r="AV434">
        <v>1.125</v>
      </c>
      <c r="AW434">
        <v>2.1720000000000002</v>
      </c>
      <c r="AX434">
        <v>0.53200000000000003</v>
      </c>
      <c r="AY434">
        <v>8.0555555555555607</v>
      </c>
      <c r="AZ434">
        <v>8.7948188791798696</v>
      </c>
      <c r="BA434">
        <v>7.7853881278538797</v>
      </c>
      <c r="BB434">
        <v>10</v>
      </c>
      <c r="BC434">
        <v>6</v>
      </c>
      <c r="BD434">
        <v>7.6059604270982204</v>
      </c>
      <c r="BE434">
        <v>7</v>
      </c>
      <c r="BF434">
        <v>9</v>
      </c>
      <c r="BG434">
        <v>8</v>
      </c>
      <c r="BH434">
        <v>0</v>
      </c>
      <c r="BI434">
        <v>0</v>
      </c>
      <c r="BJ434">
        <v>0</v>
      </c>
      <c r="BK434">
        <v>0</v>
      </c>
      <c r="BL434">
        <v>0</v>
      </c>
      <c r="BM434">
        <v>0</v>
      </c>
      <c r="BN434">
        <v>0</v>
      </c>
      <c r="BO434">
        <v>0</v>
      </c>
      <c r="BP434">
        <v>0</v>
      </c>
      <c r="BQ434">
        <v>0</v>
      </c>
      <c r="BR434">
        <v>0</v>
      </c>
      <c r="BS434">
        <v>0</v>
      </c>
      <c r="BT434">
        <v>0</v>
      </c>
      <c r="BU434">
        <v>0</v>
      </c>
      <c r="BV434">
        <v>0</v>
      </c>
      <c r="BW434">
        <v>0</v>
      </c>
      <c r="BX434">
        <v>0</v>
      </c>
      <c r="BY434">
        <v>0</v>
      </c>
      <c r="BZ434">
        <v>0</v>
      </c>
      <c r="CA434">
        <v>1.24518</v>
      </c>
      <c r="CB434">
        <v>5.7770107561406325</v>
      </c>
      <c r="CC434">
        <v>812971.05233584833</v>
      </c>
      <c r="CD434">
        <v>1752628.5045753731</v>
      </c>
      <c r="CE434">
        <v>1752628.5045753731</v>
      </c>
    </row>
    <row r="435" spans="1:83" x14ac:dyDescent="0.3">
      <c r="A435" t="s">
        <v>198</v>
      </c>
      <c r="B435" t="s">
        <v>240</v>
      </c>
      <c r="C435">
        <v>2006</v>
      </c>
      <c r="D435">
        <v>387669.30570000003</v>
      </c>
      <c r="E435">
        <v>51516.553838</v>
      </c>
      <c r="F435">
        <v>3.9886339999999998</v>
      </c>
      <c r="G435">
        <v>1.0774211668520033</v>
      </c>
      <c r="H435">
        <v>1</v>
      </c>
      <c r="I435">
        <v>1.6574481711642901</v>
      </c>
      <c r="J435">
        <v>50.534619999999997</v>
      </c>
      <c r="K435" t="s">
        <v>159</v>
      </c>
      <c r="L435" t="s">
        <v>159</v>
      </c>
      <c r="M435">
        <v>30.5</v>
      </c>
      <c r="N435" t="s">
        <v>159</v>
      </c>
      <c r="O435" t="s">
        <v>159</v>
      </c>
      <c r="P435">
        <v>5.3625468756974888</v>
      </c>
      <c r="Q435">
        <v>3.8305321092878986</v>
      </c>
      <c r="R435">
        <v>23.63851</v>
      </c>
      <c r="S435">
        <v>0</v>
      </c>
      <c r="T435">
        <v>0</v>
      </c>
      <c r="U435">
        <v>90.14</v>
      </c>
      <c r="V435">
        <v>9.86</v>
      </c>
      <c r="W435">
        <v>0</v>
      </c>
      <c r="X435">
        <v>1</v>
      </c>
      <c r="Y435">
        <v>0</v>
      </c>
      <c r="Z435">
        <v>0</v>
      </c>
      <c r="AA435">
        <v>4</v>
      </c>
      <c r="AB435">
        <v>38740</v>
      </c>
      <c r="AC435">
        <v>1</v>
      </c>
      <c r="AD435">
        <v>0</v>
      </c>
      <c r="AE435">
        <v>0</v>
      </c>
      <c r="AF435">
        <v>0</v>
      </c>
      <c r="AG435">
        <v>1</v>
      </c>
      <c r="AH435">
        <v>0</v>
      </c>
      <c r="AI435">
        <v>0</v>
      </c>
      <c r="AJ435">
        <v>0</v>
      </c>
      <c r="AK435">
        <v>0</v>
      </c>
      <c r="AL435">
        <v>0</v>
      </c>
      <c r="AM435">
        <v>0</v>
      </c>
      <c r="AN435">
        <v>0</v>
      </c>
      <c r="AO435">
        <v>0</v>
      </c>
      <c r="AP435">
        <v>0</v>
      </c>
      <c r="AQ435">
        <v>0</v>
      </c>
      <c r="AR435">
        <v>0</v>
      </c>
      <c r="AS435">
        <v>0</v>
      </c>
      <c r="AT435">
        <v>3.625</v>
      </c>
      <c r="AU435">
        <v>1.5952379999999999</v>
      </c>
      <c r="AV435">
        <v>1.125</v>
      </c>
      <c r="AW435">
        <v>0</v>
      </c>
      <c r="AX435">
        <v>0</v>
      </c>
      <c r="AY435">
        <v>7.9181896484222101</v>
      </c>
      <c r="AZ435">
        <v>8.7948188791798696</v>
      </c>
      <c r="BA435">
        <v>7.8289991701375401</v>
      </c>
      <c r="BB435">
        <v>10</v>
      </c>
      <c r="BC435">
        <v>8</v>
      </c>
      <c r="BD435">
        <v>7.9236679496232698</v>
      </c>
      <c r="BE435">
        <v>7</v>
      </c>
      <c r="BF435">
        <v>9</v>
      </c>
      <c r="BG435">
        <v>8</v>
      </c>
      <c r="BH435">
        <v>0</v>
      </c>
      <c r="BI435">
        <v>0</v>
      </c>
      <c r="BJ435">
        <v>0</v>
      </c>
      <c r="BK435">
        <v>0</v>
      </c>
      <c r="BL435">
        <v>0</v>
      </c>
      <c r="BM435">
        <v>0</v>
      </c>
      <c r="BN435">
        <v>0</v>
      </c>
      <c r="BO435">
        <v>0</v>
      </c>
      <c r="BP435">
        <v>0</v>
      </c>
      <c r="BQ435">
        <v>0</v>
      </c>
      <c r="BR435">
        <v>0</v>
      </c>
      <c r="BS435">
        <v>0</v>
      </c>
      <c r="BT435">
        <v>0</v>
      </c>
      <c r="BU435">
        <v>0</v>
      </c>
      <c r="BV435">
        <v>0</v>
      </c>
      <c r="BW435">
        <v>0</v>
      </c>
      <c r="BX435">
        <v>0</v>
      </c>
      <c r="BY435">
        <v>0</v>
      </c>
      <c r="BZ435">
        <v>0</v>
      </c>
      <c r="CA435">
        <v>1.2538400000000001</v>
      </c>
      <c r="CB435">
        <v>0.8804951189944491</v>
      </c>
      <c r="CC435">
        <v>1135726.8016652844</v>
      </c>
      <c r="CD435">
        <v>2322390.0234479681</v>
      </c>
      <c r="CE435">
        <v>2322390.0234479681</v>
      </c>
    </row>
    <row r="436" spans="1:83" x14ac:dyDescent="0.3">
      <c r="A436" t="s">
        <v>198</v>
      </c>
      <c r="B436" t="s">
        <v>240</v>
      </c>
      <c r="C436">
        <v>2007</v>
      </c>
      <c r="D436">
        <v>403609.79389999999</v>
      </c>
      <c r="E436">
        <v>53185.893279999997</v>
      </c>
      <c r="F436">
        <v>4.1118779999999999</v>
      </c>
      <c r="G436">
        <v>1.1260890812590363</v>
      </c>
      <c r="H436">
        <v>1</v>
      </c>
      <c r="I436">
        <v>2.5669706889698301</v>
      </c>
      <c r="J436">
        <v>45.610950000000003</v>
      </c>
      <c r="K436" t="s">
        <v>159</v>
      </c>
      <c r="L436" t="s">
        <v>159</v>
      </c>
      <c r="M436">
        <v>31.2</v>
      </c>
      <c r="N436">
        <v>30.4</v>
      </c>
      <c r="O436" t="s">
        <v>159</v>
      </c>
      <c r="P436">
        <v>4.8047224873444589</v>
      </c>
      <c r="Q436">
        <v>3.5170344724503706</v>
      </c>
      <c r="R436">
        <v>23.923819999999999</v>
      </c>
      <c r="S436">
        <v>0</v>
      </c>
      <c r="T436">
        <v>0</v>
      </c>
      <c r="U436">
        <v>100</v>
      </c>
      <c r="V436">
        <v>0</v>
      </c>
      <c r="W436">
        <v>0</v>
      </c>
      <c r="X436">
        <v>1</v>
      </c>
      <c r="Y436">
        <v>0</v>
      </c>
      <c r="Z436">
        <v>0</v>
      </c>
      <c r="AA436">
        <v>4</v>
      </c>
      <c r="AB436" t="s">
        <v>160</v>
      </c>
      <c r="AC436">
        <v>0</v>
      </c>
      <c r="AD436">
        <v>0</v>
      </c>
      <c r="AE436">
        <v>0</v>
      </c>
      <c r="AF436">
        <v>0</v>
      </c>
      <c r="AG436">
        <v>0</v>
      </c>
      <c r="AH436">
        <v>0</v>
      </c>
      <c r="AI436">
        <v>0</v>
      </c>
      <c r="AJ436">
        <v>0</v>
      </c>
      <c r="AK436">
        <v>0</v>
      </c>
      <c r="AL436">
        <v>0</v>
      </c>
      <c r="AM436">
        <v>0</v>
      </c>
      <c r="AN436">
        <v>0</v>
      </c>
      <c r="AO436">
        <v>0</v>
      </c>
      <c r="AP436">
        <v>0</v>
      </c>
      <c r="AQ436">
        <v>0</v>
      </c>
      <c r="AR436">
        <v>0</v>
      </c>
      <c r="AS436">
        <v>0</v>
      </c>
      <c r="AT436">
        <v>3.625</v>
      </c>
      <c r="AU436">
        <v>1.5952379999999999</v>
      </c>
      <c r="AV436">
        <v>1.125</v>
      </c>
      <c r="AW436">
        <v>0</v>
      </c>
      <c r="AX436">
        <v>0</v>
      </c>
      <c r="AY436">
        <v>7.8047659483652296</v>
      </c>
      <c r="AZ436">
        <v>8.7948188791798696</v>
      </c>
      <c r="BA436">
        <v>7.5350315840643303</v>
      </c>
      <c r="BB436">
        <v>10</v>
      </c>
      <c r="BC436">
        <v>8</v>
      </c>
      <c r="BD436">
        <v>7.8557694019349</v>
      </c>
      <c r="BE436">
        <v>7</v>
      </c>
      <c r="BF436">
        <v>9</v>
      </c>
      <c r="BG436">
        <v>8</v>
      </c>
      <c r="BH436">
        <v>0</v>
      </c>
      <c r="BI436">
        <v>0</v>
      </c>
      <c r="BJ436">
        <v>0</v>
      </c>
      <c r="BK436">
        <v>0</v>
      </c>
      <c r="BL436">
        <v>0</v>
      </c>
      <c r="BM436">
        <v>0</v>
      </c>
      <c r="BN436">
        <v>0</v>
      </c>
      <c r="BO436">
        <v>0</v>
      </c>
      <c r="BP436">
        <v>0</v>
      </c>
      <c r="BQ436">
        <v>0</v>
      </c>
      <c r="BR436">
        <v>0</v>
      </c>
      <c r="BS436">
        <v>0</v>
      </c>
      <c r="BT436">
        <v>0</v>
      </c>
      <c r="BU436">
        <v>0</v>
      </c>
      <c r="BV436">
        <v>0</v>
      </c>
      <c r="BW436">
        <v>0</v>
      </c>
      <c r="BX436">
        <v>0</v>
      </c>
      <c r="BY436">
        <v>0</v>
      </c>
      <c r="BZ436">
        <v>0</v>
      </c>
      <c r="CA436">
        <v>1.2003699999999999</v>
      </c>
      <c r="CB436">
        <v>18.227713121787453</v>
      </c>
      <c r="CC436">
        <v>1219336.3596224498</v>
      </c>
      <c r="CD436">
        <v>2409507.3860559659</v>
      </c>
      <c r="CE436">
        <v>2409507.3860559659</v>
      </c>
    </row>
    <row r="437" spans="1:83" x14ac:dyDescent="0.3">
      <c r="A437" t="s">
        <v>198</v>
      </c>
      <c r="B437" t="s">
        <v>240</v>
      </c>
      <c r="C437">
        <v>2008</v>
      </c>
      <c r="D437">
        <v>412306.38160000002</v>
      </c>
      <c r="E437">
        <v>53684.947360999999</v>
      </c>
      <c r="F437">
        <v>2.1547019999999999</v>
      </c>
      <c r="G437">
        <v>1.150111039173884</v>
      </c>
      <c r="H437">
        <v>1</v>
      </c>
      <c r="I437">
        <v>3.4814969187570202</v>
      </c>
      <c r="J437">
        <v>45.940989999999999</v>
      </c>
      <c r="K437" t="s">
        <v>159</v>
      </c>
      <c r="L437" t="s">
        <v>159</v>
      </c>
      <c r="M437">
        <v>30.599999999999998</v>
      </c>
      <c r="N437">
        <v>31.1</v>
      </c>
      <c r="O437" t="s">
        <v>159</v>
      </c>
      <c r="P437">
        <v>4.2463377634782304</v>
      </c>
      <c r="Q437">
        <v>3.1849213480103824</v>
      </c>
      <c r="R437">
        <v>24.184760000000001</v>
      </c>
      <c r="S437">
        <v>0</v>
      </c>
      <c r="T437">
        <v>0</v>
      </c>
      <c r="U437">
        <v>100</v>
      </c>
      <c r="V437">
        <v>0</v>
      </c>
      <c r="W437">
        <v>0</v>
      </c>
      <c r="X437">
        <v>1</v>
      </c>
      <c r="Y437">
        <v>0</v>
      </c>
      <c r="Z437">
        <v>0</v>
      </c>
      <c r="AA437">
        <v>4</v>
      </c>
      <c r="AB437">
        <v>39735</v>
      </c>
      <c r="AC437">
        <v>1</v>
      </c>
      <c r="AD437">
        <v>0</v>
      </c>
      <c r="AE437">
        <v>0</v>
      </c>
      <c r="AF437">
        <v>0</v>
      </c>
      <c r="AG437">
        <v>0</v>
      </c>
      <c r="AH437">
        <v>0</v>
      </c>
      <c r="AI437">
        <v>0</v>
      </c>
      <c r="AJ437">
        <v>0</v>
      </c>
      <c r="AK437">
        <v>0</v>
      </c>
      <c r="AL437">
        <v>0</v>
      </c>
      <c r="AM437">
        <v>0</v>
      </c>
      <c r="AN437">
        <v>0</v>
      </c>
      <c r="AO437">
        <v>0</v>
      </c>
      <c r="AP437">
        <v>0</v>
      </c>
      <c r="AQ437">
        <v>0</v>
      </c>
      <c r="AR437">
        <v>0</v>
      </c>
      <c r="AS437">
        <v>0</v>
      </c>
      <c r="AT437">
        <v>3.625</v>
      </c>
      <c r="AU437">
        <v>1.5952379999999999</v>
      </c>
      <c r="AV437">
        <v>1.125</v>
      </c>
      <c r="AW437">
        <v>0</v>
      </c>
      <c r="AX437">
        <v>0</v>
      </c>
      <c r="AY437">
        <v>7.8317933958333299</v>
      </c>
      <c r="AZ437">
        <v>8.7948188791798696</v>
      </c>
      <c r="BA437">
        <v>7.6274534833333298</v>
      </c>
      <c r="BB437">
        <v>10</v>
      </c>
      <c r="BC437">
        <v>8</v>
      </c>
      <c r="BD437">
        <v>7.8756776263910897</v>
      </c>
      <c r="BE437">
        <v>7</v>
      </c>
      <c r="BF437">
        <v>9</v>
      </c>
      <c r="BG437">
        <v>8</v>
      </c>
      <c r="BH437">
        <v>0</v>
      </c>
      <c r="BI437">
        <v>0</v>
      </c>
      <c r="BJ437">
        <v>0</v>
      </c>
      <c r="BK437">
        <v>0</v>
      </c>
      <c r="BL437">
        <v>0</v>
      </c>
      <c r="BM437">
        <v>0</v>
      </c>
      <c r="BN437">
        <v>0</v>
      </c>
      <c r="BO437">
        <v>0</v>
      </c>
      <c r="BP437">
        <v>0</v>
      </c>
      <c r="BQ437">
        <v>0</v>
      </c>
      <c r="BR437">
        <v>0</v>
      </c>
      <c r="BS437">
        <v>0</v>
      </c>
      <c r="BT437">
        <v>0</v>
      </c>
      <c r="BU437">
        <v>0</v>
      </c>
      <c r="BV437">
        <v>0</v>
      </c>
      <c r="BW437">
        <v>0</v>
      </c>
      <c r="BX437">
        <v>0</v>
      </c>
      <c r="BY437">
        <v>0</v>
      </c>
      <c r="BZ437">
        <v>0</v>
      </c>
      <c r="CA437">
        <v>1.0830900000000001</v>
      </c>
      <c r="CB437">
        <v>9.4127423822714675</v>
      </c>
      <c r="CC437">
        <v>1525160.5937211453</v>
      </c>
      <c r="CD437">
        <v>3108090.8698060941</v>
      </c>
      <c r="CE437">
        <v>3108090.8698060941</v>
      </c>
    </row>
    <row r="438" spans="1:83" x14ac:dyDescent="0.3">
      <c r="A438" t="s">
        <v>198</v>
      </c>
      <c r="B438" t="s">
        <v>240</v>
      </c>
      <c r="C438">
        <v>2009</v>
      </c>
      <c r="D438">
        <v>403144.49219999998</v>
      </c>
      <c r="E438">
        <v>51854.462886000001</v>
      </c>
      <c r="F438">
        <v>-2.2221069999999998</v>
      </c>
      <c r="G438">
        <v>1.0917430284069252</v>
      </c>
      <c r="H438">
        <v>1</v>
      </c>
      <c r="I438">
        <v>1.77733621539515</v>
      </c>
      <c r="J438">
        <v>44.206919999999997</v>
      </c>
      <c r="K438" t="s">
        <v>159</v>
      </c>
      <c r="L438" t="s">
        <v>159</v>
      </c>
      <c r="M438">
        <v>29.7</v>
      </c>
      <c r="N438">
        <v>30.7</v>
      </c>
      <c r="O438" t="s">
        <v>159</v>
      </c>
      <c r="P438">
        <v>6.2116639854837787</v>
      </c>
      <c r="Q438">
        <v>3.961079475101966</v>
      </c>
      <c r="R438">
        <v>25.32077</v>
      </c>
      <c r="S438">
        <v>0</v>
      </c>
      <c r="T438">
        <v>0</v>
      </c>
      <c r="U438">
        <v>100</v>
      </c>
      <c r="V438">
        <v>0</v>
      </c>
      <c r="W438">
        <v>0</v>
      </c>
      <c r="X438">
        <v>1</v>
      </c>
      <c r="Y438">
        <v>0</v>
      </c>
      <c r="Z438">
        <v>0</v>
      </c>
      <c r="AA438">
        <v>4</v>
      </c>
      <c r="AB438" t="s">
        <v>160</v>
      </c>
      <c r="AC438">
        <v>0</v>
      </c>
      <c r="AD438">
        <v>0</v>
      </c>
      <c r="AE438">
        <v>0</v>
      </c>
      <c r="AF438">
        <v>0</v>
      </c>
      <c r="AG438">
        <v>0</v>
      </c>
      <c r="AH438">
        <v>0</v>
      </c>
      <c r="AI438">
        <v>0</v>
      </c>
      <c r="AJ438">
        <v>0</v>
      </c>
      <c r="AK438">
        <v>0</v>
      </c>
      <c r="AL438">
        <v>0</v>
      </c>
      <c r="AM438">
        <v>0</v>
      </c>
      <c r="AN438">
        <v>0</v>
      </c>
      <c r="AO438">
        <v>0</v>
      </c>
      <c r="AP438">
        <v>0</v>
      </c>
      <c r="AQ438">
        <v>0</v>
      </c>
      <c r="AR438">
        <v>0</v>
      </c>
      <c r="AS438">
        <v>0</v>
      </c>
      <c r="AT438">
        <v>3.625</v>
      </c>
      <c r="AU438">
        <v>1.5952379999999999</v>
      </c>
      <c r="AV438">
        <v>1.125</v>
      </c>
      <c r="AW438">
        <v>0</v>
      </c>
      <c r="AX438">
        <v>0</v>
      </c>
      <c r="AY438">
        <v>7.7984199091591604</v>
      </c>
      <c r="AZ438">
        <v>10</v>
      </c>
      <c r="BA438">
        <v>7.9128459309309296</v>
      </c>
      <c r="BB438">
        <v>10</v>
      </c>
      <c r="BC438">
        <v>10</v>
      </c>
      <c r="BD438">
        <v>8.4518776400150095</v>
      </c>
      <c r="BE438">
        <v>7</v>
      </c>
      <c r="BF438">
        <v>9</v>
      </c>
      <c r="BG438">
        <v>8</v>
      </c>
      <c r="BH438">
        <v>0</v>
      </c>
      <c r="BI438">
        <v>0</v>
      </c>
      <c r="BJ438">
        <v>0</v>
      </c>
      <c r="BK438">
        <v>0</v>
      </c>
      <c r="BL438">
        <v>0</v>
      </c>
      <c r="BM438">
        <v>0</v>
      </c>
      <c r="BN438">
        <v>0</v>
      </c>
      <c r="BO438">
        <v>0</v>
      </c>
      <c r="BP438">
        <v>0</v>
      </c>
      <c r="BQ438">
        <v>0</v>
      </c>
      <c r="BR438">
        <v>0</v>
      </c>
      <c r="BS438">
        <v>0</v>
      </c>
      <c r="BT438">
        <v>0</v>
      </c>
      <c r="BU438">
        <v>0</v>
      </c>
      <c r="BV438">
        <v>0</v>
      </c>
      <c r="BW438">
        <v>0</v>
      </c>
      <c r="BX438">
        <v>0</v>
      </c>
      <c r="BY438">
        <v>0</v>
      </c>
      <c r="BZ438">
        <v>0</v>
      </c>
      <c r="CA438">
        <v>1.0880000000000001</v>
      </c>
      <c r="CB438">
        <v>31.068005897530412</v>
      </c>
      <c r="CC438">
        <v>1391926.6365646888</v>
      </c>
      <c r="CD438">
        <v>2918581.0071876156</v>
      </c>
      <c r="CE438">
        <v>2918581.0071876156</v>
      </c>
    </row>
    <row r="439" spans="1:83" x14ac:dyDescent="0.3">
      <c r="A439" t="s">
        <v>198</v>
      </c>
      <c r="B439" t="s">
        <v>240</v>
      </c>
      <c r="C439">
        <v>2010</v>
      </c>
      <c r="D439">
        <v>415249.7083</v>
      </c>
      <c r="E439">
        <v>52859.848141000002</v>
      </c>
      <c r="F439">
        <v>3.0026989999999998</v>
      </c>
      <c r="G439">
        <v>1.1725217667058383</v>
      </c>
      <c r="H439">
        <v>1</v>
      </c>
      <c r="I439">
        <v>1.6763021785366401</v>
      </c>
      <c r="J439">
        <v>42.634520000000002</v>
      </c>
      <c r="K439" t="s">
        <v>159</v>
      </c>
      <c r="L439" t="s">
        <v>159</v>
      </c>
      <c r="M439">
        <v>29.799999999999997</v>
      </c>
      <c r="N439">
        <v>29.6</v>
      </c>
      <c r="O439">
        <v>4.8072819999999998</v>
      </c>
      <c r="P439">
        <v>6.5282592621929316</v>
      </c>
      <c r="Q439">
        <v>4.7498449931122453</v>
      </c>
      <c r="R439">
        <v>25.604340000000001</v>
      </c>
      <c r="S439">
        <v>0</v>
      </c>
      <c r="T439">
        <v>0</v>
      </c>
      <c r="U439">
        <v>100</v>
      </c>
      <c r="V439">
        <v>0</v>
      </c>
      <c r="W439">
        <v>0</v>
      </c>
      <c r="X439">
        <v>1</v>
      </c>
      <c r="Y439">
        <v>0</v>
      </c>
      <c r="Z439">
        <v>0</v>
      </c>
      <c r="AA439">
        <v>4</v>
      </c>
      <c r="AB439" t="s">
        <v>160</v>
      </c>
      <c r="AC439">
        <v>0</v>
      </c>
      <c r="AD439">
        <v>0</v>
      </c>
      <c r="AE439">
        <v>0</v>
      </c>
      <c r="AF439">
        <v>0</v>
      </c>
      <c r="AG439">
        <v>0</v>
      </c>
      <c r="AH439">
        <v>0</v>
      </c>
      <c r="AI439">
        <v>0</v>
      </c>
      <c r="AJ439">
        <v>0</v>
      </c>
      <c r="AK439">
        <v>0</v>
      </c>
      <c r="AL439">
        <v>0</v>
      </c>
      <c r="AM439">
        <v>0</v>
      </c>
      <c r="AN439">
        <v>0</v>
      </c>
      <c r="AO439">
        <v>0</v>
      </c>
      <c r="AP439">
        <v>0</v>
      </c>
      <c r="AQ439">
        <v>0</v>
      </c>
      <c r="AR439">
        <v>0</v>
      </c>
      <c r="AS439">
        <v>0</v>
      </c>
      <c r="AT439">
        <v>3.625</v>
      </c>
      <c r="AU439">
        <v>1.5952379999999999</v>
      </c>
      <c r="AV439">
        <v>1.125</v>
      </c>
      <c r="AW439">
        <v>0</v>
      </c>
      <c r="AX439">
        <v>0</v>
      </c>
      <c r="AY439">
        <v>7.8629446714513502</v>
      </c>
      <c r="AZ439">
        <v>10</v>
      </c>
      <c r="BA439">
        <v>7.9490759138755998</v>
      </c>
      <c r="BB439">
        <v>8.3333333333333304</v>
      </c>
      <c r="BC439">
        <v>10</v>
      </c>
      <c r="BD439">
        <v>8.1908923197767098</v>
      </c>
      <c r="BE439">
        <v>7</v>
      </c>
      <c r="BF439">
        <v>9</v>
      </c>
      <c r="BG439">
        <v>8</v>
      </c>
      <c r="BH439">
        <v>0</v>
      </c>
      <c r="BI439">
        <v>0</v>
      </c>
      <c r="BJ439">
        <v>0</v>
      </c>
      <c r="BK439">
        <v>0</v>
      </c>
      <c r="BL439">
        <v>0</v>
      </c>
      <c r="BM439">
        <v>0</v>
      </c>
      <c r="BN439">
        <v>0</v>
      </c>
      <c r="BO439">
        <v>0</v>
      </c>
      <c r="BP439">
        <v>0</v>
      </c>
      <c r="BQ439">
        <v>0</v>
      </c>
      <c r="BR439">
        <v>0</v>
      </c>
      <c r="BS439">
        <v>0</v>
      </c>
      <c r="BT439">
        <v>0</v>
      </c>
      <c r="BU439">
        <v>0</v>
      </c>
      <c r="BV439">
        <v>0</v>
      </c>
      <c r="BW439">
        <v>0</v>
      </c>
      <c r="BX439">
        <v>0</v>
      </c>
      <c r="BY439">
        <v>0</v>
      </c>
      <c r="BZ439">
        <v>0</v>
      </c>
      <c r="CA439">
        <v>1.0429999999999999</v>
      </c>
      <c r="CB439">
        <v>1.8082454458293387</v>
      </c>
      <c r="CC439">
        <v>1274251.3969319272</v>
      </c>
      <c r="CD439">
        <v>3582325.0527325026</v>
      </c>
      <c r="CE439">
        <v>3582325.0527325026</v>
      </c>
    </row>
    <row r="440" spans="1:83" x14ac:dyDescent="0.3">
      <c r="A440" t="s">
        <v>198</v>
      </c>
      <c r="B440" t="s">
        <v>240</v>
      </c>
      <c r="C440">
        <v>2011</v>
      </c>
      <c r="D440">
        <v>422279.0906</v>
      </c>
      <c r="E440">
        <v>53369.293430999998</v>
      </c>
      <c r="F440">
        <v>1.6928080000000001</v>
      </c>
      <c r="G440">
        <v>1.2319797877295136</v>
      </c>
      <c r="H440">
        <v>1</v>
      </c>
      <c r="I440">
        <v>2.0945033064408198</v>
      </c>
      <c r="J440">
        <v>43.022669999999998</v>
      </c>
      <c r="K440" t="s">
        <v>159</v>
      </c>
      <c r="L440" t="s">
        <v>159</v>
      </c>
      <c r="M440">
        <v>28.9</v>
      </c>
      <c r="N440">
        <v>29.7</v>
      </c>
      <c r="O440">
        <v>4.4067410000000002</v>
      </c>
      <c r="P440">
        <v>5.7833711216148798</v>
      </c>
      <c r="Q440">
        <v>4.2976269685770312</v>
      </c>
      <c r="R440">
        <v>25.081199999999999</v>
      </c>
      <c r="S440">
        <v>0</v>
      </c>
      <c r="T440">
        <v>0</v>
      </c>
      <c r="U440">
        <v>100</v>
      </c>
      <c r="V440">
        <v>0</v>
      </c>
      <c r="W440">
        <v>0</v>
      </c>
      <c r="X440">
        <v>1</v>
      </c>
      <c r="Y440">
        <v>0</v>
      </c>
      <c r="Z440">
        <v>0</v>
      </c>
      <c r="AA440">
        <v>1</v>
      </c>
      <c r="AB440">
        <v>40665</v>
      </c>
      <c r="AC440">
        <v>1</v>
      </c>
      <c r="AD440">
        <v>0</v>
      </c>
      <c r="AE440">
        <v>0</v>
      </c>
      <c r="AF440">
        <v>0</v>
      </c>
      <c r="AG440">
        <v>0</v>
      </c>
      <c r="AH440">
        <v>0</v>
      </c>
      <c r="AI440">
        <v>0</v>
      </c>
      <c r="AJ440">
        <v>0</v>
      </c>
      <c r="AK440">
        <v>0</v>
      </c>
      <c r="AL440">
        <v>0</v>
      </c>
      <c r="AM440">
        <v>0</v>
      </c>
      <c r="AN440">
        <v>0</v>
      </c>
      <c r="AO440">
        <v>0</v>
      </c>
      <c r="AP440">
        <v>0</v>
      </c>
      <c r="AQ440">
        <v>0</v>
      </c>
      <c r="AR440">
        <v>0</v>
      </c>
      <c r="AS440">
        <v>0</v>
      </c>
      <c r="AT440">
        <v>3.625</v>
      </c>
      <c r="AU440">
        <v>1.5952379999999999</v>
      </c>
      <c r="AV440">
        <v>1.125</v>
      </c>
      <c r="AW440">
        <v>0</v>
      </c>
      <c r="AX440">
        <v>0</v>
      </c>
      <c r="AY440">
        <v>7.7632501683333297</v>
      </c>
      <c r="AZ440">
        <v>10</v>
      </c>
      <c r="BA440">
        <v>7.7150351283333301</v>
      </c>
      <c r="BB440">
        <v>10</v>
      </c>
      <c r="BC440">
        <v>10</v>
      </c>
      <c r="BD440">
        <v>8.4130475494444408</v>
      </c>
      <c r="BE440">
        <v>6</v>
      </c>
      <c r="BF440">
        <v>8</v>
      </c>
      <c r="BG440">
        <v>7</v>
      </c>
      <c r="BH440">
        <v>0</v>
      </c>
      <c r="BI440">
        <v>0</v>
      </c>
      <c r="BJ440">
        <v>0</v>
      </c>
      <c r="BK440">
        <v>0</v>
      </c>
      <c r="BL440">
        <v>0</v>
      </c>
      <c r="BM440">
        <v>0</v>
      </c>
      <c r="BN440">
        <v>0</v>
      </c>
      <c r="BO440">
        <v>0</v>
      </c>
      <c r="BP440">
        <v>0</v>
      </c>
      <c r="BQ440">
        <v>0</v>
      </c>
      <c r="BR440">
        <v>0</v>
      </c>
      <c r="BS440">
        <v>0</v>
      </c>
      <c r="BT440">
        <v>0</v>
      </c>
      <c r="BU440">
        <v>0</v>
      </c>
      <c r="BV440">
        <v>0</v>
      </c>
      <c r="BW440">
        <v>0</v>
      </c>
      <c r="BX440">
        <v>0</v>
      </c>
      <c r="BY440">
        <v>0</v>
      </c>
      <c r="BZ440">
        <v>0</v>
      </c>
      <c r="CA440">
        <v>0.88800000000000001</v>
      </c>
      <c r="CB440">
        <v>2.05792854727826</v>
      </c>
      <c r="CC440">
        <v>1553294.0888087456</v>
      </c>
      <c r="CD440">
        <v>5264183.8059280962</v>
      </c>
      <c r="CE440">
        <v>5264183.8059280962</v>
      </c>
    </row>
    <row r="441" spans="1:83" x14ac:dyDescent="0.3">
      <c r="A441" t="s">
        <v>198</v>
      </c>
      <c r="B441" t="s">
        <v>240</v>
      </c>
      <c r="C441">
        <v>2012</v>
      </c>
      <c r="D441">
        <v>426527.32</v>
      </c>
      <c r="E441">
        <v>53336.843041</v>
      </c>
      <c r="F441">
        <v>1.006024</v>
      </c>
      <c r="G441">
        <v>1.2123479115007216</v>
      </c>
      <c r="H441">
        <v>1</v>
      </c>
      <c r="I441">
        <v>1.3654944226036501</v>
      </c>
      <c r="J441">
        <v>43.80744</v>
      </c>
      <c r="K441" t="s">
        <v>159</v>
      </c>
      <c r="L441" t="s">
        <v>159</v>
      </c>
      <c r="M441">
        <v>28.499999999999996</v>
      </c>
      <c r="N441">
        <v>28.8</v>
      </c>
      <c r="O441">
        <v>4.4839399999999996</v>
      </c>
      <c r="P441">
        <v>6.2884649019323922</v>
      </c>
      <c r="Q441">
        <v>4.4279167552448335</v>
      </c>
      <c r="R441">
        <v>26.902080000000002</v>
      </c>
      <c r="S441">
        <v>0</v>
      </c>
      <c r="T441">
        <v>0</v>
      </c>
      <c r="U441">
        <v>100</v>
      </c>
      <c r="V441">
        <v>0</v>
      </c>
      <c r="W441">
        <v>0</v>
      </c>
      <c r="X441">
        <v>1</v>
      </c>
      <c r="Y441">
        <v>0</v>
      </c>
      <c r="Z441">
        <v>0</v>
      </c>
      <c r="AA441">
        <v>1</v>
      </c>
      <c r="AB441" t="s">
        <v>160</v>
      </c>
      <c r="AC441">
        <v>0</v>
      </c>
      <c r="AD441">
        <v>1</v>
      </c>
      <c r="AE441">
        <v>0</v>
      </c>
      <c r="AF441">
        <v>0</v>
      </c>
      <c r="AG441">
        <v>1</v>
      </c>
      <c r="AH441">
        <v>0</v>
      </c>
      <c r="AI441">
        <v>0</v>
      </c>
      <c r="AJ441">
        <v>0</v>
      </c>
      <c r="AK441">
        <v>0</v>
      </c>
      <c r="AL441">
        <v>0</v>
      </c>
      <c r="AM441">
        <v>0</v>
      </c>
      <c r="AN441">
        <v>0</v>
      </c>
      <c r="AO441">
        <v>0</v>
      </c>
      <c r="AP441">
        <v>0</v>
      </c>
      <c r="AQ441">
        <v>0</v>
      </c>
      <c r="AR441">
        <v>0</v>
      </c>
      <c r="AS441">
        <v>0</v>
      </c>
      <c r="AT441">
        <v>3.625</v>
      </c>
      <c r="AU441">
        <v>1.5952379999999999</v>
      </c>
      <c r="AV441">
        <v>1.125</v>
      </c>
      <c r="AW441">
        <v>0</v>
      </c>
      <c r="AX441">
        <v>0</v>
      </c>
      <c r="AY441">
        <v>7.8527589111111196</v>
      </c>
      <c r="AZ441">
        <v>10</v>
      </c>
      <c r="BA441">
        <v>7.7193125388888797</v>
      </c>
      <c r="BB441">
        <v>10</v>
      </c>
      <c r="BC441">
        <v>10</v>
      </c>
      <c r="BD441">
        <v>8.4286785749999993</v>
      </c>
      <c r="BE441">
        <v>6</v>
      </c>
      <c r="BF441">
        <v>8</v>
      </c>
      <c r="BG441">
        <v>7</v>
      </c>
      <c r="BH441">
        <v>0</v>
      </c>
      <c r="BI441">
        <v>0</v>
      </c>
      <c r="BJ441">
        <v>0</v>
      </c>
      <c r="BK441">
        <v>0</v>
      </c>
      <c r="BL441">
        <v>0</v>
      </c>
      <c r="BM441">
        <v>0</v>
      </c>
      <c r="BN441">
        <v>0</v>
      </c>
      <c r="BO441">
        <v>0</v>
      </c>
      <c r="BP441">
        <v>0</v>
      </c>
      <c r="BQ441">
        <v>0</v>
      </c>
      <c r="BR441">
        <v>0</v>
      </c>
      <c r="BS441">
        <v>0</v>
      </c>
      <c r="BT441">
        <v>0</v>
      </c>
      <c r="BU441">
        <v>0</v>
      </c>
      <c r="BV441">
        <v>0</v>
      </c>
      <c r="BW441">
        <v>0</v>
      </c>
      <c r="BX441">
        <v>0</v>
      </c>
      <c r="BY441">
        <v>0</v>
      </c>
      <c r="BZ441">
        <v>0</v>
      </c>
      <c r="CA441">
        <v>0.93799999999999994</v>
      </c>
      <c r="CB441">
        <v>0</v>
      </c>
      <c r="CC441">
        <v>1832865.7106301312</v>
      </c>
      <c r="CD441">
        <v>5603152.1963962037</v>
      </c>
      <c r="CE441">
        <v>5603152.1963962037</v>
      </c>
    </row>
    <row r="442" spans="1:83" x14ac:dyDescent="0.3">
      <c r="A442" t="s">
        <v>198</v>
      </c>
      <c r="B442" t="s">
        <v>240</v>
      </c>
      <c r="C442">
        <v>2013</v>
      </c>
      <c r="D442">
        <v>434426.77549999999</v>
      </c>
      <c r="E442">
        <v>53703.575344999997</v>
      </c>
      <c r="F442">
        <v>1.8520399999999999</v>
      </c>
      <c r="G442">
        <v>1.3618292068187683</v>
      </c>
      <c r="H442">
        <v>1</v>
      </c>
      <c r="I442">
        <v>1.2946581442657701</v>
      </c>
      <c r="J442">
        <v>43.076770000000003</v>
      </c>
      <c r="K442" t="s">
        <v>159</v>
      </c>
      <c r="L442" t="s">
        <v>159</v>
      </c>
      <c r="M442">
        <v>29.5</v>
      </c>
      <c r="N442">
        <v>28.5</v>
      </c>
      <c r="O442">
        <v>4.7466879999999998</v>
      </c>
      <c r="P442">
        <v>6.558595296829858</v>
      </c>
      <c r="Q442">
        <v>4.6401226108622442</v>
      </c>
      <c r="R442">
        <v>27.486249999999998</v>
      </c>
      <c r="S442">
        <v>0</v>
      </c>
      <c r="T442">
        <v>0</v>
      </c>
      <c r="U442">
        <v>100</v>
      </c>
      <c r="V442">
        <v>0</v>
      </c>
      <c r="W442">
        <v>0</v>
      </c>
      <c r="X442">
        <v>1</v>
      </c>
      <c r="Y442">
        <v>0</v>
      </c>
      <c r="Z442">
        <v>0</v>
      </c>
      <c r="AA442">
        <v>1</v>
      </c>
      <c r="AB442" t="s">
        <v>160</v>
      </c>
      <c r="AC442">
        <v>0</v>
      </c>
      <c r="AD442">
        <v>0</v>
      </c>
      <c r="AE442">
        <v>0</v>
      </c>
      <c r="AF442">
        <v>0</v>
      </c>
      <c r="AG442">
        <v>0</v>
      </c>
      <c r="AH442">
        <v>0</v>
      </c>
      <c r="AI442">
        <v>0</v>
      </c>
      <c r="AJ442">
        <v>-1</v>
      </c>
      <c r="AK442">
        <v>0</v>
      </c>
      <c r="AL442">
        <v>0</v>
      </c>
      <c r="AM442">
        <v>0</v>
      </c>
      <c r="AN442">
        <v>0</v>
      </c>
      <c r="AO442">
        <v>0</v>
      </c>
      <c r="AP442">
        <v>0</v>
      </c>
      <c r="AQ442">
        <v>0</v>
      </c>
      <c r="AR442">
        <v>0</v>
      </c>
      <c r="AS442">
        <v>0</v>
      </c>
      <c r="AT442">
        <v>3.625</v>
      </c>
      <c r="AU442">
        <v>1.5952379999999999</v>
      </c>
      <c r="AV442">
        <v>1.125</v>
      </c>
      <c r="AW442">
        <v>0</v>
      </c>
      <c r="AX442">
        <v>0</v>
      </c>
      <c r="AY442">
        <v>7.9153953024244004</v>
      </c>
      <c r="AZ442">
        <v>10</v>
      </c>
      <c r="BA442">
        <v>7.8319923051546203</v>
      </c>
      <c r="BB442">
        <v>10</v>
      </c>
      <c r="BC442">
        <v>6</v>
      </c>
      <c r="BD442">
        <v>7.7912312679298399</v>
      </c>
      <c r="BE442">
        <v>6</v>
      </c>
      <c r="BF442">
        <v>8</v>
      </c>
      <c r="BG442">
        <v>7</v>
      </c>
      <c r="BH442">
        <v>0</v>
      </c>
      <c r="BI442">
        <v>0</v>
      </c>
      <c r="BJ442">
        <v>0</v>
      </c>
      <c r="BK442">
        <v>0</v>
      </c>
      <c r="BL442">
        <v>0</v>
      </c>
      <c r="BM442">
        <v>0</v>
      </c>
      <c r="BN442">
        <v>0</v>
      </c>
      <c r="BO442">
        <v>0</v>
      </c>
      <c r="BP442">
        <v>0</v>
      </c>
      <c r="BQ442">
        <v>0</v>
      </c>
      <c r="BR442">
        <v>0</v>
      </c>
      <c r="BS442">
        <v>0</v>
      </c>
      <c r="BT442">
        <v>0</v>
      </c>
      <c r="BU442">
        <v>0</v>
      </c>
      <c r="BV442">
        <v>0</v>
      </c>
      <c r="BW442">
        <v>0</v>
      </c>
      <c r="BX442">
        <v>0</v>
      </c>
      <c r="BY442">
        <v>0</v>
      </c>
      <c r="BZ442">
        <v>0</v>
      </c>
      <c r="CA442">
        <v>0.92700000000000005</v>
      </c>
      <c r="CB442">
        <v>171.11326860850002</v>
      </c>
      <c r="CC442">
        <v>1822141.2265372169</v>
      </c>
      <c r="CD442">
        <v>2219630.7346278317</v>
      </c>
      <c r="CE442">
        <v>2219630.7346278317</v>
      </c>
    </row>
    <row r="443" spans="1:83" x14ac:dyDescent="0.3">
      <c r="A443" t="s">
        <v>198</v>
      </c>
      <c r="B443" t="s">
        <v>240</v>
      </c>
      <c r="C443">
        <v>2014</v>
      </c>
      <c r="D443">
        <v>445066.83470000001</v>
      </c>
      <c r="E443">
        <v>54351.683885999999</v>
      </c>
      <c r="F443">
        <v>2.4492180000000001</v>
      </c>
      <c r="G443">
        <v>1.2379588172895148</v>
      </c>
      <c r="H443">
        <v>1</v>
      </c>
      <c r="I443">
        <v>1.06818747749993</v>
      </c>
      <c r="J443">
        <v>43.136839999999999</v>
      </c>
      <c r="K443" t="s">
        <v>159</v>
      </c>
      <c r="L443" t="s">
        <v>159</v>
      </c>
      <c r="M443">
        <v>29.7</v>
      </c>
      <c r="N443">
        <v>29.5</v>
      </c>
      <c r="O443">
        <v>4.8293030000000003</v>
      </c>
      <c r="P443">
        <v>6.7059681599888039</v>
      </c>
      <c r="Q443">
        <v>4.7860214197992361</v>
      </c>
      <c r="R443">
        <v>28.048549999999999</v>
      </c>
      <c r="S443">
        <v>0</v>
      </c>
      <c r="T443">
        <v>0</v>
      </c>
      <c r="U443">
        <v>100</v>
      </c>
      <c r="V443">
        <v>0</v>
      </c>
      <c r="W443">
        <v>0</v>
      </c>
      <c r="X443">
        <v>1</v>
      </c>
      <c r="Y443">
        <v>0</v>
      </c>
      <c r="Z443">
        <v>0</v>
      </c>
      <c r="AA443">
        <v>1</v>
      </c>
      <c r="AB443" t="s">
        <v>160</v>
      </c>
      <c r="AC443">
        <v>0</v>
      </c>
      <c r="AD443">
        <v>0</v>
      </c>
      <c r="AE443">
        <v>0</v>
      </c>
      <c r="AF443">
        <v>0</v>
      </c>
      <c r="AG443">
        <v>0</v>
      </c>
      <c r="AH443">
        <v>0</v>
      </c>
      <c r="AI443">
        <v>0</v>
      </c>
      <c r="AJ443">
        <v>0</v>
      </c>
      <c r="AK443">
        <v>0</v>
      </c>
      <c r="AL443">
        <v>0</v>
      </c>
      <c r="AM443">
        <v>0</v>
      </c>
      <c r="AN443">
        <v>0</v>
      </c>
      <c r="AO443">
        <v>0</v>
      </c>
      <c r="AP443">
        <v>0</v>
      </c>
      <c r="AQ443">
        <v>0</v>
      </c>
      <c r="AR443">
        <v>0</v>
      </c>
      <c r="AS443">
        <v>0</v>
      </c>
      <c r="AT443">
        <v>0</v>
      </c>
      <c r="AU443">
        <v>0</v>
      </c>
      <c r="AV443">
        <v>0</v>
      </c>
      <c r="AW443">
        <v>0</v>
      </c>
      <c r="AX443">
        <v>0</v>
      </c>
      <c r="AY443">
        <v>7.8317933958333299</v>
      </c>
      <c r="AZ443">
        <v>10</v>
      </c>
      <c r="BA443">
        <v>7.6274534833333298</v>
      </c>
      <c r="BB443">
        <v>10</v>
      </c>
      <c r="BC443">
        <v>6</v>
      </c>
      <c r="BD443">
        <v>7.7432078131944397</v>
      </c>
      <c r="BE443">
        <v>6</v>
      </c>
      <c r="BF443">
        <v>8</v>
      </c>
      <c r="BG443">
        <v>7</v>
      </c>
      <c r="BH443">
        <v>0</v>
      </c>
      <c r="BI443">
        <v>0</v>
      </c>
      <c r="BJ443">
        <v>0</v>
      </c>
      <c r="BK443">
        <v>0</v>
      </c>
      <c r="BL443">
        <v>0</v>
      </c>
      <c r="BM443">
        <v>0</v>
      </c>
      <c r="BN443">
        <v>0</v>
      </c>
      <c r="BO443">
        <v>0</v>
      </c>
      <c r="BP443">
        <v>0</v>
      </c>
      <c r="BQ443">
        <v>0</v>
      </c>
      <c r="BR443">
        <v>0</v>
      </c>
      <c r="BS443">
        <v>0</v>
      </c>
      <c r="BT443">
        <v>0</v>
      </c>
      <c r="BU443">
        <v>0</v>
      </c>
      <c r="BV443">
        <v>0</v>
      </c>
      <c r="BW443">
        <v>0</v>
      </c>
      <c r="BX443">
        <v>0</v>
      </c>
      <c r="BY443">
        <v>0</v>
      </c>
      <c r="BZ443">
        <v>0</v>
      </c>
      <c r="CA443">
        <v>0.91615104700000005</v>
      </c>
      <c r="CB443">
        <v>342.27138643080002</v>
      </c>
      <c r="CC443">
        <v>1455665.2474598491</v>
      </c>
      <c r="CD443">
        <v>1999709.3936414293</v>
      </c>
      <c r="CE443">
        <v>1999709.3936414293</v>
      </c>
    </row>
    <row r="444" spans="1:83" x14ac:dyDescent="0.3">
      <c r="A444" t="s">
        <v>198</v>
      </c>
      <c r="B444" t="s">
        <v>240</v>
      </c>
      <c r="C444">
        <v>2015</v>
      </c>
      <c r="D444">
        <v>451001.21830000001</v>
      </c>
      <c r="E444">
        <v>54452.989002000002</v>
      </c>
      <c r="F444">
        <v>1.333369</v>
      </c>
      <c r="G444">
        <v>1.2639013006408988</v>
      </c>
      <c r="H444">
        <v>1</v>
      </c>
      <c r="I444">
        <v>1.8544521863732999</v>
      </c>
      <c r="J444">
        <v>43.146900000000002</v>
      </c>
      <c r="K444" t="s">
        <v>159</v>
      </c>
      <c r="L444" t="s">
        <v>159</v>
      </c>
      <c r="M444">
        <v>29.599999999999998</v>
      </c>
      <c r="N444">
        <v>29.6</v>
      </c>
      <c r="O444">
        <v>4.8001800000000001</v>
      </c>
      <c r="P444">
        <v>5.9958203919624564</v>
      </c>
      <c r="Q444">
        <v>4.6898074857570835</v>
      </c>
      <c r="R444">
        <v>28.63748</v>
      </c>
      <c r="S444">
        <v>0</v>
      </c>
      <c r="T444">
        <v>0</v>
      </c>
      <c r="U444">
        <v>84.109589041095887</v>
      </c>
      <c r="V444">
        <v>15.890410958904111</v>
      </c>
      <c r="W444">
        <v>0</v>
      </c>
      <c r="X444">
        <v>1</v>
      </c>
      <c r="Y444">
        <v>0</v>
      </c>
      <c r="Z444">
        <v>0</v>
      </c>
      <c r="AA444">
        <v>1</v>
      </c>
      <c r="AB444">
        <v>42292</v>
      </c>
      <c r="AC444">
        <v>1</v>
      </c>
      <c r="AD444">
        <v>1</v>
      </c>
      <c r="AE444">
        <v>0</v>
      </c>
      <c r="AF444">
        <v>0</v>
      </c>
      <c r="AG444">
        <v>0</v>
      </c>
      <c r="AH444">
        <v>0</v>
      </c>
      <c r="AI444">
        <v>0</v>
      </c>
      <c r="AJ444">
        <v>0</v>
      </c>
      <c r="AK444">
        <v>0</v>
      </c>
      <c r="AL444">
        <v>0</v>
      </c>
      <c r="AM444">
        <v>0</v>
      </c>
      <c r="AN444">
        <v>0</v>
      </c>
      <c r="AO444">
        <v>0</v>
      </c>
      <c r="AP444">
        <v>0</v>
      </c>
      <c r="AQ444">
        <v>0</v>
      </c>
      <c r="AR444">
        <v>0</v>
      </c>
      <c r="AS444">
        <v>0</v>
      </c>
      <c r="AT444">
        <v>0</v>
      </c>
      <c r="AU444">
        <v>0</v>
      </c>
      <c r="AV444">
        <v>0</v>
      </c>
      <c r="AW444">
        <v>0</v>
      </c>
      <c r="AX444">
        <v>0</v>
      </c>
      <c r="AY444">
        <v>8.2843305087019203</v>
      </c>
      <c r="AZ444">
        <v>10</v>
      </c>
      <c r="BA444">
        <v>7.9833409821389401</v>
      </c>
      <c r="BB444">
        <v>10</v>
      </c>
      <c r="BC444">
        <v>6</v>
      </c>
      <c r="BD444">
        <v>7.8779452484734804</v>
      </c>
      <c r="BE444">
        <v>6</v>
      </c>
      <c r="BF444">
        <v>8</v>
      </c>
      <c r="BG444">
        <v>7</v>
      </c>
      <c r="BH444">
        <v>0</v>
      </c>
      <c r="BI444">
        <v>0</v>
      </c>
      <c r="BJ444">
        <v>0</v>
      </c>
      <c r="BK444">
        <v>0</v>
      </c>
      <c r="BL444">
        <v>0</v>
      </c>
      <c r="BM444">
        <v>0</v>
      </c>
      <c r="BN444">
        <v>0</v>
      </c>
      <c r="BO444">
        <v>0</v>
      </c>
      <c r="BP444">
        <v>0</v>
      </c>
      <c r="BQ444">
        <v>0</v>
      </c>
      <c r="BR444">
        <v>0</v>
      </c>
      <c r="BS444">
        <v>0</v>
      </c>
      <c r="BT444">
        <v>0</v>
      </c>
      <c r="BU444">
        <v>0</v>
      </c>
      <c r="BV444" t="e">
        <v>#N/A</v>
      </c>
      <c r="BW444">
        <v>0</v>
      </c>
      <c r="BX444">
        <v>0</v>
      </c>
      <c r="BY444">
        <v>0</v>
      </c>
      <c r="BZ444">
        <v>0</v>
      </c>
      <c r="CA444">
        <v>0.96238132799999998</v>
      </c>
      <c r="CB444">
        <v>455.98085480690003</v>
      </c>
      <c r="CC444">
        <v>1095132.9296148403</v>
      </c>
      <c r="CD444">
        <v>1867569.8396614487</v>
      </c>
      <c r="CE444">
        <v>1867569.8396614487</v>
      </c>
    </row>
    <row r="445" spans="1:83" x14ac:dyDescent="0.3">
      <c r="A445" t="s">
        <v>198</v>
      </c>
      <c r="B445" t="s">
        <v>241</v>
      </c>
      <c r="C445">
        <v>1995</v>
      </c>
      <c r="D445">
        <v>931259.95609999995</v>
      </c>
      <c r="E445">
        <v>31781.109553999999</v>
      </c>
      <c r="F445">
        <v>2.6920160000000002</v>
      </c>
      <c r="G445">
        <v>0.5295005385661079</v>
      </c>
      <c r="H445">
        <v>1</v>
      </c>
      <c r="I445">
        <v>-4.8768990637258103</v>
      </c>
      <c r="J445">
        <v>123.9665</v>
      </c>
      <c r="K445" t="s">
        <v>159</v>
      </c>
      <c r="L445" t="s">
        <v>159</v>
      </c>
      <c r="M445">
        <v>29.299999999999997</v>
      </c>
      <c r="N445" t="s">
        <v>159</v>
      </c>
      <c r="O445">
        <v>9.5083330000000004</v>
      </c>
      <c r="P445">
        <v>10.736207891603872</v>
      </c>
      <c r="Q445">
        <v>8.9821421902271759</v>
      </c>
      <c r="R445">
        <v>17.701910000000002</v>
      </c>
      <c r="S445">
        <v>0</v>
      </c>
      <c r="T445">
        <v>0</v>
      </c>
      <c r="U445">
        <v>69.52</v>
      </c>
      <c r="V445">
        <v>0</v>
      </c>
      <c r="W445">
        <v>28.57</v>
      </c>
      <c r="X445">
        <v>2</v>
      </c>
      <c r="Y445">
        <v>0</v>
      </c>
      <c r="Z445">
        <v>0</v>
      </c>
      <c r="AA445">
        <v>3</v>
      </c>
      <c r="AB445" t="s">
        <v>160</v>
      </c>
      <c r="AC445">
        <v>0</v>
      </c>
      <c r="AD445">
        <v>0</v>
      </c>
      <c r="AE445">
        <v>0</v>
      </c>
      <c r="AF445">
        <v>0</v>
      </c>
      <c r="AG445">
        <v>0</v>
      </c>
      <c r="AH445">
        <v>0</v>
      </c>
      <c r="AI445">
        <v>1</v>
      </c>
      <c r="AJ445">
        <v>0</v>
      </c>
      <c r="AK445">
        <v>0</v>
      </c>
      <c r="AL445">
        <v>0</v>
      </c>
      <c r="AM445">
        <v>0</v>
      </c>
      <c r="AN445">
        <v>0</v>
      </c>
      <c r="AO445">
        <v>1</v>
      </c>
      <c r="AP445">
        <v>1</v>
      </c>
      <c r="AQ445">
        <v>0</v>
      </c>
      <c r="AR445">
        <v>0</v>
      </c>
      <c r="AS445">
        <v>0</v>
      </c>
      <c r="AT445">
        <v>0</v>
      </c>
      <c r="AU445">
        <v>0.92063490000000003</v>
      </c>
      <c r="AV445">
        <v>0.25</v>
      </c>
      <c r="AW445">
        <v>0.60499999999999998</v>
      </c>
      <c r="AX445">
        <v>0.28899999999999998</v>
      </c>
      <c r="AY445">
        <v>7.2441000000000004</v>
      </c>
      <c r="AZ445">
        <v>0</v>
      </c>
      <c r="BA445">
        <v>6.47</v>
      </c>
      <c r="BB445">
        <v>6.1166666666666698</v>
      </c>
      <c r="BC445">
        <v>5.8</v>
      </c>
      <c r="BD445">
        <v>7.1261533333333302</v>
      </c>
      <c r="BE445">
        <v>4</v>
      </c>
      <c r="BF445">
        <v>4</v>
      </c>
      <c r="BG445">
        <v>4</v>
      </c>
      <c r="BH445">
        <v>0</v>
      </c>
      <c r="BI445">
        <v>0</v>
      </c>
      <c r="BJ445">
        <v>0</v>
      </c>
      <c r="BK445">
        <v>0</v>
      </c>
      <c r="BL445">
        <v>0</v>
      </c>
      <c r="BM445">
        <v>0</v>
      </c>
      <c r="BN445">
        <v>0</v>
      </c>
      <c r="BO445">
        <v>0</v>
      </c>
      <c r="BP445">
        <v>0</v>
      </c>
      <c r="BQ445">
        <v>0</v>
      </c>
      <c r="BR445">
        <v>0</v>
      </c>
      <c r="BS445">
        <v>0</v>
      </c>
      <c r="BT445">
        <v>0</v>
      </c>
      <c r="BU445">
        <v>0</v>
      </c>
      <c r="BV445" t="s">
        <v>242</v>
      </c>
      <c r="BW445" t="e">
        <v>#N/A</v>
      </c>
      <c r="BX445" t="e">
        <v>#N/A</v>
      </c>
      <c r="BY445" t="e">
        <v>#N/A</v>
      </c>
      <c r="BZ445" t="e">
        <v>#N/A</v>
      </c>
      <c r="CA445" t="e">
        <v>#N/A</v>
      </c>
      <c r="CB445" t="e">
        <v>#N/A</v>
      </c>
      <c r="CC445" t="e">
        <v>#N/A</v>
      </c>
      <c r="CD445" t="e">
        <v>#N/A</v>
      </c>
      <c r="CE445" t="e">
        <v>#N/A</v>
      </c>
    </row>
    <row r="446" spans="1:83" x14ac:dyDescent="0.3">
      <c r="A446" t="s">
        <v>198</v>
      </c>
      <c r="B446" t="s">
        <v>241</v>
      </c>
      <c r="C446">
        <v>1996</v>
      </c>
      <c r="D446">
        <v>946335.99179999996</v>
      </c>
      <c r="E446">
        <v>31959.77793</v>
      </c>
      <c r="F446">
        <v>1.618886</v>
      </c>
      <c r="G446">
        <v>0.55006416178875805</v>
      </c>
      <c r="H446">
        <v>1</v>
      </c>
      <c r="I446">
        <v>-2.7288745703967798</v>
      </c>
      <c r="J446">
        <v>130.05019999999999</v>
      </c>
      <c r="K446" t="s">
        <v>159</v>
      </c>
      <c r="L446" t="s">
        <v>159</v>
      </c>
      <c r="M446">
        <v>30.099999999999998</v>
      </c>
      <c r="N446" t="s">
        <v>159</v>
      </c>
      <c r="O446">
        <v>9.6083339999999993</v>
      </c>
      <c r="P446">
        <v>10.702976567267749</v>
      </c>
      <c r="Q446">
        <v>9.0300539085255807</v>
      </c>
      <c r="R446">
        <v>17.85718</v>
      </c>
      <c r="S446">
        <v>0</v>
      </c>
      <c r="T446">
        <v>0</v>
      </c>
      <c r="U446">
        <v>67.760000000000005</v>
      </c>
      <c r="V446">
        <v>0</v>
      </c>
      <c r="W446">
        <v>28.19</v>
      </c>
      <c r="X446">
        <v>2</v>
      </c>
      <c r="Y446">
        <v>0</v>
      </c>
      <c r="Z446">
        <v>0</v>
      </c>
      <c r="AA446">
        <v>3</v>
      </c>
      <c r="AB446">
        <v>35358</v>
      </c>
      <c r="AC446">
        <v>1</v>
      </c>
      <c r="AD446">
        <v>0</v>
      </c>
      <c r="AE446">
        <v>0</v>
      </c>
      <c r="AF446">
        <v>0</v>
      </c>
      <c r="AG446">
        <v>0</v>
      </c>
      <c r="AH446">
        <v>1</v>
      </c>
      <c r="AI446">
        <v>0</v>
      </c>
      <c r="AJ446">
        <v>0</v>
      </c>
      <c r="AK446">
        <v>0</v>
      </c>
      <c r="AL446">
        <v>0</v>
      </c>
      <c r="AM446">
        <v>0</v>
      </c>
      <c r="AN446">
        <v>0</v>
      </c>
      <c r="AO446">
        <v>0</v>
      </c>
      <c r="AP446">
        <v>0</v>
      </c>
      <c r="AQ446">
        <v>0</v>
      </c>
      <c r="AR446">
        <v>0</v>
      </c>
      <c r="AS446">
        <v>0</v>
      </c>
      <c r="AT446">
        <v>0</v>
      </c>
      <c r="AU446">
        <v>0.92063490000000003</v>
      </c>
      <c r="AV446">
        <v>0.25</v>
      </c>
      <c r="AW446">
        <v>0.51200000000000001</v>
      </c>
      <c r="AX446">
        <v>0.28899999999999998</v>
      </c>
      <c r="AY446">
        <v>0</v>
      </c>
      <c r="AZ446">
        <v>0</v>
      </c>
      <c r="BA446">
        <v>0</v>
      </c>
      <c r="BB446">
        <v>0</v>
      </c>
      <c r="BC446">
        <v>0</v>
      </c>
      <c r="BD446">
        <v>0</v>
      </c>
      <c r="BE446">
        <v>0</v>
      </c>
      <c r="BF446">
        <v>0</v>
      </c>
      <c r="BG446">
        <v>0</v>
      </c>
      <c r="BH446">
        <v>0</v>
      </c>
      <c r="BI446">
        <v>0</v>
      </c>
      <c r="BJ446">
        <v>0</v>
      </c>
      <c r="BK446">
        <v>0</v>
      </c>
      <c r="BL446">
        <v>0</v>
      </c>
      <c r="BM446">
        <v>0</v>
      </c>
      <c r="BN446">
        <v>0</v>
      </c>
      <c r="BO446">
        <v>0</v>
      </c>
      <c r="BP446">
        <v>0</v>
      </c>
      <c r="BQ446">
        <v>0</v>
      </c>
      <c r="BR446">
        <v>0</v>
      </c>
      <c r="BS446">
        <v>0</v>
      </c>
      <c r="BT446">
        <v>0</v>
      </c>
      <c r="BU446">
        <v>0</v>
      </c>
      <c r="BV446" t="s">
        <v>243</v>
      </c>
      <c r="BW446">
        <v>12.5</v>
      </c>
      <c r="BX446">
        <v>0</v>
      </c>
      <c r="BY446">
        <v>0</v>
      </c>
      <c r="BZ446">
        <v>0</v>
      </c>
      <c r="CA446">
        <v>1.36347</v>
      </c>
      <c r="CB446">
        <v>13.787034320915225</v>
      </c>
      <c r="CC446">
        <v>79861.377236726315</v>
      </c>
      <c r="CD446">
        <v>71416.914051041371</v>
      </c>
      <c r="CE446">
        <v>71416.914051041371</v>
      </c>
    </row>
    <row r="447" spans="1:83" x14ac:dyDescent="0.3">
      <c r="A447" t="s">
        <v>198</v>
      </c>
      <c r="B447" t="s">
        <v>241</v>
      </c>
      <c r="C447">
        <v>1997</v>
      </c>
      <c r="D447">
        <v>986835.16090000002</v>
      </c>
      <c r="E447">
        <v>32997.956156</v>
      </c>
      <c r="F447">
        <v>4.2795759999999996</v>
      </c>
      <c r="G447">
        <v>0.58611236497947528</v>
      </c>
      <c r="H447">
        <v>1</v>
      </c>
      <c r="I447">
        <v>-8.4904900997576999E-2</v>
      </c>
      <c r="J447">
        <v>123.9473</v>
      </c>
      <c r="K447" t="s">
        <v>159</v>
      </c>
      <c r="L447" t="s">
        <v>159</v>
      </c>
      <c r="M447">
        <v>30.4</v>
      </c>
      <c r="N447" t="s">
        <v>159</v>
      </c>
      <c r="O447">
        <v>9.1166669999999996</v>
      </c>
      <c r="P447">
        <v>10.158562434100295</v>
      </c>
      <c r="Q447">
        <v>8.36981952504647</v>
      </c>
      <c r="R447">
        <v>18.03314</v>
      </c>
      <c r="S447">
        <v>0</v>
      </c>
      <c r="T447">
        <v>0</v>
      </c>
      <c r="U447">
        <v>100</v>
      </c>
      <c r="V447">
        <v>0</v>
      </c>
      <c r="W447">
        <v>0</v>
      </c>
      <c r="X447">
        <v>1</v>
      </c>
      <c r="Y447">
        <v>1</v>
      </c>
      <c r="Z447">
        <v>-1</v>
      </c>
      <c r="AA447">
        <v>4</v>
      </c>
      <c r="AB447" t="s">
        <v>160</v>
      </c>
      <c r="AC447">
        <v>0</v>
      </c>
      <c r="AD447">
        <v>0</v>
      </c>
      <c r="AE447">
        <v>0</v>
      </c>
      <c r="AF447">
        <v>0</v>
      </c>
      <c r="AG447">
        <v>0</v>
      </c>
      <c r="AH447">
        <v>0</v>
      </c>
      <c r="AI447">
        <v>1</v>
      </c>
      <c r="AJ447">
        <v>0</v>
      </c>
      <c r="AK447">
        <v>0</v>
      </c>
      <c r="AL447">
        <v>0</v>
      </c>
      <c r="AM447">
        <v>0</v>
      </c>
      <c r="AN447">
        <v>0</v>
      </c>
      <c r="AO447">
        <v>1</v>
      </c>
      <c r="AP447">
        <v>1</v>
      </c>
      <c r="AQ447">
        <v>0</v>
      </c>
      <c r="AR447">
        <v>0</v>
      </c>
      <c r="AS447">
        <v>0</v>
      </c>
      <c r="AT447">
        <v>0</v>
      </c>
      <c r="AU447">
        <v>0.92063490000000003</v>
      </c>
      <c r="AV447">
        <v>0.25</v>
      </c>
      <c r="AW447">
        <v>0.53700000000000003</v>
      </c>
      <c r="AX447">
        <v>0.224</v>
      </c>
      <c r="AY447">
        <v>0</v>
      </c>
      <c r="AZ447">
        <v>0</v>
      </c>
      <c r="BA447">
        <v>0</v>
      </c>
      <c r="BB447">
        <v>0</v>
      </c>
      <c r="BC447">
        <v>0</v>
      </c>
      <c r="BD447">
        <v>0</v>
      </c>
      <c r="BE447">
        <v>0</v>
      </c>
      <c r="BF447">
        <v>0</v>
      </c>
      <c r="BG447">
        <v>0</v>
      </c>
      <c r="BH447">
        <v>0</v>
      </c>
      <c r="BI447">
        <v>0</v>
      </c>
      <c r="BJ447">
        <v>0</v>
      </c>
      <c r="BK447">
        <v>0</v>
      </c>
      <c r="BL447">
        <v>0</v>
      </c>
      <c r="BM447">
        <v>0</v>
      </c>
      <c r="BN447">
        <v>0</v>
      </c>
      <c r="BO447">
        <v>0</v>
      </c>
      <c r="BP447">
        <v>0</v>
      </c>
      <c r="BQ447">
        <v>0</v>
      </c>
      <c r="BR447">
        <v>0</v>
      </c>
      <c r="BS447">
        <v>0</v>
      </c>
      <c r="BT447">
        <v>0</v>
      </c>
      <c r="BU447">
        <v>0</v>
      </c>
      <c r="BV447" t="s">
        <v>244</v>
      </c>
      <c r="BW447">
        <v>12.5</v>
      </c>
      <c r="BX447">
        <v>0</v>
      </c>
      <c r="BY447">
        <v>0</v>
      </c>
      <c r="BZ447">
        <v>0</v>
      </c>
      <c r="CA447">
        <v>1.38462</v>
      </c>
      <c r="CB447">
        <v>3.2543523802643932</v>
      </c>
      <c r="CC447">
        <v>98623.848876688571</v>
      </c>
      <c r="CD447">
        <v>154583.35765368777</v>
      </c>
      <c r="CE447">
        <v>154583.35765368777</v>
      </c>
    </row>
    <row r="448" spans="1:83" x14ac:dyDescent="0.3">
      <c r="A448" t="s">
        <v>198</v>
      </c>
      <c r="B448" t="s">
        <v>241</v>
      </c>
      <c r="C448">
        <v>1998</v>
      </c>
      <c r="D448">
        <v>1025304.3967</v>
      </c>
      <c r="E448">
        <v>34000.945597999998</v>
      </c>
      <c r="F448">
        <v>3.8982429999999999</v>
      </c>
      <c r="G448">
        <v>0.60710192280793518</v>
      </c>
      <c r="H448">
        <v>1</v>
      </c>
      <c r="I448">
        <v>8.6014783059871994E-2</v>
      </c>
      <c r="J448">
        <v>123.47280000000001</v>
      </c>
      <c r="K448" t="s">
        <v>159</v>
      </c>
      <c r="L448" t="s">
        <v>159</v>
      </c>
      <c r="M448">
        <v>31</v>
      </c>
      <c r="N448" t="s">
        <v>159</v>
      </c>
      <c r="O448">
        <v>8.283334</v>
      </c>
      <c r="P448">
        <v>9.2099247106290854</v>
      </c>
      <c r="Q448">
        <v>7.5777629162628344</v>
      </c>
      <c r="R448">
        <v>18.198270000000001</v>
      </c>
      <c r="S448">
        <v>0</v>
      </c>
      <c r="T448">
        <v>0</v>
      </c>
      <c r="U448">
        <v>97.98</v>
      </c>
      <c r="V448">
        <v>0</v>
      </c>
      <c r="W448">
        <v>0</v>
      </c>
      <c r="X448">
        <v>1</v>
      </c>
      <c r="Y448">
        <v>0</v>
      </c>
      <c r="Z448">
        <v>0</v>
      </c>
      <c r="AA448">
        <v>4</v>
      </c>
      <c r="AB448" t="s">
        <v>160</v>
      </c>
      <c r="AC448">
        <v>0</v>
      </c>
      <c r="AD448">
        <v>1</v>
      </c>
      <c r="AE448">
        <v>0</v>
      </c>
      <c r="AF448">
        <v>0</v>
      </c>
      <c r="AG448">
        <v>0</v>
      </c>
      <c r="AH448">
        <v>0</v>
      </c>
      <c r="AI448">
        <v>0</v>
      </c>
      <c r="AJ448">
        <v>0</v>
      </c>
      <c r="AK448">
        <v>0</v>
      </c>
      <c r="AL448">
        <v>0</v>
      </c>
      <c r="AM448">
        <v>0</v>
      </c>
      <c r="AN448">
        <v>0</v>
      </c>
      <c r="AO448">
        <v>0</v>
      </c>
      <c r="AP448">
        <v>0</v>
      </c>
      <c r="AQ448">
        <v>0</v>
      </c>
      <c r="AR448">
        <v>0</v>
      </c>
      <c r="AS448">
        <v>0</v>
      </c>
      <c r="AT448">
        <v>2.96875</v>
      </c>
      <c r="AU448">
        <v>0.92063490000000003</v>
      </c>
      <c r="AV448">
        <v>0.25</v>
      </c>
      <c r="AW448">
        <v>0.497</v>
      </c>
      <c r="AX448">
        <v>0.22700000000000001</v>
      </c>
      <c r="AY448">
        <v>0</v>
      </c>
      <c r="AZ448">
        <v>0</v>
      </c>
      <c r="BA448">
        <v>0</v>
      </c>
      <c r="BB448">
        <v>0</v>
      </c>
      <c r="BC448">
        <v>0</v>
      </c>
      <c r="BD448">
        <v>0</v>
      </c>
      <c r="BE448">
        <v>0</v>
      </c>
      <c r="BF448">
        <v>0</v>
      </c>
      <c r="BG448">
        <v>0</v>
      </c>
      <c r="BH448">
        <v>0</v>
      </c>
      <c r="BI448">
        <v>0</v>
      </c>
      <c r="BJ448">
        <v>0</v>
      </c>
      <c r="BK448">
        <v>0</v>
      </c>
      <c r="BL448">
        <v>0</v>
      </c>
      <c r="BM448">
        <v>0</v>
      </c>
      <c r="BN448">
        <v>0</v>
      </c>
      <c r="BO448">
        <v>0</v>
      </c>
      <c r="BP448">
        <v>0</v>
      </c>
      <c r="BQ448">
        <v>0</v>
      </c>
      <c r="BR448">
        <v>0</v>
      </c>
      <c r="BS448">
        <v>0</v>
      </c>
      <c r="BT448">
        <v>0</v>
      </c>
      <c r="BU448">
        <v>0</v>
      </c>
      <c r="BV448" t="s">
        <v>211</v>
      </c>
      <c r="BW448">
        <v>12.5</v>
      </c>
      <c r="BX448">
        <v>0</v>
      </c>
      <c r="BY448">
        <v>0</v>
      </c>
      <c r="BZ448">
        <v>0</v>
      </c>
      <c r="CA448">
        <v>1.48346</v>
      </c>
      <c r="CB448">
        <v>2910.8333895219471</v>
      </c>
      <c r="CC448">
        <v>66701.664756253798</v>
      </c>
      <c r="CD448">
        <v>183845.99420133504</v>
      </c>
      <c r="CE448">
        <v>183845.99420133504</v>
      </c>
    </row>
    <row r="449" spans="1:83" x14ac:dyDescent="0.3">
      <c r="A449" t="s">
        <v>198</v>
      </c>
      <c r="B449" t="s">
        <v>241</v>
      </c>
      <c r="C449">
        <v>1999</v>
      </c>
      <c r="D449">
        <v>1078219.7697999999</v>
      </c>
      <c r="E449">
        <v>35466.255270000001</v>
      </c>
      <c r="F449">
        <v>5.1609429999999996</v>
      </c>
      <c r="G449">
        <v>0.6327689862582967</v>
      </c>
      <c r="H449">
        <v>1</v>
      </c>
      <c r="I449">
        <v>1.66393164496177</v>
      </c>
      <c r="J449">
        <v>113.8771</v>
      </c>
      <c r="K449" t="s">
        <v>159</v>
      </c>
      <c r="L449" t="s">
        <v>159</v>
      </c>
      <c r="M449">
        <v>30.8</v>
      </c>
      <c r="N449" t="s">
        <v>159</v>
      </c>
      <c r="O449">
        <v>7.5916670000000002</v>
      </c>
      <c r="P449">
        <v>8.4350571740111508</v>
      </c>
      <c r="Q449">
        <v>6.8959510026593049</v>
      </c>
      <c r="R449">
        <v>18.301770000000001</v>
      </c>
      <c r="S449">
        <v>0</v>
      </c>
      <c r="T449">
        <v>0</v>
      </c>
      <c r="U449">
        <v>94.45</v>
      </c>
      <c r="V449">
        <v>1.05</v>
      </c>
      <c r="W449">
        <v>0</v>
      </c>
      <c r="X449">
        <v>1</v>
      </c>
      <c r="Y449">
        <v>0</v>
      </c>
      <c r="Z449">
        <v>0</v>
      </c>
      <c r="AA449">
        <v>2</v>
      </c>
      <c r="AB449" t="s">
        <v>160</v>
      </c>
      <c r="AC449">
        <v>0</v>
      </c>
      <c r="AD449">
        <v>0</v>
      </c>
      <c r="AE449">
        <v>0</v>
      </c>
      <c r="AF449">
        <v>0</v>
      </c>
      <c r="AG449">
        <v>0</v>
      </c>
      <c r="AH449">
        <v>0</v>
      </c>
      <c r="AI449">
        <v>0</v>
      </c>
      <c r="AJ449">
        <v>0</v>
      </c>
      <c r="AK449">
        <v>0</v>
      </c>
      <c r="AL449">
        <v>0</v>
      </c>
      <c r="AM449">
        <v>0</v>
      </c>
      <c r="AN449">
        <v>0</v>
      </c>
      <c r="AO449">
        <v>0</v>
      </c>
      <c r="AP449">
        <v>0</v>
      </c>
      <c r="AQ449">
        <v>0</v>
      </c>
      <c r="AR449">
        <v>0</v>
      </c>
      <c r="AS449">
        <v>0</v>
      </c>
      <c r="AT449">
        <v>2.96875</v>
      </c>
      <c r="AU449">
        <v>0.92063490000000003</v>
      </c>
      <c r="AV449">
        <v>0.25</v>
      </c>
      <c r="AW449">
        <v>0.51100000000000001</v>
      </c>
      <c r="AX449">
        <v>0.23</v>
      </c>
      <c r="AY449">
        <v>0</v>
      </c>
      <c r="AZ449">
        <v>0</v>
      </c>
      <c r="BA449">
        <v>0</v>
      </c>
      <c r="BB449">
        <v>0</v>
      </c>
      <c r="BC449">
        <v>0</v>
      </c>
      <c r="BD449">
        <v>0</v>
      </c>
      <c r="BE449">
        <v>0</v>
      </c>
      <c r="BF449">
        <v>0</v>
      </c>
      <c r="BG449">
        <v>0</v>
      </c>
      <c r="BH449">
        <v>0</v>
      </c>
      <c r="BI449">
        <v>0</v>
      </c>
      <c r="BJ449">
        <v>0</v>
      </c>
      <c r="BK449">
        <v>0</v>
      </c>
      <c r="BL449">
        <v>0</v>
      </c>
      <c r="BM449">
        <v>0</v>
      </c>
      <c r="BN449">
        <v>0</v>
      </c>
      <c r="BO449">
        <v>0</v>
      </c>
      <c r="BP449">
        <v>0</v>
      </c>
      <c r="BQ449">
        <v>0</v>
      </c>
      <c r="BR449">
        <v>0</v>
      </c>
      <c r="BS449">
        <v>0</v>
      </c>
      <c r="BT449">
        <v>0</v>
      </c>
      <c r="BU449">
        <v>0</v>
      </c>
      <c r="BV449" t="s">
        <v>245</v>
      </c>
      <c r="BW449">
        <v>12.5</v>
      </c>
      <c r="BX449">
        <v>0</v>
      </c>
      <c r="BY449">
        <v>0</v>
      </c>
      <c r="BZ449">
        <v>0</v>
      </c>
      <c r="CA449">
        <v>1.48573</v>
      </c>
      <c r="CB449">
        <v>95.536411360883022</v>
      </c>
      <c r="CC449">
        <v>58169.30609772513</v>
      </c>
      <c r="CD449">
        <v>212354.70992058149</v>
      </c>
      <c r="CE449">
        <v>212354.70992058149</v>
      </c>
    </row>
    <row r="450" spans="1:83" x14ac:dyDescent="0.3">
      <c r="A450" t="s">
        <v>198</v>
      </c>
      <c r="B450" t="s">
        <v>241</v>
      </c>
      <c r="C450">
        <v>2000</v>
      </c>
      <c r="D450">
        <v>1134058.2157000001</v>
      </c>
      <c r="E450">
        <v>36957.185495999998</v>
      </c>
      <c r="F450">
        <v>5.178763</v>
      </c>
      <c r="G450">
        <v>0.65459875782636157</v>
      </c>
      <c r="H450">
        <v>1</v>
      </c>
      <c r="I450">
        <v>2.8803165111445201</v>
      </c>
      <c r="J450">
        <v>105.0715</v>
      </c>
      <c r="K450" t="s">
        <v>159</v>
      </c>
      <c r="L450" t="s">
        <v>159</v>
      </c>
      <c r="M450">
        <v>31.5</v>
      </c>
      <c r="N450" t="s">
        <v>159</v>
      </c>
      <c r="O450">
        <v>6.8166669999999998</v>
      </c>
      <c r="P450">
        <v>7.535688712002572</v>
      </c>
      <c r="Q450">
        <v>6.1888154415823102</v>
      </c>
      <c r="R450">
        <v>18.392569999999999</v>
      </c>
      <c r="S450">
        <v>0</v>
      </c>
      <c r="T450">
        <v>0</v>
      </c>
      <c r="U450">
        <v>89.15</v>
      </c>
      <c r="V450">
        <v>4.3499999999999996</v>
      </c>
      <c r="W450">
        <v>0</v>
      </c>
      <c r="X450">
        <v>1</v>
      </c>
      <c r="Y450">
        <v>0</v>
      </c>
      <c r="Z450">
        <v>0</v>
      </c>
      <c r="AA450">
        <v>3</v>
      </c>
      <c r="AB450">
        <v>36702</v>
      </c>
      <c r="AC450">
        <v>1</v>
      </c>
      <c r="AD450">
        <v>1</v>
      </c>
      <c r="AE450">
        <v>0</v>
      </c>
      <c r="AF450">
        <v>0</v>
      </c>
      <c r="AG450">
        <v>0</v>
      </c>
      <c r="AH450">
        <v>0</v>
      </c>
      <c r="AI450">
        <v>0</v>
      </c>
      <c r="AJ450">
        <v>0</v>
      </c>
      <c r="AK450">
        <v>0</v>
      </c>
      <c r="AL450">
        <v>0</v>
      </c>
      <c r="AM450">
        <v>0</v>
      </c>
      <c r="AN450">
        <v>0</v>
      </c>
      <c r="AO450">
        <v>0</v>
      </c>
      <c r="AP450">
        <v>0</v>
      </c>
      <c r="AQ450">
        <v>0</v>
      </c>
      <c r="AR450">
        <v>0</v>
      </c>
      <c r="AS450">
        <v>0</v>
      </c>
      <c r="AT450">
        <v>2.96875</v>
      </c>
      <c r="AU450">
        <v>0.92063490000000003</v>
      </c>
      <c r="AV450">
        <v>0.25</v>
      </c>
      <c r="AW450">
        <v>0.50600000000000001</v>
      </c>
      <c r="AX450">
        <v>0.23</v>
      </c>
      <c r="AY450">
        <v>7.8349000000000002</v>
      </c>
      <c r="AZ450">
        <v>7.4042252782335698</v>
      </c>
      <c r="BA450">
        <v>5.0843499999999997</v>
      </c>
      <c r="BB450">
        <v>4.2831900000000003</v>
      </c>
      <c r="BC450">
        <v>4.843</v>
      </c>
      <c r="BD450">
        <v>6.57494421303893</v>
      </c>
      <c r="BE450">
        <v>3</v>
      </c>
      <c r="BF450">
        <v>3</v>
      </c>
      <c r="BG450">
        <v>3</v>
      </c>
      <c r="BH450">
        <v>0</v>
      </c>
      <c r="BI450">
        <v>0</v>
      </c>
      <c r="BJ450">
        <v>0</v>
      </c>
      <c r="BK450">
        <v>0</v>
      </c>
      <c r="BL450">
        <v>0</v>
      </c>
      <c r="BM450">
        <v>0</v>
      </c>
      <c r="BN450">
        <v>0</v>
      </c>
      <c r="BO450">
        <v>0</v>
      </c>
      <c r="BP450">
        <v>0</v>
      </c>
      <c r="BQ450">
        <v>0</v>
      </c>
      <c r="BR450">
        <v>0</v>
      </c>
      <c r="BS450">
        <v>0</v>
      </c>
      <c r="BT450">
        <v>0</v>
      </c>
      <c r="BU450">
        <v>0</v>
      </c>
      <c r="BV450" t="s">
        <v>246</v>
      </c>
      <c r="BW450">
        <v>12.5</v>
      </c>
      <c r="BX450">
        <v>0</v>
      </c>
      <c r="BY450">
        <v>0</v>
      </c>
      <c r="BZ450">
        <v>0</v>
      </c>
      <c r="CA450">
        <v>1.4851099999999999</v>
      </c>
      <c r="CB450">
        <v>47.492593590088873</v>
      </c>
      <c r="CC450">
        <v>152991.8569889577</v>
      </c>
      <c r="CD450">
        <v>418278.65674656612</v>
      </c>
      <c r="CE450">
        <v>418278.65674656612</v>
      </c>
    </row>
    <row r="451" spans="1:83" x14ac:dyDescent="0.3">
      <c r="A451" t="s">
        <v>198</v>
      </c>
      <c r="B451" t="s">
        <v>241</v>
      </c>
      <c r="C451">
        <v>2001</v>
      </c>
      <c r="D451">
        <v>1154347.3648000001</v>
      </c>
      <c r="E451">
        <v>37212.288402999999</v>
      </c>
      <c r="F451">
        <v>1.789075</v>
      </c>
      <c r="G451">
        <v>0.61852640823042482</v>
      </c>
      <c r="H451">
        <v>1</v>
      </c>
      <c r="I451">
        <v>0.80233597458526795</v>
      </c>
      <c r="J451">
        <v>104.77679999999999</v>
      </c>
      <c r="K451" t="s">
        <v>159</v>
      </c>
      <c r="L451" t="s">
        <v>159</v>
      </c>
      <c r="M451">
        <v>31.7</v>
      </c>
      <c r="N451" t="s">
        <v>159</v>
      </c>
      <c r="O451">
        <v>7.2166670000000002</v>
      </c>
      <c r="P451">
        <v>7.8560840924316668</v>
      </c>
      <c r="Q451">
        <v>6.5763238768768275</v>
      </c>
      <c r="R451">
        <v>18.464479999999998</v>
      </c>
      <c r="S451">
        <v>0</v>
      </c>
      <c r="T451">
        <v>0</v>
      </c>
      <c r="U451">
        <v>80.67</v>
      </c>
      <c r="V451">
        <v>5.18</v>
      </c>
      <c r="W451">
        <v>0</v>
      </c>
      <c r="X451">
        <v>1</v>
      </c>
      <c r="Y451">
        <v>0</v>
      </c>
      <c r="Z451">
        <v>0</v>
      </c>
      <c r="AA451">
        <v>3</v>
      </c>
      <c r="AB451" t="s">
        <v>160</v>
      </c>
      <c r="AC451">
        <v>0</v>
      </c>
      <c r="AD451">
        <v>0</v>
      </c>
      <c r="AE451">
        <v>0</v>
      </c>
      <c r="AF451">
        <v>0</v>
      </c>
      <c r="AG451">
        <v>0</v>
      </c>
      <c r="AH451">
        <v>0</v>
      </c>
      <c r="AI451">
        <v>0</v>
      </c>
      <c r="AJ451">
        <v>0</v>
      </c>
      <c r="AK451">
        <v>0</v>
      </c>
      <c r="AL451">
        <v>0</v>
      </c>
      <c r="AM451">
        <v>0</v>
      </c>
      <c r="AN451">
        <v>0</v>
      </c>
      <c r="AO451">
        <v>0</v>
      </c>
      <c r="AP451">
        <v>0</v>
      </c>
      <c r="AQ451">
        <v>0</v>
      </c>
      <c r="AR451">
        <v>0</v>
      </c>
      <c r="AS451">
        <v>0</v>
      </c>
      <c r="AT451">
        <v>2.96875</v>
      </c>
      <c r="AU451">
        <v>0.92063490000000003</v>
      </c>
      <c r="AV451">
        <v>0.25</v>
      </c>
      <c r="AW451">
        <v>0.44</v>
      </c>
      <c r="AX451">
        <v>0.22900000000000001</v>
      </c>
      <c r="AY451">
        <v>7.9292933146158804</v>
      </c>
      <c r="AZ451">
        <v>7.4042252782335698</v>
      </c>
      <c r="BA451">
        <v>5.625</v>
      </c>
      <c r="BB451">
        <v>4.2831900000000003</v>
      </c>
      <c r="BC451">
        <v>4.843</v>
      </c>
      <c r="BD451">
        <v>6.6807847654749102</v>
      </c>
      <c r="BE451">
        <v>5</v>
      </c>
      <c r="BF451">
        <v>5</v>
      </c>
      <c r="BG451">
        <v>5</v>
      </c>
      <c r="BH451">
        <v>0</v>
      </c>
      <c r="BI451">
        <v>0</v>
      </c>
      <c r="BJ451">
        <v>0</v>
      </c>
      <c r="BK451">
        <v>0</v>
      </c>
      <c r="BL451">
        <v>0</v>
      </c>
      <c r="BM451">
        <v>0</v>
      </c>
      <c r="BN451">
        <v>0</v>
      </c>
      <c r="BO451">
        <v>0</v>
      </c>
      <c r="BP451">
        <v>0</v>
      </c>
      <c r="BQ451">
        <v>0</v>
      </c>
      <c r="BR451">
        <v>0</v>
      </c>
      <c r="BS451">
        <v>0</v>
      </c>
      <c r="BT451">
        <v>0</v>
      </c>
      <c r="BU451">
        <v>0</v>
      </c>
      <c r="BV451" t="s">
        <v>247</v>
      </c>
      <c r="BW451">
        <v>12.5</v>
      </c>
      <c r="BX451">
        <v>0</v>
      </c>
      <c r="BY451">
        <v>0</v>
      </c>
      <c r="BZ451">
        <v>0</v>
      </c>
      <c r="CA451">
        <v>1.5487599999999999</v>
      </c>
      <c r="CB451">
        <v>9860.3460743801643</v>
      </c>
      <c r="CC451">
        <v>238936.95570764464</v>
      </c>
      <c r="CD451">
        <v>1175178.1915030992</v>
      </c>
      <c r="CE451">
        <v>1175178.1915030992</v>
      </c>
    </row>
    <row r="452" spans="1:83" x14ac:dyDescent="0.3">
      <c r="A452" t="s">
        <v>198</v>
      </c>
      <c r="B452" t="s">
        <v>241</v>
      </c>
      <c r="C452">
        <v>2002</v>
      </c>
      <c r="D452">
        <v>1189172.7487000001</v>
      </c>
      <c r="E452">
        <v>37921.962411</v>
      </c>
      <c r="F452">
        <v>3.0168889999999999</v>
      </c>
      <c r="G452">
        <v>0.60917738519649933</v>
      </c>
      <c r="H452">
        <v>1</v>
      </c>
      <c r="I452">
        <v>0.26790942684305002</v>
      </c>
      <c r="J452">
        <v>103.5757</v>
      </c>
      <c r="K452" t="s">
        <v>159</v>
      </c>
      <c r="L452" t="s">
        <v>159</v>
      </c>
      <c r="M452">
        <v>31.7</v>
      </c>
      <c r="N452" t="s">
        <v>159</v>
      </c>
      <c r="O452">
        <v>7.6749999999999998</v>
      </c>
      <c r="P452">
        <v>8.4831192807475553</v>
      </c>
      <c r="Q452">
        <v>6.9670753312175497</v>
      </c>
      <c r="R452">
        <v>18.53633</v>
      </c>
      <c r="S452">
        <v>0</v>
      </c>
      <c r="T452">
        <v>0</v>
      </c>
      <c r="U452">
        <v>77.78</v>
      </c>
      <c r="V452">
        <v>5.56</v>
      </c>
      <c r="W452">
        <v>0</v>
      </c>
      <c r="X452">
        <v>1</v>
      </c>
      <c r="Y452">
        <v>0</v>
      </c>
      <c r="Z452">
        <v>0</v>
      </c>
      <c r="AA452">
        <v>3</v>
      </c>
      <c r="AB452" t="s">
        <v>160</v>
      </c>
      <c r="AC452">
        <v>0</v>
      </c>
      <c r="AD452">
        <v>0</v>
      </c>
      <c r="AE452">
        <v>0</v>
      </c>
      <c r="AF452">
        <v>0</v>
      </c>
      <c r="AG452">
        <v>0</v>
      </c>
      <c r="AH452">
        <v>0</v>
      </c>
      <c r="AI452">
        <v>0</v>
      </c>
      <c r="AJ452">
        <v>0</v>
      </c>
      <c r="AK452">
        <v>0</v>
      </c>
      <c r="AL452">
        <v>0</v>
      </c>
      <c r="AM452">
        <v>0</v>
      </c>
      <c r="AN452">
        <v>0</v>
      </c>
      <c r="AO452">
        <v>0</v>
      </c>
      <c r="AP452">
        <v>0</v>
      </c>
      <c r="AQ452">
        <v>0</v>
      </c>
      <c r="AR452">
        <v>0</v>
      </c>
      <c r="AS452">
        <v>0</v>
      </c>
      <c r="AT452">
        <v>2.96875</v>
      </c>
      <c r="AU452">
        <v>0.92063490000000003</v>
      </c>
      <c r="AV452">
        <v>0.25</v>
      </c>
      <c r="AW452">
        <v>0.438</v>
      </c>
      <c r="AX452">
        <v>0.22600000000000001</v>
      </c>
      <c r="AY452">
        <v>7.6666666666666696</v>
      </c>
      <c r="AZ452">
        <v>7.4042252782335698</v>
      </c>
      <c r="BA452">
        <v>5.5</v>
      </c>
      <c r="BB452">
        <v>8.9</v>
      </c>
      <c r="BC452">
        <v>10</v>
      </c>
      <c r="BD452">
        <v>8.2451486574833694</v>
      </c>
      <c r="BE452">
        <v>5</v>
      </c>
      <c r="BF452">
        <v>5</v>
      </c>
      <c r="BG452">
        <v>5</v>
      </c>
      <c r="BH452">
        <v>0</v>
      </c>
      <c r="BI452">
        <v>0</v>
      </c>
      <c r="BJ452">
        <v>0</v>
      </c>
      <c r="BK452">
        <v>0</v>
      </c>
      <c r="BL452">
        <v>0</v>
      </c>
      <c r="BM452">
        <v>0</v>
      </c>
      <c r="BN452">
        <v>0</v>
      </c>
      <c r="BO452">
        <v>0</v>
      </c>
      <c r="BP452">
        <v>0</v>
      </c>
      <c r="BQ452">
        <v>0</v>
      </c>
      <c r="BR452">
        <v>0</v>
      </c>
      <c r="BS452">
        <v>0</v>
      </c>
      <c r="BT452">
        <v>0</v>
      </c>
      <c r="BU452">
        <v>0</v>
      </c>
      <c r="BV452" t="s">
        <v>248</v>
      </c>
      <c r="BW452">
        <v>12.5</v>
      </c>
      <c r="BX452">
        <v>0</v>
      </c>
      <c r="BY452">
        <v>0</v>
      </c>
      <c r="BZ452">
        <v>0</v>
      </c>
      <c r="CA452">
        <v>1.56932</v>
      </c>
      <c r="CB452">
        <v>0</v>
      </c>
      <c r="CC452">
        <v>0</v>
      </c>
      <c r="CD452">
        <v>0</v>
      </c>
      <c r="CE452">
        <v>0</v>
      </c>
    </row>
    <row r="453" spans="1:83" x14ac:dyDescent="0.3">
      <c r="A453" t="s">
        <v>198</v>
      </c>
      <c r="B453" t="s">
        <v>241</v>
      </c>
      <c r="C453">
        <v>2003</v>
      </c>
      <c r="D453">
        <v>1210588.5068999999</v>
      </c>
      <c r="E453">
        <v>38259.359800999999</v>
      </c>
      <c r="F453">
        <v>1.8008949999999999</v>
      </c>
      <c r="G453">
        <v>0.6033550758468712</v>
      </c>
      <c r="H453">
        <v>1</v>
      </c>
      <c r="I453">
        <v>0.45037254759754802</v>
      </c>
      <c r="J453">
        <v>99.241429999999994</v>
      </c>
      <c r="K453" t="s">
        <v>159</v>
      </c>
      <c r="L453" t="s">
        <v>159</v>
      </c>
      <c r="M453">
        <v>31.5</v>
      </c>
      <c r="N453" t="s">
        <v>159</v>
      </c>
      <c r="O453">
        <v>7.5750000000000002</v>
      </c>
      <c r="P453">
        <v>8.2701117871056322</v>
      </c>
      <c r="Q453">
        <v>6.8757974625403131</v>
      </c>
      <c r="R453">
        <v>18.66114</v>
      </c>
      <c r="S453">
        <v>0</v>
      </c>
      <c r="T453">
        <v>0</v>
      </c>
      <c r="U453">
        <v>77.78</v>
      </c>
      <c r="V453">
        <v>5.56</v>
      </c>
      <c r="W453">
        <v>0</v>
      </c>
      <c r="X453">
        <v>1</v>
      </c>
      <c r="Y453">
        <v>0</v>
      </c>
      <c r="Z453">
        <v>0</v>
      </c>
      <c r="AA453">
        <v>3</v>
      </c>
      <c r="AB453">
        <v>37934</v>
      </c>
      <c r="AC453">
        <v>1</v>
      </c>
      <c r="AD453">
        <v>0</v>
      </c>
      <c r="AE453">
        <v>0</v>
      </c>
      <c r="AF453">
        <v>0</v>
      </c>
      <c r="AG453">
        <v>0</v>
      </c>
      <c r="AH453">
        <v>0</v>
      </c>
      <c r="AI453">
        <v>0</v>
      </c>
      <c r="AJ453">
        <v>0</v>
      </c>
      <c r="AK453">
        <v>0</v>
      </c>
      <c r="AL453">
        <v>0</v>
      </c>
      <c r="AM453">
        <v>0</v>
      </c>
      <c r="AN453">
        <v>0</v>
      </c>
      <c r="AO453">
        <v>0</v>
      </c>
      <c r="AP453">
        <v>0</v>
      </c>
      <c r="AQ453">
        <v>0</v>
      </c>
      <c r="AR453">
        <v>0</v>
      </c>
      <c r="AS453">
        <v>0</v>
      </c>
      <c r="AT453">
        <v>2.96875</v>
      </c>
      <c r="AU453">
        <v>0.92063490000000003</v>
      </c>
      <c r="AV453">
        <v>0.25</v>
      </c>
      <c r="AW453">
        <v>0.438</v>
      </c>
      <c r="AX453">
        <v>0.223</v>
      </c>
      <c r="AY453">
        <v>7.1666666666666696</v>
      </c>
      <c r="AZ453">
        <v>7.4042252782335698</v>
      </c>
      <c r="BA453">
        <v>5.3333333333333304</v>
      </c>
      <c r="BB453">
        <v>8.9</v>
      </c>
      <c r="BC453">
        <v>10</v>
      </c>
      <c r="BD453">
        <v>8.1340375463722605</v>
      </c>
      <c r="BE453">
        <v>5</v>
      </c>
      <c r="BF453">
        <v>5</v>
      </c>
      <c r="BG453">
        <v>5</v>
      </c>
      <c r="BH453">
        <v>0</v>
      </c>
      <c r="BI453">
        <v>0</v>
      </c>
      <c r="BJ453">
        <v>0</v>
      </c>
      <c r="BK453">
        <v>0</v>
      </c>
      <c r="BL453">
        <v>0</v>
      </c>
      <c r="BM453">
        <v>0</v>
      </c>
      <c r="BN453">
        <v>0</v>
      </c>
      <c r="BO453">
        <v>0</v>
      </c>
      <c r="BP453">
        <v>0</v>
      </c>
      <c r="BQ453">
        <v>0</v>
      </c>
      <c r="BR453">
        <v>0</v>
      </c>
      <c r="BS453">
        <v>0</v>
      </c>
      <c r="BT453">
        <v>0</v>
      </c>
      <c r="BU453">
        <v>0</v>
      </c>
      <c r="BV453" t="s">
        <v>248</v>
      </c>
      <c r="BW453">
        <v>12.5</v>
      </c>
      <c r="BX453">
        <v>0</v>
      </c>
      <c r="BY453">
        <v>0</v>
      </c>
      <c r="BZ453">
        <v>0</v>
      </c>
      <c r="CA453">
        <v>1.4010499999999999</v>
      </c>
      <c r="CB453">
        <v>0</v>
      </c>
      <c r="CC453">
        <v>0</v>
      </c>
      <c r="CD453">
        <v>0</v>
      </c>
      <c r="CE453">
        <v>0</v>
      </c>
    </row>
    <row r="454" spans="1:83" x14ac:dyDescent="0.3">
      <c r="A454" t="s">
        <v>198</v>
      </c>
      <c r="B454" t="s">
        <v>241</v>
      </c>
      <c r="C454">
        <v>2004</v>
      </c>
      <c r="D454">
        <v>1247962.4717000001</v>
      </c>
      <c r="E454">
        <v>39074.529257000002</v>
      </c>
      <c r="F454">
        <v>3.087256</v>
      </c>
      <c r="G454">
        <v>0.62530019916142954</v>
      </c>
      <c r="H454">
        <v>1</v>
      </c>
      <c r="I454">
        <v>1.5847597144018599</v>
      </c>
      <c r="J454">
        <v>95.322689999999994</v>
      </c>
      <c r="K454" t="s">
        <v>159</v>
      </c>
      <c r="L454" t="s">
        <v>159</v>
      </c>
      <c r="M454">
        <v>32.1</v>
      </c>
      <c r="N454" t="s">
        <v>159</v>
      </c>
      <c r="O454">
        <v>7.1916669999999998</v>
      </c>
      <c r="P454">
        <v>7.9502362212076978</v>
      </c>
      <c r="Q454">
        <v>6.4661672660292924</v>
      </c>
      <c r="R454">
        <v>18.78669</v>
      </c>
      <c r="S454">
        <v>0</v>
      </c>
      <c r="T454">
        <v>0</v>
      </c>
      <c r="U454">
        <v>82.15</v>
      </c>
      <c r="V454">
        <v>5.56</v>
      </c>
      <c r="W454">
        <v>0</v>
      </c>
      <c r="X454">
        <v>1</v>
      </c>
      <c r="Y454">
        <v>0</v>
      </c>
      <c r="Z454">
        <v>0</v>
      </c>
      <c r="AA454">
        <v>3</v>
      </c>
      <c r="AB454" t="s">
        <v>160</v>
      </c>
      <c r="AC454">
        <v>0</v>
      </c>
      <c r="AD454">
        <v>0</v>
      </c>
      <c r="AE454">
        <v>0</v>
      </c>
      <c r="AF454">
        <v>0</v>
      </c>
      <c r="AG454">
        <v>0</v>
      </c>
      <c r="AH454">
        <v>0</v>
      </c>
      <c r="AI454">
        <v>0</v>
      </c>
      <c r="AJ454">
        <v>0</v>
      </c>
      <c r="AK454">
        <v>0</v>
      </c>
      <c r="AL454">
        <v>0</v>
      </c>
      <c r="AM454">
        <v>0</v>
      </c>
      <c r="AN454">
        <v>0</v>
      </c>
      <c r="AO454">
        <v>0</v>
      </c>
      <c r="AP454">
        <v>0</v>
      </c>
      <c r="AQ454">
        <v>0</v>
      </c>
      <c r="AR454">
        <v>0</v>
      </c>
      <c r="AS454">
        <v>0</v>
      </c>
      <c r="AT454">
        <v>2.96875</v>
      </c>
      <c r="AU454">
        <v>0.92063490000000003</v>
      </c>
      <c r="AV454">
        <v>0.25</v>
      </c>
      <c r="AW454">
        <v>0.438</v>
      </c>
      <c r="AX454">
        <v>0.19600000000000001</v>
      </c>
      <c r="AY454">
        <v>7.6</v>
      </c>
      <c r="AZ454">
        <v>7.4042252782335698</v>
      </c>
      <c r="BA454">
        <v>5.4365079365079403</v>
      </c>
      <c r="BB454">
        <v>8.9</v>
      </c>
      <c r="BC454">
        <v>10</v>
      </c>
      <c r="BD454">
        <v>8.2234555357902508</v>
      </c>
      <c r="BE454">
        <v>5</v>
      </c>
      <c r="BF454">
        <v>5</v>
      </c>
      <c r="BG454">
        <v>5</v>
      </c>
      <c r="BH454">
        <v>0</v>
      </c>
      <c r="BI454">
        <v>0</v>
      </c>
      <c r="BJ454">
        <v>0</v>
      </c>
      <c r="BK454">
        <v>0</v>
      </c>
      <c r="BL454">
        <v>0</v>
      </c>
      <c r="BM454">
        <v>0</v>
      </c>
      <c r="BN454">
        <v>0</v>
      </c>
      <c r="BO454">
        <v>0</v>
      </c>
      <c r="BP454">
        <v>0</v>
      </c>
      <c r="BQ454">
        <v>0</v>
      </c>
      <c r="BR454">
        <v>0</v>
      </c>
      <c r="BS454">
        <v>0</v>
      </c>
      <c r="BT454">
        <v>0</v>
      </c>
      <c r="BU454">
        <v>0</v>
      </c>
      <c r="BV454" t="s">
        <v>249</v>
      </c>
      <c r="BW454">
        <v>12.5</v>
      </c>
      <c r="BX454">
        <v>0</v>
      </c>
      <c r="BY454">
        <v>0</v>
      </c>
      <c r="BZ454">
        <v>0</v>
      </c>
      <c r="CA454">
        <v>1.3010200000000001</v>
      </c>
      <c r="CB454">
        <v>0</v>
      </c>
      <c r="CC454">
        <v>0</v>
      </c>
      <c r="CD454">
        <v>0</v>
      </c>
      <c r="CE454">
        <v>0</v>
      </c>
    </row>
    <row r="455" spans="1:83" x14ac:dyDescent="0.3">
      <c r="A455" t="s">
        <v>198</v>
      </c>
      <c r="B455" t="s">
        <v>241</v>
      </c>
      <c r="C455">
        <v>2005</v>
      </c>
      <c r="D455">
        <v>1287933.5918000001</v>
      </c>
      <c r="E455">
        <v>39945.383403</v>
      </c>
      <c r="F455">
        <v>3.2029100000000001</v>
      </c>
      <c r="G455">
        <v>0.6332360949295337</v>
      </c>
      <c r="H455">
        <v>1</v>
      </c>
      <c r="I455">
        <v>2.5984614215811801</v>
      </c>
      <c r="J455">
        <v>93.874039999999994</v>
      </c>
      <c r="K455" t="s">
        <v>159</v>
      </c>
      <c r="L455" t="s">
        <v>159</v>
      </c>
      <c r="M455">
        <v>31.5</v>
      </c>
      <c r="N455" t="s">
        <v>159</v>
      </c>
      <c r="O455">
        <v>6.7583330000000004</v>
      </c>
      <c r="P455">
        <v>7.4241688770899694</v>
      </c>
      <c r="Q455">
        <v>6.1308486785037317</v>
      </c>
      <c r="R455">
        <v>18.900359999999999</v>
      </c>
      <c r="S455">
        <v>0</v>
      </c>
      <c r="T455">
        <v>0</v>
      </c>
      <c r="U455">
        <v>94.44</v>
      </c>
      <c r="V455">
        <v>5.56</v>
      </c>
      <c r="W455">
        <v>0</v>
      </c>
      <c r="X455">
        <v>1</v>
      </c>
      <c r="Y455">
        <v>0</v>
      </c>
      <c r="Z455">
        <v>0</v>
      </c>
      <c r="AA455">
        <v>2</v>
      </c>
      <c r="AB455">
        <v>38606</v>
      </c>
      <c r="AC455">
        <v>1</v>
      </c>
      <c r="AD455">
        <v>0</v>
      </c>
      <c r="AE455">
        <v>0</v>
      </c>
      <c r="AF455">
        <v>0</v>
      </c>
      <c r="AG455">
        <v>0</v>
      </c>
      <c r="AH455">
        <v>0</v>
      </c>
      <c r="AI455">
        <v>0</v>
      </c>
      <c r="AJ455">
        <v>0</v>
      </c>
      <c r="AK455">
        <v>0</v>
      </c>
      <c r="AL455">
        <v>0</v>
      </c>
      <c r="AM455">
        <v>0</v>
      </c>
      <c r="AN455">
        <v>0</v>
      </c>
      <c r="AO455">
        <v>0</v>
      </c>
      <c r="AP455">
        <v>0</v>
      </c>
      <c r="AQ455">
        <v>0</v>
      </c>
      <c r="AR455">
        <v>0</v>
      </c>
      <c r="AS455">
        <v>0</v>
      </c>
      <c r="AT455">
        <v>2.96875</v>
      </c>
      <c r="AU455">
        <v>0.92063490000000003</v>
      </c>
      <c r="AV455">
        <v>0.25</v>
      </c>
      <c r="AW455">
        <v>0.441</v>
      </c>
      <c r="AX455">
        <v>0.16900000000000001</v>
      </c>
      <c r="AY455">
        <v>7.4822695035461004</v>
      </c>
      <c r="AZ455">
        <v>7.4042252782335698</v>
      </c>
      <c r="BA455">
        <v>5.4385964912280702</v>
      </c>
      <c r="BB455">
        <v>8.9</v>
      </c>
      <c r="BC455">
        <v>10</v>
      </c>
      <c r="BD455">
        <v>8.2041818788346195</v>
      </c>
      <c r="BE455">
        <v>6</v>
      </c>
      <c r="BF455">
        <v>6</v>
      </c>
      <c r="BG455">
        <v>6</v>
      </c>
      <c r="BH455">
        <v>0</v>
      </c>
      <c r="BI455">
        <v>0</v>
      </c>
      <c r="BJ455">
        <v>0</v>
      </c>
      <c r="BK455">
        <v>0</v>
      </c>
      <c r="BL455">
        <v>0</v>
      </c>
      <c r="BM455">
        <v>0</v>
      </c>
      <c r="BN455">
        <v>0</v>
      </c>
      <c r="BO455">
        <v>0</v>
      </c>
      <c r="BP455">
        <v>0</v>
      </c>
      <c r="BQ455">
        <v>0</v>
      </c>
      <c r="BR455">
        <v>0</v>
      </c>
      <c r="BS455">
        <v>0</v>
      </c>
      <c r="BT455">
        <v>0</v>
      </c>
      <c r="BU455">
        <v>0</v>
      </c>
      <c r="BV455" t="s">
        <v>250</v>
      </c>
      <c r="BW455">
        <v>12.5</v>
      </c>
      <c r="BX455">
        <v>0</v>
      </c>
      <c r="BY455">
        <v>0</v>
      </c>
      <c r="BZ455">
        <v>0</v>
      </c>
      <c r="CA455">
        <v>1.2117599999999999</v>
      </c>
      <c r="CB455">
        <v>0</v>
      </c>
      <c r="CC455">
        <v>0</v>
      </c>
      <c r="CD455">
        <v>0</v>
      </c>
      <c r="CE455">
        <v>0</v>
      </c>
    </row>
    <row r="456" spans="1:83" x14ac:dyDescent="0.3">
      <c r="A456" t="s">
        <v>198</v>
      </c>
      <c r="B456" t="s">
        <v>241</v>
      </c>
      <c r="C456">
        <v>2006</v>
      </c>
      <c r="D456">
        <v>1321865.0529</v>
      </c>
      <c r="E456">
        <v>40584.726974999998</v>
      </c>
      <c r="F456">
        <v>2.634566</v>
      </c>
      <c r="G456">
        <v>0.63498383806920911</v>
      </c>
      <c r="H456">
        <v>1</v>
      </c>
      <c r="I456">
        <v>2.9438610370900999</v>
      </c>
      <c r="J456">
        <v>91.150440000000003</v>
      </c>
      <c r="K456" t="s">
        <v>159</v>
      </c>
      <c r="L456" t="s">
        <v>159</v>
      </c>
      <c r="M456">
        <v>31.6</v>
      </c>
      <c r="N456" t="s">
        <v>159</v>
      </c>
      <c r="O456">
        <v>6.3333329999999997</v>
      </c>
      <c r="P456">
        <v>6.8511737727323077</v>
      </c>
      <c r="Q456">
        <v>5.6693788326224581</v>
      </c>
      <c r="R456">
        <v>19.136810000000001</v>
      </c>
      <c r="S456">
        <v>0</v>
      </c>
      <c r="T456">
        <v>0</v>
      </c>
      <c r="U456">
        <v>92.97</v>
      </c>
      <c r="V456">
        <v>5.56</v>
      </c>
      <c r="W456">
        <v>0</v>
      </c>
      <c r="X456">
        <v>1</v>
      </c>
      <c r="Y456">
        <v>0</v>
      </c>
      <c r="Z456">
        <v>0</v>
      </c>
      <c r="AA456">
        <v>3</v>
      </c>
      <c r="AB456" t="s">
        <v>160</v>
      </c>
      <c r="AC456">
        <v>0</v>
      </c>
      <c r="AD456">
        <v>0</v>
      </c>
      <c r="AE456">
        <v>0</v>
      </c>
      <c r="AF456">
        <v>0</v>
      </c>
      <c r="AG456">
        <v>0</v>
      </c>
      <c r="AH456">
        <v>0</v>
      </c>
      <c r="AI456">
        <v>0</v>
      </c>
      <c r="AJ456">
        <v>0</v>
      </c>
      <c r="AK456">
        <v>0</v>
      </c>
      <c r="AL456">
        <v>0</v>
      </c>
      <c r="AM456">
        <v>0</v>
      </c>
      <c r="AN456">
        <v>0</v>
      </c>
      <c r="AO456">
        <v>0</v>
      </c>
      <c r="AP456">
        <v>0</v>
      </c>
      <c r="AQ456">
        <v>0</v>
      </c>
      <c r="AR456">
        <v>0</v>
      </c>
      <c r="AS456">
        <v>0</v>
      </c>
      <c r="AT456">
        <v>2.96875</v>
      </c>
      <c r="AU456">
        <v>0.92063490000000003</v>
      </c>
      <c r="AV456">
        <v>0.25</v>
      </c>
      <c r="AW456">
        <v>0</v>
      </c>
      <c r="AX456">
        <v>0</v>
      </c>
      <c r="AY456">
        <v>7.5515323881731398</v>
      </c>
      <c r="AZ456">
        <v>7.4042252782335698</v>
      </c>
      <c r="BA456">
        <v>5.5427326726478201</v>
      </c>
      <c r="BB456">
        <v>8.9</v>
      </c>
      <c r="BC456">
        <v>10</v>
      </c>
      <c r="BD456">
        <v>8.2330817231757596</v>
      </c>
      <c r="BE456">
        <v>6</v>
      </c>
      <c r="BF456">
        <v>6</v>
      </c>
      <c r="BG456">
        <v>6</v>
      </c>
      <c r="BH456">
        <v>0</v>
      </c>
      <c r="BI456">
        <v>0</v>
      </c>
      <c r="BJ456">
        <v>0</v>
      </c>
      <c r="BK456">
        <v>0</v>
      </c>
      <c r="BL456">
        <v>0</v>
      </c>
      <c r="BM456">
        <v>0</v>
      </c>
      <c r="BN456">
        <v>0</v>
      </c>
      <c r="BO456">
        <v>0</v>
      </c>
      <c r="BP456">
        <v>0</v>
      </c>
      <c r="BQ456">
        <v>0</v>
      </c>
      <c r="BR456">
        <v>0</v>
      </c>
      <c r="BS456">
        <v>0</v>
      </c>
      <c r="BT456">
        <v>0</v>
      </c>
      <c r="BU456">
        <v>0</v>
      </c>
      <c r="BV456" t="s">
        <v>251</v>
      </c>
      <c r="BW456">
        <v>12.5</v>
      </c>
      <c r="BX456">
        <v>0</v>
      </c>
      <c r="BY456">
        <v>0</v>
      </c>
      <c r="BZ456">
        <v>0</v>
      </c>
      <c r="CA456">
        <v>1.13436</v>
      </c>
      <c r="CB456">
        <v>0</v>
      </c>
      <c r="CC456">
        <v>0</v>
      </c>
      <c r="CD456">
        <v>0</v>
      </c>
      <c r="CE456">
        <v>0</v>
      </c>
    </row>
    <row r="457" spans="1:83" x14ac:dyDescent="0.3">
      <c r="A457" t="s">
        <v>198</v>
      </c>
      <c r="B457" t="s">
        <v>241</v>
      </c>
      <c r="C457">
        <v>2007</v>
      </c>
      <c r="D457">
        <v>1349264.8448000001</v>
      </c>
      <c r="E457">
        <v>41026.143233000003</v>
      </c>
      <c r="F457">
        <v>2.072813</v>
      </c>
      <c r="G457">
        <v>0.64275258074225627</v>
      </c>
      <c r="H457">
        <v>1</v>
      </c>
      <c r="I457">
        <v>3.0161086468457801</v>
      </c>
      <c r="J457">
        <v>86.953609999999998</v>
      </c>
      <c r="K457" t="s">
        <v>159</v>
      </c>
      <c r="L457" t="s">
        <v>159</v>
      </c>
      <c r="M457">
        <v>31.7</v>
      </c>
      <c r="N457" t="s">
        <v>159</v>
      </c>
      <c r="O457">
        <v>6.05</v>
      </c>
      <c r="P457">
        <v>6.6271906018436955</v>
      </c>
      <c r="Q457">
        <v>5.4448054654621982</v>
      </c>
      <c r="R457">
        <v>19.372910000000001</v>
      </c>
      <c r="S457">
        <v>0</v>
      </c>
      <c r="T457">
        <v>0</v>
      </c>
      <c r="U457">
        <v>86.96</v>
      </c>
      <c r="V457">
        <v>5.56</v>
      </c>
      <c r="W457">
        <v>0</v>
      </c>
      <c r="X457">
        <v>1</v>
      </c>
      <c r="Y457">
        <v>0</v>
      </c>
      <c r="Z457">
        <v>0</v>
      </c>
      <c r="AA457">
        <v>3</v>
      </c>
      <c r="AB457" t="s">
        <v>160</v>
      </c>
      <c r="AC457">
        <v>0</v>
      </c>
      <c r="AD457">
        <v>0</v>
      </c>
      <c r="AE457">
        <v>0</v>
      </c>
      <c r="AF457">
        <v>0</v>
      </c>
      <c r="AG457">
        <v>0</v>
      </c>
      <c r="AH457">
        <v>0</v>
      </c>
      <c r="AI457">
        <v>0</v>
      </c>
      <c r="AJ457">
        <v>0</v>
      </c>
      <c r="AK457">
        <v>0</v>
      </c>
      <c r="AL457">
        <v>0</v>
      </c>
      <c r="AM457">
        <v>0</v>
      </c>
      <c r="AN457">
        <v>0</v>
      </c>
      <c r="AO457">
        <v>0</v>
      </c>
      <c r="AP457">
        <v>0</v>
      </c>
      <c r="AQ457">
        <v>0</v>
      </c>
      <c r="AR457">
        <v>0</v>
      </c>
      <c r="AS457">
        <v>0</v>
      </c>
      <c r="AT457">
        <v>2.96875</v>
      </c>
      <c r="AU457">
        <v>0.92063490000000003</v>
      </c>
      <c r="AV457">
        <v>0.25</v>
      </c>
      <c r="AW457">
        <v>0</v>
      </c>
      <c r="AX457">
        <v>0</v>
      </c>
      <c r="AY457">
        <v>7.8081508065843597</v>
      </c>
      <c r="AZ457">
        <v>7.4042252782335698</v>
      </c>
      <c r="BA457">
        <v>5.8529260253081397</v>
      </c>
      <c r="BB457">
        <v>8.9</v>
      </c>
      <c r="BC457">
        <v>10</v>
      </c>
      <c r="BD457">
        <v>8.3275503516876803</v>
      </c>
      <c r="BE457">
        <v>5</v>
      </c>
      <c r="BF457">
        <v>5</v>
      </c>
      <c r="BG457">
        <v>5</v>
      </c>
      <c r="BH457">
        <v>0</v>
      </c>
      <c r="BI457">
        <v>0</v>
      </c>
      <c r="BJ457">
        <v>0</v>
      </c>
      <c r="BK457">
        <v>0</v>
      </c>
      <c r="BL457">
        <v>0</v>
      </c>
      <c r="BM457">
        <v>0</v>
      </c>
      <c r="BN457">
        <v>0</v>
      </c>
      <c r="BO457">
        <v>0</v>
      </c>
      <c r="BP457">
        <v>0</v>
      </c>
      <c r="BQ457">
        <v>0</v>
      </c>
      <c r="BR457">
        <v>0</v>
      </c>
      <c r="BS457">
        <v>0</v>
      </c>
      <c r="BT457">
        <v>0</v>
      </c>
      <c r="BU457">
        <v>0</v>
      </c>
      <c r="BV457" t="s">
        <v>212</v>
      </c>
      <c r="BW457">
        <v>12.5</v>
      </c>
      <c r="BX457">
        <v>0</v>
      </c>
      <c r="BY457">
        <v>0</v>
      </c>
      <c r="BZ457">
        <v>0</v>
      </c>
      <c r="CA457">
        <v>1.0741000000000001</v>
      </c>
      <c r="CB457">
        <v>0</v>
      </c>
      <c r="CC457">
        <v>0</v>
      </c>
      <c r="CD457">
        <v>0</v>
      </c>
      <c r="CE457">
        <v>0</v>
      </c>
    </row>
    <row r="458" spans="1:83" x14ac:dyDescent="0.3">
      <c r="A458" t="s">
        <v>198</v>
      </c>
      <c r="B458" t="s">
        <v>241</v>
      </c>
      <c r="C458">
        <v>2008</v>
      </c>
      <c r="D458">
        <v>1362860.1494</v>
      </c>
      <c r="E458">
        <v>40993.486581999998</v>
      </c>
      <c r="F458">
        <v>1.0076080000000001</v>
      </c>
      <c r="G458">
        <v>0.624074724376118</v>
      </c>
      <c r="H458">
        <v>1</v>
      </c>
      <c r="I458">
        <v>1.2183155285140601</v>
      </c>
      <c r="J458">
        <v>89.754639999999995</v>
      </c>
      <c r="K458" t="s">
        <v>159</v>
      </c>
      <c r="L458" t="s">
        <v>159</v>
      </c>
      <c r="M458">
        <v>31.5</v>
      </c>
      <c r="N458" t="s">
        <v>159</v>
      </c>
      <c r="O458">
        <v>6.141667</v>
      </c>
      <c r="P458">
        <v>6.6167653783515998</v>
      </c>
      <c r="Q458">
        <v>5.5264052238285695</v>
      </c>
      <c r="R458">
        <v>19.681699999999999</v>
      </c>
      <c r="S458">
        <v>0</v>
      </c>
      <c r="T458">
        <v>0</v>
      </c>
      <c r="U458">
        <v>87.14</v>
      </c>
      <c r="V458">
        <v>5.56</v>
      </c>
      <c r="W458">
        <v>0</v>
      </c>
      <c r="X458">
        <v>1</v>
      </c>
      <c r="Y458">
        <v>0</v>
      </c>
      <c r="Z458">
        <v>0</v>
      </c>
      <c r="AA458">
        <v>3</v>
      </c>
      <c r="AB458" t="s">
        <v>160</v>
      </c>
      <c r="AC458">
        <v>0</v>
      </c>
      <c r="AD458">
        <v>0</v>
      </c>
      <c r="AE458">
        <v>0</v>
      </c>
      <c r="AF458">
        <v>0</v>
      </c>
      <c r="AG458">
        <v>0</v>
      </c>
      <c r="AH458">
        <v>0</v>
      </c>
      <c r="AI458">
        <v>0</v>
      </c>
      <c r="AJ458">
        <v>0</v>
      </c>
      <c r="AK458">
        <v>0</v>
      </c>
      <c r="AL458">
        <v>0</v>
      </c>
      <c r="AM458">
        <v>0</v>
      </c>
      <c r="AN458">
        <v>0</v>
      </c>
      <c r="AO458">
        <v>0</v>
      </c>
      <c r="AP458">
        <v>0</v>
      </c>
      <c r="AQ458">
        <v>0</v>
      </c>
      <c r="AR458">
        <v>0</v>
      </c>
      <c r="AS458">
        <v>0</v>
      </c>
      <c r="AT458">
        <v>2.96875</v>
      </c>
      <c r="AU458">
        <v>0.92063490000000003</v>
      </c>
      <c r="AV458">
        <v>0.25</v>
      </c>
      <c r="AW458">
        <v>0</v>
      </c>
      <c r="AX458">
        <v>0</v>
      </c>
      <c r="AY458">
        <v>7.6066475223463703</v>
      </c>
      <c r="AZ458">
        <v>7.4042252782335698</v>
      </c>
      <c r="BA458">
        <v>6.0624505158286803</v>
      </c>
      <c r="BB458">
        <v>8.9</v>
      </c>
      <c r="BC458">
        <v>10</v>
      </c>
      <c r="BD458">
        <v>8.3288872194014392</v>
      </c>
      <c r="BE458">
        <v>5</v>
      </c>
      <c r="BF458">
        <v>5</v>
      </c>
      <c r="BG458">
        <v>5</v>
      </c>
      <c r="BH458">
        <v>0</v>
      </c>
      <c r="BI458">
        <v>0</v>
      </c>
      <c r="BJ458">
        <v>0</v>
      </c>
      <c r="BK458">
        <v>0</v>
      </c>
      <c r="BL458">
        <v>0</v>
      </c>
      <c r="BM458">
        <v>0</v>
      </c>
      <c r="BN458">
        <v>0</v>
      </c>
      <c r="BO458">
        <v>0</v>
      </c>
      <c r="BP458">
        <v>0</v>
      </c>
      <c r="BQ458">
        <v>0</v>
      </c>
      <c r="BR458">
        <v>0</v>
      </c>
      <c r="BS458">
        <v>0</v>
      </c>
      <c r="BT458">
        <v>0</v>
      </c>
      <c r="BU458">
        <v>0</v>
      </c>
      <c r="BV458" t="s">
        <v>212</v>
      </c>
      <c r="BW458">
        <v>12.5</v>
      </c>
      <c r="BX458">
        <v>0</v>
      </c>
      <c r="BY458">
        <v>0</v>
      </c>
      <c r="BZ458">
        <v>0</v>
      </c>
      <c r="CA458">
        <v>1.06704</v>
      </c>
      <c r="CB458">
        <v>0</v>
      </c>
      <c r="CC458">
        <v>0</v>
      </c>
      <c r="CD458">
        <v>0</v>
      </c>
      <c r="CE458">
        <v>0</v>
      </c>
    </row>
    <row r="459" spans="1:83" x14ac:dyDescent="0.3">
      <c r="A459" t="s">
        <v>198</v>
      </c>
      <c r="B459" t="s">
        <v>241</v>
      </c>
      <c r="C459">
        <v>2009</v>
      </c>
      <c r="D459">
        <v>1322950.1388000001</v>
      </c>
      <c r="E459">
        <v>39340.064102999997</v>
      </c>
      <c r="F459">
        <v>-2.928401</v>
      </c>
      <c r="G459">
        <v>0.56122305998128375</v>
      </c>
      <c r="H459">
        <v>1</v>
      </c>
      <c r="I459">
        <v>-2.1265370697763801</v>
      </c>
      <c r="J459">
        <v>102.7109</v>
      </c>
      <c r="K459" t="s">
        <v>159</v>
      </c>
      <c r="L459" t="s">
        <v>159</v>
      </c>
      <c r="M459">
        <v>31.6</v>
      </c>
      <c r="N459" t="s">
        <v>159</v>
      </c>
      <c r="O459">
        <v>8.35</v>
      </c>
      <c r="P459">
        <v>9.2859325369184447</v>
      </c>
      <c r="Q459">
        <v>7.6307732619857473</v>
      </c>
      <c r="R459">
        <v>20.02656</v>
      </c>
      <c r="S459">
        <v>0</v>
      </c>
      <c r="T459">
        <v>0</v>
      </c>
      <c r="U459">
        <v>68.39</v>
      </c>
      <c r="V459">
        <v>29.98</v>
      </c>
      <c r="W459">
        <v>1.63</v>
      </c>
      <c r="X459">
        <v>2</v>
      </c>
      <c r="Y459">
        <v>1</v>
      </c>
      <c r="Z459">
        <v>1</v>
      </c>
      <c r="AA459">
        <v>3</v>
      </c>
      <c r="AB459">
        <v>40055</v>
      </c>
      <c r="AC459">
        <v>1</v>
      </c>
      <c r="AD459">
        <v>0</v>
      </c>
      <c r="AE459">
        <v>0</v>
      </c>
      <c r="AF459">
        <v>0</v>
      </c>
      <c r="AG459">
        <v>0</v>
      </c>
      <c r="AH459">
        <v>0</v>
      </c>
      <c r="AI459">
        <v>0</v>
      </c>
      <c r="AJ459">
        <v>0</v>
      </c>
      <c r="AK459">
        <v>0</v>
      </c>
      <c r="AL459">
        <v>0</v>
      </c>
      <c r="AM459">
        <v>0</v>
      </c>
      <c r="AN459">
        <v>0</v>
      </c>
      <c r="AO459">
        <v>0</v>
      </c>
      <c r="AP459">
        <v>0</v>
      </c>
      <c r="AQ459">
        <v>0</v>
      </c>
      <c r="AR459">
        <v>0</v>
      </c>
      <c r="AS459">
        <v>0</v>
      </c>
      <c r="AT459">
        <v>2.96875</v>
      </c>
      <c r="AU459">
        <v>0.92063490000000003</v>
      </c>
      <c r="AV459">
        <v>0.25</v>
      </c>
      <c r="AW459">
        <v>0</v>
      </c>
      <c r="AX459">
        <v>0</v>
      </c>
      <c r="AY459">
        <v>7.5691253684210498</v>
      </c>
      <c r="AZ459">
        <v>8.1458751987382705</v>
      </c>
      <c r="BA459">
        <v>6.3428355087719304</v>
      </c>
      <c r="BB459">
        <v>8.9</v>
      </c>
      <c r="BC459">
        <v>10</v>
      </c>
      <c r="BD459">
        <v>8.4929726793218805</v>
      </c>
      <c r="BE459">
        <v>6</v>
      </c>
      <c r="BF459">
        <v>6</v>
      </c>
      <c r="BG459">
        <v>6</v>
      </c>
      <c r="BH459">
        <v>0</v>
      </c>
      <c r="BI459">
        <v>0</v>
      </c>
      <c r="BJ459">
        <v>0</v>
      </c>
      <c r="BK459">
        <v>0</v>
      </c>
      <c r="BL459">
        <v>0</v>
      </c>
      <c r="BM459">
        <v>0</v>
      </c>
      <c r="BN459">
        <v>0</v>
      </c>
      <c r="BO459">
        <v>0</v>
      </c>
      <c r="BP459">
        <v>0</v>
      </c>
      <c r="BQ459">
        <v>0</v>
      </c>
      <c r="BR459">
        <v>0</v>
      </c>
      <c r="BS459">
        <v>0</v>
      </c>
      <c r="BT459">
        <v>0</v>
      </c>
      <c r="BU459">
        <v>0</v>
      </c>
      <c r="BV459" t="s">
        <v>188</v>
      </c>
      <c r="BW459">
        <v>12.5</v>
      </c>
      <c r="BX459">
        <v>0</v>
      </c>
      <c r="BY459">
        <v>0</v>
      </c>
      <c r="BZ459">
        <v>0</v>
      </c>
      <c r="CA459">
        <v>1.143</v>
      </c>
      <c r="CB459">
        <v>0</v>
      </c>
      <c r="CC459">
        <v>0</v>
      </c>
      <c r="CD459">
        <v>0</v>
      </c>
      <c r="CE459">
        <v>0</v>
      </c>
    </row>
    <row r="460" spans="1:83" x14ac:dyDescent="0.3">
      <c r="A460" t="s">
        <v>198</v>
      </c>
      <c r="B460" t="s">
        <v>241</v>
      </c>
      <c r="C460">
        <v>2010</v>
      </c>
      <c r="D460">
        <v>1363823.0163</v>
      </c>
      <c r="E460">
        <v>40106.220473000001</v>
      </c>
      <c r="F460">
        <v>3.0895250000000001</v>
      </c>
      <c r="G460">
        <v>0.59992785319002251</v>
      </c>
      <c r="H460">
        <v>1</v>
      </c>
      <c r="I460">
        <v>-2.6549671167740199</v>
      </c>
      <c r="J460">
        <v>105.0175</v>
      </c>
      <c r="K460" t="s">
        <v>159</v>
      </c>
      <c r="L460" t="s">
        <v>159</v>
      </c>
      <c r="M460">
        <v>31.6</v>
      </c>
      <c r="N460" t="s">
        <v>159</v>
      </c>
      <c r="O460">
        <v>8.0583329999999993</v>
      </c>
      <c r="P460">
        <v>8.9670104388736558</v>
      </c>
      <c r="Q460">
        <v>7.3492578835237303</v>
      </c>
      <c r="R460">
        <v>20.404910000000001</v>
      </c>
      <c r="S460">
        <v>0</v>
      </c>
      <c r="T460">
        <v>0</v>
      </c>
      <c r="U460">
        <v>5.57</v>
      </c>
      <c r="V460">
        <v>90.58</v>
      </c>
      <c r="W460">
        <v>2.2400000000000002</v>
      </c>
      <c r="X460">
        <v>2</v>
      </c>
      <c r="Y460">
        <v>0</v>
      </c>
      <c r="Z460">
        <v>0</v>
      </c>
      <c r="AA460">
        <v>3</v>
      </c>
      <c r="AB460" t="s">
        <v>160</v>
      </c>
      <c r="AC460">
        <v>0</v>
      </c>
      <c r="AD460">
        <v>0</v>
      </c>
      <c r="AE460">
        <v>0</v>
      </c>
      <c r="AF460">
        <v>0</v>
      </c>
      <c r="AG460">
        <v>0</v>
      </c>
      <c r="AH460">
        <v>0</v>
      </c>
      <c r="AI460">
        <v>0</v>
      </c>
      <c r="AJ460">
        <v>0</v>
      </c>
      <c r="AK460">
        <v>0</v>
      </c>
      <c r="AL460">
        <v>0</v>
      </c>
      <c r="AM460">
        <v>0</v>
      </c>
      <c r="AN460">
        <v>0</v>
      </c>
      <c r="AO460">
        <v>0</v>
      </c>
      <c r="AP460">
        <v>0</v>
      </c>
      <c r="AQ460">
        <v>0</v>
      </c>
      <c r="AR460">
        <v>0</v>
      </c>
      <c r="AS460">
        <v>0</v>
      </c>
      <c r="AT460">
        <v>2.96875</v>
      </c>
      <c r="AU460">
        <v>0.92063490000000003</v>
      </c>
      <c r="AV460">
        <v>0.25</v>
      </c>
      <c r="AW460">
        <v>0</v>
      </c>
      <c r="AX460">
        <v>0</v>
      </c>
      <c r="AY460">
        <v>7.4323033953900701</v>
      </c>
      <c r="AZ460">
        <v>8.2732124260262303</v>
      </c>
      <c r="BA460">
        <v>6.4743582145390102</v>
      </c>
      <c r="BB460">
        <v>8.9</v>
      </c>
      <c r="BC460">
        <v>10</v>
      </c>
      <c r="BD460">
        <v>8.5133123393258892</v>
      </c>
      <c r="BE460">
        <v>6</v>
      </c>
      <c r="BF460">
        <v>6</v>
      </c>
      <c r="BG460">
        <v>6</v>
      </c>
      <c r="BH460">
        <v>0</v>
      </c>
      <c r="BI460">
        <v>0</v>
      </c>
      <c r="BJ460">
        <v>0</v>
      </c>
      <c r="BK460">
        <v>0</v>
      </c>
      <c r="BL460">
        <v>0</v>
      </c>
      <c r="BM460">
        <v>0</v>
      </c>
      <c r="BN460">
        <v>0</v>
      </c>
      <c r="BO460">
        <v>0</v>
      </c>
      <c r="BP460">
        <v>0</v>
      </c>
      <c r="BQ460">
        <v>0</v>
      </c>
      <c r="BR460">
        <v>0</v>
      </c>
      <c r="BS460">
        <v>0</v>
      </c>
      <c r="BT460">
        <v>0</v>
      </c>
      <c r="BU460">
        <v>0</v>
      </c>
      <c r="BV460" t="s">
        <v>178</v>
      </c>
      <c r="BW460">
        <v>0</v>
      </c>
      <c r="BX460">
        <v>0</v>
      </c>
      <c r="BY460">
        <v>0</v>
      </c>
      <c r="BZ460">
        <v>0</v>
      </c>
      <c r="CA460">
        <v>1.03</v>
      </c>
      <c r="CB460">
        <v>0</v>
      </c>
      <c r="CC460">
        <v>0</v>
      </c>
      <c r="CD460">
        <v>0</v>
      </c>
      <c r="CE460">
        <v>0</v>
      </c>
    </row>
    <row r="461" spans="1:83" x14ac:dyDescent="0.3">
      <c r="A461" t="s">
        <v>198</v>
      </c>
      <c r="B461" t="s">
        <v>241</v>
      </c>
      <c r="C461">
        <v>2011</v>
      </c>
      <c r="D461">
        <v>1406740.7128000001</v>
      </c>
      <c r="E461">
        <v>40961.760021000002</v>
      </c>
      <c r="F461">
        <v>3.1468669999999999</v>
      </c>
      <c r="G461">
        <v>0.61176779016159288</v>
      </c>
      <c r="H461">
        <v>1</v>
      </c>
      <c r="I461">
        <v>-1.77823448208998</v>
      </c>
      <c r="J461">
        <v>107.6597</v>
      </c>
      <c r="K461" t="s">
        <v>159</v>
      </c>
      <c r="L461" t="s">
        <v>159</v>
      </c>
      <c r="M461">
        <v>31.3</v>
      </c>
      <c r="N461" t="s">
        <v>159</v>
      </c>
      <c r="O461">
        <v>7.5250000000000004</v>
      </c>
      <c r="P461">
        <v>8.2524017593209074</v>
      </c>
      <c r="Q461">
        <v>6.8112899107322198</v>
      </c>
      <c r="R461">
        <v>20.880849999999999</v>
      </c>
      <c r="S461">
        <v>0</v>
      </c>
      <c r="T461">
        <v>0</v>
      </c>
      <c r="U461">
        <v>5.56</v>
      </c>
      <c r="V461">
        <v>87.21</v>
      </c>
      <c r="W461">
        <v>0</v>
      </c>
      <c r="X461">
        <v>1</v>
      </c>
      <c r="Y461">
        <v>1</v>
      </c>
      <c r="Z461">
        <v>-1</v>
      </c>
      <c r="AA461">
        <v>3</v>
      </c>
      <c r="AB461" t="s">
        <v>160</v>
      </c>
      <c r="AC461">
        <v>0</v>
      </c>
      <c r="AD461">
        <v>0</v>
      </c>
      <c r="AE461">
        <v>0</v>
      </c>
      <c r="AF461">
        <v>0</v>
      </c>
      <c r="AG461">
        <v>0</v>
      </c>
      <c r="AH461">
        <v>0</v>
      </c>
      <c r="AI461">
        <v>0</v>
      </c>
      <c r="AJ461">
        <v>0</v>
      </c>
      <c r="AK461">
        <v>0</v>
      </c>
      <c r="AL461">
        <v>0</v>
      </c>
      <c r="AM461">
        <v>0</v>
      </c>
      <c r="AN461">
        <v>0</v>
      </c>
      <c r="AO461">
        <v>0</v>
      </c>
      <c r="AP461">
        <v>0</v>
      </c>
      <c r="AQ461">
        <v>0</v>
      </c>
      <c r="AR461">
        <v>0</v>
      </c>
      <c r="AS461">
        <v>0</v>
      </c>
      <c r="AT461">
        <v>2.96875</v>
      </c>
      <c r="AU461">
        <v>0.92063490000000003</v>
      </c>
      <c r="AV461">
        <v>0.25</v>
      </c>
      <c r="AW461">
        <v>0</v>
      </c>
      <c r="AX461">
        <v>0</v>
      </c>
      <c r="AY461">
        <v>7.5381371100000001</v>
      </c>
      <c r="AZ461">
        <v>8.2732124260262303</v>
      </c>
      <c r="BA461">
        <v>6.5307754950000003</v>
      </c>
      <c r="BB461">
        <v>8.9</v>
      </c>
      <c r="BC461">
        <v>10</v>
      </c>
      <c r="BD461">
        <v>8.5403541718377092</v>
      </c>
      <c r="BE461">
        <v>6</v>
      </c>
      <c r="BF461">
        <v>6</v>
      </c>
      <c r="BG461">
        <v>6</v>
      </c>
      <c r="BH461">
        <v>0</v>
      </c>
      <c r="BI461">
        <v>0</v>
      </c>
      <c r="BJ461">
        <v>0</v>
      </c>
      <c r="BK461">
        <v>0</v>
      </c>
      <c r="BL461">
        <v>0</v>
      </c>
      <c r="BM461">
        <v>0</v>
      </c>
      <c r="BN461">
        <v>0</v>
      </c>
      <c r="BO461">
        <v>0</v>
      </c>
      <c r="BP461">
        <v>0</v>
      </c>
      <c r="BQ461">
        <v>0</v>
      </c>
      <c r="BR461">
        <v>0</v>
      </c>
      <c r="BS461">
        <v>0</v>
      </c>
      <c r="BT461">
        <v>0</v>
      </c>
      <c r="BU461">
        <v>0</v>
      </c>
      <c r="BV461" t="s">
        <v>210</v>
      </c>
      <c r="BW461">
        <v>0</v>
      </c>
      <c r="BX461">
        <v>0</v>
      </c>
      <c r="BY461">
        <v>0</v>
      </c>
      <c r="BZ461">
        <v>0</v>
      </c>
      <c r="CA461">
        <v>0.99</v>
      </c>
      <c r="CB461">
        <v>0</v>
      </c>
      <c r="CC461">
        <v>0</v>
      </c>
      <c r="CD461">
        <v>0</v>
      </c>
      <c r="CE461">
        <v>0</v>
      </c>
    </row>
    <row r="462" spans="1:83" x14ac:dyDescent="0.3">
      <c r="A462" t="s">
        <v>198</v>
      </c>
      <c r="B462" t="s">
        <v>241</v>
      </c>
      <c r="C462">
        <v>2012</v>
      </c>
      <c r="D462">
        <v>1431531.5976</v>
      </c>
      <c r="E462">
        <v>41194.507816999998</v>
      </c>
      <c r="F462">
        <v>1.762292</v>
      </c>
      <c r="G462">
        <v>0.62070038257603322</v>
      </c>
      <c r="H462">
        <v>1</v>
      </c>
      <c r="I462">
        <v>-1.1784137714385201</v>
      </c>
      <c r="J462">
        <v>111.3073</v>
      </c>
      <c r="K462" t="s">
        <v>159</v>
      </c>
      <c r="L462" t="s">
        <v>159</v>
      </c>
      <c r="M462">
        <v>31.7</v>
      </c>
      <c r="N462" t="s">
        <v>159</v>
      </c>
      <c r="O462">
        <v>7.2916670000000003</v>
      </c>
      <c r="P462">
        <v>8.2130273336060533</v>
      </c>
      <c r="Q462">
        <v>6.5869206978637216</v>
      </c>
      <c r="R462">
        <v>21.584320000000002</v>
      </c>
      <c r="S462">
        <v>0</v>
      </c>
      <c r="T462">
        <v>0</v>
      </c>
      <c r="U462">
        <v>6.44</v>
      </c>
      <c r="V462">
        <v>90.6</v>
      </c>
      <c r="W462">
        <v>0</v>
      </c>
      <c r="X462">
        <v>1</v>
      </c>
      <c r="Y462">
        <v>0</v>
      </c>
      <c r="Z462">
        <v>0</v>
      </c>
      <c r="AA462">
        <v>3</v>
      </c>
      <c r="AB462">
        <v>41259</v>
      </c>
      <c r="AC462">
        <v>1</v>
      </c>
      <c r="AD462">
        <v>0</v>
      </c>
      <c r="AE462">
        <v>0</v>
      </c>
      <c r="AF462">
        <v>1</v>
      </c>
      <c r="AG462">
        <v>0</v>
      </c>
      <c r="AH462">
        <v>0</v>
      </c>
      <c r="AI462">
        <v>0</v>
      </c>
      <c r="AJ462">
        <v>0</v>
      </c>
      <c r="AK462">
        <v>0</v>
      </c>
      <c r="AL462">
        <v>0</v>
      </c>
      <c r="AM462">
        <v>0</v>
      </c>
      <c r="AN462">
        <v>0</v>
      </c>
      <c r="AO462">
        <v>0</v>
      </c>
      <c r="AP462">
        <v>0</v>
      </c>
      <c r="AQ462">
        <v>0</v>
      </c>
      <c r="AR462">
        <v>0</v>
      </c>
      <c r="AS462">
        <v>0</v>
      </c>
      <c r="AT462">
        <v>2.96875</v>
      </c>
      <c r="AU462">
        <v>0.92063490000000003</v>
      </c>
      <c r="AV462">
        <v>0.25</v>
      </c>
      <c r="AW462">
        <v>0</v>
      </c>
      <c r="AX462">
        <v>0</v>
      </c>
      <c r="AY462">
        <v>7.5099674717514198</v>
      </c>
      <c r="AZ462">
        <v>8.2732124260262303</v>
      </c>
      <c r="BA462">
        <v>6.1122067316384197</v>
      </c>
      <c r="BB462">
        <v>8.9</v>
      </c>
      <c r="BC462">
        <v>10</v>
      </c>
      <c r="BD462">
        <v>8.4658977715693506</v>
      </c>
      <c r="BE462">
        <v>6</v>
      </c>
      <c r="BF462">
        <v>6</v>
      </c>
      <c r="BG462">
        <v>6</v>
      </c>
      <c r="BH462">
        <v>0</v>
      </c>
      <c r="BI462">
        <v>0</v>
      </c>
      <c r="BJ462">
        <v>0</v>
      </c>
      <c r="BK462">
        <v>0</v>
      </c>
      <c r="BL462">
        <v>0</v>
      </c>
      <c r="BM462">
        <v>0</v>
      </c>
      <c r="BN462">
        <v>0</v>
      </c>
      <c r="BO462">
        <v>0</v>
      </c>
      <c r="BP462">
        <v>0</v>
      </c>
      <c r="BQ462">
        <v>0</v>
      </c>
      <c r="BR462">
        <v>0</v>
      </c>
      <c r="BS462">
        <v>0</v>
      </c>
      <c r="BT462">
        <v>0</v>
      </c>
      <c r="BU462">
        <v>0</v>
      </c>
      <c r="BV462" t="s">
        <v>213</v>
      </c>
      <c r="BW462">
        <v>0</v>
      </c>
      <c r="BX462">
        <v>0</v>
      </c>
      <c r="BY462">
        <v>0</v>
      </c>
      <c r="BZ462">
        <v>0</v>
      </c>
      <c r="CA462">
        <v>0.999</v>
      </c>
      <c r="CB462">
        <v>0</v>
      </c>
      <c r="CC462">
        <v>0</v>
      </c>
      <c r="CD462">
        <v>0</v>
      </c>
      <c r="CE462">
        <v>0</v>
      </c>
    </row>
    <row r="463" spans="1:83" x14ac:dyDescent="0.3">
      <c r="A463" t="s">
        <v>198</v>
      </c>
      <c r="B463" t="s">
        <v>241</v>
      </c>
      <c r="C463">
        <v>2013</v>
      </c>
      <c r="D463">
        <v>1464888.7858</v>
      </c>
      <c r="E463">
        <v>41672.546850999999</v>
      </c>
      <c r="F463">
        <v>2.3301750000000001</v>
      </c>
      <c r="G463">
        <v>0.61977800376441383</v>
      </c>
      <c r="H463">
        <v>1</v>
      </c>
      <c r="I463">
        <v>-0.95681580783147502</v>
      </c>
      <c r="J463">
        <v>107.28400000000001</v>
      </c>
      <c r="K463" t="s">
        <v>159</v>
      </c>
      <c r="L463" t="s">
        <v>159</v>
      </c>
      <c r="M463">
        <v>32</v>
      </c>
      <c r="N463" t="s">
        <v>159</v>
      </c>
      <c r="O463">
        <v>7.0833329999999997</v>
      </c>
      <c r="P463">
        <v>7.9246376942765693</v>
      </c>
      <c r="Q463">
        <v>6.4230618693646058</v>
      </c>
      <c r="R463">
        <v>22.216200000000001</v>
      </c>
      <c r="S463">
        <v>0</v>
      </c>
      <c r="T463">
        <v>0</v>
      </c>
      <c r="U463">
        <v>94.74</v>
      </c>
      <c r="V463">
        <v>5.26</v>
      </c>
      <c r="W463">
        <v>0</v>
      </c>
      <c r="X463">
        <v>1</v>
      </c>
      <c r="Y463">
        <v>0</v>
      </c>
      <c r="Z463">
        <v>0</v>
      </c>
      <c r="AA463">
        <v>3</v>
      </c>
      <c r="AB463" t="s">
        <v>160</v>
      </c>
      <c r="AC463">
        <v>0</v>
      </c>
      <c r="AD463">
        <v>0</v>
      </c>
      <c r="AE463">
        <v>0</v>
      </c>
      <c r="AF463">
        <v>0</v>
      </c>
      <c r="AG463">
        <v>0</v>
      </c>
      <c r="AH463">
        <v>0</v>
      </c>
      <c r="AI463">
        <v>0</v>
      </c>
      <c r="AJ463">
        <v>0</v>
      </c>
      <c r="AK463">
        <v>0</v>
      </c>
      <c r="AL463">
        <v>0</v>
      </c>
      <c r="AM463">
        <v>0</v>
      </c>
      <c r="AN463">
        <v>0</v>
      </c>
      <c r="AO463">
        <v>0</v>
      </c>
      <c r="AP463">
        <v>0</v>
      </c>
      <c r="AQ463">
        <v>0</v>
      </c>
      <c r="AR463">
        <v>0</v>
      </c>
      <c r="AS463">
        <v>0</v>
      </c>
      <c r="AT463">
        <v>2.96875</v>
      </c>
      <c r="AU463">
        <v>0.92063490000000003</v>
      </c>
      <c r="AV463">
        <v>0.25</v>
      </c>
      <c r="AW463">
        <v>0</v>
      </c>
      <c r="AX463">
        <v>0</v>
      </c>
      <c r="AY463">
        <v>7.2602657552588399</v>
      </c>
      <c r="AZ463">
        <v>8.2732124260262303</v>
      </c>
      <c r="BA463">
        <v>5.6752315911847697</v>
      </c>
      <c r="BB463">
        <v>8.9</v>
      </c>
      <c r="BC463">
        <v>10</v>
      </c>
      <c r="BD463">
        <v>8.3514516287449698</v>
      </c>
      <c r="BE463">
        <v>6</v>
      </c>
      <c r="BF463">
        <v>6</v>
      </c>
      <c r="BG463">
        <v>6</v>
      </c>
      <c r="BH463">
        <v>0</v>
      </c>
      <c r="BI463">
        <v>0</v>
      </c>
      <c r="BJ463">
        <v>0</v>
      </c>
      <c r="BK463">
        <v>0</v>
      </c>
      <c r="BL463">
        <v>0</v>
      </c>
      <c r="BM463">
        <v>0</v>
      </c>
      <c r="BN463">
        <v>0</v>
      </c>
      <c r="BO463">
        <v>0</v>
      </c>
      <c r="BP463">
        <v>0</v>
      </c>
      <c r="BQ463">
        <v>0</v>
      </c>
      <c r="BR463">
        <v>0</v>
      </c>
      <c r="BS463">
        <v>0</v>
      </c>
      <c r="BT463">
        <v>0</v>
      </c>
      <c r="BU463">
        <v>0</v>
      </c>
      <c r="BV463" t="s">
        <v>250</v>
      </c>
      <c r="BW463">
        <v>0</v>
      </c>
      <c r="BX463">
        <v>0</v>
      </c>
      <c r="BY463">
        <v>0</v>
      </c>
      <c r="BZ463">
        <v>0</v>
      </c>
      <c r="CA463">
        <v>1.03</v>
      </c>
      <c r="CB463">
        <v>0</v>
      </c>
      <c r="CC463">
        <v>0</v>
      </c>
      <c r="CD463">
        <v>0</v>
      </c>
      <c r="CE463">
        <v>0</v>
      </c>
    </row>
    <row r="464" spans="1:83" x14ac:dyDescent="0.3">
      <c r="A464" t="s">
        <v>198</v>
      </c>
      <c r="B464" t="s">
        <v>241</v>
      </c>
      <c r="C464">
        <v>2014</v>
      </c>
      <c r="D464">
        <v>1506907.8587</v>
      </c>
      <c r="E464">
        <v>42405.884381000003</v>
      </c>
      <c r="F464">
        <v>2.868414</v>
      </c>
      <c r="G464">
        <v>0.62823160237328723</v>
      </c>
      <c r="H464">
        <v>1</v>
      </c>
      <c r="I464">
        <v>0.60955680808785595</v>
      </c>
      <c r="J464">
        <v>108.35169999999999</v>
      </c>
      <c r="K464" t="s">
        <v>159</v>
      </c>
      <c r="L464" t="s">
        <v>159</v>
      </c>
      <c r="M464">
        <v>31.3</v>
      </c>
      <c r="N464" t="s">
        <v>159</v>
      </c>
      <c r="O464">
        <v>6.9083329999999998</v>
      </c>
      <c r="P464">
        <v>7.9582791792490548</v>
      </c>
      <c r="Q464">
        <v>6.3414240315109396</v>
      </c>
      <c r="R464">
        <v>22.88721</v>
      </c>
      <c r="S464">
        <v>0</v>
      </c>
      <c r="T464">
        <v>0</v>
      </c>
      <c r="U464">
        <v>94.74</v>
      </c>
      <c r="V464">
        <v>5.26</v>
      </c>
      <c r="W464">
        <v>0</v>
      </c>
      <c r="X464">
        <v>1</v>
      </c>
      <c r="Y464">
        <v>0</v>
      </c>
      <c r="Z464">
        <v>0</v>
      </c>
      <c r="AA464">
        <v>3</v>
      </c>
      <c r="AB464">
        <v>41987</v>
      </c>
      <c r="AC464">
        <v>1</v>
      </c>
      <c r="AD464">
        <v>0</v>
      </c>
      <c r="AE464">
        <v>0</v>
      </c>
      <c r="AF464">
        <v>1</v>
      </c>
      <c r="AG464">
        <v>0</v>
      </c>
      <c r="AH464">
        <v>0</v>
      </c>
      <c r="AI464">
        <v>0</v>
      </c>
      <c r="AJ464">
        <v>0</v>
      </c>
      <c r="AK464">
        <v>0</v>
      </c>
      <c r="AL464">
        <v>0</v>
      </c>
      <c r="AM464">
        <v>0</v>
      </c>
      <c r="AN464">
        <v>0</v>
      </c>
      <c r="AO464">
        <v>0</v>
      </c>
      <c r="AP464">
        <v>0</v>
      </c>
      <c r="AQ464">
        <v>0</v>
      </c>
      <c r="AR464">
        <v>0</v>
      </c>
      <c r="AS464">
        <v>0</v>
      </c>
      <c r="AT464">
        <v>0</v>
      </c>
      <c r="AU464">
        <v>0</v>
      </c>
      <c r="AV464">
        <v>0</v>
      </c>
      <c r="AW464">
        <v>0</v>
      </c>
      <c r="AX464">
        <v>0</v>
      </c>
      <c r="AY464">
        <v>7.6066475223463703</v>
      </c>
      <c r="AZ464">
        <v>8.2732124260262303</v>
      </c>
      <c r="BA464">
        <v>6.0624505158286803</v>
      </c>
      <c r="BB464">
        <v>8.9</v>
      </c>
      <c r="BC464">
        <v>8</v>
      </c>
      <c r="BD464">
        <v>8.1403850773668793</v>
      </c>
      <c r="BE464">
        <v>6</v>
      </c>
      <c r="BF464">
        <v>6</v>
      </c>
      <c r="BG464">
        <v>6</v>
      </c>
      <c r="BH464">
        <v>0</v>
      </c>
      <c r="BI464">
        <v>0</v>
      </c>
      <c r="BJ464">
        <v>0</v>
      </c>
      <c r="BK464">
        <v>0</v>
      </c>
      <c r="BL464">
        <v>0</v>
      </c>
      <c r="BM464">
        <v>0</v>
      </c>
      <c r="BN464">
        <v>0</v>
      </c>
      <c r="BO464">
        <v>0</v>
      </c>
      <c r="BP464">
        <v>0</v>
      </c>
      <c r="BQ464">
        <v>0</v>
      </c>
      <c r="BR464">
        <v>0</v>
      </c>
      <c r="BS464">
        <v>0</v>
      </c>
      <c r="BT464">
        <v>0</v>
      </c>
      <c r="BU464">
        <v>0</v>
      </c>
      <c r="BV464" t="s">
        <v>252</v>
      </c>
      <c r="BW464">
        <v>0</v>
      </c>
      <c r="BX464">
        <v>0</v>
      </c>
      <c r="BY464">
        <v>0</v>
      </c>
      <c r="BZ464">
        <v>0</v>
      </c>
      <c r="CA464">
        <v>1.1061049439999999</v>
      </c>
      <c r="CB464">
        <v>464344.61106059997</v>
      </c>
      <c r="CC464">
        <v>4429387.6073315991</v>
      </c>
      <c r="CD464">
        <v>566769.23822879989</v>
      </c>
      <c r="CE464">
        <v>566769.23822879989</v>
      </c>
    </row>
    <row r="465" spans="1:83" x14ac:dyDescent="0.3">
      <c r="A465" t="s">
        <v>198</v>
      </c>
      <c r="B465" t="s">
        <v>241</v>
      </c>
      <c r="C465">
        <v>2015</v>
      </c>
      <c r="D465">
        <v>1517304.3141999999</v>
      </c>
      <c r="E465">
        <v>42344.345602000001</v>
      </c>
      <c r="F465">
        <v>0.68991999999999998</v>
      </c>
      <c r="G465">
        <v>0.63614501011217117</v>
      </c>
      <c r="H465">
        <v>0</v>
      </c>
      <c r="I465">
        <v>0.52852662151414798</v>
      </c>
      <c r="J465">
        <v>114.6344</v>
      </c>
      <c r="K465" t="s">
        <v>159</v>
      </c>
      <c r="L465" t="s">
        <v>159</v>
      </c>
      <c r="M465">
        <v>31.8</v>
      </c>
      <c r="N465" t="s">
        <v>159</v>
      </c>
      <c r="O465">
        <v>6.9083329999999998</v>
      </c>
      <c r="P465">
        <v>7.7445241969797642</v>
      </c>
      <c r="Q465">
        <v>6.3502300268858116</v>
      </c>
      <c r="R465">
        <v>23.574960000000001</v>
      </c>
      <c r="S465">
        <v>0</v>
      </c>
      <c r="T465">
        <v>0</v>
      </c>
      <c r="U465">
        <v>94.798846431146359</v>
      </c>
      <c r="V465">
        <v>5.2011535688536403</v>
      </c>
      <c r="W465">
        <v>0</v>
      </c>
      <c r="X465">
        <v>1</v>
      </c>
      <c r="Y465">
        <v>0</v>
      </c>
      <c r="Z465">
        <v>0</v>
      </c>
      <c r="AA465">
        <v>3</v>
      </c>
      <c r="AB465" t="s">
        <v>160</v>
      </c>
      <c r="AC465">
        <v>0</v>
      </c>
      <c r="AD465">
        <v>0</v>
      </c>
      <c r="AE465">
        <v>0</v>
      </c>
      <c r="AF465">
        <v>0</v>
      </c>
      <c r="AG465">
        <v>0</v>
      </c>
      <c r="AH465">
        <v>0</v>
      </c>
      <c r="AI465">
        <v>0</v>
      </c>
      <c r="AJ465">
        <v>0</v>
      </c>
      <c r="AK465">
        <v>0</v>
      </c>
      <c r="AL465">
        <v>0</v>
      </c>
      <c r="AM465">
        <v>0</v>
      </c>
      <c r="AN465">
        <v>0</v>
      </c>
      <c r="AO465">
        <v>0</v>
      </c>
      <c r="AP465">
        <v>0</v>
      </c>
      <c r="AQ465">
        <v>0</v>
      </c>
      <c r="AR465">
        <v>0</v>
      </c>
      <c r="AS465">
        <v>0</v>
      </c>
      <c r="AT465">
        <v>0</v>
      </c>
      <c r="AU465">
        <v>0</v>
      </c>
      <c r="AV465">
        <v>0</v>
      </c>
      <c r="AW465">
        <v>0</v>
      </c>
      <c r="AX465">
        <v>0</v>
      </c>
      <c r="AY465">
        <v>7.3322470746141803</v>
      </c>
      <c r="AZ465">
        <v>8.2732124260262303</v>
      </c>
      <c r="BA465">
        <v>6.3462697698714896</v>
      </c>
      <c r="BB465">
        <v>8.9</v>
      </c>
      <c r="BC465">
        <v>8</v>
      </c>
      <c r="BD465">
        <v>8.14195487841865</v>
      </c>
      <c r="BE465">
        <v>4</v>
      </c>
      <c r="BF465">
        <v>4</v>
      </c>
      <c r="BG465">
        <v>4</v>
      </c>
      <c r="BH465">
        <v>0</v>
      </c>
      <c r="BI465">
        <v>0</v>
      </c>
      <c r="BJ465">
        <v>0</v>
      </c>
      <c r="BK465">
        <v>0</v>
      </c>
      <c r="BL465">
        <v>0</v>
      </c>
      <c r="BM465">
        <v>0</v>
      </c>
      <c r="BN465">
        <v>0</v>
      </c>
      <c r="BO465">
        <v>0</v>
      </c>
      <c r="BP465">
        <v>0</v>
      </c>
      <c r="BQ465">
        <v>0</v>
      </c>
      <c r="BR465">
        <v>0</v>
      </c>
      <c r="BS465">
        <v>0</v>
      </c>
      <c r="BT465">
        <v>0</v>
      </c>
      <c r="BU465">
        <v>0</v>
      </c>
      <c r="BV465" t="e">
        <v>#N/A</v>
      </c>
      <c r="BW465">
        <v>0</v>
      </c>
      <c r="BX465">
        <v>0</v>
      </c>
      <c r="BY465">
        <v>0</v>
      </c>
      <c r="BZ465">
        <v>0</v>
      </c>
      <c r="CA465">
        <v>1.2790978959999999</v>
      </c>
      <c r="CB465">
        <v>160090.58878600001</v>
      </c>
      <c r="CC465">
        <v>2211145.8094520001</v>
      </c>
      <c r="CD465">
        <v>237530.02497</v>
      </c>
      <c r="CE465">
        <v>237530.02497</v>
      </c>
    </row>
    <row r="466" spans="1:83" x14ac:dyDescent="0.3">
      <c r="A466" t="s">
        <v>198</v>
      </c>
      <c r="B466" t="s">
        <v>253</v>
      </c>
      <c r="C466">
        <v>1995</v>
      </c>
      <c r="D466">
        <v>3980606.0287000001</v>
      </c>
      <c r="E466">
        <v>31734.159480999999</v>
      </c>
      <c r="F466">
        <v>2.74214</v>
      </c>
      <c r="G466">
        <v>0.18914303808806873</v>
      </c>
      <c r="H466">
        <v>0.93959729999999997</v>
      </c>
      <c r="I466" t="s">
        <v>193</v>
      </c>
      <c r="J466">
        <v>94.743799999999993</v>
      </c>
      <c r="K466" t="s">
        <v>159</v>
      </c>
      <c r="L466" t="s">
        <v>159</v>
      </c>
      <c r="M466" t="s">
        <v>159</v>
      </c>
      <c r="N466" t="s">
        <v>159</v>
      </c>
      <c r="O466">
        <v>3.15</v>
      </c>
      <c r="P466">
        <v>4.450895016932753</v>
      </c>
      <c r="Q466">
        <v>3.1440329218106995</v>
      </c>
      <c r="R466">
        <v>20.945209999999999</v>
      </c>
      <c r="S466">
        <v>1</v>
      </c>
      <c r="T466">
        <v>0</v>
      </c>
      <c r="U466">
        <v>41.99</v>
      </c>
      <c r="V466">
        <v>13.97</v>
      </c>
      <c r="W466">
        <v>40.03</v>
      </c>
      <c r="X466">
        <v>3</v>
      </c>
      <c r="Y466">
        <v>1</v>
      </c>
      <c r="Z466">
        <v>2</v>
      </c>
      <c r="AA466">
        <v>3</v>
      </c>
      <c r="AB466">
        <v>34777</v>
      </c>
      <c r="AC466">
        <v>1</v>
      </c>
      <c r="AD466">
        <v>0</v>
      </c>
      <c r="AE466">
        <v>0</v>
      </c>
      <c r="AF466">
        <v>1</v>
      </c>
      <c r="AG466">
        <v>0</v>
      </c>
      <c r="AH466">
        <v>0</v>
      </c>
      <c r="AI466">
        <v>0</v>
      </c>
      <c r="AJ466">
        <v>0</v>
      </c>
      <c r="AK466">
        <v>0</v>
      </c>
      <c r="AL466">
        <v>0</v>
      </c>
      <c r="AM466">
        <v>0</v>
      </c>
      <c r="AN466">
        <v>0</v>
      </c>
      <c r="AO466">
        <v>0</v>
      </c>
      <c r="AP466">
        <v>0</v>
      </c>
      <c r="AQ466">
        <v>0</v>
      </c>
      <c r="AR466">
        <v>0</v>
      </c>
      <c r="AS466">
        <v>0</v>
      </c>
      <c r="AT466">
        <v>0</v>
      </c>
      <c r="AU466">
        <v>1.7023809999999999</v>
      </c>
      <c r="AV466">
        <v>1.6875</v>
      </c>
      <c r="AW466">
        <v>0.39900000000000002</v>
      </c>
      <c r="AX466">
        <v>0.14499999999999999</v>
      </c>
      <c r="AY466">
        <v>7.9335000000000004</v>
      </c>
      <c r="AZ466">
        <v>0</v>
      </c>
      <c r="BA466">
        <v>4.8150000000000004</v>
      </c>
      <c r="BB466">
        <v>7.55</v>
      </c>
      <c r="BC466">
        <v>6.9833333333333298</v>
      </c>
      <c r="BD466">
        <v>7.4563666666666704</v>
      </c>
      <c r="BE466">
        <v>1</v>
      </c>
      <c r="BF466">
        <v>2</v>
      </c>
      <c r="BG466">
        <v>1.5</v>
      </c>
      <c r="BH466">
        <v>0</v>
      </c>
      <c r="BI466">
        <v>0</v>
      </c>
      <c r="BJ466">
        <v>0</v>
      </c>
      <c r="BK466">
        <v>0</v>
      </c>
      <c r="BL466">
        <v>0</v>
      </c>
      <c r="BM466">
        <v>0</v>
      </c>
      <c r="BN466">
        <v>0</v>
      </c>
      <c r="BO466">
        <v>0</v>
      </c>
      <c r="BP466">
        <v>0</v>
      </c>
      <c r="BQ466">
        <v>0</v>
      </c>
      <c r="BR466">
        <v>0</v>
      </c>
      <c r="BS466">
        <v>0</v>
      </c>
      <c r="BT466">
        <v>0</v>
      </c>
      <c r="BU466">
        <v>0</v>
      </c>
      <c r="BV466" t="s">
        <v>254</v>
      </c>
      <c r="BW466" t="e">
        <v>#N/A</v>
      </c>
      <c r="BX466" t="e">
        <v>#N/A</v>
      </c>
      <c r="BY466" t="e">
        <v>#N/A</v>
      </c>
      <c r="BZ466" t="e">
        <v>#N/A</v>
      </c>
      <c r="CA466" t="e">
        <v>#N/A</v>
      </c>
      <c r="CB466" t="e">
        <v>#N/A</v>
      </c>
      <c r="CC466" t="e">
        <v>#N/A</v>
      </c>
      <c r="CD466" t="e">
        <v>#N/A</v>
      </c>
      <c r="CE466" t="e">
        <v>#N/A</v>
      </c>
    </row>
    <row r="467" spans="1:83" x14ac:dyDescent="0.3">
      <c r="A467" t="s">
        <v>198</v>
      </c>
      <c r="B467" t="s">
        <v>253</v>
      </c>
      <c r="C467">
        <v>1996</v>
      </c>
      <c r="D467">
        <v>4104004.7873999998</v>
      </c>
      <c r="E467">
        <v>32646.345883000002</v>
      </c>
      <c r="F467">
        <v>3.0999989999999999</v>
      </c>
      <c r="G467">
        <v>0.19870555607139886</v>
      </c>
      <c r="H467">
        <v>0.93959729999999997</v>
      </c>
      <c r="I467" t="s">
        <v>193</v>
      </c>
      <c r="J467">
        <v>101.01990000000001</v>
      </c>
      <c r="K467" t="s">
        <v>159</v>
      </c>
      <c r="L467" t="s">
        <v>159</v>
      </c>
      <c r="M467" t="s">
        <v>159</v>
      </c>
      <c r="N467" t="s">
        <v>159</v>
      </c>
      <c r="O467">
        <v>3.35</v>
      </c>
      <c r="P467">
        <v>4.7438330170777991</v>
      </c>
      <c r="Q467">
        <v>3.3709703812796596</v>
      </c>
      <c r="R467">
        <v>21.817990000000002</v>
      </c>
      <c r="S467">
        <v>1</v>
      </c>
      <c r="T467">
        <v>0</v>
      </c>
      <c r="U467">
        <v>38.89</v>
      </c>
      <c r="V467">
        <v>0</v>
      </c>
      <c r="W467">
        <v>55.56</v>
      </c>
      <c r="X467">
        <v>3</v>
      </c>
      <c r="Y467">
        <v>0</v>
      </c>
      <c r="Z467">
        <v>0</v>
      </c>
      <c r="AA467">
        <v>3</v>
      </c>
      <c r="AB467" t="s">
        <v>160</v>
      </c>
      <c r="AC467">
        <v>0</v>
      </c>
      <c r="AD467">
        <v>0</v>
      </c>
      <c r="AE467">
        <v>0</v>
      </c>
      <c r="AF467">
        <v>0</v>
      </c>
      <c r="AG467">
        <v>0</v>
      </c>
      <c r="AH467">
        <v>0</v>
      </c>
      <c r="AI467">
        <v>0</v>
      </c>
      <c r="AJ467">
        <v>0</v>
      </c>
      <c r="AK467">
        <v>0</v>
      </c>
      <c r="AL467">
        <v>0</v>
      </c>
      <c r="AM467">
        <v>0</v>
      </c>
      <c r="AN467">
        <v>0</v>
      </c>
      <c r="AO467">
        <v>0</v>
      </c>
      <c r="AP467">
        <v>0</v>
      </c>
      <c r="AQ467">
        <v>0</v>
      </c>
      <c r="AR467">
        <v>0</v>
      </c>
      <c r="AS467">
        <v>0</v>
      </c>
      <c r="AT467">
        <v>0</v>
      </c>
      <c r="AU467">
        <v>1.7023809999999999</v>
      </c>
      <c r="AV467">
        <v>1.6875</v>
      </c>
      <c r="AW467">
        <v>0.375</v>
      </c>
      <c r="AX467">
        <v>0.14799999999999999</v>
      </c>
      <c r="AY467">
        <v>0</v>
      </c>
      <c r="AZ467">
        <v>0</v>
      </c>
      <c r="BA467">
        <v>0</v>
      </c>
      <c r="BB467">
        <v>0</v>
      </c>
      <c r="BC467">
        <v>0</v>
      </c>
      <c r="BD467">
        <v>0</v>
      </c>
      <c r="BE467">
        <v>0</v>
      </c>
      <c r="BF467">
        <v>0</v>
      </c>
      <c r="BG467">
        <v>0</v>
      </c>
      <c r="BH467">
        <v>0</v>
      </c>
      <c r="BI467">
        <v>0</v>
      </c>
      <c r="BJ467">
        <v>0</v>
      </c>
      <c r="BK467">
        <v>0</v>
      </c>
      <c r="BL467">
        <v>0</v>
      </c>
      <c r="BM467">
        <v>0</v>
      </c>
      <c r="BN467">
        <v>0</v>
      </c>
      <c r="BO467">
        <v>0</v>
      </c>
      <c r="BP467">
        <v>0</v>
      </c>
      <c r="BQ467">
        <v>0</v>
      </c>
      <c r="BR467">
        <v>0</v>
      </c>
      <c r="BS467">
        <v>0</v>
      </c>
      <c r="BT467">
        <v>0</v>
      </c>
      <c r="BU467">
        <v>0</v>
      </c>
      <c r="BV467" t="s">
        <v>255</v>
      </c>
      <c r="BW467">
        <v>0</v>
      </c>
      <c r="BX467">
        <v>5</v>
      </c>
      <c r="BY467" t="e">
        <v>#N/A</v>
      </c>
      <c r="BZ467" t="e">
        <v>#N/A</v>
      </c>
      <c r="CA467">
        <v>108.779</v>
      </c>
      <c r="CB467">
        <v>0</v>
      </c>
      <c r="CC467">
        <v>0</v>
      </c>
      <c r="CD467" t="e">
        <v>#N/A</v>
      </c>
      <c r="CE467" t="e">
        <v>#N/A</v>
      </c>
    </row>
    <row r="468" spans="1:83" x14ac:dyDescent="0.3">
      <c r="A468" t="s">
        <v>198</v>
      </c>
      <c r="B468" t="s">
        <v>253</v>
      </c>
      <c r="C468">
        <v>1997</v>
      </c>
      <c r="D468">
        <v>4148165.7352999998</v>
      </c>
      <c r="E468">
        <v>32919.076392000003</v>
      </c>
      <c r="F468">
        <v>1.0760449999999999</v>
      </c>
      <c r="G468">
        <v>0.2061670381253824</v>
      </c>
      <c r="H468">
        <v>0.93959729999999997</v>
      </c>
      <c r="I468" t="s">
        <v>193</v>
      </c>
      <c r="J468">
        <v>110.34480000000001</v>
      </c>
      <c r="K468" t="s">
        <v>159</v>
      </c>
      <c r="L468" t="s">
        <v>159</v>
      </c>
      <c r="M468" t="s">
        <v>159</v>
      </c>
      <c r="N468" t="s">
        <v>159</v>
      </c>
      <c r="O468">
        <v>3.4</v>
      </c>
      <c r="P468">
        <v>4.8425011753643634</v>
      </c>
      <c r="Q468">
        <v>3.3884565499351491</v>
      </c>
      <c r="R468">
        <v>22.698239999999998</v>
      </c>
      <c r="S468">
        <v>1</v>
      </c>
      <c r="T468">
        <v>0</v>
      </c>
      <c r="U468">
        <v>38.89</v>
      </c>
      <c r="V468">
        <v>0</v>
      </c>
      <c r="W468">
        <v>55.56</v>
      </c>
      <c r="X468">
        <v>3</v>
      </c>
      <c r="Y468">
        <v>0</v>
      </c>
      <c r="Z468">
        <v>0</v>
      </c>
      <c r="AA468">
        <v>3</v>
      </c>
      <c r="AB468" t="s">
        <v>160</v>
      </c>
      <c r="AC468">
        <v>0</v>
      </c>
      <c r="AD468">
        <v>0</v>
      </c>
      <c r="AE468">
        <v>0</v>
      </c>
      <c r="AF468">
        <v>0</v>
      </c>
      <c r="AG468">
        <v>0</v>
      </c>
      <c r="AH468">
        <v>0</v>
      </c>
      <c r="AI468">
        <v>0</v>
      </c>
      <c r="AJ468">
        <v>0</v>
      </c>
      <c r="AK468">
        <v>0</v>
      </c>
      <c r="AL468">
        <v>0</v>
      </c>
      <c r="AM468">
        <v>0</v>
      </c>
      <c r="AN468">
        <v>1</v>
      </c>
      <c r="AO468">
        <v>0</v>
      </c>
      <c r="AP468">
        <v>0</v>
      </c>
      <c r="AQ468">
        <v>0</v>
      </c>
      <c r="AR468">
        <v>0</v>
      </c>
      <c r="AS468">
        <v>0</v>
      </c>
      <c r="AT468">
        <v>0</v>
      </c>
      <c r="AU468">
        <v>1.7023809999999999</v>
      </c>
      <c r="AV468">
        <v>1.5</v>
      </c>
      <c r="AW468">
        <v>0.39100000000000001</v>
      </c>
      <c r="AX468">
        <v>0.15</v>
      </c>
      <c r="AY468">
        <v>0</v>
      </c>
      <c r="AZ468">
        <v>0</v>
      </c>
      <c r="BA468">
        <v>0</v>
      </c>
      <c r="BB468">
        <v>0</v>
      </c>
      <c r="BC468">
        <v>0</v>
      </c>
      <c r="BD468">
        <v>0</v>
      </c>
      <c r="BE468">
        <v>0</v>
      </c>
      <c r="BF468">
        <v>0</v>
      </c>
      <c r="BG468">
        <v>0</v>
      </c>
      <c r="BH468">
        <v>0</v>
      </c>
      <c r="BI468">
        <v>0</v>
      </c>
      <c r="BJ468">
        <v>0</v>
      </c>
      <c r="BK468">
        <v>0</v>
      </c>
      <c r="BL468">
        <v>0</v>
      </c>
      <c r="BM468">
        <v>0</v>
      </c>
      <c r="BN468">
        <v>0</v>
      </c>
      <c r="BO468">
        <v>0</v>
      </c>
      <c r="BP468">
        <v>0</v>
      </c>
      <c r="BQ468">
        <v>0</v>
      </c>
      <c r="BR468">
        <v>0</v>
      </c>
      <c r="BS468">
        <v>0</v>
      </c>
      <c r="BT468">
        <v>0</v>
      </c>
      <c r="BU468">
        <v>0</v>
      </c>
      <c r="BV468" t="s">
        <v>256</v>
      </c>
      <c r="BW468">
        <v>0</v>
      </c>
      <c r="BX468" t="e">
        <v>#N/A</v>
      </c>
      <c r="BY468" t="e">
        <v>#N/A</v>
      </c>
      <c r="BZ468" t="e">
        <v>#N/A</v>
      </c>
      <c r="CA468">
        <v>120.991</v>
      </c>
      <c r="CB468">
        <v>0</v>
      </c>
      <c r="CC468" t="e">
        <v>#N/A</v>
      </c>
      <c r="CD468" t="e">
        <v>#N/A</v>
      </c>
      <c r="CE468" t="e">
        <v>#N/A</v>
      </c>
    </row>
    <row r="469" spans="1:83" x14ac:dyDescent="0.3">
      <c r="A469" t="s">
        <v>198</v>
      </c>
      <c r="B469" t="s">
        <v>253</v>
      </c>
      <c r="C469">
        <v>1998</v>
      </c>
      <c r="D469">
        <v>4101357.4254000001</v>
      </c>
      <c r="E469">
        <v>32460.545199</v>
      </c>
      <c r="F469">
        <v>-1.1284099999999999</v>
      </c>
      <c r="G469">
        <v>0.19850662101721051</v>
      </c>
      <c r="H469">
        <v>0.93959729999999997</v>
      </c>
      <c r="I469" t="s">
        <v>193</v>
      </c>
      <c r="J469">
        <v>120.3518</v>
      </c>
      <c r="K469" t="s">
        <v>159</v>
      </c>
      <c r="L469" t="s">
        <v>159</v>
      </c>
      <c r="M469" t="s">
        <v>159</v>
      </c>
      <c r="N469" t="s">
        <v>159</v>
      </c>
      <c r="O469">
        <v>4.108333</v>
      </c>
      <c r="P469">
        <v>5.6127221702525727</v>
      </c>
      <c r="Q469">
        <v>4.1031462860849821</v>
      </c>
      <c r="R469">
        <v>23.592420000000001</v>
      </c>
      <c r="S469">
        <v>1</v>
      </c>
      <c r="T469">
        <v>0</v>
      </c>
      <c r="U469">
        <v>38.89</v>
      </c>
      <c r="V469">
        <v>0</v>
      </c>
      <c r="W469">
        <v>55.56</v>
      </c>
      <c r="X469">
        <v>3</v>
      </c>
      <c r="Y469">
        <v>0</v>
      </c>
      <c r="Z469">
        <v>0</v>
      </c>
      <c r="AA469">
        <v>3</v>
      </c>
      <c r="AB469" t="s">
        <v>160</v>
      </c>
      <c r="AC469">
        <v>0</v>
      </c>
      <c r="AD469">
        <v>0</v>
      </c>
      <c r="AE469">
        <v>0</v>
      </c>
      <c r="AF469">
        <v>0</v>
      </c>
      <c r="AG469">
        <v>0</v>
      </c>
      <c r="AH469">
        <v>0</v>
      </c>
      <c r="AI469">
        <v>0</v>
      </c>
      <c r="AJ469">
        <v>1</v>
      </c>
      <c r="AK469">
        <v>0</v>
      </c>
      <c r="AL469">
        <v>0</v>
      </c>
      <c r="AM469">
        <v>0</v>
      </c>
      <c r="AN469">
        <v>0</v>
      </c>
      <c r="AO469">
        <v>0</v>
      </c>
      <c r="AP469">
        <v>0</v>
      </c>
      <c r="AQ469">
        <v>0</v>
      </c>
      <c r="AR469">
        <v>0</v>
      </c>
      <c r="AS469">
        <v>0</v>
      </c>
      <c r="AT469">
        <v>3.25</v>
      </c>
      <c r="AU469">
        <v>1.7023809999999999</v>
      </c>
      <c r="AV469">
        <v>1.5</v>
      </c>
      <c r="AW469">
        <v>0.377</v>
      </c>
      <c r="AX469">
        <v>0.156</v>
      </c>
      <c r="AY469">
        <v>0</v>
      </c>
      <c r="AZ469">
        <v>0</v>
      </c>
      <c r="BA469">
        <v>0</v>
      </c>
      <c r="BB469">
        <v>0</v>
      </c>
      <c r="BC469">
        <v>0</v>
      </c>
      <c r="BD469">
        <v>0</v>
      </c>
      <c r="BE469">
        <v>0</v>
      </c>
      <c r="BF469">
        <v>0</v>
      </c>
      <c r="BG469">
        <v>0</v>
      </c>
      <c r="BH469">
        <v>0</v>
      </c>
      <c r="BI469">
        <v>0</v>
      </c>
      <c r="BJ469">
        <v>0</v>
      </c>
      <c r="BK469">
        <v>0</v>
      </c>
      <c r="BL469">
        <v>0</v>
      </c>
      <c r="BM469">
        <v>0</v>
      </c>
      <c r="BN469">
        <v>0</v>
      </c>
      <c r="BO469">
        <v>0</v>
      </c>
      <c r="BP469">
        <v>0</v>
      </c>
      <c r="BQ469">
        <v>0</v>
      </c>
      <c r="BR469">
        <v>0</v>
      </c>
      <c r="BS469">
        <v>0</v>
      </c>
      <c r="BT469">
        <v>0</v>
      </c>
      <c r="BU469">
        <v>0</v>
      </c>
      <c r="BV469" t="s">
        <v>257</v>
      </c>
      <c r="BW469">
        <v>0</v>
      </c>
      <c r="BX469" t="e">
        <v>#N/A</v>
      </c>
      <c r="BY469" t="e">
        <v>#N/A</v>
      </c>
      <c r="BZ469" t="e">
        <v>#N/A</v>
      </c>
      <c r="CA469">
        <v>130.905</v>
      </c>
      <c r="CB469">
        <v>0</v>
      </c>
      <c r="CC469" t="e">
        <v>#N/A</v>
      </c>
      <c r="CD469" t="e">
        <v>#N/A</v>
      </c>
      <c r="CE469" t="e">
        <v>#N/A</v>
      </c>
    </row>
    <row r="470" spans="1:83" x14ac:dyDescent="0.3">
      <c r="A470" t="s">
        <v>198</v>
      </c>
      <c r="B470" t="s">
        <v>253</v>
      </c>
      <c r="C470">
        <v>1999</v>
      </c>
      <c r="D470">
        <v>4091023.8802</v>
      </c>
      <c r="E470">
        <v>32317.883195999999</v>
      </c>
      <c r="F470">
        <v>-0.25195400000000001</v>
      </c>
      <c r="G470">
        <v>0.20467002579781227</v>
      </c>
      <c r="H470">
        <v>0.93959729999999997</v>
      </c>
      <c r="I470" t="s">
        <v>193</v>
      </c>
      <c r="J470">
        <v>132.84819999999999</v>
      </c>
      <c r="K470" t="s">
        <v>159</v>
      </c>
      <c r="L470" t="s">
        <v>159</v>
      </c>
      <c r="M470" t="s">
        <v>159</v>
      </c>
      <c r="N470" t="s">
        <v>159</v>
      </c>
      <c r="O470">
        <v>4.6833330000000002</v>
      </c>
      <c r="P470">
        <v>6.4138576779026222</v>
      </c>
      <c r="Q470">
        <v>4.716981132075472</v>
      </c>
      <c r="R470">
        <v>24.419650000000001</v>
      </c>
      <c r="S470">
        <v>1</v>
      </c>
      <c r="T470">
        <v>1</v>
      </c>
      <c r="U470">
        <v>42.86</v>
      </c>
      <c r="V470">
        <v>0</v>
      </c>
      <c r="W470">
        <v>51.58</v>
      </c>
      <c r="X470">
        <v>3</v>
      </c>
      <c r="Y470">
        <v>0</v>
      </c>
      <c r="Z470">
        <v>0</v>
      </c>
      <c r="AA470">
        <v>3</v>
      </c>
      <c r="AB470">
        <v>36240</v>
      </c>
      <c r="AC470">
        <v>1</v>
      </c>
      <c r="AD470">
        <v>0</v>
      </c>
      <c r="AE470">
        <v>0</v>
      </c>
      <c r="AF470">
        <v>0</v>
      </c>
      <c r="AG470">
        <v>0</v>
      </c>
      <c r="AH470">
        <v>0</v>
      </c>
      <c r="AI470">
        <v>0</v>
      </c>
      <c r="AJ470">
        <v>0</v>
      </c>
      <c r="AK470">
        <v>0</v>
      </c>
      <c r="AL470">
        <v>0</v>
      </c>
      <c r="AM470">
        <v>0</v>
      </c>
      <c r="AN470">
        <v>0</v>
      </c>
      <c r="AO470">
        <v>0</v>
      </c>
      <c r="AP470">
        <v>0</v>
      </c>
      <c r="AQ470">
        <v>0</v>
      </c>
      <c r="AR470">
        <v>0</v>
      </c>
      <c r="AS470">
        <v>0</v>
      </c>
      <c r="AT470">
        <v>3.25</v>
      </c>
      <c r="AU470">
        <v>1.7023809999999999</v>
      </c>
      <c r="AV470">
        <v>1.5</v>
      </c>
      <c r="AW470">
        <v>0.33700000000000002</v>
      </c>
      <c r="AX470">
        <v>0.16300000000000001</v>
      </c>
      <c r="AY470">
        <v>0</v>
      </c>
      <c r="AZ470">
        <v>0</v>
      </c>
      <c r="BA470">
        <v>0</v>
      </c>
      <c r="BB470">
        <v>0</v>
      </c>
      <c r="BC470">
        <v>0</v>
      </c>
      <c r="BD470">
        <v>0</v>
      </c>
      <c r="BE470">
        <v>0</v>
      </c>
      <c r="BF470">
        <v>0</v>
      </c>
      <c r="BG470">
        <v>0</v>
      </c>
      <c r="BH470">
        <v>0</v>
      </c>
      <c r="BI470">
        <v>0</v>
      </c>
      <c r="BJ470">
        <v>0</v>
      </c>
      <c r="BK470">
        <v>0</v>
      </c>
      <c r="BL470">
        <v>0</v>
      </c>
      <c r="BM470">
        <v>0</v>
      </c>
      <c r="BN470">
        <v>0</v>
      </c>
      <c r="BO470">
        <v>0</v>
      </c>
      <c r="BP470">
        <v>0</v>
      </c>
      <c r="BQ470">
        <v>0</v>
      </c>
      <c r="BR470">
        <v>0</v>
      </c>
      <c r="BS470">
        <v>0</v>
      </c>
      <c r="BT470">
        <v>0</v>
      </c>
      <c r="BU470">
        <v>0</v>
      </c>
      <c r="BV470" t="s">
        <v>258</v>
      </c>
      <c r="BW470">
        <v>0</v>
      </c>
      <c r="BX470">
        <v>4.0999999999999996</v>
      </c>
      <c r="BY470" t="e">
        <v>#N/A</v>
      </c>
      <c r="BZ470" t="e">
        <v>#N/A</v>
      </c>
      <c r="CA470">
        <v>113.907</v>
      </c>
      <c r="CB470">
        <v>8359785.8309191465</v>
      </c>
      <c r="CC470">
        <v>4.9249407426915992</v>
      </c>
      <c r="CD470" t="e">
        <v>#N/A</v>
      </c>
      <c r="CE470" t="e">
        <v>#N/A</v>
      </c>
    </row>
    <row r="471" spans="1:83" x14ac:dyDescent="0.3">
      <c r="A471" t="s">
        <v>198</v>
      </c>
      <c r="B471" t="s">
        <v>253</v>
      </c>
      <c r="C471">
        <v>2000</v>
      </c>
      <c r="D471">
        <v>4204739.3228000002</v>
      </c>
      <c r="E471">
        <v>33152.299697000002</v>
      </c>
      <c r="F471">
        <v>2.779633</v>
      </c>
      <c r="G471">
        <v>0.22073249439443227</v>
      </c>
      <c r="H471">
        <v>1</v>
      </c>
      <c r="I471" t="s">
        <v>193</v>
      </c>
      <c r="J471">
        <v>142.6464</v>
      </c>
      <c r="K471" t="s">
        <v>159</v>
      </c>
      <c r="L471" t="s">
        <v>159</v>
      </c>
      <c r="M471" t="s">
        <v>159</v>
      </c>
      <c r="N471" t="s">
        <v>159</v>
      </c>
      <c r="O471">
        <v>4.7166670000000002</v>
      </c>
      <c r="P471">
        <v>6.4576509124941506</v>
      </c>
      <c r="Q471">
        <v>4.8037778863377305</v>
      </c>
      <c r="R471">
        <v>25.51632</v>
      </c>
      <c r="S471">
        <v>1</v>
      </c>
      <c r="T471">
        <v>1</v>
      </c>
      <c r="U471">
        <v>44.44</v>
      </c>
      <c r="V471">
        <v>0</v>
      </c>
      <c r="W471">
        <v>50</v>
      </c>
      <c r="X471">
        <v>3</v>
      </c>
      <c r="Y471">
        <v>0</v>
      </c>
      <c r="Z471">
        <v>0</v>
      </c>
      <c r="AA471">
        <v>3</v>
      </c>
      <c r="AB471" t="s">
        <v>160</v>
      </c>
      <c r="AC471">
        <v>0</v>
      </c>
      <c r="AD471">
        <v>1</v>
      </c>
      <c r="AE471">
        <v>1</v>
      </c>
      <c r="AF471">
        <v>0</v>
      </c>
      <c r="AG471">
        <v>0</v>
      </c>
      <c r="AH471">
        <v>1</v>
      </c>
      <c r="AI471">
        <v>0</v>
      </c>
      <c r="AJ471">
        <v>1</v>
      </c>
      <c r="AK471">
        <v>0</v>
      </c>
      <c r="AL471">
        <v>0</v>
      </c>
      <c r="AM471">
        <v>0</v>
      </c>
      <c r="AN471">
        <v>1</v>
      </c>
      <c r="AO471">
        <v>0</v>
      </c>
      <c r="AP471">
        <v>0</v>
      </c>
      <c r="AQ471">
        <v>0</v>
      </c>
      <c r="AR471">
        <v>0</v>
      </c>
      <c r="AS471">
        <v>0</v>
      </c>
      <c r="AT471">
        <v>3.25</v>
      </c>
      <c r="AU471">
        <v>1.7023809999999999</v>
      </c>
      <c r="AV471">
        <v>0.875</v>
      </c>
      <c r="AW471">
        <v>0.32300000000000001</v>
      </c>
      <c r="AX471">
        <v>0.14499999999999999</v>
      </c>
      <c r="AY471">
        <v>7.4014800000000003</v>
      </c>
      <c r="AZ471">
        <v>9.6291750397476505</v>
      </c>
      <c r="BA471">
        <v>4.1841699999999999</v>
      </c>
      <c r="BB471">
        <v>3.9914649999999998</v>
      </c>
      <c r="BC471">
        <v>6.8470000000000004</v>
      </c>
      <c r="BD471">
        <v>7.0088816732912704</v>
      </c>
      <c r="BE471">
        <v>5</v>
      </c>
      <c r="BF471">
        <v>5</v>
      </c>
      <c r="BG471">
        <v>5</v>
      </c>
      <c r="BH471">
        <v>0</v>
      </c>
      <c r="BI471">
        <v>0</v>
      </c>
      <c r="BJ471">
        <v>0</v>
      </c>
      <c r="BK471">
        <v>0</v>
      </c>
      <c r="BL471">
        <v>0</v>
      </c>
      <c r="BM471">
        <v>0</v>
      </c>
      <c r="BN471">
        <v>0</v>
      </c>
      <c r="BO471">
        <v>0</v>
      </c>
      <c r="BP471">
        <v>0</v>
      </c>
      <c r="BQ471">
        <v>0</v>
      </c>
      <c r="BR471">
        <v>0</v>
      </c>
      <c r="BS471">
        <v>0</v>
      </c>
      <c r="BT471">
        <v>0</v>
      </c>
      <c r="BU471">
        <v>0</v>
      </c>
      <c r="BV471" t="s">
        <v>259</v>
      </c>
      <c r="BW471">
        <v>0</v>
      </c>
      <c r="BX471">
        <v>4.0999999999999996</v>
      </c>
      <c r="BY471" t="e">
        <v>#N/A</v>
      </c>
      <c r="BZ471" t="e">
        <v>#N/A</v>
      </c>
      <c r="CA471">
        <v>107.765</v>
      </c>
      <c r="CB471">
        <v>13041828.486591818</v>
      </c>
      <c r="CC471">
        <v>6.0963162290062174</v>
      </c>
      <c r="CD471" t="e">
        <v>#N/A</v>
      </c>
      <c r="CE471" t="e">
        <v>#N/A</v>
      </c>
    </row>
    <row r="472" spans="1:83" x14ac:dyDescent="0.3">
      <c r="A472" t="s">
        <v>198</v>
      </c>
      <c r="B472" t="s">
        <v>253</v>
      </c>
      <c r="C472">
        <v>2001</v>
      </c>
      <c r="D472">
        <v>4221824.6882999996</v>
      </c>
      <c r="E472">
        <v>33208.198472999997</v>
      </c>
      <c r="F472">
        <v>0.40633599999999997</v>
      </c>
      <c r="G472">
        <v>0.21423798368667096</v>
      </c>
      <c r="H472">
        <v>1</v>
      </c>
      <c r="I472" t="s">
        <v>193</v>
      </c>
      <c r="J472">
        <v>148.86770000000001</v>
      </c>
      <c r="K472" t="s">
        <v>159</v>
      </c>
      <c r="L472" t="s">
        <v>159</v>
      </c>
      <c r="M472" t="s">
        <v>159</v>
      </c>
      <c r="N472" t="s">
        <v>159</v>
      </c>
      <c r="O472">
        <v>5.0333329999999998</v>
      </c>
      <c r="P472">
        <v>6.8563432835820892</v>
      </c>
      <c r="Q472">
        <v>5.0897226753670468</v>
      </c>
      <c r="R472">
        <v>26.547789999999999</v>
      </c>
      <c r="S472">
        <v>1</v>
      </c>
      <c r="T472">
        <v>1</v>
      </c>
      <c r="U472">
        <v>44.44</v>
      </c>
      <c r="V472">
        <v>0</v>
      </c>
      <c r="W472">
        <v>50</v>
      </c>
      <c r="X472">
        <v>3</v>
      </c>
      <c r="Y472">
        <v>0</v>
      </c>
      <c r="Z472">
        <v>0</v>
      </c>
      <c r="AA472">
        <v>3</v>
      </c>
      <c r="AB472" t="s">
        <v>160</v>
      </c>
      <c r="AC472">
        <v>0</v>
      </c>
      <c r="AD472">
        <v>0</v>
      </c>
      <c r="AE472">
        <v>0</v>
      </c>
      <c r="AF472">
        <v>0</v>
      </c>
      <c r="AG472">
        <v>1</v>
      </c>
      <c r="AH472">
        <v>0</v>
      </c>
      <c r="AI472">
        <v>0</v>
      </c>
      <c r="AJ472">
        <v>0</v>
      </c>
      <c r="AK472">
        <v>0</v>
      </c>
      <c r="AL472">
        <v>0</v>
      </c>
      <c r="AM472">
        <v>0</v>
      </c>
      <c r="AN472">
        <v>0</v>
      </c>
      <c r="AO472">
        <v>0</v>
      </c>
      <c r="AP472">
        <v>0</v>
      </c>
      <c r="AQ472">
        <v>0</v>
      </c>
      <c r="AR472">
        <v>0</v>
      </c>
      <c r="AS472">
        <v>0</v>
      </c>
      <c r="AT472">
        <v>3.25</v>
      </c>
      <c r="AU472">
        <v>1.7023809999999999</v>
      </c>
      <c r="AV472">
        <v>0.875</v>
      </c>
      <c r="AW472">
        <v>0.32500000000000001</v>
      </c>
      <c r="AX472">
        <v>0.127</v>
      </c>
      <c r="AY472">
        <v>8.1428567568461094</v>
      </c>
      <c r="AZ472">
        <v>9.6291750397476505</v>
      </c>
      <c r="BA472">
        <v>3.0281690756479902</v>
      </c>
      <c r="BB472">
        <v>3.9914649999999998</v>
      </c>
      <c r="BC472">
        <v>6.8470000000000004</v>
      </c>
      <c r="BD472">
        <v>6.9397776453736304</v>
      </c>
      <c r="BE472">
        <v>5</v>
      </c>
      <c r="BF472">
        <v>5</v>
      </c>
      <c r="BG472">
        <v>5</v>
      </c>
      <c r="BH472">
        <v>0</v>
      </c>
      <c r="BI472">
        <v>0</v>
      </c>
      <c r="BJ472">
        <v>0</v>
      </c>
      <c r="BK472">
        <v>0</v>
      </c>
      <c r="BL472">
        <v>0</v>
      </c>
      <c r="BM472">
        <v>0</v>
      </c>
      <c r="BN472">
        <v>0</v>
      </c>
      <c r="BO472">
        <v>0</v>
      </c>
      <c r="BP472">
        <v>0</v>
      </c>
      <c r="BQ472">
        <v>0</v>
      </c>
      <c r="BR472">
        <v>0</v>
      </c>
      <c r="BS472">
        <v>0</v>
      </c>
      <c r="BT472">
        <v>0</v>
      </c>
      <c r="BU472">
        <v>0</v>
      </c>
      <c r="BV472" t="s">
        <v>260</v>
      </c>
      <c r="BW472">
        <v>0</v>
      </c>
      <c r="BX472">
        <v>4.0999999999999996</v>
      </c>
      <c r="BY472" t="e">
        <v>#N/A</v>
      </c>
      <c r="BZ472" t="e">
        <v>#N/A</v>
      </c>
      <c r="CA472">
        <v>121.529</v>
      </c>
      <c r="CB472">
        <v>13115436.575331194</v>
      </c>
      <c r="CC472">
        <v>2.1147041882662716</v>
      </c>
      <c r="CD472" t="e">
        <v>#N/A</v>
      </c>
      <c r="CE472" t="e">
        <v>#N/A</v>
      </c>
    </row>
    <row r="473" spans="1:83" x14ac:dyDescent="0.3">
      <c r="A473" t="s">
        <v>198</v>
      </c>
      <c r="B473" t="s">
        <v>253</v>
      </c>
      <c r="C473">
        <v>2002</v>
      </c>
      <c r="D473">
        <v>4226806.1365</v>
      </c>
      <c r="E473">
        <v>33177.442201999998</v>
      </c>
      <c r="F473">
        <v>0.117993</v>
      </c>
      <c r="G473">
        <v>0.22215885275437686</v>
      </c>
      <c r="H473">
        <v>1</v>
      </c>
      <c r="I473" t="s">
        <v>193</v>
      </c>
      <c r="J473">
        <v>159.102</v>
      </c>
      <c r="K473" t="s">
        <v>159</v>
      </c>
      <c r="L473" t="s">
        <v>159</v>
      </c>
      <c r="M473" t="s">
        <v>159</v>
      </c>
      <c r="N473" t="s">
        <v>159</v>
      </c>
      <c r="O473">
        <v>5.375</v>
      </c>
      <c r="P473">
        <v>7.3089700996677749</v>
      </c>
      <c r="Q473">
        <v>5.4979423868312756</v>
      </c>
      <c r="R473">
        <v>27.56983</v>
      </c>
      <c r="S473">
        <v>1</v>
      </c>
      <c r="T473">
        <v>1</v>
      </c>
      <c r="U473">
        <v>51.63</v>
      </c>
      <c r="V473">
        <v>0</v>
      </c>
      <c r="W473">
        <v>46.09</v>
      </c>
      <c r="X473">
        <v>3</v>
      </c>
      <c r="Y473">
        <v>0</v>
      </c>
      <c r="Z473">
        <v>0</v>
      </c>
      <c r="AA473">
        <v>3</v>
      </c>
      <c r="AB473" t="s">
        <v>160</v>
      </c>
      <c r="AC473">
        <v>0</v>
      </c>
      <c r="AD473">
        <v>0</v>
      </c>
      <c r="AE473">
        <v>0</v>
      </c>
      <c r="AF473">
        <v>0</v>
      </c>
      <c r="AG473">
        <v>0</v>
      </c>
      <c r="AH473">
        <v>0</v>
      </c>
      <c r="AI473">
        <v>0</v>
      </c>
      <c r="AJ473">
        <v>0</v>
      </c>
      <c r="AK473">
        <v>0</v>
      </c>
      <c r="AL473">
        <v>0</v>
      </c>
      <c r="AM473">
        <v>0</v>
      </c>
      <c r="AN473">
        <v>0</v>
      </c>
      <c r="AO473">
        <v>0</v>
      </c>
      <c r="AP473">
        <v>0</v>
      </c>
      <c r="AQ473">
        <v>0</v>
      </c>
      <c r="AR473">
        <v>0</v>
      </c>
      <c r="AS473">
        <v>0</v>
      </c>
      <c r="AT473">
        <v>3.25</v>
      </c>
      <c r="AU473">
        <v>1.7023809999999999</v>
      </c>
      <c r="AV473">
        <v>0.875</v>
      </c>
      <c r="AW473">
        <v>0.29199999999999998</v>
      </c>
      <c r="AX473">
        <v>0.11899999999999999</v>
      </c>
      <c r="AY473">
        <v>8</v>
      </c>
      <c r="AZ473">
        <v>9.6291750397476505</v>
      </c>
      <c r="BA473">
        <v>2.5</v>
      </c>
      <c r="BB473">
        <v>8.9</v>
      </c>
      <c r="BC473">
        <v>9.3000000000000007</v>
      </c>
      <c r="BD473">
        <v>8.0548625066246107</v>
      </c>
      <c r="BE473">
        <v>5</v>
      </c>
      <c r="BF473">
        <v>5</v>
      </c>
      <c r="BG473">
        <v>5</v>
      </c>
      <c r="BH473">
        <v>0</v>
      </c>
      <c r="BI473">
        <v>0</v>
      </c>
      <c r="BJ473">
        <v>0</v>
      </c>
      <c r="BK473">
        <v>0</v>
      </c>
      <c r="BL473">
        <v>0</v>
      </c>
      <c r="BM473">
        <v>0</v>
      </c>
      <c r="BN473">
        <v>0</v>
      </c>
      <c r="BO473">
        <v>0</v>
      </c>
      <c r="BP473">
        <v>0</v>
      </c>
      <c r="BQ473">
        <v>0</v>
      </c>
      <c r="BR473">
        <v>0</v>
      </c>
      <c r="BS473">
        <v>0</v>
      </c>
      <c r="BT473">
        <v>0</v>
      </c>
      <c r="BU473">
        <v>0</v>
      </c>
      <c r="BV473" t="s">
        <v>261</v>
      </c>
      <c r="BW473">
        <v>0</v>
      </c>
      <c r="BX473">
        <v>4.0999999999999996</v>
      </c>
      <c r="BY473" t="e">
        <v>#N/A</v>
      </c>
      <c r="BZ473" t="e">
        <v>#N/A</v>
      </c>
      <c r="CA473">
        <v>125.38800000000001</v>
      </c>
      <c r="CB473">
        <v>11898764.502751416</v>
      </c>
      <c r="CC473">
        <v>7.1217800462556822</v>
      </c>
      <c r="CD473" t="e">
        <v>#N/A</v>
      </c>
      <c r="CE473" t="e">
        <v>#N/A</v>
      </c>
    </row>
    <row r="474" spans="1:83" x14ac:dyDescent="0.3">
      <c r="A474" t="s">
        <v>198</v>
      </c>
      <c r="B474" t="s">
        <v>253</v>
      </c>
      <c r="C474">
        <v>2003</v>
      </c>
      <c r="D474">
        <v>4291401.0395</v>
      </c>
      <c r="E474">
        <v>33622.710558999999</v>
      </c>
      <c r="F474">
        <v>1.5282199999999999</v>
      </c>
      <c r="G474">
        <v>0.23239840793723607</v>
      </c>
      <c r="H474">
        <v>1</v>
      </c>
      <c r="I474" t="s">
        <v>193</v>
      </c>
      <c r="J474">
        <v>168.87360000000001</v>
      </c>
      <c r="K474" t="s">
        <v>159</v>
      </c>
      <c r="L474" t="s">
        <v>159</v>
      </c>
      <c r="M474" t="s">
        <v>159</v>
      </c>
      <c r="N474" t="s">
        <v>159</v>
      </c>
      <c r="O474">
        <v>5.2583330000000004</v>
      </c>
      <c r="P474">
        <v>7.2011521843494961</v>
      </c>
      <c r="Q474">
        <v>5.3126546774459662</v>
      </c>
      <c r="R474">
        <v>28.466380000000001</v>
      </c>
      <c r="S474">
        <v>1</v>
      </c>
      <c r="T474">
        <v>1</v>
      </c>
      <c r="U474">
        <v>24.02</v>
      </c>
      <c r="V474">
        <v>31.54</v>
      </c>
      <c r="W474">
        <v>44.44</v>
      </c>
      <c r="X474">
        <v>3</v>
      </c>
      <c r="Y474">
        <v>0</v>
      </c>
      <c r="Z474">
        <v>0</v>
      </c>
      <c r="AA474">
        <v>3</v>
      </c>
      <c r="AB474">
        <v>37696</v>
      </c>
      <c r="AC474">
        <v>1</v>
      </c>
      <c r="AD474">
        <v>0</v>
      </c>
      <c r="AE474">
        <v>0</v>
      </c>
      <c r="AF474">
        <v>0</v>
      </c>
      <c r="AG474">
        <v>0</v>
      </c>
      <c r="AH474">
        <v>0</v>
      </c>
      <c r="AI474">
        <v>0</v>
      </c>
      <c r="AJ474">
        <v>0</v>
      </c>
      <c r="AK474">
        <v>0</v>
      </c>
      <c r="AL474">
        <v>0</v>
      </c>
      <c r="AM474">
        <v>0</v>
      </c>
      <c r="AN474">
        <v>0</v>
      </c>
      <c r="AO474">
        <v>0</v>
      </c>
      <c r="AP474">
        <v>0</v>
      </c>
      <c r="AQ474">
        <v>0</v>
      </c>
      <c r="AR474">
        <v>0</v>
      </c>
      <c r="AS474">
        <v>0</v>
      </c>
      <c r="AT474">
        <v>3.25</v>
      </c>
      <c r="AU474">
        <v>1.7023809999999999</v>
      </c>
      <c r="AV474">
        <v>0.875</v>
      </c>
      <c r="AW474">
        <v>0.24</v>
      </c>
      <c r="AX474">
        <v>0.112</v>
      </c>
      <c r="AY474">
        <v>8.5</v>
      </c>
      <c r="AZ474">
        <v>9.6291750397476505</v>
      </c>
      <c r="BA474">
        <v>3.6666666666666701</v>
      </c>
      <c r="BB474">
        <v>8.9</v>
      </c>
      <c r="BC474">
        <v>9.3000000000000007</v>
      </c>
      <c r="BD474">
        <v>8.3326402844023892</v>
      </c>
      <c r="BE474">
        <v>5</v>
      </c>
      <c r="BF474">
        <v>5</v>
      </c>
      <c r="BG474">
        <v>5</v>
      </c>
      <c r="BH474">
        <v>0</v>
      </c>
      <c r="BI474">
        <v>0</v>
      </c>
      <c r="BJ474">
        <v>0</v>
      </c>
      <c r="BK474">
        <v>0</v>
      </c>
      <c r="BL474">
        <v>0</v>
      </c>
      <c r="BM474">
        <v>0</v>
      </c>
      <c r="BN474">
        <v>0</v>
      </c>
      <c r="BO474">
        <v>0</v>
      </c>
      <c r="BP474">
        <v>0</v>
      </c>
      <c r="BQ474">
        <v>0</v>
      </c>
      <c r="BR474">
        <v>0</v>
      </c>
      <c r="BS474">
        <v>0</v>
      </c>
      <c r="BT474">
        <v>0</v>
      </c>
      <c r="BU474">
        <v>0</v>
      </c>
      <c r="BV474" t="s">
        <v>262</v>
      </c>
      <c r="BW474">
        <v>0</v>
      </c>
      <c r="BX474">
        <v>4.0999999999999996</v>
      </c>
      <c r="BY474" t="e">
        <v>#N/A</v>
      </c>
      <c r="BZ474" t="e">
        <v>#N/A</v>
      </c>
      <c r="CA474">
        <v>115.93300000000001</v>
      </c>
      <c r="CB474">
        <v>14623585.905287676</v>
      </c>
      <c r="CC474">
        <v>13.516777365651684</v>
      </c>
      <c r="CD474" t="e">
        <v>#N/A</v>
      </c>
      <c r="CE474" t="e">
        <v>#N/A</v>
      </c>
    </row>
    <row r="475" spans="1:83" x14ac:dyDescent="0.3">
      <c r="A475" t="s">
        <v>198</v>
      </c>
      <c r="B475" t="s">
        <v>253</v>
      </c>
      <c r="C475">
        <v>2004</v>
      </c>
      <c r="D475">
        <v>4386013.0382000003</v>
      </c>
      <c r="E475">
        <v>34337.083613000003</v>
      </c>
      <c r="F475">
        <v>2.204688</v>
      </c>
      <c r="G475">
        <v>0.25247838755957303</v>
      </c>
      <c r="H475">
        <v>1</v>
      </c>
      <c r="I475" t="s">
        <v>193</v>
      </c>
      <c r="J475">
        <v>175.23159999999999</v>
      </c>
      <c r="K475" t="s">
        <v>159</v>
      </c>
      <c r="L475" t="s">
        <v>159</v>
      </c>
      <c r="M475" t="s">
        <v>159</v>
      </c>
      <c r="N475" t="s">
        <v>159</v>
      </c>
      <c r="O475">
        <v>4.7166670000000002</v>
      </c>
      <c r="P475">
        <v>6.5789473684210522</v>
      </c>
      <c r="Q475">
        <v>4.785560523265441</v>
      </c>
      <c r="R475">
        <v>29.239740000000001</v>
      </c>
      <c r="S475">
        <v>1</v>
      </c>
      <c r="T475">
        <v>1</v>
      </c>
      <c r="U475">
        <v>11.11</v>
      </c>
      <c r="V475">
        <v>44.44</v>
      </c>
      <c r="W475">
        <v>44.44</v>
      </c>
      <c r="X475">
        <v>3</v>
      </c>
      <c r="Y475">
        <v>0</v>
      </c>
      <c r="Z475">
        <v>0</v>
      </c>
      <c r="AA475">
        <v>3</v>
      </c>
      <c r="AB475" t="s">
        <v>160</v>
      </c>
      <c r="AC475">
        <v>0</v>
      </c>
      <c r="AD475">
        <v>0</v>
      </c>
      <c r="AE475">
        <v>0</v>
      </c>
      <c r="AF475">
        <v>0</v>
      </c>
      <c r="AG475">
        <v>0</v>
      </c>
      <c r="AH475">
        <v>0</v>
      </c>
      <c r="AI475">
        <v>0</v>
      </c>
      <c r="AJ475">
        <v>0</v>
      </c>
      <c r="AK475">
        <v>0</v>
      </c>
      <c r="AL475">
        <v>0</v>
      </c>
      <c r="AM475">
        <v>0</v>
      </c>
      <c r="AN475">
        <v>0</v>
      </c>
      <c r="AO475">
        <v>0</v>
      </c>
      <c r="AP475">
        <v>0</v>
      </c>
      <c r="AQ475">
        <v>0</v>
      </c>
      <c r="AR475">
        <v>0</v>
      </c>
      <c r="AS475">
        <v>0</v>
      </c>
      <c r="AT475">
        <v>3.25</v>
      </c>
      <c r="AU475">
        <v>1.7023809999999999</v>
      </c>
      <c r="AV475">
        <v>0.875</v>
      </c>
      <c r="AW475">
        <v>0.218</v>
      </c>
      <c r="AX475">
        <v>0.112</v>
      </c>
      <c r="AY475">
        <v>8.1981981981982006</v>
      </c>
      <c r="AZ475">
        <v>9.6291750397476505</v>
      </c>
      <c r="BA475">
        <v>4.37777777777778</v>
      </c>
      <c r="BB475">
        <v>10</v>
      </c>
      <c r="BC475">
        <v>9.3000000000000007</v>
      </c>
      <c r="BD475">
        <v>8.5841918359539395</v>
      </c>
      <c r="BE475">
        <v>5</v>
      </c>
      <c r="BF475">
        <v>5</v>
      </c>
      <c r="BG475">
        <v>5</v>
      </c>
      <c r="BH475">
        <v>0</v>
      </c>
      <c r="BI475">
        <v>0</v>
      </c>
      <c r="BJ475">
        <v>0</v>
      </c>
      <c r="BK475">
        <v>0</v>
      </c>
      <c r="BL475">
        <v>0</v>
      </c>
      <c r="BM475">
        <v>0</v>
      </c>
      <c r="BN475">
        <v>0</v>
      </c>
      <c r="BO475">
        <v>0</v>
      </c>
      <c r="BP475">
        <v>0</v>
      </c>
      <c r="BQ475">
        <v>0</v>
      </c>
      <c r="BR475">
        <v>0</v>
      </c>
      <c r="BS475">
        <v>0</v>
      </c>
      <c r="BT475">
        <v>0</v>
      </c>
      <c r="BU475">
        <v>0</v>
      </c>
      <c r="BV475">
        <v>4</v>
      </c>
      <c r="BW475">
        <v>0</v>
      </c>
      <c r="BX475">
        <v>4.0999999999999996</v>
      </c>
      <c r="BY475" t="e">
        <v>#N/A</v>
      </c>
      <c r="BZ475" t="e">
        <v>#N/A</v>
      </c>
      <c r="CA475">
        <v>108.193</v>
      </c>
      <c r="CB475">
        <v>15249054.080783807</v>
      </c>
      <c r="CC475">
        <v>14.89047046862002</v>
      </c>
      <c r="CD475" t="e">
        <v>#N/A</v>
      </c>
      <c r="CE475" t="e">
        <v>#N/A</v>
      </c>
    </row>
    <row r="476" spans="1:83" x14ac:dyDescent="0.3">
      <c r="A476" t="s">
        <v>198</v>
      </c>
      <c r="B476" t="s">
        <v>253</v>
      </c>
      <c r="C476">
        <v>2005</v>
      </c>
      <c r="D476">
        <v>4458937.9790000003</v>
      </c>
      <c r="E476">
        <v>34902.258064000001</v>
      </c>
      <c r="F476">
        <v>1.6626700000000001</v>
      </c>
      <c r="G476">
        <v>0.26479295073415504</v>
      </c>
      <c r="H476">
        <v>1</v>
      </c>
      <c r="I476">
        <v>-3.5335319598391899</v>
      </c>
      <c r="J476">
        <v>175.94649999999999</v>
      </c>
      <c r="K476" t="s">
        <v>159</v>
      </c>
      <c r="L476" t="s">
        <v>159</v>
      </c>
      <c r="M476" t="s">
        <v>159</v>
      </c>
      <c r="N476" t="s">
        <v>159</v>
      </c>
      <c r="O476">
        <v>4.4249999999999998</v>
      </c>
      <c r="P476">
        <v>6.3085263676688026</v>
      </c>
      <c r="Q476">
        <v>4.5213646902948001</v>
      </c>
      <c r="R476">
        <v>30.513369999999998</v>
      </c>
      <c r="S476">
        <v>1</v>
      </c>
      <c r="T476">
        <v>1</v>
      </c>
      <c r="U476">
        <v>11.11</v>
      </c>
      <c r="V476">
        <v>44.44</v>
      </c>
      <c r="W476">
        <v>44.44</v>
      </c>
      <c r="X476">
        <v>3</v>
      </c>
      <c r="Y476">
        <v>0</v>
      </c>
      <c r="Z476">
        <v>0</v>
      </c>
      <c r="AA476">
        <v>3</v>
      </c>
      <c r="AB476" t="s">
        <v>160</v>
      </c>
      <c r="AC476">
        <v>0</v>
      </c>
      <c r="AD476">
        <v>0</v>
      </c>
      <c r="AE476">
        <v>0</v>
      </c>
      <c r="AF476">
        <v>0</v>
      </c>
      <c r="AG476">
        <v>0</v>
      </c>
      <c r="AH476">
        <v>0</v>
      </c>
      <c r="AI476">
        <v>0</v>
      </c>
      <c r="AJ476">
        <v>0</v>
      </c>
      <c r="AK476">
        <v>0</v>
      </c>
      <c r="AL476">
        <v>0</v>
      </c>
      <c r="AM476">
        <v>0</v>
      </c>
      <c r="AN476">
        <v>0</v>
      </c>
      <c r="AO476">
        <v>0</v>
      </c>
      <c r="AP476">
        <v>0</v>
      </c>
      <c r="AQ476">
        <v>0</v>
      </c>
      <c r="AR476">
        <v>0</v>
      </c>
      <c r="AS476">
        <v>0</v>
      </c>
      <c r="AT476">
        <v>3.25</v>
      </c>
      <c r="AU476">
        <v>1.7023809999999999</v>
      </c>
      <c r="AV476">
        <v>0.875</v>
      </c>
      <c r="AW476">
        <v>0.214</v>
      </c>
      <c r="AX476">
        <v>0.111</v>
      </c>
      <c r="AY476">
        <v>8.3660130718954306</v>
      </c>
      <c r="AZ476">
        <v>9.6291750397476505</v>
      </c>
      <c r="BA476">
        <v>4.6153846153846096</v>
      </c>
      <c r="BB476">
        <v>8.9</v>
      </c>
      <c r="BC476">
        <v>9.3000000000000007</v>
      </c>
      <c r="BD476">
        <v>8.4684287878379507</v>
      </c>
      <c r="BE476">
        <v>5</v>
      </c>
      <c r="BF476">
        <v>5</v>
      </c>
      <c r="BG476">
        <v>5</v>
      </c>
      <c r="BH476">
        <v>0</v>
      </c>
      <c r="BI476">
        <v>0</v>
      </c>
      <c r="BJ476">
        <v>0</v>
      </c>
      <c r="BK476">
        <v>0</v>
      </c>
      <c r="BL476">
        <v>0</v>
      </c>
      <c r="BM476">
        <v>0</v>
      </c>
      <c r="BN476">
        <v>0</v>
      </c>
      <c r="BO476">
        <v>0</v>
      </c>
      <c r="BP476">
        <v>0</v>
      </c>
      <c r="BQ476">
        <v>0</v>
      </c>
      <c r="BR476">
        <v>0</v>
      </c>
      <c r="BS476">
        <v>0</v>
      </c>
      <c r="BT476">
        <v>0</v>
      </c>
      <c r="BU476">
        <v>0</v>
      </c>
      <c r="BV476" t="s">
        <v>263</v>
      </c>
      <c r="BW476">
        <v>0</v>
      </c>
      <c r="BX476">
        <v>4.0999999999999996</v>
      </c>
      <c r="BY476" t="e">
        <v>#N/A</v>
      </c>
      <c r="BZ476" t="e">
        <v>#N/A</v>
      </c>
      <c r="CA476">
        <v>110.218</v>
      </c>
      <c r="CB476">
        <v>18012420.858283449</v>
      </c>
      <c r="CC476">
        <v>25.748502994011933</v>
      </c>
      <c r="CD476" t="e">
        <v>#N/A</v>
      </c>
      <c r="CE476" t="e">
        <v>#N/A</v>
      </c>
    </row>
    <row r="477" spans="1:83" x14ac:dyDescent="0.3">
      <c r="A477" t="s">
        <v>198</v>
      </c>
      <c r="B477" t="s">
        <v>253</v>
      </c>
      <c r="C477">
        <v>2006</v>
      </c>
      <c r="D477">
        <v>4522255.1906000003</v>
      </c>
      <c r="E477">
        <v>35374.890022</v>
      </c>
      <c r="F477">
        <v>1.420007</v>
      </c>
      <c r="G477">
        <v>0.28054905792073853</v>
      </c>
      <c r="H477">
        <v>1</v>
      </c>
      <c r="I477">
        <v>-2.3912669248786802</v>
      </c>
      <c r="J477">
        <v>175.92689999999999</v>
      </c>
      <c r="K477" t="s">
        <v>159</v>
      </c>
      <c r="L477" t="s">
        <v>159</v>
      </c>
      <c r="M477" t="s">
        <v>159</v>
      </c>
      <c r="N477" t="s">
        <v>159</v>
      </c>
      <c r="O477">
        <v>4.141667</v>
      </c>
      <c r="P477">
        <v>5.8558558558558556</v>
      </c>
      <c r="Q477">
        <v>4.1949925385508209</v>
      </c>
      <c r="R477">
        <v>31.77356</v>
      </c>
      <c r="S477">
        <v>1</v>
      </c>
      <c r="T477">
        <v>1</v>
      </c>
      <c r="U477">
        <v>11.11</v>
      </c>
      <c r="V477">
        <v>44.44</v>
      </c>
      <c r="W477">
        <v>44.44</v>
      </c>
      <c r="X477">
        <v>3</v>
      </c>
      <c r="Y477">
        <v>0</v>
      </c>
      <c r="Z477">
        <v>0</v>
      </c>
      <c r="AA477">
        <v>3</v>
      </c>
      <c r="AB477" t="s">
        <v>160</v>
      </c>
      <c r="AC477">
        <v>0</v>
      </c>
      <c r="AD477">
        <v>0</v>
      </c>
      <c r="AE477">
        <v>0</v>
      </c>
      <c r="AF477">
        <v>0</v>
      </c>
      <c r="AG477">
        <v>0</v>
      </c>
      <c r="AH477">
        <v>0</v>
      </c>
      <c r="AI477">
        <v>0</v>
      </c>
      <c r="AJ477">
        <v>0</v>
      </c>
      <c r="AK477">
        <v>0</v>
      </c>
      <c r="AL477">
        <v>0</v>
      </c>
      <c r="AM477">
        <v>0</v>
      </c>
      <c r="AN477">
        <v>0</v>
      </c>
      <c r="AO477">
        <v>0</v>
      </c>
      <c r="AP477">
        <v>0</v>
      </c>
      <c r="AQ477">
        <v>0</v>
      </c>
      <c r="AR477">
        <v>0</v>
      </c>
      <c r="AS477">
        <v>0</v>
      </c>
      <c r="AT477">
        <v>3.25</v>
      </c>
      <c r="AU477">
        <v>1.7023809999999999</v>
      </c>
      <c r="AV477">
        <v>0.875</v>
      </c>
      <c r="AW477">
        <v>0</v>
      </c>
      <c r="AX477">
        <v>0</v>
      </c>
      <c r="AY477">
        <v>8.0777737924438107</v>
      </c>
      <c r="AZ477">
        <v>9.6291750397476505</v>
      </c>
      <c r="BA477">
        <v>4.1843646698829602</v>
      </c>
      <c r="BB477">
        <v>10</v>
      </c>
      <c r="BC477">
        <v>9.3000000000000007</v>
      </c>
      <c r="BD477">
        <v>8.5318855836790704</v>
      </c>
      <c r="BE477">
        <v>5</v>
      </c>
      <c r="BF477">
        <v>5</v>
      </c>
      <c r="BG477">
        <v>5</v>
      </c>
      <c r="BH477">
        <v>0</v>
      </c>
      <c r="BI477">
        <v>0</v>
      </c>
      <c r="BJ477">
        <v>0</v>
      </c>
      <c r="BK477">
        <v>0</v>
      </c>
      <c r="BL477">
        <v>0</v>
      </c>
      <c r="BM477">
        <v>0</v>
      </c>
      <c r="BN477">
        <v>0</v>
      </c>
      <c r="BO477">
        <v>0</v>
      </c>
      <c r="BP477">
        <v>0</v>
      </c>
      <c r="BQ477">
        <v>0</v>
      </c>
      <c r="BR477">
        <v>0</v>
      </c>
      <c r="BS477">
        <v>0</v>
      </c>
      <c r="BT477">
        <v>0</v>
      </c>
      <c r="BU477">
        <v>0</v>
      </c>
      <c r="BV477" t="s">
        <v>264</v>
      </c>
      <c r="BW477">
        <v>0</v>
      </c>
      <c r="BX477">
        <v>4.0999999999999996</v>
      </c>
      <c r="BY477" t="e">
        <v>#N/A</v>
      </c>
      <c r="BZ477" t="e">
        <v>#N/A</v>
      </c>
      <c r="CA477">
        <v>116.29900000000001</v>
      </c>
      <c r="CB477">
        <v>22867361.865573518</v>
      </c>
      <c r="CC477">
        <v>62.725709372312984</v>
      </c>
      <c r="CD477" t="e">
        <v>#N/A</v>
      </c>
      <c r="CE477" t="e">
        <v>#N/A</v>
      </c>
    </row>
    <row r="478" spans="1:83" x14ac:dyDescent="0.3">
      <c r="A478" t="s">
        <v>198</v>
      </c>
      <c r="B478" t="s">
        <v>253</v>
      </c>
      <c r="C478">
        <v>2007</v>
      </c>
      <c r="D478">
        <v>4597061.6069999998</v>
      </c>
      <c r="E478">
        <v>35920.156328999998</v>
      </c>
      <c r="F478">
        <v>1.6541840000000001</v>
      </c>
      <c r="G478">
        <v>0.29102023354719858</v>
      </c>
      <c r="H478">
        <v>1</v>
      </c>
      <c r="I478">
        <v>-2.1190050860635998</v>
      </c>
      <c r="J478">
        <v>177.48140000000001</v>
      </c>
      <c r="K478" t="s">
        <v>159</v>
      </c>
      <c r="L478" t="s">
        <v>159</v>
      </c>
      <c r="M478" t="s">
        <v>159</v>
      </c>
      <c r="N478" t="s">
        <v>159</v>
      </c>
      <c r="O478">
        <v>3.8416670000000002</v>
      </c>
      <c r="P478">
        <v>5.6389032591826176</v>
      </c>
      <c r="Q478">
        <v>3.9727393617021276</v>
      </c>
      <c r="R478">
        <v>33.083579999999998</v>
      </c>
      <c r="S478">
        <v>1</v>
      </c>
      <c r="T478">
        <v>1</v>
      </c>
      <c r="U478">
        <v>38.49</v>
      </c>
      <c r="V478">
        <v>41.32</v>
      </c>
      <c r="W478">
        <v>20.190000000000001</v>
      </c>
      <c r="X478">
        <v>2</v>
      </c>
      <c r="Y478">
        <v>1</v>
      </c>
      <c r="Z478">
        <v>-1</v>
      </c>
      <c r="AA478">
        <v>3</v>
      </c>
      <c r="AB478">
        <v>39159</v>
      </c>
      <c r="AC478">
        <v>1</v>
      </c>
      <c r="AD478">
        <v>0</v>
      </c>
      <c r="AE478">
        <v>0</v>
      </c>
      <c r="AF478">
        <v>0</v>
      </c>
      <c r="AG478">
        <v>0</v>
      </c>
      <c r="AH478">
        <v>0</v>
      </c>
      <c r="AI478">
        <v>0</v>
      </c>
      <c r="AJ478">
        <v>0</v>
      </c>
      <c r="AK478">
        <v>0</v>
      </c>
      <c r="AL478">
        <v>0</v>
      </c>
      <c r="AM478">
        <v>1</v>
      </c>
      <c r="AN478">
        <v>0</v>
      </c>
      <c r="AO478">
        <v>0</v>
      </c>
      <c r="AP478">
        <v>0</v>
      </c>
      <c r="AQ478">
        <v>0</v>
      </c>
      <c r="AR478">
        <v>0</v>
      </c>
      <c r="AS478">
        <v>0</v>
      </c>
      <c r="AT478">
        <v>3.25</v>
      </c>
      <c r="AU478">
        <v>1.369048</v>
      </c>
      <c r="AV478">
        <v>0.875</v>
      </c>
      <c r="AW478">
        <v>0</v>
      </c>
      <c r="AX478">
        <v>0</v>
      </c>
      <c r="AY478">
        <v>8.0156001538461492</v>
      </c>
      <c r="AZ478">
        <v>9.6291750397476505</v>
      </c>
      <c r="BA478">
        <v>3.4886280146520101</v>
      </c>
      <c r="BB478">
        <v>10</v>
      </c>
      <c r="BC478">
        <v>9.3000000000000007</v>
      </c>
      <c r="BD478">
        <v>8.4055672013742999</v>
      </c>
      <c r="BE478">
        <v>5</v>
      </c>
      <c r="BF478">
        <v>5</v>
      </c>
      <c r="BG478">
        <v>5</v>
      </c>
      <c r="BH478">
        <v>0</v>
      </c>
      <c r="BI478">
        <v>0</v>
      </c>
      <c r="BJ478">
        <v>0</v>
      </c>
      <c r="BK478">
        <v>0</v>
      </c>
      <c r="BL478">
        <v>0</v>
      </c>
      <c r="BM478">
        <v>0</v>
      </c>
      <c r="BN478">
        <v>0</v>
      </c>
      <c r="BO478">
        <v>0</v>
      </c>
      <c r="BP478">
        <v>0</v>
      </c>
      <c r="BQ478">
        <v>0</v>
      </c>
      <c r="BR478">
        <v>0</v>
      </c>
      <c r="BS478">
        <v>0</v>
      </c>
      <c r="BT478">
        <v>0</v>
      </c>
      <c r="BU478">
        <v>0</v>
      </c>
      <c r="BV478" t="s">
        <v>201</v>
      </c>
      <c r="BW478">
        <v>0</v>
      </c>
      <c r="BX478">
        <v>4.0999999999999996</v>
      </c>
      <c r="BY478" t="e">
        <v>#N/A</v>
      </c>
      <c r="BZ478" t="e">
        <v>#N/A</v>
      </c>
      <c r="CA478">
        <v>117.754</v>
      </c>
      <c r="CB478">
        <v>26668019.820982724</v>
      </c>
      <c r="CC478">
        <v>1.9107631163272583</v>
      </c>
      <c r="CD478" t="e">
        <v>#N/A</v>
      </c>
      <c r="CE478" t="e">
        <v>#N/A</v>
      </c>
    </row>
    <row r="479" spans="1:83" x14ac:dyDescent="0.3">
      <c r="A479" t="s">
        <v>198</v>
      </c>
      <c r="B479" t="s">
        <v>253</v>
      </c>
      <c r="C479">
        <v>2008</v>
      </c>
      <c r="D479">
        <v>4546790.8718999997</v>
      </c>
      <c r="E479">
        <v>35509.319942000002</v>
      </c>
      <c r="F479">
        <v>-1.0935410000000001</v>
      </c>
      <c r="G479">
        <v>0.29760170091890698</v>
      </c>
      <c r="H479">
        <v>1</v>
      </c>
      <c r="I479">
        <v>-3.5858338820972802</v>
      </c>
      <c r="J479">
        <v>181.30279999999999</v>
      </c>
      <c r="K479" t="s">
        <v>159</v>
      </c>
      <c r="L479" t="s">
        <v>159</v>
      </c>
      <c r="M479" t="s">
        <v>159</v>
      </c>
      <c r="N479" t="s">
        <v>159</v>
      </c>
      <c r="O479">
        <v>3.9916670000000001</v>
      </c>
      <c r="P479">
        <v>5.7294429708222818</v>
      </c>
      <c r="Q479">
        <v>4.0942513368983953</v>
      </c>
      <c r="R479">
        <v>34.284320000000001</v>
      </c>
      <c r="S479">
        <v>1</v>
      </c>
      <c r="T479">
        <v>1</v>
      </c>
      <c r="U479">
        <v>50</v>
      </c>
      <c r="V479">
        <v>40</v>
      </c>
      <c r="W479">
        <v>10</v>
      </c>
      <c r="X479">
        <v>2</v>
      </c>
      <c r="Y479">
        <v>0</v>
      </c>
      <c r="Z479">
        <v>0</v>
      </c>
      <c r="AA479">
        <v>3</v>
      </c>
      <c r="AB479" t="s">
        <v>160</v>
      </c>
      <c r="AC479">
        <v>0</v>
      </c>
      <c r="AD479">
        <v>0</v>
      </c>
      <c r="AE479">
        <v>0</v>
      </c>
      <c r="AF479">
        <v>0</v>
      </c>
      <c r="AG479">
        <v>0</v>
      </c>
      <c r="AH479">
        <v>0</v>
      </c>
      <c r="AI479">
        <v>0</v>
      </c>
      <c r="AJ479">
        <v>0</v>
      </c>
      <c r="AK479">
        <v>0</v>
      </c>
      <c r="AL479">
        <v>0</v>
      </c>
      <c r="AM479">
        <v>0</v>
      </c>
      <c r="AN479">
        <v>0</v>
      </c>
      <c r="AO479">
        <v>0</v>
      </c>
      <c r="AP479">
        <v>0</v>
      </c>
      <c r="AQ479">
        <v>0</v>
      </c>
      <c r="AR479">
        <v>0</v>
      </c>
      <c r="AS479">
        <v>0</v>
      </c>
      <c r="AT479">
        <v>3.25</v>
      </c>
      <c r="AU479">
        <v>1.369048</v>
      </c>
      <c r="AV479">
        <v>0.875</v>
      </c>
      <c r="AW479">
        <v>0</v>
      </c>
      <c r="AX479">
        <v>0</v>
      </c>
      <c r="AY479">
        <v>8.0168764228187896</v>
      </c>
      <c r="AZ479">
        <v>9.6291750397476505</v>
      </c>
      <c r="BA479">
        <v>3.2802840447427299</v>
      </c>
      <c r="BB479">
        <v>8.9</v>
      </c>
      <c r="BC479">
        <v>9.3000000000000007</v>
      </c>
      <c r="BD479">
        <v>8.1877225845515298</v>
      </c>
      <c r="BE479">
        <v>5</v>
      </c>
      <c r="BF479">
        <v>5</v>
      </c>
      <c r="BG479">
        <v>5</v>
      </c>
      <c r="BH479">
        <v>0</v>
      </c>
      <c r="BI479">
        <v>0</v>
      </c>
      <c r="BJ479">
        <v>0</v>
      </c>
      <c r="BK479">
        <v>0</v>
      </c>
      <c r="BL479">
        <v>0</v>
      </c>
      <c r="BM479">
        <v>0</v>
      </c>
      <c r="BN479">
        <v>0</v>
      </c>
      <c r="BO479">
        <v>0</v>
      </c>
      <c r="BP479">
        <v>0</v>
      </c>
      <c r="BQ479">
        <v>0</v>
      </c>
      <c r="BR479">
        <v>0</v>
      </c>
      <c r="BS479">
        <v>0</v>
      </c>
      <c r="BT479">
        <v>0</v>
      </c>
      <c r="BU479">
        <v>0</v>
      </c>
      <c r="BV479" t="s">
        <v>265</v>
      </c>
      <c r="BW479">
        <v>0</v>
      </c>
      <c r="BX479">
        <v>4.0999999999999996</v>
      </c>
      <c r="BY479" t="e">
        <v>#N/A</v>
      </c>
      <c r="BZ479" t="e">
        <v>#N/A</v>
      </c>
      <c r="CA479">
        <v>103.35899999999999</v>
      </c>
      <c r="CB479">
        <v>45012965.102216542</v>
      </c>
      <c r="CC479">
        <v>4.8471831190317243</v>
      </c>
      <c r="CD479" t="e">
        <v>#N/A</v>
      </c>
      <c r="CE479" t="e">
        <v>#N/A</v>
      </c>
    </row>
    <row r="480" spans="1:83" x14ac:dyDescent="0.3">
      <c r="A480" t="s">
        <v>198</v>
      </c>
      <c r="B480" t="s">
        <v>253</v>
      </c>
      <c r="C480">
        <v>2009</v>
      </c>
      <c r="D480">
        <v>4300517.9093000004</v>
      </c>
      <c r="E480">
        <v>33588.874122000001</v>
      </c>
      <c r="F480">
        <v>-5.4164130000000004</v>
      </c>
      <c r="G480">
        <v>0.25266342364258731</v>
      </c>
      <c r="H480">
        <v>1</v>
      </c>
      <c r="I480">
        <v>-7.9793503996927502</v>
      </c>
      <c r="J480">
        <v>202.4674</v>
      </c>
      <c r="K480" t="s">
        <v>159</v>
      </c>
      <c r="L480" t="s">
        <v>159</v>
      </c>
      <c r="M480">
        <v>33.6</v>
      </c>
      <c r="N480" t="s">
        <v>159</v>
      </c>
      <c r="O480">
        <v>5.0666669999999998</v>
      </c>
      <c r="P480">
        <v>7.0729053318824811</v>
      </c>
      <c r="Q480">
        <v>5.1967709384460141</v>
      </c>
      <c r="R480">
        <v>35.593240000000002</v>
      </c>
      <c r="S480">
        <v>1</v>
      </c>
      <c r="T480">
        <v>1</v>
      </c>
      <c r="U480">
        <v>50</v>
      </c>
      <c r="V480">
        <v>40</v>
      </c>
      <c r="W480">
        <v>10</v>
      </c>
      <c r="X480">
        <v>2</v>
      </c>
      <c r="Y480">
        <v>0</v>
      </c>
      <c r="Z480">
        <v>0</v>
      </c>
      <c r="AA480">
        <v>3</v>
      </c>
      <c r="AB480" t="s">
        <v>160</v>
      </c>
      <c r="AC480">
        <v>0</v>
      </c>
      <c r="AD480">
        <v>0</v>
      </c>
      <c r="AE480">
        <v>0</v>
      </c>
      <c r="AF480">
        <v>0</v>
      </c>
      <c r="AG480">
        <v>0</v>
      </c>
      <c r="AH480">
        <v>0</v>
      </c>
      <c r="AI480">
        <v>0</v>
      </c>
      <c r="AJ480">
        <v>0</v>
      </c>
      <c r="AK480">
        <v>0</v>
      </c>
      <c r="AL480">
        <v>0</v>
      </c>
      <c r="AM480">
        <v>0</v>
      </c>
      <c r="AN480">
        <v>0</v>
      </c>
      <c r="AO480">
        <v>0</v>
      </c>
      <c r="AP480">
        <v>0</v>
      </c>
      <c r="AQ480">
        <v>0</v>
      </c>
      <c r="AR480">
        <v>0</v>
      </c>
      <c r="AS480">
        <v>0</v>
      </c>
      <c r="AT480">
        <v>3.25</v>
      </c>
      <c r="AU480">
        <v>1.369048</v>
      </c>
      <c r="AV480">
        <v>0.875</v>
      </c>
      <c r="AW480">
        <v>0</v>
      </c>
      <c r="AX480">
        <v>0</v>
      </c>
      <c r="AY480">
        <v>7.9264272183098603</v>
      </c>
      <c r="AZ480">
        <v>10</v>
      </c>
      <c r="BA480">
        <v>3.2878807957746501</v>
      </c>
      <c r="BB480">
        <v>8.9</v>
      </c>
      <c r="BC480">
        <v>10</v>
      </c>
      <c r="BD480">
        <v>8.3523846690140804</v>
      </c>
      <c r="BE480">
        <v>5</v>
      </c>
      <c r="BF480">
        <v>5</v>
      </c>
      <c r="BG480">
        <v>5</v>
      </c>
      <c r="BH480">
        <v>0</v>
      </c>
      <c r="BI480">
        <v>0</v>
      </c>
      <c r="BJ480">
        <v>0</v>
      </c>
      <c r="BK480">
        <v>0</v>
      </c>
      <c r="BL480">
        <v>0</v>
      </c>
      <c r="BM480">
        <v>0</v>
      </c>
      <c r="BN480">
        <v>0</v>
      </c>
      <c r="BO480">
        <v>0</v>
      </c>
      <c r="BP480">
        <v>0</v>
      </c>
      <c r="BQ480">
        <v>0</v>
      </c>
      <c r="BR480">
        <v>0</v>
      </c>
      <c r="BS480">
        <v>0</v>
      </c>
      <c r="BT480">
        <v>0</v>
      </c>
      <c r="BU480">
        <v>0</v>
      </c>
      <c r="BV480" t="s">
        <v>266</v>
      </c>
      <c r="BW480">
        <v>0</v>
      </c>
      <c r="BX480">
        <v>4.0999999999999996</v>
      </c>
      <c r="BY480" t="e">
        <v>#N/A</v>
      </c>
      <c r="BZ480" t="e">
        <v>#N/A</v>
      </c>
      <c r="CA480">
        <v>93.57</v>
      </c>
      <c r="CB480">
        <v>30215289.157540709</v>
      </c>
      <c r="CC480">
        <v>8.4214936181536633</v>
      </c>
      <c r="CD480" t="e">
        <v>#N/A</v>
      </c>
      <c r="CE480" t="e">
        <v>#N/A</v>
      </c>
    </row>
    <row r="481" spans="1:83" x14ac:dyDescent="0.3">
      <c r="A481" t="s">
        <v>198</v>
      </c>
      <c r="B481" t="s">
        <v>253</v>
      </c>
      <c r="C481">
        <v>2010</v>
      </c>
      <c r="D481">
        <v>4480784.4068</v>
      </c>
      <c r="E481">
        <v>34994.372256000002</v>
      </c>
      <c r="F481">
        <v>4.1917390000000001</v>
      </c>
      <c r="G481">
        <v>0.28613007712540589</v>
      </c>
      <c r="H481">
        <v>1</v>
      </c>
      <c r="I481">
        <v>-8.07776255966027</v>
      </c>
      <c r="J481">
        <v>207.22130000000001</v>
      </c>
      <c r="K481" t="s">
        <v>159</v>
      </c>
      <c r="L481" t="s">
        <v>159</v>
      </c>
      <c r="M481" t="s">
        <v>159</v>
      </c>
      <c r="N481" t="s">
        <v>159</v>
      </c>
      <c r="O481">
        <v>5.05</v>
      </c>
      <c r="P481">
        <v>6.9584736251402921</v>
      </c>
      <c r="Q481">
        <v>5.2417991207304695</v>
      </c>
      <c r="R481">
        <v>36.071010000000001</v>
      </c>
      <c r="S481">
        <v>1</v>
      </c>
      <c r="T481">
        <v>1</v>
      </c>
      <c r="U481">
        <v>50</v>
      </c>
      <c r="V481">
        <v>40</v>
      </c>
      <c r="W481">
        <v>10</v>
      </c>
      <c r="X481">
        <v>2</v>
      </c>
      <c r="Y481">
        <v>0</v>
      </c>
      <c r="Z481">
        <v>0</v>
      </c>
      <c r="AA481">
        <v>3</v>
      </c>
      <c r="AB481" t="s">
        <v>160</v>
      </c>
      <c r="AC481">
        <v>0</v>
      </c>
      <c r="AD481">
        <v>0</v>
      </c>
      <c r="AE481">
        <v>0</v>
      </c>
      <c r="AF481">
        <v>0</v>
      </c>
      <c r="AG481">
        <v>0</v>
      </c>
      <c r="AH481">
        <v>0</v>
      </c>
      <c r="AI481">
        <v>1</v>
      </c>
      <c r="AJ481">
        <v>0</v>
      </c>
      <c r="AK481">
        <v>0</v>
      </c>
      <c r="AL481">
        <v>0</v>
      </c>
      <c r="AM481">
        <v>0</v>
      </c>
      <c r="AN481">
        <v>0</v>
      </c>
      <c r="AO481">
        <v>0</v>
      </c>
      <c r="AP481">
        <v>0</v>
      </c>
      <c r="AQ481">
        <v>0</v>
      </c>
      <c r="AR481">
        <v>0</v>
      </c>
      <c r="AS481">
        <v>0</v>
      </c>
      <c r="AT481">
        <v>3.25</v>
      </c>
      <c r="AU481">
        <v>1.369048</v>
      </c>
      <c r="AV481">
        <v>0.875</v>
      </c>
      <c r="AW481">
        <v>0</v>
      </c>
      <c r="AX481">
        <v>0</v>
      </c>
      <c r="AY481">
        <v>7.9571927503486704</v>
      </c>
      <c r="AZ481">
        <v>10</v>
      </c>
      <c r="BA481">
        <v>2.9658386917712698</v>
      </c>
      <c r="BB481">
        <v>8.9</v>
      </c>
      <c r="BC481">
        <v>10</v>
      </c>
      <c r="BD481">
        <v>8.3038385736866598</v>
      </c>
      <c r="BE481">
        <v>5</v>
      </c>
      <c r="BF481">
        <v>5</v>
      </c>
      <c r="BG481">
        <v>5</v>
      </c>
      <c r="BH481">
        <v>0</v>
      </c>
      <c r="BI481">
        <v>0</v>
      </c>
      <c r="BJ481">
        <v>0</v>
      </c>
      <c r="BK481">
        <v>0</v>
      </c>
      <c r="BL481">
        <v>0</v>
      </c>
      <c r="BM481">
        <v>0</v>
      </c>
      <c r="BN481">
        <v>0</v>
      </c>
      <c r="BO481">
        <v>0</v>
      </c>
      <c r="BP481">
        <v>0</v>
      </c>
      <c r="BQ481">
        <v>0</v>
      </c>
      <c r="BR481">
        <v>0</v>
      </c>
      <c r="BS481">
        <v>0</v>
      </c>
      <c r="BT481">
        <v>0</v>
      </c>
      <c r="BU481">
        <v>0</v>
      </c>
      <c r="BV481" t="s">
        <v>267</v>
      </c>
      <c r="BW481">
        <v>0</v>
      </c>
      <c r="BX481">
        <v>4.0999999999999996</v>
      </c>
      <c r="BY481" t="e">
        <v>#N/A</v>
      </c>
      <c r="BZ481" t="e">
        <v>#N/A</v>
      </c>
      <c r="CA481">
        <v>87.78</v>
      </c>
      <c r="CB481">
        <v>39551682.843472317</v>
      </c>
      <c r="CC481">
        <v>2.3809523809523809</v>
      </c>
      <c r="CD481" t="e">
        <v>#N/A</v>
      </c>
      <c r="CE481" t="e">
        <v>#N/A</v>
      </c>
    </row>
    <row r="482" spans="1:83" x14ac:dyDescent="0.3">
      <c r="A482" t="s">
        <v>198</v>
      </c>
      <c r="B482" t="s">
        <v>253</v>
      </c>
      <c r="C482">
        <v>2011</v>
      </c>
      <c r="D482">
        <v>4475612.6254000003</v>
      </c>
      <c r="E482">
        <v>35011.950352</v>
      </c>
      <c r="F482">
        <v>-0.115421</v>
      </c>
      <c r="G482">
        <v>0.29397892548451027</v>
      </c>
      <c r="H482">
        <v>1</v>
      </c>
      <c r="I482">
        <v>-8.0612362220026696</v>
      </c>
      <c r="J482">
        <v>221.98570000000001</v>
      </c>
      <c r="K482" t="s">
        <v>159</v>
      </c>
      <c r="L482" t="s">
        <v>159</v>
      </c>
      <c r="M482" t="s">
        <v>159</v>
      </c>
      <c r="N482" t="s">
        <v>159</v>
      </c>
      <c r="O482">
        <v>4.5833329999999997</v>
      </c>
      <c r="P482">
        <v>6.3253012048192767</v>
      </c>
      <c r="Q482">
        <v>4.6958377801494127</v>
      </c>
      <c r="R482">
        <v>36.578110000000002</v>
      </c>
      <c r="S482">
        <v>1</v>
      </c>
      <c r="T482">
        <v>1</v>
      </c>
      <c r="U482">
        <v>45.83</v>
      </c>
      <c r="V482">
        <v>21.63</v>
      </c>
      <c r="W482">
        <v>32.54</v>
      </c>
      <c r="X482">
        <v>2</v>
      </c>
      <c r="Y482">
        <v>0</v>
      </c>
      <c r="Z482">
        <v>0</v>
      </c>
      <c r="AA482">
        <v>3</v>
      </c>
      <c r="AB482">
        <v>40650</v>
      </c>
      <c r="AC482">
        <v>1</v>
      </c>
      <c r="AD482">
        <v>0</v>
      </c>
      <c r="AE482">
        <v>0</v>
      </c>
      <c r="AF482">
        <v>0</v>
      </c>
      <c r="AG482">
        <v>0</v>
      </c>
      <c r="AH482">
        <v>0</v>
      </c>
      <c r="AI482">
        <v>0</v>
      </c>
      <c r="AJ482">
        <v>0</v>
      </c>
      <c r="AK482">
        <v>0</v>
      </c>
      <c r="AL482">
        <v>0</v>
      </c>
      <c r="AM482">
        <v>0</v>
      </c>
      <c r="AN482">
        <v>0</v>
      </c>
      <c r="AO482">
        <v>0</v>
      </c>
      <c r="AP482">
        <v>0</v>
      </c>
      <c r="AQ482">
        <v>0</v>
      </c>
      <c r="AR482">
        <v>0</v>
      </c>
      <c r="AS482">
        <v>0</v>
      </c>
      <c r="AT482">
        <v>3.25</v>
      </c>
      <c r="AU482">
        <v>1.369048</v>
      </c>
      <c r="AV482">
        <v>0.875</v>
      </c>
      <c r="AW482">
        <v>0</v>
      </c>
      <c r="AX482">
        <v>0</v>
      </c>
      <c r="AY482">
        <v>8.0145971683333297</v>
      </c>
      <c r="AZ482">
        <v>10</v>
      </c>
      <c r="BA482">
        <v>3.03801770666667</v>
      </c>
      <c r="BB482">
        <v>8.9</v>
      </c>
      <c r="BC482">
        <v>10</v>
      </c>
      <c r="BD482">
        <v>8.3254358125000003</v>
      </c>
      <c r="BE482">
        <v>5</v>
      </c>
      <c r="BF482">
        <v>5</v>
      </c>
      <c r="BG482">
        <v>5</v>
      </c>
      <c r="BH482">
        <v>0</v>
      </c>
      <c r="BI482">
        <v>0</v>
      </c>
      <c r="BJ482">
        <v>0</v>
      </c>
      <c r="BK482">
        <v>0</v>
      </c>
      <c r="BL482">
        <v>0</v>
      </c>
      <c r="BM482">
        <v>0</v>
      </c>
      <c r="BN482">
        <v>0</v>
      </c>
      <c r="BO482">
        <v>0</v>
      </c>
      <c r="BP482">
        <v>0</v>
      </c>
      <c r="BQ482">
        <v>0</v>
      </c>
      <c r="BR482">
        <v>0</v>
      </c>
      <c r="BS482">
        <v>0</v>
      </c>
      <c r="BT482">
        <v>0</v>
      </c>
      <c r="BU482">
        <v>0</v>
      </c>
      <c r="BV482" t="s">
        <v>268</v>
      </c>
      <c r="BW482">
        <v>0</v>
      </c>
      <c r="BX482">
        <v>4.0999999999999996</v>
      </c>
      <c r="BY482" t="e">
        <v>#N/A</v>
      </c>
      <c r="BZ482" t="e">
        <v>#N/A</v>
      </c>
      <c r="CA482">
        <v>79.807000000000002</v>
      </c>
      <c r="CB482">
        <v>59984246.031049915</v>
      </c>
      <c r="CC482">
        <v>14.98615409675843</v>
      </c>
      <c r="CD482" t="e">
        <v>#N/A</v>
      </c>
      <c r="CE482" t="e">
        <v>#N/A</v>
      </c>
    </row>
    <row r="483" spans="1:83" x14ac:dyDescent="0.3">
      <c r="A483" t="s">
        <v>198</v>
      </c>
      <c r="B483" t="s">
        <v>253</v>
      </c>
      <c r="C483">
        <v>2012</v>
      </c>
      <c r="D483">
        <v>4542527.0437000003</v>
      </c>
      <c r="E483">
        <v>35613.138513999998</v>
      </c>
      <c r="F483">
        <v>1.49509</v>
      </c>
      <c r="G483">
        <v>0.29718234298070911</v>
      </c>
      <c r="H483">
        <v>1</v>
      </c>
      <c r="I483">
        <v>-7.4846875649045996</v>
      </c>
      <c r="J483">
        <v>230.06110000000001</v>
      </c>
      <c r="K483" t="s">
        <v>159</v>
      </c>
      <c r="L483" t="s">
        <v>159</v>
      </c>
      <c r="M483">
        <v>33</v>
      </c>
      <c r="N483" t="s">
        <v>159</v>
      </c>
      <c r="O483">
        <v>4.3499999999999996</v>
      </c>
      <c r="P483">
        <v>6.0462359217545938</v>
      </c>
      <c r="Q483">
        <v>4.5074270104148884</v>
      </c>
      <c r="R483">
        <v>38.405990000000003</v>
      </c>
      <c r="S483">
        <v>1</v>
      </c>
      <c r="T483">
        <v>1</v>
      </c>
      <c r="U483">
        <v>42.11</v>
      </c>
      <c r="V483">
        <v>5.26</v>
      </c>
      <c r="W483">
        <v>52.63</v>
      </c>
      <c r="X483">
        <v>3</v>
      </c>
      <c r="Y483">
        <v>1</v>
      </c>
      <c r="Z483">
        <v>1</v>
      </c>
      <c r="AA483">
        <v>3</v>
      </c>
      <c r="AB483" t="s">
        <v>160</v>
      </c>
      <c r="AC483">
        <v>0</v>
      </c>
      <c r="AD483">
        <v>0</v>
      </c>
      <c r="AE483">
        <v>0</v>
      </c>
      <c r="AF483">
        <v>0</v>
      </c>
      <c r="AG483">
        <v>0</v>
      </c>
      <c r="AH483">
        <v>0</v>
      </c>
      <c r="AI483">
        <v>0</v>
      </c>
      <c r="AJ483">
        <v>0</v>
      </c>
      <c r="AK483">
        <v>0</v>
      </c>
      <c r="AL483">
        <v>0</v>
      </c>
      <c r="AM483">
        <v>0</v>
      </c>
      <c r="AN483">
        <v>0</v>
      </c>
      <c r="AO483">
        <v>0</v>
      </c>
      <c r="AP483">
        <v>0</v>
      </c>
      <c r="AQ483">
        <v>0</v>
      </c>
      <c r="AR483">
        <v>0</v>
      </c>
      <c r="AS483">
        <v>0</v>
      </c>
      <c r="AT483">
        <v>3.25</v>
      </c>
      <c r="AU483">
        <v>1.369048</v>
      </c>
      <c r="AV483">
        <v>0.875</v>
      </c>
      <c r="AW483">
        <v>0</v>
      </c>
      <c r="AX483">
        <v>0</v>
      </c>
      <c r="AY483">
        <v>8.0632684778761003</v>
      </c>
      <c r="AZ483">
        <v>10</v>
      </c>
      <c r="BA483">
        <v>3.1706617433628299</v>
      </c>
      <c r="BB483">
        <v>8.9</v>
      </c>
      <c r="BC483">
        <v>10</v>
      </c>
      <c r="BD483">
        <v>8.3556550368731592</v>
      </c>
      <c r="BE483">
        <v>5</v>
      </c>
      <c r="BF483">
        <v>5</v>
      </c>
      <c r="BG483">
        <v>5</v>
      </c>
      <c r="BH483">
        <v>0</v>
      </c>
      <c r="BI483">
        <v>0</v>
      </c>
      <c r="BJ483">
        <v>0</v>
      </c>
      <c r="BK483">
        <v>0</v>
      </c>
      <c r="BL483">
        <v>0</v>
      </c>
      <c r="BM483">
        <v>0</v>
      </c>
      <c r="BN483">
        <v>0</v>
      </c>
      <c r="BO483">
        <v>0</v>
      </c>
      <c r="BP483">
        <v>0</v>
      </c>
      <c r="BQ483">
        <v>0</v>
      </c>
      <c r="BR483">
        <v>0</v>
      </c>
      <c r="BS483">
        <v>0</v>
      </c>
      <c r="BT483">
        <v>0</v>
      </c>
      <c r="BU483">
        <v>0</v>
      </c>
      <c r="BV483" t="s">
        <v>269</v>
      </c>
      <c r="BW483">
        <v>0</v>
      </c>
      <c r="BX483">
        <v>4.0999999999999996</v>
      </c>
      <c r="BY483" t="e">
        <v>#N/A</v>
      </c>
      <c r="BZ483" t="e">
        <v>#N/A</v>
      </c>
      <c r="CA483">
        <v>79.790000000000006</v>
      </c>
      <c r="CB483">
        <v>75243508.823160797</v>
      </c>
      <c r="CC483">
        <v>15.240005013159543</v>
      </c>
      <c r="CD483" t="e">
        <v>#N/A</v>
      </c>
      <c r="CE483" t="e">
        <v>#N/A</v>
      </c>
    </row>
    <row r="484" spans="1:83" x14ac:dyDescent="0.3">
      <c r="A484" t="s">
        <v>198</v>
      </c>
      <c r="B484" t="s">
        <v>253</v>
      </c>
      <c r="C484">
        <v>2013</v>
      </c>
      <c r="D484">
        <v>4633389.7512999997</v>
      </c>
      <c r="E484">
        <v>36387.972885000003</v>
      </c>
      <c r="F484">
        <v>2.0002680000000002</v>
      </c>
      <c r="G484">
        <v>0.29725106564013393</v>
      </c>
      <c r="H484">
        <v>1</v>
      </c>
      <c r="I484">
        <v>-6.3827220556799604</v>
      </c>
      <c r="J484">
        <v>232.94540000000001</v>
      </c>
      <c r="K484" t="s">
        <v>159</v>
      </c>
      <c r="L484" t="s">
        <v>159</v>
      </c>
      <c r="M484" t="s">
        <v>159</v>
      </c>
      <c r="N484" t="s">
        <v>159</v>
      </c>
      <c r="O484">
        <v>4.0250000000000004</v>
      </c>
      <c r="P484">
        <v>5.7125676488274202</v>
      </c>
      <c r="Q484">
        <v>4.216660953033939</v>
      </c>
      <c r="R484">
        <v>40.373130000000003</v>
      </c>
      <c r="S484">
        <v>1</v>
      </c>
      <c r="T484">
        <v>1</v>
      </c>
      <c r="U484">
        <v>42.11</v>
      </c>
      <c r="V484">
        <v>5.26</v>
      </c>
      <c r="W484">
        <v>52.63</v>
      </c>
      <c r="X484">
        <v>3</v>
      </c>
      <c r="Y484">
        <v>0</v>
      </c>
      <c r="Z484">
        <v>0</v>
      </c>
      <c r="AA484">
        <v>3</v>
      </c>
      <c r="AB484" t="s">
        <v>160</v>
      </c>
      <c r="AC484">
        <v>0</v>
      </c>
      <c r="AD484">
        <v>0</v>
      </c>
      <c r="AE484">
        <v>0</v>
      </c>
      <c r="AF484">
        <v>0</v>
      </c>
      <c r="AG484">
        <v>0</v>
      </c>
      <c r="AH484">
        <v>0</v>
      </c>
      <c r="AI484">
        <v>0</v>
      </c>
      <c r="AJ484">
        <v>0</v>
      </c>
      <c r="AK484">
        <v>0</v>
      </c>
      <c r="AL484">
        <v>0</v>
      </c>
      <c r="AM484">
        <v>0</v>
      </c>
      <c r="AN484">
        <v>0</v>
      </c>
      <c r="AO484">
        <v>0</v>
      </c>
      <c r="AP484">
        <v>0</v>
      </c>
      <c r="AQ484">
        <v>0</v>
      </c>
      <c r="AR484">
        <v>0</v>
      </c>
      <c r="AS484">
        <v>0</v>
      </c>
      <c r="AT484">
        <v>3.25</v>
      </c>
      <c r="AU484">
        <v>1.369048</v>
      </c>
      <c r="AV484">
        <v>0.875</v>
      </c>
      <c r="AW484">
        <v>0</v>
      </c>
      <c r="AX484">
        <v>0</v>
      </c>
      <c r="AY484">
        <v>8.0984751060986202</v>
      </c>
      <c r="AZ484">
        <v>10</v>
      </c>
      <c r="BA484">
        <v>2.9668317728119198</v>
      </c>
      <c r="BB484">
        <v>8.9</v>
      </c>
      <c r="BC484">
        <v>10</v>
      </c>
      <c r="BD484">
        <v>8.3275511464850904</v>
      </c>
      <c r="BE484">
        <v>4</v>
      </c>
      <c r="BF484">
        <v>4</v>
      </c>
      <c r="BG484">
        <v>4</v>
      </c>
      <c r="BH484">
        <v>0</v>
      </c>
      <c r="BI484">
        <v>0</v>
      </c>
      <c r="BJ484">
        <v>0</v>
      </c>
      <c r="BK484">
        <v>0</v>
      </c>
      <c r="BL484">
        <v>0</v>
      </c>
      <c r="BM484">
        <v>0</v>
      </c>
      <c r="BN484">
        <v>0</v>
      </c>
      <c r="BO484">
        <v>0</v>
      </c>
      <c r="BP484">
        <v>0</v>
      </c>
      <c r="BQ484">
        <v>0</v>
      </c>
      <c r="BR484">
        <v>0</v>
      </c>
      <c r="BS484">
        <v>0</v>
      </c>
      <c r="BT484">
        <v>0</v>
      </c>
      <c r="BU484">
        <v>0</v>
      </c>
      <c r="BV484" t="s">
        <v>227</v>
      </c>
      <c r="BW484">
        <v>0</v>
      </c>
      <c r="BX484">
        <v>4.0999999999999996</v>
      </c>
      <c r="BY484" t="e">
        <v>#N/A</v>
      </c>
      <c r="BZ484" t="e">
        <v>#N/A</v>
      </c>
      <c r="CA484">
        <v>97.596000000000004</v>
      </c>
      <c r="CB484">
        <v>72328283.956309676</v>
      </c>
      <c r="CC484">
        <v>16.465838763899999</v>
      </c>
      <c r="CD484" t="e">
        <v>#N/A</v>
      </c>
      <c r="CE484" t="e">
        <v>#N/A</v>
      </c>
    </row>
    <row r="485" spans="1:83" x14ac:dyDescent="0.3">
      <c r="A485" t="s">
        <v>198</v>
      </c>
      <c r="B485" t="s">
        <v>253</v>
      </c>
      <c r="C485">
        <v>2014</v>
      </c>
      <c r="D485">
        <v>4650751.9650999997</v>
      </c>
      <c r="E485">
        <v>36544.70278</v>
      </c>
      <c r="F485">
        <v>0.37471900000000002</v>
      </c>
      <c r="G485">
        <v>0.32211369222477737</v>
      </c>
      <c r="H485">
        <v>1</v>
      </c>
      <c r="I485">
        <v>-4.6497793241949399</v>
      </c>
      <c r="J485">
        <v>238.1824</v>
      </c>
      <c r="K485" t="s">
        <v>159</v>
      </c>
      <c r="L485" t="s">
        <v>159</v>
      </c>
      <c r="M485" t="s">
        <v>159</v>
      </c>
      <c r="N485" t="s">
        <v>159</v>
      </c>
      <c r="O485">
        <v>3.5916670000000002</v>
      </c>
      <c r="P485">
        <v>5.0764525993883796</v>
      </c>
      <c r="Q485">
        <v>3.7452537107352435</v>
      </c>
      <c r="R485">
        <v>42.517449999999997</v>
      </c>
      <c r="S485">
        <v>1</v>
      </c>
      <c r="T485">
        <v>1</v>
      </c>
      <c r="U485">
        <v>47.380296026124938</v>
      </c>
      <c r="V485">
        <v>5.5871750286271675</v>
      </c>
      <c r="W485">
        <v>47.032528945247883</v>
      </c>
      <c r="X485">
        <v>3</v>
      </c>
      <c r="Y485">
        <v>0</v>
      </c>
      <c r="Z485">
        <v>0</v>
      </c>
      <c r="AA485">
        <v>3</v>
      </c>
      <c r="AB485" t="s">
        <v>160</v>
      </c>
      <c r="AC485">
        <v>0</v>
      </c>
      <c r="AD485">
        <v>0</v>
      </c>
      <c r="AE485">
        <v>0</v>
      </c>
      <c r="AF485">
        <v>0</v>
      </c>
      <c r="AG485">
        <v>0</v>
      </c>
      <c r="AH485">
        <v>0</v>
      </c>
      <c r="AI485">
        <v>0</v>
      </c>
      <c r="AJ485">
        <v>0</v>
      </c>
      <c r="AK485">
        <v>0</v>
      </c>
      <c r="AL485">
        <v>0</v>
      </c>
      <c r="AM485">
        <v>1</v>
      </c>
      <c r="AN485">
        <v>0</v>
      </c>
      <c r="AO485">
        <v>0</v>
      </c>
      <c r="AP485">
        <v>0</v>
      </c>
      <c r="AQ485">
        <v>0</v>
      </c>
      <c r="AR485">
        <v>0</v>
      </c>
      <c r="AS485">
        <v>0</v>
      </c>
      <c r="AT485">
        <v>0</v>
      </c>
      <c r="AU485">
        <v>0</v>
      </c>
      <c r="AV485">
        <v>0</v>
      </c>
      <c r="AW485">
        <v>0</v>
      </c>
      <c r="AX485">
        <v>0</v>
      </c>
      <c r="AY485">
        <v>8.0168764228187896</v>
      </c>
      <c r="AZ485">
        <v>10</v>
      </c>
      <c r="BA485">
        <v>3.2802840447427299</v>
      </c>
      <c r="BB485">
        <v>8.9</v>
      </c>
      <c r="BC485">
        <v>8</v>
      </c>
      <c r="BD485">
        <v>8.0328600779269195</v>
      </c>
      <c r="BE485">
        <v>4</v>
      </c>
      <c r="BF485">
        <v>4</v>
      </c>
      <c r="BG485">
        <v>4</v>
      </c>
      <c r="BH485">
        <v>0</v>
      </c>
      <c r="BI485">
        <v>0</v>
      </c>
      <c r="BJ485">
        <v>0</v>
      </c>
      <c r="BK485">
        <v>0</v>
      </c>
      <c r="BL485">
        <v>0</v>
      </c>
      <c r="BM485">
        <v>0</v>
      </c>
      <c r="BN485">
        <v>0</v>
      </c>
      <c r="BO485">
        <v>0</v>
      </c>
      <c r="BP485">
        <v>0</v>
      </c>
      <c r="BQ485">
        <v>0</v>
      </c>
      <c r="BR485">
        <v>0</v>
      </c>
      <c r="BS485">
        <v>0</v>
      </c>
      <c r="BT485">
        <v>0</v>
      </c>
      <c r="BU485">
        <v>0</v>
      </c>
      <c r="BV485" t="s">
        <v>270</v>
      </c>
      <c r="BW485">
        <v>0</v>
      </c>
      <c r="BX485">
        <v>4.0999999999999996</v>
      </c>
      <c r="BY485" t="e">
        <v>#N/A</v>
      </c>
      <c r="BZ485" t="e">
        <v>#N/A</v>
      </c>
      <c r="CA485">
        <v>105.94478100000001</v>
      </c>
      <c r="CB485">
        <v>74103502.808060795</v>
      </c>
      <c r="CC485">
        <v>15.1682476757</v>
      </c>
      <c r="CD485" t="e">
        <v>#N/A</v>
      </c>
      <c r="CE485" t="e">
        <v>#N/A</v>
      </c>
    </row>
    <row r="486" spans="1:83" x14ac:dyDescent="0.3">
      <c r="A486" t="s">
        <v>198</v>
      </c>
      <c r="B486" t="s">
        <v>253</v>
      </c>
      <c r="C486">
        <v>2015</v>
      </c>
      <c r="D486">
        <v>4707626.9895000001</v>
      </c>
      <c r="E486">
        <v>37035.850754999999</v>
      </c>
      <c r="F486">
        <v>1.2229209999999999</v>
      </c>
      <c r="G486">
        <v>0.32405306983806431</v>
      </c>
      <c r="H486">
        <v>1</v>
      </c>
      <c r="I486">
        <v>-3.5681335421717799</v>
      </c>
      <c r="J486">
        <v>237.0943</v>
      </c>
      <c r="K486" t="s">
        <v>159</v>
      </c>
      <c r="L486" t="s">
        <v>159</v>
      </c>
      <c r="M486">
        <v>33.900000000000006</v>
      </c>
      <c r="N486" t="s">
        <v>159</v>
      </c>
      <c r="O486">
        <v>3.375</v>
      </c>
      <c r="P486">
        <v>4.8447204968944098</v>
      </c>
      <c r="Q486">
        <v>3.4914017717561232</v>
      </c>
      <c r="R486">
        <v>44.197650000000003</v>
      </c>
      <c r="S486">
        <v>1</v>
      </c>
      <c r="T486">
        <v>1</v>
      </c>
      <c r="U486">
        <v>55.439161966156327</v>
      </c>
      <c r="V486">
        <v>27.864625302175661</v>
      </c>
      <c r="W486">
        <v>16.696212731668009</v>
      </c>
      <c r="X486">
        <v>2</v>
      </c>
      <c r="Y486">
        <v>1</v>
      </c>
      <c r="Z486">
        <v>-1</v>
      </c>
      <c r="AA486">
        <v>2</v>
      </c>
      <c r="AB486">
        <v>42113</v>
      </c>
      <c r="AC486">
        <v>1</v>
      </c>
      <c r="AD486">
        <v>-1</v>
      </c>
      <c r="AE486">
        <v>0</v>
      </c>
      <c r="AF486">
        <v>0</v>
      </c>
      <c r="AG486">
        <v>0</v>
      </c>
      <c r="AH486">
        <v>0</v>
      </c>
      <c r="AI486">
        <v>0</v>
      </c>
      <c r="AJ486">
        <v>0</v>
      </c>
      <c r="AK486">
        <v>0</v>
      </c>
      <c r="AL486">
        <v>0</v>
      </c>
      <c r="AM486">
        <v>0</v>
      </c>
      <c r="AN486">
        <v>0</v>
      </c>
      <c r="AO486">
        <v>0</v>
      </c>
      <c r="AP486">
        <v>0</v>
      </c>
      <c r="AQ486">
        <v>0</v>
      </c>
      <c r="AR486">
        <v>0</v>
      </c>
      <c r="AS486">
        <v>0</v>
      </c>
      <c r="AT486">
        <v>0</v>
      </c>
      <c r="AU486">
        <v>0</v>
      </c>
      <c r="AV486">
        <v>0</v>
      </c>
      <c r="AW486">
        <v>0</v>
      </c>
      <c r="AX486">
        <v>0</v>
      </c>
      <c r="AY486">
        <v>8.2911913210370205</v>
      </c>
      <c r="AZ486">
        <v>10</v>
      </c>
      <c r="BA486">
        <v>3.7111244269456898</v>
      </c>
      <c r="BB486">
        <v>8.9</v>
      </c>
      <c r="BC486">
        <v>8</v>
      </c>
      <c r="BD486">
        <v>8.1503859579971198</v>
      </c>
      <c r="BE486">
        <v>3</v>
      </c>
      <c r="BF486">
        <v>3</v>
      </c>
      <c r="BG486">
        <v>3</v>
      </c>
      <c r="BH486">
        <v>0</v>
      </c>
      <c r="BI486">
        <v>0</v>
      </c>
      <c r="BJ486">
        <v>0</v>
      </c>
      <c r="BK486">
        <v>0</v>
      </c>
      <c r="BL486">
        <v>0</v>
      </c>
      <c r="BM486">
        <v>0</v>
      </c>
      <c r="BN486">
        <v>0</v>
      </c>
      <c r="BO486">
        <v>0</v>
      </c>
      <c r="BP486">
        <v>0</v>
      </c>
      <c r="BQ486">
        <v>0</v>
      </c>
      <c r="BR486">
        <v>0</v>
      </c>
      <c r="BS486">
        <v>0</v>
      </c>
      <c r="BT486">
        <v>0</v>
      </c>
      <c r="BU486">
        <v>0</v>
      </c>
      <c r="BV486" t="e">
        <v>#N/A</v>
      </c>
      <c r="BW486">
        <v>0</v>
      </c>
      <c r="BX486">
        <v>4.0999999999999996</v>
      </c>
      <c r="BY486" t="e">
        <v>#N/A</v>
      </c>
      <c r="BZ486" t="e">
        <v>#N/A</v>
      </c>
      <c r="CA486">
        <v>121.04402570000001</v>
      </c>
      <c r="CB486">
        <v>45554669.41975642</v>
      </c>
      <c r="CC486">
        <v>0</v>
      </c>
      <c r="CD486" t="e">
        <v>#N/A</v>
      </c>
      <c r="CE486" t="e">
        <v>#N/A</v>
      </c>
    </row>
    <row r="487" spans="1:83" x14ac:dyDescent="0.3">
      <c r="A487" t="s">
        <v>198</v>
      </c>
      <c r="B487" t="s">
        <v>271</v>
      </c>
      <c r="C487">
        <v>1995</v>
      </c>
      <c r="D487">
        <v>137027.68239999999</v>
      </c>
      <c r="E487">
        <v>26827.143273999998</v>
      </c>
      <c r="F487">
        <v>4.2071310000000004</v>
      </c>
      <c r="G487">
        <v>0.51500000046705896</v>
      </c>
      <c r="H487">
        <v>1</v>
      </c>
      <c r="I487">
        <v>-2.77304273712407</v>
      </c>
      <c r="J487">
        <v>62.912460000000003</v>
      </c>
      <c r="K487" t="s">
        <v>159</v>
      </c>
      <c r="L487" t="s">
        <v>159</v>
      </c>
      <c r="M487">
        <v>22</v>
      </c>
      <c r="N487" t="s">
        <v>159</v>
      </c>
      <c r="O487" t="s">
        <v>159</v>
      </c>
      <c r="P487">
        <v>17.777777777777779</v>
      </c>
      <c r="Q487">
        <v>14.732888146911518</v>
      </c>
      <c r="R487">
        <v>21.290320000000001</v>
      </c>
      <c r="S487">
        <v>1</v>
      </c>
      <c r="T487">
        <v>0</v>
      </c>
      <c r="U487">
        <v>0</v>
      </c>
      <c r="V487">
        <v>0</v>
      </c>
      <c r="W487">
        <v>100</v>
      </c>
      <c r="X487">
        <v>5</v>
      </c>
      <c r="Y487">
        <v>0</v>
      </c>
      <c r="Z487">
        <v>0</v>
      </c>
      <c r="AA487">
        <v>1</v>
      </c>
      <c r="AB487" t="s">
        <v>160</v>
      </c>
      <c r="AC487">
        <v>0</v>
      </c>
      <c r="AD487">
        <v>1</v>
      </c>
      <c r="AE487">
        <v>0</v>
      </c>
      <c r="AF487">
        <v>0</v>
      </c>
      <c r="AG487">
        <v>0</v>
      </c>
      <c r="AH487">
        <v>0</v>
      </c>
      <c r="AI487">
        <v>1</v>
      </c>
      <c r="AJ487">
        <v>0</v>
      </c>
      <c r="AK487">
        <v>0</v>
      </c>
      <c r="AL487">
        <v>0</v>
      </c>
      <c r="AM487">
        <v>0</v>
      </c>
      <c r="AN487">
        <v>0</v>
      </c>
      <c r="AO487">
        <v>0</v>
      </c>
      <c r="AP487">
        <v>0</v>
      </c>
      <c r="AQ487">
        <v>0</v>
      </c>
      <c r="AR487">
        <v>0</v>
      </c>
      <c r="AS487">
        <v>0</v>
      </c>
      <c r="AT487">
        <v>0</v>
      </c>
      <c r="AU487">
        <v>2.4523809999999999</v>
      </c>
      <c r="AV487">
        <v>1.25</v>
      </c>
      <c r="AW487">
        <v>0.57399999999999995</v>
      </c>
      <c r="AX487">
        <v>0.437</v>
      </c>
      <c r="AY487">
        <v>4.4865000000000004</v>
      </c>
      <c r="AZ487">
        <v>0</v>
      </c>
      <c r="BA487">
        <v>3.855</v>
      </c>
      <c r="BB487">
        <v>4.1166666666666698</v>
      </c>
      <c r="BC487">
        <v>2.0166666666666702</v>
      </c>
      <c r="BD487">
        <v>3.4949666666666701</v>
      </c>
      <c r="BE487">
        <v>1</v>
      </c>
      <c r="BF487">
        <v>2</v>
      </c>
      <c r="BG487">
        <v>1.5</v>
      </c>
      <c r="BH487">
        <v>0</v>
      </c>
      <c r="BI487">
        <v>0</v>
      </c>
      <c r="BJ487">
        <v>0</v>
      </c>
      <c r="BK487">
        <v>0</v>
      </c>
      <c r="BL487">
        <v>0</v>
      </c>
      <c r="BM487">
        <v>0</v>
      </c>
      <c r="BN487">
        <v>0</v>
      </c>
      <c r="BO487">
        <v>0</v>
      </c>
      <c r="BP487">
        <v>0</v>
      </c>
      <c r="BQ487">
        <v>0</v>
      </c>
      <c r="BR487">
        <v>0</v>
      </c>
      <c r="BS487">
        <v>0</v>
      </c>
      <c r="BT487">
        <v>0</v>
      </c>
      <c r="BU487">
        <v>0</v>
      </c>
      <c r="BV487" t="s">
        <v>161</v>
      </c>
      <c r="BW487" t="e">
        <v>#N/A</v>
      </c>
      <c r="BX487" t="e">
        <v>#N/A</v>
      </c>
      <c r="BY487" t="e">
        <v>#N/A</v>
      </c>
      <c r="BZ487" t="e">
        <v>#N/A</v>
      </c>
      <c r="CA487" t="e">
        <v>#N/A</v>
      </c>
      <c r="CB487" t="e">
        <v>#N/A</v>
      </c>
      <c r="CC487" t="e">
        <v>#N/A</v>
      </c>
      <c r="CD487" t="e">
        <v>#N/A</v>
      </c>
      <c r="CE487" t="e">
        <v>#N/A</v>
      </c>
    </row>
    <row r="488" spans="1:83" x14ac:dyDescent="0.3">
      <c r="A488" t="s">
        <v>198</v>
      </c>
      <c r="B488" t="s">
        <v>271</v>
      </c>
      <c r="C488">
        <v>1996</v>
      </c>
      <c r="D488">
        <v>142041.2966</v>
      </c>
      <c r="E488">
        <v>27717.538260000001</v>
      </c>
      <c r="F488">
        <v>3.658833</v>
      </c>
      <c r="G488">
        <v>0.52901536171981123</v>
      </c>
      <c r="H488">
        <v>1</v>
      </c>
      <c r="I488">
        <v>-1.2296688222614101</v>
      </c>
      <c r="J488">
        <v>63.758569999999999</v>
      </c>
      <c r="K488">
        <v>-4.3818999999999999</v>
      </c>
      <c r="L488" t="s">
        <v>159</v>
      </c>
      <c r="M488">
        <v>22.400000000000002</v>
      </c>
      <c r="N488">
        <v>22</v>
      </c>
      <c r="O488" t="s">
        <v>159</v>
      </c>
      <c r="P488">
        <v>16.189290161892902</v>
      </c>
      <c r="Q488">
        <v>13.888888888888889</v>
      </c>
      <c r="R488">
        <v>21.59789</v>
      </c>
      <c r="S488">
        <v>1</v>
      </c>
      <c r="T488">
        <v>0</v>
      </c>
      <c r="U488">
        <v>0</v>
      </c>
      <c r="V488">
        <v>0</v>
      </c>
      <c r="W488">
        <v>100</v>
      </c>
      <c r="X488">
        <v>5</v>
      </c>
      <c r="Y488">
        <v>0</v>
      </c>
      <c r="Z488">
        <v>0</v>
      </c>
      <c r="AA488">
        <v>1</v>
      </c>
      <c r="AB488">
        <v>35330</v>
      </c>
      <c r="AC488">
        <v>1</v>
      </c>
      <c r="AD488">
        <v>0</v>
      </c>
      <c r="AE488">
        <v>0</v>
      </c>
      <c r="AF488">
        <v>0</v>
      </c>
      <c r="AG488">
        <v>0</v>
      </c>
      <c r="AH488">
        <v>1</v>
      </c>
      <c r="AI488">
        <v>0</v>
      </c>
      <c r="AJ488">
        <v>0</v>
      </c>
      <c r="AK488">
        <v>0</v>
      </c>
      <c r="AL488">
        <v>0</v>
      </c>
      <c r="AM488">
        <v>0</v>
      </c>
      <c r="AN488">
        <v>0</v>
      </c>
      <c r="AO488">
        <v>0</v>
      </c>
      <c r="AP488">
        <v>0</v>
      </c>
      <c r="AQ488">
        <v>0</v>
      </c>
      <c r="AR488">
        <v>0</v>
      </c>
      <c r="AS488">
        <v>0</v>
      </c>
      <c r="AT488">
        <v>0</v>
      </c>
      <c r="AU488">
        <v>2.4523809999999999</v>
      </c>
      <c r="AV488">
        <v>1.25</v>
      </c>
      <c r="AW488">
        <v>0.56999999999999995</v>
      </c>
      <c r="AX488">
        <v>0.437</v>
      </c>
      <c r="AY488">
        <v>0</v>
      </c>
      <c r="AZ488">
        <v>0</v>
      </c>
      <c r="BA488">
        <v>0</v>
      </c>
      <c r="BB488">
        <v>0</v>
      </c>
      <c r="BC488">
        <v>0</v>
      </c>
      <c r="BD488">
        <v>0</v>
      </c>
      <c r="BE488">
        <v>0</v>
      </c>
      <c r="BF488">
        <v>0</v>
      </c>
      <c r="BG488">
        <v>0</v>
      </c>
      <c r="BH488">
        <v>0</v>
      </c>
      <c r="BI488">
        <v>0</v>
      </c>
      <c r="BJ488">
        <v>0</v>
      </c>
      <c r="BK488">
        <v>0</v>
      </c>
      <c r="BL488">
        <v>0</v>
      </c>
      <c r="BM488">
        <v>0</v>
      </c>
      <c r="BN488">
        <v>0</v>
      </c>
      <c r="BO488">
        <v>0</v>
      </c>
      <c r="BP488">
        <v>0</v>
      </c>
      <c r="BQ488">
        <v>0</v>
      </c>
      <c r="BR488">
        <v>0</v>
      </c>
      <c r="BS488">
        <v>0</v>
      </c>
      <c r="BT488">
        <v>0</v>
      </c>
      <c r="BU488">
        <v>0</v>
      </c>
      <c r="BV488" t="s">
        <v>162</v>
      </c>
      <c r="BW488" t="e">
        <v>#N/A</v>
      </c>
      <c r="BX488" t="e">
        <v>#N/A</v>
      </c>
      <c r="BY488" t="e">
        <v>#N/A</v>
      </c>
      <c r="BZ488" t="e">
        <v>#N/A</v>
      </c>
      <c r="CA488" t="e">
        <v>#N/A</v>
      </c>
      <c r="CB488" t="e">
        <v>#N/A</v>
      </c>
      <c r="CC488" t="e">
        <v>#N/A</v>
      </c>
      <c r="CD488" t="e">
        <v>#N/A</v>
      </c>
      <c r="CE488" t="e">
        <v>#N/A</v>
      </c>
    </row>
    <row r="489" spans="1:83" x14ac:dyDescent="0.3">
      <c r="A489" t="s">
        <v>198</v>
      </c>
      <c r="B489" t="s">
        <v>271</v>
      </c>
      <c r="C489">
        <v>1997</v>
      </c>
      <c r="D489">
        <v>150921.4455</v>
      </c>
      <c r="E489">
        <v>29363.291466999999</v>
      </c>
      <c r="F489">
        <v>6.2518079999999996</v>
      </c>
      <c r="G489">
        <v>0.56248896383648794</v>
      </c>
      <c r="H489">
        <v>1</v>
      </c>
      <c r="I489">
        <v>-1.8963680037565999E-2</v>
      </c>
      <c r="J489">
        <v>62.166550000000001</v>
      </c>
      <c r="K489">
        <v>-2.1551</v>
      </c>
      <c r="L489" t="s">
        <v>159</v>
      </c>
      <c r="M489">
        <v>23.5</v>
      </c>
      <c r="N489">
        <v>22</v>
      </c>
      <c r="O489" t="s">
        <v>159</v>
      </c>
      <c r="P489">
        <v>14.572864321608039</v>
      </c>
      <c r="Q489">
        <v>11.892797319932999</v>
      </c>
      <c r="R489">
        <v>21.83942</v>
      </c>
      <c r="S489">
        <v>1</v>
      </c>
      <c r="T489">
        <v>0</v>
      </c>
      <c r="U489">
        <v>0</v>
      </c>
      <c r="V489">
        <v>0</v>
      </c>
      <c r="W489">
        <v>100</v>
      </c>
      <c r="X489">
        <v>5</v>
      </c>
      <c r="Y489">
        <v>0</v>
      </c>
      <c r="Z489">
        <v>0</v>
      </c>
      <c r="AA489">
        <v>1</v>
      </c>
      <c r="AB489" t="s">
        <v>160</v>
      </c>
      <c r="AC489">
        <v>0</v>
      </c>
      <c r="AD489">
        <v>0</v>
      </c>
      <c r="AE489">
        <v>0</v>
      </c>
      <c r="AF489">
        <v>0</v>
      </c>
      <c r="AG489">
        <v>0</v>
      </c>
      <c r="AH489">
        <v>0</v>
      </c>
      <c r="AI489">
        <v>0</v>
      </c>
      <c r="AJ489">
        <v>0</v>
      </c>
      <c r="AK489">
        <v>0</v>
      </c>
      <c r="AL489">
        <v>0</v>
      </c>
      <c r="AM489">
        <v>1</v>
      </c>
      <c r="AN489">
        <v>0</v>
      </c>
      <c r="AO489">
        <v>0</v>
      </c>
      <c r="AP489">
        <v>0</v>
      </c>
      <c r="AQ489">
        <v>0</v>
      </c>
      <c r="AR489">
        <v>0</v>
      </c>
      <c r="AS489">
        <v>0</v>
      </c>
      <c r="AT489">
        <v>0</v>
      </c>
      <c r="AU489">
        <v>2.3095240000000001</v>
      </c>
      <c r="AV489">
        <v>1.25</v>
      </c>
      <c r="AW489">
        <v>0.63300000000000001</v>
      </c>
      <c r="AX489">
        <v>0.42899999999999999</v>
      </c>
      <c r="AY489">
        <v>0</v>
      </c>
      <c r="AZ489">
        <v>0</v>
      </c>
      <c r="BA489">
        <v>0</v>
      </c>
      <c r="BB489">
        <v>0</v>
      </c>
      <c r="BC489">
        <v>0</v>
      </c>
      <c r="BD489">
        <v>0</v>
      </c>
      <c r="BE489">
        <v>0</v>
      </c>
      <c r="BF489">
        <v>0</v>
      </c>
      <c r="BG489">
        <v>0</v>
      </c>
      <c r="BH489">
        <v>0</v>
      </c>
      <c r="BI489">
        <v>0</v>
      </c>
      <c r="BJ489">
        <v>0</v>
      </c>
      <c r="BK489">
        <v>0</v>
      </c>
      <c r="BL489">
        <v>0</v>
      </c>
      <c r="BM489">
        <v>0</v>
      </c>
      <c r="BN489">
        <v>0</v>
      </c>
      <c r="BO489">
        <v>0</v>
      </c>
      <c r="BP489">
        <v>0</v>
      </c>
      <c r="BQ489">
        <v>0</v>
      </c>
      <c r="BR489">
        <v>0</v>
      </c>
      <c r="BS489">
        <v>0</v>
      </c>
      <c r="BT489">
        <v>0</v>
      </c>
      <c r="BU489">
        <v>0</v>
      </c>
      <c r="BV489" t="s">
        <v>163</v>
      </c>
      <c r="BW489" t="e">
        <v>#N/A</v>
      </c>
      <c r="BX489" t="e">
        <v>#N/A</v>
      </c>
      <c r="BY489" t="e">
        <v>#N/A</v>
      </c>
      <c r="BZ489" t="e">
        <v>#N/A</v>
      </c>
      <c r="CA489" t="e">
        <v>#N/A</v>
      </c>
      <c r="CB489" t="e">
        <v>#N/A</v>
      </c>
      <c r="CC489" t="e">
        <v>#N/A</v>
      </c>
      <c r="CD489" t="e">
        <v>#N/A</v>
      </c>
      <c r="CE489" t="e">
        <v>#N/A</v>
      </c>
    </row>
    <row r="490" spans="1:83" x14ac:dyDescent="0.3">
      <c r="A490" t="s">
        <v>198</v>
      </c>
      <c r="B490" t="s">
        <v>271</v>
      </c>
      <c r="C490">
        <v>1998</v>
      </c>
      <c r="D490">
        <v>159114.23509999999</v>
      </c>
      <c r="E490">
        <v>30874.984983999999</v>
      </c>
      <c r="F490">
        <v>5.4285129999999997</v>
      </c>
      <c r="G490">
        <v>0.57982413290688661</v>
      </c>
      <c r="H490">
        <v>1</v>
      </c>
      <c r="I490">
        <v>2.66568091575152</v>
      </c>
      <c r="J490">
        <v>59.119300000000003</v>
      </c>
      <c r="K490">
        <v>-1.5113000000000001</v>
      </c>
      <c r="L490" t="s">
        <v>159</v>
      </c>
      <c r="M490">
        <v>24.3</v>
      </c>
      <c r="N490">
        <v>22</v>
      </c>
      <c r="O490">
        <v>11.418139999999999</v>
      </c>
      <c r="P490">
        <v>13.240857503152585</v>
      </c>
      <c r="Q490">
        <v>10.733526730211356</v>
      </c>
      <c r="R490">
        <v>21.993030000000001</v>
      </c>
      <c r="S490">
        <v>1</v>
      </c>
      <c r="T490">
        <v>0</v>
      </c>
      <c r="U490">
        <v>0</v>
      </c>
      <c r="V490">
        <v>0</v>
      </c>
      <c r="W490">
        <v>100</v>
      </c>
      <c r="X490">
        <v>5</v>
      </c>
      <c r="Y490">
        <v>0</v>
      </c>
      <c r="Z490">
        <v>0</v>
      </c>
      <c r="AA490">
        <v>1</v>
      </c>
      <c r="AB490" t="s">
        <v>160</v>
      </c>
      <c r="AC490">
        <v>0</v>
      </c>
      <c r="AD490">
        <v>0</v>
      </c>
      <c r="AE490">
        <v>0</v>
      </c>
      <c r="AF490">
        <v>0</v>
      </c>
      <c r="AG490">
        <v>0</v>
      </c>
      <c r="AH490">
        <v>0</v>
      </c>
      <c r="AI490">
        <v>0</v>
      </c>
      <c r="AJ490">
        <v>0</v>
      </c>
      <c r="AK490">
        <v>0</v>
      </c>
      <c r="AL490">
        <v>0</v>
      </c>
      <c r="AM490">
        <v>0</v>
      </c>
      <c r="AN490">
        <v>-1</v>
      </c>
      <c r="AO490">
        <v>0</v>
      </c>
      <c r="AP490">
        <v>0</v>
      </c>
      <c r="AQ490">
        <v>0</v>
      </c>
      <c r="AR490">
        <v>0</v>
      </c>
      <c r="AS490">
        <v>0</v>
      </c>
      <c r="AT490">
        <v>1.875</v>
      </c>
      <c r="AU490">
        <v>2.3095240000000001</v>
      </c>
      <c r="AV490">
        <v>1.5625</v>
      </c>
      <c r="AW490">
        <v>0.70099999999999996</v>
      </c>
      <c r="AX490">
        <v>0.42599999999999999</v>
      </c>
      <c r="AY490">
        <v>0</v>
      </c>
      <c r="AZ490">
        <v>0</v>
      </c>
      <c r="BA490">
        <v>0</v>
      </c>
      <c r="BB490">
        <v>0</v>
      </c>
      <c r="BC490">
        <v>0</v>
      </c>
      <c r="BD490">
        <v>0</v>
      </c>
      <c r="BE490">
        <v>0</v>
      </c>
      <c r="BF490">
        <v>0</v>
      </c>
      <c r="BG490">
        <v>0</v>
      </c>
      <c r="BH490">
        <v>0</v>
      </c>
      <c r="BI490">
        <v>0</v>
      </c>
      <c r="BJ490">
        <v>0</v>
      </c>
      <c r="BK490">
        <v>0</v>
      </c>
      <c r="BL490">
        <v>0</v>
      </c>
      <c r="BM490">
        <v>0</v>
      </c>
      <c r="BN490">
        <v>0</v>
      </c>
      <c r="BO490">
        <v>0</v>
      </c>
      <c r="BP490">
        <v>0</v>
      </c>
      <c r="BQ490">
        <v>0</v>
      </c>
      <c r="BR490">
        <v>0</v>
      </c>
      <c r="BS490">
        <v>0</v>
      </c>
      <c r="BT490">
        <v>0</v>
      </c>
      <c r="BU490">
        <v>0</v>
      </c>
      <c r="BV490" t="s">
        <v>164</v>
      </c>
      <c r="BW490" t="e">
        <v>#N/A</v>
      </c>
      <c r="BX490" t="e">
        <v>#N/A</v>
      </c>
      <c r="BY490" t="e">
        <v>#N/A</v>
      </c>
      <c r="BZ490" t="e">
        <v>#N/A</v>
      </c>
      <c r="CA490" t="e">
        <v>#N/A</v>
      </c>
      <c r="CB490" t="e">
        <v>#N/A</v>
      </c>
      <c r="CC490" t="e">
        <v>#N/A</v>
      </c>
      <c r="CD490" t="e">
        <v>#N/A</v>
      </c>
      <c r="CE490" t="e">
        <v>#N/A</v>
      </c>
    </row>
    <row r="491" spans="1:83" x14ac:dyDescent="0.3">
      <c r="A491" t="s">
        <v>198</v>
      </c>
      <c r="B491" t="s">
        <v>271</v>
      </c>
      <c r="C491">
        <v>1999</v>
      </c>
      <c r="D491">
        <v>166185.48540000001</v>
      </c>
      <c r="E491">
        <v>32172.197341999999</v>
      </c>
      <c r="F491">
        <v>4.444134</v>
      </c>
      <c r="G491">
        <v>0.59909259740923193</v>
      </c>
      <c r="H491">
        <v>1</v>
      </c>
      <c r="I491">
        <v>2.9640017963647201</v>
      </c>
      <c r="J491">
        <v>53.017189999999999</v>
      </c>
      <c r="K491">
        <v>0.65139999999999998</v>
      </c>
      <c r="L491" t="s">
        <v>159</v>
      </c>
      <c r="M491">
        <v>25</v>
      </c>
      <c r="N491">
        <v>24</v>
      </c>
      <c r="O491">
        <v>10.21153</v>
      </c>
      <c r="P491">
        <v>11.543287327478042</v>
      </c>
      <c r="Q491">
        <v>9.2842535787321054</v>
      </c>
      <c r="R491">
        <v>22.083939999999998</v>
      </c>
      <c r="S491">
        <v>1</v>
      </c>
      <c r="T491">
        <v>0</v>
      </c>
      <c r="U491">
        <v>0</v>
      </c>
      <c r="V491">
        <v>0</v>
      </c>
      <c r="W491">
        <v>100</v>
      </c>
      <c r="X491">
        <v>5</v>
      </c>
      <c r="Y491">
        <v>0</v>
      </c>
      <c r="Z491">
        <v>0</v>
      </c>
      <c r="AA491">
        <v>1</v>
      </c>
      <c r="AB491" t="s">
        <v>160</v>
      </c>
      <c r="AC491">
        <v>0</v>
      </c>
      <c r="AD491">
        <v>0</v>
      </c>
      <c r="AE491">
        <v>0</v>
      </c>
      <c r="AF491">
        <v>0</v>
      </c>
      <c r="AG491">
        <v>0</v>
      </c>
      <c r="AH491">
        <v>0</v>
      </c>
      <c r="AI491">
        <v>0</v>
      </c>
      <c r="AJ491">
        <v>0</v>
      </c>
      <c r="AK491">
        <v>0</v>
      </c>
      <c r="AL491">
        <v>0</v>
      </c>
      <c r="AM491">
        <v>0</v>
      </c>
      <c r="AN491">
        <v>0</v>
      </c>
      <c r="AO491">
        <v>0</v>
      </c>
      <c r="AP491">
        <v>0</v>
      </c>
      <c r="AQ491">
        <v>0</v>
      </c>
      <c r="AR491">
        <v>0</v>
      </c>
      <c r="AS491">
        <v>0</v>
      </c>
      <c r="AT491">
        <v>1.875</v>
      </c>
      <c r="AU491">
        <v>2.3095240000000001</v>
      </c>
      <c r="AV491">
        <v>1.5625</v>
      </c>
      <c r="AW491">
        <v>0.73799999999999999</v>
      </c>
      <c r="AX491">
        <v>0.42299999999999999</v>
      </c>
      <c r="AY491">
        <v>0</v>
      </c>
      <c r="AZ491">
        <v>0</v>
      </c>
      <c r="BA491">
        <v>0</v>
      </c>
      <c r="BB491">
        <v>0</v>
      </c>
      <c r="BC491">
        <v>0</v>
      </c>
      <c r="BD491">
        <v>0</v>
      </c>
      <c r="BE491">
        <v>0</v>
      </c>
      <c r="BF491">
        <v>0</v>
      </c>
      <c r="BG491">
        <v>0</v>
      </c>
      <c r="BH491">
        <v>0</v>
      </c>
      <c r="BI491">
        <v>0</v>
      </c>
      <c r="BJ491">
        <v>0</v>
      </c>
      <c r="BK491">
        <v>0</v>
      </c>
      <c r="BL491">
        <v>0</v>
      </c>
      <c r="BM491">
        <v>0</v>
      </c>
      <c r="BN491">
        <v>0</v>
      </c>
      <c r="BO491">
        <v>0</v>
      </c>
      <c r="BP491">
        <v>0</v>
      </c>
      <c r="BQ491">
        <v>0</v>
      </c>
      <c r="BR491">
        <v>0</v>
      </c>
      <c r="BS491">
        <v>0</v>
      </c>
      <c r="BT491">
        <v>0</v>
      </c>
      <c r="BU491">
        <v>0</v>
      </c>
      <c r="BV491" t="s">
        <v>165</v>
      </c>
      <c r="BW491" t="e">
        <v>#N/A</v>
      </c>
      <c r="BX491" t="e">
        <v>#N/A</v>
      </c>
      <c r="BY491" t="e">
        <v>#N/A</v>
      </c>
      <c r="BZ491" t="e">
        <v>#N/A</v>
      </c>
      <c r="CA491" t="e">
        <v>#N/A</v>
      </c>
      <c r="CB491" t="e">
        <v>#N/A</v>
      </c>
      <c r="CC491" t="e">
        <v>#N/A</v>
      </c>
      <c r="CD491" t="e">
        <v>#N/A</v>
      </c>
      <c r="CE491" t="e">
        <v>#N/A</v>
      </c>
    </row>
    <row r="492" spans="1:83" x14ac:dyDescent="0.3">
      <c r="A492" t="s">
        <v>198</v>
      </c>
      <c r="B492" t="s">
        <v>271</v>
      </c>
      <c r="C492">
        <v>2000</v>
      </c>
      <c r="D492">
        <v>175549.78400000001</v>
      </c>
      <c r="E492">
        <v>33914.799266000002</v>
      </c>
      <c r="F492">
        <v>5.6348469999999997</v>
      </c>
      <c r="G492">
        <v>0.65516696050164314</v>
      </c>
      <c r="H492">
        <v>1</v>
      </c>
      <c r="I492">
        <v>7.34839756056392</v>
      </c>
      <c r="J492">
        <v>51.010930000000002</v>
      </c>
      <c r="K492">
        <v>0.70340000000000003</v>
      </c>
      <c r="L492" t="s">
        <v>159</v>
      </c>
      <c r="M492">
        <v>25.4</v>
      </c>
      <c r="N492">
        <v>24</v>
      </c>
      <c r="O492">
        <v>9.8001850000000008</v>
      </c>
      <c r="P492">
        <v>11.616161616161616</v>
      </c>
      <c r="Q492">
        <v>8.9032780250910566</v>
      </c>
      <c r="R492">
        <v>22.286380000000001</v>
      </c>
      <c r="S492">
        <v>1</v>
      </c>
      <c r="T492">
        <v>0</v>
      </c>
      <c r="U492">
        <v>0</v>
      </c>
      <c r="V492">
        <v>0</v>
      </c>
      <c r="W492">
        <v>100</v>
      </c>
      <c r="X492">
        <v>5</v>
      </c>
      <c r="Y492">
        <v>0</v>
      </c>
      <c r="Z492">
        <v>0</v>
      </c>
      <c r="AA492">
        <v>1</v>
      </c>
      <c r="AB492">
        <v>36625</v>
      </c>
      <c r="AC492">
        <v>1</v>
      </c>
      <c r="AD492">
        <v>1</v>
      </c>
      <c r="AE492">
        <v>0</v>
      </c>
      <c r="AF492">
        <v>0</v>
      </c>
      <c r="AG492">
        <v>0</v>
      </c>
      <c r="AH492">
        <v>0</v>
      </c>
      <c r="AI492">
        <v>0</v>
      </c>
      <c r="AJ492">
        <v>0</v>
      </c>
      <c r="AK492">
        <v>0</v>
      </c>
      <c r="AL492">
        <v>0</v>
      </c>
      <c r="AM492">
        <v>0</v>
      </c>
      <c r="AN492">
        <v>0</v>
      </c>
      <c r="AO492">
        <v>0</v>
      </c>
      <c r="AP492">
        <v>0</v>
      </c>
      <c r="AQ492">
        <v>0</v>
      </c>
      <c r="AR492">
        <v>0</v>
      </c>
      <c r="AS492">
        <v>0</v>
      </c>
      <c r="AT492">
        <v>1.875</v>
      </c>
      <c r="AU492">
        <v>2.3095240000000001</v>
      </c>
      <c r="AV492">
        <v>1.5625</v>
      </c>
      <c r="AW492">
        <v>0.69399999999999995</v>
      </c>
      <c r="AX492">
        <v>0.41699999999999998</v>
      </c>
      <c r="AY492">
        <v>2.8672399999999998</v>
      </c>
      <c r="AZ492">
        <v>7.5896377583597499</v>
      </c>
      <c r="BA492">
        <v>3.2339799999999999</v>
      </c>
      <c r="BB492">
        <v>4.724945</v>
      </c>
      <c r="BC492">
        <v>2.839</v>
      </c>
      <c r="BD492">
        <v>4.0424671263932899</v>
      </c>
      <c r="BE492">
        <v>1</v>
      </c>
      <c r="BF492">
        <v>3</v>
      </c>
      <c r="BG492">
        <v>2</v>
      </c>
      <c r="BH492">
        <v>0</v>
      </c>
      <c r="BI492">
        <v>0</v>
      </c>
      <c r="BJ492">
        <v>0</v>
      </c>
      <c r="BK492">
        <v>0</v>
      </c>
      <c r="BL492">
        <v>0</v>
      </c>
      <c r="BM492">
        <v>0</v>
      </c>
      <c r="BN492">
        <v>0</v>
      </c>
      <c r="BO492">
        <v>0</v>
      </c>
      <c r="BP492">
        <v>0</v>
      </c>
      <c r="BQ492">
        <v>0</v>
      </c>
      <c r="BR492">
        <v>0</v>
      </c>
      <c r="BS492">
        <v>0</v>
      </c>
      <c r="BT492">
        <v>0</v>
      </c>
      <c r="BU492">
        <v>0</v>
      </c>
      <c r="BV492" t="s">
        <v>166</v>
      </c>
      <c r="BW492" t="e">
        <v>#N/A</v>
      </c>
      <c r="BX492" t="e">
        <v>#N/A</v>
      </c>
      <c r="BY492" t="e">
        <v>#N/A</v>
      </c>
      <c r="BZ492" t="e">
        <v>#N/A</v>
      </c>
      <c r="CA492" t="e">
        <v>#N/A</v>
      </c>
      <c r="CB492" t="e">
        <v>#N/A</v>
      </c>
      <c r="CC492" t="e">
        <v>#N/A</v>
      </c>
      <c r="CD492" t="e">
        <v>#N/A</v>
      </c>
      <c r="CE492" t="e">
        <v>#N/A</v>
      </c>
    </row>
    <row r="493" spans="1:83" x14ac:dyDescent="0.3">
      <c r="A493" t="s">
        <v>198</v>
      </c>
      <c r="B493" t="s">
        <v>271</v>
      </c>
      <c r="C493">
        <v>2001</v>
      </c>
      <c r="D493">
        <v>180080.35889999999</v>
      </c>
      <c r="E493">
        <v>34710.940414999997</v>
      </c>
      <c r="F493">
        <v>2.5807920000000002</v>
      </c>
      <c r="G493">
        <v>0.64731055464372467</v>
      </c>
      <c r="H493">
        <v>1</v>
      </c>
      <c r="I493">
        <v>5.47435906312095</v>
      </c>
      <c r="J493">
        <v>48.405189999999997</v>
      </c>
      <c r="K493">
        <v>5.1912000000000003</v>
      </c>
      <c r="L493" t="s">
        <v>159</v>
      </c>
      <c r="M493">
        <v>26.200000000000003</v>
      </c>
      <c r="N493">
        <v>27</v>
      </c>
      <c r="O493">
        <v>9.1215589999999995</v>
      </c>
      <c r="P493">
        <v>10.786802030456853</v>
      </c>
      <c r="Q493">
        <v>8.3132530120481931</v>
      </c>
      <c r="R493">
        <v>22.529530000000001</v>
      </c>
      <c r="S493">
        <v>1</v>
      </c>
      <c r="T493">
        <v>1</v>
      </c>
      <c r="U493">
        <v>0</v>
      </c>
      <c r="V493">
        <v>0</v>
      </c>
      <c r="W493">
        <v>100</v>
      </c>
      <c r="X493">
        <v>5</v>
      </c>
      <c r="Y493">
        <v>0</v>
      </c>
      <c r="Z493">
        <v>0</v>
      </c>
      <c r="AA493">
        <v>1</v>
      </c>
      <c r="AB493" t="s">
        <v>160</v>
      </c>
      <c r="AC493">
        <v>0</v>
      </c>
      <c r="AD493">
        <v>0</v>
      </c>
      <c r="AE493">
        <v>0</v>
      </c>
      <c r="AF493">
        <v>0</v>
      </c>
      <c r="AG493">
        <v>0</v>
      </c>
      <c r="AH493">
        <v>0</v>
      </c>
      <c r="AI493">
        <v>0</v>
      </c>
      <c r="AJ493">
        <v>0</v>
      </c>
      <c r="AK493">
        <v>0</v>
      </c>
      <c r="AL493">
        <v>0</v>
      </c>
      <c r="AM493">
        <v>0</v>
      </c>
      <c r="AN493">
        <v>0</v>
      </c>
      <c r="AO493">
        <v>0</v>
      </c>
      <c r="AP493">
        <v>0</v>
      </c>
      <c r="AQ493">
        <v>0</v>
      </c>
      <c r="AR493">
        <v>0</v>
      </c>
      <c r="AS493">
        <v>0</v>
      </c>
      <c r="AT493">
        <v>1.875</v>
      </c>
      <c r="AU493">
        <v>2.3095240000000001</v>
      </c>
      <c r="AV493">
        <v>1.5625</v>
      </c>
      <c r="AW493">
        <v>0.71099999999999997</v>
      </c>
      <c r="AX493">
        <v>0.41099999999999998</v>
      </c>
      <c r="AY493">
        <v>2.8787879149119102</v>
      </c>
      <c r="AZ493">
        <v>7.5896377583597499</v>
      </c>
      <c r="BA493">
        <v>4.3939395745595302</v>
      </c>
      <c r="BB493">
        <v>4.724945</v>
      </c>
      <c r="BC493">
        <v>2.839</v>
      </c>
      <c r="BD493">
        <v>4.2377183746385301</v>
      </c>
      <c r="BE493">
        <v>1</v>
      </c>
      <c r="BF493">
        <v>3</v>
      </c>
      <c r="BG493">
        <v>2</v>
      </c>
      <c r="BH493">
        <v>0</v>
      </c>
      <c r="BI493">
        <v>0</v>
      </c>
      <c r="BJ493">
        <v>0</v>
      </c>
      <c r="BK493">
        <v>0</v>
      </c>
      <c r="BL493">
        <v>0</v>
      </c>
      <c r="BM493">
        <v>0</v>
      </c>
      <c r="BN493">
        <v>0</v>
      </c>
      <c r="BO493">
        <v>0</v>
      </c>
      <c r="BP493">
        <v>0</v>
      </c>
      <c r="BQ493">
        <v>0</v>
      </c>
      <c r="BR493">
        <v>0</v>
      </c>
      <c r="BS493">
        <v>0</v>
      </c>
      <c r="BT493">
        <v>0</v>
      </c>
      <c r="BU493">
        <v>0</v>
      </c>
      <c r="BV493" t="s">
        <v>167</v>
      </c>
      <c r="BW493" t="e">
        <v>#N/A</v>
      </c>
      <c r="BX493" t="e">
        <v>#N/A</v>
      </c>
      <c r="BY493" t="e">
        <v>#N/A</v>
      </c>
      <c r="BZ493" t="e">
        <v>#N/A</v>
      </c>
      <c r="CA493" t="e">
        <v>#N/A</v>
      </c>
      <c r="CB493" t="e">
        <v>#N/A</v>
      </c>
      <c r="CC493" t="e">
        <v>#N/A</v>
      </c>
      <c r="CD493" t="e">
        <v>#N/A</v>
      </c>
      <c r="CE493" t="e">
        <v>#N/A</v>
      </c>
    </row>
    <row r="494" spans="1:83" x14ac:dyDescent="0.3">
      <c r="A494" t="s">
        <v>198</v>
      </c>
      <c r="B494" t="s">
        <v>271</v>
      </c>
      <c r="C494">
        <v>2002</v>
      </c>
      <c r="D494">
        <v>183106.29430000001</v>
      </c>
      <c r="E494">
        <v>35208.686368000002</v>
      </c>
      <c r="F494">
        <v>1.6803250000000001</v>
      </c>
      <c r="G494">
        <v>0.66182321019207035</v>
      </c>
      <c r="H494">
        <v>1</v>
      </c>
      <c r="I494">
        <v>4.7589504278806896</v>
      </c>
      <c r="J494">
        <v>48.23621</v>
      </c>
      <c r="K494">
        <v>4.2211999999999996</v>
      </c>
      <c r="L494" t="s">
        <v>159</v>
      </c>
      <c r="M494">
        <v>25.8</v>
      </c>
      <c r="N494">
        <v>26</v>
      </c>
      <c r="O494">
        <v>9.0811729999999997</v>
      </c>
      <c r="P494">
        <v>10.600255427841635</v>
      </c>
      <c r="Q494">
        <v>8.1395348837209305</v>
      </c>
      <c r="R494">
        <v>22.800460000000001</v>
      </c>
      <c r="S494">
        <v>1</v>
      </c>
      <c r="T494">
        <v>1</v>
      </c>
      <c r="U494">
        <v>0</v>
      </c>
      <c r="V494">
        <v>0</v>
      </c>
      <c r="W494">
        <v>100</v>
      </c>
      <c r="X494">
        <v>5</v>
      </c>
      <c r="Y494">
        <v>0</v>
      </c>
      <c r="Z494">
        <v>0</v>
      </c>
      <c r="AA494">
        <v>1</v>
      </c>
      <c r="AB494" t="s">
        <v>160</v>
      </c>
      <c r="AC494">
        <v>0</v>
      </c>
      <c r="AD494">
        <v>0</v>
      </c>
      <c r="AE494">
        <v>0</v>
      </c>
      <c r="AF494">
        <v>0</v>
      </c>
      <c r="AG494">
        <v>0</v>
      </c>
      <c r="AH494">
        <v>0</v>
      </c>
      <c r="AI494">
        <v>0</v>
      </c>
      <c r="AJ494">
        <v>0</v>
      </c>
      <c r="AK494">
        <v>0</v>
      </c>
      <c r="AL494">
        <v>0</v>
      </c>
      <c r="AM494">
        <v>0</v>
      </c>
      <c r="AN494">
        <v>0</v>
      </c>
      <c r="AO494">
        <v>0</v>
      </c>
      <c r="AP494">
        <v>0</v>
      </c>
      <c r="AQ494">
        <v>0</v>
      </c>
      <c r="AR494">
        <v>0</v>
      </c>
      <c r="AS494">
        <v>0</v>
      </c>
      <c r="AT494">
        <v>1.875</v>
      </c>
      <c r="AU494">
        <v>2.1666669999999999</v>
      </c>
      <c r="AV494">
        <v>1.5625</v>
      </c>
      <c r="AW494">
        <v>0.70799999999999996</v>
      </c>
      <c r="AX494">
        <v>0.44900000000000001</v>
      </c>
      <c r="AY494">
        <v>2.1666666666666701</v>
      </c>
      <c r="AZ494">
        <v>7.5896377583597499</v>
      </c>
      <c r="BA494">
        <v>5.1666666666666696</v>
      </c>
      <c r="BB494">
        <v>5.6</v>
      </c>
      <c r="BC494">
        <v>6</v>
      </c>
      <c r="BD494">
        <v>4.9204951819488496</v>
      </c>
      <c r="BE494">
        <v>2</v>
      </c>
      <c r="BF494">
        <v>3</v>
      </c>
      <c r="BG494">
        <v>2.5</v>
      </c>
      <c r="BH494">
        <v>0</v>
      </c>
      <c r="BI494">
        <v>0</v>
      </c>
      <c r="BJ494">
        <v>0</v>
      </c>
      <c r="BK494">
        <v>0</v>
      </c>
      <c r="BL494">
        <v>0</v>
      </c>
      <c r="BM494">
        <v>0</v>
      </c>
      <c r="BN494">
        <v>0</v>
      </c>
      <c r="BO494">
        <v>0</v>
      </c>
      <c r="BP494">
        <v>0</v>
      </c>
      <c r="BQ494">
        <v>0</v>
      </c>
      <c r="BR494">
        <v>0</v>
      </c>
      <c r="BS494">
        <v>0</v>
      </c>
      <c r="BT494">
        <v>0</v>
      </c>
      <c r="BU494">
        <v>0</v>
      </c>
      <c r="BV494" t="s">
        <v>168</v>
      </c>
      <c r="BW494" t="e">
        <v>#N/A</v>
      </c>
      <c r="BX494" t="e">
        <v>#N/A</v>
      </c>
      <c r="BY494" t="e">
        <v>#N/A</v>
      </c>
      <c r="BZ494" t="e">
        <v>#N/A</v>
      </c>
      <c r="CA494" t="e">
        <v>#N/A</v>
      </c>
      <c r="CB494" t="e">
        <v>#N/A</v>
      </c>
      <c r="CC494" t="e">
        <v>#N/A</v>
      </c>
      <c r="CD494" t="e">
        <v>#N/A</v>
      </c>
      <c r="CE494" t="e">
        <v>#N/A</v>
      </c>
    </row>
    <row r="495" spans="1:83" x14ac:dyDescent="0.3">
      <c r="A495" t="s">
        <v>198</v>
      </c>
      <c r="B495" t="s">
        <v>271</v>
      </c>
      <c r="C495">
        <v>2003</v>
      </c>
      <c r="D495">
        <v>186757.40470000001</v>
      </c>
      <c r="E495">
        <v>35825.322212999999</v>
      </c>
      <c r="F495">
        <v>1.993984</v>
      </c>
      <c r="G495">
        <v>0.65717904196170274</v>
      </c>
      <c r="H495">
        <v>1</v>
      </c>
      <c r="I495">
        <v>3.1220104374905202</v>
      </c>
      <c r="J495">
        <v>49.194099999999999</v>
      </c>
      <c r="K495">
        <v>4.3250999999999999</v>
      </c>
      <c r="L495" t="s">
        <v>159</v>
      </c>
      <c r="M495">
        <v>26.1</v>
      </c>
      <c r="N495" t="s">
        <v>159</v>
      </c>
      <c r="O495">
        <v>9.0169090000000001</v>
      </c>
      <c r="P495">
        <v>10.981912144702841</v>
      </c>
      <c r="Q495">
        <v>8.182912154031289</v>
      </c>
      <c r="R495">
        <v>23.1189</v>
      </c>
      <c r="S495">
        <v>1</v>
      </c>
      <c r="T495">
        <v>1</v>
      </c>
      <c r="U495">
        <v>0</v>
      </c>
      <c r="V495">
        <v>0</v>
      </c>
      <c r="W495">
        <v>100</v>
      </c>
      <c r="X495">
        <v>5</v>
      </c>
      <c r="Y495">
        <v>0</v>
      </c>
      <c r="Z495">
        <v>0</v>
      </c>
      <c r="AA495">
        <v>1</v>
      </c>
      <c r="AB495" t="s">
        <v>160</v>
      </c>
      <c r="AC495">
        <v>0</v>
      </c>
      <c r="AD495">
        <v>0</v>
      </c>
      <c r="AE495">
        <v>0</v>
      </c>
      <c r="AF495">
        <v>1</v>
      </c>
      <c r="AG495">
        <v>0</v>
      </c>
      <c r="AH495">
        <v>0</v>
      </c>
      <c r="AI495">
        <v>0</v>
      </c>
      <c r="AJ495">
        <v>0</v>
      </c>
      <c r="AK495">
        <v>0</v>
      </c>
      <c r="AL495">
        <v>0</v>
      </c>
      <c r="AM495">
        <v>0</v>
      </c>
      <c r="AN495">
        <v>0</v>
      </c>
      <c r="AO495">
        <v>0</v>
      </c>
      <c r="AP495">
        <v>0</v>
      </c>
      <c r="AQ495">
        <v>0</v>
      </c>
      <c r="AR495">
        <v>0</v>
      </c>
      <c r="AS495">
        <v>0</v>
      </c>
      <c r="AT495">
        <v>1.875</v>
      </c>
      <c r="AU495">
        <v>2.1666669999999999</v>
      </c>
      <c r="AV495">
        <v>1.5625</v>
      </c>
      <c r="AW495">
        <v>0.69599999999999995</v>
      </c>
      <c r="AX495">
        <v>0.32800000000000001</v>
      </c>
      <c r="AY495">
        <v>2.6666666666666701</v>
      </c>
      <c r="AZ495">
        <v>7.5896377583597499</v>
      </c>
      <c r="BA495">
        <v>4.6666666666666696</v>
      </c>
      <c r="BB495">
        <v>5.6</v>
      </c>
      <c r="BC495">
        <v>6</v>
      </c>
      <c r="BD495">
        <v>4.9204951819488496</v>
      </c>
      <c r="BE495">
        <v>2</v>
      </c>
      <c r="BF495">
        <v>3</v>
      </c>
      <c r="BG495">
        <v>2.5</v>
      </c>
      <c r="BH495">
        <v>16.7029702554205</v>
      </c>
      <c r="BI495">
        <v>13.444701752997</v>
      </c>
      <c r="BJ495">
        <v>19.566629983703798</v>
      </c>
      <c r="BK495">
        <v>11.052355956693001</v>
      </c>
      <c r="BL495">
        <v>8.5142740270107993</v>
      </c>
      <c r="BM495">
        <v>2.2965760148843102</v>
      </c>
      <c r="BN495">
        <v>21.8632059985881</v>
      </c>
      <c r="BO495">
        <v>46.160825252541002</v>
      </c>
      <c r="BP495">
        <v>26.074284246735299</v>
      </c>
      <c r="BQ495">
        <v>20.086541005805699</v>
      </c>
      <c r="BR495">
        <v>5.4179919684965796</v>
      </c>
      <c r="BS495">
        <v>51.578817221037603</v>
      </c>
      <c r="BT495">
        <v>31.070337602016199</v>
      </c>
      <c r="BU495">
        <v>42.387955320678998</v>
      </c>
      <c r="BV495" t="s">
        <v>169</v>
      </c>
      <c r="BW495" t="e">
        <v>#N/A</v>
      </c>
      <c r="BX495" t="e">
        <v>#N/A</v>
      </c>
      <c r="BY495" t="e">
        <v>#N/A</v>
      </c>
      <c r="BZ495" t="e">
        <v>#N/A</v>
      </c>
      <c r="CA495" t="e">
        <v>#N/A</v>
      </c>
      <c r="CB495" t="e">
        <v>#N/A</v>
      </c>
      <c r="CC495" t="e">
        <v>#N/A</v>
      </c>
      <c r="CD495" t="e">
        <v>#N/A</v>
      </c>
      <c r="CE495" t="e">
        <v>#N/A</v>
      </c>
    </row>
    <row r="496" spans="1:83" x14ac:dyDescent="0.3">
      <c r="A496" t="s">
        <v>198</v>
      </c>
      <c r="B496" t="s">
        <v>271</v>
      </c>
      <c r="C496">
        <v>2004</v>
      </c>
      <c r="D496">
        <v>194089.6072</v>
      </c>
      <c r="E496">
        <v>37123.600317999997</v>
      </c>
      <c r="F496">
        <v>3.9260570000000001</v>
      </c>
      <c r="G496">
        <v>0.68547432044058476</v>
      </c>
      <c r="H496">
        <v>1</v>
      </c>
      <c r="I496">
        <v>3.0168415606050099</v>
      </c>
      <c r="J496">
        <v>49.397069999999999</v>
      </c>
      <c r="K496">
        <v>3.3342000000000001</v>
      </c>
      <c r="L496" t="s">
        <v>159</v>
      </c>
      <c r="M496">
        <v>26.6</v>
      </c>
      <c r="N496">
        <v>25.5</v>
      </c>
      <c r="O496">
        <v>8.8160310000000006</v>
      </c>
      <c r="P496">
        <v>10.649350649350648</v>
      </c>
      <c r="Q496">
        <v>8.0625752105896513</v>
      </c>
      <c r="R496">
        <v>23.566510000000001</v>
      </c>
      <c r="S496">
        <v>1</v>
      </c>
      <c r="T496">
        <v>1</v>
      </c>
      <c r="U496">
        <v>77.599999999999994</v>
      </c>
      <c r="V496">
        <v>0</v>
      </c>
      <c r="W496">
        <v>22.4</v>
      </c>
      <c r="X496">
        <v>2</v>
      </c>
      <c r="Y496">
        <v>1</v>
      </c>
      <c r="Z496">
        <v>-3</v>
      </c>
      <c r="AA496">
        <v>1</v>
      </c>
      <c r="AB496">
        <v>38053</v>
      </c>
      <c r="AC496">
        <v>1</v>
      </c>
      <c r="AD496">
        <v>0</v>
      </c>
      <c r="AE496">
        <v>0</v>
      </c>
      <c r="AF496">
        <v>0</v>
      </c>
      <c r="AG496">
        <v>0</v>
      </c>
      <c r="AH496">
        <v>0</v>
      </c>
      <c r="AI496">
        <v>0</v>
      </c>
      <c r="AJ496">
        <v>0</v>
      </c>
      <c r="AK496">
        <v>0</v>
      </c>
      <c r="AL496">
        <v>0</v>
      </c>
      <c r="AM496">
        <v>0</v>
      </c>
      <c r="AN496">
        <v>0</v>
      </c>
      <c r="AO496">
        <v>0</v>
      </c>
      <c r="AP496">
        <v>0</v>
      </c>
      <c r="AQ496">
        <v>0</v>
      </c>
      <c r="AR496">
        <v>0</v>
      </c>
      <c r="AS496">
        <v>0</v>
      </c>
      <c r="AT496">
        <v>1.875</v>
      </c>
      <c r="AU496">
        <v>2.1666669999999999</v>
      </c>
      <c r="AV496">
        <v>1.5625</v>
      </c>
      <c r="AW496">
        <v>0.71</v>
      </c>
      <c r="AX496">
        <v>0.32800000000000001</v>
      </c>
      <c r="AY496">
        <v>2.5238095238095202</v>
      </c>
      <c r="AZ496">
        <v>7.5896377583597499</v>
      </c>
      <c r="BA496">
        <v>4.3518518518518503</v>
      </c>
      <c r="BB496">
        <v>5.6</v>
      </c>
      <c r="BC496">
        <v>6</v>
      </c>
      <c r="BD496">
        <v>4.8442165223368496</v>
      </c>
      <c r="BE496">
        <v>2</v>
      </c>
      <c r="BF496">
        <v>3</v>
      </c>
      <c r="BG496">
        <v>2.5</v>
      </c>
      <c r="BH496">
        <v>17.361708775569902</v>
      </c>
      <c r="BI496">
        <v>13.3072938028862</v>
      </c>
      <c r="BJ496">
        <v>18.976819366947499</v>
      </c>
      <c r="BK496">
        <v>10.516285661741099</v>
      </c>
      <c r="BL496">
        <v>8.46053370520643</v>
      </c>
      <c r="BM496">
        <v>2.2767421326567399</v>
      </c>
      <c r="BN496">
        <v>21.253561499604199</v>
      </c>
      <c r="BO496">
        <v>45.3753795047488</v>
      </c>
      <c r="BP496">
        <v>25.145438951322301</v>
      </c>
      <c r="BQ496">
        <v>20.229940553426498</v>
      </c>
      <c r="BR496">
        <v>5.44390692170919</v>
      </c>
      <c r="BS496">
        <v>50.819286426458</v>
      </c>
      <c r="BT496">
        <v>30.613275112476899</v>
      </c>
      <c r="BU496">
        <v>41.821841655256002</v>
      </c>
      <c r="BV496" t="s">
        <v>170</v>
      </c>
      <c r="BW496" t="e">
        <v>#N/A</v>
      </c>
      <c r="BX496" t="e">
        <v>#N/A</v>
      </c>
      <c r="BY496" t="e">
        <v>#N/A</v>
      </c>
      <c r="BZ496" t="e">
        <v>#N/A</v>
      </c>
      <c r="CA496" t="e">
        <v>#N/A</v>
      </c>
      <c r="CB496" t="e">
        <v>#N/A</v>
      </c>
      <c r="CC496" t="e">
        <v>#N/A</v>
      </c>
      <c r="CD496" t="e">
        <v>#N/A</v>
      </c>
      <c r="CE496" t="e">
        <v>#N/A</v>
      </c>
    </row>
    <row r="497" spans="1:83" x14ac:dyDescent="0.3">
      <c r="A497" t="s">
        <v>198</v>
      </c>
      <c r="B497" t="s">
        <v>271</v>
      </c>
      <c r="C497">
        <v>2005</v>
      </c>
      <c r="D497">
        <v>199485.21100000001</v>
      </c>
      <c r="E497">
        <v>38025.430506999997</v>
      </c>
      <c r="F497">
        <v>2.7799550000000002</v>
      </c>
      <c r="G497">
        <v>0.72666243614420112</v>
      </c>
      <c r="H497">
        <v>1</v>
      </c>
      <c r="I497">
        <v>3.1352844203008798</v>
      </c>
      <c r="J497">
        <v>46.531660000000002</v>
      </c>
      <c r="K497">
        <v>2.5146000000000002</v>
      </c>
      <c r="L497" t="s">
        <v>159</v>
      </c>
      <c r="M497">
        <v>26.5</v>
      </c>
      <c r="N497">
        <v>26</v>
      </c>
      <c r="O497">
        <v>8.3786699999999996</v>
      </c>
      <c r="P497">
        <v>10</v>
      </c>
      <c r="Q497">
        <v>7.6800636689216075</v>
      </c>
      <c r="R497">
        <v>23.872070000000001</v>
      </c>
      <c r="S497">
        <v>1</v>
      </c>
      <c r="T497">
        <v>1</v>
      </c>
      <c r="U497">
        <v>100</v>
      </c>
      <c r="V497">
        <v>0</v>
      </c>
      <c r="W497">
        <v>0</v>
      </c>
      <c r="X497">
        <v>1</v>
      </c>
      <c r="Y497">
        <v>1</v>
      </c>
      <c r="Z497">
        <v>-1</v>
      </c>
      <c r="AA497">
        <v>1</v>
      </c>
      <c r="AB497" t="s">
        <v>160</v>
      </c>
      <c r="AC497">
        <v>0</v>
      </c>
      <c r="AD497">
        <v>0</v>
      </c>
      <c r="AE497">
        <v>0</v>
      </c>
      <c r="AF497">
        <v>0</v>
      </c>
      <c r="AG497">
        <v>0</v>
      </c>
      <c r="AH497">
        <v>0</v>
      </c>
      <c r="AI497">
        <v>0</v>
      </c>
      <c r="AJ497">
        <v>0</v>
      </c>
      <c r="AK497">
        <v>0</v>
      </c>
      <c r="AL497">
        <v>0</v>
      </c>
      <c r="AM497">
        <v>0</v>
      </c>
      <c r="AN497">
        <v>0</v>
      </c>
      <c r="AO497">
        <v>0</v>
      </c>
      <c r="AP497">
        <v>0</v>
      </c>
      <c r="AQ497">
        <v>0</v>
      </c>
      <c r="AR497">
        <v>0</v>
      </c>
      <c r="AS497">
        <v>0</v>
      </c>
      <c r="AT497">
        <v>1.875</v>
      </c>
      <c r="AU497">
        <v>2.1666669999999999</v>
      </c>
      <c r="AV497">
        <v>1.5625</v>
      </c>
      <c r="AW497">
        <v>0.69499999999999995</v>
      </c>
      <c r="AX497">
        <v>0.32800000000000001</v>
      </c>
      <c r="AY497">
        <v>3.0718954248366002</v>
      </c>
      <c r="AZ497">
        <v>7.5896377583597499</v>
      </c>
      <c r="BA497">
        <v>3.7908496732026098</v>
      </c>
      <c r="BB497">
        <v>5.6</v>
      </c>
      <c r="BC497">
        <v>6</v>
      </c>
      <c r="BD497">
        <v>4.8420638093998303</v>
      </c>
      <c r="BE497">
        <v>2</v>
      </c>
      <c r="BF497">
        <v>3</v>
      </c>
      <c r="BG497">
        <v>2.5</v>
      </c>
      <c r="BH497">
        <v>17.425828696414001</v>
      </c>
      <c r="BI497">
        <v>13.277813939058399</v>
      </c>
      <c r="BJ497">
        <v>19.1959381399043</v>
      </c>
      <c r="BK497">
        <v>10.601584571799799</v>
      </c>
      <c r="BL497">
        <v>8.5943535681045304</v>
      </c>
      <c r="BM497">
        <v>2.30156397003902</v>
      </c>
      <c r="BN497">
        <v>21.497502109943401</v>
      </c>
      <c r="BO497">
        <v>45.580856319578999</v>
      </c>
      <c r="BP497">
        <v>25.173518460269499</v>
      </c>
      <c r="BQ497">
        <v>20.4073378593095</v>
      </c>
      <c r="BR497">
        <v>5.4650757813491904</v>
      </c>
      <c r="BS497">
        <v>51.045932100928198</v>
      </c>
      <c r="BT497">
        <v>30.629550998558301</v>
      </c>
      <c r="BU497">
        <v>42.114035781418202</v>
      </c>
      <c r="BV497" t="s">
        <v>169</v>
      </c>
      <c r="BW497" t="e">
        <v>#N/A</v>
      </c>
      <c r="BX497" t="e">
        <v>#N/A</v>
      </c>
      <c r="BY497" t="e">
        <v>#N/A</v>
      </c>
      <c r="BZ497" t="e">
        <v>#N/A</v>
      </c>
      <c r="CA497" t="e">
        <v>#N/A</v>
      </c>
      <c r="CB497" t="e">
        <v>#N/A</v>
      </c>
      <c r="CC497" t="e">
        <v>#N/A</v>
      </c>
      <c r="CD497" t="e">
        <v>#N/A</v>
      </c>
      <c r="CE497" t="e">
        <v>#N/A</v>
      </c>
    </row>
    <row r="498" spans="1:83" x14ac:dyDescent="0.3">
      <c r="A498" t="s">
        <v>198</v>
      </c>
      <c r="B498" t="s">
        <v>271</v>
      </c>
      <c r="C498">
        <v>2006</v>
      </c>
      <c r="D498">
        <v>207574.73019999999</v>
      </c>
      <c r="E498">
        <v>39415.667577</v>
      </c>
      <c r="F498">
        <v>4.0551969999999997</v>
      </c>
      <c r="G498">
        <v>0.75731687064478725</v>
      </c>
      <c r="H498">
        <v>1</v>
      </c>
      <c r="I498">
        <v>4.0773054329312801</v>
      </c>
      <c r="J498">
        <v>43.081670000000003</v>
      </c>
      <c r="K498">
        <v>2.7848000000000002</v>
      </c>
      <c r="L498" t="s">
        <v>159</v>
      </c>
      <c r="M498">
        <v>26.8</v>
      </c>
      <c r="N498">
        <v>25.9</v>
      </c>
      <c r="O498">
        <v>7.7148810000000001</v>
      </c>
      <c r="P498">
        <v>9.1370558375634516</v>
      </c>
      <c r="Q498">
        <v>6.9482826687722072</v>
      </c>
      <c r="R498">
        <v>24.408329999999999</v>
      </c>
      <c r="S498">
        <v>1</v>
      </c>
      <c r="T498">
        <v>1</v>
      </c>
      <c r="U498">
        <v>100</v>
      </c>
      <c r="V498">
        <v>0</v>
      </c>
      <c r="W498">
        <v>0</v>
      </c>
      <c r="X498">
        <v>1</v>
      </c>
      <c r="Y498">
        <v>0</v>
      </c>
      <c r="Z498">
        <v>0</v>
      </c>
      <c r="AA498">
        <v>1</v>
      </c>
      <c r="AB498" t="s">
        <v>160</v>
      </c>
      <c r="AC498">
        <v>0</v>
      </c>
      <c r="AD498">
        <v>0</v>
      </c>
      <c r="AE498">
        <v>0</v>
      </c>
      <c r="AF498">
        <v>0</v>
      </c>
      <c r="AG498">
        <v>0</v>
      </c>
      <c r="AH498">
        <v>0</v>
      </c>
      <c r="AI498">
        <v>0</v>
      </c>
      <c r="AJ498">
        <v>0</v>
      </c>
      <c r="AK498">
        <v>0</v>
      </c>
      <c r="AL498">
        <v>0</v>
      </c>
      <c r="AM498">
        <v>0</v>
      </c>
      <c r="AN498">
        <v>0</v>
      </c>
      <c r="AO498">
        <v>0</v>
      </c>
      <c r="AP498">
        <v>0</v>
      </c>
      <c r="AQ498">
        <v>0</v>
      </c>
      <c r="AR498">
        <v>0</v>
      </c>
      <c r="AS498">
        <v>0</v>
      </c>
      <c r="AT498">
        <v>1.875</v>
      </c>
      <c r="AU498">
        <v>2.1666669999999999</v>
      </c>
      <c r="AV498">
        <v>1.5625</v>
      </c>
      <c r="AW498">
        <v>0</v>
      </c>
      <c r="AX498">
        <v>0</v>
      </c>
      <c r="AY498">
        <v>3.7918869219579201</v>
      </c>
      <c r="AZ498">
        <v>7.5896377583597499</v>
      </c>
      <c r="BA498">
        <v>3.7921302272215098</v>
      </c>
      <c r="BB498">
        <v>5.6</v>
      </c>
      <c r="BC498">
        <v>6</v>
      </c>
      <c r="BD498">
        <v>4.9622758179231896</v>
      </c>
      <c r="BE498">
        <v>2</v>
      </c>
      <c r="BF498">
        <v>3</v>
      </c>
      <c r="BG498">
        <v>2.5</v>
      </c>
      <c r="BH498">
        <v>18.131900627820301</v>
      </c>
      <c r="BI498">
        <v>13.222565956411399</v>
      </c>
      <c r="BJ498">
        <v>19.057557311679201</v>
      </c>
      <c r="BK498">
        <v>10.466133672808599</v>
      </c>
      <c r="BL498">
        <v>8.5914236388705394</v>
      </c>
      <c r="BM498">
        <v>2.2302207052714502</v>
      </c>
      <c r="BN498">
        <v>21.2877780169506</v>
      </c>
      <c r="BO498">
        <v>45.209807151961598</v>
      </c>
      <c r="BP498">
        <v>24.828569434990101</v>
      </c>
      <c r="BQ498">
        <v>20.381237716971501</v>
      </c>
      <c r="BR498">
        <v>5.2907015491352301</v>
      </c>
      <c r="BS498">
        <v>50.500508701096898</v>
      </c>
      <c r="BT498">
        <v>30.407151216008</v>
      </c>
      <c r="BU498">
        <v>42.153591249840701</v>
      </c>
      <c r="BV498" t="s">
        <v>171</v>
      </c>
      <c r="BW498" t="e">
        <v>#N/A</v>
      </c>
      <c r="BX498" t="e">
        <v>#N/A</v>
      </c>
      <c r="BY498" t="e">
        <v>#N/A</v>
      </c>
      <c r="BZ498" t="e">
        <v>#N/A</v>
      </c>
      <c r="CA498" t="e">
        <v>#N/A</v>
      </c>
      <c r="CB498" t="e">
        <v>#N/A</v>
      </c>
      <c r="CC498" t="e">
        <v>#N/A</v>
      </c>
      <c r="CD498" t="e">
        <v>#N/A</v>
      </c>
      <c r="CE498" t="e">
        <v>#N/A</v>
      </c>
    </row>
    <row r="499" spans="1:83" x14ac:dyDescent="0.3">
      <c r="A499" t="s">
        <v>198</v>
      </c>
      <c r="B499" t="s">
        <v>271</v>
      </c>
      <c r="C499">
        <v>2007</v>
      </c>
      <c r="D499">
        <v>218337.06640000001</v>
      </c>
      <c r="E499">
        <v>41283.692863999997</v>
      </c>
      <c r="F499">
        <v>5.1848010000000002</v>
      </c>
      <c r="G499">
        <v>0.77947645998050274</v>
      </c>
      <c r="H499">
        <v>1</v>
      </c>
      <c r="I499">
        <v>5.52780517086138</v>
      </c>
      <c r="J499">
        <v>39.093919999999997</v>
      </c>
      <c r="K499">
        <v>3.1366000000000001</v>
      </c>
      <c r="L499" t="s">
        <v>159</v>
      </c>
      <c r="M499">
        <v>26.900000000000002</v>
      </c>
      <c r="N499">
        <v>26.2</v>
      </c>
      <c r="O499">
        <v>6.853993</v>
      </c>
      <c r="P499">
        <v>7.875</v>
      </c>
      <c r="Q499">
        <v>6.1344868265827763</v>
      </c>
      <c r="R499">
        <v>24.772729999999999</v>
      </c>
      <c r="S499">
        <v>1</v>
      </c>
      <c r="T499">
        <v>1</v>
      </c>
      <c r="U499">
        <v>100</v>
      </c>
      <c r="V499">
        <v>0</v>
      </c>
      <c r="W499">
        <v>0</v>
      </c>
      <c r="X499">
        <v>1</v>
      </c>
      <c r="Y499">
        <v>0</v>
      </c>
      <c r="Z499">
        <v>0</v>
      </c>
      <c r="AA499">
        <v>1</v>
      </c>
      <c r="AB499">
        <v>39341</v>
      </c>
      <c r="AC499">
        <v>1</v>
      </c>
      <c r="AD499">
        <v>0</v>
      </c>
      <c r="AE499">
        <v>0</v>
      </c>
      <c r="AF499">
        <v>0</v>
      </c>
      <c r="AG499">
        <v>0</v>
      </c>
      <c r="AH499">
        <v>0</v>
      </c>
      <c r="AI499">
        <v>0</v>
      </c>
      <c r="AJ499">
        <v>0</v>
      </c>
      <c r="AK499">
        <v>0</v>
      </c>
      <c r="AL499">
        <v>0</v>
      </c>
      <c r="AM499">
        <v>0</v>
      </c>
      <c r="AN499">
        <v>0</v>
      </c>
      <c r="AO499">
        <v>0</v>
      </c>
      <c r="AP499">
        <v>0</v>
      </c>
      <c r="AQ499">
        <v>0</v>
      </c>
      <c r="AR499">
        <v>0</v>
      </c>
      <c r="AS499">
        <v>0</v>
      </c>
      <c r="AT499">
        <v>1.875</v>
      </c>
      <c r="AU499">
        <v>2.1666669999999999</v>
      </c>
      <c r="AV499">
        <v>1.5625</v>
      </c>
      <c r="AW499">
        <v>0</v>
      </c>
      <c r="AX499">
        <v>0</v>
      </c>
      <c r="AY499">
        <v>4.1228490669262099</v>
      </c>
      <c r="AZ499">
        <v>7.5896377583597499</v>
      </c>
      <c r="BA499">
        <v>4.1951065651186497</v>
      </c>
      <c r="BB499">
        <v>5.6</v>
      </c>
      <c r="BC499">
        <v>6</v>
      </c>
      <c r="BD499">
        <v>5.0845988984007704</v>
      </c>
      <c r="BE499">
        <v>2</v>
      </c>
      <c r="BF499">
        <v>4</v>
      </c>
      <c r="BG499">
        <v>3</v>
      </c>
      <c r="BH499">
        <v>20.049203971748401</v>
      </c>
      <c r="BI499">
        <v>12.5980791493376</v>
      </c>
      <c r="BJ499">
        <v>18.4724837070703</v>
      </c>
      <c r="BK499">
        <v>10.049467800025701</v>
      </c>
      <c r="BL499">
        <v>8.4230159070445492</v>
      </c>
      <c r="BM499">
        <v>2.1152907001672201</v>
      </c>
      <c r="BN499">
        <v>20.5877744072375</v>
      </c>
      <c r="BO499">
        <v>44.503594716386701</v>
      </c>
      <c r="BP499">
        <v>24.211007527728601</v>
      </c>
      <c r="BQ499">
        <v>20.2925871886581</v>
      </c>
      <c r="BR499">
        <v>5.0961225095872003</v>
      </c>
      <c r="BS499">
        <v>49.599717225973897</v>
      </c>
      <c r="BT499">
        <v>30.047056553616599</v>
      </c>
      <c r="BU499">
        <v>41.507846331947</v>
      </c>
      <c r="BV499" t="s">
        <v>172</v>
      </c>
      <c r="BW499" t="e">
        <v>#N/A</v>
      </c>
      <c r="BX499" t="e">
        <v>#N/A</v>
      </c>
      <c r="BY499" t="e">
        <v>#N/A</v>
      </c>
      <c r="BZ499" t="e">
        <v>#N/A</v>
      </c>
      <c r="CA499" t="e">
        <v>#N/A</v>
      </c>
      <c r="CB499" t="e">
        <v>#N/A</v>
      </c>
      <c r="CC499" t="e">
        <v>#N/A</v>
      </c>
      <c r="CD499" t="e">
        <v>#N/A</v>
      </c>
      <c r="CE499" t="e">
        <v>#N/A</v>
      </c>
    </row>
    <row r="500" spans="1:83" x14ac:dyDescent="0.3">
      <c r="A500" t="s">
        <v>198</v>
      </c>
      <c r="B500" t="s">
        <v>271</v>
      </c>
      <c r="C500">
        <v>2008</v>
      </c>
      <c r="D500">
        <v>219910.55290000001</v>
      </c>
      <c r="E500">
        <v>41387.916000999998</v>
      </c>
      <c r="F500">
        <v>0.72066799999999998</v>
      </c>
      <c r="G500">
        <v>0.82981720883118193</v>
      </c>
      <c r="H500">
        <v>1</v>
      </c>
      <c r="I500">
        <v>4.5557557392197703</v>
      </c>
      <c r="J500">
        <v>38.27919</v>
      </c>
      <c r="K500">
        <v>2.6113</v>
      </c>
      <c r="L500" t="s">
        <v>159</v>
      </c>
      <c r="M500">
        <v>26.400000000000002</v>
      </c>
      <c r="N500">
        <v>26.3</v>
      </c>
      <c r="O500">
        <v>6.3627570000000002</v>
      </c>
      <c r="P500">
        <v>7.4572127139364301</v>
      </c>
      <c r="Q500">
        <v>5.5577147298872909</v>
      </c>
      <c r="R500">
        <v>24.964659999999999</v>
      </c>
      <c r="S500">
        <v>1</v>
      </c>
      <c r="T500">
        <v>1</v>
      </c>
      <c r="U500">
        <v>100</v>
      </c>
      <c r="V500">
        <v>0</v>
      </c>
      <c r="W500">
        <v>0</v>
      </c>
      <c r="X500">
        <v>1</v>
      </c>
      <c r="Y500">
        <v>0</v>
      </c>
      <c r="Z500">
        <v>0</v>
      </c>
      <c r="AA500">
        <v>1</v>
      </c>
      <c r="AB500" t="s">
        <v>160</v>
      </c>
      <c r="AC500">
        <v>0</v>
      </c>
      <c r="AD500">
        <v>0</v>
      </c>
      <c r="AE500">
        <v>0</v>
      </c>
      <c r="AF500">
        <v>0</v>
      </c>
      <c r="AG500">
        <v>0</v>
      </c>
      <c r="AH500">
        <v>0</v>
      </c>
      <c r="AI500">
        <v>0</v>
      </c>
      <c r="AJ500">
        <v>0</v>
      </c>
      <c r="AK500">
        <v>0</v>
      </c>
      <c r="AL500">
        <v>0</v>
      </c>
      <c r="AM500">
        <v>0</v>
      </c>
      <c r="AN500">
        <v>0</v>
      </c>
      <c r="AO500">
        <v>0</v>
      </c>
      <c r="AP500">
        <v>0</v>
      </c>
      <c r="AQ500">
        <v>0</v>
      </c>
      <c r="AR500">
        <v>0</v>
      </c>
      <c r="AS500">
        <v>0</v>
      </c>
      <c r="AT500">
        <v>1.625</v>
      </c>
      <c r="AU500">
        <v>2.1666669999999999</v>
      </c>
      <c r="AV500">
        <v>1.5625</v>
      </c>
      <c r="AW500">
        <v>0</v>
      </c>
      <c r="AX500">
        <v>0</v>
      </c>
      <c r="AY500">
        <v>3.7060912754237298</v>
      </c>
      <c r="AZ500">
        <v>7.5896377583597499</v>
      </c>
      <c r="BA500">
        <v>4.4912194957627101</v>
      </c>
      <c r="BB500">
        <v>5.6</v>
      </c>
      <c r="BC500">
        <v>6</v>
      </c>
      <c r="BD500">
        <v>5.0644914215910299</v>
      </c>
      <c r="BE500">
        <v>2</v>
      </c>
      <c r="BF500">
        <v>4</v>
      </c>
      <c r="BG500">
        <v>3</v>
      </c>
      <c r="BH500">
        <v>17.939484860253302</v>
      </c>
      <c r="BI500">
        <v>12.478898978375</v>
      </c>
      <c r="BJ500">
        <v>19.201201480556101</v>
      </c>
      <c r="BK500">
        <v>10.588887259887199</v>
      </c>
      <c r="BL500">
        <v>8.6123142206689405</v>
      </c>
      <c r="BM500">
        <v>2.1347913128320002</v>
      </c>
      <c r="BN500">
        <v>21.335992793388101</v>
      </c>
      <c r="BO500">
        <v>46.596644325570303</v>
      </c>
      <c r="BP500">
        <v>25.6966530949726</v>
      </c>
      <c r="BQ500">
        <v>20.899991230597699</v>
      </c>
      <c r="BR500">
        <v>5.18061911980256</v>
      </c>
      <c r="BS500">
        <v>51.777263445372903</v>
      </c>
      <c r="BT500">
        <v>29.677199539520199</v>
      </c>
      <c r="BU500">
        <v>41.207262365069603</v>
      </c>
      <c r="BV500" t="s">
        <v>173</v>
      </c>
      <c r="BW500" t="e">
        <v>#N/A</v>
      </c>
      <c r="BX500" t="e">
        <v>#N/A</v>
      </c>
      <c r="BY500" t="e">
        <v>#N/A</v>
      </c>
      <c r="BZ500" t="e">
        <v>#N/A</v>
      </c>
      <c r="CA500" t="e">
        <v>#N/A</v>
      </c>
      <c r="CB500" t="e">
        <v>#N/A</v>
      </c>
      <c r="CC500" t="e">
        <v>#N/A</v>
      </c>
      <c r="CD500" t="e">
        <v>#N/A</v>
      </c>
      <c r="CE500" t="e">
        <v>#N/A</v>
      </c>
    </row>
    <row r="501" spans="1:83" x14ac:dyDescent="0.3">
      <c r="A501" t="s">
        <v>198</v>
      </c>
      <c r="B501" t="s">
        <v>271</v>
      </c>
      <c r="C501">
        <v>2009</v>
      </c>
      <c r="D501">
        <v>201726.06890000001</v>
      </c>
      <c r="E501">
        <v>37784.200653</v>
      </c>
      <c r="F501">
        <v>-8.2690370000000009</v>
      </c>
      <c r="G501">
        <v>0.73697045062478783</v>
      </c>
      <c r="H501">
        <v>1</v>
      </c>
      <c r="I501">
        <v>-1.8162835788741001</v>
      </c>
      <c r="J501">
        <v>49.230789999999999</v>
      </c>
      <c r="K501">
        <v>2.1280000000000001</v>
      </c>
      <c r="L501" t="s">
        <v>159</v>
      </c>
      <c r="M501">
        <v>25.900000000000002</v>
      </c>
      <c r="N501">
        <v>25.9</v>
      </c>
      <c r="O501">
        <v>8.2377819999999993</v>
      </c>
      <c r="P501">
        <v>10.60419235511714</v>
      </c>
      <c r="Q501">
        <v>7.439310884886452</v>
      </c>
      <c r="R501">
        <v>25.40175</v>
      </c>
      <c r="S501">
        <v>1</v>
      </c>
      <c r="T501">
        <v>1</v>
      </c>
      <c r="U501">
        <v>79.73</v>
      </c>
      <c r="V501">
        <v>0</v>
      </c>
      <c r="W501">
        <v>20.27</v>
      </c>
      <c r="X501">
        <v>2</v>
      </c>
      <c r="Y501">
        <v>1</v>
      </c>
      <c r="Z501">
        <v>1</v>
      </c>
      <c r="AA501">
        <v>1</v>
      </c>
      <c r="AB501">
        <v>40090</v>
      </c>
      <c r="AC501">
        <v>1</v>
      </c>
      <c r="AD501">
        <v>0</v>
      </c>
      <c r="AE501">
        <v>0</v>
      </c>
      <c r="AF501">
        <v>0</v>
      </c>
      <c r="AG501">
        <v>0</v>
      </c>
      <c r="AH501">
        <v>0</v>
      </c>
      <c r="AI501">
        <v>0</v>
      </c>
      <c r="AJ501">
        <v>0</v>
      </c>
      <c r="AK501">
        <v>0</v>
      </c>
      <c r="AL501">
        <v>0</v>
      </c>
      <c r="AM501">
        <v>0</v>
      </c>
      <c r="AN501">
        <v>0</v>
      </c>
      <c r="AO501">
        <v>0</v>
      </c>
      <c r="AP501">
        <v>0</v>
      </c>
      <c r="AQ501">
        <v>0</v>
      </c>
      <c r="AR501">
        <v>0</v>
      </c>
      <c r="AS501">
        <v>0</v>
      </c>
      <c r="AT501">
        <v>1.625</v>
      </c>
      <c r="AU501">
        <v>2.1666669999999999</v>
      </c>
      <c r="AV501">
        <v>1.5625</v>
      </c>
      <c r="AW501">
        <v>0</v>
      </c>
      <c r="AX501">
        <v>0</v>
      </c>
      <c r="AY501">
        <v>3.5556442594697</v>
      </c>
      <c r="AZ501">
        <v>10</v>
      </c>
      <c r="BA501">
        <v>4.8326453598484802</v>
      </c>
      <c r="BB501">
        <v>3.9</v>
      </c>
      <c r="BC501">
        <v>8</v>
      </c>
      <c r="BD501">
        <v>5.54804826988636</v>
      </c>
      <c r="BE501">
        <v>3</v>
      </c>
      <c r="BF501">
        <v>4</v>
      </c>
      <c r="BG501">
        <v>3.5</v>
      </c>
      <c r="BH501">
        <v>14.0281381320594</v>
      </c>
      <c r="BI501">
        <v>12.9443348855708</v>
      </c>
      <c r="BJ501">
        <v>19.8835032508604</v>
      </c>
      <c r="BK501">
        <v>10.9004121439106</v>
      </c>
      <c r="BL501">
        <v>8.9830911069497201</v>
      </c>
      <c r="BM501">
        <v>2.3641635870495898</v>
      </c>
      <c r="BN501">
        <v>22.2476668379099</v>
      </c>
      <c r="BO501">
        <v>48.574156376934802</v>
      </c>
      <c r="BP501">
        <v>26.629025950366401</v>
      </c>
      <c r="BQ501">
        <v>21.945130426568401</v>
      </c>
      <c r="BR501">
        <v>5.7755039607033396</v>
      </c>
      <c r="BS501">
        <v>54.349660337638099</v>
      </c>
      <c r="BT501">
        <v>28.751194559987599</v>
      </c>
      <c r="BU501">
        <v>40.9343254395705</v>
      </c>
      <c r="BV501" t="s">
        <v>174</v>
      </c>
      <c r="BW501" t="e">
        <v>#N/A</v>
      </c>
      <c r="BX501" t="e">
        <v>#N/A</v>
      </c>
      <c r="BY501" t="e">
        <v>#N/A</v>
      </c>
      <c r="BZ501" t="e">
        <v>#N/A</v>
      </c>
      <c r="CA501" t="e">
        <v>#N/A</v>
      </c>
      <c r="CB501" t="e">
        <v>#N/A</v>
      </c>
      <c r="CC501" t="e">
        <v>#N/A</v>
      </c>
      <c r="CD501" t="e">
        <v>#N/A</v>
      </c>
      <c r="CE501" t="e">
        <v>#N/A</v>
      </c>
    </row>
    <row r="502" spans="1:83" x14ac:dyDescent="0.3">
      <c r="A502" t="s">
        <v>198</v>
      </c>
      <c r="B502" t="s">
        <v>271</v>
      </c>
      <c r="C502">
        <v>2010</v>
      </c>
      <c r="D502">
        <v>207762.39369999999</v>
      </c>
      <c r="E502">
        <v>38737.068591000003</v>
      </c>
      <c r="F502">
        <v>2.9923380000000002</v>
      </c>
      <c r="G502">
        <v>0.76089791556921227</v>
      </c>
      <c r="H502">
        <v>1</v>
      </c>
      <c r="I502">
        <v>-2.2522715125601298</v>
      </c>
      <c r="J502">
        <v>55.06467</v>
      </c>
      <c r="K502">
        <v>0.47760000000000002</v>
      </c>
      <c r="L502" t="s">
        <v>159</v>
      </c>
      <c r="M502">
        <v>26.400000000000002</v>
      </c>
      <c r="N502">
        <v>25.4</v>
      </c>
      <c r="O502">
        <v>8.3869810000000005</v>
      </c>
      <c r="P502">
        <v>10.186335403726709</v>
      </c>
      <c r="Q502">
        <v>7.6892899176147518</v>
      </c>
      <c r="R502">
        <v>26.07103</v>
      </c>
      <c r="S502">
        <v>1</v>
      </c>
      <c r="T502">
        <v>1</v>
      </c>
      <c r="U502">
        <v>0</v>
      </c>
      <c r="V502">
        <v>0</v>
      </c>
      <c r="W502">
        <v>100</v>
      </c>
      <c r="X502">
        <v>5</v>
      </c>
      <c r="Y502">
        <v>1</v>
      </c>
      <c r="Z502">
        <v>3</v>
      </c>
      <c r="AA502">
        <v>1</v>
      </c>
      <c r="AB502" t="s">
        <v>160</v>
      </c>
      <c r="AC502">
        <v>0</v>
      </c>
      <c r="AD502">
        <v>0</v>
      </c>
      <c r="AE502">
        <v>0</v>
      </c>
      <c r="AF502">
        <v>0</v>
      </c>
      <c r="AG502">
        <v>0</v>
      </c>
      <c r="AH502">
        <v>0</v>
      </c>
      <c r="AI502">
        <v>0</v>
      </c>
      <c r="AJ502">
        <v>0</v>
      </c>
      <c r="AK502">
        <v>0</v>
      </c>
      <c r="AL502">
        <v>0</v>
      </c>
      <c r="AM502">
        <v>0</v>
      </c>
      <c r="AN502">
        <v>0</v>
      </c>
      <c r="AO502">
        <v>0</v>
      </c>
      <c r="AP502">
        <v>0</v>
      </c>
      <c r="AQ502">
        <v>0</v>
      </c>
      <c r="AR502">
        <v>0</v>
      </c>
      <c r="AS502">
        <v>0</v>
      </c>
      <c r="AT502">
        <v>1.625</v>
      </c>
      <c r="AU502">
        <v>2.1666669999999999</v>
      </c>
      <c r="AV502">
        <v>1.5625</v>
      </c>
      <c r="AW502">
        <v>0</v>
      </c>
      <c r="AX502">
        <v>0</v>
      </c>
      <c r="AY502">
        <v>3.8826428406862701</v>
      </c>
      <c r="AZ502">
        <v>10</v>
      </c>
      <c r="BA502">
        <v>4.9904858357843098</v>
      </c>
      <c r="BB502">
        <v>3.9</v>
      </c>
      <c r="BC502">
        <v>8</v>
      </c>
      <c r="BD502">
        <v>5.6288547794117596</v>
      </c>
      <c r="BE502">
        <v>3</v>
      </c>
      <c r="BF502">
        <v>4</v>
      </c>
      <c r="BG502">
        <v>3.5</v>
      </c>
      <c r="BH502">
        <v>16.074541440083902</v>
      </c>
      <c r="BI502">
        <v>12.967931587386399</v>
      </c>
      <c r="BJ502">
        <v>18.9350397648316</v>
      </c>
      <c r="BK502">
        <v>10.3610151790486</v>
      </c>
      <c r="BL502">
        <v>8.5740245857830004</v>
      </c>
      <c r="BM502">
        <v>2.32883714591128</v>
      </c>
      <c r="BN502">
        <v>21.263876910742901</v>
      </c>
      <c r="BO502">
        <v>46.422668413811202</v>
      </c>
      <c r="BP502">
        <v>25.4018992334403</v>
      </c>
      <c r="BQ502">
        <v>21.020769180370799</v>
      </c>
      <c r="BR502">
        <v>5.7095646989451598</v>
      </c>
      <c r="BS502">
        <v>52.132233112756303</v>
      </c>
      <c r="BT502">
        <v>28.683591662212699</v>
      </c>
      <c r="BU502">
        <v>40.7883484767504</v>
      </c>
      <c r="BV502" t="s">
        <v>172</v>
      </c>
      <c r="BW502" t="e">
        <v>#N/A</v>
      </c>
      <c r="BX502" t="e">
        <v>#N/A</v>
      </c>
      <c r="BY502" t="e">
        <v>#N/A</v>
      </c>
      <c r="BZ502" t="e">
        <v>#N/A</v>
      </c>
      <c r="CA502" t="e">
        <v>#N/A</v>
      </c>
      <c r="CB502" t="e">
        <v>#N/A</v>
      </c>
      <c r="CC502" t="e">
        <v>#N/A</v>
      </c>
      <c r="CD502" t="e">
        <v>#N/A</v>
      </c>
      <c r="CE502" t="e">
        <v>#N/A</v>
      </c>
    </row>
    <row r="503" spans="1:83" x14ac:dyDescent="0.3">
      <c r="A503" t="s">
        <v>198</v>
      </c>
      <c r="B503" t="s">
        <v>271</v>
      </c>
      <c r="C503">
        <v>2011</v>
      </c>
      <c r="D503">
        <v>213103.58619999999</v>
      </c>
      <c r="E503">
        <v>39549.317254000001</v>
      </c>
      <c r="F503">
        <v>2.570818</v>
      </c>
      <c r="G503">
        <v>0.77132509983072273</v>
      </c>
      <c r="H503">
        <v>1</v>
      </c>
      <c r="I503">
        <v>-0.553159715343706</v>
      </c>
      <c r="J503">
        <v>57.520479999999999</v>
      </c>
      <c r="K503">
        <v>-1.1272</v>
      </c>
      <c r="L503">
        <v>-1.0486</v>
      </c>
      <c r="M503">
        <v>26.400000000000002</v>
      </c>
      <c r="N503">
        <v>25.8</v>
      </c>
      <c r="O503">
        <v>7.7749689999999996</v>
      </c>
      <c r="P503">
        <v>9.8765432098765427</v>
      </c>
      <c r="Q503">
        <v>7.098039215686275</v>
      </c>
      <c r="R503">
        <v>27.133970000000001</v>
      </c>
      <c r="S503">
        <v>1</v>
      </c>
      <c r="T503">
        <v>1</v>
      </c>
      <c r="U503">
        <v>2.1</v>
      </c>
      <c r="V503">
        <v>0</v>
      </c>
      <c r="W503">
        <v>95.8</v>
      </c>
      <c r="X503">
        <v>4</v>
      </c>
      <c r="Y503">
        <v>1</v>
      </c>
      <c r="Z503">
        <v>-1</v>
      </c>
      <c r="AA503">
        <v>1</v>
      </c>
      <c r="AB503" t="s">
        <v>160</v>
      </c>
      <c r="AC503">
        <v>0</v>
      </c>
      <c r="AD503">
        <v>0</v>
      </c>
      <c r="AE503">
        <v>0</v>
      </c>
      <c r="AF503">
        <v>0</v>
      </c>
      <c r="AG503">
        <v>0</v>
      </c>
      <c r="AH503">
        <v>1</v>
      </c>
      <c r="AI503">
        <v>0</v>
      </c>
      <c r="AJ503">
        <v>0</v>
      </c>
      <c r="AK503">
        <v>0</v>
      </c>
      <c r="AL503">
        <v>0</v>
      </c>
      <c r="AM503">
        <v>0</v>
      </c>
      <c r="AN503">
        <v>0</v>
      </c>
      <c r="AO503">
        <v>0</v>
      </c>
      <c r="AP503">
        <v>0</v>
      </c>
      <c r="AQ503">
        <v>0</v>
      </c>
      <c r="AR503">
        <v>0</v>
      </c>
      <c r="AS503">
        <v>0</v>
      </c>
      <c r="AT503">
        <v>1.625</v>
      </c>
      <c r="AU503">
        <v>2.1666669999999999</v>
      </c>
      <c r="AV503">
        <v>1.5625</v>
      </c>
      <c r="AW503">
        <v>0</v>
      </c>
      <c r="AX503">
        <v>0</v>
      </c>
      <c r="AY503">
        <v>3.7032915583333299</v>
      </c>
      <c r="AZ503">
        <v>10</v>
      </c>
      <c r="BA503">
        <v>4.7904004850000002</v>
      </c>
      <c r="BB503">
        <v>3.9</v>
      </c>
      <c r="BC503">
        <v>8</v>
      </c>
      <c r="BD503">
        <v>5.56561534055556</v>
      </c>
      <c r="BE503">
        <v>3</v>
      </c>
      <c r="BF503">
        <v>4</v>
      </c>
      <c r="BG503">
        <v>3.5</v>
      </c>
      <c r="BH503">
        <v>15.848043021147999</v>
      </c>
      <c r="BI503">
        <v>13.8472791551743</v>
      </c>
      <c r="BJ503">
        <v>19.133776877009598</v>
      </c>
      <c r="BK503">
        <v>10.530086097862</v>
      </c>
      <c r="BL503">
        <v>8.6036907791475592</v>
      </c>
      <c r="BM503">
        <v>2.3905587979824201</v>
      </c>
      <c r="BN503">
        <v>21.524335674991999</v>
      </c>
      <c r="BO503">
        <v>45.520815951661604</v>
      </c>
      <c r="BP503">
        <v>25.051933776435</v>
      </c>
      <c r="BQ503">
        <v>20.4688821752266</v>
      </c>
      <c r="BR503">
        <v>5.6873343806646499</v>
      </c>
      <c r="BS503">
        <v>51.208150332326298</v>
      </c>
      <c r="BT503">
        <v>29.955960562607601</v>
      </c>
      <c r="BU503">
        <v>42.033027038284303</v>
      </c>
      <c r="BV503" t="s">
        <v>175</v>
      </c>
      <c r="BW503" t="e">
        <v>#N/A</v>
      </c>
      <c r="BX503" t="e">
        <v>#N/A</v>
      </c>
      <c r="BY503" t="e">
        <v>#N/A</v>
      </c>
      <c r="BZ503" t="e">
        <v>#N/A</v>
      </c>
      <c r="CA503" t="e">
        <v>#N/A</v>
      </c>
      <c r="CB503" t="e">
        <v>#N/A</v>
      </c>
      <c r="CC503" t="e">
        <v>#N/A</v>
      </c>
      <c r="CD503" t="e">
        <v>#N/A</v>
      </c>
      <c r="CE503" t="e">
        <v>#N/A</v>
      </c>
    </row>
    <row r="504" spans="1:83" x14ac:dyDescent="0.3">
      <c r="A504" t="s">
        <v>198</v>
      </c>
      <c r="B504" t="s">
        <v>271</v>
      </c>
      <c r="C504">
        <v>2012</v>
      </c>
      <c r="D504">
        <v>210064.32550000001</v>
      </c>
      <c r="E504">
        <v>38800.207885000003</v>
      </c>
      <c r="F504">
        <v>-1.4261889999999999</v>
      </c>
      <c r="G504">
        <v>0.79372320551401754</v>
      </c>
      <c r="H504">
        <v>1</v>
      </c>
      <c r="I504">
        <v>-1.62768465361649</v>
      </c>
      <c r="J504">
        <v>64.338589999999996</v>
      </c>
      <c r="K504">
        <v>-0.86429999999999996</v>
      </c>
      <c r="L504">
        <v>-0.78959999999999997</v>
      </c>
      <c r="M504">
        <v>26</v>
      </c>
      <c r="N504">
        <v>25.9</v>
      </c>
      <c r="O504">
        <v>7.6818099999999996</v>
      </c>
      <c r="P504">
        <v>9.3943139678615584</v>
      </c>
      <c r="Q504">
        <v>6.9520816967792607</v>
      </c>
      <c r="R504">
        <v>28.35651</v>
      </c>
      <c r="S504">
        <v>1</v>
      </c>
      <c r="T504">
        <v>1</v>
      </c>
      <c r="U504">
        <v>44.47</v>
      </c>
      <c r="V504">
        <v>0</v>
      </c>
      <c r="W504">
        <v>39.5</v>
      </c>
      <c r="X504">
        <v>3</v>
      </c>
      <c r="Y504">
        <v>1</v>
      </c>
      <c r="Z504">
        <v>-1</v>
      </c>
      <c r="AA504">
        <v>3</v>
      </c>
      <c r="AB504">
        <v>41077</v>
      </c>
      <c r="AC504">
        <v>1</v>
      </c>
      <c r="AD504">
        <v>0</v>
      </c>
      <c r="AE504">
        <v>0</v>
      </c>
      <c r="AF504">
        <v>0</v>
      </c>
      <c r="AG504">
        <v>0</v>
      </c>
      <c r="AH504">
        <v>0</v>
      </c>
      <c r="AI504">
        <v>0</v>
      </c>
      <c r="AJ504">
        <v>0</v>
      </c>
      <c r="AK504">
        <v>0</v>
      </c>
      <c r="AL504">
        <v>0</v>
      </c>
      <c r="AM504">
        <v>0</v>
      </c>
      <c r="AN504">
        <v>0</v>
      </c>
      <c r="AO504">
        <v>0</v>
      </c>
      <c r="AP504">
        <v>0</v>
      </c>
      <c r="AQ504">
        <v>0</v>
      </c>
      <c r="AR504">
        <v>0</v>
      </c>
      <c r="AS504">
        <v>0</v>
      </c>
      <c r="AT504">
        <v>1.625</v>
      </c>
      <c r="AU504">
        <v>2.1666669999999999</v>
      </c>
      <c r="AV504">
        <v>1.5625</v>
      </c>
      <c r="AW504">
        <v>0</v>
      </c>
      <c r="AX504">
        <v>0</v>
      </c>
      <c r="AY504">
        <v>2.9177158421052698</v>
      </c>
      <c r="AZ504">
        <v>10</v>
      </c>
      <c r="BA504">
        <v>4.4919740526315799</v>
      </c>
      <c r="BB504">
        <v>3.9</v>
      </c>
      <c r="BC504">
        <v>8</v>
      </c>
      <c r="BD504">
        <v>5.3849483157894804</v>
      </c>
      <c r="BE504">
        <v>3</v>
      </c>
      <c r="BF504">
        <v>4</v>
      </c>
      <c r="BG504">
        <v>3.5</v>
      </c>
      <c r="BH504">
        <v>14.473713190022201</v>
      </c>
      <c r="BI504">
        <v>14.1316262331513</v>
      </c>
      <c r="BJ504">
        <v>19.832924702066599</v>
      </c>
      <c r="BK504">
        <v>10.9862684128073</v>
      </c>
      <c r="BL504">
        <v>8.8466562892593803</v>
      </c>
      <c r="BM504">
        <v>2.53693285050027</v>
      </c>
      <c r="BN504">
        <v>22.369857552566899</v>
      </c>
      <c r="BO504">
        <v>46.470341214274796</v>
      </c>
      <c r="BP504">
        <v>25.7418232300132</v>
      </c>
      <c r="BQ504">
        <v>20.7285179842616</v>
      </c>
      <c r="BR504">
        <v>5.9442637418053499</v>
      </c>
      <c r="BS504">
        <v>52.414604956080197</v>
      </c>
      <c r="BT504">
        <v>30.035086314335299</v>
      </c>
      <c r="BU504">
        <v>42.678672425960897</v>
      </c>
      <c r="BV504" t="s">
        <v>176</v>
      </c>
      <c r="BW504" t="e">
        <v>#N/A</v>
      </c>
      <c r="BX504" t="e">
        <v>#N/A</v>
      </c>
      <c r="BY504" t="e">
        <v>#N/A</v>
      </c>
      <c r="BZ504" t="e">
        <v>#N/A</v>
      </c>
      <c r="CA504" t="e">
        <v>#N/A</v>
      </c>
      <c r="CB504" t="e">
        <v>#N/A</v>
      </c>
      <c r="CC504" t="e">
        <v>#N/A</v>
      </c>
      <c r="CD504" t="e">
        <v>#N/A</v>
      </c>
      <c r="CE504" t="e">
        <v>#N/A</v>
      </c>
    </row>
    <row r="505" spans="1:83" x14ac:dyDescent="0.3">
      <c r="A505" t="s">
        <v>198</v>
      </c>
      <c r="B505" t="s">
        <v>271</v>
      </c>
      <c r="C505">
        <v>2013</v>
      </c>
      <c r="D505">
        <v>208471.96170000001</v>
      </c>
      <c r="E505">
        <v>38329.097565999997</v>
      </c>
      <c r="F505">
        <v>-0.75803600000000004</v>
      </c>
      <c r="G505">
        <v>0.80607652093677207</v>
      </c>
      <c r="H505">
        <v>1</v>
      </c>
      <c r="I505">
        <v>-2.1048697243014098</v>
      </c>
      <c r="J505">
        <v>64.776380000000003</v>
      </c>
      <c r="K505">
        <v>-1.1008</v>
      </c>
      <c r="L505">
        <v>-1.0273000000000001</v>
      </c>
      <c r="M505">
        <v>26.200000000000003</v>
      </c>
      <c r="N505">
        <v>25.4</v>
      </c>
      <c r="O505">
        <v>8.1863919999999997</v>
      </c>
      <c r="P505">
        <v>10.123456790123457</v>
      </c>
      <c r="Q505">
        <v>7.4674041880679569</v>
      </c>
      <c r="R505">
        <v>29.552579999999999</v>
      </c>
      <c r="S505">
        <v>1</v>
      </c>
      <c r="T505">
        <v>1</v>
      </c>
      <c r="U505">
        <v>76.27</v>
      </c>
      <c r="V505">
        <v>0</v>
      </c>
      <c r="W505">
        <v>23.73</v>
      </c>
      <c r="X505">
        <v>2</v>
      </c>
      <c r="Y505">
        <v>1</v>
      </c>
      <c r="Z505">
        <v>-1</v>
      </c>
      <c r="AA505">
        <v>2</v>
      </c>
      <c r="AB505" t="s">
        <v>160</v>
      </c>
      <c r="AC505">
        <v>0</v>
      </c>
      <c r="AD505">
        <v>0</v>
      </c>
      <c r="AE505">
        <v>0</v>
      </c>
      <c r="AF505">
        <v>0</v>
      </c>
      <c r="AG505">
        <v>0</v>
      </c>
      <c r="AH505">
        <v>0</v>
      </c>
      <c r="AI505">
        <v>0</v>
      </c>
      <c r="AJ505">
        <v>0</v>
      </c>
      <c r="AK505">
        <v>0</v>
      </c>
      <c r="AL505">
        <v>0</v>
      </c>
      <c r="AM505">
        <v>0</v>
      </c>
      <c r="AN505">
        <v>0</v>
      </c>
      <c r="AO505">
        <v>0</v>
      </c>
      <c r="AP505">
        <v>0</v>
      </c>
      <c r="AQ505">
        <v>0</v>
      </c>
      <c r="AR505">
        <v>0</v>
      </c>
      <c r="AS505">
        <v>0</v>
      </c>
      <c r="AT505">
        <v>1.625</v>
      </c>
      <c r="AU505">
        <v>2.1666669999999999</v>
      </c>
      <c r="AV505">
        <v>1.5625</v>
      </c>
      <c r="AW505">
        <v>0</v>
      </c>
      <c r="AX505">
        <v>0</v>
      </c>
      <c r="AY505">
        <v>2.2799627041198498</v>
      </c>
      <c r="AZ505">
        <v>10</v>
      </c>
      <c r="BA505">
        <v>4.1634956839156096</v>
      </c>
      <c r="BB505">
        <v>3.9</v>
      </c>
      <c r="BC505">
        <v>8</v>
      </c>
      <c r="BD505">
        <v>5.2239097313392397</v>
      </c>
      <c r="BE505">
        <v>3</v>
      </c>
      <c r="BF505">
        <v>4</v>
      </c>
      <c r="BG505">
        <v>3.5</v>
      </c>
      <c r="BH505">
        <v>15.555367129713099</v>
      </c>
      <c r="BI505">
        <v>14.4090135636231</v>
      </c>
      <c r="BJ505">
        <v>19.7492042805575</v>
      </c>
      <c r="BK505">
        <v>10.951537341765899</v>
      </c>
      <c r="BL505">
        <v>8.7976669387915702</v>
      </c>
      <c r="BM505">
        <v>2.6731938939106299</v>
      </c>
      <c r="BN505">
        <v>22.4223981744681</v>
      </c>
      <c r="BO505">
        <v>45.279673687533801</v>
      </c>
      <c r="BP505">
        <v>25.108962881111299</v>
      </c>
      <c r="BQ505">
        <v>20.170710806422498</v>
      </c>
      <c r="BR505">
        <v>6.12892274039329</v>
      </c>
      <c r="BS505">
        <v>51.408596427927101</v>
      </c>
      <c r="BT505">
        <v>31.010435826062999</v>
      </c>
      <c r="BU505">
        <v>43.616048156271802</v>
      </c>
      <c r="BV505" t="s">
        <v>177</v>
      </c>
      <c r="BW505" t="e">
        <v>#N/A</v>
      </c>
      <c r="BX505" t="e">
        <v>#N/A</v>
      </c>
      <c r="BY505" t="e">
        <v>#N/A</v>
      </c>
      <c r="BZ505" t="e">
        <v>#N/A</v>
      </c>
      <c r="CA505" t="e">
        <v>#N/A</v>
      </c>
      <c r="CB505" t="e">
        <v>#N/A</v>
      </c>
      <c r="CC505" t="e">
        <v>#N/A</v>
      </c>
      <c r="CD505" t="e">
        <v>#N/A</v>
      </c>
      <c r="CE505" t="e">
        <v>#N/A</v>
      </c>
    </row>
    <row r="506" spans="1:83" x14ac:dyDescent="0.3">
      <c r="A506" t="s">
        <v>198</v>
      </c>
      <c r="B506" t="s">
        <v>271</v>
      </c>
      <c r="C506">
        <v>2014</v>
      </c>
      <c r="D506">
        <v>207154.98569999999</v>
      </c>
      <c r="E506">
        <v>37923.109514000003</v>
      </c>
      <c r="F506">
        <v>-0.63172799999999996</v>
      </c>
      <c r="G506">
        <v>0.79491082941384406</v>
      </c>
      <c r="H506">
        <v>1</v>
      </c>
      <c r="I506">
        <v>-2.5351139316896498</v>
      </c>
      <c r="J506">
        <v>71.687899999999999</v>
      </c>
      <c r="K506">
        <v>-1.0510999999999999</v>
      </c>
      <c r="L506">
        <v>-0.9788</v>
      </c>
      <c r="M506">
        <v>25.7</v>
      </c>
      <c r="N506">
        <v>25.6</v>
      </c>
      <c r="O506">
        <v>8.6578020000000002</v>
      </c>
      <c r="P506">
        <v>10.727496917385944</v>
      </c>
      <c r="Q506">
        <v>7.9841897233201582</v>
      </c>
      <c r="R506">
        <v>30.822109999999999</v>
      </c>
      <c r="S506">
        <v>1</v>
      </c>
      <c r="T506">
        <v>1</v>
      </c>
      <c r="U506">
        <v>80</v>
      </c>
      <c r="V506">
        <v>0</v>
      </c>
      <c r="W506">
        <v>20</v>
      </c>
      <c r="X506">
        <v>2</v>
      </c>
      <c r="Y506">
        <v>0</v>
      </c>
      <c r="Z506">
        <v>0</v>
      </c>
      <c r="AA506">
        <v>2</v>
      </c>
      <c r="AB506" t="s">
        <v>160</v>
      </c>
      <c r="AC506">
        <v>0</v>
      </c>
      <c r="AD506">
        <v>0</v>
      </c>
      <c r="AE506">
        <v>0</v>
      </c>
      <c r="AF506">
        <v>0</v>
      </c>
      <c r="AG506">
        <v>0</v>
      </c>
      <c r="AH506">
        <v>0</v>
      </c>
      <c r="AI506">
        <v>0</v>
      </c>
      <c r="AJ506">
        <v>0</v>
      </c>
      <c r="AK506">
        <v>0</v>
      </c>
      <c r="AL506">
        <v>0</v>
      </c>
      <c r="AM506">
        <v>0</v>
      </c>
      <c r="AN506">
        <v>0</v>
      </c>
      <c r="AO506">
        <v>0</v>
      </c>
      <c r="AP506">
        <v>0</v>
      </c>
      <c r="AQ506">
        <v>0</v>
      </c>
      <c r="AR506">
        <v>0</v>
      </c>
      <c r="AS506">
        <v>0</v>
      </c>
      <c r="AT506">
        <v>0</v>
      </c>
      <c r="AU506">
        <v>0</v>
      </c>
      <c r="AV506">
        <v>0</v>
      </c>
      <c r="AW506">
        <v>0</v>
      </c>
      <c r="AX506">
        <v>0</v>
      </c>
      <c r="AY506">
        <v>3.7060912754237298</v>
      </c>
      <c r="AZ506">
        <v>10</v>
      </c>
      <c r="BA506">
        <v>4.4912194957627101</v>
      </c>
      <c r="BB506">
        <v>3.9</v>
      </c>
      <c r="BC506">
        <v>8</v>
      </c>
      <c r="BD506">
        <v>5.5162184618644101</v>
      </c>
      <c r="BE506">
        <v>3</v>
      </c>
      <c r="BF506">
        <v>4</v>
      </c>
      <c r="BG506">
        <v>3.5</v>
      </c>
      <c r="BH506">
        <v>15.3888597309696</v>
      </c>
      <c r="BI506">
        <v>14.335034377982501</v>
      </c>
      <c r="BJ506">
        <v>19.900325458697701</v>
      </c>
      <c r="BK506">
        <v>11.1909119295495</v>
      </c>
      <c r="BL506">
        <v>8.7094135291482395</v>
      </c>
      <c r="BM506">
        <v>2.8562780599326101</v>
      </c>
      <c r="BN506">
        <v>22.7566035186303</v>
      </c>
      <c r="BO506">
        <v>45.395386245237503</v>
      </c>
      <c r="BP506">
        <v>25.528013123840601</v>
      </c>
      <c r="BQ506">
        <v>19.867373121396898</v>
      </c>
      <c r="BR506">
        <v>6.5155640807757704</v>
      </c>
      <c r="BS506">
        <v>51.9109503260133</v>
      </c>
      <c r="BT506">
        <v>31.171967822987501</v>
      </c>
      <c r="BU506">
        <v>43.837770982255897</v>
      </c>
      <c r="BV506" t="s">
        <v>178</v>
      </c>
      <c r="BW506" t="e">
        <v>#N/A</v>
      </c>
      <c r="BX506" t="e">
        <v>#N/A</v>
      </c>
      <c r="BY506" t="e">
        <v>#N/A</v>
      </c>
      <c r="BZ506" t="e">
        <v>#N/A</v>
      </c>
      <c r="CA506" t="e">
        <v>#N/A</v>
      </c>
      <c r="CB506" t="e">
        <v>#N/A</v>
      </c>
      <c r="CC506" t="e">
        <v>#N/A</v>
      </c>
      <c r="CD506" t="e">
        <v>#N/A</v>
      </c>
      <c r="CE506" t="e">
        <v>#N/A</v>
      </c>
    </row>
    <row r="507" spans="1:83" x14ac:dyDescent="0.3">
      <c r="A507" t="s">
        <v>198</v>
      </c>
      <c r="B507" t="s">
        <v>271</v>
      </c>
      <c r="C507">
        <v>2015</v>
      </c>
      <c r="D507">
        <v>208192.13200000001</v>
      </c>
      <c r="E507">
        <v>37987.798929999997</v>
      </c>
      <c r="F507">
        <v>0.50066200000000005</v>
      </c>
      <c r="G507">
        <v>0.80483980249551401</v>
      </c>
      <c r="H507">
        <v>1</v>
      </c>
      <c r="I507">
        <v>-2.3681603414113699</v>
      </c>
      <c r="J507">
        <v>75.057630000000003</v>
      </c>
      <c r="K507">
        <v>-1.1956</v>
      </c>
      <c r="L507">
        <v>-1.2805</v>
      </c>
      <c r="M507">
        <v>26</v>
      </c>
      <c r="N507">
        <v>25.2</v>
      </c>
      <c r="O507">
        <v>9.3673110000000008</v>
      </c>
      <c r="P507">
        <v>11.98044009779951</v>
      </c>
      <c r="Q507">
        <v>8.7504927079227439</v>
      </c>
      <c r="R507">
        <v>31.952829999999999</v>
      </c>
      <c r="S507">
        <v>1</v>
      </c>
      <c r="T507">
        <v>1</v>
      </c>
      <c r="U507">
        <v>10.91019786910198</v>
      </c>
      <c r="V507">
        <v>0</v>
      </c>
      <c r="W507">
        <v>67.196347031963469</v>
      </c>
      <c r="X507">
        <v>4</v>
      </c>
      <c r="Y507">
        <v>1</v>
      </c>
      <c r="Z507">
        <v>2</v>
      </c>
      <c r="AA507">
        <v>2</v>
      </c>
      <c r="AB507">
        <v>42267</v>
      </c>
      <c r="AC507">
        <v>1</v>
      </c>
      <c r="AD507">
        <v>0</v>
      </c>
      <c r="AE507">
        <v>0</v>
      </c>
      <c r="AF507">
        <v>0</v>
      </c>
      <c r="AG507">
        <v>0</v>
      </c>
      <c r="AH507">
        <v>0</v>
      </c>
      <c r="AI507">
        <v>0</v>
      </c>
      <c r="AJ507">
        <v>0</v>
      </c>
      <c r="AK507">
        <v>0</v>
      </c>
      <c r="AL507">
        <v>0</v>
      </c>
      <c r="AM507">
        <v>0</v>
      </c>
      <c r="AN507">
        <v>0</v>
      </c>
      <c r="AO507">
        <v>0</v>
      </c>
      <c r="AP507">
        <v>0</v>
      </c>
      <c r="AQ507">
        <v>0</v>
      </c>
      <c r="AR507">
        <v>0</v>
      </c>
      <c r="AS507">
        <v>0</v>
      </c>
      <c r="AT507">
        <v>0</v>
      </c>
      <c r="AU507">
        <v>0</v>
      </c>
      <c r="AV507">
        <v>0</v>
      </c>
      <c r="AW507">
        <v>0</v>
      </c>
      <c r="AX507">
        <v>0</v>
      </c>
      <c r="AY507">
        <v>1.95958476951442</v>
      </c>
      <c r="AZ507">
        <v>10</v>
      </c>
      <c r="BA507">
        <v>4.2319052399638597</v>
      </c>
      <c r="BB507">
        <v>3.9</v>
      </c>
      <c r="BC507">
        <v>8</v>
      </c>
      <c r="BD507">
        <v>5.1819150015797097</v>
      </c>
      <c r="BE507">
        <v>2</v>
      </c>
      <c r="BF507">
        <v>3</v>
      </c>
      <c r="BG507">
        <v>2.5</v>
      </c>
      <c r="BH507">
        <v>15.986258423913</v>
      </c>
      <c r="BI507">
        <v>14.2070963762676</v>
      </c>
      <c r="BJ507">
        <v>19.915235609541501</v>
      </c>
      <c r="BK507">
        <v>11.1980053096118</v>
      </c>
      <c r="BL507">
        <v>8.7172302999297209</v>
      </c>
      <c r="BM507">
        <v>2.8334470281952102</v>
      </c>
      <c r="BN507">
        <v>22.7486826377367</v>
      </c>
      <c r="BO507">
        <v>45.274474048913</v>
      </c>
      <c r="BP507">
        <v>25.457082744565199</v>
      </c>
      <c r="BQ507">
        <v>19.817391304347801</v>
      </c>
      <c r="BR507">
        <v>6.4414414402173898</v>
      </c>
      <c r="BS507">
        <v>51.715915489130403</v>
      </c>
      <c r="BT507">
        <v>31.2509263730642</v>
      </c>
      <c r="BU507">
        <v>43.987779047473303</v>
      </c>
      <c r="BV507" t="e">
        <v>#N/A</v>
      </c>
      <c r="BW507" t="e">
        <v>#N/A</v>
      </c>
      <c r="BX507" t="e">
        <v>#N/A</v>
      </c>
      <c r="BY507" t="e">
        <v>#N/A</v>
      </c>
      <c r="BZ507" t="e">
        <v>#N/A</v>
      </c>
      <c r="CA507" t="e">
        <v>#N/A</v>
      </c>
      <c r="CB507" t="e">
        <v>#N/A</v>
      </c>
      <c r="CC507" t="e">
        <v>#N/A</v>
      </c>
      <c r="CD507" t="e">
        <v>#N/A</v>
      </c>
      <c r="CE507" t="e">
        <v>#N/A</v>
      </c>
    </row>
    <row r="508" spans="1:83" x14ac:dyDescent="0.3">
      <c r="A508" t="s">
        <v>198</v>
      </c>
      <c r="B508" t="s">
        <v>272</v>
      </c>
      <c r="C508">
        <v>1995</v>
      </c>
      <c r="D508">
        <v>219900.5221</v>
      </c>
      <c r="E508">
        <v>20819.646627999999</v>
      </c>
      <c r="F508">
        <v>2.09972</v>
      </c>
      <c r="G508">
        <v>0.33372808485933103</v>
      </c>
      <c r="H508">
        <v>0.41451329999999997</v>
      </c>
      <c r="I508">
        <v>-9.35166905928609</v>
      </c>
      <c r="J508">
        <v>97.844290000000001</v>
      </c>
      <c r="K508">
        <v>-0.78239999999999998</v>
      </c>
      <c r="L508">
        <v>-0.74619999999999997</v>
      </c>
      <c r="M508" t="s">
        <v>159</v>
      </c>
      <c r="N508">
        <v>35</v>
      </c>
      <c r="O508" t="s">
        <v>159</v>
      </c>
      <c r="P508">
        <v>15.036661533120771</v>
      </c>
      <c r="Q508">
        <v>8.5979900026173794</v>
      </c>
      <c r="R508">
        <v>22.401029999999999</v>
      </c>
      <c r="S508">
        <v>0</v>
      </c>
      <c r="T508">
        <v>0</v>
      </c>
      <c r="U508">
        <v>51.7</v>
      </c>
      <c r="V508">
        <v>34.659999999999997</v>
      </c>
      <c r="W508">
        <v>13.64</v>
      </c>
      <c r="X508">
        <v>2</v>
      </c>
      <c r="Y508">
        <v>1</v>
      </c>
      <c r="Z508">
        <v>-1</v>
      </c>
      <c r="AA508">
        <v>2</v>
      </c>
      <c r="AB508">
        <v>34797</v>
      </c>
      <c r="AC508">
        <v>1</v>
      </c>
      <c r="AD508">
        <v>0</v>
      </c>
      <c r="AE508">
        <v>0</v>
      </c>
      <c r="AF508">
        <v>0</v>
      </c>
      <c r="AG508">
        <v>0</v>
      </c>
      <c r="AH508">
        <v>0</v>
      </c>
      <c r="AI508">
        <v>0</v>
      </c>
      <c r="AJ508">
        <v>0</v>
      </c>
      <c r="AK508">
        <v>0</v>
      </c>
      <c r="AL508">
        <v>0</v>
      </c>
      <c r="AM508">
        <v>0</v>
      </c>
      <c r="AN508">
        <v>0</v>
      </c>
      <c r="AO508">
        <v>0</v>
      </c>
      <c r="AP508">
        <v>0</v>
      </c>
      <c r="AQ508">
        <v>0</v>
      </c>
      <c r="AR508">
        <v>0</v>
      </c>
      <c r="AS508">
        <v>0</v>
      </c>
      <c r="AT508">
        <v>0</v>
      </c>
      <c r="AU508">
        <v>2.801587</v>
      </c>
      <c r="AV508">
        <v>4.75</v>
      </c>
      <c r="AW508">
        <v>0.55500000000000005</v>
      </c>
      <c r="AX508">
        <v>0.17</v>
      </c>
      <c r="AY508">
        <v>4.4865000000000004</v>
      </c>
      <c r="AZ508">
        <v>0</v>
      </c>
      <c r="BA508">
        <v>4.8049999999999997</v>
      </c>
      <c r="BB508">
        <v>5.2333333333333298</v>
      </c>
      <c r="BC508">
        <v>5.45</v>
      </c>
      <c r="BD508">
        <v>3.9949666666666701</v>
      </c>
      <c r="BE508">
        <v>5</v>
      </c>
      <c r="BF508">
        <v>5</v>
      </c>
      <c r="BG508">
        <v>5</v>
      </c>
      <c r="BH508">
        <v>0</v>
      </c>
      <c r="BI508">
        <v>0</v>
      </c>
      <c r="BJ508">
        <v>0</v>
      </c>
      <c r="BK508">
        <v>0</v>
      </c>
      <c r="BL508">
        <v>0</v>
      </c>
      <c r="BM508">
        <v>0</v>
      </c>
      <c r="BN508">
        <v>0</v>
      </c>
      <c r="BO508">
        <v>0</v>
      </c>
      <c r="BP508">
        <v>0</v>
      </c>
      <c r="BQ508">
        <v>0</v>
      </c>
      <c r="BR508">
        <v>0</v>
      </c>
      <c r="BS508">
        <v>0</v>
      </c>
      <c r="BT508">
        <v>0</v>
      </c>
      <c r="BU508">
        <v>0</v>
      </c>
      <c r="BV508" t="s">
        <v>161</v>
      </c>
      <c r="BW508" t="e">
        <v>#N/A</v>
      </c>
      <c r="BX508" t="e">
        <v>#N/A</v>
      </c>
      <c r="BY508" t="e">
        <v>#N/A</v>
      </c>
      <c r="BZ508" t="e">
        <v>#N/A</v>
      </c>
      <c r="CA508" t="e">
        <v>#N/A</v>
      </c>
      <c r="CB508" t="e">
        <v>#N/A</v>
      </c>
      <c r="CC508" t="e">
        <v>#N/A</v>
      </c>
      <c r="CD508" t="e">
        <v>#N/A</v>
      </c>
      <c r="CE508" t="e">
        <v>#N/A</v>
      </c>
    </row>
    <row r="509" spans="1:83" x14ac:dyDescent="0.3">
      <c r="A509" t="s">
        <v>198</v>
      </c>
      <c r="B509" t="s">
        <v>272</v>
      </c>
      <c r="C509">
        <v>1996</v>
      </c>
      <c r="D509">
        <v>226194.3585</v>
      </c>
      <c r="E509">
        <v>21321.347440000001</v>
      </c>
      <c r="F509">
        <v>2.8621289999999999</v>
      </c>
      <c r="G509">
        <v>0.34910799510501495</v>
      </c>
      <c r="H509">
        <v>0.5095729</v>
      </c>
      <c r="I509">
        <v>-8.5804425622202096</v>
      </c>
      <c r="J509">
        <v>98.981840000000005</v>
      </c>
      <c r="K509">
        <v>-9.9961000000000002</v>
      </c>
      <c r="L509" t="s">
        <v>159</v>
      </c>
      <c r="M509" t="s">
        <v>159</v>
      </c>
      <c r="N509">
        <v>34</v>
      </c>
      <c r="O509" t="s">
        <v>159</v>
      </c>
      <c r="P509">
        <v>16.230629441321668</v>
      </c>
      <c r="Q509">
        <v>9.0357500432051161</v>
      </c>
      <c r="R509">
        <v>22.789349999999999</v>
      </c>
      <c r="S509">
        <v>0</v>
      </c>
      <c r="T509">
        <v>0</v>
      </c>
      <c r="U509">
        <v>50</v>
      </c>
      <c r="V509">
        <v>50</v>
      </c>
      <c r="W509">
        <v>0</v>
      </c>
      <c r="X509">
        <v>1</v>
      </c>
      <c r="Y509">
        <v>1</v>
      </c>
      <c r="Z509">
        <v>-1</v>
      </c>
      <c r="AA509">
        <v>2</v>
      </c>
      <c r="AB509" t="s">
        <v>160</v>
      </c>
      <c r="AC509">
        <v>0</v>
      </c>
      <c r="AD509">
        <v>0</v>
      </c>
      <c r="AE509">
        <v>0</v>
      </c>
      <c r="AF509">
        <v>1</v>
      </c>
      <c r="AG509">
        <v>0</v>
      </c>
      <c r="AH509">
        <v>0</v>
      </c>
      <c r="AI509">
        <v>0</v>
      </c>
      <c r="AJ509">
        <v>0</v>
      </c>
      <c r="AK509">
        <v>0</v>
      </c>
      <c r="AL509">
        <v>0</v>
      </c>
      <c r="AM509">
        <v>0</v>
      </c>
      <c r="AN509">
        <v>0</v>
      </c>
      <c r="AO509">
        <v>0</v>
      </c>
      <c r="AP509">
        <v>0</v>
      </c>
      <c r="AQ509">
        <v>0</v>
      </c>
      <c r="AR509">
        <v>0</v>
      </c>
      <c r="AS509">
        <v>0</v>
      </c>
      <c r="AT509">
        <v>0</v>
      </c>
      <c r="AU509">
        <v>2.801587</v>
      </c>
      <c r="AV509">
        <v>4.75</v>
      </c>
      <c r="AW509">
        <v>0.51200000000000001</v>
      </c>
      <c r="AX509">
        <v>0.19400000000000001</v>
      </c>
      <c r="AY509">
        <v>0</v>
      </c>
      <c r="AZ509">
        <v>0</v>
      </c>
      <c r="BA509">
        <v>0</v>
      </c>
      <c r="BB509">
        <v>0</v>
      </c>
      <c r="BC509">
        <v>0</v>
      </c>
      <c r="BD509">
        <v>0</v>
      </c>
      <c r="BE509">
        <v>0</v>
      </c>
      <c r="BF509">
        <v>0</v>
      </c>
      <c r="BG509">
        <v>0</v>
      </c>
      <c r="BH509">
        <v>0</v>
      </c>
      <c r="BI509">
        <v>0</v>
      </c>
      <c r="BJ509">
        <v>0</v>
      </c>
      <c r="BK509">
        <v>0</v>
      </c>
      <c r="BL509">
        <v>0</v>
      </c>
      <c r="BM509">
        <v>0</v>
      </c>
      <c r="BN509">
        <v>0</v>
      </c>
      <c r="BO509">
        <v>0</v>
      </c>
      <c r="BP509">
        <v>0</v>
      </c>
      <c r="BQ509">
        <v>0</v>
      </c>
      <c r="BR509">
        <v>0</v>
      </c>
      <c r="BS509">
        <v>0</v>
      </c>
      <c r="BT509">
        <v>0</v>
      </c>
      <c r="BU509">
        <v>0</v>
      </c>
      <c r="BV509" t="s">
        <v>162</v>
      </c>
      <c r="BW509" t="e">
        <v>#N/A</v>
      </c>
      <c r="BX509" t="e">
        <v>#N/A</v>
      </c>
      <c r="BY509" t="e">
        <v>#N/A</v>
      </c>
      <c r="BZ509" t="e">
        <v>#N/A</v>
      </c>
      <c r="CA509" t="e">
        <v>#N/A</v>
      </c>
      <c r="CB509" t="e">
        <v>#N/A</v>
      </c>
      <c r="CC509" t="e">
        <v>#N/A</v>
      </c>
      <c r="CD509" t="e">
        <v>#N/A</v>
      </c>
      <c r="CE509" t="e">
        <v>#N/A</v>
      </c>
    </row>
    <row r="510" spans="1:83" x14ac:dyDescent="0.3">
      <c r="A510" t="s">
        <v>198</v>
      </c>
      <c r="B510" t="s">
        <v>272</v>
      </c>
      <c r="C510">
        <v>1997</v>
      </c>
      <c r="D510">
        <v>236337.3639</v>
      </c>
      <c r="E510">
        <v>22167.756082</v>
      </c>
      <c r="F510">
        <v>4.4841990000000003</v>
      </c>
      <c r="G510">
        <v>0.38122045584853881</v>
      </c>
      <c r="H510">
        <v>0.56997560000000003</v>
      </c>
      <c r="I510">
        <v>-5.0151603386923798</v>
      </c>
      <c r="J510">
        <v>95.692530000000005</v>
      </c>
      <c r="K510">
        <v>-8.4936000000000007</v>
      </c>
      <c r="L510" t="s">
        <v>159</v>
      </c>
      <c r="M510" t="s">
        <v>159</v>
      </c>
      <c r="N510">
        <v>35</v>
      </c>
      <c r="O510" t="s">
        <v>159</v>
      </c>
      <c r="P510">
        <v>16.472949004330065</v>
      </c>
      <c r="Q510">
        <v>9.1026339850013454</v>
      </c>
      <c r="R510">
        <v>23.18872</v>
      </c>
      <c r="S510">
        <v>0</v>
      </c>
      <c r="T510">
        <v>0</v>
      </c>
      <c r="U510">
        <v>50</v>
      </c>
      <c r="V510">
        <v>50</v>
      </c>
      <c r="W510">
        <v>0</v>
      </c>
      <c r="X510">
        <v>1</v>
      </c>
      <c r="Y510">
        <v>0</v>
      </c>
      <c r="Z510">
        <v>0</v>
      </c>
      <c r="AA510">
        <v>2</v>
      </c>
      <c r="AB510" t="s">
        <v>160</v>
      </c>
      <c r="AC510">
        <v>0</v>
      </c>
      <c r="AD510">
        <v>0</v>
      </c>
      <c r="AE510">
        <v>0</v>
      </c>
      <c r="AF510">
        <v>0</v>
      </c>
      <c r="AG510">
        <v>0</v>
      </c>
      <c r="AH510">
        <v>0</v>
      </c>
      <c r="AI510">
        <v>0</v>
      </c>
      <c r="AJ510">
        <v>0</v>
      </c>
      <c r="AK510">
        <v>0</v>
      </c>
      <c r="AL510">
        <v>0</v>
      </c>
      <c r="AM510">
        <v>0</v>
      </c>
      <c r="AN510">
        <v>0</v>
      </c>
      <c r="AO510">
        <v>0</v>
      </c>
      <c r="AP510">
        <v>0</v>
      </c>
      <c r="AQ510">
        <v>0</v>
      </c>
      <c r="AR510">
        <v>0</v>
      </c>
      <c r="AS510">
        <v>0</v>
      </c>
      <c r="AT510">
        <v>0</v>
      </c>
      <c r="AU510">
        <v>2.801587</v>
      </c>
      <c r="AV510">
        <v>4.75</v>
      </c>
      <c r="AW510">
        <v>0</v>
      </c>
      <c r="AX510">
        <v>0.218</v>
      </c>
      <c r="AY510">
        <v>0</v>
      </c>
      <c r="AZ510">
        <v>0</v>
      </c>
      <c r="BA510">
        <v>0</v>
      </c>
      <c r="BB510">
        <v>0</v>
      </c>
      <c r="BC510">
        <v>0</v>
      </c>
      <c r="BD510">
        <v>0</v>
      </c>
      <c r="BE510">
        <v>0</v>
      </c>
      <c r="BF510">
        <v>0</v>
      </c>
      <c r="BG510">
        <v>0</v>
      </c>
      <c r="BH510">
        <v>0</v>
      </c>
      <c r="BI510">
        <v>0</v>
      </c>
      <c r="BJ510">
        <v>0</v>
      </c>
      <c r="BK510">
        <v>0</v>
      </c>
      <c r="BL510">
        <v>0</v>
      </c>
      <c r="BM510">
        <v>0</v>
      </c>
      <c r="BN510">
        <v>0</v>
      </c>
      <c r="BO510">
        <v>0</v>
      </c>
      <c r="BP510">
        <v>0</v>
      </c>
      <c r="BQ510">
        <v>0</v>
      </c>
      <c r="BR510">
        <v>0</v>
      </c>
      <c r="BS510">
        <v>0</v>
      </c>
      <c r="BT510">
        <v>0</v>
      </c>
      <c r="BU510">
        <v>0</v>
      </c>
      <c r="BV510" t="s">
        <v>163</v>
      </c>
      <c r="BW510" t="e">
        <v>#N/A</v>
      </c>
      <c r="BX510" t="e">
        <v>#N/A</v>
      </c>
      <c r="BY510" t="e">
        <v>#N/A</v>
      </c>
      <c r="BZ510" t="e">
        <v>#N/A</v>
      </c>
      <c r="CA510" t="e">
        <v>#N/A</v>
      </c>
      <c r="CB510" t="e">
        <v>#N/A</v>
      </c>
      <c r="CC510" t="e">
        <v>#N/A</v>
      </c>
      <c r="CD510" t="e">
        <v>#N/A</v>
      </c>
      <c r="CE510" t="e">
        <v>#N/A</v>
      </c>
    </row>
    <row r="511" spans="1:83" x14ac:dyDescent="0.3">
      <c r="A511" t="s">
        <v>198</v>
      </c>
      <c r="B511" t="s">
        <v>272</v>
      </c>
      <c r="C511">
        <v>1998</v>
      </c>
      <c r="D511">
        <v>245542.4792</v>
      </c>
      <c r="E511">
        <v>22903.872727000002</v>
      </c>
      <c r="F511">
        <v>3.8949050000000001</v>
      </c>
      <c r="G511">
        <v>0.41272695392740827</v>
      </c>
      <c r="H511">
        <v>0.63037829999999995</v>
      </c>
      <c r="I511">
        <v>-4.1361123688863897</v>
      </c>
      <c r="J511">
        <v>94.080169999999995</v>
      </c>
      <c r="K511">
        <v>-7.0743</v>
      </c>
      <c r="L511" t="s">
        <v>159</v>
      </c>
      <c r="M511" t="s">
        <v>159</v>
      </c>
      <c r="N511">
        <v>35</v>
      </c>
      <c r="O511">
        <v>11.22358</v>
      </c>
      <c r="P511">
        <v>17.188620541181468</v>
      </c>
      <c r="Q511">
        <v>10.284180729479415</v>
      </c>
      <c r="R511">
        <v>23.59563</v>
      </c>
      <c r="S511">
        <v>0</v>
      </c>
      <c r="T511">
        <v>0</v>
      </c>
      <c r="U511">
        <v>50</v>
      </c>
      <c r="V511">
        <v>50</v>
      </c>
      <c r="W511">
        <v>0</v>
      </c>
      <c r="X511">
        <v>1</v>
      </c>
      <c r="Y511">
        <v>0</v>
      </c>
      <c r="Z511">
        <v>0</v>
      </c>
      <c r="AA511">
        <v>2</v>
      </c>
      <c r="AB511" t="s">
        <v>160</v>
      </c>
      <c r="AC511">
        <v>0</v>
      </c>
      <c r="AD511">
        <v>0</v>
      </c>
      <c r="AE511">
        <v>0</v>
      </c>
      <c r="AF511">
        <v>0</v>
      </c>
      <c r="AG511">
        <v>1</v>
      </c>
      <c r="AH511">
        <v>0</v>
      </c>
      <c r="AI511">
        <v>0</v>
      </c>
      <c r="AJ511">
        <v>0</v>
      </c>
      <c r="AK511">
        <v>0</v>
      </c>
      <c r="AL511">
        <v>0</v>
      </c>
      <c r="AM511">
        <v>0</v>
      </c>
      <c r="AN511">
        <v>0</v>
      </c>
      <c r="AO511">
        <v>0</v>
      </c>
      <c r="AP511">
        <v>0</v>
      </c>
      <c r="AQ511">
        <v>0</v>
      </c>
      <c r="AR511">
        <v>0</v>
      </c>
      <c r="AS511">
        <v>0</v>
      </c>
      <c r="AT511">
        <v>3.25</v>
      </c>
      <c r="AU511">
        <v>2.801587</v>
      </c>
      <c r="AV511">
        <v>4.75</v>
      </c>
      <c r="AW511">
        <v>0.25900000000000001</v>
      </c>
      <c r="AX511">
        <v>0.22600000000000001</v>
      </c>
      <c r="AY511">
        <v>0</v>
      </c>
      <c r="AZ511">
        <v>0</v>
      </c>
      <c r="BA511">
        <v>0</v>
      </c>
      <c r="BB511">
        <v>0</v>
      </c>
      <c r="BC511">
        <v>0</v>
      </c>
      <c r="BD511">
        <v>0</v>
      </c>
      <c r="BE511">
        <v>0</v>
      </c>
      <c r="BF511">
        <v>0</v>
      </c>
      <c r="BG511">
        <v>0</v>
      </c>
      <c r="BH511">
        <v>0</v>
      </c>
      <c r="BI511">
        <v>0</v>
      </c>
      <c r="BJ511">
        <v>0</v>
      </c>
      <c r="BK511">
        <v>0</v>
      </c>
      <c r="BL511">
        <v>0</v>
      </c>
      <c r="BM511">
        <v>0</v>
      </c>
      <c r="BN511">
        <v>0</v>
      </c>
      <c r="BO511">
        <v>0</v>
      </c>
      <c r="BP511">
        <v>0</v>
      </c>
      <c r="BQ511">
        <v>0</v>
      </c>
      <c r="BR511">
        <v>0</v>
      </c>
      <c r="BS511">
        <v>0</v>
      </c>
      <c r="BT511">
        <v>0</v>
      </c>
      <c r="BU511">
        <v>0</v>
      </c>
      <c r="BV511" t="s">
        <v>164</v>
      </c>
      <c r="BW511" t="e">
        <v>#N/A</v>
      </c>
      <c r="BX511" t="e">
        <v>#N/A</v>
      </c>
      <c r="BY511" t="e">
        <v>#N/A</v>
      </c>
      <c r="BZ511" t="e">
        <v>#N/A</v>
      </c>
      <c r="CA511" t="e">
        <v>#N/A</v>
      </c>
      <c r="CB511" t="e">
        <v>#N/A</v>
      </c>
      <c r="CC511" t="e">
        <v>#N/A</v>
      </c>
      <c r="CD511" t="e">
        <v>#N/A</v>
      </c>
      <c r="CE511" t="e">
        <v>#N/A</v>
      </c>
    </row>
    <row r="512" spans="1:83" x14ac:dyDescent="0.3">
      <c r="A512" t="s">
        <v>198</v>
      </c>
      <c r="B512" t="s">
        <v>272</v>
      </c>
      <c r="C512">
        <v>1999</v>
      </c>
      <c r="D512">
        <v>253087.00930000001</v>
      </c>
      <c r="E512">
        <v>23517.371016000001</v>
      </c>
      <c r="F512">
        <v>3.072597</v>
      </c>
      <c r="G512">
        <v>0.47385195364904886</v>
      </c>
      <c r="H512">
        <v>0.69078099999999998</v>
      </c>
      <c r="I512">
        <v>-3.5585957536098198</v>
      </c>
      <c r="J512">
        <v>96.75497</v>
      </c>
      <c r="K512">
        <v>-7.4907000000000004</v>
      </c>
      <c r="L512" t="s">
        <v>159</v>
      </c>
      <c r="M512" t="s">
        <v>159</v>
      </c>
      <c r="N512">
        <v>34</v>
      </c>
      <c r="O512">
        <v>12.09605</v>
      </c>
      <c r="P512">
        <v>18.530601600904522</v>
      </c>
      <c r="Q512">
        <v>11.232416297645377</v>
      </c>
      <c r="R512">
        <v>24.009399999999999</v>
      </c>
      <c r="S512">
        <v>0</v>
      </c>
      <c r="T512">
        <v>0</v>
      </c>
      <c r="U512">
        <v>50</v>
      </c>
      <c r="V512">
        <v>50</v>
      </c>
      <c r="W512">
        <v>0</v>
      </c>
      <c r="X512">
        <v>1</v>
      </c>
      <c r="Y512">
        <v>0</v>
      </c>
      <c r="Z512">
        <v>0</v>
      </c>
      <c r="AA512">
        <v>2</v>
      </c>
      <c r="AB512">
        <v>36288</v>
      </c>
      <c r="AC512">
        <v>1</v>
      </c>
      <c r="AD512">
        <v>0</v>
      </c>
      <c r="AE512">
        <v>0</v>
      </c>
      <c r="AF512">
        <v>0</v>
      </c>
      <c r="AG512">
        <v>0</v>
      </c>
      <c r="AH512">
        <v>0</v>
      </c>
      <c r="AI512">
        <v>1</v>
      </c>
      <c r="AJ512">
        <v>0</v>
      </c>
      <c r="AK512">
        <v>0</v>
      </c>
      <c r="AL512">
        <v>0</v>
      </c>
      <c r="AM512">
        <v>0</v>
      </c>
      <c r="AN512">
        <v>0</v>
      </c>
      <c r="AO512">
        <v>0</v>
      </c>
      <c r="AP512">
        <v>0</v>
      </c>
      <c r="AQ512">
        <v>0</v>
      </c>
      <c r="AR512">
        <v>0</v>
      </c>
      <c r="AS512">
        <v>0</v>
      </c>
      <c r="AT512">
        <v>3.25</v>
      </c>
      <c r="AU512">
        <v>2.801587</v>
      </c>
      <c r="AV512">
        <v>4.75</v>
      </c>
      <c r="AW512">
        <v>0.24299999999999999</v>
      </c>
      <c r="AX512">
        <v>0.23499999999999999</v>
      </c>
      <c r="AY512">
        <v>0</v>
      </c>
      <c r="AZ512">
        <v>0</v>
      </c>
      <c r="BA512">
        <v>0</v>
      </c>
      <c r="BB512">
        <v>0</v>
      </c>
      <c r="BC512">
        <v>0</v>
      </c>
      <c r="BD512">
        <v>0</v>
      </c>
      <c r="BE512">
        <v>0</v>
      </c>
      <c r="BF512">
        <v>0</v>
      </c>
      <c r="BG512">
        <v>0</v>
      </c>
      <c r="BH512">
        <v>0</v>
      </c>
      <c r="BI512">
        <v>0</v>
      </c>
      <c r="BJ512">
        <v>0</v>
      </c>
      <c r="BK512">
        <v>0</v>
      </c>
      <c r="BL512">
        <v>0</v>
      </c>
      <c r="BM512">
        <v>0</v>
      </c>
      <c r="BN512">
        <v>0</v>
      </c>
      <c r="BO512">
        <v>0</v>
      </c>
      <c r="BP512">
        <v>0</v>
      </c>
      <c r="BQ512">
        <v>0</v>
      </c>
      <c r="BR512">
        <v>0</v>
      </c>
      <c r="BS512">
        <v>0</v>
      </c>
      <c r="BT512">
        <v>0</v>
      </c>
      <c r="BU512">
        <v>0</v>
      </c>
      <c r="BV512" t="s">
        <v>165</v>
      </c>
      <c r="BW512" t="e">
        <v>#N/A</v>
      </c>
      <c r="BX512" t="e">
        <v>#N/A</v>
      </c>
      <c r="BY512" t="e">
        <v>#N/A</v>
      </c>
      <c r="BZ512" t="e">
        <v>#N/A</v>
      </c>
      <c r="CA512" t="e">
        <v>#N/A</v>
      </c>
      <c r="CB512" t="e">
        <v>#N/A</v>
      </c>
      <c r="CC512" t="e">
        <v>#N/A</v>
      </c>
      <c r="CD512" t="e">
        <v>#N/A</v>
      </c>
      <c r="CE512" t="e">
        <v>#N/A</v>
      </c>
    </row>
    <row r="513" spans="1:83" x14ac:dyDescent="0.3">
      <c r="A513" t="s">
        <v>198</v>
      </c>
      <c r="B513" t="s">
        <v>272</v>
      </c>
      <c r="C513">
        <v>2000</v>
      </c>
      <c r="D513">
        <v>263007.43979999999</v>
      </c>
      <c r="E513">
        <v>24339.478537999999</v>
      </c>
      <c r="F513">
        <v>3.9197709999999999</v>
      </c>
      <c r="G513">
        <v>0.55171020489132183</v>
      </c>
      <c r="H513">
        <v>0.75118370000000001</v>
      </c>
      <c r="I513">
        <v>-2.1458820882888401</v>
      </c>
      <c r="J513">
        <v>111.6979</v>
      </c>
      <c r="K513">
        <v>-6.6268000000000002</v>
      </c>
      <c r="L513" t="s">
        <v>159</v>
      </c>
      <c r="M513" t="s">
        <v>159</v>
      </c>
      <c r="N513">
        <v>33</v>
      </c>
      <c r="O513">
        <v>11.351940000000001</v>
      </c>
      <c r="P513">
        <v>17.857387314413923</v>
      </c>
      <c r="Q513">
        <v>10.924683776244711</v>
      </c>
      <c r="R513">
        <v>24.441870000000002</v>
      </c>
      <c r="S513">
        <v>0</v>
      </c>
      <c r="T513">
        <v>0</v>
      </c>
      <c r="U513">
        <v>50</v>
      </c>
      <c r="V513">
        <v>50</v>
      </c>
      <c r="W513">
        <v>0</v>
      </c>
      <c r="X513">
        <v>1</v>
      </c>
      <c r="Y513">
        <v>0</v>
      </c>
      <c r="Z513">
        <v>0</v>
      </c>
      <c r="AA513">
        <v>2</v>
      </c>
      <c r="AB513" t="s">
        <v>160</v>
      </c>
      <c r="AC513">
        <v>0</v>
      </c>
      <c r="AD513">
        <v>0</v>
      </c>
      <c r="AE513">
        <v>0</v>
      </c>
      <c r="AF513">
        <v>1</v>
      </c>
      <c r="AG513">
        <v>0</v>
      </c>
      <c r="AH513">
        <v>0</v>
      </c>
      <c r="AI513">
        <v>0</v>
      </c>
      <c r="AJ513">
        <v>0</v>
      </c>
      <c r="AK513">
        <v>0</v>
      </c>
      <c r="AL513">
        <v>0</v>
      </c>
      <c r="AM513">
        <v>0</v>
      </c>
      <c r="AN513">
        <v>0</v>
      </c>
      <c r="AO513">
        <v>0</v>
      </c>
      <c r="AP513">
        <v>0</v>
      </c>
      <c r="AQ513">
        <v>0</v>
      </c>
      <c r="AR513">
        <v>0</v>
      </c>
      <c r="AS513">
        <v>0</v>
      </c>
      <c r="AT513">
        <v>3.25</v>
      </c>
      <c r="AU513">
        <v>2.801587</v>
      </c>
      <c r="AV513">
        <v>4.75</v>
      </c>
      <c r="AW513">
        <v>0.23200000000000001</v>
      </c>
      <c r="AX513">
        <v>0.20300000000000001</v>
      </c>
      <c r="AY513">
        <v>4.1675000000000004</v>
      </c>
      <c r="AZ513">
        <v>7.7750502384859201</v>
      </c>
      <c r="BA513">
        <v>2.3338000000000001</v>
      </c>
      <c r="BB513">
        <v>4.0664800000000003</v>
      </c>
      <c r="BC513">
        <v>6.3460000000000001</v>
      </c>
      <c r="BD513">
        <v>4.1148050397476501</v>
      </c>
      <c r="BE513">
        <v>3</v>
      </c>
      <c r="BF513">
        <v>5</v>
      </c>
      <c r="BG513">
        <v>4</v>
      </c>
      <c r="BH513">
        <v>0</v>
      </c>
      <c r="BI513">
        <v>0</v>
      </c>
      <c r="BJ513">
        <v>0</v>
      </c>
      <c r="BK513">
        <v>0</v>
      </c>
      <c r="BL513">
        <v>0</v>
      </c>
      <c r="BM513">
        <v>0</v>
      </c>
      <c r="BN513">
        <v>0</v>
      </c>
      <c r="BO513">
        <v>0</v>
      </c>
      <c r="BP513">
        <v>0</v>
      </c>
      <c r="BQ513">
        <v>0</v>
      </c>
      <c r="BR513">
        <v>0</v>
      </c>
      <c r="BS513">
        <v>0</v>
      </c>
      <c r="BT513">
        <v>0</v>
      </c>
      <c r="BU513">
        <v>0</v>
      </c>
      <c r="BV513" t="s">
        <v>180</v>
      </c>
      <c r="BW513" t="e">
        <v>#N/A</v>
      </c>
      <c r="BX513" t="e">
        <v>#N/A</v>
      </c>
      <c r="BY513" t="e">
        <v>#N/A</v>
      </c>
      <c r="BZ513" t="e">
        <v>#N/A</v>
      </c>
      <c r="CA513" t="e">
        <v>#N/A</v>
      </c>
      <c r="CB513" t="e">
        <v>#N/A</v>
      </c>
      <c r="CC513" t="e">
        <v>#N/A</v>
      </c>
      <c r="CD513" t="e">
        <v>#N/A</v>
      </c>
      <c r="CE513" t="e">
        <v>#N/A</v>
      </c>
    </row>
    <row r="514" spans="1:83" x14ac:dyDescent="0.3">
      <c r="A514" t="s">
        <v>198</v>
      </c>
      <c r="B514" t="s">
        <v>272</v>
      </c>
      <c r="C514">
        <v>2001</v>
      </c>
      <c r="D514">
        <v>273873.88689999998</v>
      </c>
      <c r="E514">
        <v>25213.607596999998</v>
      </c>
      <c r="F514">
        <v>4.1316119999999996</v>
      </c>
      <c r="G514">
        <v>0.53317712050918431</v>
      </c>
      <c r="H514">
        <v>0.75118370000000001</v>
      </c>
      <c r="I514">
        <v>-3.0980229399338799</v>
      </c>
      <c r="J514">
        <v>115.29940000000001</v>
      </c>
      <c r="K514">
        <v>-4.7713999999999999</v>
      </c>
      <c r="L514" t="s">
        <v>159</v>
      </c>
      <c r="M514" t="s">
        <v>159</v>
      </c>
      <c r="N514">
        <v>33</v>
      </c>
      <c r="O514">
        <v>10.79246</v>
      </c>
      <c r="P514">
        <v>16.96897518585941</v>
      </c>
      <c r="Q514">
        <v>10.497589733023117</v>
      </c>
      <c r="R514">
        <v>25.57573</v>
      </c>
      <c r="S514">
        <v>0</v>
      </c>
      <c r="T514">
        <v>0</v>
      </c>
      <c r="U514">
        <v>50</v>
      </c>
      <c r="V514">
        <v>50</v>
      </c>
      <c r="W514">
        <v>0</v>
      </c>
      <c r="X514">
        <v>1</v>
      </c>
      <c r="Y514">
        <v>0</v>
      </c>
      <c r="Z514">
        <v>0</v>
      </c>
      <c r="AA514">
        <v>2</v>
      </c>
      <c r="AB514" t="s">
        <v>160</v>
      </c>
      <c r="AC514">
        <v>0</v>
      </c>
      <c r="AD514">
        <v>0</v>
      </c>
      <c r="AE514">
        <v>0</v>
      </c>
      <c r="AF514">
        <v>1</v>
      </c>
      <c r="AG514">
        <v>0</v>
      </c>
      <c r="AH514">
        <v>0</v>
      </c>
      <c r="AI514">
        <v>0</v>
      </c>
      <c r="AJ514">
        <v>0</v>
      </c>
      <c r="AK514">
        <v>0</v>
      </c>
      <c r="AL514">
        <v>0</v>
      </c>
      <c r="AM514">
        <v>0</v>
      </c>
      <c r="AN514">
        <v>0</v>
      </c>
      <c r="AO514">
        <v>0</v>
      </c>
      <c r="AP514">
        <v>0</v>
      </c>
      <c r="AQ514">
        <v>0</v>
      </c>
      <c r="AR514">
        <v>0</v>
      </c>
      <c r="AS514">
        <v>0</v>
      </c>
      <c r="AT514">
        <v>3.25</v>
      </c>
      <c r="AU514">
        <v>2.801587</v>
      </c>
      <c r="AV514">
        <v>4.75</v>
      </c>
      <c r="AW514">
        <v>0.23599999999999999</v>
      </c>
      <c r="AX514">
        <v>0.17100000000000001</v>
      </c>
      <c r="AY514">
        <v>4.25438602765401</v>
      </c>
      <c r="AZ514">
        <v>7.7750502384859201</v>
      </c>
      <c r="BA514">
        <v>3.2500000794728598</v>
      </c>
      <c r="BB514">
        <v>4.0664800000000003</v>
      </c>
      <c r="BC514">
        <v>6.3460000000000001</v>
      </c>
      <c r="BD514">
        <v>4.4486527242687997</v>
      </c>
      <c r="BE514">
        <v>3</v>
      </c>
      <c r="BF514">
        <v>5</v>
      </c>
      <c r="BG514">
        <v>4</v>
      </c>
      <c r="BH514">
        <v>0</v>
      </c>
      <c r="BI514">
        <v>0</v>
      </c>
      <c r="BJ514">
        <v>0</v>
      </c>
      <c r="BK514">
        <v>0</v>
      </c>
      <c r="BL514">
        <v>0</v>
      </c>
      <c r="BM514">
        <v>0</v>
      </c>
      <c r="BN514">
        <v>0</v>
      </c>
      <c r="BO514">
        <v>0</v>
      </c>
      <c r="BP514">
        <v>0</v>
      </c>
      <c r="BQ514">
        <v>0</v>
      </c>
      <c r="BR514">
        <v>0</v>
      </c>
      <c r="BS514">
        <v>0</v>
      </c>
      <c r="BT514">
        <v>0</v>
      </c>
      <c r="BU514">
        <v>0</v>
      </c>
      <c r="BV514" t="s">
        <v>181</v>
      </c>
      <c r="BW514" t="e">
        <v>#N/A</v>
      </c>
      <c r="BX514" t="e">
        <v>#N/A</v>
      </c>
      <c r="BY514" t="e">
        <v>#N/A</v>
      </c>
      <c r="BZ514" t="e">
        <v>#N/A</v>
      </c>
      <c r="CA514" t="e">
        <v>#N/A</v>
      </c>
      <c r="CB514" t="e">
        <v>#N/A</v>
      </c>
      <c r="CC514" t="e">
        <v>#N/A</v>
      </c>
      <c r="CD514" t="e">
        <v>#N/A</v>
      </c>
      <c r="CE514" t="e">
        <v>#N/A</v>
      </c>
    </row>
    <row r="515" spans="1:83" x14ac:dyDescent="0.3">
      <c r="A515" t="s">
        <v>198</v>
      </c>
      <c r="B515" t="s">
        <v>272</v>
      </c>
      <c r="C515">
        <v>2002</v>
      </c>
      <c r="D515">
        <v>284617.60849999997</v>
      </c>
      <c r="E515">
        <v>26106.904967999999</v>
      </c>
      <c r="F515">
        <v>3.9228719999999999</v>
      </c>
      <c r="G515">
        <v>0.48728214614311194</v>
      </c>
      <c r="H515">
        <v>1</v>
      </c>
      <c r="I515">
        <v>-2.5547415117346302</v>
      </c>
      <c r="J515">
        <v>116.6336</v>
      </c>
      <c r="K515">
        <v>-6.1661000000000001</v>
      </c>
      <c r="L515" t="s">
        <v>159</v>
      </c>
      <c r="M515" t="s">
        <v>159</v>
      </c>
      <c r="N515" t="s">
        <v>159</v>
      </c>
      <c r="O515">
        <v>10.356820000000001</v>
      </c>
      <c r="P515">
        <v>16.461134867023382</v>
      </c>
      <c r="Q515">
        <v>10.130379105093688</v>
      </c>
      <c r="R515">
        <v>26.113440000000001</v>
      </c>
      <c r="S515">
        <v>0</v>
      </c>
      <c r="T515">
        <v>0</v>
      </c>
      <c r="U515">
        <v>50</v>
      </c>
      <c r="V515">
        <v>50</v>
      </c>
      <c r="W515">
        <v>0</v>
      </c>
      <c r="X515">
        <v>1</v>
      </c>
      <c r="Y515">
        <v>0</v>
      </c>
      <c r="Z515">
        <v>0</v>
      </c>
      <c r="AA515">
        <v>2</v>
      </c>
      <c r="AB515" t="s">
        <v>160</v>
      </c>
      <c r="AC515">
        <v>0</v>
      </c>
      <c r="AD515">
        <v>1</v>
      </c>
      <c r="AE515">
        <v>0</v>
      </c>
      <c r="AF515">
        <v>0</v>
      </c>
      <c r="AG515">
        <v>0</v>
      </c>
      <c r="AH515">
        <v>0</v>
      </c>
      <c r="AI515">
        <v>0</v>
      </c>
      <c r="AJ515">
        <v>0</v>
      </c>
      <c r="AK515">
        <v>0</v>
      </c>
      <c r="AL515">
        <v>0</v>
      </c>
      <c r="AM515">
        <v>0</v>
      </c>
      <c r="AN515">
        <v>0</v>
      </c>
      <c r="AO515">
        <v>0</v>
      </c>
      <c r="AP515">
        <v>0</v>
      </c>
      <c r="AQ515">
        <v>0</v>
      </c>
      <c r="AR515">
        <v>0</v>
      </c>
      <c r="AS515">
        <v>0</v>
      </c>
      <c r="AT515">
        <v>3.25</v>
      </c>
      <c r="AU515">
        <v>2.801587</v>
      </c>
      <c r="AV515">
        <v>4.75</v>
      </c>
      <c r="AW515">
        <v>0.245</v>
      </c>
      <c r="AX515">
        <v>0.16300000000000001</v>
      </c>
      <c r="AY515">
        <v>4.1666666666666696</v>
      </c>
      <c r="AZ515">
        <v>7.7750502384859201</v>
      </c>
      <c r="BA515">
        <v>2.6666666666666701</v>
      </c>
      <c r="BB515">
        <v>5.6</v>
      </c>
      <c r="BC515">
        <v>3.3</v>
      </c>
      <c r="BD515">
        <v>4.0847305953032098</v>
      </c>
      <c r="BE515">
        <v>5</v>
      </c>
      <c r="BF515">
        <v>5</v>
      </c>
      <c r="BG515">
        <v>5</v>
      </c>
      <c r="BH515">
        <v>0</v>
      </c>
      <c r="BI515">
        <v>0</v>
      </c>
      <c r="BJ515">
        <v>0</v>
      </c>
      <c r="BK515">
        <v>0</v>
      </c>
      <c r="BL515">
        <v>0</v>
      </c>
      <c r="BM515">
        <v>0</v>
      </c>
      <c r="BN515">
        <v>0</v>
      </c>
      <c r="BO515">
        <v>0</v>
      </c>
      <c r="BP515">
        <v>0</v>
      </c>
      <c r="BQ515">
        <v>0</v>
      </c>
      <c r="BR515">
        <v>0</v>
      </c>
      <c r="BS515">
        <v>0</v>
      </c>
      <c r="BT515">
        <v>0</v>
      </c>
      <c r="BU515">
        <v>0</v>
      </c>
      <c r="BV515" t="s">
        <v>182</v>
      </c>
      <c r="BW515" t="e">
        <v>#N/A</v>
      </c>
      <c r="BX515" t="e">
        <v>#N/A</v>
      </c>
      <c r="BY515" t="e">
        <v>#N/A</v>
      </c>
      <c r="BZ515" t="e">
        <v>#N/A</v>
      </c>
      <c r="CA515" t="e">
        <v>#N/A</v>
      </c>
      <c r="CB515" t="e">
        <v>#N/A</v>
      </c>
      <c r="CC515" t="e">
        <v>#N/A</v>
      </c>
      <c r="CD515" t="e">
        <v>#N/A</v>
      </c>
      <c r="CE515" t="e">
        <v>#N/A</v>
      </c>
    </row>
    <row r="516" spans="1:83" x14ac:dyDescent="0.3">
      <c r="A516" t="s">
        <v>198</v>
      </c>
      <c r="B516" t="s">
        <v>272</v>
      </c>
      <c r="C516">
        <v>2003</v>
      </c>
      <c r="D516">
        <v>301109.86479999998</v>
      </c>
      <c r="E516">
        <v>27553.747931999998</v>
      </c>
      <c r="F516">
        <v>5.7945310000000001</v>
      </c>
      <c r="G516">
        <v>0.47972129672983072</v>
      </c>
      <c r="H516">
        <v>1</v>
      </c>
      <c r="I516">
        <v>-4.10497750253802</v>
      </c>
      <c r="J516">
        <v>109.89319999999999</v>
      </c>
      <c r="K516">
        <v>-6.6437999999999997</v>
      </c>
      <c r="L516" t="s">
        <v>159</v>
      </c>
      <c r="M516" t="s">
        <v>159</v>
      </c>
      <c r="N516">
        <v>34.700000000000003</v>
      </c>
      <c r="O516">
        <v>9.7934629999999991</v>
      </c>
      <c r="P516">
        <v>15.999024074060975</v>
      </c>
      <c r="Q516">
        <v>9.6242555366918197</v>
      </c>
      <c r="R516">
        <v>26.640509999999999</v>
      </c>
      <c r="S516">
        <v>0</v>
      </c>
      <c r="T516">
        <v>0</v>
      </c>
      <c r="U516">
        <v>50</v>
      </c>
      <c r="V516">
        <v>50</v>
      </c>
      <c r="W516">
        <v>0</v>
      </c>
      <c r="X516">
        <v>1</v>
      </c>
      <c r="Y516">
        <v>0</v>
      </c>
      <c r="Z516">
        <v>0</v>
      </c>
      <c r="AA516">
        <v>2</v>
      </c>
      <c r="AB516">
        <v>37751</v>
      </c>
      <c r="AC516">
        <v>1</v>
      </c>
      <c r="AD516">
        <v>0</v>
      </c>
      <c r="AE516">
        <v>0</v>
      </c>
      <c r="AF516">
        <v>0</v>
      </c>
      <c r="AG516">
        <v>0</v>
      </c>
      <c r="AH516">
        <v>0</v>
      </c>
      <c r="AI516">
        <v>0</v>
      </c>
      <c r="AJ516">
        <v>0</v>
      </c>
      <c r="AK516">
        <v>0</v>
      </c>
      <c r="AL516">
        <v>0</v>
      </c>
      <c r="AM516">
        <v>0</v>
      </c>
      <c r="AN516">
        <v>0</v>
      </c>
      <c r="AO516">
        <v>0</v>
      </c>
      <c r="AP516">
        <v>0</v>
      </c>
      <c r="AQ516">
        <v>0</v>
      </c>
      <c r="AR516">
        <v>0</v>
      </c>
      <c r="AS516">
        <v>0</v>
      </c>
      <c r="AT516">
        <v>3.25</v>
      </c>
      <c r="AU516">
        <v>2.801587</v>
      </c>
      <c r="AV516">
        <v>4.75</v>
      </c>
      <c r="AW516">
        <v>0</v>
      </c>
      <c r="AX516">
        <v>0.155</v>
      </c>
      <c r="AY516">
        <v>4.1666666666666696</v>
      </c>
      <c r="AZ516">
        <v>7.7750502384859201</v>
      </c>
      <c r="BA516">
        <v>3</v>
      </c>
      <c r="BB516">
        <v>5.6</v>
      </c>
      <c r="BC516">
        <v>3.3</v>
      </c>
      <c r="BD516">
        <v>4.1402861508587598</v>
      </c>
      <c r="BE516">
        <v>5</v>
      </c>
      <c r="BF516">
        <v>5</v>
      </c>
      <c r="BG516">
        <v>5</v>
      </c>
      <c r="BH516">
        <v>22.691322485594601</v>
      </c>
      <c r="BI516">
        <v>11.102552866105301</v>
      </c>
      <c r="BJ516">
        <v>12.7792425173417</v>
      </c>
      <c r="BK516">
        <v>7.6508166729819802</v>
      </c>
      <c r="BL516">
        <v>5.12842584435968</v>
      </c>
      <c r="BM516">
        <v>0.464815263761088</v>
      </c>
      <c r="BN516">
        <v>13.2440577811028</v>
      </c>
      <c r="BO516">
        <v>40.578393147501103</v>
      </c>
      <c r="BP516">
        <v>24.293916203125701</v>
      </c>
      <c r="BQ516">
        <v>16.284476944375399</v>
      </c>
      <c r="BR516">
        <v>1.4759447978439699</v>
      </c>
      <c r="BS516">
        <v>42.054337945345097</v>
      </c>
      <c r="BT516">
        <v>20.487991378655</v>
      </c>
      <c r="BU516">
        <v>31.492726858083198</v>
      </c>
      <c r="BV516" t="s">
        <v>183</v>
      </c>
      <c r="BW516" t="e">
        <v>#N/A</v>
      </c>
      <c r="BX516" t="e">
        <v>#N/A</v>
      </c>
      <c r="BY516" t="e">
        <v>#N/A</v>
      </c>
      <c r="BZ516" t="e">
        <v>#N/A</v>
      </c>
      <c r="CA516" t="e">
        <v>#N/A</v>
      </c>
      <c r="CB516" t="e">
        <v>#N/A</v>
      </c>
      <c r="CC516" t="e">
        <v>#N/A</v>
      </c>
      <c r="CD516" t="e">
        <v>#N/A</v>
      </c>
      <c r="CE516" t="e">
        <v>#N/A</v>
      </c>
    </row>
    <row r="517" spans="1:83" x14ac:dyDescent="0.3">
      <c r="A517" t="s">
        <v>198</v>
      </c>
      <c r="B517" t="s">
        <v>272</v>
      </c>
      <c r="C517">
        <v>2004</v>
      </c>
      <c r="D517">
        <v>316349.27279999998</v>
      </c>
      <c r="E517">
        <v>28876.728975999999</v>
      </c>
      <c r="F517">
        <v>5.0610790000000003</v>
      </c>
      <c r="G517">
        <v>0.5013049680700894</v>
      </c>
      <c r="H517">
        <v>1</v>
      </c>
      <c r="I517">
        <v>-5.3175831540859404</v>
      </c>
      <c r="J517">
        <v>114.3387</v>
      </c>
      <c r="K517">
        <v>-8.9804999999999993</v>
      </c>
      <c r="L517" t="s">
        <v>159</v>
      </c>
      <c r="M517">
        <v>33.300000000000004</v>
      </c>
      <c r="N517">
        <v>33</v>
      </c>
      <c r="O517">
        <v>10.59146</v>
      </c>
      <c r="P517">
        <v>16.074859374604138</v>
      </c>
      <c r="Q517">
        <v>10.379805227734563</v>
      </c>
      <c r="R517">
        <v>27.08249</v>
      </c>
      <c r="S517">
        <v>0</v>
      </c>
      <c r="T517">
        <v>0</v>
      </c>
      <c r="U517">
        <v>52.46</v>
      </c>
      <c r="V517">
        <v>47.54</v>
      </c>
      <c r="W517">
        <v>0</v>
      </c>
      <c r="X517">
        <v>1</v>
      </c>
      <c r="Y517">
        <v>0</v>
      </c>
      <c r="Z517">
        <v>0</v>
      </c>
      <c r="AA517">
        <v>2</v>
      </c>
      <c r="AB517" t="s">
        <v>160</v>
      </c>
      <c r="AC517">
        <v>0</v>
      </c>
      <c r="AD517">
        <v>0</v>
      </c>
      <c r="AE517">
        <v>0</v>
      </c>
      <c r="AF517">
        <v>0</v>
      </c>
      <c r="AG517">
        <v>0</v>
      </c>
      <c r="AH517">
        <v>0</v>
      </c>
      <c r="AI517">
        <v>0</v>
      </c>
      <c r="AJ517">
        <v>0</v>
      </c>
      <c r="AK517">
        <v>0</v>
      </c>
      <c r="AL517">
        <v>0</v>
      </c>
      <c r="AM517">
        <v>0</v>
      </c>
      <c r="AN517">
        <v>1</v>
      </c>
      <c r="AO517">
        <v>0</v>
      </c>
      <c r="AP517">
        <v>0</v>
      </c>
      <c r="AQ517">
        <v>0</v>
      </c>
      <c r="AR517">
        <v>0</v>
      </c>
      <c r="AS517">
        <v>0</v>
      </c>
      <c r="AT517">
        <v>3.25</v>
      </c>
      <c r="AU517">
        <v>2.801587</v>
      </c>
      <c r="AV517">
        <v>2.75</v>
      </c>
      <c r="AW517">
        <v>0</v>
      </c>
      <c r="AX517">
        <v>0.154</v>
      </c>
      <c r="AY517">
        <v>4.0046296296296298</v>
      </c>
      <c r="AZ517">
        <v>7.7750502384859201</v>
      </c>
      <c r="BA517">
        <v>3.23943661971831</v>
      </c>
      <c r="BB517">
        <v>5.6</v>
      </c>
      <c r="BC517">
        <v>3.3</v>
      </c>
      <c r="BD517">
        <v>4.1531860813056403</v>
      </c>
      <c r="BE517">
        <v>5</v>
      </c>
      <c r="BF517">
        <v>5</v>
      </c>
      <c r="BG517">
        <v>5</v>
      </c>
      <c r="BH517">
        <v>22.042144308980902</v>
      </c>
      <c r="BI517">
        <v>10.732216990044201</v>
      </c>
      <c r="BJ517">
        <v>12.473485955445801</v>
      </c>
      <c r="BK517">
        <v>7.6432139796958003</v>
      </c>
      <c r="BL517">
        <v>4.8302719757500396</v>
      </c>
      <c r="BM517">
        <v>0.54475400906337101</v>
      </c>
      <c r="BN517">
        <v>13.018239964509201</v>
      </c>
      <c r="BO517">
        <v>40.9426319644841</v>
      </c>
      <c r="BP517">
        <v>25.0878782494528</v>
      </c>
      <c r="BQ517">
        <v>15.8547537150313</v>
      </c>
      <c r="BR517">
        <v>1.7880857832305601</v>
      </c>
      <c r="BS517">
        <v>42.7307177477146</v>
      </c>
      <c r="BT517">
        <v>19.9508764901985</v>
      </c>
      <c r="BU517">
        <v>30.465764795643899</v>
      </c>
      <c r="BV517" t="s">
        <v>184</v>
      </c>
      <c r="BW517" t="e">
        <v>#N/A</v>
      </c>
      <c r="BX517" t="e">
        <v>#N/A</v>
      </c>
      <c r="BY517" t="e">
        <v>#N/A</v>
      </c>
      <c r="BZ517" t="e">
        <v>#N/A</v>
      </c>
      <c r="CA517" t="e">
        <v>#N/A</v>
      </c>
      <c r="CB517" t="e">
        <v>#N/A</v>
      </c>
      <c r="CC517" t="e">
        <v>#N/A</v>
      </c>
      <c r="CD517" t="e">
        <v>#N/A</v>
      </c>
      <c r="CE517" t="e">
        <v>#N/A</v>
      </c>
    </row>
    <row r="518" spans="1:83" x14ac:dyDescent="0.3">
      <c r="A518" t="s">
        <v>198</v>
      </c>
      <c r="B518" t="s">
        <v>272</v>
      </c>
      <c r="C518">
        <v>2005</v>
      </c>
      <c r="D518">
        <v>318244.6544</v>
      </c>
      <c r="E518">
        <v>28964.636288000002</v>
      </c>
      <c r="F518">
        <v>0.59914199999999995</v>
      </c>
      <c r="G518">
        <v>0.507657319506574</v>
      </c>
      <c r="H518">
        <v>1</v>
      </c>
      <c r="I518">
        <v>-5.6554252438198702</v>
      </c>
      <c r="J518">
        <v>115.8159</v>
      </c>
      <c r="K518">
        <v>-10.496700000000001</v>
      </c>
      <c r="L518" t="s">
        <v>159</v>
      </c>
      <c r="M518">
        <v>34.5</v>
      </c>
      <c r="N518">
        <v>33.200000000000003</v>
      </c>
      <c r="O518">
        <v>9.9949689999999993</v>
      </c>
      <c r="P518">
        <v>15.284443678284889</v>
      </c>
      <c r="Q518">
        <v>9.8369336473436935</v>
      </c>
      <c r="R518">
        <v>27.445430000000002</v>
      </c>
      <c r="S518">
        <v>0</v>
      </c>
      <c r="T518">
        <v>0</v>
      </c>
      <c r="U518">
        <v>58.33</v>
      </c>
      <c r="V518">
        <v>41.67</v>
      </c>
      <c r="W518">
        <v>0</v>
      </c>
      <c r="X518">
        <v>1</v>
      </c>
      <c r="Y518">
        <v>0</v>
      </c>
      <c r="Z518">
        <v>0</v>
      </c>
      <c r="AA518">
        <v>2</v>
      </c>
      <c r="AB518" t="s">
        <v>160</v>
      </c>
      <c r="AC518">
        <v>0</v>
      </c>
      <c r="AD518">
        <v>1</v>
      </c>
      <c r="AE518">
        <v>0</v>
      </c>
      <c r="AF518">
        <v>0</v>
      </c>
      <c r="AG518">
        <v>0</v>
      </c>
      <c r="AH518">
        <v>0</v>
      </c>
      <c r="AI518">
        <v>0</v>
      </c>
      <c r="AJ518">
        <v>0</v>
      </c>
      <c r="AK518">
        <v>0</v>
      </c>
      <c r="AL518">
        <v>0</v>
      </c>
      <c r="AM518">
        <v>0</v>
      </c>
      <c r="AN518">
        <v>0</v>
      </c>
      <c r="AO518">
        <v>0</v>
      </c>
      <c r="AP518">
        <v>0</v>
      </c>
      <c r="AQ518">
        <v>0</v>
      </c>
      <c r="AR518">
        <v>0</v>
      </c>
      <c r="AS518">
        <v>0</v>
      </c>
      <c r="AT518">
        <v>3.25</v>
      </c>
      <c r="AU518">
        <v>2.801587</v>
      </c>
      <c r="AV518">
        <v>2.75</v>
      </c>
      <c r="AW518">
        <v>0</v>
      </c>
      <c r="AX518">
        <v>0.152</v>
      </c>
      <c r="AY518">
        <v>3.4829059829059799</v>
      </c>
      <c r="AZ518">
        <v>7.7750502384859201</v>
      </c>
      <c r="BA518">
        <v>2.9273504273504298</v>
      </c>
      <c r="BB518">
        <v>5.6</v>
      </c>
      <c r="BC518">
        <v>3.3</v>
      </c>
      <c r="BD518">
        <v>4.0142177747903904</v>
      </c>
      <c r="BE518">
        <v>5</v>
      </c>
      <c r="BF518">
        <v>5</v>
      </c>
      <c r="BG518">
        <v>5</v>
      </c>
      <c r="BH518">
        <v>23.198780660251899</v>
      </c>
      <c r="BI518">
        <v>10.962531550780101</v>
      </c>
      <c r="BJ518">
        <v>12.8568026882793</v>
      </c>
      <c r="BK518">
        <v>7.7880999077953899</v>
      </c>
      <c r="BL518">
        <v>5.0687027804838598</v>
      </c>
      <c r="BM518">
        <v>0.66009726414070802</v>
      </c>
      <c r="BN518">
        <v>13.516899952419999</v>
      </c>
      <c r="BO518">
        <v>40.336644384136001</v>
      </c>
      <c r="BP518">
        <v>24.4342099684903</v>
      </c>
      <c r="BQ518">
        <v>15.9024344156458</v>
      </c>
      <c r="BR518">
        <v>2.0709743509448302</v>
      </c>
      <c r="BS518">
        <v>42.407618735080803</v>
      </c>
      <c r="BT518">
        <v>21.1651843007233</v>
      </c>
      <c r="BU518">
        <v>31.873753715952901</v>
      </c>
      <c r="BV518" t="s">
        <v>185</v>
      </c>
      <c r="BW518" t="e">
        <v>#N/A</v>
      </c>
      <c r="BX518" t="e">
        <v>#N/A</v>
      </c>
      <c r="BY518" t="e">
        <v>#N/A</v>
      </c>
      <c r="BZ518" t="e">
        <v>#N/A</v>
      </c>
      <c r="CA518" t="e">
        <v>#N/A</v>
      </c>
      <c r="CB518" t="e">
        <v>#N/A</v>
      </c>
      <c r="CC518" t="e">
        <v>#N/A</v>
      </c>
      <c r="CD518" t="e">
        <v>#N/A</v>
      </c>
      <c r="CE518" t="e">
        <v>#N/A</v>
      </c>
    </row>
    <row r="519" spans="1:83" x14ac:dyDescent="0.3">
      <c r="A519" t="s">
        <v>198</v>
      </c>
      <c r="B519" t="s">
        <v>272</v>
      </c>
      <c r="C519">
        <v>2006</v>
      </c>
      <c r="D519">
        <v>336233.22249999997</v>
      </c>
      <c r="E519">
        <v>30510.093652</v>
      </c>
      <c r="F519">
        <v>5.6524340000000004</v>
      </c>
      <c r="G519">
        <v>0.52825716709180948</v>
      </c>
      <c r="H519">
        <v>1</v>
      </c>
      <c r="I519">
        <v>-6.1410555846430004</v>
      </c>
      <c r="J519">
        <v>115.2277</v>
      </c>
      <c r="K519">
        <v>-6.7786</v>
      </c>
      <c r="L519" t="s">
        <v>159</v>
      </c>
      <c r="M519">
        <v>33.700000000000003</v>
      </c>
      <c r="N519">
        <v>34.299999999999997</v>
      </c>
      <c r="O519">
        <v>9.0087849999999996</v>
      </c>
      <c r="P519">
        <v>14.256730670489617</v>
      </c>
      <c r="Q519">
        <v>8.8588302988469465</v>
      </c>
      <c r="R519">
        <v>27.715050000000002</v>
      </c>
      <c r="S519">
        <v>0</v>
      </c>
      <c r="T519">
        <v>0</v>
      </c>
      <c r="U519">
        <v>53.77</v>
      </c>
      <c r="V519">
        <v>46.23</v>
      </c>
      <c r="W519">
        <v>0</v>
      </c>
      <c r="X519">
        <v>1</v>
      </c>
      <c r="Y519">
        <v>0</v>
      </c>
      <c r="Z519">
        <v>0</v>
      </c>
      <c r="AA519">
        <v>2</v>
      </c>
      <c r="AB519" t="s">
        <v>160</v>
      </c>
      <c r="AC519">
        <v>0</v>
      </c>
      <c r="AD519">
        <v>0</v>
      </c>
      <c r="AE519">
        <v>1</v>
      </c>
      <c r="AF519">
        <v>0</v>
      </c>
      <c r="AG519">
        <v>0</v>
      </c>
      <c r="AH519">
        <v>1</v>
      </c>
      <c r="AI519">
        <v>0</v>
      </c>
      <c r="AJ519">
        <v>0</v>
      </c>
      <c r="AK519">
        <v>0</v>
      </c>
      <c r="AL519">
        <v>0</v>
      </c>
      <c r="AM519">
        <v>0</v>
      </c>
      <c r="AN519">
        <v>0</v>
      </c>
      <c r="AO519">
        <v>0</v>
      </c>
      <c r="AP519">
        <v>0</v>
      </c>
      <c r="AQ519">
        <v>0</v>
      </c>
      <c r="AR519">
        <v>0</v>
      </c>
      <c r="AS519">
        <v>0</v>
      </c>
      <c r="AT519">
        <v>3.25</v>
      </c>
      <c r="AU519">
        <v>2.801587</v>
      </c>
      <c r="AV519">
        <v>2.75</v>
      </c>
      <c r="AW519">
        <v>0</v>
      </c>
      <c r="AX519">
        <v>0</v>
      </c>
      <c r="AY519">
        <v>3.7205132604000299</v>
      </c>
      <c r="AZ519">
        <v>7.7750502384859201</v>
      </c>
      <c r="BA519">
        <v>2.9580039677826599</v>
      </c>
      <c r="BB519">
        <v>5.6</v>
      </c>
      <c r="BC519">
        <v>3.3</v>
      </c>
      <c r="BD519">
        <v>4.3922612444447697</v>
      </c>
      <c r="BE519">
        <v>5</v>
      </c>
      <c r="BF519">
        <v>5</v>
      </c>
      <c r="BG519">
        <v>5</v>
      </c>
      <c r="BH519">
        <v>22.276243077180101</v>
      </c>
      <c r="BI519">
        <v>11.0684948609576</v>
      </c>
      <c r="BJ519">
        <v>12.3641960510956</v>
      </c>
      <c r="BK519">
        <v>7.6947178135355596</v>
      </c>
      <c r="BL519">
        <v>4.6694782375599901</v>
      </c>
      <c r="BM519">
        <v>0.70016929389479599</v>
      </c>
      <c r="BN519">
        <v>13.0643653449903</v>
      </c>
      <c r="BO519">
        <v>39.820881578909898</v>
      </c>
      <c r="BP519">
        <v>24.782076050046001</v>
      </c>
      <c r="BQ519">
        <v>15.0388055288639</v>
      </c>
      <c r="BR519">
        <v>2.2550078001151701</v>
      </c>
      <c r="BS519">
        <v>42.075889379025</v>
      </c>
      <c r="BT519">
        <v>20.7907221832576</v>
      </c>
      <c r="BU519">
        <v>31.049528691609702</v>
      </c>
      <c r="BV519" t="s">
        <v>186</v>
      </c>
      <c r="BW519" t="e">
        <v>#N/A</v>
      </c>
      <c r="BX519" t="e">
        <v>#N/A</v>
      </c>
      <c r="BY519" t="e">
        <v>#N/A</v>
      </c>
      <c r="BZ519" t="e">
        <v>#N/A</v>
      </c>
      <c r="CA519" t="e">
        <v>#N/A</v>
      </c>
      <c r="CB519" t="e">
        <v>#N/A</v>
      </c>
      <c r="CC519" t="e">
        <v>#N/A</v>
      </c>
      <c r="CD519" t="e">
        <v>#N/A</v>
      </c>
      <c r="CE519" t="e">
        <v>#N/A</v>
      </c>
    </row>
    <row r="520" spans="1:83" x14ac:dyDescent="0.3">
      <c r="A520" t="s">
        <v>198</v>
      </c>
      <c r="B520" t="s">
        <v>272</v>
      </c>
      <c r="C520">
        <v>2007</v>
      </c>
      <c r="D520">
        <v>347240.64720000001</v>
      </c>
      <c r="E520">
        <v>31428.762148999998</v>
      </c>
      <c r="F520">
        <v>3.2737470000000002</v>
      </c>
      <c r="G520">
        <v>0.5808478187285212</v>
      </c>
      <c r="H520">
        <v>1</v>
      </c>
      <c r="I520">
        <v>-6.3710118187121001</v>
      </c>
      <c r="J520">
        <v>112.7846</v>
      </c>
      <c r="K520">
        <v>-8.1120000000000001</v>
      </c>
      <c r="L520" t="s">
        <v>159</v>
      </c>
      <c r="M520">
        <v>32.9</v>
      </c>
      <c r="N520">
        <v>34.299999999999997</v>
      </c>
      <c r="O520">
        <v>8.3972979999999993</v>
      </c>
      <c r="P520">
        <v>13.68290810019716</v>
      </c>
      <c r="Q520">
        <v>8.3094184645895375</v>
      </c>
      <c r="R520">
        <v>27.838090000000001</v>
      </c>
      <c r="S520">
        <v>0</v>
      </c>
      <c r="T520">
        <v>0</v>
      </c>
      <c r="U520">
        <v>50</v>
      </c>
      <c r="V520">
        <v>19.59</v>
      </c>
      <c r="W520">
        <v>30.41</v>
      </c>
      <c r="X520">
        <v>2</v>
      </c>
      <c r="Y520">
        <v>1</v>
      </c>
      <c r="Z520">
        <v>1</v>
      </c>
      <c r="AA520">
        <v>2</v>
      </c>
      <c r="AB520">
        <v>39214</v>
      </c>
      <c r="AC520">
        <v>1</v>
      </c>
      <c r="AD520">
        <v>0</v>
      </c>
      <c r="AE520">
        <v>0</v>
      </c>
      <c r="AF520">
        <v>0</v>
      </c>
      <c r="AG520">
        <v>1</v>
      </c>
      <c r="AH520">
        <v>0</v>
      </c>
      <c r="AI520">
        <v>0</v>
      </c>
      <c r="AJ520">
        <v>0</v>
      </c>
      <c r="AK520">
        <v>0</v>
      </c>
      <c r="AL520">
        <v>0</v>
      </c>
      <c r="AM520">
        <v>0</v>
      </c>
      <c r="AN520">
        <v>0</v>
      </c>
      <c r="AO520">
        <v>0</v>
      </c>
      <c r="AP520">
        <v>0</v>
      </c>
      <c r="AQ520">
        <v>0</v>
      </c>
      <c r="AR520">
        <v>0</v>
      </c>
      <c r="AS520">
        <v>0</v>
      </c>
      <c r="AT520">
        <v>3.25</v>
      </c>
      <c r="AU520">
        <v>2.801587</v>
      </c>
      <c r="AV520">
        <v>2.75</v>
      </c>
      <c r="AW520">
        <v>0</v>
      </c>
      <c r="AX520">
        <v>0</v>
      </c>
      <c r="AY520">
        <v>3.9381185799973601</v>
      </c>
      <c r="AZ520">
        <v>7.7750502384859201</v>
      </c>
      <c r="BA520">
        <v>3.2201392465651901</v>
      </c>
      <c r="BB520">
        <v>6.7</v>
      </c>
      <c r="BC520">
        <v>3.3</v>
      </c>
      <c r="BD520">
        <v>4.65555134417475</v>
      </c>
      <c r="BE520">
        <v>6</v>
      </c>
      <c r="BF520">
        <v>6</v>
      </c>
      <c r="BG520">
        <v>6</v>
      </c>
      <c r="BH520">
        <v>21.337140401924501</v>
      </c>
      <c r="BI520">
        <v>11.340615553605501</v>
      </c>
      <c r="BJ520">
        <v>12.893579265447499</v>
      </c>
      <c r="BK520">
        <v>7.9415949907802101</v>
      </c>
      <c r="BL520">
        <v>4.9519842746673097</v>
      </c>
      <c r="BM520">
        <v>0.77826778928260998</v>
      </c>
      <c r="BN520">
        <v>13.671847054730099</v>
      </c>
      <c r="BO520">
        <v>40.549618458462</v>
      </c>
      <c r="BP520">
        <v>24.975892279248601</v>
      </c>
      <c r="BQ520">
        <v>15.5737261792134</v>
      </c>
      <c r="BR520">
        <v>2.44761064900664</v>
      </c>
      <c r="BS520">
        <v>42.997229107468698</v>
      </c>
      <c r="BT520">
        <v>21.079131187401899</v>
      </c>
      <c r="BU520">
        <v>31.797042131617999</v>
      </c>
      <c r="BV520" t="s">
        <v>187</v>
      </c>
      <c r="BW520" t="e">
        <v>#N/A</v>
      </c>
      <c r="BX520" t="e">
        <v>#N/A</v>
      </c>
      <c r="BY520" t="e">
        <v>#N/A</v>
      </c>
      <c r="BZ520" t="e">
        <v>#N/A</v>
      </c>
      <c r="CA520" t="e">
        <v>#N/A</v>
      </c>
      <c r="CB520" t="e">
        <v>#N/A</v>
      </c>
      <c r="CC520" t="e">
        <v>#N/A</v>
      </c>
      <c r="CD520" t="e">
        <v>#N/A</v>
      </c>
      <c r="CE520" t="e">
        <v>#N/A</v>
      </c>
    </row>
    <row r="521" spans="1:83" x14ac:dyDescent="0.3">
      <c r="A521" t="s">
        <v>198</v>
      </c>
      <c r="B521" t="s">
        <v>272</v>
      </c>
      <c r="C521">
        <v>2008</v>
      </c>
      <c r="D521">
        <v>346076.7917</v>
      </c>
      <c r="E521">
        <v>31240.392819000001</v>
      </c>
      <c r="F521">
        <v>-0.335173</v>
      </c>
      <c r="G521">
        <v>0.59536508960303103</v>
      </c>
      <c r="H521">
        <v>1</v>
      </c>
      <c r="I521">
        <v>-8.1420588675327608</v>
      </c>
      <c r="J521">
        <v>117.449</v>
      </c>
      <c r="K521">
        <v>-9.516</v>
      </c>
      <c r="L521" t="s">
        <v>159</v>
      </c>
      <c r="M521">
        <v>32.800000000000004</v>
      </c>
      <c r="N521">
        <v>33.4</v>
      </c>
      <c r="O521">
        <v>7.7607609999999996</v>
      </c>
      <c r="P521">
        <v>12.711615301252237</v>
      </c>
      <c r="Q521">
        <v>7.686360230241875</v>
      </c>
      <c r="R521">
        <v>27.96519</v>
      </c>
      <c r="S521">
        <v>0</v>
      </c>
      <c r="T521">
        <v>0</v>
      </c>
      <c r="U521">
        <v>50</v>
      </c>
      <c r="V521">
        <v>0</v>
      </c>
      <c r="W521">
        <v>50</v>
      </c>
      <c r="X521">
        <v>3</v>
      </c>
      <c r="Y521">
        <v>1</v>
      </c>
      <c r="Z521">
        <v>1</v>
      </c>
      <c r="AA521">
        <v>2</v>
      </c>
      <c r="AB521" t="s">
        <v>160</v>
      </c>
      <c r="AC521">
        <v>0</v>
      </c>
      <c r="AD521">
        <v>0</v>
      </c>
      <c r="AE521">
        <v>0</v>
      </c>
      <c r="AF521">
        <v>0</v>
      </c>
      <c r="AG521">
        <v>0</v>
      </c>
      <c r="AH521">
        <v>0</v>
      </c>
      <c r="AI521">
        <v>1</v>
      </c>
      <c r="AJ521">
        <v>0</v>
      </c>
      <c r="AK521">
        <v>0</v>
      </c>
      <c r="AL521">
        <v>0</v>
      </c>
      <c r="AM521">
        <v>0</v>
      </c>
      <c r="AN521">
        <v>0</v>
      </c>
      <c r="AO521">
        <v>0</v>
      </c>
      <c r="AP521">
        <v>0</v>
      </c>
      <c r="AQ521">
        <v>0</v>
      </c>
      <c r="AR521">
        <v>0</v>
      </c>
      <c r="AS521">
        <v>0</v>
      </c>
      <c r="AT521">
        <v>3.25</v>
      </c>
      <c r="AU521">
        <v>2.801587</v>
      </c>
      <c r="AV521">
        <v>2.75</v>
      </c>
      <c r="AW521">
        <v>0</v>
      </c>
      <c r="AX521">
        <v>0</v>
      </c>
      <c r="AY521">
        <v>3.5339816543209901</v>
      </c>
      <c r="AZ521">
        <v>7.7750502384859201</v>
      </c>
      <c r="BA521">
        <v>3.3851649382716</v>
      </c>
      <c r="BB521">
        <v>5.6</v>
      </c>
      <c r="BC521">
        <v>3.3</v>
      </c>
      <c r="BD521">
        <v>4.4323661385130899</v>
      </c>
      <c r="BE521">
        <v>6</v>
      </c>
      <c r="BF521">
        <v>6</v>
      </c>
      <c r="BG521">
        <v>6</v>
      </c>
      <c r="BH521">
        <v>21.9537986011924</v>
      </c>
      <c r="BI521">
        <v>11.1372186665256</v>
      </c>
      <c r="BJ521">
        <v>12.8692192111666</v>
      </c>
      <c r="BK521">
        <v>7.8227380284420196</v>
      </c>
      <c r="BL521">
        <v>5.0464811827245999</v>
      </c>
      <c r="BM521">
        <v>0.81452882037607999</v>
      </c>
      <c r="BN521">
        <v>13.6837480315427</v>
      </c>
      <c r="BO521">
        <v>40.465534103403002</v>
      </c>
      <c r="BP521">
        <v>24.597550735419599</v>
      </c>
      <c r="BQ521">
        <v>15.867983367983401</v>
      </c>
      <c r="BR521">
        <v>2.56117665091393</v>
      </c>
      <c r="BS521">
        <v>43.026710754316902</v>
      </c>
      <c r="BT521">
        <v>21.0644719790537</v>
      </c>
      <c r="BU521">
        <v>31.8029144957817</v>
      </c>
      <c r="BV521" t="s">
        <v>188</v>
      </c>
      <c r="BW521" t="e">
        <v>#N/A</v>
      </c>
      <c r="BX521" t="e">
        <v>#N/A</v>
      </c>
      <c r="BY521" t="e">
        <v>#N/A</v>
      </c>
      <c r="BZ521" t="e">
        <v>#N/A</v>
      </c>
      <c r="CA521" t="e">
        <v>#N/A</v>
      </c>
      <c r="CB521" t="e">
        <v>#N/A</v>
      </c>
      <c r="CC521" t="e">
        <v>#N/A</v>
      </c>
      <c r="CD521" t="e">
        <v>#N/A</v>
      </c>
      <c r="CE521" t="e">
        <v>#N/A</v>
      </c>
    </row>
    <row r="522" spans="1:83" x14ac:dyDescent="0.3">
      <c r="A522" t="s">
        <v>198</v>
      </c>
      <c r="B522" t="s">
        <v>272</v>
      </c>
      <c r="C522">
        <v>2009</v>
      </c>
      <c r="D522">
        <v>331192.95069999999</v>
      </c>
      <c r="E522">
        <v>29818.333938</v>
      </c>
      <c r="F522">
        <v>-4.3007340000000003</v>
      </c>
      <c r="G522">
        <v>0.49998063168317308</v>
      </c>
      <c r="H522">
        <v>1</v>
      </c>
      <c r="I522">
        <v>-13.218308122031701</v>
      </c>
      <c r="J522">
        <v>135.00540000000001</v>
      </c>
      <c r="K522">
        <v>-12.259600000000001</v>
      </c>
      <c r="L522" t="s">
        <v>159</v>
      </c>
      <c r="M522">
        <v>33</v>
      </c>
      <c r="N522">
        <v>33.1</v>
      </c>
      <c r="O522">
        <v>9.6159029999999994</v>
      </c>
      <c r="P522">
        <v>14.747176748653402</v>
      </c>
      <c r="Q522">
        <v>9.5428401773565703</v>
      </c>
      <c r="R522">
        <v>28.23198</v>
      </c>
      <c r="S522">
        <v>0</v>
      </c>
      <c r="T522">
        <v>0</v>
      </c>
      <c r="U522">
        <v>4.25</v>
      </c>
      <c r="V522">
        <v>0</v>
      </c>
      <c r="W522">
        <v>79.61</v>
      </c>
      <c r="X522">
        <v>4</v>
      </c>
      <c r="Y522">
        <v>1</v>
      </c>
      <c r="Z522">
        <v>1</v>
      </c>
      <c r="AA522">
        <v>2</v>
      </c>
      <c r="AB522">
        <v>39928</v>
      </c>
      <c r="AC522">
        <v>1</v>
      </c>
      <c r="AD522">
        <v>0</v>
      </c>
      <c r="AE522">
        <v>0</v>
      </c>
      <c r="AF522">
        <v>0</v>
      </c>
      <c r="AG522">
        <v>0</v>
      </c>
      <c r="AH522">
        <v>0</v>
      </c>
      <c r="AI522">
        <v>1</v>
      </c>
      <c r="AJ522">
        <v>0</v>
      </c>
      <c r="AK522">
        <v>0</v>
      </c>
      <c r="AL522">
        <v>0</v>
      </c>
      <c r="AM522">
        <v>0</v>
      </c>
      <c r="AN522">
        <v>0</v>
      </c>
      <c r="AO522">
        <v>0</v>
      </c>
      <c r="AP522">
        <v>0</v>
      </c>
      <c r="AQ522">
        <v>0</v>
      </c>
      <c r="AR522">
        <v>0</v>
      </c>
      <c r="AS522">
        <v>0</v>
      </c>
      <c r="AT522">
        <v>3.25</v>
      </c>
      <c r="AU522">
        <v>2.801587</v>
      </c>
      <c r="AV522">
        <v>2.75</v>
      </c>
      <c r="AW522">
        <v>0</v>
      </c>
      <c r="AX522">
        <v>0</v>
      </c>
      <c r="AY522">
        <v>3.4788034871794902</v>
      </c>
      <c r="AZ522">
        <v>7.7750502384859201</v>
      </c>
      <c r="BA522">
        <v>3.1670679230769201</v>
      </c>
      <c r="BB522">
        <v>5.56666666666667</v>
      </c>
      <c r="BC522">
        <v>4</v>
      </c>
      <c r="BD522">
        <v>4.4979313859015004</v>
      </c>
      <c r="BE522">
        <v>6</v>
      </c>
      <c r="BF522">
        <v>6</v>
      </c>
      <c r="BG522">
        <v>6</v>
      </c>
      <c r="BH522">
        <v>23.2176521744687</v>
      </c>
      <c r="BI522">
        <v>10.4355499123916</v>
      </c>
      <c r="BJ522">
        <v>12.3021822925043</v>
      </c>
      <c r="BK522">
        <v>7.6506415880500001</v>
      </c>
      <c r="BL522">
        <v>4.6515407044543498</v>
      </c>
      <c r="BM522">
        <v>0.87420821995137099</v>
      </c>
      <c r="BN522">
        <v>13.176390512455701</v>
      </c>
      <c r="BO522">
        <v>40.004778209678598</v>
      </c>
      <c r="BP522">
        <v>24.878693276896598</v>
      </c>
      <c r="BQ522">
        <v>15.126084932782099</v>
      </c>
      <c r="BR522">
        <v>2.8427887928096398</v>
      </c>
      <c r="BS522">
        <v>42.847567002488297</v>
      </c>
      <c r="BT522">
        <v>20.584825258846902</v>
      </c>
      <c r="BU522">
        <v>30.751782269669</v>
      </c>
      <c r="BV522" t="s">
        <v>178</v>
      </c>
      <c r="BW522" t="e">
        <v>#N/A</v>
      </c>
      <c r="BX522" t="e">
        <v>#N/A</v>
      </c>
      <c r="BY522" t="e">
        <v>#N/A</v>
      </c>
      <c r="BZ522" t="e">
        <v>#N/A</v>
      </c>
      <c r="CA522" t="e">
        <v>#N/A</v>
      </c>
      <c r="CB522" t="e">
        <v>#N/A</v>
      </c>
      <c r="CC522" t="e">
        <v>#N/A</v>
      </c>
      <c r="CD522" t="e">
        <v>#N/A</v>
      </c>
      <c r="CE522" t="e">
        <v>#N/A</v>
      </c>
    </row>
    <row r="523" spans="1:83" x14ac:dyDescent="0.3">
      <c r="A523" t="s">
        <v>198</v>
      </c>
      <c r="B523" t="s">
        <v>272</v>
      </c>
      <c r="C523">
        <v>2010</v>
      </c>
      <c r="D523">
        <v>313048.10159999999</v>
      </c>
      <c r="E523">
        <v>28148.306881</v>
      </c>
      <c r="F523">
        <v>-5.4786339999999996</v>
      </c>
      <c r="G523">
        <v>0.52829097973996464</v>
      </c>
      <c r="H523">
        <v>1</v>
      </c>
      <c r="I523">
        <v>-11.7771223115945</v>
      </c>
      <c r="J523">
        <v>128.97479999999999</v>
      </c>
      <c r="K523">
        <v>-14.949199999999999</v>
      </c>
      <c r="L523" t="s">
        <v>159</v>
      </c>
      <c r="M523">
        <v>33.6</v>
      </c>
      <c r="N523">
        <v>32.9</v>
      </c>
      <c r="O523">
        <v>12.71716</v>
      </c>
      <c r="P523">
        <v>19.539754444223362</v>
      </c>
      <c r="Q523">
        <v>12.673536550939243</v>
      </c>
      <c r="R523">
        <v>28.81494</v>
      </c>
      <c r="S523">
        <v>0</v>
      </c>
      <c r="T523">
        <v>0</v>
      </c>
      <c r="U523">
        <v>0</v>
      </c>
      <c r="V523">
        <v>0</v>
      </c>
      <c r="W523">
        <v>88.86</v>
      </c>
      <c r="X523">
        <v>5</v>
      </c>
      <c r="Y523">
        <v>1</v>
      </c>
      <c r="Z523">
        <v>1</v>
      </c>
      <c r="AA523">
        <v>2</v>
      </c>
      <c r="AB523" t="s">
        <v>160</v>
      </c>
      <c r="AC523">
        <v>0</v>
      </c>
      <c r="AD523">
        <v>0</v>
      </c>
      <c r="AE523">
        <v>0</v>
      </c>
      <c r="AF523">
        <v>0</v>
      </c>
      <c r="AG523">
        <v>0</v>
      </c>
      <c r="AH523">
        <v>0</v>
      </c>
      <c r="AI523">
        <v>0</v>
      </c>
      <c r="AJ523">
        <v>0</v>
      </c>
      <c r="AK523">
        <v>0</v>
      </c>
      <c r="AL523">
        <v>0</v>
      </c>
      <c r="AM523">
        <v>0</v>
      </c>
      <c r="AN523">
        <v>0</v>
      </c>
      <c r="AO523">
        <v>0</v>
      </c>
      <c r="AP523">
        <v>0</v>
      </c>
      <c r="AQ523">
        <v>0</v>
      </c>
      <c r="AR523">
        <v>0</v>
      </c>
      <c r="AS523">
        <v>0</v>
      </c>
      <c r="AT523">
        <v>3.25</v>
      </c>
      <c r="AU523">
        <v>2.801587</v>
      </c>
      <c r="AV523">
        <v>2.75</v>
      </c>
      <c r="AW523">
        <v>0</v>
      </c>
      <c r="AX523">
        <v>0</v>
      </c>
      <c r="AY523">
        <v>3.5106143125</v>
      </c>
      <c r="AZ523">
        <v>7.7551761538340998</v>
      </c>
      <c r="BA523">
        <v>3.2701868295454499</v>
      </c>
      <c r="BB523">
        <v>5.56666666666667</v>
      </c>
      <c r="BC523">
        <v>4</v>
      </c>
      <c r="BD523">
        <v>4.5171073270910398</v>
      </c>
      <c r="BE523">
        <v>6</v>
      </c>
      <c r="BF523">
        <v>6</v>
      </c>
      <c r="BG523">
        <v>6</v>
      </c>
      <c r="BH523">
        <v>20.310600508610602</v>
      </c>
      <c r="BI523">
        <v>11.898346866851201</v>
      </c>
      <c r="BJ523">
        <v>12.7849602604159</v>
      </c>
      <c r="BK523">
        <v>7.7166378945852898</v>
      </c>
      <c r="BL523">
        <v>5.06832236583059</v>
      </c>
      <c r="BM523">
        <v>0.84689874133993803</v>
      </c>
      <c r="BN523">
        <v>13.631859001755799</v>
      </c>
      <c r="BO523">
        <v>39.906681948327197</v>
      </c>
      <c r="BP523">
        <v>24.086536672551802</v>
      </c>
      <c r="BQ523">
        <v>15.820145275775401</v>
      </c>
      <c r="BR523">
        <v>2.6434903218066101</v>
      </c>
      <c r="BS523">
        <v>42.5501722701338</v>
      </c>
      <c r="BT523">
        <v>21.088220486180202</v>
      </c>
      <c r="BU523">
        <v>32.037141742253503</v>
      </c>
      <c r="BV523" t="s">
        <v>189</v>
      </c>
      <c r="BW523" t="e">
        <v>#N/A</v>
      </c>
      <c r="BX523" t="e">
        <v>#N/A</v>
      </c>
      <c r="BY523" t="e">
        <v>#N/A</v>
      </c>
      <c r="BZ523" t="e">
        <v>#N/A</v>
      </c>
      <c r="CA523" t="e">
        <v>#N/A</v>
      </c>
      <c r="CB523" t="e">
        <v>#N/A</v>
      </c>
      <c r="CC523" t="e">
        <v>#N/A</v>
      </c>
      <c r="CD523" t="e">
        <v>#N/A</v>
      </c>
      <c r="CE523" t="e">
        <v>#N/A</v>
      </c>
    </row>
    <row r="524" spans="1:83" x14ac:dyDescent="0.3">
      <c r="A524" t="s">
        <v>198</v>
      </c>
      <c r="B524" t="s">
        <v>272</v>
      </c>
      <c r="C524">
        <v>2011</v>
      </c>
      <c r="D524">
        <v>284459.00099999999</v>
      </c>
      <c r="E524">
        <v>25615.410090000001</v>
      </c>
      <c r="F524">
        <v>-9.1324939999999994</v>
      </c>
      <c r="G524">
        <v>0.54950120738137587</v>
      </c>
      <c r="H524">
        <v>1</v>
      </c>
      <c r="I524">
        <v>-12.2089245888788</v>
      </c>
      <c r="J524">
        <v>110.907</v>
      </c>
      <c r="K524">
        <v>-8.7196999999999996</v>
      </c>
      <c r="L524">
        <v>-9.1686999999999994</v>
      </c>
      <c r="M524">
        <v>33.300000000000004</v>
      </c>
      <c r="N524">
        <v>33.5</v>
      </c>
      <c r="O524">
        <v>17.870709999999999</v>
      </c>
      <c r="P524">
        <v>27.707952129992535</v>
      </c>
      <c r="Q524">
        <v>17.767111615496738</v>
      </c>
      <c r="R524">
        <v>29.60688</v>
      </c>
      <c r="S524">
        <v>0</v>
      </c>
      <c r="T524">
        <v>0</v>
      </c>
      <c r="U524">
        <v>0</v>
      </c>
      <c r="V524">
        <v>0</v>
      </c>
      <c r="W524">
        <v>100</v>
      </c>
      <c r="X524">
        <v>5</v>
      </c>
      <c r="Y524">
        <v>0</v>
      </c>
      <c r="Z524">
        <v>0</v>
      </c>
      <c r="AA524">
        <v>2</v>
      </c>
      <c r="AB524" t="s">
        <v>160</v>
      </c>
      <c r="AC524">
        <v>0</v>
      </c>
      <c r="AD524">
        <v>0</v>
      </c>
      <c r="AE524">
        <v>0</v>
      </c>
      <c r="AF524">
        <v>0</v>
      </c>
      <c r="AG524">
        <v>0</v>
      </c>
      <c r="AH524">
        <v>0</v>
      </c>
      <c r="AI524">
        <v>0</v>
      </c>
      <c r="AJ524">
        <v>0</v>
      </c>
      <c r="AK524">
        <v>0</v>
      </c>
      <c r="AL524">
        <v>0</v>
      </c>
      <c r="AM524">
        <v>1</v>
      </c>
      <c r="AN524">
        <v>1</v>
      </c>
      <c r="AO524">
        <v>0</v>
      </c>
      <c r="AP524">
        <v>0</v>
      </c>
      <c r="AQ524">
        <v>0</v>
      </c>
      <c r="AR524">
        <v>0</v>
      </c>
      <c r="AS524">
        <v>0</v>
      </c>
      <c r="AT524">
        <v>3.25</v>
      </c>
      <c r="AU524">
        <v>2.1666669999999999</v>
      </c>
      <c r="AV524">
        <v>2.5</v>
      </c>
      <c r="AW524">
        <v>0</v>
      </c>
      <c r="AX524">
        <v>0</v>
      </c>
      <c r="AY524">
        <v>3.7900855866666698</v>
      </c>
      <c r="AZ524">
        <v>5.5103523076682102</v>
      </c>
      <c r="BA524">
        <v>3.8898212650000001</v>
      </c>
      <c r="BB524">
        <v>5.56666666666667</v>
      </c>
      <c r="BC524">
        <v>4</v>
      </c>
      <c r="BD524">
        <v>4.2928209710002596</v>
      </c>
      <c r="BE524">
        <v>5</v>
      </c>
      <c r="BF524">
        <v>5</v>
      </c>
      <c r="BG524">
        <v>5</v>
      </c>
      <c r="BH524">
        <v>22.268939683269</v>
      </c>
      <c r="BI524">
        <v>12.587131555063101</v>
      </c>
      <c r="BJ524">
        <v>12.682072213106499</v>
      </c>
      <c r="BK524">
        <v>7.8866064592914302</v>
      </c>
      <c r="BL524">
        <v>4.7954657538150496</v>
      </c>
      <c r="BM524">
        <v>0.88120624705053296</v>
      </c>
      <c r="BN524">
        <v>13.563278460156999</v>
      </c>
      <c r="BO524">
        <v>37.696958463150899</v>
      </c>
      <c r="BP524">
        <v>23.442626024781401</v>
      </c>
      <c r="BQ524">
        <v>14.2543324383695</v>
      </c>
      <c r="BR524">
        <v>2.6193507444471602</v>
      </c>
      <c r="BS524">
        <v>40.316309207598103</v>
      </c>
      <c r="BT524">
        <v>22.948969926420901</v>
      </c>
      <c r="BU524">
        <v>33.642163002363397</v>
      </c>
      <c r="BV524" t="s">
        <v>190</v>
      </c>
      <c r="BW524" t="e">
        <v>#N/A</v>
      </c>
      <c r="BX524" t="e">
        <v>#N/A</v>
      </c>
      <c r="BY524" t="e">
        <v>#N/A</v>
      </c>
      <c r="BZ524" t="e">
        <v>#N/A</v>
      </c>
      <c r="CA524" t="e">
        <v>#N/A</v>
      </c>
      <c r="CB524" t="e">
        <v>#N/A</v>
      </c>
      <c r="CC524" t="e">
        <v>#N/A</v>
      </c>
      <c r="CD524" t="e">
        <v>#N/A</v>
      </c>
      <c r="CE524" t="e">
        <v>#N/A</v>
      </c>
    </row>
    <row r="525" spans="1:83" x14ac:dyDescent="0.3">
      <c r="A525" t="s">
        <v>198</v>
      </c>
      <c r="B525" t="s">
        <v>272</v>
      </c>
      <c r="C525">
        <v>2012</v>
      </c>
      <c r="D525">
        <v>263692.0858</v>
      </c>
      <c r="E525">
        <v>23874.253582000001</v>
      </c>
      <c r="F525">
        <v>-7.3004949999999997</v>
      </c>
      <c r="G525">
        <v>0.56579970137275926</v>
      </c>
      <c r="H525">
        <v>1</v>
      </c>
      <c r="I525">
        <v>-8.1991002010949607</v>
      </c>
      <c r="J525">
        <v>164.1071</v>
      </c>
      <c r="K525">
        <v>-4.2912999999999997</v>
      </c>
      <c r="L525">
        <v>-4.8564999999999996</v>
      </c>
      <c r="M525">
        <v>33.800000000000004</v>
      </c>
      <c r="N525">
        <v>34.299999999999997</v>
      </c>
      <c r="O525">
        <v>24.441739999999999</v>
      </c>
      <c r="P525">
        <v>35.753884214150425</v>
      </c>
      <c r="Q525">
        <v>24.295327485431031</v>
      </c>
      <c r="R525">
        <v>30.42999</v>
      </c>
      <c r="S525">
        <v>0</v>
      </c>
      <c r="T525">
        <v>0</v>
      </c>
      <c r="U525">
        <v>0</v>
      </c>
      <c r="V525">
        <v>0</v>
      </c>
      <c r="W525">
        <v>100</v>
      </c>
      <c r="X525">
        <v>5</v>
      </c>
      <c r="Y525">
        <v>0</v>
      </c>
      <c r="Z525">
        <v>0</v>
      </c>
      <c r="AA525">
        <v>2</v>
      </c>
      <c r="AB525" t="s">
        <v>160</v>
      </c>
      <c r="AC525">
        <v>0</v>
      </c>
      <c r="AD525">
        <v>0</v>
      </c>
      <c r="AE525">
        <v>0</v>
      </c>
      <c r="AF525">
        <v>0</v>
      </c>
      <c r="AG525">
        <v>0</v>
      </c>
      <c r="AH525">
        <v>0</v>
      </c>
      <c r="AI525">
        <v>0</v>
      </c>
      <c r="AJ525">
        <v>0</v>
      </c>
      <c r="AK525">
        <v>0</v>
      </c>
      <c r="AL525">
        <v>0</v>
      </c>
      <c r="AM525">
        <v>0</v>
      </c>
      <c r="AN525">
        <v>1</v>
      </c>
      <c r="AO525">
        <v>0</v>
      </c>
      <c r="AP525">
        <v>0</v>
      </c>
      <c r="AQ525">
        <v>0</v>
      </c>
      <c r="AR525">
        <v>0</v>
      </c>
      <c r="AS525">
        <v>0</v>
      </c>
      <c r="AT525">
        <v>3.25</v>
      </c>
      <c r="AU525">
        <v>2.1666669999999999</v>
      </c>
      <c r="AV525">
        <v>2.25</v>
      </c>
      <c r="AW525">
        <v>0</v>
      </c>
      <c r="AX525">
        <v>0</v>
      </c>
      <c r="AY525">
        <v>4.8538295507662799</v>
      </c>
      <c r="AZ525">
        <v>5.5103523076682102</v>
      </c>
      <c r="BA525">
        <v>4.2413965019157196</v>
      </c>
      <c r="BB525">
        <v>5.56666666666667</v>
      </c>
      <c r="BC525">
        <v>4</v>
      </c>
      <c r="BD525">
        <v>4.52870750450281</v>
      </c>
      <c r="BE525">
        <v>5</v>
      </c>
      <c r="BF525">
        <v>5</v>
      </c>
      <c r="BG525">
        <v>5</v>
      </c>
      <c r="BH525">
        <v>20.0229696085797</v>
      </c>
      <c r="BI525">
        <v>12.740325903394201</v>
      </c>
      <c r="BJ525">
        <v>14.1125313866506</v>
      </c>
      <c r="BK525">
        <v>9.2643039184870197</v>
      </c>
      <c r="BL525">
        <v>4.8482274681635698</v>
      </c>
      <c r="BM525">
        <v>1.5405007952243699</v>
      </c>
      <c r="BN525">
        <v>15.653032181875</v>
      </c>
      <c r="BO525">
        <v>39.751492170121203</v>
      </c>
      <c r="BP525">
        <v>26.095240789027901</v>
      </c>
      <c r="BQ525">
        <v>13.6562513810934</v>
      </c>
      <c r="BR525">
        <v>4.3392077311766197</v>
      </c>
      <c r="BS525">
        <v>44.090699901297903</v>
      </c>
      <c r="BT525">
        <v>24.554415469558901</v>
      </c>
      <c r="BU525">
        <v>35.501890913312998</v>
      </c>
      <c r="BV525" t="s">
        <v>176</v>
      </c>
      <c r="BW525" t="e">
        <v>#N/A</v>
      </c>
      <c r="BX525" t="e">
        <v>#N/A</v>
      </c>
      <c r="BY525" t="e">
        <v>#N/A</v>
      </c>
      <c r="BZ525" t="e">
        <v>#N/A</v>
      </c>
      <c r="CA525" t="e">
        <v>#N/A</v>
      </c>
      <c r="CB525" t="e">
        <v>#N/A</v>
      </c>
      <c r="CC525" t="e">
        <v>#N/A</v>
      </c>
      <c r="CD525" t="e">
        <v>#N/A</v>
      </c>
      <c r="CE525" t="e">
        <v>#N/A</v>
      </c>
    </row>
    <row r="526" spans="1:83" x14ac:dyDescent="0.3">
      <c r="A526" t="s">
        <v>198</v>
      </c>
      <c r="B526" t="s">
        <v>272</v>
      </c>
      <c r="C526">
        <v>2013</v>
      </c>
      <c r="D526">
        <v>255144.70449999999</v>
      </c>
      <c r="E526">
        <v>23268.499479999999</v>
      </c>
      <c r="F526">
        <v>-3.241425</v>
      </c>
      <c r="G526">
        <v>0.5814770100392187</v>
      </c>
      <c r="H526">
        <v>1</v>
      </c>
      <c r="I526">
        <v>-4.14936206072373</v>
      </c>
      <c r="J526">
        <v>179.6891</v>
      </c>
      <c r="K526">
        <v>-0.74639999999999995</v>
      </c>
      <c r="L526">
        <v>1.5684</v>
      </c>
      <c r="M526">
        <v>34.200000000000003</v>
      </c>
      <c r="N526">
        <v>34.4</v>
      </c>
      <c r="O526">
        <v>27.46715</v>
      </c>
      <c r="P526">
        <v>39.549226993957213</v>
      </c>
      <c r="Q526">
        <v>27.286334596538943</v>
      </c>
      <c r="R526">
        <v>29.857410000000002</v>
      </c>
      <c r="S526">
        <v>0</v>
      </c>
      <c r="T526">
        <v>0</v>
      </c>
      <c r="U526">
        <v>33.94</v>
      </c>
      <c r="V526">
        <v>27.15</v>
      </c>
      <c r="W526">
        <v>38.9</v>
      </c>
      <c r="X526">
        <v>3</v>
      </c>
      <c r="Y526">
        <v>1</v>
      </c>
      <c r="Z526">
        <v>-2</v>
      </c>
      <c r="AA526">
        <v>2</v>
      </c>
      <c r="AB526">
        <v>41391</v>
      </c>
      <c r="AC526">
        <v>1</v>
      </c>
      <c r="AD526">
        <v>0</v>
      </c>
      <c r="AE526">
        <v>0</v>
      </c>
      <c r="AF526">
        <v>0</v>
      </c>
      <c r="AG526">
        <v>0</v>
      </c>
      <c r="AH526">
        <v>0</v>
      </c>
      <c r="AI526">
        <v>0</v>
      </c>
      <c r="AJ526">
        <v>0</v>
      </c>
      <c r="AK526">
        <v>0</v>
      </c>
      <c r="AL526">
        <v>0</v>
      </c>
      <c r="AM526">
        <v>0</v>
      </c>
      <c r="AN526">
        <v>0</v>
      </c>
      <c r="AO526">
        <v>1</v>
      </c>
      <c r="AP526">
        <v>0</v>
      </c>
      <c r="AQ526">
        <v>0</v>
      </c>
      <c r="AR526">
        <v>0</v>
      </c>
      <c r="AS526">
        <v>0</v>
      </c>
      <c r="AT526">
        <v>3.25</v>
      </c>
      <c r="AU526">
        <v>2.1190479999999998</v>
      </c>
      <c r="AV526">
        <v>2.25</v>
      </c>
      <c r="AW526">
        <v>0</v>
      </c>
      <c r="AX526">
        <v>0</v>
      </c>
      <c r="AY526">
        <v>5.3170559015457002</v>
      </c>
      <c r="AZ526">
        <v>5.5103523076682102</v>
      </c>
      <c r="BA526">
        <v>4.3744626508070503</v>
      </c>
      <c r="BB526">
        <v>5.56666666666667</v>
      </c>
      <c r="BC526">
        <v>4</v>
      </c>
      <c r="BD526">
        <v>4.62808958778127</v>
      </c>
      <c r="BE526">
        <v>2</v>
      </c>
      <c r="BF526">
        <v>5</v>
      </c>
      <c r="BG526">
        <v>3.5</v>
      </c>
      <c r="BH526">
        <v>21.568244266466799</v>
      </c>
      <c r="BI526">
        <v>13.1765476935783</v>
      </c>
      <c r="BJ526">
        <v>13.314389139920801</v>
      </c>
      <c r="BK526">
        <v>8.6242156981594107</v>
      </c>
      <c r="BL526">
        <v>4.69017344176142</v>
      </c>
      <c r="BM526">
        <v>1.3179182560282301</v>
      </c>
      <c r="BN526">
        <v>14.6323073959491</v>
      </c>
      <c r="BO526">
        <v>37.551740745944798</v>
      </c>
      <c r="BP526">
        <v>24.323632772860002</v>
      </c>
      <c r="BQ526">
        <v>13.2281079730848</v>
      </c>
      <c r="BR526">
        <v>3.7170405757731899</v>
      </c>
      <c r="BS526">
        <v>41.268781321718002</v>
      </c>
      <c r="BT526">
        <v>24.742837563235401</v>
      </c>
      <c r="BU526">
        <v>35.456117014651703</v>
      </c>
      <c r="BV526" t="s">
        <v>177</v>
      </c>
      <c r="BW526" t="e">
        <v>#N/A</v>
      </c>
      <c r="BX526" t="e">
        <v>#N/A</v>
      </c>
      <c r="BY526" t="e">
        <v>#N/A</v>
      </c>
      <c r="BZ526" t="e">
        <v>#N/A</v>
      </c>
      <c r="CA526" t="e">
        <v>#N/A</v>
      </c>
      <c r="CB526" t="e">
        <v>#N/A</v>
      </c>
      <c r="CC526" t="e">
        <v>#N/A</v>
      </c>
      <c r="CD526" t="e">
        <v>#N/A</v>
      </c>
      <c r="CE526" t="e">
        <v>#N/A</v>
      </c>
    </row>
    <row r="527" spans="1:83" x14ac:dyDescent="0.3">
      <c r="A527" t="s">
        <v>198</v>
      </c>
      <c r="B527" t="s">
        <v>272</v>
      </c>
      <c r="C527">
        <v>2014</v>
      </c>
      <c r="D527">
        <v>257032.20670000001</v>
      </c>
      <c r="E527">
        <v>23597.456781000001</v>
      </c>
      <c r="F527">
        <v>0.73977700000000002</v>
      </c>
      <c r="G527">
        <v>0.62171968233738084</v>
      </c>
      <c r="H527">
        <v>1</v>
      </c>
      <c r="I527">
        <v>-5.0862974736703901</v>
      </c>
      <c r="J527">
        <v>180.81630000000001</v>
      </c>
      <c r="K527">
        <v>-4.8228</v>
      </c>
      <c r="L527">
        <v>3.6690999999999998</v>
      </c>
      <c r="M527">
        <v>33.900000000000006</v>
      </c>
      <c r="N527">
        <v>34.5</v>
      </c>
      <c r="O527">
        <v>26.490269999999999</v>
      </c>
      <c r="P527">
        <v>37.713239217291559</v>
      </c>
      <c r="Q527">
        <v>26.42570367524193</v>
      </c>
      <c r="R527">
        <v>30.160219999999999</v>
      </c>
      <c r="S527">
        <v>0</v>
      </c>
      <c r="T527">
        <v>0</v>
      </c>
      <c r="U527">
        <v>55.54</v>
      </c>
      <c r="V527">
        <v>44.46</v>
      </c>
      <c r="W527">
        <v>0</v>
      </c>
      <c r="X527">
        <v>1</v>
      </c>
      <c r="Y527">
        <v>1</v>
      </c>
      <c r="Z527">
        <v>-2</v>
      </c>
      <c r="AA527">
        <v>2</v>
      </c>
      <c r="AB527" t="s">
        <v>160</v>
      </c>
      <c r="AC527">
        <v>0</v>
      </c>
      <c r="AD527">
        <v>0</v>
      </c>
      <c r="AE527">
        <v>0</v>
      </c>
      <c r="AF527">
        <v>0</v>
      </c>
      <c r="AG527">
        <v>0</v>
      </c>
      <c r="AH527">
        <v>0</v>
      </c>
      <c r="AI527">
        <v>0</v>
      </c>
      <c r="AJ527">
        <v>0</v>
      </c>
      <c r="AK527">
        <v>0</v>
      </c>
      <c r="AL527">
        <v>0</v>
      </c>
      <c r="AM527">
        <v>-1</v>
      </c>
      <c r="AN527">
        <v>0</v>
      </c>
      <c r="AO527">
        <v>1</v>
      </c>
      <c r="AP527">
        <v>0</v>
      </c>
      <c r="AQ527">
        <v>0</v>
      </c>
      <c r="AR527">
        <v>0</v>
      </c>
      <c r="AS527">
        <v>0</v>
      </c>
      <c r="AT527">
        <v>0</v>
      </c>
      <c r="AU527">
        <v>0</v>
      </c>
      <c r="AV527">
        <v>0</v>
      </c>
      <c r="AW527">
        <v>0</v>
      </c>
      <c r="AX527">
        <v>0</v>
      </c>
      <c r="AY527">
        <v>3.5339816543209901</v>
      </c>
      <c r="AZ527">
        <v>5.5103523076682102</v>
      </c>
      <c r="BA527">
        <v>3.3851649382716</v>
      </c>
      <c r="BB527">
        <v>5.56666666666667</v>
      </c>
      <c r="BC527">
        <v>6</v>
      </c>
      <c r="BD527">
        <v>4.4993609278212396</v>
      </c>
      <c r="BE527">
        <v>1</v>
      </c>
      <c r="BF527">
        <v>4</v>
      </c>
      <c r="BG527">
        <v>2.5</v>
      </c>
      <c r="BH527">
        <v>22.1992317571695</v>
      </c>
      <c r="BI527">
        <v>13.4089690604617</v>
      </c>
      <c r="BJ527">
        <v>13.0186813464718</v>
      </c>
      <c r="BK527">
        <v>8.53122879208005</v>
      </c>
      <c r="BL527">
        <v>4.4874525543917496</v>
      </c>
      <c r="BM527">
        <v>1.48810153500663</v>
      </c>
      <c r="BN527">
        <v>14.506782881478401</v>
      </c>
      <c r="BO527">
        <v>36.282863251209903</v>
      </c>
      <c r="BP527">
        <v>23.7764024934609</v>
      </c>
      <c r="BQ527">
        <v>12.506460757749</v>
      </c>
      <c r="BR527">
        <v>4.14731592713831</v>
      </c>
      <c r="BS527">
        <v>40.430179178348197</v>
      </c>
      <c r="BT527">
        <v>25.442198126790601</v>
      </c>
      <c r="BU527">
        <v>35.881074920507203</v>
      </c>
      <c r="BV527">
        <v>0</v>
      </c>
      <c r="BW527" t="e">
        <v>#N/A</v>
      </c>
      <c r="BX527" t="e">
        <v>#N/A</v>
      </c>
      <c r="BY527" t="e">
        <v>#N/A</v>
      </c>
      <c r="BZ527" t="e">
        <v>#N/A</v>
      </c>
      <c r="CA527" t="e">
        <v>#N/A</v>
      </c>
      <c r="CB527" t="e">
        <v>#N/A</v>
      </c>
      <c r="CC527" t="e">
        <v>#N/A</v>
      </c>
      <c r="CD527" t="e">
        <v>#N/A</v>
      </c>
      <c r="CE527" t="e">
        <v>#N/A</v>
      </c>
    </row>
    <row r="528" spans="1:83" x14ac:dyDescent="0.3">
      <c r="A528" t="s">
        <v>198</v>
      </c>
      <c r="B528" t="s">
        <v>272</v>
      </c>
      <c r="C528">
        <v>2015</v>
      </c>
      <c r="D528">
        <v>255906.83249999999</v>
      </c>
      <c r="E528">
        <v>23649.171409999999</v>
      </c>
      <c r="F528">
        <v>-0.437834</v>
      </c>
      <c r="G528">
        <v>0.63501918730520812</v>
      </c>
      <c r="H528">
        <v>0.75118370000000001</v>
      </c>
      <c r="I528">
        <v>-4.0833053890347903</v>
      </c>
      <c r="J528">
        <v>182.9426</v>
      </c>
      <c r="K528">
        <v>3.4535</v>
      </c>
      <c r="L528">
        <v>3.4876</v>
      </c>
      <c r="M528">
        <v>34</v>
      </c>
      <c r="N528">
        <v>34.200000000000003</v>
      </c>
      <c r="O528">
        <v>24.900839999999999</v>
      </c>
      <c r="P528">
        <v>34.796377150531576</v>
      </c>
      <c r="Q528">
        <v>24.912176397953921</v>
      </c>
      <c r="R528">
        <v>30.575189999999999</v>
      </c>
      <c r="S528">
        <v>0</v>
      </c>
      <c r="T528">
        <v>0</v>
      </c>
      <c r="U528">
        <v>50</v>
      </c>
      <c r="V528">
        <v>50</v>
      </c>
      <c r="W528">
        <v>0</v>
      </c>
      <c r="X528">
        <v>1</v>
      </c>
      <c r="Y528">
        <v>0</v>
      </c>
      <c r="Z528">
        <v>0</v>
      </c>
      <c r="AA528">
        <v>2</v>
      </c>
      <c r="AB528" t="s">
        <v>160</v>
      </c>
      <c r="AC528">
        <v>0</v>
      </c>
      <c r="AD528">
        <v>0</v>
      </c>
      <c r="AE528">
        <v>0</v>
      </c>
      <c r="AF528">
        <v>0</v>
      </c>
      <c r="AG528">
        <v>0</v>
      </c>
      <c r="AH528">
        <v>0</v>
      </c>
      <c r="AI528">
        <v>0</v>
      </c>
      <c r="AJ528">
        <v>0</v>
      </c>
      <c r="AK528">
        <v>0</v>
      </c>
      <c r="AL528">
        <v>0</v>
      </c>
      <c r="AM528">
        <v>0</v>
      </c>
      <c r="AN528">
        <v>0</v>
      </c>
      <c r="AO528">
        <v>0</v>
      </c>
      <c r="AP528">
        <v>0</v>
      </c>
      <c r="AQ528">
        <v>0</v>
      </c>
      <c r="AR528">
        <v>0</v>
      </c>
      <c r="AS528">
        <v>0</v>
      </c>
      <c r="AT528">
        <v>0</v>
      </c>
      <c r="AU528">
        <v>0</v>
      </c>
      <c r="AV528">
        <v>0</v>
      </c>
      <c r="AW528">
        <v>0</v>
      </c>
      <c r="AX528">
        <v>0</v>
      </c>
      <c r="AY528">
        <v>5.05334662677285</v>
      </c>
      <c r="AZ528">
        <v>5.5103523076682199</v>
      </c>
      <c r="BA528">
        <v>3.98758309663175</v>
      </c>
      <c r="BB528">
        <v>5.56666666666667</v>
      </c>
      <c r="BC528">
        <v>6</v>
      </c>
      <c r="BD528">
        <v>4.85299144962325</v>
      </c>
      <c r="BE528">
        <v>2</v>
      </c>
      <c r="BF528">
        <v>3</v>
      </c>
      <c r="BG528">
        <v>2.5</v>
      </c>
      <c r="BH528">
        <v>22.8059766718264</v>
      </c>
      <c r="BI528">
        <v>13.579028488754</v>
      </c>
      <c r="BJ528">
        <v>13.073935470872099</v>
      </c>
      <c r="BK528">
        <v>8.6845705741803805</v>
      </c>
      <c r="BL528">
        <v>4.3893648966917</v>
      </c>
      <c r="BM528">
        <v>1.4470429272146299</v>
      </c>
      <c r="BN528">
        <v>14.520978398086701</v>
      </c>
      <c r="BO528">
        <v>35.915638163140898</v>
      </c>
      <c r="BP528">
        <v>23.857536626170699</v>
      </c>
      <c r="BQ528">
        <v>12.0581015369702</v>
      </c>
      <c r="BR528">
        <v>3.9751970855418501</v>
      </c>
      <c r="BS528">
        <v>39.890835248682698</v>
      </c>
      <c r="BT528">
        <v>25.697591427078599</v>
      </c>
      <c r="BU528">
        <v>36.401790806238502</v>
      </c>
      <c r="BV528" t="e">
        <v>#N/A</v>
      </c>
      <c r="BW528" t="e">
        <v>#N/A</v>
      </c>
      <c r="BX528" t="e">
        <v>#N/A</v>
      </c>
      <c r="BY528" t="e">
        <v>#N/A</v>
      </c>
      <c r="BZ528" t="e">
        <v>#N/A</v>
      </c>
      <c r="CA528" t="e">
        <v>#N/A</v>
      </c>
      <c r="CB528" t="e">
        <v>#N/A</v>
      </c>
      <c r="CC528" t="e">
        <v>#N/A</v>
      </c>
      <c r="CD528" t="e">
        <v>#N/A</v>
      </c>
      <c r="CE528" t="e">
        <v>#N/A</v>
      </c>
    </row>
    <row r="529" spans="1:83" x14ac:dyDescent="0.3">
      <c r="A529" t="s">
        <v>198</v>
      </c>
      <c r="B529" t="s">
        <v>273</v>
      </c>
      <c r="C529">
        <v>1995</v>
      </c>
      <c r="D529">
        <v>7374.5608000000002</v>
      </c>
      <c r="E529">
        <v>27578.761544000001</v>
      </c>
      <c r="F529">
        <v>0.11658399999999999</v>
      </c>
      <c r="G529">
        <v>0.83908542729758229</v>
      </c>
      <c r="H529">
        <v>0.69798640000000001</v>
      </c>
      <c r="I529" t="s">
        <v>193</v>
      </c>
      <c r="J529" t="s">
        <v>193</v>
      </c>
      <c r="K529">
        <v>0.72809999999999997</v>
      </c>
      <c r="L529">
        <v>3.3107000000000002</v>
      </c>
      <c r="M529" t="s">
        <v>159</v>
      </c>
      <c r="N529" t="s">
        <v>159</v>
      </c>
      <c r="O529" t="s">
        <v>159</v>
      </c>
      <c r="P529">
        <v>5.2959440339569257</v>
      </c>
      <c r="Q529">
        <v>4.2864939435744285</v>
      </c>
      <c r="R529">
        <v>17.469550000000002</v>
      </c>
      <c r="S529">
        <v>1</v>
      </c>
      <c r="T529">
        <v>0</v>
      </c>
      <c r="U529">
        <v>0</v>
      </c>
      <c r="V529">
        <v>53.33</v>
      </c>
      <c r="W529">
        <v>46.67</v>
      </c>
      <c r="X529">
        <v>3</v>
      </c>
      <c r="Y529">
        <v>0</v>
      </c>
      <c r="Z529">
        <v>0</v>
      </c>
      <c r="AA529">
        <v>5</v>
      </c>
      <c r="AB529" t="s">
        <v>160</v>
      </c>
      <c r="AC529">
        <v>0</v>
      </c>
      <c r="AD529">
        <v>0</v>
      </c>
      <c r="AE529">
        <v>0</v>
      </c>
      <c r="AF529">
        <v>0</v>
      </c>
      <c r="AG529">
        <v>0</v>
      </c>
      <c r="AH529">
        <v>0</v>
      </c>
      <c r="AI529">
        <v>1</v>
      </c>
      <c r="AJ529">
        <v>0</v>
      </c>
      <c r="AK529">
        <v>0</v>
      </c>
      <c r="AL529">
        <v>0</v>
      </c>
      <c r="AM529">
        <v>0</v>
      </c>
      <c r="AN529">
        <v>0</v>
      </c>
      <c r="AO529">
        <v>0</v>
      </c>
      <c r="AP529">
        <v>0</v>
      </c>
      <c r="AQ529">
        <v>0</v>
      </c>
      <c r="AR529">
        <v>0</v>
      </c>
      <c r="AS529">
        <v>0</v>
      </c>
      <c r="AT529">
        <v>0</v>
      </c>
      <c r="AU529">
        <v>0</v>
      </c>
      <c r="AV529">
        <v>0</v>
      </c>
      <c r="AW529">
        <v>0</v>
      </c>
      <c r="AX529">
        <v>0</v>
      </c>
      <c r="AY529">
        <v>4.4865000000000004</v>
      </c>
      <c r="AZ529">
        <v>0</v>
      </c>
      <c r="BA529">
        <v>5.9166666666666696</v>
      </c>
      <c r="BB529">
        <v>6.2</v>
      </c>
      <c r="BC529">
        <v>5.2833333333333297</v>
      </c>
      <c r="BD529">
        <v>6.3773</v>
      </c>
      <c r="BE529">
        <v>0</v>
      </c>
      <c r="BF529">
        <v>4</v>
      </c>
      <c r="BG529">
        <v>4</v>
      </c>
      <c r="BH529">
        <v>0</v>
      </c>
      <c r="BI529">
        <v>0</v>
      </c>
      <c r="BJ529">
        <v>0</v>
      </c>
      <c r="BK529">
        <v>0</v>
      </c>
      <c r="BL529">
        <v>0</v>
      </c>
      <c r="BM529">
        <v>0</v>
      </c>
      <c r="BN529">
        <v>0</v>
      </c>
      <c r="BO529">
        <v>0</v>
      </c>
      <c r="BP529">
        <v>0</v>
      </c>
      <c r="BQ529">
        <v>0</v>
      </c>
      <c r="BR529">
        <v>0</v>
      </c>
      <c r="BS529">
        <v>0</v>
      </c>
      <c r="BT529">
        <v>0</v>
      </c>
      <c r="BU529">
        <v>0</v>
      </c>
      <c r="BV529" t="s">
        <v>274</v>
      </c>
      <c r="BW529" t="e">
        <v>#N/A</v>
      </c>
      <c r="BX529" t="e">
        <v>#N/A</v>
      </c>
      <c r="BY529" t="e">
        <v>#N/A</v>
      </c>
      <c r="BZ529" t="e">
        <v>#N/A</v>
      </c>
      <c r="CA529" t="e">
        <v>#N/A</v>
      </c>
      <c r="CB529" t="e">
        <v>#N/A</v>
      </c>
      <c r="CC529" t="e">
        <v>#N/A</v>
      </c>
      <c r="CD529" t="e">
        <v>#N/A</v>
      </c>
      <c r="CE529" t="e">
        <v>#N/A</v>
      </c>
    </row>
    <row r="530" spans="1:83" x14ac:dyDescent="0.3">
      <c r="A530" t="s">
        <v>198</v>
      </c>
      <c r="B530" t="s">
        <v>273</v>
      </c>
      <c r="C530">
        <v>1996</v>
      </c>
      <c r="D530">
        <v>7727.4381999999996</v>
      </c>
      <c r="E530">
        <v>28737.218954</v>
      </c>
      <c r="F530">
        <v>4.7850619999999999</v>
      </c>
      <c r="G530">
        <v>0.90694561620693404</v>
      </c>
      <c r="H530">
        <v>0.69798640000000001</v>
      </c>
      <c r="I530" t="s">
        <v>193</v>
      </c>
      <c r="J530" t="s">
        <v>193</v>
      </c>
      <c r="K530" t="s">
        <v>159</v>
      </c>
      <c r="L530" t="s">
        <v>159</v>
      </c>
      <c r="M530" t="s">
        <v>159</v>
      </c>
      <c r="N530" t="s">
        <v>159</v>
      </c>
      <c r="O530" t="s">
        <v>159</v>
      </c>
      <c r="P530">
        <v>3.462342459359081</v>
      </c>
      <c r="Q530">
        <v>3.0201906041908479</v>
      </c>
      <c r="R530">
        <v>17.6797</v>
      </c>
      <c r="S530">
        <v>1</v>
      </c>
      <c r="T530">
        <v>0</v>
      </c>
      <c r="U530">
        <v>0</v>
      </c>
      <c r="V530">
        <v>53.33</v>
      </c>
      <c r="W530">
        <v>46.67</v>
      </c>
      <c r="X530">
        <v>3</v>
      </c>
      <c r="Y530">
        <v>0</v>
      </c>
      <c r="Z530">
        <v>0</v>
      </c>
      <c r="AA530">
        <v>5</v>
      </c>
      <c r="AB530" t="s">
        <v>160</v>
      </c>
      <c r="AC530">
        <v>0</v>
      </c>
      <c r="AD530">
        <v>0</v>
      </c>
      <c r="AE530">
        <v>0</v>
      </c>
      <c r="AF530">
        <v>0</v>
      </c>
      <c r="AG530">
        <v>0</v>
      </c>
      <c r="AH530">
        <v>0</v>
      </c>
      <c r="AI530">
        <v>0</v>
      </c>
      <c r="AJ530">
        <v>0</v>
      </c>
      <c r="AK530">
        <v>0</v>
      </c>
      <c r="AL530">
        <v>0</v>
      </c>
      <c r="AM530">
        <v>0</v>
      </c>
      <c r="AN530">
        <v>0</v>
      </c>
      <c r="AO530">
        <v>0</v>
      </c>
      <c r="AP530">
        <v>0</v>
      </c>
      <c r="AQ530">
        <v>0</v>
      </c>
      <c r="AR530">
        <v>0</v>
      </c>
      <c r="AS530">
        <v>0</v>
      </c>
      <c r="AT530">
        <v>0</v>
      </c>
      <c r="AU530">
        <v>0</v>
      </c>
      <c r="AV530">
        <v>0</v>
      </c>
      <c r="AW530">
        <v>0</v>
      </c>
      <c r="AX530">
        <v>0</v>
      </c>
      <c r="AY530">
        <v>0</v>
      </c>
      <c r="AZ530">
        <v>0</v>
      </c>
      <c r="BA530">
        <v>0</v>
      </c>
      <c r="BB530">
        <v>0</v>
      </c>
      <c r="BC530">
        <v>0</v>
      </c>
      <c r="BD530">
        <v>0</v>
      </c>
      <c r="BE530">
        <v>0</v>
      </c>
      <c r="BF530">
        <v>0</v>
      </c>
      <c r="BG530">
        <v>0</v>
      </c>
      <c r="BH530">
        <v>0</v>
      </c>
      <c r="BI530">
        <v>0</v>
      </c>
      <c r="BJ530">
        <v>0</v>
      </c>
      <c r="BK530">
        <v>0</v>
      </c>
      <c r="BL530">
        <v>0</v>
      </c>
      <c r="BM530">
        <v>0</v>
      </c>
      <c r="BN530">
        <v>0</v>
      </c>
      <c r="BO530">
        <v>0</v>
      </c>
      <c r="BP530">
        <v>0</v>
      </c>
      <c r="BQ530">
        <v>0</v>
      </c>
      <c r="BR530">
        <v>0</v>
      </c>
      <c r="BS530">
        <v>0</v>
      </c>
      <c r="BT530">
        <v>0</v>
      </c>
      <c r="BU530">
        <v>0</v>
      </c>
      <c r="BV530" t="s">
        <v>163</v>
      </c>
      <c r="BW530">
        <v>0</v>
      </c>
      <c r="BX530">
        <v>0</v>
      </c>
      <c r="BY530">
        <v>0</v>
      </c>
      <c r="BZ530">
        <v>0</v>
      </c>
      <c r="CA530">
        <v>66.5</v>
      </c>
      <c r="CB530">
        <v>0</v>
      </c>
      <c r="CC530">
        <v>0</v>
      </c>
      <c r="CD530">
        <v>0</v>
      </c>
      <c r="CE530">
        <v>0</v>
      </c>
    </row>
    <row r="531" spans="1:83" x14ac:dyDescent="0.3">
      <c r="A531" t="s">
        <v>198</v>
      </c>
      <c r="B531" t="s">
        <v>273</v>
      </c>
      <c r="C531">
        <v>1997</v>
      </c>
      <c r="D531">
        <v>8291.8461000000007</v>
      </c>
      <c r="E531">
        <v>30608.512613999999</v>
      </c>
      <c r="F531">
        <v>7.3039459999999998</v>
      </c>
      <c r="G531">
        <v>0.90405435769002018</v>
      </c>
      <c r="H531">
        <v>0.69798640000000001</v>
      </c>
      <c r="I531" t="s">
        <v>193</v>
      </c>
      <c r="J531" t="s">
        <v>193</v>
      </c>
      <c r="K531" t="s">
        <v>159</v>
      </c>
      <c r="L531" t="s">
        <v>159</v>
      </c>
      <c r="M531" t="s">
        <v>159</v>
      </c>
      <c r="N531" t="s">
        <v>159</v>
      </c>
      <c r="O531" t="s">
        <v>159</v>
      </c>
      <c r="P531">
        <v>3.8935933264692912</v>
      </c>
      <c r="Q531">
        <v>3.2495055100310819</v>
      </c>
      <c r="R531">
        <v>17.803830000000001</v>
      </c>
      <c r="S531">
        <v>1</v>
      </c>
      <c r="T531">
        <v>0</v>
      </c>
      <c r="U531">
        <v>51.78</v>
      </c>
      <c r="V531">
        <v>25.72</v>
      </c>
      <c r="W531">
        <v>22.5</v>
      </c>
      <c r="X531">
        <v>2</v>
      </c>
      <c r="Y531">
        <v>1</v>
      </c>
      <c r="Z531">
        <v>-1</v>
      </c>
      <c r="AA531">
        <v>5</v>
      </c>
      <c r="AB531">
        <v>35587</v>
      </c>
      <c r="AC531">
        <v>1</v>
      </c>
      <c r="AD531">
        <v>0</v>
      </c>
      <c r="AE531">
        <v>0</v>
      </c>
      <c r="AF531">
        <v>0</v>
      </c>
      <c r="AG531">
        <v>0</v>
      </c>
      <c r="AH531">
        <v>0</v>
      </c>
      <c r="AI531">
        <v>0</v>
      </c>
      <c r="AJ531">
        <v>0</v>
      </c>
      <c r="AK531">
        <v>0</v>
      </c>
      <c r="AL531">
        <v>0</v>
      </c>
      <c r="AM531">
        <v>0</v>
      </c>
      <c r="AN531">
        <v>0</v>
      </c>
      <c r="AO531">
        <v>1</v>
      </c>
      <c r="AP531">
        <v>0</v>
      </c>
      <c r="AQ531">
        <v>1</v>
      </c>
      <c r="AR531">
        <v>0</v>
      </c>
      <c r="AS531">
        <v>0</v>
      </c>
      <c r="AT531">
        <v>0</v>
      </c>
      <c r="AU531">
        <v>0</v>
      </c>
      <c r="AV531">
        <v>0</v>
      </c>
      <c r="AW531">
        <v>0</v>
      </c>
      <c r="AX531">
        <v>0</v>
      </c>
      <c r="AY531">
        <v>0</v>
      </c>
      <c r="AZ531">
        <v>0</v>
      </c>
      <c r="BA531">
        <v>0</v>
      </c>
      <c r="BB531">
        <v>0</v>
      </c>
      <c r="BC531">
        <v>0</v>
      </c>
      <c r="BD531">
        <v>0</v>
      </c>
      <c r="BE531">
        <v>0</v>
      </c>
      <c r="BF531">
        <v>0</v>
      </c>
      <c r="BG531">
        <v>0</v>
      </c>
      <c r="BH531">
        <v>0</v>
      </c>
      <c r="BI531">
        <v>0</v>
      </c>
      <c r="BJ531">
        <v>0</v>
      </c>
      <c r="BK531">
        <v>0</v>
      </c>
      <c r="BL531">
        <v>0</v>
      </c>
      <c r="BM531">
        <v>0</v>
      </c>
      <c r="BN531">
        <v>0</v>
      </c>
      <c r="BO531">
        <v>0</v>
      </c>
      <c r="BP531">
        <v>0</v>
      </c>
      <c r="BQ531">
        <v>0</v>
      </c>
      <c r="BR531">
        <v>0</v>
      </c>
      <c r="BS531">
        <v>0</v>
      </c>
      <c r="BT531">
        <v>0</v>
      </c>
      <c r="BU531">
        <v>0</v>
      </c>
      <c r="BV531" t="s">
        <v>275</v>
      </c>
      <c r="BW531">
        <v>0</v>
      </c>
      <c r="BX531">
        <v>0</v>
      </c>
      <c r="BY531">
        <v>0</v>
      </c>
      <c r="BZ531">
        <v>0</v>
      </c>
      <c r="CA531">
        <v>70.904300000000006</v>
      </c>
      <c r="CB531">
        <v>0</v>
      </c>
      <c r="CC531">
        <v>4.2804355200000005E-2</v>
      </c>
      <c r="CD531">
        <v>0</v>
      </c>
      <c r="CE531">
        <v>0</v>
      </c>
    </row>
    <row r="532" spans="1:83" x14ac:dyDescent="0.3">
      <c r="A532" t="s">
        <v>198</v>
      </c>
      <c r="B532" t="s">
        <v>273</v>
      </c>
      <c r="C532">
        <v>1998</v>
      </c>
      <c r="D532">
        <v>8880.1990000000005</v>
      </c>
      <c r="E532">
        <v>32433.159331999999</v>
      </c>
      <c r="F532">
        <v>7.095561</v>
      </c>
      <c r="G532">
        <v>0.94810156844458116</v>
      </c>
      <c r="H532">
        <v>0.69798640000000001</v>
      </c>
      <c r="I532">
        <v>3.15521205027312</v>
      </c>
      <c r="J532" t="s">
        <v>193</v>
      </c>
      <c r="K532" t="s">
        <v>159</v>
      </c>
      <c r="L532" t="s">
        <v>159</v>
      </c>
      <c r="M532" t="s">
        <v>159</v>
      </c>
      <c r="N532" t="s">
        <v>159</v>
      </c>
      <c r="O532" t="s">
        <v>159</v>
      </c>
      <c r="P532">
        <v>3.4328265333637553</v>
      </c>
      <c r="Q532">
        <v>2.2555490697918064</v>
      </c>
      <c r="R532">
        <v>17.807880000000001</v>
      </c>
      <c r="S532">
        <v>1</v>
      </c>
      <c r="T532">
        <v>0</v>
      </c>
      <c r="U532">
        <v>100</v>
      </c>
      <c r="V532">
        <v>0</v>
      </c>
      <c r="W532">
        <v>0</v>
      </c>
      <c r="X532">
        <v>1</v>
      </c>
      <c r="Y532">
        <v>1</v>
      </c>
      <c r="Z532">
        <v>-1</v>
      </c>
      <c r="AA532">
        <v>5</v>
      </c>
      <c r="AB532" t="s">
        <v>160</v>
      </c>
      <c r="AC532">
        <v>0</v>
      </c>
      <c r="AD532">
        <v>0</v>
      </c>
      <c r="AE532">
        <v>0</v>
      </c>
      <c r="AF532">
        <v>1</v>
      </c>
      <c r="AG532">
        <v>1</v>
      </c>
      <c r="AH532">
        <v>0</v>
      </c>
      <c r="AI532">
        <v>1</v>
      </c>
      <c r="AJ532">
        <v>1</v>
      </c>
      <c r="AK532">
        <v>0</v>
      </c>
      <c r="AL532">
        <v>0</v>
      </c>
      <c r="AM532">
        <v>0</v>
      </c>
      <c r="AN532">
        <v>0</v>
      </c>
      <c r="AO532">
        <v>0</v>
      </c>
      <c r="AP532">
        <v>0</v>
      </c>
      <c r="AQ532">
        <v>0</v>
      </c>
      <c r="AR532">
        <v>0</v>
      </c>
      <c r="AS532">
        <v>0</v>
      </c>
      <c r="AT532">
        <v>0</v>
      </c>
      <c r="AU532">
        <v>0</v>
      </c>
      <c r="AV532">
        <v>0</v>
      </c>
      <c r="AW532">
        <v>0</v>
      </c>
      <c r="AX532">
        <v>0</v>
      </c>
      <c r="AY532">
        <v>0</v>
      </c>
      <c r="AZ532">
        <v>0</v>
      </c>
      <c r="BA532">
        <v>0</v>
      </c>
      <c r="BB532">
        <v>0</v>
      </c>
      <c r="BC532">
        <v>0</v>
      </c>
      <c r="BD532">
        <v>0</v>
      </c>
      <c r="BE532">
        <v>0</v>
      </c>
      <c r="BF532">
        <v>0</v>
      </c>
      <c r="BG532">
        <v>0</v>
      </c>
      <c r="BH532">
        <v>0</v>
      </c>
      <c r="BI532">
        <v>0</v>
      </c>
      <c r="BJ532">
        <v>0</v>
      </c>
      <c r="BK532">
        <v>0</v>
      </c>
      <c r="BL532">
        <v>0</v>
      </c>
      <c r="BM532">
        <v>0</v>
      </c>
      <c r="BN532">
        <v>0</v>
      </c>
      <c r="BO532">
        <v>0</v>
      </c>
      <c r="BP532">
        <v>0</v>
      </c>
      <c r="BQ532">
        <v>0</v>
      </c>
      <c r="BR532">
        <v>0</v>
      </c>
      <c r="BS532">
        <v>0</v>
      </c>
      <c r="BT532">
        <v>0</v>
      </c>
      <c r="BU532">
        <v>0</v>
      </c>
      <c r="BV532" t="s">
        <v>276</v>
      </c>
      <c r="BW532">
        <v>0</v>
      </c>
      <c r="BX532">
        <v>0</v>
      </c>
      <c r="BY532">
        <v>0</v>
      </c>
      <c r="BZ532">
        <v>0</v>
      </c>
      <c r="CA532">
        <v>70.958299999999994</v>
      </c>
      <c r="CB532">
        <v>0</v>
      </c>
      <c r="CC532">
        <v>1.2007666506947801</v>
      </c>
      <c r="CD532">
        <v>0</v>
      </c>
      <c r="CE532">
        <v>0</v>
      </c>
    </row>
    <row r="533" spans="1:83" x14ac:dyDescent="0.3">
      <c r="A533" t="s">
        <v>198</v>
      </c>
      <c r="B533" t="s">
        <v>273</v>
      </c>
      <c r="C533">
        <v>1999</v>
      </c>
      <c r="D533">
        <v>9239.2299000000003</v>
      </c>
      <c r="E533">
        <v>33330.555263000002</v>
      </c>
      <c r="F533">
        <v>4.04305</v>
      </c>
      <c r="G533">
        <v>0.94088280019961412</v>
      </c>
      <c r="H533">
        <v>0.69798640000000001</v>
      </c>
      <c r="I533">
        <v>4.7621067305700304</v>
      </c>
      <c r="J533" t="s">
        <v>193</v>
      </c>
      <c r="K533" t="s">
        <v>159</v>
      </c>
      <c r="L533" t="s">
        <v>159</v>
      </c>
      <c r="M533" t="s">
        <v>159</v>
      </c>
      <c r="N533" t="s">
        <v>159</v>
      </c>
      <c r="O533" t="s">
        <v>159</v>
      </c>
      <c r="P533">
        <v>2.420189475360242</v>
      </c>
      <c r="Q533">
        <v>1.6003598270508692</v>
      </c>
      <c r="R533">
        <v>17.73847</v>
      </c>
      <c r="S533">
        <v>1</v>
      </c>
      <c r="T533">
        <v>1</v>
      </c>
      <c r="U533">
        <v>100</v>
      </c>
      <c r="V533">
        <v>0</v>
      </c>
      <c r="W533">
        <v>0</v>
      </c>
      <c r="X533">
        <v>1</v>
      </c>
      <c r="Y533">
        <v>0</v>
      </c>
      <c r="Z533">
        <v>0</v>
      </c>
      <c r="AA533">
        <v>5</v>
      </c>
      <c r="AB533" t="s">
        <v>160</v>
      </c>
      <c r="AC533">
        <v>0</v>
      </c>
      <c r="AD533">
        <v>0</v>
      </c>
      <c r="AE533">
        <v>0</v>
      </c>
      <c r="AF533">
        <v>0</v>
      </c>
      <c r="AG533">
        <v>0</v>
      </c>
      <c r="AH533">
        <v>0</v>
      </c>
      <c r="AI533">
        <v>0</v>
      </c>
      <c r="AJ533">
        <v>0</v>
      </c>
      <c r="AK533">
        <v>0</v>
      </c>
      <c r="AL533">
        <v>0</v>
      </c>
      <c r="AM533">
        <v>0</v>
      </c>
      <c r="AN533">
        <v>0</v>
      </c>
      <c r="AO533">
        <v>0</v>
      </c>
      <c r="AP533">
        <v>0</v>
      </c>
      <c r="AQ533">
        <v>0</v>
      </c>
      <c r="AR533">
        <v>0</v>
      </c>
      <c r="AS533">
        <v>0</v>
      </c>
      <c r="AT533">
        <v>0</v>
      </c>
      <c r="AU533">
        <v>0</v>
      </c>
      <c r="AV533">
        <v>0</v>
      </c>
      <c r="AW533">
        <v>0</v>
      </c>
      <c r="AX533">
        <v>0</v>
      </c>
      <c r="AY533">
        <v>0</v>
      </c>
      <c r="AZ533">
        <v>0</v>
      </c>
      <c r="BA533">
        <v>0</v>
      </c>
      <c r="BB533">
        <v>0</v>
      </c>
      <c r="BC533">
        <v>0</v>
      </c>
      <c r="BD533">
        <v>0</v>
      </c>
      <c r="BE533">
        <v>0</v>
      </c>
      <c r="BF533">
        <v>0</v>
      </c>
      <c r="BG533">
        <v>0</v>
      </c>
      <c r="BH533">
        <v>0</v>
      </c>
      <c r="BI533">
        <v>0</v>
      </c>
      <c r="BJ533">
        <v>0</v>
      </c>
      <c r="BK533">
        <v>0</v>
      </c>
      <c r="BL533">
        <v>0</v>
      </c>
      <c r="BM533">
        <v>0</v>
      </c>
      <c r="BN533">
        <v>0</v>
      </c>
      <c r="BO533">
        <v>0</v>
      </c>
      <c r="BP533">
        <v>0</v>
      </c>
      <c r="BQ533">
        <v>0</v>
      </c>
      <c r="BR533">
        <v>0</v>
      </c>
      <c r="BS533">
        <v>0</v>
      </c>
      <c r="BT533">
        <v>0</v>
      </c>
      <c r="BU533">
        <v>0</v>
      </c>
      <c r="BV533" t="s">
        <v>277</v>
      </c>
      <c r="BW533">
        <v>0</v>
      </c>
      <c r="BX533">
        <v>0</v>
      </c>
      <c r="BY533">
        <v>0</v>
      </c>
      <c r="BZ533">
        <v>0</v>
      </c>
      <c r="CA533">
        <v>72.335300000000004</v>
      </c>
      <c r="CB533">
        <v>0</v>
      </c>
      <c r="CC533">
        <v>0.31186421937195929</v>
      </c>
      <c r="CD533">
        <v>0</v>
      </c>
      <c r="CE533">
        <v>0</v>
      </c>
    </row>
    <row r="534" spans="1:83" x14ac:dyDescent="0.3">
      <c r="A534" t="s">
        <v>198</v>
      </c>
      <c r="B534" t="s">
        <v>273</v>
      </c>
      <c r="C534">
        <v>2000</v>
      </c>
      <c r="D534">
        <v>9691.1754999999994</v>
      </c>
      <c r="E534">
        <v>34463.639658</v>
      </c>
      <c r="F534">
        <v>4.8915930000000003</v>
      </c>
      <c r="G534">
        <v>0.95200802007971064</v>
      </c>
      <c r="H534">
        <v>0.69798640000000001</v>
      </c>
      <c r="I534">
        <v>4.5131591663737298</v>
      </c>
      <c r="J534" t="s">
        <v>193</v>
      </c>
      <c r="K534" t="s">
        <v>159</v>
      </c>
      <c r="L534" t="s">
        <v>159</v>
      </c>
      <c r="M534" t="s">
        <v>159</v>
      </c>
      <c r="N534" t="s">
        <v>159</v>
      </c>
      <c r="O534" t="s">
        <v>159</v>
      </c>
      <c r="P534">
        <v>2.3898518446789971</v>
      </c>
      <c r="Q534">
        <v>1.8778843495459479</v>
      </c>
      <c r="R534">
        <v>17.768809999999998</v>
      </c>
      <c r="S534">
        <v>1</v>
      </c>
      <c r="T534">
        <v>1</v>
      </c>
      <c r="U534">
        <v>100</v>
      </c>
      <c r="V534">
        <v>0</v>
      </c>
      <c r="W534">
        <v>0</v>
      </c>
      <c r="X534">
        <v>1</v>
      </c>
      <c r="Y534">
        <v>0</v>
      </c>
      <c r="Z534">
        <v>0</v>
      </c>
      <c r="AA534">
        <v>5</v>
      </c>
      <c r="AB534" t="s">
        <v>160</v>
      </c>
      <c r="AC534">
        <v>0</v>
      </c>
      <c r="AD534">
        <v>0</v>
      </c>
      <c r="AE534">
        <v>0</v>
      </c>
      <c r="AF534">
        <v>1</v>
      </c>
      <c r="AG534">
        <v>0</v>
      </c>
      <c r="AH534">
        <v>0</v>
      </c>
      <c r="AI534">
        <v>0</v>
      </c>
      <c r="AJ534">
        <v>0</v>
      </c>
      <c r="AK534">
        <v>0</v>
      </c>
      <c r="AL534">
        <v>0</v>
      </c>
      <c r="AM534">
        <v>0</v>
      </c>
      <c r="AN534">
        <v>0</v>
      </c>
      <c r="AO534">
        <v>0</v>
      </c>
      <c r="AP534">
        <v>0</v>
      </c>
      <c r="AQ534">
        <v>0</v>
      </c>
      <c r="AR534">
        <v>0</v>
      </c>
      <c r="AS534">
        <v>0</v>
      </c>
      <c r="AT534">
        <v>0</v>
      </c>
      <c r="AU534">
        <v>0</v>
      </c>
      <c r="AV534">
        <v>0</v>
      </c>
      <c r="AW534">
        <v>0</v>
      </c>
      <c r="AX534">
        <v>0</v>
      </c>
      <c r="AY534">
        <v>5.4844299999999997</v>
      </c>
      <c r="AZ534">
        <v>0</v>
      </c>
      <c r="BA534">
        <v>6.0345399999999998</v>
      </c>
      <c r="BB534">
        <v>4.7582849999999999</v>
      </c>
      <c r="BC534">
        <v>7.0140000000000002</v>
      </c>
      <c r="BD534">
        <v>6.6582509999999999</v>
      </c>
      <c r="BE534">
        <v>5</v>
      </c>
      <c r="BF534">
        <v>6</v>
      </c>
      <c r="BG534">
        <v>5.5</v>
      </c>
      <c r="BH534">
        <v>0</v>
      </c>
      <c r="BI534">
        <v>0</v>
      </c>
      <c r="BJ534">
        <v>0</v>
      </c>
      <c r="BK534">
        <v>0</v>
      </c>
      <c r="BL534">
        <v>0</v>
      </c>
      <c r="BM534">
        <v>0</v>
      </c>
      <c r="BN534">
        <v>0</v>
      </c>
      <c r="BO534">
        <v>0</v>
      </c>
      <c r="BP534">
        <v>0</v>
      </c>
      <c r="BQ534">
        <v>0</v>
      </c>
      <c r="BR534">
        <v>0</v>
      </c>
      <c r="BS534">
        <v>0</v>
      </c>
      <c r="BT534">
        <v>0</v>
      </c>
      <c r="BU534">
        <v>0</v>
      </c>
      <c r="BV534" t="s">
        <v>278</v>
      </c>
      <c r="BW534">
        <v>0</v>
      </c>
      <c r="BX534">
        <v>0</v>
      </c>
      <c r="BY534">
        <v>0</v>
      </c>
      <c r="BZ534">
        <v>0</v>
      </c>
      <c r="CA534">
        <v>78.615899999999996</v>
      </c>
      <c r="CB534">
        <v>0</v>
      </c>
      <c r="CC534">
        <v>0.62632288592652885</v>
      </c>
      <c r="CD534">
        <v>0</v>
      </c>
      <c r="CE534">
        <v>0</v>
      </c>
    </row>
    <row r="535" spans="1:83" x14ac:dyDescent="0.3">
      <c r="A535" t="s">
        <v>198</v>
      </c>
      <c r="B535" t="s">
        <v>273</v>
      </c>
      <c r="C535">
        <v>2001</v>
      </c>
      <c r="D535">
        <v>10069.016100000001</v>
      </c>
      <c r="E535">
        <v>35317.488794999997</v>
      </c>
      <c r="F535">
        <v>3.8988109999999998</v>
      </c>
      <c r="G535">
        <v>0.88810718060129024</v>
      </c>
      <c r="H535">
        <v>0.69798640000000001</v>
      </c>
      <c r="I535">
        <v>2.7119253081504202</v>
      </c>
      <c r="J535" t="s">
        <v>193</v>
      </c>
      <c r="K535" t="s">
        <v>159</v>
      </c>
      <c r="L535" t="s">
        <v>159</v>
      </c>
      <c r="M535" t="s">
        <v>159</v>
      </c>
      <c r="N535" t="s">
        <v>159</v>
      </c>
      <c r="O535" t="s">
        <v>159</v>
      </c>
      <c r="P535">
        <v>2.4014980405783675</v>
      </c>
      <c r="Q535">
        <v>1.9460734982822643</v>
      </c>
      <c r="R535">
        <v>17.763400000000001</v>
      </c>
      <c r="S535">
        <v>1</v>
      </c>
      <c r="T535">
        <v>1</v>
      </c>
      <c r="U535">
        <v>100</v>
      </c>
      <c r="V535">
        <v>0</v>
      </c>
      <c r="W535">
        <v>0</v>
      </c>
      <c r="X535">
        <v>1</v>
      </c>
      <c r="Y535">
        <v>0</v>
      </c>
      <c r="Z535">
        <v>0</v>
      </c>
      <c r="AA535">
        <v>5</v>
      </c>
      <c r="AB535" t="s">
        <v>160</v>
      </c>
      <c r="AC535">
        <v>0</v>
      </c>
      <c r="AD535">
        <v>0</v>
      </c>
      <c r="AE535">
        <v>0</v>
      </c>
      <c r="AF535">
        <v>1</v>
      </c>
      <c r="AG535">
        <v>0</v>
      </c>
      <c r="AH535">
        <v>0</v>
      </c>
      <c r="AI535">
        <v>0</v>
      </c>
      <c r="AJ535">
        <v>0</v>
      </c>
      <c r="AK535">
        <v>0</v>
      </c>
      <c r="AL535">
        <v>0</v>
      </c>
      <c r="AM535">
        <v>0</v>
      </c>
      <c r="AN535">
        <v>0</v>
      </c>
      <c r="AO535">
        <v>0</v>
      </c>
      <c r="AP535">
        <v>0</v>
      </c>
      <c r="AQ535">
        <v>0</v>
      </c>
      <c r="AR535">
        <v>0</v>
      </c>
      <c r="AS535">
        <v>0</v>
      </c>
      <c r="AT535">
        <v>0</v>
      </c>
      <c r="AU535">
        <v>0</v>
      </c>
      <c r="AV535">
        <v>0</v>
      </c>
      <c r="AW535">
        <v>0</v>
      </c>
      <c r="AX535">
        <v>0</v>
      </c>
      <c r="AY535">
        <v>5.7246375083923304</v>
      </c>
      <c r="AZ535">
        <v>0</v>
      </c>
      <c r="BA535">
        <v>6.9565216700235997</v>
      </c>
      <c r="BB535">
        <v>4.7582849999999999</v>
      </c>
      <c r="BC535">
        <v>7.0140000000000002</v>
      </c>
      <c r="BD535">
        <v>6.8906888356831901</v>
      </c>
      <c r="BE535">
        <v>5</v>
      </c>
      <c r="BF535">
        <v>5</v>
      </c>
      <c r="BG535">
        <v>5</v>
      </c>
      <c r="BH535">
        <v>0</v>
      </c>
      <c r="BI535">
        <v>0</v>
      </c>
      <c r="BJ535">
        <v>0</v>
      </c>
      <c r="BK535">
        <v>0</v>
      </c>
      <c r="BL535">
        <v>0</v>
      </c>
      <c r="BM535">
        <v>0</v>
      </c>
      <c r="BN535">
        <v>0</v>
      </c>
      <c r="BO535">
        <v>0</v>
      </c>
      <c r="BP535">
        <v>0</v>
      </c>
      <c r="BQ535">
        <v>0</v>
      </c>
      <c r="BR535">
        <v>0</v>
      </c>
      <c r="BS535">
        <v>0</v>
      </c>
      <c r="BT535">
        <v>0</v>
      </c>
      <c r="BU535">
        <v>0</v>
      </c>
      <c r="BV535" t="s">
        <v>279</v>
      </c>
      <c r="BW535">
        <v>0</v>
      </c>
      <c r="BX535">
        <v>0</v>
      </c>
      <c r="BY535">
        <v>0</v>
      </c>
      <c r="BZ535">
        <v>0</v>
      </c>
      <c r="CA535">
        <v>97.424599999999998</v>
      </c>
      <c r="CB535">
        <v>0</v>
      </c>
      <c r="CC535">
        <v>0</v>
      </c>
      <c r="CD535">
        <v>0</v>
      </c>
      <c r="CE535">
        <v>0</v>
      </c>
    </row>
    <row r="536" spans="1:83" x14ac:dyDescent="0.3">
      <c r="A536" t="s">
        <v>198</v>
      </c>
      <c r="B536" t="s">
        <v>273</v>
      </c>
      <c r="C536">
        <v>2002</v>
      </c>
      <c r="D536">
        <v>10137.603300000001</v>
      </c>
      <c r="E536">
        <v>35248.968266000003</v>
      </c>
      <c r="F536">
        <v>0.68117099999999997</v>
      </c>
      <c r="G536">
        <v>0.88263821686532162</v>
      </c>
      <c r="H536">
        <v>0.69798640000000001</v>
      </c>
      <c r="I536">
        <v>8.4617465553781995E-2</v>
      </c>
      <c r="J536" t="s">
        <v>193</v>
      </c>
      <c r="K536" t="s">
        <v>159</v>
      </c>
      <c r="L536" t="s">
        <v>159</v>
      </c>
      <c r="M536" t="s">
        <v>159</v>
      </c>
      <c r="N536" t="s">
        <v>159</v>
      </c>
      <c r="O536" t="s">
        <v>159</v>
      </c>
      <c r="P536">
        <v>3.6042763933653013</v>
      </c>
      <c r="Q536">
        <v>2.7378842931901075</v>
      </c>
      <c r="R536">
        <v>17.81484</v>
      </c>
      <c r="S536">
        <v>1</v>
      </c>
      <c r="T536">
        <v>1</v>
      </c>
      <c r="U536">
        <v>100</v>
      </c>
      <c r="V536">
        <v>0</v>
      </c>
      <c r="W536">
        <v>0</v>
      </c>
      <c r="X536">
        <v>1</v>
      </c>
      <c r="Y536">
        <v>0</v>
      </c>
      <c r="Z536">
        <v>0</v>
      </c>
      <c r="AA536">
        <v>2</v>
      </c>
      <c r="AB536">
        <v>37393</v>
      </c>
      <c r="AC536">
        <v>1</v>
      </c>
      <c r="AD536">
        <v>0</v>
      </c>
      <c r="AE536">
        <v>0</v>
      </c>
      <c r="AF536">
        <v>0</v>
      </c>
      <c r="AG536">
        <v>0</v>
      </c>
      <c r="AH536">
        <v>0</v>
      </c>
      <c r="AI536">
        <v>0</v>
      </c>
      <c r="AJ536">
        <v>0</v>
      </c>
      <c r="AK536">
        <v>0</v>
      </c>
      <c r="AL536">
        <v>0</v>
      </c>
      <c r="AM536">
        <v>0</v>
      </c>
      <c r="AN536">
        <v>0</v>
      </c>
      <c r="AO536">
        <v>0</v>
      </c>
      <c r="AP536">
        <v>0</v>
      </c>
      <c r="AQ536">
        <v>0</v>
      </c>
      <c r="AR536">
        <v>0</v>
      </c>
      <c r="AS536">
        <v>0</v>
      </c>
      <c r="AT536">
        <v>0</v>
      </c>
      <c r="AU536">
        <v>0</v>
      </c>
      <c r="AV536">
        <v>0</v>
      </c>
      <c r="AW536">
        <v>0</v>
      </c>
      <c r="AX536">
        <v>0</v>
      </c>
      <c r="AY536">
        <v>5.5</v>
      </c>
      <c r="AZ536">
        <v>8.7948188791798696</v>
      </c>
      <c r="BA536">
        <v>6.6666666666666696</v>
      </c>
      <c r="BB536">
        <v>5.6</v>
      </c>
      <c r="BC536">
        <v>8</v>
      </c>
      <c r="BD536">
        <v>7.4269142576410898</v>
      </c>
      <c r="BE536">
        <v>4</v>
      </c>
      <c r="BF536">
        <v>5</v>
      </c>
      <c r="BG536">
        <v>4.5</v>
      </c>
      <c r="BH536">
        <v>0</v>
      </c>
      <c r="BI536">
        <v>0</v>
      </c>
      <c r="BJ536">
        <v>0</v>
      </c>
      <c r="BK536">
        <v>0</v>
      </c>
      <c r="BL536">
        <v>0</v>
      </c>
      <c r="BM536">
        <v>0</v>
      </c>
      <c r="BN536">
        <v>0</v>
      </c>
      <c r="BO536">
        <v>0</v>
      </c>
      <c r="BP536">
        <v>0</v>
      </c>
      <c r="BQ536">
        <v>0</v>
      </c>
      <c r="BR536">
        <v>0</v>
      </c>
      <c r="BS536">
        <v>0</v>
      </c>
      <c r="BT536">
        <v>0</v>
      </c>
      <c r="BU536">
        <v>0</v>
      </c>
      <c r="BV536" t="s">
        <v>280</v>
      </c>
      <c r="BW536">
        <v>0</v>
      </c>
      <c r="BX536">
        <v>0</v>
      </c>
      <c r="BY536">
        <v>0</v>
      </c>
      <c r="BZ536">
        <v>0</v>
      </c>
      <c r="CA536">
        <v>91.661699999999996</v>
      </c>
      <c r="CB536">
        <v>14.0877571949</v>
      </c>
      <c r="CC536">
        <v>7.1499312692000005</v>
      </c>
      <c r="CD536">
        <v>0</v>
      </c>
      <c r="CE536">
        <v>0</v>
      </c>
    </row>
    <row r="537" spans="1:83" x14ac:dyDescent="0.3">
      <c r="A537" t="s">
        <v>198</v>
      </c>
      <c r="B537" t="s">
        <v>273</v>
      </c>
      <c r="C537">
        <v>2003</v>
      </c>
      <c r="D537">
        <v>10367.538</v>
      </c>
      <c r="E537">
        <v>35836.633257000001</v>
      </c>
      <c r="F537">
        <v>2.2681369999999998</v>
      </c>
      <c r="G537">
        <v>0.91370076482960561</v>
      </c>
      <c r="H537">
        <v>0.69798640000000001</v>
      </c>
      <c r="I537">
        <v>-0.415522286571679</v>
      </c>
      <c r="J537">
        <v>65.425340000000006</v>
      </c>
      <c r="K537" t="s">
        <v>159</v>
      </c>
      <c r="L537" t="s">
        <v>159</v>
      </c>
      <c r="M537" t="s">
        <v>159</v>
      </c>
      <c r="N537" t="s">
        <v>159</v>
      </c>
      <c r="O537">
        <v>3.3374320000000002</v>
      </c>
      <c r="P537">
        <v>5.2922905383880208</v>
      </c>
      <c r="Q537">
        <v>2.940364820487348</v>
      </c>
      <c r="R537">
        <v>17.89791</v>
      </c>
      <c r="S537">
        <v>1</v>
      </c>
      <c r="T537">
        <v>1</v>
      </c>
      <c r="U537">
        <v>100</v>
      </c>
      <c r="V537">
        <v>0</v>
      </c>
      <c r="W537">
        <v>0</v>
      </c>
      <c r="X537">
        <v>1</v>
      </c>
      <c r="Y537">
        <v>0</v>
      </c>
      <c r="Z537">
        <v>0</v>
      </c>
      <c r="AA537">
        <v>2</v>
      </c>
      <c r="AB537" t="s">
        <v>160</v>
      </c>
      <c r="AC537">
        <v>0</v>
      </c>
      <c r="AD537">
        <v>0</v>
      </c>
      <c r="AE537">
        <v>0</v>
      </c>
      <c r="AF537">
        <v>1</v>
      </c>
      <c r="AG537">
        <v>1</v>
      </c>
      <c r="AH537">
        <v>0</v>
      </c>
      <c r="AI537">
        <v>0</v>
      </c>
      <c r="AJ537">
        <v>0</v>
      </c>
      <c r="AK537">
        <v>0</v>
      </c>
      <c r="AL537">
        <v>0</v>
      </c>
      <c r="AM537">
        <v>0</v>
      </c>
      <c r="AN537">
        <v>0</v>
      </c>
      <c r="AO537">
        <v>0</v>
      </c>
      <c r="AP537">
        <v>0</v>
      </c>
      <c r="AQ537">
        <v>0</v>
      </c>
      <c r="AR537">
        <v>0</v>
      </c>
      <c r="AS537">
        <v>0</v>
      </c>
      <c r="AT537">
        <v>0</v>
      </c>
      <c r="AU537">
        <v>0</v>
      </c>
      <c r="AV537">
        <v>0</v>
      </c>
      <c r="AW537">
        <v>0</v>
      </c>
      <c r="AX537">
        <v>0</v>
      </c>
      <c r="AY537">
        <v>5.1666666666666696</v>
      </c>
      <c r="AZ537">
        <v>8.7948188791798696</v>
      </c>
      <c r="BA537">
        <v>8</v>
      </c>
      <c r="BB537">
        <v>5.6</v>
      </c>
      <c r="BC537">
        <v>8</v>
      </c>
      <c r="BD537">
        <v>7.5935809243077603</v>
      </c>
      <c r="BE537">
        <v>4</v>
      </c>
      <c r="BF537">
        <v>5</v>
      </c>
      <c r="BG537">
        <v>4.5</v>
      </c>
      <c r="BH537">
        <v>0</v>
      </c>
      <c r="BI537">
        <v>13.527981279676</v>
      </c>
      <c r="BJ537">
        <v>0</v>
      </c>
      <c r="BK537">
        <v>0</v>
      </c>
      <c r="BL537">
        <v>3.06097819333496</v>
      </c>
      <c r="BM537">
        <v>0</v>
      </c>
      <c r="BN537">
        <v>0</v>
      </c>
      <c r="BO537">
        <v>0</v>
      </c>
      <c r="BP537">
        <v>0</v>
      </c>
      <c r="BQ537">
        <v>8.5844298339101606</v>
      </c>
      <c r="BR537">
        <v>0</v>
      </c>
      <c r="BS537">
        <v>0</v>
      </c>
      <c r="BT537">
        <v>32.652490207050903</v>
      </c>
      <c r="BU537">
        <v>35.6573267247582</v>
      </c>
      <c r="BV537">
        <v>3</v>
      </c>
      <c r="BW537">
        <v>0</v>
      </c>
      <c r="BX537">
        <v>0</v>
      </c>
      <c r="BY537">
        <v>0</v>
      </c>
      <c r="BZ537">
        <v>0</v>
      </c>
      <c r="CA537">
        <v>76.709000000000003</v>
      </c>
      <c r="CB537">
        <v>0</v>
      </c>
      <c r="CC537">
        <v>0.82733447179999997</v>
      </c>
      <c r="CD537">
        <v>0</v>
      </c>
      <c r="CE537">
        <v>0</v>
      </c>
    </row>
    <row r="538" spans="1:83" x14ac:dyDescent="0.3">
      <c r="A538" t="s">
        <v>198</v>
      </c>
      <c r="B538" t="s">
        <v>273</v>
      </c>
      <c r="C538">
        <v>2004</v>
      </c>
      <c r="D538">
        <v>11201.3166</v>
      </c>
      <c r="E538">
        <v>38282.011764000003</v>
      </c>
      <c r="F538">
        <v>8.0422049999999992</v>
      </c>
      <c r="G538">
        <v>0.9407117374041547</v>
      </c>
      <c r="H538">
        <v>0.69798640000000001</v>
      </c>
      <c r="I538">
        <v>2.6319659810045901</v>
      </c>
      <c r="J538">
        <v>59.042589999999997</v>
      </c>
      <c r="K538" t="s">
        <v>159</v>
      </c>
      <c r="L538" t="s">
        <v>159</v>
      </c>
      <c r="M538">
        <v>26.1</v>
      </c>
      <c r="N538">
        <v>24.1</v>
      </c>
      <c r="O538">
        <v>2.9859490000000002</v>
      </c>
      <c r="P538">
        <v>3.8417571650200051</v>
      </c>
      <c r="Q538">
        <v>2.5647961271439765</v>
      </c>
      <c r="R538">
        <v>17.79823</v>
      </c>
      <c r="S538">
        <v>1</v>
      </c>
      <c r="T538">
        <v>1</v>
      </c>
      <c r="U538">
        <v>100</v>
      </c>
      <c r="V538">
        <v>0</v>
      </c>
      <c r="W538">
        <v>0</v>
      </c>
      <c r="X538">
        <v>1</v>
      </c>
      <c r="Y538">
        <v>0</v>
      </c>
      <c r="Z538">
        <v>0</v>
      </c>
      <c r="AA538">
        <v>2</v>
      </c>
      <c r="AB538" t="s">
        <v>160</v>
      </c>
      <c r="AC538">
        <v>0</v>
      </c>
      <c r="AD538">
        <v>1</v>
      </c>
      <c r="AE538">
        <v>0</v>
      </c>
      <c r="AF538">
        <v>0</v>
      </c>
      <c r="AG538">
        <v>0</v>
      </c>
      <c r="AH538">
        <v>0</v>
      </c>
      <c r="AI538">
        <v>0</v>
      </c>
      <c r="AJ538">
        <v>0</v>
      </c>
      <c r="AK538">
        <v>0</v>
      </c>
      <c r="AL538">
        <v>0</v>
      </c>
      <c r="AM538">
        <v>0</v>
      </c>
      <c r="AN538">
        <v>0</v>
      </c>
      <c r="AO538">
        <v>0</v>
      </c>
      <c r="AP538">
        <v>0</v>
      </c>
      <c r="AQ538">
        <v>0</v>
      </c>
      <c r="AR538">
        <v>0</v>
      </c>
      <c r="AS538">
        <v>0</v>
      </c>
      <c r="AT538">
        <v>0</v>
      </c>
      <c r="AU538">
        <v>0</v>
      </c>
      <c r="AV538">
        <v>0</v>
      </c>
      <c r="AW538">
        <v>0</v>
      </c>
      <c r="AX538">
        <v>0</v>
      </c>
      <c r="AY538">
        <v>5.7777777777777803</v>
      </c>
      <c r="AZ538">
        <v>8.7948188791798696</v>
      </c>
      <c r="BA538">
        <v>7.3333333333333304</v>
      </c>
      <c r="BB538">
        <v>5.6</v>
      </c>
      <c r="BC538">
        <v>8</v>
      </c>
      <c r="BD538">
        <v>7.5843216650484999</v>
      </c>
      <c r="BE538">
        <v>6</v>
      </c>
      <c r="BF538">
        <v>7</v>
      </c>
      <c r="BG538">
        <v>6.5</v>
      </c>
      <c r="BH538">
        <v>0</v>
      </c>
      <c r="BI538">
        <v>14.1651384188814</v>
      </c>
      <c r="BJ538">
        <v>0</v>
      </c>
      <c r="BK538">
        <v>0</v>
      </c>
      <c r="BL538">
        <v>3.0025066999508998</v>
      </c>
      <c r="BM538">
        <v>0</v>
      </c>
      <c r="BN538">
        <v>0</v>
      </c>
      <c r="BO538">
        <v>0</v>
      </c>
      <c r="BP538">
        <v>0</v>
      </c>
      <c r="BQ538">
        <v>8.1921023345679291</v>
      </c>
      <c r="BR538">
        <v>0</v>
      </c>
      <c r="BS538">
        <v>0</v>
      </c>
      <c r="BT538">
        <v>33.702358195704001</v>
      </c>
      <c r="BU538">
        <v>36.651235266939103</v>
      </c>
      <c r="BV538" t="s">
        <v>281</v>
      </c>
      <c r="BW538">
        <v>0</v>
      </c>
      <c r="BX538">
        <v>0</v>
      </c>
      <c r="BY538">
        <v>0</v>
      </c>
      <c r="BZ538">
        <v>0</v>
      </c>
      <c r="CA538">
        <v>70.191699999999997</v>
      </c>
      <c r="CB538">
        <v>0.30234214725324826</v>
      </c>
      <c r="CC538">
        <v>0</v>
      </c>
      <c r="CD538">
        <v>0</v>
      </c>
      <c r="CE538">
        <v>0</v>
      </c>
    </row>
    <row r="539" spans="1:83" x14ac:dyDescent="0.3">
      <c r="A539" t="s">
        <v>198</v>
      </c>
      <c r="B539" t="s">
        <v>273</v>
      </c>
      <c r="C539">
        <v>2005</v>
      </c>
      <c r="D539">
        <v>11910.36</v>
      </c>
      <c r="E539">
        <v>40251.301094000002</v>
      </c>
      <c r="F539">
        <v>6.33</v>
      </c>
      <c r="G539">
        <v>1.0555539966885972</v>
      </c>
      <c r="H539">
        <v>0.69798640000000001</v>
      </c>
      <c r="I539">
        <v>6.7503422785121403</v>
      </c>
      <c r="J539">
        <v>49.493209999999998</v>
      </c>
      <c r="K539" t="s">
        <v>159</v>
      </c>
      <c r="L539" t="s">
        <v>159</v>
      </c>
      <c r="M539">
        <v>27.3</v>
      </c>
      <c r="N539">
        <v>25.1</v>
      </c>
      <c r="O539">
        <v>2.5473119999999998</v>
      </c>
      <c r="P539">
        <v>3.4742270093774272</v>
      </c>
      <c r="Q539">
        <v>2.1600092435889588</v>
      </c>
      <c r="R539">
        <v>17.72728</v>
      </c>
      <c r="S539">
        <v>1</v>
      </c>
      <c r="T539">
        <v>1</v>
      </c>
      <c r="U539">
        <v>100</v>
      </c>
      <c r="V539">
        <v>0</v>
      </c>
      <c r="W539">
        <v>0</v>
      </c>
      <c r="X539">
        <v>1</v>
      </c>
      <c r="Y539">
        <v>0</v>
      </c>
      <c r="Z539">
        <v>0</v>
      </c>
      <c r="AA539">
        <v>2</v>
      </c>
      <c r="AB539" t="s">
        <v>160</v>
      </c>
      <c r="AC539">
        <v>0</v>
      </c>
      <c r="AD539">
        <v>0</v>
      </c>
      <c r="AE539">
        <v>0</v>
      </c>
      <c r="AF539">
        <v>0</v>
      </c>
      <c r="AG539">
        <v>0</v>
      </c>
      <c r="AH539">
        <v>0</v>
      </c>
      <c r="AI539">
        <v>0</v>
      </c>
      <c r="AJ539">
        <v>0</v>
      </c>
      <c r="AK539">
        <v>0</v>
      </c>
      <c r="AL539">
        <v>0</v>
      </c>
      <c r="AM539">
        <v>0</v>
      </c>
      <c r="AN539">
        <v>0</v>
      </c>
      <c r="AO539">
        <v>0</v>
      </c>
      <c r="AP539">
        <v>0</v>
      </c>
      <c r="AQ539">
        <v>0</v>
      </c>
      <c r="AR539">
        <v>0</v>
      </c>
      <c r="AS539">
        <v>0</v>
      </c>
      <c r="AT539">
        <v>0</v>
      </c>
      <c r="AU539">
        <v>0</v>
      </c>
      <c r="AV539">
        <v>0</v>
      </c>
      <c r="AW539">
        <v>0</v>
      </c>
      <c r="AX539">
        <v>0</v>
      </c>
      <c r="AY539">
        <v>6.6666666666666696</v>
      </c>
      <c r="AZ539">
        <v>8.7948188791798696</v>
      </c>
      <c r="BA539">
        <v>7.6666666666666696</v>
      </c>
      <c r="BB539">
        <v>6.7</v>
      </c>
      <c r="BC539">
        <v>8</v>
      </c>
      <c r="BD539">
        <v>7.9713587020855297</v>
      </c>
      <c r="BE539">
        <v>6</v>
      </c>
      <c r="BF539">
        <v>7</v>
      </c>
      <c r="BG539">
        <v>6.5</v>
      </c>
      <c r="BH539">
        <v>0</v>
      </c>
      <c r="BI539">
        <v>15.41171113857</v>
      </c>
      <c r="BJ539">
        <v>0</v>
      </c>
      <c r="BK539">
        <v>0</v>
      </c>
      <c r="BL539">
        <v>3.1486826393653899</v>
      </c>
      <c r="BM539">
        <v>0</v>
      </c>
      <c r="BN539">
        <v>0</v>
      </c>
      <c r="BO539">
        <v>0</v>
      </c>
      <c r="BP539">
        <v>0</v>
      </c>
      <c r="BQ539">
        <v>7.9313490114278604</v>
      </c>
      <c r="BR539">
        <v>0</v>
      </c>
      <c r="BS539">
        <v>0</v>
      </c>
      <c r="BT539">
        <v>36.581136793225099</v>
      </c>
      <c r="BU539">
        <v>39.699206715385003</v>
      </c>
      <c r="BV539" t="s">
        <v>282</v>
      </c>
      <c r="BW539">
        <v>0</v>
      </c>
      <c r="BX539">
        <v>0</v>
      </c>
      <c r="BY539">
        <v>0</v>
      </c>
      <c r="BZ539">
        <v>0</v>
      </c>
      <c r="CA539">
        <v>62.981699999999996</v>
      </c>
      <c r="CB539">
        <v>0</v>
      </c>
      <c r="CC539">
        <v>1.3628179479851386</v>
      </c>
      <c r="CD539">
        <v>0</v>
      </c>
      <c r="CE539">
        <v>0</v>
      </c>
    </row>
    <row r="540" spans="1:83" x14ac:dyDescent="0.3">
      <c r="A540" t="s">
        <v>198</v>
      </c>
      <c r="B540" t="s">
        <v>273</v>
      </c>
      <c r="C540">
        <v>2006</v>
      </c>
      <c r="D540">
        <v>12535.513499999999</v>
      </c>
      <c r="E540">
        <v>41194.589194</v>
      </c>
      <c r="F540">
        <v>5.2488210000000004</v>
      </c>
      <c r="G540">
        <v>1.0443393084774708</v>
      </c>
      <c r="H540">
        <v>0.69798640000000001</v>
      </c>
      <c r="I540">
        <v>8.7583512529979899</v>
      </c>
      <c r="J540">
        <v>54.34693</v>
      </c>
      <c r="K540" t="s">
        <v>159</v>
      </c>
      <c r="L540" t="s">
        <v>159</v>
      </c>
      <c r="M540">
        <v>28.9</v>
      </c>
      <c r="N540">
        <v>26.3</v>
      </c>
      <c r="O540">
        <v>2.825685</v>
      </c>
      <c r="P540">
        <v>3.5514018691588789</v>
      </c>
      <c r="Q540">
        <v>2.1921341070277252</v>
      </c>
      <c r="R540">
        <v>17.302710000000001</v>
      </c>
      <c r="S540">
        <v>1</v>
      </c>
      <c r="T540">
        <v>1</v>
      </c>
      <c r="U540">
        <v>100</v>
      </c>
      <c r="V540">
        <v>0</v>
      </c>
      <c r="W540">
        <v>0</v>
      </c>
      <c r="X540">
        <v>1</v>
      </c>
      <c r="Y540">
        <v>0</v>
      </c>
      <c r="Z540">
        <v>0</v>
      </c>
      <c r="AA540">
        <v>2</v>
      </c>
      <c r="AB540" t="s">
        <v>160</v>
      </c>
      <c r="AC540">
        <v>0</v>
      </c>
      <c r="AD540">
        <v>0</v>
      </c>
      <c r="AE540">
        <v>0</v>
      </c>
      <c r="AF540">
        <v>1</v>
      </c>
      <c r="AG540">
        <v>0</v>
      </c>
      <c r="AH540">
        <v>0</v>
      </c>
      <c r="AI540">
        <v>0</v>
      </c>
      <c r="AJ540">
        <v>0</v>
      </c>
      <c r="AK540">
        <v>0</v>
      </c>
      <c r="AL540">
        <v>0</v>
      </c>
      <c r="AM540">
        <v>0</v>
      </c>
      <c r="AN540">
        <v>0</v>
      </c>
      <c r="AO540">
        <v>1</v>
      </c>
      <c r="AP540">
        <v>-1</v>
      </c>
      <c r="AQ540">
        <v>1</v>
      </c>
      <c r="AR540">
        <v>0</v>
      </c>
      <c r="AS540">
        <v>0</v>
      </c>
      <c r="AT540">
        <v>0</v>
      </c>
      <c r="AU540">
        <v>0</v>
      </c>
      <c r="AV540">
        <v>0</v>
      </c>
      <c r="AW540">
        <v>0</v>
      </c>
      <c r="AX540">
        <v>0</v>
      </c>
      <c r="AY540">
        <v>6.1006522122333804</v>
      </c>
      <c r="AZ540">
        <v>8.7948188791798696</v>
      </c>
      <c r="BA540">
        <v>7.4104706504494997</v>
      </c>
      <c r="BB540">
        <v>6.7</v>
      </c>
      <c r="BC540">
        <v>8</v>
      </c>
      <c r="BD540">
        <v>7.8343236236437903</v>
      </c>
      <c r="BE540">
        <v>7</v>
      </c>
      <c r="BF540">
        <v>7</v>
      </c>
      <c r="BG540">
        <v>7</v>
      </c>
      <c r="BH540">
        <v>0</v>
      </c>
      <c r="BI540">
        <v>15.741006278268401</v>
      </c>
      <c r="BJ540">
        <v>0</v>
      </c>
      <c r="BK540">
        <v>0</v>
      </c>
      <c r="BL540">
        <v>3.2442840150086898</v>
      </c>
      <c r="BM540">
        <v>0</v>
      </c>
      <c r="BN540">
        <v>0</v>
      </c>
      <c r="BO540">
        <v>0</v>
      </c>
      <c r="BP540">
        <v>0</v>
      </c>
      <c r="BQ540">
        <v>7.9917936121595599</v>
      </c>
      <c r="BR540">
        <v>0</v>
      </c>
      <c r="BS540">
        <v>0</v>
      </c>
      <c r="BT540">
        <v>37.383705573327902</v>
      </c>
      <c r="BU540">
        <v>40.595192674551697</v>
      </c>
      <c r="BV540" t="s">
        <v>283</v>
      </c>
      <c r="BW540">
        <v>0</v>
      </c>
      <c r="BX540">
        <v>0</v>
      </c>
      <c r="BY540">
        <v>0</v>
      </c>
      <c r="BZ540">
        <v>0</v>
      </c>
      <c r="CA540">
        <v>70.180000000000007</v>
      </c>
      <c r="CB540">
        <v>0</v>
      </c>
      <c r="CC540">
        <v>1.8391765795284565</v>
      </c>
      <c r="CD540">
        <v>0</v>
      </c>
      <c r="CE540">
        <v>0</v>
      </c>
    </row>
    <row r="541" spans="1:83" x14ac:dyDescent="0.3">
      <c r="A541" t="s">
        <v>198</v>
      </c>
      <c r="B541" t="s">
        <v>273</v>
      </c>
      <c r="C541">
        <v>2007</v>
      </c>
      <c r="D541">
        <v>13709.5044</v>
      </c>
      <c r="E541">
        <v>44025.383313999999</v>
      </c>
      <c r="F541">
        <v>9.3653189999999995</v>
      </c>
      <c r="G541">
        <v>1.0210172294776754</v>
      </c>
      <c r="H541">
        <v>0.69798640000000001</v>
      </c>
      <c r="I541">
        <v>7.9923980157686296</v>
      </c>
      <c r="J541">
        <v>49.337040000000002</v>
      </c>
      <c r="K541" t="s">
        <v>159</v>
      </c>
      <c r="L541" t="s">
        <v>159</v>
      </c>
      <c r="M541">
        <v>28.599999999999998</v>
      </c>
      <c r="N541">
        <v>28</v>
      </c>
      <c r="O541">
        <v>2.2353519999999998</v>
      </c>
      <c r="P541">
        <v>2.4490528772780329</v>
      </c>
      <c r="Q541">
        <v>1.5994635339699728</v>
      </c>
      <c r="R541">
        <v>17.10942</v>
      </c>
      <c r="S541">
        <v>1</v>
      </c>
      <c r="T541">
        <v>1</v>
      </c>
      <c r="U541">
        <v>92.66</v>
      </c>
      <c r="V541">
        <v>0</v>
      </c>
      <c r="W541">
        <v>7.34</v>
      </c>
      <c r="X541">
        <v>2</v>
      </c>
      <c r="Y541">
        <v>1</v>
      </c>
      <c r="Z541">
        <v>1</v>
      </c>
      <c r="AA541">
        <v>3</v>
      </c>
      <c r="AB541">
        <v>39226</v>
      </c>
      <c r="AC541">
        <v>1</v>
      </c>
      <c r="AD541">
        <v>0</v>
      </c>
      <c r="AE541">
        <v>0</v>
      </c>
      <c r="AF541">
        <v>0</v>
      </c>
      <c r="AG541">
        <v>0</v>
      </c>
      <c r="AH541">
        <v>0</v>
      </c>
      <c r="AI541">
        <v>0</v>
      </c>
      <c r="AJ541">
        <v>0</v>
      </c>
      <c r="AK541">
        <v>0</v>
      </c>
      <c r="AL541">
        <v>0</v>
      </c>
      <c r="AM541">
        <v>0</v>
      </c>
      <c r="AN541">
        <v>0</v>
      </c>
      <c r="AO541">
        <v>0</v>
      </c>
      <c r="AP541">
        <v>0</v>
      </c>
      <c r="AQ541">
        <v>0</v>
      </c>
      <c r="AR541">
        <v>0</v>
      </c>
      <c r="AS541">
        <v>0</v>
      </c>
      <c r="AT541">
        <v>0</v>
      </c>
      <c r="AU541">
        <v>0</v>
      </c>
      <c r="AV541">
        <v>0</v>
      </c>
      <c r="AW541">
        <v>0</v>
      </c>
      <c r="AX541">
        <v>0</v>
      </c>
      <c r="AY541">
        <v>5.9824791735234504</v>
      </c>
      <c r="AZ541">
        <v>8.7948188791798696</v>
      </c>
      <c r="BA541">
        <v>7.1118464445223601</v>
      </c>
      <c r="BB541">
        <v>5.6</v>
      </c>
      <c r="BC541">
        <v>8</v>
      </c>
      <c r="BD541">
        <v>7.58152408287095</v>
      </c>
      <c r="BE541">
        <v>7</v>
      </c>
      <c r="BF541">
        <v>7</v>
      </c>
      <c r="BG541">
        <v>7</v>
      </c>
      <c r="BH541">
        <v>0</v>
      </c>
      <c r="BI541">
        <v>14.515425079581799</v>
      </c>
      <c r="BJ541">
        <v>0</v>
      </c>
      <c r="BK541">
        <v>0</v>
      </c>
      <c r="BL541">
        <v>3.0140494419194401</v>
      </c>
      <c r="BM541">
        <v>0</v>
      </c>
      <c r="BN541">
        <v>0</v>
      </c>
      <c r="BO541">
        <v>0</v>
      </c>
      <c r="BP541">
        <v>0</v>
      </c>
      <c r="BQ541">
        <v>7.71681529210138</v>
      </c>
      <c r="BR541">
        <v>0</v>
      </c>
      <c r="BS541">
        <v>0</v>
      </c>
      <c r="BT541">
        <v>36.155081588076598</v>
      </c>
      <c r="BU541">
        <v>39.058203777463703</v>
      </c>
      <c r="BV541" t="s">
        <v>284</v>
      </c>
      <c r="BW541">
        <v>0</v>
      </c>
      <c r="BX541">
        <v>0</v>
      </c>
      <c r="BY541">
        <v>0</v>
      </c>
      <c r="BZ541">
        <v>0</v>
      </c>
      <c r="CA541">
        <v>64.055000000000007</v>
      </c>
      <c r="CB541">
        <v>0</v>
      </c>
      <c r="CC541">
        <v>0</v>
      </c>
      <c r="CD541">
        <v>0</v>
      </c>
      <c r="CE541">
        <v>0</v>
      </c>
    </row>
    <row r="542" spans="1:83" x14ac:dyDescent="0.3">
      <c r="A542" t="s">
        <v>198</v>
      </c>
      <c r="B542" t="s">
        <v>273</v>
      </c>
      <c r="C542">
        <v>2008</v>
      </c>
      <c r="D542">
        <v>13982.5951</v>
      </c>
      <c r="E542">
        <v>43777.692741999999</v>
      </c>
      <c r="F542">
        <v>1.991981</v>
      </c>
      <c r="G542">
        <v>0.8956938687297038</v>
      </c>
      <c r="H542">
        <v>0.16569700000000001</v>
      </c>
      <c r="I542">
        <v>2.4460680358948301</v>
      </c>
      <c r="J542">
        <v>93.717510000000004</v>
      </c>
      <c r="K542" t="s">
        <v>159</v>
      </c>
      <c r="L542" t="s">
        <v>159</v>
      </c>
      <c r="M542">
        <v>30.5</v>
      </c>
      <c r="N542">
        <v>27.3</v>
      </c>
      <c r="O542">
        <v>2.944448</v>
      </c>
      <c r="P542">
        <v>3.6041996761443778</v>
      </c>
      <c r="Q542">
        <v>2.3060796645702313</v>
      </c>
      <c r="R542">
        <v>16.965330000000002</v>
      </c>
      <c r="S542">
        <v>1</v>
      </c>
      <c r="T542">
        <v>1</v>
      </c>
      <c r="U542">
        <v>86.67</v>
      </c>
      <c r="V542">
        <v>0</v>
      </c>
      <c r="W542">
        <v>13.33</v>
      </c>
      <c r="X542">
        <v>2</v>
      </c>
      <c r="Y542">
        <v>0</v>
      </c>
      <c r="Z542">
        <v>0</v>
      </c>
      <c r="AA542">
        <v>3</v>
      </c>
      <c r="AB542" t="s">
        <v>160</v>
      </c>
      <c r="AC542">
        <v>0</v>
      </c>
      <c r="AD542">
        <v>0</v>
      </c>
      <c r="AE542">
        <v>0</v>
      </c>
      <c r="AF542">
        <v>0</v>
      </c>
      <c r="AG542">
        <v>0</v>
      </c>
      <c r="AH542">
        <v>0</v>
      </c>
      <c r="AI542">
        <v>0</v>
      </c>
      <c r="AJ542">
        <v>0</v>
      </c>
      <c r="AK542">
        <v>0</v>
      </c>
      <c r="AL542">
        <v>0</v>
      </c>
      <c r="AM542">
        <v>0</v>
      </c>
      <c r="AN542">
        <v>0</v>
      </c>
      <c r="AO542">
        <v>-1</v>
      </c>
      <c r="AP542">
        <v>0</v>
      </c>
      <c r="AQ542">
        <v>-1</v>
      </c>
      <c r="AR542">
        <v>0</v>
      </c>
      <c r="AS542">
        <v>0</v>
      </c>
      <c r="AT542">
        <v>3.5</v>
      </c>
      <c r="AU542">
        <v>1.730159</v>
      </c>
      <c r="AV542">
        <v>0.625</v>
      </c>
      <c r="AW542">
        <v>0</v>
      </c>
      <c r="AX542">
        <v>0</v>
      </c>
      <c r="AY542">
        <v>6.1169124999999998</v>
      </c>
      <c r="AZ542">
        <v>8.7948188791798696</v>
      </c>
      <c r="BA542">
        <v>7.4116606666666698</v>
      </c>
      <c r="BB542">
        <v>5.6</v>
      </c>
      <c r="BC542">
        <v>8</v>
      </c>
      <c r="BD542">
        <v>7.6538986743077597</v>
      </c>
      <c r="BE542">
        <v>5</v>
      </c>
      <c r="BF542">
        <v>7</v>
      </c>
      <c r="BG542">
        <v>6</v>
      </c>
      <c r="BH542">
        <v>0</v>
      </c>
      <c r="BI542">
        <v>12.2316347744223</v>
      </c>
      <c r="BJ542">
        <v>0</v>
      </c>
      <c r="BK542">
        <v>0</v>
      </c>
      <c r="BL542">
        <v>2.8288102584100399</v>
      </c>
      <c r="BM542">
        <v>0</v>
      </c>
      <c r="BN542">
        <v>0</v>
      </c>
      <c r="BO542">
        <v>0</v>
      </c>
      <c r="BP542">
        <v>0</v>
      </c>
      <c r="BQ542">
        <v>8.0577914686188201</v>
      </c>
      <c r="BR542">
        <v>0</v>
      </c>
      <c r="BS542">
        <v>0</v>
      </c>
      <c r="BT542">
        <v>32.422635492184703</v>
      </c>
      <c r="BU542">
        <v>35.106521053900202</v>
      </c>
      <c r="BV542" t="s">
        <v>229</v>
      </c>
      <c r="BW542">
        <v>0</v>
      </c>
      <c r="BX542">
        <v>0</v>
      </c>
      <c r="BY542">
        <v>0</v>
      </c>
      <c r="BZ542">
        <v>0</v>
      </c>
      <c r="CA542">
        <v>87.947900000000004</v>
      </c>
      <c r="CB542">
        <v>0.2898017</v>
      </c>
      <c r="CC542">
        <v>0</v>
      </c>
      <c r="CD542">
        <v>0</v>
      </c>
      <c r="CE542">
        <v>0</v>
      </c>
    </row>
    <row r="543" spans="1:83" x14ac:dyDescent="0.3">
      <c r="A543" t="s">
        <v>198</v>
      </c>
      <c r="B543" t="s">
        <v>273</v>
      </c>
      <c r="C543">
        <v>2009</v>
      </c>
      <c r="D543">
        <v>13034.9645</v>
      </c>
      <c r="E543">
        <v>40836.355025999997</v>
      </c>
      <c r="F543">
        <v>-6.777215</v>
      </c>
      <c r="G543">
        <v>0.88651695982754686</v>
      </c>
      <c r="H543">
        <v>0.16569700000000001</v>
      </c>
      <c r="I543">
        <v>-7.1975625286842098</v>
      </c>
      <c r="J543">
        <v>106.8028</v>
      </c>
      <c r="K543" t="s">
        <v>159</v>
      </c>
      <c r="L543" t="s">
        <v>159</v>
      </c>
      <c r="M543">
        <v>26.6</v>
      </c>
      <c r="N543">
        <v>29.6</v>
      </c>
      <c r="O543">
        <v>7.2186209999999997</v>
      </c>
      <c r="P543">
        <v>11.198114917527644</v>
      </c>
      <c r="Q543">
        <v>6.6000222973726279</v>
      </c>
      <c r="R543">
        <v>17.45608</v>
      </c>
      <c r="S543">
        <v>1</v>
      </c>
      <c r="T543">
        <v>1</v>
      </c>
      <c r="U543">
        <v>86.28</v>
      </c>
      <c r="V543">
        <v>0</v>
      </c>
      <c r="W543">
        <v>13.33</v>
      </c>
      <c r="X543">
        <v>2</v>
      </c>
      <c r="Y543">
        <v>0</v>
      </c>
      <c r="Z543">
        <v>0</v>
      </c>
      <c r="AA543">
        <v>3</v>
      </c>
      <c r="AB543" t="s">
        <v>160</v>
      </c>
      <c r="AC543">
        <v>0</v>
      </c>
      <c r="AD543">
        <v>0</v>
      </c>
      <c r="AE543">
        <v>0</v>
      </c>
      <c r="AF543">
        <v>0</v>
      </c>
      <c r="AG543">
        <v>0</v>
      </c>
      <c r="AH543">
        <v>0</v>
      </c>
      <c r="AI543">
        <v>0</v>
      </c>
      <c r="AJ543">
        <v>0</v>
      </c>
      <c r="AK543">
        <v>0</v>
      </c>
      <c r="AL543">
        <v>0</v>
      </c>
      <c r="AM543">
        <v>0</v>
      </c>
      <c r="AN543">
        <v>0</v>
      </c>
      <c r="AO543">
        <v>0</v>
      </c>
      <c r="AP543">
        <v>0</v>
      </c>
      <c r="AQ543">
        <v>0</v>
      </c>
      <c r="AR543">
        <v>0</v>
      </c>
      <c r="AS543">
        <v>0</v>
      </c>
      <c r="AT543">
        <v>3.5</v>
      </c>
      <c r="AU543">
        <v>1.730159</v>
      </c>
      <c r="AV543">
        <v>0.625</v>
      </c>
      <c r="AW543">
        <v>0</v>
      </c>
      <c r="AX543">
        <v>0</v>
      </c>
      <c r="AY543">
        <v>5.9433571914893601</v>
      </c>
      <c r="AZ543">
        <v>10</v>
      </c>
      <c r="BA543">
        <v>7.5075570390070903</v>
      </c>
      <c r="BB543">
        <v>5.56666666666667</v>
      </c>
      <c r="BC543">
        <v>8</v>
      </c>
      <c r="BD543">
        <v>7.8362634828605202</v>
      </c>
      <c r="BE543">
        <v>3</v>
      </c>
      <c r="BF543">
        <v>5</v>
      </c>
      <c r="BG543">
        <v>4</v>
      </c>
      <c r="BH543">
        <v>0</v>
      </c>
      <c r="BI543">
        <v>11.225140708857101</v>
      </c>
      <c r="BJ543">
        <v>0</v>
      </c>
      <c r="BK543">
        <v>0</v>
      </c>
      <c r="BL543">
        <v>3.03657551547091</v>
      </c>
      <c r="BM543">
        <v>0</v>
      </c>
      <c r="BN543">
        <v>0</v>
      </c>
      <c r="BO543">
        <v>0</v>
      </c>
      <c r="BP543">
        <v>0</v>
      </c>
      <c r="BQ543">
        <v>9.5116277628430499</v>
      </c>
      <c r="BR543">
        <v>0</v>
      </c>
      <c r="BS543">
        <v>0</v>
      </c>
      <c r="BT543">
        <v>29.0433048680047</v>
      </c>
      <c r="BU543">
        <v>31.924877541289199</v>
      </c>
      <c r="BV543" t="s">
        <v>285</v>
      </c>
      <c r="BW543">
        <v>0</v>
      </c>
      <c r="BX543">
        <v>0</v>
      </c>
      <c r="BY543">
        <v>0</v>
      </c>
      <c r="BZ543">
        <v>0</v>
      </c>
      <c r="CA543">
        <v>123.63800000000001</v>
      </c>
      <c r="CB543">
        <v>8.55823E-2</v>
      </c>
      <c r="CC543">
        <v>0.1356762</v>
      </c>
      <c r="CD543">
        <v>0</v>
      </c>
      <c r="CE543">
        <v>0</v>
      </c>
    </row>
    <row r="544" spans="1:83" x14ac:dyDescent="0.3">
      <c r="A544" t="s">
        <v>198</v>
      </c>
      <c r="B544" t="s">
        <v>273</v>
      </c>
      <c r="C544">
        <v>2010</v>
      </c>
      <c r="D544">
        <v>12587.099399999999</v>
      </c>
      <c r="E544">
        <v>39582.073455999998</v>
      </c>
      <c r="F544">
        <v>-3.4358759999999999</v>
      </c>
      <c r="G544">
        <v>0.94091038162453866</v>
      </c>
      <c r="H544">
        <v>0.16569700000000001</v>
      </c>
      <c r="I544">
        <v>-4.7642311377017004</v>
      </c>
      <c r="J544">
        <v>110.86660000000001</v>
      </c>
      <c r="K544" t="s">
        <v>159</v>
      </c>
      <c r="L544" t="s">
        <v>159</v>
      </c>
      <c r="M544">
        <v>24.9</v>
      </c>
      <c r="N544">
        <v>25.7</v>
      </c>
      <c r="O544">
        <v>7.5484109999999998</v>
      </c>
      <c r="P544">
        <v>11.186277990575011</v>
      </c>
      <c r="Q544">
        <v>6.8207997568443872</v>
      </c>
      <c r="R544">
        <v>18.141490000000001</v>
      </c>
      <c r="S544">
        <v>1</v>
      </c>
      <c r="T544">
        <v>1</v>
      </c>
      <c r="U544">
        <v>80</v>
      </c>
      <c r="V544">
        <v>0</v>
      </c>
      <c r="W544">
        <v>13.33</v>
      </c>
      <c r="X544">
        <v>2</v>
      </c>
      <c r="Y544">
        <v>0</v>
      </c>
      <c r="Z544">
        <v>0</v>
      </c>
      <c r="AA544">
        <v>2</v>
      </c>
      <c r="AB544" t="s">
        <v>160</v>
      </c>
      <c r="AC544">
        <v>0</v>
      </c>
      <c r="AD544">
        <v>0</v>
      </c>
      <c r="AE544">
        <v>0</v>
      </c>
      <c r="AF544">
        <v>0</v>
      </c>
      <c r="AG544">
        <v>0</v>
      </c>
      <c r="AH544">
        <v>0</v>
      </c>
      <c r="AI544">
        <v>0</v>
      </c>
      <c r="AJ544">
        <v>0</v>
      </c>
      <c r="AK544">
        <v>0</v>
      </c>
      <c r="AL544">
        <v>0</v>
      </c>
      <c r="AM544">
        <v>0</v>
      </c>
      <c r="AN544">
        <v>0</v>
      </c>
      <c r="AO544">
        <v>0</v>
      </c>
      <c r="AP544">
        <v>0</v>
      </c>
      <c r="AQ544">
        <v>0</v>
      </c>
      <c r="AR544">
        <v>0</v>
      </c>
      <c r="AS544">
        <v>0</v>
      </c>
      <c r="AT544">
        <v>3.5</v>
      </c>
      <c r="AU544">
        <v>1.730159</v>
      </c>
      <c r="AV544">
        <v>0.625</v>
      </c>
      <c r="AW544">
        <v>0</v>
      </c>
      <c r="AX544">
        <v>0</v>
      </c>
      <c r="AY544">
        <v>5.5089671021897804</v>
      </c>
      <c r="AZ544">
        <v>10</v>
      </c>
      <c r="BA544">
        <v>7.2348726958637499</v>
      </c>
      <c r="BB544">
        <v>5.56666666666667</v>
      </c>
      <c r="BC544">
        <v>8</v>
      </c>
      <c r="BD544">
        <v>7.7184177441200301</v>
      </c>
      <c r="BE544">
        <v>2</v>
      </c>
      <c r="BF544">
        <v>4</v>
      </c>
      <c r="BG544">
        <v>3</v>
      </c>
      <c r="BH544">
        <v>0</v>
      </c>
      <c r="BI544">
        <v>11.664917036833501</v>
      </c>
      <c r="BJ544">
        <v>0</v>
      </c>
      <c r="BK544">
        <v>0</v>
      </c>
      <c r="BL544">
        <v>4.0996852617182196</v>
      </c>
      <c r="BM544">
        <v>0</v>
      </c>
      <c r="BN544">
        <v>0</v>
      </c>
      <c r="BO544">
        <v>0</v>
      </c>
      <c r="BP544">
        <v>0</v>
      </c>
      <c r="BQ544">
        <v>12.265599471028899</v>
      </c>
      <c r="BR544">
        <v>0</v>
      </c>
      <c r="BS544">
        <v>0</v>
      </c>
      <c r="BT544">
        <v>29.499630317926599</v>
      </c>
      <c r="BU544">
        <v>33.424255140579099</v>
      </c>
      <c r="BV544" t="s">
        <v>286</v>
      </c>
      <c r="BW544">
        <v>0</v>
      </c>
      <c r="BX544">
        <v>0</v>
      </c>
      <c r="BY544">
        <v>0</v>
      </c>
      <c r="BZ544">
        <v>0</v>
      </c>
      <c r="CA544">
        <v>122.242</v>
      </c>
      <c r="CB544">
        <v>0.15780520000000001</v>
      </c>
      <c r="CC544">
        <v>0</v>
      </c>
      <c r="CD544">
        <v>0</v>
      </c>
      <c r="CE544">
        <v>0</v>
      </c>
    </row>
    <row r="545" spans="1:83" x14ac:dyDescent="0.3">
      <c r="A545" t="s">
        <v>198</v>
      </c>
      <c r="B545" t="s">
        <v>273</v>
      </c>
      <c r="C545">
        <v>2011</v>
      </c>
      <c r="D545">
        <v>12823.9408</v>
      </c>
      <c r="E545">
        <v>40200.441312000003</v>
      </c>
      <c r="F545">
        <v>1.8816200000000001</v>
      </c>
      <c r="G545">
        <v>0.9689009871286991</v>
      </c>
      <c r="H545">
        <v>0.16569700000000001</v>
      </c>
      <c r="I545">
        <v>-3.8989906148079099</v>
      </c>
      <c r="J545">
        <v>118.0924</v>
      </c>
      <c r="K545" t="s">
        <v>159</v>
      </c>
      <c r="L545" t="s">
        <v>159</v>
      </c>
      <c r="M545">
        <v>25.2</v>
      </c>
      <c r="N545">
        <v>23.6</v>
      </c>
      <c r="O545">
        <v>7.0331960000000002</v>
      </c>
      <c r="P545">
        <v>9.8483464279188748</v>
      </c>
      <c r="Q545">
        <v>6.3686508704968112</v>
      </c>
      <c r="R545">
        <v>18.67043</v>
      </c>
      <c r="S545">
        <v>1</v>
      </c>
      <c r="T545">
        <v>1</v>
      </c>
      <c r="U545">
        <v>17.13</v>
      </c>
      <c r="V545">
        <v>54.43</v>
      </c>
      <c r="W545">
        <v>28.09</v>
      </c>
      <c r="X545">
        <v>2</v>
      </c>
      <c r="Y545">
        <v>0</v>
      </c>
      <c r="Z545">
        <v>0</v>
      </c>
      <c r="AA545">
        <v>2</v>
      </c>
      <c r="AB545">
        <v>40599</v>
      </c>
      <c r="AC545">
        <v>1</v>
      </c>
      <c r="AD545">
        <v>0</v>
      </c>
      <c r="AE545">
        <v>0</v>
      </c>
      <c r="AF545">
        <v>0</v>
      </c>
      <c r="AG545">
        <v>0</v>
      </c>
      <c r="AH545">
        <v>0</v>
      </c>
      <c r="AI545">
        <v>0</v>
      </c>
      <c r="AJ545">
        <v>0</v>
      </c>
      <c r="AK545">
        <v>0</v>
      </c>
      <c r="AL545">
        <v>0</v>
      </c>
      <c r="AM545">
        <v>0</v>
      </c>
      <c r="AN545">
        <v>0</v>
      </c>
      <c r="AO545">
        <v>0</v>
      </c>
      <c r="AP545">
        <v>0</v>
      </c>
      <c r="AQ545">
        <v>0</v>
      </c>
      <c r="AR545">
        <v>0</v>
      </c>
      <c r="AS545">
        <v>0</v>
      </c>
      <c r="AT545">
        <v>3.5</v>
      </c>
      <c r="AU545">
        <v>1.730159</v>
      </c>
      <c r="AV545">
        <v>0.625</v>
      </c>
      <c r="AW545">
        <v>0</v>
      </c>
      <c r="AX545">
        <v>0</v>
      </c>
      <c r="AY545">
        <v>5.1127280633333303</v>
      </c>
      <c r="AZ545">
        <v>10</v>
      </c>
      <c r="BA545">
        <v>7.0782064433333298</v>
      </c>
      <c r="BB545">
        <v>5.56666666666667</v>
      </c>
      <c r="BC545">
        <v>8</v>
      </c>
      <c r="BD545">
        <v>7.6262668622222201</v>
      </c>
      <c r="BE545">
        <v>3</v>
      </c>
      <c r="BF545">
        <v>4</v>
      </c>
      <c r="BG545">
        <v>3.5</v>
      </c>
      <c r="BH545">
        <v>0</v>
      </c>
      <c r="BI545">
        <v>11.8131732286115</v>
      </c>
      <c r="BJ545">
        <v>0</v>
      </c>
      <c r="BK545">
        <v>0</v>
      </c>
      <c r="BL545">
        <v>4.0973200187305903</v>
      </c>
      <c r="BM545">
        <v>0</v>
      </c>
      <c r="BN545">
        <v>0</v>
      </c>
      <c r="BO545">
        <v>0</v>
      </c>
      <c r="BP545">
        <v>0</v>
      </c>
      <c r="BQ545">
        <v>11.8988096766982</v>
      </c>
      <c r="BR545">
        <v>0</v>
      </c>
      <c r="BS545">
        <v>0</v>
      </c>
      <c r="BT545">
        <v>30.5073329918227</v>
      </c>
      <c r="BU545">
        <v>34.434705067638099</v>
      </c>
      <c r="BV545" t="s">
        <v>177</v>
      </c>
      <c r="BW545">
        <v>0</v>
      </c>
      <c r="BX545">
        <v>0</v>
      </c>
      <c r="BY545">
        <v>0</v>
      </c>
      <c r="BZ545">
        <v>0</v>
      </c>
      <c r="CA545">
        <v>115.95399999999999</v>
      </c>
      <c r="CB545">
        <v>0.1166345</v>
      </c>
      <c r="CC545">
        <v>0.40449350000000001</v>
      </c>
      <c r="CD545">
        <v>0</v>
      </c>
      <c r="CE545">
        <v>0</v>
      </c>
    </row>
    <row r="546" spans="1:83" x14ac:dyDescent="0.3">
      <c r="A546" t="s">
        <v>198</v>
      </c>
      <c r="B546" t="s">
        <v>273</v>
      </c>
      <c r="C546">
        <v>2012</v>
      </c>
      <c r="D546">
        <v>12990.1952</v>
      </c>
      <c r="E546">
        <v>40505.753561999998</v>
      </c>
      <c r="F546">
        <v>1.296438</v>
      </c>
      <c r="G546">
        <v>0.99529855409717027</v>
      </c>
      <c r="H546">
        <v>0.16569700000000001</v>
      </c>
      <c r="I546">
        <v>-2.45266682779654</v>
      </c>
      <c r="J546">
        <v>115.87569999999999</v>
      </c>
      <c r="K546" t="s">
        <v>159</v>
      </c>
      <c r="L546" t="s">
        <v>159</v>
      </c>
      <c r="M546">
        <v>25.3</v>
      </c>
      <c r="N546">
        <v>24</v>
      </c>
      <c r="O546">
        <v>5.9834690000000004</v>
      </c>
      <c r="P546">
        <v>8.3317722111630665</v>
      </c>
      <c r="Q546">
        <v>5.3462260422540968</v>
      </c>
      <c r="R546">
        <v>18.92943</v>
      </c>
      <c r="S546">
        <v>1</v>
      </c>
      <c r="T546">
        <v>1</v>
      </c>
      <c r="U546">
        <v>0</v>
      </c>
      <c r="V546">
        <v>66.67</v>
      </c>
      <c r="W546">
        <v>33.33</v>
      </c>
      <c r="X546">
        <v>2</v>
      </c>
      <c r="Y546">
        <v>0</v>
      </c>
      <c r="Z546">
        <v>0</v>
      </c>
      <c r="AA546">
        <v>2</v>
      </c>
      <c r="AB546" t="s">
        <v>160</v>
      </c>
      <c r="AC546">
        <v>0</v>
      </c>
      <c r="AD546">
        <v>0</v>
      </c>
      <c r="AE546">
        <v>0</v>
      </c>
      <c r="AF546">
        <v>0</v>
      </c>
      <c r="AG546">
        <v>0</v>
      </c>
      <c r="AH546">
        <v>0</v>
      </c>
      <c r="AI546">
        <v>0</v>
      </c>
      <c r="AJ546">
        <v>0</v>
      </c>
      <c r="AK546">
        <v>0</v>
      </c>
      <c r="AL546">
        <v>0</v>
      </c>
      <c r="AM546">
        <v>0</v>
      </c>
      <c r="AN546">
        <v>0</v>
      </c>
      <c r="AO546">
        <v>0</v>
      </c>
      <c r="AP546">
        <v>0</v>
      </c>
      <c r="AQ546">
        <v>0</v>
      </c>
      <c r="AR546">
        <v>0</v>
      </c>
      <c r="AS546">
        <v>0</v>
      </c>
      <c r="AT546">
        <v>3.5</v>
      </c>
      <c r="AU546">
        <v>1.730159</v>
      </c>
      <c r="AV546">
        <v>0.625</v>
      </c>
      <c r="AW546">
        <v>0</v>
      </c>
      <c r="AX546">
        <v>0</v>
      </c>
      <c r="AY546">
        <v>5.1392336068840496</v>
      </c>
      <c r="AZ546">
        <v>10</v>
      </c>
      <c r="BA546">
        <v>7.2036011992753703</v>
      </c>
      <c r="BB546">
        <v>5.56666666666667</v>
      </c>
      <c r="BC546">
        <v>8</v>
      </c>
      <c r="BD546">
        <v>7.6515835788043498</v>
      </c>
      <c r="BE546">
        <v>3</v>
      </c>
      <c r="BF546">
        <v>4</v>
      </c>
      <c r="BG546">
        <v>3.5</v>
      </c>
      <c r="BH546">
        <v>0</v>
      </c>
      <c r="BI546">
        <v>12.223420776607499</v>
      </c>
      <c r="BJ546">
        <v>0</v>
      </c>
      <c r="BK546">
        <v>0</v>
      </c>
      <c r="BL546">
        <v>3.9519055411820001</v>
      </c>
      <c r="BM546">
        <v>0</v>
      </c>
      <c r="BN546">
        <v>0</v>
      </c>
      <c r="BO546">
        <v>0</v>
      </c>
      <c r="BP546">
        <v>0</v>
      </c>
      <c r="BQ546">
        <v>11.2195586924267</v>
      </c>
      <c r="BR546">
        <v>0</v>
      </c>
      <c r="BS546">
        <v>0</v>
      </c>
      <c r="BT546">
        <v>31.575855618114598</v>
      </c>
      <c r="BU546">
        <v>35.223359933484602</v>
      </c>
      <c r="BV546" t="s">
        <v>229</v>
      </c>
      <c r="BW546">
        <v>0</v>
      </c>
      <c r="BX546">
        <v>0</v>
      </c>
      <c r="BY546">
        <v>0</v>
      </c>
      <c r="BZ546">
        <v>0</v>
      </c>
      <c r="CA546">
        <v>125.083</v>
      </c>
      <c r="CB546">
        <v>0</v>
      </c>
      <c r="CC546">
        <v>0</v>
      </c>
      <c r="CD546">
        <v>0</v>
      </c>
      <c r="CE546">
        <v>0</v>
      </c>
    </row>
    <row r="547" spans="1:83" x14ac:dyDescent="0.3">
      <c r="A547" t="s">
        <v>198</v>
      </c>
      <c r="B547" t="s">
        <v>273</v>
      </c>
      <c r="C547">
        <v>2013</v>
      </c>
      <c r="D547">
        <v>13527.190500000001</v>
      </c>
      <c r="E547">
        <v>41776.375828999997</v>
      </c>
      <c r="F547">
        <v>4.1338509999999999</v>
      </c>
      <c r="G547">
        <v>0.99115394286788527</v>
      </c>
      <c r="H547">
        <v>0.16569700000000001</v>
      </c>
      <c r="I547">
        <v>-0.89352617306332105</v>
      </c>
      <c r="J547">
        <v>107.56</v>
      </c>
      <c r="K547" t="s">
        <v>159</v>
      </c>
      <c r="L547" t="s">
        <v>159</v>
      </c>
      <c r="M547">
        <v>24.099999999999998</v>
      </c>
      <c r="N547">
        <v>24</v>
      </c>
      <c r="O547">
        <v>5.3810349999999998</v>
      </c>
      <c r="P547">
        <v>7.1801014785300863</v>
      </c>
      <c r="Q547">
        <v>4.7721215507469523</v>
      </c>
      <c r="R547">
        <v>19.44753</v>
      </c>
      <c r="S547">
        <v>1</v>
      </c>
      <c r="T547">
        <v>1</v>
      </c>
      <c r="U547">
        <v>0</v>
      </c>
      <c r="V547">
        <v>66.67</v>
      </c>
      <c r="W547">
        <v>33.33</v>
      </c>
      <c r="X547">
        <v>2</v>
      </c>
      <c r="Y547">
        <v>0</v>
      </c>
      <c r="Z547">
        <v>0</v>
      </c>
      <c r="AA547">
        <v>2</v>
      </c>
      <c r="AB547" t="s">
        <v>160</v>
      </c>
      <c r="AC547">
        <v>0</v>
      </c>
      <c r="AD547">
        <v>0</v>
      </c>
      <c r="AE547">
        <v>0</v>
      </c>
      <c r="AF547">
        <v>0</v>
      </c>
      <c r="AG547">
        <v>0</v>
      </c>
      <c r="AH547">
        <v>0</v>
      </c>
      <c r="AI547">
        <v>0</v>
      </c>
      <c r="AJ547">
        <v>0</v>
      </c>
      <c r="AK547">
        <v>0</v>
      </c>
      <c r="AL547">
        <v>0</v>
      </c>
      <c r="AM547">
        <v>0</v>
      </c>
      <c r="AN547">
        <v>0</v>
      </c>
      <c r="AO547">
        <v>1</v>
      </c>
      <c r="AP547">
        <v>0</v>
      </c>
      <c r="AQ547">
        <v>1</v>
      </c>
      <c r="AR547">
        <v>0</v>
      </c>
      <c r="AS547">
        <v>0</v>
      </c>
      <c r="AT547">
        <v>3.5</v>
      </c>
      <c r="AU547">
        <v>1.730159</v>
      </c>
      <c r="AV547">
        <v>0.625</v>
      </c>
      <c r="AW547">
        <v>0</v>
      </c>
      <c r="AX547">
        <v>0</v>
      </c>
      <c r="AY547">
        <v>5.21404074751955</v>
      </c>
      <c r="AZ547">
        <v>10</v>
      </c>
      <c r="BA547">
        <v>7.2338477531853904</v>
      </c>
      <c r="BB547">
        <v>5.56666666666667</v>
      </c>
      <c r="BC547">
        <v>8</v>
      </c>
      <c r="BD547">
        <v>7.6690925278952697</v>
      </c>
      <c r="BE547">
        <v>3</v>
      </c>
      <c r="BF547">
        <v>4</v>
      </c>
      <c r="BG547">
        <v>3.5</v>
      </c>
      <c r="BH547">
        <v>0</v>
      </c>
      <c r="BI547">
        <v>11.8448375581509</v>
      </c>
      <c r="BJ547">
        <v>0</v>
      </c>
      <c r="BK547">
        <v>0</v>
      </c>
      <c r="BL547">
        <v>4.0414254662018401</v>
      </c>
      <c r="BM547">
        <v>0</v>
      </c>
      <c r="BN547">
        <v>0</v>
      </c>
      <c r="BO547">
        <v>0</v>
      </c>
      <c r="BP547">
        <v>0</v>
      </c>
      <c r="BQ547">
        <v>11.3044219133151</v>
      </c>
      <c r="BR547">
        <v>0</v>
      </c>
      <c r="BS547">
        <v>0</v>
      </c>
      <c r="BT547">
        <v>32.055464926590503</v>
      </c>
      <c r="BU547">
        <v>35.75083712544</v>
      </c>
      <c r="BV547" t="s">
        <v>229</v>
      </c>
      <c r="BW547">
        <v>0</v>
      </c>
      <c r="BX547">
        <v>0</v>
      </c>
      <c r="BY547">
        <v>0</v>
      </c>
      <c r="BZ547">
        <v>0</v>
      </c>
      <c r="CA547">
        <v>122.179</v>
      </c>
      <c r="CB547">
        <v>0</v>
      </c>
      <c r="CC547">
        <v>0</v>
      </c>
      <c r="CD547">
        <v>0</v>
      </c>
      <c r="CE547">
        <v>0</v>
      </c>
    </row>
    <row r="548" spans="1:83" x14ac:dyDescent="0.3">
      <c r="A548" t="s">
        <v>198</v>
      </c>
      <c r="B548" t="s">
        <v>273</v>
      </c>
      <c r="C548">
        <v>2014</v>
      </c>
      <c r="D548">
        <v>13808.910900000001</v>
      </c>
      <c r="E548">
        <v>42177.492041999998</v>
      </c>
      <c r="F548">
        <v>2.0826229999999999</v>
      </c>
      <c r="G548">
        <v>1.0300608717809889</v>
      </c>
      <c r="H548">
        <v>0.16569700000000001</v>
      </c>
      <c r="I548">
        <v>2.5544569520581</v>
      </c>
      <c r="J548" t="s">
        <v>193</v>
      </c>
      <c r="K548" t="s">
        <v>159</v>
      </c>
      <c r="L548" t="s">
        <v>159</v>
      </c>
      <c r="M548">
        <v>24.6</v>
      </c>
      <c r="N548">
        <v>22.7</v>
      </c>
      <c r="O548">
        <v>4.8904040000000002</v>
      </c>
      <c r="P548">
        <v>6.6996069293949967</v>
      </c>
      <c r="Q548">
        <v>4.4657684360646348</v>
      </c>
      <c r="R548">
        <v>20.00986</v>
      </c>
      <c r="S548">
        <v>1</v>
      </c>
      <c r="T548">
        <v>1</v>
      </c>
      <c r="U548">
        <v>0</v>
      </c>
      <c r="V548">
        <v>66.67</v>
      </c>
      <c r="W548">
        <v>33.33</v>
      </c>
      <c r="X548">
        <v>2</v>
      </c>
      <c r="Y548">
        <v>0</v>
      </c>
      <c r="Z548">
        <v>0</v>
      </c>
      <c r="AA548">
        <v>2</v>
      </c>
      <c r="AB548" t="s">
        <v>160</v>
      </c>
      <c r="AC548">
        <v>0</v>
      </c>
      <c r="AD548">
        <v>0</v>
      </c>
      <c r="AE548">
        <v>0</v>
      </c>
      <c r="AF548">
        <v>0</v>
      </c>
      <c r="AG548">
        <v>0</v>
      </c>
      <c r="AH548">
        <v>0</v>
      </c>
      <c r="AI548">
        <v>0</v>
      </c>
      <c r="AJ548">
        <v>0</v>
      </c>
      <c r="AK548">
        <v>0</v>
      </c>
      <c r="AL548">
        <v>0</v>
      </c>
      <c r="AM548">
        <v>0</v>
      </c>
      <c r="AN548">
        <v>0</v>
      </c>
      <c r="AO548">
        <v>0</v>
      </c>
      <c r="AP548">
        <v>0</v>
      </c>
      <c r="AQ548">
        <v>0</v>
      </c>
      <c r="AR548">
        <v>0</v>
      </c>
      <c r="AS548">
        <v>0</v>
      </c>
      <c r="AT548">
        <v>0</v>
      </c>
      <c r="AU548">
        <v>0</v>
      </c>
      <c r="AV548">
        <v>0</v>
      </c>
      <c r="AW548">
        <v>0</v>
      </c>
      <c r="AX548">
        <v>0</v>
      </c>
      <c r="AY548">
        <v>6.1169124999999998</v>
      </c>
      <c r="AZ548">
        <v>10</v>
      </c>
      <c r="BA548">
        <v>7.4116606666666698</v>
      </c>
      <c r="BB548">
        <v>5.56666666666667</v>
      </c>
      <c r="BC548">
        <v>8</v>
      </c>
      <c r="BD548">
        <v>7.8492066388888899</v>
      </c>
      <c r="BE548">
        <v>3</v>
      </c>
      <c r="BF548">
        <v>4</v>
      </c>
      <c r="BG548">
        <v>3.5</v>
      </c>
      <c r="BH548">
        <v>0</v>
      </c>
      <c r="BI548">
        <v>11.8685390091368</v>
      </c>
      <c r="BJ548">
        <v>0</v>
      </c>
      <c r="BK548">
        <v>0</v>
      </c>
      <c r="BL548">
        <v>4.0092252783901303</v>
      </c>
      <c r="BM548">
        <v>0</v>
      </c>
      <c r="BN548">
        <v>0</v>
      </c>
      <c r="BO548">
        <v>0</v>
      </c>
      <c r="BP548">
        <v>0</v>
      </c>
      <c r="BQ548">
        <v>10.3873559764811</v>
      </c>
      <c r="BR548">
        <v>0</v>
      </c>
      <c r="BS548">
        <v>0</v>
      </c>
      <c r="BT548">
        <v>34.936466519476902</v>
      </c>
      <c r="BU548">
        <v>38.597168398462202</v>
      </c>
      <c r="BV548">
        <v>1</v>
      </c>
      <c r="BW548">
        <v>0</v>
      </c>
      <c r="BX548">
        <v>0</v>
      </c>
      <c r="BY548">
        <v>0</v>
      </c>
      <c r="BZ548">
        <v>0</v>
      </c>
      <c r="CA548">
        <v>116.7673525</v>
      </c>
      <c r="CB548">
        <v>0</v>
      </c>
      <c r="CC548">
        <v>0</v>
      </c>
      <c r="CD548">
        <v>0</v>
      </c>
      <c r="CE548">
        <v>0</v>
      </c>
    </row>
    <row r="549" spans="1:83" x14ac:dyDescent="0.3">
      <c r="A549" t="s">
        <v>198</v>
      </c>
      <c r="B549" t="s">
        <v>273</v>
      </c>
      <c r="C549">
        <v>2015</v>
      </c>
      <c r="D549">
        <v>14464.694</v>
      </c>
      <c r="E549">
        <v>43726.402661</v>
      </c>
      <c r="F549">
        <v>4.7489850000000002</v>
      </c>
      <c r="G549">
        <v>1.0939989328498758</v>
      </c>
      <c r="H549">
        <v>0.16569700000000001</v>
      </c>
      <c r="I549">
        <v>0.88441580638100503</v>
      </c>
      <c r="J549" t="s">
        <v>193</v>
      </c>
      <c r="K549" t="s">
        <v>159</v>
      </c>
      <c r="L549" t="s">
        <v>159</v>
      </c>
      <c r="M549">
        <v>25.5</v>
      </c>
      <c r="N549">
        <v>24.7</v>
      </c>
      <c r="O549">
        <v>3.9666640000000002</v>
      </c>
      <c r="P549">
        <v>4.9414160712016937</v>
      </c>
      <c r="Q549">
        <v>3.5304035003613725</v>
      </c>
      <c r="R549">
        <v>20.574380000000001</v>
      </c>
      <c r="S549">
        <v>1</v>
      </c>
      <c r="T549">
        <v>1</v>
      </c>
      <c r="U549">
        <v>0</v>
      </c>
      <c r="V549">
        <v>66.666666666666657</v>
      </c>
      <c r="W549">
        <v>33.333333333333329</v>
      </c>
      <c r="X549">
        <v>2</v>
      </c>
      <c r="Y549">
        <v>0</v>
      </c>
      <c r="Z549">
        <v>0</v>
      </c>
      <c r="AA549">
        <v>2</v>
      </c>
      <c r="AB549" t="s">
        <v>160</v>
      </c>
      <c r="AC549">
        <v>0</v>
      </c>
      <c r="AD549">
        <v>0</v>
      </c>
      <c r="AE549">
        <v>0</v>
      </c>
      <c r="AF549">
        <v>0</v>
      </c>
      <c r="AG549">
        <v>0</v>
      </c>
      <c r="AH549">
        <v>0</v>
      </c>
      <c r="AI549">
        <v>0</v>
      </c>
      <c r="AJ549">
        <v>0</v>
      </c>
      <c r="AK549">
        <v>0</v>
      </c>
      <c r="AL549">
        <v>0</v>
      </c>
      <c r="AM549">
        <v>0</v>
      </c>
      <c r="AN549">
        <v>0</v>
      </c>
      <c r="AO549">
        <v>0</v>
      </c>
      <c r="AP549">
        <v>0</v>
      </c>
      <c r="AQ549">
        <v>0</v>
      </c>
      <c r="AR549">
        <v>0</v>
      </c>
      <c r="AS549">
        <v>0</v>
      </c>
      <c r="AT549">
        <v>0</v>
      </c>
      <c r="AU549">
        <v>0</v>
      </c>
      <c r="AV549">
        <v>0</v>
      </c>
      <c r="AW549">
        <v>0</v>
      </c>
      <c r="AX549">
        <v>0</v>
      </c>
      <c r="AY549">
        <v>5.0563471335666499</v>
      </c>
      <c r="AZ549">
        <v>10</v>
      </c>
      <c r="BA549">
        <v>7.6026414653469399</v>
      </c>
      <c r="BB549">
        <v>5.56666666666667</v>
      </c>
      <c r="BC549">
        <v>8</v>
      </c>
      <c r="BD549">
        <v>7.70427587759671</v>
      </c>
      <c r="BE549">
        <v>3</v>
      </c>
      <c r="BF549">
        <v>4</v>
      </c>
      <c r="BG549">
        <v>3.5</v>
      </c>
      <c r="BH549">
        <v>0</v>
      </c>
      <c r="BI549">
        <v>11.7082508860489</v>
      </c>
      <c r="BJ549">
        <v>0</v>
      </c>
      <c r="BK549">
        <v>0</v>
      </c>
      <c r="BL549">
        <v>3.9007425199756001</v>
      </c>
      <c r="BM549">
        <v>0</v>
      </c>
      <c r="BN549">
        <v>0</v>
      </c>
      <c r="BO549">
        <v>0</v>
      </c>
      <c r="BP549">
        <v>0</v>
      </c>
      <c r="BQ549">
        <v>10.633481879490301</v>
      </c>
      <c r="BR549">
        <v>0</v>
      </c>
      <c r="BS549">
        <v>0</v>
      </c>
      <c r="BT549">
        <v>33.082180010839203</v>
      </c>
      <c r="BU549">
        <v>36.683586469445203</v>
      </c>
      <c r="BV549" t="e">
        <v>#N/A</v>
      </c>
      <c r="BW549">
        <v>0</v>
      </c>
      <c r="BX549">
        <v>0</v>
      </c>
      <c r="BY549">
        <v>0</v>
      </c>
      <c r="BZ549">
        <v>0</v>
      </c>
      <c r="CA549">
        <v>131.91870840000001</v>
      </c>
      <c r="CB549">
        <v>0</v>
      </c>
      <c r="CC549">
        <v>0</v>
      </c>
      <c r="CD549">
        <v>0</v>
      </c>
      <c r="CE549">
        <v>0</v>
      </c>
    </row>
    <row r="550" spans="1:83" x14ac:dyDescent="0.3">
      <c r="A550" t="s">
        <v>198</v>
      </c>
      <c r="B550" t="s">
        <v>287</v>
      </c>
      <c r="C550">
        <v>1995</v>
      </c>
      <c r="D550">
        <v>94966.294899999994</v>
      </c>
      <c r="E550">
        <v>26370.003861000001</v>
      </c>
      <c r="F550">
        <v>9.6344220000000007</v>
      </c>
      <c r="G550">
        <v>1.0781787244392118</v>
      </c>
      <c r="H550">
        <v>0.93959729999999997</v>
      </c>
      <c r="I550">
        <v>-1.92617075602683</v>
      </c>
      <c r="J550" t="s">
        <v>193</v>
      </c>
      <c r="K550" t="s">
        <v>159</v>
      </c>
      <c r="L550" t="s">
        <v>159</v>
      </c>
      <c r="M550" t="s">
        <v>159</v>
      </c>
      <c r="N550">
        <v>33</v>
      </c>
      <c r="O550" t="s">
        <v>159</v>
      </c>
      <c r="P550">
        <v>12.921911551743346</v>
      </c>
      <c r="Q550">
        <v>11.527624738395097</v>
      </c>
      <c r="R550">
        <v>17.789020000000001</v>
      </c>
      <c r="S550">
        <v>1</v>
      </c>
      <c r="T550">
        <v>0</v>
      </c>
      <c r="U550">
        <v>73.06</v>
      </c>
      <c r="V550">
        <v>0</v>
      </c>
      <c r="W550">
        <v>13.85</v>
      </c>
      <c r="X550">
        <v>2</v>
      </c>
      <c r="Y550">
        <v>1</v>
      </c>
      <c r="Z550">
        <v>1</v>
      </c>
      <c r="AA550">
        <v>1</v>
      </c>
      <c r="AB550">
        <v>34973</v>
      </c>
      <c r="AC550">
        <v>1</v>
      </c>
      <c r="AD550">
        <v>0</v>
      </c>
      <c r="AE550">
        <v>1</v>
      </c>
      <c r="AF550">
        <v>0</v>
      </c>
      <c r="AG550">
        <v>0</v>
      </c>
      <c r="AH550">
        <v>0</v>
      </c>
      <c r="AI550">
        <v>0</v>
      </c>
      <c r="AJ550">
        <v>0</v>
      </c>
      <c r="AK550">
        <v>0</v>
      </c>
      <c r="AL550">
        <v>0</v>
      </c>
      <c r="AM550">
        <v>0</v>
      </c>
      <c r="AN550">
        <v>0</v>
      </c>
      <c r="AO550">
        <v>0</v>
      </c>
      <c r="AP550">
        <v>0</v>
      </c>
      <c r="AQ550">
        <v>0</v>
      </c>
      <c r="AR550">
        <v>0</v>
      </c>
      <c r="AS550">
        <v>0</v>
      </c>
      <c r="AT550">
        <v>0</v>
      </c>
      <c r="AU550">
        <v>1.4365079999999999</v>
      </c>
      <c r="AV550">
        <v>0.25</v>
      </c>
      <c r="AW550">
        <v>0.32300000000000001</v>
      </c>
      <c r="AX550">
        <v>0.21</v>
      </c>
      <c r="AY550">
        <v>6.21</v>
      </c>
      <c r="AZ550">
        <v>0</v>
      </c>
      <c r="BA550">
        <v>5.5149999999999997</v>
      </c>
      <c r="BB550">
        <v>6.95</v>
      </c>
      <c r="BC550">
        <v>4.7166666666666703</v>
      </c>
      <c r="BD550">
        <v>6.6783333333333301</v>
      </c>
      <c r="BE550">
        <v>2</v>
      </c>
      <c r="BF550">
        <v>3</v>
      </c>
      <c r="BG550">
        <v>2.5</v>
      </c>
      <c r="BH550">
        <v>0</v>
      </c>
      <c r="BI550">
        <v>0</v>
      </c>
      <c r="BJ550">
        <v>0</v>
      </c>
      <c r="BK550">
        <v>0</v>
      </c>
      <c r="BL550">
        <v>0</v>
      </c>
      <c r="BM550">
        <v>0</v>
      </c>
      <c r="BN550">
        <v>0</v>
      </c>
      <c r="BO550">
        <v>0</v>
      </c>
      <c r="BP550">
        <v>0</v>
      </c>
      <c r="BQ550">
        <v>0</v>
      </c>
      <c r="BR550">
        <v>0</v>
      </c>
      <c r="BS550">
        <v>0</v>
      </c>
      <c r="BT550">
        <v>0</v>
      </c>
      <c r="BU550">
        <v>0</v>
      </c>
      <c r="BV550" t="s">
        <v>161</v>
      </c>
      <c r="BW550" t="e">
        <v>#N/A</v>
      </c>
      <c r="BX550" t="e">
        <v>#N/A</v>
      </c>
      <c r="BY550" t="e">
        <v>#N/A</v>
      </c>
      <c r="BZ550" t="e">
        <v>#N/A</v>
      </c>
      <c r="CA550" t="e">
        <v>#N/A</v>
      </c>
      <c r="CB550" t="e">
        <v>#N/A</v>
      </c>
      <c r="CC550" t="e">
        <v>#N/A</v>
      </c>
      <c r="CD550" t="e">
        <v>#N/A</v>
      </c>
      <c r="CE550" t="e">
        <v>#N/A</v>
      </c>
    </row>
    <row r="551" spans="1:83" x14ac:dyDescent="0.3">
      <c r="A551" t="s">
        <v>198</v>
      </c>
      <c r="B551" t="s">
        <v>287</v>
      </c>
      <c r="C551">
        <v>1996</v>
      </c>
      <c r="D551">
        <v>102270.79270000001</v>
      </c>
      <c r="E551">
        <v>28204.073993999998</v>
      </c>
      <c r="F551">
        <v>7.6916739999999999</v>
      </c>
      <c r="G551">
        <v>1.1275272446382434</v>
      </c>
      <c r="H551">
        <v>1</v>
      </c>
      <c r="I551">
        <v>-5.4949555191160002E-2</v>
      </c>
      <c r="J551" t="s">
        <v>193</v>
      </c>
      <c r="K551">
        <v>-2.4398</v>
      </c>
      <c r="L551" t="s">
        <v>159</v>
      </c>
      <c r="M551" t="s">
        <v>159</v>
      </c>
      <c r="N551">
        <v>33</v>
      </c>
      <c r="O551" t="s">
        <v>159</v>
      </c>
      <c r="P551">
        <v>12.687391510178317</v>
      </c>
      <c r="Q551">
        <v>11.448890165936355</v>
      </c>
      <c r="R551">
        <v>17.593299999999999</v>
      </c>
      <c r="S551">
        <v>1</v>
      </c>
      <c r="T551">
        <v>0</v>
      </c>
      <c r="U551">
        <v>0</v>
      </c>
      <c r="V551">
        <v>0</v>
      </c>
      <c r="W551">
        <v>77.78</v>
      </c>
      <c r="X551">
        <v>5</v>
      </c>
      <c r="Y551">
        <v>1</v>
      </c>
      <c r="Z551">
        <v>3</v>
      </c>
      <c r="AA551">
        <v>4</v>
      </c>
      <c r="AB551" t="s">
        <v>160</v>
      </c>
      <c r="AC551">
        <v>0</v>
      </c>
      <c r="AD551">
        <v>0</v>
      </c>
      <c r="AE551">
        <v>0</v>
      </c>
      <c r="AF551">
        <v>1</v>
      </c>
      <c r="AG551">
        <v>0</v>
      </c>
      <c r="AH551">
        <v>0</v>
      </c>
      <c r="AI551">
        <v>0</v>
      </c>
      <c r="AJ551">
        <v>0</v>
      </c>
      <c r="AK551">
        <v>0</v>
      </c>
      <c r="AL551">
        <v>0</v>
      </c>
      <c r="AM551">
        <v>0</v>
      </c>
      <c r="AN551">
        <v>0</v>
      </c>
      <c r="AO551">
        <v>0</v>
      </c>
      <c r="AP551">
        <v>0</v>
      </c>
      <c r="AQ551">
        <v>0</v>
      </c>
      <c r="AR551">
        <v>0</v>
      </c>
      <c r="AS551">
        <v>0</v>
      </c>
      <c r="AT551">
        <v>0</v>
      </c>
      <c r="AU551">
        <v>1.4365079999999999</v>
      </c>
      <c r="AV551">
        <v>0.25</v>
      </c>
      <c r="AW551">
        <v>0.32900000000000001</v>
      </c>
      <c r="AX551">
        <v>0.224</v>
      </c>
      <c r="AY551">
        <v>0</v>
      </c>
      <c r="AZ551">
        <v>0</v>
      </c>
      <c r="BA551">
        <v>0</v>
      </c>
      <c r="BB551">
        <v>0</v>
      </c>
      <c r="BC551">
        <v>0</v>
      </c>
      <c r="BD551">
        <v>0</v>
      </c>
      <c r="BE551">
        <v>0</v>
      </c>
      <c r="BF551">
        <v>0</v>
      </c>
      <c r="BG551">
        <v>0</v>
      </c>
      <c r="BH551">
        <v>0</v>
      </c>
      <c r="BI551">
        <v>0</v>
      </c>
      <c r="BJ551">
        <v>0</v>
      </c>
      <c r="BK551">
        <v>0</v>
      </c>
      <c r="BL551">
        <v>0</v>
      </c>
      <c r="BM551">
        <v>0</v>
      </c>
      <c r="BN551">
        <v>0</v>
      </c>
      <c r="BO551">
        <v>0</v>
      </c>
      <c r="BP551">
        <v>0</v>
      </c>
      <c r="BQ551">
        <v>0</v>
      </c>
      <c r="BR551">
        <v>0</v>
      </c>
      <c r="BS551">
        <v>0</v>
      </c>
      <c r="BT551">
        <v>0</v>
      </c>
      <c r="BU551">
        <v>0</v>
      </c>
      <c r="BV551" t="s">
        <v>162</v>
      </c>
      <c r="BW551" t="e">
        <v>#N/A</v>
      </c>
      <c r="BX551" t="e">
        <v>#N/A</v>
      </c>
      <c r="BY551" t="e">
        <v>#N/A</v>
      </c>
      <c r="BZ551" t="e">
        <v>#N/A</v>
      </c>
      <c r="CA551" t="e">
        <v>#N/A</v>
      </c>
      <c r="CB551" t="e">
        <v>#N/A</v>
      </c>
      <c r="CC551" t="e">
        <v>#N/A</v>
      </c>
      <c r="CD551" t="e">
        <v>#N/A</v>
      </c>
      <c r="CE551" t="e">
        <v>#N/A</v>
      </c>
    </row>
    <row r="552" spans="1:83" x14ac:dyDescent="0.3">
      <c r="A552" t="s">
        <v>198</v>
      </c>
      <c r="B552" t="s">
        <v>287</v>
      </c>
      <c r="C552">
        <v>1997</v>
      </c>
      <c r="D552">
        <v>113416.12420000001</v>
      </c>
      <c r="E552">
        <v>30951.648115</v>
      </c>
      <c r="F552">
        <v>10.897864</v>
      </c>
      <c r="G552">
        <v>1.1907980452747651</v>
      </c>
      <c r="H552">
        <v>1</v>
      </c>
      <c r="I552">
        <v>1.4330486258077999</v>
      </c>
      <c r="J552" t="s">
        <v>193</v>
      </c>
      <c r="K552">
        <v>-0.46079999999999999</v>
      </c>
      <c r="L552" t="s">
        <v>159</v>
      </c>
      <c r="M552" t="s">
        <v>159</v>
      </c>
      <c r="N552">
        <v>33</v>
      </c>
      <c r="O552" t="s">
        <v>159</v>
      </c>
      <c r="P552">
        <v>11.270378345124577</v>
      </c>
      <c r="Q552">
        <v>9.910933445543165</v>
      </c>
      <c r="R552">
        <v>17.323060000000002</v>
      </c>
      <c r="S552">
        <v>1</v>
      </c>
      <c r="T552">
        <v>0</v>
      </c>
      <c r="U552">
        <v>0</v>
      </c>
      <c r="V552">
        <v>0</v>
      </c>
      <c r="W552">
        <v>77.069999999999993</v>
      </c>
      <c r="X552">
        <v>5</v>
      </c>
      <c r="Y552">
        <v>0</v>
      </c>
      <c r="Z552">
        <v>0</v>
      </c>
      <c r="AA552">
        <v>4</v>
      </c>
      <c r="AB552" t="s">
        <v>160</v>
      </c>
      <c r="AC552">
        <v>0</v>
      </c>
      <c r="AD552">
        <v>0</v>
      </c>
      <c r="AE552">
        <v>0</v>
      </c>
      <c r="AF552">
        <v>0</v>
      </c>
      <c r="AG552">
        <v>0</v>
      </c>
      <c r="AH552">
        <v>0</v>
      </c>
      <c r="AI552">
        <v>0</v>
      </c>
      <c r="AJ552">
        <v>0</v>
      </c>
      <c r="AK552">
        <v>0</v>
      </c>
      <c r="AL552">
        <v>0</v>
      </c>
      <c r="AM552">
        <v>0</v>
      </c>
      <c r="AN552">
        <v>0</v>
      </c>
      <c r="AO552">
        <v>0</v>
      </c>
      <c r="AP552">
        <v>0</v>
      </c>
      <c r="AQ552">
        <v>0</v>
      </c>
      <c r="AR552">
        <v>0</v>
      </c>
      <c r="AS552">
        <v>0</v>
      </c>
      <c r="AT552">
        <v>0</v>
      </c>
      <c r="AU552">
        <v>1.4365079999999999</v>
      </c>
      <c r="AV552">
        <v>0.25</v>
      </c>
      <c r="AW552">
        <v>0.35699999999999998</v>
      </c>
      <c r="AX552">
        <v>0.23799999999999999</v>
      </c>
      <c r="AY552">
        <v>0</v>
      </c>
      <c r="AZ552">
        <v>0</v>
      </c>
      <c r="BA552">
        <v>0</v>
      </c>
      <c r="BB552">
        <v>0</v>
      </c>
      <c r="BC552">
        <v>0</v>
      </c>
      <c r="BD552">
        <v>0</v>
      </c>
      <c r="BE552">
        <v>0</v>
      </c>
      <c r="BF552">
        <v>0</v>
      </c>
      <c r="BG552">
        <v>0</v>
      </c>
      <c r="BH552">
        <v>0</v>
      </c>
      <c r="BI552">
        <v>0</v>
      </c>
      <c r="BJ552">
        <v>0</v>
      </c>
      <c r="BK552">
        <v>0</v>
      </c>
      <c r="BL552">
        <v>0</v>
      </c>
      <c r="BM552">
        <v>0</v>
      </c>
      <c r="BN552">
        <v>0</v>
      </c>
      <c r="BO552">
        <v>0</v>
      </c>
      <c r="BP552">
        <v>0</v>
      </c>
      <c r="BQ552">
        <v>0</v>
      </c>
      <c r="BR552">
        <v>0</v>
      </c>
      <c r="BS552">
        <v>0</v>
      </c>
      <c r="BT552">
        <v>0</v>
      </c>
      <c r="BU552">
        <v>0</v>
      </c>
      <c r="BV552" t="s">
        <v>163</v>
      </c>
      <c r="BW552" t="e">
        <v>#N/A</v>
      </c>
      <c r="BX552" t="e">
        <v>#N/A</v>
      </c>
      <c r="BY552" t="e">
        <v>#N/A</v>
      </c>
      <c r="BZ552" t="e">
        <v>#N/A</v>
      </c>
      <c r="CA552" t="e">
        <v>#N/A</v>
      </c>
      <c r="CB552" t="e">
        <v>#N/A</v>
      </c>
      <c r="CC552" t="e">
        <v>#N/A</v>
      </c>
      <c r="CD552" t="e">
        <v>#N/A</v>
      </c>
      <c r="CE552" t="e">
        <v>#N/A</v>
      </c>
    </row>
    <row r="553" spans="1:83" x14ac:dyDescent="0.3">
      <c r="A553" t="s">
        <v>198</v>
      </c>
      <c r="B553" t="s">
        <v>287</v>
      </c>
      <c r="C553">
        <v>1998</v>
      </c>
      <c r="D553">
        <v>123248.2882</v>
      </c>
      <c r="E553">
        <v>33183.29204</v>
      </c>
      <c r="F553">
        <v>8.6691059999999993</v>
      </c>
      <c r="G553">
        <v>1.371144015613192</v>
      </c>
      <c r="H553">
        <v>1</v>
      </c>
      <c r="I553">
        <v>2.4397155790700098</v>
      </c>
      <c r="J553">
        <v>61.277659999999997</v>
      </c>
      <c r="K553">
        <v>7.5499999999999998E-2</v>
      </c>
      <c r="L553" t="s">
        <v>159</v>
      </c>
      <c r="M553" t="s">
        <v>159</v>
      </c>
      <c r="N553">
        <v>34</v>
      </c>
      <c r="O553">
        <v>7.5737540000000001</v>
      </c>
      <c r="P553">
        <v>8.2814268901166308</v>
      </c>
      <c r="Q553">
        <v>7.547785263358751</v>
      </c>
      <c r="R553">
        <v>17.172750000000001</v>
      </c>
      <c r="S553">
        <v>1</v>
      </c>
      <c r="T553">
        <v>0</v>
      </c>
      <c r="U553">
        <v>0</v>
      </c>
      <c r="V553">
        <v>0</v>
      </c>
      <c r="W553">
        <v>82.35</v>
      </c>
      <c r="X553">
        <v>5</v>
      </c>
      <c r="Y553">
        <v>0</v>
      </c>
      <c r="Z553">
        <v>0</v>
      </c>
      <c r="AA553">
        <v>4</v>
      </c>
      <c r="AB553" t="s">
        <v>160</v>
      </c>
      <c r="AC553">
        <v>0</v>
      </c>
      <c r="AD553">
        <v>0</v>
      </c>
      <c r="AE553">
        <v>0</v>
      </c>
      <c r="AF553">
        <v>0</v>
      </c>
      <c r="AG553">
        <v>0</v>
      </c>
      <c r="AH553">
        <v>0</v>
      </c>
      <c r="AI553">
        <v>0</v>
      </c>
      <c r="AJ553">
        <v>0</v>
      </c>
      <c r="AK553">
        <v>0</v>
      </c>
      <c r="AL553">
        <v>0</v>
      </c>
      <c r="AM553">
        <v>0</v>
      </c>
      <c r="AN553">
        <v>0</v>
      </c>
      <c r="AO553">
        <v>0</v>
      </c>
      <c r="AP553">
        <v>0</v>
      </c>
      <c r="AQ553">
        <v>0</v>
      </c>
      <c r="AR553">
        <v>0</v>
      </c>
      <c r="AS553">
        <v>0</v>
      </c>
      <c r="AT553">
        <v>2.75</v>
      </c>
      <c r="AU553">
        <v>1.4365079999999999</v>
      </c>
      <c r="AV553">
        <v>0.25</v>
      </c>
      <c r="AW553">
        <v>0.41399999999999998</v>
      </c>
      <c r="AX553">
        <v>0.23799999999999999</v>
      </c>
      <c r="AY553">
        <v>0</v>
      </c>
      <c r="AZ553">
        <v>0</v>
      </c>
      <c r="BA553">
        <v>0</v>
      </c>
      <c r="BB553">
        <v>0</v>
      </c>
      <c r="BC553">
        <v>0</v>
      </c>
      <c r="BD553">
        <v>0</v>
      </c>
      <c r="BE553">
        <v>0</v>
      </c>
      <c r="BF553">
        <v>0</v>
      </c>
      <c r="BG553">
        <v>0</v>
      </c>
      <c r="BH553">
        <v>0</v>
      </c>
      <c r="BI553">
        <v>0</v>
      </c>
      <c r="BJ553">
        <v>0</v>
      </c>
      <c r="BK553">
        <v>0</v>
      </c>
      <c r="BL553">
        <v>0</v>
      </c>
      <c r="BM553">
        <v>0</v>
      </c>
      <c r="BN553">
        <v>0</v>
      </c>
      <c r="BO553">
        <v>0</v>
      </c>
      <c r="BP553">
        <v>0</v>
      </c>
      <c r="BQ553">
        <v>0</v>
      </c>
      <c r="BR553">
        <v>0</v>
      </c>
      <c r="BS553">
        <v>0</v>
      </c>
      <c r="BT553">
        <v>0</v>
      </c>
      <c r="BU553">
        <v>0</v>
      </c>
      <c r="BV553" t="s">
        <v>164</v>
      </c>
      <c r="BW553" t="e">
        <v>#N/A</v>
      </c>
      <c r="BX553" t="e">
        <v>#N/A</v>
      </c>
      <c r="BY553" t="e">
        <v>#N/A</v>
      </c>
      <c r="BZ553" t="e">
        <v>#N/A</v>
      </c>
      <c r="CA553" t="e">
        <v>#N/A</v>
      </c>
      <c r="CB553" t="e">
        <v>#N/A</v>
      </c>
      <c r="CC553" t="e">
        <v>#N/A</v>
      </c>
      <c r="CD553" t="e">
        <v>#N/A</v>
      </c>
      <c r="CE553" t="e">
        <v>#N/A</v>
      </c>
    </row>
    <row r="554" spans="1:83" x14ac:dyDescent="0.3">
      <c r="A554" t="s">
        <v>198</v>
      </c>
      <c r="B554" t="s">
        <v>287</v>
      </c>
      <c r="C554">
        <v>1999</v>
      </c>
      <c r="D554">
        <v>136219.38870000001</v>
      </c>
      <c r="E554">
        <v>36279.235975000003</v>
      </c>
      <c r="F554">
        <v>10.524366000000001</v>
      </c>
      <c r="G554">
        <v>1.4174197487057141</v>
      </c>
      <c r="H554">
        <v>1</v>
      </c>
      <c r="I554">
        <v>4.8244687060584601</v>
      </c>
      <c r="J554">
        <v>50.483429999999998</v>
      </c>
      <c r="K554">
        <v>0.85129999999999995</v>
      </c>
      <c r="L554" t="s">
        <v>159</v>
      </c>
      <c r="M554" t="s">
        <v>159</v>
      </c>
      <c r="N554">
        <v>32</v>
      </c>
      <c r="O554">
        <v>5.6163379999999998</v>
      </c>
      <c r="P554">
        <v>6.3815250193158795</v>
      </c>
      <c r="Q554">
        <v>5.7010399917028272</v>
      </c>
      <c r="R554">
        <v>16.9499</v>
      </c>
      <c r="S554">
        <v>1</v>
      </c>
      <c r="T554">
        <v>1</v>
      </c>
      <c r="U554">
        <v>0</v>
      </c>
      <c r="V554">
        <v>0</v>
      </c>
      <c r="W554">
        <v>84.8</v>
      </c>
      <c r="X554">
        <v>5</v>
      </c>
      <c r="Y554">
        <v>0</v>
      </c>
      <c r="Z554">
        <v>0</v>
      </c>
      <c r="AA554">
        <v>4</v>
      </c>
      <c r="AB554">
        <v>36443</v>
      </c>
      <c r="AC554">
        <v>1</v>
      </c>
      <c r="AD554">
        <v>0</v>
      </c>
      <c r="AE554">
        <v>0</v>
      </c>
      <c r="AF554">
        <v>1</v>
      </c>
      <c r="AG554">
        <v>0</v>
      </c>
      <c r="AH554">
        <v>0</v>
      </c>
      <c r="AI554">
        <v>0</v>
      </c>
      <c r="AJ554">
        <v>0</v>
      </c>
      <c r="AK554">
        <v>0</v>
      </c>
      <c r="AL554">
        <v>0</v>
      </c>
      <c r="AM554">
        <v>0</v>
      </c>
      <c r="AN554">
        <v>0</v>
      </c>
      <c r="AO554">
        <v>0</v>
      </c>
      <c r="AP554">
        <v>0</v>
      </c>
      <c r="AQ554">
        <v>0</v>
      </c>
      <c r="AR554">
        <v>0</v>
      </c>
      <c r="AS554">
        <v>0</v>
      </c>
      <c r="AT554">
        <v>2.75</v>
      </c>
      <c r="AU554">
        <v>1.4365079999999999</v>
      </c>
      <c r="AV554">
        <v>0.25</v>
      </c>
      <c r="AW554">
        <v>0.45300000000000001</v>
      </c>
      <c r="AX554">
        <v>0.23899999999999999</v>
      </c>
      <c r="AY554">
        <v>0</v>
      </c>
      <c r="AZ554">
        <v>0</v>
      </c>
      <c r="BA554">
        <v>0</v>
      </c>
      <c r="BB554">
        <v>0</v>
      </c>
      <c r="BC554">
        <v>0</v>
      </c>
      <c r="BD554">
        <v>0</v>
      </c>
      <c r="BE554">
        <v>0</v>
      </c>
      <c r="BF554">
        <v>0</v>
      </c>
      <c r="BG554">
        <v>0</v>
      </c>
      <c r="BH554">
        <v>0</v>
      </c>
      <c r="BI554">
        <v>0</v>
      </c>
      <c r="BJ554">
        <v>0</v>
      </c>
      <c r="BK554">
        <v>0</v>
      </c>
      <c r="BL554">
        <v>0</v>
      </c>
      <c r="BM554">
        <v>0</v>
      </c>
      <c r="BN554">
        <v>0</v>
      </c>
      <c r="BO554">
        <v>0</v>
      </c>
      <c r="BP554">
        <v>0</v>
      </c>
      <c r="BQ554">
        <v>0</v>
      </c>
      <c r="BR554">
        <v>0</v>
      </c>
      <c r="BS554">
        <v>0</v>
      </c>
      <c r="BT554">
        <v>0</v>
      </c>
      <c r="BU554">
        <v>0</v>
      </c>
      <c r="BV554" t="s">
        <v>165</v>
      </c>
      <c r="BW554" t="e">
        <v>#N/A</v>
      </c>
      <c r="BX554" t="e">
        <v>#N/A</v>
      </c>
      <c r="BY554" t="e">
        <v>#N/A</v>
      </c>
      <c r="BZ554" t="e">
        <v>#N/A</v>
      </c>
      <c r="CA554" t="e">
        <v>#N/A</v>
      </c>
      <c r="CB554" t="e">
        <v>#N/A</v>
      </c>
      <c r="CC554" t="e">
        <v>#N/A</v>
      </c>
      <c r="CD554" t="e">
        <v>#N/A</v>
      </c>
      <c r="CE554" t="e">
        <v>#N/A</v>
      </c>
    </row>
    <row r="555" spans="1:83" x14ac:dyDescent="0.3">
      <c r="A555" t="s">
        <v>198</v>
      </c>
      <c r="B555" t="s">
        <v>287</v>
      </c>
      <c r="C555">
        <v>2000</v>
      </c>
      <c r="D555">
        <v>149100.56299999999</v>
      </c>
      <c r="E555">
        <v>39193.17641</v>
      </c>
      <c r="F555">
        <v>9.4561969999999995</v>
      </c>
      <c r="G555">
        <v>1.5724004288300375</v>
      </c>
      <c r="H555">
        <v>1</v>
      </c>
      <c r="I555">
        <v>6.2678583592623403</v>
      </c>
      <c r="J555">
        <v>38.717329999999997</v>
      </c>
      <c r="K555">
        <v>1.4713000000000001</v>
      </c>
      <c r="L555" t="s">
        <v>159</v>
      </c>
      <c r="M555" t="s">
        <v>159</v>
      </c>
      <c r="N555">
        <v>30</v>
      </c>
      <c r="O555">
        <v>4.3320740000000004</v>
      </c>
      <c r="P555">
        <v>4.7068208759587682</v>
      </c>
      <c r="Q555">
        <v>4.2541636411782431</v>
      </c>
      <c r="R555">
        <v>16.74024</v>
      </c>
      <c r="S555">
        <v>1</v>
      </c>
      <c r="T555">
        <v>1</v>
      </c>
      <c r="U555">
        <v>0</v>
      </c>
      <c r="V555">
        <v>0</v>
      </c>
      <c r="W555">
        <v>69.67</v>
      </c>
      <c r="X555">
        <v>5</v>
      </c>
      <c r="Y555">
        <v>0</v>
      </c>
      <c r="Z555">
        <v>0</v>
      </c>
      <c r="AA555">
        <v>4</v>
      </c>
      <c r="AB555" t="s">
        <v>160</v>
      </c>
      <c r="AC555">
        <v>0</v>
      </c>
      <c r="AD555">
        <v>1</v>
      </c>
      <c r="AE555">
        <v>0</v>
      </c>
      <c r="AF555">
        <v>0</v>
      </c>
      <c r="AG555">
        <v>0</v>
      </c>
      <c r="AH555">
        <v>0</v>
      </c>
      <c r="AI555">
        <v>0</v>
      </c>
      <c r="AJ555">
        <v>0</v>
      </c>
      <c r="AK555">
        <v>0</v>
      </c>
      <c r="AL555">
        <v>0</v>
      </c>
      <c r="AM555">
        <v>0</v>
      </c>
      <c r="AN555">
        <v>0</v>
      </c>
      <c r="AO555">
        <v>0</v>
      </c>
      <c r="AP555">
        <v>0</v>
      </c>
      <c r="AQ555">
        <v>0</v>
      </c>
      <c r="AR555">
        <v>0</v>
      </c>
      <c r="AS555">
        <v>0</v>
      </c>
      <c r="AT555">
        <v>2.75</v>
      </c>
      <c r="AU555">
        <v>1.4365079999999999</v>
      </c>
      <c r="AV555">
        <v>0.25</v>
      </c>
      <c r="AW555">
        <v>0.42599999999999999</v>
      </c>
      <c r="AX555">
        <v>0.23799999999999999</v>
      </c>
      <c r="AY555">
        <v>2.9339200000000001</v>
      </c>
      <c r="AZ555">
        <v>8.7948188791798696</v>
      </c>
      <c r="BA555">
        <v>3.76742</v>
      </c>
      <c r="BB555">
        <v>4.691605</v>
      </c>
      <c r="BC555">
        <v>5.3440000000000003</v>
      </c>
      <c r="BD555">
        <v>5.9219606465299801</v>
      </c>
      <c r="BE555">
        <v>5</v>
      </c>
      <c r="BF555">
        <v>5</v>
      </c>
      <c r="BG555">
        <v>5</v>
      </c>
      <c r="BH555">
        <v>0</v>
      </c>
      <c r="BI555">
        <v>0</v>
      </c>
      <c r="BJ555">
        <v>0</v>
      </c>
      <c r="BK555">
        <v>0</v>
      </c>
      <c r="BL555">
        <v>0</v>
      </c>
      <c r="BM555">
        <v>0</v>
      </c>
      <c r="BN555">
        <v>0</v>
      </c>
      <c r="BO555">
        <v>0</v>
      </c>
      <c r="BP555">
        <v>0</v>
      </c>
      <c r="BQ555">
        <v>0</v>
      </c>
      <c r="BR555">
        <v>0</v>
      </c>
      <c r="BS555">
        <v>0</v>
      </c>
      <c r="BT555">
        <v>0</v>
      </c>
      <c r="BU555">
        <v>0</v>
      </c>
      <c r="BV555" t="s">
        <v>180</v>
      </c>
      <c r="BW555" t="e">
        <v>#N/A</v>
      </c>
      <c r="BX555" t="e">
        <v>#N/A</v>
      </c>
      <c r="BY555" t="e">
        <v>#N/A</v>
      </c>
      <c r="BZ555" t="e">
        <v>#N/A</v>
      </c>
      <c r="CA555" t="e">
        <v>#N/A</v>
      </c>
      <c r="CB555" t="e">
        <v>#N/A</v>
      </c>
      <c r="CC555" t="e">
        <v>#N/A</v>
      </c>
      <c r="CD555" t="e">
        <v>#N/A</v>
      </c>
      <c r="CE555" t="e">
        <v>#N/A</v>
      </c>
    </row>
    <row r="556" spans="1:83" x14ac:dyDescent="0.3">
      <c r="A556" t="s">
        <v>198</v>
      </c>
      <c r="B556" t="s">
        <v>287</v>
      </c>
      <c r="C556">
        <v>2001</v>
      </c>
      <c r="D556">
        <v>157031.43059999999</v>
      </c>
      <c r="E556">
        <v>40641.613122000002</v>
      </c>
      <c r="F556">
        <v>5.31914</v>
      </c>
      <c r="G556">
        <v>1.6956961366433605</v>
      </c>
      <c r="H556">
        <v>1</v>
      </c>
      <c r="I556">
        <v>3.2848183567293998</v>
      </c>
      <c r="J556">
        <v>35.548110000000001</v>
      </c>
      <c r="K556">
        <v>2.1871</v>
      </c>
      <c r="L556" t="s">
        <v>159</v>
      </c>
      <c r="M556" t="s">
        <v>159</v>
      </c>
      <c r="N556">
        <v>29</v>
      </c>
      <c r="O556">
        <v>3.914628</v>
      </c>
      <c r="P556">
        <v>4.2975850474921389</v>
      </c>
      <c r="Q556">
        <v>3.5273471647368528</v>
      </c>
      <c r="R556">
        <v>16.596520000000002</v>
      </c>
      <c r="S556">
        <v>1</v>
      </c>
      <c r="T556">
        <v>1</v>
      </c>
      <c r="U556">
        <v>0</v>
      </c>
      <c r="V556">
        <v>0</v>
      </c>
      <c r="W556">
        <v>57.89</v>
      </c>
      <c r="X556">
        <v>5</v>
      </c>
      <c r="Y556">
        <v>0</v>
      </c>
      <c r="Z556">
        <v>0</v>
      </c>
      <c r="AA556">
        <v>4</v>
      </c>
      <c r="AB556" t="s">
        <v>160</v>
      </c>
      <c r="AC556">
        <v>0</v>
      </c>
      <c r="AD556">
        <v>0</v>
      </c>
      <c r="AE556">
        <v>1</v>
      </c>
      <c r="AF556">
        <v>0</v>
      </c>
      <c r="AG556">
        <v>0</v>
      </c>
      <c r="AH556">
        <v>0</v>
      </c>
      <c r="AI556">
        <v>0</v>
      </c>
      <c r="AJ556">
        <v>0</v>
      </c>
      <c r="AK556">
        <v>0</v>
      </c>
      <c r="AL556">
        <v>0</v>
      </c>
      <c r="AM556">
        <v>0</v>
      </c>
      <c r="AN556">
        <v>0</v>
      </c>
      <c r="AO556">
        <v>0</v>
      </c>
      <c r="AP556">
        <v>0</v>
      </c>
      <c r="AQ556">
        <v>0</v>
      </c>
      <c r="AR556">
        <v>0</v>
      </c>
      <c r="AS556">
        <v>0</v>
      </c>
      <c r="AT556">
        <v>2.75</v>
      </c>
      <c r="AU556">
        <v>1.4365079999999999</v>
      </c>
      <c r="AV556">
        <v>0.25</v>
      </c>
      <c r="AW556">
        <v>0.60399999999999998</v>
      </c>
      <c r="AX556">
        <v>0.23799999999999999</v>
      </c>
      <c r="AY556">
        <v>3.3333333333333299</v>
      </c>
      <c r="AZ556">
        <v>8.7948188791798696</v>
      </c>
      <c r="BA556">
        <v>4.19753074645996</v>
      </c>
      <c r="BB556">
        <v>4.691605</v>
      </c>
      <c r="BC556">
        <v>5.3440000000000003</v>
      </c>
      <c r="BD556">
        <v>6.0602146598288602</v>
      </c>
      <c r="BE556">
        <v>4</v>
      </c>
      <c r="BF556">
        <v>5</v>
      </c>
      <c r="BG556">
        <v>4.5</v>
      </c>
      <c r="BH556">
        <v>0</v>
      </c>
      <c r="BI556">
        <v>0</v>
      </c>
      <c r="BJ556">
        <v>0</v>
      </c>
      <c r="BK556">
        <v>0</v>
      </c>
      <c r="BL556">
        <v>0</v>
      </c>
      <c r="BM556">
        <v>0</v>
      </c>
      <c r="BN556">
        <v>0</v>
      </c>
      <c r="BO556">
        <v>0</v>
      </c>
      <c r="BP556">
        <v>0</v>
      </c>
      <c r="BQ556">
        <v>0</v>
      </c>
      <c r="BR556">
        <v>0</v>
      </c>
      <c r="BS556">
        <v>0</v>
      </c>
      <c r="BT556">
        <v>0</v>
      </c>
      <c r="BU556">
        <v>0</v>
      </c>
      <c r="BV556" t="s">
        <v>181</v>
      </c>
      <c r="BW556" t="e">
        <v>#N/A</v>
      </c>
      <c r="BX556" t="e">
        <v>#N/A</v>
      </c>
      <c r="BY556" t="e">
        <v>#N/A</v>
      </c>
      <c r="BZ556" t="e">
        <v>#N/A</v>
      </c>
      <c r="CA556" t="e">
        <v>#N/A</v>
      </c>
      <c r="CB556" t="e">
        <v>#N/A</v>
      </c>
      <c r="CC556" t="e">
        <v>#N/A</v>
      </c>
      <c r="CD556" t="e">
        <v>#N/A</v>
      </c>
      <c r="CE556" t="e">
        <v>#N/A</v>
      </c>
    </row>
    <row r="557" spans="1:83" x14ac:dyDescent="0.3">
      <c r="A557" t="s">
        <v>198</v>
      </c>
      <c r="B557" t="s">
        <v>287</v>
      </c>
      <c r="C557">
        <v>2002</v>
      </c>
      <c r="D557">
        <v>166340.29620000001</v>
      </c>
      <c r="E557">
        <v>42305.935462000001</v>
      </c>
      <c r="F557">
        <v>5.9280270000000002</v>
      </c>
      <c r="G557">
        <v>1.6958548123590511</v>
      </c>
      <c r="H557">
        <v>1</v>
      </c>
      <c r="I557">
        <v>1.64021997317004</v>
      </c>
      <c r="J557">
        <v>34.046239999999997</v>
      </c>
      <c r="K557">
        <v>-0.57899999999999996</v>
      </c>
      <c r="L557" t="s">
        <v>159</v>
      </c>
      <c r="M557" t="s">
        <v>159</v>
      </c>
      <c r="N557" t="s">
        <v>159</v>
      </c>
      <c r="O557">
        <v>4.4437569999999997</v>
      </c>
      <c r="P557">
        <v>5.4760110615105706</v>
      </c>
      <c r="Q557">
        <v>4.15605004452354</v>
      </c>
      <c r="R557">
        <v>16.429269999999999</v>
      </c>
      <c r="S557">
        <v>1</v>
      </c>
      <c r="T557">
        <v>1</v>
      </c>
      <c r="U557">
        <v>69.349999999999994</v>
      </c>
      <c r="V557">
        <v>0</v>
      </c>
      <c r="W557">
        <v>15.39</v>
      </c>
      <c r="X557">
        <v>2</v>
      </c>
      <c r="Y557">
        <v>1</v>
      </c>
      <c r="Z557">
        <v>-3</v>
      </c>
      <c r="AA557">
        <v>2</v>
      </c>
      <c r="AB557">
        <v>37332</v>
      </c>
      <c r="AC557">
        <v>1</v>
      </c>
      <c r="AD557">
        <v>0</v>
      </c>
      <c r="AE557">
        <v>0</v>
      </c>
      <c r="AF557">
        <v>0</v>
      </c>
      <c r="AG557">
        <v>1</v>
      </c>
      <c r="AH557">
        <v>0</v>
      </c>
      <c r="AI557">
        <v>0</v>
      </c>
      <c r="AJ557">
        <v>0</v>
      </c>
      <c r="AK557">
        <v>0</v>
      </c>
      <c r="AL557">
        <v>0</v>
      </c>
      <c r="AM557">
        <v>0</v>
      </c>
      <c r="AN557">
        <v>0</v>
      </c>
      <c r="AO557">
        <v>0</v>
      </c>
      <c r="AP557">
        <v>0</v>
      </c>
      <c r="AQ557">
        <v>0</v>
      </c>
      <c r="AR557">
        <v>0</v>
      </c>
      <c r="AS557">
        <v>0</v>
      </c>
      <c r="AT557">
        <v>2.75</v>
      </c>
      <c r="AU557">
        <v>1.4365079999999999</v>
      </c>
      <c r="AV557">
        <v>0.25</v>
      </c>
      <c r="AW557">
        <v>0.57899999999999996</v>
      </c>
      <c r="AX557">
        <v>0.24399999999999999</v>
      </c>
      <c r="AY557">
        <v>3.5</v>
      </c>
      <c r="AZ557">
        <v>7.7750502384859201</v>
      </c>
      <c r="BA557">
        <v>4.5</v>
      </c>
      <c r="BB557">
        <v>8.9</v>
      </c>
      <c r="BC557">
        <v>10</v>
      </c>
      <c r="BD557">
        <v>7.4458417064143196</v>
      </c>
      <c r="BE557">
        <v>4</v>
      </c>
      <c r="BF557">
        <v>5</v>
      </c>
      <c r="BG557">
        <v>4.5</v>
      </c>
      <c r="BH557">
        <v>0</v>
      </c>
      <c r="BI557">
        <v>0</v>
      </c>
      <c r="BJ557">
        <v>0</v>
      </c>
      <c r="BK557">
        <v>0</v>
      </c>
      <c r="BL557">
        <v>0</v>
      </c>
      <c r="BM557">
        <v>0</v>
      </c>
      <c r="BN557">
        <v>0</v>
      </c>
      <c r="BO557">
        <v>0</v>
      </c>
      <c r="BP557">
        <v>0</v>
      </c>
      <c r="BQ557">
        <v>0</v>
      </c>
      <c r="BR557">
        <v>0</v>
      </c>
      <c r="BS557">
        <v>0</v>
      </c>
      <c r="BT557">
        <v>0</v>
      </c>
      <c r="BU557">
        <v>0</v>
      </c>
      <c r="BV557" t="s">
        <v>182</v>
      </c>
      <c r="BW557" t="e">
        <v>#N/A</v>
      </c>
      <c r="BX557" t="e">
        <v>#N/A</v>
      </c>
      <c r="BY557" t="e">
        <v>#N/A</v>
      </c>
      <c r="BZ557" t="e">
        <v>#N/A</v>
      </c>
      <c r="CA557" t="e">
        <v>#N/A</v>
      </c>
      <c r="CB557" t="e">
        <v>#N/A</v>
      </c>
      <c r="CC557" t="e">
        <v>#N/A</v>
      </c>
      <c r="CD557" t="e">
        <v>#N/A</v>
      </c>
      <c r="CE557" t="e">
        <v>#N/A</v>
      </c>
    </row>
    <row r="558" spans="1:83" x14ac:dyDescent="0.3">
      <c r="A558" t="s">
        <v>198</v>
      </c>
      <c r="B558" t="s">
        <v>287</v>
      </c>
      <c r="C558">
        <v>2003</v>
      </c>
      <c r="D558">
        <v>171255.21969999999</v>
      </c>
      <c r="E558">
        <v>42846.110889000003</v>
      </c>
      <c r="F558">
        <v>2.9547400000000001</v>
      </c>
      <c r="G558">
        <v>1.6136445428296633</v>
      </c>
      <c r="H558">
        <v>1</v>
      </c>
      <c r="I558">
        <v>1.84505853852031</v>
      </c>
      <c r="J558">
        <v>32.847880000000004</v>
      </c>
      <c r="K558">
        <v>-1.6404000000000001</v>
      </c>
      <c r="L558" t="s">
        <v>159</v>
      </c>
      <c r="M558" t="s">
        <v>159</v>
      </c>
      <c r="N558">
        <v>30.6</v>
      </c>
      <c r="O558">
        <v>4.737063</v>
      </c>
      <c r="P558">
        <v>5.5363747988323393</v>
      </c>
      <c r="Q558">
        <v>4.2487275731897922</v>
      </c>
      <c r="R558">
        <v>16.345479999999998</v>
      </c>
      <c r="S558">
        <v>1</v>
      </c>
      <c r="T558">
        <v>1</v>
      </c>
      <c r="U558">
        <v>94.44</v>
      </c>
      <c r="V558">
        <v>0</v>
      </c>
      <c r="W558">
        <v>0</v>
      </c>
      <c r="X558">
        <v>1</v>
      </c>
      <c r="Y558">
        <v>1</v>
      </c>
      <c r="Z558">
        <v>-1</v>
      </c>
      <c r="AA558">
        <v>2</v>
      </c>
      <c r="AB558" t="s">
        <v>160</v>
      </c>
      <c r="AC558">
        <v>0</v>
      </c>
      <c r="AD558">
        <v>0</v>
      </c>
      <c r="AE558">
        <v>0</v>
      </c>
      <c r="AF558">
        <v>0</v>
      </c>
      <c r="AG558">
        <v>0</v>
      </c>
      <c r="AH558">
        <v>0</v>
      </c>
      <c r="AI558">
        <v>0</v>
      </c>
      <c r="AJ558">
        <v>0</v>
      </c>
      <c r="AK558">
        <v>0</v>
      </c>
      <c r="AL558">
        <v>0</v>
      </c>
      <c r="AM558">
        <v>0</v>
      </c>
      <c r="AN558">
        <v>0</v>
      </c>
      <c r="AO558">
        <v>0</v>
      </c>
      <c r="AP558">
        <v>0</v>
      </c>
      <c r="AQ558">
        <v>0</v>
      </c>
      <c r="AR558">
        <v>0</v>
      </c>
      <c r="AS558">
        <v>0</v>
      </c>
      <c r="AT558">
        <v>2.75</v>
      </c>
      <c r="AU558">
        <v>1.4365079999999999</v>
      </c>
      <c r="AV558">
        <v>0.25</v>
      </c>
      <c r="AW558">
        <v>0.61699999999999999</v>
      </c>
      <c r="AX558">
        <v>0.25</v>
      </c>
      <c r="AY558">
        <v>3.1666666666666701</v>
      </c>
      <c r="AZ558">
        <v>7.7750502384859201</v>
      </c>
      <c r="BA558">
        <v>3.8333333333333299</v>
      </c>
      <c r="BB558">
        <v>8.9</v>
      </c>
      <c r="BC558">
        <v>10</v>
      </c>
      <c r="BD558">
        <v>7.27917503974765</v>
      </c>
      <c r="BE558">
        <v>4</v>
      </c>
      <c r="BF558">
        <v>5</v>
      </c>
      <c r="BG558">
        <v>4.5</v>
      </c>
      <c r="BH558">
        <v>28.6740527118871</v>
      </c>
      <c r="BI558">
        <v>10.509160564344</v>
      </c>
      <c r="BJ558">
        <v>9.7372798080292107</v>
      </c>
      <c r="BK558">
        <v>7.0065152806907003</v>
      </c>
      <c r="BL558">
        <v>2.7307645273385099</v>
      </c>
      <c r="BM558">
        <v>9.0026835646088502E-2</v>
      </c>
      <c r="BN558">
        <v>9.8273066436752998</v>
      </c>
      <c r="BO558">
        <v>34.151594952058602</v>
      </c>
      <c r="BP558">
        <v>24.573975135668601</v>
      </c>
      <c r="BQ558">
        <v>9.5776198163899693</v>
      </c>
      <c r="BR558">
        <v>0.31575143021622198</v>
      </c>
      <c r="BS558">
        <v>34.467346382274798</v>
      </c>
      <c r="BT558">
        <v>24.835699652231501</v>
      </c>
      <c r="BU558">
        <v>28.5119328151386</v>
      </c>
      <c r="BV558" t="s">
        <v>183</v>
      </c>
      <c r="BW558" t="e">
        <v>#N/A</v>
      </c>
      <c r="BX558" t="e">
        <v>#N/A</v>
      </c>
      <c r="BY558" t="e">
        <v>#N/A</v>
      </c>
      <c r="BZ558" t="e">
        <v>#N/A</v>
      </c>
      <c r="CA558" t="e">
        <v>#N/A</v>
      </c>
      <c r="CB558" t="e">
        <v>#N/A</v>
      </c>
      <c r="CC558" t="e">
        <v>#N/A</v>
      </c>
      <c r="CD558" t="e">
        <v>#N/A</v>
      </c>
      <c r="CE558" t="e">
        <v>#N/A</v>
      </c>
    </row>
    <row r="559" spans="1:83" x14ac:dyDescent="0.3">
      <c r="A559" t="s">
        <v>198</v>
      </c>
      <c r="B559" t="s">
        <v>287</v>
      </c>
      <c r="C559">
        <v>2004</v>
      </c>
      <c r="D559">
        <v>182508.5778</v>
      </c>
      <c r="E559">
        <v>44871.883333999998</v>
      </c>
      <c r="F559">
        <v>6.5711040000000001</v>
      </c>
      <c r="G559">
        <v>1.5801342149300339</v>
      </c>
      <c r="H559">
        <v>1</v>
      </c>
      <c r="I559">
        <v>2.7687811573514001</v>
      </c>
      <c r="J559">
        <v>31.51454</v>
      </c>
      <c r="K559">
        <v>0.64649999999999996</v>
      </c>
      <c r="L559" t="s">
        <v>159</v>
      </c>
      <c r="M559">
        <v>32.300000000000004</v>
      </c>
      <c r="N559">
        <v>31.5</v>
      </c>
      <c r="O559">
        <v>4.5385119999999999</v>
      </c>
      <c r="P559">
        <v>5.2986512826134238</v>
      </c>
      <c r="Q559">
        <v>4.2580507027226817</v>
      </c>
      <c r="R559">
        <v>16.34262</v>
      </c>
      <c r="S559">
        <v>1</v>
      </c>
      <c r="T559">
        <v>1</v>
      </c>
      <c r="U559">
        <v>94.69</v>
      </c>
      <c r="V559">
        <v>0</v>
      </c>
      <c r="W559">
        <v>0</v>
      </c>
      <c r="X559">
        <v>1</v>
      </c>
      <c r="Y559">
        <v>0</v>
      </c>
      <c r="Z559">
        <v>0</v>
      </c>
      <c r="AA559">
        <v>2</v>
      </c>
      <c r="AB559" t="s">
        <v>160</v>
      </c>
      <c r="AC559">
        <v>0</v>
      </c>
      <c r="AD559">
        <v>0</v>
      </c>
      <c r="AE559">
        <v>0</v>
      </c>
      <c r="AF559">
        <v>0</v>
      </c>
      <c r="AG559">
        <v>0</v>
      </c>
      <c r="AH559">
        <v>0</v>
      </c>
      <c r="AI559">
        <v>0</v>
      </c>
      <c r="AJ559">
        <v>0</v>
      </c>
      <c r="AK559">
        <v>0</v>
      </c>
      <c r="AL559">
        <v>0</v>
      </c>
      <c r="AM559">
        <v>0</v>
      </c>
      <c r="AN559">
        <v>-1</v>
      </c>
      <c r="AO559">
        <v>0</v>
      </c>
      <c r="AP559">
        <v>0</v>
      </c>
      <c r="AQ559">
        <v>0</v>
      </c>
      <c r="AR559">
        <v>0</v>
      </c>
      <c r="AS559">
        <v>0</v>
      </c>
      <c r="AT559">
        <v>2.75</v>
      </c>
      <c r="AU559">
        <v>1.4365079999999999</v>
      </c>
      <c r="AV559">
        <v>0.625</v>
      </c>
      <c r="AW559">
        <v>0.51200000000000001</v>
      </c>
      <c r="AX559">
        <v>0.25800000000000001</v>
      </c>
      <c r="AY559">
        <v>3.7280701754385999</v>
      </c>
      <c r="AZ559">
        <v>7.7750502384859201</v>
      </c>
      <c r="BA559">
        <v>3.9912280701754401</v>
      </c>
      <c r="BB559">
        <v>8.9</v>
      </c>
      <c r="BC559">
        <v>10</v>
      </c>
      <c r="BD559">
        <v>7.3990580806833304</v>
      </c>
      <c r="BE559">
        <v>4</v>
      </c>
      <c r="BF559">
        <v>5</v>
      </c>
      <c r="BG559">
        <v>4.5</v>
      </c>
      <c r="BH559">
        <v>28.1215164206975</v>
      </c>
      <c r="BI559">
        <v>10.864320702684701</v>
      </c>
      <c r="BJ559">
        <v>10.323000763930001</v>
      </c>
      <c r="BK559">
        <v>7.5659303673729701</v>
      </c>
      <c r="BL559">
        <v>2.7570703965570198</v>
      </c>
      <c r="BM559">
        <v>7.3934461601208604E-2</v>
      </c>
      <c r="BN559">
        <v>10.3969352255312</v>
      </c>
      <c r="BO559">
        <v>34.899636930738403</v>
      </c>
      <c r="BP559">
        <v>25.5786305651731</v>
      </c>
      <c r="BQ559">
        <v>9.3210063655653208</v>
      </c>
      <c r="BR559">
        <v>0.249955020401401</v>
      </c>
      <c r="BS559">
        <v>35.149591951139797</v>
      </c>
      <c r="BT559">
        <v>25.769161799364699</v>
      </c>
      <c r="BU559">
        <v>29.579106465826399</v>
      </c>
      <c r="BV559" t="s">
        <v>184</v>
      </c>
      <c r="BW559" t="e">
        <v>#N/A</v>
      </c>
      <c r="BX559" t="e">
        <v>#N/A</v>
      </c>
      <c r="BY559" t="e">
        <v>#N/A</v>
      </c>
      <c r="BZ559" t="e">
        <v>#N/A</v>
      </c>
      <c r="CA559" t="e">
        <v>#N/A</v>
      </c>
      <c r="CB559" t="e">
        <v>#N/A</v>
      </c>
      <c r="CC559" t="e">
        <v>#N/A</v>
      </c>
      <c r="CD559" t="e">
        <v>#N/A</v>
      </c>
      <c r="CE559" t="e">
        <v>#N/A</v>
      </c>
    </row>
    <row r="560" spans="1:83" x14ac:dyDescent="0.3">
      <c r="A560" t="s">
        <v>198</v>
      </c>
      <c r="B560" t="s">
        <v>287</v>
      </c>
      <c r="C560">
        <v>2005</v>
      </c>
      <c r="D560">
        <v>192852.67939999999</v>
      </c>
      <c r="E560">
        <v>46358.973188999997</v>
      </c>
      <c r="F560">
        <v>5.6677350000000004</v>
      </c>
      <c r="G560">
        <v>1.6268689378655323</v>
      </c>
      <c r="H560">
        <v>1</v>
      </c>
      <c r="I560">
        <v>3.0138614222223001</v>
      </c>
      <c r="J560">
        <v>31.329070000000002</v>
      </c>
      <c r="K560">
        <v>1.0127999999999999</v>
      </c>
      <c r="L560" t="s">
        <v>159</v>
      </c>
      <c r="M560">
        <v>32.4</v>
      </c>
      <c r="N560">
        <v>31.9</v>
      </c>
      <c r="O560">
        <v>4.3382379999999996</v>
      </c>
      <c r="P560">
        <v>5.6787020089768481</v>
      </c>
      <c r="Q560">
        <v>4.5382773985784484</v>
      </c>
      <c r="R560">
        <v>16.264399999999998</v>
      </c>
      <c r="S560">
        <v>1</v>
      </c>
      <c r="T560">
        <v>1</v>
      </c>
      <c r="U560">
        <v>18.22</v>
      </c>
      <c r="V560">
        <v>0</v>
      </c>
      <c r="W560">
        <v>42.79</v>
      </c>
      <c r="X560">
        <v>4</v>
      </c>
      <c r="Y560">
        <v>1</v>
      </c>
      <c r="Z560">
        <v>3</v>
      </c>
      <c r="AA560">
        <v>1</v>
      </c>
      <c r="AB560">
        <v>38403</v>
      </c>
      <c r="AC560">
        <v>1</v>
      </c>
      <c r="AD560">
        <v>0</v>
      </c>
      <c r="AE560">
        <v>0</v>
      </c>
      <c r="AF560">
        <v>0</v>
      </c>
      <c r="AG560">
        <v>0</v>
      </c>
      <c r="AH560">
        <v>0</v>
      </c>
      <c r="AI560">
        <v>0</v>
      </c>
      <c r="AJ560">
        <v>0</v>
      </c>
      <c r="AK560">
        <v>0</v>
      </c>
      <c r="AL560">
        <v>0</v>
      </c>
      <c r="AM560">
        <v>0</v>
      </c>
      <c r="AN560">
        <v>0</v>
      </c>
      <c r="AO560">
        <v>0</v>
      </c>
      <c r="AP560">
        <v>0</v>
      </c>
      <c r="AQ560">
        <v>0</v>
      </c>
      <c r="AR560">
        <v>0</v>
      </c>
      <c r="AS560">
        <v>0</v>
      </c>
      <c r="AT560">
        <v>2.75</v>
      </c>
      <c r="AU560">
        <v>1.4365079999999999</v>
      </c>
      <c r="AV560">
        <v>0.625</v>
      </c>
      <c r="AW560">
        <v>0.48099999999999998</v>
      </c>
      <c r="AX560">
        <v>0.26700000000000002</v>
      </c>
      <c r="AY560">
        <v>4.2380952380952399</v>
      </c>
      <c r="AZ560">
        <v>7.7750502384859201</v>
      </c>
      <c r="BA560">
        <v>3.9523809523809499</v>
      </c>
      <c r="BB560">
        <v>8.9</v>
      </c>
      <c r="BC560">
        <v>10</v>
      </c>
      <c r="BD560">
        <v>7.4775877381603504</v>
      </c>
      <c r="BE560">
        <v>4</v>
      </c>
      <c r="BF560">
        <v>5</v>
      </c>
      <c r="BG560">
        <v>4.5</v>
      </c>
      <c r="BH560">
        <v>28.612234088148099</v>
      </c>
      <c r="BI560">
        <v>11.1116127022286</v>
      </c>
      <c r="BJ560">
        <v>10.2631649913847</v>
      </c>
      <c r="BK560">
        <v>7.4670491196500999</v>
      </c>
      <c r="BL560">
        <v>2.7961158717345902</v>
      </c>
      <c r="BM560">
        <v>7.2920948204793307E-2</v>
      </c>
      <c r="BN560">
        <v>10.3360859395895</v>
      </c>
      <c r="BO560">
        <v>34.160872123829897</v>
      </c>
      <c r="BP560">
        <v>24.854020210417499</v>
      </c>
      <c r="BQ560">
        <v>9.3068519134124603</v>
      </c>
      <c r="BR560">
        <v>0.24271686062374001</v>
      </c>
      <c r="BS560">
        <v>34.403588984453698</v>
      </c>
      <c r="BT560">
        <v>26.218482655546701</v>
      </c>
      <c r="BU560">
        <v>30.043626972349202</v>
      </c>
      <c r="BV560" t="s">
        <v>185</v>
      </c>
      <c r="BW560" t="e">
        <v>#N/A</v>
      </c>
      <c r="BX560" t="e">
        <v>#N/A</v>
      </c>
      <c r="BY560" t="e">
        <v>#N/A</v>
      </c>
      <c r="BZ560" t="e">
        <v>#N/A</v>
      </c>
      <c r="CA560" t="e">
        <v>#N/A</v>
      </c>
      <c r="CB560" t="e">
        <v>#N/A</v>
      </c>
      <c r="CC560" t="e">
        <v>#N/A</v>
      </c>
      <c r="CD560" t="e">
        <v>#N/A</v>
      </c>
      <c r="CE560" t="e">
        <v>#N/A</v>
      </c>
    </row>
    <row r="561" spans="1:83" x14ac:dyDescent="0.3">
      <c r="A561" t="s">
        <v>198</v>
      </c>
      <c r="B561" t="s">
        <v>287</v>
      </c>
      <c r="C561">
        <v>2006</v>
      </c>
      <c r="D561">
        <v>202581.1666</v>
      </c>
      <c r="E561">
        <v>47444.829514999998</v>
      </c>
      <c r="F561">
        <v>5.0445180000000001</v>
      </c>
      <c r="G561">
        <v>1.6663188946212732</v>
      </c>
      <c r="H561">
        <v>1</v>
      </c>
      <c r="I561">
        <v>4.1511460509681601</v>
      </c>
      <c r="J561">
        <v>27.641480000000001</v>
      </c>
      <c r="K561">
        <v>1.0144</v>
      </c>
      <c r="L561" t="s">
        <v>159</v>
      </c>
      <c r="M561">
        <v>31.6</v>
      </c>
      <c r="N561">
        <v>31.9</v>
      </c>
      <c r="O561">
        <v>4.4118240000000002</v>
      </c>
      <c r="P561">
        <v>5.6028445355960201</v>
      </c>
      <c r="Q561">
        <v>4.3361492298632154</v>
      </c>
      <c r="R561">
        <v>15.91066</v>
      </c>
      <c r="S561">
        <v>1</v>
      </c>
      <c r="T561">
        <v>1</v>
      </c>
      <c r="U561">
        <v>0</v>
      </c>
      <c r="V561">
        <v>0</v>
      </c>
      <c r="W561">
        <v>55.87</v>
      </c>
      <c r="X561">
        <v>5</v>
      </c>
      <c r="Y561">
        <v>1</v>
      </c>
      <c r="Z561">
        <v>1</v>
      </c>
      <c r="AA561">
        <v>1</v>
      </c>
      <c r="AB561" t="s">
        <v>160</v>
      </c>
      <c r="AC561">
        <v>0</v>
      </c>
      <c r="AD561">
        <v>0</v>
      </c>
      <c r="AE561">
        <v>0</v>
      </c>
      <c r="AF561">
        <v>0</v>
      </c>
      <c r="AG561">
        <v>0</v>
      </c>
      <c r="AH561">
        <v>0</v>
      </c>
      <c r="AI561">
        <v>0</v>
      </c>
      <c r="AJ561">
        <v>0</v>
      </c>
      <c r="AK561">
        <v>0</v>
      </c>
      <c r="AL561">
        <v>0</v>
      </c>
      <c r="AM561">
        <v>1</v>
      </c>
      <c r="AN561">
        <v>0</v>
      </c>
      <c r="AO561">
        <v>0</v>
      </c>
      <c r="AP561">
        <v>0</v>
      </c>
      <c r="AQ561">
        <v>0</v>
      </c>
      <c r="AR561">
        <v>0</v>
      </c>
      <c r="AS561">
        <v>0</v>
      </c>
      <c r="AT561">
        <v>3.5</v>
      </c>
      <c r="AU561">
        <v>1.269841</v>
      </c>
      <c r="AV561">
        <v>0.625</v>
      </c>
      <c r="AW561">
        <v>0</v>
      </c>
      <c r="AX561">
        <v>0</v>
      </c>
      <c r="AY561">
        <v>4.0153679653679601</v>
      </c>
      <c r="AZ561">
        <v>8.3312876788644399</v>
      </c>
      <c r="BA561">
        <v>3.6432900432900399</v>
      </c>
      <c r="BB561">
        <v>8.9</v>
      </c>
      <c r="BC561">
        <v>10</v>
      </c>
      <c r="BD561">
        <v>7.4816576145870703</v>
      </c>
      <c r="BE561">
        <v>4</v>
      </c>
      <c r="BF561">
        <v>5</v>
      </c>
      <c r="BG561">
        <v>4.5</v>
      </c>
      <c r="BH561">
        <v>31.529690273015898</v>
      </c>
      <c r="BI561">
        <v>11.1255408933393</v>
      </c>
      <c r="BJ561">
        <v>10.2937169506835</v>
      </c>
      <c r="BK561">
        <v>7.3497723738615504</v>
      </c>
      <c r="BL561">
        <v>2.9439445768219601</v>
      </c>
      <c r="BM561">
        <v>7.2504006217374295E-2</v>
      </c>
      <c r="BN561">
        <v>10.3662209569009</v>
      </c>
      <c r="BO561">
        <v>32.794987940423098</v>
      </c>
      <c r="BP561">
        <v>23.415807673790699</v>
      </c>
      <c r="BQ561">
        <v>9.37918026663238</v>
      </c>
      <c r="BR561">
        <v>0.230992169390597</v>
      </c>
      <c r="BS561">
        <v>33.025980109813702</v>
      </c>
      <c r="BT561">
        <v>27.528265050332099</v>
      </c>
      <c r="BU561">
        <v>31.3880796949325</v>
      </c>
      <c r="BV561" t="s">
        <v>186</v>
      </c>
      <c r="BW561" t="e">
        <v>#N/A</v>
      </c>
      <c r="BX561" t="e">
        <v>#N/A</v>
      </c>
      <c r="BY561" t="e">
        <v>#N/A</v>
      </c>
      <c r="BZ561" t="e">
        <v>#N/A</v>
      </c>
      <c r="CA561" t="e">
        <v>#N/A</v>
      </c>
      <c r="CB561" t="e">
        <v>#N/A</v>
      </c>
      <c r="CC561" t="e">
        <v>#N/A</v>
      </c>
      <c r="CD561" t="e">
        <v>#N/A</v>
      </c>
      <c r="CE561" t="e">
        <v>#N/A</v>
      </c>
    </row>
    <row r="562" spans="1:83" x14ac:dyDescent="0.3">
      <c r="A562" t="s">
        <v>198</v>
      </c>
      <c r="B562" t="s">
        <v>287</v>
      </c>
      <c r="C562">
        <v>2007</v>
      </c>
      <c r="D562">
        <v>213336.43840000001</v>
      </c>
      <c r="E562">
        <v>48483.537701000001</v>
      </c>
      <c r="F562">
        <v>5.3091169999999996</v>
      </c>
      <c r="G562">
        <v>1.7265876938911153</v>
      </c>
      <c r="H562">
        <v>1</v>
      </c>
      <c r="I562">
        <v>2.6673810004732799</v>
      </c>
      <c r="J562">
        <v>27.4556</v>
      </c>
      <c r="K562">
        <v>1.9836</v>
      </c>
      <c r="L562" t="s">
        <v>159</v>
      </c>
      <c r="M562">
        <v>30.4</v>
      </c>
      <c r="N562">
        <v>31.3</v>
      </c>
      <c r="O562">
        <v>4.9794429999999998</v>
      </c>
      <c r="P562">
        <v>5.6361037621950931</v>
      </c>
      <c r="Q562">
        <v>4.4931303401224181</v>
      </c>
      <c r="R562">
        <v>15.59624</v>
      </c>
      <c r="S562">
        <v>1</v>
      </c>
      <c r="T562">
        <v>1</v>
      </c>
      <c r="U562">
        <v>0</v>
      </c>
      <c r="V562">
        <v>0</v>
      </c>
      <c r="W562">
        <v>55.13</v>
      </c>
      <c r="X562">
        <v>5</v>
      </c>
      <c r="Y562">
        <v>0</v>
      </c>
      <c r="Z562">
        <v>0</v>
      </c>
      <c r="AA562">
        <v>1</v>
      </c>
      <c r="AB562" t="s">
        <v>160</v>
      </c>
      <c r="AC562">
        <v>0</v>
      </c>
      <c r="AD562">
        <v>1</v>
      </c>
      <c r="AE562">
        <v>0</v>
      </c>
      <c r="AF562">
        <v>0</v>
      </c>
      <c r="AG562">
        <v>0</v>
      </c>
      <c r="AH562">
        <v>0</v>
      </c>
      <c r="AI562">
        <v>1</v>
      </c>
      <c r="AJ562">
        <v>0</v>
      </c>
      <c r="AK562">
        <v>0</v>
      </c>
      <c r="AL562">
        <v>0</v>
      </c>
      <c r="AM562">
        <v>0</v>
      </c>
      <c r="AN562">
        <v>0</v>
      </c>
      <c r="AO562">
        <v>0</v>
      </c>
      <c r="AP562">
        <v>0</v>
      </c>
      <c r="AQ562">
        <v>0</v>
      </c>
      <c r="AR562">
        <v>0</v>
      </c>
      <c r="AS562">
        <v>0</v>
      </c>
      <c r="AT562">
        <v>3.5</v>
      </c>
      <c r="AU562">
        <v>1.269841</v>
      </c>
      <c r="AV562">
        <v>0.625</v>
      </c>
      <c r="AW562">
        <v>0</v>
      </c>
      <c r="AX562">
        <v>0</v>
      </c>
      <c r="AY562">
        <v>3.6889731279270799</v>
      </c>
      <c r="AZ562">
        <v>8.3312876788644399</v>
      </c>
      <c r="BA562">
        <v>4.3288402865000801</v>
      </c>
      <c r="BB562">
        <v>8.9</v>
      </c>
      <c r="BC562">
        <v>10</v>
      </c>
      <c r="BD562">
        <v>7.5415168488819297</v>
      </c>
      <c r="BE562">
        <v>4</v>
      </c>
      <c r="BF562">
        <v>5</v>
      </c>
      <c r="BG562">
        <v>4.5</v>
      </c>
      <c r="BH562">
        <v>29.7380837437154</v>
      </c>
      <c r="BI562">
        <v>10.989152528163601</v>
      </c>
      <c r="BJ562">
        <v>10.5817620408534</v>
      </c>
      <c r="BK562">
        <v>7.4359211089977002</v>
      </c>
      <c r="BL562">
        <v>3.1458409318557199</v>
      </c>
      <c r="BM562">
        <v>6.8948954321199907E-2</v>
      </c>
      <c r="BN562">
        <v>10.650710995174601</v>
      </c>
      <c r="BO562">
        <v>34.357708693155701</v>
      </c>
      <c r="BP562">
        <v>24.1435415332422</v>
      </c>
      <c r="BQ562">
        <v>10.214167159913501</v>
      </c>
      <c r="BR562">
        <v>0.22386896228810199</v>
      </c>
      <c r="BS562">
        <v>34.581577655443702</v>
      </c>
      <c r="BT562">
        <v>26.6841161437737</v>
      </c>
      <c r="BU562">
        <v>30.7988001626005</v>
      </c>
      <c r="BV562" t="s">
        <v>187</v>
      </c>
      <c r="BW562" t="e">
        <v>#N/A</v>
      </c>
      <c r="BX562" t="e">
        <v>#N/A</v>
      </c>
      <c r="BY562" t="e">
        <v>#N/A</v>
      </c>
      <c r="BZ562" t="e">
        <v>#N/A</v>
      </c>
      <c r="CA562" t="e">
        <v>#N/A</v>
      </c>
      <c r="CB562" t="e">
        <v>#N/A</v>
      </c>
      <c r="CC562" t="e">
        <v>#N/A</v>
      </c>
      <c r="CD562" t="e">
        <v>#N/A</v>
      </c>
      <c r="CE562" t="e">
        <v>#N/A</v>
      </c>
    </row>
    <row r="563" spans="1:83" x14ac:dyDescent="0.3">
      <c r="A563" t="s">
        <v>198</v>
      </c>
      <c r="B563" t="s">
        <v>287</v>
      </c>
      <c r="C563">
        <v>2008</v>
      </c>
      <c r="D563">
        <v>203938.15340000001</v>
      </c>
      <c r="E563">
        <v>45359.526187000003</v>
      </c>
      <c r="F563">
        <v>-4.4053820000000004</v>
      </c>
      <c r="G563">
        <v>1.7463262796219863</v>
      </c>
      <c r="H563">
        <v>1</v>
      </c>
      <c r="I563">
        <v>-3.0180425745016199</v>
      </c>
      <c r="J563">
        <v>47.471609999999998</v>
      </c>
      <c r="K563">
        <v>-1.4672000000000001</v>
      </c>
      <c r="L563" t="s">
        <v>159</v>
      </c>
      <c r="M563">
        <v>29.5</v>
      </c>
      <c r="N563">
        <v>29.9</v>
      </c>
      <c r="O563">
        <v>6.7732650000000003</v>
      </c>
      <c r="P563">
        <v>7.313356985592975</v>
      </c>
      <c r="Q563">
        <v>5.4914480821572544</v>
      </c>
      <c r="R563">
        <v>15.666589999999999</v>
      </c>
      <c r="S563">
        <v>1</v>
      </c>
      <c r="T563">
        <v>1</v>
      </c>
      <c r="U563">
        <v>0</v>
      </c>
      <c r="V563">
        <v>0</v>
      </c>
      <c r="W563">
        <v>58.36</v>
      </c>
      <c r="X563">
        <v>5</v>
      </c>
      <c r="Y563">
        <v>0</v>
      </c>
      <c r="Z563">
        <v>0</v>
      </c>
      <c r="AA563">
        <v>1</v>
      </c>
      <c r="AB563" t="s">
        <v>160</v>
      </c>
      <c r="AC563">
        <v>0</v>
      </c>
      <c r="AD563">
        <v>0</v>
      </c>
      <c r="AE563">
        <v>0</v>
      </c>
      <c r="AF563">
        <v>0</v>
      </c>
      <c r="AG563">
        <v>0</v>
      </c>
      <c r="AH563">
        <v>0</v>
      </c>
      <c r="AI563">
        <v>1</v>
      </c>
      <c r="AJ563">
        <v>0</v>
      </c>
      <c r="AK563">
        <v>0</v>
      </c>
      <c r="AL563">
        <v>0</v>
      </c>
      <c r="AM563">
        <v>0</v>
      </c>
      <c r="AN563">
        <v>0</v>
      </c>
      <c r="AO563">
        <v>0</v>
      </c>
      <c r="AP563">
        <v>0</v>
      </c>
      <c r="AQ563">
        <v>0</v>
      </c>
      <c r="AR563">
        <v>0</v>
      </c>
      <c r="AS563">
        <v>0</v>
      </c>
      <c r="AT563">
        <v>3.5</v>
      </c>
      <c r="AU563">
        <v>1.269841</v>
      </c>
      <c r="AV563">
        <v>0.625</v>
      </c>
      <c r="AW563">
        <v>0</v>
      </c>
      <c r="AX563">
        <v>0</v>
      </c>
      <c r="AY563">
        <v>3.6007266654501202</v>
      </c>
      <c r="AZ563">
        <v>8.3312876788644399</v>
      </c>
      <c r="BA563">
        <v>4.6639818515815099</v>
      </c>
      <c r="BB563">
        <v>8.9</v>
      </c>
      <c r="BC563">
        <v>10</v>
      </c>
      <c r="BD563">
        <v>7.5826660326493496</v>
      </c>
      <c r="BE563">
        <v>4</v>
      </c>
      <c r="BF563">
        <v>5</v>
      </c>
      <c r="BG563">
        <v>4.5</v>
      </c>
      <c r="BH563">
        <v>25.012783845949901</v>
      </c>
      <c r="BI563">
        <v>10.5227055542413</v>
      </c>
      <c r="BJ563">
        <v>11.1560905362618</v>
      </c>
      <c r="BK563">
        <v>7.7940489955402796</v>
      </c>
      <c r="BL563">
        <v>3.3620415407214899</v>
      </c>
      <c r="BM563">
        <v>7.1542524823433706E-2</v>
      </c>
      <c r="BN563">
        <v>11.2276330610852</v>
      </c>
      <c r="BO563">
        <v>38.462414733875903</v>
      </c>
      <c r="BP563">
        <v>26.871236294490501</v>
      </c>
      <c r="BQ563">
        <v>11.5911784393854</v>
      </c>
      <c r="BR563">
        <v>0.24665435009902401</v>
      </c>
      <c r="BS563">
        <v>38.709069083974903</v>
      </c>
      <c r="BT563">
        <v>24.569603041656499</v>
      </c>
      <c r="BU563">
        <v>29.0051745670456</v>
      </c>
      <c r="BV563" t="s">
        <v>188</v>
      </c>
      <c r="BW563" t="e">
        <v>#N/A</v>
      </c>
      <c r="BX563" t="e">
        <v>#N/A</v>
      </c>
      <c r="BY563" t="e">
        <v>#N/A</v>
      </c>
      <c r="BZ563" t="e">
        <v>#N/A</v>
      </c>
      <c r="CA563" t="e">
        <v>#N/A</v>
      </c>
      <c r="CB563" t="e">
        <v>#N/A</v>
      </c>
      <c r="CC563" t="e">
        <v>#N/A</v>
      </c>
      <c r="CD563" t="e">
        <v>#N/A</v>
      </c>
      <c r="CE563" t="e">
        <v>#N/A</v>
      </c>
    </row>
    <row r="564" spans="1:83" x14ac:dyDescent="0.3">
      <c r="A564" t="s">
        <v>198</v>
      </c>
      <c r="B564" t="s">
        <v>287</v>
      </c>
      <c r="C564">
        <v>2009</v>
      </c>
      <c r="D564">
        <v>193695.89980000001</v>
      </c>
      <c r="E564">
        <v>42672.331425999997</v>
      </c>
      <c r="F564">
        <v>-5.0222350000000002</v>
      </c>
      <c r="G564">
        <v>1.8674890189905815</v>
      </c>
      <c r="H564">
        <v>1</v>
      </c>
      <c r="I564">
        <v>-9.0445269526463701</v>
      </c>
      <c r="J564">
        <v>67.542400000000001</v>
      </c>
      <c r="K564">
        <v>-5.7930999999999999</v>
      </c>
      <c r="L564" t="s">
        <v>159</v>
      </c>
      <c r="M564">
        <v>31.2</v>
      </c>
      <c r="N564">
        <v>28.8</v>
      </c>
      <c r="O564">
        <v>12.60812</v>
      </c>
      <c r="P564">
        <v>16.424615740702432</v>
      </c>
      <c r="Q564">
        <v>11.997795988456572</v>
      </c>
      <c r="R564">
        <v>16.10342</v>
      </c>
      <c r="S564">
        <v>1</v>
      </c>
      <c r="T564">
        <v>1</v>
      </c>
      <c r="U564">
        <v>0</v>
      </c>
      <c r="V564">
        <v>0</v>
      </c>
      <c r="W564">
        <v>58.82</v>
      </c>
      <c r="X564">
        <v>5</v>
      </c>
      <c r="Y564">
        <v>0</v>
      </c>
      <c r="Z564">
        <v>0</v>
      </c>
      <c r="AA564">
        <v>1</v>
      </c>
      <c r="AB564">
        <v>40083</v>
      </c>
      <c r="AC564">
        <v>1</v>
      </c>
      <c r="AD564">
        <v>0</v>
      </c>
      <c r="AE564">
        <v>0</v>
      </c>
      <c r="AF564">
        <v>0</v>
      </c>
      <c r="AG564">
        <v>0</v>
      </c>
      <c r="AH564">
        <v>0</v>
      </c>
      <c r="AI564">
        <v>0</v>
      </c>
      <c r="AJ564">
        <v>0</v>
      </c>
      <c r="AK564">
        <v>0</v>
      </c>
      <c r="AL564">
        <v>0</v>
      </c>
      <c r="AM564">
        <v>0</v>
      </c>
      <c r="AN564">
        <v>0</v>
      </c>
      <c r="AO564">
        <v>0</v>
      </c>
      <c r="AP564">
        <v>0</v>
      </c>
      <c r="AQ564">
        <v>0</v>
      </c>
      <c r="AR564">
        <v>0</v>
      </c>
      <c r="AS564">
        <v>0</v>
      </c>
      <c r="AT564">
        <v>3.5</v>
      </c>
      <c r="AU564">
        <v>1.269841</v>
      </c>
      <c r="AV564">
        <v>0.625</v>
      </c>
      <c r="AW564">
        <v>0</v>
      </c>
      <c r="AX564">
        <v>0</v>
      </c>
      <c r="AY564">
        <v>4.0645369761904799</v>
      </c>
      <c r="AZ564">
        <v>9.0877705977792296</v>
      </c>
      <c r="BA564">
        <v>4.5527276111111101</v>
      </c>
      <c r="BB564">
        <v>8.9</v>
      </c>
      <c r="BC564">
        <v>10</v>
      </c>
      <c r="BD564">
        <v>7.76750586418013</v>
      </c>
      <c r="BE564">
        <v>3</v>
      </c>
      <c r="BF564">
        <v>5</v>
      </c>
      <c r="BG564">
        <v>4</v>
      </c>
      <c r="BH564">
        <v>21.595019538461401</v>
      </c>
      <c r="BI564">
        <v>9.8064748711271399</v>
      </c>
      <c r="BJ564">
        <v>12.1722845794806</v>
      </c>
      <c r="BK564">
        <v>8.8338716433765008</v>
      </c>
      <c r="BL564">
        <v>3.3384129361041301</v>
      </c>
      <c r="BM564">
        <v>7.4124086014111204E-2</v>
      </c>
      <c r="BN564">
        <v>12.2464086654947</v>
      </c>
      <c r="BO564">
        <v>43.2768171030243</v>
      </c>
      <c r="BP564">
        <v>31.4075673244167</v>
      </c>
      <c r="BQ564">
        <v>11.8692497786076</v>
      </c>
      <c r="BR564">
        <v>0.26353758757572499</v>
      </c>
      <c r="BS564">
        <v>43.540354690599997</v>
      </c>
      <c r="BT564">
        <v>22.944026757129901</v>
      </c>
      <c r="BU564">
        <v>28.126570746881502</v>
      </c>
      <c r="BV564" t="s">
        <v>178</v>
      </c>
      <c r="BW564" t="e">
        <v>#N/A</v>
      </c>
      <c r="BX564" t="e">
        <v>#N/A</v>
      </c>
      <c r="BY564" t="e">
        <v>#N/A</v>
      </c>
      <c r="BZ564" t="e">
        <v>#N/A</v>
      </c>
      <c r="CA564" t="e">
        <v>#N/A</v>
      </c>
      <c r="CB564" t="e">
        <v>#N/A</v>
      </c>
      <c r="CC564" t="e">
        <v>#N/A</v>
      </c>
      <c r="CD564" t="e">
        <v>#N/A</v>
      </c>
      <c r="CE564" t="e">
        <v>#N/A</v>
      </c>
    </row>
    <row r="565" spans="1:83" x14ac:dyDescent="0.3">
      <c r="A565" t="s">
        <v>198</v>
      </c>
      <c r="B565" t="s">
        <v>287</v>
      </c>
      <c r="C565">
        <v>2010</v>
      </c>
      <c r="D565">
        <v>197418.81270000001</v>
      </c>
      <c r="E565">
        <v>43295.792545999997</v>
      </c>
      <c r="F565">
        <v>1.92204</v>
      </c>
      <c r="G565">
        <v>1.8943424645568236</v>
      </c>
      <c r="H565">
        <v>1</v>
      </c>
      <c r="I565">
        <v>-8.8113135790572592</v>
      </c>
      <c r="J565">
        <v>83.497500000000002</v>
      </c>
      <c r="K565">
        <v>-10.2844</v>
      </c>
      <c r="L565" t="s">
        <v>159</v>
      </c>
      <c r="M565">
        <v>29.799999999999997</v>
      </c>
      <c r="N565">
        <v>30.7</v>
      </c>
      <c r="O565">
        <v>14.53227</v>
      </c>
      <c r="P565">
        <v>17.996454707190274</v>
      </c>
      <c r="Q565">
        <v>13.937867562202596</v>
      </c>
      <c r="R565">
        <v>16.710470000000001</v>
      </c>
      <c r="S565">
        <v>1</v>
      </c>
      <c r="T565">
        <v>1</v>
      </c>
      <c r="U565">
        <v>0</v>
      </c>
      <c r="V565">
        <v>0</v>
      </c>
      <c r="W565">
        <v>58.82</v>
      </c>
      <c r="X565">
        <v>5</v>
      </c>
      <c r="Y565">
        <v>0</v>
      </c>
      <c r="Z565">
        <v>0</v>
      </c>
      <c r="AA565">
        <v>4</v>
      </c>
      <c r="AB565" t="s">
        <v>160</v>
      </c>
      <c r="AC565">
        <v>0</v>
      </c>
      <c r="AD565">
        <v>1</v>
      </c>
      <c r="AE565">
        <v>1</v>
      </c>
      <c r="AF565">
        <v>0</v>
      </c>
      <c r="AG565">
        <v>0</v>
      </c>
      <c r="AH565">
        <v>0</v>
      </c>
      <c r="AI565">
        <v>0</v>
      </c>
      <c r="AJ565">
        <v>0</v>
      </c>
      <c r="AK565">
        <v>0</v>
      </c>
      <c r="AL565">
        <v>0</v>
      </c>
      <c r="AM565">
        <v>0</v>
      </c>
      <c r="AN565">
        <v>0</v>
      </c>
      <c r="AO565">
        <v>0</v>
      </c>
      <c r="AP565">
        <v>0</v>
      </c>
      <c r="AQ565">
        <v>0</v>
      </c>
      <c r="AR565">
        <v>0</v>
      </c>
      <c r="AS565">
        <v>0</v>
      </c>
      <c r="AT565">
        <v>3.5</v>
      </c>
      <c r="AU565">
        <v>1.269841</v>
      </c>
      <c r="AV565">
        <v>0.625</v>
      </c>
      <c r="AW565">
        <v>0</v>
      </c>
      <c r="AX565">
        <v>0</v>
      </c>
      <c r="AY565">
        <v>5.0580284158075601</v>
      </c>
      <c r="AZ565">
        <v>9.1296990627172203</v>
      </c>
      <c r="BA565">
        <v>4.5629969896907197</v>
      </c>
      <c r="BB565">
        <v>8.9</v>
      </c>
      <c r="BC565">
        <v>10</v>
      </c>
      <c r="BD565">
        <v>7.9417874113692504</v>
      </c>
      <c r="BE565">
        <v>3</v>
      </c>
      <c r="BF565">
        <v>5</v>
      </c>
      <c r="BG565">
        <v>4</v>
      </c>
      <c r="BH565">
        <v>21.441780843453198</v>
      </c>
      <c r="BI565">
        <v>9.8824988366942108</v>
      </c>
      <c r="BJ565">
        <v>11.9263339205795</v>
      </c>
      <c r="BK565">
        <v>8.7896246852125302</v>
      </c>
      <c r="BL565">
        <v>3.1367092353669999</v>
      </c>
      <c r="BM565">
        <v>7.3433191309523194E-2</v>
      </c>
      <c r="BN565">
        <v>11.999767111889099</v>
      </c>
      <c r="BO565">
        <v>42.816210002644603</v>
      </c>
      <c r="BP565">
        <v>31.5552473100804</v>
      </c>
      <c r="BQ565">
        <v>11.2609626925641</v>
      </c>
      <c r="BR565">
        <v>0.26362928970549399</v>
      </c>
      <c r="BS565">
        <v>43.079839292350002</v>
      </c>
      <c r="BT565">
        <v>22.8093700317668</v>
      </c>
      <c r="BU565">
        <v>27.8547165193811</v>
      </c>
      <c r="BV565" t="s">
        <v>189</v>
      </c>
      <c r="BW565" t="e">
        <v>#N/A</v>
      </c>
      <c r="BX565" t="e">
        <v>#N/A</v>
      </c>
      <c r="BY565" t="e">
        <v>#N/A</v>
      </c>
      <c r="BZ565" t="e">
        <v>#N/A</v>
      </c>
      <c r="CA565" t="e">
        <v>#N/A</v>
      </c>
      <c r="CB565" t="e">
        <v>#N/A</v>
      </c>
      <c r="CC565" t="e">
        <v>#N/A</v>
      </c>
      <c r="CD565" t="e">
        <v>#N/A</v>
      </c>
      <c r="CE565" t="e">
        <v>#N/A</v>
      </c>
    </row>
    <row r="566" spans="1:83" x14ac:dyDescent="0.3">
      <c r="A566" t="s">
        <v>198</v>
      </c>
      <c r="B566" t="s">
        <v>287</v>
      </c>
      <c r="C566">
        <v>2011</v>
      </c>
      <c r="D566">
        <v>204764.76089999999</v>
      </c>
      <c r="E566">
        <v>44722.729433</v>
      </c>
      <c r="F566">
        <v>3.7209970000000001</v>
      </c>
      <c r="G566">
        <v>1.8806194708867017</v>
      </c>
      <c r="H566">
        <v>1</v>
      </c>
      <c r="I566">
        <v>-7.7571153743404899</v>
      </c>
      <c r="J566">
        <v>111.456</v>
      </c>
      <c r="K566">
        <v>-29.842700000000001</v>
      </c>
      <c r="L566">
        <v>-8.7403999999999993</v>
      </c>
      <c r="M566">
        <v>30.7</v>
      </c>
      <c r="N566">
        <v>29.8</v>
      </c>
      <c r="O566">
        <v>15.35064</v>
      </c>
      <c r="P566">
        <v>19.831077278801622</v>
      </c>
      <c r="Q566">
        <v>14.815859996983333</v>
      </c>
      <c r="R566">
        <v>17.335159999999998</v>
      </c>
      <c r="S566">
        <v>1</v>
      </c>
      <c r="T566">
        <v>1</v>
      </c>
      <c r="U566">
        <v>35.43</v>
      </c>
      <c r="V566">
        <v>0</v>
      </c>
      <c r="W566">
        <v>27.56</v>
      </c>
      <c r="X566">
        <v>3</v>
      </c>
      <c r="Y566">
        <v>1</v>
      </c>
      <c r="Z566">
        <v>-2</v>
      </c>
      <c r="AA566">
        <v>2</v>
      </c>
      <c r="AB566">
        <v>40699</v>
      </c>
      <c r="AC566">
        <v>1</v>
      </c>
      <c r="AD566">
        <v>0</v>
      </c>
      <c r="AE566">
        <v>0</v>
      </c>
      <c r="AF566">
        <v>0</v>
      </c>
      <c r="AG566">
        <v>0</v>
      </c>
      <c r="AH566">
        <v>0</v>
      </c>
      <c r="AI566">
        <v>0</v>
      </c>
      <c r="AJ566">
        <v>0</v>
      </c>
      <c r="AK566">
        <v>0</v>
      </c>
      <c r="AL566">
        <v>0</v>
      </c>
      <c r="AM566">
        <v>0</v>
      </c>
      <c r="AN566">
        <v>0</v>
      </c>
      <c r="AO566">
        <v>1</v>
      </c>
      <c r="AP566">
        <v>1</v>
      </c>
      <c r="AQ566">
        <v>0</v>
      </c>
      <c r="AR566">
        <v>0</v>
      </c>
      <c r="AS566">
        <v>0</v>
      </c>
      <c r="AT566">
        <v>3.5</v>
      </c>
      <c r="AU566">
        <v>1.269841</v>
      </c>
      <c r="AV566">
        <v>0.625</v>
      </c>
      <c r="AW566">
        <v>0</v>
      </c>
      <c r="AX566">
        <v>0</v>
      </c>
      <c r="AY566">
        <v>5.7964087199999996</v>
      </c>
      <c r="AZ566">
        <v>9.1296990627172203</v>
      </c>
      <c r="BA566">
        <v>4.8647439333333304</v>
      </c>
      <c r="BB566">
        <v>8.9</v>
      </c>
      <c r="BC566">
        <v>10</v>
      </c>
      <c r="BD566">
        <v>8.1151419526750903</v>
      </c>
      <c r="BE566">
        <v>3</v>
      </c>
      <c r="BF566">
        <v>5</v>
      </c>
      <c r="BG566">
        <v>4</v>
      </c>
      <c r="BH566">
        <v>20.600989723291999</v>
      </c>
      <c r="BI566">
        <v>9.4013426838789993</v>
      </c>
      <c r="BJ566">
        <v>12.516875984155799</v>
      </c>
      <c r="BK566">
        <v>9.2332461633780607</v>
      </c>
      <c r="BL566">
        <v>3.2836298207777301</v>
      </c>
      <c r="BM566">
        <v>0.16755533107550299</v>
      </c>
      <c r="BN566">
        <v>12.684431315231301</v>
      </c>
      <c r="BO566">
        <v>44.998093763305199</v>
      </c>
      <c r="BP566">
        <v>33.193464337690003</v>
      </c>
      <c r="BQ566">
        <v>11.8046294256152</v>
      </c>
      <c r="BR566">
        <v>0.60236040588890205</v>
      </c>
      <c r="BS566">
        <v>45.600454169194101</v>
      </c>
      <c r="BT566">
        <v>22.593722085026801</v>
      </c>
      <c r="BU566">
        <v>27.816458292646601</v>
      </c>
      <c r="BV566" t="s">
        <v>190</v>
      </c>
      <c r="BW566" t="e">
        <v>#N/A</v>
      </c>
      <c r="BX566" t="e">
        <v>#N/A</v>
      </c>
      <c r="BY566" t="e">
        <v>#N/A</v>
      </c>
      <c r="BZ566" t="e">
        <v>#N/A</v>
      </c>
      <c r="CA566" t="e">
        <v>#N/A</v>
      </c>
      <c r="CB566" t="e">
        <v>#N/A</v>
      </c>
      <c r="CC566" t="e">
        <v>#N/A</v>
      </c>
      <c r="CD566" t="e">
        <v>#N/A</v>
      </c>
      <c r="CE566" t="e">
        <v>#N/A</v>
      </c>
    </row>
    <row r="567" spans="1:83" x14ac:dyDescent="0.3">
      <c r="A567" t="s">
        <v>198</v>
      </c>
      <c r="B567" t="s">
        <v>287</v>
      </c>
      <c r="C567">
        <v>2012</v>
      </c>
      <c r="D567">
        <v>205138.76519999999</v>
      </c>
      <c r="E567">
        <v>44620.244983999997</v>
      </c>
      <c r="F567">
        <v>0.18265100000000001</v>
      </c>
      <c r="G567">
        <v>1.8603188438223084</v>
      </c>
      <c r="H567">
        <v>1</v>
      </c>
      <c r="I567">
        <v>-7.2702015090592802</v>
      </c>
      <c r="J567">
        <v>129.3562</v>
      </c>
      <c r="K567">
        <v>-12.4963</v>
      </c>
      <c r="L567">
        <v>-8.5573999999999995</v>
      </c>
      <c r="M567">
        <v>31</v>
      </c>
      <c r="N567">
        <v>30.5</v>
      </c>
      <c r="O567">
        <v>15.449389999999999</v>
      </c>
      <c r="P567">
        <v>19.530968313394943</v>
      </c>
      <c r="Q567">
        <v>15.004513781297629</v>
      </c>
      <c r="R567">
        <v>18.06195</v>
      </c>
      <c r="S567">
        <v>1</v>
      </c>
      <c r="T567">
        <v>1</v>
      </c>
      <c r="U567">
        <v>66.67</v>
      </c>
      <c r="V567">
        <v>0</v>
      </c>
      <c r="W567">
        <v>0</v>
      </c>
      <c r="X567">
        <v>1</v>
      </c>
      <c r="Y567">
        <v>1</v>
      </c>
      <c r="Z567">
        <v>-2</v>
      </c>
      <c r="AA567">
        <v>2</v>
      </c>
      <c r="AB567" t="s">
        <v>160</v>
      </c>
      <c r="AC567">
        <v>0</v>
      </c>
      <c r="AD567">
        <v>0</v>
      </c>
      <c r="AE567">
        <v>0</v>
      </c>
      <c r="AF567">
        <v>0</v>
      </c>
      <c r="AG567">
        <v>0</v>
      </c>
      <c r="AH567">
        <v>0</v>
      </c>
      <c r="AI567">
        <v>0</v>
      </c>
      <c r="AJ567">
        <v>0</v>
      </c>
      <c r="AK567">
        <v>0</v>
      </c>
      <c r="AL567">
        <v>0</v>
      </c>
      <c r="AM567">
        <v>-1</v>
      </c>
      <c r="AN567">
        <v>0</v>
      </c>
      <c r="AO567">
        <v>-1</v>
      </c>
      <c r="AP567">
        <v>0</v>
      </c>
      <c r="AQ567">
        <v>-1</v>
      </c>
      <c r="AR567">
        <v>0</v>
      </c>
      <c r="AS567">
        <v>0</v>
      </c>
      <c r="AT567">
        <v>3.5</v>
      </c>
      <c r="AU567">
        <v>1.396825</v>
      </c>
      <c r="AV567">
        <v>0.625</v>
      </c>
      <c r="AW567">
        <v>0</v>
      </c>
      <c r="AX567">
        <v>0</v>
      </c>
      <c r="AY567">
        <v>6.0821883019943002</v>
      </c>
      <c r="AZ567">
        <v>7.4616222662585603</v>
      </c>
      <c r="BA567">
        <v>5.3854324586894702</v>
      </c>
      <c r="BB567">
        <v>8.9</v>
      </c>
      <c r="BC567">
        <v>10</v>
      </c>
      <c r="BD567">
        <v>7.97154050449039</v>
      </c>
      <c r="BE567">
        <v>3</v>
      </c>
      <c r="BF567">
        <v>5</v>
      </c>
      <c r="BG567">
        <v>4</v>
      </c>
      <c r="BH567">
        <v>21.16157603365</v>
      </c>
      <c r="BI567">
        <v>9.4639338605984893</v>
      </c>
      <c r="BJ567">
        <v>12.6200110129767</v>
      </c>
      <c r="BK567">
        <v>9.6024180561928301</v>
      </c>
      <c r="BL567">
        <v>3.01759295678383</v>
      </c>
      <c r="BM567">
        <v>0.18931075805827999</v>
      </c>
      <c r="BN567">
        <v>12.809321771034901</v>
      </c>
      <c r="BO567">
        <v>44.669979367977398</v>
      </c>
      <c r="BP567">
        <v>33.9888622927322</v>
      </c>
      <c r="BQ567">
        <v>10.681117075245201</v>
      </c>
      <c r="BR567">
        <v>0.67008718517789201</v>
      </c>
      <c r="BS567">
        <v>45.340066553155303</v>
      </c>
      <c r="BT567">
        <v>23.425555824241499</v>
      </c>
      <c r="BU567">
        <v>28.2516607160638</v>
      </c>
      <c r="BV567" t="s">
        <v>176</v>
      </c>
      <c r="BW567" t="e">
        <v>#N/A</v>
      </c>
      <c r="BX567" t="e">
        <v>#N/A</v>
      </c>
      <c r="BY567" t="e">
        <v>#N/A</v>
      </c>
      <c r="BZ567" t="e">
        <v>#N/A</v>
      </c>
      <c r="CA567" t="e">
        <v>#N/A</v>
      </c>
      <c r="CB567" t="e">
        <v>#N/A</v>
      </c>
      <c r="CC567" t="e">
        <v>#N/A</v>
      </c>
      <c r="CD567" t="e">
        <v>#N/A</v>
      </c>
      <c r="CE567" t="e">
        <v>#N/A</v>
      </c>
    </row>
    <row r="568" spans="1:83" x14ac:dyDescent="0.3">
      <c r="A568" t="s">
        <v>198</v>
      </c>
      <c r="B568" t="s">
        <v>287</v>
      </c>
      <c r="C568">
        <v>2013</v>
      </c>
      <c r="D568">
        <v>207881.31580000001</v>
      </c>
      <c r="E568">
        <v>44995.527263000004</v>
      </c>
      <c r="F568">
        <v>1.3369249999999999</v>
      </c>
      <c r="G568">
        <v>1.8737573696846879</v>
      </c>
      <c r="H568">
        <v>1</v>
      </c>
      <c r="I568">
        <v>-5.6287375254565903</v>
      </c>
      <c r="J568">
        <v>131.7296</v>
      </c>
      <c r="K568">
        <v>-7.2179000000000002</v>
      </c>
      <c r="L568">
        <v>-7.2179000000000002</v>
      </c>
      <c r="M568">
        <v>30.8</v>
      </c>
      <c r="N568">
        <v>30.7</v>
      </c>
      <c r="O568">
        <v>13.735609999999999</v>
      </c>
      <c r="P568">
        <v>17.744916820702404</v>
      </c>
      <c r="Q568">
        <v>14.001221178820824</v>
      </c>
      <c r="R568">
        <v>18.82809</v>
      </c>
      <c r="S568">
        <v>1</v>
      </c>
      <c r="T568">
        <v>1</v>
      </c>
      <c r="U568">
        <v>73.260000000000005</v>
      </c>
      <c r="V568">
        <v>0</v>
      </c>
      <c r="W568">
        <v>0</v>
      </c>
      <c r="X568">
        <v>1</v>
      </c>
      <c r="Y568">
        <v>0</v>
      </c>
      <c r="Z568">
        <v>0</v>
      </c>
      <c r="AA568">
        <v>2</v>
      </c>
      <c r="AB568" t="s">
        <v>160</v>
      </c>
      <c r="AC568">
        <v>0</v>
      </c>
      <c r="AD568">
        <v>0</v>
      </c>
      <c r="AE568">
        <v>0</v>
      </c>
      <c r="AF568">
        <v>0</v>
      </c>
      <c r="AG568">
        <v>0</v>
      </c>
      <c r="AH568">
        <v>0</v>
      </c>
      <c r="AI568">
        <v>0</v>
      </c>
      <c r="AJ568">
        <v>0</v>
      </c>
      <c r="AK568">
        <v>0</v>
      </c>
      <c r="AL568">
        <v>0</v>
      </c>
      <c r="AM568">
        <v>0</v>
      </c>
      <c r="AN568">
        <v>0</v>
      </c>
      <c r="AO568">
        <v>-1</v>
      </c>
      <c r="AP568">
        <v>-1</v>
      </c>
      <c r="AQ568">
        <v>-1</v>
      </c>
      <c r="AR568">
        <v>0</v>
      </c>
      <c r="AS568">
        <v>0</v>
      </c>
      <c r="AT568">
        <v>3.5</v>
      </c>
      <c r="AU568">
        <v>1.396825</v>
      </c>
      <c r="AV568">
        <v>0.625</v>
      </c>
      <c r="AW568">
        <v>0</v>
      </c>
      <c r="AX568">
        <v>0</v>
      </c>
      <c r="AY568">
        <v>6.51388828441047</v>
      </c>
      <c r="AZ568">
        <v>6.3737460946550897</v>
      </c>
      <c r="BA568">
        <v>5.3481435479951198</v>
      </c>
      <c r="BB568">
        <v>8.9</v>
      </c>
      <c r="BC568">
        <v>10</v>
      </c>
      <c r="BD568">
        <v>7.8559629878434496</v>
      </c>
      <c r="BE568">
        <v>3</v>
      </c>
      <c r="BF568">
        <v>5</v>
      </c>
      <c r="BG568">
        <v>4</v>
      </c>
      <c r="BH568">
        <v>21.304487559204802</v>
      </c>
      <c r="BI568">
        <v>9.7569813257153708</v>
      </c>
      <c r="BJ568">
        <v>12.646229175553101</v>
      </c>
      <c r="BK568">
        <v>9.5163239118969294</v>
      </c>
      <c r="BL568">
        <v>3.1299052636561702</v>
      </c>
      <c r="BM568">
        <v>0.20196304764169501</v>
      </c>
      <c r="BN568">
        <v>12.8481922231948</v>
      </c>
      <c r="BO568">
        <v>44.025270112353901</v>
      </c>
      <c r="BP568">
        <v>33.129142678184301</v>
      </c>
      <c r="BQ568">
        <v>10.896127434169699</v>
      </c>
      <c r="BR568">
        <v>0.70309319890614397</v>
      </c>
      <c r="BS568">
        <v>44.728363311260097</v>
      </c>
      <c r="BT568">
        <v>23.720196460448999</v>
      </c>
      <c r="BU568">
        <v>28.724932620014599</v>
      </c>
      <c r="BV568" t="s">
        <v>177</v>
      </c>
      <c r="BW568" t="e">
        <v>#N/A</v>
      </c>
      <c r="BX568" t="e">
        <v>#N/A</v>
      </c>
      <c r="BY568" t="e">
        <v>#N/A</v>
      </c>
      <c r="BZ568" t="e">
        <v>#N/A</v>
      </c>
      <c r="CA568" t="e">
        <v>#N/A</v>
      </c>
      <c r="CB568" t="e">
        <v>#N/A</v>
      </c>
      <c r="CC568" t="e">
        <v>#N/A</v>
      </c>
      <c r="CD568" t="e">
        <v>#N/A</v>
      </c>
      <c r="CE568" t="e">
        <v>#N/A</v>
      </c>
    </row>
    <row r="569" spans="1:83" x14ac:dyDescent="0.3">
      <c r="A569" t="s">
        <v>198</v>
      </c>
      <c r="B569" t="s">
        <v>287</v>
      </c>
      <c r="C569">
        <v>2014</v>
      </c>
      <c r="D569">
        <v>226175.967</v>
      </c>
      <c r="E569">
        <v>48614.284838</v>
      </c>
      <c r="F569">
        <v>8.8005270000000007</v>
      </c>
      <c r="G569">
        <v>1.9734466801240647</v>
      </c>
      <c r="H569">
        <v>1</v>
      </c>
      <c r="I569">
        <v>-2.8999679399893901</v>
      </c>
      <c r="J569">
        <v>121.19799999999999</v>
      </c>
      <c r="K569">
        <v>-4.7857000000000003</v>
      </c>
      <c r="L569">
        <v>-5.1881000000000004</v>
      </c>
      <c r="M569">
        <v>29.799999999999997</v>
      </c>
      <c r="N569">
        <v>31.1</v>
      </c>
      <c r="O569">
        <v>11.85948</v>
      </c>
      <c r="P569">
        <v>15.751056564647492</v>
      </c>
      <c r="Q569">
        <v>11.948296288591267</v>
      </c>
      <c r="R569">
        <v>19.505220000000001</v>
      </c>
      <c r="S569">
        <v>1</v>
      </c>
      <c r="T569">
        <v>1</v>
      </c>
      <c r="U569">
        <v>79.209999999999994</v>
      </c>
      <c r="V569">
        <v>0</v>
      </c>
      <c r="W569">
        <v>0</v>
      </c>
      <c r="X569">
        <v>1</v>
      </c>
      <c r="Y569">
        <v>0</v>
      </c>
      <c r="Z569">
        <v>0</v>
      </c>
      <c r="AA569">
        <v>2</v>
      </c>
      <c r="AB569" t="s">
        <v>160</v>
      </c>
      <c r="AC569">
        <v>0</v>
      </c>
      <c r="AD569">
        <v>0</v>
      </c>
      <c r="AE569">
        <v>0</v>
      </c>
      <c r="AF569">
        <v>0</v>
      </c>
      <c r="AG569">
        <v>0</v>
      </c>
      <c r="AH569">
        <v>0</v>
      </c>
      <c r="AI569">
        <v>0</v>
      </c>
      <c r="AJ569">
        <v>0</v>
      </c>
      <c r="AK569">
        <v>0</v>
      </c>
      <c r="AL569">
        <v>0</v>
      </c>
      <c r="AM569">
        <v>0</v>
      </c>
      <c r="AN569">
        <v>0</v>
      </c>
      <c r="AO569">
        <v>0</v>
      </c>
      <c r="AP569">
        <v>0</v>
      </c>
      <c r="AQ569">
        <v>0</v>
      </c>
      <c r="AR569">
        <v>0</v>
      </c>
      <c r="AS569">
        <v>0</v>
      </c>
      <c r="AT569">
        <v>0</v>
      </c>
      <c r="AU569">
        <v>0</v>
      </c>
      <c r="AV569">
        <v>0</v>
      </c>
      <c r="AW569">
        <v>0</v>
      </c>
      <c r="AX569">
        <v>0</v>
      </c>
      <c r="AY569">
        <v>3.6007266654501202</v>
      </c>
      <c r="AZ569">
        <v>6.3737460946550897</v>
      </c>
      <c r="BA569">
        <v>4.6639818515815099</v>
      </c>
      <c r="BB569">
        <v>8.9</v>
      </c>
      <c r="BC569">
        <v>10</v>
      </c>
      <c r="BD569">
        <v>7.2564091019477903</v>
      </c>
      <c r="BE569">
        <v>3</v>
      </c>
      <c r="BF569">
        <v>5</v>
      </c>
      <c r="BG569">
        <v>4</v>
      </c>
      <c r="BH569">
        <v>21.7410175883645</v>
      </c>
      <c r="BI569">
        <v>9.9470933876095309</v>
      </c>
      <c r="BJ569">
        <v>12.6584911094309</v>
      </c>
      <c r="BK569">
        <v>9.4740193047677792</v>
      </c>
      <c r="BL569">
        <v>3.1844718046630902</v>
      </c>
      <c r="BM569">
        <v>0.205204540679643</v>
      </c>
      <c r="BN569">
        <v>12.8636956501105</v>
      </c>
      <c r="BO569">
        <v>43.428612927139497</v>
      </c>
      <c r="BP569">
        <v>32.503361869446799</v>
      </c>
      <c r="BQ569">
        <v>10.9252510576926</v>
      </c>
      <c r="BR569">
        <v>0.704013495054573</v>
      </c>
      <c r="BS569">
        <v>44.1326264221941</v>
      </c>
      <c r="BT569">
        <v>24.187873654739398</v>
      </c>
      <c r="BU569">
        <v>29.147813517940602</v>
      </c>
      <c r="BV569">
        <v>0</v>
      </c>
      <c r="BW569" t="e">
        <v>#N/A</v>
      </c>
      <c r="BX569" t="e">
        <v>#N/A</v>
      </c>
      <c r="BY569" t="e">
        <v>#N/A</v>
      </c>
      <c r="BZ569" t="e">
        <v>#N/A</v>
      </c>
      <c r="CA569" t="e">
        <v>#N/A</v>
      </c>
      <c r="CB569" t="e">
        <v>#N/A</v>
      </c>
      <c r="CC569" t="e">
        <v>#N/A</v>
      </c>
      <c r="CD569" t="e">
        <v>#N/A</v>
      </c>
      <c r="CE569" t="e">
        <v>#N/A</v>
      </c>
    </row>
    <row r="570" spans="1:83" x14ac:dyDescent="0.3">
      <c r="A570" t="s">
        <v>198</v>
      </c>
      <c r="B570" t="s">
        <v>287</v>
      </c>
      <c r="C570">
        <v>2015</v>
      </c>
      <c r="D570">
        <v>282985.1545</v>
      </c>
      <c r="E570">
        <v>60263.857639000002</v>
      </c>
      <c r="F570">
        <v>25.117252000000001</v>
      </c>
      <c r="G570">
        <v>2.1534368238387569</v>
      </c>
      <c r="H570">
        <v>1</v>
      </c>
      <c r="I570">
        <v>-0.42306407574794502</v>
      </c>
      <c r="J570">
        <v>88.518079999999998</v>
      </c>
      <c r="K570">
        <v>-4.5762</v>
      </c>
      <c r="L570">
        <v>-4.4840999999999998</v>
      </c>
      <c r="M570">
        <v>29.7</v>
      </c>
      <c r="N570">
        <v>29.8</v>
      </c>
      <c r="O570">
        <v>9.9095750000000002</v>
      </c>
      <c r="P570">
        <v>12.930354737564173</v>
      </c>
      <c r="Q570">
        <v>9.9665614952692057</v>
      </c>
      <c r="R570">
        <v>20.197320000000001</v>
      </c>
      <c r="S570">
        <v>1</v>
      </c>
      <c r="T570">
        <v>1</v>
      </c>
      <c r="U570">
        <v>66.767660488853068</v>
      </c>
      <c r="V570">
        <v>0</v>
      </c>
      <c r="W570">
        <v>6.0273972602739727</v>
      </c>
      <c r="X570">
        <v>2</v>
      </c>
      <c r="Y570">
        <v>1</v>
      </c>
      <c r="Z570">
        <v>1</v>
      </c>
      <c r="AA570">
        <v>2</v>
      </c>
      <c r="AB570">
        <v>42281</v>
      </c>
      <c r="AC570">
        <v>1</v>
      </c>
      <c r="AD570">
        <v>0</v>
      </c>
      <c r="AE570">
        <v>0</v>
      </c>
      <c r="AF570">
        <v>0</v>
      </c>
      <c r="AG570">
        <v>0</v>
      </c>
      <c r="AH570">
        <v>0</v>
      </c>
      <c r="AI570">
        <v>0</v>
      </c>
      <c r="AJ570">
        <v>0</v>
      </c>
      <c r="AK570">
        <v>0</v>
      </c>
      <c r="AL570">
        <v>0</v>
      </c>
      <c r="AM570">
        <v>0</v>
      </c>
      <c r="AN570">
        <v>0</v>
      </c>
      <c r="AO570">
        <v>0</v>
      </c>
      <c r="AP570">
        <v>0</v>
      </c>
      <c r="AQ570">
        <v>0</v>
      </c>
      <c r="AR570">
        <v>0</v>
      </c>
      <c r="AS570">
        <v>0</v>
      </c>
      <c r="AT570">
        <v>0</v>
      </c>
      <c r="AU570">
        <v>0</v>
      </c>
      <c r="AV570">
        <v>0</v>
      </c>
      <c r="AW570">
        <v>0</v>
      </c>
      <c r="AX570">
        <v>0</v>
      </c>
      <c r="AY570">
        <v>7.2591782165652896</v>
      </c>
      <c r="AZ570">
        <v>6.3737460946550897</v>
      </c>
      <c r="BA570">
        <v>6.2619992303259604</v>
      </c>
      <c r="BB570">
        <v>8.9</v>
      </c>
      <c r="BC570">
        <v>10</v>
      </c>
      <c r="BD570">
        <v>8.1324872569243905</v>
      </c>
      <c r="BE570">
        <v>3</v>
      </c>
      <c r="BF570">
        <v>6</v>
      </c>
      <c r="BG570">
        <v>4.5</v>
      </c>
      <c r="BH570">
        <v>23.7097251017579</v>
      </c>
      <c r="BI570">
        <v>7.9421151013760598</v>
      </c>
      <c r="BJ570">
        <v>10.1091486222395</v>
      </c>
      <c r="BK570">
        <v>7.5427351978217203</v>
      </c>
      <c r="BL570">
        <v>2.5664134244177701</v>
      </c>
      <c r="BM570">
        <v>0.165335163111511</v>
      </c>
      <c r="BN570">
        <v>10.274483785351</v>
      </c>
      <c r="BO570">
        <v>42.336615158783303</v>
      </c>
      <c r="BP570">
        <v>31.588602487480799</v>
      </c>
      <c r="BQ570">
        <v>10.748012671302501</v>
      </c>
      <c r="BR570">
        <v>0.69241549752941201</v>
      </c>
      <c r="BS570">
        <v>43.029030656312699</v>
      </c>
      <c r="BT570">
        <v>19.9603150869515</v>
      </c>
      <c r="BU570">
        <v>23.878027528476601</v>
      </c>
      <c r="BV570" t="e">
        <v>#N/A</v>
      </c>
      <c r="BW570" t="e">
        <v>#N/A</v>
      </c>
      <c r="BX570" t="e">
        <v>#N/A</v>
      </c>
      <c r="BY570" t="e">
        <v>#N/A</v>
      </c>
      <c r="BZ570" t="e">
        <v>#N/A</v>
      </c>
      <c r="CA570" t="e">
        <v>#N/A</v>
      </c>
      <c r="CB570" t="e">
        <v>#N/A</v>
      </c>
      <c r="CC570" t="e">
        <v>#N/A</v>
      </c>
      <c r="CD570" t="e">
        <v>#N/A</v>
      </c>
      <c r="CE570" t="e">
        <v>#N/A</v>
      </c>
    </row>
    <row r="571" spans="1:83" x14ac:dyDescent="0.3">
      <c r="A571" t="s">
        <v>198</v>
      </c>
      <c r="B571" t="s">
        <v>288</v>
      </c>
      <c r="C571">
        <v>1995</v>
      </c>
      <c r="D571">
        <v>219640.19519999999</v>
      </c>
      <c r="E571">
        <v>21906.624161</v>
      </c>
      <c r="F571">
        <v>4.2827799999999998</v>
      </c>
      <c r="G571">
        <v>0.46645134469448879</v>
      </c>
      <c r="H571">
        <v>0.87919460000000005</v>
      </c>
      <c r="I571">
        <v>-3.4491974825837102</v>
      </c>
      <c r="J571">
        <v>67.487369999999999</v>
      </c>
      <c r="K571">
        <v>-3.7320000000000002</v>
      </c>
      <c r="L571">
        <v>-2.9277000000000002</v>
      </c>
      <c r="M571" t="s">
        <v>159</v>
      </c>
      <c r="N571">
        <v>37</v>
      </c>
      <c r="O571" t="s">
        <v>159</v>
      </c>
      <c r="P571">
        <v>10.76923076923077</v>
      </c>
      <c r="Q571">
        <v>6.9521061742642836</v>
      </c>
      <c r="R571">
        <v>22.166779999999999</v>
      </c>
      <c r="S571">
        <v>1</v>
      </c>
      <c r="T571">
        <v>0</v>
      </c>
      <c r="U571">
        <v>0</v>
      </c>
      <c r="V571">
        <v>0</v>
      </c>
      <c r="W571">
        <v>100</v>
      </c>
      <c r="X571">
        <v>5</v>
      </c>
      <c r="Y571">
        <v>0</v>
      </c>
      <c r="Z571">
        <v>0</v>
      </c>
      <c r="AA571">
        <v>4</v>
      </c>
      <c r="AB571" t="s">
        <v>160</v>
      </c>
      <c r="AC571">
        <v>0</v>
      </c>
      <c r="AD571">
        <v>1</v>
      </c>
      <c r="AE571">
        <v>0</v>
      </c>
      <c r="AF571">
        <v>0</v>
      </c>
      <c r="AG571">
        <v>0</v>
      </c>
      <c r="AH571">
        <v>0</v>
      </c>
      <c r="AI571">
        <v>0</v>
      </c>
      <c r="AJ571">
        <v>0</v>
      </c>
      <c r="AK571">
        <v>0</v>
      </c>
      <c r="AL571">
        <v>0</v>
      </c>
      <c r="AM571">
        <v>0</v>
      </c>
      <c r="AN571">
        <v>0</v>
      </c>
      <c r="AO571">
        <v>0</v>
      </c>
      <c r="AP571">
        <v>0</v>
      </c>
      <c r="AQ571">
        <v>0</v>
      </c>
      <c r="AR571">
        <v>0</v>
      </c>
      <c r="AS571">
        <v>0</v>
      </c>
      <c r="AT571">
        <v>0</v>
      </c>
      <c r="AU571">
        <v>4.5833329999999997</v>
      </c>
      <c r="AV571">
        <v>3.375</v>
      </c>
      <c r="AW571">
        <v>0.53800000000000003</v>
      </c>
      <c r="AX571">
        <v>0.56899999999999995</v>
      </c>
      <c r="AY571">
        <v>5.1759000000000004</v>
      </c>
      <c r="AZ571">
        <v>0</v>
      </c>
      <c r="BA571">
        <v>3.395</v>
      </c>
      <c r="BB571">
        <v>6.4166666666666696</v>
      </c>
      <c r="BC571">
        <v>5.2166666666666703</v>
      </c>
      <c r="BD571">
        <v>4.6408466666666701</v>
      </c>
      <c r="BE571">
        <v>1</v>
      </c>
      <c r="BF571">
        <v>5</v>
      </c>
      <c r="BG571">
        <v>3</v>
      </c>
      <c r="BH571">
        <v>0</v>
      </c>
      <c r="BI571">
        <v>0</v>
      </c>
      <c r="BJ571">
        <v>0</v>
      </c>
      <c r="BK571">
        <v>0</v>
      </c>
      <c r="BL571">
        <v>0</v>
      </c>
      <c r="BM571">
        <v>0</v>
      </c>
      <c r="BN571">
        <v>0</v>
      </c>
      <c r="BO571">
        <v>0</v>
      </c>
      <c r="BP571">
        <v>0</v>
      </c>
      <c r="BQ571">
        <v>0</v>
      </c>
      <c r="BR571">
        <v>0</v>
      </c>
      <c r="BS571">
        <v>0</v>
      </c>
      <c r="BT571">
        <v>0</v>
      </c>
      <c r="BU571">
        <v>0</v>
      </c>
      <c r="BV571" t="s">
        <v>161</v>
      </c>
      <c r="BW571" t="e">
        <v>#N/A</v>
      </c>
      <c r="BX571" t="e">
        <v>#N/A</v>
      </c>
      <c r="BY571" t="e">
        <v>#N/A</v>
      </c>
      <c r="BZ571" t="e">
        <v>#N/A</v>
      </c>
      <c r="CA571" t="e">
        <v>#N/A</v>
      </c>
      <c r="CB571" t="e">
        <v>#N/A</v>
      </c>
      <c r="CC571" t="e">
        <v>#N/A</v>
      </c>
      <c r="CD571" t="e">
        <v>#N/A</v>
      </c>
      <c r="CE571" t="e">
        <v>#N/A</v>
      </c>
    </row>
    <row r="572" spans="1:83" x14ac:dyDescent="0.3">
      <c r="A572" t="s">
        <v>198</v>
      </c>
      <c r="B572" t="s">
        <v>288</v>
      </c>
      <c r="C572">
        <v>1996</v>
      </c>
      <c r="D572">
        <v>227320.31789999999</v>
      </c>
      <c r="E572">
        <v>22587.696413999998</v>
      </c>
      <c r="F572">
        <v>3.4966840000000001</v>
      </c>
      <c r="G572">
        <v>0.47728340652650481</v>
      </c>
      <c r="H572">
        <v>0.93959729999999997</v>
      </c>
      <c r="I572">
        <v>-2.57666930948269</v>
      </c>
      <c r="J572">
        <v>68.035259999999994</v>
      </c>
      <c r="K572">
        <v>-4.6601999999999997</v>
      </c>
      <c r="L572" t="s">
        <v>159</v>
      </c>
      <c r="M572" t="s">
        <v>159</v>
      </c>
      <c r="N572">
        <v>36</v>
      </c>
      <c r="O572" t="s">
        <v>159</v>
      </c>
      <c r="P572">
        <v>10.464081373172283</v>
      </c>
      <c r="Q572">
        <v>7.0944782458959965</v>
      </c>
      <c r="R572">
        <v>22.537890000000001</v>
      </c>
      <c r="S572">
        <v>1</v>
      </c>
      <c r="T572">
        <v>0</v>
      </c>
      <c r="U572">
        <v>0</v>
      </c>
      <c r="V572">
        <v>66.12</v>
      </c>
      <c r="W572">
        <v>33.880000000000003</v>
      </c>
      <c r="X572">
        <v>3</v>
      </c>
      <c r="Y572">
        <v>1</v>
      </c>
      <c r="Z572">
        <v>-2</v>
      </c>
      <c r="AA572">
        <v>4</v>
      </c>
      <c r="AB572">
        <v>35127</v>
      </c>
      <c r="AC572">
        <v>1</v>
      </c>
      <c r="AD572">
        <v>0</v>
      </c>
      <c r="AE572">
        <v>0</v>
      </c>
      <c r="AF572">
        <v>1</v>
      </c>
      <c r="AG572">
        <v>0</v>
      </c>
      <c r="AH572">
        <v>0</v>
      </c>
      <c r="AI572">
        <v>0</v>
      </c>
      <c r="AJ572">
        <v>1</v>
      </c>
      <c r="AK572">
        <v>0</v>
      </c>
      <c r="AL572">
        <v>0</v>
      </c>
      <c r="AM572">
        <v>0</v>
      </c>
      <c r="AN572">
        <v>0</v>
      </c>
      <c r="AO572">
        <v>0</v>
      </c>
      <c r="AP572">
        <v>0</v>
      </c>
      <c r="AQ572">
        <v>0</v>
      </c>
      <c r="AR572">
        <v>0</v>
      </c>
      <c r="AS572">
        <v>0</v>
      </c>
      <c r="AT572">
        <v>0</v>
      </c>
      <c r="AU572">
        <v>4.5833329999999997</v>
      </c>
      <c r="AV572">
        <v>3.375</v>
      </c>
      <c r="AW572">
        <v>0.54400000000000004</v>
      </c>
      <c r="AX572">
        <v>0.56899999999999995</v>
      </c>
      <c r="AY572">
        <v>0</v>
      </c>
      <c r="AZ572">
        <v>0</v>
      </c>
      <c r="BA572">
        <v>0</v>
      </c>
      <c r="BB572">
        <v>0</v>
      </c>
      <c r="BC572">
        <v>0</v>
      </c>
      <c r="BD572">
        <v>0</v>
      </c>
      <c r="BE572">
        <v>0</v>
      </c>
      <c r="BF572">
        <v>0</v>
      </c>
      <c r="BG572">
        <v>0</v>
      </c>
      <c r="BH572">
        <v>0</v>
      </c>
      <c r="BI572">
        <v>0</v>
      </c>
      <c r="BJ572">
        <v>0</v>
      </c>
      <c r="BK572">
        <v>0</v>
      </c>
      <c r="BL572">
        <v>0</v>
      </c>
      <c r="BM572">
        <v>0</v>
      </c>
      <c r="BN572">
        <v>0</v>
      </c>
      <c r="BO572">
        <v>0</v>
      </c>
      <c r="BP572">
        <v>0</v>
      </c>
      <c r="BQ572">
        <v>0</v>
      </c>
      <c r="BR572">
        <v>0</v>
      </c>
      <c r="BS572">
        <v>0</v>
      </c>
      <c r="BT572">
        <v>0</v>
      </c>
      <c r="BU572">
        <v>0</v>
      </c>
      <c r="BV572" t="s">
        <v>162</v>
      </c>
      <c r="BW572" t="e">
        <v>#N/A</v>
      </c>
      <c r="BX572" t="e">
        <v>#N/A</v>
      </c>
      <c r="BY572" t="e">
        <v>#N/A</v>
      </c>
      <c r="BZ572" t="e">
        <v>#N/A</v>
      </c>
      <c r="CA572" t="e">
        <v>#N/A</v>
      </c>
      <c r="CB572" t="e">
        <v>#N/A</v>
      </c>
      <c r="CC572" t="e">
        <v>#N/A</v>
      </c>
      <c r="CD572" t="e">
        <v>#N/A</v>
      </c>
      <c r="CE572" t="e">
        <v>#N/A</v>
      </c>
    </row>
    <row r="573" spans="1:83" x14ac:dyDescent="0.3">
      <c r="A573" t="s">
        <v>198</v>
      </c>
      <c r="B573" t="s">
        <v>288</v>
      </c>
      <c r="C573">
        <v>1997</v>
      </c>
      <c r="D573">
        <v>237381.99179999999</v>
      </c>
      <c r="E573">
        <v>23482.242737</v>
      </c>
      <c r="F573">
        <v>4.4262100000000002</v>
      </c>
      <c r="G573">
        <v>0.49834194541458049</v>
      </c>
      <c r="H573">
        <v>1</v>
      </c>
      <c r="I573">
        <v>-1.31224859963277</v>
      </c>
      <c r="J573">
        <v>66.032669999999996</v>
      </c>
      <c r="K573">
        <v>-4.6139000000000001</v>
      </c>
      <c r="L573" t="s">
        <v>159</v>
      </c>
      <c r="M573" t="s">
        <v>159</v>
      </c>
      <c r="N573">
        <v>36</v>
      </c>
      <c r="O573" t="s">
        <v>159</v>
      </c>
      <c r="P573">
        <v>9.231358529111338</v>
      </c>
      <c r="Q573">
        <v>6.5591324356958953</v>
      </c>
      <c r="R573">
        <v>22.917059999999999</v>
      </c>
      <c r="S573">
        <v>1</v>
      </c>
      <c r="T573">
        <v>0</v>
      </c>
      <c r="U573">
        <v>0</v>
      </c>
      <c r="V573">
        <v>100</v>
      </c>
      <c r="W573">
        <v>0</v>
      </c>
      <c r="X573">
        <v>1</v>
      </c>
      <c r="Y573">
        <v>1</v>
      </c>
      <c r="Z573">
        <v>-2</v>
      </c>
      <c r="AA573">
        <v>4</v>
      </c>
      <c r="AB573" t="s">
        <v>160</v>
      </c>
      <c r="AC573">
        <v>0</v>
      </c>
      <c r="AD573">
        <v>0</v>
      </c>
      <c r="AE573">
        <v>0</v>
      </c>
      <c r="AF573">
        <v>0</v>
      </c>
      <c r="AG573">
        <v>0</v>
      </c>
      <c r="AH573">
        <v>0</v>
      </c>
      <c r="AI573">
        <v>0</v>
      </c>
      <c r="AJ573">
        <v>0</v>
      </c>
      <c r="AK573">
        <v>0</v>
      </c>
      <c r="AL573">
        <v>0</v>
      </c>
      <c r="AM573">
        <v>0</v>
      </c>
      <c r="AN573">
        <v>1</v>
      </c>
      <c r="AO573">
        <v>0</v>
      </c>
      <c r="AP573">
        <v>0</v>
      </c>
      <c r="AQ573">
        <v>0</v>
      </c>
      <c r="AR573">
        <v>0</v>
      </c>
      <c r="AS573">
        <v>0</v>
      </c>
      <c r="AT573">
        <v>0</v>
      </c>
      <c r="AU573">
        <v>4.5833329999999997</v>
      </c>
      <c r="AV573">
        <v>2.8125</v>
      </c>
      <c r="AW573">
        <v>0.52500000000000002</v>
      </c>
      <c r="AX573">
        <v>0.56899999999999995</v>
      </c>
      <c r="AY573">
        <v>0</v>
      </c>
      <c r="AZ573">
        <v>0</v>
      </c>
      <c r="BA573">
        <v>0</v>
      </c>
      <c r="BB573">
        <v>0</v>
      </c>
      <c r="BC573">
        <v>0</v>
      </c>
      <c r="BD573">
        <v>0</v>
      </c>
      <c r="BE573">
        <v>0</v>
      </c>
      <c r="BF573">
        <v>0</v>
      </c>
      <c r="BG573">
        <v>0</v>
      </c>
      <c r="BH573">
        <v>0</v>
      </c>
      <c r="BI573">
        <v>0</v>
      </c>
      <c r="BJ573">
        <v>0</v>
      </c>
      <c r="BK573">
        <v>0</v>
      </c>
      <c r="BL573">
        <v>0</v>
      </c>
      <c r="BM573">
        <v>0</v>
      </c>
      <c r="BN573">
        <v>0</v>
      </c>
      <c r="BO573">
        <v>0</v>
      </c>
      <c r="BP573">
        <v>0</v>
      </c>
      <c r="BQ573">
        <v>0</v>
      </c>
      <c r="BR573">
        <v>0</v>
      </c>
      <c r="BS573">
        <v>0</v>
      </c>
      <c r="BT573">
        <v>0</v>
      </c>
      <c r="BU573">
        <v>0</v>
      </c>
      <c r="BV573" t="s">
        <v>163</v>
      </c>
      <c r="BW573" t="e">
        <v>#N/A</v>
      </c>
      <c r="BX573" t="e">
        <v>#N/A</v>
      </c>
      <c r="BY573" t="e">
        <v>#N/A</v>
      </c>
      <c r="BZ573" t="e">
        <v>#N/A</v>
      </c>
      <c r="CA573" t="e">
        <v>#N/A</v>
      </c>
      <c r="CB573" t="e">
        <v>#N/A</v>
      </c>
      <c r="CC573" t="e">
        <v>#N/A</v>
      </c>
      <c r="CD573" t="e">
        <v>#N/A</v>
      </c>
      <c r="CE573" t="e">
        <v>#N/A</v>
      </c>
    </row>
    <row r="574" spans="1:83" x14ac:dyDescent="0.3">
      <c r="A574" t="s">
        <v>198</v>
      </c>
      <c r="B574" t="s">
        <v>288</v>
      </c>
      <c r="C574">
        <v>1998</v>
      </c>
      <c r="D574">
        <v>248756.79440000001</v>
      </c>
      <c r="E574">
        <v>24483.454498999999</v>
      </c>
      <c r="F574">
        <v>4.7917709999999998</v>
      </c>
      <c r="G574">
        <v>0.53128566525698884</v>
      </c>
      <c r="H574">
        <v>1</v>
      </c>
      <c r="I574">
        <v>-1.32996314267699</v>
      </c>
      <c r="J574">
        <v>65.310929999999999</v>
      </c>
      <c r="K574">
        <v>-4.1825000000000001</v>
      </c>
      <c r="L574" t="s">
        <v>159</v>
      </c>
      <c r="M574" t="s">
        <v>159</v>
      </c>
      <c r="N574">
        <v>37</v>
      </c>
      <c r="O574">
        <v>5.0722829999999997</v>
      </c>
      <c r="P574">
        <v>6.6348935381193481</v>
      </c>
      <c r="Q574">
        <v>4.8652372578607945</v>
      </c>
      <c r="R574">
        <v>23.294419999999999</v>
      </c>
      <c r="S574">
        <v>1</v>
      </c>
      <c r="T574">
        <v>0</v>
      </c>
      <c r="U574">
        <v>0</v>
      </c>
      <c r="V574">
        <v>100</v>
      </c>
      <c r="W574">
        <v>0</v>
      </c>
      <c r="X574">
        <v>1</v>
      </c>
      <c r="Y574">
        <v>0</v>
      </c>
      <c r="Z574">
        <v>0</v>
      </c>
      <c r="AA574">
        <v>4</v>
      </c>
      <c r="AB574" t="s">
        <v>160</v>
      </c>
      <c r="AC574">
        <v>0</v>
      </c>
      <c r="AD574">
        <v>0</v>
      </c>
      <c r="AE574">
        <v>0</v>
      </c>
      <c r="AF574">
        <v>0</v>
      </c>
      <c r="AG574">
        <v>0</v>
      </c>
      <c r="AH574">
        <v>0</v>
      </c>
      <c r="AI574">
        <v>0</v>
      </c>
      <c r="AJ574">
        <v>0</v>
      </c>
      <c r="AK574">
        <v>0</v>
      </c>
      <c r="AL574">
        <v>0</v>
      </c>
      <c r="AM574">
        <v>0</v>
      </c>
      <c r="AN574">
        <v>0</v>
      </c>
      <c r="AO574">
        <v>0</v>
      </c>
      <c r="AP574">
        <v>0</v>
      </c>
      <c r="AQ574">
        <v>0</v>
      </c>
      <c r="AR574">
        <v>0</v>
      </c>
      <c r="AS574">
        <v>0</v>
      </c>
      <c r="AT574">
        <v>2.875</v>
      </c>
      <c r="AU574">
        <v>4.5833329999999997</v>
      </c>
      <c r="AV574">
        <v>2.8125</v>
      </c>
      <c r="AW574">
        <v>0.66400000000000003</v>
      </c>
      <c r="AX574">
        <v>0.56899999999999995</v>
      </c>
      <c r="AY574">
        <v>0</v>
      </c>
      <c r="AZ574">
        <v>0</v>
      </c>
      <c r="BA574">
        <v>0</v>
      </c>
      <c r="BB574">
        <v>0</v>
      </c>
      <c r="BC574">
        <v>0</v>
      </c>
      <c r="BD574">
        <v>0</v>
      </c>
      <c r="BE574">
        <v>0</v>
      </c>
      <c r="BF574">
        <v>0</v>
      </c>
      <c r="BG574">
        <v>0</v>
      </c>
      <c r="BH574">
        <v>0</v>
      </c>
      <c r="BI574">
        <v>0</v>
      </c>
      <c r="BJ574">
        <v>0</v>
      </c>
      <c r="BK574">
        <v>0</v>
      </c>
      <c r="BL574">
        <v>0</v>
      </c>
      <c r="BM574">
        <v>0</v>
      </c>
      <c r="BN574">
        <v>0</v>
      </c>
      <c r="BO574">
        <v>0</v>
      </c>
      <c r="BP574">
        <v>0</v>
      </c>
      <c r="BQ574">
        <v>0</v>
      </c>
      <c r="BR574">
        <v>0</v>
      </c>
      <c r="BS574">
        <v>0</v>
      </c>
      <c r="BT574">
        <v>0</v>
      </c>
      <c r="BU574">
        <v>0</v>
      </c>
      <c r="BV574" t="s">
        <v>164</v>
      </c>
      <c r="BW574" t="e">
        <v>#N/A</v>
      </c>
      <c r="BX574" t="e">
        <v>#N/A</v>
      </c>
      <c r="BY574" t="e">
        <v>#N/A</v>
      </c>
      <c r="BZ574" t="e">
        <v>#N/A</v>
      </c>
      <c r="CA574" t="e">
        <v>#N/A</v>
      </c>
      <c r="CB574" t="e">
        <v>#N/A</v>
      </c>
      <c r="CC574" t="e">
        <v>#N/A</v>
      </c>
      <c r="CD574" t="e">
        <v>#N/A</v>
      </c>
      <c r="CE574" t="e">
        <v>#N/A</v>
      </c>
    </row>
    <row r="575" spans="1:83" x14ac:dyDescent="0.3">
      <c r="A575" t="s">
        <v>198</v>
      </c>
      <c r="B575" t="s">
        <v>288</v>
      </c>
      <c r="C575">
        <v>1999</v>
      </c>
      <c r="D575">
        <v>258428.99100000001</v>
      </c>
      <c r="E575">
        <v>25292.038505</v>
      </c>
      <c r="F575">
        <v>3.8882140000000001</v>
      </c>
      <c r="G575">
        <v>0.54592315379972201</v>
      </c>
      <c r="H575">
        <v>1</v>
      </c>
      <c r="I575">
        <v>-0.42646738386939997</v>
      </c>
      <c r="J575">
        <v>62.456519999999998</v>
      </c>
      <c r="K575">
        <v>-5.4817999999999998</v>
      </c>
      <c r="L575" t="s">
        <v>159</v>
      </c>
      <c r="M575" t="s">
        <v>159</v>
      </c>
      <c r="N575">
        <v>36</v>
      </c>
      <c r="O575">
        <v>4.5155110000000001</v>
      </c>
      <c r="P575">
        <v>5.823002139678084</v>
      </c>
      <c r="Q575">
        <v>4.3997445570140483</v>
      </c>
      <c r="R575">
        <v>23.614529999999998</v>
      </c>
      <c r="S575">
        <v>1</v>
      </c>
      <c r="T575">
        <v>1</v>
      </c>
      <c r="U575">
        <v>0</v>
      </c>
      <c r="V575">
        <v>100</v>
      </c>
      <c r="W575">
        <v>0</v>
      </c>
      <c r="X575">
        <v>1</v>
      </c>
      <c r="Y575">
        <v>0</v>
      </c>
      <c r="Z575">
        <v>0</v>
      </c>
      <c r="AA575">
        <v>4</v>
      </c>
      <c r="AB575" t="s">
        <v>160</v>
      </c>
      <c r="AC575">
        <v>0</v>
      </c>
      <c r="AD575">
        <v>0</v>
      </c>
      <c r="AE575">
        <v>0</v>
      </c>
      <c r="AF575">
        <v>1</v>
      </c>
      <c r="AG575">
        <v>0</v>
      </c>
      <c r="AH575">
        <v>0</v>
      </c>
      <c r="AI575">
        <v>0</v>
      </c>
      <c r="AJ575">
        <v>0</v>
      </c>
      <c r="AK575">
        <v>0</v>
      </c>
      <c r="AL575">
        <v>0</v>
      </c>
      <c r="AM575">
        <v>0</v>
      </c>
      <c r="AN575">
        <v>0</v>
      </c>
      <c r="AO575">
        <v>-1</v>
      </c>
      <c r="AP575">
        <v>0</v>
      </c>
      <c r="AQ575">
        <v>-1</v>
      </c>
      <c r="AR575">
        <v>0</v>
      </c>
      <c r="AS575">
        <v>0</v>
      </c>
      <c r="AT575">
        <v>2.875</v>
      </c>
      <c r="AU575">
        <v>4.5833329999999997</v>
      </c>
      <c r="AV575">
        <v>2.8125</v>
      </c>
      <c r="AW575">
        <v>0.74</v>
      </c>
      <c r="AX575">
        <v>0.65</v>
      </c>
      <c r="AY575">
        <v>0</v>
      </c>
      <c r="AZ575">
        <v>0</v>
      </c>
      <c r="BA575">
        <v>0</v>
      </c>
      <c r="BB575">
        <v>0</v>
      </c>
      <c r="BC575">
        <v>0</v>
      </c>
      <c r="BD575">
        <v>0</v>
      </c>
      <c r="BE575">
        <v>0</v>
      </c>
      <c r="BF575">
        <v>0</v>
      </c>
      <c r="BG575">
        <v>0</v>
      </c>
      <c r="BH575">
        <v>0</v>
      </c>
      <c r="BI575">
        <v>0</v>
      </c>
      <c r="BJ575">
        <v>0</v>
      </c>
      <c r="BK575">
        <v>0</v>
      </c>
      <c r="BL575">
        <v>0</v>
      </c>
      <c r="BM575">
        <v>0</v>
      </c>
      <c r="BN575">
        <v>0</v>
      </c>
      <c r="BO575">
        <v>0</v>
      </c>
      <c r="BP575">
        <v>0</v>
      </c>
      <c r="BQ575">
        <v>0</v>
      </c>
      <c r="BR575">
        <v>0</v>
      </c>
      <c r="BS575">
        <v>0</v>
      </c>
      <c r="BT575">
        <v>0</v>
      </c>
      <c r="BU575">
        <v>0</v>
      </c>
      <c r="BV575" t="s">
        <v>165</v>
      </c>
      <c r="BW575" t="e">
        <v>#N/A</v>
      </c>
      <c r="BX575" t="e">
        <v>#N/A</v>
      </c>
      <c r="BY575" t="e">
        <v>#N/A</v>
      </c>
      <c r="BZ575" t="e">
        <v>#N/A</v>
      </c>
      <c r="CA575" t="e">
        <v>#N/A</v>
      </c>
      <c r="CB575" t="e">
        <v>#N/A</v>
      </c>
      <c r="CC575" t="e">
        <v>#N/A</v>
      </c>
      <c r="CD575" t="e">
        <v>#N/A</v>
      </c>
      <c r="CE575" t="e">
        <v>#N/A</v>
      </c>
    </row>
    <row r="576" spans="1:83" x14ac:dyDescent="0.3">
      <c r="A576" t="s">
        <v>198</v>
      </c>
      <c r="B576" t="s">
        <v>288</v>
      </c>
      <c r="C576">
        <v>2000</v>
      </c>
      <c r="D576">
        <v>268216.97360000003</v>
      </c>
      <c r="E576">
        <v>26066.042775000002</v>
      </c>
      <c r="F576">
        <v>3.7874940000000001</v>
      </c>
      <c r="G576">
        <v>0.56148040885955319</v>
      </c>
      <c r="H576">
        <v>1</v>
      </c>
      <c r="I576">
        <v>-1.32779719942906</v>
      </c>
      <c r="J576">
        <v>62.018250000000002</v>
      </c>
      <c r="K576">
        <v>-4.3579999999999997</v>
      </c>
      <c r="L576" t="s">
        <v>159</v>
      </c>
      <c r="M576" t="s">
        <v>159</v>
      </c>
      <c r="N576">
        <v>36</v>
      </c>
      <c r="O576">
        <v>4.0290119999999998</v>
      </c>
      <c r="P576">
        <v>5.0818446436490694</v>
      </c>
      <c r="Q576">
        <v>3.8961856035163556</v>
      </c>
      <c r="R576">
        <v>24.00094</v>
      </c>
      <c r="S576">
        <v>1</v>
      </c>
      <c r="T576">
        <v>1</v>
      </c>
      <c r="U576">
        <v>0</v>
      </c>
      <c r="V576">
        <v>100</v>
      </c>
      <c r="W576">
        <v>0</v>
      </c>
      <c r="X576">
        <v>1</v>
      </c>
      <c r="Y576">
        <v>0</v>
      </c>
      <c r="Z576">
        <v>0</v>
      </c>
      <c r="AA576">
        <v>1</v>
      </c>
      <c r="AB576">
        <v>36597</v>
      </c>
      <c r="AC576">
        <v>1</v>
      </c>
      <c r="AD576">
        <v>1</v>
      </c>
      <c r="AE576">
        <v>1</v>
      </c>
      <c r="AF576">
        <v>0</v>
      </c>
      <c r="AG576">
        <v>0</v>
      </c>
      <c r="AH576">
        <v>1</v>
      </c>
      <c r="AI576">
        <v>1</v>
      </c>
      <c r="AJ576">
        <v>0</v>
      </c>
      <c r="AK576">
        <v>0</v>
      </c>
      <c r="AL576">
        <v>0</v>
      </c>
      <c r="AM576">
        <v>0</v>
      </c>
      <c r="AN576">
        <v>0</v>
      </c>
      <c r="AO576">
        <v>0</v>
      </c>
      <c r="AP576">
        <v>0</v>
      </c>
      <c r="AQ576">
        <v>0</v>
      </c>
      <c r="AR576">
        <v>0</v>
      </c>
      <c r="AS576">
        <v>0</v>
      </c>
      <c r="AT576">
        <v>2.875</v>
      </c>
      <c r="AU576">
        <v>4.5833329999999997</v>
      </c>
      <c r="AV576">
        <v>2.8125</v>
      </c>
      <c r="AW576">
        <v>0.86499999999999999</v>
      </c>
      <c r="AX576">
        <v>0.65</v>
      </c>
      <c r="AY576">
        <v>4.8843100000000002</v>
      </c>
      <c r="AZ576">
        <v>1.1929071940067599</v>
      </c>
      <c r="BA576">
        <v>2.8338999999999999</v>
      </c>
      <c r="BB576">
        <v>4.0498099999999999</v>
      </c>
      <c r="BC576">
        <v>5.5110000000000001</v>
      </c>
      <c r="BD576">
        <v>3.9119878656677902</v>
      </c>
      <c r="BE576">
        <v>2</v>
      </c>
      <c r="BF576">
        <v>6</v>
      </c>
      <c r="BG576">
        <v>4</v>
      </c>
      <c r="BH576">
        <v>0</v>
      </c>
      <c r="BI576">
        <v>0</v>
      </c>
      <c r="BJ576">
        <v>0</v>
      </c>
      <c r="BK576">
        <v>0</v>
      </c>
      <c r="BL576">
        <v>0</v>
      </c>
      <c r="BM576">
        <v>0</v>
      </c>
      <c r="BN576">
        <v>0</v>
      </c>
      <c r="BO576">
        <v>0</v>
      </c>
      <c r="BP576">
        <v>0</v>
      </c>
      <c r="BQ576">
        <v>0</v>
      </c>
      <c r="BR576">
        <v>0</v>
      </c>
      <c r="BS576">
        <v>0</v>
      </c>
      <c r="BT576">
        <v>0</v>
      </c>
      <c r="BU576">
        <v>0</v>
      </c>
      <c r="BV576" t="s">
        <v>180</v>
      </c>
      <c r="BW576" t="e">
        <v>#N/A</v>
      </c>
      <c r="BX576" t="e">
        <v>#N/A</v>
      </c>
      <c r="BY576" t="e">
        <v>#N/A</v>
      </c>
      <c r="BZ576" t="e">
        <v>#N/A</v>
      </c>
      <c r="CA576" t="e">
        <v>#N/A</v>
      </c>
      <c r="CB576" t="e">
        <v>#N/A</v>
      </c>
      <c r="CC576" t="e">
        <v>#N/A</v>
      </c>
      <c r="CD576" t="e">
        <v>#N/A</v>
      </c>
      <c r="CE576" t="e">
        <v>#N/A</v>
      </c>
    </row>
    <row r="577" spans="1:83" x14ac:dyDescent="0.3">
      <c r="A577" t="s">
        <v>198</v>
      </c>
      <c r="B577" t="s">
        <v>288</v>
      </c>
      <c r="C577">
        <v>2001</v>
      </c>
      <c r="D577">
        <v>273429.24650000001</v>
      </c>
      <c r="E577">
        <v>26385.907770000002</v>
      </c>
      <c r="F577">
        <v>1.9433050000000001</v>
      </c>
      <c r="G577">
        <v>0.55950010965633845</v>
      </c>
      <c r="H577">
        <v>1</v>
      </c>
      <c r="I577">
        <v>-2.4854241248691902</v>
      </c>
      <c r="J577">
        <v>63.459049999999998</v>
      </c>
      <c r="K577">
        <v>-4.8118999999999996</v>
      </c>
      <c r="L577" t="s">
        <v>159</v>
      </c>
      <c r="M577" t="s">
        <v>159</v>
      </c>
      <c r="N577">
        <v>37</v>
      </c>
      <c r="O577">
        <v>4.008832</v>
      </c>
      <c r="P577">
        <v>5.1917184438511068</v>
      </c>
      <c r="Q577">
        <v>3.9345884530649506</v>
      </c>
      <c r="R577">
        <v>24.43694</v>
      </c>
      <c r="S577">
        <v>1</v>
      </c>
      <c r="T577">
        <v>1</v>
      </c>
      <c r="U577">
        <v>0</v>
      </c>
      <c r="V577">
        <v>100</v>
      </c>
      <c r="W577">
        <v>0</v>
      </c>
      <c r="X577">
        <v>1</v>
      </c>
      <c r="Y577">
        <v>0</v>
      </c>
      <c r="Z577">
        <v>0</v>
      </c>
      <c r="AA577">
        <v>1</v>
      </c>
      <c r="AB577" t="s">
        <v>160</v>
      </c>
      <c r="AC577">
        <v>0</v>
      </c>
      <c r="AD577">
        <v>0</v>
      </c>
      <c r="AE577">
        <v>0</v>
      </c>
      <c r="AF577">
        <v>1</v>
      </c>
      <c r="AG577">
        <v>1</v>
      </c>
      <c r="AH577">
        <v>0</v>
      </c>
      <c r="AI577">
        <v>0</v>
      </c>
      <c r="AJ577">
        <v>0</v>
      </c>
      <c r="AK577">
        <v>0</v>
      </c>
      <c r="AL577">
        <v>0</v>
      </c>
      <c r="AM577">
        <v>0</v>
      </c>
      <c r="AN577">
        <v>0</v>
      </c>
      <c r="AO577">
        <v>0</v>
      </c>
      <c r="AP577">
        <v>0</v>
      </c>
      <c r="AQ577">
        <v>0</v>
      </c>
      <c r="AR577">
        <v>0</v>
      </c>
      <c r="AS577">
        <v>0</v>
      </c>
      <c r="AT577">
        <v>2.875</v>
      </c>
      <c r="AU577">
        <v>4.5833329999999997</v>
      </c>
      <c r="AV577">
        <v>2.8125</v>
      </c>
      <c r="AW577">
        <v>0.89300000000000002</v>
      </c>
      <c r="AX577">
        <v>0.65</v>
      </c>
      <c r="AY577">
        <v>5.9848483403523796</v>
      </c>
      <c r="AZ577">
        <v>1.1929071940067599</v>
      </c>
      <c r="BA577">
        <v>2.2727270921071399</v>
      </c>
      <c r="BB577">
        <v>4.0498099999999999</v>
      </c>
      <c r="BC577">
        <v>5.5110000000000001</v>
      </c>
      <c r="BD577">
        <v>4.0018821044110497</v>
      </c>
      <c r="BE577">
        <v>2</v>
      </c>
      <c r="BF577">
        <v>6</v>
      </c>
      <c r="BG577">
        <v>4</v>
      </c>
      <c r="BH577">
        <v>0</v>
      </c>
      <c r="BI577">
        <v>0</v>
      </c>
      <c r="BJ577">
        <v>0</v>
      </c>
      <c r="BK577">
        <v>0</v>
      </c>
      <c r="BL577">
        <v>0</v>
      </c>
      <c r="BM577">
        <v>0</v>
      </c>
      <c r="BN577">
        <v>0</v>
      </c>
      <c r="BO577">
        <v>0</v>
      </c>
      <c r="BP577">
        <v>0</v>
      </c>
      <c r="BQ577">
        <v>0</v>
      </c>
      <c r="BR577">
        <v>0</v>
      </c>
      <c r="BS577">
        <v>0</v>
      </c>
      <c r="BT577">
        <v>0</v>
      </c>
      <c r="BU577">
        <v>0</v>
      </c>
      <c r="BV577" t="s">
        <v>181</v>
      </c>
      <c r="BW577" t="e">
        <v>#N/A</v>
      </c>
      <c r="BX577" t="e">
        <v>#N/A</v>
      </c>
      <c r="BY577" t="e">
        <v>#N/A</v>
      </c>
      <c r="BZ577" t="e">
        <v>#N/A</v>
      </c>
      <c r="CA577" t="e">
        <v>#N/A</v>
      </c>
      <c r="CB577" t="e">
        <v>#N/A</v>
      </c>
      <c r="CC577" t="e">
        <v>#N/A</v>
      </c>
      <c r="CD577" t="e">
        <v>#N/A</v>
      </c>
      <c r="CE577" t="e">
        <v>#N/A</v>
      </c>
    </row>
    <row r="578" spans="1:83" x14ac:dyDescent="0.3">
      <c r="A578" t="s">
        <v>198</v>
      </c>
      <c r="B578" t="s">
        <v>288</v>
      </c>
      <c r="C578">
        <v>2002</v>
      </c>
      <c r="D578">
        <v>275531.35869999998</v>
      </c>
      <c r="E578">
        <v>26443.56393</v>
      </c>
      <c r="F578">
        <v>0.76879600000000003</v>
      </c>
      <c r="G578">
        <v>0.5618828866900949</v>
      </c>
      <c r="H578">
        <v>1</v>
      </c>
      <c r="I578">
        <v>-2.2986976767964999</v>
      </c>
      <c r="J578">
        <v>66.812190000000001</v>
      </c>
      <c r="K578">
        <v>-5.9034000000000004</v>
      </c>
      <c r="L578" t="s">
        <v>159</v>
      </c>
      <c r="M578" t="s">
        <v>159</v>
      </c>
      <c r="N578" t="s">
        <v>159</v>
      </c>
      <c r="O578">
        <v>4.9933129999999997</v>
      </c>
      <c r="P578">
        <v>6.9069694299805109</v>
      </c>
      <c r="Q578">
        <v>4.9709503395199901</v>
      </c>
      <c r="R578">
        <v>24.787990000000001</v>
      </c>
      <c r="S578">
        <v>1</v>
      </c>
      <c r="T578">
        <v>1</v>
      </c>
      <c r="U578">
        <v>0</v>
      </c>
      <c r="V578">
        <v>100</v>
      </c>
      <c r="W578">
        <v>0</v>
      </c>
      <c r="X578">
        <v>1</v>
      </c>
      <c r="Y578">
        <v>0</v>
      </c>
      <c r="Z578">
        <v>0</v>
      </c>
      <c r="AA578">
        <v>1</v>
      </c>
      <c r="AB578" t="s">
        <v>160</v>
      </c>
      <c r="AC578">
        <v>0</v>
      </c>
      <c r="AD578">
        <v>0</v>
      </c>
      <c r="AE578">
        <v>0</v>
      </c>
      <c r="AF578">
        <v>0</v>
      </c>
      <c r="AG578">
        <v>0</v>
      </c>
      <c r="AH578">
        <v>0</v>
      </c>
      <c r="AI578">
        <v>0</v>
      </c>
      <c r="AJ578">
        <v>0</v>
      </c>
      <c r="AK578">
        <v>0</v>
      </c>
      <c r="AL578">
        <v>0</v>
      </c>
      <c r="AM578">
        <v>0</v>
      </c>
      <c r="AN578">
        <v>-1</v>
      </c>
      <c r="AO578">
        <v>0</v>
      </c>
      <c r="AP578">
        <v>0</v>
      </c>
      <c r="AQ578">
        <v>0</v>
      </c>
      <c r="AR578">
        <v>0</v>
      </c>
      <c r="AS578">
        <v>0</v>
      </c>
      <c r="AT578">
        <v>2.875</v>
      </c>
      <c r="AU578">
        <v>4.5833329999999997</v>
      </c>
      <c r="AV578">
        <v>2.8125</v>
      </c>
      <c r="AW578">
        <v>0.79100000000000004</v>
      </c>
      <c r="AX578">
        <v>0.65</v>
      </c>
      <c r="AY578">
        <v>5.6666666666666696</v>
      </c>
      <c r="AZ578">
        <v>1.1929071940067599</v>
      </c>
      <c r="BA578">
        <v>2.8333333333333299</v>
      </c>
      <c r="BB578">
        <v>5.6</v>
      </c>
      <c r="BC578">
        <v>5.3</v>
      </c>
      <c r="BD578">
        <v>4.2654845323344599</v>
      </c>
      <c r="BE578">
        <v>2</v>
      </c>
      <c r="BF578">
        <v>6</v>
      </c>
      <c r="BG578">
        <v>4</v>
      </c>
      <c r="BH578">
        <v>0</v>
      </c>
      <c r="BI578">
        <v>0</v>
      </c>
      <c r="BJ578">
        <v>0</v>
      </c>
      <c r="BK578">
        <v>0</v>
      </c>
      <c r="BL578">
        <v>0</v>
      </c>
      <c r="BM578">
        <v>0</v>
      </c>
      <c r="BN578">
        <v>0</v>
      </c>
      <c r="BO578">
        <v>0</v>
      </c>
      <c r="BP578">
        <v>0</v>
      </c>
      <c r="BQ578">
        <v>0</v>
      </c>
      <c r="BR578">
        <v>0</v>
      </c>
      <c r="BS578">
        <v>0</v>
      </c>
      <c r="BT578">
        <v>0</v>
      </c>
      <c r="BU578">
        <v>0</v>
      </c>
      <c r="BV578" t="s">
        <v>182</v>
      </c>
      <c r="BW578" t="e">
        <v>#N/A</v>
      </c>
      <c r="BX578" t="e">
        <v>#N/A</v>
      </c>
      <c r="BY578" t="e">
        <v>#N/A</v>
      </c>
      <c r="BZ578" t="e">
        <v>#N/A</v>
      </c>
      <c r="CA578" t="e">
        <v>#N/A</v>
      </c>
      <c r="CB578" t="e">
        <v>#N/A</v>
      </c>
      <c r="CC578" t="e">
        <v>#N/A</v>
      </c>
      <c r="CD578" t="e">
        <v>#N/A</v>
      </c>
      <c r="CE578" t="e">
        <v>#N/A</v>
      </c>
    </row>
    <row r="579" spans="1:83" x14ac:dyDescent="0.3">
      <c r="A579" t="s">
        <v>198</v>
      </c>
      <c r="B579" t="s">
        <v>288</v>
      </c>
      <c r="C579">
        <v>2003</v>
      </c>
      <c r="D579">
        <v>272957.33370000002</v>
      </c>
      <c r="E579">
        <v>26098.341465000001</v>
      </c>
      <c r="F579">
        <v>-0.93420400000000003</v>
      </c>
      <c r="G579">
        <v>0.57389760215114527</v>
      </c>
      <c r="H579">
        <v>1</v>
      </c>
      <c r="I579">
        <v>-3.3265936762514001</v>
      </c>
      <c r="J579">
        <v>70.619150000000005</v>
      </c>
      <c r="K579">
        <v>-3.7564000000000002</v>
      </c>
      <c r="L579" t="s">
        <v>159</v>
      </c>
      <c r="M579" t="s">
        <v>159</v>
      </c>
      <c r="N579" t="s">
        <v>159</v>
      </c>
      <c r="O579">
        <v>6.264945</v>
      </c>
      <c r="P579">
        <v>8.8064163581068353</v>
      </c>
      <c r="Q579">
        <v>6.2391751894736194</v>
      </c>
      <c r="R579">
        <v>25.11009</v>
      </c>
      <c r="S579">
        <v>1</v>
      </c>
      <c r="T579">
        <v>1</v>
      </c>
      <c r="U579">
        <v>0</v>
      </c>
      <c r="V579">
        <v>100</v>
      </c>
      <c r="W579">
        <v>0</v>
      </c>
      <c r="X579">
        <v>1</v>
      </c>
      <c r="Y579">
        <v>0</v>
      </c>
      <c r="Z579">
        <v>0</v>
      </c>
      <c r="AA579">
        <v>1</v>
      </c>
      <c r="AB579" t="s">
        <v>160</v>
      </c>
      <c r="AC579">
        <v>0</v>
      </c>
      <c r="AD579">
        <v>0</v>
      </c>
      <c r="AE579">
        <v>1</v>
      </c>
      <c r="AF579">
        <v>0</v>
      </c>
      <c r="AG579">
        <v>0</v>
      </c>
      <c r="AH579">
        <v>0</v>
      </c>
      <c r="AI579">
        <v>0</v>
      </c>
      <c r="AJ579">
        <v>0</v>
      </c>
      <c r="AK579">
        <v>0</v>
      </c>
      <c r="AL579">
        <v>0</v>
      </c>
      <c r="AM579">
        <v>0</v>
      </c>
      <c r="AN579">
        <v>0</v>
      </c>
      <c r="AO579">
        <v>0</v>
      </c>
      <c r="AP579">
        <v>0</v>
      </c>
      <c r="AQ579">
        <v>0</v>
      </c>
      <c r="AR579">
        <v>0</v>
      </c>
      <c r="AS579">
        <v>0</v>
      </c>
      <c r="AT579">
        <v>2.875</v>
      </c>
      <c r="AU579">
        <v>4.5833329999999997</v>
      </c>
      <c r="AV579">
        <v>2.8125</v>
      </c>
      <c r="AW579">
        <v>0.48099999999999998</v>
      </c>
      <c r="AX579">
        <v>0.65</v>
      </c>
      <c r="AY579">
        <v>6</v>
      </c>
      <c r="AZ579">
        <v>1.1929071940067599</v>
      </c>
      <c r="BA579">
        <v>3</v>
      </c>
      <c r="BB579">
        <v>5.6</v>
      </c>
      <c r="BC579">
        <v>5.3</v>
      </c>
      <c r="BD579">
        <v>4.3488178656677903</v>
      </c>
      <c r="BE579">
        <v>2</v>
      </c>
      <c r="BF579">
        <v>6</v>
      </c>
      <c r="BG579">
        <v>4</v>
      </c>
      <c r="BH579">
        <v>22.421882929741098</v>
      </c>
      <c r="BI579">
        <v>11.980643589861099</v>
      </c>
      <c r="BJ579">
        <v>11.6993703819253</v>
      </c>
      <c r="BK579">
        <v>7.1539357401704198</v>
      </c>
      <c r="BL579">
        <v>4.5454346417548601</v>
      </c>
      <c r="BM579">
        <v>0.63235073546250897</v>
      </c>
      <c r="BN579">
        <v>12.331721117387801</v>
      </c>
      <c r="BO579">
        <v>37.331379090284003</v>
      </c>
      <c r="BP579">
        <v>22.8274068078426</v>
      </c>
      <c r="BQ579">
        <v>14.503972282441399</v>
      </c>
      <c r="BR579">
        <v>2.0177602941814099</v>
      </c>
      <c r="BS579">
        <v>39.349139384465403</v>
      </c>
      <c r="BT579">
        <v>22.878823850578499</v>
      </c>
      <c r="BU579">
        <v>31.339239714747599</v>
      </c>
      <c r="BV579" t="s">
        <v>183</v>
      </c>
      <c r="BW579" t="e">
        <v>#N/A</v>
      </c>
      <c r="BX579" t="e">
        <v>#N/A</v>
      </c>
      <c r="BY579" t="e">
        <v>#N/A</v>
      </c>
      <c r="BZ579" t="e">
        <v>#N/A</v>
      </c>
      <c r="CA579" t="e">
        <v>#N/A</v>
      </c>
      <c r="CB579" t="e">
        <v>#N/A</v>
      </c>
      <c r="CC579" t="e">
        <v>#N/A</v>
      </c>
      <c r="CD579" t="e">
        <v>#N/A</v>
      </c>
      <c r="CE579" t="e">
        <v>#N/A</v>
      </c>
    </row>
    <row r="580" spans="1:83" x14ac:dyDescent="0.3">
      <c r="A580" t="s">
        <v>198</v>
      </c>
      <c r="B580" t="s">
        <v>288</v>
      </c>
      <c r="C580">
        <v>2004</v>
      </c>
      <c r="D580">
        <v>277902.18079999997</v>
      </c>
      <c r="E580">
        <v>26507.519226</v>
      </c>
      <c r="F580">
        <v>1.811582</v>
      </c>
      <c r="G580">
        <v>0.59872190035005313</v>
      </c>
      <c r="H580">
        <v>1</v>
      </c>
      <c r="I580">
        <v>-4.3668030390080297</v>
      </c>
      <c r="J580">
        <v>76.651560000000003</v>
      </c>
      <c r="K580">
        <v>-3.5966</v>
      </c>
      <c r="L580" t="s">
        <v>159</v>
      </c>
      <c r="M580">
        <v>38.4</v>
      </c>
      <c r="N580">
        <v>37.799999999999997</v>
      </c>
      <c r="O580">
        <v>6.622547</v>
      </c>
      <c r="P580">
        <v>8.7377091833782448</v>
      </c>
      <c r="Q580">
        <v>6.6457666836478593</v>
      </c>
      <c r="R580">
        <v>25.491209999999999</v>
      </c>
      <c r="S580">
        <v>1</v>
      </c>
      <c r="T580">
        <v>1</v>
      </c>
      <c r="U580">
        <v>0</v>
      </c>
      <c r="V580">
        <v>29.23</v>
      </c>
      <c r="W580">
        <v>70.77</v>
      </c>
      <c r="X580">
        <v>4</v>
      </c>
      <c r="Y580">
        <v>1</v>
      </c>
      <c r="Z580">
        <v>3</v>
      </c>
      <c r="AA580">
        <v>4</v>
      </c>
      <c r="AB580">
        <v>38060</v>
      </c>
      <c r="AC580">
        <v>1</v>
      </c>
      <c r="AD580">
        <v>0</v>
      </c>
      <c r="AE580">
        <v>0</v>
      </c>
      <c r="AF580">
        <v>0</v>
      </c>
      <c r="AG580">
        <v>0</v>
      </c>
      <c r="AH580">
        <v>0</v>
      </c>
      <c r="AI580">
        <v>0</v>
      </c>
      <c r="AJ580">
        <v>0</v>
      </c>
      <c r="AK580">
        <v>0</v>
      </c>
      <c r="AL580">
        <v>0</v>
      </c>
      <c r="AM580">
        <v>1</v>
      </c>
      <c r="AN580">
        <v>1</v>
      </c>
      <c r="AO580">
        <v>0</v>
      </c>
      <c r="AP580">
        <v>0</v>
      </c>
      <c r="AQ580">
        <v>0</v>
      </c>
      <c r="AR580">
        <v>0</v>
      </c>
      <c r="AS580">
        <v>0</v>
      </c>
      <c r="AT580">
        <v>2.875</v>
      </c>
      <c r="AU580">
        <v>4.4166670000000003</v>
      </c>
      <c r="AV580">
        <v>2.5625</v>
      </c>
      <c r="AW580">
        <v>0.58899999999999997</v>
      </c>
      <c r="AX580">
        <v>0.65</v>
      </c>
      <c r="AY580">
        <v>5.7317073170731696</v>
      </c>
      <c r="AZ580">
        <v>1.1929071940067599</v>
      </c>
      <c r="BA580">
        <v>3.0555555555555598</v>
      </c>
      <c r="BB580">
        <v>6.7</v>
      </c>
      <c r="BC580">
        <v>5.3</v>
      </c>
      <c r="BD580">
        <v>5.33002834443925</v>
      </c>
      <c r="BE580">
        <v>2</v>
      </c>
      <c r="BF580">
        <v>6</v>
      </c>
      <c r="BG580">
        <v>4</v>
      </c>
      <c r="BH580">
        <v>20.717982983637999</v>
      </c>
      <c r="BI580">
        <v>12.006198661692901</v>
      </c>
      <c r="BJ580">
        <v>11.2328957651722</v>
      </c>
      <c r="BK580">
        <v>6.7071048697559901</v>
      </c>
      <c r="BL580">
        <v>4.5257908954162103</v>
      </c>
      <c r="BM580">
        <v>0.66413355342431801</v>
      </c>
      <c r="BN580">
        <v>11.8970293185965</v>
      </c>
      <c r="BO580">
        <v>37.257219301351597</v>
      </c>
      <c r="BP580">
        <v>22.246095951895601</v>
      </c>
      <c r="BQ580">
        <v>15.011123349456</v>
      </c>
      <c r="BR580">
        <v>2.20279525089463</v>
      </c>
      <c r="BS580">
        <v>39.4600145522462</v>
      </c>
      <c r="BT580">
        <v>22.048268837499901</v>
      </c>
      <c r="BU580">
        <v>30.149581680575601</v>
      </c>
      <c r="BV580" t="s">
        <v>184</v>
      </c>
      <c r="BW580" t="e">
        <v>#N/A</v>
      </c>
      <c r="BX580" t="e">
        <v>#N/A</v>
      </c>
      <c r="BY580" t="e">
        <v>#N/A</v>
      </c>
      <c r="BZ580" t="e">
        <v>#N/A</v>
      </c>
      <c r="CA580" t="e">
        <v>#N/A</v>
      </c>
      <c r="CB580" t="e">
        <v>#N/A</v>
      </c>
      <c r="CC580" t="e">
        <v>#N/A</v>
      </c>
      <c r="CD580" t="e">
        <v>#N/A</v>
      </c>
      <c r="CE580" t="e">
        <v>#N/A</v>
      </c>
    </row>
    <row r="581" spans="1:83" x14ac:dyDescent="0.3">
      <c r="A581" t="s">
        <v>198</v>
      </c>
      <c r="B581" t="s">
        <v>288</v>
      </c>
      <c r="C581">
        <v>2005</v>
      </c>
      <c r="D581">
        <v>280033.0931</v>
      </c>
      <c r="E581">
        <v>26661.439085000002</v>
      </c>
      <c r="F581">
        <v>0.76678500000000005</v>
      </c>
      <c r="G581">
        <v>0.60267429728290212</v>
      </c>
      <c r="H581">
        <v>1</v>
      </c>
      <c r="I581">
        <v>-5.0538907475170296</v>
      </c>
      <c r="J581">
        <v>79.976529999999997</v>
      </c>
      <c r="K581">
        <v>-5.6540999999999997</v>
      </c>
      <c r="L581" t="s">
        <v>159</v>
      </c>
      <c r="M581">
        <v>37.9</v>
      </c>
      <c r="N581">
        <v>38.1</v>
      </c>
      <c r="O581">
        <v>7.5806690000000003</v>
      </c>
      <c r="P581">
        <v>10.254232714420629</v>
      </c>
      <c r="Q581">
        <v>7.7690352029386887</v>
      </c>
      <c r="R581">
        <v>25.8523</v>
      </c>
      <c r="S581">
        <v>1</v>
      </c>
      <c r="T581">
        <v>1</v>
      </c>
      <c r="U581">
        <v>0</v>
      </c>
      <c r="V581">
        <v>0</v>
      </c>
      <c r="W581">
        <v>100</v>
      </c>
      <c r="X581">
        <v>5</v>
      </c>
      <c r="Y581">
        <v>1</v>
      </c>
      <c r="Z581">
        <v>1</v>
      </c>
      <c r="AA581">
        <v>4</v>
      </c>
      <c r="AB581" t="s">
        <v>160</v>
      </c>
      <c r="AC581">
        <v>0</v>
      </c>
      <c r="AD581">
        <v>1</v>
      </c>
      <c r="AE581">
        <v>0</v>
      </c>
      <c r="AF581">
        <v>0</v>
      </c>
      <c r="AG581">
        <v>0</v>
      </c>
      <c r="AH581">
        <v>0</v>
      </c>
      <c r="AI581">
        <v>0</v>
      </c>
      <c r="AJ581">
        <v>0</v>
      </c>
      <c r="AK581">
        <v>0</v>
      </c>
      <c r="AL581">
        <v>0</v>
      </c>
      <c r="AM581">
        <v>0</v>
      </c>
      <c r="AN581">
        <v>0</v>
      </c>
      <c r="AO581">
        <v>0</v>
      </c>
      <c r="AP581">
        <v>0</v>
      </c>
      <c r="AQ581">
        <v>0</v>
      </c>
      <c r="AR581">
        <v>0</v>
      </c>
      <c r="AS581">
        <v>0</v>
      </c>
      <c r="AT581">
        <v>2.875</v>
      </c>
      <c r="AU581">
        <v>4.4166670000000003</v>
      </c>
      <c r="AV581">
        <v>2.5625</v>
      </c>
      <c r="AW581">
        <v>0.54300000000000004</v>
      </c>
      <c r="AX581">
        <v>0.65</v>
      </c>
      <c r="AY581">
        <v>5.5050505050505096</v>
      </c>
      <c r="AZ581">
        <v>1.1929071940067599</v>
      </c>
      <c r="BA581">
        <v>2.8571428571428599</v>
      </c>
      <c r="BB581">
        <v>6.7</v>
      </c>
      <c r="BC581">
        <v>5.3</v>
      </c>
      <c r="BD581">
        <v>5.2591834260333501</v>
      </c>
      <c r="BE581">
        <v>2</v>
      </c>
      <c r="BF581">
        <v>5</v>
      </c>
      <c r="BG581">
        <v>3.5</v>
      </c>
      <c r="BH581">
        <v>19.815795128423101</v>
      </c>
      <c r="BI581">
        <v>12.6270146218845</v>
      </c>
      <c r="BJ581">
        <v>11.363300877036799</v>
      </c>
      <c r="BK581">
        <v>6.7584283442198299</v>
      </c>
      <c r="BL581">
        <v>4.6048725328169899</v>
      </c>
      <c r="BM581">
        <v>0.71243165484464999</v>
      </c>
      <c r="BN581">
        <v>12.075732531881499</v>
      </c>
      <c r="BO581">
        <v>36.884852122867301</v>
      </c>
      <c r="BP581">
        <v>21.9376071052823</v>
      </c>
      <c r="BQ581">
        <v>14.947245017585001</v>
      </c>
      <c r="BR581">
        <v>2.3125266611304398</v>
      </c>
      <c r="BS581">
        <v>39.197378783997699</v>
      </c>
      <c r="BT581">
        <v>22.617593408491299</v>
      </c>
      <c r="BU581">
        <v>30.807500160728502</v>
      </c>
      <c r="BV581" t="s">
        <v>185</v>
      </c>
      <c r="BW581" t="e">
        <v>#N/A</v>
      </c>
      <c r="BX581" t="e">
        <v>#N/A</v>
      </c>
      <c r="BY581" t="e">
        <v>#N/A</v>
      </c>
      <c r="BZ581" t="e">
        <v>#N/A</v>
      </c>
      <c r="CA581" t="e">
        <v>#N/A</v>
      </c>
      <c r="CB581" t="e">
        <v>#N/A</v>
      </c>
      <c r="CC581" t="e">
        <v>#N/A</v>
      </c>
      <c r="CD581" t="e">
        <v>#N/A</v>
      </c>
      <c r="CE581" t="e">
        <v>#N/A</v>
      </c>
    </row>
    <row r="582" spans="1:83" x14ac:dyDescent="0.3">
      <c r="A582" t="s">
        <v>198</v>
      </c>
      <c r="B582" t="s">
        <v>288</v>
      </c>
      <c r="C582">
        <v>2006</v>
      </c>
      <c r="D582">
        <v>284382.15620000003</v>
      </c>
      <c r="E582">
        <v>27026.615495999999</v>
      </c>
      <c r="F582">
        <v>1.553053</v>
      </c>
      <c r="G582">
        <v>0.65045388702204365</v>
      </c>
      <c r="H582">
        <v>1</v>
      </c>
      <c r="I582">
        <v>-3.7281737786665001</v>
      </c>
      <c r="J582">
        <v>79.408680000000004</v>
      </c>
      <c r="K582">
        <v>-5.5819999999999999</v>
      </c>
      <c r="L582" t="s">
        <v>159</v>
      </c>
      <c r="M582">
        <v>36.9</v>
      </c>
      <c r="N582">
        <v>37.700000000000003</v>
      </c>
      <c r="O582">
        <v>7.647437</v>
      </c>
      <c r="P582">
        <v>10.274083239353452</v>
      </c>
      <c r="Q582">
        <v>7.7731962196055866</v>
      </c>
      <c r="R582">
        <v>26.144359999999999</v>
      </c>
      <c r="S582">
        <v>1</v>
      </c>
      <c r="T582">
        <v>1</v>
      </c>
      <c r="U582">
        <v>0</v>
      </c>
      <c r="V582">
        <v>0</v>
      </c>
      <c r="W582">
        <v>100</v>
      </c>
      <c r="X582">
        <v>5</v>
      </c>
      <c r="Y582">
        <v>0</v>
      </c>
      <c r="Z582">
        <v>0</v>
      </c>
      <c r="AA582">
        <v>4</v>
      </c>
      <c r="AB582" t="s">
        <v>160</v>
      </c>
      <c r="AC582">
        <v>0</v>
      </c>
      <c r="AD582">
        <v>0</v>
      </c>
      <c r="AE582">
        <v>1</v>
      </c>
      <c r="AF582">
        <v>0</v>
      </c>
      <c r="AG582">
        <v>0</v>
      </c>
      <c r="AH582">
        <v>0</v>
      </c>
      <c r="AI582">
        <v>0</v>
      </c>
      <c r="AJ582">
        <v>0</v>
      </c>
      <c r="AK582">
        <v>0</v>
      </c>
      <c r="AL582">
        <v>0</v>
      </c>
      <c r="AM582">
        <v>0</v>
      </c>
      <c r="AN582">
        <v>0</v>
      </c>
      <c r="AO582">
        <v>0</v>
      </c>
      <c r="AP582">
        <v>0</v>
      </c>
      <c r="AQ582">
        <v>0</v>
      </c>
      <c r="AR582">
        <v>0</v>
      </c>
      <c r="AS582">
        <v>0</v>
      </c>
      <c r="AT582">
        <v>2.875</v>
      </c>
      <c r="AU582">
        <v>4.4166670000000003</v>
      </c>
      <c r="AV582">
        <v>2.5625</v>
      </c>
      <c r="AW582">
        <v>0</v>
      </c>
      <c r="AX582">
        <v>0</v>
      </c>
      <c r="AY582">
        <v>5.7577832521014303</v>
      </c>
      <c r="AZ582">
        <v>1.1929071940067599</v>
      </c>
      <c r="BA582">
        <v>2.6444805194805201</v>
      </c>
      <c r="BB582">
        <v>6.7</v>
      </c>
      <c r="BC582">
        <v>5.3</v>
      </c>
      <c r="BD582">
        <v>5.2658618275981199</v>
      </c>
      <c r="BE582">
        <v>2</v>
      </c>
      <c r="BF582">
        <v>5</v>
      </c>
      <c r="BG582">
        <v>3.5</v>
      </c>
      <c r="BH582">
        <v>20.470268038391801</v>
      </c>
      <c r="BI582">
        <v>12.8344480287665</v>
      </c>
      <c r="BJ582">
        <v>11.3259525047366</v>
      </c>
      <c r="BK582">
        <v>7.0170406155007798</v>
      </c>
      <c r="BL582">
        <v>4.30891188923583</v>
      </c>
      <c r="BM582">
        <v>0.75737794185483698</v>
      </c>
      <c r="BN582">
        <v>12.0833304465914</v>
      </c>
      <c r="BO582">
        <v>36.148918756224198</v>
      </c>
      <c r="BP582">
        <v>22.396211798767599</v>
      </c>
      <c r="BQ582">
        <v>13.752706957456599</v>
      </c>
      <c r="BR582">
        <v>2.41731489483263</v>
      </c>
      <c r="BS582">
        <v>38.566233651056798</v>
      </c>
      <c r="BT582">
        <v>23.240662934507199</v>
      </c>
      <c r="BU582">
        <v>31.331372816749798</v>
      </c>
      <c r="BV582" t="s">
        <v>186</v>
      </c>
      <c r="BW582" t="e">
        <v>#N/A</v>
      </c>
      <c r="BX582" t="e">
        <v>#N/A</v>
      </c>
      <c r="BY582" t="e">
        <v>#N/A</v>
      </c>
      <c r="BZ582" t="e">
        <v>#N/A</v>
      </c>
      <c r="CA582" t="e">
        <v>#N/A</v>
      </c>
      <c r="CB582" t="e">
        <v>#N/A</v>
      </c>
      <c r="CC582" t="e">
        <v>#N/A</v>
      </c>
      <c r="CD582" t="e">
        <v>#N/A</v>
      </c>
      <c r="CE582" t="e">
        <v>#N/A</v>
      </c>
    </row>
    <row r="583" spans="1:83" x14ac:dyDescent="0.3">
      <c r="A583" t="s">
        <v>198</v>
      </c>
      <c r="B583" t="s">
        <v>288</v>
      </c>
      <c r="C583">
        <v>2007</v>
      </c>
      <c r="D583">
        <v>291468.96490000002</v>
      </c>
      <c r="E583">
        <v>27645.733176000002</v>
      </c>
      <c r="F583">
        <v>2.4920019999999998</v>
      </c>
      <c r="G583">
        <v>0.67440605955231148</v>
      </c>
      <c r="H583">
        <v>1</v>
      </c>
      <c r="I583">
        <v>-2.6778008401397302</v>
      </c>
      <c r="J583">
        <v>78.100669999999994</v>
      </c>
      <c r="K583">
        <v>-4.0738000000000003</v>
      </c>
      <c r="L583" t="s">
        <v>159</v>
      </c>
      <c r="M583">
        <v>36.1</v>
      </c>
      <c r="N583">
        <v>36.799999999999997</v>
      </c>
      <c r="O583">
        <v>7.9636670000000001</v>
      </c>
      <c r="P583">
        <v>10.932880871728781</v>
      </c>
      <c r="Q583">
        <v>8.1619840391085567</v>
      </c>
      <c r="R583">
        <v>26.430789999999998</v>
      </c>
      <c r="S583">
        <v>1</v>
      </c>
      <c r="T583">
        <v>1</v>
      </c>
      <c r="U583">
        <v>0</v>
      </c>
      <c r="V583">
        <v>0</v>
      </c>
      <c r="W583">
        <v>100</v>
      </c>
      <c r="X583">
        <v>5</v>
      </c>
      <c r="Y583">
        <v>0</v>
      </c>
      <c r="Z583">
        <v>0</v>
      </c>
      <c r="AA583">
        <v>4</v>
      </c>
      <c r="AB583" t="s">
        <v>160</v>
      </c>
      <c r="AC583">
        <v>0</v>
      </c>
      <c r="AD583">
        <v>0</v>
      </c>
      <c r="AE583">
        <v>0</v>
      </c>
      <c r="AF583">
        <v>0</v>
      </c>
      <c r="AG583">
        <v>0</v>
      </c>
      <c r="AH583">
        <v>0</v>
      </c>
      <c r="AI583">
        <v>0</v>
      </c>
      <c r="AJ583">
        <v>0</v>
      </c>
      <c r="AK583">
        <v>0</v>
      </c>
      <c r="AL583">
        <v>0</v>
      </c>
      <c r="AM583">
        <v>0</v>
      </c>
      <c r="AN583">
        <v>0</v>
      </c>
      <c r="AO583">
        <v>0</v>
      </c>
      <c r="AP583">
        <v>0</v>
      </c>
      <c r="AQ583">
        <v>0</v>
      </c>
      <c r="AR583">
        <v>0</v>
      </c>
      <c r="AS583">
        <v>0</v>
      </c>
      <c r="AT583">
        <v>2.875</v>
      </c>
      <c r="AU583">
        <v>4.4166670000000003</v>
      </c>
      <c r="AV583">
        <v>2.5625</v>
      </c>
      <c r="AW583">
        <v>0</v>
      </c>
      <c r="AX583">
        <v>0</v>
      </c>
      <c r="AY583">
        <v>6.0038655671310304</v>
      </c>
      <c r="AZ583">
        <v>1.1929071940067599</v>
      </c>
      <c r="BA583">
        <v>2.5543972755905502</v>
      </c>
      <c r="BB583">
        <v>6.7</v>
      </c>
      <c r="BC583">
        <v>5.3</v>
      </c>
      <c r="BD583">
        <v>5.2918616727880599</v>
      </c>
      <c r="BE583">
        <v>2</v>
      </c>
      <c r="BF583">
        <v>5</v>
      </c>
      <c r="BG583">
        <v>3.5</v>
      </c>
      <c r="BH583">
        <v>23.094772799944199</v>
      </c>
      <c r="BI583">
        <v>12.308485160659201</v>
      </c>
      <c r="BJ583">
        <v>11.337403995569501</v>
      </c>
      <c r="BK583">
        <v>6.8178542436778002</v>
      </c>
      <c r="BL583">
        <v>4.5195497518916596</v>
      </c>
      <c r="BM583">
        <v>0.82322915430322496</v>
      </c>
      <c r="BN583">
        <v>12.1606331498727</v>
      </c>
      <c r="BO583">
        <v>35.6328826071286</v>
      </c>
      <c r="BP583">
        <v>21.428168211384499</v>
      </c>
      <c r="BQ583">
        <v>14.2047143957441</v>
      </c>
      <c r="BR583">
        <v>2.5873672514021702</v>
      </c>
      <c r="BS583">
        <v>38.220249858530799</v>
      </c>
      <c r="BT583">
        <v>23.682307342034999</v>
      </c>
      <c r="BU583">
        <v>31.8172518360929</v>
      </c>
      <c r="BV583" t="s">
        <v>187</v>
      </c>
      <c r="BW583" t="e">
        <v>#N/A</v>
      </c>
      <c r="BX583" t="e">
        <v>#N/A</v>
      </c>
      <c r="BY583" t="e">
        <v>#N/A</v>
      </c>
      <c r="BZ583" t="e">
        <v>#N/A</v>
      </c>
      <c r="CA583" t="e">
        <v>#N/A</v>
      </c>
      <c r="CB583" t="e">
        <v>#N/A</v>
      </c>
      <c r="CC583" t="e">
        <v>#N/A</v>
      </c>
      <c r="CD583" t="e">
        <v>#N/A</v>
      </c>
      <c r="CE583" t="e">
        <v>#N/A</v>
      </c>
    </row>
    <row r="584" spans="1:83" x14ac:dyDescent="0.3">
      <c r="A584" t="s">
        <v>198</v>
      </c>
      <c r="B584" t="s">
        <v>288</v>
      </c>
      <c r="C584">
        <v>2008</v>
      </c>
      <c r="D584">
        <v>292049.78330000001</v>
      </c>
      <c r="E584">
        <v>27660.944411</v>
      </c>
      <c r="F584">
        <v>0.19927300000000001</v>
      </c>
      <c r="G584">
        <v>0.681269648796894</v>
      </c>
      <c r="H584">
        <v>1</v>
      </c>
      <c r="I584">
        <v>-3.3297780651480702</v>
      </c>
      <c r="J584">
        <v>82.761539999999997</v>
      </c>
      <c r="K584">
        <v>-3.6720000000000002</v>
      </c>
      <c r="L584" t="s">
        <v>159</v>
      </c>
      <c r="M584">
        <v>35.5</v>
      </c>
      <c r="N584">
        <v>35.799999999999997</v>
      </c>
      <c r="O584">
        <v>7.5519910000000001</v>
      </c>
      <c r="P584">
        <v>10.117229002370889</v>
      </c>
      <c r="Q584">
        <v>7.7329265500203697</v>
      </c>
      <c r="R584">
        <v>26.779620000000001</v>
      </c>
      <c r="S584">
        <v>1</v>
      </c>
      <c r="T584">
        <v>1</v>
      </c>
      <c r="U584">
        <v>0</v>
      </c>
      <c r="V584">
        <v>0</v>
      </c>
      <c r="W584">
        <v>100</v>
      </c>
      <c r="X584">
        <v>5</v>
      </c>
      <c r="Y584">
        <v>0</v>
      </c>
      <c r="Z584">
        <v>0</v>
      </c>
      <c r="AA584">
        <v>4</v>
      </c>
      <c r="AB584">
        <v>39516</v>
      </c>
      <c r="AC584">
        <v>1</v>
      </c>
      <c r="AD584">
        <v>0</v>
      </c>
      <c r="AE584">
        <v>0</v>
      </c>
      <c r="AF584">
        <v>0</v>
      </c>
      <c r="AG584">
        <v>0</v>
      </c>
      <c r="AH584">
        <v>0</v>
      </c>
      <c r="AI584">
        <v>0</v>
      </c>
      <c r="AJ584">
        <v>0</v>
      </c>
      <c r="AK584">
        <v>0</v>
      </c>
      <c r="AL584">
        <v>0</v>
      </c>
      <c r="AM584">
        <v>0</v>
      </c>
      <c r="AN584">
        <v>1</v>
      </c>
      <c r="AO584">
        <v>0</v>
      </c>
      <c r="AP584">
        <v>0</v>
      </c>
      <c r="AQ584">
        <v>0</v>
      </c>
      <c r="AR584">
        <v>0</v>
      </c>
      <c r="AS584">
        <v>0</v>
      </c>
      <c r="AT584">
        <v>1.875</v>
      </c>
      <c r="AU584">
        <v>4.4166670000000003</v>
      </c>
      <c r="AV584">
        <v>1.9375</v>
      </c>
      <c r="AW584">
        <v>0</v>
      </c>
      <c r="AX584">
        <v>0</v>
      </c>
      <c r="AY584">
        <v>5.6151331923076899</v>
      </c>
      <c r="AZ584">
        <v>1.0074947138805901</v>
      </c>
      <c r="BA584">
        <v>2.4421798108974402</v>
      </c>
      <c r="BB584">
        <v>6.7</v>
      </c>
      <c r="BC584">
        <v>5.3</v>
      </c>
      <c r="BD584">
        <v>5.1774679528476204</v>
      </c>
      <c r="BE584">
        <v>2</v>
      </c>
      <c r="BF584">
        <v>5</v>
      </c>
      <c r="BG584">
        <v>3.5</v>
      </c>
      <c r="BH584">
        <v>23.383763240712799</v>
      </c>
      <c r="BI584">
        <v>11.936580560689601</v>
      </c>
      <c r="BJ584">
        <v>11.5286491056396</v>
      </c>
      <c r="BK584">
        <v>6.9118436250909001</v>
      </c>
      <c r="BL584">
        <v>4.61680548054873</v>
      </c>
      <c r="BM584">
        <v>0.84501234465392405</v>
      </c>
      <c r="BN584">
        <v>12.3736614502936</v>
      </c>
      <c r="BO584">
        <v>36.333705804546703</v>
      </c>
      <c r="BP584">
        <v>21.7833755316774</v>
      </c>
      <c r="BQ584">
        <v>14.550330272869299</v>
      </c>
      <c r="BR584">
        <v>2.6631420256209202</v>
      </c>
      <c r="BS584">
        <v>38.996847830167702</v>
      </c>
      <c r="BT584">
        <v>23.3610402040335</v>
      </c>
      <c r="BU584">
        <v>31.729901617128601</v>
      </c>
      <c r="BV584" t="s">
        <v>188</v>
      </c>
      <c r="BW584" t="e">
        <v>#N/A</v>
      </c>
      <c r="BX584" t="e">
        <v>#N/A</v>
      </c>
      <c r="BY584" t="e">
        <v>#N/A</v>
      </c>
      <c r="BZ584" t="e">
        <v>#N/A</v>
      </c>
      <c r="CA584" t="e">
        <v>#N/A</v>
      </c>
      <c r="CB584" t="e">
        <v>#N/A</v>
      </c>
      <c r="CC584" t="e">
        <v>#N/A</v>
      </c>
      <c r="CD584" t="e">
        <v>#N/A</v>
      </c>
      <c r="CE584" t="e">
        <v>#N/A</v>
      </c>
    </row>
    <row r="585" spans="1:83" x14ac:dyDescent="0.3">
      <c r="A585" t="s">
        <v>198</v>
      </c>
      <c r="B585" t="s">
        <v>288</v>
      </c>
      <c r="C585">
        <v>2009</v>
      </c>
      <c r="D585">
        <v>283352.23469999997</v>
      </c>
      <c r="E585">
        <v>26811.778233000001</v>
      </c>
      <c r="F585">
        <v>-2.9781049999999998</v>
      </c>
      <c r="G585">
        <v>0.63165059908384058</v>
      </c>
      <c r="H585">
        <v>1</v>
      </c>
      <c r="I585">
        <v>-8.4211732249845408</v>
      </c>
      <c r="J585">
        <v>96.112049999999996</v>
      </c>
      <c r="K585">
        <v>-4.2279999999999998</v>
      </c>
      <c r="L585" t="s">
        <v>159</v>
      </c>
      <c r="M585">
        <v>33.700000000000003</v>
      </c>
      <c r="N585">
        <v>35.4</v>
      </c>
      <c r="O585">
        <v>9.4328859999999999</v>
      </c>
      <c r="P585">
        <v>12.698777285608323</v>
      </c>
      <c r="Q585">
        <v>9.7264318667019332</v>
      </c>
      <c r="R585">
        <v>27.233429999999998</v>
      </c>
      <c r="S585">
        <v>1</v>
      </c>
      <c r="T585">
        <v>1</v>
      </c>
      <c r="U585">
        <v>0</v>
      </c>
      <c r="V585">
        <v>0</v>
      </c>
      <c r="W585">
        <v>100</v>
      </c>
      <c r="X585">
        <v>5</v>
      </c>
      <c r="Y585">
        <v>0</v>
      </c>
      <c r="Z585">
        <v>0</v>
      </c>
      <c r="AA585">
        <v>4</v>
      </c>
      <c r="AB585" t="s">
        <v>160</v>
      </c>
      <c r="AC585">
        <v>0</v>
      </c>
      <c r="AD585">
        <v>0</v>
      </c>
      <c r="AE585">
        <v>0</v>
      </c>
      <c r="AF585">
        <v>0</v>
      </c>
      <c r="AG585">
        <v>0</v>
      </c>
      <c r="AH585">
        <v>0</v>
      </c>
      <c r="AI585">
        <v>0</v>
      </c>
      <c r="AJ585">
        <v>0</v>
      </c>
      <c r="AK585">
        <v>0</v>
      </c>
      <c r="AL585">
        <v>0</v>
      </c>
      <c r="AM585">
        <v>0</v>
      </c>
      <c r="AN585">
        <v>0</v>
      </c>
      <c r="AO585">
        <v>0</v>
      </c>
      <c r="AP585">
        <v>0</v>
      </c>
      <c r="AQ585">
        <v>0</v>
      </c>
      <c r="AR585">
        <v>0</v>
      </c>
      <c r="AS585">
        <v>0</v>
      </c>
      <c r="AT585">
        <v>1.875</v>
      </c>
      <c r="AU585">
        <v>4.4166670000000003</v>
      </c>
      <c r="AV585">
        <v>1.9375</v>
      </c>
      <c r="AW585">
        <v>0</v>
      </c>
      <c r="AX585">
        <v>0</v>
      </c>
      <c r="AY585">
        <v>5.2768364447463796</v>
      </c>
      <c r="AZ585">
        <v>1.96545919453249</v>
      </c>
      <c r="BA585">
        <v>2.1800924846014502</v>
      </c>
      <c r="BB585">
        <v>5.56666666666667</v>
      </c>
      <c r="BC585">
        <v>6</v>
      </c>
      <c r="BD585">
        <v>5.1648424650911604</v>
      </c>
      <c r="BE585">
        <v>2</v>
      </c>
      <c r="BF585">
        <v>5</v>
      </c>
      <c r="BG585">
        <v>3.5</v>
      </c>
      <c r="BH585">
        <v>22.0474121339522</v>
      </c>
      <c r="BI585">
        <v>10.610461093359699</v>
      </c>
      <c r="BJ585">
        <v>11.7901197458065</v>
      </c>
      <c r="BK585">
        <v>7.0704816987932002</v>
      </c>
      <c r="BL585">
        <v>4.7196380470133104</v>
      </c>
      <c r="BM585">
        <v>0.918245635223776</v>
      </c>
      <c r="BN585">
        <v>12.708365381030299</v>
      </c>
      <c r="BO585">
        <v>39.413214881281597</v>
      </c>
      <c r="BP585">
        <v>23.6359274135297</v>
      </c>
      <c r="BQ585">
        <v>15.777287467752</v>
      </c>
      <c r="BR585">
        <v>3.06960517069778</v>
      </c>
      <c r="BS585">
        <v>42.482820051979402</v>
      </c>
      <c r="BT585">
        <v>21.365565448947301</v>
      </c>
      <c r="BU585">
        <v>29.914128500605901</v>
      </c>
      <c r="BV585" t="s">
        <v>178</v>
      </c>
      <c r="BW585" t="e">
        <v>#N/A</v>
      </c>
      <c r="BX585" t="e">
        <v>#N/A</v>
      </c>
      <c r="BY585" t="e">
        <v>#N/A</v>
      </c>
      <c r="BZ585" t="e">
        <v>#N/A</v>
      </c>
      <c r="CA585" t="e">
        <v>#N/A</v>
      </c>
      <c r="CB585" t="e">
        <v>#N/A</v>
      </c>
      <c r="CC585" t="e">
        <v>#N/A</v>
      </c>
      <c r="CD585" t="e">
        <v>#N/A</v>
      </c>
      <c r="CE585" t="e">
        <v>#N/A</v>
      </c>
    </row>
    <row r="586" spans="1:83" x14ac:dyDescent="0.3">
      <c r="A586" t="s">
        <v>198</v>
      </c>
      <c r="B586" t="s">
        <v>288</v>
      </c>
      <c r="C586">
        <v>2010</v>
      </c>
      <c r="D586">
        <v>288732.22019999998</v>
      </c>
      <c r="E586">
        <v>27308.189665999998</v>
      </c>
      <c r="F586">
        <v>1.898692</v>
      </c>
      <c r="G586">
        <v>0.67304849408697909</v>
      </c>
      <c r="H586">
        <v>1</v>
      </c>
      <c r="I586">
        <v>-8.0146268368245703</v>
      </c>
      <c r="J586">
        <v>104.07080000000001</v>
      </c>
      <c r="K586">
        <v>-8.7454000000000001</v>
      </c>
      <c r="L586" t="s">
        <v>159</v>
      </c>
      <c r="M586">
        <v>34.1</v>
      </c>
      <c r="N586">
        <v>33.700000000000003</v>
      </c>
      <c r="O586">
        <v>10.769819999999999</v>
      </c>
      <c r="P586">
        <v>14.376233089687679</v>
      </c>
      <c r="Q586">
        <v>11.090830620332763</v>
      </c>
      <c r="R586">
        <v>27.853680000000001</v>
      </c>
      <c r="S586">
        <v>1</v>
      </c>
      <c r="T586">
        <v>1</v>
      </c>
      <c r="U586">
        <v>0</v>
      </c>
      <c r="V586">
        <v>0</v>
      </c>
      <c r="W586">
        <v>98.75</v>
      </c>
      <c r="X586">
        <v>5</v>
      </c>
      <c r="Y586">
        <v>0</v>
      </c>
      <c r="Z586">
        <v>0</v>
      </c>
      <c r="AA586">
        <v>4</v>
      </c>
      <c r="AB586" t="s">
        <v>160</v>
      </c>
      <c r="AC586">
        <v>0</v>
      </c>
      <c r="AD586">
        <v>0</v>
      </c>
      <c r="AE586">
        <v>1</v>
      </c>
      <c r="AF586">
        <v>0</v>
      </c>
      <c r="AG586">
        <v>0</v>
      </c>
      <c r="AH586">
        <v>0</v>
      </c>
      <c r="AI586">
        <v>0</v>
      </c>
      <c r="AJ586">
        <v>0</v>
      </c>
      <c r="AK586">
        <v>0</v>
      </c>
      <c r="AL586">
        <v>0</v>
      </c>
      <c r="AM586">
        <v>1</v>
      </c>
      <c r="AN586">
        <v>0</v>
      </c>
      <c r="AO586">
        <v>0</v>
      </c>
      <c r="AP586">
        <v>0</v>
      </c>
      <c r="AQ586">
        <v>0</v>
      </c>
      <c r="AR586">
        <v>0</v>
      </c>
      <c r="AS586">
        <v>0</v>
      </c>
      <c r="AT586">
        <v>1.875</v>
      </c>
      <c r="AU586">
        <v>4.1309519999999997</v>
      </c>
      <c r="AV586">
        <v>1.9375</v>
      </c>
      <c r="AW586">
        <v>0</v>
      </c>
      <c r="AX586">
        <v>0</v>
      </c>
      <c r="AY586">
        <v>5.5323033528591399</v>
      </c>
      <c r="AZ586">
        <v>2.5172538461136802</v>
      </c>
      <c r="BA586">
        <v>2.30257181311018</v>
      </c>
      <c r="BB586">
        <v>2.2333333333333298</v>
      </c>
      <c r="BC586">
        <v>6</v>
      </c>
      <c r="BD586">
        <v>4.76424372423606</v>
      </c>
      <c r="BE586">
        <v>2</v>
      </c>
      <c r="BF586">
        <v>5</v>
      </c>
      <c r="BG586">
        <v>3.5</v>
      </c>
      <c r="BH586">
        <v>21.311680077711699</v>
      </c>
      <c r="BI586">
        <v>11.3775655839111</v>
      </c>
      <c r="BJ586">
        <v>11.551015291392</v>
      </c>
      <c r="BK586">
        <v>6.6679497847332598</v>
      </c>
      <c r="BL586">
        <v>4.8830655066587099</v>
      </c>
      <c r="BM586">
        <v>0.97738724197709403</v>
      </c>
      <c r="BN586">
        <v>12.5284025333691</v>
      </c>
      <c r="BO586">
        <v>37.9906205031686</v>
      </c>
      <c r="BP586">
        <v>21.930500775526198</v>
      </c>
      <c r="BQ586">
        <v>16.060119727642501</v>
      </c>
      <c r="BR586">
        <v>3.21457004928922</v>
      </c>
      <c r="BS586">
        <v>41.2051905524579</v>
      </c>
      <c r="BT586">
        <v>21.814618812448</v>
      </c>
      <c r="BU586">
        <v>30.4049134718096</v>
      </c>
      <c r="BV586" t="s">
        <v>189</v>
      </c>
      <c r="BW586" t="e">
        <v>#N/A</v>
      </c>
      <c r="BX586" t="e">
        <v>#N/A</v>
      </c>
      <c r="BY586" t="e">
        <v>#N/A</v>
      </c>
      <c r="BZ586" t="e">
        <v>#N/A</v>
      </c>
      <c r="CA586" t="e">
        <v>#N/A</v>
      </c>
      <c r="CB586" t="e">
        <v>#N/A</v>
      </c>
      <c r="CC586" t="e">
        <v>#N/A</v>
      </c>
      <c r="CD586" t="e">
        <v>#N/A</v>
      </c>
      <c r="CE586" t="e">
        <v>#N/A</v>
      </c>
    </row>
    <row r="587" spans="1:83" x14ac:dyDescent="0.3">
      <c r="A587" t="s">
        <v>198</v>
      </c>
      <c r="B587" t="s">
        <v>288</v>
      </c>
      <c r="C587">
        <v>2011</v>
      </c>
      <c r="D587">
        <v>283457.50719999999</v>
      </c>
      <c r="E587">
        <v>26848.668938999999</v>
      </c>
      <c r="F587">
        <v>-1.8268530000000001</v>
      </c>
      <c r="G587">
        <v>0.68478984704766355</v>
      </c>
      <c r="H587">
        <v>1</v>
      </c>
      <c r="I587">
        <v>-7.0353356128652296</v>
      </c>
      <c r="J587">
        <v>107.8454</v>
      </c>
      <c r="K587">
        <v>-11.159599999999999</v>
      </c>
      <c r="L587">
        <v>-8.4641999999999999</v>
      </c>
      <c r="M587">
        <v>33.700000000000003</v>
      </c>
      <c r="N587">
        <v>34.200000000000003</v>
      </c>
      <c r="O587">
        <v>12.68106</v>
      </c>
      <c r="P587">
        <v>16.765153869201303</v>
      </c>
      <c r="Q587">
        <v>12.800000169994213</v>
      </c>
      <c r="R587">
        <v>28.533080000000002</v>
      </c>
      <c r="S587">
        <v>1</v>
      </c>
      <c r="T587">
        <v>1</v>
      </c>
      <c r="U587">
        <v>0</v>
      </c>
      <c r="V587">
        <v>3.56</v>
      </c>
      <c r="W587">
        <v>90.41</v>
      </c>
      <c r="X587">
        <v>4</v>
      </c>
      <c r="Y587">
        <v>1</v>
      </c>
      <c r="Z587">
        <v>-1</v>
      </c>
      <c r="AA587">
        <v>4</v>
      </c>
      <c r="AB587">
        <v>40867</v>
      </c>
      <c r="AC587">
        <v>1</v>
      </c>
      <c r="AD587">
        <v>0</v>
      </c>
      <c r="AE587">
        <v>0</v>
      </c>
      <c r="AF587">
        <v>0</v>
      </c>
      <c r="AG587">
        <v>0</v>
      </c>
      <c r="AH587">
        <v>0</v>
      </c>
      <c r="AI587">
        <v>0</v>
      </c>
      <c r="AJ587">
        <v>0</v>
      </c>
      <c r="AK587">
        <v>0</v>
      </c>
      <c r="AL587">
        <v>0</v>
      </c>
      <c r="AM587">
        <v>0</v>
      </c>
      <c r="AN587">
        <v>0</v>
      </c>
      <c r="AO587">
        <v>0</v>
      </c>
      <c r="AP587">
        <v>0</v>
      </c>
      <c r="AQ587">
        <v>0</v>
      </c>
      <c r="AR587">
        <v>0</v>
      </c>
      <c r="AS587">
        <v>0</v>
      </c>
      <c r="AT587">
        <v>1.875</v>
      </c>
      <c r="AU587">
        <v>4.1309519999999997</v>
      </c>
      <c r="AV587">
        <v>1.9375</v>
      </c>
      <c r="AW587">
        <v>0</v>
      </c>
      <c r="AX587">
        <v>0</v>
      </c>
      <c r="AY587">
        <v>5.6331646566666702</v>
      </c>
      <c r="AZ587">
        <v>2.5172538461136802</v>
      </c>
      <c r="BA587">
        <v>3.2358389916666699</v>
      </c>
      <c r="BB587">
        <v>2.2333333333333298</v>
      </c>
      <c r="BC587">
        <v>6</v>
      </c>
      <c r="BD587">
        <v>4.9365984712967199</v>
      </c>
      <c r="BE587">
        <v>2</v>
      </c>
      <c r="BF587">
        <v>5</v>
      </c>
      <c r="BG587">
        <v>3.5</v>
      </c>
      <c r="BH587">
        <v>22.081897079035599</v>
      </c>
      <c r="BI587">
        <v>11.9232822793878</v>
      </c>
      <c r="BJ587">
        <v>12.0804213939481</v>
      </c>
      <c r="BK587">
        <v>6.9687941047798097</v>
      </c>
      <c r="BL587">
        <v>5.1116272891683199</v>
      </c>
      <c r="BM587">
        <v>1.1771197076387201</v>
      </c>
      <c r="BN587">
        <v>13.2575411015869</v>
      </c>
      <c r="BO587">
        <v>37.367267285644097</v>
      </c>
      <c r="BP587">
        <v>21.5559361283855</v>
      </c>
      <c r="BQ587">
        <v>15.8113311572586</v>
      </c>
      <c r="BR587">
        <v>3.6410771866427298</v>
      </c>
      <c r="BS587">
        <v>41.008344472286801</v>
      </c>
      <c r="BT587">
        <v>23.433613409125201</v>
      </c>
      <c r="BU587">
        <v>32.328886406390303</v>
      </c>
      <c r="BV587" t="s">
        <v>190</v>
      </c>
      <c r="BW587" t="e">
        <v>#N/A</v>
      </c>
      <c r="BX587" t="e">
        <v>#N/A</v>
      </c>
      <c r="BY587" t="e">
        <v>#N/A</v>
      </c>
      <c r="BZ587" t="e">
        <v>#N/A</v>
      </c>
      <c r="CA587" t="e">
        <v>#N/A</v>
      </c>
      <c r="CB587" t="e">
        <v>#N/A</v>
      </c>
      <c r="CC587" t="e">
        <v>#N/A</v>
      </c>
      <c r="CD587" t="e">
        <v>#N/A</v>
      </c>
      <c r="CE587" t="e">
        <v>#N/A</v>
      </c>
    </row>
    <row r="588" spans="1:83" x14ac:dyDescent="0.3">
      <c r="A588" t="s">
        <v>198</v>
      </c>
      <c r="B588" t="s">
        <v>288</v>
      </c>
      <c r="C588">
        <v>2012</v>
      </c>
      <c r="D588">
        <v>272039.11109999998</v>
      </c>
      <c r="E588">
        <v>25872.019548</v>
      </c>
      <c r="F588">
        <v>-4.028257</v>
      </c>
      <c r="G588">
        <v>0.7014293034131297</v>
      </c>
      <c r="H588">
        <v>1</v>
      </c>
      <c r="I588">
        <v>-7.2314916102105702</v>
      </c>
      <c r="J588">
        <v>137.10429999999999</v>
      </c>
      <c r="K588">
        <v>-6.7096999999999998</v>
      </c>
      <c r="L588">
        <v>-6.5853999999999999</v>
      </c>
      <c r="M588">
        <v>33.700000000000003</v>
      </c>
      <c r="N588">
        <v>34.5</v>
      </c>
      <c r="O588">
        <v>15.530279999999999</v>
      </c>
      <c r="P588">
        <v>21.672496397518707</v>
      </c>
      <c r="Q588">
        <v>15.770380726665664</v>
      </c>
      <c r="R588">
        <v>29.137129999999999</v>
      </c>
      <c r="S588">
        <v>1</v>
      </c>
      <c r="T588">
        <v>1</v>
      </c>
      <c r="U588">
        <v>0</v>
      </c>
      <c r="V588">
        <v>100</v>
      </c>
      <c r="W588">
        <v>0</v>
      </c>
      <c r="X588">
        <v>1</v>
      </c>
      <c r="Y588">
        <v>1</v>
      </c>
      <c r="Z588">
        <v>-3</v>
      </c>
      <c r="AA588">
        <v>1</v>
      </c>
      <c r="AB588" t="s">
        <v>160</v>
      </c>
      <c r="AC588">
        <v>0</v>
      </c>
      <c r="AD588">
        <v>0</v>
      </c>
      <c r="AE588">
        <v>0</v>
      </c>
      <c r="AF588">
        <v>0</v>
      </c>
      <c r="AG588">
        <v>0</v>
      </c>
      <c r="AH588">
        <v>0</v>
      </c>
      <c r="AI588">
        <v>0</v>
      </c>
      <c r="AJ588">
        <v>0</v>
      </c>
      <c r="AK588">
        <v>0</v>
      </c>
      <c r="AL588">
        <v>0</v>
      </c>
      <c r="AM588">
        <v>0</v>
      </c>
      <c r="AN588">
        <v>0</v>
      </c>
      <c r="AO588">
        <v>1</v>
      </c>
      <c r="AP588">
        <v>1</v>
      </c>
      <c r="AQ588">
        <v>1</v>
      </c>
      <c r="AR588">
        <v>0</v>
      </c>
      <c r="AS588">
        <v>0</v>
      </c>
      <c r="AT588">
        <v>1.875</v>
      </c>
      <c r="AU588">
        <v>3.5595240000000001</v>
      </c>
      <c r="AV588">
        <v>1.9375</v>
      </c>
      <c r="AW588">
        <v>0</v>
      </c>
      <c r="AX588">
        <v>0</v>
      </c>
      <c r="AY588">
        <v>6.0102864147286796</v>
      </c>
      <c r="AZ588">
        <v>5.0663212172178103</v>
      </c>
      <c r="BA588">
        <v>3.7412713178294501</v>
      </c>
      <c r="BB588">
        <v>3.9</v>
      </c>
      <c r="BC588">
        <v>6</v>
      </c>
      <c r="BD588">
        <v>5.7863131582959904</v>
      </c>
      <c r="BE588">
        <v>2</v>
      </c>
      <c r="BF588">
        <v>5</v>
      </c>
      <c r="BG588">
        <v>3.5</v>
      </c>
      <c r="BH588">
        <v>22.459478311787301</v>
      </c>
      <c r="BI588">
        <v>11.966191403698399</v>
      </c>
      <c r="BJ588">
        <v>11.5175209531996</v>
      </c>
      <c r="BK588">
        <v>6.5128831308977002</v>
      </c>
      <c r="BL588">
        <v>5.0046378223019303</v>
      </c>
      <c r="BM588">
        <v>1.14809893935486</v>
      </c>
      <c r="BN588">
        <v>12.665619892554499</v>
      </c>
      <c r="BO588">
        <v>36.2420116129178</v>
      </c>
      <c r="BP588">
        <v>20.493992328965401</v>
      </c>
      <c r="BQ588">
        <v>15.7480192839525</v>
      </c>
      <c r="BR588">
        <v>3.6127058298355701</v>
      </c>
      <c r="BS588">
        <v>39.854717442753397</v>
      </c>
      <c r="BT588">
        <v>23.0968301286239</v>
      </c>
      <c r="BU588">
        <v>31.779474815615401</v>
      </c>
      <c r="BV588" t="s">
        <v>176</v>
      </c>
      <c r="BW588" t="e">
        <v>#N/A</v>
      </c>
      <c r="BX588" t="e">
        <v>#N/A</v>
      </c>
      <c r="BY588" t="e">
        <v>#N/A</v>
      </c>
      <c r="BZ588" t="e">
        <v>#N/A</v>
      </c>
      <c r="CA588" t="e">
        <v>#N/A</v>
      </c>
      <c r="CB588" t="e">
        <v>#N/A</v>
      </c>
      <c r="CC588" t="e">
        <v>#N/A</v>
      </c>
      <c r="CD588" t="e">
        <v>#N/A</v>
      </c>
      <c r="CE588" t="e">
        <v>#N/A</v>
      </c>
    </row>
    <row r="589" spans="1:83" x14ac:dyDescent="0.3">
      <c r="A589" t="s">
        <v>198</v>
      </c>
      <c r="B589" t="s">
        <v>288</v>
      </c>
      <c r="C589">
        <v>2013</v>
      </c>
      <c r="D589">
        <v>268964.64529999997</v>
      </c>
      <c r="E589">
        <v>25720.276290999998</v>
      </c>
      <c r="F589">
        <v>-1.1301559999999999</v>
      </c>
      <c r="G589">
        <v>0.75077918911895003</v>
      </c>
      <c r="H589">
        <v>1</v>
      </c>
      <c r="I589">
        <v>-5.8089147201480396</v>
      </c>
      <c r="J589">
        <v>141.42859999999999</v>
      </c>
      <c r="K589">
        <v>-3.5314999999999999</v>
      </c>
      <c r="L589">
        <v>-3.4552</v>
      </c>
      <c r="M589">
        <v>34.1</v>
      </c>
      <c r="N589">
        <v>34.200000000000003</v>
      </c>
      <c r="O589">
        <v>16.183800000000002</v>
      </c>
      <c r="P589">
        <v>22.452003733402719</v>
      </c>
      <c r="Q589">
        <v>16.510531581594833</v>
      </c>
      <c r="R589">
        <v>29.857520000000001</v>
      </c>
      <c r="S589">
        <v>1</v>
      </c>
      <c r="T589">
        <v>1</v>
      </c>
      <c r="U589">
        <v>0</v>
      </c>
      <c r="V589">
        <v>100</v>
      </c>
      <c r="W589">
        <v>0</v>
      </c>
      <c r="X589">
        <v>1</v>
      </c>
      <c r="Y589">
        <v>0</v>
      </c>
      <c r="Z589">
        <v>0</v>
      </c>
      <c r="AA589">
        <v>1</v>
      </c>
      <c r="AB589" t="s">
        <v>160</v>
      </c>
      <c r="AC589">
        <v>0</v>
      </c>
      <c r="AD589">
        <v>0</v>
      </c>
      <c r="AE589">
        <v>0</v>
      </c>
      <c r="AF589">
        <v>0</v>
      </c>
      <c r="AG589">
        <v>0</v>
      </c>
      <c r="AH589">
        <v>0</v>
      </c>
      <c r="AI589">
        <v>0</v>
      </c>
      <c r="AJ589">
        <v>0</v>
      </c>
      <c r="AK589">
        <v>0</v>
      </c>
      <c r="AL589">
        <v>0</v>
      </c>
      <c r="AM589">
        <v>0</v>
      </c>
      <c r="AN589">
        <v>0</v>
      </c>
      <c r="AO589">
        <v>-1</v>
      </c>
      <c r="AP589">
        <v>-1</v>
      </c>
      <c r="AQ589">
        <v>0</v>
      </c>
      <c r="AR589">
        <v>0</v>
      </c>
      <c r="AS589">
        <v>0</v>
      </c>
      <c r="AT589">
        <v>1.875</v>
      </c>
      <c r="AU589">
        <v>3.1845240000000001</v>
      </c>
      <c r="AV589">
        <v>1.8125</v>
      </c>
      <c r="AW589">
        <v>0</v>
      </c>
      <c r="AX589">
        <v>0</v>
      </c>
      <c r="AY589">
        <v>6.2492631772613496</v>
      </c>
      <c r="AZ589">
        <v>7.0397927303306904</v>
      </c>
      <c r="BA589">
        <v>3.89506628597726</v>
      </c>
      <c r="BB589">
        <v>5.56666666666667</v>
      </c>
      <c r="BC589">
        <v>6</v>
      </c>
      <c r="BD589">
        <v>6.45846481003933</v>
      </c>
      <c r="BE589">
        <v>1</v>
      </c>
      <c r="BF589">
        <v>4</v>
      </c>
      <c r="BG589">
        <v>2.5</v>
      </c>
      <c r="BH589">
        <v>22.800350253544298</v>
      </c>
      <c r="BI589">
        <v>11.6049276058573</v>
      </c>
      <c r="BJ589">
        <v>12.8860866759156</v>
      </c>
      <c r="BK589">
        <v>7.7553655183140702</v>
      </c>
      <c r="BL589">
        <v>5.1307211576015197</v>
      </c>
      <c r="BM589">
        <v>1.80197605706402</v>
      </c>
      <c r="BN589">
        <v>14.688062732979599</v>
      </c>
      <c r="BO589">
        <v>37.819354137823296</v>
      </c>
      <c r="BP589">
        <v>22.761209231470801</v>
      </c>
      <c r="BQ589">
        <v>15.0581449063524</v>
      </c>
      <c r="BR589">
        <v>5.2886165027398002</v>
      </c>
      <c r="BS589">
        <v>43.107970640563103</v>
      </c>
      <c r="BT589">
        <v>25.181521272478399</v>
      </c>
      <c r="BU589">
        <v>34.072730668417599</v>
      </c>
      <c r="BV589" t="s">
        <v>177</v>
      </c>
      <c r="BW589" t="e">
        <v>#N/A</v>
      </c>
      <c r="BX589" t="e">
        <v>#N/A</v>
      </c>
      <c r="BY589" t="e">
        <v>#N/A</v>
      </c>
      <c r="BZ589" t="e">
        <v>#N/A</v>
      </c>
      <c r="CA589" t="e">
        <v>#N/A</v>
      </c>
      <c r="CB589" t="e">
        <v>#N/A</v>
      </c>
      <c r="CC589" t="e">
        <v>#N/A</v>
      </c>
      <c r="CD589" t="e">
        <v>#N/A</v>
      </c>
      <c r="CE589" t="e">
        <v>#N/A</v>
      </c>
    </row>
    <row r="590" spans="1:83" x14ac:dyDescent="0.3">
      <c r="A590" t="s">
        <v>198</v>
      </c>
      <c r="B590" t="s">
        <v>288</v>
      </c>
      <c r="C590">
        <v>2014</v>
      </c>
      <c r="D590">
        <v>271367.00599999999</v>
      </c>
      <c r="E590">
        <v>26090.221799999999</v>
      </c>
      <c r="F590">
        <v>0.89318799999999998</v>
      </c>
      <c r="G590">
        <v>0.78907528205547584</v>
      </c>
      <c r="H590">
        <v>1</v>
      </c>
      <c r="I590">
        <v>-4.9209183629989202</v>
      </c>
      <c r="J590">
        <v>151.40010000000001</v>
      </c>
      <c r="K590">
        <v>-2.6004999999999998</v>
      </c>
      <c r="L590">
        <v>-2.8649</v>
      </c>
      <c r="M590">
        <v>33.800000000000004</v>
      </c>
      <c r="N590">
        <v>34.5</v>
      </c>
      <c r="O590">
        <v>13.89509</v>
      </c>
      <c r="P590">
        <v>19.145525662581392</v>
      </c>
      <c r="Q590">
        <v>14.062754239085434</v>
      </c>
      <c r="R590">
        <v>30.58942</v>
      </c>
      <c r="S590">
        <v>1</v>
      </c>
      <c r="T590">
        <v>1</v>
      </c>
      <c r="U590">
        <v>0</v>
      </c>
      <c r="V590">
        <v>100</v>
      </c>
      <c r="W590">
        <v>0</v>
      </c>
      <c r="X590">
        <v>1</v>
      </c>
      <c r="Y590">
        <v>0</v>
      </c>
      <c r="Z590">
        <v>0</v>
      </c>
      <c r="AA590">
        <v>1</v>
      </c>
      <c r="AB590" t="s">
        <v>160</v>
      </c>
      <c r="AC590">
        <v>0</v>
      </c>
      <c r="AD590">
        <v>0</v>
      </c>
      <c r="AE590">
        <v>0</v>
      </c>
      <c r="AF590">
        <v>0</v>
      </c>
      <c r="AG590">
        <v>0</v>
      </c>
      <c r="AH590">
        <v>0</v>
      </c>
      <c r="AI590">
        <v>0</v>
      </c>
      <c r="AJ590">
        <v>0</v>
      </c>
      <c r="AK590">
        <v>0</v>
      </c>
      <c r="AL590">
        <v>0</v>
      </c>
      <c r="AM590">
        <v>0</v>
      </c>
      <c r="AN590">
        <v>0</v>
      </c>
      <c r="AO590">
        <v>0</v>
      </c>
      <c r="AP590">
        <v>0</v>
      </c>
      <c r="AQ590">
        <v>0</v>
      </c>
      <c r="AR590">
        <v>0</v>
      </c>
      <c r="AS590">
        <v>0</v>
      </c>
      <c r="AT590">
        <v>0</v>
      </c>
      <c r="AU590">
        <v>0</v>
      </c>
      <c r="AV590">
        <v>0</v>
      </c>
      <c r="AW590">
        <v>0</v>
      </c>
      <c r="AX590">
        <v>0</v>
      </c>
      <c r="AY590">
        <v>5.6151331923076899</v>
      </c>
      <c r="AZ590">
        <v>7.0471932485048603</v>
      </c>
      <c r="BA590">
        <v>2.4421798108974402</v>
      </c>
      <c r="BB590">
        <v>5.56666666666667</v>
      </c>
      <c r="BC590">
        <v>6</v>
      </c>
      <c r="BD590">
        <v>6.1118621530627797</v>
      </c>
      <c r="BE590">
        <v>1</v>
      </c>
      <c r="BF590">
        <v>4</v>
      </c>
      <c r="BG590">
        <v>2.5</v>
      </c>
      <c r="BH590">
        <v>21.3757448849654</v>
      </c>
      <c r="BI590">
        <v>12.0653539335483</v>
      </c>
      <c r="BJ590">
        <v>13.0165326810575</v>
      </c>
      <c r="BK590">
        <v>7.95130990141514</v>
      </c>
      <c r="BL590">
        <v>5.0652227796423697</v>
      </c>
      <c r="BM590">
        <v>1.8401201388946</v>
      </c>
      <c r="BN590">
        <v>14.8566528199521</v>
      </c>
      <c r="BO590">
        <v>37.998508347397603</v>
      </c>
      <c r="BP590">
        <v>23.2118585697832</v>
      </c>
      <c r="BQ590">
        <v>14.7866497776144</v>
      </c>
      <c r="BR590">
        <v>5.3717700536146404</v>
      </c>
      <c r="BS590">
        <v>43.3702784010122</v>
      </c>
      <c r="BT590">
        <v>25.256024557557801</v>
      </c>
      <c r="BU590">
        <v>34.255378032356298</v>
      </c>
      <c r="BV590">
        <v>0</v>
      </c>
      <c r="BW590" t="e">
        <v>#N/A</v>
      </c>
      <c r="BX590" t="e">
        <v>#N/A</v>
      </c>
      <c r="BY590" t="e">
        <v>#N/A</v>
      </c>
      <c r="BZ590" t="e">
        <v>#N/A</v>
      </c>
      <c r="CA590" t="e">
        <v>#N/A</v>
      </c>
      <c r="CB590" t="e">
        <v>#N/A</v>
      </c>
      <c r="CC590" t="e">
        <v>#N/A</v>
      </c>
      <c r="CD590" t="e">
        <v>#N/A</v>
      </c>
      <c r="CE590" t="e">
        <v>#N/A</v>
      </c>
    </row>
    <row r="591" spans="1:83" x14ac:dyDescent="0.3">
      <c r="A591" t="s">
        <v>198</v>
      </c>
      <c r="B591" t="s">
        <v>288</v>
      </c>
      <c r="C591">
        <v>2015</v>
      </c>
      <c r="D591">
        <v>276311.49099999998</v>
      </c>
      <c r="E591">
        <v>26675.885639</v>
      </c>
      <c r="F591">
        <v>1.822066</v>
      </c>
      <c r="G591">
        <v>0.83164032725660342</v>
      </c>
      <c r="H591">
        <v>1</v>
      </c>
      <c r="I591">
        <v>-3.8322306794094199</v>
      </c>
      <c r="J591">
        <v>149.15190000000001</v>
      </c>
      <c r="K591">
        <v>-5.4569000000000001</v>
      </c>
      <c r="L591">
        <v>-1.6175999999999999</v>
      </c>
      <c r="M591">
        <v>33.6</v>
      </c>
      <c r="N591">
        <v>34</v>
      </c>
      <c r="O591">
        <v>12.44469</v>
      </c>
      <c r="P591">
        <v>16.69415601284215</v>
      </c>
      <c r="Q591">
        <v>12.547792773079527</v>
      </c>
      <c r="R591">
        <v>31.304040000000001</v>
      </c>
      <c r="S591">
        <v>1</v>
      </c>
      <c r="T591">
        <v>1</v>
      </c>
      <c r="U591">
        <v>0</v>
      </c>
      <c r="V591">
        <v>100</v>
      </c>
      <c r="W591">
        <v>0</v>
      </c>
      <c r="X591">
        <v>1</v>
      </c>
      <c r="Y591">
        <v>0</v>
      </c>
      <c r="Z591">
        <v>0</v>
      </c>
      <c r="AA591">
        <v>1</v>
      </c>
      <c r="AB591">
        <v>42358</v>
      </c>
      <c r="AC591">
        <v>1</v>
      </c>
      <c r="AD591">
        <v>0</v>
      </c>
      <c r="AE591">
        <v>0</v>
      </c>
      <c r="AF591">
        <v>0</v>
      </c>
      <c r="AG591">
        <v>0</v>
      </c>
      <c r="AH591">
        <v>0</v>
      </c>
      <c r="AI591">
        <v>0</v>
      </c>
      <c r="AJ591">
        <v>0</v>
      </c>
      <c r="AK591">
        <v>0</v>
      </c>
      <c r="AL591">
        <v>0</v>
      </c>
      <c r="AM591">
        <v>0</v>
      </c>
      <c r="AN591">
        <v>0</v>
      </c>
      <c r="AO591">
        <v>0</v>
      </c>
      <c r="AP591">
        <v>0</v>
      </c>
      <c r="AQ591">
        <v>0</v>
      </c>
      <c r="AR591">
        <v>0</v>
      </c>
      <c r="AS591">
        <v>0</v>
      </c>
      <c r="AT591">
        <v>0</v>
      </c>
      <c r="AU591">
        <v>0</v>
      </c>
      <c r="AV591">
        <v>0</v>
      </c>
      <c r="AW591">
        <v>0</v>
      </c>
      <c r="AX591">
        <v>0</v>
      </c>
      <c r="AY591">
        <v>6.4744447169265102</v>
      </c>
      <c r="AZ591">
        <v>7.0397927303306904</v>
      </c>
      <c r="BA591">
        <v>3.5009260759120999</v>
      </c>
      <c r="BB591">
        <v>2.2333333333333298</v>
      </c>
      <c r="BC591">
        <v>6</v>
      </c>
      <c r="BD591">
        <v>5.8747494760837702</v>
      </c>
      <c r="BE591">
        <v>1</v>
      </c>
      <c r="BF591">
        <v>4</v>
      </c>
      <c r="BG591">
        <v>2.5</v>
      </c>
      <c r="BH591">
        <v>21.982105256019199</v>
      </c>
      <c r="BI591">
        <v>12.2953688845766</v>
      </c>
      <c r="BJ591">
        <v>12.849163321782401</v>
      </c>
      <c r="BK591">
        <v>7.7195436662072403</v>
      </c>
      <c r="BL591">
        <v>5.1296196555751701</v>
      </c>
      <c r="BM591">
        <v>1.74362981468419</v>
      </c>
      <c r="BN591">
        <v>14.5927931364666</v>
      </c>
      <c r="BO591">
        <v>37.267576134478396</v>
      </c>
      <c r="BP591">
        <v>22.389682043819001</v>
      </c>
      <c r="BQ591">
        <v>14.877894090659399</v>
      </c>
      <c r="BR591">
        <v>5.0572053013701899</v>
      </c>
      <c r="BS591">
        <v>42.3247814358486</v>
      </c>
      <c r="BT591">
        <v>25.454119112241901</v>
      </c>
      <c r="BU591">
        <v>34.478129931006997</v>
      </c>
      <c r="BV591" t="e">
        <v>#N/A</v>
      </c>
      <c r="BW591" t="e">
        <v>#N/A</v>
      </c>
      <c r="BX591" t="e">
        <v>#N/A</v>
      </c>
      <c r="BY591" t="e">
        <v>#N/A</v>
      </c>
      <c r="BZ591" t="e">
        <v>#N/A</v>
      </c>
      <c r="CA591" t="e">
        <v>#N/A</v>
      </c>
      <c r="CB591" t="e">
        <v>#N/A</v>
      </c>
      <c r="CC591" t="e">
        <v>#N/A</v>
      </c>
      <c r="CD591" t="e">
        <v>#N/A</v>
      </c>
      <c r="CE591" t="e">
        <v>#N/A</v>
      </c>
    </row>
    <row r="592" spans="1:83" x14ac:dyDescent="0.3">
      <c r="A592" t="s">
        <v>198</v>
      </c>
      <c r="B592" t="s">
        <v>289</v>
      </c>
      <c r="C592">
        <v>1995</v>
      </c>
      <c r="D592">
        <v>977258.89190000005</v>
      </c>
      <c r="E592">
        <v>24604.382672</v>
      </c>
      <c r="F592">
        <v>2.7574939999999999</v>
      </c>
      <c r="G592">
        <v>0.37172214794968805</v>
      </c>
      <c r="H592">
        <v>0.81879190000000002</v>
      </c>
      <c r="I592">
        <v>-3.3302346643096499</v>
      </c>
      <c r="J592">
        <v>67.528630000000007</v>
      </c>
      <c r="K592">
        <v>-3.4365000000000001</v>
      </c>
      <c r="L592">
        <v>-2.2012999999999998</v>
      </c>
      <c r="M592" t="s">
        <v>159</v>
      </c>
      <c r="N592">
        <v>34</v>
      </c>
      <c r="O592" t="s">
        <v>159</v>
      </c>
      <c r="P592">
        <v>29.918257664223308</v>
      </c>
      <c r="Q592">
        <v>21.807100195654414</v>
      </c>
      <c r="R592">
        <v>22.185980000000001</v>
      </c>
      <c r="S592">
        <v>0</v>
      </c>
      <c r="T592">
        <v>0</v>
      </c>
      <c r="U592">
        <v>0</v>
      </c>
      <c r="V592">
        <v>0</v>
      </c>
      <c r="W592">
        <v>100</v>
      </c>
      <c r="X592">
        <v>5</v>
      </c>
      <c r="Y592">
        <v>0</v>
      </c>
      <c r="Z592">
        <v>0</v>
      </c>
      <c r="AA592">
        <v>1</v>
      </c>
      <c r="AB592" t="s">
        <v>160</v>
      </c>
      <c r="AC592">
        <v>0</v>
      </c>
      <c r="AD592">
        <v>0</v>
      </c>
      <c r="AE592">
        <v>1</v>
      </c>
      <c r="AF592">
        <v>0</v>
      </c>
      <c r="AG592">
        <v>0</v>
      </c>
      <c r="AH592">
        <v>0</v>
      </c>
      <c r="AI592">
        <v>0</v>
      </c>
      <c r="AJ592">
        <v>0</v>
      </c>
      <c r="AK592">
        <v>0</v>
      </c>
      <c r="AL592">
        <v>0</v>
      </c>
      <c r="AM592">
        <v>1</v>
      </c>
      <c r="AN592">
        <v>1</v>
      </c>
      <c r="AO592">
        <v>0</v>
      </c>
      <c r="AP592">
        <v>0</v>
      </c>
      <c r="AQ592">
        <v>0</v>
      </c>
      <c r="AR592">
        <v>0</v>
      </c>
      <c r="AS592">
        <v>0</v>
      </c>
      <c r="AT592">
        <v>0</v>
      </c>
      <c r="AU592">
        <v>2.3571430000000002</v>
      </c>
      <c r="AV592">
        <v>3.25</v>
      </c>
      <c r="AW592">
        <v>0.39300000000000002</v>
      </c>
      <c r="AX592">
        <v>0.55500000000000005</v>
      </c>
      <c r="AY592">
        <v>5.1759000000000004</v>
      </c>
      <c r="AZ592">
        <v>0</v>
      </c>
      <c r="BA592">
        <v>2.62</v>
      </c>
      <c r="BB592">
        <v>5.7833333333333297</v>
      </c>
      <c r="BC592">
        <v>3.75</v>
      </c>
      <c r="BD592">
        <v>4.0658466666666699</v>
      </c>
      <c r="BE592">
        <v>2</v>
      </c>
      <c r="BF592">
        <v>2</v>
      </c>
      <c r="BG592">
        <v>2</v>
      </c>
      <c r="BH592">
        <v>0</v>
      </c>
      <c r="BI592">
        <v>0</v>
      </c>
      <c r="BJ592">
        <v>0</v>
      </c>
      <c r="BK592">
        <v>0</v>
      </c>
      <c r="BL592">
        <v>0</v>
      </c>
      <c r="BM592">
        <v>0</v>
      </c>
      <c r="BN592">
        <v>0</v>
      </c>
      <c r="BO592">
        <v>0</v>
      </c>
      <c r="BP592">
        <v>0</v>
      </c>
      <c r="BQ592">
        <v>0</v>
      </c>
      <c r="BR592">
        <v>0</v>
      </c>
      <c r="BS592">
        <v>0</v>
      </c>
      <c r="BT592">
        <v>0</v>
      </c>
      <c r="BU592">
        <v>0</v>
      </c>
      <c r="BV592" t="s">
        <v>161</v>
      </c>
      <c r="BW592" t="e">
        <v>#N/A</v>
      </c>
      <c r="BX592" t="e">
        <v>#N/A</v>
      </c>
      <c r="BY592" t="e">
        <v>#N/A</v>
      </c>
      <c r="BZ592" t="e">
        <v>#N/A</v>
      </c>
      <c r="CA592" t="e">
        <v>#N/A</v>
      </c>
      <c r="CB592" t="e">
        <v>#N/A</v>
      </c>
      <c r="CC592" t="e">
        <v>#N/A</v>
      </c>
      <c r="CD592" t="e">
        <v>#N/A</v>
      </c>
      <c r="CE592" t="e">
        <v>#N/A</v>
      </c>
    </row>
    <row r="593" spans="1:83" x14ac:dyDescent="0.3">
      <c r="A593" t="s">
        <v>198</v>
      </c>
      <c r="B593" t="s">
        <v>289</v>
      </c>
      <c r="C593">
        <v>1996</v>
      </c>
      <c r="D593">
        <v>1003398.4524</v>
      </c>
      <c r="E593">
        <v>25157.763473999999</v>
      </c>
      <c r="F593">
        <v>2.6747839999999998</v>
      </c>
      <c r="G593">
        <v>0.39350444776508209</v>
      </c>
      <c r="H593">
        <v>0.87919460000000005</v>
      </c>
      <c r="I593">
        <v>-2.6902080361973102</v>
      </c>
      <c r="J593">
        <v>73.85633</v>
      </c>
      <c r="K593">
        <v>-5.2808000000000002</v>
      </c>
      <c r="L593" t="s">
        <v>159</v>
      </c>
      <c r="M593" t="s">
        <v>159</v>
      </c>
      <c r="N593">
        <v>34</v>
      </c>
      <c r="O593" t="s">
        <v>159</v>
      </c>
      <c r="P593">
        <v>29.03239266192854</v>
      </c>
      <c r="Q593">
        <v>21.118964006279523</v>
      </c>
      <c r="R593">
        <v>22.6023</v>
      </c>
      <c r="S593">
        <v>0</v>
      </c>
      <c r="T593">
        <v>0</v>
      </c>
      <c r="U593">
        <v>80.87</v>
      </c>
      <c r="V593">
        <v>0</v>
      </c>
      <c r="W593">
        <v>19.13</v>
      </c>
      <c r="X593">
        <v>2</v>
      </c>
      <c r="Y593">
        <v>1</v>
      </c>
      <c r="Z593">
        <v>-3</v>
      </c>
      <c r="AA593">
        <v>3</v>
      </c>
      <c r="AB593">
        <v>35126</v>
      </c>
      <c r="AC593">
        <v>1</v>
      </c>
      <c r="AD593">
        <v>0</v>
      </c>
      <c r="AE593">
        <v>0</v>
      </c>
      <c r="AF593">
        <v>0</v>
      </c>
      <c r="AG593">
        <v>0</v>
      </c>
      <c r="AH593">
        <v>0</v>
      </c>
      <c r="AI593">
        <v>0</v>
      </c>
      <c r="AJ593">
        <v>0</v>
      </c>
      <c r="AK593">
        <v>0</v>
      </c>
      <c r="AL593">
        <v>0</v>
      </c>
      <c r="AM593">
        <v>0</v>
      </c>
      <c r="AN593">
        <v>0</v>
      </c>
      <c r="AO593">
        <v>0</v>
      </c>
      <c r="AP593">
        <v>0</v>
      </c>
      <c r="AQ593">
        <v>0</v>
      </c>
      <c r="AR593">
        <v>0</v>
      </c>
      <c r="AS593">
        <v>0</v>
      </c>
      <c r="AT593">
        <v>0</v>
      </c>
      <c r="AU593">
        <v>2.3571430000000002</v>
      </c>
      <c r="AV593">
        <v>3.25</v>
      </c>
      <c r="AW593">
        <v>0.36799999999999999</v>
      </c>
      <c r="AX593">
        <v>0.55500000000000005</v>
      </c>
      <c r="AY593">
        <v>0</v>
      </c>
      <c r="AZ593">
        <v>0</v>
      </c>
      <c r="BA593">
        <v>0</v>
      </c>
      <c r="BB593">
        <v>0</v>
      </c>
      <c r="BC593">
        <v>0</v>
      </c>
      <c r="BD593">
        <v>0</v>
      </c>
      <c r="BE593">
        <v>0</v>
      </c>
      <c r="BF593">
        <v>0</v>
      </c>
      <c r="BG593">
        <v>0</v>
      </c>
      <c r="BH593">
        <v>0</v>
      </c>
      <c r="BI593">
        <v>0</v>
      </c>
      <c r="BJ593">
        <v>0</v>
      </c>
      <c r="BK593">
        <v>0</v>
      </c>
      <c r="BL593">
        <v>0</v>
      </c>
      <c r="BM593">
        <v>0</v>
      </c>
      <c r="BN593">
        <v>0</v>
      </c>
      <c r="BO593">
        <v>0</v>
      </c>
      <c r="BP593">
        <v>0</v>
      </c>
      <c r="BQ593">
        <v>0</v>
      </c>
      <c r="BR593">
        <v>0</v>
      </c>
      <c r="BS593">
        <v>0</v>
      </c>
      <c r="BT593">
        <v>0</v>
      </c>
      <c r="BU593">
        <v>0</v>
      </c>
      <c r="BV593" t="s">
        <v>162</v>
      </c>
      <c r="BW593" t="e">
        <v>#N/A</v>
      </c>
      <c r="BX593" t="e">
        <v>#N/A</v>
      </c>
      <c r="BY593" t="e">
        <v>#N/A</v>
      </c>
      <c r="BZ593" t="e">
        <v>#N/A</v>
      </c>
      <c r="CA593" t="e">
        <v>#N/A</v>
      </c>
      <c r="CB593" t="e">
        <v>#N/A</v>
      </c>
      <c r="CC593" t="e">
        <v>#N/A</v>
      </c>
      <c r="CD593" t="e">
        <v>#N/A</v>
      </c>
      <c r="CE593" t="e">
        <v>#N/A</v>
      </c>
    </row>
    <row r="594" spans="1:83" x14ac:dyDescent="0.3">
      <c r="A594" t="s">
        <v>198</v>
      </c>
      <c r="B594" t="s">
        <v>289</v>
      </c>
      <c r="C594">
        <v>1997</v>
      </c>
      <c r="D594">
        <v>1040419.9821</v>
      </c>
      <c r="E594">
        <v>25978.043883999999</v>
      </c>
      <c r="F594">
        <v>3.6896140000000002</v>
      </c>
      <c r="G594">
        <v>0.43177848852274558</v>
      </c>
      <c r="H594">
        <v>0.93959729999999997</v>
      </c>
      <c r="I594">
        <v>-1.32651544545014</v>
      </c>
      <c r="J594">
        <v>73.045209999999997</v>
      </c>
      <c r="K594">
        <v>-3.8494999999999999</v>
      </c>
      <c r="L594" t="s">
        <v>159</v>
      </c>
      <c r="M594" t="s">
        <v>159</v>
      </c>
      <c r="N594">
        <v>35</v>
      </c>
      <c r="O594" t="s">
        <v>159</v>
      </c>
      <c r="P594">
        <v>26.788866821140907</v>
      </c>
      <c r="Q594">
        <v>19.694566631559386</v>
      </c>
      <c r="R594">
        <v>23.0227</v>
      </c>
      <c r="S594">
        <v>0</v>
      </c>
      <c r="T594">
        <v>0</v>
      </c>
      <c r="U594">
        <v>100</v>
      </c>
      <c r="V594">
        <v>0</v>
      </c>
      <c r="W594">
        <v>0</v>
      </c>
      <c r="X594">
        <v>1</v>
      </c>
      <c r="Y594">
        <v>1</v>
      </c>
      <c r="Z594">
        <v>-1</v>
      </c>
      <c r="AA594">
        <v>3</v>
      </c>
      <c r="AB594" t="s">
        <v>160</v>
      </c>
      <c r="AC594">
        <v>0</v>
      </c>
      <c r="AD594">
        <v>0</v>
      </c>
      <c r="AE594">
        <v>0</v>
      </c>
      <c r="AF594">
        <v>0</v>
      </c>
      <c r="AG594">
        <v>0</v>
      </c>
      <c r="AH594">
        <v>0</v>
      </c>
      <c r="AI594">
        <v>0</v>
      </c>
      <c r="AJ594">
        <v>0</v>
      </c>
      <c r="AK594">
        <v>0</v>
      </c>
      <c r="AL594">
        <v>0</v>
      </c>
      <c r="AM594">
        <v>0</v>
      </c>
      <c r="AN594">
        <v>0</v>
      </c>
      <c r="AO594">
        <v>0</v>
      </c>
      <c r="AP594">
        <v>0</v>
      </c>
      <c r="AQ594">
        <v>0</v>
      </c>
      <c r="AR594">
        <v>0</v>
      </c>
      <c r="AS594">
        <v>0</v>
      </c>
      <c r="AT594">
        <v>0</v>
      </c>
      <c r="AU594">
        <v>2.3571430000000002</v>
      </c>
      <c r="AV594">
        <v>3.25</v>
      </c>
      <c r="AW594">
        <v>0.35799999999999998</v>
      </c>
      <c r="AX594">
        <v>0.55300000000000005</v>
      </c>
      <c r="AY594">
        <v>0</v>
      </c>
      <c r="AZ594">
        <v>0</v>
      </c>
      <c r="BA594">
        <v>0</v>
      </c>
      <c r="BB594">
        <v>0</v>
      </c>
      <c r="BC594">
        <v>0</v>
      </c>
      <c r="BD594">
        <v>0</v>
      </c>
      <c r="BE594">
        <v>0</v>
      </c>
      <c r="BF594">
        <v>0</v>
      </c>
      <c r="BG594">
        <v>0</v>
      </c>
      <c r="BH594">
        <v>0</v>
      </c>
      <c r="BI594">
        <v>0</v>
      </c>
      <c r="BJ594">
        <v>0</v>
      </c>
      <c r="BK594">
        <v>0</v>
      </c>
      <c r="BL594">
        <v>0</v>
      </c>
      <c r="BM594">
        <v>0</v>
      </c>
      <c r="BN594">
        <v>0</v>
      </c>
      <c r="BO594">
        <v>0</v>
      </c>
      <c r="BP594">
        <v>0</v>
      </c>
      <c r="BQ594">
        <v>0</v>
      </c>
      <c r="BR594">
        <v>0</v>
      </c>
      <c r="BS594">
        <v>0</v>
      </c>
      <c r="BT594">
        <v>0</v>
      </c>
      <c r="BU594">
        <v>0</v>
      </c>
      <c r="BV594" t="s">
        <v>163</v>
      </c>
      <c r="BW594" t="e">
        <v>#N/A</v>
      </c>
      <c r="BX594" t="e">
        <v>#N/A</v>
      </c>
      <c r="BY594" t="e">
        <v>#N/A</v>
      </c>
      <c r="BZ594" t="e">
        <v>#N/A</v>
      </c>
      <c r="CA594" t="e">
        <v>#N/A</v>
      </c>
      <c r="CB594" t="e">
        <v>#N/A</v>
      </c>
      <c r="CC594" t="e">
        <v>#N/A</v>
      </c>
      <c r="CD594" t="e">
        <v>#N/A</v>
      </c>
      <c r="CE594" t="e">
        <v>#N/A</v>
      </c>
    </row>
    <row r="595" spans="1:83" x14ac:dyDescent="0.3">
      <c r="A595" t="s">
        <v>198</v>
      </c>
      <c r="B595" t="s">
        <v>289</v>
      </c>
      <c r="C595">
        <v>1998</v>
      </c>
      <c r="D595">
        <v>1085220.2423</v>
      </c>
      <c r="E595">
        <v>26986.085971</v>
      </c>
      <c r="F595">
        <v>4.3059779999999996</v>
      </c>
      <c r="G595">
        <v>0.4593249642520052</v>
      </c>
      <c r="H595">
        <v>1</v>
      </c>
      <c r="I595">
        <v>-0.342031831521798</v>
      </c>
      <c r="J595">
        <v>73.468249999999998</v>
      </c>
      <c r="K595">
        <v>-3.0655999999999999</v>
      </c>
      <c r="L595" t="s">
        <v>159</v>
      </c>
      <c r="M595" t="s">
        <v>159</v>
      </c>
      <c r="N595">
        <v>34</v>
      </c>
      <c r="O595" t="s">
        <v>159</v>
      </c>
      <c r="P595">
        <v>24.318408776897716</v>
      </c>
      <c r="Q595">
        <v>17.862695959170981</v>
      </c>
      <c r="R595">
        <v>23.48509</v>
      </c>
      <c r="S595">
        <v>0</v>
      </c>
      <c r="T595">
        <v>0</v>
      </c>
      <c r="U595">
        <v>100</v>
      </c>
      <c r="V595">
        <v>0</v>
      </c>
      <c r="W595">
        <v>0</v>
      </c>
      <c r="X595">
        <v>1</v>
      </c>
      <c r="Y595">
        <v>0</v>
      </c>
      <c r="Z595">
        <v>0</v>
      </c>
      <c r="AA595">
        <v>3</v>
      </c>
      <c r="AB595">
        <v>36071</v>
      </c>
      <c r="AC595">
        <v>1</v>
      </c>
      <c r="AD595">
        <v>1</v>
      </c>
      <c r="AE595">
        <v>1</v>
      </c>
      <c r="AF595">
        <v>1</v>
      </c>
      <c r="AG595">
        <v>0</v>
      </c>
      <c r="AH595">
        <v>0</v>
      </c>
      <c r="AI595">
        <v>0</v>
      </c>
      <c r="AJ595">
        <v>0</v>
      </c>
      <c r="AK595">
        <v>0</v>
      </c>
      <c r="AL595">
        <v>0</v>
      </c>
      <c r="AM595">
        <v>1</v>
      </c>
      <c r="AN595">
        <v>-1</v>
      </c>
      <c r="AO595">
        <v>0</v>
      </c>
      <c r="AP595">
        <v>0</v>
      </c>
      <c r="AQ595">
        <v>0</v>
      </c>
      <c r="AR595">
        <v>0</v>
      </c>
      <c r="AS595">
        <v>0</v>
      </c>
      <c r="AT595">
        <v>3.75</v>
      </c>
      <c r="AU595">
        <v>2.3571430000000002</v>
      </c>
      <c r="AV595">
        <v>3.25</v>
      </c>
      <c r="AW595">
        <v>0.35599999999999998</v>
      </c>
      <c r="AX595">
        <v>0.55100000000000005</v>
      </c>
      <c r="AY595">
        <v>0</v>
      </c>
      <c r="AZ595">
        <v>0</v>
      </c>
      <c r="BA595">
        <v>0</v>
      </c>
      <c r="BB595">
        <v>0</v>
      </c>
      <c r="BC595">
        <v>0</v>
      </c>
      <c r="BD595">
        <v>0</v>
      </c>
      <c r="BE595">
        <v>0</v>
      </c>
      <c r="BF595">
        <v>0</v>
      </c>
      <c r="BG595">
        <v>0</v>
      </c>
      <c r="BH595">
        <v>0</v>
      </c>
      <c r="BI595">
        <v>0</v>
      </c>
      <c r="BJ595">
        <v>0</v>
      </c>
      <c r="BK595">
        <v>0</v>
      </c>
      <c r="BL595">
        <v>0</v>
      </c>
      <c r="BM595">
        <v>0</v>
      </c>
      <c r="BN595">
        <v>0</v>
      </c>
      <c r="BO595">
        <v>0</v>
      </c>
      <c r="BP595">
        <v>0</v>
      </c>
      <c r="BQ595">
        <v>0</v>
      </c>
      <c r="BR595">
        <v>0</v>
      </c>
      <c r="BS595">
        <v>0</v>
      </c>
      <c r="BT595">
        <v>0</v>
      </c>
      <c r="BU595">
        <v>0</v>
      </c>
      <c r="BV595" t="s">
        <v>164</v>
      </c>
      <c r="BW595" t="e">
        <v>#N/A</v>
      </c>
      <c r="BX595" t="e">
        <v>#N/A</v>
      </c>
      <c r="BY595" t="e">
        <v>#N/A</v>
      </c>
      <c r="BZ595" t="e">
        <v>#N/A</v>
      </c>
      <c r="CA595" t="e">
        <v>#N/A</v>
      </c>
      <c r="CB595" t="e">
        <v>#N/A</v>
      </c>
      <c r="CC595" t="e">
        <v>#N/A</v>
      </c>
      <c r="CD595" t="e">
        <v>#N/A</v>
      </c>
      <c r="CE595" t="e">
        <v>#N/A</v>
      </c>
    </row>
    <row r="596" spans="1:83" x14ac:dyDescent="0.3">
      <c r="A596" t="s">
        <v>198</v>
      </c>
      <c r="B596" t="s">
        <v>289</v>
      </c>
      <c r="C596">
        <v>1999</v>
      </c>
      <c r="D596">
        <v>1133889.9221999999</v>
      </c>
      <c r="E596">
        <v>28087.67093</v>
      </c>
      <c r="F596">
        <v>4.4847739999999998</v>
      </c>
      <c r="G596">
        <v>0.48761764274899033</v>
      </c>
      <c r="H596">
        <v>1</v>
      </c>
      <c r="I596">
        <v>1.0608834357479899</v>
      </c>
      <c r="J596">
        <v>67.948030000000003</v>
      </c>
      <c r="K596">
        <v>-2.9369000000000001</v>
      </c>
      <c r="L596" t="s">
        <v>159</v>
      </c>
      <c r="M596" t="s">
        <v>159</v>
      </c>
      <c r="N596">
        <v>33</v>
      </c>
      <c r="O596">
        <v>15.70546</v>
      </c>
      <c r="P596">
        <v>20.071476736345247</v>
      </c>
      <c r="Q596">
        <v>15.045826523709465</v>
      </c>
      <c r="R596">
        <v>23.866510000000002</v>
      </c>
      <c r="S596">
        <v>0</v>
      </c>
      <c r="T596">
        <v>0</v>
      </c>
      <c r="U596">
        <v>100</v>
      </c>
      <c r="V596">
        <v>0</v>
      </c>
      <c r="W596">
        <v>0</v>
      </c>
      <c r="X596">
        <v>1</v>
      </c>
      <c r="Y596">
        <v>0</v>
      </c>
      <c r="Z596">
        <v>0</v>
      </c>
      <c r="AA596">
        <v>2</v>
      </c>
      <c r="AB596" t="s">
        <v>160</v>
      </c>
      <c r="AC596">
        <v>0</v>
      </c>
      <c r="AD596">
        <v>0</v>
      </c>
      <c r="AE596">
        <v>0</v>
      </c>
      <c r="AF596">
        <v>0</v>
      </c>
      <c r="AG596">
        <v>0</v>
      </c>
      <c r="AH596">
        <v>0</v>
      </c>
      <c r="AI596">
        <v>0</v>
      </c>
      <c r="AJ596">
        <v>0</v>
      </c>
      <c r="AK596">
        <v>0</v>
      </c>
      <c r="AL596">
        <v>0</v>
      </c>
      <c r="AM596">
        <v>0</v>
      </c>
      <c r="AN596">
        <v>0</v>
      </c>
      <c r="AO596">
        <v>0</v>
      </c>
      <c r="AP596">
        <v>0</v>
      </c>
      <c r="AQ596">
        <v>0</v>
      </c>
      <c r="AR596">
        <v>0</v>
      </c>
      <c r="AS596">
        <v>0</v>
      </c>
      <c r="AT596">
        <v>3.75</v>
      </c>
      <c r="AU596">
        <v>2.3571430000000002</v>
      </c>
      <c r="AV596">
        <v>3.25</v>
      </c>
      <c r="AW596">
        <v>0.38600000000000001</v>
      </c>
      <c r="AX596">
        <v>0.54600000000000004</v>
      </c>
      <c r="AY596">
        <v>0</v>
      </c>
      <c r="AZ596">
        <v>0</v>
      </c>
      <c r="BA596">
        <v>0</v>
      </c>
      <c r="BB596">
        <v>0</v>
      </c>
      <c r="BC596">
        <v>0</v>
      </c>
      <c r="BD596">
        <v>0</v>
      </c>
      <c r="BE596">
        <v>0</v>
      </c>
      <c r="BF596">
        <v>0</v>
      </c>
      <c r="BG596">
        <v>0</v>
      </c>
      <c r="BH596">
        <v>0</v>
      </c>
      <c r="BI596">
        <v>0</v>
      </c>
      <c r="BJ596">
        <v>0</v>
      </c>
      <c r="BK596">
        <v>0</v>
      </c>
      <c r="BL596">
        <v>0</v>
      </c>
      <c r="BM596">
        <v>0</v>
      </c>
      <c r="BN596">
        <v>0</v>
      </c>
      <c r="BO596">
        <v>0</v>
      </c>
      <c r="BP596">
        <v>0</v>
      </c>
      <c r="BQ596">
        <v>0</v>
      </c>
      <c r="BR596">
        <v>0</v>
      </c>
      <c r="BS596">
        <v>0</v>
      </c>
      <c r="BT596">
        <v>0</v>
      </c>
      <c r="BU596">
        <v>0</v>
      </c>
      <c r="BV596" t="s">
        <v>165</v>
      </c>
      <c r="BW596" t="e">
        <v>#N/A</v>
      </c>
      <c r="BX596" t="e">
        <v>#N/A</v>
      </c>
      <c r="BY596" t="e">
        <v>#N/A</v>
      </c>
      <c r="BZ596" t="e">
        <v>#N/A</v>
      </c>
      <c r="CA596" t="e">
        <v>#N/A</v>
      </c>
      <c r="CB596" t="e">
        <v>#N/A</v>
      </c>
      <c r="CC596" t="e">
        <v>#N/A</v>
      </c>
      <c r="CD596" t="e">
        <v>#N/A</v>
      </c>
      <c r="CE596" t="e">
        <v>#N/A</v>
      </c>
    </row>
    <row r="597" spans="1:83" x14ac:dyDescent="0.3">
      <c r="A597" t="s">
        <v>198</v>
      </c>
      <c r="B597" t="s">
        <v>289</v>
      </c>
      <c r="C597">
        <v>2000</v>
      </c>
      <c r="D597">
        <v>1193862.4894999999</v>
      </c>
      <c r="E597">
        <v>29438.553455000001</v>
      </c>
      <c r="F597">
        <v>5.2891000000000004</v>
      </c>
      <c r="G597">
        <v>0.50933557017497699</v>
      </c>
      <c r="H597">
        <v>1</v>
      </c>
      <c r="I597">
        <v>1.40023210831721</v>
      </c>
      <c r="J597">
        <v>65.16534</v>
      </c>
      <c r="K597">
        <v>-1.9781</v>
      </c>
      <c r="L597" t="s">
        <v>159</v>
      </c>
      <c r="M597" t="s">
        <v>159</v>
      </c>
      <c r="N597">
        <v>32</v>
      </c>
      <c r="O597">
        <v>13.91963</v>
      </c>
      <c r="P597">
        <v>17.525267912731319</v>
      </c>
      <c r="Q597">
        <v>13.317570151952433</v>
      </c>
      <c r="R597">
        <v>24.24549</v>
      </c>
      <c r="S597">
        <v>0</v>
      </c>
      <c r="T597">
        <v>0</v>
      </c>
      <c r="U597">
        <v>100</v>
      </c>
      <c r="V597">
        <v>0</v>
      </c>
      <c r="W597">
        <v>0</v>
      </c>
      <c r="X597">
        <v>1</v>
      </c>
      <c r="Y597">
        <v>0</v>
      </c>
      <c r="Z597">
        <v>0</v>
      </c>
      <c r="AA597">
        <v>2</v>
      </c>
      <c r="AB597" t="s">
        <v>160</v>
      </c>
      <c r="AC597">
        <v>0</v>
      </c>
      <c r="AD597">
        <v>0</v>
      </c>
      <c r="AE597">
        <v>0</v>
      </c>
      <c r="AF597">
        <v>1</v>
      </c>
      <c r="AG597">
        <v>0</v>
      </c>
      <c r="AH597">
        <v>0</v>
      </c>
      <c r="AI597">
        <v>0</v>
      </c>
      <c r="AJ597">
        <v>1</v>
      </c>
      <c r="AK597">
        <v>0</v>
      </c>
      <c r="AL597">
        <v>0</v>
      </c>
      <c r="AM597">
        <v>0</v>
      </c>
      <c r="AN597">
        <v>0</v>
      </c>
      <c r="AO597">
        <v>0</v>
      </c>
      <c r="AP597">
        <v>0</v>
      </c>
      <c r="AQ597">
        <v>0</v>
      </c>
      <c r="AR597">
        <v>0</v>
      </c>
      <c r="AS597">
        <v>0</v>
      </c>
      <c r="AT597">
        <v>3.75</v>
      </c>
      <c r="AU597">
        <v>2.3571430000000002</v>
      </c>
      <c r="AV597">
        <v>3.25</v>
      </c>
      <c r="AW597">
        <v>0.41799999999999998</v>
      </c>
      <c r="AX597">
        <v>0.54200000000000004</v>
      </c>
      <c r="AY597">
        <v>4.8509700000000002</v>
      </c>
      <c r="AZ597">
        <v>4.8084505564671396</v>
      </c>
      <c r="BA597">
        <v>3.6674000000000002</v>
      </c>
      <c r="BB597">
        <v>3.0579450000000001</v>
      </c>
      <c r="BC597">
        <v>5.01</v>
      </c>
      <c r="BD597">
        <v>4.0657942594111898</v>
      </c>
      <c r="BE597">
        <v>4</v>
      </c>
      <c r="BF597">
        <v>4</v>
      </c>
      <c r="BG597">
        <v>4</v>
      </c>
      <c r="BH597">
        <v>0</v>
      </c>
      <c r="BI597">
        <v>0</v>
      </c>
      <c r="BJ597">
        <v>0</v>
      </c>
      <c r="BK597">
        <v>0</v>
      </c>
      <c r="BL597">
        <v>0</v>
      </c>
      <c r="BM597">
        <v>0</v>
      </c>
      <c r="BN597">
        <v>0</v>
      </c>
      <c r="BO597">
        <v>0</v>
      </c>
      <c r="BP597">
        <v>0</v>
      </c>
      <c r="BQ597">
        <v>0</v>
      </c>
      <c r="BR597">
        <v>0</v>
      </c>
      <c r="BS597">
        <v>0</v>
      </c>
      <c r="BT597">
        <v>0</v>
      </c>
      <c r="BU597">
        <v>0</v>
      </c>
      <c r="BV597" t="s">
        <v>166</v>
      </c>
      <c r="BW597" t="e">
        <v>#N/A</v>
      </c>
      <c r="BX597" t="e">
        <v>#N/A</v>
      </c>
      <c r="BY597" t="e">
        <v>#N/A</v>
      </c>
      <c r="BZ597" t="e">
        <v>#N/A</v>
      </c>
      <c r="CA597" t="e">
        <v>#N/A</v>
      </c>
      <c r="CB597" t="e">
        <v>#N/A</v>
      </c>
      <c r="CC597" t="e">
        <v>#N/A</v>
      </c>
      <c r="CD597" t="e">
        <v>#N/A</v>
      </c>
      <c r="CE597" t="e">
        <v>#N/A</v>
      </c>
    </row>
    <row r="598" spans="1:83" x14ac:dyDescent="0.3">
      <c r="A598" t="s">
        <v>198</v>
      </c>
      <c r="B598" t="s">
        <v>289</v>
      </c>
      <c r="C598">
        <v>2001</v>
      </c>
      <c r="D598">
        <v>1241629.8092</v>
      </c>
      <c r="E598">
        <v>30457.447048000002</v>
      </c>
      <c r="F598">
        <v>4.001074</v>
      </c>
      <c r="G598">
        <v>0.50731906195603926</v>
      </c>
      <c r="H598">
        <v>1</v>
      </c>
      <c r="I598">
        <v>2.0345147013414802</v>
      </c>
      <c r="J598">
        <v>60.568550000000002</v>
      </c>
      <c r="K598">
        <v>-2.8932000000000002</v>
      </c>
      <c r="L598" t="s">
        <v>159</v>
      </c>
      <c r="M598" t="s">
        <v>159</v>
      </c>
      <c r="N598">
        <v>33</v>
      </c>
      <c r="O598">
        <v>10.54965</v>
      </c>
      <c r="P598">
        <v>13.460758055352654</v>
      </c>
      <c r="Q598">
        <v>10.000058068974328</v>
      </c>
      <c r="R598">
        <v>24.695779999999999</v>
      </c>
      <c r="S598">
        <v>0</v>
      </c>
      <c r="T598">
        <v>0</v>
      </c>
      <c r="U598">
        <v>100</v>
      </c>
      <c r="V598">
        <v>0</v>
      </c>
      <c r="W598">
        <v>0</v>
      </c>
      <c r="X598">
        <v>1</v>
      </c>
      <c r="Y598">
        <v>0</v>
      </c>
      <c r="Z598">
        <v>0</v>
      </c>
      <c r="AA598">
        <v>2</v>
      </c>
      <c r="AB598">
        <v>37205</v>
      </c>
      <c r="AC598">
        <v>1</v>
      </c>
      <c r="AD598">
        <v>0</v>
      </c>
      <c r="AE598">
        <v>0</v>
      </c>
      <c r="AF598">
        <v>0</v>
      </c>
      <c r="AG598">
        <v>0</v>
      </c>
      <c r="AH598">
        <v>0</v>
      </c>
      <c r="AI598">
        <v>1</v>
      </c>
      <c r="AJ598">
        <v>0</v>
      </c>
      <c r="AK598">
        <v>0</v>
      </c>
      <c r="AL598">
        <v>0</v>
      </c>
      <c r="AM598">
        <v>0</v>
      </c>
      <c r="AN598">
        <v>0</v>
      </c>
      <c r="AO598">
        <v>0</v>
      </c>
      <c r="AP598">
        <v>0</v>
      </c>
      <c r="AQ598">
        <v>0</v>
      </c>
      <c r="AR598">
        <v>0</v>
      </c>
      <c r="AS598">
        <v>0</v>
      </c>
      <c r="AT598">
        <v>3.75</v>
      </c>
      <c r="AU598">
        <v>2.3571430000000002</v>
      </c>
      <c r="AV598">
        <v>3.25</v>
      </c>
      <c r="AW598">
        <v>0.57699999999999996</v>
      </c>
      <c r="AX598">
        <v>0.52600000000000002</v>
      </c>
      <c r="AY598">
        <v>4.6174863974253304</v>
      </c>
      <c r="AZ598">
        <v>4.8084505564671396</v>
      </c>
      <c r="BA598">
        <v>2.5268816947936998</v>
      </c>
      <c r="BB598">
        <v>3.0579450000000001</v>
      </c>
      <c r="BC598">
        <v>5.01</v>
      </c>
      <c r="BD598">
        <v>5.0034606081143602</v>
      </c>
      <c r="BE598">
        <v>5</v>
      </c>
      <c r="BF598">
        <v>5</v>
      </c>
      <c r="BG598">
        <v>5</v>
      </c>
      <c r="BH598">
        <v>0</v>
      </c>
      <c r="BI598">
        <v>0</v>
      </c>
      <c r="BJ598">
        <v>0</v>
      </c>
      <c r="BK598">
        <v>0</v>
      </c>
      <c r="BL598">
        <v>0</v>
      </c>
      <c r="BM598">
        <v>0</v>
      </c>
      <c r="BN598">
        <v>0</v>
      </c>
      <c r="BO598">
        <v>0</v>
      </c>
      <c r="BP598">
        <v>0</v>
      </c>
      <c r="BQ598">
        <v>0</v>
      </c>
      <c r="BR598">
        <v>0</v>
      </c>
      <c r="BS598">
        <v>0</v>
      </c>
      <c r="BT598">
        <v>0</v>
      </c>
      <c r="BU598">
        <v>0</v>
      </c>
      <c r="BV598" t="s">
        <v>167</v>
      </c>
      <c r="BW598" t="e">
        <v>#N/A</v>
      </c>
      <c r="BX598" t="e">
        <v>#N/A</v>
      </c>
      <c r="BY598" t="e">
        <v>#N/A</v>
      </c>
      <c r="BZ598" t="e">
        <v>#N/A</v>
      </c>
      <c r="CA598" t="e">
        <v>#N/A</v>
      </c>
      <c r="CB598" t="e">
        <v>#N/A</v>
      </c>
      <c r="CC598" t="e">
        <v>#N/A</v>
      </c>
      <c r="CD598" t="e">
        <v>#N/A</v>
      </c>
      <c r="CE598" t="e">
        <v>#N/A</v>
      </c>
    </row>
    <row r="599" spans="1:83" x14ac:dyDescent="0.3">
      <c r="A599" t="s">
        <v>198</v>
      </c>
      <c r="B599" t="s">
        <v>289</v>
      </c>
      <c r="C599">
        <v>2002</v>
      </c>
      <c r="D599">
        <v>1277387.2093</v>
      </c>
      <c r="E599">
        <v>30837.24438</v>
      </c>
      <c r="F599">
        <v>2.8798759999999999</v>
      </c>
      <c r="G599">
        <v>0.50536699984161959</v>
      </c>
      <c r="H599">
        <v>1</v>
      </c>
      <c r="I599">
        <v>2.3363513095098298</v>
      </c>
      <c r="J599">
        <v>59.252780000000001</v>
      </c>
      <c r="K599">
        <v>-2.6522000000000001</v>
      </c>
      <c r="L599" t="s">
        <v>159</v>
      </c>
      <c r="M599" t="s">
        <v>159</v>
      </c>
      <c r="N599">
        <v>31</v>
      </c>
      <c r="O599">
        <v>11.44908</v>
      </c>
      <c r="P599">
        <v>14.459570589614074</v>
      </c>
      <c r="Q599">
        <v>10.995803477859534</v>
      </c>
      <c r="R599">
        <v>24.740210000000001</v>
      </c>
      <c r="S599">
        <v>0</v>
      </c>
      <c r="T599">
        <v>0</v>
      </c>
      <c r="U599">
        <v>100</v>
      </c>
      <c r="V599">
        <v>0</v>
      </c>
      <c r="W599">
        <v>0</v>
      </c>
      <c r="X599">
        <v>1</v>
      </c>
      <c r="Y599">
        <v>0</v>
      </c>
      <c r="Z599">
        <v>0</v>
      </c>
      <c r="AA599">
        <v>2</v>
      </c>
      <c r="AB599" t="s">
        <v>160</v>
      </c>
      <c r="AC599">
        <v>0</v>
      </c>
      <c r="AD599">
        <v>0</v>
      </c>
      <c r="AE599">
        <v>0</v>
      </c>
      <c r="AF599">
        <v>0</v>
      </c>
      <c r="AG599">
        <v>0</v>
      </c>
      <c r="AH599">
        <v>0</v>
      </c>
      <c r="AI599">
        <v>0</v>
      </c>
      <c r="AJ599">
        <v>1</v>
      </c>
      <c r="AK599">
        <v>0</v>
      </c>
      <c r="AL599">
        <v>0</v>
      </c>
      <c r="AM599">
        <v>1</v>
      </c>
      <c r="AN599">
        <v>0</v>
      </c>
      <c r="AO599">
        <v>0</v>
      </c>
      <c r="AP599">
        <v>0</v>
      </c>
      <c r="AQ599">
        <v>0</v>
      </c>
      <c r="AR599">
        <v>0</v>
      </c>
      <c r="AS599">
        <v>0</v>
      </c>
      <c r="AT599">
        <v>3.75</v>
      </c>
      <c r="AU599">
        <v>2.3571430000000002</v>
      </c>
      <c r="AV599">
        <v>3.25</v>
      </c>
      <c r="AW599">
        <v>0.55500000000000005</v>
      </c>
      <c r="AX599">
        <v>0.52200000000000002</v>
      </c>
      <c r="AY599">
        <v>5.6666666666666696</v>
      </c>
      <c r="AZ599">
        <v>4.8084505564671396</v>
      </c>
      <c r="BA599">
        <v>2.1666666666666701</v>
      </c>
      <c r="BB599">
        <v>2.2000000000000002</v>
      </c>
      <c r="BC599">
        <v>6</v>
      </c>
      <c r="BD599">
        <v>5.1402973149667499</v>
      </c>
      <c r="BE599">
        <v>5</v>
      </c>
      <c r="BF599">
        <v>5</v>
      </c>
      <c r="BG599">
        <v>5</v>
      </c>
      <c r="BH599">
        <v>0</v>
      </c>
      <c r="BI599">
        <v>0</v>
      </c>
      <c r="BJ599">
        <v>0</v>
      </c>
      <c r="BK599">
        <v>0</v>
      </c>
      <c r="BL599">
        <v>0</v>
      </c>
      <c r="BM599">
        <v>0</v>
      </c>
      <c r="BN599">
        <v>0</v>
      </c>
      <c r="BO599">
        <v>0</v>
      </c>
      <c r="BP599">
        <v>0</v>
      </c>
      <c r="BQ599">
        <v>0</v>
      </c>
      <c r="BR599">
        <v>0</v>
      </c>
      <c r="BS599">
        <v>0</v>
      </c>
      <c r="BT599">
        <v>0</v>
      </c>
      <c r="BU599">
        <v>0</v>
      </c>
      <c r="BV599" t="s">
        <v>168</v>
      </c>
      <c r="BW599" t="e">
        <v>#N/A</v>
      </c>
      <c r="BX599" t="e">
        <v>#N/A</v>
      </c>
      <c r="BY599" t="e">
        <v>#N/A</v>
      </c>
      <c r="BZ599" t="e">
        <v>#N/A</v>
      </c>
      <c r="CA599" t="e">
        <v>#N/A</v>
      </c>
      <c r="CB599" t="e">
        <v>#N/A</v>
      </c>
      <c r="CC599" t="e">
        <v>#N/A</v>
      </c>
      <c r="CD599" t="e">
        <v>#N/A</v>
      </c>
      <c r="CE599" t="e">
        <v>#N/A</v>
      </c>
    </row>
    <row r="600" spans="1:83" x14ac:dyDescent="0.3">
      <c r="A600" t="s">
        <v>198</v>
      </c>
      <c r="B600" t="s">
        <v>289</v>
      </c>
      <c r="C600">
        <v>2003</v>
      </c>
      <c r="D600">
        <v>1318104.8396000001</v>
      </c>
      <c r="E600">
        <v>31237.501747999999</v>
      </c>
      <c r="F600">
        <v>3.1875710000000002</v>
      </c>
      <c r="G600">
        <v>0.51274995068305784</v>
      </c>
      <c r="H600">
        <v>1</v>
      </c>
      <c r="I600">
        <v>2.1987076089770401</v>
      </c>
      <c r="J600">
        <v>54.418950000000002</v>
      </c>
      <c r="K600">
        <v>-2.2275999999999998</v>
      </c>
      <c r="L600" t="s">
        <v>159</v>
      </c>
      <c r="M600" t="s">
        <v>159</v>
      </c>
      <c r="N600" t="s">
        <v>159</v>
      </c>
      <c r="O600">
        <v>11.48588</v>
      </c>
      <c r="P600">
        <v>14.462546751117266</v>
      </c>
      <c r="Q600">
        <v>10.985728069114103</v>
      </c>
      <c r="R600">
        <v>24.577390000000001</v>
      </c>
      <c r="S600">
        <v>0</v>
      </c>
      <c r="T600">
        <v>0</v>
      </c>
      <c r="U600">
        <v>100</v>
      </c>
      <c r="V600">
        <v>0</v>
      </c>
      <c r="W600">
        <v>0</v>
      </c>
      <c r="X600">
        <v>1</v>
      </c>
      <c r="Y600">
        <v>0</v>
      </c>
      <c r="Z600">
        <v>0</v>
      </c>
      <c r="AA600">
        <v>2</v>
      </c>
      <c r="AB600" t="s">
        <v>160</v>
      </c>
      <c r="AC600">
        <v>0</v>
      </c>
      <c r="AD600">
        <v>0</v>
      </c>
      <c r="AE600">
        <v>1</v>
      </c>
      <c r="AF600">
        <v>0</v>
      </c>
      <c r="AG600">
        <v>0</v>
      </c>
      <c r="AH600">
        <v>0</v>
      </c>
      <c r="AI600">
        <v>0</v>
      </c>
      <c r="AJ600">
        <v>0</v>
      </c>
      <c r="AK600">
        <v>0</v>
      </c>
      <c r="AL600">
        <v>0</v>
      </c>
      <c r="AM600">
        <v>0</v>
      </c>
      <c r="AN600">
        <v>0</v>
      </c>
      <c r="AO600">
        <v>0</v>
      </c>
      <c r="AP600">
        <v>0</v>
      </c>
      <c r="AQ600">
        <v>0</v>
      </c>
      <c r="AR600">
        <v>0</v>
      </c>
      <c r="AS600">
        <v>0</v>
      </c>
      <c r="AT600">
        <v>3.75</v>
      </c>
      <c r="AU600">
        <v>2.3571430000000002</v>
      </c>
      <c r="AV600">
        <v>3.25</v>
      </c>
      <c r="AW600">
        <v>0.53800000000000003</v>
      </c>
      <c r="AX600">
        <v>0.51600000000000001</v>
      </c>
      <c r="AY600">
        <v>5.3333333333333304</v>
      </c>
      <c r="AZ600">
        <v>4.8084505564671396</v>
      </c>
      <c r="BA600">
        <v>2.8333333333333299</v>
      </c>
      <c r="BB600">
        <v>2.2000000000000002</v>
      </c>
      <c r="BC600">
        <v>6</v>
      </c>
      <c r="BD600">
        <v>5.1958528705222999</v>
      </c>
      <c r="BE600">
        <v>6</v>
      </c>
      <c r="BF600">
        <v>6</v>
      </c>
      <c r="BG600">
        <v>6</v>
      </c>
      <c r="BH600">
        <v>25.934113633836599</v>
      </c>
      <c r="BI600">
        <v>8.9869495339159204</v>
      </c>
      <c r="BJ600">
        <v>14.8002328245241</v>
      </c>
      <c r="BK600">
        <v>6.2339106627063696</v>
      </c>
      <c r="BL600">
        <v>8.5663221618177108</v>
      </c>
      <c r="BM600">
        <v>0.768243025807684</v>
      </c>
      <c r="BN600">
        <v>15.568475850331801</v>
      </c>
      <c r="BO600">
        <v>44.641554581952803</v>
      </c>
      <c r="BP600">
        <v>18.8031814369226</v>
      </c>
      <c r="BQ600">
        <v>25.8383731450302</v>
      </c>
      <c r="BR600">
        <v>2.3172313149000199</v>
      </c>
      <c r="BS600">
        <v>46.958785896852802</v>
      </c>
      <c r="BT600">
        <v>21.7072903598383</v>
      </c>
      <c r="BU600">
        <v>33.153488858354699</v>
      </c>
      <c r="BV600" t="s">
        <v>169</v>
      </c>
      <c r="BW600" t="e">
        <v>#N/A</v>
      </c>
      <c r="BX600" t="e">
        <v>#N/A</v>
      </c>
      <c r="BY600" t="e">
        <v>#N/A</v>
      </c>
      <c r="BZ600" t="e">
        <v>#N/A</v>
      </c>
      <c r="CA600" t="e">
        <v>#N/A</v>
      </c>
      <c r="CB600" t="e">
        <v>#N/A</v>
      </c>
      <c r="CC600" t="e">
        <v>#N/A</v>
      </c>
      <c r="CD600" t="e">
        <v>#N/A</v>
      </c>
      <c r="CE600" t="e">
        <v>#N/A</v>
      </c>
    </row>
    <row r="601" spans="1:83" x14ac:dyDescent="0.3">
      <c r="A601" t="s">
        <v>198</v>
      </c>
      <c r="B601" t="s">
        <v>289</v>
      </c>
      <c r="C601">
        <v>2004</v>
      </c>
      <c r="D601">
        <v>1359845.8785000001</v>
      </c>
      <c r="E601">
        <v>31728.234198999999</v>
      </c>
      <c r="F601">
        <v>3.166747</v>
      </c>
      <c r="G601">
        <v>0.53312616838585358</v>
      </c>
      <c r="H601">
        <v>1</v>
      </c>
      <c r="I601">
        <v>2.84344454505352</v>
      </c>
      <c r="J601">
        <v>52.513289999999998</v>
      </c>
      <c r="K601">
        <v>-1.853</v>
      </c>
      <c r="L601" t="s">
        <v>159</v>
      </c>
      <c r="M601" t="s">
        <v>159</v>
      </c>
      <c r="N601">
        <v>31</v>
      </c>
      <c r="O601">
        <v>10.96565</v>
      </c>
      <c r="P601">
        <v>13.542210536539484</v>
      </c>
      <c r="Q601">
        <v>10.531874586854006</v>
      </c>
      <c r="R601">
        <v>24.250319999999999</v>
      </c>
      <c r="S601">
        <v>0</v>
      </c>
      <c r="T601">
        <v>0</v>
      </c>
      <c r="U601">
        <v>100</v>
      </c>
      <c r="V601">
        <v>0</v>
      </c>
      <c r="W601">
        <v>0</v>
      </c>
      <c r="X601">
        <v>1</v>
      </c>
      <c r="Y601">
        <v>0</v>
      </c>
      <c r="Z601">
        <v>0</v>
      </c>
      <c r="AA601">
        <v>2</v>
      </c>
      <c r="AB601">
        <v>38269</v>
      </c>
      <c r="AC601">
        <v>1</v>
      </c>
      <c r="AD601">
        <v>0</v>
      </c>
      <c r="AE601">
        <v>0</v>
      </c>
      <c r="AF601">
        <v>0</v>
      </c>
      <c r="AG601">
        <v>0</v>
      </c>
      <c r="AH601">
        <v>0</v>
      </c>
      <c r="AI601">
        <v>0</v>
      </c>
      <c r="AJ601">
        <v>0</v>
      </c>
      <c r="AK601">
        <v>0</v>
      </c>
      <c r="AL601">
        <v>0</v>
      </c>
      <c r="AM601">
        <v>0</v>
      </c>
      <c r="AN601">
        <v>0</v>
      </c>
      <c r="AO601">
        <v>0</v>
      </c>
      <c r="AP601">
        <v>0</v>
      </c>
      <c r="AQ601">
        <v>0</v>
      </c>
      <c r="AR601">
        <v>0</v>
      </c>
      <c r="AS601">
        <v>0</v>
      </c>
      <c r="AT601">
        <v>3.75</v>
      </c>
      <c r="AU601">
        <v>2.3571430000000002</v>
      </c>
      <c r="AV601">
        <v>3.25</v>
      </c>
      <c r="AW601">
        <v>0.56999999999999995</v>
      </c>
      <c r="AX601">
        <v>0.51400000000000001</v>
      </c>
      <c r="AY601">
        <v>6.3786008230452698</v>
      </c>
      <c r="AZ601">
        <v>4.8084505564671396</v>
      </c>
      <c r="BA601">
        <v>3.19105691056911</v>
      </c>
      <c r="BB601">
        <v>2.2000000000000002</v>
      </c>
      <c r="BC601">
        <v>6</v>
      </c>
      <c r="BD601">
        <v>5.4296847150135896</v>
      </c>
      <c r="BE601">
        <v>6</v>
      </c>
      <c r="BF601">
        <v>6</v>
      </c>
      <c r="BG601">
        <v>6</v>
      </c>
      <c r="BH601">
        <v>27.115404018832901</v>
      </c>
      <c r="BI601">
        <v>9.2531317095861798</v>
      </c>
      <c r="BJ601">
        <v>14.8383208317581</v>
      </c>
      <c r="BK601">
        <v>6.3012541279434302</v>
      </c>
      <c r="BL601">
        <v>8.5370667038146308</v>
      </c>
      <c r="BM601">
        <v>0.78485150733690501</v>
      </c>
      <c r="BN601">
        <v>15.623172339094999</v>
      </c>
      <c r="BO601">
        <v>43.474505567436097</v>
      </c>
      <c r="BP601">
        <v>18.461921047076402</v>
      </c>
      <c r="BQ601">
        <v>25.012584520359699</v>
      </c>
      <c r="BR601">
        <v>2.2995210584947401</v>
      </c>
      <c r="BS601">
        <v>45.774026625930901</v>
      </c>
      <c r="BT601">
        <v>22.613243249518199</v>
      </c>
      <c r="BU601">
        <v>34.131085881451597</v>
      </c>
      <c r="BV601" t="s">
        <v>170</v>
      </c>
      <c r="BW601" t="e">
        <v>#N/A</v>
      </c>
      <c r="BX601" t="e">
        <v>#N/A</v>
      </c>
      <c r="BY601" t="e">
        <v>#N/A</v>
      </c>
      <c r="BZ601" t="e">
        <v>#N/A</v>
      </c>
      <c r="CA601" t="e">
        <v>#N/A</v>
      </c>
      <c r="CB601" t="e">
        <v>#N/A</v>
      </c>
      <c r="CC601" t="e">
        <v>#N/A</v>
      </c>
      <c r="CD601" t="e">
        <v>#N/A</v>
      </c>
      <c r="CE601" t="e">
        <v>#N/A</v>
      </c>
    </row>
    <row r="602" spans="1:83" x14ac:dyDescent="0.3">
      <c r="A602" t="s">
        <v>198</v>
      </c>
      <c r="B602" t="s">
        <v>289</v>
      </c>
      <c r="C602">
        <v>2005</v>
      </c>
      <c r="D602">
        <v>1410472.9649</v>
      </c>
      <c r="E602">
        <v>32303.906430999999</v>
      </c>
      <c r="F602">
        <v>3.7230020000000001</v>
      </c>
      <c r="G602">
        <v>0.53744091263297911</v>
      </c>
      <c r="H602">
        <v>1</v>
      </c>
      <c r="I602">
        <v>3.8550731490297299</v>
      </c>
      <c r="J602">
        <v>49.98066</v>
      </c>
      <c r="K602">
        <v>-1.3562000000000001</v>
      </c>
      <c r="L602" t="s">
        <v>159</v>
      </c>
      <c r="M602" t="s">
        <v>159</v>
      </c>
      <c r="N602">
        <v>32.200000000000003</v>
      </c>
      <c r="O602">
        <v>9.1513790000000004</v>
      </c>
      <c r="P602">
        <v>11.234758287192275</v>
      </c>
      <c r="Q602">
        <v>8.6608025364549679</v>
      </c>
      <c r="R602">
        <v>24.004919999999998</v>
      </c>
      <c r="S602">
        <v>0</v>
      </c>
      <c r="T602">
        <v>0</v>
      </c>
      <c r="U602">
        <v>100</v>
      </c>
      <c r="V602">
        <v>0</v>
      </c>
      <c r="W602">
        <v>0</v>
      </c>
      <c r="X602">
        <v>1</v>
      </c>
      <c r="Y602">
        <v>0</v>
      </c>
      <c r="Z602">
        <v>0</v>
      </c>
      <c r="AA602">
        <v>2</v>
      </c>
      <c r="AB602" t="s">
        <v>160</v>
      </c>
      <c r="AC602">
        <v>0</v>
      </c>
      <c r="AD602">
        <v>0</v>
      </c>
      <c r="AE602">
        <v>0</v>
      </c>
      <c r="AF602">
        <v>0</v>
      </c>
      <c r="AG602">
        <v>0</v>
      </c>
      <c r="AH602">
        <v>1</v>
      </c>
      <c r="AI602">
        <v>0</v>
      </c>
      <c r="AJ602">
        <v>0</v>
      </c>
      <c r="AK602">
        <v>0</v>
      </c>
      <c r="AL602">
        <v>0</v>
      </c>
      <c r="AM602">
        <v>0</v>
      </c>
      <c r="AN602">
        <v>0</v>
      </c>
      <c r="AO602">
        <v>0</v>
      </c>
      <c r="AP602">
        <v>0</v>
      </c>
      <c r="AQ602">
        <v>0</v>
      </c>
      <c r="AR602">
        <v>0</v>
      </c>
      <c r="AS602">
        <v>0</v>
      </c>
      <c r="AT602">
        <v>3.75</v>
      </c>
      <c r="AU602">
        <v>2.3571430000000002</v>
      </c>
      <c r="AV602">
        <v>3.25</v>
      </c>
      <c r="AW602">
        <v>0.67400000000000004</v>
      </c>
      <c r="AX602">
        <v>0.51400000000000001</v>
      </c>
      <c r="AY602">
        <v>6.1324786324786302</v>
      </c>
      <c r="AZ602">
        <v>4.8084505564671396</v>
      </c>
      <c r="BA602">
        <v>2.8205128205128198</v>
      </c>
      <c r="BB602">
        <v>2.2000000000000002</v>
      </c>
      <c r="BC602">
        <v>6</v>
      </c>
      <c r="BD602">
        <v>5.3269070015764299</v>
      </c>
      <c r="BE602">
        <v>5</v>
      </c>
      <c r="BF602">
        <v>6</v>
      </c>
      <c r="BG602">
        <v>5.5</v>
      </c>
      <c r="BH602">
        <v>28.441744544691701</v>
      </c>
      <c r="BI602">
        <v>9.4212998126857901</v>
      </c>
      <c r="BJ602">
        <v>14.939422853772999</v>
      </c>
      <c r="BK602">
        <v>6.38387708915233</v>
      </c>
      <c r="BL602">
        <v>8.5555457646206694</v>
      </c>
      <c r="BM602">
        <v>0.80915620389016896</v>
      </c>
      <c r="BN602">
        <v>15.7485790576632</v>
      </c>
      <c r="BO602">
        <v>42.472951198208797</v>
      </c>
      <c r="BP602">
        <v>18.149436073727099</v>
      </c>
      <c r="BQ602">
        <v>24.323515124481801</v>
      </c>
      <c r="BR602">
        <v>2.3004404049568401</v>
      </c>
      <c r="BS602">
        <v>44.773391603165699</v>
      </c>
      <c r="BT602">
        <v>23.693537051643801</v>
      </c>
      <c r="BU602">
        <v>35.1739693906719</v>
      </c>
      <c r="BV602" t="s">
        <v>169</v>
      </c>
      <c r="BW602" t="e">
        <v>#N/A</v>
      </c>
      <c r="BX602" t="e">
        <v>#N/A</v>
      </c>
      <c r="BY602" t="e">
        <v>#N/A</v>
      </c>
      <c r="BZ602" t="e">
        <v>#N/A</v>
      </c>
      <c r="CA602" t="e">
        <v>#N/A</v>
      </c>
      <c r="CB602" t="e">
        <v>#N/A</v>
      </c>
      <c r="CC602" t="e">
        <v>#N/A</v>
      </c>
      <c r="CD602" t="e">
        <v>#N/A</v>
      </c>
      <c r="CE602" t="e">
        <v>#N/A</v>
      </c>
    </row>
    <row r="603" spans="1:83" x14ac:dyDescent="0.3">
      <c r="A603" t="s">
        <v>198</v>
      </c>
      <c r="B603" t="s">
        <v>289</v>
      </c>
      <c r="C603">
        <v>2006</v>
      </c>
      <c r="D603">
        <v>1469347.844</v>
      </c>
      <c r="E603">
        <v>33122.871661999998</v>
      </c>
      <c r="F603">
        <v>4.1741229999999998</v>
      </c>
      <c r="G603">
        <v>0.55042174145661316</v>
      </c>
      <c r="H603">
        <v>1</v>
      </c>
      <c r="I603">
        <v>4.9932835569171399</v>
      </c>
      <c r="J603">
        <v>45.682130000000001</v>
      </c>
      <c r="K603">
        <v>-0.1293</v>
      </c>
      <c r="L603" t="s">
        <v>159</v>
      </c>
      <c r="M603" t="s">
        <v>159</v>
      </c>
      <c r="N603">
        <v>31.9</v>
      </c>
      <c r="O603">
        <v>8.454682</v>
      </c>
      <c r="P603">
        <v>10.241045969507123</v>
      </c>
      <c r="Q603">
        <v>7.9655818059167478</v>
      </c>
      <c r="R603">
        <v>24.096550000000001</v>
      </c>
      <c r="S603">
        <v>0</v>
      </c>
      <c r="T603">
        <v>0</v>
      </c>
      <c r="U603">
        <v>100</v>
      </c>
      <c r="V603">
        <v>0</v>
      </c>
      <c r="W603">
        <v>0</v>
      </c>
      <c r="X603">
        <v>1</v>
      </c>
      <c r="Y603">
        <v>0</v>
      </c>
      <c r="Z603">
        <v>0</v>
      </c>
      <c r="AA603">
        <v>2</v>
      </c>
      <c r="AB603" t="s">
        <v>160</v>
      </c>
      <c r="AC603">
        <v>0</v>
      </c>
      <c r="AD603">
        <v>0</v>
      </c>
      <c r="AE603">
        <v>0</v>
      </c>
      <c r="AF603">
        <v>0</v>
      </c>
      <c r="AG603">
        <v>0</v>
      </c>
      <c r="AH603">
        <v>0</v>
      </c>
      <c r="AI603">
        <v>0</v>
      </c>
      <c r="AJ603">
        <v>0</v>
      </c>
      <c r="AK603">
        <v>0</v>
      </c>
      <c r="AL603">
        <v>0</v>
      </c>
      <c r="AM603">
        <v>0</v>
      </c>
      <c r="AN603">
        <v>0</v>
      </c>
      <c r="AO603">
        <v>0</v>
      </c>
      <c r="AP603">
        <v>0</v>
      </c>
      <c r="AQ603">
        <v>0</v>
      </c>
      <c r="AR603">
        <v>0</v>
      </c>
      <c r="AS603">
        <v>0</v>
      </c>
      <c r="AT603">
        <v>3.75</v>
      </c>
      <c r="AU603">
        <v>2.3571430000000002</v>
      </c>
      <c r="AV603">
        <v>3.25</v>
      </c>
      <c r="AW603">
        <v>0</v>
      </c>
      <c r="AX603">
        <v>0</v>
      </c>
      <c r="AY603">
        <v>6.0661081875870604</v>
      </c>
      <c r="AZ603">
        <v>4.8084505564671396</v>
      </c>
      <c r="BA603">
        <v>3.0881184543156399</v>
      </c>
      <c r="BB603">
        <v>2.2000000000000002</v>
      </c>
      <c r="BC603">
        <v>6</v>
      </c>
      <c r="BD603">
        <v>5.3604461997283099</v>
      </c>
      <c r="BE603">
        <v>5</v>
      </c>
      <c r="BF603">
        <v>6</v>
      </c>
      <c r="BG603">
        <v>5.5</v>
      </c>
      <c r="BH603">
        <v>29.8128518538112</v>
      </c>
      <c r="BI603">
        <v>9.26208076171946</v>
      </c>
      <c r="BJ603">
        <v>15.1567921584248</v>
      </c>
      <c r="BK603">
        <v>6.5698643210004102</v>
      </c>
      <c r="BL603">
        <v>8.5869278374243798</v>
      </c>
      <c r="BM603">
        <v>0.82192609288966101</v>
      </c>
      <c r="BN603">
        <v>15.978718251314501</v>
      </c>
      <c r="BO603">
        <v>42.146526981773398</v>
      </c>
      <c r="BP603">
        <v>18.268836900143398</v>
      </c>
      <c r="BQ603">
        <v>23.877690081630099</v>
      </c>
      <c r="BR603">
        <v>2.2855317859420898</v>
      </c>
      <c r="BS603">
        <v>44.432058767715503</v>
      </c>
      <c r="BT603">
        <v>24.504798734887999</v>
      </c>
      <c r="BU603">
        <v>35.962137912287403</v>
      </c>
      <c r="BV603" t="s">
        <v>171</v>
      </c>
      <c r="BW603" t="e">
        <v>#N/A</v>
      </c>
      <c r="BX603" t="e">
        <v>#N/A</v>
      </c>
      <c r="BY603" t="e">
        <v>#N/A</v>
      </c>
      <c r="BZ603" t="e">
        <v>#N/A</v>
      </c>
      <c r="CA603" t="e">
        <v>#N/A</v>
      </c>
      <c r="CB603" t="e">
        <v>#N/A</v>
      </c>
      <c r="CC603" t="e">
        <v>#N/A</v>
      </c>
      <c r="CD603" t="e">
        <v>#N/A</v>
      </c>
      <c r="CE603" t="e">
        <v>#N/A</v>
      </c>
    </row>
    <row r="604" spans="1:83" x14ac:dyDescent="0.3">
      <c r="A604" t="s">
        <v>198</v>
      </c>
      <c r="B604" t="s">
        <v>289</v>
      </c>
      <c r="C604">
        <v>2007</v>
      </c>
      <c r="D604">
        <v>1524727.4526</v>
      </c>
      <c r="E604">
        <v>33706.058982000002</v>
      </c>
      <c r="F604">
        <v>3.7689919999999999</v>
      </c>
      <c r="G604">
        <v>0.57511660428537359</v>
      </c>
      <c r="H604">
        <v>1</v>
      </c>
      <c r="I604">
        <v>5.2353472914220598</v>
      </c>
      <c r="J604">
        <v>41.807090000000002</v>
      </c>
      <c r="K604">
        <v>0.48209999999999997</v>
      </c>
      <c r="L604" t="s">
        <v>159</v>
      </c>
      <c r="M604">
        <v>32.4</v>
      </c>
      <c r="N604">
        <v>31.9</v>
      </c>
      <c r="O604">
        <v>8.2319779999999998</v>
      </c>
      <c r="P604">
        <v>9.641022448509041</v>
      </c>
      <c r="Q604">
        <v>7.7518109813236133</v>
      </c>
      <c r="R604">
        <v>23.891660000000002</v>
      </c>
      <c r="S604">
        <v>0</v>
      </c>
      <c r="T604">
        <v>0</v>
      </c>
      <c r="U604">
        <v>92.05</v>
      </c>
      <c r="V604">
        <v>0</v>
      </c>
      <c r="W604">
        <v>7.95</v>
      </c>
      <c r="X604">
        <v>2</v>
      </c>
      <c r="Y604">
        <v>1</v>
      </c>
      <c r="Z604">
        <v>1</v>
      </c>
      <c r="AA604">
        <v>2</v>
      </c>
      <c r="AB604">
        <v>39410</v>
      </c>
      <c r="AC604">
        <v>1</v>
      </c>
      <c r="AD604">
        <v>0</v>
      </c>
      <c r="AE604">
        <v>0</v>
      </c>
      <c r="AF604">
        <v>0</v>
      </c>
      <c r="AG604">
        <v>0</v>
      </c>
      <c r="AH604">
        <v>0</v>
      </c>
      <c r="AI604">
        <v>0</v>
      </c>
      <c r="AJ604">
        <v>0</v>
      </c>
      <c r="AK604">
        <v>0</v>
      </c>
      <c r="AL604">
        <v>0</v>
      </c>
      <c r="AM604">
        <v>0</v>
      </c>
      <c r="AN604">
        <v>0</v>
      </c>
      <c r="AO604">
        <v>0</v>
      </c>
      <c r="AP604">
        <v>0</v>
      </c>
      <c r="AQ604">
        <v>0</v>
      </c>
      <c r="AR604">
        <v>0</v>
      </c>
      <c r="AS604">
        <v>0</v>
      </c>
      <c r="AT604">
        <v>3.75</v>
      </c>
      <c r="AU604">
        <v>2.3571430000000002</v>
      </c>
      <c r="AV604">
        <v>3</v>
      </c>
      <c r="AW604">
        <v>0</v>
      </c>
      <c r="AX604">
        <v>0</v>
      </c>
      <c r="AY604">
        <v>5.6231143353174602</v>
      </c>
      <c r="AZ604">
        <v>4.8084505564671396</v>
      </c>
      <c r="BA604">
        <v>3.1396322916666701</v>
      </c>
      <c r="BB604">
        <v>2.2000000000000002</v>
      </c>
      <c r="BC604">
        <v>6</v>
      </c>
      <c r="BD604">
        <v>5.2951995305752098</v>
      </c>
      <c r="BE604">
        <v>5</v>
      </c>
      <c r="BF604">
        <v>5</v>
      </c>
      <c r="BG604">
        <v>5</v>
      </c>
      <c r="BH604">
        <v>30.585062864095701</v>
      </c>
      <c r="BI604">
        <v>8.8448365651402998</v>
      </c>
      <c r="BJ604">
        <v>15.567605289803399</v>
      </c>
      <c r="BK604">
        <v>6.9491377928311904</v>
      </c>
      <c r="BL604">
        <v>8.6184674969721708</v>
      </c>
      <c r="BM604">
        <v>0.84138107674964202</v>
      </c>
      <c r="BN604">
        <v>16.408986366552998</v>
      </c>
      <c r="BO604">
        <v>42.790525041343301</v>
      </c>
      <c r="BP604">
        <v>19.1010273708991</v>
      </c>
      <c r="BQ604">
        <v>23.689497670444101</v>
      </c>
      <c r="BR604">
        <v>2.3126959711362698</v>
      </c>
      <c r="BS604">
        <v>45.103221012479501</v>
      </c>
      <c r="BT604">
        <v>24.919342676351999</v>
      </c>
      <c r="BU604">
        <v>36.380963483767196</v>
      </c>
      <c r="BV604" t="s">
        <v>172</v>
      </c>
      <c r="BW604" t="e">
        <v>#N/A</v>
      </c>
      <c r="BX604" t="e">
        <v>#N/A</v>
      </c>
      <c r="BY604" t="e">
        <v>#N/A</v>
      </c>
      <c r="BZ604" t="e">
        <v>#N/A</v>
      </c>
      <c r="CA604" t="e">
        <v>#N/A</v>
      </c>
      <c r="CB604" t="e">
        <v>#N/A</v>
      </c>
      <c r="CC604" t="e">
        <v>#N/A</v>
      </c>
      <c r="CD604" t="e">
        <v>#N/A</v>
      </c>
      <c r="CE604" t="e">
        <v>#N/A</v>
      </c>
    </row>
    <row r="605" spans="1:83" x14ac:dyDescent="0.3">
      <c r="A605" t="s">
        <v>198</v>
      </c>
      <c r="B605" t="s">
        <v>289</v>
      </c>
      <c r="C605">
        <v>2008</v>
      </c>
      <c r="D605">
        <v>1541769.1310000001</v>
      </c>
      <c r="E605">
        <v>33528.988934000001</v>
      </c>
      <c r="F605">
        <v>1.1176870000000001</v>
      </c>
      <c r="G605">
        <v>0.54896644386117233</v>
      </c>
      <c r="H605">
        <v>1</v>
      </c>
      <c r="I605">
        <v>-0.90806065085444299</v>
      </c>
      <c r="J605">
        <v>47.207149999999999</v>
      </c>
      <c r="K605">
        <v>0.2293</v>
      </c>
      <c r="L605" t="s">
        <v>159</v>
      </c>
      <c r="M605">
        <v>32.700000000000003</v>
      </c>
      <c r="N605">
        <v>32.4</v>
      </c>
      <c r="O605">
        <v>11.244300000000001</v>
      </c>
      <c r="P605">
        <v>13.536927258698345</v>
      </c>
      <c r="Q605">
        <v>10.633127477664745</v>
      </c>
      <c r="R605">
        <v>23.94276</v>
      </c>
      <c r="S605">
        <v>0</v>
      </c>
      <c r="T605">
        <v>0</v>
      </c>
      <c r="U605">
        <v>0</v>
      </c>
      <c r="V605">
        <v>0</v>
      </c>
      <c r="W605">
        <v>100</v>
      </c>
      <c r="X605">
        <v>5</v>
      </c>
      <c r="Y605">
        <v>1</v>
      </c>
      <c r="Z605">
        <v>3</v>
      </c>
      <c r="AA605">
        <v>1</v>
      </c>
      <c r="AB605" t="s">
        <v>160</v>
      </c>
      <c r="AC605">
        <v>0</v>
      </c>
      <c r="AD605">
        <v>0</v>
      </c>
      <c r="AE605">
        <v>0</v>
      </c>
      <c r="AF605">
        <v>0</v>
      </c>
      <c r="AG605">
        <v>0</v>
      </c>
      <c r="AH605">
        <v>0</v>
      </c>
      <c r="AI605">
        <v>1</v>
      </c>
      <c r="AJ605">
        <v>0</v>
      </c>
      <c r="AK605">
        <v>0</v>
      </c>
      <c r="AL605">
        <v>0</v>
      </c>
      <c r="AM605">
        <v>0</v>
      </c>
      <c r="AN605">
        <v>0</v>
      </c>
      <c r="AO605">
        <v>0</v>
      </c>
      <c r="AP605">
        <v>0</v>
      </c>
      <c r="AQ605">
        <v>0</v>
      </c>
      <c r="AR605">
        <v>0</v>
      </c>
      <c r="AS605">
        <v>0</v>
      </c>
      <c r="AT605">
        <v>3.75</v>
      </c>
      <c r="AU605">
        <v>2.3571430000000002</v>
      </c>
      <c r="AV605">
        <v>3</v>
      </c>
      <c r="AW605">
        <v>0</v>
      </c>
      <c r="AX605">
        <v>0</v>
      </c>
      <c r="AY605">
        <v>4.9688864962121198</v>
      </c>
      <c r="AZ605">
        <v>4.8084505564671396</v>
      </c>
      <c r="BA605">
        <v>2.85236460227273</v>
      </c>
      <c r="BB605">
        <v>2.2000000000000002</v>
      </c>
      <c r="BC605">
        <v>6</v>
      </c>
      <c r="BD605">
        <v>5.1382836091586697</v>
      </c>
      <c r="BE605">
        <v>6</v>
      </c>
      <c r="BF605">
        <v>6</v>
      </c>
      <c r="BG605">
        <v>6</v>
      </c>
      <c r="BH605">
        <v>25.4648550589277</v>
      </c>
      <c r="BI605">
        <v>7.5976189273593304</v>
      </c>
      <c r="BJ605">
        <v>15.4286867519347</v>
      </c>
      <c r="BK605">
        <v>6.8348506623921503</v>
      </c>
      <c r="BL605">
        <v>8.5938360895425294</v>
      </c>
      <c r="BM605">
        <v>0.93877669614924697</v>
      </c>
      <c r="BN605">
        <v>16.3674634480839</v>
      </c>
      <c r="BO605">
        <v>47.985622802791802</v>
      </c>
      <c r="BP605">
        <v>21.257451853952201</v>
      </c>
      <c r="BQ605">
        <v>26.728170948839601</v>
      </c>
      <c r="BR605">
        <v>2.91974198204653</v>
      </c>
      <c r="BS605">
        <v>50.905364784838298</v>
      </c>
      <c r="BT605">
        <v>20.709868330874102</v>
      </c>
      <c r="BU605">
        <v>32.152727943831202</v>
      </c>
      <c r="BV605" t="s">
        <v>173</v>
      </c>
      <c r="BW605" t="e">
        <v>#N/A</v>
      </c>
      <c r="BX605" t="e">
        <v>#N/A</v>
      </c>
      <c r="BY605" t="e">
        <v>#N/A</v>
      </c>
      <c r="BZ605" t="e">
        <v>#N/A</v>
      </c>
      <c r="CA605" t="e">
        <v>#N/A</v>
      </c>
      <c r="CB605" t="e">
        <v>#N/A</v>
      </c>
      <c r="CC605" t="e">
        <v>#N/A</v>
      </c>
      <c r="CD605" t="e">
        <v>#N/A</v>
      </c>
      <c r="CE605" t="e">
        <v>#N/A</v>
      </c>
    </row>
    <row r="606" spans="1:83" x14ac:dyDescent="0.3">
      <c r="A606" t="s">
        <v>198</v>
      </c>
      <c r="B606" t="s">
        <v>289</v>
      </c>
      <c r="C606">
        <v>2009</v>
      </c>
      <c r="D606">
        <v>1486670.1344000001</v>
      </c>
      <c r="E606">
        <v>32062.727800000001</v>
      </c>
      <c r="F606">
        <v>-3.5737510000000001</v>
      </c>
      <c r="G606">
        <v>0.4841591697747365</v>
      </c>
      <c r="H606">
        <v>1</v>
      </c>
      <c r="I606">
        <v>-6.8968872677127697</v>
      </c>
      <c r="J606">
        <v>61.808509999999998</v>
      </c>
      <c r="K606">
        <v>-5.1146000000000003</v>
      </c>
      <c r="L606" t="s">
        <v>159</v>
      </c>
      <c r="M606">
        <v>33.300000000000004</v>
      </c>
      <c r="N606">
        <v>32.9</v>
      </c>
      <c r="O606">
        <v>17.857309999999998</v>
      </c>
      <c r="P606">
        <v>22.160669045514378</v>
      </c>
      <c r="Q606">
        <v>17.205595519632372</v>
      </c>
      <c r="R606">
        <v>24.332080000000001</v>
      </c>
      <c r="S606">
        <v>0</v>
      </c>
      <c r="T606">
        <v>0</v>
      </c>
      <c r="U606">
        <v>0</v>
      </c>
      <c r="V606">
        <v>0</v>
      </c>
      <c r="W606">
        <v>100</v>
      </c>
      <c r="X606">
        <v>5</v>
      </c>
      <c r="Y606">
        <v>0</v>
      </c>
      <c r="Z606">
        <v>0</v>
      </c>
      <c r="AA606">
        <v>1</v>
      </c>
      <c r="AB606" t="s">
        <v>160</v>
      </c>
      <c r="AC606">
        <v>0</v>
      </c>
      <c r="AD606">
        <v>0</v>
      </c>
      <c r="AE606">
        <v>0</v>
      </c>
      <c r="AF606">
        <v>0</v>
      </c>
      <c r="AG606">
        <v>0</v>
      </c>
      <c r="AH606">
        <v>0</v>
      </c>
      <c r="AI606">
        <v>0</v>
      </c>
      <c r="AJ606">
        <v>0</v>
      </c>
      <c r="AK606">
        <v>0</v>
      </c>
      <c r="AL606">
        <v>0</v>
      </c>
      <c r="AM606">
        <v>0</v>
      </c>
      <c r="AN606">
        <v>0</v>
      </c>
      <c r="AO606">
        <v>0</v>
      </c>
      <c r="AP606">
        <v>0</v>
      </c>
      <c r="AQ606">
        <v>0</v>
      </c>
      <c r="AR606">
        <v>0</v>
      </c>
      <c r="AS606">
        <v>0</v>
      </c>
      <c r="AT606">
        <v>3.75</v>
      </c>
      <c r="AU606">
        <v>2.3571430000000002</v>
      </c>
      <c r="AV606">
        <v>3</v>
      </c>
      <c r="AW606">
        <v>0</v>
      </c>
      <c r="AX606">
        <v>0</v>
      </c>
      <c r="AY606">
        <v>4.4773460267857104</v>
      </c>
      <c r="AZ606">
        <v>5.1792755167194899</v>
      </c>
      <c r="BA606">
        <v>2.4041440922619</v>
      </c>
      <c r="BB606">
        <v>2.2333333333333298</v>
      </c>
      <c r="BC606">
        <v>6</v>
      </c>
      <c r="BD606">
        <v>5.0490164948500702</v>
      </c>
      <c r="BE606">
        <v>6</v>
      </c>
      <c r="BF606">
        <v>6</v>
      </c>
      <c r="BG606">
        <v>6</v>
      </c>
      <c r="BH606">
        <v>24.038373600406</v>
      </c>
      <c r="BI606">
        <v>6.3091929701691303</v>
      </c>
      <c r="BJ606">
        <v>15.006859276333399</v>
      </c>
      <c r="BK606">
        <v>6.6275125643669197</v>
      </c>
      <c r="BL606">
        <v>8.3793467119664395</v>
      </c>
      <c r="BM606">
        <v>1.28544502058572</v>
      </c>
      <c r="BN606">
        <v>16.292304296919099</v>
      </c>
      <c r="BO606">
        <v>50.436722147611</v>
      </c>
      <c r="BP606">
        <v>22.274481527652998</v>
      </c>
      <c r="BQ606">
        <v>28.162240619957998</v>
      </c>
      <c r="BR606">
        <v>4.3202666291112797</v>
      </c>
      <c r="BS606">
        <v>54.756988776722302</v>
      </c>
      <c r="BT606">
        <v>18.483662238632</v>
      </c>
      <c r="BU606">
        <v>29.753835374974301</v>
      </c>
      <c r="BV606" t="s">
        <v>174</v>
      </c>
      <c r="BW606" t="e">
        <v>#N/A</v>
      </c>
      <c r="BX606" t="e">
        <v>#N/A</v>
      </c>
      <c r="BY606" t="e">
        <v>#N/A</v>
      </c>
      <c r="BZ606" t="e">
        <v>#N/A</v>
      </c>
      <c r="CA606" t="e">
        <v>#N/A</v>
      </c>
      <c r="CB606" t="e">
        <v>#N/A</v>
      </c>
      <c r="CC606" t="e">
        <v>#N/A</v>
      </c>
      <c r="CD606" t="e">
        <v>#N/A</v>
      </c>
      <c r="CE606" t="e">
        <v>#N/A</v>
      </c>
    </row>
    <row r="607" spans="1:83" x14ac:dyDescent="0.3">
      <c r="A607" t="s">
        <v>198</v>
      </c>
      <c r="B607" t="s">
        <v>289</v>
      </c>
      <c r="C607">
        <v>2010</v>
      </c>
      <c r="D607">
        <v>1486879.2179</v>
      </c>
      <c r="E607">
        <v>31932.988150000001</v>
      </c>
      <c r="F607">
        <v>1.4064E-2</v>
      </c>
      <c r="G607">
        <v>0.52343572923106363</v>
      </c>
      <c r="H607">
        <v>1</v>
      </c>
      <c r="I607">
        <v>-6.1903814752968502</v>
      </c>
      <c r="J607">
        <v>66.564499999999995</v>
      </c>
      <c r="K607">
        <v>-9.0348000000000006</v>
      </c>
      <c r="L607" t="s">
        <v>159</v>
      </c>
      <c r="M607">
        <v>33.900000000000006</v>
      </c>
      <c r="N607">
        <v>33.5</v>
      </c>
      <c r="O607">
        <v>19.8598</v>
      </c>
      <c r="P607">
        <v>24.771691744714108</v>
      </c>
      <c r="Q607">
        <v>19.267874131479164</v>
      </c>
      <c r="R607">
        <v>24.894120000000001</v>
      </c>
      <c r="S607">
        <v>0</v>
      </c>
      <c r="T607">
        <v>0</v>
      </c>
      <c r="U607">
        <v>0</v>
      </c>
      <c r="V607">
        <v>0</v>
      </c>
      <c r="W607">
        <v>100</v>
      </c>
      <c r="X607">
        <v>5</v>
      </c>
      <c r="Y607">
        <v>0</v>
      </c>
      <c r="Z607">
        <v>0</v>
      </c>
      <c r="AA607">
        <v>1</v>
      </c>
      <c r="AB607">
        <v>40411</v>
      </c>
      <c r="AC607">
        <v>1</v>
      </c>
      <c r="AD607">
        <v>0</v>
      </c>
      <c r="AE607">
        <v>0</v>
      </c>
      <c r="AF607">
        <v>0</v>
      </c>
      <c r="AG607">
        <v>0</v>
      </c>
      <c r="AH607">
        <v>0</v>
      </c>
      <c r="AI607">
        <v>0</v>
      </c>
      <c r="AJ607">
        <v>0</v>
      </c>
      <c r="AK607">
        <v>0</v>
      </c>
      <c r="AL607">
        <v>0</v>
      </c>
      <c r="AM607">
        <v>0</v>
      </c>
      <c r="AN607">
        <v>0</v>
      </c>
      <c r="AO607">
        <v>0</v>
      </c>
      <c r="AP607">
        <v>0</v>
      </c>
      <c r="AQ607">
        <v>0</v>
      </c>
      <c r="AR607">
        <v>0</v>
      </c>
      <c r="AS607">
        <v>0</v>
      </c>
      <c r="AT607">
        <v>3.75</v>
      </c>
      <c r="AU607">
        <v>2.3571430000000002</v>
      </c>
      <c r="AV607">
        <v>3</v>
      </c>
      <c r="AW607">
        <v>0</v>
      </c>
      <c r="AX607">
        <v>0</v>
      </c>
      <c r="AY607">
        <v>4.2934031994047599</v>
      </c>
      <c r="AZ607">
        <v>5.0663212172178103</v>
      </c>
      <c r="BA607">
        <v>2.60522369642857</v>
      </c>
      <c r="BB607">
        <v>2.2333333333333298</v>
      </c>
      <c r="BC607">
        <v>4</v>
      </c>
      <c r="BD607">
        <v>4.6997135743974097</v>
      </c>
      <c r="BE607">
        <v>6</v>
      </c>
      <c r="BF607">
        <v>6</v>
      </c>
      <c r="BG607">
        <v>6</v>
      </c>
      <c r="BH607">
        <v>21.5233458292271</v>
      </c>
      <c r="BI607">
        <v>7.9999437984273403</v>
      </c>
      <c r="BJ607">
        <v>15.188542621677801</v>
      </c>
      <c r="BK607">
        <v>6.8654860944641998</v>
      </c>
      <c r="BL607">
        <v>8.3230565272135699</v>
      </c>
      <c r="BM607">
        <v>1.3499657586628999</v>
      </c>
      <c r="BN607">
        <v>16.538508380340701</v>
      </c>
      <c r="BO607">
        <v>48.5746206808751</v>
      </c>
      <c r="BP607">
        <v>21.956575501355299</v>
      </c>
      <c r="BQ607">
        <v>26.6180451795198</v>
      </c>
      <c r="BR607">
        <v>4.3173381602544296</v>
      </c>
      <c r="BS607">
        <v>52.8919588411296</v>
      </c>
      <c r="BT607">
        <v>20.058043524316901</v>
      </c>
      <c r="BU607">
        <v>31.268473965989902</v>
      </c>
      <c r="BV607" t="s">
        <v>172</v>
      </c>
      <c r="BW607" t="e">
        <v>#N/A</v>
      </c>
      <c r="BX607" t="e">
        <v>#N/A</v>
      </c>
      <c r="BY607" t="e">
        <v>#N/A</v>
      </c>
      <c r="BZ607" t="e">
        <v>#N/A</v>
      </c>
      <c r="CA607" t="e">
        <v>#N/A</v>
      </c>
      <c r="CB607" t="e">
        <v>#N/A</v>
      </c>
      <c r="CC607" t="e">
        <v>#N/A</v>
      </c>
      <c r="CD607" t="e">
        <v>#N/A</v>
      </c>
      <c r="CE607" t="e">
        <v>#N/A</v>
      </c>
    </row>
    <row r="608" spans="1:83" x14ac:dyDescent="0.3">
      <c r="A608" t="s">
        <v>198</v>
      </c>
      <c r="B608" t="s">
        <v>289</v>
      </c>
      <c r="C608">
        <v>2011</v>
      </c>
      <c r="D608">
        <v>1472028.7893000001</v>
      </c>
      <c r="E608">
        <v>31496.505791</v>
      </c>
      <c r="F608">
        <v>-0.99876500000000001</v>
      </c>
      <c r="G608">
        <v>0.54562818474626418</v>
      </c>
      <c r="H608">
        <v>1</v>
      </c>
      <c r="I608">
        <v>-7.1289711139904801</v>
      </c>
      <c r="J608">
        <v>77.687119999999993</v>
      </c>
      <c r="K608">
        <v>-6.8086000000000002</v>
      </c>
      <c r="L608">
        <v>-6.8086000000000002</v>
      </c>
      <c r="M608">
        <v>34.1</v>
      </c>
      <c r="N608">
        <v>34</v>
      </c>
      <c r="O608">
        <v>21.39048</v>
      </c>
      <c r="P608">
        <v>27.296289392880908</v>
      </c>
      <c r="Q608">
        <v>20.879010282818985</v>
      </c>
      <c r="R608">
        <v>25.446169999999999</v>
      </c>
      <c r="S608">
        <v>0</v>
      </c>
      <c r="T608">
        <v>0</v>
      </c>
      <c r="U608">
        <v>0</v>
      </c>
      <c r="V608">
        <v>0</v>
      </c>
      <c r="W608">
        <v>100</v>
      </c>
      <c r="X608">
        <v>5</v>
      </c>
      <c r="Y608">
        <v>0</v>
      </c>
      <c r="Z608">
        <v>0</v>
      </c>
      <c r="AA608">
        <v>4</v>
      </c>
      <c r="AB608" t="s">
        <v>160</v>
      </c>
      <c r="AC608">
        <v>0</v>
      </c>
      <c r="AD608">
        <v>0</v>
      </c>
      <c r="AE608">
        <v>0</v>
      </c>
      <c r="AF608">
        <v>0</v>
      </c>
      <c r="AG608">
        <v>0</v>
      </c>
      <c r="AH608">
        <v>0</v>
      </c>
      <c r="AI608">
        <v>0</v>
      </c>
      <c r="AJ608">
        <v>0</v>
      </c>
      <c r="AK608">
        <v>0</v>
      </c>
      <c r="AL608">
        <v>0</v>
      </c>
      <c r="AM608">
        <v>1</v>
      </c>
      <c r="AN608">
        <v>1</v>
      </c>
      <c r="AO608">
        <v>0</v>
      </c>
      <c r="AP608">
        <v>0</v>
      </c>
      <c r="AQ608">
        <v>0</v>
      </c>
      <c r="AR608">
        <v>0</v>
      </c>
      <c r="AS608">
        <v>0</v>
      </c>
      <c r="AT608">
        <v>3.75</v>
      </c>
      <c r="AU608">
        <v>2.214286</v>
      </c>
      <c r="AV608">
        <v>2.5625</v>
      </c>
      <c r="AW608">
        <v>0</v>
      </c>
      <c r="AX608">
        <v>0</v>
      </c>
      <c r="AY608">
        <v>4.6182738483333301</v>
      </c>
      <c r="AZ608">
        <v>5.0663212172178103</v>
      </c>
      <c r="BA608">
        <v>3.4122336583333301</v>
      </c>
      <c r="BB608">
        <v>5.56666666666667</v>
      </c>
      <c r="BC608">
        <v>4</v>
      </c>
      <c r="BD608">
        <v>5.4439158984251899</v>
      </c>
      <c r="BE608">
        <v>6</v>
      </c>
      <c r="BF608">
        <v>6</v>
      </c>
      <c r="BG608">
        <v>6</v>
      </c>
      <c r="BH608">
        <v>21.200329568040001</v>
      </c>
      <c r="BI608">
        <v>7.8532000796726402</v>
      </c>
      <c r="BJ608">
        <v>15.346372790348701</v>
      </c>
      <c r="BK608">
        <v>7.0155696330626398</v>
      </c>
      <c r="BL608">
        <v>8.3308031572860202</v>
      </c>
      <c r="BM608">
        <v>1.39970112315892</v>
      </c>
      <c r="BN608">
        <v>16.746073913507601</v>
      </c>
      <c r="BO608">
        <v>49.159545055708897</v>
      </c>
      <c r="BP608">
        <v>22.473206938183001</v>
      </c>
      <c r="BQ608">
        <v>26.686338117525899</v>
      </c>
      <c r="BR608">
        <v>4.4837090411182299</v>
      </c>
      <c r="BS608">
        <v>53.643254096827199</v>
      </c>
      <c r="BT608">
        <v>19.9903214927322</v>
      </c>
      <c r="BU608">
        <v>31.217483345213498</v>
      </c>
      <c r="BV608" t="s">
        <v>175</v>
      </c>
      <c r="BW608" t="e">
        <v>#N/A</v>
      </c>
      <c r="BX608" t="e">
        <v>#N/A</v>
      </c>
      <c r="BY608" t="e">
        <v>#N/A</v>
      </c>
      <c r="BZ608" t="e">
        <v>#N/A</v>
      </c>
      <c r="CA608" t="e">
        <v>#N/A</v>
      </c>
      <c r="CB608" t="e">
        <v>#N/A</v>
      </c>
      <c r="CC608" t="e">
        <v>#N/A</v>
      </c>
      <c r="CD608" t="e">
        <v>#N/A</v>
      </c>
      <c r="CE608" t="e">
        <v>#N/A</v>
      </c>
    </row>
    <row r="609" spans="1:83" x14ac:dyDescent="0.3">
      <c r="A609" t="s">
        <v>198</v>
      </c>
      <c r="B609" t="s">
        <v>289</v>
      </c>
      <c r="C609">
        <v>2012</v>
      </c>
      <c r="D609">
        <v>1428931.4589</v>
      </c>
      <c r="E609">
        <v>30554.658200000002</v>
      </c>
      <c r="F609">
        <v>-2.9277510000000002</v>
      </c>
      <c r="G609">
        <v>0.5475314014027548</v>
      </c>
      <c r="H609">
        <v>1</v>
      </c>
      <c r="I609">
        <v>-6.3478599558575297</v>
      </c>
      <c r="J609">
        <v>92.526269999999997</v>
      </c>
      <c r="K609">
        <v>-6.2093999999999996</v>
      </c>
      <c r="L609">
        <v>-5.9710000000000001</v>
      </c>
      <c r="M609">
        <v>33.4</v>
      </c>
      <c r="N609">
        <v>34.200000000000003</v>
      </c>
      <c r="O609">
        <v>24.788150000000002</v>
      </c>
      <c r="P609">
        <v>31.874735112690111</v>
      </c>
      <c r="Q609">
        <v>24.298054292306617</v>
      </c>
      <c r="R609">
        <v>25.96416</v>
      </c>
      <c r="S609">
        <v>0</v>
      </c>
      <c r="T609">
        <v>0</v>
      </c>
      <c r="U609">
        <v>0</v>
      </c>
      <c r="V609">
        <v>0</v>
      </c>
      <c r="W609">
        <v>100</v>
      </c>
      <c r="X609">
        <v>5</v>
      </c>
      <c r="Y609">
        <v>0</v>
      </c>
      <c r="Z609">
        <v>0</v>
      </c>
      <c r="AA609">
        <v>4</v>
      </c>
      <c r="AB609" t="s">
        <v>160</v>
      </c>
      <c r="AC609">
        <v>0</v>
      </c>
      <c r="AD609">
        <v>0</v>
      </c>
      <c r="AE609">
        <v>0</v>
      </c>
      <c r="AF609">
        <v>0</v>
      </c>
      <c r="AG609">
        <v>0</v>
      </c>
      <c r="AH609">
        <v>0</v>
      </c>
      <c r="AI609">
        <v>0</v>
      </c>
      <c r="AJ609">
        <v>0</v>
      </c>
      <c r="AK609">
        <v>0</v>
      </c>
      <c r="AL609">
        <v>0</v>
      </c>
      <c r="AM609">
        <v>-1</v>
      </c>
      <c r="AN609">
        <v>-1</v>
      </c>
      <c r="AO609">
        <v>1</v>
      </c>
      <c r="AP609">
        <v>1</v>
      </c>
      <c r="AQ609">
        <v>1</v>
      </c>
      <c r="AR609">
        <v>0</v>
      </c>
      <c r="AS609">
        <v>0</v>
      </c>
      <c r="AT609">
        <v>3.75</v>
      </c>
      <c r="AU609">
        <v>2.214286</v>
      </c>
      <c r="AV609">
        <v>2.6875</v>
      </c>
      <c r="AW609">
        <v>0</v>
      </c>
      <c r="AX609">
        <v>0</v>
      </c>
      <c r="AY609">
        <v>4.9224634333333297</v>
      </c>
      <c r="AZ609">
        <v>5.0663212172178103</v>
      </c>
      <c r="BA609">
        <v>3.7838219333333298</v>
      </c>
      <c r="BB609">
        <v>2.2333333333333298</v>
      </c>
      <c r="BC609">
        <v>6</v>
      </c>
      <c r="BD609">
        <v>5.3343233195363</v>
      </c>
      <c r="BE609">
        <v>4</v>
      </c>
      <c r="BF609">
        <v>4</v>
      </c>
      <c r="BG609">
        <v>4</v>
      </c>
      <c r="BH609">
        <v>22.977784908553101</v>
      </c>
      <c r="BI609">
        <v>8.1055453469196905</v>
      </c>
      <c r="BJ609">
        <v>15.1517705299671</v>
      </c>
      <c r="BK609">
        <v>7.0837393150113304</v>
      </c>
      <c r="BL609">
        <v>8.0680312149557896</v>
      </c>
      <c r="BM609">
        <v>1.59642646485186</v>
      </c>
      <c r="BN609">
        <v>16.748196994819001</v>
      </c>
      <c r="BO609">
        <v>46.9556219232026</v>
      </c>
      <c r="BP609">
        <v>21.9526414038769</v>
      </c>
      <c r="BQ609">
        <v>25.0029805193257</v>
      </c>
      <c r="BR609">
        <v>4.9473556482076404</v>
      </c>
      <c r="BS609">
        <v>51.902977571410297</v>
      </c>
      <c r="BT609">
        <v>21.172426660819202</v>
      </c>
      <c r="BU609">
        <v>32.268277810798303</v>
      </c>
      <c r="BV609" t="s">
        <v>176</v>
      </c>
      <c r="BW609" t="e">
        <v>#N/A</v>
      </c>
      <c r="BX609" t="e">
        <v>#N/A</v>
      </c>
      <c r="BY609" t="e">
        <v>#N/A</v>
      </c>
      <c r="BZ609" t="e">
        <v>#N/A</v>
      </c>
      <c r="CA609" t="e">
        <v>#N/A</v>
      </c>
      <c r="CB609" t="e">
        <v>#N/A</v>
      </c>
      <c r="CC609" t="e">
        <v>#N/A</v>
      </c>
      <c r="CD609" t="e">
        <v>#N/A</v>
      </c>
      <c r="CE609" t="e">
        <v>#N/A</v>
      </c>
    </row>
    <row r="610" spans="1:83" x14ac:dyDescent="0.3">
      <c r="A610" t="s">
        <v>198</v>
      </c>
      <c r="B610" t="s">
        <v>289</v>
      </c>
      <c r="C610">
        <v>2013</v>
      </c>
      <c r="D610">
        <v>1404558.1036</v>
      </c>
      <c r="E610">
        <v>30145.107404999999</v>
      </c>
      <c r="F610">
        <v>-1.705705</v>
      </c>
      <c r="G610">
        <v>0.56825017210345319</v>
      </c>
      <c r="H610">
        <v>1</v>
      </c>
      <c r="I610">
        <v>-6.7219918630623399</v>
      </c>
      <c r="J610">
        <v>105.7336</v>
      </c>
      <c r="K610">
        <v>-5.7089999999999996</v>
      </c>
      <c r="L610">
        <v>-2.7240000000000002</v>
      </c>
      <c r="M610">
        <v>34.5</v>
      </c>
      <c r="N610">
        <v>33.700000000000003</v>
      </c>
      <c r="O610">
        <v>26.091899999999999</v>
      </c>
      <c r="P610">
        <v>33.643280282831185</v>
      </c>
      <c r="Q610">
        <v>25.619497766985127</v>
      </c>
      <c r="R610">
        <v>26.768129999999999</v>
      </c>
      <c r="S610">
        <v>0</v>
      </c>
      <c r="T610">
        <v>0</v>
      </c>
      <c r="U610">
        <v>28.77</v>
      </c>
      <c r="V610">
        <v>0</v>
      </c>
      <c r="W610">
        <v>71.23</v>
      </c>
      <c r="X610">
        <v>4</v>
      </c>
      <c r="Y610">
        <v>1</v>
      </c>
      <c r="Z610">
        <v>-1</v>
      </c>
      <c r="AA610">
        <v>4</v>
      </c>
      <c r="AB610">
        <v>41524</v>
      </c>
      <c r="AC610">
        <v>1</v>
      </c>
      <c r="AD610">
        <v>0</v>
      </c>
      <c r="AE610">
        <v>0</v>
      </c>
      <c r="AF610">
        <v>0</v>
      </c>
      <c r="AG610">
        <v>0</v>
      </c>
      <c r="AH610">
        <v>1</v>
      </c>
      <c r="AI610">
        <v>0</v>
      </c>
      <c r="AJ610">
        <v>0</v>
      </c>
      <c r="AK610">
        <v>0</v>
      </c>
      <c r="AL610">
        <v>0</v>
      </c>
      <c r="AM610">
        <v>1</v>
      </c>
      <c r="AN610">
        <v>1</v>
      </c>
      <c r="AO610">
        <v>1</v>
      </c>
      <c r="AP610">
        <v>0</v>
      </c>
      <c r="AQ610">
        <v>1</v>
      </c>
      <c r="AR610">
        <v>0</v>
      </c>
      <c r="AS610">
        <v>0</v>
      </c>
      <c r="AT610">
        <v>3.375</v>
      </c>
      <c r="AU610">
        <v>2.0476190000000001</v>
      </c>
      <c r="AV610">
        <v>2.5625</v>
      </c>
      <c r="AW610">
        <v>0</v>
      </c>
      <c r="AX610">
        <v>0</v>
      </c>
      <c r="AY610">
        <v>5.3254845454177904</v>
      </c>
      <c r="AZ610">
        <v>5.0663212172177996</v>
      </c>
      <c r="BA610">
        <v>3.8352103288367601</v>
      </c>
      <c r="BB610">
        <v>2.2333333333333298</v>
      </c>
      <c r="BC610">
        <v>6</v>
      </c>
      <c r="BD610">
        <v>5.4100582374676103</v>
      </c>
      <c r="BE610">
        <v>4</v>
      </c>
      <c r="BF610">
        <v>4</v>
      </c>
      <c r="BG610">
        <v>4</v>
      </c>
      <c r="BH610">
        <v>22.793521141661198</v>
      </c>
      <c r="BI610">
        <v>8.9406653141629704</v>
      </c>
      <c r="BJ610">
        <v>15.025919490697699</v>
      </c>
      <c r="BK610">
        <v>7.0135096056899497</v>
      </c>
      <c r="BL610">
        <v>8.0124098850077097</v>
      </c>
      <c r="BM610">
        <v>1.6457552498946799</v>
      </c>
      <c r="BN610">
        <v>16.671674740592302</v>
      </c>
      <c r="BO610">
        <v>45.294507764832701</v>
      </c>
      <c r="BP610">
        <v>21.141698881743601</v>
      </c>
      <c r="BQ610">
        <v>24.152808883089101</v>
      </c>
      <c r="BR610">
        <v>4.9610058134224504</v>
      </c>
      <c r="BS610">
        <v>50.255513578255098</v>
      </c>
      <c r="BT610">
        <v>22.094138844851098</v>
      </c>
      <c r="BU610">
        <v>33.173822240682298</v>
      </c>
      <c r="BV610" t="s">
        <v>177</v>
      </c>
      <c r="BW610" t="e">
        <v>#N/A</v>
      </c>
      <c r="BX610" t="e">
        <v>#N/A</v>
      </c>
      <c r="BY610" t="e">
        <v>#N/A</v>
      </c>
      <c r="BZ610" t="e">
        <v>#N/A</v>
      </c>
      <c r="CA610" t="e">
        <v>#N/A</v>
      </c>
      <c r="CB610" t="e">
        <v>#N/A</v>
      </c>
      <c r="CC610" t="e">
        <v>#N/A</v>
      </c>
      <c r="CD610" t="e">
        <v>#N/A</v>
      </c>
      <c r="CE610" t="e">
        <v>#N/A</v>
      </c>
    </row>
    <row r="611" spans="1:83" x14ac:dyDescent="0.3">
      <c r="A611" t="s">
        <v>198</v>
      </c>
      <c r="B611" t="s">
        <v>289</v>
      </c>
      <c r="C611">
        <v>2014</v>
      </c>
      <c r="D611">
        <v>1423940.9665999999</v>
      </c>
      <c r="E611">
        <v>30651.968494000001</v>
      </c>
      <c r="F611">
        <v>1.3799969999999999</v>
      </c>
      <c r="G611">
        <v>0.59051469311101434</v>
      </c>
      <c r="H611">
        <v>1</v>
      </c>
      <c r="I611">
        <v>-6.1809369640207397</v>
      </c>
      <c r="J611">
        <v>118.4061</v>
      </c>
      <c r="K611">
        <v>-1.6558999999999999</v>
      </c>
      <c r="L611">
        <v>-1.2161</v>
      </c>
      <c r="M611">
        <v>34.4</v>
      </c>
      <c r="N611">
        <v>34.700000000000003</v>
      </c>
      <c r="O611">
        <v>24.44284</v>
      </c>
      <c r="P611">
        <v>31.493365614548317</v>
      </c>
      <c r="Q611">
        <v>24.067753965157436</v>
      </c>
      <c r="R611">
        <v>27.535509999999999</v>
      </c>
      <c r="S611">
        <v>0</v>
      </c>
      <c r="T611">
        <v>0</v>
      </c>
      <c r="U611">
        <v>100</v>
      </c>
      <c r="V611">
        <v>0</v>
      </c>
      <c r="W611">
        <v>0</v>
      </c>
      <c r="X611">
        <v>1</v>
      </c>
      <c r="Y611">
        <v>1</v>
      </c>
      <c r="Z611">
        <v>-3</v>
      </c>
      <c r="AA611">
        <v>2</v>
      </c>
      <c r="AB611" t="s">
        <v>160</v>
      </c>
      <c r="AC611">
        <v>0</v>
      </c>
      <c r="AD611">
        <v>0</v>
      </c>
      <c r="AE611">
        <v>0</v>
      </c>
      <c r="AF611">
        <v>0</v>
      </c>
      <c r="AG611">
        <v>0</v>
      </c>
      <c r="AH611">
        <v>0</v>
      </c>
      <c r="AI611">
        <v>0</v>
      </c>
      <c r="AJ611">
        <v>0</v>
      </c>
      <c r="AK611">
        <v>0</v>
      </c>
      <c r="AL611">
        <v>0</v>
      </c>
      <c r="AM611">
        <v>0</v>
      </c>
      <c r="AN611">
        <v>0</v>
      </c>
      <c r="AO611">
        <v>0</v>
      </c>
      <c r="AP611">
        <v>0</v>
      </c>
      <c r="AQ611">
        <v>0</v>
      </c>
      <c r="AR611">
        <v>0</v>
      </c>
      <c r="AS611">
        <v>0</v>
      </c>
      <c r="AT611">
        <v>0</v>
      </c>
      <c r="AU611">
        <v>0</v>
      </c>
      <c r="AV611">
        <v>0</v>
      </c>
      <c r="AW611">
        <v>0</v>
      </c>
      <c r="AX611">
        <v>0</v>
      </c>
      <c r="AY611">
        <v>4.9688864962121198</v>
      </c>
      <c r="AZ611">
        <v>5.0613875384350298</v>
      </c>
      <c r="BA611">
        <v>2.85236460227273</v>
      </c>
      <c r="BB611">
        <v>2.2333333333333298</v>
      </c>
      <c r="BC611">
        <v>8</v>
      </c>
      <c r="BD611">
        <v>5.5193286617088697</v>
      </c>
      <c r="BE611">
        <v>4</v>
      </c>
      <c r="BF611">
        <v>4</v>
      </c>
      <c r="BG611">
        <v>4</v>
      </c>
      <c r="BH611">
        <v>23.106628725437901</v>
      </c>
      <c r="BI611">
        <v>9.2088215179906801</v>
      </c>
      <c r="BJ611">
        <v>15.2146046741105</v>
      </c>
      <c r="BK611">
        <v>7.0317739805399402</v>
      </c>
      <c r="BL611">
        <v>8.1828306935705495</v>
      </c>
      <c r="BM611">
        <v>1.54885269854132</v>
      </c>
      <c r="BN611">
        <v>16.7634573726518</v>
      </c>
      <c r="BO611">
        <v>45.044266270510803</v>
      </c>
      <c r="BP611">
        <v>20.818227375467998</v>
      </c>
      <c r="BQ611">
        <v>24.226038895042802</v>
      </c>
      <c r="BR611">
        <v>4.5855239003095001</v>
      </c>
      <c r="BS611">
        <v>49.6297901708203</v>
      </c>
      <c r="BT611">
        <v>22.413056580121001</v>
      </c>
      <c r="BU611">
        <v>33.7770063402522</v>
      </c>
      <c r="BV611" t="s">
        <v>178</v>
      </c>
      <c r="BW611" t="e">
        <v>#N/A</v>
      </c>
      <c r="BX611" t="e">
        <v>#N/A</v>
      </c>
      <c r="BY611" t="e">
        <v>#N/A</v>
      </c>
      <c r="BZ611" t="e">
        <v>#N/A</v>
      </c>
      <c r="CA611" t="e">
        <v>#N/A</v>
      </c>
      <c r="CB611" t="e">
        <v>#N/A</v>
      </c>
      <c r="CC611" t="e">
        <v>#N/A</v>
      </c>
      <c r="CD611" t="e">
        <v>#N/A</v>
      </c>
      <c r="CE611" t="e">
        <v>#N/A</v>
      </c>
    </row>
    <row r="612" spans="1:83" x14ac:dyDescent="0.3">
      <c r="A612" t="s">
        <v>198</v>
      </c>
      <c r="B612" t="s">
        <v>289</v>
      </c>
      <c r="C612">
        <v>2015</v>
      </c>
      <c r="D612">
        <v>1475839.0604000001</v>
      </c>
      <c r="E612">
        <v>31799.920753999999</v>
      </c>
      <c r="F612">
        <v>3.6446800000000001</v>
      </c>
      <c r="G612">
        <v>0.59687168244568034</v>
      </c>
      <c r="H612">
        <v>1</v>
      </c>
      <c r="I612">
        <v>-5.2022586746703796</v>
      </c>
      <c r="J612">
        <v>116.31189999999999</v>
      </c>
      <c r="K612">
        <v>-1.3969</v>
      </c>
      <c r="L612">
        <v>-1.0342</v>
      </c>
      <c r="M612">
        <v>34.5</v>
      </c>
      <c r="N612">
        <v>34.6</v>
      </c>
      <c r="O612">
        <v>22.056550000000001</v>
      </c>
      <c r="P612">
        <v>28.684115724042808</v>
      </c>
      <c r="Q612">
        <v>21.666683025089579</v>
      </c>
      <c r="R612">
        <v>28.128530000000001</v>
      </c>
      <c r="S612">
        <v>0</v>
      </c>
      <c r="T612">
        <v>0</v>
      </c>
      <c r="U612">
        <v>100</v>
      </c>
      <c r="V612">
        <v>0</v>
      </c>
      <c r="W612">
        <v>0</v>
      </c>
      <c r="X612">
        <v>1</v>
      </c>
      <c r="Y612">
        <v>0</v>
      </c>
      <c r="Z612">
        <v>0</v>
      </c>
      <c r="AA612">
        <v>2</v>
      </c>
      <c r="AB612" t="s">
        <v>160</v>
      </c>
      <c r="AC612">
        <v>0</v>
      </c>
      <c r="AD612">
        <v>0</v>
      </c>
      <c r="AE612">
        <v>0</v>
      </c>
      <c r="AF612">
        <v>0</v>
      </c>
      <c r="AG612">
        <v>0</v>
      </c>
      <c r="AH612">
        <v>1</v>
      </c>
      <c r="AI612">
        <v>0</v>
      </c>
      <c r="AJ612">
        <v>1</v>
      </c>
      <c r="AK612">
        <v>0</v>
      </c>
      <c r="AL612">
        <v>0</v>
      </c>
      <c r="AM612">
        <v>0</v>
      </c>
      <c r="AN612">
        <v>0</v>
      </c>
      <c r="AO612">
        <v>0</v>
      </c>
      <c r="AP612">
        <v>0</v>
      </c>
      <c r="AQ612">
        <v>0</v>
      </c>
      <c r="AR612">
        <v>0</v>
      </c>
      <c r="AS612">
        <v>0</v>
      </c>
      <c r="AT612">
        <v>0</v>
      </c>
      <c r="AU612">
        <v>0</v>
      </c>
      <c r="AV612">
        <v>0</v>
      </c>
      <c r="AW612">
        <v>0</v>
      </c>
      <c r="AX612">
        <v>0</v>
      </c>
      <c r="AY612">
        <v>6.7035212922603504</v>
      </c>
      <c r="AZ612">
        <v>5.06632121721782</v>
      </c>
      <c r="BA612">
        <v>3.8362340597396201</v>
      </c>
      <c r="BB612">
        <v>3.9</v>
      </c>
      <c r="BC612">
        <v>8</v>
      </c>
      <c r="BD612">
        <v>6.2510127615363</v>
      </c>
      <c r="BE612">
        <v>4</v>
      </c>
      <c r="BF612">
        <v>4</v>
      </c>
      <c r="BG612">
        <v>4</v>
      </c>
      <c r="BH612">
        <v>24.013953991799401</v>
      </c>
      <c r="BI612">
        <v>9.5382890316134699</v>
      </c>
      <c r="BJ612">
        <v>14.860652371842701</v>
      </c>
      <c r="BK612">
        <v>6.69592424279569</v>
      </c>
      <c r="BL612">
        <v>8.1647281290470097</v>
      </c>
      <c r="BM612">
        <v>1.34954663340661</v>
      </c>
      <c r="BN612">
        <v>16.210199005249301</v>
      </c>
      <c r="BO612">
        <v>43.855088237495501</v>
      </c>
      <c r="BP612">
        <v>19.760259586973799</v>
      </c>
      <c r="BQ612">
        <v>24.094828650521698</v>
      </c>
      <c r="BR612">
        <v>3.9826304530749899</v>
      </c>
      <c r="BS612">
        <v>47.837718690570497</v>
      </c>
      <c r="BT612">
        <v>22.7590297488284</v>
      </c>
      <c r="BU612">
        <v>33.885811131801702</v>
      </c>
      <c r="BV612" t="e">
        <v>#N/A</v>
      </c>
      <c r="BW612" t="e">
        <v>#N/A</v>
      </c>
      <c r="BX612" t="e">
        <v>#N/A</v>
      </c>
      <c r="BY612" t="e">
        <v>#N/A</v>
      </c>
      <c r="BZ612" t="e">
        <v>#N/A</v>
      </c>
      <c r="CA612" t="e">
        <v>#N/A</v>
      </c>
      <c r="CB612" t="e">
        <v>#N/A</v>
      </c>
      <c r="CC612" t="e">
        <v>#N/A</v>
      </c>
      <c r="CD612" t="e">
        <v>#N/A</v>
      </c>
      <c r="CE612" t="e">
        <v>#N/A</v>
      </c>
    </row>
    <row r="613" spans="1:83" x14ac:dyDescent="0.3">
      <c r="A613" t="s">
        <v>198</v>
      </c>
      <c r="B613" t="s">
        <v>290</v>
      </c>
      <c r="C613">
        <v>1995</v>
      </c>
      <c r="D613">
        <v>574401.64020000002</v>
      </c>
      <c r="E613">
        <v>31902.517658000001</v>
      </c>
      <c r="F613">
        <v>3.8786830000000001</v>
      </c>
      <c r="G613">
        <v>0.30151852863737694</v>
      </c>
      <c r="H613">
        <v>1</v>
      </c>
      <c r="I613">
        <v>-2.1408304413010599</v>
      </c>
      <c r="J613">
        <v>57.280059999999999</v>
      </c>
      <c r="K613">
        <v>-2.4807000000000001</v>
      </c>
      <c r="L613">
        <v>-2.1532</v>
      </c>
      <c r="M613" t="s">
        <v>159</v>
      </c>
      <c r="N613" t="s">
        <v>159</v>
      </c>
      <c r="O613">
        <v>8.4722810000000006</v>
      </c>
      <c r="P613">
        <v>9.2378410391365211</v>
      </c>
      <c r="Q613">
        <v>7.4871990790531067</v>
      </c>
      <c r="R613">
        <v>17.879190000000001</v>
      </c>
      <c r="S613">
        <v>0</v>
      </c>
      <c r="T613">
        <v>0</v>
      </c>
      <c r="U613">
        <v>100</v>
      </c>
      <c r="V613">
        <v>0</v>
      </c>
      <c r="W613">
        <v>0</v>
      </c>
      <c r="X613">
        <v>1</v>
      </c>
      <c r="Y613">
        <v>0</v>
      </c>
      <c r="Z613">
        <v>0</v>
      </c>
      <c r="AA613">
        <v>1</v>
      </c>
      <c r="AB613" t="s">
        <v>160</v>
      </c>
      <c r="AC613">
        <v>0</v>
      </c>
      <c r="AD613">
        <v>0</v>
      </c>
      <c r="AE613">
        <v>0</v>
      </c>
      <c r="AF613">
        <v>0</v>
      </c>
      <c r="AG613">
        <v>0</v>
      </c>
      <c r="AH613">
        <v>0</v>
      </c>
      <c r="AI613">
        <v>0</v>
      </c>
      <c r="AJ613">
        <v>0</v>
      </c>
      <c r="AK613">
        <v>0</v>
      </c>
      <c r="AL613">
        <v>0</v>
      </c>
      <c r="AM613">
        <v>0</v>
      </c>
      <c r="AN613">
        <v>0</v>
      </c>
      <c r="AO613">
        <v>0</v>
      </c>
      <c r="AP613">
        <v>0</v>
      </c>
      <c r="AQ613">
        <v>0</v>
      </c>
      <c r="AR613">
        <v>0</v>
      </c>
      <c r="AS613">
        <v>0</v>
      </c>
      <c r="AT613">
        <v>0</v>
      </c>
      <c r="AU613">
        <v>1.1666669999999999</v>
      </c>
      <c r="AV613">
        <v>0.875</v>
      </c>
      <c r="AW613">
        <v>0.47399999999999998</v>
      </c>
      <c r="AX613">
        <v>0.22900000000000001</v>
      </c>
      <c r="AY613">
        <v>5.1759000000000004</v>
      </c>
      <c r="AZ613">
        <v>0</v>
      </c>
      <c r="BA613">
        <v>4.5</v>
      </c>
      <c r="BB613">
        <v>3.5833333333333299</v>
      </c>
      <c r="BC613">
        <v>3.8833333333333302</v>
      </c>
      <c r="BD613">
        <v>5.4285133333333304</v>
      </c>
      <c r="BE613">
        <v>4</v>
      </c>
      <c r="BF613">
        <v>4</v>
      </c>
      <c r="BG613">
        <v>4</v>
      </c>
      <c r="BH613">
        <v>0</v>
      </c>
      <c r="BI613">
        <v>0</v>
      </c>
      <c r="BJ613">
        <v>0</v>
      </c>
      <c r="BK613">
        <v>0</v>
      </c>
      <c r="BL613">
        <v>0</v>
      </c>
      <c r="BM613">
        <v>0</v>
      </c>
      <c r="BN613">
        <v>0</v>
      </c>
      <c r="BO613">
        <v>0</v>
      </c>
      <c r="BP613">
        <v>0</v>
      </c>
      <c r="BQ613">
        <v>0</v>
      </c>
      <c r="BR613">
        <v>0</v>
      </c>
      <c r="BS613">
        <v>0</v>
      </c>
      <c r="BT613">
        <v>0</v>
      </c>
      <c r="BU613">
        <v>0</v>
      </c>
      <c r="BV613" t="s">
        <v>291</v>
      </c>
      <c r="BW613" t="e">
        <v>#N/A</v>
      </c>
      <c r="BX613" t="e">
        <v>#N/A</v>
      </c>
      <c r="BY613" t="e">
        <v>#N/A</v>
      </c>
      <c r="BZ613" t="e">
        <v>#N/A</v>
      </c>
      <c r="CA613" t="e">
        <v>#N/A</v>
      </c>
      <c r="CB613" t="e">
        <v>#N/A</v>
      </c>
      <c r="CC613" t="e">
        <v>#N/A</v>
      </c>
      <c r="CD613" t="e">
        <v>#N/A</v>
      </c>
      <c r="CE613" t="e">
        <v>#N/A</v>
      </c>
    </row>
    <row r="614" spans="1:83" x14ac:dyDescent="0.3">
      <c r="A614" t="s">
        <v>198</v>
      </c>
      <c r="B614" t="s">
        <v>290</v>
      </c>
      <c r="C614">
        <v>1996</v>
      </c>
      <c r="D614">
        <v>597185.15130000003</v>
      </c>
      <c r="E614">
        <v>32767.720431999998</v>
      </c>
      <c r="F614">
        <v>3.9664769999999998</v>
      </c>
      <c r="G614">
        <v>0.32058977100022212</v>
      </c>
      <c r="H614">
        <v>0.93959729999999997</v>
      </c>
      <c r="I614">
        <v>-0.32379419079365601</v>
      </c>
      <c r="J614">
        <v>55.372410000000002</v>
      </c>
      <c r="K614" t="s">
        <v>159</v>
      </c>
      <c r="L614" t="s">
        <v>159</v>
      </c>
      <c r="M614" t="s">
        <v>159</v>
      </c>
      <c r="N614" t="s">
        <v>159</v>
      </c>
      <c r="O614">
        <v>8.5061140000000002</v>
      </c>
      <c r="P614">
        <v>9.2188061359774718</v>
      </c>
      <c r="Q614">
        <v>7.4849468874090972</v>
      </c>
      <c r="R614">
        <v>18.057500000000001</v>
      </c>
      <c r="S614">
        <v>0</v>
      </c>
      <c r="T614">
        <v>0</v>
      </c>
      <c r="U614">
        <v>100</v>
      </c>
      <c r="V614">
        <v>0</v>
      </c>
      <c r="W614">
        <v>0</v>
      </c>
      <c r="X614">
        <v>1</v>
      </c>
      <c r="Y614">
        <v>0</v>
      </c>
      <c r="Z614">
        <v>0</v>
      </c>
      <c r="AA614">
        <v>2</v>
      </c>
      <c r="AB614">
        <v>35350</v>
      </c>
      <c r="AC614">
        <v>1</v>
      </c>
      <c r="AD614">
        <v>1</v>
      </c>
      <c r="AE614">
        <v>0</v>
      </c>
      <c r="AF614">
        <v>0</v>
      </c>
      <c r="AG614">
        <v>0</v>
      </c>
      <c r="AH614">
        <v>0</v>
      </c>
      <c r="AI614">
        <v>1</v>
      </c>
      <c r="AJ614">
        <v>0</v>
      </c>
      <c r="AK614">
        <v>0</v>
      </c>
      <c r="AL614">
        <v>0</v>
      </c>
      <c r="AM614">
        <v>0</v>
      </c>
      <c r="AN614">
        <v>0</v>
      </c>
      <c r="AO614">
        <v>0</v>
      </c>
      <c r="AP614">
        <v>0</v>
      </c>
      <c r="AQ614">
        <v>0</v>
      </c>
      <c r="AR614">
        <v>0</v>
      </c>
      <c r="AS614">
        <v>0</v>
      </c>
      <c r="AT614">
        <v>0</v>
      </c>
      <c r="AU614">
        <v>1.1666669999999999</v>
      </c>
      <c r="AV614">
        <v>0.875</v>
      </c>
      <c r="AW614">
        <v>0.434</v>
      </c>
      <c r="AX614">
        <v>0.22900000000000001</v>
      </c>
      <c r="AY614">
        <v>0</v>
      </c>
      <c r="AZ614">
        <v>0</v>
      </c>
      <c r="BA614">
        <v>0</v>
      </c>
      <c r="BB614">
        <v>0</v>
      </c>
      <c r="BC614">
        <v>0</v>
      </c>
      <c r="BD614">
        <v>0</v>
      </c>
      <c r="BE614">
        <v>0</v>
      </c>
      <c r="BF614">
        <v>0</v>
      </c>
      <c r="BG614">
        <v>0</v>
      </c>
      <c r="BH614">
        <v>0</v>
      </c>
      <c r="BI614">
        <v>0</v>
      </c>
      <c r="BJ614">
        <v>0</v>
      </c>
      <c r="BK614">
        <v>0</v>
      </c>
      <c r="BL614">
        <v>0</v>
      </c>
      <c r="BM614">
        <v>0</v>
      </c>
      <c r="BN614">
        <v>0</v>
      </c>
      <c r="BO614">
        <v>0</v>
      </c>
      <c r="BP614">
        <v>0</v>
      </c>
      <c r="BQ614">
        <v>0</v>
      </c>
      <c r="BR614">
        <v>0</v>
      </c>
      <c r="BS614">
        <v>0</v>
      </c>
      <c r="BT614">
        <v>0</v>
      </c>
      <c r="BU614">
        <v>0</v>
      </c>
      <c r="BV614" t="s">
        <v>292</v>
      </c>
      <c r="BW614">
        <v>0</v>
      </c>
      <c r="BX614">
        <v>0</v>
      </c>
      <c r="BY614" t="e">
        <v>#N/A</v>
      </c>
      <c r="BZ614" t="e">
        <v>#N/A</v>
      </c>
      <c r="CA614">
        <v>1.27786</v>
      </c>
      <c r="CB614">
        <v>26.004807162720994</v>
      </c>
      <c r="CC614">
        <v>7.9863631342400314</v>
      </c>
      <c r="CD614" t="e">
        <v>#N/A</v>
      </c>
      <c r="CE614" t="e">
        <v>#N/A</v>
      </c>
    </row>
    <row r="615" spans="1:83" x14ac:dyDescent="0.3">
      <c r="A615" t="s">
        <v>198</v>
      </c>
      <c r="B615" t="s">
        <v>290</v>
      </c>
      <c r="C615">
        <v>1997</v>
      </c>
      <c r="D615">
        <v>624516.17150000005</v>
      </c>
      <c r="E615">
        <v>33898.722871999998</v>
      </c>
      <c r="F615">
        <v>4.5766410000000004</v>
      </c>
      <c r="G615">
        <v>0.32655662400248986</v>
      </c>
      <c r="H615">
        <v>0.87919460000000005</v>
      </c>
      <c r="I615">
        <v>0.56436268166645998</v>
      </c>
      <c r="J615">
        <v>54.542870000000001</v>
      </c>
      <c r="K615" t="s">
        <v>159</v>
      </c>
      <c r="L615" t="s">
        <v>159</v>
      </c>
      <c r="M615" t="s">
        <v>159</v>
      </c>
      <c r="N615" t="s">
        <v>159</v>
      </c>
      <c r="O615">
        <v>8.3624880000000008</v>
      </c>
      <c r="P615">
        <v>9.4238992258664709</v>
      </c>
      <c r="Q615">
        <v>7.4246161882849453</v>
      </c>
      <c r="R615">
        <v>18.21292</v>
      </c>
      <c r="S615">
        <v>0</v>
      </c>
      <c r="T615">
        <v>0</v>
      </c>
      <c r="U615">
        <v>100</v>
      </c>
      <c r="V615">
        <v>0</v>
      </c>
      <c r="W615">
        <v>0</v>
      </c>
      <c r="X615">
        <v>1</v>
      </c>
      <c r="Y615">
        <v>0</v>
      </c>
      <c r="Z615">
        <v>0</v>
      </c>
      <c r="AA615">
        <v>2</v>
      </c>
      <c r="AB615" t="s">
        <v>160</v>
      </c>
      <c r="AC615">
        <v>0</v>
      </c>
      <c r="AD615">
        <v>0</v>
      </c>
      <c r="AE615">
        <v>0</v>
      </c>
      <c r="AF615">
        <v>0</v>
      </c>
      <c r="AG615">
        <v>0</v>
      </c>
      <c r="AH615">
        <v>1</v>
      </c>
      <c r="AI615">
        <v>1</v>
      </c>
      <c r="AJ615">
        <v>0</v>
      </c>
      <c r="AK615">
        <v>0</v>
      </c>
      <c r="AL615">
        <v>0</v>
      </c>
      <c r="AM615">
        <v>0</v>
      </c>
      <c r="AN615">
        <v>0</v>
      </c>
      <c r="AO615">
        <v>0</v>
      </c>
      <c r="AP615">
        <v>0</v>
      </c>
      <c r="AQ615">
        <v>0</v>
      </c>
      <c r="AR615">
        <v>0</v>
      </c>
      <c r="AS615">
        <v>0</v>
      </c>
      <c r="AT615">
        <v>0</v>
      </c>
      <c r="AU615">
        <v>1.4166669999999999</v>
      </c>
      <c r="AV615">
        <v>0.875</v>
      </c>
      <c r="AW615">
        <v>0.47799999999999998</v>
      </c>
      <c r="AX615">
        <v>0.22900000000000001</v>
      </c>
      <c r="AY615">
        <v>0</v>
      </c>
      <c r="AZ615">
        <v>0</v>
      </c>
      <c r="BA615">
        <v>0</v>
      </c>
      <c r="BB615">
        <v>0</v>
      </c>
      <c r="BC615">
        <v>0</v>
      </c>
      <c r="BD615">
        <v>0</v>
      </c>
      <c r="BE615">
        <v>0</v>
      </c>
      <c r="BF615">
        <v>0</v>
      </c>
      <c r="BG615">
        <v>0</v>
      </c>
      <c r="BH615">
        <v>0</v>
      </c>
      <c r="BI615">
        <v>0</v>
      </c>
      <c r="BJ615">
        <v>0</v>
      </c>
      <c r="BK615">
        <v>0</v>
      </c>
      <c r="BL615">
        <v>0</v>
      </c>
      <c r="BM615">
        <v>0</v>
      </c>
      <c r="BN615">
        <v>0</v>
      </c>
      <c r="BO615">
        <v>0</v>
      </c>
      <c r="BP615">
        <v>0</v>
      </c>
      <c r="BQ615">
        <v>0</v>
      </c>
      <c r="BR615">
        <v>0</v>
      </c>
      <c r="BS615">
        <v>0</v>
      </c>
      <c r="BT615">
        <v>0</v>
      </c>
      <c r="BU615">
        <v>0</v>
      </c>
      <c r="BV615" t="s">
        <v>293</v>
      </c>
      <c r="BW615">
        <v>0</v>
      </c>
      <c r="BX615">
        <v>0</v>
      </c>
      <c r="BY615" t="e">
        <v>#N/A</v>
      </c>
      <c r="BZ615" t="e">
        <v>#N/A</v>
      </c>
      <c r="CA615">
        <v>1.34738</v>
      </c>
      <c r="CB615">
        <v>0.14510008185132822</v>
      </c>
      <c r="CC615">
        <v>0</v>
      </c>
      <c r="CD615" t="e">
        <v>#N/A</v>
      </c>
      <c r="CE615" t="e">
        <v>#N/A</v>
      </c>
    </row>
    <row r="616" spans="1:83" x14ac:dyDescent="0.3">
      <c r="A616" t="s">
        <v>198</v>
      </c>
      <c r="B616" t="s">
        <v>290</v>
      </c>
      <c r="C616">
        <v>1998</v>
      </c>
      <c r="D616">
        <v>656202.02020000003</v>
      </c>
      <c r="E616">
        <v>35265.269041</v>
      </c>
      <c r="F616">
        <v>5.0736629999999998</v>
      </c>
      <c r="G616">
        <v>0.32026885491139795</v>
      </c>
      <c r="H616">
        <v>0.81879190000000002</v>
      </c>
      <c r="I616">
        <v>1.43048113251664</v>
      </c>
      <c r="J616">
        <v>52.345680000000002</v>
      </c>
      <c r="K616" t="s">
        <v>159</v>
      </c>
      <c r="L616" t="s">
        <v>159</v>
      </c>
      <c r="M616" t="s">
        <v>159</v>
      </c>
      <c r="N616" t="s">
        <v>159</v>
      </c>
      <c r="O616">
        <v>7.6774290000000001</v>
      </c>
      <c r="P616">
        <v>8.4409671761566809</v>
      </c>
      <c r="Q616">
        <v>6.8050940706635821</v>
      </c>
      <c r="R616">
        <v>18.359780000000001</v>
      </c>
      <c r="S616">
        <v>0</v>
      </c>
      <c r="T616">
        <v>0</v>
      </c>
      <c r="U616">
        <v>98.13</v>
      </c>
      <c r="V616">
        <v>0</v>
      </c>
      <c r="W616">
        <v>0</v>
      </c>
      <c r="X616">
        <v>1</v>
      </c>
      <c r="Y616">
        <v>0</v>
      </c>
      <c r="Z616">
        <v>0</v>
      </c>
      <c r="AA616">
        <v>2</v>
      </c>
      <c r="AB616" t="s">
        <v>160</v>
      </c>
      <c r="AC616">
        <v>0</v>
      </c>
      <c r="AD616">
        <v>0</v>
      </c>
      <c r="AE616">
        <v>1</v>
      </c>
      <c r="AF616">
        <v>1</v>
      </c>
      <c r="AG616">
        <v>0</v>
      </c>
      <c r="AH616">
        <v>0</v>
      </c>
      <c r="AI616">
        <v>0</v>
      </c>
      <c r="AJ616">
        <v>0</v>
      </c>
      <c r="AK616">
        <v>0</v>
      </c>
      <c r="AL616">
        <v>0</v>
      </c>
      <c r="AM616">
        <v>0</v>
      </c>
      <c r="AN616">
        <v>0</v>
      </c>
      <c r="AO616">
        <v>0</v>
      </c>
      <c r="AP616">
        <v>0</v>
      </c>
      <c r="AQ616">
        <v>0</v>
      </c>
      <c r="AR616">
        <v>0</v>
      </c>
      <c r="AS616">
        <v>0</v>
      </c>
      <c r="AT616">
        <v>2.875</v>
      </c>
      <c r="AU616">
        <v>1.4166669999999999</v>
      </c>
      <c r="AV616">
        <v>0.875</v>
      </c>
      <c r="AW616">
        <v>0.53200000000000003</v>
      </c>
      <c r="AX616">
        <v>0.219</v>
      </c>
      <c r="AY616">
        <v>0</v>
      </c>
      <c r="AZ616">
        <v>0</v>
      </c>
      <c r="BA616">
        <v>0</v>
      </c>
      <c r="BB616">
        <v>0</v>
      </c>
      <c r="BC616">
        <v>0</v>
      </c>
      <c r="BD616">
        <v>0</v>
      </c>
      <c r="BE616">
        <v>0</v>
      </c>
      <c r="BF616">
        <v>0</v>
      </c>
      <c r="BG616">
        <v>0</v>
      </c>
      <c r="BH616">
        <v>0</v>
      </c>
      <c r="BI616">
        <v>0</v>
      </c>
      <c r="BJ616">
        <v>0</v>
      </c>
      <c r="BK616">
        <v>0</v>
      </c>
      <c r="BL616">
        <v>0</v>
      </c>
      <c r="BM616">
        <v>0</v>
      </c>
      <c r="BN616">
        <v>0</v>
      </c>
      <c r="BO616">
        <v>0</v>
      </c>
      <c r="BP616">
        <v>0</v>
      </c>
      <c r="BQ616">
        <v>0</v>
      </c>
      <c r="BR616">
        <v>0</v>
      </c>
      <c r="BS616">
        <v>0</v>
      </c>
      <c r="BT616">
        <v>0</v>
      </c>
      <c r="BU616">
        <v>0</v>
      </c>
      <c r="BV616" t="s">
        <v>294</v>
      </c>
      <c r="BW616">
        <v>0</v>
      </c>
      <c r="BX616">
        <v>0</v>
      </c>
      <c r="BY616" t="e">
        <v>#N/A</v>
      </c>
      <c r="BZ616" t="e">
        <v>#N/A</v>
      </c>
      <c r="CA616">
        <v>1.5918300000000001</v>
      </c>
      <c r="CB616">
        <v>3.2565156905962667</v>
      </c>
      <c r="CC616">
        <v>2.3873142664150833</v>
      </c>
      <c r="CD616" t="e">
        <v>#N/A</v>
      </c>
      <c r="CE616" t="e">
        <v>#N/A</v>
      </c>
    </row>
    <row r="617" spans="1:83" x14ac:dyDescent="0.3">
      <c r="A617" t="s">
        <v>198</v>
      </c>
      <c r="B617" t="s">
        <v>290</v>
      </c>
      <c r="C617">
        <v>1999</v>
      </c>
      <c r="D617">
        <v>682011.11719999998</v>
      </c>
      <c r="E617">
        <v>36253.468058999999</v>
      </c>
      <c r="F617">
        <v>3.9331019999999999</v>
      </c>
      <c r="G617">
        <v>0.34103608758593418</v>
      </c>
      <c r="H617">
        <v>0.75838910000000004</v>
      </c>
      <c r="I617">
        <v>2.5146749874084802</v>
      </c>
      <c r="J617">
        <v>44.690759999999997</v>
      </c>
      <c r="K617" t="s">
        <v>159</v>
      </c>
      <c r="L617" t="s">
        <v>159</v>
      </c>
      <c r="M617" t="s">
        <v>159</v>
      </c>
      <c r="N617" t="s">
        <v>159</v>
      </c>
      <c r="O617">
        <v>6.8737909999999998</v>
      </c>
      <c r="P617">
        <v>7.5928970822585375</v>
      </c>
      <c r="Q617">
        <v>6.0214607564025631</v>
      </c>
      <c r="R617">
        <v>18.485790000000001</v>
      </c>
      <c r="S617">
        <v>0</v>
      </c>
      <c r="T617">
        <v>0</v>
      </c>
      <c r="U617">
        <v>88.49</v>
      </c>
      <c r="V617">
        <v>0</v>
      </c>
      <c r="W617">
        <v>6.3</v>
      </c>
      <c r="X617">
        <v>2</v>
      </c>
      <c r="Y617">
        <v>1</v>
      </c>
      <c r="Z617">
        <v>1</v>
      </c>
      <c r="AA617">
        <v>4</v>
      </c>
      <c r="AB617">
        <v>36491</v>
      </c>
      <c r="AC617">
        <v>1</v>
      </c>
      <c r="AD617">
        <v>0</v>
      </c>
      <c r="AE617">
        <v>0</v>
      </c>
      <c r="AF617">
        <v>0</v>
      </c>
      <c r="AG617">
        <v>0</v>
      </c>
      <c r="AH617">
        <v>1</v>
      </c>
      <c r="AI617">
        <v>0</v>
      </c>
      <c r="AJ617">
        <v>0</v>
      </c>
      <c r="AK617">
        <v>0</v>
      </c>
      <c r="AL617">
        <v>0</v>
      </c>
      <c r="AM617">
        <v>0</v>
      </c>
      <c r="AN617">
        <v>0</v>
      </c>
      <c r="AO617">
        <v>0</v>
      </c>
      <c r="AP617">
        <v>0</v>
      </c>
      <c r="AQ617">
        <v>0</v>
      </c>
      <c r="AR617">
        <v>0</v>
      </c>
      <c r="AS617">
        <v>0</v>
      </c>
      <c r="AT617">
        <v>2.875</v>
      </c>
      <c r="AU617">
        <v>1.4166669999999999</v>
      </c>
      <c r="AV617">
        <v>0.875</v>
      </c>
      <c r="AW617">
        <v>0.52300000000000002</v>
      </c>
      <c r="AX617">
        <v>0.21</v>
      </c>
      <c r="AY617">
        <v>0</v>
      </c>
      <c r="AZ617">
        <v>0</v>
      </c>
      <c r="BA617">
        <v>0</v>
      </c>
      <c r="BB617">
        <v>0</v>
      </c>
      <c r="BC617">
        <v>0</v>
      </c>
      <c r="BD617">
        <v>0</v>
      </c>
      <c r="BE617">
        <v>0</v>
      </c>
      <c r="BF617">
        <v>0</v>
      </c>
      <c r="BG617">
        <v>0</v>
      </c>
      <c r="BH617">
        <v>0</v>
      </c>
      <c r="BI617">
        <v>0</v>
      </c>
      <c r="BJ617">
        <v>0</v>
      </c>
      <c r="BK617">
        <v>0</v>
      </c>
      <c r="BL617">
        <v>0</v>
      </c>
      <c r="BM617">
        <v>0</v>
      </c>
      <c r="BN617">
        <v>0</v>
      </c>
      <c r="BO617">
        <v>0</v>
      </c>
      <c r="BP617">
        <v>0</v>
      </c>
      <c r="BQ617">
        <v>0</v>
      </c>
      <c r="BR617">
        <v>0</v>
      </c>
      <c r="BS617">
        <v>0</v>
      </c>
      <c r="BT617">
        <v>0</v>
      </c>
      <c r="BU617">
        <v>0</v>
      </c>
      <c r="BV617" t="s">
        <v>295</v>
      </c>
      <c r="BW617">
        <v>0</v>
      </c>
      <c r="BX617">
        <v>0</v>
      </c>
      <c r="BY617" t="e">
        <v>#N/A</v>
      </c>
      <c r="BZ617" t="e">
        <v>#N/A</v>
      </c>
      <c r="CA617">
        <v>1.5499499999999999</v>
      </c>
      <c r="CB617">
        <v>11.425036659493511</v>
      </c>
      <c r="CC617">
        <v>6.6246498924801127</v>
      </c>
      <c r="CD617" t="e">
        <v>#N/A</v>
      </c>
      <c r="CE617" t="e">
        <v>#N/A</v>
      </c>
    </row>
    <row r="618" spans="1:83" x14ac:dyDescent="0.3">
      <c r="A618" t="s">
        <v>198</v>
      </c>
      <c r="B618" t="s">
        <v>290</v>
      </c>
      <c r="C618">
        <v>2000</v>
      </c>
      <c r="D618">
        <v>695179.49930000002</v>
      </c>
      <c r="E618">
        <v>36533.018333</v>
      </c>
      <c r="F618">
        <v>1.9308160000000001</v>
      </c>
      <c r="G618">
        <v>0.35169486204093536</v>
      </c>
      <c r="H618">
        <v>0.69798640000000001</v>
      </c>
      <c r="I618">
        <v>-0.218277437856882</v>
      </c>
      <c r="J618">
        <v>41.103810000000003</v>
      </c>
      <c r="K618" t="s">
        <v>159</v>
      </c>
      <c r="L618" t="s">
        <v>159</v>
      </c>
      <c r="M618" t="s">
        <v>159</v>
      </c>
      <c r="N618" t="s">
        <v>159</v>
      </c>
      <c r="O618">
        <v>6.2855460000000001</v>
      </c>
      <c r="P618">
        <v>6.9249963996404178</v>
      </c>
      <c r="Q618">
        <v>5.4785744155303497</v>
      </c>
      <c r="R618">
        <v>18.58344</v>
      </c>
      <c r="S618">
        <v>0</v>
      </c>
      <c r="T618">
        <v>0</v>
      </c>
      <c r="U618">
        <v>0</v>
      </c>
      <c r="V618">
        <v>0</v>
      </c>
      <c r="W618">
        <v>100</v>
      </c>
      <c r="X618">
        <v>5</v>
      </c>
      <c r="Y618">
        <v>1</v>
      </c>
      <c r="Z618">
        <v>3</v>
      </c>
      <c r="AA618">
        <v>5</v>
      </c>
      <c r="AB618" t="s">
        <v>160</v>
      </c>
      <c r="AC618">
        <v>0</v>
      </c>
      <c r="AD618">
        <v>0</v>
      </c>
      <c r="AE618">
        <v>0</v>
      </c>
      <c r="AF618">
        <v>0</v>
      </c>
      <c r="AG618">
        <v>0</v>
      </c>
      <c r="AH618">
        <v>0</v>
      </c>
      <c r="AI618">
        <v>0</v>
      </c>
      <c r="AJ618">
        <v>0</v>
      </c>
      <c r="AK618">
        <v>0</v>
      </c>
      <c r="AL618">
        <v>0</v>
      </c>
      <c r="AM618">
        <v>0</v>
      </c>
      <c r="AN618">
        <v>0</v>
      </c>
      <c r="AO618">
        <v>0</v>
      </c>
      <c r="AP618">
        <v>0</v>
      </c>
      <c r="AQ618">
        <v>0</v>
      </c>
      <c r="AR618">
        <v>0</v>
      </c>
      <c r="AS618">
        <v>0</v>
      </c>
      <c r="AT618">
        <v>2.875</v>
      </c>
      <c r="AU618">
        <v>1.4166669999999999</v>
      </c>
      <c r="AV618">
        <v>0.875</v>
      </c>
      <c r="AW618">
        <v>0.52800000000000002</v>
      </c>
      <c r="AX618">
        <v>0.21</v>
      </c>
      <c r="AY618">
        <v>5.5177699999999996</v>
      </c>
      <c r="AZ618">
        <v>9.6291750397476505</v>
      </c>
      <c r="BA618">
        <v>3.0839500000000002</v>
      </c>
      <c r="BB618">
        <v>4.5499099999999997</v>
      </c>
      <c r="BC618">
        <v>4.6760000000000002</v>
      </c>
      <c r="BD618">
        <v>6.2428008399579404</v>
      </c>
      <c r="BE618">
        <v>3</v>
      </c>
      <c r="BF618">
        <v>3</v>
      </c>
      <c r="BG618">
        <v>3</v>
      </c>
      <c r="BH618">
        <v>0</v>
      </c>
      <c r="BI618">
        <v>0</v>
      </c>
      <c r="BJ618">
        <v>0</v>
      </c>
      <c r="BK618">
        <v>0</v>
      </c>
      <c r="BL618">
        <v>0</v>
      </c>
      <c r="BM618">
        <v>0</v>
      </c>
      <c r="BN618">
        <v>0</v>
      </c>
      <c r="BO618">
        <v>0</v>
      </c>
      <c r="BP618">
        <v>0</v>
      </c>
      <c r="BQ618">
        <v>0</v>
      </c>
      <c r="BR618">
        <v>0</v>
      </c>
      <c r="BS618">
        <v>0</v>
      </c>
      <c r="BT618">
        <v>0</v>
      </c>
      <c r="BU618">
        <v>0</v>
      </c>
      <c r="BV618" t="s">
        <v>296</v>
      </c>
      <c r="BW618">
        <v>0</v>
      </c>
      <c r="BX618">
        <v>0</v>
      </c>
      <c r="BY618" t="e">
        <v>#N/A</v>
      </c>
      <c r="BZ618" t="e">
        <v>#N/A</v>
      </c>
      <c r="CA618">
        <v>1.7248300000000001</v>
      </c>
      <c r="CB618">
        <v>0.21584696876158413</v>
      </c>
      <c r="CC618">
        <v>32.101739691164376</v>
      </c>
      <c r="CD618" t="e">
        <v>#N/A</v>
      </c>
      <c r="CE618" t="e">
        <v>#N/A</v>
      </c>
    </row>
    <row r="619" spans="1:83" x14ac:dyDescent="0.3">
      <c r="A619" t="s">
        <v>198</v>
      </c>
      <c r="B619" t="s">
        <v>290</v>
      </c>
      <c r="C619">
        <v>2001</v>
      </c>
      <c r="D619">
        <v>722996.62809999997</v>
      </c>
      <c r="E619">
        <v>37510.136504000002</v>
      </c>
      <c r="F619">
        <v>4.0014310000000002</v>
      </c>
      <c r="G619">
        <v>0.33852525445823722</v>
      </c>
      <c r="H619">
        <v>0.69798640000000001</v>
      </c>
      <c r="I619">
        <v>0.32151015640640501</v>
      </c>
      <c r="J619">
        <v>40.397979999999997</v>
      </c>
      <c r="K619" t="s">
        <v>159</v>
      </c>
      <c r="L619" t="s">
        <v>159</v>
      </c>
      <c r="M619" t="s">
        <v>159</v>
      </c>
      <c r="N619" t="s">
        <v>159</v>
      </c>
      <c r="O619">
        <v>6.7421730000000002</v>
      </c>
      <c r="P619">
        <v>7.5300773402984094</v>
      </c>
      <c r="Q619">
        <v>5.8267664340790768</v>
      </c>
      <c r="R619">
        <v>18.759209999999999</v>
      </c>
      <c r="S619">
        <v>0</v>
      </c>
      <c r="T619">
        <v>0</v>
      </c>
      <c r="U619">
        <v>0</v>
      </c>
      <c r="V619">
        <v>0</v>
      </c>
      <c r="W619">
        <v>100</v>
      </c>
      <c r="X619">
        <v>5</v>
      </c>
      <c r="Y619">
        <v>0</v>
      </c>
      <c r="Z619">
        <v>0</v>
      </c>
      <c r="AA619">
        <v>5</v>
      </c>
      <c r="AB619" t="s">
        <v>160</v>
      </c>
      <c r="AC619">
        <v>0</v>
      </c>
      <c r="AD619">
        <v>0</v>
      </c>
      <c r="AE619">
        <v>0</v>
      </c>
      <c r="AF619">
        <v>0</v>
      </c>
      <c r="AG619">
        <v>0</v>
      </c>
      <c r="AH619">
        <v>0</v>
      </c>
      <c r="AI619">
        <v>0</v>
      </c>
      <c r="AJ619">
        <v>0</v>
      </c>
      <c r="AK619">
        <v>0</v>
      </c>
      <c r="AL619">
        <v>0</v>
      </c>
      <c r="AM619">
        <v>0</v>
      </c>
      <c r="AN619">
        <v>0</v>
      </c>
      <c r="AO619">
        <v>0</v>
      </c>
      <c r="AP619">
        <v>0</v>
      </c>
      <c r="AQ619">
        <v>0</v>
      </c>
      <c r="AR619">
        <v>0</v>
      </c>
      <c r="AS619">
        <v>0</v>
      </c>
      <c r="AT619">
        <v>2.875</v>
      </c>
      <c r="AU619">
        <v>1.4166669999999999</v>
      </c>
      <c r="AV619">
        <v>0.875</v>
      </c>
      <c r="AW619">
        <v>0.46400000000000002</v>
      </c>
      <c r="AX619">
        <v>0.21</v>
      </c>
      <c r="AY619">
        <v>6.0119048754374198</v>
      </c>
      <c r="AZ619">
        <v>9.6291750397476505</v>
      </c>
      <c r="BA619">
        <v>4.1666666666666696</v>
      </c>
      <c r="BB619">
        <v>4.5499099999999997</v>
      </c>
      <c r="BC619">
        <v>4.6760000000000002</v>
      </c>
      <c r="BD619">
        <v>6.5056094303086196</v>
      </c>
      <c r="BE619">
        <v>3</v>
      </c>
      <c r="BF619">
        <v>3</v>
      </c>
      <c r="BG619">
        <v>3</v>
      </c>
      <c r="BH619">
        <v>0</v>
      </c>
      <c r="BI619">
        <v>0</v>
      </c>
      <c r="BJ619">
        <v>0</v>
      </c>
      <c r="BK619">
        <v>0</v>
      </c>
      <c r="BL619">
        <v>0</v>
      </c>
      <c r="BM619">
        <v>0</v>
      </c>
      <c r="BN619">
        <v>0</v>
      </c>
      <c r="BO619">
        <v>0</v>
      </c>
      <c r="BP619">
        <v>0</v>
      </c>
      <c r="BQ619">
        <v>0</v>
      </c>
      <c r="BR619">
        <v>0</v>
      </c>
      <c r="BS619">
        <v>0</v>
      </c>
      <c r="BT619">
        <v>0</v>
      </c>
      <c r="BU619">
        <v>0</v>
      </c>
      <c r="BV619" t="s">
        <v>297</v>
      </c>
      <c r="BW619">
        <v>0</v>
      </c>
      <c r="BX619">
        <v>0</v>
      </c>
      <c r="BY619" t="e">
        <v>#N/A</v>
      </c>
      <c r="BZ619" t="e">
        <v>#N/A</v>
      </c>
      <c r="CA619">
        <v>1.93344</v>
      </c>
      <c r="CB619">
        <v>1.3499680879999998</v>
      </c>
      <c r="CC619">
        <v>17.984783223999997</v>
      </c>
      <c r="CD619" t="e">
        <v>#N/A</v>
      </c>
      <c r="CE619" t="e">
        <v>#N/A</v>
      </c>
    </row>
    <row r="620" spans="1:83" x14ac:dyDescent="0.3">
      <c r="A620" t="s">
        <v>198</v>
      </c>
      <c r="B620" t="s">
        <v>290</v>
      </c>
      <c r="C620">
        <v>2002</v>
      </c>
      <c r="D620">
        <v>744585.01710000006</v>
      </c>
      <c r="E620">
        <v>38193.248445999998</v>
      </c>
      <c r="F620">
        <v>2.9859599999999999</v>
      </c>
      <c r="G620">
        <v>0.34494250770762652</v>
      </c>
      <c r="H620">
        <v>0.69798640000000001</v>
      </c>
      <c r="I620">
        <v>1.4040651218537801</v>
      </c>
      <c r="J620">
        <v>38.676589999999997</v>
      </c>
      <c r="K620" t="s">
        <v>159</v>
      </c>
      <c r="L620" t="s">
        <v>159</v>
      </c>
      <c r="M620" t="s">
        <v>159</v>
      </c>
      <c r="N620" t="s">
        <v>159</v>
      </c>
      <c r="O620">
        <v>6.3689109999999998</v>
      </c>
      <c r="P620">
        <v>7.3523806525766382</v>
      </c>
      <c r="Q620">
        <v>5.5242197636755463</v>
      </c>
      <c r="R620">
        <v>18.865760000000002</v>
      </c>
      <c r="S620">
        <v>0</v>
      </c>
      <c r="T620">
        <v>0</v>
      </c>
      <c r="U620">
        <v>0</v>
      </c>
      <c r="V620">
        <v>0</v>
      </c>
      <c r="W620">
        <v>100</v>
      </c>
      <c r="X620">
        <v>5</v>
      </c>
      <c r="Y620">
        <v>0</v>
      </c>
      <c r="Z620">
        <v>0</v>
      </c>
      <c r="AA620">
        <v>5</v>
      </c>
      <c r="AB620">
        <v>37464</v>
      </c>
      <c r="AC620">
        <v>1</v>
      </c>
      <c r="AD620">
        <v>0</v>
      </c>
      <c r="AE620">
        <v>0</v>
      </c>
      <c r="AF620">
        <v>0</v>
      </c>
      <c r="AG620">
        <v>0</v>
      </c>
      <c r="AH620">
        <v>0</v>
      </c>
      <c r="AI620">
        <v>0</v>
      </c>
      <c r="AJ620">
        <v>0</v>
      </c>
      <c r="AK620">
        <v>0</v>
      </c>
      <c r="AL620">
        <v>0</v>
      </c>
      <c r="AM620">
        <v>0</v>
      </c>
      <c r="AN620">
        <v>0</v>
      </c>
      <c r="AO620">
        <v>0</v>
      </c>
      <c r="AP620">
        <v>0</v>
      </c>
      <c r="AQ620">
        <v>0</v>
      </c>
      <c r="AR620">
        <v>0</v>
      </c>
      <c r="AS620">
        <v>0</v>
      </c>
      <c r="AT620">
        <v>2.875</v>
      </c>
      <c r="AU620">
        <v>1.4166669999999999</v>
      </c>
      <c r="AV620">
        <v>0.875</v>
      </c>
      <c r="AW620">
        <v>0.50700000000000001</v>
      </c>
      <c r="AX620">
        <v>0.20200000000000001</v>
      </c>
      <c r="AY620">
        <v>6.1666666666666696</v>
      </c>
      <c r="AZ620">
        <v>9.6291750397476505</v>
      </c>
      <c r="BA620">
        <v>4.6666666666666696</v>
      </c>
      <c r="BB620">
        <v>8.9</v>
      </c>
      <c r="BC620">
        <v>6</v>
      </c>
      <c r="BD620">
        <v>7.56041806218016</v>
      </c>
      <c r="BE620">
        <v>3</v>
      </c>
      <c r="BF620">
        <v>3</v>
      </c>
      <c r="BG620">
        <v>3</v>
      </c>
      <c r="BH620">
        <v>0</v>
      </c>
      <c r="BI620">
        <v>0</v>
      </c>
      <c r="BJ620">
        <v>0</v>
      </c>
      <c r="BK620">
        <v>0</v>
      </c>
      <c r="BL620">
        <v>0</v>
      </c>
      <c r="BM620">
        <v>0</v>
      </c>
      <c r="BN620">
        <v>0</v>
      </c>
      <c r="BO620">
        <v>0</v>
      </c>
      <c r="BP620">
        <v>0</v>
      </c>
      <c r="BQ620">
        <v>0</v>
      </c>
      <c r="BR620">
        <v>0</v>
      </c>
      <c r="BS620">
        <v>0</v>
      </c>
      <c r="BT620">
        <v>0</v>
      </c>
      <c r="BU620">
        <v>0</v>
      </c>
      <c r="BV620" t="s">
        <v>298</v>
      </c>
      <c r="BW620">
        <v>0</v>
      </c>
      <c r="BX620">
        <v>0</v>
      </c>
      <c r="BY620" t="e">
        <v>#N/A</v>
      </c>
      <c r="BZ620" t="e">
        <v>#N/A</v>
      </c>
      <c r="CA620">
        <v>1.84056</v>
      </c>
      <c r="CB620">
        <v>0</v>
      </c>
      <c r="CC620">
        <v>31.663874641705238</v>
      </c>
      <c r="CD620" t="e">
        <v>#N/A</v>
      </c>
      <c r="CE620" t="e">
        <v>#N/A</v>
      </c>
    </row>
    <row r="621" spans="1:83" x14ac:dyDescent="0.3">
      <c r="A621" t="s">
        <v>198</v>
      </c>
      <c r="B621" t="s">
        <v>290</v>
      </c>
      <c r="C621">
        <v>2003</v>
      </c>
      <c r="D621">
        <v>774781.68570000003</v>
      </c>
      <c r="E621">
        <v>39287.737541000002</v>
      </c>
      <c r="F621">
        <v>4.0555029999999999</v>
      </c>
      <c r="G621">
        <v>0.35103770548509233</v>
      </c>
      <c r="H621">
        <v>0.69798640000000001</v>
      </c>
      <c r="I621">
        <v>1.60050822320476</v>
      </c>
      <c r="J621">
        <v>35.552050000000001</v>
      </c>
      <c r="K621" t="s">
        <v>159</v>
      </c>
      <c r="L621" t="s">
        <v>159</v>
      </c>
      <c r="M621" t="s">
        <v>159</v>
      </c>
      <c r="N621" t="s">
        <v>159</v>
      </c>
      <c r="O621">
        <v>5.92842</v>
      </c>
      <c r="P621">
        <v>6.7614230427292945</v>
      </c>
      <c r="Q621">
        <v>5.1484883228190483</v>
      </c>
      <c r="R621">
        <v>18.96669</v>
      </c>
      <c r="S621">
        <v>0</v>
      </c>
      <c r="T621">
        <v>0</v>
      </c>
      <c r="U621">
        <v>0</v>
      </c>
      <c r="V621">
        <v>0</v>
      </c>
      <c r="W621">
        <v>100</v>
      </c>
      <c r="X621">
        <v>5</v>
      </c>
      <c r="Y621">
        <v>0</v>
      </c>
      <c r="Z621">
        <v>0</v>
      </c>
      <c r="AA621">
        <v>5</v>
      </c>
      <c r="AB621" t="s">
        <v>160</v>
      </c>
      <c r="AC621">
        <v>0</v>
      </c>
      <c r="AD621">
        <v>0</v>
      </c>
      <c r="AE621">
        <v>0</v>
      </c>
      <c r="AF621">
        <v>0</v>
      </c>
      <c r="AG621">
        <v>0</v>
      </c>
      <c r="AH621">
        <v>0</v>
      </c>
      <c r="AI621">
        <v>0</v>
      </c>
      <c r="AJ621">
        <v>0</v>
      </c>
      <c r="AK621">
        <v>0</v>
      </c>
      <c r="AL621">
        <v>0</v>
      </c>
      <c r="AM621">
        <v>0</v>
      </c>
      <c r="AN621">
        <v>0</v>
      </c>
      <c r="AO621">
        <v>0</v>
      </c>
      <c r="AP621">
        <v>0</v>
      </c>
      <c r="AQ621">
        <v>0</v>
      </c>
      <c r="AR621">
        <v>0</v>
      </c>
      <c r="AS621">
        <v>0</v>
      </c>
      <c r="AT621">
        <v>2.875</v>
      </c>
      <c r="AU621">
        <v>1.4166669999999999</v>
      </c>
      <c r="AV621">
        <v>0.875</v>
      </c>
      <c r="AW621">
        <v>0.52700000000000002</v>
      </c>
      <c r="AX621">
        <v>0.193</v>
      </c>
      <c r="AY621">
        <v>6.5</v>
      </c>
      <c r="AZ621">
        <v>9.6291750397476505</v>
      </c>
      <c r="BA621">
        <v>3.8333333333333299</v>
      </c>
      <c r="BB621">
        <v>8.9</v>
      </c>
      <c r="BC621">
        <v>6</v>
      </c>
      <c r="BD621">
        <v>7.4770847288468296</v>
      </c>
      <c r="BE621">
        <v>3</v>
      </c>
      <c r="BF621">
        <v>3</v>
      </c>
      <c r="BG621">
        <v>3</v>
      </c>
      <c r="BH621">
        <v>0</v>
      </c>
      <c r="BI621">
        <v>0</v>
      </c>
      <c r="BJ621">
        <v>0</v>
      </c>
      <c r="BK621">
        <v>0</v>
      </c>
      <c r="BL621">
        <v>0</v>
      </c>
      <c r="BM621">
        <v>0</v>
      </c>
      <c r="BN621">
        <v>0</v>
      </c>
      <c r="BO621">
        <v>0</v>
      </c>
      <c r="BP621">
        <v>0</v>
      </c>
      <c r="BQ621">
        <v>0</v>
      </c>
      <c r="BR621">
        <v>0</v>
      </c>
      <c r="BS621">
        <v>0</v>
      </c>
      <c r="BT621">
        <v>0</v>
      </c>
      <c r="BU621">
        <v>0</v>
      </c>
      <c r="BV621" t="s">
        <v>299</v>
      </c>
      <c r="BW621">
        <v>0</v>
      </c>
      <c r="BX621">
        <v>0</v>
      </c>
      <c r="BY621" t="e">
        <v>#N/A</v>
      </c>
      <c r="BZ621" t="e">
        <v>#N/A</v>
      </c>
      <c r="CA621">
        <v>1.5419099999999999</v>
      </c>
      <c r="CB621">
        <v>4.5490625039999992</v>
      </c>
      <c r="CC621">
        <v>163.39017555300001</v>
      </c>
      <c r="CD621" t="e">
        <v>#N/A</v>
      </c>
      <c r="CE621" t="e">
        <v>#N/A</v>
      </c>
    </row>
    <row r="622" spans="1:83" x14ac:dyDescent="0.3">
      <c r="A622" t="s">
        <v>198</v>
      </c>
      <c r="B622" t="s">
        <v>290</v>
      </c>
      <c r="C622">
        <v>2004</v>
      </c>
      <c r="D622">
        <v>799607.23120000004</v>
      </c>
      <c r="E622">
        <v>40115.349710000002</v>
      </c>
      <c r="F622">
        <v>3.204199</v>
      </c>
      <c r="G622">
        <v>0.36433548663985615</v>
      </c>
      <c r="H622">
        <v>0.69798640000000001</v>
      </c>
      <c r="I622">
        <v>1.9604909521223</v>
      </c>
      <c r="J622">
        <v>32.107799999999997</v>
      </c>
      <c r="K622" t="s">
        <v>159</v>
      </c>
      <c r="L622" t="s">
        <v>159</v>
      </c>
      <c r="M622" t="s">
        <v>159</v>
      </c>
      <c r="N622" t="s">
        <v>159</v>
      </c>
      <c r="O622">
        <v>5.3967340000000004</v>
      </c>
      <c r="P622">
        <v>6.0224116985470797</v>
      </c>
      <c r="Q622">
        <v>4.5627225784824486</v>
      </c>
      <c r="R622">
        <v>19.105899999999998</v>
      </c>
      <c r="S622">
        <v>0</v>
      </c>
      <c r="T622">
        <v>0</v>
      </c>
      <c r="U622">
        <v>0</v>
      </c>
      <c r="V622">
        <v>0</v>
      </c>
      <c r="W622">
        <v>100</v>
      </c>
      <c r="X622">
        <v>5</v>
      </c>
      <c r="Y622">
        <v>0</v>
      </c>
      <c r="Z622">
        <v>0</v>
      </c>
      <c r="AA622">
        <v>5</v>
      </c>
      <c r="AB622" t="s">
        <v>160</v>
      </c>
      <c r="AC622">
        <v>0</v>
      </c>
      <c r="AD622">
        <v>0</v>
      </c>
      <c r="AE622">
        <v>0</v>
      </c>
      <c r="AF622">
        <v>0</v>
      </c>
      <c r="AG622">
        <v>0</v>
      </c>
      <c r="AH622">
        <v>0</v>
      </c>
      <c r="AI622">
        <v>0</v>
      </c>
      <c r="AJ622">
        <v>0</v>
      </c>
      <c r="AK622">
        <v>0</v>
      </c>
      <c r="AL622">
        <v>0</v>
      </c>
      <c r="AM622">
        <v>0</v>
      </c>
      <c r="AN622">
        <v>0</v>
      </c>
      <c r="AO622">
        <v>0</v>
      </c>
      <c r="AP622">
        <v>0</v>
      </c>
      <c r="AQ622">
        <v>0</v>
      </c>
      <c r="AR622">
        <v>0</v>
      </c>
      <c r="AS622">
        <v>0</v>
      </c>
      <c r="AT622">
        <v>2.875</v>
      </c>
      <c r="AU622">
        <v>1.4166669999999999</v>
      </c>
      <c r="AV622">
        <v>0.875</v>
      </c>
      <c r="AW622">
        <v>0.54</v>
      </c>
      <c r="AX622">
        <v>0.191</v>
      </c>
      <c r="AY622">
        <v>6.0740740740740797</v>
      </c>
      <c r="AZ622">
        <v>9.6291750397476505</v>
      </c>
      <c r="BA622">
        <v>4.1391941391941396</v>
      </c>
      <c r="BB622">
        <v>10</v>
      </c>
      <c r="BC622">
        <v>6</v>
      </c>
      <c r="BD622">
        <v>7.6404072088359802</v>
      </c>
      <c r="BE622">
        <v>3</v>
      </c>
      <c r="BF622">
        <v>3</v>
      </c>
      <c r="BG622">
        <v>3</v>
      </c>
      <c r="BH622">
        <v>0</v>
      </c>
      <c r="BI622">
        <v>0</v>
      </c>
      <c r="BJ622">
        <v>0</v>
      </c>
      <c r="BK622">
        <v>0</v>
      </c>
      <c r="BL622">
        <v>0</v>
      </c>
      <c r="BM622">
        <v>0</v>
      </c>
      <c r="BN622">
        <v>0</v>
      </c>
      <c r="BO622">
        <v>0</v>
      </c>
      <c r="BP622">
        <v>0</v>
      </c>
      <c r="BQ622">
        <v>0</v>
      </c>
      <c r="BR622">
        <v>0</v>
      </c>
      <c r="BS622">
        <v>0</v>
      </c>
      <c r="BT622">
        <v>0</v>
      </c>
      <c r="BU622">
        <v>0</v>
      </c>
      <c r="BV622" t="s">
        <v>300</v>
      </c>
      <c r="BW622">
        <v>0</v>
      </c>
      <c r="BX622">
        <v>0</v>
      </c>
      <c r="BY622" t="e">
        <v>#N/A</v>
      </c>
      <c r="BZ622" t="e">
        <v>#N/A</v>
      </c>
      <c r="CA622">
        <v>1.35975</v>
      </c>
      <c r="CB622">
        <v>1.9909929700000002</v>
      </c>
      <c r="CC622">
        <v>81.388738670000009</v>
      </c>
      <c r="CD622" t="e">
        <v>#N/A</v>
      </c>
      <c r="CE622" t="e">
        <v>#N/A</v>
      </c>
    </row>
    <row r="623" spans="1:83" x14ac:dyDescent="0.3">
      <c r="A623" t="s">
        <v>198</v>
      </c>
      <c r="B623" t="s">
        <v>290</v>
      </c>
      <c r="C623">
        <v>2005</v>
      </c>
      <c r="D623">
        <v>821952.4889</v>
      </c>
      <c r="E623">
        <v>40737.504902000001</v>
      </c>
      <c r="F623">
        <v>2.7945289999999998</v>
      </c>
      <c r="G623">
        <v>0.37272986813386605</v>
      </c>
      <c r="H623">
        <v>0.69798640000000001</v>
      </c>
      <c r="I623">
        <v>2.8083257228304999</v>
      </c>
      <c r="J623">
        <v>29.963069999999998</v>
      </c>
      <c r="K623" t="s">
        <v>159</v>
      </c>
      <c r="L623" t="s">
        <v>159</v>
      </c>
      <c r="M623" t="s">
        <v>159</v>
      </c>
      <c r="N623" t="s">
        <v>159</v>
      </c>
      <c r="O623">
        <v>5.033881</v>
      </c>
      <c r="P623">
        <v>5.6073525462555374</v>
      </c>
      <c r="Q623">
        <v>4.2540427541042058</v>
      </c>
      <c r="R623">
        <v>19.23133</v>
      </c>
      <c r="S623">
        <v>0</v>
      </c>
      <c r="T623">
        <v>0</v>
      </c>
      <c r="U623">
        <v>0</v>
      </c>
      <c r="V623">
        <v>0</v>
      </c>
      <c r="W623">
        <v>100</v>
      </c>
      <c r="X623">
        <v>5</v>
      </c>
      <c r="Y623">
        <v>0</v>
      </c>
      <c r="Z623">
        <v>0</v>
      </c>
      <c r="AA623">
        <v>5</v>
      </c>
      <c r="AB623">
        <v>38612</v>
      </c>
      <c r="AC623">
        <v>1</v>
      </c>
      <c r="AD623">
        <v>0</v>
      </c>
      <c r="AE623">
        <v>1</v>
      </c>
      <c r="AF623">
        <v>0</v>
      </c>
      <c r="AG623">
        <v>0</v>
      </c>
      <c r="AH623">
        <v>0</v>
      </c>
      <c r="AI623">
        <v>0</v>
      </c>
      <c r="AJ623">
        <v>0</v>
      </c>
      <c r="AK623">
        <v>0</v>
      </c>
      <c r="AL623">
        <v>0</v>
      </c>
      <c r="AM623">
        <v>0</v>
      </c>
      <c r="AN623">
        <v>0</v>
      </c>
      <c r="AO623">
        <v>0</v>
      </c>
      <c r="AP623">
        <v>0</v>
      </c>
      <c r="AQ623">
        <v>0</v>
      </c>
      <c r="AR623">
        <v>0</v>
      </c>
      <c r="AS623">
        <v>0</v>
      </c>
      <c r="AT623">
        <v>2.875</v>
      </c>
      <c r="AU623">
        <v>1.4166669999999999</v>
      </c>
      <c r="AV623">
        <v>0.875</v>
      </c>
      <c r="AW623">
        <v>0.499</v>
      </c>
      <c r="AX623">
        <v>0.19</v>
      </c>
      <c r="AY623">
        <v>5.9280303030303001</v>
      </c>
      <c r="AZ623">
        <v>9.6291750397476505</v>
      </c>
      <c r="BA623">
        <v>4.6022727272727302</v>
      </c>
      <c r="BB623">
        <v>10</v>
      </c>
      <c r="BC623">
        <v>10</v>
      </c>
      <c r="BD623">
        <v>8.3599130116751095</v>
      </c>
      <c r="BE623">
        <v>4</v>
      </c>
      <c r="BF623">
        <v>4</v>
      </c>
      <c r="BG623">
        <v>4</v>
      </c>
      <c r="BH623">
        <v>0</v>
      </c>
      <c r="BI623">
        <v>0</v>
      </c>
      <c r="BJ623">
        <v>0</v>
      </c>
      <c r="BK623">
        <v>0</v>
      </c>
      <c r="BL623">
        <v>0</v>
      </c>
      <c r="BM623">
        <v>0</v>
      </c>
      <c r="BN623">
        <v>0</v>
      </c>
      <c r="BO623">
        <v>0</v>
      </c>
      <c r="BP623">
        <v>0</v>
      </c>
      <c r="BQ623">
        <v>0</v>
      </c>
      <c r="BR623">
        <v>0</v>
      </c>
      <c r="BS623">
        <v>0</v>
      </c>
      <c r="BT623">
        <v>0</v>
      </c>
      <c r="BU623">
        <v>0</v>
      </c>
      <c r="BV623" t="s">
        <v>301</v>
      </c>
      <c r="BW623">
        <v>0</v>
      </c>
      <c r="BX623">
        <v>0</v>
      </c>
      <c r="BY623" t="e">
        <v>#N/A</v>
      </c>
      <c r="BZ623" t="e">
        <v>#N/A</v>
      </c>
      <c r="CA623">
        <v>1.3094699999999999</v>
      </c>
      <c r="CB623">
        <v>55.848128900000006</v>
      </c>
      <c r="CC623">
        <v>204.39252597700002</v>
      </c>
      <c r="CD623" t="e">
        <v>#N/A</v>
      </c>
      <c r="CE623" t="e">
        <v>#N/A</v>
      </c>
    </row>
    <row r="624" spans="1:83" x14ac:dyDescent="0.3">
      <c r="A624" t="s">
        <v>198</v>
      </c>
      <c r="B624" t="s">
        <v>290</v>
      </c>
      <c r="C624">
        <v>2006</v>
      </c>
      <c r="D624">
        <v>853550.81290000002</v>
      </c>
      <c r="E624">
        <v>41736.385158999998</v>
      </c>
      <c r="F624">
        <v>3.8443010000000002</v>
      </c>
      <c r="G624">
        <v>0.38386242066456361</v>
      </c>
      <c r="H624">
        <v>0.69798640000000001</v>
      </c>
      <c r="I624">
        <v>3.05652622463057</v>
      </c>
      <c r="J624">
        <v>29.217749999999999</v>
      </c>
      <c r="K624" t="s">
        <v>159</v>
      </c>
      <c r="L624" t="s">
        <v>159</v>
      </c>
      <c r="M624" t="s">
        <v>159</v>
      </c>
      <c r="N624" t="s">
        <v>159</v>
      </c>
      <c r="O624">
        <v>4.7852399999999999</v>
      </c>
      <c r="P624">
        <v>5.2371367130718172</v>
      </c>
      <c r="Q624">
        <v>3.997231732647879</v>
      </c>
      <c r="R624">
        <v>19.32535</v>
      </c>
      <c r="S624">
        <v>0</v>
      </c>
      <c r="T624">
        <v>0</v>
      </c>
      <c r="U624">
        <v>0</v>
      </c>
      <c r="V624">
        <v>0</v>
      </c>
      <c r="W624">
        <v>100</v>
      </c>
      <c r="X624">
        <v>5</v>
      </c>
      <c r="Y624">
        <v>0</v>
      </c>
      <c r="Z624">
        <v>0</v>
      </c>
      <c r="AA624">
        <v>5</v>
      </c>
      <c r="AB624" t="s">
        <v>160</v>
      </c>
      <c r="AC624">
        <v>0</v>
      </c>
      <c r="AD624">
        <v>0</v>
      </c>
      <c r="AE624">
        <v>0</v>
      </c>
      <c r="AF624">
        <v>0</v>
      </c>
      <c r="AG624">
        <v>0</v>
      </c>
      <c r="AH624">
        <v>0</v>
      </c>
      <c r="AI624">
        <v>0</v>
      </c>
      <c r="AJ624">
        <v>0</v>
      </c>
      <c r="AK624">
        <v>0</v>
      </c>
      <c r="AL624">
        <v>0</v>
      </c>
      <c r="AM624">
        <v>1</v>
      </c>
      <c r="AN624">
        <v>0</v>
      </c>
      <c r="AO624">
        <v>0</v>
      </c>
      <c r="AP624">
        <v>0</v>
      </c>
      <c r="AQ624">
        <v>0</v>
      </c>
      <c r="AR624">
        <v>0</v>
      </c>
      <c r="AS624">
        <v>0</v>
      </c>
      <c r="AT624">
        <v>2.875</v>
      </c>
      <c r="AU624">
        <v>1.4166669999999999</v>
      </c>
      <c r="AV624">
        <v>0.875</v>
      </c>
      <c r="AW624">
        <v>0</v>
      </c>
      <c r="AX624">
        <v>0</v>
      </c>
      <c r="AY624">
        <v>6.3688776083354401</v>
      </c>
      <c r="AZ624">
        <v>9.6291750397476505</v>
      </c>
      <c r="BA624">
        <v>4.8607542056337198</v>
      </c>
      <c r="BB624">
        <v>10</v>
      </c>
      <c r="BC624">
        <v>10</v>
      </c>
      <c r="BD624">
        <v>8.4764678089527994</v>
      </c>
      <c r="BE624">
        <v>5</v>
      </c>
      <c r="BF624">
        <v>6</v>
      </c>
      <c r="BG624">
        <v>5.5</v>
      </c>
      <c r="BH624">
        <v>0</v>
      </c>
      <c r="BI624">
        <v>0</v>
      </c>
      <c r="BJ624">
        <v>0</v>
      </c>
      <c r="BK624">
        <v>0</v>
      </c>
      <c r="BL624">
        <v>0</v>
      </c>
      <c r="BM624">
        <v>0</v>
      </c>
      <c r="BN624">
        <v>0</v>
      </c>
      <c r="BO624">
        <v>0</v>
      </c>
      <c r="BP624">
        <v>0</v>
      </c>
      <c r="BQ624">
        <v>0</v>
      </c>
      <c r="BR624">
        <v>0</v>
      </c>
      <c r="BS624">
        <v>0</v>
      </c>
      <c r="BT624">
        <v>0</v>
      </c>
      <c r="BU624">
        <v>0</v>
      </c>
      <c r="BV624" t="s">
        <v>302</v>
      </c>
      <c r="BW624">
        <v>0</v>
      </c>
      <c r="BX624">
        <v>0</v>
      </c>
      <c r="BY624" t="e">
        <v>#N/A</v>
      </c>
      <c r="BZ624" t="e">
        <v>#N/A</v>
      </c>
      <c r="CA624">
        <v>1.3279700000000001</v>
      </c>
      <c r="CB624">
        <v>12.106512678</v>
      </c>
      <c r="CC624">
        <v>403883.22473944403</v>
      </c>
      <c r="CD624" t="e">
        <v>#N/A</v>
      </c>
      <c r="CE624" t="e">
        <v>#N/A</v>
      </c>
    </row>
    <row r="625" spans="1:83" x14ac:dyDescent="0.3">
      <c r="A625" t="s">
        <v>198</v>
      </c>
      <c r="B625" t="s">
        <v>290</v>
      </c>
      <c r="C625">
        <v>2007</v>
      </c>
      <c r="D625">
        <v>884773.22120000003</v>
      </c>
      <c r="E625">
        <v>42480.805335999998</v>
      </c>
      <c r="F625">
        <v>3.6579440000000001</v>
      </c>
      <c r="G625">
        <v>0.40260009566844701</v>
      </c>
      <c r="H625">
        <v>0.69798640000000001</v>
      </c>
      <c r="I625">
        <v>2.2868175243117199</v>
      </c>
      <c r="J625">
        <v>27.993659999999998</v>
      </c>
      <c r="K625" t="s">
        <v>159</v>
      </c>
      <c r="L625" t="s">
        <v>159</v>
      </c>
      <c r="M625" t="s">
        <v>159</v>
      </c>
      <c r="N625" t="s">
        <v>159</v>
      </c>
      <c r="O625">
        <v>4.3791510000000002</v>
      </c>
      <c r="P625">
        <v>4.8388629651307609</v>
      </c>
      <c r="Q625">
        <v>3.6503019112809869</v>
      </c>
      <c r="R625">
        <v>19.48875</v>
      </c>
      <c r="S625">
        <v>0</v>
      </c>
      <c r="T625">
        <v>0</v>
      </c>
      <c r="U625">
        <v>0</v>
      </c>
      <c r="V625">
        <v>0</v>
      </c>
      <c r="W625">
        <v>100</v>
      </c>
      <c r="X625">
        <v>5</v>
      </c>
      <c r="Y625">
        <v>0</v>
      </c>
      <c r="Z625">
        <v>0</v>
      </c>
      <c r="AA625">
        <v>5</v>
      </c>
      <c r="AB625" t="s">
        <v>160</v>
      </c>
      <c r="AC625">
        <v>0</v>
      </c>
      <c r="AD625">
        <v>0</v>
      </c>
      <c r="AE625">
        <v>0</v>
      </c>
      <c r="AF625">
        <v>1</v>
      </c>
      <c r="AG625">
        <v>0</v>
      </c>
      <c r="AH625">
        <v>0</v>
      </c>
      <c r="AI625">
        <v>0</v>
      </c>
      <c r="AJ625">
        <v>0</v>
      </c>
      <c r="AK625">
        <v>0</v>
      </c>
      <c r="AL625">
        <v>0</v>
      </c>
      <c r="AM625">
        <v>0</v>
      </c>
      <c r="AN625">
        <v>0</v>
      </c>
      <c r="AO625">
        <v>0</v>
      </c>
      <c r="AP625">
        <v>0</v>
      </c>
      <c r="AQ625">
        <v>0</v>
      </c>
      <c r="AR625">
        <v>0</v>
      </c>
      <c r="AS625">
        <v>0</v>
      </c>
      <c r="AT625">
        <v>2.875</v>
      </c>
      <c r="AU625">
        <v>1.1666669999999999</v>
      </c>
      <c r="AV625">
        <v>0.875</v>
      </c>
      <c r="AW625">
        <v>0</v>
      </c>
      <c r="AX625">
        <v>0</v>
      </c>
      <c r="AY625">
        <v>6.7834096009449496</v>
      </c>
      <c r="AZ625">
        <v>9.6291750397476505</v>
      </c>
      <c r="BA625">
        <v>5.1646948328290101</v>
      </c>
      <c r="BB625">
        <v>10</v>
      </c>
      <c r="BC625">
        <v>10</v>
      </c>
      <c r="BD625">
        <v>8.5962132455869291</v>
      </c>
      <c r="BE625">
        <v>5</v>
      </c>
      <c r="BF625">
        <v>6</v>
      </c>
      <c r="BG625">
        <v>5.5</v>
      </c>
      <c r="BH625">
        <v>0</v>
      </c>
      <c r="BI625">
        <v>0</v>
      </c>
      <c r="BJ625">
        <v>0</v>
      </c>
      <c r="BK625">
        <v>0</v>
      </c>
      <c r="BL625">
        <v>0</v>
      </c>
      <c r="BM625">
        <v>0</v>
      </c>
      <c r="BN625">
        <v>0</v>
      </c>
      <c r="BO625">
        <v>0</v>
      </c>
      <c r="BP625">
        <v>0</v>
      </c>
      <c r="BQ625">
        <v>0</v>
      </c>
      <c r="BR625">
        <v>0</v>
      </c>
      <c r="BS625">
        <v>0</v>
      </c>
      <c r="BT625">
        <v>0</v>
      </c>
      <c r="BU625">
        <v>0</v>
      </c>
      <c r="BV625" t="s">
        <v>303</v>
      </c>
      <c r="BW625">
        <v>0</v>
      </c>
      <c r="BX625">
        <v>0</v>
      </c>
      <c r="BY625" t="e">
        <v>#N/A</v>
      </c>
      <c r="BZ625" t="e">
        <v>#N/A</v>
      </c>
      <c r="CA625">
        <v>1.1950700000000001</v>
      </c>
      <c r="CB625">
        <v>1.8549999720000001</v>
      </c>
      <c r="CC625">
        <v>597744.43119419005</v>
      </c>
      <c r="CD625" t="e">
        <v>#N/A</v>
      </c>
      <c r="CE625" t="e">
        <v>#N/A</v>
      </c>
    </row>
    <row r="626" spans="1:83" x14ac:dyDescent="0.3">
      <c r="A626" t="s">
        <v>198</v>
      </c>
      <c r="B626" t="s">
        <v>290</v>
      </c>
      <c r="C626">
        <v>2008</v>
      </c>
      <c r="D626">
        <v>901910.44149999996</v>
      </c>
      <c r="E626">
        <v>42444.442212000002</v>
      </c>
      <c r="F626">
        <v>1.9369050000000001</v>
      </c>
      <c r="G626">
        <v>0.39351024133808077</v>
      </c>
      <c r="H626">
        <v>0.69798640000000001</v>
      </c>
      <c r="I626">
        <v>-1.9013684933083099</v>
      </c>
      <c r="J626">
        <v>29.94624</v>
      </c>
      <c r="K626" t="s">
        <v>159</v>
      </c>
      <c r="L626" t="s">
        <v>159</v>
      </c>
      <c r="M626" t="s">
        <v>159</v>
      </c>
      <c r="N626" t="s">
        <v>159</v>
      </c>
      <c r="O626">
        <v>4.2343299999999999</v>
      </c>
      <c r="P626">
        <v>4.6723150872919588</v>
      </c>
      <c r="Q626">
        <v>3.5918836681615289</v>
      </c>
      <c r="R626">
        <v>19.562190000000001</v>
      </c>
      <c r="S626">
        <v>0</v>
      </c>
      <c r="T626">
        <v>0</v>
      </c>
      <c r="U626">
        <v>11.75</v>
      </c>
      <c r="V626">
        <v>0</v>
      </c>
      <c r="W626">
        <v>88.25</v>
      </c>
      <c r="X626">
        <v>4</v>
      </c>
      <c r="Y626">
        <v>1</v>
      </c>
      <c r="Z626">
        <v>-1</v>
      </c>
      <c r="AA626">
        <v>5</v>
      </c>
      <c r="AB626">
        <v>39760</v>
      </c>
      <c r="AC626">
        <v>1</v>
      </c>
      <c r="AD626">
        <v>0</v>
      </c>
      <c r="AE626">
        <v>0</v>
      </c>
      <c r="AF626">
        <v>0</v>
      </c>
      <c r="AG626">
        <v>0</v>
      </c>
      <c r="AH626">
        <v>0</v>
      </c>
      <c r="AI626">
        <v>1</v>
      </c>
      <c r="AJ626">
        <v>0</v>
      </c>
      <c r="AK626">
        <v>0</v>
      </c>
      <c r="AL626">
        <v>0</v>
      </c>
      <c r="AM626">
        <v>0</v>
      </c>
      <c r="AN626">
        <v>0</v>
      </c>
      <c r="AO626">
        <v>0</v>
      </c>
      <c r="AP626">
        <v>0</v>
      </c>
      <c r="AQ626">
        <v>0</v>
      </c>
      <c r="AR626">
        <v>0</v>
      </c>
      <c r="AS626">
        <v>0</v>
      </c>
      <c r="AT626">
        <v>2.875</v>
      </c>
      <c r="AU626">
        <v>1.1666669999999999</v>
      </c>
      <c r="AV626">
        <v>0.875</v>
      </c>
      <c r="AW626">
        <v>0</v>
      </c>
      <c r="AX626">
        <v>0</v>
      </c>
      <c r="AY626">
        <v>6.2764704222222196</v>
      </c>
      <c r="AZ626">
        <v>9.6291750397476505</v>
      </c>
      <c r="BA626">
        <v>4.9540316999999998</v>
      </c>
      <c r="BB626">
        <v>10</v>
      </c>
      <c r="BC626">
        <v>10</v>
      </c>
      <c r="BD626">
        <v>8.4766128603283093</v>
      </c>
      <c r="BE626">
        <v>5</v>
      </c>
      <c r="BF626">
        <v>6</v>
      </c>
      <c r="BG626">
        <v>5.5</v>
      </c>
      <c r="BH626">
        <v>0</v>
      </c>
      <c r="BI626">
        <v>0</v>
      </c>
      <c r="BJ626">
        <v>0</v>
      </c>
      <c r="BK626">
        <v>0</v>
      </c>
      <c r="BL626">
        <v>0</v>
      </c>
      <c r="BM626">
        <v>0</v>
      </c>
      <c r="BN626">
        <v>0</v>
      </c>
      <c r="BO626">
        <v>0</v>
      </c>
      <c r="BP626">
        <v>0</v>
      </c>
      <c r="BQ626">
        <v>0</v>
      </c>
      <c r="BR626">
        <v>0</v>
      </c>
      <c r="BS626">
        <v>0</v>
      </c>
      <c r="BT626">
        <v>0</v>
      </c>
      <c r="BU626">
        <v>0</v>
      </c>
      <c r="BV626" t="s">
        <v>304</v>
      </c>
      <c r="BW626">
        <v>0</v>
      </c>
      <c r="BX626">
        <v>0</v>
      </c>
      <c r="BY626" t="e">
        <v>#N/A</v>
      </c>
      <c r="BZ626" t="e">
        <v>#N/A</v>
      </c>
      <c r="CA626">
        <v>1.19218</v>
      </c>
      <c r="CB626">
        <v>0</v>
      </c>
      <c r="CC626">
        <v>1145508.7591107383</v>
      </c>
      <c r="CD626" t="e">
        <v>#N/A</v>
      </c>
      <c r="CE626" t="e">
        <v>#N/A</v>
      </c>
    </row>
    <row r="627" spans="1:83" x14ac:dyDescent="0.3">
      <c r="A627" t="s">
        <v>198</v>
      </c>
      <c r="B627" t="s">
        <v>290</v>
      </c>
      <c r="C627">
        <v>2009</v>
      </c>
      <c r="D627">
        <v>920557.62100000004</v>
      </c>
      <c r="E627">
        <v>42438.242324999999</v>
      </c>
      <c r="F627">
        <v>2.06752</v>
      </c>
      <c r="G627">
        <v>0.40798507994753758</v>
      </c>
      <c r="H627">
        <v>0.69798640000000001</v>
      </c>
      <c r="I627">
        <v>-2.3660267243360198</v>
      </c>
      <c r="J627">
        <v>38.623559999999998</v>
      </c>
      <c r="K627" t="s">
        <v>159</v>
      </c>
      <c r="L627" t="s">
        <v>159</v>
      </c>
      <c r="M627" t="s">
        <v>159</v>
      </c>
      <c r="N627" t="s">
        <v>159</v>
      </c>
      <c r="O627">
        <v>5.5603850000000001</v>
      </c>
      <c r="P627">
        <v>6.3837371427641827</v>
      </c>
      <c r="Q627">
        <v>4.8124548066390735</v>
      </c>
      <c r="R627">
        <v>19.745920000000002</v>
      </c>
      <c r="S627">
        <v>0</v>
      </c>
      <c r="T627">
        <v>0</v>
      </c>
      <c r="U627">
        <v>100</v>
      </c>
      <c r="V627">
        <v>0</v>
      </c>
      <c r="W627">
        <v>0</v>
      </c>
      <c r="X627">
        <v>1</v>
      </c>
      <c r="Y627">
        <v>1</v>
      </c>
      <c r="Z627">
        <v>-3</v>
      </c>
      <c r="AA627">
        <v>4</v>
      </c>
      <c r="AB627" t="s">
        <v>160</v>
      </c>
      <c r="AC627">
        <v>0</v>
      </c>
      <c r="AD627">
        <v>0</v>
      </c>
      <c r="AE627">
        <v>0</v>
      </c>
      <c r="AF627">
        <v>0</v>
      </c>
      <c r="AG627">
        <v>0</v>
      </c>
      <c r="AH627">
        <v>0</v>
      </c>
      <c r="AI627">
        <v>0</v>
      </c>
      <c r="AJ627">
        <v>0</v>
      </c>
      <c r="AK627">
        <v>0</v>
      </c>
      <c r="AL627">
        <v>0</v>
      </c>
      <c r="AM627">
        <v>0</v>
      </c>
      <c r="AN627">
        <v>0</v>
      </c>
      <c r="AO627">
        <v>0</v>
      </c>
      <c r="AP627">
        <v>0</v>
      </c>
      <c r="AQ627">
        <v>0</v>
      </c>
      <c r="AR627">
        <v>0</v>
      </c>
      <c r="AS627">
        <v>0</v>
      </c>
      <c r="AT627">
        <v>2.875</v>
      </c>
      <c r="AU627">
        <v>1.1666669999999999</v>
      </c>
      <c r="AV627">
        <v>0.875</v>
      </c>
      <c r="AW627">
        <v>0</v>
      </c>
      <c r="AX627">
        <v>0</v>
      </c>
      <c r="AY627">
        <v>5.6914454880952396</v>
      </c>
      <c r="AZ627">
        <v>10</v>
      </c>
      <c r="BA627">
        <v>4.6431306562500003</v>
      </c>
      <c r="BB627">
        <v>10</v>
      </c>
      <c r="BC627">
        <v>10</v>
      </c>
      <c r="BD627">
        <v>8.3890960240575403</v>
      </c>
      <c r="BE627">
        <v>5</v>
      </c>
      <c r="BF627">
        <v>6</v>
      </c>
      <c r="BG627">
        <v>5.5</v>
      </c>
      <c r="BH627">
        <v>0</v>
      </c>
      <c r="BI627">
        <v>0</v>
      </c>
      <c r="BJ627">
        <v>0</v>
      </c>
      <c r="BK627">
        <v>0</v>
      </c>
      <c r="BL627">
        <v>0</v>
      </c>
      <c r="BM627">
        <v>0</v>
      </c>
      <c r="BN627">
        <v>0</v>
      </c>
      <c r="BO627">
        <v>0</v>
      </c>
      <c r="BP627">
        <v>0</v>
      </c>
      <c r="BQ627">
        <v>0</v>
      </c>
      <c r="BR627">
        <v>0</v>
      </c>
      <c r="BS627">
        <v>0</v>
      </c>
      <c r="BT627">
        <v>0</v>
      </c>
      <c r="BU627">
        <v>0</v>
      </c>
      <c r="BV627" t="s">
        <v>305</v>
      </c>
      <c r="BW627">
        <v>0</v>
      </c>
      <c r="BX627">
        <v>0</v>
      </c>
      <c r="BY627" t="e">
        <v>#N/A</v>
      </c>
      <c r="BZ627" t="e">
        <v>#N/A</v>
      </c>
      <c r="CA627">
        <v>1.282</v>
      </c>
      <c r="CB627">
        <v>0</v>
      </c>
      <c r="CC627">
        <v>1469224.016450858</v>
      </c>
      <c r="CD627" t="e">
        <v>#N/A</v>
      </c>
      <c r="CE627" t="e">
        <v>#N/A</v>
      </c>
    </row>
    <row r="628" spans="1:83" x14ac:dyDescent="0.3">
      <c r="A628" t="s">
        <v>198</v>
      </c>
      <c r="B628" t="s">
        <v>290</v>
      </c>
      <c r="C628">
        <v>2010</v>
      </c>
      <c r="D628">
        <v>943228.42050000001</v>
      </c>
      <c r="E628">
        <v>42812.136116000001</v>
      </c>
      <c r="F628">
        <v>2.4627249999999998</v>
      </c>
      <c r="G628">
        <v>0.41906733057350659</v>
      </c>
      <c r="H628">
        <v>0.69798640000000001</v>
      </c>
      <c r="I628">
        <v>-1.8822240512995001</v>
      </c>
      <c r="J628">
        <v>41.847369999999998</v>
      </c>
      <c r="K628" t="s">
        <v>159</v>
      </c>
      <c r="L628" t="s">
        <v>159</v>
      </c>
      <c r="M628" t="s">
        <v>159</v>
      </c>
      <c r="N628" t="s">
        <v>159</v>
      </c>
      <c r="O628">
        <v>5.2133399999999996</v>
      </c>
      <c r="P628">
        <v>6.0209835070678501</v>
      </c>
      <c r="Q628">
        <v>4.4159845592974651</v>
      </c>
      <c r="R628">
        <v>20.119900000000001</v>
      </c>
      <c r="S628">
        <v>0</v>
      </c>
      <c r="T628">
        <v>0</v>
      </c>
      <c r="U628">
        <v>100</v>
      </c>
      <c r="V628">
        <v>0</v>
      </c>
      <c r="W628">
        <v>0</v>
      </c>
      <c r="X628">
        <v>1</v>
      </c>
      <c r="Y628">
        <v>0</v>
      </c>
      <c r="Z628">
        <v>0</v>
      </c>
      <c r="AA628">
        <v>4</v>
      </c>
      <c r="AB628" t="s">
        <v>160</v>
      </c>
      <c r="AC628">
        <v>0</v>
      </c>
      <c r="AD628">
        <v>0</v>
      </c>
      <c r="AE628">
        <v>0</v>
      </c>
      <c r="AF628">
        <v>0</v>
      </c>
      <c r="AG628">
        <v>0</v>
      </c>
      <c r="AH628">
        <v>0</v>
      </c>
      <c r="AI628">
        <v>0</v>
      </c>
      <c r="AJ628">
        <v>0</v>
      </c>
      <c r="AK628">
        <v>0</v>
      </c>
      <c r="AL628">
        <v>0</v>
      </c>
      <c r="AM628">
        <v>-1</v>
      </c>
      <c r="AN628">
        <v>0</v>
      </c>
      <c r="AO628">
        <v>0</v>
      </c>
      <c r="AP628">
        <v>0</v>
      </c>
      <c r="AQ628">
        <v>0</v>
      </c>
      <c r="AR628">
        <v>0</v>
      </c>
      <c r="AS628">
        <v>0</v>
      </c>
      <c r="AT628">
        <v>2.875</v>
      </c>
      <c r="AU628">
        <v>1.6666669999999999</v>
      </c>
      <c r="AV628">
        <v>0.875</v>
      </c>
      <c r="AW628">
        <v>0</v>
      </c>
      <c r="AX628">
        <v>0</v>
      </c>
      <c r="AY628">
        <v>5.44127280769231</v>
      </c>
      <c r="AZ628">
        <v>7.9278549112314796</v>
      </c>
      <c r="BA628">
        <v>4.1436861923076904</v>
      </c>
      <c r="BB628">
        <v>8.9</v>
      </c>
      <c r="BC628">
        <v>10</v>
      </c>
      <c r="BD628">
        <v>7.7354689852052498</v>
      </c>
      <c r="BE628">
        <v>5</v>
      </c>
      <c r="BF628">
        <v>6</v>
      </c>
      <c r="BG628">
        <v>5.5</v>
      </c>
      <c r="BH628">
        <v>0</v>
      </c>
      <c r="BI628">
        <v>0</v>
      </c>
      <c r="BJ628">
        <v>0</v>
      </c>
      <c r="BK628">
        <v>0</v>
      </c>
      <c r="BL628">
        <v>0</v>
      </c>
      <c r="BM628">
        <v>0</v>
      </c>
      <c r="BN628">
        <v>0</v>
      </c>
      <c r="BO628">
        <v>0</v>
      </c>
      <c r="BP628">
        <v>0</v>
      </c>
      <c r="BQ628">
        <v>0</v>
      </c>
      <c r="BR628">
        <v>0</v>
      </c>
      <c r="BS628">
        <v>0</v>
      </c>
      <c r="BT628">
        <v>0</v>
      </c>
      <c r="BU628">
        <v>0</v>
      </c>
      <c r="BV628" t="s">
        <v>306</v>
      </c>
      <c r="BW628">
        <v>0</v>
      </c>
      <c r="BX628">
        <v>0</v>
      </c>
      <c r="BY628" t="e">
        <v>#N/A</v>
      </c>
      <c r="BZ628" t="e">
        <v>#N/A</v>
      </c>
      <c r="CA628">
        <v>1.0900000000000001</v>
      </c>
      <c r="CB628">
        <v>1.3171834862385319</v>
      </c>
      <c r="CC628">
        <v>1514304.7365045869</v>
      </c>
      <c r="CD628" t="e">
        <v>#N/A</v>
      </c>
      <c r="CE628" t="e">
        <v>#N/A</v>
      </c>
    </row>
    <row r="629" spans="1:83" x14ac:dyDescent="0.3">
      <c r="A629" t="s">
        <v>198</v>
      </c>
      <c r="B629" t="s">
        <v>290</v>
      </c>
      <c r="C629">
        <v>2011</v>
      </c>
      <c r="D629">
        <v>980022.81810000003</v>
      </c>
      <c r="E629">
        <v>43868.523641</v>
      </c>
      <c r="F629">
        <v>3.9009</v>
      </c>
      <c r="G629">
        <v>0.43521400167692686</v>
      </c>
      <c r="H629">
        <v>0.69798640000000001</v>
      </c>
      <c r="I629">
        <v>-2.2122660321262702</v>
      </c>
      <c r="J629">
        <v>46.229439999999997</v>
      </c>
      <c r="K629" t="s">
        <v>159</v>
      </c>
      <c r="L629" t="s">
        <v>159</v>
      </c>
      <c r="M629" t="s">
        <v>159</v>
      </c>
      <c r="N629" t="s">
        <v>159</v>
      </c>
      <c r="O629">
        <v>5.0811950000000001</v>
      </c>
      <c r="P629">
        <v>5.7909178710509721</v>
      </c>
      <c r="Q629">
        <v>4.3735498912904323</v>
      </c>
      <c r="R629">
        <v>20.561990000000002</v>
      </c>
      <c r="S629">
        <v>0</v>
      </c>
      <c r="T629">
        <v>0</v>
      </c>
      <c r="U629">
        <v>100</v>
      </c>
      <c r="V629">
        <v>0</v>
      </c>
      <c r="W629">
        <v>0</v>
      </c>
      <c r="X629">
        <v>1</v>
      </c>
      <c r="Y629">
        <v>0</v>
      </c>
      <c r="Z629">
        <v>0</v>
      </c>
      <c r="AA629">
        <v>4</v>
      </c>
      <c r="AB629">
        <v>40873</v>
      </c>
      <c r="AC629">
        <v>1</v>
      </c>
      <c r="AD629">
        <v>0</v>
      </c>
      <c r="AE629">
        <v>0</v>
      </c>
      <c r="AF629">
        <v>0</v>
      </c>
      <c r="AG629">
        <v>0</v>
      </c>
      <c r="AH629">
        <v>0</v>
      </c>
      <c r="AI629">
        <v>0</v>
      </c>
      <c r="AJ629">
        <v>0</v>
      </c>
      <c r="AK629">
        <v>0</v>
      </c>
      <c r="AL629">
        <v>0</v>
      </c>
      <c r="AM629">
        <v>0</v>
      </c>
      <c r="AN629">
        <v>0</v>
      </c>
      <c r="AO629">
        <v>0</v>
      </c>
      <c r="AP629">
        <v>0</v>
      </c>
      <c r="AQ629">
        <v>0</v>
      </c>
      <c r="AR629">
        <v>0</v>
      </c>
      <c r="AS629">
        <v>0</v>
      </c>
      <c r="AT629">
        <v>2.875</v>
      </c>
      <c r="AU629">
        <v>1.6666669999999999</v>
      </c>
      <c r="AV629">
        <v>0.875</v>
      </c>
      <c r="AW629">
        <v>0</v>
      </c>
      <c r="AX629">
        <v>0</v>
      </c>
      <c r="AY629">
        <v>5.0883766183333297</v>
      </c>
      <c r="AZ629">
        <v>7.9278549112314796</v>
      </c>
      <c r="BA629">
        <v>3.7154220950000001</v>
      </c>
      <c r="BB629">
        <v>8.9</v>
      </c>
      <c r="BC629">
        <v>8</v>
      </c>
      <c r="BD629">
        <v>7.2719422707607997</v>
      </c>
      <c r="BE629">
        <v>5</v>
      </c>
      <c r="BF629">
        <v>6</v>
      </c>
      <c r="BG629">
        <v>5.5</v>
      </c>
      <c r="BH629">
        <v>0</v>
      </c>
      <c r="BI629">
        <v>0</v>
      </c>
      <c r="BJ629">
        <v>0</v>
      </c>
      <c r="BK629">
        <v>0</v>
      </c>
      <c r="BL629">
        <v>0</v>
      </c>
      <c r="BM629">
        <v>0</v>
      </c>
      <c r="BN629">
        <v>0</v>
      </c>
      <c r="BO629">
        <v>0</v>
      </c>
      <c r="BP629">
        <v>0</v>
      </c>
      <c r="BQ629">
        <v>0</v>
      </c>
      <c r="BR629">
        <v>0</v>
      </c>
      <c r="BS629">
        <v>0</v>
      </c>
      <c r="BT629">
        <v>0</v>
      </c>
      <c r="BU629">
        <v>0</v>
      </c>
      <c r="BV629" t="s">
        <v>307</v>
      </c>
      <c r="BW629">
        <v>0</v>
      </c>
      <c r="BX629">
        <v>0</v>
      </c>
      <c r="BY629" t="e">
        <v>#N/A</v>
      </c>
      <c r="BZ629" t="e">
        <v>#N/A</v>
      </c>
      <c r="CA629">
        <v>0.96899999999999997</v>
      </c>
      <c r="CB629">
        <v>43960.235025799797</v>
      </c>
      <c r="CC629">
        <v>2059153.5175748195</v>
      </c>
      <c r="CD629" t="e">
        <v>#N/A</v>
      </c>
      <c r="CE629" t="e">
        <v>#N/A</v>
      </c>
    </row>
    <row r="630" spans="1:83" x14ac:dyDescent="0.3">
      <c r="A630" t="s">
        <v>198</v>
      </c>
      <c r="B630" t="s">
        <v>290</v>
      </c>
      <c r="C630">
        <v>2012</v>
      </c>
      <c r="D630">
        <v>1005657.4953</v>
      </c>
      <c r="E630">
        <v>44236.808905999998</v>
      </c>
      <c r="F630">
        <v>2.6157219999999999</v>
      </c>
      <c r="G630">
        <v>0.43586003917689892</v>
      </c>
      <c r="H630">
        <v>0.75838910000000004</v>
      </c>
      <c r="I630">
        <v>-1.37251213461893</v>
      </c>
      <c r="J630">
        <v>59.155239999999999</v>
      </c>
      <c r="K630" t="s">
        <v>159</v>
      </c>
      <c r="L630" t="s">
        <v>159</v>
      </c>
      <c r="M630">
        <v>32.6</v>
      </c>
      <c r="N630" t="s">
        <v>159</v>
      </c>
      <c r="O630">
        <v>5.223376</v>
      </c>
      <c r="P630">
        <v>6.0015895537826065</v>
      </c>
      <c r="Q630">
        <v>4.5003056514453776</v>
      </c>
      <c r="R630">
        <v>21.155740000000002</v>
      </c>
      <c r="S630">
        <v>0</v>
      </c>
      <c r="T630">
        <v>0</v>
      </c>
      <c r="U630">
        <v>100</v>
      </c>
      <c r="V630">
        <v>0</v>
      </c>
      <c r="W630">
        <v>0</v>
      </c>
      <c r="X630">
        <v>1</v>
      </c>
      <c r="Y630">
        <v>0</v>
      </c>
      <c r="Z630">
        <v>0</v>
      </c>
      <c r="AA630">
        <v>4</v>
      </c>
      <c r="AB630" t="s">
        <v>160</v>
      </c>
      <c r="AC630">
        <v>0</v>
      </c>
      <c r="AD630">
        <v>0</v>
      </c>
      <c r="AE630">
        <v>0</v>
      </c>
      <c r="AF630">
        <v>0</v>
      </c>
      <c r="AG630">
        <v>0</v>
      </c>
      <c r="AH630">
        <v>0</v>
      </c>
      <c r="AI630">
        <v>0</v>
      </c>
      <c r="AJ630">
        <v>0</v>
      </c>
      <c r="AK630">
        <v>0</v>
      </c>
      <c r="AL630">
        <v>0</v>
      </c>
      <c r="AM630">
        <v>0</v>
      </c>
      <c r="AN630">
        <v>0</v>
      </c>
      <c r="AO630">
        <v>0</v>
      </c>
      <c r="AP630">
        <v>0</v>
      </c>
      <c r="AQ630">
        <v>0</v>
      </c>
      <c r="AR630">
        <v>0</v>
      </c>
      <c r="AS630">
        <v>0</v>
      </c>
      <c r="AT630">
        <v>2.875</v>
      </c>
      <c r="AU630">
        <v>1.6666669999999999</v>
      </c>
      <c r="AV630">
        <v>0.875</v>
      </c>
      <c r="AW630">
        <v>0</v>
      </c>
      <c r="AX630">
        <v>0</v>
      </c>
      <c r="AY630">
        <v>4.5563849466666699</v>
      </c>
      <c r="AZ630">
        <v>7.9278549112314796</v>
      </c>
      <c r="BA630">
        <v>3.0828982133333298</v>
      </c>
      <c r="BB630">
        <v>8.9</v>
      </c>
      <c r="BC630">
        <v>6</v>
      </c>
      <c r="BD630">
        <v>6.7445230118719097</v>
      </c>
      <c r="BE630">
        <v>5</v>
      </c>
      <c r="BF630">
        <v>6</v>
      </c>
      <c r="BG630">
        <v>5.5</v>
      </c>
      <c r="BH630">
        <v>0</v>
      </c>
      <c r="BI630">
        <v>0</v>
      </c>
      <c r="BJ630">
        <v>0</v>
      </c>
      <c r="BK630">
        <v>0</v>
      </c>
      <c r="BL630">
        <v>0</v>
      </c>
      <c r="BM630">
        <v>0</v>
      </c>
      <c r="BN630">
        <v>0</v>
      </c>
      <c r="BO630">
        <v>0</v>
      </c>
      <c r="BP630">
        <v>0</v>
      </c>
      <c r="BQ630">
        <v>0</v>
      </c>
      <c r="BR630">
        <v>0</v>
      </c>
      <c r="BS630">
        <v>0</v>
      </c>
      <c r="BT630">
        <v>0</v>
      </c>
      <c r="BU630">
        <v>0</v>
      </c>
      <c r="BV630" t="s">
        <v>207</v>
      </c>
      <c r="BW630">
        <v>0</v>
      </c>
      <c r="BX630">
        <v>0</v>
      </c>
      <c r="BY630" t="e">
        <v>#N/A</v>
      </c>
      <c r="BZ630" t="e">
        <v>#N/A</v>
      </c>
      <c r="CA630">
        <v>0.96599999999999997</v>
      </c>
      <c r="CB630">
        <v>0</v>
      </c>
      <c r="CC630">
        <v>2256936.1040628459</v>
      </c>
      <c r="CD630" t="e">
        <v>#N/A</v>
      </c>
      <c r="CE630" t="e">
        <v>#N/A</v>
      </c>
    </row>
    <row r="631" spans="1:83" x14ac:dyDescent="0.3">
      <c r="A631" t="s">
        <v>198</v>
      </c>
      <c r="B631" t="s">
        <v>290</v>
      </c>
      <c r="C631">
        <v>2013</v>
      </c>
      <c r="D631">
        <v>1031489.8902</v>
      </c>
      <c r="E631">
        <v>44598.989548999998</v>
      </c>
      <c r="F631">
        <v>2.5687069999999999</v>
      </c>
      <c r="G631">
        <v>0.4329213843418433</v>
      </c>
      <c r="H631">
        <v>0.81879190000000002</v>
      </c>
      <c r="I631">
        <v>-1.33403814754806</v>
      </c>
      <c r="J631">
        <v>55.671590000000002</v>
      </c>
      <c r="K631" t="s">
        <v>159</v>
      </c>
      <c r="L631" t="s">
        <v>159</v>
      </c>
      <c r="M631" t="s">
        <v>159</v>
      </c>
      <c r="N631" t="s">
        <v>159</v>
      </c>
      <c r="O631">
        <v>5.6619400000000004</v>
      </c>
      <c r="P631">
        <v>6.7243355279944792</v>
      </c>
      <c r="Q631">
        <v>5.0418374481263744</v>
      </c>
      <c r="R631">
        <v>21.646339999999999</v>
      </c>
      <c r="S631">
        <v>0</v>
      </c>
      <c r="T631">
        <v>0</v>
      </c>
      <c r="U631">
        <v>100</v>
      </c>
      <c r="V631">
        <v>0</v>
      </c>
      <c r="W631">
        <v>0</v>
      </c>
      <c r="X631">
        <v>1</v>
      </c>
      <c r="Y631">
        <v>0</v>
      </c>
      <c r="Z631">
        <v>0</v>
      </c>
      <c r="AA631">
        <v>4</v>
      </c>
      <c r="AB631" t="s">
        <v>160</v>
      </c>
      <c r="AC631">
        <v>0</v>
      </c>
      <c r="AD631">
        <v>0</v>
      </c>
      <c r="AE631">
        <v>0</v>
      </c>
      <c r="AF631">
        <v>0</v>
      </c>
      <c r="AG631">
        <v>0</v>
      </c>
      <c r="AH631">
        <v>0</v>
      </c>
      <c r="AI631">
        <v>0</v>
      </c>
      <c r="AJ631">
        <v>0</v>
      </c>
      <c r="AK631">
        <v>0</v>
      </c>
      <c r="AL631">
        <v>0</v>
      </c>
      <c r="AM631">
        <v>0</v>
      </c>
      <c r="AN631">
        <v>0</v>
      </c>
      <c r="AO631">
        <v>0</v>
      </c>
      <c r="AP631">
        <v>0</v>
      </c>
      <c r="AQ631">
        <v>0</v>
      </c>
      <c r="AR631">
        <v>0</v>
      </c>
      <c r="AS631">
        <v>0</v>
      </c>
      <c r="AT631">
        <v>2.875</v>
      </c>
      <c r="AU631">
        <v>1.6666669999999999</v>
      </c>
      <c r="AV631">
        <v>0.875</v>
      </c>
      <c r="AW631">
        <v>0</v>
      </c>
      <c r="AX631">
        <v>0</v>
      </c>
      <c r="AY631">
        <v>4.4725608146269904</v>
      </c>
      <c r="AZ631">
        <v>7.9278549112314796</v>
      </c>
      <c r="BA631">
        <v>2.8451118547258498</v>
      </c>
      <c r="BB631">
        <v>8.9</v>
      </c>
      <c r="BC631">
        <v>8</v>
      </c>
      <c r="BD631">
        <v>7.0242545967640497</v>
      </c>
      <c r="BE631">
        <v>5</v>
      </c>
      <c r="BF631">
        <v>6</v>
      </c>
      <c r="BG631">
        <v>5.5</v>
      </c>
      <c r="BH631">
        <v>0</v>
      </c>
      <c r="BI631">
        <v>0</v>
      </c>
      <c r="BJ631">
        <v>0</v>
      </c>
      <c r="BK631">
        <v>0</v>
      </c>
      <c r="BL631">
        <v>0</v>
      </c>
      <c r="BM631">
        <v>0</v>
      </c>
      <c r="BN631">
        <v>0</v>
      </c>
      <c r="BO631">
        <v>0</v>
      </c>
      <c r="BP631">
        <v>0</v>
      </c>
      <c r="BQ631">
        <v>0</v>
      </c>
      <c r="BR631">
        <v>0</v>
      </c>
      <c r="BS631">
        <v>0</v>
      </c>
      <c r="BT631">
        <v>0</v>
      </c>
      <c r="BU631">
        <v>0</v>
      </c>
      <c r="BV631" t="s">
        <v>308</v>
      </c>
      <c r="BW631">
        <v>0</v>
      </c>
      <c r="BX631">
        <v>0</v>
      </c>
      <c r="BY631" t="e">
        <v>#N/A</v>
      </c>
      <c r="BZ631" t="e">
        <v>#N/A</v>
      </c>
      <c r="CA631">
        <v>1.036</v>
      </c>
      <c r="CB631">
        <v>17.285675675675673</v>
      </c>
      <c r="CC631">
        <v>2312594.3411196903</v>
      </c>
      <c r="CD631" t="e">
        <v>#N/A</v>
      </c>
      <c r="CE631" t="e">
        <v>#N/A</v>
      </c>
    </row>
    <row r="632" spans="1:83" x14ac:dyDescent="0.3">
      <c r="A632" t="s">
        <v>198</v>
      </c>
      <c r="B632" t="s">
        <v>290</v>
      </c>
      <c r="C632">
        <v>2014</v>
      </c>
      <c r="D632">
        <v>1055586.2726</v>
      </c>
      <c r="E632">
        <v>44965.060577999997</v>
      </c>
      <c r="F632">
        <v>2.3360750000000001</v>
      </c>
      <c r="G632">
        <v>0.44023339310333504</v>
      </c>
      <c r="H632">
        <v>0.87919460000000005</v>
      </c>
      <c r="I632">
        <v>-1.1064447497894601</v>
      </c>
      <c r="J632">
        <v>61.515689999999999</v>
      </c>
      <c r="K632" t="s">
        <v>159</v>
      </c>
      <c r="L632" t="s">
        <v>159</v>
      </c>
      <c r="M632">
        <v>33.700000000000003</v>
      </c>
      <c r="N632" t="s">
        <v>159</v>
      </c>
      <c r="O632">
        <v>6.0772440000000003</v>
      </c>
      <c r="P632">
        <v>6.9076294585469693</v>
      </c>
      <c r="Q632">
        <v>5.3453768530976316</v>
      </c>
      <c r="R632">
        <v>22.13824</v>
      </c>
      <c r="S632">
        <v>0</v>
      </c>
      <c r="T632">
        <v>0</v>
      </c>
      <c r="U632">
        <v>100</v>
      </c>
      <c r="V632">
        <v>0</v>
      </c>
      <c r="W632">
        <v>0</v>
      </c>
      <c r="X632">
        <v>1</v>
      </c>
      <c r="Y632">
        <v>0</v>
      </c>
      <c r="Z632">
        <v>0</v>
      </c>
      <c r="AA632">
        <v>4</v>
      </c>
      <c r="AB632">
        <v>41902</v>
      </c>
      <c r="AC632">
        <v>1</v>
      </c>
      <c r="AD632">
        <v>0</v>
      </c>
      <c r="AE632">
        <v>0</v>
      </c>
      <c r="AF632">
        <v>0</v>
      </c>
      <c r="AG632">
        <v>0</v>
      </c>
      <c r="AH632">
        <v>0</v>
      </c>
      <c r="AI632">
        <v>0</v>
      </c>
      <c r="AJ632">
        <v>0</v>
      </c>
      <c r="AK632">
        <v>0</v>
      </c>
      <c r="AL632">
        <v>0</v>
      </c>
      <c r="AM632">
        <v>0</v>
      </c>
      <c r="AN632">
        <v>0</v>
      </c>
      <c r="AO632">
        <v>0</v>
      </c>
      <c r="AP632">
        <v>0</v>
      </c>
      <c r="AQ632">
        <v>0</v>
      </c>
      <c r="AR632">
        <v>0</v>
      </c>
      <c r="AS632">
        <v>0</v>
      </c>
      <c r="AT632">
        <v>0</v>
      </c>
      <c r="AU632">
        <v>0</v>
      </c>
      <c r="AV632">
        <v>0</v>
      </c>
      <c r="AW632">
        <v>0</v>
      </c>
      <c r="AX632">
        <v>0</v>
      </c>
      <c r="AY632">
        <v>6.2764704222222196</v>
      </c>
      <c r="AZ632">
        <v>7.9278549112314796</v>
      </c>
      <c r="BA632">
        <v>4.9540316999999998</v>
      </c>
      <c r="BB632">
        <v>8.9</v>
      </c>
      <c r="BC632">
        <v>10</v>
      </c>
      <c r="BD632">
        <v>8.0097261722422797</v>
      </c>
      <c r="BE632">
        <v>5</v>
      </c>
      <c r="BF632">
        <v>5</v>
      </c>
      <c r="BG632">
        <v>5</v>
      </c>
      <c r="BH632">
        <v>0</v>
      </c>
      <c r="BI632">
        <v>0</v>
      </c>
      <c r="BJ632">
        <v>0</v>
      </c>
      <c r="BK632">
        <v>0</v>
      </c>
      <c r="BL632">
        <v>0</v>
      </c>
      <c r="BM632">
        <v>0</v>
      </c>
      <c r="BN632">
        <v>0</v>
      </c>
      <c r="BO632">
        <v>0</v>
      </c>
      <c r="BP632">
        <v>0</v>
      </c>
      <c r="BQ632">
        <v>0</v>
      </c>
      <c r="BR632">
        <v>0</v>
      </c>
      <c r="BS632">
        <v>0</v>
      </c>
      <c r="BT632">
        <v>0</v>
      </c>
      <c r="BU632">
        <v>0</v>
      </c>
      <c r="BV632" t="s">
        <v>309</v>
      </c>
      <c r="BW632">
        <v>0</v>
      </c>
      <c r="BX632">
        <v>0</v>
      </c>
      <c r="BY632" t="e">
        <v>#N/A</v>
      </c>
      <c r="BZ632" t="e">
        <v>#N/A</v>
      </c>
      <c r="CA632">
        <v>1.1093632929999999</v>
      </c>
      <c r="CB632">
        <v>42.604780866799999</v>
      </c>
      <c r="CC632">
        <v>0</v>
      </c>
      <c r="CD632" t="e">
        <v>#N/A</v>
      </c>
      <c r="CE632" t="e">
        <v>#N/A</v>
      </c>
    </row>
    <row r="633" spans="1:83" x14ac:dyDescent="0.3">
      <c r="A633" t="s">
        <v>198</v>
      </c>
      <c r="B633" t="s">
        <v>290</v>
      </c>
      <c r="C633">
        <v>2015</v>
      </c>
      <c r="D633">
        <v>1085636.2271</v>
      </c>
      <c r="E633">
        <v>45584.322602</v>
      </c>
      <c r="F633">
        <v>2.8467549999999999</v>
      </c>
      <c r="G633">
        <v>0.44371100887703602</v>
      </c>
      <c r="H633">
        <v>0.93959729999999997</v>
      </c>
      <c r="I633">
        <v>-0.97098241812580699</v>
      </c>
      <c r="J633">
        <v>64.171400000000006</v>
      </c>
      <c r="K633" t="s">
        <v>159</v>
      </c>
      <c r="L633" t="s">
        <v>159</v>
      </c>
      <c r="M633" t="s">
        <v>159</v>
      </c>
      <c r="N633" t="s">
        <v>159</v>
      </c>
      <c r="O633">
        <v>6.0564229999999997</v>
      </c>
      <c r="P633">
        <v>6.8115707661806111</v>
      </c>
      <c r="Q633">
        <v>5.3571965240703978</v>
      </c>
      <c r="R633">
        <v>22.51183</v>
      </c>
      <c r="S633">
        <v>0</v>
      </c>
      <c r="T633">
        <v>0</v>
      </c>
      <c r="U633">
        <v>100</v>
      </c>
      <c r="V633">
        <v>0</v>
      </c>
      <c r="W633">
        <v>0</v>
      </c>
      <c r="X633">
        <v>1</v>
      </c>
      <c r="Y633">
        <v>0</v>
      </c>
      <c r="Z633">
        <v>0</v>
      </c>
      <c r="AA633">
        <v>4</v>
      </c>
      <c r="AB633" t="s">
        <v>160</v>
      </c>
      <c r="AC633">
        <v>0</v>
      </c>
      <c r="AD633">
        <v>0</v>
      </c>
      <c r="AE633">
        <v>0</v>
      </c>
      <c r="AF633">
        <v>0</v>
      </c>
      <c r="AG633">
        <v>0</v>
      </c>
      <c r="AH633">
        <v>0</v>
      </c>
      <c r="AI633">
        <v>0</v>
      </c>
      <c r="AJ633">
        <v>0</v>
      </c>
      <c r="AK633">
        <v>0</v>
      </c>
      <c r="AL633">
        <v>0</v>
      </c>
      <c r="AM633">
        <v>0</v>
      </c>
      <c r="AN633">
        <v>0</v>
      </c>
      <c r="AO633">
        <v>0</v>
      </c>
      <c r="AP633">
        <v>0</v>
      </c>
      <c r="AQ633">
        <v>0</v>
      </c>
      <c r="AR633">
        <v>0</v>
      </c>
      <c r="AS633">
        <v>0</v>
      </c>
      <c r="AT633">
        <v>0</v>
      </c>
      <c r="AU633">
        <v>0</v>
      </c>
      <c r="AV633">
        <v>0</v>
      </c>
      <c r="AW633">
        <v>0</v>
      </c>
      <c r="AX633">
        <v>0</v>
      </c>
      <c r="AY633">
        <v>5.5596406576680204</v>
      </c>
      <c r="AZ633">
        <v>7.9278549112314796</v>
      </c>
      <c r="BA633">
        <v>3.5559152066707602</v>
      </c>
      <c r="BB633">
        <v>8.9</v>
      </c>
      <c r="BC633">
        <v>10</v>
      </c>
      <c r="BD633">
        <v>7.6572351292617098</v>
      </c>
      <c r="BE633">
        <v>5</v>
      </c>
      <c r="BF633">
        <v>5</v>
      </c>
      <c r="BG633">
        <v>5</v>
      </c>
      <c r="BH633">
        <v>0</v>
      </c>
      <c r="BI633">
        <v>0</v>
      </c>
      <c r="BJ633">
        <v>0</v>
      </c>
      <c r="BK633">
        <v>0</v>
      </c>
      <c r="BL633">
        <v>0</v>
      </c>
      <c r="BM633">
        <v>0</v>
      </c>
      <c r="BN633">
        <v>0</v>
      </c>
      <c r="BO633">
        <v>0</v>
      </c>
      <c r="BP633">
        <v>0</v>
      </c>
      <c r="BQ633">
        <v>0</v>
      </c>
      <c r="BR633">
        <v>0</v>
      </c>
      <c r="BS633">
        <v>0</v>
      </c>
      <c r="BT633">
        <v>0</v>
      </c>
      <c r="BU633">
        <v>0</v>
      </c>
      <c r="BV633" t="e">
        <v>#N/A</v>
      </c>
      <c r="BW633">
        <v>0</v>
      </c>
      <c r="BX633">
        <v>0</v>
      </c>
      <c r="BY633" t="e">
        <v>#N/A</v>
      </c>
      <c r="BZ633" t="e">
        <v>#N/A</v>
      </c>
      <c r="CA633">
        <v>1.331090262</v>
      </c>
      <c r="CB633">
        <v>28432.370255639002</v>
      </c>
      <c r="CC633">
        <v>0</v>
      </c>
      <c r="CD633" t="e">
        <v>#N/A</v>
      </c>
      <c r="CE633" t="e">
        <v>#N/A</v>
      </c>
    </row>
    <row r="634" spans="1:83" x14ac:dyDescent="0.3">
      <c r="A634" t="s">
        <v>198</v>
      </c>
      <c r="B634" t="s">
        <v>310</v>
      </c>
      <c r="C634">
        <v>1995</v>
      </c>
      <c r="D634">
        <v>89533.871499999994</v>
      </c>
      <c r="E634">
        <v>24257.347995</v>
      </c>
      <c r="F634">
        <v>4.580165</v>
      </c>
      <c r="G634">
        <v>0.4906663239732687</v>
      </c>
      <c r="H634">
        <v>1</v>
      </c>
      <c r="I634">
        <v>3.4927827495194101</v>
      </c>
      <c r="J634" t="s">
        <v>193</v>
      </c>
      <c r="K634" t="s">
        <v>159</v>
      </c>
      <c r="L634" t="s">
        <v>159</v>
      </c>
      <c r="M634" t="s">
        <v>159</v>
      </c>
      <c r="N634" t="s">
        <v>159</v>
      </c>
      <c r="O634">
        <v>6.45</v>
      </c>
      <c r="P634">
        <v>6.9860576545506907</v>
      </c>
      <c r="Q634">
        <v>5.6127451197808185</v>
      </c>
      <c r="R634">
        <v>17.62172</v>
      </c>
      <c r="S634" t="s">
        <v>159</v>
      </c>
      <c r="T634" t="s">
        <v>159</v>
      </c>
      <c r="U634" t="s">
        <v>159</v>
      </c>
      <c r="V634" t="s">
        <v>159</v>
      </c>
      <c r="W634" t="s">
        <v>159</v>
      </c>
      <c r="X634" t="s">
        <v>159</v>
      </c>
      <c r="Y634" t="s">
        <v>159</v>
      </c>
      <c r="Z634" t="s">
        <v>159</v>
      </c>
      <c r="AA634" t="s">
        <v>159</v>
      </c>
      <c r="AB634" t="s">
        <v>159</v>
      </c>
      <c r="AC634" t="s">
        <v>159</v>
      </c>
      <c r="AD634">
        <v>0</v>
      </c>
      <c r="AE634">
        <v>0</v>
      </c>
      <c r="AF634">
        <v>0</v>
      </c>
      <c r="AG634">
        <v>0</v>
      </c>
      <c r="AH634">
        <v>0</v>
      </c>
      <c r="AI634">
        <v>0</v>
      </c>
      <c r="AJ634">
        <v>0</v>
      </c>
      <c r="AK634">
        <v>0</v>
      </c>
      <c r="AL634">
        <v>0</v>
      </c>
      <c r="AM634">
        <v>0</v>
      </c>
      <c r="AN634">
        <v>0</v>
      </c>
      <c r="AO634">
        <v>0</v>
      </c>
      <c r="AP634">
        <v>0</v>
      </c>
      <c r="AQ634">
        <v>0</v>
      </c>
      <c r="AR634">
        <v>0</v>
      </c>
      <c r="AS634">
        <v>0</v>
      </c>
      <c r="AT634">
        <v>0</v>
      </c>
      <c r="AU634">
        <v>1.2428570000000001</v>
      </c>
      <c r="AV634">
        <v>0.375</v>
      </c>
      <c r="AW634">
        <v>1.23</v>
      </c>
      <c r="AX634">
        <v>0.245</v>
      </c>
      <c r="AY634">
        <v>7.9335000000000004</v>
      </c>
      <c r="AZ634">
        <v>0</v>
      </c>
      <c r="BA634">
        <v>7.6150000000000002</v>
      </c>
      <c r="BB634">
        <v>6.5166666666666702</v>
      </c>
      <c r="BC634">
        <v>5.25</v>
      </c>
      <c r="BD634">
        <v>7.4630333333333301</v>
      </c>
      <c r="BE634">
        <v>7</v>
      </c>
      <c r="BF634">
        <v>7</v>
      </c>
      <c r="BG634">
        <v>7</v>
      </c>
      <c r="BH634">
        <v>0</v>
      </c>
      <c r="BI634">
        <v>0</v>
      </c>
      <c r="BJ634">
        <v>0</v>
      </c>
      <c r="BK634">
        <v>0</v>
      </c>
      <c r="BL634">
        <v>0</v>
      </c>
      <c r="BM634">
        <v>0</v>
      </c>
      <c r="BN634">
        <v>0</v>
      </c>
      <c r="BO634">
        <v>0</v>
      </c>
      <c r="BP634">
        <v>0</v>
      </c>
      <c r="BQ634">
        <v>0</v>
      </c>
      <c r="BR634">
        <v>0</v>
      </c>
      <c r="BS634">
        <v>0</v>
      </c>
      <c r="BT634">
        <v>0</v>
      </c>
      <c r="BU634">
        <v>0</v>
      </c>
      <c r="BV634" t="s">
        <v>311</v>
      </c>
      <c r="BW634" t="e">
        <v>#N/A</v>
      </c>
      <c r="BX634" t="e">
        <v>#N/A</v>
      </c>
      <c r="BY634" t="e">
        <v>#N/A</v>
      </c>
      <c r="BZ634" t="e">
        <v>#N/A</v>
      </c>
      <c r="CA634" t="e">
        <v>#N/A</v>
      </c>
      <c r="CB634" t="e">
        <v>#N/A</v>
      </c>
      <c r="CC634" t="e">
        <v>#N/A</v>
      </c>
      <c r="CD634" t="e">
        <v>#N/A</v>
      </c>
      <c r="CE634" t="e">
        <v>#N/A</v>
      </c>
    </row>
    <row r="635" spans="1:83" x14ac:dyDescent="0.3">
      <c r="A635" t="s">
        <v>198</v>
      </c>
      <c r="B635" t="s">
        <v>310</v>
      </c>
      <c r="C635">
        <v>1996</v>
      </c>
      <c r="D635">
        <v>92543.407500000001</v>
      </c>
      <c r="E635">
        <v>24698.000405999999</v>
      </c>
      <c r="F635">
        <v>3.3613379999999999</v>
      </c>
      <c r="G635">
        <v>0.4990735909524403</v>
      </c>
      <c r="H635">
        <v>1</v>
      </c>
      <c r="I635">
        <v>3.80887687362143</v>
      </c>
      <c r="J635" t="s">
        <v>193</v>
      </c>
      <c r="K635" t="s">
        <v>159</v>
      </c>
      <c r="L635" t="s">
        <v>159</v>
      </c>
      <c r="M635" t="s">
        <v>159</v>
      </c>
      <c r="N635" t="s">
        <v>159</v>
      </c>
      <c r="O635">
        <v>6.3</v>
      </c>
      <c r="P635">
        <v>7.149200744703883</v>
      </c>
      <c r="Q635">
        <v>5.4811640994589901</v>
      </c>
      <c r="R635">
        <v>17.60913</v>
      </c>
      <c r="S635" t="s">
        <v>159</v>
      </c>
      <c r="T635" t="s">
        <v>159</v>
      </c>
      <c r="U635" t="s">
        <v>159</v>
      </c>
      <c r="V635" t="s">
        <v>159</v>
      </c>
      <c r="W635" t="s">
        <v>159</v>
      </c>
      <c r="X635" t="s">
        <v>159</v>
      </c>
      <c r="Y635" t="s">
        <v>159</v>
      </c>
      <c r="Z635" t="s">
        <v>159</v>
      </c>
      <c r="AA635" t="s">
        <v>159</v>
      </c>
      <c r="AB635" t="s">
        <v>159</v>
      </c>
      <c r="AC635" t="s">
        <v>159</v>
      </c>
      <c r="AD635">
        <v>0</v>
      </c>
      <c r="AE635">
        <v>0</v>
      </c>
      <c r="AF635">
        <v>0</v>
      </c>
      <c r="AG635">
        <v>0</v>
      </c>
      <c r="AH635">
        <v>0</v>
      </c>
      <c r="AI635">
        <v>0</v>
      </c>
      <c r="AJ635">
        <v>0</v>
      </c>
      <c r="AK635">
        <v>0</v>
      </c>
      <c r="AL635">
        <v>0</v>
      </c>
      <c r="AM635">
        <v>0</v>
      </c>
      <c r="AN635">
        <v>0</v>
      </c>
      <c r="AO635">
        <v>0</v>
      </c>
      <c r="AP635">
        <v>0</v>
      </c>
      <c r="AQ635">
        <v>0</v>
      </c>
      <c r="AR635">
        <v>0</v>
      </c>
      <c r="AS635">
        <v>0</v>
      </c>
      <c r="AT635">
        <v>0</v>
      </c>
      <c r="AU635">
        <v>1.2428570000000001</v>
      </c>
      <c r="AV635">
        <v>0.375</v>
      </c>
      <c r="AW635">
        <v>1.26</v>
      </c>
      <c r="AX635">
        <v>0.253</v>
      </c>
      <c r="AY635">
        <v>0</v>
      </c>
      <c r="AZ635">
        <v>0</v>
      </c>
      <c r="BA635">
        <v>0</v>
      </c>
      <c r="BB635">
        <v>0</v>
      </c>
      <c r="BC635">
        <v>0</v>
      </c>
      <c r="BD635">
        <v>0</v>
      </c>
      <c r="BE635">
        <v>0</v>
      </c>
      <c r="BF635">
        <v>0</v>
      </c>
      <c r="BG635">
        <v>0</v>
      </c>
      <c r="BH635">
        <v>0</v>
      </c>
      <c r="BI635">
        <v>0</v>
      </c>
      <c r="BJ635">
        <v>0</v>
      </c>
      <c r="BK635">
        <v>0</v>
      </c>
      <c r="BL635">
        <v>0</v>
      </c>
      <c r="BM635">
        <v>0</v>
      </c>
      <c r="BN635">
        <v>0</v>
      </c>
      <c r="BO635">
        <v>0</v>
      </c>
      <c r="BP635">
        <v>0</v>
      </c>
      <c r="BQ635">
        <v>0</v>
      </c>
      <c r="BR635">
        <v>0</v>
      </c>
      <c r="BS635">
        <v>0</v>
      </c>
      <c r="BT635">
        <v>0</v>
      </c>
      <c r="BU635">
        <v>0</v>
      </c>
      <c r="BV635" t="s">
        <v>312</v>
      </c>
      <c r="BW635">
        <v>0</v>
      </c>
      <c r="BX635">
        <v>0</v>
      </c>
      <c r="BY635">
        <v>0</v>
      </c>
      <c r="BZ635">
        <v>0</v>
      </c>
      <c r="CA635">
        <v>1.45485</v>
      </c>
      <c r="CB635">
        <v>0.1107036</v>
      </c>
      <c r="CC635">
        <v>0</v>
      </c>
      <c r="CD635">
        <v>0</v>
      </c>
      <c r="CE635">
        <v>0</v>
      </c>
    </row>
    <row r="636" spans="1:83" x14ac:dyDescent="0.3">
      <c r="A636" t="s">
        <v>198</v>
      </c>
      <c r="B636" t="s">
        <v>310</v>
      </c>
      <c r="C636">
        <v>1997</v>
      </c>
      <c r="D636">
        <v>95315.148000000001</v>
      </c>
      <c r="E636">
        <v>25135.851254000001</v>
      </c>
      <c r="F636">
        <v>2.9950709999999998</v>
      </c>
      <c r="G636">
        <v>0.50127625149362409</v>
      </c>
      <c r="H636">
        <v>1</v>
      </c>
      <c r="I636">
        <v>3.0786766662850402</v>
      </c>
      <c r="J636" t="s">
        <v>193</v>
      </c>
      <c r="K636" t="s">
        <v>159</v>
      </c>
      <c r="L636" t="s">
        <v>159</v>
      </c>
      <c r="M636" t="s">
        <v>159</v>
      </c>
      <c r="N636" t="s">
        <v>159</v>
      </c>
      <c r="O636">
        <v>6.8250000000000002</v>
      </c>
      <c r="P636">
        <v>8.1498127266551652</v>
      </c>
      <c r="Q636">
        <v>6.0609619832054467</v>
      </c>
      <c r="R636">
        <v>17.622820000000001</v>
      </c>
      <c r="S636" t="s">
        <v>159</v>
      </c>
      <c r="T636" t="s">
        <v>159</v>
      </c>
      <c r="U636" t="s">
        <v>159</v>
      </c>
      <c r="V636" t="s">
        <v>159</v>
      </c>
      <c r="W636" t="s">
        <v>159</v>
      </c>
      <c r="X636" t="s">
        <v>159</v>
      </c>
      <c r="Y636" t="s">
        <v>159</v>
      </c>
      <c r="Z636" t="s">
        <v>159</v>
      </c>
      <c r="AA636" t="s">
        <v>159</v>
      </c>
      <c r="AB636" t="s">
        <v>159</v>
      </c>
      <c r="AC636" t="s">
        <v>159</v>
      </c>
      <c r="AD636">
        <v>1</v>
      </c>
      <c r="AE636">
        <v>0</v>
      </c>
      <c r="AF636">
        <v>0</v>
      </c>
      <c r="AG636">
        <v>0</v>
      </c>
      <c r="AH636">
        <v>0</v>
      </c>
      <c r="AI636">
        <v>1</v>
      </c>
      <c r="AJ636">
        <v>0</v>
      </c>
      <c r="AK636">
        <v>0</v>
      </c>
      <c r="AL636">
        <v>0</v>
      </c>
      <c r="AM636">
        <v>0</v>
      </c>
      <c r="AN636">
        <v>0</v>
      </c>
      <c r="AO636">
        <v>0</v>
      </c>
      <c r="AP636">
        <v>0</v>
      </c>
      <c r="AQ636">
        <v>0</v>
      </c>
      <c r="AR636">
        <v>0</v>
      </c>
      <c r="AS636">
        <v>0</v>
      </c>
      <c r="AT636">
        <v>0</v>
      </c>
      <c r="AU636">
        <v>1.2428570000000001</v>
      </c>
      <c r="AV636">
        <v>0.375</v>
      </c>
      <c r="AW636">
        <v>1.18</v>
      </c>
      <c r="AX636">
        <v>0.253</v>
      </c>
      <c r="AY636">
        <v>0</v>
      </c>
      <c r="AZ636">
        <v>0</v>
      </c>
      <c r="BA636">
        <v>0</v>
      </c>
      <c r="BB636">
        <v>0</v>
      </c>
      <c r="BC636">
        <v>0</v>
      </c>
      <c r="BD636">
        <v>0</v>
      </c>
      <c r="BE636">
        <v>0</v>
      </c>
      <c r="BF636">
        <v>0</v>
      </c>
      <c r="BG636">
        <v>0</v>
      </c>
      <c r="BH636">
        <v>0</v>
      </c>
      <c r="BI636">
        <v>0</v>
      </c>
      <c r="BJ636">
        <v>0</v>
      </c>
      <c r="BK636">
        <v>0</v>
      </c>
      <c r="BL636">
        <v>0</v>
      </c>
      <c r="BM636">
        <v>0</v>
      </c>
      <c r="BN636">
        <v>0</v>
      </c>
      <c r="BO636">
        <v>0</v>
      </c>
      <c r="BP636">
        <v>0</v>
      </c>
      <c r="BQ636">
        <v>0</v>
      </c>
      <c r="BR636">
        <v>0</v>
      </c>
      <c r="BS636">
        <v>0</v>
      </c>
      <c r="BT636">
        <v>0</v>
      </c>
      <c r="BU636">
        <v>0</v>
      </c>
      <c r="BV636" t="s">
        <v>313</v>
      </c>
      <c r="BW636">
        <v>0</v>
      </c>
      <c r="BX636">
        <v>0</v>
      </c>
      <c r="BY636">
        <v>0</v>
      </c>
      <c r="BZ636">
        <v>0</v>
      </c>
      <c r="CA636">
        <v>1.5124200000000001</v>
      </c>
      <c r="CB636">
        <v>0.11207612600308101</v>
      </c>
      <c r="CC636">
        <v>0</v>
      </c>
      <c r="CD636">
        <v>0</v>
      </c>
      <c r="CE636">
        <v>0</v>
      </c>
    </row>
    <row r="637" spans="1:83" x14ac:dyDescent="0.3">
      <c r="A637" t="s">
        <v>198</v>
      </c>
      <c r="B637" t="s">
        <v>310</v>
      </c>
      <c r="C637">
        <v>1998</v>
      </c>
      <c r="D637">
        <v>96335.6587</v>
      </c>
      <c r="E637">
        <v>25205.562190000001</v>
      </c>
      <c r="F637">
        <v>1.07067</v>
      </c>
      <c r="G637">
        <v>0.50662982595041928</v>
      </c>
      <c r="H637">
        <v>1</v>
      </c>
      <c r="I637">
        <v>1.2901408932198799</v>
      </c>
      <c r="J637" t="s">
        <v>193</v>
      </c>
      <c r="K637" t="s">
        <v>159</v>
      </c>
      <c r="L637" t="s">
        <v>159</v>
      </c>
      <c r="M637" t="s">
        <v>159</v>
      </c>
      <c r="N637" t="s">
        <v>159</v>
      </c>
      <c r="O637">
        <v>7.7249999999999996</v>
      </c>
      <c r="P637">
        <v>9.3364197530864192</v>
      </c>
      <c r="Q637">
        <v>6.9444444885032759</v>
      </c>
      <c r="R637">
        <v>17.710180000000001</v>
      </c>
      <c r="S637" t="s">
        <v>159</v>
      </c>
      <c r="T637" t="s">
        <v>159</v>
      </c>
      <c r="U637" t="s">
        <v>159</v>
      </c>
      <c r="V637" t="s">
        <v>159</v>
      </c>
      <c r="W637" t="s">
        <v>159</v>
      </c>
      <c r="X637" t="s">
        <v>159</v>
      </c>
      <c r="Y637" t="s">
        <v>159</v>
      </c>
      <c r="Z637" t="s">
        <v>159</v>
      </c>
      <c r="AA637" t="s">
        <v>159</v>
      </c>
      <c r="AB637" t="s">
        <v>159</v>
      </c>
      <c r="AC637" t="s">
        <v>159</v>
      </c>
      <c r="AD637">
        <v>0</v>
      </c>
      <c r="AE637">
        <v>0</v>
      </c>
      <c r="AF637">
        <v>0</v>
      </c>
      <c r="AG637">
        <v>0</v>
      </c>
      <c r="AH637">
        <v>0</v>
      </c>
      <c r="AI637">
        <v>0</v>
      </c>
      <c r="AJ637">
        <v>0</v>
      </c>
      <c r="AK637">
        <v>0</v>
      </c>
      <c r="AL637">
        <v>0</v>
      </c>
      <c r="AM637">
        <v>0</v>
      </c>
      <c r="AN637">
        <v>0</v>
      </c>
      <c r="AO637">
        <v>0</v>
      </c>
      <c r="AP637">
        <v>0</v>
      </c>
      <c r="AQ637">
        <v>0</v>
      </c>
      <c r="AR637">
        <v>0</v>
      </c>
      <c r="AS637">
        <v>0</v>
      </c>
      <c r="AT637">
        <v>0</v>
      </c>
      <c r="AU637">
        <v>1.2428570000000001</v>
      </c>
      <c r="AV637">
        <v>0.375</v>
      </c>
      <c r="AW637">
        <v>1.1200000000000001</v>
      </c>
      <c r="AX637">
        <v>0.26</v>
      </c>
      <c r="AY637">
        <v>0</v>
      </c>
      <c r="AZ637">
        <v>0</v>
      </c>
      <c r="BA637">
        <v>0</v>
      </c>
      <c r="BB637">
        <v>0</v>
      </c>
      <c r="BC637">
        <v>0</v>
      </c>
      <c r="BD637">
        <v>0</v>
      </c>
      <c r="BE637">
        <v>0</v>
      </c>
      <c r="BF637">
        <v>0</v>
      </c>
      <c r="BG637">
        <v>0</v>
      </c>
      <c r="BH637">
        <v>0</v>
      </c>
      <c r="BI637">
        <v>0</v>
      </c>
      <c r="BJ637">
        <v>0</v>
      </c>
      <c r="BK637">
        <v>0</v>
      </c>
      <c r="BL637">
        <v>0</v>
      </c>
      <c r="BM637">
        <v>0</v>
      </c>
      <c r="BN637">
        <v>0</v>
      </c>
      <c r="BO637">
        <v>0</v>
      </c>
      <c r="BP637">
        <v>0</v>
      </c>
      <c r="BQ637">
        <v>0</v>
      </c>
      <c r="BR637">
        <v>0</v>
      </c>
      <c r="BS637">
        <v>0</v>
      </c>
      <c r="BT637">
        <v>0</v>
      </c>
      <c r="BU637">
        <v>0</v>
      </c>
      <c r="BV637" t="s">
        <v>314</v>
      </c>
      <c r="BW637">
        <v>0</v>
      </c>
      <c r="BX637">
        <v>0</v>
      </c>
      <c r="BY637">
        <v>0</v>
      </c>
      <c r="BZ637">
        <v>0</v>
      </c>
      <c r="CA637">
        <v>1.86825</v>
      </c>
      <c r="CB637">
        <v>0</v>
      </c>
      <c r="CC637">
        <v>0</v>
      </c>
      <c r="CD637">
        <v>0</v>
      </c>
      <c r="CE637">
        <v>0</v>
      </c>
    </row>
    <row r="638" spans="1:83" x14ac:dyDescent="0.3">
      <c r="A638" t="s">
        <v>198</v>
      </c>
      <c r="B638" t="s">
        <v>310</v>
      </c>
      <c r="C638">
        <v>1999</v>
      </c>
      <c r="D638">
        <v>101341.1529</v>
      </c>
      <c r="E638">
        <v>26370.323423000002</v>
      </c>
      <c r="F638">
        <v>5.1958890000000002</v>
      </c>
      <c r="G638">
        <v>0.5288043511097652</v>
      </c>
      <c r="H638">
        <v>1</v>
      </c>
      <c r="I638">
        <v>1.62630684895212</v>
      </c>
      <c r="J638" t="s">
        <v>193</v>
      </c>
      <c r="K638" t="s">
        <v>159</v>
      </c>
      <c r="L638" t="s">
        <v>159</v>
      </c>
      <c r="M638" t="s">
        <v>159</v>
      </c>
      <c r="N638" t="s">
        <v>159</v>
      </c>
      <c r="O638">
        <v>7.0250000000000004</v>
      </c>
      <c r="P638">
        <v>8.2034324364564295</v>
      </c>
      <c r="Q638">
        <v>6.2933826342221399</v>
      </c>
      <c r="R638">
        <v>17.846879999999999</v>
      </c>
      <c r="S638" t="s">
        <v>159</v>
      </c>
      <c r="T638" t="s">
        <v>159</v>
      </c>
      <c r="U638" t="s">
        <v>159</v>
      </c>
      <c r="V638" t="s">
        <v>159</v>
      </c>
      <c r="W638" t="s">
        <v>159</v>
      </c>
      <c r="X638" t="s">
        <v>159</v>
      </c>
      <c r="Y638" t="s">
        <v>159</v>
      </c>
      <c r="Z638" t="s">
        <v>159</v>
      </c>
      <c r="AA638" t="s">
        <v>159</v>
      </c>
      <c r="AB638" t="s">
        <v>159</v>
      </c>
      <c r="AC638" t="s">
        <v>159</v>
      </c>
      <c r="AD638">
        <v>1</v>
      </c>
      <c r="AE638">
        <v>1</v>
      </c>
      <c r="AF638">
        <v>0</v>
      </c>
      <c r="AG638">
        <v>1</v>
      </c>
      <c r="AH638">
        <v>0</v>
      </c>
      <c r="AI638">
        <v>0</v>
      </c>
      <c r="AJ638">
        <v>0</v>
      </c>
      <c r="AK638">
        <v>0</v>
      </c>
      <c r="AL638">
        <v>0</v>
      </c>
      <c r="AM638">
        <v>0</v>
      </c>
      <c r="AN638">
        <v>0</v>
      </c>
      <c r="AO638">
        <v>0</v>
      </c>
      <c r="AP638">
        <v>0</v>
      </c>
      <c r="AQ638">
        <v>0</v>
      </c>
      <c r="AR638">
        <v>0</v>
      </c>
      <c r="AS638">
        <v>0</v>
      </c>
      <c r="AT638">
        <v>0</v>
      </c>
      <c r="AU638">
        <v>1.2428570000000001</v>
      </c>
      <c r="AV638">
        <v>0.375</v>
      </c>
      <c r="AW638">
        <v>1.1399999999999999</v>
      </c>
      <c r="AX638">
        <v>0.26</v>
      </c>
      <c r="AY638">
        <v>0</v>
      </c>
      <c r="AZ638">
        <v>0</v>
      </c>
      <c r="BA638">
        <v>0</v>
      </c>
      <c r="BB638">
        <v>0</v>
      </c>
      <c r="BC638">
        <v>0</v>
      </c>
      <c r="BD638">
        <v>0</v>
      </c>
      <c r="BE638">
        <v>0</v>
      </c>
      <c r="BF638">
        <v>0</v>
      </c>
      <c r="BG638">
        <v>0</v>
      </c>
      <c r="BH638">
        <v>0</v>
      </c>
      <c r="BI638">
        <v>0</v>
      </c>
      <c r="BJ638">
        <v>0</v>
      </c>
      <c r="BK638">
        <v>0</v>
      </c>
      <c r="BL638">
        <v>0</v>
      </c>
      <c r="BM638">
        <v>0</v>
      </c>
      <c r="BN638">
        <v>0</v>
      </c>
      <c r="BO638">
        <v>0</v>
      </c>
      <c r="BP638">
        <v>0</v>
      </c>
      <c r="BQ638">
        <v>0</v>
      </c>
      <c r="BR638">
        <v>0</v>
      </c>
      <c r="BS638">
        <v>0</v>
      </c>
      <c r="BT638">
        <v>0</v>
      </c>
      <c r="BU638">
        <v>0</v>
      </c>
      <c r="BV638" t="s">
        <v>315</v>
      </c>
      <c r="BW638">
        <v>0</v>
      </c>
      <c r="BX638">
        <v>0</v>
      </c>
      <c r="BY638" t="e">
        <v>#N/A</v>
      </c>
      <c r="BZ638" t="e">
        <v>#N/A</v>
      </c>
      <c r="CA638">
        <v>1.88961</v>
      </c>
      <c r="CB638">
        <v>0</v>
      </c>
      <c r="CC638">
        <v>0</v>
      </c>
      <c r="CD638" t="e">
        <v>#N/A</v>
      </c>
      <c r="CE638" t="e">
        <v>#N/A</v>
      </c>
    </row>
    <row r="639" spans="1:83" x14ac:dyDescent="0.3">
      <c r="A639" t="s">
        <v>198</v>
      </c>
      <c r="B639" t="s">
        <v>310</v>
      </c>
      <c r="C639">
        <v>2000</v>
      </c>
      <c r="D639">
        <v>103653.2475</v>
      </c>
      <c r="E639">
        <v>26818.434035999999</v>
      </c>
      <c r="F639">
        <v>2.2814960000000002</v>
      </c>
      <c r="G639">
        <v>0.5317186506867525</v>
      </c>
      <c r="H639">
        <v>1</v>
      </c>
      <c r="I639">
        <v>2.60524258081744</v>
      </c>
      <c r="J639" t="s">
        <v>193</v>
      </c>
      <c r="K639" t="s">
        <v>159</v>
      </c>
      <c r="L639" t="s">
        <v>159</v>
      </c>
      <c r="M639" t="s">
        <v>159</v>
      </c>
      <c r="N639" t="s">
        <v>159</v>
      </c>
      <c r="O639">
        <v>6.15</v>
      </c>
      <c r="P639">
        <v>7.0785069322916785</v>
      </c>
      <c r="Q639">
        <v>5.2785923350628101</v>
      </c>
      <c r="R639">
        <v>17.954969999999999</v>
      </c>
      <c r="S639" t="s">
        <v>159</v>
      </c>
      <c r="T639" t="s">
        <v>159</v>
      </c>
      <c r="U639" t="s">
        <v>159</v>
      </c>
      <c r="V639" t="s">
        <v>159</v>
      </c>
      <c r="W639" t="s">
        <v>159</v>
      </c>
      <c r="X639" t="s">
        <v>159</v>
      </c>
      <c r="Y639" t="s">
        <v>159</v>
      </c>
      <c r="Z639" t="s">
        <v>159</v>
      </c>
      <c r="AA639" t="s">
        <v>159</v>
      </c>
      <c r="AB639" t="s">
        <v>159</v>
      </c>
      <c r="AC639" t="s">
        <v>159</v>
      </c>
      <c r="AD639">
        <v>0</v>
      </c>
      <c r="AE639">
        <v>0</v>
      </c>
      <c r="AF639">
        <v>0</v>
      </c>
      <c r="AG639">
        <v>0</v>
      </c>
      <c r="AH639">
        <v>0</v>
      </c>
      <c r="AI639">
        <v>0</v>
      </c>
      <c r="AJ639">
        <v>0</v>
      </c>
      <c r="AK639">
        <v>0</v>
      </c>
      <c r="AL639">
        <v>0</v>
      </c>
      <c r="AM639">
        <v>0</v>
      </c>
      <c r="AN639">
        <v>0</v>
      </c>
      <c r="AO639">
        <v>0</v>
      </c>
      <c r="AP639">
        <v>0</v>
      </c>
      <c r="AQ639">
        <v>0</v>
      </c>
      <c r="AR639">
        <v>0</v>
      </c>
      <c r="AS639">
        <v>0</v>
      </c>
      <c r="AT639">
        <v>0</v>
      </c>
      <c r="AU639">
        <v>1.2428570000000001</v>
      </c>
      <c r="AV639">
        <v>0.375</v>
      </c>
      <c r="AW639">
        <v>1.212</v>
      </c>
      <c r="AX639">
        <v>0.254</v>
      </c>
      <c r="AY639">
        <v>8.0516100000000002</v>
      </c>
      <c r="AZ639">
        <v>10</v>
      </c>
      <c r="BA639">
        <v>3.0672799999999998</v>
      </c>
      <c r="BB639">
        <v>3.6247250000000002</v>
      </c>
      <c r="BC639">
        <v>4.843</v>
      </c>
      <c r="BD639">
        <v>6.5977691666666702</v>
      </c>
      <c r="BE639">
        <v>5</v>
      </c>
      <c r="BF639">
        <v>5</v>
      </c>
      <c r="BG639">
        <v>5</v>
      </c>
      <c r="BH639">
        <v>0</v>
      </c>
      <c r="BI639">
        <v>0</v>
      </c>
      <c r="BJ639">
        <v>0</v>
      </c>
      <c r="BK639">
        <v>0</v>
      </c>
      <c r="BL639">
        <v>0</v>
      </c>
      <c r="BM639">
        <v>0</v>
      </c>
      <c r="BN639">
        <v>0</v>
      </c>
      <c r="BO639">
        <v>0</v>
      </c>
      <c r="BP639">
        <v>0</v>
      </c>
      <c r="BQ639">
        <v>0</v>
      </c>
      <c r="BR639">
        <v>0</v>
      </c>
      <c r="BS639">
        <v>0</v>
      </c>
      <c r="BT639">
        <v>0</v>
      </c>
      <c r="BU639">
        <v>0</v>
      </c>
      <c r="BV639" t="s">
        <v>316</v>
      </c>
      <c r="BW639">
        <v>0</v>
      </c>
      <c r="BX639">
        <v>0</v>
      </c>
      <c r="BY639" t="e">
        <v>#N/A</v>
      </c>
      <c r="BZ639" t="e">
        <v>#N/A</v>
      </c>
      <c r="CA639">
        <v>2.2011500000000002</v>
      </c>
      <c r="CB639">
        <v>0</v>
      </c>
      <c r="CC639">
        <v>1.46</v>
      </c>
      <c r="CD639" t="e">
        <v>#N/A</v>
      </c>
      <c r="CE639" t="e">
        <v>#N/A</v>
      </c>
    </row>
    <row r="640" spans="1:83" x14ac:dyDescent="0.3">
      <c r="A640" t="s">
        <v>198</v>
      </c>
      <c r="B640" t="s">
        <v>310</v>
      </c>
      <c r="C640">
        <v>2001</v>
      </c>
      <c r="D640">
        <v>107596.6341</v>
      </c>
      <c r="E640">
        <v>27588.880547000001</v>
      </c>
      <c r="F640">
        <v>3.8044020000000001</v>
      </c>
      <c r="G640">
        <v>0.53124198334007178</v>
      </c>
      <c r="H640">
        <v>1</v>
      </c>
      <c r="I640">
        <v>2.8122577685064298</v>
      </c>
      <c r="J640" t="s">
        <v>193</v>
      </c>
      <c r="K640" t="s">
        <v>159</v>
      </c>
      <c r="L640" t="s">
        <v>159</v>
      </c>
      <c r="M640" t="s">
        <v>159</v>
      </c>
      <c r="N640" t="s">
        <v>159</v>
      </c>
      <c r="O640">
        <v>5.45</v>
      </c>
      <c r="P640">
        <v>6.2591449476575898</v>
      </c>
      <c r="Q640">
        <v>4.6530058340576357</v>
      </c>
      <c r="R640">
        <v>18.113350000000001</v>
      </c>
      <c r="S640" t="s">
        <v>159</v>
      </c>
      <c r="T640" t="s">
        <v>159</v>
      </c>
      <c r="U640" t="s">
        <v>159</v>
      </c>
      <c r="V640" t="s">
        <v>159</v>
      </c>
      <c r="W640" t="s">
        <v>159</v>
      </c>
      <c r="X640" t="s">
        <v>159</v>
      </c>
      <c r="Y640" t="s">
        <v>159</v>
      </c>
      <c r="Z640" t="s">
        <v>159</v>
      </c>
      <c r="AA640" t="s">
        <v>159</v>
      </c>
      <c r="AB640" t="s">
        <v>159</v>
      </c>
      <c r="AC640" t="s">
        <v>159</v>
      </c>
      <c r="AD640">
        <v>0</v>
      </c>
      <c r="AE640">
        <v>0</v>
      </c>
      <c r="AF640">
        <v>0</v>
      </c>
      <c r="AG640">
        <v>0</v>
      </c>
      <c r="AH640">
        <v>0</v>
      </c>
      <c r="AI640">
        <v>0</v>
      </c>
      <c r="AJ640">
        <v>0</v>
      </c>
      <c r="AK640">
        <v>0</v>
      </c>
      <c r="AL640">
        <v>0</v>
      </c>
      <c r="AM640">
        <v>-1</v>
      </c>
      <c r="AN640">
        <v>-1</v>
      </c>
      <c r="AO640">
        <v>0</v>
      </c>
      <c r="AP640">
        <v>0</v>
      </c>
      <c r="AQ640">
        <v>0</v>
      </c>
      <c r="AR640">
        <v>0</v>
      </c>
      <c r="AS640">
        <v>0</v>
      </c>
      <c r="AT640">
        <v>0</v>
      </c>
      <c r="AU640">
        <v>1.5595239999999999</v>
      </c>
      <c r="AV640">
        <v>1</v>
      </c>
      <c r="AW640">
        <v>1.202</v>
      </c>
      <c r="AX640">
        <v>0.248</v>
      </c>
      <c r="AY640">
        <v>8.0434783299764003</v>
      </c>
      <c r="AZ640">
        <v>10</v>
      </c>
      <c r="BA640">
        <v>3.9855070908864301</v>
      </c>
      <c r="BB640">
        <v>3.6247250000000002</v>
      </c>
      <c r="BC640">
        <v>4.843</v>
      </c>
      <c r="BD640">
        <v>6.7494517368104701</v>
      </c>
      <c r="BE640">
        <v>5</v>
      </c>
      <c r="BF640">
        <v>5</v>
      </c>
      <c r="BG640">
        <v>5</v>
      </c>
      <c r="BH640">
        <v>0</v>
      </c>
      <c r="BI640">
        <v>0</v>
      </c>
      <c r="BJ640">
        <v>0</v>
      </c>
      <c r="BK640">
        <v>0</v>
      </c>
      <c r="BL640">
        <v>0</v>
      </c>
      <c r="BM640">
        <v>0</v>
      </c>
      <c r="BN640">
        <v>0</v>
      </c>
      <c r="BO640">
        <v>0</v>
      </c>
      <c r="BP640">
        <v>0</v>
      </c>
      <c r="BQ640">
        <v>0</v>
      </c>
      <c r="BR640">
        <v>0</v>
      </c>
      <c r="BS640">
        <v>0</v>
      </c>
      <c r="BT640">
        <v>0</v>
      </c>
      <c r="BU640">
        <v>0</v>
      </c>
      <c r="BV640" t="s">
        <v>317</v>
      </c>
      <c r="BW640">
        <v>0</v>
      </c>
      <c r="BX640">
        <v>0</v>
      </c>
      <c r="BY640" t="e">
        <v>#N/A</v>
      </c>
      <c r="BZ640" t="e">
        <v>#N/A</v>
      </c>
      <c r="CA640">
        <v>2.3787500000000001</v>
      </c>
      <c r="CB640">
        <v>0</v>
      </c>
      <c r="CC640">
        <v>0</v>
      </c>
      <c r="CD640" t="e">
        <v>#N/A</v>
      </c>
      <c r="CE640" t="e">
        <v>#N/A</v>
      </c>
    </row>
    <row r="641" spans="1:83" x14ac:dyDescent="0.3">
      <c r="A641" t="s">
        <v>198</v>
      </c>
      <c r="B641" t="s">
        <v>310</v>
      </c>
      <c r="C641">
        <v>2002</v>
      </c>
      <c r="D641">
        <v>113045.1354</v>
      </c>
      <c r="E641">
        <v>28474.845189</v>
      </c>
      <c r="F641">
        <v>5.0638209999999999</v>
      </c>
      <c r="G641">
        <v>0.54333969509315128</v>
      </c>
      <c r="H641">
        <v>1</v>
      </c>
      <c r="I641">
        <v>4.6085305827002303</v>
      </c>
      <c r="J641" t="s">
        <v>193</v>
      </c>
      <c r="K641" t="s">
        <v>159</v>
      </c>
      <c r="L641" t="s">
        <v>159</v>
      </c>
      <c r="M641" t="s">
        <v>159</v>
      </c>
      <c r="N641" t="s">
        <v>159</v>
      </c>
      <c r="O641">
        <v>5.3</v>
      </c>
      <c r="P641">
        <v>6.3274836200485849</v>
      </c>
      <c r="Q641">
        <v>4.4737422972281138</v>
      </c>
      <c r="R641">
        <v>17.998000000000001</v>
      </c>
      <c r="S641" t="s">
        <v>159</v>
      </c>
      <c r="T641" t="s">
        <v>159</v>
      </c>
      <c r="U641" t="s">
        <v>159</v>
      </c>
      <c r="V641" t="s">
        <v>159</v>
      </c>
      <c r="W641" t="s">
        <v>159</v>
      </c>
      <c r="X641" t="s">
        <v>159</v>
      </c>
      <c r="Y641" t="s">
        <v>159</v>
      </c>
      <c r="Z641" t="s">
        <v>159</v>
      </c>
      <c r="AA641" t="s">
        <v>159</v>
      </c>
      <c r="AB641" t="s">
        <v>159</v>
      </c>
      <c r="AC641" t="s">
        <v>159</v>
      </c>
      <c r="AD641">
        <v>0</v>
      </c>
      <c r="AE641">
        <v>0</v>
      </c>
      <c r="AF641">
        <v>0</v>
      </c>
      <c r="AG641">
        <v>0</v>
      </c>
      <c r="AH641">
        <v>0</v>
      </c>
      <c r="AI641">
        <v>-1</v>
      </c>
      <c r="AJ641">
        <v>0</v>
      </c>
      <c r="AK641">
        <v>0</v>
      </c>
      <c r="AL641">
        <v>0</v>
      </c>
      <c r="AM641">
        <v>0</v>
      </c>
      <c r="AN641">
        <v>0</v>
      </c>
      <c r="AO641">
        <v>0</v>
      </c>
      <c r="AP641">
        <v>0</v>
      </c>
      <c r="AQ641">
        <v>0</v>
      </c>
      <c r="AR641">
        <v>0</v>
      </c>
      <c r="AS641">
        <v>0</v>
      </c>
      <c r="AT641">
        <v>0</v>
      </c>
      <c r="AU641">
        <v>1.5595239999999999</v>
      </c>
      <c r="AV641">
        <v>1</v>
      </c>
      <c r="AW641">
        <v>1.0860000000000001</v>
      </c>
      <c r="AX641">
        <v>0.247</v>
      </c>
      <c r="AY641">
        <v>8</v>
      </c>
      <c r="AZ641">
        <v>10</v>
      </c>
      <c r="BA641">
        <v>4</v>
      </c>
      <c r="BB641">
        <v>8.9</v>
      </c>
      <c r="BC641">
        <v>10</v>
      </c>
      <c r="BD641">
        <v>8.4833333333333307</v>
      </c>
      <c r="BE641">
        <v>5</v>
      </c>
      <c r="BF641">
        <v>5</v>
      </c>
      <c r="BG641">
        <v>5</v>
      </c>
      <c r="BH641">
        <v>0</v>
      </c>
      <c r="BI641">
        <v>0</v>
      </c>
      <c r="BJ641">
        <v>0</v>
      </c>
      <c r="BK641">
        <v>0</v>
      </c>
      <c r="BL641">
        <v>0</v>
      </c>
      <c r="BM641">
        <v>0</v>
      </c>
      <c r="BN641">
        <v>0</v>
      </c>
      <c r="BO641">
        <v>0</v>
      </c>
      <c r="BP641">
        <v>0</v>
      </c>
      <c r="BQ641">
        <v>0</v>
      </c>
      <c r="BR641">
        <v>0</v>
      </c>
      <c r="BS641">
        <v>0</v>
      </c>
      <c r="BT641">
        <v>0</v>
      </c>
      <c r="BU641">
        <v>0</v>
      </c>
      <c r="BV641" t="s">
        <v>203</v>
      </c>
      <c r="BW641">
        <v>0</v>
      </c>
      <c r="BX641">
        <v>0</v>
      </c>
      <c r="BY641" t="e">
        <v>#N/A</v>
      </c>
      <c r="BZ641" t="e">
        <v>#N/A</v>
      </c>
      <c r="CA641">
        <v>2.1621899999999998</v>
      </c>
      <c r="CB641">
        <v>0</v>
      </c>
      <c r="CC641">
        <v>38.401000000000003</v>
      </c>
      <c r="CD641" t="e">
        <v>#N/A</v>
      </c>
      <c r="CE641" t="e">
        <v>#N/A</v>
      </c>
    </row>
    <row r="642" spans="1:83" x14ac:dyDescent="0.3">
      <c r="A642" t="s">
        <v>198</v>
      </c>
      <c r="B642" t="s">
        <v>310</v>
      </c>
      <c r="C642">
        <v>2003</v>
      </c>
      <c r="D642">
        <v>118183.73970000001</v>
      </c>
      <c r="E642">
        <v>29217.240968999999</v>
      </c>
      <c r="F642">
        <v>4.5456219999999998</v>
      </c>
      <c r="G642">
        <v>0.55722339272024235</v>
      </c>
      <c r="H642">
        <v>1</v>
      </c>
      <c r="I642">
        <v>5.2339120122904896</v>
      </c>
      <c r="J642" t="s">
        <v>193</v>
      </c>
      <c r="K642" t="s">
        <v>159</v>
      </c>
      <c r="L642" t="s">
        <v>159</v>
      </c>
      <c r="M642" t="s">
        <v>159</v>
      </c>
      <c r="N642" t="s">
        <v>159</v>
      </c>
      <c r="O642">
        <v>4.7750000000000004</v>
      </c>
      <c r="P642">
        <v>5.7655653370386792</v>
      </c>
      <c r="Q642">
        <v>4.0172785851624075</v>
      </c>
      <c r="R642">
        <v>17.87236</v>
      </c>
      <c r="S642" t="s">
        <v>159</v>
      </c>
      <c r="T642" t="s">
        <v>159</v>
      </c>
      <c r="U642" t="s">
        <v>159</v>
      </c>
      <c r="V642" t="s">
        <v>159</v>
      </c>
      <c r="W642" t="s">
        <v>159</v>
      </c>
      <c r="X642" t="s">
        <v>159</v>
      </c>
      <c r="Y642" t="s">
        <v>159</v>
      </c>
      <c r="Z642" t="s">
        <v>159</v>
      </c>
      <c r="AA642" t="s">
        <v>159</v>
      </c>
      <c r="AB642" t="s">
        <v>159</v>
      </c>
      <c r="AC642" t="s">
        <v>159</v>
      </c>
      <c r="AD642">
        <v>0</v>
      </c>
      <c r="AE642">
        <v>0</v>
      </c>
      <c r="AF642">
        <v>0</v>
      </c>
      <c r="AG642">
        <v>0</v>
      </c>
      <c r="AH642">
        <v>0</v>
      </c>
      <c r="AI642">
        <v>0</v>
      </c>
      <c r="AJ642">
        <v>0</v>
      </c>
      <c r="AK642">
        <v>0</v>
      </c>
      <c r="AL642">
        <v>0</v>
      </c>
      <c r="AM642">
        <v>0</v>
      </c>
      <c r="AN642">
        <v>0</v>
      </c>
      <c r="AO642">
        <v>0</v>
      </c>
      <c r="AP642">
        <v>0</v>
      </c>
      <c r="AQ642">
        <v>0</v>
      </c>
      <c r="AR642">
        <v>0</v>
      </c>
      <c r="AS642">
        <v>0</v>
      </c>
      <c r="AT642">
        <v>0</v>
      </c>
      <c r="AU642">
        <v>1.5595239999999999</v>
      </c>
      <c r="AV642">
        <v>1</v>
      </c>
      <c r="AW642">
        <v>1.03</v>
      </c>
      <c r="AX642">
        <v>0.245</v>
      </c>
      <c r="AY642">
        <v>8</v>
      </c>
      <c r="AZ642">
        <v>10</v>
      </c>
      <c r="BA642">
        <v>3.5</v>
      </c>
      <c r="BB642">
        <v>8.9</v>
      </c>
      <c r="BC642">
        <v>10</v>
      </c>
      <c r="BD642">
        <v>8.4</v>
      </c>
      <c r="BE642">
        <v>5</v>
      </c>
      <c r="BF642">
        <v>5</v>
      </c>
      <c r="BG642">
        <v>5</v>
      </c>
      <c r="BH642">
        <v>0</v>
      </c>
      <c r="BI642">
        <v>0</v>
      </c>
      <c r="BJ642">
        <v>0</v>
      </c>
      <c r="BK642">
        <v>0</v>
      </c>
      <c r="BL642">
        <v>0</v>
      </c>
      <c r="BM642">
        <v>0</v>
      </c>
      <c r="BN642">
        <v>0</v>
      </c>
      <c r="BO642">
        <v>0</v>
      </c>
      <c r="BP642">
        <v>0</v>
      </c>
      <c r="BQ642">
        <v>0</v>
      </c>
      <c r="BR642">
        <v>0</v>
      </c>
      <c r="BS642">
        <v>0</v>
      </c>
      <c r="BT642">
        <v>0</v>
      </c>
      <c r="BU642">
        <v>0</v>
      </c>
      <c r="BV642" t="s">
        <v>318</v>
      </c>
      <c r="BW642">
        <v>0</v>
      </c>
      <c r="BX642">
        <v>0</v>
      </c>
      <c r="BY642" t="e">
        <v>#N/A</v>
      </c>
      <c r="BZ642" t="e">
        <v>#N/A</v>
      </c>
      <c r="CA642">
        <v>1.7221</v>
      </c>
      <c r="CB642">
        <v>0</v>
      </c>
      <c r="CC642">
        <v>28.846</v>
      </c>
      <c r="CD642" t="e">
        <v>#N/A</v>
      </c>
      <c r="CE642" t="e">
        <v>#N/A</v>
      </c>
    </row>
    <row r="643" spans="1:83" x14ac:dyDescent="0.3">
      <c r="A643" t="s">
        <v>198</v>
      </c>
      <c r="B643" t="s">
        <v>310</v>
      </c>
      <c r="C643">
        <v>2004</v>
      </c>
      <c r="D643">
        <v>122043.9325</v>
      </c>
      <c r="E643">
        <v>29759.554377</v>
      </c>
      <c r="F643">
        <v>3.2662640000000001</v>
      </c>
      <c r="G643">
        <v>0.58182827319170505</v>
      </c>
      <c r="H643">
        <v>1</v>
      </c>
      <c r="I643">
        <v>5.6691898122387698</v>
      </c>
      <c r="J643" t="s">
        <v>193</v>
      </c>
      <c r="K643" t="s">
        <v>159</v>
      </c>
      <c r="L643" t="s">
        <v>159</v>
      </c>
      <c r="M643" t="s">
        <v>159</v>
      </c>
      <c r="N643" t="s">
        <v>159</v>
      </c>
      <c r="O643">
        <v>4.0250000000000004</v>
      </c>
      <c r="P643">
        <v>4.9656465108362413</v>
      </c>
      <c r="Q643">
        <v>3.3428090226965033</v>
      </c>
      <c r="R643">
        <v>17.883839999999999</v>
      </c>
      <c r="S643" t="s">
        <v>159</v>
      </c>
      <c r="T643" t="s">
        <v>159</v>
      </c>
      <c r="U643" t="s">
        <v>159</v>
      </c>
      <c r="V643" t="s">
        <v>159</v>
      </c>
      <c r="W643" t="s">
        <v>159</v>
      </c>
      <c r="X643" t="s">
        <v>159</v>
      </c>
      <c r="Y643" t="s">
        <v>159</v>
      </c>
      <c r="Z643" t="s">
        <v>159</v>
      </c>
      <c r="AA643" t="s">
        <v>159</v>
      </c>
      <c r="AB643" t="s">
        <v>159</v>
      </c>
      <c r="AC643" t="s">
        <v>159</v>
      </c>
      <c r="AD643">
        <v>0</v>
      </c>
      <c r="AE643">
        <v>0</v>
      </c>
      <c r="AF643">
        <v>0</v>
      </c>
      <c r="AG643">
        <v>0</v>
      </c>
      <c r="AH643">
        <v>0</v>
      </c>
      <c r="AI643">
        <v>0</v>
      </c>
      <c r="AJ643">
        <v>0</v>
      </c>
      <c r="AK643">
        <v>0</v>
      </c>
      <c r="AL643">
        <v>0</v>
      </c>
      <c r="AM643">
        <v>0</v>
      </c>
      <c r="AN643">
        <v>0</v>
      </c>
      <c r="AO643">
        <v>0</v>
      </c>
      <c r="AP643">
        <v>0</v>
      </c>
      <c r="AQ643">
        <v>0</v>
      </c>
      <c r="AR643">
        <v>0</v>
      </c>
      <c r="AS643">
        <v>0</v>
      </c>
      <c r="AT643">
        <v>0</v>
      </c>
      <c r="AU643">
        <v>1.5595239999999999</v>
      </c>
      <c r="AV643">
        <v>1</v>
      </c>
      <c r="AW643">
        <v>0.81699999999999995</v>
      </c>
      <c r="AX643">
        <v>0.24199999999999999</v>
      </c>
      <c r="AY643">
        <v>7.9787234042553203</v>
      </c>
      <c r="AZ643">
        <v>10</v>
      </c>
      <c r="BA643">
        <v>4.68085106382979</v>
      </c>
      <c r="BB643">
        <v>8.9</v>
      </c>
      <c r="BC643">
        <v>10</v>
      </c>
      <c r="BD643">
        <v>8.5932624113475207</v>
      </c>
      <c r="BE643">
        <v>5</v>
      </c>
      <c r="BF643">
        <v>5</v>
      </c>
      <c r="BG643">
        <v>5</v>
      </c>
      <c r="BH643">
        <v>0</v>
      </c>
      <c r="BI643">
        <v>0</v>
      </c>
      <c r="BJ643">
        <v>0</v>
      </c>
      <c r="BK643">
        <v>0</v>
      </c>
      <c r="BL643">
        <v>0</v>
      </c>
      <c r="BM643">
        <v>0</v>
      </c>
      <c r="BN643">
        <v>0</v>
      </c>
      <c r="BO643">
        <v>0</v>
      </c>
      <c r="BP643">
        <v>0</v>
      </c>
      <c r="BQ643">
        <v>0</v>
      </c>
      <c r="BR643">
        <v>0</v>
      </c>
      <c r="BS643">
        <v>0</v>
      </c>
      <c r="BT643">
        <v>0</v>
      </c>
      <c r="BU643">
        <v>0</v>
      </c>
      <c r="BV643" t="s">
        <v>264</v>
      </c>
      <c r="BW643">
        <v>0</v>
      </c>
      <c r="BX643">
        <v>0</v>
      </c>
      <c r="BY643" t="e">
        <v>#N/A</v>
      </c>
      <c r="BZ643" t="e">
        <v>#N/A</v>
      </c>
      <c r="CA643">
        <v>1.50868</v>
      </c>
      <c r="CB643">
        <v>0</v>
      </c>
      <c r="CC643">
        <v>67.787999999999997</v>
      </c>
      <c r="CD643" t="e">
        <v>#N/A</v>
      </c>
      <c r="CE643" t="e">
        <v>#N/A</v>
      </c>
    </row>
    <row r="644" spans="1:83" x14ac:dyDescent="0.3">
      <c r="A644" t="s">
        <v>198</v>
      </c>
      <c r="B644" t="s">
        <v>310</v>
      </c>
      <c r="C644">
        <v>2005</v>
      </c>
      <c r="D644">
        <v>126092.6979</v>
      </c>
      <c r="E644">
        <v>30398.432476000002</v>
      </c>
      <c r="F644">
        <v>3.317466</v>
      </c>
      <c r="G644">
        <v>0.575015504525897</v>
      </c>
      <c r="H644">
        <v>1</v>
      </c>
      <c r="I644">
        <v>6.1715478123177903</v>
      </c>
      <c r="J644" t="s">
        <v>193</v>
      </c>
      <c r="K644" t="s">
        <v>159</v>
      </c>
      <c r="L644" t="s">
        <v>159</v>
      </c>
      <c r="M644" t="s">
        <v>159</v>
      </c>
      <c r="N644" t="s">
        <v>159</v>
      </c>
      <c r="O644">
        <v>3.8250000000000002</v>
      </c>
      <c r="P644">
        <v>4.5955597287958119</v>
      </c>
      <c r="Q644">
        <v>3.0636373029516881</v>
      </c>
      <c r="R644">
        <v>18.069109999999998</v>
      </c>
      <c r="S644" t="s">
        <v>159</v>
      </c>
      <c r="T644" t="s">
        <v>159</v>
      </c>
      <c r="U644" t="s">
        <v>159</v>
      </c>
      <c r="V644" t="s">
        <v>159</v>
      </c>
      <c r="W644" t="s">
        <v>159</v>
      </c>
      <c r="X644" t="s">
        <v>159</v>
      </c>
      <c r="Y644" t="s">
        <v>159</v>
      </c>
      <c r="Z644" t="s">
        <v>159</v>
      </c>
      <c r="AA644" t="s">
        <v>159</v>
      </c>
      <c r="AB644" t="s">
        <v>159</v>
      </c>
      <c r="AC644" t="s">
        <v>159</v>
      </c>
      <c r="AD644">
        <v>0</v>
      </c>
      <c r="AE644">
        <v>0</v>
      </c>
      <c r="AF644">
        <v>0</v>
      </c>
      <c r="AG644">
        <v>0</v>
      </c>
      <c r="AH644">
        <v>0</v>
      </c>
      <c r="AI644">
        <v>0</v>
      </c>
      <c r="AJ644">
        <v>0</v>
      </c>
      <c r="AK644">
        <v>0</v>
      </c>
      <c r="AL644">
        <v>0</v>
      </c>
      <c r="AM644">
        <v>0</v>
      </c>
      <c r="AN644">
        <v>0</v>
      </c>
      <c r="AO644">
        <v>0</v>
      </c>
      <c r="AP644">
        <v>0</v>
      </c>
      <c r="AQ644">
        <v>0</v>
      </c>
      <c r="AR644">
        <v>0</v>
      </c>
      <c r="AS644">
        <v>0</v>
      </c>
      <c r="AT644">
        <v>0</v>
      </c>
      <c r="AU644">
        <v>1.5595239999999999</v>
      </c>
      <c r="AV644">
        <v>1</v>
      </c>
      <c r="AW644">
        <v>0.625</v>
      </c>
      <c r="AX644">
        <v>0.23899999999999999</v>
      </c>
      <c r="AY644">
        <v>7.6811594202898501</v>
      </c>
      <c r="AZ644">
        <v>10</v>
      </c>
      <c r="BA644">
        <v>4.4565217391304301</v>
      </c>
      <c r="BB644">
        <v>8.9</v>
      </c>
      <c r="BC644">
        <v>10</v>
      </c>
      <c r="BD644">
        <v>8.5062801932367105</v>
      </c>
      <c r="BE644">
        <v>5</v>
      </c>
      <c r="BF644">
        <v>5</v>
      </c>
      <c r="BG644">
        <v>5</v>
      </c>
      <c r="BH644">
        <v>0</v>
      </c>
      <c r="BI644">
        <v>0</v>
      </c>
      <c r="BJ644">
        <v>0</v>
      </c>
      <c r="BK644">
        <v>0</v>
      </c>
      <c r="BL644">
        <v>0</v>
      </c>
      <c r="BM644">
        <v>0</v>
      </c>
      <c r="BN644">
        <v>0</v>
      </c>
      <c r="BO644">
        <v>0</v>
      </c>
      <c r="BP644">
        <v>0</v>
      </c>
      <c r="BQ644">
        <v>0</v>
      </c>
      <c r="BR644">
        <v>0</v>
      </c>
      <c r="BS644">
        <v>0</v>
      </c>
      <c r="BT644">
        <v>0</v>
      </c>
      <c r="BU644">
        <v>0</v>
      </c>
      <c r="BV644" t="s">
        <v>319</v>
      </c>
      <c r="BW644">
        <v>0</v>
      </c>
      <c r="BX644">
        <v>0</v>
      </c>
      <c r="BY644" t="e">
        <v>#N/A</v>
      </c>
      <c r="BZ644" t="e">
        <v>#N/A</v>
      </c>
      <c r="CA644">
        <v>1.4202699999999999</v>
      </c>
      <c r="CB644">
        <v>1.1805744227142521</v>
      </c>
      <c r="CC644">
        <v>63.154392015090501</v>
      </c>
      <c r="CD644" t="e">
        <v>#N/A</v>
      </c>
      <c r="CE644" t="e">
        <v>#N/A</v>
      </c>
    </row>
    <row r="645" spans="1:83" x14ac:dyDescent="0.3">
      <c r="A645" t="s">
        <v>198</v>
      </c>
      <c r="B645" t="s">
        <v>310</v>
      </c>
      <c r="C645">
        <v>2006</v>
      </c>
      <c r="D645">
        <v>129358.7482</v>
      </c>
      <c r="E645">
        <v>30821.717472</v>
      </c>
      <c r="F645">
        <v>2.590198</v>
      </c>
      <c r="G645">
        <v>0.56573584715625747</v>
      </c>
      <c r="H645">
        <v>1</v>
      </c>
      <c r="I645">
        <v>6.8110035064376699</v>
      </c>
      <c r="J645" t="s">
        <v>193</v>
      </c>
      <c r="K645" t="s">
        <v>159</v>
      </c>
      <c r="L645" t="s">
        <v>159</v>
      </c>
      <c r="M645" t="s">
        <v>159</v>
      </c>
      <c r="N645" t="s">
        <v>159</v>
      </c>
      <c r="O645">
        <v>3.85</v>
      </c>
      <c r="P645">
        <v>4.6034639534467372</v>
      </c>
      <c r="Q645">
        <v>3.0412889862683303</v>
      </c>
      <c r="R645">
        <v>18.37143</v>
      </c>
      <c r="S645" t="s">
        <v>159</v>
      </c>
      <c r="T645" t="s">
        <v>159</v>
      </c>
      <c r="U645" t="s">
        <v>159</v>
      </c>
      <c r="V645" t="s">
        <v>159</v>
      </c>
      <c r="W645" t="s">
        <v>159</v>
      </c>
      <c r="X645" t="s">
        <v>159</v>
      </c>
      <c r="Y645" t="s">
        <v>159</v>
      </c>
      <c r="Z645" t="s">
        <v>159</v>
      </c>
      <c r="AA645" t="s">
        <v>159</v>
      </c>
      <c r="AB645" t="s">
        <v>159</v>
      </c>
      <c r="AC645" t="s">
        <v>159</v>
      </c>
      <c r="AD645">
        <v>0</v>
      </c>
      <c r="AE645">
        <v>0</v>
      </c>
      <c r="AF645">
        <v>0</v>
      </c>
      <c r="AG645">
        <v>0</v>
      </c>
      <c r="AH645">
        <v>0</v>
      </c>
      <c r="AI645">
        <v>0</v>
      </c>
      <c r="AJ645">
        <v>0</v>
      </c>
      <c r="AK645">
        <v>0</v>
      </c>
      <c r="AL645">
        <v>0</v>
      </c>
      <c r="AM645">
        <v>0</v>
      </c>
      <c r="AN645">
        <v>0</v>
      </c>
      <c r="AO645">
        <v>0</v>
      </c>
      <c r="AP645">
        <v>0</v>
      </c>
      <c r="AQ645">
        <v>0</v>
      </c>
      <c r="AR645">
        <v>0</v>
      </c>
      <c r="AS645">
        <v>0</v>
      </c>
      <c r="AT645">
        <v>0</v>
      </c>
      <c r="AU645">
        <v>1.5595239999999999</v>
      </c>
      <c r="AV645">
        <v>1</v>
      </c>
      <c r="AW645">
        <v>0</v>
      </c>
      <c r="AX645">
        <v>0</v>
      </c>
      <c r="AY645">
        <v>7.6034986107306404</v>
      </c>
      <c r="AZ645">
        <v>10</v>
      </c>
      <c r="BA645">
        <v>4.09121433882519</v>
      </c>
      <c r="BB645">
        <v>8.9</v>
      </c>
      <c r="BC645">
        <v>10</v>
      </c>
      <c r="BD645">
        <v>8.4324521582593004</v>
      </c>
      <c r="BE645">
        <v>5</v>
      </c>
      <c r="BF645">
        <v>5</v>
      </c>
      <c r="BG645">
        <v>5</v>
      </c>
      <c r="BH645">
        <v>0</v>
      </c>
      <c r="BI645">
        <v>0</v>
      </c>
      <c r="BJ645">
        <v>0</v>
      </c>
      <c r="BK645">
        <v>0</v>
      </c>
      <c r="BL645">
        <v>0</v>
      </c>
      <c r="BM645">
        <v>0</v>
      </c>
      <c r="BN645">
        <v>0</v>
      </c>
      <c r="BO645">
        <v>0</v>
      </c>
      <c r="BP645">
        <v>0</v>
      </c>
      <c r="BQ645">
        <v>0</v>
      </c>
      <c r="BR645">
        <v>0</v>
      </c>
      <c r="BS645">
        <v>0</v>
      </c>
      <c r="BT645">
        <v>0</v>
      </c>
      <c r="BU645">
        <v>0</v>
      </c>
      <c r="BV645" t="s">
        <v>320</v>
      </c>
      <c r="BW645">
        <v>0</v>
      </c>
      <c r="BX645">
        <v>0</v>
      </c>
      <c r="BY645" t="e">
        <v>#N/A</v>
      </c>
      <c r="BZ645" t="e">
        <v>#N/A</v>
      </c>
      <c r="CA645">
        <v>1.54206</v>
      </c>
      <c r="CB645">
        <v>0</v>
      </c>
      <c r="CC645">
        <v>76.620235269704168</v>
      </c>
      <c r="CD645" t="e">
        <v>#N/A</v>
      </c>
      <c r="CE645" t="e">
        <v>#N/A</v>
      </c>
    </row>
    <row r="646" spans="1:83" x14ac:dyDescent="0.3">
      <c r="A646" t="s">
        <v>198</v>
      </c>
      <c r="B646" t="s">
        <v>310</v>
      </c>
      <c r="C646">
        <v>2007</v>
      </c>
      <c r="D646">
        <v>134220.0399</v>
      </c>
      <c r="E646">
        <v>31693.043648999999</v>
      </c>
      <c r="F646">
        <v>3.7579920000000002</v>
      </c>
      <c r="G646">
        <v>0.58493199717786692</v>
      </c>
      <c r="H646">
        <v>1</v>
      </c>
      <c r="I646">
        <v>5.8418838952934502</v>
      </c>
      <c r="J646" t="s">
        <v>193</v>
      </c>
      <c r="K646" t="s">
        <v>159</v>
      </c>
      <c r="L646" t="s">
        <v>159</v>
      </c>
      <c r="M646" t="s">
        <v>159</v>
      </c>
      <c r="N646" t="s">
        <v>159</v>
      </c>
      <c r="O646">
        <v>3.5750000000000002</v>
      </c>
      <c r="P646">
        <v>4.389050434685311</v>
      </c>
      <c r="Q646">
        <v>2.814230845602903</v>
      </c>
      <c r="R646">
        <v>18.711839999999999</v>
      </c>
      <c r="S646" t="s">
        <v>159</v>
      </c>
      <c r="T646" t="s">
        <v>159</v>
      </c>
      <c r="U646" t="s">
        <v>159</v>
      </c>
      <c r="V646" t="s">
        <v>159</v>
      </c>
      <c r="W646" t="s">
        <v>159</v>
      </c>
      <c r="X646" t="s">
        <v>159</v>
      </c>
      <c r="Y646" t="s">
        <v>159</v>
      </c>
      <c r="Z646" t="s">
        <v>159</v>
      </c>
      <c r="AA646" t="s">
        <v>159</v>
      </c>
      <c r="AB646" t="s">
        <v>159</v>
      </c>
      <c r="AC646" t="s">
        <v>159</v>
      </c>
      <c r="AD646">
        <v>0</v>
      </c>
      <c r="AE646">
        <v>1</v>
      </c>
      <c r="AF646">
        <v>0</v>
      </c>
      <c r="AG646">
        <v>0</v>
      </c>
      <c r="AH646">
        <v>0</v>
      </c>
      <c r="AI646">
        <v>0</v>
      </c>
      <c r="AJ646">
        <v>0</v>
      </c>
      <c r="AK646">
        <v>0</v>
      </c>
      <c r="AL646">
        <v>0</v>
      </c>
      <c r="AM646">
        <v>0</v>
      </c>
      <c r="AN646">
        <v>0</v>
      </c>
      <c r="AO646">
        <v>0</v>
      </c>
      <c r="AP646">
        <v>0</v>
      </c>
      <c r="AQ646">
        <v>0</v>
      </c>
      <c r="AR646">
        <v>0</v>
      </c>
      <c r="AS646">
        <v>0</v>
      </c>
      <c r="AT646">
        <v>0</v>
      </c>
      <c r="AU646">
        <v>1.5595239999999999</v>
      </c>
      <c r="AV646">
        <v>1</v>
      </c>
      <c r="AW646">
        <v>0</v>
      </c>
      <c r="AX646">
        <v>0</v>
      </c>
      <c r="AY646">
        <v>7.6194857152133597</v>
      </c>
      <c r="AZ646">
        <v>10</v>
      </c>
      <c r="BA646">
        <v>3.70939683982684</v>
      </c>
      <c r="BB646">
        <v>8.9</v>
      </c>
      <c r="BC646">
        <v>10</v>
      </c>
      <c r="BD646">
        <v>8.3714804258400299</v>
      </c>
      <c r="BE646">
        <v>5</v>
      </c>
      <c r="BF646">
        <v>5</v>
      </c>
      <c r="BG646">
        <v>5</v>
      </c>
      <c r="BH646">
        <v>0</v>
      </c>
      <c r="BI646">
        <v>0</v>
      </c>
      <c r="BJ646">
        <v>0</v>
      </c>
      <c r="BK646">
        <v>0</v>
      </c>
      <c r="BL646">
        <v>0</v>
      </c>
      <c r="BM646">
        <v>0</v>
      </c>
      <c r="BN646">
        <v>0</v>
      </c>
      <c r="BO646">
        <v>0</v>
      </c>
      <c r="BP646">
        <v>0</v>
      </c>
      <c r="BQ646">
        <v>0</v>
      </c>
      <c r="BR646">
        <v>0</v>
      </c>
      <c r="BS646">
        <v>0</v>
      </c>
      <c r="BT646">
        <v>0</v>
      </c>
      <c r="BU646">
        <v>0</v>
      </c>
      <c r="BV646" t="s">
        <v>321</v>
      </c>
      <c r="BW646">
        <v>0</v>
      </c>
      <c r="BX646">
        <v>0</v>
      </c>
      <c r="BY646" t="e">
        <v>#N/A</v>
      </c>
      <c r="BZ646" t="e">
        <v>#N/A</v>
      </c>
      <c r="CA646">
        <v>1.3606799999999999</v>
      </c>
      <c r="CB646">
        <v>10.315705399999999</v>
      </c>
      <c r="CC646">
        <v>53.811118299999997</v>
      </c>
      <c r="CD646" t="e">
        <v>#N/A</v>
      </c>
      <c r="CE646" t="e">
        <v>#N/A</v>
      </c>
    </row>
    <row r="647" spans="1:83" x14ac:dyDescent="0.3">
      <c r="A647" t="s">
        <v>198</v>
      </c>
      <c r="B647" t="s">
        <v>310</v>
      </c>
      <c r="C647">
        <v>2008</v>
      </c>
      <c r="D647">
        <v>132133.95509999999</v>
      </c>
      <c r="E647">
        <v>30937.474847000001</v>
      </c>
      <c r="F647">
        <v>-1.5542279999999999</v>
      </c>
      <c r="G647">
        <v>0.57585829276368949</v>
      </c>
      <c r="H647">
        <v>1</v>
      </c>
      <c r="I647">
        <v>2.5822941919764602</v>
      </c>
      <c r="J647" t="s">
        <v>193</v>
      </c>
      <c r="K647" t="s">
        <v>159</v>
      </c>
      <c r="L647" t="s">
        <v>159</v>
      </c>
      <c r="M647" t="s">
        <v>159</v>
      </c>
      <c r="N647" t="s">
        <v>159</v>
      </c>
      <c r="O647">
        <v>4.0250000000000004</v>
      </c>
      <c r="P647">
        <v>5.1832539731817828</v>
      </c>
      <c r="Q647">
        <v>3.2728530638072613</v>
      </c>
      <c r="R647">
        <v>18.912130000000001</v>
      </c>
      <c r="S647" t="s">
        <v>159</v>
      </c>
      <c r="T647" t="s">
        <v>159</v>
      </c>
      <c r="U647" t="s">
        <v>159</v>
      </c>
      <c r="V647" t="s">
        <v>159</v>
      </c>
      <c r="W647" t="s">
        <v>159</v>
      </c>
      <c r="X647" t="s">
        <v>159</v>
      </c>
      <c r="Y647" t="s">
        <v>159</v>
      </c>
      <c r="Z647" t="s">
        <v>159</v>
      </c>
      <c r="AA647" t="s">
        <v>159</v>
      </c>
      <c r="AB647" t="s">
        <v>159</v>
      </c>
      <c r="AC647" t="s">
        <v>159</v>
      </c>
      <c r="AD647">
        <v>0</v>
      </c>
      <c r="AE647">
        <v>0</v>
      </c>
      <c r="AF647">
        <v>0</v>
      </c>
      <c r="AG647">
        <v>0</v>
      </c>
      <c r="AH647">
        <v>0</v>
      </c>
      <c r="AI647">
        <v>0</v>
      </c>
      <c r="AJ647">
        <v>0</v>
      </c>
      <c r="AK647">
        <v>0</v>
      </c>
      <c r="AL647">
        <v>0</v>
      </c>
      <c r="AM647">
        <v>0</v>
      </c>
      <c r="AN647">
        <v>0</v>
      </c>
      <c r="AO647">
        <v>0</v>
      </c>
      <c r="AP647">
        <v>0</v>
      </c>
      <c r="AQ647">
        <v>0</v>
      </c>
      <c r="AR647">
        <v>0</v>
      </c>
      <c r="AS647">
        <v>0</v>
      </c>
      <c r="AT647">
        <v>0</v>
      </c>
      <c r="AU647">
        <v>1.5595239999999999</v>
      </c>
      <c r="AV647">
        <v>1</v>
      </c>
      <c r="AW647">
        <v>0</v>
      </c>
      <c r="AX647">
        <v>0</v>
      </c>
      <c r="AY647">
        <v>7.8200241203703698</v>
      </c>
      <c r="AZ647">
        <v>10</v>
      </c>
      <c r="BA647">
        <v>4.1431046944444399</v>
      </c>
      <c r="BB647">
        <v>8.9</v>
      </c>
      <c r="BC647">
        <v>10</v>
      </c>
      <c r="BD647">
        <v>8.4771881358024697</v>
      </c>
      <c r="BE647">
        <v>5</v>
      </c>
      <c r="BF647">
        <v>5</v>
      </c>
      <c r="BG647">
        <v>5</v>
      </c>
      <c r="BH647">
        <v>0</v>
      </c>
      <c r="BI647">
        <v>0</v>
      </c>
      <c r="BJ647">
        <v>0</v>
      </c>
      <c r="BK647">
        <v>0</v>
      </c>
      <c r="BL647">
        <v>0</v>
      </c>
      <c r="BM647">
        <v>0</v>
      </c>
      <c r="BN647">
        <v>0</v>
      </c>
      <c r="BO647">
        <v>0</v>
      </c>
      <c r="BP647">
        <v>0</v>
      </c>
      <c r="BQ647">
        <v>0</v>
      </c>
      <c r="BR647">
        <v>0</v>
      </c>
      <c r="BS647">
        <v>0</v>
      </c>
      <c r="BT647">
        <v>0</v>
      </c>
      <c r="BU647">
        <v>0</v>
      </c>
      <c r="BV647" t="s">
        <v>322</v>
      </c>
      <c r="BW647">
        <v>0</v>
      </c>
      <c r="BX647">
        <v>0</v>
      </c>
      <c r="BY647" t="e">
        <v>#N/A</v>
      </c>
      <c r="BZ647" t="e">
        <v>#N/A</v>
      </c>
      <c r="CA647">
        <v>1.4227300000000001</v>
      </c>
      <c r="CB647">
        <v>24.2363736</v>
      </c>
      <c r="CC647">
        <v>16.109942400000001</v>
      </c>
      <c r="CD647" t="e">
        <v>#N/A</v>
      </c>
      <c r="CE647" t="e">
        <v>#N/A</v>
      </c>
    </row>
    <row r="648" spans="1:83" x14ac:dyDescent="0.3">
      <c r="A648" t="s">
        <v>198</v>
      </c>
      <c r="B648" t="s">
        <v>310</v>
      </c>
      <c r="C648">
        <v>2009</v>
      </c>
      <c r="D648">
        <v>134670.67300000001</v>
      </c>
      <c r="E648">
        <v>31188.205880000001</v>
      </c>
      <c r="F648">
        <v>1.919808</v>
      </c>
      <c r="G648">
        <v>0.55038996946276486</v>
      </c>
      <c r="H648">
        <v>1</v>
      </c>
      <c r="I648">
        <v>-0.762286240997472</v>
      </c>
      <c r="J648" t="s">
        <v>193</v>
      </c>
      <c r="K648" t="s">
        <v>159</v>
      </c>
      <c r="L648" t="s">
        <v>159</v>
      </c>
      <c r="M648" t="s">
        <v>159</v>
      </c>
      <c r="N648" t="s">
        <v>159</v>
      </c>
      <c r="O648">
        <v>5.8250000000000002</v>
      </c>
      <c r="P648">
        <v>7.6946753219474155</v>
      </c>
      <c r="Q648">
        <v>4.963325195032696</v>
      </c>
      <c r="R648">
        <v>19.21791</v>
      </c>
      <c r="S648" t="s">
        <v>159</v>
      </c>
      <c r="T648" t="s">
        <v>159</v>
      </c>
      <c r="U648" t="s">
        <v>159</v>
      </c>
      <c r="V648" t="s">
        <v>159</v>
      </c>
      <c r="W648" t="s">
        <v>159</v>
      </c>
      <c r="X648" t="s">
        <v>159</v>
      </c>
      <c r="Y648" t="s">
        <v>159</v>
      </c>
      <c r="Z648" t="s">
        <v>159</v>
      </c>
      <c r="AA648" t="s">
        <v>159</v>
      </c>
      <c r="AB648" t="s">
        <v>159</v>
      </c>
      <c r="AC648" t="s">
        <v>159</v>
      </c>
      <c r="AD648">
        <v>0</v>
      </c>
      <c r="AE648">
        <v>0</v>
      </c>
      <c r="AF648">
        <v>0</v>
      </c>
      <c r="AG648">
        <v>0</v>
      </c>
      <c r="AH648">
        <v>0</v>
      </c>
      <c r="AI648">
        <v>0</v>
      </c>
      <c r="AJ648">
        <v>0</v>
      </c>
      <c r="AK648">
        <v>0</v>
      </c>
      <c r="AL648">
        <v>0</v>
      </c>
      <c r="AM648">
        <v>0</v>
      </c>
      <c r="AN648">
        <v>0</v>
      </c>
      <c r="AO648">
        <v>0</v>
      </c>
      <c r="AP648">
        <v>0</v>
      </c>
      <c r="AQ648">
        <v>0</v>
      </c>
      <c r="AR648">
        <v>0</v>
      </c>
      <c r="AS648">
        <v>0</v>
      </c>
      <c r="AT648">
        <v>0</v>
      </c>
      <c r="AU648">
        <v>1.5595239999999999</v>
      </c>
      <c r="AV648">
        <v>1</v>
      </c>
      <c r="AW648">
        <v>0</v>
      </c>
      <c r="AX648">
        <v>0</v>
      </c>
      <c r="AY648">
        <v>7.5835199074074104</v>
      </c>
      <c r="AZ648">
        <v>10</v>
      </c>
      <c r="BA648">
        <v>4.5869485925925897</v>
      </c>
      <c r="BB648">
        <v>8.9</v>
      </c>
      <c r="BC648">
        <v>10</v>
      </c>
      <c r="BD648">
        <v>8.5117447500000001</v>
      </c>
      <c r="BE648">
        <v>5</v>
      </c>
      <c r="BF648">
        <v>5</v>
      </c>
      <c r="BG648">
        <v>5</v>
      </c>
      <c r="BH648">
        <v>0</v>
      </c>
      <c r="BI648">
        <v>0</v>
      </c>
      <c r="BJ648">
        <v>0</v>
      </c>
      <c r="BK648">
        <v>0</v>
      </c>
      <c r="BL648">
        <v>0</v>
      </c>
      <c r="BM648">
        <v>0</v>
      </c>
      <c r="BN648">
        <v>0</v>
      </c>
      <c r="BO648">
        <v>0</v>
      </c>
      <c r="BP648">
        <v>0</v>
      </c>
      <c r="BQ648">
        <v>0</v>
      </c>
      <c r="BR648">
        <v>0</v>
      </c>
      <c r="BS648">
        <v>0</v>
      </c>
      <c r="BT648">
        <v>0</v>
      </c>
      <c r="BU648">
        <v>0</v>
      </c>
      <c r="BV648" t="s">
        <v>166</v>
      </c>
      <c r="BW648">
        <v>0</v>
      </c>
      <c r="BX648">
        <v>0</v>
      </c>
      <c r="BY648" t="e">
        <v>#N/A</v>
      </c>
      <c r="BZ648" t="e">
        <v>#N/A</v>
      </c>
      <c r="CA648">
        <v>1.6</v>
      </c>
      <c r="CB648">
        <v>17.041420857914208</v>
      </c>
      <c r="CC648">
        <v>0</v>
      </c>
      <c r="CD648" t="e">
        <v>#N/A</v>
      </c>
      <c r="CE648" t="e">
        <v>#N/A</v>
      </c>
    </row>
    <row r="649" spans="1:83" x14ac:dyDescent="0.3">
      <c r="A649" t="s">
        <v>198</v>
      </c>
      <c r="B649" t="s">
        <v>310</v>
      </c>
      <c r="C649">
        <v>2010</v>
      </c>
      <c r="D649">
        <v>135972.65609999999</v>
      </c>
      <c r="E649">
        <v>31164.945247</v>
      </c>
      <c r="F649">
        <v>0.96679000000000004</v>
      </c>
      <c r="G649">
        <v>0.5822527210307249</v>
      </c>
      <c r="H649">
        <v>1</v>
      </c>
      <c r="I649">
        <v>-1.56475635881908</v>
      </c>
      <c r="J649" t="s">
        <v>193</v>
      </c>
      <c r="K649" t="s">
        <v>159</v>
      </c>
      <c r="L649" t="s">
        <v>159</v>
      </c>
      <c r="M649" t="s">
        <v>159</v>
      </c>
      <c r="N649" t="s">
        <v>159</v>
      </c>
      <c r="O649">
        <v>6.15</v>
      </c>
      <c r="P649">
        <v>8.5867896698137471</v>
      </c>
      <c r="Q649">
        <v>5.4149528749113118</v>
      </c>
      <c r="R649">
        <v>19.57104</v>
      </c>
      <c r="S649" t="s">
        <v>159</v>
      </c>
      <c r="T649" t="s">
        <v>159</v>
      </c>
      <c r="U649" t="s">
        <v>159</v>
      </c>
      <c r="V649" t="s">
        <v>159</v>
      </c>
      <c r="W649" t="s">
        <v>159</v>
      </c>
      <c r="X649" t="s">
        <v>159</v>
      </c>
      <c r="Y649" t="s">
        <v>159</v>
      </c>
      <c r="Z649" t="s">
        <v>159</v>
      </c>
      <c r="AA649" t="s">
        <v>159</v>
      </c>
      <c r="AB649" t="s">
        <v>159</v>
      </c>
      <c r="AC649" t="s">
        <v>159</v>
      </c>
      <c r="AD649">
        <v>0</v>
      </c>
      <c r="AE649">
        <v>0</v>
      </c>
      <c r="AF649">
        <v>0</v>
      </c>
      <c r="AG649">
        <v>0</v>
      </c>
      <c r="AH649">
        <v>0</v>
      </c>
      <c r="AI649">
        <v>0</v>
      </c>
      <c r="AJ649">
        <v>0</v>
      </c>
      <c r="AK649">
        <v>0</v>
      </c>
      <c r="AL649">
        <v>0</v>
      </c>
      <c r="AM649">
        <v>0</v>
      </c>
      <c r="AN649">
        <v>0</v>
      </c>
      <c r="AO649">
        <v>0</v>
      </c>
      <c r="AP649">
        <v>0</v>
      </c>
      <c r="AQ649">
        <v>0</v>
      </c>
      <c r="AR649">
        <v>0</v>
      </c>
      <c r="AS649">
        <v>0</v>
      </c>
      <c r="AT649">
        <v>0</v>
      </c>
      <c r="AU649">
        <v>1.5595239999999999</v>
      </c>
      <c r="AV649">
        <v>1</v>
      </c>
      <c r="AW649">
        <v>0</v>
      </c>
      <c r="AX649">
        <v>0</v>
      </c>
      <c r="AY649">
        <v>7.6143246985815596</v>
      </c>
      <c r="AZ649">
        <v>10</v>
      </c>
      <c r="BA649">
        <v>4.5354036489361702</v>
      </c>
      <c r="BB649">
        <v>8.9</v>
      </c>
      <c r="BC649">
        <v>10</v>
      </c>
      <c r="BD649">
        <v>8.5082880579196196</v>
      </c>
      <c r="BE649">
        <v>5</v>
      </c>
      <c r="BF649">
        <v>5</v>
      </c>
      <c r="BG649">
        <v>5</v>
      </c>
      <c r="BH649">
        <v>0</v>
      </c>
      <c r="BI649">
        <v>0</v>
      </c>
      <c r="BJ649">
        <v>0</v>
      </c>
      <c r="BK649">
        <v>0</v>
      </c>
      <c r="BL649">
        <v>0</v>
      </c>
      <c r="BM649">
        <v>0</v>
      </c>
      <c r="BN649">
        <v>0</v>
      </c>
      <c r="BO649">
        <v>0</v>
      </c>
      <c r="BP649">
        <v>0</v>
      </c>
      <c r="BQ649">
        <v>0</v>
      </c>
      <c r="BR649">
        <v>0</v>
      </c>
      <c r="BS649">
        <v>0</v>
      </c>
      <c r="BT649">
        <v>0</v>
      </c>
      <c r="BU649">
        <v>0</v>
      </c>
      <c r="BV649" t="s">
        <v>323</v>
      </c>
      <c r="BW649">
        <v>0</v>
      </c>
      <c r="BX649">
        <v>0</v>
      </c>
      <c r="BY649" t="e">
        <v>#N/A</v>
      </c>
      <c r="BZ649" t="e">
        <v>#N/A</v>
      </c>
      <c r="CA649">
        <v>1.387</v>
      </c>
      <c r="CB649">
        <v>78.739005046863738</v>
      </c>
      <c r="CC649">
        <v>0</v>
      </c>
      <c r="CD649" t="e">
        <v>#N/A</v>
      </c>
      <c r="CE649" t="e">
        <v>#N/A</v>
      </c>
    </row>
    <row r="650" spans="1:83" x14ac:dyDescent="0.3">
      <c r="A650" t="s">
        <v>198</v>
      </c>
      <c r="B650" t="s">
        <v>310</v>
      </c>
      <c r="C650">
        <v>2011</v>
      </c>
      <c r="D650">
        <v>139633.18369999999</v>
      </c>
      <c r="E650">
        <v>31785.382140999998</v>
      </c>
      <c r="F650">
        <v>2.6921059999999999</v>
      </c>
      <c r="G650">
        <v>0.59164857601109033</v>
      </c>
      <c r="H650">
        <v>1</v>
      </c>
      <c r="I650">
        <v>-0.98505968270642097</v>
      </c>
      <c r="J650" t="s">
        <v>193</v>
      </c>
      <c r="K650" t="s">
        <v>159</v>
      </c>
      <c r="L650" t="s">
        <v>159</v>
      </c>
      <c r="M650">
        <v>32.300000000000004</v>
      </c>
      <c r="N650" t="s">
        <v>159</v>
      </c>
      <c r="O650">
        <v>5.95</v>
      </c>
      <c r="P650">
        <v>8.1412749544825331</v>
      </c>
      <c r="Q650">
        <v>5.4223198499750245</v>
      </c>
      <c r="R650">
        <v>20.049289999999999</v>
      </c>
      <c r="S650" t="s">
        <v>159</v>
      </c>
      <c r="T650" t="s">
        <v>159</v>
      </c>
      <c r="U650" t="s">
        <v>159</v>
      </c>
      <c r="V650" t="s">
        <v>159</v>
      </c>
      <c r="W650" t="s">
        <v>159</v>
      </c>
      <c r="X650" t="s">
        <v>159</v>
      </c>
      <c r="Y650" t="s">
        <v>159</v>
      </c>
      <c r="Z650" t="s">
        <v>159</v>
      </c>
      <c r="AA650" t="s">
        <v>159</v>
      </c>
      <c r="AB650" t="s">
        <v>159</v>
      </c>
      <c r="AC650" t="s">
        <v>159</v>
      </c>
      <c r="AD650">
        <v>0</v>
      </c>
      <c r="AE650">
        <v>0</v>
      </c>
      <c r="AF650">
        <v>0</v>
      </c>
      <c r="AG650">
        <v>0</v>
      </c>
      <c r="AH650">
        <v>0</v>
      </c>
      <c r="AI650">
        <v>0</v>
      </c>
      <c r="AJ650">
        <v>0</v>
      </c>
      <c r="AK650">
        <v>0</v>
      </c>
      <c r="AL650">
        <v>0</v>
      </c>
      <c r="AM650">
        <v>0</v>
      </c>
      <c r="AN650">
        <v>0</v>
      </c>
      <c r="AO650">
        <v>0</v>
      </c>
      <c r="AP650">
        <v>0</v>
      </c>
      <c r="AQ650">
        <v>0</v>
      </c>
      <c r="AR650">
        <v>0</v>
      </c>
      <c r="AS650">
        <v>0</v>
      </c>
      <c r="AT650">
        <v>0</v>
      </c>
      <c r="AU650">
        <v>1.5595239999999999</v>
      </c>
      <c r="AV650">
        <v>1</v>
      </c>
      <c r="AW650">
        <v>0</v>
      </c>
      <c r="AX650">
        <v>0</v>
      </c>
      <c r="AY650">
        <v>8.0893286783333291</v>
      </c>
      <c r="AZ650">
        <v>10</v>
      </c>
      <c r="BA650">
        <v>4.9413793500000001</v>
      </c>
      <c r="BB650">
        <v>8.9</v>
      </c>
      <c r="BC650">
        <v>10</v>
      </c>
      <c r="BD650">
        <v>8.6551180047222207</v>
      </c>
      <c r="BE650">
        <v>7</v>
      </c>
      <c r="BF650">
        <v>7</v>
      </c>
      <c r="BG650">
        <v>7</v>
      </c>
      <c r="BH650">
        <v>0</v>
      </c>
      <c r="BI650">
        <v>0</v>
      </c>
      <c r="BJ650">
        <v>0</v>
      </c>
      <c r="BK650">
        <v>0</v>
      </c>
      <c r="BL650">
        <v>0</v>
      </c>
      <c r="BM650">
        <v>0</v>
      </c>
      <c r="BN650">
        <v>0</v>
      </c>
      <c r="BO650">
        <v>0</v>
      </c>
      <c r="BP650">
        <v>0</v>
      </c>
      <c r="BQ650">
        <v>0</v>
      </c>
      <c r="BR650">
        <v>0</v>
      </c>
      <c r="BS650">
        <v>0</v>
      </c>
      <c r="BT650">
        <v>0</v>
      </c>
      <c r="BU650">
        <v>0</v>
      </c>
      <c r="BV650" t="s">
        <v>324</v>
      </c>
      <c r="BW650">
        <v>0</v>
      </c>
      <c r="BX650">
        <v>0</v>
      </c>
      <c r="BY650" t="e">
        <v>#N/A</v>
      </c>
      <c r="BZ650" t="e">
        <v>#N/A</v>
      </c>
      <c r="CA650">
        <v>1.266</v>
      </c>
      <c r="CB650">
        <v>28.751431844215354</v>
      </c>
      <c r="CC650">
        <v>0</v>
      </c>
      <c r="CD650" t="e">
        <v>#N/A</v>
      </c>
      <c r="CE650" t="e">
        <v>#N/A</v>
      </c>
    </row>
    <row r="651" spans="1:83" x14ac:dyDescent="0.3">
      <c r="A651" t="s">
        <v>198</v>
      </c>
      <c r="B651" t="s">
        <v>310</v>
      </c>
      <c r="C651">
        <v>2012</v>
      </c>
      <c r="D651">
        <v>143127.32380000001</v>
      </c>
      <c r="E651">
        <v>32396.406465</v>
      </c>
      <c r="F651">
        <v>2.5023710000000001</v>
      </c>
      <c r="G651">
        <v>0.5899046726953473</v>
      </c>
      <c r="H651">
        <v>1</v>
      </c>
      <c r="I651">
        <v>7.7308545467921999E-2</v>
      </c>
      <c r="J651" t="s">
        <v>193</v>
      </c>
      <c r="K651" t="s">
        <v>159</v>
      </c>
      <c r="L651" t="s">
        <v>159</v>
      </c>
      <c r="M651">
        <v>33.300000000000004</v>
      </c>
      <c r="N651" t="s">
        <v>159</v>
      </c>
      <c r="O651">
        <v>6.4</v>
      </c>
      <c r="P651">
        <v>9.0149252135441884</v>
      </c>
      <c r="Q651">
        <v>5.9677265164815774</v>
      </c>
      <c r="R651">
        <v>20.827159999999999</v>
      </c>
      <c r="S651" t="s">
        <v>159</v>
      </c>
      <c r="T651" t="s">
        <v>159</v>
      </c>
      <c r="U651" t="s">
        <v>159</v>
      </c>
      <c r="V651" t="s">
        <v>159</v>
      </c>
      <c r="W651" t="s">
        <v>159</v>
      </c>
      <c r="X651" t="s">
        <v>159</v>
      </c>
      <c r="Y651" t="s">
        <v>159</v>
      </c>
      <c r="Z651" t="s">
        <v>159</v>
      </c>
      <c r="AA651" t="s">
        <v>159</v>
      </c>
      <c r="AB651" t="s">
        <v>159</v>
      </c>
      <c r="AC651" t="s">
        <v>159</v>
      </c>
      <c r="AD651">
        <v>0</v>
      </c>
      <c r="AE651">
        <v>0</v>
      </c>
      <c r="AF651">
        <v>0</v>
      </c>
      <c r="AG651">
        <v>0</v>
      </c>
      <c r="AH651">
        <v>0</v>
      </c>
      <c r="AI651">
        <v>0</v>
      </c>
      <c r="AJ651">
        <v>0</v>
      </c>
      <c r="AK651">
        <v>0</v>
      </c>
      <c r="AL651">
        <v>0</v>
      </c>
      <c r="AM651">
        <v>1</v>
      </c>
      <c r="AN651">
        <v>0</v>
      </c>
      <c r="AO651">
        <v>0</v>
      </c>
      <c r="AP651">
        <v>0</v>
      </c>
      <c r="AQ651">
        <v>0</v>
      </c>
      <c r="AR651">
        <v>0</v>
      </c>
      <c r="AS651">
        <v>0</v>
      </c>
      <c r="AT651">
        <v>0</v>
      </c>
      <c r="AU651">
        <v>1.392857</v>
      </c>
      <c r="AV651">
        <v>1</v>
      </c>
      <c r="AW651">
        <v>0</v>
      </c>
      <c r="AX651">
        <v>0</v>
      </c>
      <c r="AY651">
        <v>8.0801015960144795</v>
      </c>
      <c r="AZ651">
        <v>10</v>
      </c>
      <c r="BA651">
        <v>5.1717976721014498</v>
      </c>
      <c r="BB651">
        <v>8.9</v>
      </c>
      <c r="BC651">
        <v>10</v>
      </c>
      <c r="BD651">
        <v>8.6919832113526496</v>
      </c>
      <c r="BE651">
        <v>7</v>
      </c>
      <c r="BF651">
        <v>7</v>
      </c>
      <c r="BG651">
        <v>7</v>
      </c>
      <c r="BH651">
        <v>0</v>
      </c>
      <c r="BI651">
        <v>0</v>
      </c>
      <c r="BJ651">
        <v>0</v>
      </c>
      <c r="BK651">
        <v>0</v>
      </c>
      <c r="BL651">
        <v>0</v>
      </c>
      <c r="BM651">
        <v>0</v>
      </c>
      <c r="BN651">
        <v>0</v>
      </c>
      <c r="BO651">
        <v>0</v>
      </c>
      <c r="BP651">
        <v>0</v>
      </c>
      <c r="BQ651">
        <v>0</v>
      </c>
      <c r="BR651">
        <v>0</v>
      </c>
      <c r="BS651">
        <v>0</v>
      </c>
      <c r="BT651">
        <v>0</v>
      </c>
      <c r="BU651">
        <v>0</v>
      </c>
      <c r="BV651" t="s">
        <v>167</v>
      </c>
      <c r="BW651">
        <v>0</v>
      </c>
      <c r="BX651">
        <v>0</v>
      </c>
      <c r="BY651" t="e">
        <v>#N/A</v>
      </c>
      <c r="BZ651" t="e">
        <v>#N/A</v>
      </c>
      <c r="CA651">
        <v>1.234</v>
      </c>
      <c r="CB651">
        <v>3.2852512155591578</v>
      </c>
      <c r="CC651">
        <v>0</v>
      </c>
      <c r="CD651" t="e">
        <v>#N/A</v>
      </c>
      <c r="CE651" t="e">
        <v>#N/A</v>
      </c>
    </row>
    <row r="652" spans="1:83" x14ac:dyDescent="0.3">
      <c r="A652" t="s">
        <v>198</v>
      </c>
      <c r="B652" t="s">
        <v>310</v>
      </c>
      <c r="C652">
        <v>2013</v>
      </c>
      <c r="D652">
        <v>146012.76240000001</v>
      </c>
      <c r="E652">
        <v>32738.287533999999</v>
      </c>
      <c r="F652">
        <v>2.0159940000000001</v>
      </c>
      <c r="G652">
        <v>0.60150664816132549</v>
      </c>
      <c r="H652">
        <v>1</v>
      </c>
      <c r="I652">
        <v>1.4512664273893701</v>
      </c>
      <c r="J652" t="s">
        <v>193</v>
      </c>
      <c r="K652" t="s">
        <v>159</v>
      </c>
      <c r="L652" t="s">
        <v>159</v>
      </c>
      <c r="M652" t="s">
        <v>159</v>
      </c>
      <c r="N652" t="s">
        <v>159</v>
      </c>
      <c r="O652">
        <v>5.75</v>
      </c>
      <c r="P652">
        <v>8.00586501873833</v>
      </c>
      <c r="Q652">
        <v>5.3720764711889535</v>
      </c>
      <c r="R652">
        <v>21.530329999999999</v>
      </c>
      <c r="S652" t="s">
        <v>159</v>
      </c>
      <c r="T652" t="s">
        <v>159</v>
      </c>
      <c r="U652" t="s">
        <v>159</v>
      </c>
      <c r="V652" t="s">
        <v>159</v>
      </c>
      <c r="W652" t="s">
        <v>159</v>
      </c>
      <c r="X652" t="s">
        <v>159</v>
      </c>
      <c r="Y652" t="s">
        <v>159</v>
      </c>
      <c r="Z652" t="s">
        <v>159</v>
      </c>
      <c r="AA652" t="s">
        <v>159</v>
      </c>
      <c r="AB652" t="s">
        <v>159</v>
      </c>
      <c r="AC652" t="s">
        <v>159</v>
      </c>
      <c r="AD652">
        <v>0</v>
      </c>
      <c r="AE652">
        <v>0</v>
      </c>
      <c r="AF652">
        <v>0</v>
      </c>
      <c r="AG652">
        <v>0</v>
      </c>
      <c r="AH652">
        <v>0</v>
      </c>
      <c r="AI652">
        <v>0</v>
      </c>
      <c r="AJ652">
        <v>0</v>
      </c>
      <c r="AK652">
        <v>0</v>
      </c>
      <c r="AL652">
        <v>0</v>
      </c>
      <c r="AM652">
        <v>0</v>
      </c>
      <c r="AN652">
        <v>0</v>
      </c>
      <c r="AO652">
        <v>0</v>
      </c>
      <c r="AP652">
        <v>0</v>
      </c>
      <c r="AQ652">
        <v>0</v>
      </c>
      <c r="AR652">
        <v>0</v>
      </c>
      <c r="AS652">
        <v>0</v>
      </c>
      <c r="AT652">
        <v>0</v>
      </c>
      <c r="AU652">
        <v>1.392857</v>
      </c>
      <c r="AV652">
        <v>1</v>
      </c>
      <c r="AW652">
        <v>0</v>
      </c>
      <c r="AX652">
        <v>0</v>
      </c>
      <c r="AY652">
        <v>7.9508925357534297</v>
      </c>
      <c r="AZ652">
        <v>10</v>
      </c>
      <c r="BA652">
        <v>5.0859190162086199</v>
      </c>
      <c r="BB652">
        <v>8.9</v>
      </c>
      <c r="BC652">
        <v>10</v>
      </c>
      <c r="BD652">
        <v>8.6561352586603402</v>
      </c>
      <c r="BE652">
        <v>7</v>
      </c>
      <c r="BF652">
        <v>7</v>
      </c>
      <c r="BG652">
        <v>7</v>
      </c>
      <c r="BH652">
        <v>0</v>
      </c>
      <c r="BI652">
        <v>0</v>
      </c>
      <c r="BJ652">
        <v>0</v>
      </c>
      <c r="BK652">
        <v>0</v>
      </c>
      <c r="BL652">
        <v>0</v>
      </c>
      <c r="BM652">
        <v>0</v>
      </c>
      <c r="BN652">
        <v>0</v>
      </c>
      <c r="BO652">
        <v>0</v>
      </c>
      <c r="BP652">
        <v>0</v>
      </c>
      <c r="BQ652">
        <v>0</v>
      </c>
      <c r="BR652">
        <v>0</v>
      </c>
      <c r="BS652">
        <v>0</v>
      </c>
      <c r="BT652">
        <v>0</v>
      </c>
      <c r="BU652">
        <v>0</v>
      </c>
      <c r="BV652" t="s">
        <v>325</v>
      </c>
      <c r="BW652">
        <v>0</v>
      </c>
      <c r="BX652">
        <v>0</v>
      </c>
      <c r="BY652" t="e">
        <v>#N/A</v>
      </c>
      <c r="BZ652" t="e">
        <v>#N/A</v>
      </c>
      <c r="CA652">
        <v>1.2190000000000001</v>
      </c>
      <c r="CB652">
        <v>52.732567678424935</v>
      </c>
      <c r="CC652">
        <v>6.333059885151763</v>
      </c>
      <c r="CD652" t="e">
        <v>#N/A</v>
      </c>
      <c r="CE652" t="e">
        <v>#N/A</v>
      </c>
    </row>
    <row r="653" spans="1:83" x14ac:dyDescent="0.3">
      <c r="A653" t="s">
        <v>198</v>
      </c>
      <c r="B653" t="s">
        <v>310</v>
      </c>
      <c r="C653">
        <v>2014</v>
      </c>
      <c r="D653">
        <v>151113.23620000001</v>
      </c>
      <c r="E653">
        <v>33328.900800000003</v>
      </c>
      <c r="F653">
        <v>3.4931700000000001</v>
      </c>
      <c r="G653">
        <v>0.61630310449270886</v>
      </c>
      <c r="H653">
        <v>1</v>
      </c>
      <c r="I653">
        <v>1.9381931406302899</v>
      </c>
      <c r="J653" t="s">
        <v>193</v>
      </c>
      <c r="K653" t="s">
        <v>159</v>
      </c>
      <c r="L653" t="s">
        <v>159</v>
      </c>
      <c r="M653">
        <v>34.9</v>
      </c>
      <c r="N653" t="s">
        <v>159</v>
      </c>
      <c r="O653">
        <v>5.375</v>
      </c>
      <c r="P653">
        <v>7.7656293265586633</v>
      </c>
      <c r="Q653">
        <v>5.0011512339966764</v>
      </c>
      <c r="R653">
        <v>22.061299999999999</v>
      </c>
      <c r="S653" t="s">
        <v>159</v>
      </c>
      <c r="T653" t="s">
        <v>159</v>
      </c>
      <c r="U653" t="s">
        <v>159</v>
      </c>
      <c r="V653" t="s">
        <v>159</v>
      </c>
      <c r="W653" t="s">
        <v>159</v>
      </c>
      <c r="X653" t="s">
        <v>159</v>
      </c>
      <c r="Y653" t="s">
        <v>159</v>
      </c>
      <c r="Z653" t="s">
        <v>159</v>
      </c>
      <c r="AA653" t="s">
        <v>159</v>
      </c>
      <c r="AB653" t="s">
        <v>159</v>
      </c>
      <c r="AC653" t="s">
        <v>159</v>
      </c>
      <c r="AD653">
        <v>0</v>
      </c>
      <c r="AE653">
        <v>0</v>
      </c>
      <c r="AF653">
        <v>0</v>
      </c>
      <c r="AG653">
        <v>0</v>
      </c>
      <c r="AH653">
        <v>0</v>
      </c>
      <c r="AI653">
        <v>0</v>
      </c>
      <c r="AJ653">
        <v>0</v>
      </c>
      <c r="AK653">
        <v>0</v>
      </c>
      <c r="AL653">
        <v>0</v>
      </c>
      <c r="AM653">
        <v>0</v>
      </c>
      <c r="AN653">
        <v>0</v>
      </c>
      <c r="AO653">
        <v>0</v>
      </c>
      <c r="AP653">
        <v>0</v>
      </c>
      <c r="AQ653">
        <v>0</v>
      </c>
      <c r="AR653">
        <v>0</v>
      </c>
      <c r="AS653">
        <v>0</v>
      </c>
      <c r="AT653">
        <v>0</v>
      </c>
      <c r="AU653">
        <v>0</v>
      </c>
      <c r="AV653">
        <v>0</v>
      </c>
      <c r="AW653">
        <v>0</v>
      </c>
      <c r="AX653">
        <v>0</v>
      </c>
      <c r="AY653">
        <v>7.8200241203703698</v>
      </c>
      <c r="AZ653">
        <v>10</v>
      </c>
      <c r="BA653">
        <v>4.1431046944444399</v>
      </c>
      <c r="BB653">
        <v>8.9</v>
      </c>
      <c r="BC653">
        <v>10</v>
      </c>
      <c r="BD653">
        <v>8.4771881358024697</v>
      </c>
      <c r="BE653">
        <v>7</v>
      </c>
      <c r="BF653">
        <v>7</v>
      </c>
      <c r="BG653">
        <v>7</v>
      </c>
      <c r="BH653">
        <v>0</v>
      </c>
      <c r="BI653">
        <v>0</v>
      </c>
      <c r="BJ653">
        <v>0</v>
      </c>
      <c r="BK653">
        <v>0</v>
      </c>
      <c r="BL653">
        <v>0</v>
      </c>
      <c r="BM653">
        <v>0</v>
      </c>
      <c r="BN653">
        <v>0</v>
      </c>
      <c r="BO653">
        <v>0</v>
      </c>
      <c r="BP653">
        <v>0</v>
      </c>
      <c r="BQ653">
        <v>0</v>
      </c>
      <c r="BR653">
        <v>0</v>
      </c>
      <c r="BS653">
        <v>0</v>
      </c>
      <c r="BT653">
        <v>0</v>
      </c>
      <c r="BU653">
        <v>0</v>
      </c>
      <c r="BV653" t="s">
        <v>326</v>
      </c>
      <c r="BW653">
        <v>0</v>
      </c>
      <c r="BX653">
        <v>0</v>
      </c>
      <c r="BY653" t="e">
        <v>#N/A</v>
      </c>
      <c r="BZ653" t="e">
        <v>#N/A</v>
      </c>
      <c r="CA653">
        <v>1.205433333</v>
      </c>
      <c r="CB653">
        <v>73.284019598300006</v>
      </c>
      <c r="CC653">
        <v>16.201642567299999</v>
      </c>
      <c r="CD653" t="e">
        <v>#N/A</v>
      </c>
      <c r="CE653" t="e">
        <v>#N/A</v>
      </c>
    </row>
    <row r="654" spans="1:83" x14ac:dyDescent="0.3">
      <c r="A654" t="s">
        <v>198</v>
      </c>
      <c r="B654" t="s">
        <v>310</v>
      </c>
      <c r="C654">
        <v>2015</v>
      </c>
      <c r="D654">
        <v>157497.6679</v>
      </c>
      <c r="E654">
        <v>34068.282035999997</v>
      </c>
      <c r="F654">
        <v>4.2249319999999999</v>
      </c>
      <c r="G654">
        <v>0.61516214869617125</v>
      </c>
      <c r="H654">
        <v>1</v>
      </c>
      <c r="I654">
        <v>1.96992683781959</v>
      </c>
      <c r="J654" t="s">
        <v>193</v>
      </c>
      <c r="K654" t="s">
        <v>159</v>
      </c>
      <c r="L654" t="s">
        <v>159</v>
      </c>
      <c r="M654" t="s">
        <v>159</v>
      </c>
      <c r="N654" t="s">
        <v>159</v>
      </c>
      <c r="O654">
        <v>5.35</v>
      </c>
      <c r="P654">
        <v>7.4753923993045257</v>
      </c>
      <c r="Q654">
        <v>4.9780711695325417</v>
      </c>
      <c r="R654">
        <v>22.525729999999999</v>
      </c>
      <c r="S654" t="s">
        <v>159</v>
      </c>
      <c r="T654" t="s">
        <v>159</v>
      </c>
      <c r="U654" t="s">
        <v>159</v>
      </c>
      <c r="V654" t="s">
        <v>159</v>
      </c>
      <c r="W654" t="s">
        <v>159</v>
      </c>
      <c r="X654" t="s">
        <v>159</v>
      </c>
      <c r="Y654" t="s">
        <v>159</v>
      </c>
      <c r="Z654" t="s">
        <v>159</v>
      </c>
      <c r="AA654" t="s">
        <v>159</v>
      </c>
      <c r="AB654" t="s">
        <v>159</v>
      </c>
      <c r="AC654" t="s">
        <v>159</v>
      </c>
      <c r="AD654">
        <v>0</v>
      </c>
      <c r="AE654">
        <v>0</v>
      </c>
      <c r="AF654">
        <v>0</v>
      </c>
      <c r="AG654">
        <v>0</v>
      </c>
      <c r="AH654">
        <v>0</v>
      </c>
      <c r="AI654">
        <v>0</v>
      </c>
      <c r="AJ654">
        <v>0</v>
      </c>
      <c r="AK654">
        <v>0</v>
      </c>
      <c r="AL654">
        <v>0</v>
      </c>
      <c r="AM654">
        <v>0</v>
      </c>
      <c r="AN654">
        <v>0</v>
      </c>
      <c r="AO654">
        <v>0</v>
      </c>
      <c r="AP654">
        <v>0</v>
      </c>
      <c r="AQ654">
        <v>0</v>
      </c>
      <c r="AR654">
        <v>0</v>
      </c>
      <c r="AS654">
        <v>0</v>
      </c>
      <c r="AT654">
        <v>0</v>
      </c>
      <c r="AU654">
        <v>0</v>
      </c>
      <c r="AV654">
        <v>0</v>
      </c>
      <c r="AW654">
        <v>0</v>
      </c>
      <c r="AX654">
        <v>0</v>
      </c>
      <c r="AY654">
        <v>8.0213902978336105</v>
      </c>
      <c r="AZ654">
        <v>10</v>
      </c>
      <c r="BA654">
        <v>6.0155614217122402</v>
      </c>
      <c r="BB654">
        <v>8.9</v>
      </c>
      <c r="BC654">
        <v>10</v>
      </c>
      <c r="BD654">
        <v>8.8228252865909695</v>
      </c>
      <c r="BE654">
        <v>7</v>
      </c>
      <c r="BF654">
        <v>7</v>
      </c>
      <c r="BG654">
        <v>7</v>
      </c>
      <c r="BH654">
        <v>0</v>
      </c>
      <c r="BI654">
        <v>0</v>
      </c>
      <c r="BJ654">
        <v>0</v>
      </c>
      <c r="BK654">
        <v>0</v>
      </c>
      <c r="BL654">
        <v>0</v>
      </c>
      <c r="BM654">
        <v>0</v>
      </c>
      <c r="BN654">
        <v>0</v>
      </c>
      <c r="BO654">
        <v>0</v>
      </c>
      <c r="BP654">
        <v>0</v>
      </c>
      <c r="BQ654">
        <v>0</v>
      </c>
      <c r="BR654">
        <v>0</v>
      </c>
      <c r="BS654">
        <v>0</v>
      </c>
      <c r="BT654">
        <v>0</v>
      </c>
      <c r="BU654">
        <v>0</v>
      </c>
      <c r="BV654" t="e">
        <v>#N/A</v>
      </c>
      <c r="BW654">
        <v>0</v>
      </c>
      <c r="BX654">
        <v>0</v>
      </c>
      <c r="BY654" t="e">
        <v>#N/A</v>
      </c>
      <c r="BZ654" t="e">
        <v>#N/A</v>
      </c>
      <c r="CA654">
        <v>1.433975</v>
      </c>
      <c r="CB654">
        <v>1.6213671785999999</v>
      </c>
      <c r="CC654">
        <v>0</v>
      </c>
      <c r="CD654" t="e">
        <v>#N/A</v>
      </c>
      <c r="CE654" t="e">
        <v>#N/A</v>
      </c>
    </row>
    <row r="655" spans="1:83" x14ac:dyDescent="0.3">
      <c r="A655" t="s">
        <v>198</v>
      </c>
      <c r="B655" t="s">
        <v>327</v>
      </c>
      <c r="C655">
        <v>1995</v>
      </c>
      <c r="D655">
        <v>747353.46279999998</v>
      </c>
      <c r="E655">
        <v>16573.602618000001</v>
      </c>
      <c r="F655">
        <v>9.5706039999999994</v>
      </c>
      <c r="G655">
        <v>0.52419554253786749</v>
      </c>
      <c r="H655" t="s">
        <v>159</v>
      </c>
      <c r="I655">
        <v>7.7548842215845104</v>
      </c>
      <c r="J655" t="s">
        <v>193</v>
      </c>
      <c r="K655" t="s">
        <v>159</v>
      </c>
      <c r="L655" t="s">
        <v>159</v>
      </c>
      <c r="M655" t="s">
        <v>159</v>
      </c>
      <c r="N655" t="s">
        <v>159</v>
      </c>
      <c r="O655">
        <v>2.0666669999999998</v>
      </c>
      <c r="P655">
        <v>3.2242655839503227</v>
      </c>
      <c r="Q655">
        <v>2.0003053901358987</v>
      </c>
      <c r="R655">
        <v>8.3281910000000003</v>
      </c>
      <c r="S655">
        <v>0</v>
      </c>
      <c r="T655">
        <v>0</v>
      </c>
      <c r="U655">
        <v>78.95</v>
      </c>
      <c r="V655">
        <v>15.79</v>
      </c>
      <c r="W655">
        <v>0</v>
      </c>
      <c r="X655">
        <v>1</v>
      </c>
      <c r="Y655">
        <v>0</v>
      </c>
      <c r="Z655">
        <v>0</v>
      </c>
      <c r="AA655">
        <v>2</v>
      </c>
      <c r="AB655" t="s">
        <v>160</v>
      </c>
      <c r="AC655">
        <v>0</v>
      </c>
      <c r="AD655">
        <v>0</v>
      </c>
      <c r="AE655">
        <v>0</v>
      </c>
      <c r="AF655">
        <v>1</v>
      </c>
      <c r="AG655">
        <v>0</v>
      </c>
      <c r="AH655">
        <v>0</v>
      </c>
      <c r="AI655">
        <v>0</v>
      </c>
      <c r="AJ655">
        <v>0</v>
      </c>
      <c r="AK655">
        <v>0</v>
      </c>
      <c r="AL655">
        <v>0</v>
      </c>
      <c r="AM655">
        <v>0</v>
      </c>
      <c r="AN655">
        <v>0</v>
      </c>
      <c r="AO655">
        <v>0</v>
      </c>
      <c r="AP655">
        <v>0</v>
      </c>
      <c r="AQ655">
        <v>0</v>
      </c>
      <c r="AR655">
        <v>0</v>
      </c>
      <c r="AS655">
        <v>0</v>
      </c>
      <c r="AT655">
        <v>0</v>
      </c>
      <c r="AU655">
        <v>3.035714</v>
      </c>
      <c r="AV655">
        <v>3.125</v>
      </c>
      <c r="AW655">
        <v>0</v>
      </c>
      <c r="AX655">
        <v>0.125</v>
      </c>
      <c r="AY655">
        <v>7.2441000000000004</v>
      </c>
      <c r="AZ655">
        <v>0</v>
      </c>
      <c r="BA655">
        <v>3.53</v>
      </c>
      <c r="BB655">
        <v>5.8333333333333304</v>
      </c>
      <c r="BC655">
        <v>5.5333333333333297</v>
      </c>
      <c r="BD655">
        <v>4.4281533333333298</v>
      </c>
      <c r="BE655">
        <v>5</v>
      </c>
      <c r="BF655">
        <v>5</v>
      </c>
      <c r="BG655">
        <v>5</v>
      </c>
      <c r="BH655">
        <v>0</v>
      </c>
      <c r="BI655">
        <v>0</v>
      </c>
      <c r="BJ655">
        <v>0</v>
      </c>
      <c r="BK655">
        <v>0</v>
      </c>
      <c r="BL655">
        <v>0</v>
      </c>
      <c r="BM655">
        <v>0</v>
      </c>
      <c r="BN655">
        <v>0</v>
      </c>
      <c r="BO655">
        <v>0</v>
      </c>
      <c r="BP655">
        <v>0</v>
      </c>
      <c r="BQ655">
        <v>0</v>
      </c>
      <c r="BR655">
        <v>0</v>
      </c>
      <c r="BS655">
        <v>0</v>
      </c>
      <c r="BT655">
        <v>0</v>
      </c>
      <c r="BU655">
        <v>0</v>
      </c>
      <c r="BV655" t="s">
        <v>328</v>
      </c>
      <c r="BW655" t="e">
        <v>#N/A</v>
      </c>
      <c r="BX655" t="e">
        <v>#N/A</v>
      </c>
      <c r="BY655" t="e">
        <v>#N/A</v>
      </c>
      <c r="BZ655" t="e">
        <v>#N/A</v>
      </c>
      <c r="CA655" t="e">
        <v>#N/A</v>
      </c>
      <c r="CB655" t="e">
        <v>#N/A</v>
      </c>
      <c r="CC655" t="e">
        <v>#N/A</v>
      </c>
      <c r="CD655" t="e">
        <v>#N/A</v>
      </c>
      <c r="CE655" t="e">
        <v>#N/A</v>
      </c>
    </row>
    <row r="656" spans="1:83" x14ac:dyDescent="0.3">
      <c r="A656" t="s">
        <v>198</v>
      </c>
      <c r="B656" t="s">
        <v>327</v>
      </c>
      <c r="C656">
        <v>1996</v>
      </c>
      <c r="D656">
        <v>804111.28949999996</v>
      </c>
      <c r="E656">
        <v>17663.070609999999</v>
      </c>
      <c r="F656">
        <v>7.5945090000000004</v>
      </c>
      <c r="G656">
        <v>0.55358517460536172</v>
      </c>
      <c r="H656" t="s">
        <v>159</v>
      </c>
      <c r="I656">
        <v>8.4784121404794597</v>
      </c>
      <c r="J656" t="s">
        <v>193</v>
      </c>
      <c r="K656" t="s">
        <v>159</v>
      </c>
      <c r="L656" t="s">
        <v>159</v>
      </c>
      <c r="M656" t="s">
        <v>159</v>
      </c>
      <c r="N656" t="s">
        <v>159</v>
      </c>
      <c r="O656">
        <v>2.0583330000000002</v>
      </c>
      <c r="P656">
        <v>3.3639508529166169</v>
      </c>
      <c r="Q656">
        <v>2.003988035892323</v>
      </c>
      <c r="R656">
        <v>8.6457859999999993</v>
      </c>
      <c r="S656">
        <v>0</v>
      </c>
      <c r="T656">
        <v>0</v>
      </c>
      <c r="U656">
        <v>77.22</v>
      </c>
      <c r="V656">
        <v>19.82</v>
      </c>
      <c r="W656">
        <v>0</v>
      </c>
      <c r="X656">
        <v>1</v>
      </c>
      <c r="Y656">
        <v>0</v>
      </c>
      <c r="Z656">
        <v>0</v>
      </c>
      <c r="AA656">
        <v>2</v>
      </c>
      <c r="AB656">
        <v>35217</v>
      </c>
      <c r="AC656">
        <v>1</v>
      </c>
      <c r="AD656">
        <v>0</v>
      </c>
      <c r="AE656">
        <v>0</v>
      </c>
      <c r="AF656">
        <v>0</v>
      </c>
      <c r="AG656">
        <v>0</v>
      </c>
      <c r="AH656">
        <v>0</v>
      </c>
      <c r="AI656">
        <v>0</v>
      </c>
      <c r="AJ656">
        <v>0</v>
      </c>
      <c r="AK656">
        <v>0</v>
      </c>
      <c r="AL656">
        <v>0</v>
      </c>
      <c r="AM656">
        <v>0</v>
      </c>
      <c r="AN656">
        <v>0</v>
      </c>
      <c r="AO656">
        <v>-1</v>
      </c>
      <c r="AP656">
        <v>-1</v>
      </c>
      <c r="AQ656">
        <v>-1</v>
      </c>
      <c r="AR656">
        <v>0</v>
      </c>
      <c r="AS656">
        <v>0</v>
      </c>
      <c r="AT656">
        <v>0</v>
      </c>
      <c r="AU656">
        <v>3.035714</v>
      </c>
      <c r="AV656">
        <v>3.125</v>
      </c>
      <c r="AW656">
        <v>0</v>
      </c>
      <c r="AX656">
        <v>0.125</v>
      </c>
      <c r="AY656">
        <v>0</v>
      </c>
      <c r="AZ656">
        <v>0</v>
      </c>
      <c r="BA656">
        <v>0</v>
      </c>
      <c r="BB656">
        <v>0</v>
      </c>
      <c r="BC656">
        <v>0</v>
      </c>
      <c r="BD656">
        <v>0</v>
      </c>
      <c r="BE656">
        <v>0</v>
      </c>
      <c r="BF656">
        <v>0</v>
      </c>
      <c r="BG656">
        <v>0</v>
      </c>
      <c r="BH656">
        <v>0</v>
      </c>
      <c r="BI656">
        <v>0</v>
      </c>
      <c r="BJ656">
        <v>0</v>
      </c>
      <c r="BK656">
        <v>0</v>
      </c>
      <c r="BL656">
        <v>0</v>
      </c>
      <c r="BM656">
        <v>0</v>
      </c>
      <c r="BN656">
        <v>0</v>
      </c>
      <c r="BO656">
        <v>0</v>
      </c>
      <c r="BP656">
        <v>0</v>
      </c>
      <c r="BQ656">
        <v>0</v>
      </c>
      <c r="BR656">
        <v>0</v>
      </c>
      <c r="BS656">
        <v>0</v>
      </c>
      <c r="BT656">
        <v>0</v>
      </c>
      <c r="BU656">
        <v>0</v>
      </c>
      <c r="BV656" t="s">
        <v>329</v>
      </c>
      <c r="BW656" t="e">
        <v>#N/A</v>
      </c>
      <c r="BX656" t="e">
        <v>#N/A</v>
      </c>
      <c r="BY656" t="e">
        <v>#N/A</v>
      </c>
      <c r="BZ656" t="e">
        <v>#N/A</v>
      </c>
      <c r="CA656" t="e">
        <v>#N/A</v>
      </c>
      <c r="CB656" t="e">
        <v>#N/A</v>
      </c>
      <c r="CC656" t="e">
        <v>#N/A</v>
      </c>
      <c r="CD656" t="e">
        <v>#N/A</v>
      </c>
      <c r="CE656" t="e">
        <v>#N/A</v>
      </c>
    </row>
    <row r="657" spans="1:83" x14ac:dyDescent="0.3">
      <c r="A657" t="s">
        <v>198</v>
      </c>
      <c r="B657" t="s">
        <v>327</v>
      </c>
      <c r="C657">
        <v>1997</v>
      </c>
      <c r="D657">
        <v>851732.25139999995</v>
      </c>
      <c r="E657">
        <v>18534.452961999999</v>
      </c>
      <c r="F657">
        <v>5.9221849999999998</v>
      </c>
      <c r="G657">
        <v>0.5674394764382642</v>
      </c>
      <c r="H657" t="s">
        <v>159</v>
      </c>
      <c r="I657">
        <v>8.5968227223265696</v>
      </c>
      <c r="J657" t="s">
        <v>193</v>
      </c>
      <c r="K657" t="s">
        <v>159</v>
      </c>
      <c r="L657" t="s">
        <v>159</v>
      </c>
      <c r="M657" t="s">
        <v>159</v>
      </c>
      <c r="N657" t="s">
        <v>159</v>
      </c>
      <c r="O657">
        <v>2.6166670000000001</v>
      </c>
      <c r="P657">
        <v>4.1094253972046353</v>
      </c>
      <c r="Q657">
        <v>2.5479572411773321</v>
      </c>
      <c r="R657">
        <v>8.9332320000000003</v>
      </c>
      <c r="S657">
        <v>0</v>
      </c>
      <c r="T657">
        <v>0</v>
      </c>
      <c r="U657">
        <v>74.08</v>
      </c>
      <c r="V657">
        <v>25</v>
      </c>
      <c r="W657">
        <v>0</v>
      </c>
      <c r="X657">
        <v>1</v>
      </c>
      <c r="Y657">
        <v>0</v>
      </c>
      <c r="Z657">
        <v>0</v>
      </c>
      <c r="AA657">
        <v>5</v>
      </c>
      <c r="AB657" t="s">
        <v>160</v>
      </c>
      <c r="AC657">
        <v>0</v>
      </c>
      <c r="AD657">
        <v>0</v>
      </c>
      <c r="AE657">
        <v>0</v>
      </c>
      <c r="AF657">
        <v>0</v>
      </c>
      <c r="AG657">
        <v>0</v>
      </c>
      <c r="AH657">
        <v>0</v>
      </c>
      <c r="AI657">
        <v>0</v>
      </c>
      <c r="AJ657">
        <v>0</v>
      </c>
      <c r="AK657">
        <v>0</v>
      </c>
      <c r="AL657">
        <v>0</v>
      </c>
      <c r="AM657">
        <v>0</v>
      </c>
      <c r="AN657">
        <v>0</v>
      </c>
      <c r="AO657">
        <v>0</v>
      </c>
      <c r="AP657">
        <v>0</v>
      </c>
      <c r="AQ657">
        <v>0</v>
      </c>
      <c r="AR657">
        <v>0</v>
      </c>
      <c r="AS657">
        <v>0</v>
      </c>
      <c r="AT657">
        <v>0</v>
      </c>
      <c r="AU657">
        <v>3.035714</v>
      </c>
      <c r="AV657">
        <v>3.125</v>
      </c>
      <c r="AW657">
        <v>1.7999999999999999E-2</v>
      </c>
      <c r="AX657">
        <v>0.125</v>
      </c>
      <c r="AY657">
        <v>0</v>
      </c>
      <c r="AZ657">
        <v>0</v>
      </c>
      <c r="BA657">
        <v>0</v>
      </c>
      <c r="BB657">
        <v>0</v>
      </c>
      <c r="BC657">
        <v>0</v>
      </c>
      <c r="BD657">
        <v>0</v>
      </c>
      <c r="BE657">
        <v>0</v>
      </c>
      <c r="BF657">
        <v>0</v>
      </c>
      <c r="BG657">
        <v>0</v>
      </c>
      <c r="BH657">
        <v>0</v>
      </c>
      <c r="BI657">
        <v>0</v>
      </c>
      <c r="BJ657">
        <v>0</v>
      </c>
      <c r="BK657">
        <v>0</v>
      </c>
      <c r="BL657">
        <v>0</v>
      </c>
      <c r="BM657">
        <v>0</v>
      </c>
      <c r="BN657">
        <v>0</v>
      </c>
      <c r="BO657">
        <v>0</v>
      </c>
      <c r="BP657">
        <v>0</v>
      </c>
      <c r="BQ657">
        <v>0</v>
      </c>
      <c r="BR657">
        <v>0</v>
      </c>
      <c r="BS657">
        <v>0</v>
      </c>
      <c r="BT657">
        <v>0</v>
      </c>
      <c r="BU657">
        <v>0</v>
      </c>
      <c r="BV657" t="s">
        <v>330</v>
      </c>
      <c r="BW657" t="e">
        <v>#N/A</v>
      </c>
      <c r="BX657" t="e">
        <v>#N/A</v>
      </c>
      <c r="BY657" t="e">
        <v>#N/A</v>
      </c>
      <c r="BZ657" t="e">
        <v>#N/A</v>
      </c>
      <c r="CA657" t="e">
        <v>#N/A</v>
      </c>
      <c r="CB657" t="e">
        <v>#N/A</v>
      </c>
      <c r="CC657" t="e">
        <v>#N/A</v>
      </c>
      <c r="CD657" t="e">
        <v>#N/A</v>
      </c>
      <c r="CE657" t="e">
        <v>#N/A</v>
      </c>
    </row>
    <row r="658" spans="1:83" x14ac:dyDescent="0.3">
      <c r="A658" t="s">
        <v>198</v>
      </c>
      <c r="B658" t="s">
        <v>327</v>
      </c>
      <c r="C658">
        <v>1998</v>
      </c>
      <c r="D658">
        <v>805132.11239999998</v>
      </c>
      <c r="E658">
        <v>17394.346414</v>
      </c>
      <c r="F658">
        <v>-5.4712189999999996</v>
      </c>
      <c r="G658">
        <v>0.5498348147863541</v>
      </c>
      <c r="H658" t="s">
        <v>159</v>
      </c>
      <c r="I658">
        <v>6.9131751871579397</v>
      </c>
      <c r="J658" t="s">
        <v>193</v>
      </c>
      <c r="K658" t="s">
        <v>159</v>
      </c>
      <c r="L658" t="s">
        <v>159</v>
      </c>
      <c r="M658" t="s">
        <v>159</v>
      </c>
      <c r="N658" t="s">
        <v>159</v>
      </c>
      <c r="O658">
        <v>6.95</v>
      </c>
      <c r="P658">
        <v>9.341347357876284</v>
      </c>
      <c r="Q658">
        <v>6.8980907513017611</v>
      </c>
      <c r="R658">
        <v>9.2648050000000008</v>
      </c>
      <c r="S658">
        <v>0</v>
      </c>
      <c r="T658">
        <v>0</v>
      </c>
      <c r="U658">
        <v>27.99</v>
      </c>
      <c r="V658">
        <v>11.66</v>
      </c>
      <c r="W658">
        <v>35.04</v>
      </c>
      <c r="X658">
        <v>3</v>
      </c>
      <c r="Y658">
        <v>1</v>
      </c>
      <c r="Z658">
        <v>2</v>
      </c>
      <c r="AA658">
        <v>6</v>
      </c>
      <c r="AB658">
        <v>35966</v>
      </c>
      <c r="AC658">
        <v>1</v>
      </c>
      <c r="AD658">
        <v>0</v>
      </c>
      <c r="AE658">
        <v>0</v>
      </c>
      <c r="AF658">
        <v>1</v>
      </c>
      <c r="AG658">
        <v>0</v>
      </c>
      <c r="AH658">
        <v>0</v>
      </c>
      <c r="AI658">
        <v>1</v>
      </c>
      <c r="AJ658">
        <v>0</v>
      </c>
      <c r="AK658">
        <v>0</v>
      </c>
      <c r="AL658">
        <v>0</v>
      </c>
      <c r="AM658">
        <v>1</v>
      </c>
      <c r="AN658">
        <v>0</v>
      </c>
      <c r="AO658">
        <v>0</v>
      </c>
      <c r="AP658">
        <v>0</v>
      </c>
      <c r="AQ658">
        <v>0</v>
      </c>
      <c r="AR658">
        <v>0</v>
      </c>
      <c r="AS658">
        <v>0</v>
      </c>
      <c r="AT658">
        <v>1.875</v>
      </c>
      <c r="AU658">
        <v>2.3690479999999998</v>
      </c>
      <c r="AV658">
        <v>3.125</v>
      </c>
      <c r="AW658">
        <v>7.5999999999999998E-2</v>
      </c>
      <c r="AX658">
        <v>0.125</v>
      </c>
      <c r="AY658">
        <v>0</v>
      </c>
      <c r="AZ658">
        <v>0</v>
      </c>
      <c r="BA658">
        <v>0</v>
      </c>
      <c r="BB658">
        <v>0</v>
      </c>
      <c r="BC658">
        <v>0</v>
      </c>
      <c r="BD658">
        <v>0</v>
      </c>
      <c r="BE658">
        <v>0</v>
      </c>
      <c r="BF658">
        <v>0</v>
      </c>
      <c r="BG658">
        <v>0</v>
      </c>
      <c r="BH658">
        <v>0</v>
      </c>
      <c r="BI658">
        <v>0</v>
      </c>
      <c r="BJ658">
        <v>0</v>
      </c>
      <c r="BK658">
        <v>0</v>
      </c>
      <c r="BL658">
        <v>0</v>
      </c>
      <c r="BM658">
        <v>0</v>
      </c>
      <c r="BN658">
        <v>0</v>
      </c>
      <c r="BO658">
        <v>0</v>
      </c>
      <c r="BP658">
        <v>0</v>
      </c>
      <c r="BQ658">
        <v>0</v>
      </c>
      <c r="BR658">
        <v>0</v>
      </c>
      <c r="BS658">
        <v>0</v>
      </c>
      <c r="BT658">
        <v>0</v>
      </c>
      <c r="BU658">
        <v>0</v>
      </c>
      <c r="BV658" t="s">
        <v>331</v>
      </c>
      <c r="BW658" t="e">
        <v>#N/A</v>
      </c>
      <c r="BX658" t="e">
        <v>#N/A</v>
      </c>
      <c r="BY658" t="e">
        <v>#N/A</v>
      </c>
      <c r="BZ658" t="e">
        <v>#N/A</v>
      </c>
      <c r="CA658" t="e">
        <v>#N/A</v>
      </c>
      <c r="CB658" t="e">
        <v>#N/A</v>
      </c>
      <c r="CC658" t="e">
        <v>#N/A</v>
      </c>
      <c r="CD658" t="e">
        <v>#N/A</v>
      </c>
      <c r="CE658" t="e">
        <v>#N/A</v>
      </c>
    </row>
    <row r="659" spans="1:83" x14ac:dyDescent="0.3">
      <c r="A659" t="s">
        <v>198</v>
      </c>
      <c r="B659" t="s">
        <v>327</v>
      </c>
      <c r="C659">
        <v>1999</v>
      </c>
      <c r="D659">
        <v>896181.45559999999</v>
      </c>
      <c r="E659">
        <v>19224.348533</v>
      </c>
      <c r="F659">
        <v>11.308621</v>
      </c>
      <c r="G659">
        <v>0.58732013758040535</v>
      </c>
      <c r="H659" t="s">
        <v>159</v>
      </c>
      <c r="I659">
        <v>6.7052390058952298</v>
      </c>
      <c r="J659" t="s">
        <v>193</v>
      </c>
      <c r="K659" t="s">
        <v>159</v>
      </c>
      <c r="L659" t="s">
        <v>159</v>
      </c>
      <c r="M659" t="s">
        <v>159</v>
      </c>
      <c r="N659" t="s">
        <v>159</v>
      </c>
      <c r="O659">
        <v>6.5833329999999997</v>
      </c>
      <c r="P659">
        <v>8.4140744518103006</v>
      </c>
      <c r="Q659">
        <v>6.3047975568909465</v>
      </c>
      <c r="R659">
        <v>9.6455900000000003</v>
      </c>
      <c r="S659">
        <v>0</v>
      </c>
      <c r="T659">
        <v>0</v>
      </c>
      <c r="U659">
        <v>0</v>
      </c>
      <c r="V659">
        <v>0</v>
      </c>
      <c r="W659">
        <v>94.58</v>
      </c>
      <c r="X659">
        <v>5</v>
      </c>
      <c r="Y659">
        <v>1</v>
      </c>
      <c r="Z659">
        <v>2</v>
      </c>
      <c r="AA659">
        <v>4</v>
      </c>
      <c r="AB659" t="s">
        <v>160</v>
      </c>
      <c r="AC659">
        <v>0</v>
      </c>
      <c r="AD659">
        <v>0</v>
      </c>
      <c r="AE659">
        <v>0</v>
      </c>
      <c r="AF659">
        <v>0</v>
      </c>
      <c r="AG659">
        <v>0</v>
      </c>
      <c r="AH659">
        <v>0</v>
      </c>
      <c r="AI659">
        <v>0</v>
      </c>
      <c r="AJ659">
        <v>0</v>
      </c>
      <c r="AK659">
        <v>0</v>
      </c>
      <c r="AL659">
        <v>0</v>
      </c>
      <c r="AM659">
        <v>0</v>
      </c>
      <c r="AN659">
        <v>1</v>
      </c>
      <c r="AO659">
        <v>0</v>
      </c>
      <c r="AP659">
        <v>0</v>
      </c>
      <c r="AQ659">
        <v>0</v>
      </c>
      <c r="AR659">
        <v>0</v>
      </c>
      <c r="AS659">
        <v>0</v>
      </c>
      <c r="AT659">
        <v>1.875</v>
      </c>
      <c r="AU659">
        <v>2.3690479999999998</v>
      </c>
      <c r="AV659">
        <v>2.125</v>
      </c>
      <c r="AW659">
        <v>0.23699999999999999</v>
      </c>
      <c r="AX659">
        <v>0.125</v>
      </c>
      <c r="AY659">
        <v>0</v>
      </c>
      <c r="AZ659">
        <v>0</v>
      </c>
      <c r="BA659">
        <v>0</v>
      </c>
      <c r="BB659">
        <v>0</v>
      </c>
      <c r="BC659">
        <v>0</v>
      </c>
      <c r="BD659">
        <v>0</v>
      </c>
      <c r="BE659">
        <v>0</v>
      </c>
      <c r="BF659">
        <v>0</v>
      </c>
      <c r="BG659">
        <v>0</v>
      </c>
      <c r="BH659">
        <v>0</v>
      </c>
      <c r="BI659">
        <v>0</v>
      </c>
      <c r="BJ659">
        <v>0</v>
      </c>
      <c r="BK659">
        <v>0</v>
      </c>
      <c r="BL659">
        <v>0</v>
      </c>
      <c r="BM659">
        <v>0</v>
      </c>
      <c r="BN659">
        <v>0</v>
      </c>
      <c r="BO659">
        <v>0</v>
      </c>
      <c r="BP659">
        <v>0</v>
      </c>
      <c r="BQ659">
        <v>0</v>
      </c>
      <c r="BR659">
        <v>0</v>
      </c>
      <c r="BS659">
        <v>0</v>
      </c>
      <c r="BT659">
        <v>0</v>
      </c>
      <c r="BU659">
        <v>0</v>
      </c>
      <c r="BV659" t="s">
        <v>332</v>
      </c>
      <c r="BW659" t="e">
        <v>#N/A</v>
      </c>
      <c r="BX659" t="e">
        <v>#N/A</v>
      </c>
      <c r="BY659" t="e">
        <v>#N/A</v>
      </c>
      <c r="BZ659" t="e">
        <v>#N/A</v>
      </c>
      <c r="CA659" t="e">
        <v>#N/A</v>
      </c>
      <c r="CB659" t="e">
        <v>#N/A</v>
      </c>
      <c r="CC659" t="e">
        <v>#N/A</v>
      </c>
      <c r="CD659" t="e">
        <v>#N/A</v>
      </c>
      <c r="CE659" t="e">
        <v>#N/A</v>
      </c>
    </row>
    <row r="660" spans="1:83" x14ac:dyDescent="0.3">
      <c r="A660" t="s">
        <v>198</v>
      </c>
      <c r="B660" t="s">
        <v>327</v>
      </c>
      <c r="C660">
        <v>2000</v>
      </c>
      <c r="D660">
        <v>976160.50670000003</v>
      </c>
      <c r="E660">
        <v>20765.837872</v>
      </c>
      <c r="F660">
        <v>8.9244260000000004</v>
      </c>
      <c r="G660">
        <v>0.64466442944653912</v>
      </c>
      <c r="H660" t="s">
        <v>159</v>
      </c>
      <c r="I660">
        <v>9.3721415789992406</v>
      </c>
      <c r="J660" t="s">
        <v>193</v>
      </c>
      <c r="K660" t="s">
        <v>159</v>
      </c>
      <c r="L660" t="s">
        <v>159</v>
      </c>
      <c r="M660" t="s">
        <v>159</v>
      </c>
      <c r="N660" t="s">
        <v>159</v>
      </c>
      <c r="O660">
        <v>4.4249999999999998</v>
      </c>
      <c r="P660">
        <v>6.1429528393805004</v>
      </c>
      <c r="Q660">
        <v>4.3775973910465726</v>
      </c>
      <c r="R660">
        <v>10.07328</v>
      </c>
      <c r="S660">
        <v>0</v>
      </c>
      <c r="T660">
        <v>0</v>
      </c>
      <c r="U660">
        <v>0</v>
      </c>
      <c r="V660">
        <v>0</v>
      </c>
      <c r="W660">
        <v>94.12</v>
      </c>
      <c r="X660">
        <v>5</v>
      </c>
      <c r="Y660">
        <v>0</v>
      </c>
      <c r="Z660">
        <v>0</v>
      </c>
      <c r="AA660">
        <v>4</v>
      </c>
      <c r="AB660" t="s">
        <v>160</v>
      </c>
      <c r="AC660">
        <v>0</v>
      </c>
      <c r="AD660">
        <v>0</v>
      </c>
      <c r="AE660">
        <v>0</v>
      </c>
      <c r="AF660">
        <v>0</v>
      </c>
      <c r="AG660">
        <v>0</v>
      </c>
      <c r="AH660">
        <v>0</v>
      </c>
      <c r="AI660">
        <v>0</v>
      </c>
      <c r="AJ660">
        <v>1</v>
      </c>
      <c r="AK660">
        <v>0</v>
      </c>
      <c r="AL660">
        <v>0</v>
      </c>
      <c r="AM660">
        <v>0</v>
      </c>
      <c r="AN660">
        <v>0</v>
      </c>
      <c r="AO660">
        <v>0</v>
      </c>
      <c r="AP660">
        <v>0</v>
      </c>
      <c r="AQ660">
        <v>0</v>
      </c>
      <c r="AR660">
        <v>0</v>
      </c>
      <c r="AS660">
        <v>0</v>
      </c>
      <c r="AT660">
        <v>1.875</v>
      </c>
      <c r="AU660">
        <v>2.3690479999999998</v>
      </c>
      <c r="AV660">
        <v>2.125</v>
      </c>
      <c r="AW660">
        <v>0.26400000000000001</v>
      </c>
      <c r="AX660">
        <v>0.125</v>
      </c>
      <c r="AY660">
        <v>6.1679000000000004</v>
      </c>
      <c r="AZ660">
        <v>1.5637321542591101</v>
      </c>
      <c r="BA660">
        <v>4.7009400000000001</v>
      </c>
      <c r="BB660">
        <v>4.1414949999999999</v>
      </c>
      <c r="BC660">
        <v>6.0119999999999996</v>
      </c>
      <c r="BD660">
        <v>3.7643445257098498</v>
      </c>
      <c r="BE660">
        <v>5</v>
      </c>
      <c r="BF660">
        <v>5</v>
      </c>
      <c r="BG660">
        <v>5</v>
      </c>
      <c r="BH660">
        <v>0</v>
      </c>
      <c r="BI660">
        <v>0</v>
      </c>
      <c r="BJ660">
        <v>0</v>
      </c>
      <c r="BK660">
        <v>0</v>
      </c>
      <c r="BL660">
        <v>0</v>
      </c>
      <c r="BM660">
        <v>0</v>
      </c>
      <c r="BN660">
        <v>0</v>
      </c>
      <c r="BO660">
        <v>0</v>
      </c>
      <c r="BP660">
        <v>0</v>
      </c>
      <c r="BQ660">
        <v>0</v>
      </c>
      <c r="BR660">
        <v>0</v>
      </c>
      <c r="BS660">
        <v>0</v>
      </c>
      <c r="BT660">
        <v>0</v>
      </c>
      <c r="BU660">
        <v>0</v>
      </c>
      <c r="BV660" t="s">
        <v>333</v>
      </c>
      <c r="BW660" t="e">
        <v>#N/A</v>
      </c>
      <c r="BX660" t="e">
        <v>#N/A</v>
      </c>
      <c r="BY660" t="e">
        <v>#N/A</v>
      </c>
      <c r="BZ660" t="e">
        <v>#N/A</v>
      </c>
      <c r="CA660" t="e">
        <v>#N/A</v>
      </c>
      <c r="CB660" t="e">
        <v>#N/A</v>
      </c>
      <c r="CC660" t="e">
        <v>#N/A</v>
      </c>
      <c r="CD660" t="e">
        <v>#N/A</v>
      </c>
      <c r="CE660" t="e">
        <v>#N/A</v>
      </c>
    </row>
    <row r="661" spans="1:83" x14ac:dyDescent="0.3">
      <c r="A661" t="s">
        <v>198</v>
      </c>
      <c r="B661" t="s">
        <v>327</v>
      </c>
      <c r="C661">
        <v>2001</v>
      </c>
      <c r="D661">
        <v>1020334.7641</v>
      </c>
      <c r="E661">
        <v>21539.682586999999</v>
      </c>
      <c r="F661">
        <v>4.5253069999999997</v>
      </c>
      <c r="G661">
        <v>0.59826734477526167</v>
      </c>
      <c r="H661" t="s">
        <v>159</v>
      </c>
      <c r="I661">
        <v>8.0494660509421507</v>
      </c>
      <c r="J661" t="s">
        <v>193</v>
      </c>
      <c r="K661" t="s">
        <v>159</v>
      </c>
      <c r="L661" t="s">
        <v>159</v>
      </c>
      <c r="M661" t="s">
        <v>159</v>
      </c>
      <c r="N661" t="s">
        <v>159</v>
      </c>
      <c r="O661">
        <v>4</v>
      </c>
      <c r="P661">
        <v>5.7823858682978972</v>
      </c>
      <c r="Q661">
        <v>3.9614413789831326</v>
      </c>
      <c r="R661">
        <v>10.54781</v>
      </c>
      <c r="S661">
        <v>0</v>
      </c>
      <c r="T661">
        <v>0</v>
      </c>
      <c r="U661">
        <v>0</v>
      </c>
      <c r="V661">
        <v>0</v>
      </c>
      <c r="W661">
        <v>94.12</v>
      </c>
      <c r="X661">
        <v>5</v>
      </c>
      <c r="Y661">
        <v>0</v>
      </c>
      <c r="Z661">
        <v>0</v>
      </c>
      <c r="AA661">
        <v>4</v>
      </c>
      <c r="AB661" t="s">
        <v>160</v>
      </c>
      <c r="AC661">
        <v>0</v>
      </c>
      <c r="AD661">
        <v>1</v>
      </c>
      <c r="AE661">
        <v>0</v>
      </c>
      <c r="AF661">
        <v>0</v>
      </c>
      <c r="AG661">
        <v>0</v>
      </c>
      <c r="AH661">
        <v>0</v>
      </c>
      <c r="AI661">
        <v>0</v>
      </c>
      <c r="AJ661">
        <v>0</v>
      </c>
      <c r="AK661">
        <v>0</v>
      </c>
      <c r="AL661">
        <v>0</v>
      </c>
      <c r="AM661">
        <v>0</v>
      </c>
      <c r="AN661">
        <v>0</v>
      </c>
      <c r="AO661">
        <v>0</v>
      </c>
      <c r="AP661">
        <v>0</v>
      </c>
      <c r="AQ661">
        <v>0</v>
      </c>
      <c r="AR661">
        <v>0</v>
      </c>
      <c r="AS661">
        <v>0</v>
      </c>
      <c r="AT661">
        <v>1.875</v>
      </c>
      <c r="AU661">
        <v>2.3690479999999998</v>
      </c>
      <c r="AV661">
        <v>2.125</v>
      </c>
      <c r="AW661">
        <v>0.38600000000000001</v>
      </c>
      <c r="AX661">
        <v>0.125</v>
      </c>
      <c r="AY661">
        <v>6.76375389099121</v>
      </c>
      <c r="AZ661">
        <v>1.5637321542591101</v>
      </c>
      <c r="BA661">
        <v>4.36893184979757</v>
      </c>
      <c r="BB661">
        <v>4.1414949999999999</v>
      </c>
      <c r="BC661">
        <v>6.0119999999999996</v>
      </c>
      <c r="BD661">
        <v>3.8083188158413099</v>
      </c>
      <c r="BE661">
        <v>5</v>
      </c>
      <c r="BF661">
        <v>6</v>
      </c>
      <c r="BG661">
        <v>5.5</v>
      </c>
      <c r="BH661">
        <v>0</v>
      </c>
      <c r="BI661">
        <v>0</v>
      </c>
      <c r="BJ661">
        <v>0</v>
      </c>
      <c r="BK661">
        <v>0</v>
      </c>
      <c r="BL661">
        <v>0</v>
      </c>
      <c r="BM661">
        <v>0</v>
      </c>
      <c r="BN661">
        <v>0</v>
      </c>
      <c r="BO661">
        <v>0</v>
      </c>
      <c r="BP661">
        <v>0</v>
      </c>
      <c r="BQ661">
        <v>0</v>
      </c>
      <c r="BR661">
        <v>0</v>
      </c>
      <c r="BS661">
        <v>0</v>
      </c>
      <c r="BT661">
        <v>0</v>
      </c>
      <c r="BU661">
        <v>0</v>
      </c>
      <c r="BV661" t="s">
        <v>334</v>
      </c>
      <c r="BW661" t="e">
        <v>#N/A</v>
      </c>
      <c r="BX661" t="e">
        <v>#N/A</v>
      </c>
      <c r="BY661" t="e">
        <v>#N/A</v>
      </c>
      <c r="BZ661" t="e">
        <v>#N/A</v>
      </c>
      <c r="CA661" t="e">
        <v>#N/A</v>
      </c>
      <c r="CB661" t="e">
        <v>#N/A</v>
      </c>
      <c r="CC661" t="e">
        <v>#N/A</v>
      </c>
      <c r="CD661" t="e">
        <v>#N/A</v>
      </c>
      <c r="CE661" t="e">
        <v>#N/A</v>
      </c>
    </row>
    <row r="662" spans="1:83" x14ac:dyDescent="0.3">
      <c r="A662" t="s">
        <v>198</v>
      </c>
      <c r="B662" t="s">
        <v>327</v>
      </c>
      <c r="C662">
        <v>2002</v>
      </c>
      <c r="D662">
        <v>1096170.4680999999</v>
      </c>
      <c r="E662">
        <v>23007.040992999999</v>
      </c>
      <c r="F662">
        <v>7.4324339999999998</v>
      </c>
      <c r="G662">
        <v>0.63519857144744774</v>
      </c>
      <c r="H662" t="s">
        <v>159</v>
      </c>
      <c r="I662">
        <v>8.3494490174999605</v>
      </c>
      <c r="J662" t="s">
        <v>193</v>
      </c>
      <c r="K662" t="s">
        <v>159</v>
      </c>
      <c r="L662" t="s">
        <v>159</v>
      </c>
      <c r="M662" t="s">
        <v>159</v>
      </c>
      <c r="N662" t="s">
        <v>159</v>
      </c>
      <c r="O662">
        <v>3.2583329999999999</v>
      </c>
      <c r="P662">
        <v>5.2812155848174145</v>
      </c>
      <c r="Q662">
        <v>3.2697052677903486</v>
      </c>
      <c r="R662">
        <v>11.0609</v>
      </c>
      <c r="S662">
        <v>0</v>
      </c>
      <c r="T662">
        <v>0</v>
      </c>
      <c r="U662">
        <v>8.2200000000000006</v>
      </c>
      <c r="V662">
        <v>8.2200000000000006</v>
      </c>
      <c r="W662">
        <v>80.42</v>
      </c>
      <c r="X662">
        <v>4</v>
      </c>
      <c r="Y662">
        <v>1</v>
      </c>
      <c r="Z662">
        <v>-1</v>
      </c>
      <c r="AA662">
        <v>4</v>
      </c>
      <c r="AB662">
        <v>37422</v>
      </c>
      <c r="AC662">
        <v>1</v>
      </c>
      <c r="AD662">
        <v>0</v>
      </c>
      <c r="AE662">
        <v>0</v>
      </c>
      <c r="AF662">
        <v>1</v>
      </c>
      <c r="AG662">
        <v>0</v>
      </c>
      <c r="AH662">
        <v>0</v>
      </c>
      <c r="AI662">
        <v>0</v>
      </c>
      <c r="AJ662">
        <v>0</v>
      </c>
      <c r="AK662">
        <v>0</v>
      </c>
      <c r="AL662">
        <v>0</v>
      </c>
      <c r="AM662">
        <v>0</v>
      </c>
      <c r="AN662">
        <v>0</v>
      </c>
      <c r="AO662">
        <v>0</v>
      </c>
      <c r="AP662">
        <v>0</v>
      </c>
      <c r="AQ662">
        <v>0</v>
      </c>
      <c r="AR662">
        <v>0</v>
      </c>
      <c r="AS662">
        <v>0</v>
      </c>
      <c r="AT662">
        <v>1.875</v>
      </c>
      <c r="AU662">
        <v>2.3690479999999998</v>
      </c>
      <c r="AV662">
        <v>2.125</v>
      </c>
      <c r="AW662">
        <v>0.39500000000000002</v>
      </c>
      <c r="AX662">
        <v>6.3E-2</v>
      </c>
      <c r="AY662">
        <v>6.3333333333333304</v>
      </c>
      <c r="AZ662">
        <v>1.5637321542591101</v>
      </c>
      <c r="BA662">
        <v>4</v>
      </c>
      <c r="BB662">
        <v>8.9</v>
      </c>
      <c r="BC662">
        <v>6</v>
      </c>
      <c r="BD662">
        <v>4.4661775812654101</v>
      </c>
      <c r="BE662">
        <v>6</v>
      </c>
      <c r="BF662">
        <v>6</v>
      </c>
      <c r="BG662">
        <v>6</v>
      </c>
      <c r="BH662">
        <v>0</v>
      </c>
      <c r="BI662">
        <v>0</v>
      </c>
      <c r="BJ662">
        <v>0</v>
      </c>
      <c r="BK662">
        <v>0</v>
      </c>
      <c r="BL662">
        <v>0</v>
      </c>
      <c r="BM662">
        <v>0</v>
      </c>
      <c r="BN662">
        <v>0</v>
      </c>
      <c r="BO662">
        <v>0</v>
      </c>
      <c r="BP662">
        <v>0</v>
      </c>
      <c r="BQ662">
        <v>0</v>
      </c>
      <c r="BR662">
        <v>0</v>
      </c>
      <c r="BS662">
        <v>0</v>
      </c>
      <c r="BT662">
        <v>0</v>
      </c>
      <c r="BU662">
        <v>0</v>
      </c>
      <c r="BV662" t="s">
        <v>335</v>
      </c>
      <c r="BW662" t="e">
        <v>#N/A</v>
      </c>
      <c r="BX662" t="e">
        <v>#N/A</v>
      </c>
      <c r="BY662" t="e">
        <v>#N/A</v>
      </c>
      <c r="BZ662" t="e">
        <v>#N/A</v>
      </c>
      <c r="CA662" t="e">
        <v>#N/A</v>
      </c>
      <c r="CB662" t="e">
        <v>#N/A</v>
      </c>
      <c r="CC662" t="e">
        <v>#N/A</v>
      </c>
      <c r="CD662" t="e">
        <v>#N/A</v>
      </c>
      <c r="CE662" t="e">
        <v>#N/A</v>
      </c>
    </row>
    <row r="663" spans="1:83" x14ac:dyDescent="0.3">
      <c r="A663" t="s">
        <v>198</v>
      </c>
      <c r="B663" t="s">
        <v>327</v>
      </c>
      <c r="C663">
        <v>2003</v>
      </c>
      <c r="D663">
        <v>1128323.5364999999</v>
      </c>
      <c r="E663">
        <v>23559.749780999999</v>
      </c>
      <c r="F663">
        <v>2.9332180000000001</v>
      </c>
      <c r="G663">
        <v>0.69217288183370274</v>
      </c>
      <c r="H663" t="s">
        <v>159</v>
      </c>
      <c r="I663">
        <v>8.1638119295566405</v>
      </c>
      <c r="J663" t="s">
        <v>193</v>
      </c>
      <c r="K663" t="s">
        <v>159</v>
      </c>
      <c r="L663" t="s">
        <v>159</v>
      </c>
      <c r="M663" t="s">
        <v>159</v>
      </c>
      <c r="N663" t="s">
        <v>159</v>
      </c>
      <c r="O663">
        <v>3.55</v>
      </c>
      <c r="P663">
        <v>5.9221106677798163</v>
      </c>
      <c r="Q663">
        <v>3.5911346555238199</v>
      </c>
      <c r="R663">
        <v>11.573779999999999</v>
      </c>
      <c r="S663">
        <v>0</v>
      </c>
      <c r="T663">
        <v>0</v>
      </c>
      <c r="U663">
        <v>17.649999999999999</v>
      </c>
      <c r="V663">
        <v>17.649999999999999</v>
      </c>
      <c r="W663">
        <v>59.66</v>
      </c>
      <c r="X663">
        <v>3</v>
      </c>
      <c r="Y663">
        <v>1</v>
      </c>
      <c r="Z663">
        <v>-1</v>
      </c>
      <c r="AA663">
        <v>2</v>
      </c>
      <c r="AB663" t="s">
        <v>160</v>
      </c>
      <c r="AC663">
        <v>0</v>
      </c>
      <c r="AD663">
        <v>0</v>
      </c>
      <c r="AE663">
        <v>0</v>
      </c>
      <c r="AF663">
        <v>0</v>
      </c>
      <c r="AG663">
        <v>0</v>
      </c>
      <c r="AH663">
        <v>0</v>
      </c>
      <c r="AI663">
        <v>0</v>
      </c>
      <c r="AJ663">
        <v>0</v>
      </c>
      <c r="AK663">
        <v>0</v>
      </c>
      <c r="AL663">
        <v>0</v>
      </c>
      <c r="AM663">
        <v>0</v>
      </c>
      <c r="AN663">
        <v>0</v>
      </c>
      <c r="AO663">
        <v>0</v>
      </c>
      <c r="AP663">
        <v>0</v>
      </c>
      <c r="AQ663">
        <v>0</v>
      </c>
      <c r="AR663">
        <v>0</v>
      </c>
      <c r="AS663">
        <v>0</v>
      </c>
      <c r="AT663">
        <v>1.875</v>
      </c>
      <c r="AU663">
        <v>2.3690479999999998</v>
      </c>
      <c r="AV663">
        <v>2.125</v>
      </c>
      <c r="AW663">
        <v>0.45900000000000002</v>
      </c>
      <c r="AX663">
        <v>6.3E-2</v>
      </c>
      <c r="AY663">
        <v>7.3333333333333304</v>
      </c>
      <c r="AZ663">
        <v>1.5637321542591101</v>
      </c>
      <c r="BA663">
        <v>3.8333333333333299</v>
      </c>
      <c r="BB663">
        <v>8.9</v>
      </c>
      <c r="BC663">
        <v>6</v>
      </c>
      <c r="BD663">
        <v>4.6050664701543003</v>
      </c>
      <c r="BE663">
        <v>6</v>
      </c>
      <c r="BF663">
        <v>6</v>
      </c>
      <c r="BG663">
        <v>6</v>
      </c>
      <c r="BH663">
        <v>0</v>
      </c>
      <c r="BI663">
        <v>0</v>
      </c>
      <c r="BJ663">
        <v>0</v>
      </c>
      <c r="BK663">
        <v>0</v>
      </c>
      <c r="BL663">
        <v>0</v>
      </c>
      <c r="BM663">
        <v>0</v>
      </c>
      <c r="BN663">
        <v>0</v>
      </c>
      <c r="BO663">
        <v>0</v>
      </c>
      <c r="BP663">
        <v>0</v>
      </c>
      <c r="BQ663">
        <v>0</v>
      </c>
      <c r="BR663">
        <v>0</v>
      </c>
      <c r="BS663">
        <v>0</v>
      </c>
      <c r="BT663">
        <v>0</v>
      </c>
      <c r="BU663">
        <v>0</v>
      </c>
      <c r="BV663" t="s">
        <v>336</v>
      </c>
      <c r="BW663" t="e">
        <v>#N/A</v>
      </c>
      <c r="BX663" t="e">
        <v>#N/A</v>
      </c>
      <c r="BY663" t="e">
        <v>#N/A</v>
      </c>
      <c r="BZ663" t="e">
        <v>#N/A</v>
      </c>
      <c r="CA663" t="e">
        <v>#N/A</v>
      </c>
      <c r="CB663" t="e">
        <v>#N/A</v>
      </c>
      <c r="CC663" t="e">
        <v>#N/A</v>
      </c>
      <c r="CD663" t="e">
        <v>#N/A</v>
      </c>
      <c r="CE663" t="e">
        <v>#N/A</v>
      </c>
    </row>
    <row r="664" spans="1:83" x14ac:dyDescent="0.3">
      <c r="A664" t="s">
        <v>198</v>
      </c>
      <c r="B664" t="s">
        <v>327</v>
      </c>
      <c r="C664">
        <v>2004</v>
      </c>
      <c r="D664">
        <v>1183609.5896000001</v>
      </c>
      <c r="E664">
        <v>24615.968004999999</v>
      </c>
      <c r="F664">
        <v>4.8998400000000002</v>
      </c>
      <c r="G664">
        <v>0.76743903782240863</v>
      </c>
      <c r="H664" t="s">
        <v>159</v>
      </c>
      <c r="I664">
        <v>6.7021326020672101</v>
      </c>
      <c r="J664" t="s">
        <v>193</v>
      </c>
      <c r="K664" t="s">
        <v>159</v>
      </c>
      <c r="L664" t="s">
        <v>159</v>
      </c>
      <c r="M664" t="s">
        <v>159</v>
      </c>
      <c r="N664" t="s">
        <v>159</v>
      </c>
      <c r="O664">
        <v>3.6583329999999998</v>
      </c>
      <c r="P664">
        <v>6.0554831690134234</v>
      </c>
      <c r="Q664">
        <v>3.6867887613352872</v>
      </c>
      <c r="R664">
        <v>12.100709999999999</v>
      </c>
      <c r="S664">
        <v>1</v>
      </c>
      <c r="T664">
        <v>0</v>
      </c>
      <c r="U664">
        <v>17.25</v>
      </c>
      <c r="V664">
        <v>17.25</v>
      </c>
      <c r="W664">
        <v>58.57</v>
      </c>
      <c r="X664">
        <v>3</v>
      </c>
      <c r="Y664">
        <v>0</v>
      </c>
      <c r="Z664">
        <v>0</v>
      </c>
      <c r="AA664">
        <v>2</v>
      </c>
      <c r="AB664" t="s">
        <v>160</v>
      </c>
      <c r="AC664">
        <v>0</v>
      </c>
      <c r="AD664">
        <v>0</v>
      </c>
      <c r="AE664">
        <v>0</v>
      </c>
      <c r="AF664">
        <v>0</v>
      </c>
      <c r="AG664">
        <v>0</v>
      </c>
      <c r="AH664">
        <v>1</v>
      </c>
      <c r="AI664">
        <v>0</v>
      </c>
      <c r="AJ664">
        <v>0</v>
      </c>
      <c r="AK664">
        <v>0</v>
      </c>
      <c r="AL664">
        <v>0</v>
      </c>
      <c r="AM664">
        <v>0</v>
      </c>
      <c r="AN664">
        <v>0</v>
      </c>
      <c r="AO664">
        <v>0</v>
      </c>
      <c r="AP664">
        <v>0</v>
      </c>
      <c r="AQ664">
        <v>0</v>
      </c>
      <c r="AR664">
        <v>0</v>
      </c>
      <c r="AS664">
        <v>0</v>
      </c>
      <c r="AT664">
        <v>1.875</v>
      </c>
      <c r="AU664">
        <v>2.3690479999999998</v>
      </c>
      <c r="AV664">
        <v>2.125</v>
      </c>
      <c r="AW664">
        <v>0.54300000000000004</v>
      </c>
      <c r="AX664">
        <v>6.3E-2</v>
      </c>
      <c r="AY664">
        <v>7.4385964912280702</v>
      </c>
      <c r="AZ664">
        <v>1.5637321542591101</v>
      </c>
      <c r="BA664">
        <v>5.1315789473684204</v>
      </c>
      <c r="BB664">
        <v>8.9</v>
      </c>
      <c r="BC664">
        <v>6</v>
      </c>
      <c r="BD664">
        <v>4.8389845988092697</v>
      </c>
      <c r="BE664">
        <v>6</v>
      </c>
      <c r="BF664">
        <v>6</v>
      </c>
      <c r="BG664">
        <v>6</v>
      </c>
      <c r="BH664">
        <v>0</v>
      </c>
      <c r="BI664">
        <v>0</v>
      </c>
      <c r="BJ664">
        <v>0</v>
      </c>
      <c r="BK664">
        <v>0</v>
      </c>
      <c r="BL664">
        <v>0</v>
      </c>
      <c r="BM664">
        <v>0</v>
      </c>
      <c r="BN664">
        <v>0</v>
      </c>
      <c r="BO664">
        <v>0</v>
      </c>
      <c r="BP664">
        <v>0</v>
      </c>
      <c r="BQ664">
        <v>0</v>
      </c>
      <c r="BR664">
        <v>0</v>
      </c>
      <c r="BS664">
        <v>0</v>
      </c>
      <c r="BT664">
        <v>0</v>
      </c>
      <c r="BU664">
        <v>0</v>
      </c>
      <c r="BV664" t="s">
        <v>337</v>
      </c>
      <c r="BW664" t="e">
        <v>#N/A</v>
      </c>
      <c r="BX664" t="e">
        <v>#N/A</v>
      </c>
      <c r="BY664" t="e">
        <v>#N/A</v>
      </c>
      <c r="BZ664" t="e">
        <v>#N/A</v>
      </c>
      <c r="CA664" t="e">
        <v>#N/A</v>
      </c>
      <c r="CB664" t="e">
        <v>#N/A</v>
      </c>
      <c r="CC664" t="e">
        <v>#N/A</v>
      </c>
      <c r="CD664" t="e">
        <v>#N/A</v>
      </c>
      <c r="CE664" t="e">
        <v>#N/A</v>
      </c>
    </row>
    <row r="665" spans="1:83" x14ac:dyDescent="0.3">
      <c r="A665" t="s">
        <v>198</v>
      </c>
      <c r="B665" t="s">
        <v>327</v>
      </c>
      <c r="C665">
        <v>2005</v>
      </c>
      <c r="D665">
        <v>1230050.6115000001</v>
      </c>
      <c r="E665">
        <v>25527.666524</v>
      </c>
      <c r="F665">
        <v>3.9236770000000001</v>
      </c>
      <c r="G665">
        <v>0.7961468089559175</v>
      </c>
      <c r="H665" t="s">
        <v>159</v>
      </c>
      <c r="I665">
        <v>7.3551422688455403</v>
      </c>
      <c r="J665" t="s">
        <v>193</v>
      </c>
      <c r="K665" t="s">
        <v>159</v>
      </c>
      <c r="L665" t="s">
        <v>159</v>
      </c>
      <c r="M665" t="s">
        <v>159</v>
      </c>
      <c r="N665" t="s">
        <v>159</v>
      </c>
      <c r="O665">
        <v>3.75</v>
      </c>
      <c r="P665">
        <v>6.0852688977927301</v>
      </c>
      <c r="Q665">
        <v>3.8111965628033615</v>
      </c>
      <c r="R665">
        <v>12.645849999999999</v>
      </c>
      <c r="S665">
        <v>1</v>
      </c>
      <c r="T665">
        <v>0</v>
      </c>
      <c r="U665">
        <v>12.85</v>
      </c>
      <c r="V665">
        <v>16.670000000000002</v>
      </c>
      <c r="W665">
        <v>52.24</v>
      </c>
      <c r="X665">
        <v>3</v>
      </c>
      <c r="Y665">
        <v>0</v>
      </c>
      <c r="Z665">
        <v>0</v>
      </c>
      <c r="AA665">
        <v>2</v>
      </c>
      <c r="AB665" t="s">
        <v>160</v>
      </c>
      <c r="AC665">
        <v>0</v>
      </c>
      <c r="AD665">
        <v>0</v>
      </c>
      <c r="AE665">
        <v>0</v>
      </c>
      <c r="AF665">
        <v>0</v>
      </c>
      <c r="AG665">
        <v>0</v>
      </c>
      <c r="AH665">
        <v>0</v>
      </c>
      <c r="AI665">
        <v>1</v>
      </c>
      <c r="AJ665">
        <v>0</v>
      </c>
      <c r="AK665">
        <v>0</v>
      </c>
      <c r="AL665">
        <v>0</v>
      </c>
      <c r="AM665">
        <v>0</v>
      </c>
      <c r="AN665">
        <v>0</v>
      </c>
      <c r="AO665">
        <v>0</v>
      </c>
      <c r="AP665">
        <v>0</v>
      </c>
      <c r="AQ665">
        <v>0</v>
      </c>
      <c r="AR665">
        <v>0</v>
      </c>
      <c r="AS665">
        <v>0</v>
      </c>
      <c r="AT665">
        <v>1.875</v>
      </c>
      <c r="AU665">
        <v>2.3690479999999998</v>
      </c>
      <c r="AV665">
        <v>2.125</v>
      </c>
      <c r="AW665">
        <v>0.63800000000000001</v>
      </c>
      <c r="AX665">
        <v>6.3E-2</v>
      </c>
      <c r="AY665">
        <v>7.8694158075601397</v>
      </c>
      <c r="AZ665">
        <v>1.5637321542591101</v>
      </c>
      <c r="BA665">
        <v>4.7079037800687296</v>
      </c>
      <c r="BB665">
        <v>8.9</v>
      </c>
      <c r="BC665">
        <v>6</v>
      </c>
      <c r="BD665">
        <v>4.8401752903146598</v>
      </c>
      <c r="BE665">
        <v>6</v>
      </c>
      <c r="BF665">
        <v>6</v>
      </c>
      <c r="BG665">
        <v>6</v>
      </c>
      <c r="BH665">
        <v>0</v>
      </c>
      <c r="BI665">
        <v>0</v>
      </c>
      <c r="BJ665">
        <v>0</v>
      </c>
      <c r="BK665">
        <v>0</v>
      </c>
      <c r="BL665">
        <v>0</v>
      </c>
      <c r="BM665">
        <v>0</v>
      </c>
      <c r="BN665">
        <v>0</v>
      </c>
      <c r="BO665">
        <v>0</v>
      </c>
      <c r="BP665">
        <v>0</v>
      </c>
      <c r="BQ665">
        <v>0</v>
      </c>
      <c r="BR665">
        <v>0</v>
      </c>
      <c r="BS665">
        <v>0</v>
      </c>
      <c r="BT665">
        <v>0</v>
      </c>
      <c r="BU665">
        <v>0</v>
      </c>
      <c r="BV665" t="s">
        <v>338</v>
      </c>
      <c r="BW665" t="e">
        <v>#N/A</v>
      </c>
      <c r="BX665" t="e">
        <v>#N/A</v>
      </c>
      <c r="BY665" t="e">
        <v>#N/A</v>
      </c>
      <c r="BZ665" t="e">
        <v>#N/A</v>
      </c>
      <c r="CA665" t="e">
        <v>#N/A</v>
      </c>
      <c r="CB665" t="e">
        <v>#N/A</v>
      </c>
      <c r="CC665" t="e">
        <v>#N/A</v>
      </c>
      <c r="CD665" t="e">
        <v>#N/A</v>
      </c>
      <c r="CE665" t="e">
        <v>#N/A</v>
      </c>
    </row>
    <row r="666" spans="1:83" x14ac:dyDescent="0.3">
      <c r="A666" t="s">
        <v>198</v>
      </c>
      <c r="B666" t="s">
        <v>327</v>
      </c>
      <c r="C666">
        <v>2006</v>
      </c>
      <c r="D666">
        <v>1293719.9231</v>
      </c>
      <c r="E666">
        <v>26708.780773999999</v>
      </c>
      <c r="F666">
        <v>5.1761540000000004</v>
      </c>
      <c r="G666">
        <v>0.84945569189866654</v>
      </c>
      <c r="H666" t="s">
        <v>159</v>
      </c>
      <c r="I666">
        <v>7.8025921102181997</v>
      </c>
      <c r="J666" t="s">
        <v>193</v>
      </c>
      <c r="K666" t="s">
        <v>159</v>
      </c>
      <c r="L666" t="s">
        <v>159</v>
      </c>
      <c r="M666" t="s">
        <v>159</v>
      </c>
      <c r="N666" t="s">
        <v>159</v>
      </c>
      <c r="O666">
        <v>3.4750000000000001</v>
      </c>
      <c r="P666">
        <v>6.1290365109588301</v>
      </c>
      <c r="Q666">
        <v>3.5789333078373695</v>
      </c>
      <c r="R666">
        <v>13.199960000000001</v>
      </c>
      <c r="S666">
        <v>1</v>
      </c>
      <c r="T666">
        <v>0</v>
      </c>
      <c r="U666">
        <v>27.49</v>
      </c>
      <c r="V666">
        <v>11.89</v>
      </c>
      <c r="W666">
        <v>27.75</v>
      </c>
      <c r="X666">
        <v>3</v>
      </c>
      <c r="Y666">
        <v>0</v>
      </c>
      <c r="Z666">
        <v>0</v>
      </c>
      <c r="AA666">
        <v>2</v>
      </c>
      <c r="AB666">
        <v>38870</v>
      </c>
      <c r="AC666">
        <v>1</v>
      </c>
      <c r="AD666">
        <v>0</v>
      </c>
      <c r="AE666">
        <v>0</v>
      </c>
      <c r="AF666">
        <v>0</v>
      </c>
      <c r="AG666">
        <v>0</v>
      </c>
      <c r="AH666">
        <v>0</v>
      </c>
      <c r="AI666">
        <v>0</v>
      </c>
      <c r="AJ666">
        <v>0</v>
      </c>
      <c r="AK666">
        <v>0</v>
      </c>
      <c r="AL666">
        <v>0</v>
      </c>
      <c r="AM666">
        <v>0</v>
      </c>
      <c r="AN666">
        <v>0</v>
      </c>
      <c r="AO666">
        <v>0</v>
      </c>
      <c r="AP666">
        <v>0</v>
      </c>
      <c r="AQ666">
        <v>0</v>
      </c>
      <c r="AR666">
        <v>0</v>
      </c>
      <c r="AS666">
        <v>0</v>
      </c>
      <c r="AT666">
        <v>1.875</v>
      </c>
      <c r="AU666">
        <v>2.3690479999999998</v>
      </c>
      <c r="AV666">
        <v>2.125</v>
      </c>
      <c r="AW666">
        <v>0</v>
      </c>
      <c r="AX666">
        <v>0</v>
      </c>
      <c r="AY666">
        <v>7.8540838167126799</v>
      </c>
      <c r="AZ666">
        <v>1.5637321542591101</v>
      </c>
      <c r="BA666">
        <v>6.2401577420907302</v>
      </c>
      <c r="BB666">
        <v>8.9</v>
      </c>
      <c r="BC666">
        <v>6</v>
      </c>
      <c r="BD666">
        <v>5.0929956188437497</v>
      </c>
      <c r="BE666">
        <v>6</v>
      </c>
      <c r="BF666">
        <v>6</v>
      </c>
      <c r="BG666">
        <v>6</v>
      </c>
      <c r="BH666">
        <v>0</v>
      </c>
      <c r="BI666">
        <v>0</v>
      </c>
      <c r="BJ666">
        <v>0</v>
      </c>
      <c r="BK666">
        <v>0</v>
      </c>
      <c r="BL666">
        <v>0</v>
      </c>
      <c r="BM666">
        <v>0</v>
      </c>
      <c r="BN666">
        <v>0</v>
      </c>
      <c r="BO666">
        <v>0</v>
      </c>
      <c r="BP666">
        <v>0</v>
      </c>
      <c r="BQ666">
        <v>0</v>
      </c>
      <c r="BR666">
        <v>0</v>
      </c>
      <c r="BS666">
        <v>0</v>
      </c>
      <c r="BT666">
        <v>0</v>
      </c>
      <c r="BU666">
        <v>0</v>
      </c>
      <c r="BV666" t="s">
        <v>339</v>
      </c>
      <c r="BW666" t="e">
        <v>#N/A</v>
      </c>
      <c r="BX666" t="e">
        <v>#N/A</v>
      </c>
      <c r="BY666" t="e">
        <v>#N/A</v>
      </c>
      <c r="BZ666" t="e">
        <v>#N/A</v>
      </c>
      <c r="CA666" t="e">
        <v>#N/A</v>
      </c>
      <c r="CB666" t="e">
        <v>#N/A</v>
      </c>
      <c r="CC666" t="e">
        <v>#N/A</v>
      </c>
      <c r="CD666" t="e">
        <v>#N/A</v>
      </c>
      <c r="CE666" t="e">
        <v>#N/A</v>
      </c>
    </row>
    <row r="667" spans="1:83" x14ac:dyDescent="0.3">
      <c r="A667" t="s">
        <v>198</v>
      </c>
      <c r="B667" t="s">
        <v>327</v>
      </c>
      <c r="C667">
        <v>2007</v>
      </c>
      <c r="D667">
        <v>1364400.9708</v>
      </c>
      <c r="E667">
        <v>28025.654645999999</v>
      </c>
      <c r="F667">
        <v>5.4633960000000004</v>
      </c>
      <c r="G667">
        <v>0.90328406038686171</v>
      </c>
      <c r="H667" t="s">
        <v>159</v>
      </c>
      <c r="I667">
        <v>8.4091966530228692</v>
      </c>
      <c r="J667" t="s">
        <v>193</v>
      </c>
      <c r="K667" t="s">
        <v>159</v>
      </c>
      <c r="L667" t="s">
        <v>159</v>
      </c>
      <c r="M667" t="s">
        <v>159</v>
      </c>
      <c r="N667" t="s">
        <v>159</v>
      </c>
      <c r="O667">
        <v>3.2583329999999999</v>
      </c>
      <c r="P667">
        <v>5.7427654611169254</v>
      </c>
      <c r="Q667">
        <v>3.3550849871564354</v>
      </c>
      <c r="R667">
        <v>13.774979999999999</v>
      </c>
      <c r="S667">
        <v>1</v>
      </c>
      <c r="T667">
        <v>0</v>
      </c>
      <c r="U667">
        <v>50.22</v>
      </c>
      <c r="V667">
        <v>21.74</v>
      </c>
      <c r="W667">
        <v>16.3</v>
      </c>
      <c r="X667">
        <v>2</v>
      </c>
      <c r="Y667">
        <v>1</v>
      </c>
      <c r="Z667">
        <v>-1</v>
      </c>
      <c r="AA667">
        <v>5</v>
      </c>
      <c r="AB667" t="s">
        <v>160</v>
      </c>
      <c r="AC667">
        <v>0</v>
      </c>
      <c r="AD667">
        <v>0</v>
      </c>
      <c r="AE667">
        <v>0</v>
      </c>
      <c r="AF667">
        <v>0</v>
      </c>
      <c r="AG667">
        <v>0</v>
      </c>
      <c r="AH667">
        <v>0</v>
      </c>
      <c r="AI667">
        <v>0</v>
      </c>
      <c r="AJ667">
        <v>0</v>
      </c>
      <c r="AK667">
        <v>0</v>
      </c>
      <c r="AL667">
        <v>0</v>
      </c>
      <c r="AM667">
        <v>0</v>
      </c>
      <c r="AN667">
        <v>0</v>
      </c>
      <c r="AO667">
        <v>0</v>
      </c>
      <c r="AP667">
        <v>0</v>
      </c>
      <c r="AQ667">
        <v>0</v>
      </c>
      <c r="AR667">
        <v>0</v>
      </c>
      <c r="AS667">
        <v>0</v>
      </c>
      <c r="AT667">
        <v>1.875</v>
      </c>
      <c r="AU667">
        <v>2.3690479999999998</v>
      </c>
      <c r="AV667">
        <v>2.125</v>
      </c>
      <c r="AW667">
        <v>0</v>
      </c>
      <c r="AX667">
        <v>0</v>
      </c>
      <c r="AY667">
        <v>7.3489642103386803</v>
      </c>
      <c r="AZ667">
        <v>1.5637321542591101</v>
      </c>
      <c r="BA667">
        <v>5.1841977801544896</v>
      </c>
      <c r="BB667">
        <v>5.6</v>
      </c>
      <c r="BC667">
        <v>6</v>
      </c>
      <c r="BD667">
        <v>4.2828156907920496</v>
      </c>
      <c r="BE667">
        <v>6</v>
      </c>
      <c r="BF667">
        <v>6</v>
      </c>
      <c r="BG667">
        <v>6</v>
      </c>
      <c r="BH667">
        <v>0</v>
      </c>
      <c r="BI667">
        <v>0</v>
      </c>
      <c r="BJ667">
        <v>0</v>
      </c>
      <c r="BK667">
        <v>0</v>
      </c>
      <c r="BL667">
        <v>0</v>
      </c>
      <c r="BM667">
        <v>0</v>
      </c>
      <c r="BN667">
        <v>0</v>
      </c>
      <c r="BO667">
        <v>0</v>
      </c>
      <c r="BP667">
        <v>0</v>
      </c>
      <c r="BQ667">
        <v>0</v>
      </c>
      <c r="BR667">
        <v>0</v>
      </c>
      <c r="BS667">
        <v>0</v>
      </c>
      <c r="BT667">
        <v>0</v>
      </c>
      <c r="BU667">
        <v>0</v>
      </c>
      <c r="BV667" t="s">
        <v>340</v>
      </c>
      <c r="BW667" t="e">
        <v>#N/A</v>
      </c>
      <c r="BX667" t="e">
        <v>#N/A</v>
      </c>
      <c r="BY667" t="e">
        <v>#N/A</v>
      </c>
      <c r="BZ667" t="e">
        <v>#N/A</v>
      </c>
      <c r="CA667" t="e">
        <v>#N/A</v>
      </c>
      <c r="CB667" t="e">
        <v>#N/A</v>
      </c>
      <c r="CC667" t="e">
        <v>#N/A</v>
      </c>
      <c r="CD667" t="e">
        <v>#N/A</v>
      </c>
      <c r="CE667" t="e">
        <v>#N/A</v>
      </c>
    </row>
    <row r="668" spans="1:83" x14ac:dyDescent="0.3">
      <c r="A668" t="s">
        <v>198</v>
      </c>
      <c r="B668" t="s">
        <v>327</v>
      </c>
      <c r="C668">
        <v>2008</v>
      </c>
      <c r="D668">
        <v>1403002.9191999999</v>
      </c>
      <c r="E668">
        <v>28600.609911</v>
      </c>
      <c r="F668">
        <v>2.8292229999999998</v>
      </c>
      <c r="G668">
        <v>0.92537791641966238</v>
      </c>
      <c r="H668" t="s">
        <v>159</v>
      </c>
      <c r="I668">
        <v>6.3890989904681996</v>
      </c>
      <c r="J668" t="s">
        <v>193</v>
      </c>
      <c r="K668" t="s">
        <v>159</v>
      </c>
      <c r="L668" t="s">
        <v>159</v>
      </c>
      <c r="M668" t="s">
        <v>159</v>
      </c>
      <c r="N668" t="s">
        <v>159</v>
      </c>
      <c r="O668">
        <v>3.1749999999999998</v>
      </c>
      <c r="P668">
        <v>5.6253328194737549</v>
      </c>
      <c r="Q668">
        <v>3.2574761049526431</v>
      </c>
      <c r="R668">
        <v>14.268470000000001</v>
      </c>
      <c r="S668">
        <v>1</v>
      </c>
      <c r="T668">
        <v>0</v>
      </c>
      <c r="U668">
        <v>50</v>
      </c>
      <c r="V668">
        <v>22.22</v>
      </c>
      <c r="W668">
        <v>16.670000000000002</v>
      </c>
      <c r="X668">
        <v>2</v>
      </c>
      <c r="Y668">
        <v>0</v>
      </c>
      <c r="Z668">
        <v>0</v>
      </c>
      <c r="AA668">
        <v>5</v>
      </c>
      <c r="AB668" t="s">
        <v>160</v>
      </c>
      <c r="AC668">
        <v>0</v>
      </c>
      <c r="AD668">
        <v>0</v>
      </c>
      <c r="AE668">
        <v>0</v>
      </c>
      <c r="AF668">
        <v>0</v>
      </c>
      <c r="AG668">
        <v>0</v>
      </c>
      <c r="AH668">
        <v>0</v>
      </c>
      <c r="AI668">
        <v>0</v>
      </c>
      <c r="AJ668">
        <v>0</v>
      </c>
      <c r="AK668">
        <v>0</v>
      </c>
      <c r="AL668">
        <v>0</v>
      </c>
      <c r="AM668">
        <v>0</v>
      </c>
      <c r="AN668">
        <v>-1</v>
      </c>
      <c r="AO668">
        <v>0</v>
      </c>
      <c r="AP668">
        <v>0</v>
      </c>
      <c r="AQ668">
        <v>0</v>
      </c>
      <c r="AR668">
        <v>0</v>
      </c>
      <c r="AS668">
        <v>0</v>
      </c>
      <c r="AT668">
        <v>1.875</v>
      </c>
      <c r="AU668">
        <v>2.3690479999999998</v>
      </c>
      <c r="AV668">
        <v>2.125</v>
      </c>
      <c r="AW668">
        <v>0</v>
      </c>
      <c r="AX668">
        <v>0</v>
      </c>
      <c r="AY668">
        <v>7.4254413459715698</v>
      </c>
      <c r="AZ668">
        <v>1.5637321542591101</v>
      </c>
      <c r="BA668">
        <v>3.5481619115323899</v>
      </c>
      <c r="BB668">
        <v>5.6</v>
      </c>
      <c r="BC668">
        <v>6</v>
      </c>
      <c r="BD668">
        <v>4.0228892352938397</v>
      </c>
      <c r="BE668">
        <v>6</v>
      </c>
      <c r="BF668">
        <v>6</v>
      </c>
      <c r="BG668">
        <v>6</v>
      </c>
      <c r="BH668">
        <v>0</v>
      </c>
      <c r="BI668">
        <v>0</v>
      </c>
      <c r="BJ668">
        <v>0</v>
      </c>
      <c r="BK668">
        <v>0</v>
      </c>
      <c r="BL668">
        <v>0</v>
      </c>
      <c r="BM668">
        <v>0</v>
      </c>
      <c r="BN668">
        <v>0</v>
      </c>
      <c r="BO668">
        <v>0</v>
      </c>
      <c r="BP668">
        <v>0</v>
      </c>
      <c r="BQ668">
        <v>0</v>
      </c>
      <c r="BR668">
        <v>0</v>
      </c>
      <c r="BS668">
        <v>0</v>
      </c>
      <c r="BT668">
        <v>0</v>
      </c>
      <c r="BU668">
        <v>0</v>
      </c>
      <c r="BV668" t="s">
        <v>341</v>
      </c>
      <c r="BW668" t="e">
        <v>#N/A</v>
      </c>
      <c r="BX668" t="e">
        <v>#N/A</v>
      </c>
      <c r="BY668" t="e">
        <v>#N/A</v>
      </c>
      <c r="BZ668" t="e">
        <v>#N/A</v>
      </c>
      <c r="CA668" t="e">
        <v>#N/A</v>
      </c>
      <c r="CB668" t="e">
        <v>#N/A</v>
      </c>
      <c r="CC668" t="e">
        <v>#N/A</v>
      </c>
      <c r="CD668" t="e">
        <v>#N/A</v>
      </c>
      <c r="CE668" t="e">
        <v>#N/A</v>
      </c>
    </row>
    <row r="669" spans="1:83" x14ac:dyDescent="0.3">
      <c r="A669" t="s">
        <v>198</v>
      </c>
      <c r="B669" t="s">
        <v>327</v>
      </c>
      <c r="C669">
        <v>2009</v>
      </c>
      <c r="D669">
        <v>1412929.3044</v>
      </c>
      <c r="E669">
        <v>28655.173692</v>
      </c>
      <c r="F669">
        <v>0.70750999999999997</v>
      </c>
      <c r="G669">
        <v>0.88692608412715712</v>
      </c>
      <c r="H669" t="s">
        <v>159</v>
      </c>
      <c r="I669">
        <v>4.83225866838794</v>
      </c>
      <c r="J669" t="s">
        <v>193</v>
      </c>
      <c r="K669" t="s">
        <v>159</v>
      </c>
      <c r="L669" t="s">
        <v>159</v>
      </c>
      <c r="M669" t="s">
        <v>159</v>
      </c>
      <c r="N669" t="s">
        <v>159</v>
      </c>
      <c r="O669">
        <v>3.6333329999999999</v>
      </c>
      <c r="P669">
        <v>6.327797957181029</v>
      </c>
      <c r="Q669">
        <v>3.731716293051754</v>
      </c>
      <c r="R669">
        <v>14.724640000000001</v>
      </c>
      <c r="S669">
        <v>1</v>
      </c>
      <c r="T669">
        <v>0</v>
      </c>
      <c r="U669">
        <v>17.399999999999999</v>
      </c>
      <c r="V669">
        <v>7.73</v>
      </c>
      <c r="W669">
        <v>5.8</v>
      </c>
      <c r="X669">
        <v>2</v>
      </c>
      <c r="Y669">
        <v>0</v>
      </c>
      <c r="Z669">
        <v>0</v>
      </c>
      <c r="AA669">
        <v>7</v>
      </c>
      <c r="AB669" t="s">
        <v>160</v>
      </c>
      <c r="AC669">
        <v>0</v>
      </c>
      <c r="AD669">
        <v>0</v>
      </c>
      <c r="AE669">
        <v>0</v>
      </c>
      <c r="AF669">
        <v>0</v>
      </c>
      <c r="AG669">
        <v>0</v>
      </c>
      <c r="AH669">
        <v>0</v>
      </c>
      <c r="AI669">
        <v>0</v>
      </c>
      <c r="AJ669">
        <v>0</v>
      </c>
      <c r="AK669">
        <v>0</v>
      </c>
      <c r="AL669">
        <v>0</v>
      </c>
      <c r="AM669">
        <v>0</v>
      </c>
      <c r="AN669">
        <v>0</v>
      </c>
      <c r="AO669">
        <v>0</v>
      </c>
      <c r="AP669">
        <v>0</v>
      </c>
      <c r="AQ669">
        <v>0</v>
      </c>
      <c r="AR669">
        <v>0</v>
      </c>
      <c r="AS669">
        <v>0</v>
      </c>
      <c r="AT669">
        <v>1.875</v>
      </c>
      <c r="AU669">
        <v>2.3690479999999998</v>
      </c>
      <c r="AV669">
        <v>2.125</v>
      </c>
      <c r="AW669">
        <v>0</v>
      </c>
      <c r="AX669">
        <v>0</v>
      </c>
      <c r="AY669">
        <v>7.4596840086100897</v>
      </c>
      <c r="AZ669">
        <v>1.96545919453249</v>
      </c>
      <c r="BA669">
        <v>3.6554884421894198</v>
      </c>
      <c r="BB669">
        <v>5.56666666666667</v>
      </c>
      <c r="BC669">
        <v>8</v>
      </c>
      <c r="BD669">
        <v>4.4412163853331101</v>
      </c>
      <c r="BE669">
        <v>6</v>
      </c>
      <c r="BF669">
        <v>6</v>
      </c>
      <c r="BG669">
        <v>6</v>
      </c>
      <c r="BH669">
        <v>0</v>
      </c>
      <c r="BI669">
        <v>0</v>
      </c>
      <c r="BJ669">
        <v>0</v>
      </c>
      <c r="BK669">
        <v>0</v>
      </c>
      <c r="BL669">
        <v>0</v>
      </c>
      <c r="BM669">
        <v>0</v>
      </c>
      <c r="BN669">
        <v>0</v>
      </c>
      <c r="BO669">
        <v>0</v>
      </c>
      <c r="BP669">
        <v>0</v>
      </c>
      <c r="BQ669">
        <v>0</v>
      </c>
      <c r="BR669">
        <v>0</v>
      </c>
      <c r="BS669">
        <v>0</v>
      </c>
      <c r="BT669">
        <v>0</v>
      </c>
      <c r="BU669">
        <v>0</v>
      </c>
      <c r="BV669" t="s">
        <v>342</v>
      </c>
      <c r="BW669" t="e">
        <v>#N/A</v>
      </c>
      <c r="BX669" t="e">
        <v>#N/A</v>
      </c>
      <c r="BY669" t="e">
        <v>#N/A</v>
      </c>
      <c r="BZ669" t="e">
        <v>#N/A</v>
      </c>
      <c r="CA669" t="e">
        <v>#N/A</v>
      </c>
      <c r="CB669" t="e">
        <v>#N/A</v>
      </c>
      <c r="CC669" t="e">
        <v>#N/A</v>
      </c>
      <c r="CD669" t="e">
        <v>#N/A</v>
      </c>
      <c r="CE669" t="e">
        <v>#N/A</v>
      </c>
    </row>
    <row r="670" spans="1:83" x14ac:dyDescent="0.3">
      <c r="A670" t="s">
        <v>198</v>
      </c>
      <c r="B670" t="s">
        <v>327</v>
      </c>
      <c r="C670">
        <v>2010</v>
      </c>
      <c r="D670">
        <v>1504724.4047999999</v>
      </c>
      <c r="E670">
        <v>30365.346991999999</v>
      </c>
      <c r="F670">
        <v>6.4967940000000004</v>
      </c>
      <c r="G670">
        <v>0.95654085805254707</v>
      </c>
      <c r="H670" t="s">
        <v>159</v>
      </c>
      <c r="I670">
        <v>5.0856945502597002</v>
      </c>
      <c r="J670" t="s">
        <v>193</v>
      </c>
      <c r="K670" t="s">
        <v>159</v>
      </c>
      <c r="L670" t="s">
        <v>159</v>
      </c>
      <c r="M670" t="s">
        <v>159</v>
      </c>
      <c r="N670" t="s">
        <v>159</v>
      </c>
      <c r="O670">
        <v>3.7083330000000001</v>
      </c>
      <c r="P670">
        <v>6.2590826625973737</v>
      </c>
      <c r="Q670">
        <v>3.7096118561992331</v>
      </c>
      <c r="R670">
        <v>15.153169999999999</v>
      </c>
      <c r="S670">
        <v>1</v>
      </c>
      <c r="T670">
        <v>0</v>
      </c>
      <c r="U670">
        <v>43.98</v>
      </c>
      <c r="V670">
        <v>0</v>
      </c>
      <c r="W670">
        <v>0</v>
      </c>
      <c r="X670">
        <v>1</v>
      </c>
      <c r="Y670">
        <v>1</v>
      </c>
      <c r="Z670">
        <v>-1</v>
      </c>
      <c r="AA670">
        <v>7</v>
      </c>
      <c r="AB670">
        <v>40327</v>
      </c>
      <c r="AC670">
        <v>1</v>
      </c>
      <c r="AD670">
        <v>0</v>
      </c>
      <c r="AE670">
        <v>0</v>
      </c>
      <c r="AF670">
        <v>0</v>
      </c>
      <c r="AG670">
        <v>0</v>
      </c>
      <c r="AH670">
        <v>0</v>
      </c>
      <c r="AI670">
        <v>0</v>
      </c>
      <c r="AJ670">
        <v>0</v>
      </c>
      <c r="AK670">
        <v>0</v>
      </c>
      <c r="AL670">
        <v>0</v>
      </c>
      <c r="AM670">
        <v>0</v>
      </c>
      <c r="AN670">
        <v>0</v>
      </c>
      <c r="AO670">
        <v>0</v>
      </c>
      <c r="AP670">
        <v>0</v>
      </c>
      <c r="AQ670">
        <v>0</v>
      </c>
      <c r="AR670">
        <v>0</v>
      </c>
      <c r="AS670">
        <v>0</v>
      </c>
      <c r="AT670">
        <v>1.875</v>
      </c>
      <c r="AU670">
        <v>2.3690479999999998</v>
      </c>
      <c r="AV670">
        <v>2.125</v>
      </c>
      <c r="AW670">
        <v>0</v>
      </c>
      <c r="AX670">
        <v>0</v>
      </c>
      <c r="AY670">
        <v>7.1136000555555601</v>
      </c>
      <c r="AZ670">
        <v>2.5172538461136802</v>
      </c>
      <c r="BA670">
        <v>3.75860090740741</v>
      </c>
      <c r="BB670">
        <v>6.6666666666666696</v>
      </c>
      <c r="BC670">
        <v>8</v>
      </c>
      <c r="BD670">
        <v>4.6760202459572202</v>
      </c>
      <c r="BE670">
        <v>6</v>
      </c>
      <c r="BF670">
        <v>6</v>
      </c>
      <c r="BG670">
        <v>6</v>
      </c>
      <c r="BH670">
        <v>0</v>
      </c>
      <c r="BI670">
        <v>0</v>
      </c>
      <c r="BJ670">
        <v>0</v>
      </c>
      <c r="BK670">
        <v>0</v>
      </c>
      <c r="BL670">
        <v>0</v>
      </c>
      <c r="BM670">
        <v>0</v>
      </c>
      <c r="BN670">
        <v>0</v>
      </c>
      <c r="BO670">
        <v>0</v>
      </c>
      <c r="BP670">
        <v>0</v>
      </c>
      <c r="BQ670">
        <v>0</v>
      </c>
      <c r="BR670">
        <v>0</v>
      </c>
      <c r="BS670">
        <v>0</v>
      </c>
      <c r="BT670">
        <v>0</v>
      </c>
      <c r="BU670">
        <v>0</v>
      </c>
      <c r="BV670" t="s">
        <v>343</v>
      </c>
      <c r="BW670" t="e">
        <v>#N/A</v>
      </c>
      <c r="BX670" t="e">
        <v>#N/A</v>
      </c>
      <c r="BY670" t="e">
        <v>#N/A</v>
      </c>
      <c r="BZ670" t="e">
        <v>#N/A</v>
      </c>
      <c r="CA670" t="e">
        <v>#N/A</v>
      </c>
      <c r="CB670" t="e">
        <v>#N/A</v>
      </c>
      <c r="CC670" t="e">
        <v>#N/A</v>
      </c>
      <c r="CD670" t="e">
        <v>#N/A</v>
      </c>
      <c r="CE670" t="e">
        <v>#N/A</v>
      </c>
    </row>
    <row r="671" spans="1:83" x14ac:dyDescent="0.3">
      <c r="A671" t="s">
        <v>198</v>
      </c>
      <c r="B671" t="s">
        <v>327</v>
      </c>
      <c r="C671">
        <v>2011</v>
      </c>
      <c r="D671">
        <v>1560123.6712</v>
      </c>
      <c r="E671">
        <v>31241.838141</v>
      </c>
      <c r="F671">
        <v>3.681689</v>
      </c>
      <c r="G671">
        <v>1.0586801039494413</v>
      </c>
      <c r="H671" t="s">
        <v>159</v>
      </c>
      <c r="I671">
        <v>5.2301713613385301</v>
      </c>
      <c r="J671" t="s">
        <v>193</v>
      </c>
      <c r="K671" t="s">
        <v>159</v>
      </c>
      <c r="L671" t="s">
        <v>159</v>
      </c>
      <c r="M671" t="s">
        <v>159</v>
      </c>
      <c r="N671" t="s">
        <v>159</v>
      </c>
      <c r="O671">
        <v>3.4083329999999998</v>
      </c>
      <c r="P671">
        <v>5.9548554478280007</v>
      </c>
      <c r="Q671">
        <v>3.3992031124172857</v>
      </c>
      <c r="R671">
        <v>15.558719999999999</v>
      </c>
      <c r="S671">
        <v>1</v>
      </c>
      <c r="T671">
        <v>0</v>
      </c>
      <c r="U671">
        <v>88.68</v>
      </c>
      <c r="V671">
        <v>0</v>
      </c>
      <c r="W671">
        <v>0</v>
      </c>
      <c r="X671">
        <v>1</v>
      </c>
      <c r="Y671">
        <v>0</v>
      </c>
      <c r="Z671">
        <v>0</v>
      </c>
      <c r="AA671">
        <v>2</v>
      </c>
      <c r="AB671" t="s">
        <v>160</v>
      </c>
      <c r="AC671">
        <v>0</v>
      </c>
      <c r="AD671">
        <v>0</v>
      </c>
      <c r="AE671">
        <v>0</v>
      </c>
      <c r="AF671">
        <v>0</v>
      </c>
      <c r="AG671">
        <v>1</v>
      </c>
      <c r="AH671">
        <v>0</v>
      </c>
      <c r="AI671">
        <v>0</v>
      </c>
      <c r="AJ671">
        <v>0</v>
      </c>
      <c r="AK671">
        <v>0</v>
      </c>
      <c r="AL671">
        <v>0</v>
      </c>
      <c r="AM671">
        <v>0</v>
      </c>
      <c r="AN671">
        <v>0</v>
      </c>
      <c r="AO671">
        <v>0</v>
      </c>
      <c r="AP671">
        <v>0</v>
      </c>
      <c r="AQ671">
        <v>0</v>
      </c>
      <c r="AR671">
        <v>0</v>
      </c>
      <c r="AS671">
        <v>0</v>
      </c>
      <c r="AT671">
        <v>1.875</v>
      </c>
      <c r="AU671">
        <v>2.3690479999999998</v>
      </c>
      <c r="AV671">
        <v>2.125</v>
      </c>
      <c r="AW671">
        <v>0</v>
      </c>
      <c r="AX671">
        <v>0</v>
      </c>
      <c r="AY671">
        <v>6.8992218883333303</v>
      </c>
      <c r="AZ671">
        <v>2.5172538461136802</v>
      </c>
      <c r="BA671">
        <v>3.94977688833333</v>
      </c>
      <c r="BB671">
        <v>6.6666666666666696</v>
      </c>
      <c r="BC671">
        <v>8</v>
      </c>
      <c r="BD671">
        <v>4.67215321490783</v>
      </c>
      <c r="BE671">
        <v>6</v>
      </c>
      <c r="BF671">
        <v>6</v>
      </c>
      <c r="BG671">
        <v>6</v>
      </c>
      <c r="BH671">
        <v>0</v>
      </c>
      <c r="BI671">
        <v>0</v>
      </c>
      <c r="BJ671">
        <v>0</v>
      </c>
      <c r="BK671">
        <v>0</v>
      </c>
      <c r="BL671">
        <v>0</v>
      </c>
      <c r="BM671">
        <v>0</v>
      </c>
      <c r="BN671">
        <v>0</v>
      </c>
      <c r="BO671">
        <v>0</v>
      </c>
      <c r="BP671">
        <v>0</v>
      </c>
      <c r="BQ671">
        <v>0</v>
      </c>
      <c r="BR671">
        <v>0</v>
      </c>
      <c r="BS671">
        <v>0</v>
      </c>
      <c r="BT671">
        <v>0</v>
      </c>
      <c r="BU671">
        <v>0</v>
      </c>
      <c r="BV671" t="s">
        <v>344</v>
      </c>
      <c r="BW671" t="e">
        <v>#N/A</v>
      </c>
      <c r="BX671" t="e">
        <v>#N/A</v>
      </c>
      <c r="BY671" t="e">
        <v>#N/A</v>
      </c>
      <c r="BZ671" t="e">
        <v>#N/A</v>
      </c>
      <c r="CA671" t="e">
        <v>#N/A</v>
      </c>
      <c r="CB671" t="e">
        <v>#N/A</v>
      </c>
      <c r="CC671" t="e">
        <v>#N/A</v>
      </c>
      <c r="CD671" t="e">
        <v>#N/A</v>
      </c>
      <c r="CE671" t="e">
        <v>#N/A</v>
      </c>
    </row>
    <row r="672" spans="1:83" x14ac:dyDescent="0.3">
      <c r="A672" t="s">
        <v>198</v>
      </c>
      <c r="B672" t="s">
        <v>327</v>
      </c>
      <c r="C672">
        <v>2012</v>
      </c>
      <c r="D672">
        <v>1595887.9127</v>
      </c>
      <c r="E672">
        <v>31790.595870000001</v>
      </c>
      <c r="F672">
        <v>2.2923979999999999</v>
      </c>
      <c r="G672">
        <v>1.0742204071209518</v>
      </c>
      <c r="H672" t="s">
        <v>159</v>
      </c>
      <c r="I672">
        <v>4.7582983915211301</v>
      </c>
      <c r="J672" t="s">
        <v>193</v>
      </c>
      <c r="K672" t="s">
        <v>159</v>
      </c>
      <c r="L672" t="s">
        <v>159</v>
      </c>
      <c r="M672" t="s">
        <v>159</v>
      </c>
      <c r="N672" t="s">
        <v>159</v>
      </c>
      <c r="O672">
        <v>3.2250000000000001</v>
      </c>
      <c r="P672">
        <v>5.5757874164357517</v>
      </c>
      <c r="Q672">
        <v>3.225331177714605</v>
      </c>
      <c r="R672">
        <v>16.111509999999999</v>
      </c>
      <c r="S672">
        <v>1</v>
      </c>
      <c r="T672">
        <v>0</v>
      </c>
      <c r="U672">
        <v>81.95</v>
      </c>
      <c r="V672">
        <v>0</v>
      </c>
      <c r="W672">
        <v>0</v>
      </c>
      <c r="X672">
        <v>1</v>
      </c>
      <c r="Y672">
        <v>0</v>
      </c>
      <c r="Z672">
        <v>0</v>
      </c>
      <c r="AA672">
        <v>2</v>
      </c>
      <c r="AB672" t="s">
        <v>160</v>
      </c>
      <c r="AC672">
        <v>0</v>
      </c>
      <c r="AD672">
        <v>0</v>
      </c>
      <c r="AE672">
        <v>0</v>
      </c>
      <c r="AF672">
        <v>0</v>
      </c>
      <c r="AG672">
        <v>0</v>
      </c>
      <c r="AH672">
        <v>0</v>
      </c>
      <c r="AI672">
        <v>0</v>
      </c>
      <c r="AJ672">
        <v>0</v>
      </c>
      <c r="AK672">
        <v>0</v>
      </c>
      <c r="AL672">
        <v>0</v>
      </c>
      <c r="AM672">
        <v>0</v>
      </c>
      <c r="AN672">
        <v>0</v>
      </c>
      <c r="AO672">
        <v>0</v>
      </c>
      <c r="AP672">
        <v>0</v>
      </c>
      <c r="AQ672">
        <v>0</v>
      </c>
      <c r="AR672">
        <v>0</v>
      </c>
      <c r="AS672">
        <v>0</v>
      </c>
      <c r="AT672">
        <v>1.875</v>
      </c>
      <c r="AU672">
        <v>2.3690479999999998</v>
      </c>
      <c r="AV672">
        <v>2.125</v>
      </c>
      <c r="AW672">
        <v>0</v>
      </c>
      <c r="AX672">
        <v>0</v>
      </c>
      <c r="AY672">
        <v>6.9832799832402204</v>
      </c>
      <c r="AZ672">
        <v>2.5172538461136802</v>
      </c>
      <c r="BA672">
        <v>4.0924920297951699</v>
      </c>
      <c r="BB672">
        <v>6.6666666666666696</v>
      </c>
      <c r="BC672">
        <v>8</v>
      </c>
      <c r="BD672">
        <v>4.7099487543026202</v>
      </c>
      <c r="BE672">
        <v>6</v>
      </c>
      <c r="BF672">
        <v>6</v>
      </c>
      <c r="BG672">
        <v>6</v>
      </c>
      <c r="BH672">
        <v>0</v>
      </c>
      <c r="BI672">
        <v>0</v>
      </c>
      <c r="BJ672">
        <v>0</v>
      </c>
      <c r="BK672">
        <v>0</v>
      </c>
      <c r="BL672">
        <v>0</v>
      </c>
      <c r="BM672">
        <v>0</v>
      </c>
      <c r="BN672">
        <v>0</v>
      </c>
      <c r="BO672">
        <v>0</v>
      </c>
      <c r="BP672">
        <v>0</v>
      </c>
      <c r="BQ672">
        <v>0</v>
      </c>
      <c r="BR672">
        <v>0</v>
      </c>
      <c r="BS672">
        <v>0</v>
      </c>
      <c r="BT672">
        <v>0</v>
      </c>
      <c r="BU672">
        <v>0</v>
      </c>
      <c r="BV672" t="s">
        <v>345</v>
      </c>
      <c r="BW672" t="e">
        <v>#N/A</v>
      </c>
      <c r="BX672" t="e">
        <v>#N/A</v>
      </c>
      <c r="BY672" t="e">
        <v>#N/A</v>
      </c>
      <c r="BZ672" t="e">
        <v>#N/A</v>
      </c>
      <c r="CA672" t="e">
        <v>#N/A</v>
      </c>
      <c r="CB672" t="e">
        <v>#N/A</v>
      </c>
      <c r="CC672" t="e">
        <v>#N/A</v>
      </c>
      <c r="CD672" t="e">
        <v>#N/A</v>
      </c>
      <c r="CE672" t="e">
        <v>#N/A</v>
      </c>
    </row>
    <row r="673" spans="1:83" x14ac:dyDescent="0.3">
      <c r="A673" t="s">
        <v>198</v>
      </c>
      <c r="B673" t="s">
        <v>327</v>
      </c>
      <c r="C673">
        <v>2013</v>
      </c>
      <c r="D673">
        <v>1642108.0972</v>
      </c>
      <c r="E673">
        <v>32562.773347999999</v>
      </c>
      <c r="F673">
        <v>2.8962050000000001</v>
      </c>
      <c r="G673">
        <v>1.0758093341189086</v>
      </c>
      <c r="H673" t="s">
        <v>159</v>
      </c>
      <c r="I673">
        <v>4.4266888403012796</v>
      </c>
      <c r="J673" t="s">
        <v>193</v>
      </c>
      <c r="K673" t="s">
        <v>159</v>
      </c>
      <c r="L673" t="s">
        <v>159</v>
      </c>
      <c r="M673" t="s">
        <v>159</v>
      </c>
      <c r="N673" t="s">
        <v>159</v>
      </c>
      <c r="O673">
        <v>3.1</v>
      </c>
      <c r="P673">
        <v>5.9943756563651469</v>
      </c>
      <c r="Q673">
        <v>3.1454095126034574</v>
      </c>
      <c r="R673">
        <v>16.718589999999999</v>
      </c>
      <c r="S673">
        <v>1</v>
      </c>
      <c r="T673">
        <v>0</v>
      </c>
      <c r="U673">
        <v>37.11</v>
      </c>
      <c r="V673">
        <v>3.2</v>
      </c>
      <c r="W673">
        <v>0</v>
      </c>
      <c r="X673">
        <v>1</v>
      </c>
      <c r="Y673">
        <v>0</v>
      </c>
      <c r="Z673">
        <v>0</v>
      </c>
      <c r="AA673">
        <v>2</v>
      </c>
      <c r="AB673">
        <v>41573</v>
      </c>
      <c r="AC673">
        <v>1</v>
      </c>
      <c r="AD673">
        <v>0</v>
      </c>
      <c r="AE673">
        <v>0</v>
      </c>
      <c r="AF673">
        <v>0</v>
      </c>
      <c r="AG673">
        <v>0</v>
      </c>
      <c r="AH673">
        <v>0</v>
      </c>
      <c r="AI673">
        <v>0</v>
      </c>
      <c r="AJ673">
        <v>0</v>
      </c>
      <c r="AK673">
        <v>0</v>
      </c>
      <c r="AL673">
        <v>0</v>
      </c>
      <c r="AM673">
        <v>0</v>
      </c>
      <c r="AN673">
        <v>0</v>
      </c>
      <c r="AO673">
        <v>0</v>
      </c>
      <c r="AP673">
        <v>0</v>
      </c>
      <c r="AQ673">
        <v>0</v>
      </c>
      <c r="AR673">
        <v>0</v>
      </c>
      <c r="AS673">
        <v>0</v>
      </c>
      <c r="AT673">
        <v>1.875</v>
      </c>
      <c r="AU673">
        <v>2.3690479999999998</v>
      </c>
      <c r="AV673">
        <v>2.125</v>
      </c>
      <c r="AW673">
        <v>0</v>
      </c>
      <c r="AX673">
        <v>0</v>
      </c>
      <c r="AY673">
        <v>6.9640309928688104</v>
      </c>
      <c r="AZ673">
        <v>2.5172538461136802</v>
      </c>
      <c r="BA673">
        <v>4.0238155180829898</v>
      </c>
      <c r="BB673">
        <v>5.56666666666667</v>
      </c>
      <c r="BC673">
        <v>8</v>
      </c>
      <c r="BD673">
        <v>4.51196117062202</v>
      </c>
      <c r="BE673">
        <v>6</v>
      </c>
      <c r="BF673">
        <v>6</v>
      </c>
      <c r="BG673">
        <v>6</v>
      </c>
      <c r="BH673">
        <v>0</v>
      </c>
      <c r="BI673">
        <v>0</v>
      </c>
      <c r="BJ673">
        <v>0</v>
      </c>
      <c r="BK673">
        <v>0</v>
      </c>
      <c r="BL673">
        <v>0</v>
      </c>
      <c r="BM673">
        <v>0</v>
      </c>
      <c r="BN673">
        <v>0</v>
      </c>
      <c r="BO673">
        <v>0</v>
      </c>
      <c r="BP673">
        <v>0</v>
      </c>
      <c r="BQ673">
        <v>0</v>
      </c>
      <c r="BR673">
        <v>0</v>
      </c>
      <c r="BS673">
        <v>0</v>
      </c>
      <c r="BT673">
        <v>0</v>
      </c>
      <c r="BU673">
        <v>0</v>
      </c>
      <c r="BV673" t="s">
        <v>346</v>
      </c>
      <c r="BW673" t="e">
        <v>#N/A</v>
      </c>
      <c r="BX673" t="e">
        <v>#N/A</v>
      </c>
      <c r="BY673" t="e">
        <v>#N/A</v>
      </c>
      <c r="BZ673" t="e">
        <v>#N/A</v>
      </c>
      <c r="CA673" t="e">
        <v>#N/A</v>
      </c>
      <c r="CB673" t="e">
        <v>#N/A</v>
      </c>
      <c r="CC673" t="e">
        <v>#N/A</v>
      </c>
      <c r="CD673" t="e">
        <v>#N/A</v>
      </c>
      <c r="CE673" t="e">
        <v>#N/A</v>
      </c>
    </row>
    <row r="674" spans="1:83" x14ac:dyDescent="0.3">
      <c r="A674" t="s">
        <v>198</v>
      </c>
      <c r="B674" t="s">
        <v>327</v>
      </c>
      <c r="C674">
        <v>2014</v>
      </c>
      <c r="D674">
        <v>1696978.2814</v>
      </c>
      <c r="E674">
        <v>33439.972439999998</v>
      </c>
      <c r="F674">
        <v>3.3414480000000002</v>
      </c>
      <c r="G674">
        <v>1.0594006583966644</v>
      </c>
      <c r="H674" t="s">
        <v>159</v>
      </c>
      <c r="I674">
        <v>3.9653940405468302</v>
      </c>
      <c r="J674" t="s">
        <v>193</v>
      </c>
      <c r="K674" t="s">
        <v>159</v>
      </c>
      <c r="L674" t="s">
        <v>159</v>
      </c>
      <c r="M674" t="s">
        <v>159</v>
      </c>
      <c r="N674" t="s">
        <v>159</v>
      </c>
      <c r="O674">
        <v>3.4916670000000001</v>
      </c>
      <c r="P674">
        <v>6.5803993118560165</v>
      </c>
      <c r="Q674">
        <v>3.550962957544578</v>
      </c>
      <c r="R674">
        <v>17.333500000000001</v>
      </c>
      <c r="S674">
        <v>1</v>
      </c>
      <c r="T674">
        <v>0</v>
      </c>
      <c r="U674">
        <v>32.586623690572118</v>
      </c>
      <c r="V674">
        <v>16.804727370400215</v>
      </c>
      <c r="W674">
        <v>43.448831587429488</v>
      </c>
      <c r="X674">
        <v>3</v>
      </c>
      <c r="Y674">
        <v>1</v>
      </c>
      <c r="Z674">
        <v>2</v>
      </c>
      <c r="AA674">
        <v>2</v>
      </c>
      <c r="AB674" t="s">
        <v>160</v>
      </c>
      <c r="AC674">
        <v>0</v>
      </c>
      <c r="AD674">
        <v>0</v>
      </c>
      <c r="AE674">
        <v>0</v>
      </c>
      <c r="AF674">
        <v>0</v>
      </c>
      <c r="AG674">
        <v>0</v>
      </c>
      <c r="AH674">
        <v>0</v>
      </c>
      <c r="AI674">
        <v>0</v>
      </c>
      <c r="AJ674">
        <v>0</v>
      </c>
      <c r="AK674">
        <v>0</v>
      </c>
      <c r="AL674">
        <v>0</v>
      </c>
      <c r="AM674">
        <v>0</v>
      </c>
      <c r="AN674">
        <v>0</v>
      </c>
      <c r="AO674">
        <v>0</v>
      </c>
      <c r="AP674">
        <v>0</v>
      </c>
      <c r="AQ674">
        <v>0</v>
      </c>
      <c r="AR674">
        <v>0</v>
      </c>
      <c r="AS674">
        <v>0</v>
      </c>
      <c r="AT674">
        <v>0</v>
      </c>
      <c r="AU674">
        <v>0</v>
      </c>
      <c r="AV674">
        <v>0</v>
      </c>
      <c r="AW674">
        <v>0</v>
      </c>
      <c r="AX674">
        <v>0</v>
      </c>
      <c r="AY674">
        <v>7.4254413459715698</v>
      </c>
      <c r="AZ674">
        <v>2.52300980469359</v>
      </c>
      <c r="BA674">
        <v>3.5481619115323899</v>
      </c>
      <c r="BB674">
        <v>5.56666666666667</v>
      </c>
      <c r="BC674">
        <v>10</v>
      </c>
      <c r="BD674">
        <v>4.8438799548107001</v>
      </c>
      <c r="BE674">
        <v>5</v>
      </c>
      <c r="BF674">
        <v>6</v>
      </c>
      <c r="BG674">
        <v>5.5</v>
      </c>
      <c r="BH674">
        <v>0</v>
      </c>
      <c r="BI674">
        <v>0</v>
      </c>
      <c r="BJ674">
        <v>0</v>
      </c>
      <c r="BK674">
        <v>0</v>
      </c>
      <c r="BL674">
        <v>0</v>
      </c>
      <c r="BM674">
        <v>0</v>
      </c>
      <c r="BN674">
        <v>0</v>
      </c>
      <c r="BO674">
        <v>0</v>
      </c>
      <c r="BP674">
        <v>0</v>
      </c>
      <c r="BQ674">
        <v>0</v>
      </c>
      <c r="BR674">
        <v>0</v>
      </c>
      <c r="BS674">
        <v>0</v>
      </c>
      <c r="BT674">
        <v>0</v>
      </c>
      <c r="BU674">
        <v>0</v>
      </c>
      <c r="BV674" t="s">
        <v>347</v>
      </c>
      <c r="BW674" t="e">
        <v>#N/A</v>
      </c>
      <c r="BX674" t="e">
        <v>#N/A</v>
      </c>
      <c r="BY674" t="e">
        <v>#N/A</v>
      </c>
      <c r="BZ674" t="e">
        <v>#N/A</v>
      </c>
      <c r="CA674" t="e">
        <v>#N/A</v>
      </c>
      <c r="CB674" t="e">
        <v>#N/A</v>
      </c>
      <c r="CC674" t="e">
        <v>#N/A</v>
      </c>
      <c r="CD674" t="e">
        <v>#N/A</v>
      </c>
      <c r="CE674" t="e">
        <v>#N/A</v>
      </c>
    </row>
    <row r="675" spans="1:83" x14ac:dyDescent="0.3">
      <c r="A675" t="s">
        <v>198</v>
      </c>
      <c r="B675" t="s">
        <v>327</v>
      </c>
      <c r="C675">
        <v>2015</v>
      </c>
      <c r="D675">
        <v>1744327.9831999999</v>
      </c>
      <c r="E675">
        <v>34192.452870000001</v>
      </c>
      <c r="F675">
        <v>2.7902360000000002</v>
      </c>
      <c r="G675">
        <v>1.040018181197748</v>
      </c>
      <c r="H675" t="s">
        <v>159</v>
      </c>
      <c r="I675">
        <v>4.0828543058513498</v>
      </c>
      <c r="J675" t="s">
        <v>193</v>
      </c>
      <c r="K675" t="s">
        <v>159</v>
      </c>
      <c r="L675" t="s">
        <v>159</v>
      </c>
      <c r="M675">
        <v>35.199999999999996</v>
      </c>
      <c r="N675" t="s">
        <v>159</v>
      </c>
      <c r="O675">
        <v>3.5916670000000002</v>
      </c>
      <c r="P675">
        <v>6.5667226877933613</v>
      </c>
      <c r="Q675">
        <v>3.6151124745076708</v>
      </c>
      <c r="R675">
        <v>17.925640000000001</v>
      </c>
      <c r="S675">
        <v>1</v>
      </c>
      <c r="T675">
        <v>0</v>
      </c>
      <c r="U675">
        <v>35.294117647058826</v>
      </c>
      <c r="V675">
        <v>17.647058823529413</v>
      </c>
      <c r="W675">
        <v>47.058823529411761</v>
      </c>
      <c r="X675">
        <v>3</v>
      </c>
      <c r="Y675">
        <v>0</v>
      </c>
      <c r="Z675">
        <v>0</v>
      </c>
      <c r="AA675">
        <v>2</v>
      </c>
      <c r="AB675" t="s">
        <v>160</v>
      </c>
      <c r="AC675">
        <v>0</v>
      </c>
      <c r="AD675">
        <v>0</v>
      </c>
      <c r="AE675">
        <v>0</v>
      </c>
      <c r="AF675">
        <v>0</v>
      </c>
      <c r="AG675">
        <v>0</v>
      </c>
      <c r="AH675">
        <v>0</v>
      </c>
      <c r="AI675">
        <v>0</v>
      </c>
      <c r="AJ675">
        <v>0</v>
      </c>
      <c r="AK675">
        <v>0</v>
      </c>
      <c r="AL675">
        <v>0</v>
      </c>
      <c r="AM675">
        <v>0</v>
      </c>
      <c r="AN675">
        <v>1</v>
      </c>
      <c r="AO675">
        <v>0</v>
      </c>
      <c r="AP675">
        <v>0</v>
      </c>
      <c r="AQ675">
        <v>0</v>
      </c>
      <c r="AR675">
        <v>0</v>
      </c>
      <c r="AS675">
        <v>0</v>
      </c>
      <c r="AT675">
        <v>0</v>
      </c>
      <c r="AU675">
        <v>0</v>
      </c>
      <c r="AV675">
        <v>0</v>
      </c>
      <c r="AW675">
        <v>0</v>
      </c>
      <c r="AX675">
        <v>0</v>
      </c>
      <c r="AY675">
        <v>6.6174998283386204</v>
      </c>
      <c r="AZ675">
        <v>2.5172538461136802</v>
      </c>
      <c r="BA675">
        <v>3.7541666626930201</v>
      </c>
      <c r="BB675">
        <v>5.56666666666667</v>
      </c>
      <c r="BC675">
        <v>10</v>
      </c>
      <c r="BD675">
        <v>4.7425978339686701</v>
      </c>
      <c r="BE675">
        <v>5</v>
      </c>
      <c r="BF675">
        <v>6</v>
      </c>
      <c r="BG675">
        <v>5.5</v>
      </c>
      <c r="BH675">
        <v>0</v>
      </c>
      <c r="BI675">
        <v>0</v>
      </c>
      <c r="BJ675">
        <v>0</v>
      </c>
      <c r="BK675">
        <v>0</v>
      </c>
      <c r="BL675">
        <v>0</v>
      </c>
      <c r="BM675">
        <v>0</v>
      </c>
      <c r="BN675">
        <v>0</v>
      </c>
      <c r="BO675">
        <v>0</v>
      </c>
      <c r="BP675">
        <v>0</v>
      </c>
      <c r="BQ675">
        <v>0</v>
      </c>
      <c r="BR675">
        <v>0</v>
      </c>
      <c r="BS675">
        <v>0</v>
      </c>
      <c r="BT675">
        <v>0</v>
      </c>
      <c r="BU675">
        <v>0</v>
      </c>
      <c r="BV675" t="e">
        <v>#N/A</v>
      </c>
      <c r="BW675" t="e">
        <v>#N/A</v>
      </c>
      <c r="BX675" t="e">
        <v>#N/A</v>
      </c>
      <c r="BY675" t="e">
        <v>#N/A</v>
      </c>
      <c r="BZ675" t="e">
        <v>#N/A</v>
      </c>
      <c r="CA675" t="e">
        <v>#N/A</v>
      </c>
      <c r="CB675" t="e">
        <v>#N/A</v>
      </c>
      <c r="CC675" t="e">
        <v>#N/A</v>
      </c>
      <c r="CD675" t="e">
        <v>#N/A</v>
      </c>
      <c r="CE675" t="e">
        <v>#N/A</v>
      </c>
    </row>
    <row r="676" spans="1:83" x14ac:dyDescent="0.3">
      <c r="A676" t="s">
        <v>198</v>
      </c>
      <c r="B676" t="s">
        <v>348</v>
      </c>
      <c r="C676">
        <v>1995</v>
      </c>
      <c r="D676">
        <v>194201.6507</v>
      </c>
      <c r="E676">
        <v>18798.391359000001</v>
      </c>
      <c r="F676">
        <v>6.221406</v>
      </c>
      <c r="G676">
        <v>0.52994910665813411</v>
      </c>
      <c r="H676">
        <v>0</v>
      </c>
      <c r="I676">
        <v>0.57417613068700102</v>
      </c>
      <c r="J676">
        <v>18.164110000000001</v>
      </c>
      <c r="K676" t="s">
        <v>159</v>
      </c>
      <c r="L676" t="s">
        <v>159</v>
      </c>
      <c r="M676" t="s">
        <v>159</v>
      </c>
      <c r="N676" t="s">
        <v>159</v>
      </c>
      <c r="O676" t="s">
        <v>159</v>
      </c>
      <c r="P676">
        <v>4.9307482355952779</v>
      </c>
      <c r="Q676">
        <v>3.5450008284359824</v>
      </c>
      <c r="R676">
        <v>19.388169999999999</v>
      </c>
      <c r="S676">
        <v>0</v>
      </c>
      <c r="T676">
        <v>0</v>
      </c>
      <c r="U676">
        <v>77.78</v>
      </c>
      <c r="V676">
        <v>0</v>
      </c>
      <c r="W676">
        <v>22.22</v>
      </c>
      <c r="X676">
        <v>2</v>
      </c>
      <c r="Y676">
        <v>0</v>
      </c>
      <c r="Z676">
        <v>0</v>
      </c>
      <c r="AA676">
        <v>2</v>
      </c>
      <c r="AB676" t="s">
        <v>160</v>
      </c>
      <c r="AC676">
        <v>0</v>
      </c>
      <c r="AD676">
        <v>0</v>
      </c>
      <c r="AE676">
        <v>0</v>
      </c>
      <c r="AF676">
        <v>1</v>
      </c>
      <c r="AG676">
        <v>0</v>
      </c>
      <c r="AH676">
        <v>1</v>
      </c>
      <c r="AI676">
        <v>0</v>
      </c>
      <c r="AJ676">
        <v>0</v>
      </c>
      <c r="AK676">
        <v>0</v>
      </c>
      <c r="AL676">
        <v>0</v>
      </c>
      <c r="AM676">
        <v>0</v>
      </c>
      <c r="AN676">
        <v>0</v>
      </c>
      <c r="AO676">
        <v>0</v>
      </c>
      <c r="AP676">
        <v>0</v>
      </c>
      <c r="AQ676">
        <v>0</v>
      </c>
      <c r="AR676">
        <v>0</v>
      </c>
      <c r="AS676">
        <v>0</v>
      </c>
      <c r="AT676">
        <v>0</v>
      </c>
      <c r="AU676">
        <v>3.3055560000000002</v>
      </c>
      <c r="AV676">
        <v>0.5</v>
      </c>
      <c r="AW676">
        <v>0.45700000000000002</v>
      </c>
      <c r="AX676">
        <v>0.11799999999999999</v>
      </c>
      <c r="AY676">
        <v>5.1759000000000004</v>
      </c>
      <c r="AZ676">
        <v>0</v>
      </c>
      <c r="BA676">
        <v>5.62</v>
      </c>
      <c r="BB676">
        <v>6.5833333333333304</v>
      </c>
      <c r="BC676">
        <v>4.75</v>
      </c>
      <c r="BD676">
        <v>5.0258466666666699</v>
      </c>
      <c r="BE676">
        <v>1</v>
      </c>
      <c r="BF676">
        <v>5</v>
      </c>
      <c r="BG676">
        <v>3</v>
      </c>
      <c r="BH676">
        <v>0</v>
      </c>
      <c r="BI676">
        <v>0</v>
      </c>
      <c r="BJ676">
        <v>0</v>
      </c>
      <c r="BK676">
        <v>0</v>
      </c>
      <c r="BL676">
        <v>0</v>
      </c>
      <c r="BM676">
        <v>0</v>
      </c>
      <c r="BN676">
        <v>0</v>
      </c>
      <c r="BO676">
        <v>0</v>
      </c>
      <c r="BP676">
        <v>0</v>
      </c>
      <c r="BQ676">
        <v>0</v>
      </c>
      <c r="BR676">
        <v>0</v>
      </c>
      <c r="BS676">
        <v>0</v>
      </c>
      <c r="BT676">
        <v>0</v>
      </c>
      <c r="BU676">
        <v>0</v>
      </c>
      <c r="BV676" t="s">
        <v>161</v>
      </c>
      <c r="BW676" t="e">
        <v>#N/A</v>
      </c>
      <c r="BX676" t="e">
        <v>#N/A</v>
      </c>
      <c r="BY676" t="e">
        <v>#N/A</v>
      </c>
      <c r="BZ676" t="e">
        <v>#N/A</v>
      </c>
      <c r="CA676" t="e">
        <v>#N/A</v>
      </c>
      <c r="CB676" t="e">
        <v>#N/A</v>
      </c>
      <c r="CC676" t="e">
        <v>#N/A</v>
      </c>
      <c r="CD676" t="e">
        <v>#N/A</v>
      </c>
      <c r="CE676" t="e">
        <v>#N/A</v>
      </c>
    </row>
    <row r="677" spans="1:83" x14ac:dyDescent="0.3">
      <c r="A677" t="s">
        <v>198</v>
      </c>
      <c r="B677" t="s">
        <v>348</v>
      </c>
      <c r="C677">
        <v>1996</v>
      </c>
      <c r="D677">
        <v>202402.42629999999</v>
      </c>
      <c r="E677">
        <v>19621.473576</v>
      </c>
      <c r="F677">
        <v>4.2228149999999998</v>
      </c>
      <c r="G677">
        <v>0.54466573753715919</v>
      </c>
      <c r="H677">
        <v>0.41451329999999997</v>
      </c>
      <c r="I677">
        <v>-0.40289450499411</v>
      </c>
      <c r="J677">
        <v>16.753340000000001</v>
      </c>
      <c r="K677" t="s">
        <v>159</v>
      </c>
      <c r="L677" t="s">
        <v>159</v>
      </c>
      <c r="M677" t="s">
        <v>159</v>
      </c>
      <c r="N677" t="s">
        <v>159</v>
      </c>
      <c r="O677" t="s">
        <v>159</v>
      </c>
      <c r="P677">
        <v>4.6235500730111072</v>
      </c>
      <c r="Q677">
        <v>3.4816497842779861</v>
      </c>
      <c r="R677">
        <v>19.551819999999999</v>
      </c>
      <c r="S677">
        <v>0</v>
      </c>
      <c r="T677">
        <v>0</v>
      </c>
      <c r="U677">
        <v>77.78</v>
      </c>
      <c r="V677">
        <v>0</v>
      </c>
      <c r="W677">
        <v>22.22</v>
      </c>
      <c r="X677">
        <v>2</v>
      </c>
      <c r="Y677">
        <v>0</v>
      </c>
      <c r="Z677">
        <v>0</v>
      </c>
      <c r="AA677">
        <v>2</v>
      </c>
      <c r="AB677" t="s">
        <v>160</v>
      </c>
      <c r="AC677">
        <v>0</v>
      </c>
      <c r="AD677">
        <v>0</v>
      </c>
      <c r="AE677">
        <v>0</v>
      </c>
      <c r="AF677">
        <v>0</v>
      </c>
      <c r="AG677">
        <v>0</v>
      </c>
      <c r="AH677">
        <v>0</v>
      </c>
      <c r="AI677">
        <v>1</v>
      </c>
      <c r="AJ677">
        <v>0</v>
      </c>
      <c r="AK677">
        <v>0</v>
      </c>
      <c r="AL677">
        <v>0</v>
      </c>
      <c r="AM677">
        <v>0</v>
      </c>
      <c r="AN677">
        <v>0</v>
      </c>
      <c r="AO677">
        <v>0</v>
      </c>
      <c r="AP677">
        <v>0</v>
      </c>
      <c r="AQ677">
        <v>0</v>
      </c>
      <c r="AR677">
        <v>0</v>
      </c>
      <c r="AS677">
        <v>0</v>
      </c>
      <c r="AT677">
        <v>0</v>
      </c>
      <c r="AU677">
        <v>3.3055560000000002</v>
      </c>
      <c r="AV677">
        <v>0.5</v>
      </c>
      <c r="AW677">
        <v>0.47</v>
      </c>
      <c r="AX677">
        <v>0.11899999999999999</v>
      </c>
      <c r="AY677">
        <v>0</v>
      </c>
      <c r="AZ677">
        <v>0</v>
      </c>
      <c r="BA677">
        <v>0</v>
      </c>
      <c r="BB677">
        <v>0</v>
      </c>
      <c r="BC677">
        <v>0</v>
      </c>
      <c r="BD677">
        <v>0</v>
      </c>
      <c r="BE677">
        <v>0</v>
      </c>
      <c r="BF677">
        <v>0</v>
      </c>
      <c r="BG677">
        <v>0</v>
      </c>
      <c r="BH677">
        <v>0</v>
      </c>
      <c r="BI677">
        <v>0</v>
      </c>
      <c r="BJ677">
        <v>0</v>
      </c>
      <c r="BK677">
        <v>0</v>
      </c>
      <c r="BL677">
        <v>0</v>
      </c>
      <c r="BM677">
        <v>0</v>
      </c>
      <c r="BN677">
        <v>0</v>
      </c>
      <c r="BO677">
        <v>0</v>
      </c>
      <c r="BP677">
        <v>0</v>
      </c>
      <c r="BQ677">
        <v>0</v>
      </c>
      <c r="BR677">
        <v>0</v>
      </c>
      <c r="BS677">
        <v>0</v>
      </c>
      <c r="BT677">
        <v>0</v>
      </c>
      <c r="BU677">
        <v>0</v>
      </c>
      <c r="BV677" t="s">
        <v>162</v>
      </c>
      <c r="BW677">
        <v>0</v>
      </c>
      <c r="BX677">
        <v>0</v>
      </c>
      <c r="BY677">
        <v>0</v>
      </c>
      <c r="BZ677">
        <v>0</v>
      </c>
      <c r="CA677">
        <v>27.1449</v>
      </c>
      <c r="CB677">
        <v>0</v>
      </c>
      <c r="CC677">
        <v>758545.10878614848</v>
      </c>
      <c r="CD677">
        <v>79642.391011235959</v>
      </c>
      <c r="CE677">
        <v>79642.391011235959</v>
      </c>
    </row>
    <row r="678" spans="1:83" x14ac:dyDescent="0.3">
      <c r="A678" t="s">
        <v>198</v>
      </c>
      <c r="B678" t="s">
        <v>348</v>
      </c>
      <c r="C678">
        <v>1997</v>
      </c>
      <c r="D678">
        <v>201198.82190000001</v>
      </c>
      <c r="E678">
        <v>19526.961620999999</v>
      </c>
      <c r="F678">
        <v>-0.59465900000000005</v>
      </c>
      <c r="G678">
        <v>0.58460398768368727</v>
      </c>
      <c r="H678">
        <v>0.41451329999999997</v>
      </c>
      <c r="I678">
        <v>-0.83651354835415903</v>
      </c>
      <c r="J678">
        <v>17.130120000000002</v>
      </c>
      <c r="K678" t="s">
        <v>159</v>
      </c>
      <c r="L678" t="s">
        <v>159</v>
      </c>
      <c r="M678" t="s">
        <v>159</v>
      </c>
      <c r="N678" t="s">
        <v>159</v>
      </c>
      <c r="O678" t="s">
        <v>159</v>
      </c>
      <c r="P678">
        <v>5.7733879240801071</v>
      </c>
      <c r="Q678">
        <v>4.3767764152411601</v>
      </c>
      <c r="R678">
        <v>19.696770000000001</v>
      </c>
      <c r="S678">
        <v>0</v>
      </c>
      <c r="T678">
        <v>0</v>
      </c>
      <c r="U678">
        <v>77.78</v>
      </c>
      <c r="V678">
        <v>0</v>
      </c>
      <c r="W678">
        <v>22.22</v>
      </c>
      <c r="X678">
        <v>2</v>
      </c>
      <c r="Y678">
        <v>0</v>
      </c>
      <c r="Z678">
        <v>0</v>
      </c>
      <c r="AA678">
        <v>2</v>
      </c>
      <c r="AB678" t="s">
        <v>160</v>
      </c>
      <c r="AC678">
        <v>0</v>
      </c>
      <c r="AD678">
        <v>0</v>
      </c>
      <c r="AE678">
        <v>0</v>
      </c>
      <c r="AF678">
        <v>0</v>
      </c>
      <c r="AG678">
        <v>0</v>
      </c>
      <c r="AH678">
        <v>0</v>
      </c>
      <c r="AI678">
        <v>0</v>
      </c>
      <c r="AJ678">
        <v>0</v>
      </c>
      <c r="AK678">
        <v>0</v>
      </c>
      <c r="AL678">
        <v>0</v>
      </c>
      <c r="AM678">
        <v>0</v>
      </c>
      <c r="AN678">
        <v>0</v>
      </c>
      <c r="AO678">
        <v>0</v>
      </c>
      <c r="AP678">
        <v>0</v>
      </c>
      <c r="AQ678">
        <v>0</v>
      </c>
      <c r="AR678">
        <v>0</v>
      </c>
      <c r="AS678">
        <v>0</v>
      </c>
      <c r="AT678">
        <v>0</v>
      </c>
      <c r="AU678">
        <v>3.3055560000000002</v>
      </c>
      <c r="AV678">
        <v>0.5</v>
      </c>
      <c r="AW678">
        <v>0.50700000000000001</v>
      </c>
      <c r="AX678">
        <v>0.11600000000000001</v>
      </c>
      <c r="AY678">
        <v>0</v>
      </c>
      <c r="AZ678">
        <v>0</v>
      </c>
      <c r="BA678">
        <v>0</v>
      </c>
      <c r="BB678">
        <v>0</v>
      </c>
      <c r="BC678">
        <v>0</v>
      </c>
      <c r="BD678">
        <v>0</v>
      </c>
      <c r="BE678">
        <v>0</v>
      </c>
      <c r="BF678">
        <v>0</v>
      </c>
      <c r="BG678">
        <v>0</v>
      </c>
      <c r="BH678">
        <v>0</v>
      </c>
      <c r="BI678">
        <v>0</v>
      </c>
      <c r="BJ678">
        <v>0</v>
      </c>
      <c r="BK678">
        <v>0</v>
      </c>
      <c r="BL678">
        <v>0</v>
      </c>
      <c r="BM678">
        <v>0</v>
      </c>
      <c r="BN678">
        <v>0</v>
      </c>
      <c r="BO678">
        <v>0</v>
      </c>
      <c r="BP678">
        <v>0</v>
      </c>
      <c r="BQ678">
        <v>0</v>
      </c>
      <c r="BR678">
        <v>0</v>
      </c>
      <c r="BS678">
        <v>0</v>
      </c>
      <c r="BT678">
        <v>0</v>
      </c>
      <c r="BU678">
        <v>0</v>
      </c>
      <c r="BV678" t="s">
        <v>163</v>
      </c>
      <c r="BW678">
        <v>0</v>
      </c>
      <c r="BX678">
        <v>0</v>
      </c>
      <c r="BY678">
        <v>0</v>
      </c>
      <c r="BZ678">
        <v>0</v>
      </c>
      <c r="CA678">
        <v>31.698399999999999</v>
      </c>
      <c r="CB678">
        <v>0.67688813174332763</v>
      </c>
      <c r="CC678">
        <v>806197.29115401604</v>
      </c>
      <c r="CD678">
        <v>72401.310776705155</v>
      </c>
      <c r="CE678">
        <v>72401.310776705155</v>
      </c>
    </row>
    <row r="679" spans="1:83" x14ac:dyDescent="0.3">
      <c r="A679" t="s">
        <v>198</v>
      </c>
      <c r="B679" t="s">
        <v>348</v>
      </c>
      <c r="C679">
        <v>1998</v>
      </c>
      <c r="D679">
        <v>200537.45009999999</v>
      </c>
      <c r="E679">
        <v>19479.219083</v>
      </c>
      <c r="F679">
        <v>-0.32871600000000001</v>
      </c>
      <c r="G679">
        <v>0.63065870956738568</v>
      </c>
      <c r="H679">
        <v>0.41451329999999997</v>
      </c>
      <c r="I679">
        <v>-0.891730250201618</v>
      </c>
      <c r="J679">
        <v>17.984760000000001</v>
      </c>
      <c r="K679" t="s">
        <v>159</v>
      </c>
      <c r="L679" t="s">
        <v>159</v>
      </c>
      <c r="M679" t="s">
        <v>159</v>
      </c>
      <c r="N679" t="s">
        <v>159</v>
      </c>
      <c r="O679">
        <v>6.476871</v>
      </c>
      <c r="P679">
        <v>7.7400847313337335</v>
      </c>
      <c r="Q679">
        <v>5.8214766435498975</v>
      </c>
      <c r="R679">
        <v>19.790559999999999</v>
      </c>
      <c r="S679">
        <v>0</v>
      </c>
      <c r="T679">
        <v>0</v>
      </c>
      <c r="U679">
        <v>70.739999999999995</v>
      </c>
      <c r="V679">
        <v>1.32</v>
      </c>
      <c r="W679">
        <v>23.74</v>
      </c>
      <c r="X679">
        <v>2</v>
      </c>
      <c r="Y679">
        <v>0</v>
      </c>
      <c r="Z679">
        <v>0</v>
      </c>
      <c r="AA679">
        <v>2</v>
      </c>
      <c r="AB679">
        <v>36069</v>
      </c>
      <c r="AC679">
        <v>1</v>
      </c>
      <c r="AD679">
        <v>0</v>
      </c>
      <c r="AE679">
        <v>0</v>
      </c>
      <c r="AF679">
        <v>0</v>
      </c>
      <c r="AG679">
        <v>0</v>
      </c>
      <c r="AH679">
        <v>1</v>
      </c>
      <c r="AI679">
        <v>0</v>
      </c>
      <c r="AJ679">
        <v>0</v>
      </c>
      <c r="AK679">
        <v>0</v>
      </c>
      <c r="AL679">
        <v>0</v>
      </c>
      <c r="AM679">
        <v>0</v>
      </c>
      <c r="AN679">
        <v>0</v>
      </c>
      <c r="AO679">
        <v>1</v>
      </c>
      <c r="AP679">
        <v>1</v>
      </c>
      <c r="AQ679">
        <v>0</v>
      </c>
      <c r="AR679">
        <v>0</v>
      </c>
      <c r="AS679">
        <v>0</v>
      </c>
      <c r="AT679">
        <v>2.125</v>
      </c>
      <c r="AU679">
        <v>3.3055560000000002</v>
      </c>
      <c r="AV679">
        <v>0.5</v>
      </c>
      <c r="AW679">
        <v>0.48799999999999999</v>
      </c>
      <c r="AX679">
        <v>0.11799999999999999</v>
      </c>
      <c r="AY679">
        <v>0</v>
      </c>
      <c r="AZ679">
        <v>0</v>
      </c>
      <c r="BA679">
        <v>0</v>
      </c>
      <c r="BB679">
        <v>0</v>
      </c>
      <c r="BC679">
        <v>0</v>
      </c>
      <c r="BD679">
        <v>0</v>
      </c>
      <c r="BE679">
        <v>0</v>
      </c>
      <c r="BF679">
        <v>0</v>
      </c>
      <c r="BG679">
        <v>0</v>
      </c>
      <c r="BH679">
        <v>0</v>
      </c>
      <c r="BI679">
        <v>0</v>
      </c>
      <c r="BJ679">
        <v>0</v>
      </c>
      <c r="BK679">
        <v>0</v>
      </c>
      <c r="BL679">
        <v>0</v>
      </c>
      <c r="BM679">
        <v>0</v>
      </c>
      <c r="BN679">
        <v>0</v>
      </c>
      <c r="BO679">
        <v>0</v>
      </c>
      <c r="BP679">
        <v>0</v>
      </c>
      <c r="BQ679">
        <v>0</v>
      </c>
      <c r="BR679">
        <v>0</v>
      </c>
      <c r="BS679">
        <v>0</v>
      </c>
      <c r="BT679">
        <v>0</v>
      </c>
      <c r="BU679">
        <v>0</v>
      </c>
      <c r="BV679" t="s">
        <v>164</v>
      </c>
      <c r="BW679">
        <v>0</v>
      </c>
      <c r="BX679">
        <v>0</v>
      </c>
      <c r="BY679">
        <v>0</v>
      </c>
      <c r="BZ679">
        <v>0</v>
      </c>
      <c r="CA679">
        <v>32.281199999999998</v>
      </c>
      <c r="CB679">
        <v>0.70958046724917889</v>
      </c>
      <c r="CC679">
        <v>660253.2684823696</v>
      </c>
      <c r="CD679">
        <v>58869.722810931402</v>
      </c>
      <c r="CE679">
        <v>58869.722810931402</v>
      </c>
    </row>
    <row r="680" spans="1:83" x14ac:dyDescent="0.3">
      <c r="A680" t="s">
        <v>198</v>
      </c>
      <c r="B680" t="s">
        <v>348</v>
      </c>
      <c r="C680">
        <v>1999</v>
      </c>
      <c r="D680">
        <v>203410.82990000001</v>
      </c>
      <c r="E680">
        <v>19781.688491000001</v>
      </c>
      <c r="F680">
        <v>1.432839</v>
      </c>
      <c r="G680">
        <v>0.65294420933877717</v>
      </c>
      <c r="H680">
        <v>0.41451329999999997</v>
      </c>
      <c r="I680">
        <v>-1.77201653394529</v>
      </c>
      <c r="J680">
        <v>23.823039999999999</v>
      </c>
      <c r="K680" t="s">
        <v>159</v>
      </c>
      <c r="L680" t="s">
        <v>159</v>
      </c>
      <c r="M680" t="s">
        <v>159</v>
      </c>
      <c r="N680" t="s">
        <v>159</v>
      </c>
      <c r="O680">
        <v>8.7555929999999993</v>
      </c>
      <c r="P680">
        <v>10.872706037700615</v>
      </c>
      <c r="Q680">
        <v>8.0682232688881115</v>
      </c>
      <c r="R680">
        <v>19.837399999999999</v>
      </c>
      <c r="S680">
        <v>0</v>
      </c>
      <c r="T680">
        <v>0</v>
      </c>
      <c r="U680">
        <v>55</v>
      </c>
      <c r="V680">
        <v>15</v>
      </c>
      <c r="W680">
        <v>30</v>
      </c>
      <c r="X680">
        <v>2</v>
      </c>
      <c r="Y680">
        <v>0</v>
      </c>
      <c r="Z680">
        <v>0</v>
      </c>
      <c r="AA680">
        <v>3</v>
      </c>
      <c r="AB680" t="s">
        <v>160</v>
      </c>
      <c r="AC680">
        <v>0</v>
      </c>
      <c r="AD680">
        <v>0</v>
      </c>
      <c r="AE680">
        <v>0</v>
      </c>
      <c r="AF680">
        <v>0</v>
      </c>
      <c r="AG680">
        <v>0</v>
      </c>
      <c r="AH680">
        <v>0</v>
      </c>
      <c r="AI680">
        <v>0</v>
      </c>
      <c r="AJ680">
        <v>0</v>
      </c>
      <c r="AK680">
        <v>0</v>
      </c>
      <c r="AL680">
        <v>0</v>
      </c>
      <c r="AM680">
        <v>0</v>
      </c>
      <c r="AN680">
        <v>0</v>
      </c>
      <c r="AO680">
        <v>0</v>
      </c>
      <c r="AP680">
        <v>0</v>
      </c>
      <c r="AQ680">
        <v>0</v>
      </c>
      <c r="AR680">
        <v>0</v>
      </c>
      <c r="AS680">
        <v>0</v>
      </c>
      <c r="AT680">
        <v>2.125</v>
      </c>
      <c r="AU680">
        <v>3.3055560000000002</v>
      </c>
      <c r="AV680">
        <v>0.5</v>
      </c>
      <c r="AW680">
        <v>0.437</v>
      </c>
      <c r="AX680">
        <v>0.113</v>
      </c>
      <c r="AY680">
        <v>0</v>
      </c>
      <c r="AZ680">
        <v>0</v>
      </c>
      <c r="BA680">
        <v>0</v>
      </c>
      <c r="BB680">
        <v>0</v>
      </c>
      <c r="BC680">
        <v>0</v>
      </c>
      <c r="BD680">
        <v>0</v>
      </c>
      <c r="BE680">
        <v>0</v>
      </c>
      <c r="BF680">
        <v>0</v>
      </c>
      <c r="BG680">
        <v>0</v>
      </c>
      <c r="BH680">
        <v>0</v>
      </c>
      <c r="BI680">
        <v>0</v>
      </c>
      <c r="BJ680">
        <v>0</v>
      </c>
      <c r="BK680">
        <v>0</v>
      </c>
      <c r="BL680">
        <v>0</v>
      </c>
      <c r="BM680">
        <v>0</v>
      </c>
      <c r="BN680">
        <v>0</v>
      </c>
      <c r="BO680">
        <v>0</v>
      </c>
      <c r="BP680">
        <v>0</v>
      </c>
      <c r="BQ680">
        <v>0</v>
      </c>
      <c r="BR680">
        <v>0</v>
      </c>
      <c r="BS680">
        <v>0</v>
      </c>
      <c r="BT680">
        <v>0</v>
      </c>
      <c r="BU680">
        <v>0</v>
      </c>
      <c r="BV680" t="s">
        <v>165</v>
      </c>
      <c r="BW680" t="e">
        <v>#N/A</v>
      </c>
      <c r="BX680" t="e">
        <v>#N/A</v>
      </c>
      <c r="BY680" t="e">
        <v>#N/A</v>
      </c>
      <c r="BZ680" t="e">
        <v>#N/A</v>
      </c>
      <c r="CA680" t="e">
        <v>#N/A</v>
      </c>
      <c r="CB680" t="e">
        <v>#N/A</v>
      </c>
      <c r="CC680" t="e">
        <v>#N/A</v>
      </c>
      <c r="CD680" t="e">
        <v>#N/A</v>
      </c>
      <c r="CE680" t="e">
        <v>#N/A</v>
      </c>
    </row>
    <row r="681" spans="1:83" x14ac:dyDescent="0.3">
      <c r="A681" t="s">
        <v>198</v>
      </c>
      <c r="B681" t="s">
        <v>348</v>
      </c>
      <c r="C681">
        <v>2000</v>
      </c>
      <c r="D681">
        <v>212089.84390000001</v>
      </c>
      <c r="E681">
        <v>20646.364756999999</v>
      </c>
      <c r="F681">
        <v>4.2667409999999997</v>
      </c>
      <c r="G681">
        <v>0.71798994803258465</v>
      </c>
      <c r="H681">
        <v>0.474916</v>
      </c>
      <c r="I681">
        <v>-2.3830867788549401</v>
      </c>
      <c r="J681">
        <v>24.38618</v>
      </c>
      <c r="K681" t="s">
        <v>159</v>
      </c>
      <c r="L681" t="s">
        <v>159</v>
      </c>
      <c r="M681" t="s">
        <v>159</v>
      </c>
      <c r="N681" t="s">
        <v>159</v>
      </c>
      <c r="O681">
        <v>8.8236019999999993</v>
      </c>
      <c r="P681">
        <v>10.910129933814879</v>
      </c>
      <c r="Q681">
        <v>8.3216578531958412</v>
      </c>
      <c r="R681">
        <v>19.843730000000001</v>
      </c>
      <c r="S681">
        <v>0</v>
      </c>
      <c r="T681">
        <v>0</v>
      </c>
      <c r="U681">
        <v>55</v>
      </c>
      <c r="V681">
        <v>15</v>
      </c>
      <c r="W681">
        <v>30</v>
      </c>
      <c r="X681">
        <v>2</v>
      </c>
      <c r="Y681">
        <v>0</v>
      </c>
      <c r="Z681">
        <v>0</v>
      </c>
      <c r="AA681">
        <v>3</v>
      </c>
      <c r="AB681" t="s">
        <v>160</v>
      </c>
      <c r="AC681">
        <v>0</v>
      </c>
      <c r="AD681">
        <v>0</v>
      </c>
      <c r="AE681">
        <v>0</v>
      </c>
      <c r="AF681">
        <v>0</v>
      </c>
      <c r="AG681">
        <v>1</v>
      </c>
      <c r="AH681">
        <v>0</v>
      </c>
      <c r="AI681">
        <v>0</v>
      </c>
      <c r="AJ681">
        <v>0</v>
      </c>
      <c r="AK681">
        <v>0</v>
      </c>
      <c r="AL681">
        <v>0</v>
      </c>
      <c r="AM681">
        <v>0</v>
      </c>
      <c r="AN681">
        <v>0</v>
      </c>
      <c r="AO681">
        <v>0</v>
      </c>
      <c r="AP681">
        <v>0</v>
      </c>
      <c r="AQ681">
        <v>0</v>
      </c>
      <c r="AR681">
        <v>0</v>
      </c>
      <c r="AS681">
        <v>0</v>
      </c>
      <c r="AT681">
        <v>2.125</v>
      </c>
      <c r="AU681">
        <v>3.3055560000000002</v>
      </c>
      <c r="AV681">
        <v>0.5</v>
      </c>
      <c r="AW681">
        <v>0.375</v>
      </c>
      <c r="AX681">
        <v>0.113</v>
      </c>
      <c r="AY681">
        <v>7.7015399999999996</v>
      </c>
      <c r="AZ681">
        <v>7.9604627186120904</v>
      </c>
      <c r="BA681">
        <v>5.3010599999999997</v>
      </c>
      <c r="BB681">
        <v>5.091685</v>
      </c>
      <c r="BC681">
        <v>5.01</v>
      </c>
      <c r="BD681">
        <v>5.6774579531020102</v>
      </c>
      <c r="BE681">
        <v>1</v>
      </c>
      <c r="BF681">
        <v>7</v>
      </c>
      <c r="BG681">
        <v>4</v>
      </c>
      <c r="BH681">
        <v>0</v>
      </c>
      <c r="BI681">
        <v>0</v>
      </c>
      <c r="BJ681">
        <v>0</v>
      </c>
      <c r="BK681">
        <v>0</v>
      </c>
      <c r="BL681">
        <v>0</v>
      </c>
      <c r="BM681">
        <v>0</v>
      </c>
      <c r="BN681">
        <v>0</v>
      </c>
      <c r="BO681">
        <v>0</v>
      </c>
      <c r="BP681">
        <v>0</v>
      </c>
      <c r="BQ681">
        <v>0</v>
      </c>
      <c r="BR681">
        <v>0</v>
      </c>
      <c r="BS681">
        <v>0</v>
      </c>
      <c r="BT681">
        <v>0</v>
      </c>
      <c r="BU681">
        <v>0</v>
      </c>
      <c r="BV681" t="s">
        <v>166</v>
      </c>
      <c r="BW681">
        <v>0</v>
      </c>
      <c r="BX681">
        <v>0</v>
      </c>
      <c r="BY681">
        <v>0</v>
      </c>
      <c r="BZ681">
        <v>0</v>
      </c>
      <c r="CA681">
        <v>38.598399999999998</v>
      </c>
      <c r="CB681">
        <v>7.1676600155480691E-2</v>
      </c>
      <c r="CC681">
        <v>1004637.0316662347</v>
      </c>
      <c r="CD681">
        <v>48712.740606374711</v>
      </c>
      <c r="CE681">
        <v>48712.740606374711</v>
      </c>
    </row>
    <row r="682" spans="1:83" x14ac:dyDescent="0.3">
      <c r="A682" t="s">
        <v>198</v>
      </c>
      <c r="B682" t="s">
        <v>348</v>
      </c>
      <c r="C682">
        <v>2001</v>
      </c>
      <c r="D682">
        <v>218259.03880000001</v>
      </c>
      <c r="E682">
        <v>21347.314175</v>
      </c>
      <c r="F682">
        <v>2.9087649999999998</v>
      </c>
      <c r="G682">
        <v>0.76984609674731141</v>
      </c>
      <c r="H682">
        <v>0.81879190000000002</v>
      </c>
      <c r="I682">
        <v>-2.0480012334964401</v>
      </c>
      <c r="J682">
        <v>28.319140000000001</v>
      </c>
      <c r="K682" t="s">
        <v>159</v>
      </c>
      <c r="L682" t="s">
        <v>159</v>
      </c>
      <c r="M682" t="s">
        <v>159</v>
      </c>
      <c r="N682" t="s">
        <v>159</v>
      </c>
      <c r="O682">
        <v>8.1653749999999992</v>
      </c>
      <c r="P682">
        <v>10.209360150407793</v>
      </c>
      <c r="Q682">
        <v>7.729537971787483</v>
      </c>
      <c r="R682">
        <v>19.715309999999999</v>
      </c>
      <c r="S682">
        <v>0</v>
      </c>
      <c r="T682">
        <v>0</v>
      </c>
      <c r="U682">
        <v>55</v>
      </c>
      <c r="V682">
        <v>15</v>
      </c>
      <c r="W682">
        <v>30</v>
      </c>
      <c r="X682">
        <v>2</v>
      </c>
      <c r="Y682">
        <v>0</v>
      </c>
      <c r="Z682">
        <v>0</v>
      </c>
      <c r="AA682">
        <v>3</v>
      </c>
      <c r="AB682" t="s">
        <v>160</v>
      </c>
      <c r="AC682">
        <v>0</v>
      </c>
      <c r="AD682">
        <v>1</v>
      </c>
      <c r="AE682">
        <v>1</v>
      </c>
      <c r="AF682">
        <v>1</v>
      </c>
      <c r="AG682">
        <v>0</v>
      </c>
      <c r="AH682">
        <v>0</v>
      </c>
      <c r="AI682">
        <v>1</v>
      </c>
      <c r="AJ682">
        <v>0</v>
      </c>
      <c r="AK682">
        <v>0</v>
      </c>
      <c r="AL682">
        <v>0</v>
      </c>
      <c r="AM682">
        <v>0</v>
      </c>
      <c r="AN682">
        <v>0</v>
      </c>
      <c r="AO682">
        <v>0</v>
      </c>
      <c r="AP682">
        <v>0</v>
      </c>
      <c r="AQ682">
        <v>0</v>
      </c>
      <c r="AR682">
        <v>0</v>
      </c>
      <c r="AS682">
        <v>0</v>
      </c>
      <c r="AT682">
        <v>2.125</v>
      </c>
      <c r="AU682">
        <v>3.3055560000000002</v>
      </c>
      <c r="AV682">
        <v>0.5</v>
      </c>
      <c r="AW682">
        <v>0.34899999999999998</v>
      </c>
      <c r="AX682">
        <v>0.113</v>
      </c>
      <c r="AY682">
        <v>7.4242424964904803</v>
      </c>
      <c r="AZ682">
        <v>7.9604627186120904</v>
      </c>
      <c r="BA682">
        <v>6.3043475151062003</v>
      </c>
      <c r="BB682">
        <v>5.091685</v>
      </c>
      <c r="BC682">
        <v>5.01</v>
      </c>
      <c r="BD682">
        <v>5.7984562883681301</v>
      </c>
      <c r="BE682">
        <v>1</v>
      </c>
      <c r="BF682">
        <v>7</v>
      </c>
      <c r="BG682">
        <v>4</v>
      </c>
      <c r="BH682">
        <v>0</v>
      </c>
      <c r="BI682">
        <v>0</v>
      </c>
      <c r="BJ682">
        <v>0</v>
      </c>
      <c r="BK682">
        <v>0</v>
      </c>
      <c r="BL682">
        <v>0</v>
      </c>
      <c r="BM682">
        <v>0</v>
      </c>
      <c r="BN682">
        <v>0</v>
      </c>
      <c r="BO682">
        <v>0</v>
      </c>
      <c r="BP682">
        <v>0</v>
      </c>
      <c r="BQ682">
        <v>0</v>
      </c>
      <c r="BR682">
        <v>0</v>
      </c>
      <c r="BS682">
        <v>0</v>
      </c>
      <c r="BT682">
        <v>0</v>
      </c>
      <c r="BU682">
        <v>0</v>
      </c>
      <c r="BV682" t="s">
        <v>167</v>
      </c>
      <c r="BW682">
        <v>0</v>
      </c>
      <c r="BX682">
        <v>0</v>
      </c>
      <c r="BY682">
        <v>0</v>
      </c>
      <c r="BZ682">
        <v>0</v>
      </c>
      <c r="CA682">
        <v>38.035299999999999</v>
      </c>
      <c r="CB682">
        <v>0</v>
      </c>
      <c r="CC682">
        <v>1186688.3619801255</v>
      </c>
      <c r="CD682">
        <v>56569.158788579851</v>
      </c>
      <c r="CE682">
        <v>56569.158788579851</v>
      </c>
    </row>
    <row r="683" spans="1:83" x14ac:dyDescent="0.3">
      <c r="A683" t="s">
        <v>198</v>
      </c>
      <c r="B683" t="s">
        <v>348</v>
      </c>
      <c r="C683">
        <v>2002</v>
      </c>
      <c r="D683">
        <v>221865.75640000001</v>
      </c>
      <c r="E683">
        <v>21749.894316999998</v>
      </c>
      <c r="F683">
        <v>1.6524939999999999</v>
      </c>
      <c r="G683">
        <v>0.77929398572117814</v>
      </c>
      <c r="H683">
        <v>0.87919460000000005</v>
      </c>
      <c r="I683">
        <v>-2.5357579156666601</v>
      </c>
      <c r="J683">
        <v>30.589590000000001</v>
      </c>
      <c r="K683" t="s">
        <v>159</v>
      </c>
      <c r="L683" t="s">
        <v>159</v>
      </c>
      <c r="M683" t="s">
        <v>159</v>
      </c>
      <c r="N683" t="s">
        <v>159</v>
      </c>
      <c r="O683">
        <v>7.3136140000000003</v>
      </c>
      <c r="P683">
        <v>9.1140992738394484</v>
      </c>
      <c r="Q683">
        <v>6.9525002646187914</v>
      </c>
      <c r="R683">
        <v>19.715869999999999</v>
      </c>
      <c r="S683">
        <v>0</v>
      </c>
      <c r="T683">
        <v>0</v>
      </c>
      <c r="U683">
        <v>50.43</v>
      </c>
      <c r="V683">
        <v>23.35</v>
      </c>
      <c r="W683">
        <v>26.22</v>
      </c>
      <c r="X683">
        <v>2</v>
      </c>
      <c r="Y683">
        <v>0</v>
      </c>
      <c r="Z683">
        <v>0</v>
      </c>
      <c r="AA683">
        <v>3</v>
      </c>
      <c r="AB683">
        <v>37520</v>
      </c>
      <c r="AC683">
        <v>1</v>
      </c>
      <c r="AD683">
        <v>0</v>
      </c>
      <c r="AE683">
        <v>1</v>
      </c>
      <c r="AF683">
        <v>0</v>
      </c>
      <c r="AG683">
        <v>0</v>
      </c>
      <c r="AH683">
        <v>0</v>
      </c>
      <c r="AI683">
        <v>0</v>
      </c>
      <c r="AJ683">
        <v>0</v>
      </c>
      <c r="AK683">
        <v>0</v>
      </c>
      <c r="AL683">
        <v>0</v>
      </c>
      <c r="AM683">
        <v>0</v>
      </c>
      <c r="AN683">
        <v>0</v>
      </c>
      <c r="AO683">
        <v>0</v>
      </c>
      <c r="AP683">
        <v>0</v>
      </c>
      <c r="AQ683">
        <v>0</v>
      </c>
      <c r="AR683">
        <v>0</v>
      </c>
      <c r="AS683">
        <v>0</v>
      </c>
      <c r="AT683">
        <v>2.125</v>
      </c>
      <c r="AU683">
        <v>3.3055560000000002</v>
      </c>
      <c r="AV683">
        <v>0.5</v>
      </c>
      <c r="AW683">
        <v>0.36299999999999999</v>
      </c>
      <c r="AX683">
        <v>0.113</v>
      </c>
      <c r="AY683">
        <v>7.5</v>
      </c>
      <c r="AZ683">
        <v>7.9604627186120904</v>
      </c>
      <c r="BA683">
        <v>5</v>
      </c>
      <c r="BB683">
        <v>8.9</v>
      </c>
      <c r="BC683">
        <v>10</v>
      </c>
      <c r="BD683">
        <v>7.06007711976868</v>
      </c>
      <c r="BE683">
        <v>1</v>
      </c>
      <c r="BF683">
        <v>7</v>
      </c>
      <c r="BG683">
        <v>4</v>
      </c>
      <c r="BH683">
        <v>0</v>
      </c>
      <c r="BI683">
        <v>0</v>
      </c>
      <c r="BJ683">
        <v>0</v>
      </c>
      <c r="BK683">
        <v>0</v>
      </c>
      <c r="BL683">
        <v>0</v>
      </c>
      <c r="BM683">
        <v>0</v>
      </c>
      <c r="BN683">
        <v>0</v>
      </c>
      <c r="BO683">
        <v>0</v>
      </c>
      <c r="BP683">
        <v>0</v>
      </c>
      <c r="BQ683">
        <v>0</v>
      </c>
      <c r="BR683">
        <v>0</v>
      </c>
      <c r="BS683">
        <v>0</v>
      </c>
      <c r="BT683">
        <v>0</v>
      </c>
      <c r="BU683">
        <v>0</v>
      </c>
      <c r="BV683" t="s">
        <v>168</v>
      </c>
      <c r="BW683">
        <v>0</v>
      </c>
      <c r="BX683">
        <v>0</v>
      </c>
      <c r="BY683">
        <v>0</v>
      </c>
      <c r="BZ683">
        <v>0</v>
      </c>
      <c r="CA683">
        <v>32.738500000000002</v>
      </c>
      <c r="CB683">
        <v>0</v>
      </c>
      <c r="CC683">
        <v>0</v>
      </c>
      <c r="CD683">
        <v>0</v>
      </c>
      <c r="CE683">
        <v>0</v>
      </c>
    </row>
    <row r="684" spans="1:83" x14ac:dyDescent="0.3">
      <c r="A684" t="s">
        <v>198</v>
      </c>
      <c r="B684" t="s">
        <v>348</v>
      </c>
      <c r="C684">
        <v>2003</v>
      </c>
      <c r="D684">
        <v>229859.5563</v>
      </c>
      <c r="E684">
        <v>22531.603587000001</v>
      </c>
      <c r="F684">
        <v>3.602989</v>
      </c>
      <c r="G684">
        <v>0.81776243035408658</v>
      </c>
      <c r="H684">
        <v>0.93959729999999997</v>
      </c>
      <c r="I684">
        <v>-2.7621867774558799</v>
      </c>
      <c r="J684">
        <v>33.390549999999998</v>
      </c>
      <c r="K684" t="s">
        <v>159</v>
      </c>
      <c r="L684" t="s">
        <v>159</v>
      </c>
      <c r="M684" t="s">
        <v>159</v>
      </c>
      <c r="N684" t="s">
        <v>159</v>
      </c>
      <c r="O684">
        <v>7.8120370000000001</v>
      </c>
      <c r="P684">
        <v>9.6591835625373701</v>
      </c>
      <c r="Q684">
        <v>7.4400606374915217</v>
      </c>
      <c r="R684">
        <v>19.689900000000002</v>
      </c>
      <c r="S684">
        <v>0</v>
      </c>
      <c r="T684">
        <v>0</v>
      </c>
      <c r="U684">
        <v>18.75</v>
      </c>
      <c r="V684">
        <v>81.25</v>
      </c>
      <c r="W684">
        <v>0</v>
      </c>
      <c r="X684">
        <v>1</v>
      </c>
      <c r="Y684">
        <v>1</v>
      </c>
      <c r="Z684">
        <v>-1</v>
      </c>
      <c r="AA684">
        <v>2</v>
      </c>
      <c r="AB684" t="s">
        <v>160</v>
      </c>
      <c r="AC684">
        <v>0</v>
      </c>
      <c r="AD684">
        <v>0</v>
      </c>
      <c r="AE684">
        <v>0</v>
      </c>
      <c r="AF684">
        <v>1</v>
      </c>
      <c r="AG684">
        <v>0</v>
      </c>
      <c r="AH684">
        <v>0</v>
      </c>
      <c r="AI684">
        <v>0</v>
      </c>
      <c r="AJ684">
        <v>0</v>
      </c>
      <c r="AK684">
        <v>0</v>
      </c>
      <c r="AL684">
        <v>0</v>
      </c>
      <c r="AM684">
        <v>0</v>
      </c>
      <c r="AN684">
        <v>0</v>
      </c>
      <c r="AO684">
        <v>0</v>
      </c>
      <c r="AP684">
        <v>0</v>
      </c>
      <c r="AQ684">
        <v>0</v>
      </c>
      <c r="AR684">
        <v>0</v>
      </c>
      <c r="AS684">
        <v>0</v>
      </c>
      <c r="AT684">
        <v>2.125</v>
      </c>
      <c r="AU684">
        <v>3.3055560000000002</v>
      </c>
      <c r="AV684">
        <v>0.5</v>
      </c>
      <c r="AW684">
        <v>0.35</v>
      </c>
      <c r="AX684">
        <v>0.113</v>
      </c>
      <c r="AY684">
        <v>7.1666666666666696</v>
      </c>
      <c r="AZ684">
        <v>7.9604627186120904</v>
      </c>
      <c r="BA684">
        <v>6.1666666666666696</v>
      </c>
      <c r="BB684">
        <v>8.9</v>
      </c>
      <c r="BC684">
        <v>10</v>
      </c>
      <c r="BD684">
        <v>7.1989660086575702</v>
      </c>
      <c r="BE684">
        <v>1</v>
      </c>
      <c r="BF684">
        <v>7</v>
      </c>
      <c r="BG684">
        <v>4</v>
      </c>
      <c r="BH684">
        <v>19.8931850686632</v>
      </c>
      <c r="BI684">
        <v>9.4697148816395096</v>
      </c>
      <c r="BJ684">
        <v>16.6734818332327</v>
      </c>
      <c r="BK684">
        <v>7.0093475954645399</v>
      </c>
      <c r="BL684">
        <v>9.6641342377682005</v>
      </c>
      <c r="BM684">
        <v>1.16110230203807</v>
      </c>
      <c r="BN684">
        <v>17.834584135270799</v>
      </c>
      <c r="BO684">
        <v>48.917570608568099</v>
      </c>
      <c r="BP684">
        <v>20.5644063639858</v>
      </c>
      <c r="BQ684">
        <v>28.353164244582199</v>
      </c>
      <c r="BR684">
        <v>3.40650527657102</v>
      </c>
      <c r="BS684">
        <v>52.324075885139102</v>
      </c>
      <c r="BT684">
        <v>19.0906961832478</v>
      </c>
      <c r="BU684">
        <v>34.084852591416997</v>
      </c>
      <c r="BV684" t="s">
        <v>169</v>
      </c>
      <c r="BW684">
        <v>0</v>
      </c>
      <c r="BX684">
        <v>0</v>
      </c>
      <c r="BY684">
        <v>0</v>
      </c>
      <c r="BZ684">
        <v>0</v>
      </c>
      <c r="CA684">
        <v>28.209</v>
      </c>
      <c r="CB684">
        <v>0</v>
      </c>
      <c r="CC684">
        <v>0</v>
      </c>
      <c r="CD684">
        <v>0</v>
      </c>
      <c r="CE684">
        <v>0</v>
      </c>
    </row>
    <row r="685" spans="1:83" x14ac:dyDescent="0.3">
      <c r="A685" t="s">
        <v>198</v>
      </c>
      <c r="B685" t="s">
        <v>348</v>
      </c>
      <c r="C685">
        <v>2004</v>
      </c>
      <c r="D685">
        <v>241137.76199999999</v>
      </c>
      <c r="E685">
        <v>23624.922218</v>
      </c>
      <c r="F685">
        <v>4.9065640000000004</v>
      </c>
      <c r="G685">
        <v>0.99664675000176872</v>
      </c>
      <c r="H685">
        <v>1</v>
      </c>
      <c r="I685">
        <v>-0.44565712875076202</v>
      </c>
      <c r="J685">
        <v>32.854089999999999</v>
      </c>
      <c r="K685" t="s">
        <v>159</v>
      </c>
      <c r="L685" t="s">
        <v>159</v>
      </c>
      <c r="M685">
        <v>26.8</v>
      </c>
      <c r="N685" t="s">
        <v>159</v>
      </c>
      <c r="O685">
        <v>8.322025</v>
      </c>
      <c r="P685">
        <v>10.372151483687633</v>
      </c>
      <c r="Q685">
        <v>7.9749103942652351</v>
      </c>
      <c r="R685">
        <v>19.722940000000001</v>
      </c>
      <c r="S685">
        <v>1</v>
      </c>
      <c r="T685">
        <v>0</v>
      </c>
      <c r="U685">
        <v>18.75</v>
      </c>
      <c r="V685">
        <v>81.25</v>
      </c>
      <c r="W685">
        <v>0</v>
      </c>
      <c r="X685">
        <v>1</v>
      </c>
      <c r="Y685">
        <v>0</v>
      </c>
      <c r="Z685">
        <v>0</v>
      </c>
      <c r="AA685">
        <v>2</v>
      </c>
      <c r="AB685" t="s">
        <v>160</v>
      </c>
      <c r="AC685">
        <v>0</v>
      </c>
      <c r="AD685">
        <v>0</v>
      </c>
      <c r="AE685">
        <v>0</v>
      </c>
      <c r="AF685">
        <v>0</v>
      </c>
      <c r="AG685">
        <v>0</v>
      </c>
      <c r="AH685">
        <v>0</v>
      </c>
      <c r="AI685">
        <v>1</v>
      </c>
      <c r="AJ685">
        <v>0</v>
      </c>
      <c r="AK685">
        <v>0</v>
      </c>
      <c r="AL685">
        <v>0</v>
      </c>
      <c r="AM685">
        <v>0</v>
      </c>
      <c r="AN685">
        <v>0</v>
      </c>
      <c r="AO685">
        <v>-1</v>
      </c>
      <c r="AP685">
        <v>-1</v>
      </c>
      <c r="AQ685">
        <v>0</v>
      </c>
      <c r="AR685">
        <v>0</v>
      </c>
      <c r="AS685">
        <v>0</v>
      </c>
      <c r="AT685">
        <v>2.125</v>
      </c>
      <c r="AU685">
        <v>3.3055560000000002</v>
      </c>
      <c r="AV685">
        <v>0.5</v>
      </c>
      <c r="AW685">
        <v>0.315</v>
      </c>
      <c r="AX685">
        <v>0.113</v>
      </c>
      <c r="AY685">
        <v>7.4054982817869401</v>
      </c>
      <c r="AZ685">
        <v>7.9604627186120904</v>
      </c>
      <c r="BA685">
        <v>4.1077441077441099</v>
      </c>
      <c r="BB685">
        <v>6.7</v>
      </c>
      <c r="BC685">
        <v>10</v>
      </c>
      <c r="BD685">
        <v>6.5289508513571901</v>
      </c>
      <c r="BE685">
        <v>1</v>
      </c>
      <c r="BF685">
        <v>7</v>
      </c>
      <c r="BG685">
        <v>4</v>
      </c>
      <c r="BH685">
        <v>19.356928191516801</v>
      </c>
      <c r="BI685">
        <v>10.3166758799911</v>
      </c>
      <c r="BJ685">
        <v>16.4520146261912</v>
      </c>
      <c r="BK685">
        <v>6.9754906778311998</v>
      </c>
      <c r="BL685">
        <v>9.4765239483600094</v>
      </c>
      <c r="BM685">
        <v>1.0915859325801101</v>
      </c>
      <c r="BN685">
        <v>17.543600558771299</v>
      </c>
      <c r="BO685">
        <v>47.621181275616699</v>
      </c>
      <c r="BP685">
        <v>20.190907533388</v>
      </c>
      <c r="BQ685">
        <v>27.4302737422287</v>
      </c>
      <c r="BR685">
        <v>3.1596502163665399</v>
      </c>
      <c r="BS685">
        <v>50.780831491983299</v>
      </c>
      <c r="BT685">
        <v>19.780034105664999</v>
      </c>
      <c r="BU685">
        <v>34.547682744306599</v>
      </c>
      <c r="BV685" t="s">
        <v>170</v>
      </c>
      <c r="BW685" t="e">
        <v>#N/A</v>
      </c>
      <c r="BX685" t="e">
        <v>#N/A</v>
      </c>
      <c r="BY685" t="e">
        <v>#N/A</v>
      </c>
      <c r="BZ685" t="e">
        <v>#N/A</v>
      </c>
      <c r="CA685" t="e">
        <v>#N/A</v>
      </c>
      <c r="CB685" t="e">
        <v>#N/A</v>
      </c>
      <c r="CC685" t="e">
        <v>#N/A</v>
      </c>
      <c r="CD685" t="e">
        <v>#N/A</v>
      </c>
      <c r="CE685" t="e">
        <v>#N/A</v>
      </c>
    </row>
    <row r="686" spans="1:83" x14ac:dyDescent="0.3">
      <c r="A686" t="s">
        <v>198</v>
      </c>
      <c r="B686" t="s">
        <v>348</v>
      </c>
      <c r="C686">
        <v>2005</v>
      </c>
      <c r="D686">
        <v>256892.42240000001</v>
      </c>
      <c r="E686">
        <v>25101.633092</v>
      </c>
      <c r="F686">
        <v>6.5334690000000002</v>
      </c>
      <c r="G686">
        <v>1.0803358849871627</v>
      </c>
      <c r="H686">
        <v>1</v>
      </c>
      <c r="I686">
        <v>-0.53863312884713299</v>
      </c>
      <c r="J686">
        <v>32.392879999999998</v>
      </c>
      <c r="K686" t="s">
        <v>159</v>
      </c>
      <c r="L686" t="s">
        <v>159</v>
      </c>
      <c r="M686">
        <v>26.1</v>
      </c>
      <c r="N686" t="s">
        <v>159</v>
      </c>
      <c r="O686">
        <v>7.9280049999999997</v>
      </c>
      <c r="P686">
        <v>9.5042002964915184</v>
      </c>
      <c r="Q686">
        <v>7.5720750093860518</v>
      </c>
      <c r="R686">
        <v>19.865939999999998</v>
      </c>
      <c r="S686">
        <v>1</v>
      </c>
      <c r="T686">
        <v>0</v>
      </c>
      <c r="U686">
        <v>18.75</v>
      </c>
      <c r="V686">
        <v>81.25</v>
      </c>
      <c r="W686">
        <v>0</v>
      </c>
      <c r="X686">
        <v>1</v>
      </c>
      <c r="Y686">
        <v>0</v>
      </c>
      <c r="Z686">
        <v>0</v>
      </c>
      <c r="AA686">
        <v>2</v>
      </c>
      <c r="AB686" t="s">
        <v>160</v>
      </c>
      <c r="AC686">
        <v>0</v>
      </c>
      <c r="AD686">
        <v>0</v>
      </c>
      <c r="AE686">
        <v>1</v>
      </c>
      <c r="AF686">
        <v>0</v>
      </c>
      <c r="AG686">
        <v>0</v>
      </c>
      <c r="AH686">
        <v>0</v>
      </c>
      <c r="AI686">
        <v>0</v>
      </c>
      <c r="AJ686">
        <v>1</v>
      </c>
      <c r="AK686">
        <v>0</v>
      </c>
      <c r="AL686">
        <v>0</v>
      </c>
      <c r="AM686">
        <v>0</v>
      </c>
      <c r="AN686">
        <v>-1</v>
      </c>
      <c r="AO686">
        <v>0</v>
      </c>
      <c r="AP686">
        <v>0</v>
      </c>
      <c r="AQ686">
        <v>0</v>
      </c>
      <c r="AR686">
        <v>0</v>
      </c>
      <c r="AS686">
        <v>0</v>
      </c>
      <c r="AT686">
        <v>2.125</v>
      </c>
      <c r="AU686">
        <v>3.3055560000000002</v>
      </c>
      <c r="AV686">
        <v>1.125</v>
      </c>
      <c r="AW686">
        <v>0.27</v>
      </c>
      <c r="AX686">
        <v>0.11899999999999999</v>
      </c>
      <c r="AY686">
        <v>7.7462121212121202</v>
      </c>
      <c r="AZ686">
        <v>7.9604627186120904</v>
      </c>
      <c r="BA686">
        <v>3.25757575757576</v>
      </c>
      <c r="BB686">
        <v>6.7</v>
      </c>
      <c r="BC686">
        <v>10</v>
      </c>
      <c r="BD686">
        <v>7.6107084328999903</v>
      </c>
      <c r="BE686">
        <v>1</v>
      </c>
      <c r="BF686">
        <v>7</v>
      </c>
      <c r="BG686">
        <v>4</v>
      </c>
      <c r="BH686">
        <v>18.684242290738499</v>
      </c>
      <c r="BI686">
        <v>10.311015222479</v>
      </c>
      <c r="BJ686">
        <v>16.445827964098701</v>
      </c>
      <c r="BK686">
        <v>6.9721434214316496</v>
      </c>
      <c r="BL686">
        <v>9.4736845426670495</v>
      </c>
      <c r="BM686">
        <v>1.0353679798906399</v>
      </c>
      <c r="BN686">
        <v>17.481195943989299</v>
      </c>
      <c r="BO686">
        <v>48.118016740430697</v>
      </c>
      <c r="BP686">
        <v>20.399442010551098</v>
      </c>
      <c r="BQ686">
        <v>27.718574729879499</v>
      </c>
      <c r="BR686">
        <v>3.0293308368323202</v>
      </c>
      <c r="BS686">
        <v>51.147347577262998</v>
      </c>
      <c r="BT686">
        <v>19.4192551693877</v>
      </c>
      <c r="BU686">
        <v>34.178108488582602</v>
      </c>
      <c r="BV686" t="s">
        <v>169</v>
      </c>
      <c r="BW686" t="e">
        <v>#N/A</v>
      </c>
      <c r="BX686" t="e">
        <v>#N/A</v>
      </c>
      <c r="BY686" t="e">
        <v>#N/A</v>
      </c>
      <c r="BZ686" t="e">
        <v>#N/A</v>
      </c>
      <c r="CA686" t="e">
        <v>#N/A</v>
      </c>
      <c r="CB686" t="e">
        <v>#N/A</v>
      </c>
      <c r="CC686" t="e">
        <v>#N/A</v>
      </c>
      <c r="CD686" t="e">
        <v>#N/A</v>
      </c>
      <c r="CE686" t="e">
        <v>#N/A</v>
      </c>
    </row>
    <row r="687" spans="1:83" x14ac:dyDescent="0.3">
      <c r="A687" t="s">
        <v>198</v>
      </c>
      <c r="B687" t="s">
        <v>348</v>
      </c>
      <c r="C687">
        <v>2006</v>
      </c>
      <c r="D687">
        <v>274498.60200000001</v>
      </c>
      <c r="E687">
        <v>26736.930635000001</v>
      </c>
      <c r="F687">
        <v>6.8535219999999999</v>
      </c>
      <c r="G687">
        <v>1.1414349071985439</v>
      </c>
      <c r="H687">
        <v>1</v>
      </c>
      <c r="I687">
        <v>-0.57649201576634901</v>
      </c>
      <c r="J687">
        <v>31.940660000000001</v>
      </c>
      <c r="K687" t="s">
        <v>159</v>
      </c>
      <c r="L687" t="s">
        <v>159</v>
      </c>
      <c r="M687">
        <v>26</v>
      </c>
      <c r="N687" t="s">
        <v>159</v>
      </c>
      <c r="O687">
        <v>7.148034</v>
      </c>
      <c r="P687">
        <v>8.4832762998123403</v>
      </c>
      <c r="Q687">
        <v>6.85077004779607</v>
      </c>
      <c r="R687">
        <v>20.100429999999999</v>
      </c>
      <c r="S687">
        <v>1</v>
      </c>
      <c r="T687">
        <v>0</v>
      </c>
      <c r="U687">
        <v>23.3</v>
      </c>
      <c r="V687">
        <v>38.46</v>
      </c>
      <c r="W687">
        <v>34.090000000000003</v>
      </c>
      <c r="X687">
        <v>3</v>
      </c>
      <c r="Y687">
        <v>1</v>
      </c>
      <c r="Z687">
        <v>2</v>
      </c>
      <c r="AA687">
        <v>2</v>
      </c>
      <c r="AB687">
        <v>38885</v>
      </c>
      <c r="AC687">
        <v>1</v>
      </c>
      <c r="AD687">
        <v>0</v>
      </c>
      <c r="AE687">
        <v>0</v>
      </c>
      <c r="AF687">
        <v>1</v>
      </c>
      <c r="AG687">
        <v>0</v>
      </c>
      <c r="AH687">
        <v>0</v>
      </c>
      <c r="AI687">
        <v>0</v>
      </c>
      <c r="AJ687">
        <v>0</v>
      </c>
      <c r="AK687">
        <v>0</v>
      </c>
      <c r="AL687">
        <v>0</v>
      </c>
      <c r="AM687">
        <v>0</v>
      </c>
      <c r="AN687">
        <v>0</v>
      </c>
      <c r="AO687">
        <v>0</v>
      </c>
      <c r="AP687">
        <v>0</v>
      </c>
      <c r="AQ687">
        <v>0</v>
      </c>
      <c r="AR687">
        <v>0</v>
      </c>
      <c r="AS687">
        <v>0</v>
      </c>
      <c r="AT687">
        <v>2.125</v>
      </c>
      <c r="AU687">
        <v>3.3055560000000002</v>
      </c>
      <c r="AV687">
        <v>1.125</v>
      </c>
      <c r="AW687">
        <v>0</v>
      </c>
      <c r="AX687">
        <v>0</v>
      </c>
      <c r="AY687">
        <v>7.8798357726929202</v>
      </c>
      <c r="AZ687">
        <v>7.9604627186120904</v>
      </c>
      <c r="BA687">
        <v>3.4876829519686701</v>
      </c>
      <c r="BB687">
        <v>6.7</v>
      </c>
      <c r="BC687">
        <v>10</v>
      </c>
      <c r="BD687">
        <v>7.6713302405456103</v>
      </c>
      <c r="BE687">
        <v>1</v>
      </c>
      <c r="BF687">
        <v>7</v>
      </c>
      <c r="BG687">
        <v>4</v>
      </c>
      <c r="BH687">
        <v>19.131405402469401</v>
      </c>
      <c r="BI687">
        <v>9.8143787695705207</v>
      </c>
      <c r="BJ687">
        <v>16.3124413177148</v>
      </c>
      <c r="BK687">
        <v>6.8356890621795898</v>
      </c>
      <c r="BL687">
        <v>9.4767522555352404</v>
      </c>
      <c r="BM687">
        <v>1.2260167933864401</v>
      </c>
      <c r="BN687">
        <v>17.538458111101299</v>
      </c>
      <c r="BO687">
        <v>48.227646798716698</v>
      </c>
      <c r="BP687">
        <v>20.209678692216201</v>
      </c>
      <c r="BQ687">
        <v>28.0179681065006</v>
      </c>
      <c r="BR687">
        <v>3.6247121892494101</v>
      </c>
      <c r="BS687">
        <v>51.852358987966099</v>
      </c>
      <c r="BT687">
        <v>18.898169758015001</v>
      </c>
      <c r="BU687">
        <v>33.823838400817202</v>
      </c>
      <c r="BV687" t="s">
        <v>171</v>
      </c>
      <c r="BW687" t="e">
        <v>#N/A</v>
      </c>
      <c r="BX687" t="e">
        <v>#N/A</v>
      </c>
      <c r="BY687" t="e">
        <v>#N/A</v>
      </c>
      <c r="BZ687" t="e">
        <v>#N/A</v>
      </c>
      <c r="CA687" t="e">
        <v>#N/A</v>
      </c>
      <c r="CB687" t="e">
        <v>#N/A</v>
      </c>
      <c r="CC687" t="e">
        <v>#N/A</v>
      </c>
      <c r="CD687" t="e">
        <v>#N/A</v>
      </c>
      <c r="CE687" t="e">
        <v>#N/A</v>
      </c>
    </row>
    <row r="688" spans="1:83" x14ac:dyDescent="0.3">
      <c r="A688" t="s">
        <v>198</v>
      </c>
      <c r="B688" t="s">
        <v>348</v>
      </c>
      <c r="C688">
        <v>2007</v>
      </c>
      <c r="D688">
        <v>289877.78049999999</v>
      </c>
      <c r="E688">
        <v>28081.615222</v>
      </c>
      <c r="F688">
        <v>5.6026439999999997</v>
      </c>
      <c r="G688">
        <v>1.2097992522748737</v>
      </c>
      <c r="H688">
        <v>1</v>
      </c>
      <c r="I688">
        <v>0.364103489555136</v>
      </c>
      <c r="J688">
        <v>30.539960000000001</v>
      </c>
      <c r="K688" t="s">
        <v>159</v>
      </c>
      <c r="L688" t="s">
        <v>159</v>
      </c>
      <c r="M688">
        <v>25.6</v>
      </c>
      <c r="N688" t="s">
        <v>159</v>
      </c>
      <c r="O688">
        <v>5.3215159999999999</v>
      </c>
      <c r="P688">
        <v>5.9785960861733383</v>
      </c>
      <c r="Q688">
        <v>5.1750823788101874</v>
      </c>
      <c r="R688">
        <v>20.347829999999998</v>
      </c>
      <c r="S688">
        <v>1</v>
      </c>
      <c r="T688">
        <v>0</v>
      </c>
      <c r="U688">
        <v>31.25</v>
      </c>
      <c r="V688">
        <v>0</v>
      </c>
      <c r="W688">
        <v>68.75</v>
      </c>
      <c r="X688">
        <v>4</v>
      </c>
      <c r="Y688">
        <v>1</v>
      </c>
      <c r="Z688">
        <v>1</v>
      </c>
      <c r="AA688">
        <v>2</v>
      </c>
      <c r="AB688" t="s">
        <v>160</v>
      </c>
      <c r="AC688">
        <v>0</v>
      </c>
      <c r="AD688">
        <v>0</v>
      </c>
      <c r="AE688">
        <v>0</v>
      </c>
      <c r="AF688">
        <v>0</v>
      </c>
      <c r="AG688">
        <v>0</v>
      </c>
      <c r="AH688">
        <v>0</v>
      </c>
      <c r="AI688">
        <v>0</v>
      </c>
      <c r="AJ688">
        <v>0</v>
      </c>
      <c r="AK688">
        <v>0</v>
      </c>
      <c r="AL688">
        <v>0</v>
      </c>
      <c r="AM688">
        <v>1</v>
      </c>
      <c r="AN688">
        <v>0</v>
      </c>
      <c r="AO688">
        <v>0</v>
      </c>
      <c r="AP688">
        <v>0</v>
      </c>
      <c r="AQ688">
        <v>0</v>
      </c>
      <c r="AR688">
        <v>0</v>
      </c>
      <c r="AS688">
        <v>0</v>
      </c>
      <c r="AT688">
        <v>2.125</v>
      </c>
      <c r="AU688">
        <v>3.051587</v>
      </c>
      <c r="AV688">
        <v>1.125</v>
      </c>
      <c r="AW688">
        <v>0</v>
      </c>
      <c r="AX688">
        <v>0</v>
      </c>
      <c r="AY688">
        <v>8.2684452289277406</v>
      </c>
      <c r="AZ688">
        <v>7.9604627186120904</v>
      </c>
      <c r="BA688">
        <v>3.76285463884189</v>
      </c>
      <c r="BB688">
        <v>6.7</v>
      </c>
      <c r="BC688">
        <v>10</v>
      </c>
      <c r="BD688">
        <v>7.7819604310636201</v>
      </c>
      <c r="BE688">
        <v>3</v>
      </c>
      <c r="BF688">
        <v>10</v>
      </c>
      <c r="BG688">
        <v>6.5</v>
      </c>
      <c r="BH688">
        <v>19.181549135007199</v>
      </c>
      <c r="BI688">
        <v>10.0774069325941</v>
      </c>
      <c r="BJ688">
        <v>16.468448423485</v>
      </c>
      <c r="BK688">
        <v>6.9753070740530498</v>
      </c>
      <c r="BL688">
        <v>9.4931413494319408</v>
      </c>
      <c r="BM688">
        <v>1.23855013003819</v>
      </c>
      <c r="BN688">
        <v>17.706998553523199</v>
      </c>
      <c r="BO688">
        <v>47.902937482945703</v>
      </c>
      <c r="BP688">
        <v>20.289567669059299</v>
      </c>
      <c r="BQ688">
        <v>27.613369813886401</v>
      </c>
      <c r="BR688">
        <v>3.60265812073134</v>
      </c>
      <c r="BS688">
        <v>51.505595603677001</v>
      </c>
      <c r="BT688">
        <v>19.361830091881401</v>
      </c>
      <c r="BU688">
        <v>34.378786122141399</v>
      </c>
      <c r="BV688" t="s">
        <v>172</v>
      </c>
      <c r="BW688" t="e">
        <v>#N/A</v>
      </c>
      <c r="BX688" t="e">
        <v>#N/A</v>
      </c>
      <c r="BY688" t="e">
        <v>#N/A</v>
      </c>
      <c r="BZ688" t="e">
        <v>#N/A</v>
      </c>
      <c r="CA688" t="e">
        <v>#N/A</v>
      </c>
      <c r="CB688" t="e">
        <v>#N/A</v>
      </c>
      <c r="CC688" t="e">
        <v>#N/A</v>
      </c>
      <c r="CD688" t="e">
        <v>#N/A</v>
      </c>
      <c r="CE688" t="e">
        <v>#N/A</v>
      </c>
    </row>
    <row r="689" spans="1:83" x14ac:dyDescent="0.3">
      <c r="A689" t="s">
        <v>198</v>
      </c>
      <c r="B689" t="s">
        <v>348</v>
      </c>
      <c r="C689">
        <v>2008</v>
      </c>
      <c r="D689">
        <v>297653.12219999998</v>
      </c>
      <c r="E689">
        <v>28539.013632999999</v>
      </c>
      <c r="F689">
        <v>2.682283</v>
      </c>
      <c r="G689">
        <v>1.2221222455566101</v>
      </c>
      <c r="H689">
        <v>1</v>
      </c>
      <c r="I689">
        <v>-0.805990481887082</v>
      </c>
      <c r="J689">
        <v>34.308489999999999</v>
      </c>
      <c r="K689" t="s">
        <v>159</v>
      </c>
      <c r="L689" t="s">
        <v>159</v>
      </c>
      <c r="M689">
        <v>25.900000000000002</v>
      </c>
      <c r="N689" t="s">
        <v>159</v>
      </c>
      <c r="O689">
        <v>4.3923560000000004</v>
      </c>
      <c r="P689">
        <v>5.1649035469819538</v>
      </c>
      <c r="Q689">
        <v>4.2593533758160991</v>
      </c>
      <c r="R689">
        <v>20.70984</v>
      </c>
      <c r="S689">
        <v>1</v>
      </c>
      <c r="T689">
        <v>0</v>
      </c>
      <c r="U689">
        <v>31.25</v>
      </c>
      <c r="V689">
        <v>0</v>
      </c>
      <c r="W689">
        <v>68.75</v>
      </c>
      <c r="X689">
        <v>4</v>
      </c>
      <c r="Y689">
        <v>0</v>
      </c>
      <c r="Z689">
        <v>0</v>
      </c>
      <c r="AA689">
        <v>2</v>
      </c>
      <c r="AB689" t="s">
        <v>160</v>
      </c>
      <c r="AC689">
        <v>0</v>
      </c>
      <c r="AD689">
        <v>0</v>
      </c>
      <c r="AE689">
        <v>0</v>
      </c>
      <c r="AF689">
        <v>0</v>
      </c>
      <c r="AG689">
        <v>0</v>
      </c>
      <c r="AH689">
        <v>0</v>
      </c>
      <c r="AI689">
        <v>0</v>
      </c>
      <c r="AJ689">
        <v>0</v>
      </c>
      <c r="AK689">
        <v>0</v>
      </c>
      <c r="AL689">
        <v>0</v>
      </c>
      <c r="AM689">
        <v>0</v>
      </c>
      <c r="AN689">
        <v>0</v>
      </c>
      <c r="AO689">
        <v>0</v>
      </c>
      <c r="AP689">
        <v>0</v>
      </c>
      <c r="AQ689">
        <v>0</v>
      </c>
      <c r="AR689">
        <v>0</v>
      </c>
      <c r="AS689">
        <v>0</v>
      </c>
      <c r="AT689">
        <v>2.125</v>
      </c>
      <c r="AU689">
        <v>3.051587</v>
      </c>
      <c r="AV689">
        <v>1.125</v>
      </c>
      <c r="AW689">
        <v>0</v>
      </c>
      <c r="AX689">
        <v>0</v>
      </c>
      <c r="AY689">
        <v>7.6756717333333304</v>
      </c>
      <c r="AZ689">
        <v>7.9604627186120904</v>
      </c>
      <c r="BA689">
        <v>3.7119932714285699</v>
      </c>
      <c r="BB689">
        <v>6.7</v>
      </c>
      <c r="BC689">
        <v>10</v>
      </c>
      <c r="BD689">
        <v>7.6746879538956696</v>
      </c>
      <c r="BE689">
        <v>3</v>
      </c>
      <c r="BF689">
        <v>10</v>
      </c>
      <c r="BG689">
        <v>6.5</v>
      </c>
      <c r="BH689">
        <v>17.899537018702599</v>
      </c>
      <c r="BI689">
        <v>9.9210140736930104</v>
      </c>
      <c r="BJ689">
        <v>16.046868267082299</v>
      </c>
      <c r="BK689">
        <v>6.5808835212647203</v>
      </c>
      <c r="BL689">
        <v>9.4659847458175594</v>
      </c>
      <c r="BM689">
        <v>1.1768102911771801</v>
      </c>
      <c r="BN689">
        <v>17.2236785582595</v>
      </c>
      <c r="BO689">
        <v>48.534491577574002</v>
      </c>
      <c r="BP689">
        <v>19.904185073359098</v>
      </c>
      <c r="BQ689">
        <v>28.630306504215</v>
      </c>
      <c r="BR689">
        <v>3.55931688444816</v>
      </c>
      <c r="BS689">
        <v>52.093808462022203</v>
      </c>
      <c r="BT689">
        <v>18.170183553209899</v>
      </c>
      <c r="BU689">
        <v>33.062813157183498</v>
      </c>
      <c r="BV689" t="s">
        <v>173</v>
      </c>
      <c r="BW689" t="e">
        <v>#N/A</v>
      </c>
      <c r="BX689" t="e">
        <v>#N/A</v>
      </c>
      <c r="BY689" t="e">
        <v>#N/A</v>
      </c>
      <c r="BZ689" t="e">
        <v>#N/A</v>
      </c>
      <c r="CA689" t="e">
        <v>#N/A</v>
      </c>
      <c r="CB689" t="e">
        <v>#N/A</v>
      </c>
      <c r="CC689" t="e">
        <v>#N/A</v>
      </c>
      <c r="CD689" t="e">
        <v>#N/A</v>
      </c>
      <c r="CE689" t="e">
        <v>#N/A</v>
      </c>
    </row>
    <row r="690" spans="1:83" x14ac:dyDescent="0.3">
      <c r="A690" t="s">
        <v>198</v>
      </c>
      <c r="B690" t="s">
        <v>348</v>
      </c>
      <c r="C690">
        <v>2009</v>
      </c>
      <c r="D690">
        <v>283358.1164</v>
      </c>
      <c r="E690">
        <v>27008.371773999999</v>
      </c>
      <c r="F690">
        <v>-4.8025719999999996</v>
      </c>
      <c r="G690">
        <v>1.150092027503328</v>
      </c>
      <c r="H690">
        <v>1</v>
      </c>
      <c r="I690">
        <v>-4.8392928064229404</v>
      </c>
      <c r="J690">
        <v>41.077939999999998</v>
      </c>
      <c r="K690" t="s">
        <v>159</v>
      </c>
      <c r="L690" t="s">
        <v>159</v>
      </c>
      <c r="M690">
        <v>25.7</v>
      </c>
      <c r="N690" t="s">
        <v>159</v>
      </c>
      <c r="O690">
        <v>6.6587319999999997</v>
      </c>
      <c r="P690">
        <v>8.812431175544452</v>
      </c>
      <c r="Q690">
        <v>6.4870369153655529</v>
      </c>
      <c r="R690">
        <v>21.25751</v>
      </c>
      <c r="S690">
        <v>1</v>
      </c>
      <c r="T690">
        <v>1</v>
      </c>
      <c r="U690">
        <v>29.09</v>
      </c>
      <c r="V690">
        <v>0</v>
      </c>
      <c r="W690">
        <v>70.91</v>
      </c>
      <c r="X690">
        <v>4</v>
      </c>
      <c r="Y690">
        <v>0</v>
      </c>
      <c r="Z690">
        <v>0</v>
      </c>
      <c r="AA690">
        <v>2</v>
      </c>
      <c r="AB690" t="s">
        <v>160</v>
      </c>
      <c r="AC690">
        <v>0</v>
      </c>
      <c r="AD690">
        <v>0</v>
      </c>
      <c r="AE690">
        <v>1</v>
      </c>
      <c r="AF690">
        <v>0</v>
      </c>
      <c r="AG690">
        <v>0</v>
      </c>
      <c r="AH690">
        <v>0</v>
      </c>
      <c r="AI690">
        <v>0</v>
      </c>
      <c r="AJ690">
        <v>0</v>
      </c>
      <c r="AK690">
        <v>0</v>
      </c>
      <c r="AL690">
        <v>0</v>
      </c>
      <c r="AM690">
        <v>0</v>
      </c>
      <c r="AN690">
        <v>0</v>
      </c>
      <c r="AO690">
        <v>0</v>
      </c>
      <c r="AP690">
        <v>0</v>
      </c>
      <c r="AQ690">
        <v>0</v>
      </c>
      <c r="AR690">
        <v>0</v>
      </c>
      <c r="AS690">
        <v>0</v>
      </c>
      <c r="AT690">
        <v>2.125</v>
      </c>
      <c r="AU690">
        <v>3.051587</v>
      </c>
      <c r="AV690">
        <v>1.125</v>
      </c>
      <c r="AW690">
        <v>0</v>
      </c>
      <c r="AX690">
        <v>0</v>
      </c>
      <c r="AY690">
        <v>6.8060228943089403</v>
      </c>
      <c r="AZ690">
        <v>8.7948188791798696</v>
      </c>
      <c r="BA690">
        <v>3.3552576341463398</v>
      </c>
      <c r="BB690">
        <v>6.6666666666666696</v>
      </c>
      <c r="BC690">
        <v>10</v>
      </c>
      <c r="BD690">
        <v>7.6037943457169703</v>
      </c>
      <c r="BE690">
        <v>4</v>
      </c>
      <c r="BF690">
        <v>10</v>
      </c>
      <c r="BG690">
        <v>7</v>
      </c>
      <c r="BH690">
        <v>17.080874480355</v>
      </c>
      <c r="BI690">
        <v>10.3839845501389</v>
      </c>
      <c r="BJ690">
        <v>15.001984504408901</v>
      </c>
      <c r="BK690">
        <v>6.0771919920529296</v>
      </c>
      <c r="BL690">
        <v>8.9247925123559302</v>
      </c>
      <c r="BM690">
        <v>1.2410794564630101</v>
      </c>
      <c r="BN690">
        <v>16.243063960871901</v>
      </c>
      <c r="BO690">
        <v>46.717619339689001</v>
      </c>
      <c r="BP690">
        <v>18.924959031619998</v>
      </c>
      <c r="BQ690">
        <v>27.792660308068999</v>
      </c>
      <c r="BR690">
        <v>3.8648405216194801</v>
      </c>
      <c r="BS690">
        <v>50.5824598613085</v>
      </c>
      <c r="BT690">
        <v>17.879391253823499</v>
      </c>
      <c r="BU690">
        <v>32.112048337325902</v>
      </c>
      <c r="BV690" t="s">
        <v>174</v>
      </c>
      <c r="BW690" t="e">
        <v>#N/A</v>
      </c>
      <c r="BX690" t="e">
        <v>#N/A</v>
      </c>
      <c r="BY690" t="e">
        <v>#N/A</v>
      </c>
      <c r="BZ690" t="e">
        <v>#N/A</v>
      </c>
      <c r="CA690" t="e">
        <v>#N/A</v>
      </c>
      <c r="CB690" t="e">
        <v>#N/A</v>
      </c>
      <c r="CC690" t="e">
        <v>#N/A</v>
      </c>
      <c r="CD690" t="e">
        <v>#N/A</v>
      </c>
      <c r="CE690" t="e">
        <v>#N/A</v>
      </c>
    </row>
    <row r="691" spans="1:83" x14ac:dyDescent="0.3">
      <c r="A691" t="s">
        <v>198</v>
      </c>
      <c r="B691" t="s">
        <v>348</v>
      </c>
      <c r="C691">
        <v>2010</v>
      </c>
      <c r="D691">
        <v>289800.03659999999</v>
      </c>
      <c r="E691">
        <v>27554.742856000001</v>
      </c>
      <c r="F691">
        <v>2.2734200000000002</v>
      </c>
      <c r="G691">
        <v>1.2896707705246715</v>
      </c>
      <c r="H691">
        <v>1</v>
      </c>
      <c r="I691">
        <v>-4.4470057015029001</v>
      </c>
      <c r="J691">
        <v>45.57788</v>
      </c>
      <c r="K691" t="s">
        <v>159</v>
      </c>
      <c r="L691" t="s">
        <v>159</v>
      </c>
      <c r="M691">
        <v>25.900000000000002</v>
      </c>
      <c r="N691" t="s">
        <v>159</v>
      </c>
      <c r="O691">
        <v>7.2797070000000001</v>
      </c>
      <c r="P691">
        <v>9.3636865141784966</v>
      </c>
      <c r="Q691">
        <v>7.1136272789802018</v>
      </c>
      <c r="R691">
        <v>21.865929999999999</v>
      </c>
      <c r="S691">
        <v>1</v>
      </c>
      <c r="T691">
        <v>1</v>
      </c>
      <c r="U691">
        <v>35.450000000000003</v>
      </c>
      <c r="V691">
        <v>25.72</v>
      </c>
      <c r="W691">
        <v>38.840000000000003</v>
      </c>
      <c r="X691">
        <v>3</v>
      </c>
      <c r="Y691">
        <v>1</v>
      </c>
      <c r="Z691">
        <v>-1</v>
      </c>
      <c r="AA691">
        <v>2</v>
      </c>
      <c r="AB691">
        <v>40341</v>
      </c>
      <c r="AC691">
        <v>1</v>
      </c>
      <c r="AD691">
        <v>0</v>
      </c>
      <c r="AE691">
        <v>0</v>
      </c>
      <c r="AF691">
        <v>0</v>
      </c>
      <c r="AG691">
        <v>0</v>
      </c>
      <c r="AH691">
        <v>0</v>
      </c>
      <c r="AI691">
        <v>0</v>
      </c>
      <c r="AJ691">
        <v>0</v>
      </c>
      <c r="AK691">
        <v>0</v>
      </c>
      <c r="AL691">
        <v>0</v>
      </c>
      <c r="AM691">
        <v>0</v>
      </c>
      <c r="AN691">
        <v>0</v>
      </c>
      <c r="AO691">
        <v>0</v>
      </c>
      <c r="AP691">
        <v>0</v>
      </c>
      <c r="AQ691">
        <v>0</v>
      </c>
      <c r="AR691">
        <v>0</v>
      </c>
      <c r="AS691">
        <v>0</v>
      </c>
      <c r="AT691">
        <v>2.125</v>
      </c>
      <c r="AU691">
        <v>3.051587</v>
      </c>
      <c r="AV691">
        <v>1.3125</v>
      </c>
      <c r="AW691">
        <v>0</v>
      </c>
      <c r="AX691">
        <v>0</v>
      </c>
      <c r="AY691">
        <v>6.9723713809523797</v>
      </c>
      <c r="AZ691">
        <v>7.7551761538340998</v>
      </c>
      <c r="BA691">
        <v>3.5872560389610402</v>
      </c>
      <c r="BB691">
        <v>6.6666666666666696</v>
      </c>
      <c r="BC691">
        <v>10</v>
      </c>
      <c r="BD691">
        <v>7.4969117067357001</v>
      </c>
      <c r="BE691">
        <v>4</v>
      </c>
      <c r="BF691">
        <v>10</v>
      </c>
      <c r="BG691">
        <v>7</v>
      </c>
      <c r="BH691">
        <v>15.687951368899</v>
      </c>
      <c r="BI691">
        <v>10.641175646192901</v>
      </c>
      <c r="BJ691">
        <v>15.4487742230436</v>
      </c>
      <c r="BK691">
        <v>6.14782798426541</v>
      </c>
      <c r="BL691">
        <v>9.3009462387782307</v>
      </c>
      <c r="BM691">
        <v>1.3329450020901701</v>
      </c>
      <c r="BN691">
        <v>16.781719225133799</v>
      </c>
      <c r="BO691">
        <v>47.497447711857397</v>
      </c>
      <c r="BP691">
        <v>18.901573290428399</v>
      </c>
      <c r="BQ691">
        <v>28.595874421428999</v>
      </c>
      <c r="BR691">
        <v>4.0981559200420703</v>
      </c>
      <c r="BS691">
        <v>51.5956036318995</v>
      </c>
      <c r="BT691">
        <v>17.943246038075099</v>
      </c>
      <c r="BU691">
        <v>32.525482878076801</v>
      </c>
      <c r="BV691" t="s">
        <v>172</v>
      </c>
      <c r="BW691" t="e">
        <v>#N/A</v>
      </c>
      <c r="BX691" t="e">
        <v>#N/A</v>
      </c>
      <c r="BY691" t="e">
        <v>#N/A</v>
      </c>
      <c r="BZ691" t="e">
        <v>#N/A</v>
      </c>
      <c r="CA691" t="e">
        <v>#N/A</v>
      </c>
      <c r="CB691" t="e">
        <v>#N/A</v>
      </c>
      <c r="CC691" t="e">
        <v>#N/A</v>
      </c>
      <c r="CD691" t="e">
        <v>#N/A</v>
      </c>
      <c r="CE691" t="e">
        <v>#N/A</v>
      </c>
    </row>
    <row r="692" spans="1:83" x14ac:dyDescent="0.3">
      <c r="A692" t="s">
        <v>198</v>
      </c>
      <c r="B692" t="s">
        <v>348</v>
      </c>
      <c r="C692">
        <v>2011</v>
      </c>
      <c r="D692">
        <v>294952.19790000003</v>
      </c>
      <c r="E692">
        <v>28099.591744000001</v>
      </c>
      <c r="F692">
        <v>1.777833</v>
      </c>
      <c r="G692">
        <v>1.3680476377965651</v>
      </c>
      <c r="H692">
        <v>1</v>
      </c>
      <c r="I692">
        <v>-3.3230079665225101</v>
      </c>
      <c r="J692">
        <v>48.347290000000001</v>
      </c>
      <c r="K692" t="s">
        <v>159</v>
      </c>
      <c r="L692" t="s">
        <v>159</v>
      </c>
      <c r="M692">
        <v>25.7</v>
      </c>
      <c r="N692" t="s">
        <v>159</v>
      </c>
      <c r="O692">
        <v>6.7113690000000004</v>
      </c>
      <c r="P692">
        <v>8.6131659803208542</v>
      </c>
      <c r="Q692">
        <v>6.5497396920016033</v>
      </c>
      <c r="R692">
        <v>22.879760000000001</v>
      </c>
      <c r="S692">
        <v>1</v>
      </c>
      <c r="T692">
        <v>1</v>
      </c>
      <c r="U692">
        <v>46.05</v>
      </c>
      <c r="V692">
        <v>53.95</v>
      </c>
      <c r="W692">
        <v>0</v>
      </c>
      <c r="X692">
        <v>1</v>
      </c>
      <c r="Y692">
        <v>1</v>
      </c>
      <c r="Z692">
        <v>-2</v>
      </c>
      <c r="AA692">
        <v>2</v>
      </c>
      <c r="AB692" t="s">
        <v>160</v>
      </c>
      <c r="AC692">
        <v>0</v>
      </c>
      <c r="AD692">
        <v>0</v>
      </c>
      <c r="AE692">
        <v>0</v>
      </c>
      <c r="AF692">
        <v>0</v>
      </c>
      <c r="AG692">
        <v>0</v>
      </c>
      <c r="AH692">
        <v>0</v>
      </c>
      <c r="AI692">
        <v>0</v>
      </c>
      <c r="AJ692">
        <v>0</v>
      </c>
      <c r="AK692">
        <v>0</v>
      </c>
      <c r="AL692">
        <v>0</v>
      </c>
      <c r="AM692">
        <v>0</v>
      </c>
      <c r="AN692">
        <v>0</v>
      </c>
      <c r="AO692">
        <v>0</v>
      </c>
      <c r="AP692">
        <v>0</v>
      </c>
      <c r="AQ692">
        <v>0</v>
      </c>
      <c r="AR692">
        <v>0</v>
      </c>
      <c r="AS692">
        <v>0</v>
      </c>
      <c r="AT692">
        <v>2.125</v>
      </c>
      <c r="AU692">
        <v>3.051587</v>
      </c>
      <c r="AV692">
        <v>1.3125</v>
      </c>
      <c r="AW692">
        <v>0</v>
      </c>
      <c r="AX692">
        <v>0</v>
      </c>
      <c r="AY692">
        <v>7.0310569466666699</v>
      </c>
      <c r="AZ692">
        <v>7.7551761538340998</v>
      </c>
      <c r="BA692">
        <v>3.93874432166667</v>
      </c>
      <c r="BB692">
        <v>6.6666666666666696</v>
      </c>
      <c r="BC692">
        <v>10</v>
      </c>
      <c r="BD692">
        <v>7.5652740148056798</v>
      </c>
      <c r="BE692">
        <v>4</v>
      </c>
      <c r="BF692">
        <v>10</v>
      </c>
      <c r="BG692">
        <v>7</v>
      </c>
      <c r="BH692">
        <v>15.2170935193381</v>
      </c>
      <c r="BI692">
        <v>11.606924469087099</v>
      </c>
      <c r="BJ692">
        <v>15.707751720558701</v>
      </c>
      <c r="BK692">
        <v>6.3488809850254997</v>
      </c>
      <c r="BL692">
        <v>9.3588707355331895</v>
      </c>
      <c r="BM692">
        <v>1.3068961377991399</v>
      </c>
      <c r="BN692">
        <v>17.014647858357801</v>
      </c>
      <c r="BO692">
        <v>46.529526148812202</v>
      </c>
      <c r="BP692">
        <v>18.806664955227198</v>
      </c>
      <c r="BQ692">
        <v>27.722861193585</v>
      </c>
      <c r="BR692">
        <v>3.8712897363865202</v>
      </c>
      <c r="BS692">
        <v>50.400815885198703</v>
      </c>
      <c r="BT692">
        <v>19.104001755664001</v>
      </c>
      <c r="BU692">
        <v>33.758675449050699</v>
      </c>
      <c r="BV692" t="s">
        <v>175</v>
      </c>
      <c r="BW692" t="e">
        <v>#N/A</v>
      </c>
      <c r="BX692" t="e">
        <v>#N/A</v>
      </c>
      <c r="BY692" t="e">
        <v>#N/A</v>
      </c>
      <c r="BZ692" t="e">
        <v>#N/A</v>
      </c>
      <c r="CA692" t="e">
        <v>#N/A</v>
      </c>
      <c r="CB692" t="e">
        <v>#N/A</v>
      </c>
      <c r="CC692" t="e">
        <v>#N/A</v>
      </c>
      <c r="CD692" t="e">
        <v>#N/A</v>
      </c>
      <c r="CE692" t="e">
        <v>#N/A</v>
      </c>
    </row>
    <row r="693" spans="1:83" x14ac:dyDescent="0.3">
      <c r="A693" t="s">
        <v>198</v>
      </c>
      <c r="B693" t="s">
        <v>348</v>
      </c>
      <c r="C693">
        <v>2012</v>
      </c>
      <c r="D693">
        <v>292593.03960000002</v>
      </c>
      <c r="E693">
        <v>27841.381382</v>
      </c>
      <c r="F693">
        <v>-0.799844</v>
      </c>
      <c r="G693">
        <v>1.4273312378549143</v>
      </c>
      <c r="H693">
        <v>1</v>
      </c>
      <c r="I693">
        <v>-2.6647375608141299</v>
      </c>
      <c r="J693">
        <v>57.878990000000002</v>
      </c>
      <c r="K693" t="s">
        <v>159</v>
      </c>
      <c r="L693" t="s">
        <v>159</v>
      </c>
      <c r="M693">
        <v>25.3</v>
      </c>
      <c r="N693" t="s">
        <v>159</v>
      </c>
      <c r="O693">
        <v>6.977849</v>
      </c>
      <c r="P693">
        <v>9.5203064901643302</v>
      </c>
      <c r="Q693">
        <v>6.7761926829866193</v>
      </c>
      <c r="R693">
        <v>24.007750000000001</v>
      </c>
      <c r="S693">
        <v>1</v>
      </c>
      <c r="T693">
        <v>1</v>
      </c>
      <c r="U693">
        <v>10.27</v>
      </c>
      <c r="V693">
        <v>15.41</v>
      </c>
      <c r="W693">
        <v>74.319999999999993</v>
      </c>
      <c r="X693">
        <v>4</v>
      </c>
      <c r="Y693">
        <v>1</v>
      </c>
      <c r="Z693">
        <v>3</v>
      </c>
      <c r="AA693">
        <v>1</v>
      </c>
      <c r="AB693">
        <v>40978</v>
      </c>
      <c r="AC693">
        <v>1</v>
      </c>
      <c r="AD693">
        <v>0</v>
      </c>
      <c r="AE693">
        <v>0</v>
      </c>
      <c r="AF693">
        <v>0</v>
      </c>
      <c r="AG693">
        <v>0</v>
      </c>
      <c r="AH693">
        <v>0</v>
      </c>
      <c r="AI693">
        <v>0</v>
      </c>
      <c r="AJ693">
        <v>0</v>
      </c>
      <c r="AK693">
        <v>0</v>
      </c>
      <c r="AL693">
        <v>0</v>
      </c>
      <c r="AM693">
        <v>1</v>
      </c>
      <c r="AN693">
        <v>0</v>
      </c>
      <c r="AO693">
        <v>0</v>
      </c>
      <c r="AP693">
        <v>0</v>
      </c>
      <c r="AQ693">
        <v>0</v>
      </c>
      <c r="AR693">
        <v>0</v>
      </c>
      <c r="AS693">
        <v>0</v>
      </c>
      <c r="AT693">
        <v>2.125</v>
      </c>
      <c r="AU693">
        <v>2.9246029999999998</v>
      </c>
      <c r="AV693">
        <v>1.4375</v>
      </c>
      <c r="AW693">
        <v>0</v>
      </c>
      <c r="AX693">
        <v>0</v>
      </c>
      <c r="AY693">
        <v>6.9645987159624498</v>
      </c>
      <c r="AZ693">
        <v>7.7551761538340998</v>
      </c>
      <c r="BA693">
        <v>3.7881206917057799</v>
      </c>
      <c r="BB693">
        <v>10</v>
      </c>
      <c r="BC693">
        <v>10</v>
      </c>
      <c r="BD693">
        <v>8.0846492602503908</v>
      </c>
      <c r="BE693">
        <v>4</v>
      </c>
      <c r="BF693">
        <v>10</v>
      </c>
      <c r="BG693">
        <v>7</v>
      </c>
      <c r="BH693">
        <v>14.876117934413401</v>
      </c>
      <c r="BI693">
        <v>12.018637223247801</v>
      </c>
      <c r="BJ693">
        <v>15.814250120014901</v>
      </c>
      <c r="BK693">
        <v>6.3892656772140803</v>
      </c>
      <c r="BL693">
        <v>9.4249844428007794</v>
      </c>
      <c r="BM693">
        <v>1.30217133469982</v>
      </c>
      <c r="BN693">
        <v>17.1164214547147</v>
      </c>
      <c r="BO693">
        <v>46.2044536129685</v>
      </c>
      <c r="BP693">
        <v>18.667500979394699</v>
      </c>
      <c r="BQ693">
        <v>27.536952633573801</v>
      </c>
      <c r="BR693">
        <v>3.8045506156581999</v>
      </c>
      <c r="BS693">
        <v>50.009004228626701</v>
      </c>
      <c r="BT693">
        <v>19.471450614894099</v>
      </c>
      <c r="BU693">
        <v>34.226679212534101</v>
      </c>
      <c r="BV693" t="s">
        <v>176</v>
      </c>
      <c r="BW693" t="e">
        <v>#N/A</v>
      </c>
      <c r="BX693" t="e">
        <v>#N/A</v>
      </c>
      <c r="BY693" t="e">
        <v>#N/A</v>
      </c>
      <c r="BZ693" t="e">
        <v>#N/A</v>
      </c>
      <c r="CA693" t="e">
        <v>#N/A</v>
      </c>
      <c r="CB693" t="e">
        <v>#N/A</v>
      </c>
      <c r="CC693" t="e">
        <v>#N/A</v>
      </c>
      <c r="CD693" t="e">
        <v>#N/A</v>
      </c>
      <c r="CE693" t="e">
        <v>#N/A</v>
      </c>
    </row>
    <row r="694" spans="1:83" x14ac:dyDescent="0.3">
      <c r="A694" t="s">
        <v>198</v>
      </c>
      <c r="B694" t="s">
        <v>348</v>
      </c>
      <c r="C694">
        <v>2013</v>
      </c>
      <c r="D694">
        <v>291177.8518</v>
      </c>
      <c r="E694">
        <v>27702.943232000001</v>
      </c>
      <c r="F694">
        <v>-0.48367100000000002</v>
      </c>
      <c r="G694">
        <v>1.4361127500426185</v>
      </c>
      <c r="H694">
        <v>1</v>
      </c>
      <c r="I694">
        <v>-2.4390892622192402</v>
      </c>
      <c r="J694">
        <v>57.95966</v>
      </c>
      <c r="K694" t="s">
        <v>159</v>
      </c>
      <c r="L694" t="s">
        <v>159</v>
      </c>
      <c r="M694">
        <v>25.900000000000002</v>
      </c>
      <c r="N694" t="s">
        <v>159</v>
      </c>
      <c r="O694">
        <v>6.9537990000000001</v>
      </c>
      <c r="P694">
        <v>9.6050061008815266</v>
      </c>
      <c r="Q694">
        <v>6.8455284073777651</v>
      </c>
      <c r="R694">
        <v>25.13719</v>
      </c>
      <c r="S694">
        <v>1</v>
      </c>
      <c r="T694">
        <v>1</v>
      </c>
      <c r="U694">
        <v>0</v>
      </c>
      <c r="V694">
        <v>0</v>
      </c>
      <c r="W694">
        <v>100</v>
      </c>
      <c r="X694">
        <v>5</v>
      </c>
      <c r="Y694">
        <v>1</v>
      </c>
      <c r="Z694">
        <v>1</v>
      </c>
      <c r="AA694">
        <v>1</v>
      </c>
      <c r="AB694" t="s">
        <v>160</v>
      </c>
      <c r="AC694">
        <v>0</v>
      </c>
      <c r="AD694">
        <v>0</v>
      </c>
      <c r="AE694">
        <v>0</v>
      </c>
      <c r="AF694">
        <v>0</v>
      </c>
      <c r="AG694">
        <v>1</v>
      </c>
      <c r="AH694">
        <v>0</v>
      </c>
      <c r="AI694">
        <v>0</v>
      </c>
      <c r="AJ694">
        <v>0</v>
      </c>
      <c r="AK694">
        <v>0</v>
      </c>
      <c r="AL694">
        <v>0</v>
      </c>
      <c r="AM694">
        <v>0</v>
      </c>
      <c r="AN694">
        <v>0</v>
      </c>
      <c r="AO694">
        <v>0</v>
      </c>
      <c r="AP694">
        <v>0</v>
      </c>
      <c r="AQ694">
        <v>0</v>
      </c>
      <c r="AR694">
        <v>0</v>
      </c>
      <c r="AS694">
        <v>0</v>
      </c>
      <c r="AT694">
        <v>2.125</v>
      </c>
      <c r="AU694">
        <v>2.9246029999999998</v>
      </c>
      <c r="AV694">
        <v>1.4375</v>
      </c>
      <c r="AW694">
        <v>0</v>
      </c>
      <c r="AX694">
        <v>0</v>
      </c>
      <c r="AY694">
        <v>7.2889784582170298</v>
      </c>
      <c r="AZ694">
        <v>7.7551761538340998</v>
      </c>
      <c r="BA694">
        <v>3.71383412116732</v>
      </c>
      <c r="BB694">
        <v>10</v>
      </c>
      <c r="BC694">
        <v>10</v>
      </c>
      <c r="BD694">
        <v>8.1263314555364108</v>
      </c>
      <c r="BE694">
        <v>5</v>
      </c>
      <c r="BF694">
        <v>9</v>
      </c>
      <c r="BG694">
        <v>7</v>
      </c>
      <c r="BH694">
        <v>14.919001357926</v>
      </c>
      <c r="BI694">
        <v>12.342687980021999</v>
      </c>
      <c r="BJ694">
        <v>15.973437599151501</v>
      </c>
      <c r="BK694">
        <v>6.5194840751837999</v>
      </c>
      <c r="BL694">
        <v>9.4539535239677104</v>
      </c>
      <c r="BM694">
        <v>1.3097691467020001</v>
      </c>
      <c r="BN694">
        <v>17.283206745853501</v>
      </c>
      <c r="BO694">
        <v>45.873253440305497</v>
      </c>
      <c r="BP694">
        <v>18.722954493954902</v>
      </c>
      <c r="BQ694">
        <v>27.150298946350599</v>
      </c>
      <c r="BR694">
        <v>3.7614553312021801</v>
      </c>
      <c r="BS694">
        <v>49.634708771507697</v>
      </c>
      <c r="BT694">
        <v>20.048991515237599</v>
      </c>
      <c r="BU694">
        <v>34.820808207853901</v>
      </c>
      <c r="BV694" t="s">
        <v>177</v>
      </c>
      <c r="BW694" t="e">
        <v>#N/A</v>
      </c>
      <c r="BX694" t="e">
        <v>#N/A</v>
      </c>
      <c r="BY694" t="e">
        <v>#N/A</v>
      </c>
      <c r="BZ694" t="e">
        <v>#N/A</v>
      </c>
      <c r="CA694" t="e">
        <v>#N/A</v>
      </c>
      <c r="CB694" t="e">
        <v>#N/A</v>
      </c>
      <c r="CC694" t="e">
        <v>#N/A</v>
      </c>
      <c r="CD694" t="e">
        <v>#N/A</v>
      </c>
      <c r="CE694" t="e">
        <v>#N/A</v>
      </c>
    </row>
    <row r="695" spans="1:83" x14ac:dyDescent="0.3">
      <c r="A695" t="s">
        <v>198</v>
      </c>
      <c r="B695" t="s">
        <v>348</v>
      </c>
      <c r="C695">
        <v>2014</v>
      </c>
      <c r="D695">
        <v>299083.66859999998</v>
      </c>
      <c r="E695">
        <v>28417.086471999999</v>
      </c>
      <c r="F695">
        <v>2.7151160000000001</v>
      </c>
      <c r="G695">
        <v>1.528482173365985</v>
      </c>
      <c r="H695">
        <v>1</v>
      </c>
      <c r="I695">
        <v>-2.5662822173268101</v>
      </c>
      <c r="J695">
        <v>55.250149999999998</v>
      </c>
      <c r="K695" t="s">
        <v>159</v>
      </c>
      <c r="L695" t="s">
        <v>159</v>
      </c>
      <c r="M695">
        <v>25.7</v>
      </c>
      <c r="N695" t="s">
        <v>159</v>
      </c>
      <c r="O695">
        <v>6.1091150000000001</v>
      </c>
      <c r="P695">
        <v>8.4112888594452144</v>
      </c>
      <c r="Q695">
        <v>5.9915657999345981</v>
      </c>
      <c r="R695">
        <v>26.160720000000001</v>
      </c>
      <c r="S695">
        <v>1</v>
      </c>
      <c r="T695">
        <v>1</v>
      </c>
      <c r="U695">
        <v>0</v>
      </c>
      <c r="V695">
        <v>0</v>
      </c>
      <c r="W695">
        <v>100</v>
      </c>
      <c r="X695">
        <v>5</v>
      </c>
      <c r="Y695">
        <v>0</v>
      </c>
      <c r="Z695">
        <v>0</v>
      </c>
      <c r="AA695">
        <v>1</v>
      </c>
      <c r="AB695" t="s">
        <v>160</v>
      </c>
      <c r="AC695">
        <v>0</v>
      </c>
      <c r="AD695">
        <v>0</v>
      </c>
      <c r="AE695">
        <v>0</v>
      </c>
      <c r="AF695">
        <v>0</v>
      </c>
      <c r="AG695">
        <v>0</v>
      </c>
      <c r="AH695">
        <v>0</v>
      </c>
      <c r="AI695">
        <v>0</v>
      </c>
      <c r="AJ695">
        <v>0</v>
      </c>
      <c r="AK695">
        <v>0</v>
      </c>
      <c r="AL695">
        <v>0</v>
      </c>
      <c r="AM695">
        <v>0</v>
      </c>
      <c r="AN695">
        <v>0</v>
      </c>
      <c r="AO695">
        <v>0</v>
      </c>
      <c r="AP695">
        <v>0</v>
      </c>
      <c r="AQ695">
        <v>0</v>
      </c>
      <c r="AR695">
        <v>0</v>
      </c>
      <c r="AS695">
        <v>0</v>
      </c>
      <c r="AT695">
        <v>0</v>
      </c>
      <c r="AU695">
        <v>0</v>
      </c>
      <c r="AV695">
        <v>0</v>
      </c>
      <c r="AW695">
        <v>0</v>
      </c>
      <c r="AX695">
        <v>0</v>
      </c>
      <c r="AY695">
        <v>7.6756717333333304</v>
      </c>
      <c r="AZ695">
        <v>7.7551761538340998</v>
      </c>
      <c r="BA695">
        <v>3.7119932714285699</v>
      </c>
      <c r="BB695">
        <v>8.9</v>
      </c>
      <c r="BC695">
        <v>10</v>
      </c>
      <c r="BD695">
        <v>8.00714019309933</v>
      </c>
      <c r="BE695">
        <v>4</v>
      </c>
      <c r="BF695">
        <v>9</v>
      </c>
      <c r="BG695">
        <v>6.5</v>
      </c>
      <c r="BH695">
        <v>15.2266845862608</v>
      </c>
      <c r="BI695">
        <v>11.472441345866599</v>
      </c>
      <c r="BJ695">
        <v>15.8495133539995</v>
      </c>
      <c r="BK695">
        <v>6.5620649086677103</v>
      </c>
      <c r="BL695">
        <v>9.2874484453317407</v>
      </c>
      <c r="BM695">
        <v>1.3878284137797201</v>
      </c>
      <c r="BN695">
        <v>17.237341767779199</v>
      </c>
      <c r="BO695">
        <v>46.799938216117098</v>
      </c>
      <c r="BP695">
        <v>19.3762562569976</v>
      </c>
      <c r="BQ695">
        <v>27.423681959119499</v>
      </c>
      <c r="BR695">
        <v>4.0979355371231696</v>
      </c>
      <c r="BS695">
        <v>50.897873753240198</v>
      </c>
      <c r="BT695">
        <v>19.321141325162799</v>
      </c>
      <c r="BU695">
        <v>33.866526235158901</v>
      </c>
      <c r="BV695" t="s">
        <v>178</v>
      </c>
      <c r="BW695" t="e">
        <v>#N/A</v>
      </c>
      <c r="BX695" t="e">
        <v>#N/A</v>
      </c>
      <c r="BY695" t="e">
        <v>#N/A</v>
      </c>
      <c r="BZ695" t="e">
        <v>#N/A</v>
      </c>
      <c r="CA695" t="e">
        <v>#N/A</v>
      </c>
      <c r="CB695" t="e">
        <v>#N/A</v>
      </c>
      <c r="CC695" t="e">
        <v>#N/A</v>
      </c>
      <c r="CD695" t="e">
        <v>#N/A</v>
      </c>
      <c r="CE695" t="e">
        <v>#N/A</v>
      </c>
    </row>
    <row r="696" spans="1:83" x14ac:dyDescent="0.3">
      <c r="A696" t="s">
        <v>198</v>
      </c>
      <c r="B696" t="s">
        <v>348</v>
      </c>
      <c r="C696">
        <v>2015</v>
      </c>
      <c r="D696">
        <v>314962.73389999999</v>
      </c>
      <c r="E696">
        <v>29874.273608</v>
      </c>
      <c r="F696">
        <v>5.3092389999999998</v>
      </c>
      <c r="G696">
        <v>1.544103864854089</v>
      </c>
      <c r="H696">
        <v>1</v>
      </c>
      <c r="I696">
        <v>-1.0783798973972401</v>
      </c>
      <c r="J696">
        <v>52.013030000000001</v>
      </c>
      <c r="K696" t="s">
        <v>159</v>
      </c>
      <c r="L696" t="s">
        <v>159</v>
      </c>
      <c r="M696">
        <v>25.8</v>
      </c>
      <c r="N696" t="s">
        <v>159</v>
      </c>
      <c r="O696">
        <v>5.0462210000000001</v>
      </c>
      <c r="P696">
        <v>7.227225984703523</v>
      </c>
      <c r="Q696">
        <v>4.9732044496924619</v>
      </c>
      <c r="R696">
        <v>27.216950000000001</v>
      </c>
      <c r="S696">
        <v>1</v>
      </c>
      <c r="T696">
        <v>1</v>
      </c>
      <c r="U696">
        <v>0</v>
      </c>
      <c r="V696">
        <v>0</v>
      </c>
      <c r="W696">
        <v>100</v>
      </c>
      <c r="X696">
        <v>5</v>
      </c>
      <c r="Y696">
        <v>0</v>
      </c>
      <c r="Z696">
        <v>0</v>
      </c>
      <c r="AA696">
        <v>1</v>
      </c>
      <c r="AB696" t="s">
        <v>160</v>
      </c>
      <c r="AC696">
        <v>0</v>
      </c>
      <c r="AD696">
        <v>0</v>
      </c>
      <c r="AE696">
        <v>0</v>
      </c>
      <c r="AF696">
        <v>0</v>
      </c>
      <c r="AG696">
        <v>0</v>
      </c>
      <c r="AH696">
        <v>0</v>
      </c>
      <c r="AI696">
        <v>0</v>
      </c>
      <c r="AJ696">
        <v>0</v>
      </c>
      <c r="AK696">
        <v>0</v>
      </c>
      <c r="AL696">
        <v>0</v>
      </c>
      <c r="AM696">
        <v>0</v>
      </c>
      <c r="AN696">
        <v>0</v>
      </c>
      <c r="AO696">
        <v>0</v>
      </c>
      <c r="AP696">
        <v>0</v>
      </c>
      <c r="AQ696">
        <v>0</v>
      </c>
      <c r="AR696">
        <v>0</v>
      </c>
      <c r="AS696">
        <v>0</v>
      </c>
      <c r="AT696">
        <v>0</v>
      </c>
      <c r="AU696">
        <v>0</v>
      </c>
      <c r="AV696">
        <v>0</v>
      </c>
      <c r="AW696">
        <v>0</v>
      </c>
      <c r="AX696">
        <v>0</v>
      </c>
      <c r="AY696">
        <v>8.2215449193223797</v>
      </c>
      <c r="AZ696">
        <v>7.7551761538340998</v>
      </c>
      <c r="BA696">
        <v>4.1942195894310901</v>
      </c>
      <c r="BB696">
        <v>10</v>
      </c>
      <c r="BC696">
        <v>10</v>
      </c>
      <c r="BD696">
        <v>8.3618234437645906</v>
      </c>
      <c r="BE696">
        <v>4</v>
      </c>
      <c r="BF696">
        <v>9</v>
      </c>
      <c r="BG696">
        <v>6.5</v>
      </c>
      <c r="BH696">
        <v>15.653495445200001</v>
      </c>
      <c r="BI696">
        <v>11.946413851154301</v>
      </c>
      <c r="BJ696">
        <v>15.6772579497585</v>
      </c>
      <c r="BK696">
        <v>6.4009717634353196</v>
      </c>
      <c r="BL696">
        <v>9.2762861863231603</v>
      </c>
      <c r="BM696">
        <v>1.3380735777313</v>
      </c>
      <c r="BN696">
        <v>17.015331527489799</v>
      </c>
      <c r="BO696">
        <v>45.657488745824899</v>
      </c>
      <c r="BP696">
        <v>18.6417992985753</v>
      </c>
      <c r="BQ696">
        <v>27.015689447249699</v>
      </c>
      <c r="BR696">
        <v>3.8969237804302099</v>
      </c>
      <c r="BS696">
        <v>49.554412526255099</v>
      </c>
      <c r="BT696">
        <v>19.812822037791399</v>
      </c>
      <c r="BU696">
        <v>34.3366627915821</v>
      </c>
      <c r="BV696" t="e">
        <v>#N/A</v>
      </c>
      <c r="BW696" t="e">
        <v>#N/A</v>
      </c>
      <c r="BX696" t="e">
        <v>#N/A</v>
      </c>
      <c r="BY696" t="e">
        <v>#N/A</v>
      </c>
      <c r="BZ696" t="e">
        <v>#N/A</v>
      </c>
      <c r="CA696" t="e">
        <v>#N/A</v>
      </c>
      <c r="CB696" t="e">
        <v>#N/A</v>
      </c>
      <c r="CC696" t="e">
        <v>#N/A</v>
      </c>
      <c r="CD696" t="e">
        <v>#N/A</v>
      </c>
      <c r="CE696" t="e">
        <v>#N/A</v>
      </c>
    </row>
    <row r="697" spans="1:83" x14ac:dyDescent="0.3">
      <c r="A697" t="s">
        <v>198</v>
      </c>
      <c r="B697" t="s">
        <v>349</v>
      </c>
      <c r="C697">
        <v>1995</v>
      </c>
      <c r="D697">
        <v>70137.421199999997</v>
      </c>
      <c r="E697">
        <v>13077.149481</v>
      </c>
      <c r="F697">
        <v>5.8434949999999999</v>
      </c>
      <c r="G697">
        <v>0.90961620356808903</v>
      </c>
      <c r="H697">
        <v>0</v>
      </c>
      <c r="I697">
        <v>1.22352797029409</v>
      </c>
      <c r="J697">
        <v>37.623570000000001</v>
      </c>
      <c r="K697" t="s">
        <v>159</v>
      </c>
      <c r="L697" t="s">
        <v>159</v>
      </c>
      <c r="M697" t="s">
        <v>159</v>
      </c>
      <c r="N697" t="s">
        <v>159</v>
      </c>
      <c r="O697">
        <v>13.11346</v>
      </c>
      <c r="P697">
        <v>15.359001040582726</v>
      </c>
      <c r="Q697">
        <v>11.670646426743986</v>
      </c>
      <c r="R697">
        <v>16.336749999999999</v>
      </c>
      <c r="AD697">
        <v>0</v>
      </c>
      <c r="AE697">
        <v>0</v>
      </c>
      <c r="AF697">
        <v>0</v>
      </c>
      <c r="AG697">
        <v>0</v>
      </c>
      <c r="AH697">
        <v>0</v>
      </c>
      <c r="AI697">
        <v>0</v>
      </c>
      <c r="AJ697">
        <v>0</v>
      </c>
      <c r="AK697">
        <v>0</v>
      </c>
      <c r="AL697">
        <v>0</v>
      </c>
      <c r="AM697">
        <v>0</v>
      </c>
      <c r="AN697">
        <v>0</v>
      </c>
      <c r="AO697">
        <v>0</v>
      </c>
      <c r="AP697">
        <v>0</v>
      </c>
      <c r="AQ697">
        <v>0</v>
      </c>
      <c r="AR697">
        <v>0</v>
      </c>
      <c r="AS697">
        <v>0</v>
      </c>
      <c r="AT697">
        <v>0</v>
      </c>
      <c r="AU697">
        <v>2.4722219999999999</v>
      </c>
      <c r="AV697">
        <v>1.375</v>
      </c>
      <c r="AW697">
        <v>0</v>
      </c>
      <c r="AX697">
        <v>0</v>
      </c>
      <c r="AY697">
        <v>5.1759000000000004</v>
      </c>
      <c r="AZ697">
        <v>0</v>
      </c>
      <c r="BA697">
        <v>4.9166666666666696</v>
      </c>
      <c r="BB697">
        <v>6.1166666666666698</v>
      </c>
      <c r="BC697">
        <v>4.68333333333333</v>
      </c>
      <c r="BD697">
        <v>4.3785133333333297</v>
      </c>
      <c r="BE697">
        <v>4</v>
      </c>
      <c r="BF697">
        <v>4</v>
      </c>
      <c r="BG697">
        <v>4</v>
      </c>
      <c r="BH697">
        <v>0</v>
      </c>
      <c r="BI697">
        <v>0</v>
      </c>
      <c r="BJ697">
        <v>0</v>
      </c>
      <c r="BK697">
        <v>0</v>
      </c>
      <c r="BL697">
        <v>0</v>
      </c>
      <c r="BM697">
        <v>0</v>
      </c>
      <c r="BN697">
        <v>0</v>
      </c>
      <c r="BO697">
        <v>0</v>
      </c>
      <c r="BP697">
        <v>0</v>
      </c>
      <c r="BQ697">
        <v>0</v>
      </c>
      <c r="BR697">
        <v>0</v>
      </c>
      <c r="BS697">
        <v>0</v>
      </c>
      <c r="BT697">
        <v>0</v>
      </c>
      <c r="BU697">
        <v>0</v>
      </c>
      <c r="BV697" t="s">
        <v>161</v>
      </c>
      <c r="BW697" t="e">
        <v>#N/A</v>
      </c>
      <c r="BX697" t="e">
        <v>#N/A</v>
      </c>
      <c r="BY697" t="e">
        <v>#N/A</v>
      </c>
      <c r="BZ697" t="e">
        <v>#N/A</v>
      </c>
      <c r="CA697" t="e">
        <v>#N/A</v>
      </c>
      <c r="CB697" t="e">
        <v>#N/A</v>
      </c>
      <c r="CC697" t="e">
        <v>#N/A</v>
      </c>
      <c r="CD697" t="e">
        <v>#N/A</v>
      </c>
      <c r="CE697" t="e">
        <v>#N/A</v>
      </c>
    </row>
    <row r="698" spans="1:83" x14ac:dyDescent="0.3">
      <c r="A698" t="s">
        <v>198</v>
      </c>
      <c r="B698" t="s">
        <v>349</v>
      </c>
      <c r="C698">
        <v>1996</v>
      </c>
      <c r="D698">
        <v>74876.710000000006</v>
      </c>
      <c r="E698">
        <v>13934.055602</v>
      </c>
      <c r="F698">
        <v>6.7571469999999998</v>
      </c>
      <c r="G698">
        <v>0.92392307701553666</v>
      </c>
      <c r="H698">
        <v>0.16569700000000001</v>
      </c>
      <c r="I698">
        <v>-2.81449687469962</v>
      </c>
      <c r="J698">
        <v>36.988520000000001</v>
      </c>
      <c r="K698" t="s">
        <v>159</v>
      </c>
      <c r="L698" t="s">
        <v>159</v>
      </c>
      <c r="M698" t="s">
        <v>159</v>
      </c>
      <c r="N698" t="s">
        <v>159</v>
      </c>
      <c r="O698">
        <v>11.32877</v>
      </c>
      <c r="P698">
        <v>13.454101363728881</v>
      </c>
      <c r="Q698">
        <v>9.9878909349033407</v>
      </c>
      <c r="R698">
        <v>16.440750000000001</v>
      </c>
      <c r="S698">
        <v>0</v>
      </c>
      <c r="T698">
        <v>0</v>
      </c>
      <c r="U698">
        <v>20.23</v>
      </c>
      <c r="V698">
        <v>0</v>
      </c>
      <c r="W698">
        <v>79.77</v>
      </c>
      <c r="X698">
        <v>4</v>
      </c>
      <c r="Y698">
        <v>1</v>
      </c>
      <c r="Z698">
        <v>1</v>
      </c>
      <c r="AA698">
        <v>3</v>
      </c>
      <c r="AB698" t="s">
        <v>160</v>
      </c>
      <c r="AC698">
        <v>0</v>
      </c>
      <c r="AD698">
        <v>0</v>
      </c>
      <c r="AE698">
        <v>0</v>
      </c>
      <c r="AF698">
        <v>0</v>
      </c>
      <c r="AG698">
        <v>0</v>
      </c>
      <c r="AH698">
        <v>0</v>
      </c>
      <c r="AI698">
        <v>0</v>
      </c>
      <c r="AJ698">
        <v>0</v>
      </c>
      <c r="AK698">
        <v>0</v>
      </c>
      <c r="AL698">
        <v>0</v>
      </c>
      <c r="AM698">
        <v>0</v>
      </c>
      <c r="AN698">
        <v>0</v>
      </c>
      <c r="AO698">
        <v>0</v>
      </c>
      <c r="AP698">
        <v>0</v>
      </c>
      <c r="AQ698">
        <v>0</v>
      </c>
      <c r="AR698">
        <v>0</v>
      </c>
      <c r="AS698">
        <v>0</v>
      </c>
      <c r="AT698">
        <v>0</v>
      </c>
      <c r="AU698">
        <v>2.4722219999999999</v>
      </c>
      <c r="AV698">
        <v>1.375</v>
      </c>
      <c r="AW698">
        <v>0</v>
      </c>
      <c r="AX698">
        <v>0</v>
      </c>
      <c r="AY698">
        <v>0</v>
      </c>
      <c r="AZ698">
        <v>0</v>
      </c>
      <c r="BA698">
        <v>0</v>
      </c>
      <c r="BB698">
        <v>0</v>
      </c>
      <c r="BC698">
        <v>0</v>
      </c>
      <c r="BD698">
        <v>0</v>
      </c>
      <c r="BE698">
        <v>0</v>
      </c>
      <c r="BF698">
        <v>0</v>
      </c>
      <c r="BG698">
        <v>0</v>
      </c>
      <c r="BH698">
        <v>0</v>
      </c>
      <c r="BI698">
        <v>0</v>
      </c>
      <c r="BJ698">
        <v>0</v>
      </c>
      <c r="BK698">
        <v>0</v>
      </c>
      <c r="BL698">
        <v>0</v>
      </c>
      <c r="BM698">
        <v>0</v>
      </c>
      <c r="BN698">
        <v>0</v>
      </c>
      <c r="BO698">
        <v>0</v>
      </c>
      <c r="BP698">
        <v>0</v>
      </c>
      <c r="BQ698">
        <v>0</v>
      </c>
      <c r="BR698">
        <v>0</v>
      </c>
      <c r="BS698">
        <v>0</v>
      </c>
      <c r="BT698">
        <v>0</v>
      </c>
      <c r="BU698">
        <v>0</v>
      </c>
      <c r="BV698" t="s">
        <v>162</v>
      </c>
      <c r="BW698" t="e">
        <v>#N/A</v>
      </c>
      <c r="BX698" t="e">
        <v>#N/A</v>
      </c>
      <c r="BY698" t="e">
        <v>#N/A</v>
      </c>
      <c r="BZ698" t="e">
        <v>#N/A</v>
      </c>
      <c r="CA698" t="e">
        <v>#N/A</v>
      </c>
      <c r="CB698" t="e">
        <v>#N/A</v>
      </c>
      <c r="CC698" t="e">
        <v>#N/A</v>
      </c>
      <c r="CD698" t="e">
        <v>#N/A</v>
      </c>
      <c r="CE698" t="e">
        <v>#N/A</v>
      </c>
    </row>
    <row r="699" spans="1:83" x14ac:dyDescent="0.3">
      <c r="A699" t="s">
        <v>198</v>
      </c>
      <c r="B699" t="s">
        <v>349</v>
      </c>
      <c r="C699">
        <v>1997</v>
      </c>
      <c r="D699">
        <v>79419.886599999998</v>
      </c>
      <c r="E699">
        <v>14752.540109</v>
      </c>
      <c r="F699">
        <v>6.0675429999999997</v>
      </c>
      <c r="G699">
        <v>0.95881919201833776</v>
      </c>
      <c r="H699">
        <v>0.16569700000000001</v>
      </c>
      <c r="I699">
        <v>-2.2033031813166799</v>
      </c>
      <c r="J699">
        <v>38.171199999999999</v>
      </c>
      <c r="K699" t="s">
        <v>159</v>
      </c>
      <c r="L699" t="s">
        <v>159</v>
      </c>
      <c r="M699" t="s">
        <v>159</v>
      </c>
      <c r="N699" t="s">
        <v>159</v>
      </c>
      <c r="O699">
        <v>11.874549999999999</v>
      </c>
      <c r="P699">
        <v>14.335556695741406</v>
      </c>
      <c r="Q699">
        <v>10.59369900840969</v>
      </c>
      <c r="R699">
        <v>16.54325</v>
      </c>
      <c r="S699">
        <v>0</v>
      </c>
      <c r="T699">
        <v>0</v>
      </c>
      <c r="U699">
        <v>20</v>
      </c>
      <c r="V699">
        <v>0</v>
      </c>
      <c r="W699">
        <v>80</v>
      </c>
      <c r="X699">
        <v>4</v>
      </c>
      <c r="Y699">
        <v>0</v>
      </c>
      <c r="Z699">
        <v>0</v>
      </c>
      <c r="AA699">
        <v>3</v>
      </c>
      <c r="AB699" t="s">
        <v>160</v>
      </c>
      <c r="AC699">
        <v>0</v>
      </c>
      <c r="AD699">
        <v>0</v>
      </c>
      <c r="AE699">
        <v>0</v>
      </c>
      <c r="AF699">
        <v>0</v>
      </c>
      <c r="AG699">
        <v>0</v>
      </c>
      <c r="AH699">
        <v>0</v>
      </c>
      <c r="AI699">
        <v>0</v>
      </c>
      <c r="AJ699">
        <v>0</v>
      </c>
      <c r="AK699">
        <v>0</v>
      </c>
      <c r="AL699">
        <v>0</v>
      </c>
      <c r="AM699">
        <v>0</v>
      </c>
      <c r="AN699">
        <v>0</v>
      </c>
      <c r="AO699">
        <v>0</v>
      </c>
      <c r="AP699">
        <v>0</v>
      </c>
      <c r="AQ699">
        <v>0</v>
      </c>
      <c r="AR699">
        <v>0</v>
      </c>
      <c r="AS699">
        <v>0</v>
      </c>
      <c r="AT699">
        <v>0</v>
      </c>
      <c r="AU699">
        <v>2.4722219999999999</v>
      </c>
      <c r="AV699">
        <v>1.375</v>
      </c>
      <c r="AW699">
        <v>0</v>
      </c>
      <c r="AX699">
        <v>0</v>
      </c>
      <c r="AY699">
        <v>0</v>
      </c>
      <c r="AZ699">
        <v>0</v>
      </c>
      <c r="BA699">
        <v>0</v>
      </c>
      <c r="BB699">
        <v>0</v>
      </c>
      <c r="BC699">
        <v>0</v>
      </c>
      <c r="BD699">
        <v>0</v>
      </c>
      <c r="BE699">
        <v>0</v>
      </c>
      <c r="BF699">
        <v>0</v>
      </c>
      <c r="BG699">
        <v>0</v>
      </c>
      <c r="BH699">
        <v>0</v>
      </c>
      <c r="BI699">
        <v>0</v>
      </c>
      <c r="BJ699">
        <v>0</v>
      </c>
      <c r="BK699">
        <v>0</v>
      </c>
      <c r="BL699">
        <v>0</v>
      </c>
      <c r="BM699">
        <v>0</v>
      </c>
      <c r="BN699">
        <v>0</v>
      </c>
      <c r="BO699">
        <v>0</v>
      </c>
      <c r="BP699">
        <v>0</v>
      </c>
      <c r="BQ699">
        <v>0</v>
      </c>
      <c r="BR699">
        <v>0</v>
      </c>
      <c r="BS699">
        <v>0</v>
      </c>
      <c r="BT699">
        <v>0</v>
      </c>
      <c r="BU699">
        <v>0</v>
      </c>
      <c r="BV699" t="s">
        <v>163</v>
      </c>
      <c r="BW699" t="e">
        <v>#N/A</v>
      </c>
      <c r="BX699" t="e">
        <v>#N/A</v>
      </c>
      <c r="BY699" t="e">
        <v>#N/A</v>
      </c>
      <c r="BZ699" t="e">
        <v>#N/A</v>
      </c>
      <c r="CA699" t="e">
        <v>#N/A</v>
      </c>
      <c r="CB699" t="e">
        <v>#N/A</v>
      </c>
      <c r="CC699" t="e">
        <v>#N/A</v>
      </c>
      <c r="CD699" t="e">
        <v>#N/A</v>
      </c>
      <c r="CE699" t="e">
        <v>#N/A</v>
      </c>
    </row>
    <row r="700" spans="1:83" x14ac:dyDescent="0.3">
      <c r="A700" t="s">
        <v>198</v>
      </c>
      <c r="B700" t="s">
        <v>349</v>
      </c>
      <c r="C700">
        <v>1998</v>
      </c>
      <c r="D700">
        <v>82606.064499999993</v>
      </c>
      <c r="E700">
        <v>15323.418084000001</v>
      </c>
      <c r="F700">
        <v>4.0118140000000002</v>
      </c>
      <c r="G700">
        <v>0.90561258368627418</v>
      </c>
      <c r="H700">
        <v>0.16569700000000001</v>
      </c>
      <c r="I700">
        <v>-2.23778433083673</v>
      </c>
      <c r="J700">
        <v>40.367089999999997</v>
      </c>
      <c r="K700" t="s">
        <v>159</v>
      </c>
      <c r="L700" t="s">
        <v>159</v>
      </c>
      <c r="M700" t="s">
        <v>159</v>
      </c>
      <c r="N700" t="s">
        <v>159</v>
      </c>
      <c r="O700">
        <v>12.60392</v>
      </c>
      <c r="P700">
        <v>14.827338866687159</v>
      </c>
      <c r="Q700">
        <v>11.241130337358397</v>
      </c>
      <c r="R700">
        <v>16.585260000000002</v>
      </c>
      <c r="S700">
        <v>0</v>
      </c>
      <c r="T700">
        <v>0</v>
      </c>
      <c r="U700">
        <v>20</v>
      </c>
      <c r="V700">
        <v>0</v>
      </c>
      <c r="W700">
        <v>80</v>
      </c>
      <c r="X700">
        <v>4</v>
      </c>
      <c r="Y700">
        <v>0</v>
      </c>
      <c r="Z700">
        <v>0</v>
      </c>
      <c r="AA700">
        <v>3</v>
      </c>
      <c r="AB700" t="s">
        <v>160</v>
      </c>
      <c r="AC700">
        <v>0</v>
      </c>
      <c r="AD700">
        <v>0</v>
      </c>
      <c r="AE700">
        <v>0</v>
      </c>
      <c r="AF700">
        <v>0</v>
      </c>
      <c r="AG700">
        <v>1</v>
      </c>
      <c r="AH700">
        <v>0</v>
      </c>
      <c r="AI700">
        <v>1</v>
      </c>
      <c r="AJ700">
        <v>0</v>
      </c>
      <c r="AK700">
        <v>0</v>
      </c>
      <c r="AL700">
        <v>0</v>
      </c>
      <c r="AM700">
        <v>0</v>
      </c>
      <c r="AN700">
        <v>0</v>
      </c>
      <c r="AO700">
        <v>0</v>
      </c>
      <c r="AP700">
        <v>0</v>
      </c>
      <c r="AQ700">
        <v>0</v>
      </c>
      <c r="AR700">
        <v>0</v>
      </c>
      <c r="AS700">
        <v>0</v>
      </c>
      <c r="AT700">
        <v>4</v>
      </c>
      <c r="AU700">
        <v>2.4722219999999999</v>
      </c>
      <c r="AV700">
        <v>1.375</v>
      </c>
      <c r="AW700">
        <v>0</v>
      </c>
      <c r="AX700">
        <v>0</v>
      </c>
      <c r="AY700">
        <v>0</v>
      </c>
      <c r="AZ700">
        <v>0</v>
      </c>
      <c r="BA700">
        <v>0</v>
      </c>
      <c r="BB700">
        <v>0</v>
      </c>
      <c r="BC700">
        <v>0</v>
      </c>
      <c r="BD700">
        <v>0</v>
      </c>
      <c r="BE700">
        <v>0</v>
      </c>
      <c r="BF700">
        <v>0</v>
      </c>
      <c r="BG700">
        <v>0</v>
      </c>
      <c r="BH700">
        <v>0</v>
      </c>
      <c r="BI700">
        <v>0</v>
      </c>
      <c r="BJ700">
        <v>0</v>
      </c>
      <c r="BK700">
        <v>0</v>
      </c>
      <c r="BL700">
        <v>0</v>
      </c>
      <c r="BM700">
        <v>0</v>
      </c>
      <c r="BN700">
        <v>0</v>
      </c>
      <c r="BO700">
        <v>0</v>
      </c>
      <c r="BP700">
        <v>0</v>
      </c>
      <c r="BQ700">
        <v>0</v>
      </c>
      <c r="BR700">
        <v>0</v>
      </c>
      <c r="BS700">
        <v>0</v>
      </c>
      <c r="BT700">
        <v>0</v>
      </c>
      <c r="BU700">
        <v>0</v>
      </c>
      <c r="BV700" t="s">
        <v>164</v>
      </c>
      <c r="BW700">
        <v>0</v>
      </c>
      <c r="BX700">
        <v>0</v>
      </c>
      <c r="BY700">
        <v>0</v>
      </c>
      <c r="BZ700">
        <v>0</v>
      </c>
      <c r="CA700">
        <v>35.233400000000003</v>
      </c>
      <c r="CB700">
        <v>2.8552777225896178E-2</v>
      </c>
      <c r="CC700">
        <v>487055.77631765674</v>
      </c>
      <c r="CD700">
        <v>62929.535832883957</v>
      </c>
      <c r="CE700">
        <v>62929.535832883957</v>
      </c>
    </row>
    <row r="701" spans="1:83" x14ac:dyDescent="0.3">
      <c r="A701" t="s">
        <v>198</v>
      </c>
      <c r="B701" t="s">
        <v>349</v>
      </c>
      <c r="C701">
        <v>1999</v>
      </c>
      <c r="D701">
        <v>82436.664699999994</v>
      </c>
      <c r="E701">
        <v>15278.475512999999</v>
      </c>
      <c r="F701">
        <v>-0.205069</v>
      </c>
      <c r="G701">
        <v>0.92893606963213304</v>
      </c>
      <c r="H701">
        <v>0.16569700000000001</v>
      </c>
      <c r="I701">
        <v>-2.4621781810168399</v>
      </c>
      <c r="J701">
        <v>52.645949999999999</v>
      </c>
      <c r="K701" t="s">
        <v>159</v>
      </c>
      <c r="L701" t="s">
        <v>159</v>
      </c>
      <c r="M701" t="s">
        <v>159</v>
      </c>
      <c r="N701" t="s">
        <v>159</v>
      </c>
      <c r="O701">
        <v>16.352170000000001</v>
      </c>
      <c r="P701">
        <v>19.328750505458956</v>
      </c>
      <c r="Q701">
        <v>14.520424468390214</v>
      </c>
      <c r="R701">
        <v>16.571529999999999</v>
      </c>
      <c r="S701">
        <v>0</v>
      </c>
      <c r="T701">
        <v>0</v>
      </c>
      <c r="U701">
        <v>48.42</v>
      </c>
      <c r="V701">
        <v>0</v>
      </c>
      <c r="W701">
        <v>51.58</v>
      </c>
      <c r="X701">
        <v>3</v>
      </c>
      <c r="Y701">
        <v>1</v>
      </c>
      <c r="Z701">
        <v>-1</v>
      </c>
      <c r="AA701">
        <v>3</v>
      </c>
      <c r="AB701">
        <v>35939</v>
      </c>
      <c r="AC701">
        <v>1</v>
      </c>
      <c r="AD701">
        <v>0</v>
      </c>
      <c r="AE701">
        <v>0</v>
      </c>
      <c r="AF701">
        <v>0</v>
      </c>
      <c r="AG701">
        <v>0</v>
      </c>
      <c r="AH701">
        <v>0</v>
      </c>
      <c r="AI701">
        <v>0</v>
      </c>
      <c r="AJ701">
        <v>0</v>
      </c>
      <c r="AK701">
        <v>0</v>
      </c>
      <c r="AL701">
        <v>0</v>
      </c>
      <c r="AM701">
        <v>0</v>
      </c>
      <c r="AN701">
        <v>0</v>
      </c>
      <c r="AO701">
        <v>0</v>
      </c>
      <c r="AP701">
        <v>0</v>
      </c>
      <c r="AQ701">
        <v>0</v>
      </c>
      <c r="AR701">
        <v>0</v>
      </c>
      <c r="AS701">
        <v>0</v>
      </c>
      <c r="AT701">
        <v>4</v>
      </c>
      <c r="AU701">
        <v>2.4722219999999999</v>
      </c>
      <c r="AV701">
        <v>1.375</v>
      </c>
      <c r="AW701">
        <v>0</v>
      </c>
      <c r="AX701">
        <v>0</v>
      </c>
      <c r="AY701">
        <v>0</v>
      </c>
      <c r="AZ701">
        <v>0</v>
      </c>
      <c r="BA701">
        <v>0</v>
      </c>
      <c r="BB701">
        <v>0</v>
      </c>
      <c r="BC701">
        <v>0</v>
      </c>
      <c r="BD701">
        <v>0</v>
      </c>
      <c r="BE701">
        <v>0</v>
      </c>
      <c r="BF701">
        <v>0</v>
      </c>
      <c r="BG701">
        <v>0</v>
      </c>
      <c r="BH701">
        <v>0</v>
      </c>
      <c r="BI701">
        <v>0</v>
      </c>
      <c r="BJ701">
        <v>0</v>
      </c>
      <c r="BK701">
        <v>0</v>
      </c>
      <c r="BL701">
        <v>0</v>
      </c>
      <c r="BM701">
        <v>0</v>
      </c>
      <c r="BN701">
        <v>0</v>
      </c>
      <c r="BO701">
        <v>0</v>
      </c>
      <c r="BP701">
        <v>0</v>
      </c>
      <c r="BQ701">
        <v>0</v>
      </c>
      <c r="BR701">
        <v>0</v>
      </c>
      <c r="BS701">
        <v>0</v>
      </c>
      <c r="BT701">
        <v>0</v>
      </c>
      <c r="BU701">
        <v>0</v>
      </c>
      <c r="BV701" t="s">
        <v>165</v>
      </c>
      <c r="BW701">
        <v>0</v>
      </c>
      <c r="BX701">
        <v>0</v>
      </c>
      <c r="BY701">
        <v>0</v>
      </c>
      <c r="BZ701">
        <v>0</v>
      </c>
      <c r="CA701">
        <v>41.3628</v>
      </c>
      <c r="CB701">
        <v>0.36793752870923285</v>
      </c>
      <c r="CC701">
        <v>439105.56248337886</v>
      </c>
      <c r="CD701">
        <v>12805.940623262339</v>
      </c>
      <c r="CE701">
        <v>12805.940623262339</v>
      </c>
    </row>
    <row r="702" spans="1:83" x14ac:dyDescent="0.3">
      <c r="A702" t="s">
        <v>198</v>
      </c>
      <c r="B702" t="s">
        <v>349</v>
      </c>
      <c r="C702">
        <v>2000</v>
      </c>
      <c r="D702">
        <v>83434.291299999997</v>
      </c>
      <c r="E702">
        <v>15448.780617</v>
      </c>
      <c r="F702">
        <v>1.2101729999999999</v>
      </c>
      <c r="G702">
        <v>0.98225426048534081</v>
      </c>
      <c r="H702">
        <v>0.16569700000000001</v>
      </c>
      <c r="I702">
        <v>-3.4891586374048198</v>
      </c>
      <c r="J702">
        <v>57.864600000000003</v>
      </c>
      <c r="K702" t="s">
        <v>159</v>
      </c>
      <c r="L702" t="s">
        <v>159</v>
      </c>
      <c r="M702" t="s">
        <v>159</v>
      </c>
      <c r="N702" t="s">
        <v>159</v>
      </c>
      <c r="O702">
        <v>18.7575</v>
      </c>
      <c r="P702">
        <v>21.911560579020424</v>
      </c>
      <c r="Q702">
        <v>17.181552269904241</v>
      </c>
      <c r="R702">
        <v>16.53407</v>
      </c>
      <c r="S702">
        <v>0</v>
      </c>
      <c r="T702">
        <v>0</v>
      </c>
      <c r="U702">
        <v>77.78</v>
      </c>
      <c r="V702">
        <v>0</v>
      </c>
      <c r="W702">
        <v>22.22</v>
      </c>
      <c r="X702">
        <v>2</v>
      </c>
      <c r="Y702">
        <v>1</v>
      </c>
      <c r="Z702">
        <v>-1</v>
      </c>
      <c r="AA702">
        <v>3</v>
      </c>
      <c r="AB702" t="s">
        <v>160</v>
      </c>
      <c r="AC702">
        <v>0</v>
      </c>
      <c r="AD702">
        <v>0</v>
      </c>
      <c r="AE702">
        <v>0</v>
      </c>
      <c r="AF702">
        <v>0</v>
      </c>
      <c r="AG702">
        <v>0</v>
      </c>
      <c r="AH702">
        <v>0</v>
      </c>
      <c r="AI702">
        <v>1</v>
      </c>
      <c r="AJ702">
        <v>0</v>
      </c>
      <c r="AK702">
        <v>0</v>
      </c>
      <c r="AL702">
        <v>0</v>
      </c>
      <c r="AM702">
        <v>0</v>
      </c>
      <c r="AN702">
        <v>0</v>
      </c>
      <c r="AO702">
        <v>0</v>
      </c>
      <c r="AP702">
        <v>0</v>
      </c>
      <c r="AQ702">
        <v>0</v>
      </c>
      <c r="AR702">
        <v>0</v>
      </c>
      <c r="AS702">
        <v>0</v>
      </c>
      <c r="AT702">
        <v>4</v>
      </c>
      <c r="AU702">
        <v>2.4722219999999999</v>
      </c>
      <c r="AV702">
        <v>1.375</v>
      </c>
      <c r="AW702">
        <v>0</v>
      </c>
      <c r="AX702">
        <v>0</v>
      </c>
      <c r="AY702">
        <v>7.6681999999999997</v>
      </c>
      <c r="AZ702">
        <v>8.7948188791798696</v>
      </c>
      <c r="BA702">
        <v>3.0005999999999999</v>
      </c>
      <c r="BB702">
        <v>4.1665000000000001</v>
      </c>
      <c r="BC702">
        <v>4.843</v>
      </c>
      <c r="BD702">
        <v>5.2455198131966396</v>
      </c>
      <c r="BE702">
        <v>4</v>
      </c>
      <c r="BF702">
        <v>4</v>
      </c>
      <c r="BG702">
        <v>4</v>
      </c>
      <c r="BH702">
        <v>0</v>
      </c>
      <c r="BI702">
        <v>0</v>
      </c>
      <c r="BJ702">
        <v>0</v>
      </c>
      <c r="BK702">
        <v>0</v>
      </c>
      <c r="BL702">
        <v>0</v>
      </c>
      <c r="BM702">
        <v>0</v>
      </c>
      <c r="BN702">
        <v>0</v>
      </c>
      <c r="BO702">
        <v>0</v>
      </c>
      <c r="BP702">
        <v>0</v>
      </c>
      <c r="BQ702">
        <v>0</v>
      </c>
      <c r="BR702">
        <v>0</v>
      </c>
      <c r="BS702">
        <v>0</v>
      </c>
      <c r="BT702">
        <v>0</v>
      </c>
      <c r="BU702">
        <v>0</v>
      </c>
      <c r="BV702" t="s">
        <v>166</v>
      </c>
      <c r="BW702">
        <v>0</v>
      </c>
      <c r="BX702">
        <v>0</v>
      </c>
      <c r="BY702">
        <v>0</v>
      </c>
      <c r="BZ702">
        <v>0</v>
      </c>
      <c r="CA702">
        <v>46.035200000000003</v>
      </c>
      <c r="CB702">
        <v>0.14650285591119733</v>
      </c>
      <c r="CC702">
        <v>877756.39885763545</v>
      </c>
      <c r="CD702">
        <v>17498.844746201099</v>
      </c>
      <c r="CE702">
        <v>17498.844746201099</v>
      </c>
    </row>
    <row r="703" spans="1:83" x14ac:dyDescent="0.3">
      <c r="A703" t="s">
        <v>198</v>
      </c>
      <c r="B703" t="s">
        <v>349</v>
      </c>
      <c r="C703">
        <v>2001</v>
      </c>
      <c r="D703">
        <v>86201.362999999998</v>
      </c>
      <c r="E703">
        <v>16023.964</v>
      </c>
      <c r="F703">
        <v>3.316468</v>
      </c>
      <c r="G703">
        <v>1.0937963463524354</v>
      </c>
      <c r="H703">
        <v>0.16569700000000001</v>
      </c>
      <c r="I703">
        <v>-4.5405384956297201</v>
      </c>
      <c r="J703">
        <v>56.572650000000003</v>
      </c>
      <c r="K703" t="s">
        <v>159</v>
      </c>
      <c r="L703" t="s">
        <v>159</v>
      </c>
      <c r="M703" t="s">
        <v>159</v>
      </c>
      <c r="N703" t="s">
        <v>159</v>
      </c>
      <c r="O703">
        <v>19.305969999999999</v>
      </c>
      <c r="P703">
        <v>23.185857993944722</v>
      </c>
      <c r="Q703">
        <v>17.881392519329641</v>
      </c>
      <c r="R703">
        <v>16.400839999999999</v>
      </c>
      <c r="S703">
        <v>0</v>
      </c>
      <c r="T703">
        <v>0</v>
      </c>
      <c r="U703">
        <v>77.78</v>
      </c>
      <c r="V703">
        <v>0</v>
      </c>
      <c r="W703">
        <v>22.22</v>
      </c>
      <c r="X703">
        <v>2</v>
      </c>
      <c r="Y703">
        <v>0</v>
      </c>
      <c r="Z703">
        <v>0</v>
      </c>
      <c r="AA703">
        <v>3</v>
      </c>
      <c r="AB703" t="s">
        <v>160</v>
      </c>
      <c r="AC703">
        <v>0</v>
      </c>
      <c r="AD703">
        <v>0</v>
      </c>
      <c r="AE703">
        <v>0</v>
      </c>
      <c r="AF703">
        <v>1</v>
      </c>
      <c r="AG703">
        <v>0</v>
      </c>
      <c r="AH703">
        <v>0</v>
      </c>
      <c r="AI703">
        <v>1</v>
      </c>
      <c r="AJ703">
        <v>0</v>
      </c>
      <c r="AK703">
        <v>0</v>
      </c>
      <c r="AL703">
        <v>0</v>
      </c>
      <c r="AM703">
        <v>0</v>
      </c>
      <c r="AN703">
        <v>0</v>
      </c>
      <c r="AO703">
        <v>0</v>
      </c>
      <c r="AP703">
        <v>0</v>
      </c>
      <c r="AQ703">
        <v>0</v>
      </c>
      <c r="AR703">
        <v>0</v>
      </c>
      <c r="AS703">
        <v>0</v>
      </c>
      <c r="AT703">
        <v>4</v>
      </c>
      <c r="AU703">
        <v>2.4722219999999999</v>
      </c>
      <c r="AV703">
        <v>1.375</v>
      </c>
      <c r="AW703">
        <v>0</v>
      </c>
      <c r="AX703">
        <v>0</v>
      </c>
      <c r="AY703">
        <v>7.0572916666666696</v>
      </c>
      <c r="AZ703">
        <v>8.7948188791798696</v>
      </c>
      <c r="BA703">
        <v>4.296875</v>
      </c>
      <c r="BB703">
        <v>4.1665000000000001</v>
      </c>
      <c r="BC703">
        <v>4.843</v>
      </c>
      <c r="BD703">
        <v>5.3597475909744201</v>
      </c>
      <c r="BE703">
        <v>2</v>
      </c>
      <c r="BF703">
        <v>5</v>
      </c>
      <c r="BG703">
        <v>3.5</v>
      </c>
      <c r="BH703">
        <v>0</v>
      </c>
      <c r="BI703">
        <v>0</v>
      </c>
      <c r="BJ703">
        <v>0</v>
      </c>
      <c r="BK703">
        <v>0</v>
      </c>
      <c r="BL703">
        <v>0</v>
      </c>
      <c r="BM703">
        <v>0</v>
      </c>
      <c r="BN703">
        <v>0</v>
      </c>
      <c r="BO703">
        <v>0</v>
      </c>
      <c r="BP703">
        <v>0</v>
      </c>
      <c r="BQ703">
        <v>0</v>
      </c>
      <c r="BR703">
        <v>0</v>
      </c>
      <c r="BS703">
        <v>0</v>
      </c>
      <c r="BT703">
        <v>0</v>
      </c>
      <c r="BU703">
        <v>0</v>
      </c>
      <c r="BV703" t="s">
        <v>167</v>
      </c>
      <c r="BW703">
        <v>0</v>
      </c>
      <c r="BX703">
        <v>0</v>
      </c>
      <c r="BY703">
        <v>0</v>
      </c>
      <c r="BZ703">
        <v>0</v>
      </c>
      <c r="CA703">
        <v>48.354799999999997</v>
      </c>
      <c r="CB703">
        <v>0</v>
      </c>
      <c r="CC703">
        <v>939778.06621404842</v>
      </c>
      <c r="CD703">
        <v>18308.43251244563</v>
      </c>
      <c r="CE703">
        <v>18308.43251244563</v>
      </c>
    </row>
    <row r="704" spans="1:83" x14ac:dyDescent="0.3">
      <c r="A704" t="s">
        <v>198</v>
      </c>
      <c r="B704" t="s">
        <v>349</v>
      </c>
      <c r="C704">
        <v>2002</v>
      </c>
      <c r="D704">
        <v>90100.071599999996</v>
      </c>
      <c r="E704">
        <v>16751.394364</v>
      </c>
      <c r="F704">
        <v>4.5227919999999999</v>
      </c>
      <c r="G704">
        <v>1.1127700102737765</v>
      </c>
      <c r="H704">
        <v>0.16569700000000001</v>
      </c>
      <c r="I704">
        <v>-5.0346779903198096</v>
      </c>
      <c r="J704">
        <v>49.356290000000001</v>
      </c>
      <c r="K704" t="s">
        <v>159</v>
      </c>
      <c r="L704" t="s">
        <v>159</v>
      </c>
      <c r="M704" t="s">
        <v>159</v>
      </c>
      <c r="N704" t="s">
        <v>159</v>
      </c>
      <c r="O704">
        <v>18.671330000000001</v>
      </c>
      <c r="P704">
        <v>22.177339901477836</v>
      </c>
      <c r="Q704">
        <v>17.558002359418008</v>
      </c>
      <c r="R704">
        <v>16.298269999999999</v>
      </c>
      <c r="S704">
        <v>0</v>
      </c>
      <c r="T704">
        <v>0</v>
      </c>
      <c r="U704">
        <v>77.78</v>
      </c>
      <c r="V704">
        <v>0</v>
      </c>
      <c r="W704">
        <v>22.22</v>
      </c>
      <c r="X704">
        <v>2</v>
      </c>
      <c r="Y704">
        <v>0</v>
      </c>
      <c r="Z704">
        <v>0</v>
      </c>
      <c r="AA704">
        <v>3</v>
      </c>
      <c r="AB704" t="s">
        <v>160</v>
      </c>
      <c r="AC704">
        <v>0</v>
      </c>
      <c r="AD704">
        <v>1</v>
      </c>
      <c r="AE704">
        <v>1</v>
      </c>
      <c r="AF704">
        <v>0</v>
      </c>
      <c r="AG704">
        <v>0</v>
      </c>
      <c r="AH704">
        <v>1</v>
      </c>
      <c r="AI704">
        <v>0</v>
      </c>
      <c r="AJ704">
        <v>0</v>
      </c>
      <c r="AK704">
        <v>0</v>
      </c>
      <c r="AL704">
        <v>0</v>
      </c>
      <c r="AM704">
        <v>0</v>
      </c>
      <c r="AN704">
        <v>0</v>
      </c>
      <c r="AO704">
        <v>0</v>
      </c>
      <c r="AP704">
        <v>0</v>
      </c>
      <c r="AQ704">
        <v>0</v>
      </c>
      <c r="AR704">
        <v>0</v>
      </c>
      <c r="AS704">
        <v>0</v>
      </c>
      <c r="AT704">
        <v>4</v>
      </c>
      <c r="AU704">
        <v>2.4722219999999999</v>
      </c>
      <c r="AV704">
        <v>1.375</v>
      </c>
      <c r="AW704">
        <v>0</v>
      </c>
      <c r="AX704">
        <v>0</v>
      </c>
      <c r="AY704">
        <v>7.6666666666666696</v>
      </c>
      <c r="AZ704">
        <v>8.7948188791798696</v>
      </c>
      <c r="BA704">
        <v>4.1666666666666696</v>
      </c>
      <c r="BB704">
        <v>7.2</v>
      </c>
      <c r="BC704">
        <v>8</v>
      </c>
      <c r="BD704">
        <v>6.4713587020855297</v>
      </c>
      <c r="BE704">
        <v>0</v>
      </c>
      <c r="BF704">
        <v>5</v>
      </c>
      <c r="BG704">
        <v>2.5</v>
      </c>
      <c r="BH704">
        <v>0</v>
      </c>
      <c r="BI704">
        <v>0</v>
      </c>
      <c r="BJ704">
        <v>0</v>
      </c>
      <c r="BK704">
        <v>0</v>
      </c>
      <c r="BL704">
        <v>0</v>
      </c>
      <c r="BM704">
        <v>0</v>
      </c>
      <c r="BN704">
        <v>0</v>
      </c>
      <c r="BO704">
        <v>0</v>
      </c>
      <c r="BP704">
        <v>0</v>
      </c>
      <c r="BQ704">
        <v>0</v>
      </c>
      <c r="BR704">
        <v>0</v>
      </c>
      <c r="BS704">
        <v>0</v>
      </c>
      <c r="BT704">
        <v>0</v>
      </c>
      <c r="BU704">
        <v>0</v>
      </c>
      <c r="BV704" t="s">
        <v>168</v>
      </c>
      <c r="BW704">
        <v>0</v>
      </c>
      <c r="BX704">
        <v>0</v>
      </c>
      <c r="BY704">
        <v>0</v>
      </c>
      <c r="BZ704">
        <v>0</v>
      </c>
      <c r="CA704">
        <v>45.326700000000002</v>
      </c>
      <c r="CB704">
        <v>0</v>
      </c>
      <c r="CC704">
        <v>807164.03198976326</v>
      </c>
      <c r="CD704">
        <v>33773.092660003975</v>
      </c>
      <c r="CE704">
        <v>33773.092660003975</v>
      </c>
    </row>
    <row r="705" spans="1:83" x14ac:dyDescent="0.3">
      <c r="A705" t="s">
        <v>198</v>
      </c>
      <c r="B705" t="s">
        <v>349</v>
      </c>
      <c r="C705">
        <v>2003</v>
      </c>
      <c r="D705">
        <v>94982.338499999998</v>
      </c>
      <c r="E705">
        <v>17656.905384000002</v>
      </c>
      <c r="F705">
        <v>5.4187159999999999</v>
      </c>
      <c r="G705">
        <v>1.1896715240381242</v>
      </c>
      <c r="H705">
        <v>0.44917010000000002</v>
      </c>
      <c r="I705">
        <v>-3.12773446536265</v>
      </c>
      <c r="J705">
        <v>47.506729999999997</v>
      </c>
      <c r="K705" t="s">
        <v>159</v>
      </c>
      <c r="L705" t="s">
        <v>159</v>
      </c>
      <c r="M705" t="s">
        <v>159</v>
      </c>
      <c r="N705" t="s">
        <v>159</v>
      </c>
      <c r="O705">
        <v>17.555150000000001</v>
      </c>
      <c r="P705">
        <v>20.36872720102534</v>
      </c>
      <c r="Q705">
        <v>16.635448372746431</v>
      </c>
      <c r="R705">
        <v>16.311409999999999</v>
      </c>
      <c r="S705">
        <v>0</v>
      </c>
      <c r="T705">
        <v>0</v>
      </c>
      <c r="U705">
        <v>47.11</v>
      </c>
      <c r="V705">
        <v>0</v>
      </c>
      <c r="W705">
        <v>52.89</v>
      </c>
      <c r="X705">
        <v>3</v>
      </c>
      <c r="Y705">
        <v>1</v>
      </c>
      <c r="Z705">
        <v>1</v>
      </c>
      <c r="AA705">
        <v>2</v>
      </c>
      <c r="AB705">
        <v>37367</v>
      </c>
      <c r="AC705">
        <v>1</v>
      </c>
      <c r="AD705">
        <v>0</v>
      </c>
      <c r="AE705">
        <v>0</v>
      </c>
      <c r="AF705">
        <v>1</v>
      </c>
      <c r="AG705">
        <v>0</v>
      </c>
      <c r="AH705">
        <v>0</v>
      </c>
      <c r="AI705">
        <v>0</v>
      </c>
      <c r="AJ705">
        <v>0</v>
      </c>
      <c r="AK705">
        <v>0</v>
      </c>
      <c r="AL705">
        <v>0</v>
      </c>
      <c r="AM705">
        <v>0</v>
      </c>
      <c r="AN705">
        <v>0</v>
      </c>
      <c r="AO705">
        <v>0</v>
      </c>
      <c r="AP705">
        <v>0</v>
      </c>
      <c r="AQ705">
        <v>0</v>
      </c>
      <c r="AR705">
        <v>0</v>
      </c>
      <c r="AS705">
        <v>0</v>
      </c>
      <c r="AT705">
        <v>4</v>
      </c>
      <c r="AU705">
        <v>2.3055560000000002</v>
      </c>
      <c r="AV705">
        <v>1.375</v>
      </c>
      <c r="AW705">
        <v>0</v>
      </c>
      <c r="AX705">
        <v>0</v>
      </c>
      <c r="AY705">
        <v>7.8333333333333304</v>
      </c>
      <c r="AZ705">
        <v>8.7948188791798696</v>
      </c>
      <c r="BA705">
        <v>5.6666666666666696</v>
      </c>
      <c r="BB705">
        <v>7.2</v>
      </c>
      <c r="BC705">
        <v>8</v>
      </c>
      <c r="BD705">
        <v>7.0824698131966501</v>
      </c>
      <c r="BE705">
        <v>0</v>
      </c>
      <c r="BF705">
        <v>5</v>
      </c>
      <c r="BG705">
        <v>2.5</v>
      </c>
      <c r="BH705">
        <v>15.3409281151839</v>
      </c>
      <c r="BI705">
        <v>11.191358467363701</v>
      </c>
      <c r="BJ705">
        <v>13.8716182048148</v>
      </c>
      <c r="BK705">
        <v>5.5416555499550002</v>
      </c>
      <c r="BL705">
        <v>8.3299626548597505</v>
      </c>
      <c r="BM705">
        <v>2.5482906766665301</v>
      </c>
      <c r="BN705">
        <v>16.419908881481302</v>
      </c>
      <c r="BO705">
        <v>42.531999257414597</v>
      </c>
      <c r="BP705">
        <v>16.991362237300098</v>
      </c>
      <c r="BQ705">
        <v>25.540637020114499</v>
      </c>
      <c r="BR705">
        <v>7.8133564208131201</v>
      </c>
      <c r="BS705">
        <v>50.345355678227698</v>
      </c>
      <c r="BT705">
        <v>18.943937201682999</v>
      </c>
      <c r="BU705">
        <v>32.614545394069403</v>
      </c>
      <c r="BV705" t="s">
        <v>169</v>
      </c>
      <c r="BW705">
        <v>0</v>
      </c>
      <c r="BX705">
        <v>0</v>
      </c>
      <c r="BY705">
        <v>0</v>
      </c>
      <c r="BZ705">
        <v>0</v>
      </c>
      <c r="CA705">
        <v>36.7729</v>
      </c>
      <c r="CB705">
        <v>0</v>
      </c>
      <c r="CC705">
        <v>0</v>
      </c>
      <c r="CD705">
        <v>0</v>
      </c>
      <c r="CE705">
        <v>0</v>
      </c>
    </row>
    <row r="706" spans="1:83" x14ac:dyDescent="0.3">
      <c r="A706" t="s">
        <v>198</v>
      </c>
      <c r="B706" t="s">
        <v>349</v>
      </c>
      <c r="C706">
        <v>2004</v>
      </c>
      <c r="D706">
        <v>99977.304300000003</v>
      </c>
      <c r="E706">
        <v>18574.980119</v>
      </c>
      <c r="F706">
        <v>5.2588359999999996</v>
      </c>
      <c r="G706">
        <v>1.370319223540017</v>
      </c>
      <c r="H706">
        <v>0.44917010000000002</v>
      </c>
      <c r="I706">
        <v>-2.87956839260444</v>
      </c>
      <c r="J706">
        <v>45.11853</v>
      </c>
      <c r="K706" t="s">
        <v>159</v>
      </c>
      <c r="L706" t="s">
        <v>159</v>
      </c>
      <c r="M706">
        <v>26.5</v>
      </c>
      <c r="N706" t="s">
        <v>159</v>
      </c>
      <c r="O706">
        <v>18.224489999999999</v>
      </c>
      <c r="P706">
        <v>20.440494590417313</v>
      </c>
      <c r="Q706">
        <v>17.52105526285429</v>
      </c>
      <c r="R706">
        <v>16.364660000000001</v>
      </c>
      <c r="S706">
        <v>0</v>
      </c>
      <c r="T706">
        <v>0</v>
      </c>
      <c r="U706">
        <v>24.68</v>
      </c>
      <c r="V706">
        <v>0</v>
      </c>
      <c r="W706">
        <v>75.319999999999993</v>
      </c>
      <c r="X706">
        <v>4</v>
      </c>
      <c r="Y706">
        <v>1</v>
      </c>
      <c r="Z706">
        <v>1</v>
      </c>
      <c r="AA706">
        <v>2</v>
      </c>
      <c r="AB706" t="s">
        <v>160</v>
      </c>
      <c r="AC706">
        <v>0</v>
      </c>
      <c r="AD706">
        <v>0</v>
      </c>
      <c r="AE706">
        <v>0</v>
      </c>
      <c r="AF706">
        <v>0</v>
      </c>
      <c r="AG706">
        <v>1</v>
      </c>
      <c r="AH706">
        <v>0</v>
      </c>
      <c r="AI706">
        <v>0</v>
      </c>
      <c r="AJ706">
        <v>0</v>
      </c>
      <c r="AK706">
        <v>0</v>
      </c>
      <c r="AL706">
        <v>0</v>
      </c>
      <c r="AM706">
        <v>1</v>
      </c>
      <c r="AN706">
        <v>1</v>
      </c>
      <c r="AO706">
        <v>0</v>
      </c>
      <c r="AP706">
        <v>0</v>
      </c>
      <c r="AQ706">
        <v>0</v>
      </c>
      <c r="AR706">
        <v>0</v>
      </c>
      <c r="AS706">
        <v>0</v>
      </c>
      <c r="AT706">
        <v>3.75</v>
      </c>
      <c r="AU706">
        <v>2.2222219999999999</v>
      </c>
      <c r="AV706">
        <v>0.625</v>
      </c>
      <c r="AW706">
        <v>0</v>
      </c>
      <c r="AX706">
        <v>0</v>
      </c>
      <c r="AY706">
        <v>7.7205882352941204</v>
      </c>
      <c r="AZ706">
        <v>8.7948188791798696</v>
      </c>
      <c r="BA706">
        <v>6.2935323383084603</v>
      </c>
      <c r="BB706">
        <v>8.3000000000000007</v>
      </c>
      <c r="BC706">
        <v>8</v>
      </c>
      <c r="BD706">
        <v>7.3514899087970704</v>
      </c>
      <c r="BE706">
        <v>3</v>
      </c>
      <c r="BF706">
        <v>10</v>
      </c>
      <c r="BG706">
        <v>6.5</v>
      </c>
      <c r="BH706">
        <v>14.592445995232</v>
      </c>
      <c r="BI706">
        <v>11.524021406279701</v>
      </c>
      <c r="BJ706">
        <v>12.9267820075769</v>
      </c>
      <c r="BK706">
        <v>5.3822511479329203</v>
      </c>
      <c r="BL706">
        <v>7.5445308596439604</v>
      </c>
      <c r="BM706">
        <v>2.5360446403738899</v>
      </c>
      <c r="BN706">
        <v>15.4628266479508</v>
      </c>
      <c r="BO706">
        <v>40.910622544394101</v>
      </c>
      <c r="BP706">
        <v>17.033724636429501</v>
      </c>
      <c r="BQ706">
        <v>23.876897907964601</v>
      </c>
      <c r="BR706">
        <v>8.0260628652403501</v>
      </c>
      <c r="BS706">
        <v>48.9366854096344</v>
      </c>
      <c r="BT706">
        <v>18.632194407863501</v>
      </c>
      <c r="BU706">
        <v>31.597617448987499</v>
      </c>
      <c r="BV706" t="s">
        <v>170</v>
      </c>
      <c r="BW706" t="e">
        <v>#N/A</v>
      </c>
      <c r="BX706" t="e">
        <v>#N/A</v>
      </c>
      <c r="BY706" t="e">
        <v>#N/A</v>
      </c>
      <c r="BZ706" t="e">
        <v>#N/A</v>
      </c>
      <c r="CA706" t="e">
        <v>#N/A</v>
      </c>
      <c r="CB706" t="e">
        <v>#N/A</v>
      </c>
      <c r="CC706" t="e">
        <v>#N/A</v>
      </c>
      <c r="CD706" t="e">
        <v>#N/A</v>
      </c>
      <c r="CE706" t="e">
        <v>#N/A</v>
      </c>
    </row>
    <row r="707" spans="1:83" x14ac:dyDescent="0.3">
      <c r="A707" t="s">
        <v>198</v>
      </c>
      <c r="B707" t="s">
        <v>349</v>
      </c>
      <c r="C707">
        <v>2005</v>
      </c>
      <c r="D707">
        <v>106726.7329</v>
      </c>
      <c r="E707">
        <v>19811.541044000001</v>
      </c>
      <c r="F707">
        <v>6.7509610000000002</v>
      </c>
      <c r="G707">
        <v>1.4653943904245565</v>
      </c>
      <c r="H707">
        <v>0.5095729</v>
      </c>
      <c r="I707">
        <v>-1.72248024460612</v>
      </c>
      <c r="J707">
        <v>38.371929999999999</v>
      </c>
      <c r="K707" t="s">
        <v>159</v>
      </c>
      <c r="L707" t="s">
        <v>159</v>
      </c>
      <c r="M707">
        <v>28.9</v>
      </c>
      <c r="N707" t="s">
        <v>159</v>
      </c>
      <c r="O707">
        <v>16.258929999999999</v>
      </c>
      <c r="P707">
        <v>18.427784336875249</v>
      </c>
      <c r="Q707">
        <v>15.58161891943857</v>
      </c>
      <c r="R707">
        <v>16.46604</v>
      </c>
      <c r="S707">
        <v>1</v>
      </c>
      <c r="T707">
        <v>0</v>
      </c>
      <c r="U707">
        <v>23.19</v>
      </c>
      <c r="V707">
        <v>0</v>
      </c>
      <c r="W707">
        <v>76.81</v>
      </c>
      <c r="X707">
        <v>4</v>
      </c>
      <c r="Y707">
        <v>0</v>
      </c>
      <c r="Z707">
        <v>0</v>
      </c>
      <c r="AA707">
        <v>2</v>
      </c>
      <c r="AB707" t="s">
        <v>160</v>
      </c>
      <c r="AC707">
        <v>0</v>
      </c>
      <c r="AD707">
        <v>1</v>
      </c>
      <c r="AE707">
        <v>0</v>
      </c>
      <c r="AF707">
        <v>1</v>
      </c>
      <c r="AG707">
        <v>0</v>
      </c>
      <c r="AH707">
        <v>0</v>
      </c>
      <c r="AI707">
        <v>1</v>
      </c>
      <c r="AJ707">
        <v>0</v>
      </c>
      <c r="AK707">
        <v>0</v>
      </c>
      <c r="AL707">
        <v>0</v>
      </c>
      <c r="AM707">
        <v>0</v>
      </c>
      <c r="AN707">
        <v>0</v>
      </c>
      <c r="AO707">
        <v>0</v>
      </c>
      <c r="AP707">
        <v>0</v>
      </c>
      <c r="AQ707">
        <v>0</v>
      </c>
      <c r="AR707">
        <v>0</v>
      </c>
      <c r="AS707">
        <v>0</v>
      </c>
      <c r="AT707">
        <v>3.75</v>
      </c>
      <c r="AU707">
        <v>2.2222219999999999</v>
      </c>
      <c r="AV707">
        <v>0.625</v>
      </c>
      <c r="AW707">
        <v>0</v>
      </c>
      <c r="AX707">
        <v>0</v>
      </c>
      <c r="AY707">
        <v>8.28042328042328</v>
      </c>
      <c r="AZ707">
        <v>8.7948188791798696</v>
      </c>
      <c r="BA707">
        <v>6.8279569892473102</v>
      </c>
      <c r="BB707">
        <v>8.3000000000000007</v>
      </c>
      <c r="BC707">
        <v>8</v>
      </c>
      <c r="BD707">
        <v>7.5338665248084098</v>
      </c>
      <c r="BE707">
        <v>3</v>
      </c>
      <c r="BF707">
        <v>10</v>
      </c>
      <c r="BG707">
        <v>6.5</v>
      </c>
      <c r="BH707">
        <v>14.183005051252101</v>
      </c>
      <c r="BI707">
        <v>11.868715818741</v>
      </c>
      <c r="BJ707">
        <v>12.437079884566</v>
      </c>
      <c r="BK707">
        <v>5.5109832316933698</v>
      </c>
      <c r="BL707">
        <v>6.9260966528726202</v>
      </c>
      <c r="BM707">
        <v>2.5861779639987699</v>
      </c>
      <c r="BN707">
        <v>15.0232578485648</v>
      </c>
      <c r="BO707">
        <v>39.689054639535797</v>
      </c>
      <c r="BP707">
        <v>17.586581145279499</v>
      </c>
      <c r="BQ707">
        <v>22.102473494256198</v>
      </c>
      <c r="BR707">
        <v>8.2529789527272595</v>
      </c>
      <c r="BS707">
        <v>47.942033592263101</v>
      </c>
      <c r="BT707">
        <v>18.830038400642501</v>
      </c>
      <c r="BU707">
        <v>31.336296612560101</v>
      </c>
      <c r="BV707" t="s">
        <v>169</v>
      </c>
      <c r="BW707" t="e">
        <v>#N/A</v>
      </c>
      <c r="BX707" t="e">
        <v>#N/A</v>
      </c>
      <c r="BY707" t="e">
        <v>#N/A</v>
      </c>
      <c r="BZ707" t="e">
        <v>#N/A</v>
      </c>
      <c r="CA707" t="e">
        <v>#N/A</v>
      </c>
      <c r="CB707" t="e">
        <v>#N/A</v>
      </c>
      <c r="CC707" t="e">
        <v>#N/A</v>
      </c>
      <c r="CD707" t="e">
        <v>#N/A</v>
      </c>
      <c r="CE707" t="e">
        <v>#N/A</v>
      </c>
    </row>
    <row r="708" spans="1:83" x14ac:dyDescent="0.3">
      <c r="A708" t="s">
        <v>198</v>
      </c>
      <c r="B708" t="s">
        <v>349</v>
      </c>
      <c r="C708">
        <v>2006</v>
      </c>
      <c r="D708">
        <v>115748.2239</v>
      </c>
      <c r="E708">
        <v>21470.959294</v>
      </c>
      <c r="F708">
        <v>8.4528879999999997</v>
      </c>
      <c r="G708">
        <v>1.6366315708106516</v>
      </c>
      <c r="H708">
        <v>0.56997560000000003</v>
      </c>
      <c r="I708">
        <v>-2.90180383000602</v>
      </c>
      <c r="J708">
        <v>36.21275</v>
      </c>
      <c r="K708" t="s">
        <v>159</v>
      </c>
      <c r="L708" t="s">
        <v>159</v>
      </c>
      <c r="M708" t="s">
        <v>159</v>
      </c>
      <c r="N708" t="s">
        <v>159</v>
      </c>
      <c r="O708">
        <v>13.37262</v>
      </c>
      <c r="P708">
        <v>14.692638997650748</v>
      </c>
      <c r="Q708">
        <v>12.738902294228044</v>
      </c>
      <c r="R708">
        <v>16.596340000000001</v>
      </c>
      <c r="S708">
        <v>1</v>
      </c>
      <c r="T708">
        <v>0</v>
      </c>
      <c r="U708">
        <v>22.22</v>
      </c>
      <c r="V708">
        <v>0</v>
      </c>
      <c r="W708">
        <v>77.78</v>
      </c>
      <c r="X708">
        <v>4</v>
      </c>
      <c r="Y708">
        <v>0</v>
      </c>
      <c r="Z708">
        <v>0</v>
      </c>
      <c r="AA708">
        <v>2</v>
      </c>
      <c r="AB708" t="s">
        <v>160</v>
      </c>
      <c r="AC708">
        <v>0</v>
      </c>
      <c r="AD708">
        <v>0</v>
      </c>
      <c r="AE708">
        <v>0</v>
      </c>
      <c r="AF708">
        <v>0</v>
      </c>
      <c r="AG708">
        <v>0</v>
      </c>
      <c r="AH708">
        <v>0</v>
      </c>
      <c r="AI708">
        <v>0</v>
      </c>
      <c r="AJ708">
        <v>0</v>
      </c>
      <c r="AK708">
        <v>0</v>
      </c>
      <c r="AL708">
        <v>0</v>
      </c>
      <c r="AM708">
        <v>0</v>
      </c>
      <c r="AN708">
        <v>0</v>
      </c>
      <c r="AO708">
        <v>0</v>
      </c>
      <c r="AP708">
        <v>0</v>
      </c>
      <c r="AQ708">
        <v>0</v>
      </c>
      <c r="AR708">
        <v>0</v>
      </c>
      <c r="AS708">
        <v>0</v>
      </c>
      <c r="AT708">
        <v>3.75</v>
      </c>
      <c r="AU708">
        <v>2.2222219999999999</v>
      </c>
      <c r="AV708">
        <v>0.625</v>
      </c>
      <c r="AW708">
        <v>0</v>
      </c>
      <c r="AX708">
        <v>0</v>
      </c>
      <c r="AY708">
        <v>8.0955433455433408</v>
      </c>
      <c r="AZ708">
        <v>7.5896377583597499</v>
      </c>
      <c r="BA708">
        <v>6.1034601599117702</v>
      </c>
      <c r="BB708">
        <v>8.3000000000000007</v>
      </c>
      <c r="BC708">
        <v>8</v>
      </c>
      <c r="BD708">
        <v>8.0147735439691399</v>
      </c>
      <c r="BE708">
        <v>3</v>
      </c>
      <c r="BF708">
        <v>10</v>
      </c>
      <c r="BG708">
        <v>6.5</v>
      </c>
      <c r="BH708">
        <v>15.102601076158599</v>
      </c>
      <c r="BI708">
        <v>10.7364947827771</v>
      </c>
      <c r="BJ708">
        <v>11.46334938143</v>
      </c>
      <c r="BK708">
        <v>5.2190751436790999</v>
      </c>
      <c r="BL708">
        <v>6.2442742377508997</v>
      </c>
      <c r="BM708">
        <v>2.6245939464097598</v>
      </c>
      <c r="BN708">
        <v>14.087943327839801</v>
      </c>
      <c r="BO708">
        <v>39.203547580718798</v>
      </c>
      <c r="BP708">
        <v>17.848732854118701</v>
      </c>
      <c r="BQ708">
        <v>21.3548147266002</v>
      </c>
      <c r="BR708">
        <v>8.9758577737169301</v>
      </c>
      <c r="BS708">
        <v>48.179405354435801</v>
      </c>
      <c r="BT708">
        <v>17.622149694049199</v>
      </c>
      <c r="BU708">
        <v>29.240591958743899</v>
      </c>
      <c r="BV708" t="s">
        <v>171</v>
      </c>
      <c r="BW708" t="e">
        <v>#N/A</v>
      </c>
      <c r="BX708" t="e">
        <v>#N/A</v>
      </c>
      <c r="BY708" t="e">
        <v>#N/A</v>
      </c>
      <c r="BZ708" t="e">
        <v>#N/A</v>
      </c>
      <c r="CA708" t="e">
        <v>#N/A</v>
      </c>
      <c r="CB708" t="e">
        <v>#N/A</v>
      </c>
      <c r="CC708" t="e">
        <v>#N/A</v>
      </c>
      <c r="CD708" t="e">
        <v>#N/A</v>
      </c>
      <c r="CE708" t="e">
        <v>#N/A</v>
      </c>
    </row>
    <row r="709" spans="1:83" x14ac:dyDescent="0.3">
      <c r="A709" t="s">
        <v>198</v>
      </c>
      <c r="B709" t="s">
        <v>349</v>
      </c>
      <c r="C709">
        <v>2007</v>
      </c>
      <c r="D709">
        <v>128248.5425</v>
      </c>
      <c r="E709">
        <v>23764.833965000002</v>
      </c>
      <c r="F709">
        <v>10.799576999999999</v>
      </c>
      <c r="G709">
        <v>1.6529384324192222</v>
      </c>
      <c r="H709">
        <v>0.63037829999999995</v>
      </c>
      <c r="I709">
        <v>-1.85108349078333</v>
      </c>
      <c r="J709">
        <v>34.792760000000001</v>
      </c>
      <c r="K709" t="s">
        <v>159</v>
      </c>
      <c r="L709" t="s">
        <v>159</v>
      </c>
      <c r="M709">
        <v>24.5</v>
      </c>
      <c r="N709" t="s">
        <v>159</v>
      </c>
      <c r="O709">
        <v>11.14481</v>
      </c>
      <c r="P709">
        <v>12.294227430298946</v>
      </c>
      <c r="Q709">
        <v>10.601601024164848</v>
      </c>
      <c r="R709">
        <v>16.736930000000001</v>
      </c>
      <c r="S709">
        <v>1</v>
      </c>
      <c r="T709">
        <v>0</v>
      </c>
      <c r="U709">
        <v>22.7</v>
      </c>
      <c r="V709">
        <v>0</v>
      </c>
      <c r="W709">
        <v>77.3</v>
      </c>
      <c r="X709">
        <v>4</v>
      </c>
      <c r="Y709">
        <v>0</v>
      </c>
      <c r="Z709">
        <v>0</v>
      </c>
      <c r="AA709">
        <v>2</v>
      </c>
      <c r="AB709">
        <v>38830</v>
      </c>
      <c r="AC709">
        <v>1</v>
      </c>
      <c r="AD709">
        <v>0</v>
      </c>
      <c r="AE709">
        <v>1</v>
      </c>
      <c r="AF709">
        <v>0</v>
      </c>
      <c r="AG709">
        <v>0</v>
      </c>
      <c r="AH709">
        <v>0</v>
      </c>
      <c r="AI709">
        <v>1</v>
      </c>
      <c r="AJ709">
        <v>0</v>
      </c>
      <c r="AK709">
        <v>0</v>
      </c>
      <c r="AL709">
        <v>0</v>
      </c>
      <c r="AM709">
        <v>0</v>
      </c>
      <c r="AN709">
        <v>0</v>
      </c>
      <c r="AO709">
        <v>0</v>
      </c>
      <c r="AP709">
        <v>0</v>
      </c>
      <c r="AQ709">
        <v>0</v>
      </c>
      <c r="AR709">
        <v>0</v>
      </c>
      <c r="AS709">
        <v>0</v>
      </c>
      <c r="AT709">
        <v>3.75</v>
      </c>
      <c r="AU709">
        <v>2.2222219999999999</v>
      </c>
      <c r="AV709">
        <v>0.625</v>
      </c>
      <c r="AW709">
        <v>0</v>
      </c>
      <c r="AX709">
        <v>0</v>
      </c>
      <c r="AY709">
        <v>7.9407644554673702</v>
      </c>
      <c r="AZ709">
        <v>7.5896377583597499</v>
      </c>
      <c r="BA709">
        <v>4.7599190806878298</v>
      </c>
      <c r="BB709">
        <v>8.3000000000000007</v>
      </c>
      <c r="BC709">
        <v>8</v>
      </c>
      <c r="BD709">
        <v>7.7650535490858204</v>
      </c>
      <c r="BE709">
        <v>3</v>
      </c>
      <c r="BF709">
        <v>10</v>
      </c>
      <c r="BG709">
        <v>6.5</v>
      </c>
      <c r="BH709">
        <v>15.2009963975516</v>
      </c>
      <c r="BI709">
        <v>10.684590915860699</v>
      </c>
      <c r="BJ709">
        <v>11.433666110526801</v>
      </c>
      <c r="BK709">
        <v>5.2265993892936597</v>
      </c>
      <c r="BL709">
        <v>6.2070667212331196</v>
      </c>
      <c r="BM709">
        <v>2.5865466183946699</v>
      </c>
      <c r="BN709">
        <v>14.0202127289214</v>
      </c>
      <c r="BO709">
        <v>39.245880459795899</v>
      </c>
      <c r="BP709">
        <v>17.940220823363799</v>
      </c>
      <c r="BQ709">
        <v>21.3056596364322</v>
      </c>
      <c r="BR709">
        <v>8.8782808950269292</v>
      </c>
      <c r="BS709">
        <v>48.124161354822903</v>
      </c>
      <c r="BT709">
        <v>17.608851810759301</v>
      </c>
      <c r="BU709">
        <v>29.133417256977001</v>
      </c>
      <c r="BV709" t="s">
        <v>172</v>
      </c>
      <c r="BW709" t="e">
        <v>#N/A</v>
      </c>
      <c r="BX709" t="e">
        <v>#N/A</v>
      </c>
      <c r="BY709" t="e">
        <v>#N/A</v>
      </c>
      <c r="BZ709" t="e">
        <v>#N/A</v>
      </c>
      <c r="CA709" t="e">
        <v>#N/A</v>
      </c>
      <c r="CB709" t="e">
        <v>#N/A</v>
      </c>
      <c r="CC709" t="e">
        <v>#N/A</v>
      </c>
      <c r="CD709" t="e">
        <v>#N/A</v>
      </c>
      <c r="CE709" t="e">
        <v>#N/A</v>
      </c>
    </row>
    <row r="710" spans="1:83" x14ac:dyDescent="0.3">
      <c r="A710" t="s">
        <v>198</v>
      </c>
      <c r="B710" t="s">
        <v>349</v>
      </c>
      <c r="C710">
        <v>2008</v>
      </c>
      <c r="D710">
        <v>135468.652</v>
      </c>
      <c r="E710">
        <v>25059.593117</v>
      </c>
      <c r="F710">
        <v>5.6297790000000001</v>
      </c>
      <c r="G710">
        <v>1.6164813605733672</v>
      </c>
      <c r="H710">
        <v>0.69078099999999998</v>
      </c>
      <c r="I710">
        <v>-1.6374659423678699</v>
      </c>
      <c r="J710">
        <v>33.790349999999997</v>
      </c>
      <c r="K710" t="s">
        <v>159</v>
      </c>
      <c r="L710" t="s">
        <v>159</v>
      </c>
      <c r="M710">
        <v>25.6</v>
      </c>
      <c r="N710" t="s">
        <v>159</v>
      </c>
      <c r="O710">
        <v>9.5121939999999991</v>
      </c>
      <c r="P710">
        <v>11.264631296746915</v>
      </c>
      <c r="Q710">
        <v>9.2545122855283317</v>
      </c>
      <c r="R710">
        <v>16.889019999999999</v>
      </c>
      <c r="S710">
        <v>1</v>
      </c>
      <c r="T710">
        <v>0</v>
      </c>
      <c r="U710">
        <v>21.53</v>
      </c>
      <c r="V710">
        <v>0</v>
      </c>
      <c r="W710">
        <v>78.47</v>
      </c>
      <c r="X710">
        <v>4</v>
      </c>
      <c r="Y710">
        <v>0</v>
      </c>
      <c r="Z710">
        <v>0</v>
      </c>
      <c r="AA710">
        <v>2</v>
      </c>
      <c r="AB710" t="s">
        <v>160</v>
      </c>
      <c r="AC710">
        <v>0</v>
      </c>
      <c r="AD710">
        <v>1</v>
      </c>
      <c r="AE710">
        <v>0</v>
      </c>
      <c r="AF710">
        <v>0</v>
      </c>
      <c r="AG710">
        <v>0</v>
      </c>
      <c r="AH710">
        <v>0</v>
      </c>
      <c r="AI710">
        <v>0</v>
      </c>
      <c r="AJ710">
        <v>0</v>
      </c>
      <c r="AK710">
        <v>0</v>
      </c>
      <c r="AL710">
        <v>0</v>
      </c>
      <c r="AM710">
        <v>0</v>
      </c>
      <c r="AN710">
        <v>-1</v>
      </c>
      <c r="AO710">
        <v>0</v>
      </c>
      <c r="AP710">
        <v>0</v>
      </c>
      <c r="AQ710">
        <v>0</v>
      </c>
      <c r="AR710">
        <v>0</v>
      </c>
      <c r="AS710">
        <v>0</v>
      </c>
      <c r="AT710">
        <v>3.75</v>
      </c>
      <c r="AU710">
        <v>2.2222219999999999</v>
      </c>
      <c r="AV710">
        <v>1.625</v>
      </c>
      <c r="AW710">
        <v>0</v>
      </c>
      <c r="AX710">
        <v>0</v>
      </c>
      <c r="AY710">
        <v>7.6417056644591597</v>
      </c>
      <c r="AZ710">
        <v>7.5896377583597499</v>
      </c>
      <c r="BA710">
        <v>4.3756251434878601</v>
      </c>
      <c r="BB710">
        <v>8.3000000000000007</v>
      </c>
      <c r="BC710">
        <v>8</v>
      </c>
      <c r="BD710">
        <v>7.6511614277177902</v>
      </c>
      <c r="BE710">
        <v>3</v>
      </c>
      <c r="BF710">
        <v>10</v>
      </c>
      <c r="BG710">
        <v>6.5</v>
      </c>
      <c r="BH710">
        <v>15.6518028130495</v>
      </c>
      <c r="BI710">
        <v>10.0545258580152</v>
      </c>
      <c r="BJ710">
        <v>12.1073828754277</v>
      </c>
      <c r="BK710">
        <v>5.5889258380152</v>
      </c>
      <c r="BL710">
        <v>6.5184570374125199</v>
      </c>
      <c r="BM710">
        <v>2.2597308190821601</v>
      </c>
      <c r="BN710">
        <v>14.3671136945099</v>
      </c>
      <c r="BO710">
        <v>41.8169110649022</v>
      </c>
      <c r="BP710">
        <v>19.3032315176007</v>
      </c>
      <c r="BQ710">
        <v>22.5136795473015</v>
      </c>
      <c r="BR710">
        <v>7.8047389484937604</v>
      </c>
      <c r="BS710">
        <v>49.621650013396</v>
      </c>
      <c r="BT710">
        <v>17.280479009981399</v>
      </c>
      <c r="BU710">
        <v>28.9533171320005</v>
      </c>
      <c r="BV710" t="s">
        <v>173</v>
      </c>
      <c r="BW710" t="e">
        <v>#N/A</v>
      </c>
      <c r="BX710" t="e">
        <v>#N/A</v>
      </c>
      <c r="BY710" t="e">
        <v>#N/A</v>
      </c>
      <c r="BZ710" t="e">
        <v>#N/A</v>
      </c>
      <c r="CA710" t="e">
        <v>#N/A</v>
      </c>
      <c r="CB710" t="e">
        <v>#N/A</v>
      </c>
      <c r="CC710" t="e">
        <v>#N/A</v>
      </c>
      <c r="CD710" t="e">
        <v>#N/A</v>
      </c>
      <c r="CE710" t="e">
        <v>#N/A</v>
      </c>
    </row>
    <row r="711" spans="1:83" x14ac:dyDescent="0.3">
      <c r="A711" t="s">
        <v>198</v>
      </c>
      <c r="B711" t="s">
        <v>349</v>
      </c>
      <c r="C711">
        <v>2009</v>
      </c>
      <c r="D711">
        <v>128122.80710000001</v>
      </c>
      <c r="E711">
        <v>23648.676641999999</v>
      </c>
      <c r="F711">
        <v>-5.422542</v>
      </c>
      <c r="G711">
        <v>1.4050827926326317</v>
      </c>
      <c r="H711">
        <v>0.75118370000000001</v>
      </c>
      <c r="I711">
        <v>-6.5739015508802403</v>
      </c>
      <c r="J711">
        <v>42.462730000000001</v>
      </c>
      <c r="K711" t="s">
        <v>159</v>
      </c>
      <c r="L711" t="s">
        <v>159</v>
      </c>
      <c r="M711">
        <v>26.400000000000002</v>
      </c>
      <c r="N711" t="s">
        <v>159</v>
      </c>
      <c r="O711">
        <v>12.017910000000001</v>
      </c>
      <c r="P711">
        <v>15.000209500132684</v>
      </c>
      <c r="Q711">
        <v>11.698771732174411</v>
      </c>
      <c r="R711">
        <v>17.114080000000001</v>
      </c>
      <c r="S711">
        <v>1</v>
      </c>
      <c r="T711">
        <v>0</v>
      </c>
      <c r="U711">
        <v>6.96</v>
      </c>
      <c r="V711">
        <v>0</v>
      </c>
      <c r="W711">
        <v>93.04</v>
      </c>
      <c r="X711">
        <v>4</v>
      </c>
      <c r="Y711">
        <v>0</v>
      </c>
      <c r="Z711">
        <v>0</v>
      </c>
      <c r="AA711">
        <v>4</v>
      </c>
      <c r="AB711" t="s">
        <v>160</v>
      </c>
      <c r="AC711">
        <v>0</v>
      </c>
      <c r="AD711">
        <v>1</v>
      </c>
      <c r="AE711">
        <v>1</v>
      </c>
      <c r="AF711">
        <v>0</v>
      </c>
      <c r="AG711">
        <v>0</v>
      </c>
      <c r="AH711">
        <v>0</v>
      </c>
      <c r="AI711">
        <v>0</v>
      </c>
      <c r="AJ711">
        <v>0</v>
      </c>
      <c r="AK711">
        <v>0</v>
      </c>
      <c r="AL711">
        <v>0</v>
      </c>
      <c r="AM711">
        <v>0</v>
      </c>
      <c r="AN711">
        <v>0</v>
      </c>
      <c r="AO711">
        <v>0</v>
      </c>
      <c r="AP711">
        <v>0</v>
      </c>
      <c r="AQ711">
        <v>0</v>
      </c>
      <c r="AR711">
        <v>0</v>
      </c>
      <c r="AS711">
        <v>0</v>
      </c>
      <c r="AT711">
        <v>3.75</v>
      </c>
      <c r="AU711">
        <v>2.2222219999999999</v>
      </c>
      <c r="AV711">
        <v>1.625</v>
      </c>
      <c r="AW711">
        <v>0</v>
      </c>
      <c r="AX711">
        <v>0</v>
      </c>
      <c r="AY711">
        <v>7.1822552716535402</v>
      </c>
      <c r="AZ711">
        <v>8.7948188791798696</v>
      </c>
      <c r="BA711">
        <v>3.9730998385826801</v>
      </c>
      <c r="BB711">
        <v>6.6666666666666696</v>
      </c>
      <c r="BC711">
        <v>8</v>
      </c>
      <c r="BD711">
        <v>7.4361401093471304</v>
      </c>
      <c r="BE711">
        <v>3</v>
      </c>
      <c r="BF711">
        <v>10</v>
      </c>
      <c r="BG711">
        <v>6.5</v>
      </c>
      <c r="BH711">
        <v>13.054987658138799</v>
      </c>
      <c r="BI711">
        <v>9.9815957053001192</v>
      </c>
      <c r="BJ711">
        <v>12.343085947527999</v>
      </c>
      <c r="BK711">
        <v>5.6166871945778896</v>
      </c>
      <c r="BL711">
        <v>6.7263987529501099</v>
      </c>
      <c r="BM711">
        <v>2.7000629460304202</v>
      </c>
      <c r="BN711">
        <v>15.043148893558399</v>
      </c>
      <c r="BO711">
        <v>42.884341489376098</v>
      </c>
      <c r="BP711">
        <v>19.5144012376843</v>
      </c>
      <c r="BQ711">
        <v>23.369940251691801</v>
      </c>
      <c r="BR711">
        <v>9.3809945027214994</v>
      </c>
      <c r="BS711">
        <v>52.265335992097597</v>
      </c>
      <c r="BT711">
        <v>16.369404168182999</v>
      </c>
      <c r="BU711">
        <v>28.782267650270001</v>
      </c>
      <c r="BV711" t="s">
        <v>174</v>
      </c>
      <c r="BW711" t="e">
        <v>#N/A</v>
      </c>
      <c r="BX711" t="e">
        <v>#N/A</v>
      </c>
      <c r="BY711" t="e">
        <v>#N/A</v>
      </c>
      <c r="BZ711" t="e">
        <v>#N/A</v>
      </c>
      <c r="CA711" t="e">
        <v>#N/A</v>
      </c>
      <c r="CB711" t="e">
        <v>#N/A</v>
      </c>
      <c r="CC711" t="e">
        <v>#N/A</v>
      </c>
      <c r="CD711" t="e">
        <v>#N/A</v>
      </c>
      <c r="CE711" t="e">
        <v>#N/A</v>
      </c>
    </row>
    <row r="712" spans="1:83" x14ac:dyDescent="0.3">
      <c r="A712" t="s">
        <v>198</v>
      </c>
      <c r="B712" t="s">
        <v>349</v>
      </c>
      <c r="C712">
        <v>2010</v>
      </c>
      <c r="D712">
        <v>134582.39600000001</v>
      </c>
      <c r="E712">
        <v>24785.094877</v>
      </c>
      <c r="F712">
        <v>5.0417170000000002</v>
      </c>
      <c r="G712">
        <v>1.5412305974995422</v>
      </c>
      <c r="H712">
        <v>0.75118370000000001</v>
      </c>
      <c r="I712">
        <v>-7.3659659144652299</v>
      </c>
      <c r="J712">
        <v>47.385429999999999</v>
      </c>
      <c r="K712" t="s">
        <v>159</v>
      </c>
      <c r="L712" t="s">
        <v>159</v>
      </c>
      <c r="M712">
        <v>26.3</v>
      </c>
      <c r="N712" t="s">
        <v>159</v>
      </c>
      <c r="O712">
        <v>14.381030000000001</v>
      </c>
      <c r="P712">
        <v>18.237705281088136</v>
      </c>
      <c r="Q712">
        <v>13.999833481765316</v>
      </c>
      <c r="R712">
        <v>17.366479999999999</v>
      </c>
      <c r="S712">
        <v>1</v>
      </c>
      <c r="T712">
        <v>0</v>
      </c>
      <c r="U712">
        <v>0</v>
      </c>
      <c r="V712">
        <v>0</v>
      </c>
      <c r="W712">
        <v>100</v>
      </c>
      <c r="X712">
        <v>5</v>
      </c>
      <c r="Y712">
        <v>1</v>
      </c>
      <c r="Z712">
        <v>1</v>
      </c>
      <c r="AA712">
        <v>4</v>
      </c>
      <c r="AB712" t="s">
        <v>160</v>
      </c>
      <c r="AC712">
        <v>0</v>
      </c>
      <c r="AD712">
        <v>0</v>
      </c>
      <c r="AE712">
        <v>0</v>
      </c>
      <c r="AF712">
        <v>0</v>
      </c>
      <c r="AG712">
        <v>0</v>
      </c>
      <c r="AH712">
        <v>0</v>
      </c>
      <c r="AI712">
        <v>0</v>
      </c>
      <c r="AJ712">
        <v>0</v>
      </c>
      <c r="AK712">
        <v>0</v>
      </c>
      <c r="AL712">
        <v>0</v>
      </c>
      <c r="AM712">
        <v>0</v>
      </c>
      <c r="AN712">
        <v>0</v>
      </c>
      <c r="AO712">
        <v>0</v>
      </c>
      <c r="AP712">
        <v>0</v>
      </c>
      <c r="AQ712">
        <v>0</v>
      </c>
      <c r="AR712">
        <v>0</v>
      </c>
      <c r="AS712">
        <v>0</v>
      </c>
      <c r="AT712">
        <v>3.75</v>
      </c>
      <c r="AU712">
        <v>2.2222219999999999</v>
      </c>
      <c r="AV712">
        <v>1.625</v>
      </c>
      <c r="AW712">
        <v>0</v>
      </c>
      <c r="AX712">
        <v>0</v>
      </c>
      <c r="AY712">
        <v>6.7863784999999996</v>
      </c>
      <c r="AZ712">
        <v>7.7551761538340998</v>
      </c>
      <c r="BA712">
        <v>3.7101422857142898</v>
      </c>
      <c r="BB712">
        <v>6.6666666666666696</v>
      </c>
      <c r="BC712">
        <v>8</v>
      </c>
      <c r="BD712">
        <v>7.1530606010358397</v>
      </c>
      <c r="BE712">
        <v>3</v>
      </c>
      <c r="BF712">
        <v>10</v>
      </c>
      <c r="BG712">
        <v>6.5</v>
      </c>
      <c r="BH712">
        <v>13.1833310484307</v>
      </c>
      <c r="BI712">
        <v>9.6972222921010491</v>
      </c>
      <c r="BJ712">
        <v>12.392201299777099</v>
      </c>
      <c r="BK712">
        <v>5.6159746674611801</v>
      </c>
      <c r="BL712">
        <v>6.77622663231588</v>
      </c>
      <c r="BM712">
        <v>2.21621757602035</v>
      </c>
      <c r="BN712">
        <v>14.608418875797399</v>
      </c>
      <c r="BO712">
        <v>44.263345097092603</v>
      </c>
      <c r="BP712">
        <v>20.0595373452202</v>
      </c>
      <c r="BQ712">
        <v>24.2038077518724</v>
      </c>
      <c r="BR712">
        <v>7.9160434054114104</v>
      </c>
      <c r="BS712">
        <v>52.179388502503997</v>
      </c>
      <c r="BT712">
        <v>15.8843280213918</v>
      </c>
      <c r="BU712">
        <v>27.996531379620102</v>
      </c>
      <c r="BV712" t="s">
        <v>172</v>
      </c>
      <c r="BW712" t="e">
        <v>#N/A</v>
      </c>
      <c r="BX712" t="e">
        <v>#N/A</v>
      </c>
      <c r="BY712" t="e">
        <v>#N/A</v>
      </c>
      <c r="BZ712" t="e">
        <v>#N/A</v>
      </c>
      <c r="CA712" t="e">
        <v>#N/A</v>
      </c>
      <c r="CB712" t="e">
        <v>#N/A</v>
      </c>
      <c r="CC712" t="e">
        <v>#N/A</v>
      </c>
      <c r="CD712" t="e">
        <v>#N/A</v>
      </c>
      <c r="CE712" t="e">
        <v>#N/A</v>
      </c>
    </row>
    <row r="713" spans="1:83" x14ac:dyDescent="0.3">
      <c r="A713" t="s">
        <v>198</v>
      </c>
      <c r="B713" t="s">
        <v>349</v>
      </c>
      <c r="C713">
        <v>2011</v>
      </c>
      <c r="D713">
        <v>138376.40770000001</v>
      </c>
      <c r="E713">
        <v>25634.242156</v>
      </c>
      <c r="F713">
        <v>2.8191000000000002</v>
      </c>
      <c r="G713">
        <v>1.6610702143556224</v>
      </c>
      <c r="H713">
        <v>0.75118370000000001</v>
      </c>
      <c r="I713">
        <v>-4.5944590331728401</v>
      </c>
      <c r="J713">
        <v>49.950490000000002</v>
      </c>
      <c r="K713" t="s">
        <v>159</v>
      </c>
      <c r="L713" t="s">
        <v>159</v>
      </c>
      <c r="M713">
        <v>26.1</v>
      </c>
      <c r="N713" t="s">
        <v>159</v>
      </c>
      <c r="O713">
        <v>13.61758</v>
      </c>
      <c r="P713">
        <v>18.055651151016612</v>
      </c>
      <c r="Q713">
        <v>13.196852850336574</v>
      </c>
      <c r="R713">
        <v>17.635110000000001</v>
      </c>
      <c r="S713">
        <v>1</v>
      </c>
      <c r="T713">
        <v>0</v>
      </c>
      <c r="U713">
        <v>41.62</v>
      </c>
      <c r="V713">
        <v>0</v>
      </c>
      <c r="W713">
        <v>40.549999999999997</v>
      </c>
      <c r="X713">
        <v>3</v>
      </c>
      <c r="Y713">
        <v>1</v>
      </c>
      <c r="Z713">
        <v>-2</v>
      </c>
      <c r="AA713">
        <v>1</v>
      </c>
      <c r="AB713">
        <v>40293</v>
      </c>
      <c r="AC713">
        <v>1</v>
      </c>
      <c r="AD713">
        <v>0</v>
      </c>
      <c r="AE713">
        <v>0</v>
      </c>
      <c r="AF713">
        <v>0</v>
      </c>
      <c r="AG713">
        <v>0</v>
      </c>
      <c r="AH713">
        <v>0</v>
      </c>
      <c r="AI713">
        <v>0</v>
      </c>
      <c r="AJ713">
        <v>1</v>
      </c>
      <c r="AK713">
        <v>0</v>
      </c>
      <c r="AL713">
        <v>0</v>
      </c>
      <c r="AM713">
        <v>0</v>
      </c>
      <c r="AN713">
        <v>0</v>
      </c>
      <c r="AO713">
        <v>0</v>
      </c>
      <c r="AP713">
        <v>0</v>
      </c>
      <c r="AQ713">
        <v>0</v>
      </c>
      <c r="AR713">
        <v>0</v>
      </c>
      <c r="AS713">
        <v>0</v>
      </c>
      <c r="AT713">
        <v>3.75</v>
      </c>
      <c r="AU713">
        <v>2.2222219999999999</v>
      </c>
      <c r="AV713">
        <v>1.75</v>
      </c>
      <c r="AW713">
        <v>0</v>
      </c>
      <c r="AX713">
        <v>0</v>
      </c>
      <c r="AY713">
        <v>6.8065703133333297</v>
      </c>
      <c r="AZ713">
        <v>10</v>
      </c>
      <c r="BA713">
        <v>4.1773506783333296</v>
      </c>
      <c r="BB713">
        <v>6.6666666666666696</v>
      </c>
      <c r="BC713">
        <v>8</v>
      </c>
      <c r="BD713">
        <v>7.6084312763888899</v>
      </c>
      <c r="BE713">
        <v>3</v>
      </c>
      <c r="BF713">
        <v>10</v>
      </c>
      <c r="BG713">
        <v>6.5</v>
      </c>
      <c r="BH713">
        <v>12.7379363709367</v>
      </c>
      <c r="BI713">
        <v>10.114720674187801</v>
      </c>
      <c r="BJ713">
        <v>12.143923177358101</v>
      </c>
      <c r="BK713">
        <v>5.5587916699502298</v>
      </c>
      <c r="BL713">
        <v>6.58513150740791</v>
      </c>
      <c r="BM713">
        <v>2.6510126410221599</v>
      </c>
      <c r="BN713">
        <v>14.794935818380299</v>
      </c>
      <c r="BO713">
        <v>42.541889630620801</v>
      </c>
      <c r="BP713">
        <v>19.473237622545799</v>
      </c>
      <c r="BQ713">
        <v>23.068652008074999</v>
      </c>
      <c r="BR713">
        <v>9.2868742280927101</v>
      </c>
      <c r="BS713">
        <v>51.828763858713501</v>
      </c>
      <c r="BT713">
        <v>16.406568574147101</v>
      </c>
      <c r="BU713">
        <v>28.545801051153099</v>
      </c>
      <c r="BV713" t="s">
        <v>175</v>
      </c>
      <c r="BW713" t="e">
        <v>#N/A</v>
      </c>
      <c r="BX713" t="e">
        <v>#N/A</v>
      </c>
      <c r="BY713" t="e">
        <v>#N/A</v>
      </c>
      <c r="BZ713" t="e">
        <v>#N/A</v>
      </c>
      <c r="CA713" t="e">
        <v>#N/A</v>
      </c>
      <c r="CB713" t="e">
        <v>#N/A</v>
      </c>
      <c r="CC713" t="e">
        <v>#N/A</v>
      </c>
      <c r="CD713" t="e">
        <v>#N/A</v>
      </c>
      <c r="CE713" t="e">
        <v>#N/A</v>
      </c>
    </row>
    <row r="714" spans="1:83" x14ac:dyDescent="0.3">
      <c r="A714" t="s">
        <v>198</v>
      </c>
      <c r="B714" t="s">
        <v>349</v>
      </c>
      <c r="C714">
        <v>2012</v>
      </c>
      <c r="D714">
        <v>140669.5105</v>
      </c>
      <c r="E714">
        <v>26019.822724000001</v>
      </c>
      <c r="F714">
        <v>1.657149</v>
      </c>
      <c r="G714">
        <v>1.730839059115088</v>
      </c>
      <c r="H714">
        <v>0.75118370000000001</v>
      </c>
      <c r="I714">
        <v>-5.0064472125301602</v>
      </c>
      <c r="J714">
        <v>58.302680000000002</v>
      </c>
      <c r="K714" t="s">
        <v>159</v>
      </c>
      <c r="L714" t="s">
        <v>159</v>
      </c>
      <c r="M714">
        <v>25</v>
      </c>
      <c r="N714" t="s">
        <v>159</v>
      </c>
      <c r="O714">
        <v>13.96335</v>
      </c>
      <c r="P714">
        <v>18.775786963664814</v>
      </c>
      <c r="Q714">
        <v>13.589225323575899</v>
      </c>
      <c r="R714">
        <v>18.07328</v>
      </c>
      <c r="S714">
        <v>1</v>
      </c>
      <c r="T714">
        <v>0</v>
      </c>
      <c r="U714">
        <v>69.84</v>
      </c>
      <c r="V714">
        <v>0</v>
      </c>
      <c r="W714">
        <v>0</v>
      </c>
      <c r="X714">
        <v>1</v>
      </c>
      <c r="Y714">
        <v>1</v>
      </c>
      <c r="Z714">
        <v>-2</v>
      </c>
      <c r="AA714">
        <v>1</v>
      </c>
      <c r="AB714" t="s">
        <v>160</v>
      </c>
      <c r="AC714">
        <v>0</v>
      </c>
      <c r="AD714">
        <v>0</v>
      </c>
      <c r="AE714">
        <v>0</v>
      </c>
      <c r="AF714">
        <v>0</v>
      </c>
      <c r="AG714">
        <v>0</v>
      </c>
      <c r="AH714">
        <v>0</v>
      </c>
      <c r="AI714">
        <v>0</v>
      </c>
      <c r="AJ714">
        <v>0</v>
      </c>
      <c r="AK714">
        <v>0</v>
      </c>
      <c r="AL714">
        <v>0</v>
      </c>
      <c r="AM714">
        <v>1</v>
      </c>
      <c r="AN714">
        <v>1</v>
      </c>
      <c r="AO714">
        <v>1</v>
      </c>
      <c r="AP714">
        <v>1</v>
      </c>
      <c r="AQ714">
        <v>0</v>
      </c>
      <c r="AR714">
        <v>0</v>
      </c>
      <c r="AS714">
        <v>0</v>
      </c>
      <c r="AT714">
        <v>3.375</v>
      </c>
      <c r="AU714">
        <v>1.714286</v>
      </c>
      <c r="AV714">
        <v>1.625</v>
      </c>
      <c r="AW714">
        <v>0</v>
      </c>
      <c r="AX714">
        <v>0</v>
      </c>
      <c r="AY714">
        <v>6.7906822014652004</v>
      </c>
      <c r="AZ714">
        <v>7.7551761538340998</v>
      </c>
      <c r="BA714">
        <v>3.6969995641025699</v>
      </c>
      <c r="BB714">
        <v>6.6666666666666696</v>
      </c>
      <c r="BC714">
        <v>8</v>
      </c>
      <c r="BD714">
        <v>7.1515874310114196</v>
      </c>
      <c r="BE714">
        <v>3</v>
      </c>
      <c r="BF714">
        <v>10</v>
      </c>
      <c r="BG714">
        <v>6.5</v>
      </c>
      <c r="BH714">
        <v>13.580065300837401</v>
      </c>
      <c r="BI714">
        <v>9.2593960400806008</v>
      </c>
      <c r="BJ714">
        <v>12.4217033683809</v>
      </c>
      <c r="BK714">
        <v>5.7250904130210802</v>
      </c>
      <c r="BL714">
        <v>6.6966129553597797</v>
      </c>
      <c r="BM714">
        <v>2.6953722998204999</v>
      </c>
      <c r="BN714">
        <v>15.1170756682014</v>
      </c>
      <c r="BO714">
        <v>44.037611158994402</v>
      </c>
      <c r="BP714">
        <v>20.2966773542888</v>
      </c>
      <c r="BQ714">
        <v>23.740933804705602</v>
      </c>
      <c r="BR714">
        <v>9.5556747531390904</v>
      </c>
      <c r="BS714">
        <v>53.593285912133503</v>
      </c>
      <c r="BT714">
        <v>15.8450418480541</v>
      </c>
      <c r="BU714">
        <v>28.207032673805202</v>
      </c>
      <c r="BV714" t="s">
        <v>176</v>
      </c>
      <c r="BW714" t="e">
        <v>#N/A</v>
      </c>
      <c r="BX714" t="e">
        <v>#N/A</v>
      </c>
      <c r="BY714" t="e">
        <v>#N/A</v>
      </c>
      <c r="BZ714" t="e">
        <v>#N/A</v>
      </c>
      <c r="CA714" t="e">
        <v>#N/A</v>
      </c>
      <c r="CB714" t="e">
        <v>#N/A</v>
      </c>
      <c r="CC714" t="e">
        <v>#N/A</v>
      </c>
      <c r="CD714" t="e">
        <v>#N/A</v>
      </c>
      <c r="CE714" t="e">
        <v>#N/A</v>
      </c>
    </row>
    <row r="715" spans="1:83" x14ac:dyDescent="0.3">
      <c r="A715" t="s">
        <v>198</v>
      </c>
      <c r="B715" t="s">
        <v>349</v>
      </c>
      <c r="C715">
        <v>2013</v>
      </c>
      <c r="D715">
        <v>142766.39550000001</v>
      </c>
      <c r="E715">
        <v>26374.712063999999</v>
      </c>
      <c r="F715">
        <v>1.4906459999999999</v>
      </c>
      <c r="G715">
        <v>1.8103722195605896</v>
      </c>
      <c r="H715">
        <v>0.75118370000000001</v>
      </c>
      <c r="I715">
        <v>-3.7448992261318801</v>
      </c>
      <c r="J715">
        <v>61.157739999999997</v>
      </c>
      <c r="K715" t="s">
        <v>159</v>
      </c>
      <c r="L715" t="s">
        <v>159</v>
      </c>
      <c r="M715">
        <v>26.900000000000002</v>
      </c>
      <c r="N715" t="s">
        <v>159</v>
      </c>
      <c r="O715">
        <v>14.22133</v>
      </c>
      <c r="P715">
        <v>19.211505549220082</v>
      </c>
      <c r="Q715">
        <v>13.914220940560959</v>
      </c>
      <c r="R715">
        <v>19.028220000000001</v>
      </c>
      <c r="S715">
        <v>1</v>
      </c>
      <c r="T715">
        <v>0</v>
      </c>
      <c r="U715">
        <v>74.69</v>
      </c>
      <c r="V715">
        <v>0</v>
      </c>
      <c r="W715">
        <v>0</v>
      </c>
      <c r="X715">
        <v>1</v>
      </c>
      <c r="Y715">
        <v>0</v>
      </c>
      <c r="Z715">
        <v>0</v>
      </c>
      <c r="AA715">
        <v>1</v>
      </c>
      <c r="AB715" t="s">
        <v>160</v>
      </c>
      <c r="AC715">
        <v>0</v>
      </c>
      <c r="AD715">
        <v>0</v>
      </c>
      <c r="AE715">
        <v>0</v>
      </c>
      <c r="AF715">
        <v>0</v>
      </c>
      <c r="AG715">
        <v>0</v>
      </c>
      <c r="AH715">
        <v>0</v>
      </c>
      <c r="AI715">
        <v>0</v>
      </c>
      <c r="AJ715">
        <v>0</v>
      </c>
      <c r="AK715">
        <v>0</v>
      </c>
      <c r="AL715">
        <v>0</v>
      </c>
      <c r="AM715">
        <v>0</v>
      </c>
      <c r="AN715">
        <v>0</v>
      </c>
      <c r="AO715">
        <v>0</v>
      </c>
      <c r="AP715">
        <v>0</v>
      </c>
      <c r="AQ715">
        <v>0</v>
      </c>
      <c r="AR715">
        <v>0</v>
      </c>
      <c r="AS715">
        <v>0</v>
      </c>
      <c r="AT715">
        <v>3.375</v>
      </c>
      <c r="AU715">
        <v>1.84127</v>
      </c>
      <c r="AV715">
        <v>1.75</v>
      </c>
      <c r="AW715">
        <v>0</v>
      </c>
      <c r="AX715">
        <v>0</v>
      </c>
      <c r="AY715">
        <v>6.0411874939580796</v>
      </c>
      <c r="AZ715">
        <v>7.7551761538340998</v>
      </c>
      <c r="BA715">
        <v>3.1373706962805001</v>
      </c>
      <c r="BB715">
        <v>6.6666666666666696</v>
      </c>
      <c r="BC715">
        <v>8</v>
      </c>
      <c r="BD715">
        <v>6.9334001684565596</v>
      </c>
      <c r="BE715">
        <v>2</v>
      </c>
      <c r="BF715">
        <v>9</v>
      </c>
      <c r="BG715">
        <v>5.5</v>
      </c>
      <c r="BH715">
        <v>14.7047304910779</v>
      </c>
      <c r="BI715">
        <v>9.6234685499104096</v>
      </c>
      <c r="BJ715">
        <v>13.282076118873601</v>
      </c>
      <c r="BK715">
        <v>5.7917977175275102</v>
      </c>
      <c r="BL715">
        <v>7.4902784013461003</v>
      </c>
      <c r="BM715">
        <v>2.7691880398921902</v>
      </c>
      <c r="BN715">
        <v>16.0512641587658</v>
      </c>
      <c r="BO715">
        <v>44.124996418027699</v>
      </c>
      <c r="BP715">
        <v>19.241197780570701</v>
      </c>
      <c r="BQ715">
        <v>24.883798637456898</v>
      </c>
      <c r="BR715">
        <v>9.1996470467035998</v>
      </c>
      <c r="BS715">
        <v>53.324643464731302</v>
      </c>
      <c r="BT715">
        <v>16.801155185594201</v>
      </c>
      <c r="BU715">
        <v>30.101024809255499</v>
      </c>
      <c r="BV715" t="s">
        <v>177</v>
      </c>
      <c r="BW715" t="e">
        <v>#N/A</v>
      </c>
      <c r="BX715" t="e">
        <v>#N/A</v>
      </c>
      <c r="BY715" t="e">
        <v>#N/A</v>
      </c>
      <c r="BZ715" t="e">
        <v>#N/A</v>
      </c>
      <c r="CA715" t="e">
        <v>#N/A</v>
      </c>
      <c r="CB715" t="e">
        <v>#N/A</v>
      </c>
      <c r="CC715" t="e">
        <v>#N/A</v>
      </c>
      <c r="CD715" t="e">
        <v>#N/A</v>
      </c>
      <c r="CE715" t="e">
        <v>#N/A</v>
      </c>
    </row>
    <row r="716" spans="1:83" x14ac:dyDescent="0.3">
      <c r="A716" t="s">
        <v>198</v>
      </c>
      <c r="B716" t="s">
        <v>349</v>
      </c>
      <c r="C716">
        <v>2014</v>
      </c>
      <c r="D716">
        <v>146692.9497</v>
      </c>
      <c r="E716">
        <v>27072.318759999998</v>
      </c>
      <c r="F716">
        <v>2.7503350000000002</v>
      </c>
      <c r="G716">
        <v>1.8379213401283188</v>
      </c>
      <c r="H716">
        <v>0.75118370000000001</v>
      </c>
      <c r="I716">
        <v>-3.4913867716671301</v>
      </c>
      <c r="J716">
        <v>60.430030000000002</v>
      </c>
      <c r="K716" t="s">
        <v>159</v>
      </c>
      <c r="L716" t="s">
        <v>159</v>
      </c>
      <c r="M716">
        <v>24.7</v>
      </c>
      <c r="N716" t="s">
        <v>159</v>
      </c>
      <c r="O716">
        <v>13.184279999999999</v>
      </c>
      <c r="P716">
        <v>18.116856035473258</v>
      </c>
      <c r="Q716">
        <v>12.908942279104654</v>
      </c>
      <c r="R716">
        <v>18.988589999999999</v>
      </c>
      <c r="S716">
        <v>1</v>
      </c>
      <c r="T716">
        <v>0</v>
      </c>
      <c r="U716">
        <v>80.3</v>
      </c>
      <c r="V716">
        <v>0</v>
      </c>
      <c r="W716">
        <v>0</v>
      </c>
      <c r="X716">
        <v>1</v>
      </c>
      <c r="Y716">
        <v>0</v>
      </c>
      <c r="Z716">
        <v>0</v>
      </c>
      <c r="AA716">
        <v>1</v>
      </c>
      <c r="AB716" t="s">
        <v>160</v>
      </c>
      <c r="AC716">
        <v>0</v>
      </c>
      <c r="AD716">
        <v>0</v>
      </c>
      <c r="AE716">
        <v>0</v>
      </c>
      <c r="AF716">
        <v>0</v>
      </c>
      <c r="AG716">
        <v>0</v>
      </c>
      <c r="AH716">
        <v>0</v>
      </c>
      <c r="AI716">
        <v>0</v>
      </c>
      <c r="AJ716">
        <v>0</v>
      </c>
      <c r="AK716">
        <v>0</v>
      </c>
      <c r="AL716">
        <v>0</v>
      </c>
      <c r="AM716">
        <v>0</v>
      </c>
      <c r="AN716">
        <v>1</v>
      </c>
      <c r="AO716">
        <v>0</v>
      </c>
      <c r="AP716">
        <v>0</v>
      </c>
      <c r="AQ716">
        <v>0</v>
      </c>
      <c r="AR716">
        <v>0</v>
      </c>
      <c r="AS716">
        <v>0</v>
      </c>
      <c r="AT716">
        <v>0</v>
      </c>
      <c r="AU716">
        <v>0</v>
      </c>
      <c r="AV716">
        <v>0</v>
      </c>
      <c r="AW716">
        <v>0</v>
      </c>
      <c r="AX716">
        <v>0</v>
      </c>
      <c r="AY716">
        <v>7.6417056644591597</v>
      </c>
      <c r="AZ716">
        <v>7.7551761538340998</v>
      </c>
      <c r="BA716">
        <v>4.3756251434878601</v>
      </c>
      <c r="BB716">
        <v>6.6666666666666696</v>
      </c>
      <c r="BC716">
        <v>8</v>
      </c>
      <c r="BD716">
        <v>7.4065289380746302</v>
      </c>
      <c r="BE716">
        <v>2</v>
      </c>
      <c r="BF716">
        <v>9</v>
      </c>
      <c r="BG716">
        <v>5.5</v>
      </c>
      <c r="BH716">
        <v>15.577392639096299</v>
      </c>
      <c r="BI716">
        <v>9.9648778612284392</v>
      </c>
      <c r="BJ716">
        <v>13.5114114622288</v>
      </c>
      <c r="BK716">
        <v>5.8328829210470801</v>
      </c>
      <c r="BL716">
        <v>7.6785285411816799</v>
      </c>
      <c r="BM716">
        <v>2.7421405096225802</v>
      </c>
      <c r="BN716">
        <v>16.253551971851302</v>
      </c>
      <c r="BO716">
        <v>43.5062625646041</v>
      </c>
      <c r="BP716">
        <v>18.781674777729702</v>
      </c>
      <c r="BQ716">
        <v>24.724587786874501</v>
      </c>
      <c r="BR716">
        <v>8.82959454933202</v>
      </c>
      <c r="BS716">
        <v>52.3358571139362</v>
      </c>
      <c r="BT716">
        <v>17.616766561680301</v>
      </c>
      <c r="BU716">
        <v>31.056244930635302</v>
      </c>
      <c r="BV716" t="s">
        <v>178</v>
      </c>
      <c r="BW716" t="e">
        <v>#N/A</v>
      </c>
      <c r="BX716" t="e">
        <v>#N/A</v>
      </c>
      <c r="BY716" t="e">
        <v>#N/A</v>
      </c>
      <c r="BZ716" t="e">
        <v>#N/A</v>
      </c>
      <c r="CA716" t="e">
        <v>#N/A</v>
      </c>
      <c r="CB716" t="e">
        <v>#N/A</v>
      </c>
      <c r="CC716" t="e">
        <v>#N/A</v>
      </c>
      <c r="CD716" t="e">
        <v>#N/A</v>
      </c>
      <c r="CE716" t="e">
        <v>#N/A</v>
      </c>
    </row>
    <row r="717" spans="1:83" x14ac:dyDescent="0.3">
      <c r="A717" t="s">
        <v>198</v>
      </c>
      <c r="B717" t="s">
        <v>349</v>
      </c>
      <c r="C717">
        <v>2015</v>
      </c>
      <c r="D717">
        <v>152817.1943</v>
      </c>
      <c r="E717">
        <v>28182.871193999999</v>
      </c>
      <c r="F717">
        <v>4.1748729999999998</v>
      </c>
      <c r="G717">
        <v>1.8872771269037751</v>
      </c>
      <c r="H717">
        <v>0.75118370000000001</v>
      </c>
      <c r="I717">
        <v>-1.69667908468323</v>
      </c>
      <c r="J717">
        <v>59.676389999999998</v>
      </c>
      <c r="K717" t="s">
        <v>159</v>
      </c>
      <c r="L717" t="s">
        <v>159</v>
      </c>
      <c r="M717">
        <v>25.1</v>
      </c>
      <c r="N717" t="s">
        <v>159</v>
      </c>
      <c r="O717">
        <v>11.48227</v>
      </c>
      <c r="P717">
        <v>14.475418994832486</v>
      </c>
      <c r="Q717">
        <v>11.254542458992164</v>
      </c>
      <c r="R717">
        <v>19.639130000000002</v>
      </c>
      <c r="S717">
        <v>1</v>
      </c>
      <c r="T717">
        <v>0</v>
      </c>
      <c r="U717">
        <v>69.150000000000006</v>
      </c>
      <c r="V717">
        <v>0</v>
      </c>
      <c r="W717">
        <v>0</v>
      </c>
      <c r="X717">
        <v>1</v>
      </c>
      <c r="Y717">
        <v>0</v>
      </c>
      <c r="Z717">
        <v>0</v>
      </c>
      <c r="AA717">
        <v>1</v>
      </c>
      <c r="AB717">
        <v>41735</v>
      </c>
      <c r="AC717">
        <v>1</v>
      </c>
      <c r="AD717">
        <v>0</v>
      </c>
      <c r="AE717">
        <v>0</v>
      </c>
      <c r="AF717">
        <v>0</v>
      </c>
      <c r="AG717">
        <v>0</v>
      </c>
      <c r="AH717">
        <v>0</v>
      </c>
      <c r="AI717">
        <v>0</v>
      </c>
      <c r="AJ717">
        <v>0</v>
      </c>
      <c r="AK717">
        <v>0</v>
      </c>
      <c r="AL717">
        <v>0</v>
      </c>
      <c r="AM717">
        <v>0</v>
      </c>
      <c r="AN717">
        <v>0</v>
      </c>
      <c r="AO717">
        <v>0</v>
      </c>
      <c r="AP717">
        <v>0</v>
      </c>
      <c r="AQ717">
        <v>0</v>
      </c>
      <c r="AR717">
        <v>0</v>
      </c>
      <c r="AS717">
        <v>0</v>
      </c>
      <c r="AT717">
        <v>0</v>
      </c>
      <c r="AU717">
        <v>0</v>
      </c>
      <c r="AV717">
        <v>0</v>
      </c>
      <c r="AW717">
        <v>0</v>
      </c>
      <c r="AX717">
        <v>0</v>
      </c>
      <c r="AY717">
        <v>6.5997339006745301</v>
      </c>
      <c r="AZ717">
        <v>7.7551761538341202</v>
      </c>
      <c r="BA717">
        <v>3.2367275638894699</v>
      </c>
      <c r="BB717">
        <v>6.6666666666666696</v>
      </c>
      <c r="BC717">
        <v>8</v>
      </c>
      <c r="BD717">
        <v>7.0430507141774603</v>
      </c>
      <c r="BE717">
        <v>2</v>
      </c>
      <c r="BF717">
        <v>9</v>
      </c>
      <c r="BG717">
        <v>5.5</v>
      </c>
      <c r="BH717">
        <v>16.053105488319801</v>
      </c>
      <c r="BI717">
        <v>10.2521122035036</v>
      </c>
      <c r="BJ717">
        <v>14.0794010076844</v>
      </c>
      <c r="BK717">
        <v>6.09478374607622</v>
      </c>
      <c r="BL717">
        <v>7.9846172616082196</v>
      </c>
      <c r="BM717">
        <v>2.6825149709730902</v>
      </c>
      <c r="BN717">
        <v>16.761915978657498</v>
      </c>
      <c r="BO717">
        <v>43.752068083024199</v>
      </c>
      <c r="BP717">
        <v>18.9396831061275</v>
      </c>
      <c r="BQ717">
        <v>24.812384976896599</v>
      </c>
      <c r="BR717">
        <v>8.3359780419414697</v>
      </c>
      <c r="BS717">
        <v>52.088046124965601</v>
      </c>
      <c r="BT717">
        <v>18.363588763382399</v>
      </c>
      <c r="BU717">
        <v>32.179966855434799</v>
      </c>
      <c r="BV717" t="e">
        <v>#N/A</v>
      </c>
      <c r="BW717" t="e">
        <v>#N/A</v>
      </c>
      <c r="BX717" t="e">
        <v>#N/A</v>
      </c>
      <c r="BY717" t="e">
        <v>#N/A</v>
      </c>
      <c r="BZ717" t="e">
        <v>#N/A</v>
      </c>
      <c r="CA717" t="e">
        <v>#N/A</v>
      </c>
      <c r="CB717" t="e">
        <v>#N/A</v>
      </c>
      <c r="CC717" t="e">
        <v>#N/A</v>
      </c>
      <c r="CD717" t="e">
        <v>#N/A</v>
      </c>
      <c r="CE717" t="e">
        <v>#N/A</v>
      </c>
    </row>
    <row r="718" spans="1:83" x14ac:dyDescent="0.3">
      <c r="K718" t="s">
        <v>159</v>
      </c>
      <c r="L718" t="s">
        <v>159</v>
      </c>
      <c r="S718">
        <v>1</v>
      </c>
      <c r="T718">
        <v>0</v>
      </c>
      <c r="U718">
        <v>72.727272727272734</v>
      </c>
      <c r="V718">
        <v>0</v>
      </c>
      <c r="W718">
        <v>0</v>
      </c>
      <c r="X718">
        <v>1</v>
      </c>
      <c r="Y718">
        <v>0</v>
      </c>
      <c r="Z718">
        <v>0</v>
      </c>
      <c r="AA718">
        <v>1</v>
      </c>
      <c r="AB718" t="s">
        <v>160</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98"/>
  <sheetViews>
    <sheetView topLeftCell="A10" workbookViewId="0">
      <selection activeCell="K2" sqref="K2"/>
    </sheetView>
  </sheetViews>
  <sheetFormatPr defaultColWidth="8.88671875" defaultRowHeight="14.4" x14ac:dyDescent="0.3"/>
  <cols>
    <col min="1" max="1" width="19.44140625" style="3" bestFit="1" customWidth="1"/>
    <col min="2" max="2" width="123.109375" style="3" bestFit="1" customWidth="1"/>
    <col min="3" max="3" width="6.44140625" style="3" bestFit="1" customWidth="1"/>
    <col min="4" max="16384" width="8.88671875" style="3"/>
  </cols>
  <sheetData>
    <row r="1" spans="1:3" x14ac:dyDescent="0.3">
      <c r="A1" s="4" t="s">
        <v>350</v>
      </c>
      <c r="B1" s="4" t="s">
        <v>351</v>
      </c>
      <c r="C1" s="4" t="s">
        <v>352</v>
      </c>
    </row>
    <row r="2" spans="1:3" s="4" customFormat="1" ht="15" customHeight="1" x14ac:dyDescent="0.3">
      <c r="A2" s="4" t="s">
        <v>55</v>
      </c>
      <c r="B2" s="4" t="s">
        <v>124</v>
      </c>
      <c r="C2" s="4" t="s">
        <v>353</v>
      </c>
    </row>
    <row r="3" spans="1:3" s="4" customFormat="1" ht="15" customHeight="1" x14ac:dyDescent="0.3">
      <c r="A3" s="4" t="s">
        <v>56</v>
      </c>
      <c r="B3" s="4" t="s">
        <v>125</v>
      </c>
      <c r="C3" s="4" t="s">
        <v>353</v>
      </c>
    </row>
    <row r="4" spans="1:3" x14ac:dyDescent="0.3">
      <c r="A4" s="3" t="s">
        <v>354</v>
      </c>
      <c r="B4" s="3" t="s">
        <v>355</v>
      </c>
      <c r="C4" s="3" t="s">
        <v>353</v>
      </c>
    </row>
    <row r="5" spans="1:3" ht="15" customHeight="1" x14ac:dyDescent="0.3">
      <c r="A5" s="3" t="s">
        <v>356</v>
      </c>
      <c r="B5" s="3" t="s">
        <v>357</v>
      </c>
      <c r="C5" s="3" t="s">
        <v>353</v>
      </c>
    </row>
    <row r="6" spans="1:3" ht="15" customHeight="1" x14ac:dyDescent="0.3">
      <c r="A6" s="3" t="s">
        <v>358</v>
      </c>
      <c r="B6" s="3" t="s">
        <v>359</v>
      </c>
      <c r="C6" s="3" t="s">
        <v>353</v>
      </c>
    </row>
    <row r="7" spans="1:3" ht="15" customHeight="1" x14ac:dyDescent="0.3">
      <c r="A7" s="3" t="s">
        <v>360</v>
      </c>
      <c r="B7" s="3" t="s">
        <v>361</v>
      </c>
      <c r="C7" s="3" t="s">
        <v>353</v>
      </c>
    </row>
    <row r="8" spans="1:3" s="4" customFormat="1" x14ac:dyDescent="0.3">
      <c r="A8" s="4" t="s">
        <v>57</v>
      </c>
      <c r="B8" s="4" t="s">
        <v>126</v>
      </c>
      <c r="C8" s="4" t="s">
        <v>353</v>
      </c>
    </row>
    <row r="9" spans="1:3" ht="15" customHeight="1" x14ac:dyDescent="0.3">
      <c r="A9" s="3" t="s">
        <v>362</v>
      </c>
      <c r="B9" s="3" t="s">
        <v>363</v>
      </c>
      <c r="C9" s="3" t="s">
        <v>353</v>
      </c>
    </row>
    <row r="10" spans="1:3" x14ac:dyDescent="0.3">
      <c r="A10" s="3" t="s">
        <v>364</v>
      </c>
      <c r="B10" s="3" t="s">
        <v>365</v>
      </c>
      <c r="C10" s="3" t="s">
        <v>353</v>
      </c>
    </row>
    <row r="11" spans="1:3" x14ac:dyDescent="0.3">
      <c r="A11" s="3" t="s">
        <v>366</v>
      </c>
      <c r="B11" s="3" t="s">
        <v>367</v>
      </c>
      <c r="C11" s="3" t="s">
        <v>353</v>
      </c>
    </row>
    <row r="12" spans="1:3" x14ac:dyDescent="0.3">
      <c r="A12" s="3" t="s">
        <v>368</v>
      </c>
      <c r="B12" s="3" t="s">
        <v>369</v>
      </c>
      <c r="C12" s="3" t="s">
        <v>353</v>
      </c>
    </row>
    <row r="13" spans="1:3" x14ac:dyDescent="0.3">
      <c r="A13" s="3" t="s">
        <v>370</v>
      </c>
      <c r="B13" s="3" t="s">
        <v>371</v>
      </c>
      <c r="C13" s="3" t="s">
        <v>353</v>
      </c>
    </row>
    <row r="14" spans="1:3" x14ac:dyDescent="0.3">
      <c r="A14" s="3" t="s">
        <v>372</v>
      </c>
      <c r="B14" s="3" t="s">
        <v>373</v>
      </c>
      <c r="C14" s="3" t="s">
        <v>353</v>
      </c>
    </row>
    <row r="15" spans="1:3" x14ac:dyDescent="0.3">
      <c r="A15" s="3" t="s">
        <v>374</v>
      </c>
      <c r="B15" s="3" t="s">
        <v>375</v>
      </c>
      <c r="C15" s="3" t="s">
        <v>353</v>
      </c>
    </row>
    <row r="16" spans="1:3" x14ac:dyDescent="0.3">
      <c r="A16" s="3" t="s">
        <v>376</v>
      </c>
      <c r="B16" s="3" t="s">
        <v>377</v>
      </c>
      <c r="C16" s="3" t="s">
        <v>353</v>
      </c>
    </row>
    <row r="17" spans="1:3" x14ac:dyDescent="0.3">
      <c r="A17" s="3" t="s">
        <v>378</v>
      </c>
      <c r="B17" s="3" t="s">
        <v>379</v>
      </c>
      <c r="C17" s="3" t="s">
        <v>353</v>
      </c>
    </row>
    <row r="18" spans="1:3" x14ac:dyDescent="0.3">
      <c r="A18" s="3" t="s">
        <v>380</v>
      </c>
      <c r="B18" s="3" t="s">
        <v>381</v>
      </c>
      <c r="C18" s="3" t="s">
        <v>353</v>
      </c>
    </row>
    <row r="19" spans="1:3" x14ac:dyDescent="0.3">
      <c r="A19" s="3" t="s">
        <v>382</v>
      </c>
      <c r="B19" s="3" t="s">
        <v>383</v>
      </c>
      <c r="C19" s="3" t="s">
        <v>353</v>
      </c>
    </row>
    <row r="20" spans="1:3" x14ac:dyDescent="0.3">
      <c r="A20" s="3" t="s">
        <v>384</v>
      </c>
      <c r="B20" s="3" t="s">
        <v>385</v>
      </c>
      <c r="C20" s="3" t="s">
        <v>353</v>
      </c>
    </row>
    <row r="21" spans="1:3" x14ac:dyDescent="0.3">
      <c r="A21" s="3" t="s">
        <v>386</v>
      </c>
      <c r="B21" s="3" t="s">
        <v>387</v>
      </c>
      <c r="C21" s="3" t="s">
        <v>353</v>
      </c>
    </row>
    <row r="22" spans="1:3" x14ac:dyDescent="0.3">
      <c r="A22" s="3" t="s">
        <v>388</v>
      </c>
      <c r="B22" s="3" t="s">
        <v>389</v>
      </c>
      <c r="C22" s="3" t="s">
        <v>353</v>
      </c>
    </row>
    <row r="23" spans="1:3" x14ac:dyDescent="0.3">
      <c r="A23" s="3" t="s">
        <v>390</v>
      </c>
      <c r="B23" s="3" t="s">
        <v>391</v>
      </c>
      <c r="C23" s="3" t="s">
        <v>353</v>
      </c>
    </row>
    <row r="24" spans="1:3" x14ac:dyDescent="0.3">
      <c r="A24" s="3" t="s">
        <v>392</v>
      </c>
      <c r="B24" s="3" t="s">
        <v>393</v>
      </c>
      <c r="C24" s="3" t="s">
        <v>353</v>
      </c>
    </row>
    <row r="25" spans="1:3" x14ac:dyDescent="0.3">
      <c r="A25" s="3" t="s">
        <v>394</v>
      </c>
      <c r="B25" s="3" t="s">
        <v>395</v>
      </c>
      <c r="C25" s="3" t="s">
        <v>353</v>
      </c>
    </row>
    <row r="26" spans="1:3" x14ac:dyDescent="0.3">
      <c r="A26" s="3" t="s">
        <v>396</v>
      </c>
      <c r="B26" s="3" t="s">
        <v>397</v>
      </c>
      <c r="C26" s="3" t="s">
        <v>353</v>
      </c>
    </row>
    <row r="27" spans="1:3" x14ac:dyDescent="0.3">
      <c r="A27" s="3" t="s">
        <v>398</v>
      </c>
      <c r="B27" s="3" t="s">
        <v>399</v>
      </c>
      <c r="C27" s="3" t="s">
        <v>353</v>
      </c>
    </row>
    <row r="28" spans="1:3" x14ac:dyDescent="0.3">
      <c r="A28" s="3" t="s">
        <v>400</v>
      </c>
      <c r="B28" s="3" t="s">
        <v>401</v>
      </c>
      <c r="C28" s="3" t="s">
        <v>353</v>
      </c>
    </row>
    <row r="29" spans="1:3" x14ac:dyDescent="0.3">
      <c r="A29" s="3" t="s">
        <v>402</v>
      </c>
      <c r="B29" s="3" t="s">
        <v>403</v>
      </c>
      <c r="C29" s="3" t="s">
        <v>353</v>
      </c>
    </row>
    <row r="30" spans="1:3" x14ac:dyDescent="0.3">
      <c r="A30" s="3" t="s">
        <v>404</v>
      </c>
      <c r="B30" s="3" t="s">
        <v>405</v>
      </c>
      <c r="C30" s="3" t="s">
        <v>353</v>
      </c>
    </row>
    <row r="31" spans="1:3" x14ac:dyDescent="0.3">
      <c r="A31" s="3" t="s">
        <v>406</v>
      </c>
      <c r="B31" s="3" t="s">
        <v>407</v>
      </c>
      <c r="C31" s="3" t="s">
        <v>353</v>
      </c>
    </row>
    <row r="32" spans="1:3" x14ac:dyDescent="0.3">
      <c r="A32" s="3" t="s">
        <v>408</v>
      </c>
      <c r="B32" s="3" t="s">
        <v>409</v>
      </c>
      <c r="C32" s="3" t="s">
        <v>353</v>
      </c>
    </row>
    <row r="33" spans="1:3" x14ac:dyDescent="0.3">
      <c r="A33" s="3" t="s">
        <v>410</v>
      </c>
      <c r="B33" s="3" t="s">
        <v>411</v>
      </c>
      <c r="C33" s="3" t="s">
        <v>353</v>
      </c>
    </row>
    <row r="34" spans="1:3" x14ac:dyDescent="0.3">
      <c r="A34" s="3" t="s">
        <v>412</v>
      </c>
      <c r="B34" s="3" t="s">
        <v>413</v>
      </c>
      <c r="C34" s="3" t="s">
        <v>353</v>
      </c>
    </row>
    <row r="35" spans="1:3" x14ac:dyDescent="0.3">
      <c r="A35" s="3" t="s">
        <v>414</v>
      </c>
      <c r="B35" s="3" t="s">
        <v>415</v>
      </c>
      <c r="C35" s="3" t="s">
        <v>416</v>
      </c>
    </row>
    <row r="36" spans="1:3" x14ac:dyDescent="0.3">
      <c r="A36" s="3" t="s">
        <v>417</v>
      </c>
      <c r="B36" s="3" t="s">
        <v>418</v>
      </c>
      <c r="C36" s="3" t="s">
        <v>416</v>
      </c>
    </row>
    <row r="37" spans="1:3" x14ac:dyDescent="0.3">
      <c r="A37" s="3" t="s">
        <v>419</v>
      </c>
      <c r="B37" s="3" t="s">
        <v>420</v>
      </c>
      <c r="C37" s="3" t="s">
        <v>416</v>
      </c>
    </row>
    <row r="38" spans="1:3" x14ac:dyDescent="0.3">
      <c r="A38" s="3" t="s">
        <v>421</v>
      </c>
      <c r="B38" s="3" t="s">
        <v>422</v>
      </c>
      <c r="C38" s="3" t="s">
        <v>416</v>
      </c>
    </row>
    <row r="39" spans="1:3" x14ac:dyDescent="0.3">
      <c r="A39" s="3" t="s">
        <v>423</v>
      </c>
      <c r="B39" s="3" t="s">
        <v>424</v>
      </c>
      <c r="C39" s="3" t="s">
        <v>416</v>
      </c>
    </row>
    <row r="40" spans="1:3" x14ac:dyDescent="0.3">
      <c r="A40" s="3" t="s">
        <v>425</v>
      </c>
      <c r="B40" s="3" t="s">
        <v>426</v>
      </c>
      <c r="C40" s="3" t="s">
        <v>416</v>
      </c>
    </row>
    <row r="41" spans="1:3" x14ac:dyDescent="0.3">
      <c r="A41" s="3" t="s">
        <v>427</v>
      </c>
      <c r="B41" s="3" t="s">
        <v>428</v>
      </c>
      <c r="C41" s="3" t="s">
        <v>416</v>
      </c>
    </row>
    <row r="42" spans="1:3" x14ac:dyDescent="0.3">
      <c r="A42" s="3" t="s">
        <v>429</v>
      </c>
      <c r="B42" s="3" t="s">
        <v>430</v>
      </c>
      <c r="C42" s="3" t="s">
        <v>416</v>
      </c>
    </row>
    <row r="43" spans="1:3" x14ac:dyDescent="0.3">
      <c r="A43" s="3" t="s">
        <v>431</v>
      </c>
      <c r="B43" s="3" t="s">
        <v>432</v>
      </c>
      <c r="C43" s="3" t="s">
        <v>416</v>
      </c>
    </row>
    <row r="44" spans="1:3" x14ac:dyDescent="0.3">
      <c r="A44" s="3" t="s">
        <v>433</v>
      </c>
      <c r="B44" s="3" t="s">
        <v>434</v>
      </c>
      <c r="C44" s="3" t="s">
        <v>416</v>
      </c>
    </row>
    <row r="45" spans="1:3" x14ac:dyDescent="0.3">
      <c r="A45" s="3" t="s">
        <v>435</v>
      </c>
      <c r="B45" s="3" t="s">
        <v>436</v>
      </c>
      <c r="C45" s="3" t="s">
        <v>416</v>
      </c>
    </row>
    <row r="46" spans="1:3" x14ac:dyDescent="0.3">
      <c r="A46" s="3" t="s">
        <v>437</v>
      </c>
      <c r="B46" s="3" t="s">
        <v>438</v>
      </c>
      <c r="C46" s="3" t="s">
        <v>416</v>
      </c>
    </row>
    <row r="47" spans="1:3" x14ac:dyDescent="0.3">
      <c r="A47" s="3" t="s">
        <v>439</v>
      </c>
      <c r="B47" s="3" t="s">
        <v>440</v>
      </c>
      <c r="C47" s="3" t="s">
        <v>416</v>
      </c>
    </row>
    <row r="48" spans="1:3" x14ac:dyDescent="0.3">
      <c r="A48" s="3" t="s">
        <v>441</v>
      </c>
      <c r="B48" s="3" t="s">
        <v>442</v>
      </c>
      <c r="C48" s="3" t="s">
        <v>416</v>
      </c>
    </row>
    <row r="49" spans="1:3" x14ac:dyDescent="0.3">
      <c r="A49" s="3" t="s">
        <v>443</v>
      </c>
      <c r="B49" s="3" t="s">
        <v>444</v>
      </c>
      <c r="C49" s="3" t="s">
        <v>416</v>
      </c>
    </row>
    <row r="50" spans="1:3" x14ac:dyDescent="0.3">
      <c r="A50" s="3" t="s">
        <v>445</v>
      </c>
      <c r="B50" s="3" t="s">
        <v>446</v>
      </c>
      <c r="C50" s="3" t="s">
        <v>416</v>
      </c>
    </row>
    <row r="51" spans="1:3" x14ac:dyDescent="0.3">
      <c r="A51" s="3" t="s">
        <v>447</v>
      </c>
      <c r="B51" s="3" t="s">
        <v>448</v>
      </c>
      <c r="C51" s="3" t="s">
        <v>416</v>
      </c>
    </row>
    <row r="52" spans="1:3" x14ac:dyDescent="0.3">
      <c r="A52" s="3" t="s">
        <v>449</v>
      </c>
      <c r="B52" s="3" t="s">
        <v>450</v>
      </c>
      <c r="C52" s="3" t="s">
        <v>416</v>
      </c>
    </row>
    <row r="53" spans="1:3" x14ac:dyDescent="0.3">
      <c r="A53" s="3" t="s">
        <v>451</v>
      </c>
      <c r="B53" s="3" t="s">
        <v>452</v>
      </c>
      <c r="C53" s="3" t="s">
        <v>416</v>
      </c>
    </row>
    <row r="54" spans="1:3" x14ac:dyDescent="0.3">
      <c r="A54" s="3" t="s">
        <v>453</v>
      </c>
      <c r="B54" s="3" t="s">
        <v>454</v>
      </c>
      <c r="C54" s="3" t="s">
        <v>416</v>
      </c>
    </row>
    <row r="55" spans="1:3" x14ac:dyDescent="0.3">
      <c r="A55" s="3" t="s">
        <v>455</v>
      </c>
      <c r="B55" s="3" t="s">
        <v>456</v>
      </c>
      <c r="C55" s="3" t="s">
        <v>416</v>
      </c>
    </row>
    <row r="56" spans="1:3" s="4" customFormat="1" x14ac:dyDescent="0.3">
      <c r="A56" s="4" t="s">
        <v>58</v>
      </c>
      <c r="B56" s="4" t="s">
        <v>127</v>
      </c>
      <c r="C56" s="4" t="s">
        <v>416</v>
      </c>
    </row>
    <row r="57" spans="1:3" x14ac:dyDescent="0.3">
      <c r="A57" s="3" t="s">
        <v>457</v>
      </c>
      <c r="B57" s="3" t="s">
        <v>458</v>
      </c>
      <c r="C57" s="3" t="s">
        <v>416</v>
      </c>
    </row>
    <row r="58" spans="1:3" s="4" customFormat="1" x14ac:dyDescent="0.3">
      <c r="A58" s="4" t="s">
        <v>59</v>
      </c>
      <c r="B58" s="4" t="s">
        <v>128</v>
      </c>
      <c r="C58" s="4" t="s">
        <v>416</v>
      </c>
    </row>
    <row r="59" spans="1:3" x14ac:dyDescent="0.3">
      <c r="A59" s="3" t="s">
        <v>459</v>
      </c>
      <c r="B59" s="3" t="s">
        <v>460</v>
      </c>
      <c r="C59" s="3" t="s">
        <v>416</v>
      </c>
    </row>
    <row r="60" spans="1:3" x14ac:dyDescent="0.3">
      <c r="A60" s="3" t="s">
        <v>461</v>
      </c>
      <c r="B60" s="3" t="s">
        <v>462</v>
      </c>
      <c r="C60" s="3" t="s">
        <v>416</v>
      </c>
    </row>
    <row r="61" spans="1:3" x14ac:dyDescent="0.3">
      <c r="A61" s="3" t="s">
        <v>463</v>
      </c>
      <c r="B61" s="3" t="s">
        <v>464</v>
      </c>
      <c r="C61" s="3" t="s">
        <v>465</v>
      </c>
    </row>
    <row r="62" spans="1:3" x14ac:dyDescent="0.3">
      <c r="A62" s="3" t="s">
        <v>466</v>
      </c>
      <c r="B62" s="3" t="s">
        <v>467</v>
      </c>
      <c r="C62" s="3" t="s">
        <v>465</v>
      </c>
    </row>
    <row r="63" spans="1:3" x14ac:dyDescent="0.3">
      <c r="A63" s="3" t="s">
        <v>468</v>
      </c>
      <c r="B63" s="3" t="s">
        <v>469</v>
      </c>
      <c r="C63" s="3" t="s">
        <v>465</v>
      </c>
    </row>
    <row r="64" spans="1:3" x14ac:dyDescent="0.3">
      <c r="A64" s="3" t="s">
        <v>470</v>
      </c>
      <c r="B64" s="3" t="s">
        <v>471</v>
      </c>
      <c r="C64" s="3" t="s">
        <v>465</v>
      </c>
    </row>
    <row r="65" spans="1:3" x14ac:dyDescent="0.3">
      <c r="A65" s="3" t="s">
        <v>472</v>
      </c>
      <c r="B65" s="3" t="s">
        <v>473</v>
      </c>
      <c r="C65" s="3" t="s">
        <v>465</v>
      </c>
    </row>
    <row r="66" spans="1:3" x14ac:dyDescent="0.3">
      <c r="A66" s="3" t="s">
        <v>474</v>
      </c>
      <c r="B66" s="3" t="s">
        <v>475</v>
      </c>
      <c r="C66" s="3" t="s">
        <v>465</v>
      </c>
    </row>
    <row r="67" spans="1:3" x14ac:dyDescent="0.3">
      <c r="A67" s="3" t="s">
        <v>476</v>
      </c>
      <c r="B67" s="3" t="s">
        <v>477</v>
      </c>
      <c r="C67" s="3" t="s">
        <v>465</v>
      </c>
    </row>
    <row r="68" spans="1:3" x14ac:dyDescent="0.3">
      <c r="A68" s="3" t="s">
        <v>478</v>
      </c>
      <c r="B68" s="3" t="s">
        <v>479</v>
      </c>
      <c r="C68" s="3" t="s">
        <v>465</v>
      </c>
    </row>
    <row r="69" spans="1:3" x14ac:dyDescent="0.3">
      <c r="A69" s="3" t="s">
        <v>480</v>
      </c>
      <c r="B69" s="3" t="s">
        <v>481</v>
      </c>
      <c r="C69" s="3" t="s">
        <v>465</v>
      </c>
    </row>
    <row r="70" spans="1:3" x14ac:dyDescent="0.3">
      <c r="A70" s="3" t="s">
        <v>482</v>
      </c>
      <c r="B70" s="3" t="s">
        <v>483</v>
      </c>
      <c r="C70" s="3" t="s">
        <v>465</v>
      </c>
    </row>
    <row r="71" spans="1:3" x14ac:dyDescent="0.3">
      <c r="A71" s="3" t="s">
        <v>484</v>
      </c>
      <c r="B71" s="3" t="s">
        <v>485</v>
      </c>
      <c r="C71" s="3" t="s">
        <v>465</v>
      </c>
    </row>
    <row r="72" spans="1:3" x14ac:dyDescent="0.3">
      <c r="A72" s="3" t="s">
        <v>486</v>
      </c>
      <c r="B72" s="3" t="s">
        <v>487</v>
      </c>
      <c r="C72" s="3" t="s">
        <v>465</v>
      </c>
    </row>
    <row r="73" spans="1:3" x14ac:dyDescent="0.3">
      <c r="A73" s="3" t="s">
        <v>488</v>
      </c>
      <c r="B73" s="3" t="s">
        <v>489</v>
      </c>
      <c r="C73" s="3" t="s">
        <v>465</v>
      </c>
    </row>
    <row r="74" spans="1:3" x14ac:dyDescent="0.3">
      <c r="A74" s="3" t="s">
        <v>490</v>
      </c>
      <c r="B74" s="3" t="s">
        <v>491</v>
      </c>
      <c r="C74" s="3" t="s">
        <v>465</v>
      </c>
    </row>
    <row r="75" spans="1:3" x14ac:dyDescent="0.3">
      <c r="A75" s="3" t="s">
        <v>492</v>
      </c>
      <c r="B75" s="3" t="s">
        <v>493</v>
      </c>
      <c r="C75" s="3" t="s">
        <v>465</v>
      </c>
    </row>
    <row r="76" spans="1:3" x14ac:dyDescent="0.3">
      <c r="A76" s="3" t="s">
        <v>494</v>
      </c>
      <c r="B76" s="3" t="s">
        <v>495</v>
      </c>
      <c r="C76" s="3" t="s">
        <v>465</v>
      </c>
    </row>
    <row r="77" spans="1:3" x14ac:dyDescent="0.3">
      <c r="A77" s="3" t="s">
        <v>496</v>
      </c>
      <c r="B77" s="3" t="s">
        <v>497</v>
      </c>
      <c r="C77" s="3" t="s">
        <v>465</v>
      </c>
    </row>
    <row r="78" spans="1:3" x14ac:dyDescent="0.3">
      <c r="A78" s="3" t="s">
        <v>498</v>
      </c>
      <c r="B78" s="3" t="s">
        <v>499</v>
      </c>
      <c r="C78" s="3" t="s">
        <v>465</v>
      </c>
    </row>
    <row r="79" spans="1:3" x14ac:dyDescent="0.3">
      <c r="A79" s="3" t="s">
        <v>500</v>
      </c>
      <c r="B79" s="3" t="s">
        <v>501</v>
      </c>
      <c r="C79" s="3" t="s">
        <v>465</v>
      </c>
    </row>
    <row r="80" spans="1:3" x14ac:dyDescent="0.3">
      <c r="A80" s="3" t="s">
        <v>502</v>
      </c>
      <c r="B80" s="3" t="s">
        <v>503</v>
      </c>
      <c r="C80" s="3" t="s">
        <v>465</v>
      </c>
    </row>
    <row r="81" spans="1:3" x14ac:dyDescent="0.3">
      <c r="A81" s="3" t="s">
        <v>504</v>
      </c>
      <c r="B81" s="3" t="s">
        <v>505</v>
      </c>
      <c r="C81" s="3" t="s">
        <v>465</v>
      </c>
    </row>
    <row r="82" spans="1:3" x14ac:dyDescent="0.3">
      <c r="A82" s="3" t="s">
        <v>506</v>
      </c>
      <c r="B82" s="3" t="s">
        <v>507</v>
      </c>
      <c r="C82" s="3" t="s">
        <v>465</v>
      </c>
    </row>
    <row r="83" spans="1:3" x14ac:dyDescent="0.3">
      <c r="A83" s="3" t="s">
        <v>508</v>
      </c>
      <c r="B83" s="3" t="s">
        <v>509</v>
      </c>
      <c r="C83" s="3" t="s">
        <v>465</v>
      </c>
    </row>
    <row r="84" spans="1:3" x14ac:dyDescent="0.3">
      <c r="A84" s="3" t="s">
        <v>510</v>
      </c>
      <c r="B84" s="3" t="s">
        <v>511</v>
      </c>
      <c r="C84" s="3" t="s">
        <v>465</v>
      </c>
    </row>
    <row r="85" spans="1:3" x14ac:dyDescent="0.3">
      <c r="A85" s="3" t="s">
        <v>512</v>
      </c>
      <c r="B85" s="3" t="s">
        <v>513</v>
      </c>
      <c r="C85" s="3" t="s">
        <v>465</v>
      </c>
    </row>
    <row r="86" spans="1:3" x14ac:dyDescent="0.3">
      <c r="A86" s="3" t="s">
        <v>514</v>
      </c>
      <c r="B86" s="3" t="s">
        <v>515</v>
      </c>
      <c r="C86" s="3" t="s">
        <v>465</v>
      </c>
    </row>
    <row r="87" spans="1:3" x14ac:dyDescent="0.3">
      <c r="A87" s="3" t="s">
        <v>516</v>
      </c>
      <c r="B87" s="3" t="s">
        <v>517</v>
      </c>
      <c r="C87" s="3" t="s">
        <v>465</v>
      </c>
    </row>
    <row r="88" spans="1:3" x14ac:dyDescent="0.3">
      <c r="A88" s="3" t="s">
        <v>518</v>
      </c>
      <c r="B88" s="3" t="s">
        <v>519</v>
      </c>
      <c r="C88" s="3" t="s">
        <v>465</v>
      </c>
    </row>
    <row r="89" spans="1:3" x14ac:dyDescent="0.3">
      <c r="A89" s="3" t="s">
        <v>520</v>
      </c>
      <c r="B89" s="3" t="s">
        <v>521</v>
      </c>
      <c r="C89" s="3" t="s">
        <v>465</v>
      </c>
    </row>
    <row r="90" spans="1:3" x14ac:dyDescent="0.3">
      <c r="A90" s="3" t="s">
        <v>522</v>
      </c>
      <c r="B90" s="3" t="s">
        <v>523</v>
      </c>
      <c r="C90" s="3" t="s">
        <v>465</v>
      </c>
    </row>
    <row r="91" spans="1:3" x14ac:dyDescent="0.3">
      <c r="A91" s="3" t="s">
        <v>524</v>
      </c>
      <c r="B91" s="3" t="s">
        <v>525</v>
      </c>
      <c r="C91" s="3" t="s">
        <v>465</v>
      </c>
    </row>
    <row r="92" spans="1:3" s="4" customFormat="1" x14ac:dyDescent="0.3">
      <c r="A92" s="4" t="s">
        <v>60</v>
      </c>
      <c r="B92" s="4" t="s">
        <v>129</v>
      </c>
      <c r="C92" s="4" t="s">
        <v>526</v>
      </c>
    </row>
    <row r="93" spans="1:3" x14ac:dyDescent="0.3">
      <c r="A93" s="3" t="s">
        <v>527</v>
      </c>
      <c r="B93" s="3" t="s">
        <v>528</v>
      </c>
      <c r="C93" s="3" t="s">
        <v>526</v>
      </c>
    </row>
    <row r="94" spans="1:3" s="4" customFormat="1" x14ac:dyDescent="0.3">
      <c r="A94" s="4" t="s">
        <v>61</v>
      </c>
      <c r="B94" s="4" t="s">
        <v>130</v>
      </c>
      <c r="C94" s="4" t="s">
        <v>526</v>
      </c>
    </row>
    <row r="95" spans="1:3" s="4" customFormat="1" x14ac:dyDescent="0.3">
      <c r="A95" s="4" t="s">
        <v>62</v>
      </c>
      <c r="B95" s="4" t="s">
        <v>131</v>
      </c>
      <c r="C95" s="4" t="s">
        <v>526</v>
      </c>
    </row>
    <row r="96" spans="1:3" s="4" customFormat="1" x14ac:dyDescent="0.3">
      <c r="A96" s="4" t="s">
        <v>63</v>
      </c>
      <c r="B96" s="4" t="s">
        <v>132</v>
      </c>
      <c r="C96" s="4" t="s">
        <v>526</v>
      </c>
    </row>
    <row r="97" spans="1:3" s="4" customFormat="1" x14ac:dyDescent="0.3">
      <c r="A97" s="4" t="s">
        <v>64</v>
      </c>
      <c r="B97" s="4" t="s">
        <v>133</v>
      </c>
      <c r="C97" s="4" t="s">
        <v>526</v>
      </c>
    </row>
    <row r="98" spans="1:3" s="4" customFormat="1" x14ac:dyDescent="0.3">
      <c r="A98" s="4" t="s">
        <v>65</v>
      </c>
      <c r="B98" s="4" t="s">
        <v>134</v>
      </c>
      <c r="C98" s="4" t="s">
        <v>526</v>
      </c>
    </row>
  </sheetData>
  <pageMargins left="0.7" right="0.7" top="0.75" bottom="0.75"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170"/>
  <sheetViews>
    <sheetView workbookViewId="0">
      <selection activeCell="K2" sqref="K2"/>
    </sheetView>
  </sheetViews>
  <sheetFormatPr defaultColWidth="8.88671875" defaultRowHeight="14.4" x14ac:dyDescent="0.3"/>
  <cols>
    <col min="1" max="1" width="43" style="6" bestFit="1" customWidth="1"/>
    <col min="2" max="2" width="137.88671875" style="6" bestFit="1" customWidth="1"/>
    <col min="3" max="3" width="22.6640625" style="6" customWidth="1"/>
    <col min="4" max="16384" width="8.88671875" style="5"/>
  </cols>
  <sheetData>
    <row r="1" spans="1:3" x14ac:dyDescent="0.3">
      <c r="A1" s="8" t="s">
        <v>350</v>
      </c>
      <c r="B1" s="8" t="s">
        <v>351</v>
      </c>
      <c r="C1" s="8" t="s">
        <v>352</v>
      </c>
    </row>
    <row r="2" spans="1:3" x14ac:dyDescent="0.3">
      <c r="A2" s="6" t="s">
        <v>529</v>
      </c>
      <c r="B2" s="6" t="s">
        <v>530</v>
      </c>
      <c r="C2" s="6" t="s">
        <v>531</v>
      </c>
    </row>
    <row r="3" spans="1:3" x14ac:dyDescent="0.3">
      <c r="A3" s="6" t="s">
        <v>532</v>
      </c>
      <c r="B3" s="6" t="s">
        <v>533</v>
      </c>
      <c r="C3" s="6" t="s">
        <v>531</v>
      </c>
    </row>
    <row r="4" spans="1:3" x14ac:dyDescent="0.3">
      <c r="A4" s="6" t="s">
        <v>534</v>
      </c>
      <c r="B4" s="6" t="s">
        <v>535</v>
      </c>
      <c r="C4" s="6" t="s">
        <v>531</v>
      </c>
    </row>
    <row r="5" spans="1:3" x14ac:dyDescent="0.3">
      <c r="A5" s="6" t="s">
        <v>536</v>
      </c>
      <c r="B5" s="6" t="s">
        <v>537</v>
      </c>
      <c r="C5" s="6" t="s">
        <v>531</v>
      </c>
    </row>
    <row r="6" spans="1:3" x14ac:dyDescent="0.3">
      <c r="A6" s="6" t="s">
        <v>538</v>
      </c>
      <c r="B6" s="6" t="s">
        <v>539</v>
      </c>
      <c r="C6" s="6" t="s">
        <v>531</v>
      </c>
    </row>
    <row r="7" spans="1:3" x14ac:dyDescent="0.3">
      <c r="A7" s="6" t="s">
        <v>540</v>
      </c>
      <c r="B7" s="6" t="s">
        <v>541</v>
      </c>
      <c r="C7" s="6" t="s">
        <v>542</v>
      </c>
    </row>
    <row r="8" spans="1:3" x14ac:dyDescent="0.3">
      <c r="A8" s="6" t="s">
        <v>543</v>
      </c>
      <c r="B8" s="6" t="s">
        <v>544</v>
      </c>
      <c r="C8" s="6" t="s">
        <v>542</v>
      </c>
    </row>
    <row r="9" spans="1:3" x14ac:dyDescent="0.3">
      <c r="A9" s="6" t="s">
        <v>545</v>
      </c>
      <c r="B9" s="6" t="s">
        <v>546</v>
      </c>
      <c r="C9" s="6" t="s">
        <v>542</v>
      </c>
    </row>
    <row r="10" spans="1:3" x14ac:dyDescent="0.3">
      <c r="A10" s="6" t="s">
        <v>547</v>
      </c>
      <c r="B10" s="6" t="s">
        <v>548</v>
      </c>
      <c r="C10" s="6" t="s">
        <v>542</v>
      </c>
    </row>
    <row r="11" spans="1:3" x14ac:dyDescent="0.3">
      <c r="A11" s="6" t="s">
        <v>549</v>
      </c>
      <c r="B11" s="6" t="s">
        <v>550</v>
      </c>
      <c r="C11" s="6" t="s">
        <v>542</v>
      </c>
    </row>
    <row r="12" spans="1:3" x14ac:dyDescent="0.3">
      <c r="A12" s="6" t="s">
        <v>551</v>
      </c>
      <c r="B12" s="6" t="s">
        <v>552</v>
      </c>
      <c r="C12" s="6" t="s">
        <v>542</v>
      </c>
    </row>
    <row r="13" spans="1:3" x14ac:dyDescent="0.3">
      <c r="A13" s="6" t="s">
        <v>553</v>
      </c>
      <c r="B13" s="6" t="s">
        <v>554</v>
      </c>
      <c r="C13" s="6" t="s">
        <v>542</v>
      </c>
    </row>
    <row r="14" spans="1:3" x14ac:dyDescent="0.3">
      <c r="A14" s="6" t="s">
        <v>555</v>
      </c>
      <c r="B14" s="6" t="s">
        <v>556</v>
      </c>
      <c r="C14" s="6" t="s">
        <v>542</v>
      </c>
    </row>
    <row r="15" spans="1:3" x14ac:dyDescent="0.3">
      <c r="A15" s="6" t="s">
        <v>557</v>
      </c>
      <c r="B15" s="6" t="s">
        <v>558</v>
      </c>
      <c r="C15" s="6" t="s">
        <v>542</v>
      </c>
    </row>
    <row r="16" spans="1:3" x14ac:dyDescent="0.3">
      <c r="A16" s="6" t="s">
        <v>559</v>
      </c>
      <c r="B16" s="6" t="s">
        <v>560</v>
      </c>
      <c r="C16" s="6" t="s">
        <v>542</v>
      </c>
    </row>
    <row r="17" spans="1:3" x14ac:dyDescent="0.3">
      <c r="A17" s="6" t="s">
        <v>561</v>
      </c>
      <c r="B17" s="6" t="s">
        <v>562</v>
      </c>
      <c r="C17" s="6" t="s">
        <v>542</v>
      </c>
    </row>
    <row r="18" spans="1:3" x14ac:dyDescent="0.3">
      <c r="A18" s="6" t="s">
        <v>563</v>
      </c>
      <c r="B18" s="6" t="s">
        <v>562</v>
      </c>
      <c r="C18" s="6" t="s">
        <v>542</v>
      </c>
    </row>
    <row r="19" spans="1:3" x14ac:dyDescent="0.3">
      <c r="A19" s="6" t="s">
        <v>564</v>
      </c>
      <c r="B19" s="6" t="s">
        <v>565</v>
      </c>
      <c r="C19" s="6" t="s">
        <v>542</v>
      </c>
    </row>
    <row r="20" spans="1:3" x14ac:dyDescent="0.3">
      <c r="A20" s="6" t="s">
        <v>566</v>
      </c>
      <c r="B20" s="6" t="s">
        <v>567</v>
      </c>
      <c r="C20" s="6" t="s">
        <v>542</v>
      </c>
    </row>
    <row r="21" spans="1:3" x14ac:dyDescent="0.3">
      <c r="A21" s="6" t="s">
        <v>568</v>
      </c>
      <c r="B21" s="6" t="s">
        <v>569</v>
      </c>
      <c r="C21" s="6" t="s">
        <v>542</v>
      </c>
    </row>
    <row r="22" spans="1:3" x14ac:dyDescent="0.3">
      <c r="A22" s="6" t="s">
        <v>570</v>
      </c>
      <c r="B22" s="6" t="s">
        <v>571</v>
      </c>
      <c r="C22" s="6" t="s">
        <v>542</v>
      </c>
    </row>
    <row r="23" spans="1:3" x14ac:dyDescent="0.3">
      <c r="A23" s="6" t="s">
        <v>572</v>
      </c>
      <c r="B23" s="6" t="s">
        <v>573</v>
      </c>
      <c r="C23" s="6" t="s">
        <v>542</v>
      </c>
    </row>
    <row r="24" spans="1:3" x14ac:dyDescent="0.3">
      <c r="A24" s="6" t="s">
        <v>574</v>
      </c>
      <c r="B24" s="6" t="s">
        <v>575</v>
      </c>
      <c r="C24" s="6" t="s">
        <v>542</v>
      </c>
    </row>
    <row r="25" spans="1:3" x14ac:dyDescent="0.3">
      <c r="A25" s="6" t="s">
        <v>576</v>
      </c>
      <c r="B25" s="6" t="s">
        <v>577</v>
      </c>
      <c r="C25" s="6" t="s">
        <v>542</v>
      </c>
    </row>
    <row r="26" spans="1:3" x14ac:dyDescent="0.3">
      <c r="A26" s="6" t="s">
        <v>578</v>
      </c>
      <c r="B26" s="6" t="s">
        <v>579</v>
      </c>
      <c r="C26" s="6" t="s">
        <v>542</v>
      </c>
    </row>
    <row r="27" spans="1:3" x14ac:dyDescent="0.3">
      <c r="A27" s="6" t="s">
        <v>580</v>
      </c>
      <c r="B27" s="6" t="s">
        <v>581</v>
      </c>
      <c r="C27" s="6" t="s">
        <v>582</v>
      </c>
    </row>
    <row r="28" spans="1:3" x14ac:dyDescent="0.3">
      <c r="A28" s="6" t="s">
        <v>583</v>
      </c>
      <c r="B28" s="6" t="s">
        <v>584</v>
      </c>
      <c r="C28" s="6" t="s">
        <v>582</v>
      </c>
    </row>
    <row r="29" spans="1:3" x14ac:dyDescent="0.3">
      <c r="A29" s="6" t="s">
        <v>585</v>
      </c>
      <c r="B29" s="6" t="s">
        <v>586</v>
      </c>
      <c r="C29" s="6" t="s">
        <v>582</v>
      </c>
    </row>
    <row r="30" spans="1:3" x14ac:dyDescent="0.3">
      <c r="A30" s="6" t="s">
        <v>587</v>
      </c>
      <c r="B30" s="6" t="s">
        <v>588</v>
      </c>
      <c r="C30" s="6" t="s">
        <v>582</v>
      </c>
    </row>
    <row r="31" spans="1:3" x14ac:dyDescent="0.3">
      <c r="A31" s="6" t="s">
        <v>589</v>
      </c>
      <c r="B31" s="6" t="s">
        <v>590</v>
      </c>
      <c r="C31" s="6" t="s">
        <v>582</v>
      </c>
    </row>
    <row r="32" spans="1:3" x14ac:dyDescent="0.3">
      <c r="A32" s="6" t="s">
        <v>591</v>
      </c>
      <c r="B32" s="6" t="s">
        <v>592</v>
      </c>
      <c r="C32" s="6" t="s">
        <v>582</v>
      </c>
    </row>
    <row r="33" spans="1:3" x14ac:dyDescent="0.3">
      <c r="A33" s="6" t="s">
        <v>593</v>
      </c>
      <c r="B33" s="6" t="s">
        <v>594</v>
      </c>
      <c r="C33" s="6" t="s">
        <v>582</v>
      </c>
    </row>
    <row r="34" spans="1:3" x14ac:dyDescent="0.3">
      <c r="A34" s="6" t="s">
        <v>595</v>
      </c>
      <c r="B34" s="6" t="s">
        <v>596</v>
      </c>
      <c r="C34" s="6" t="s">
        <v>582</v>
      </c>
    </row>
    <row r="35" spans="1:3" x14ac:dyDescent="0.3">
      <c r="A35" s="6" t="s">
        <v>597</v>
      </c>
      <c r="B35" s="6" t="s">
        <v>598</v>
      </c>
      <c r="C35" s="6" t="s">
        <v>582</v>
      </c>
    </row>
    <row r="36" spans="1:3" x14ac:dyDescent="0.3">
      <c r="A36" s="6" t="s">
        <v>599</v>
      </c>
      <c r="B36" s="6" t="s">
        <v>600</v>
      </c>
      <c r="C36" s="6" t="s">
        <v>582</v>
      </c>
    </row>
    <row r="37" spans="1:3" x14ac:dyDescent="0.3">
      <c r="A37" s="6" t="s">
        <v>601</v>
      </c>
      <c r="B37" s="6" t="s">
        <v>602</v>
      </c>
      <c r="C37" s="6" t="s">
        <v>582</v>
      </c>
    </row>
    <row r="38" spans="1:3" x14ac:dyDescent="0.3">
      <c r="A38" s="6" t="s">
        <v>603</v>
      </c>
      <c r="B38" s="6" t="s">
        <v>604</v>
      </c>
      <c r="C38" s="6" t="s">
        <v>582</v>
      </c>
    </row>
    <row r="39" spans="1:3" x14ac:dyDescent="0.3">
      <c r="A39" s="6" t="s">
        <v>605</v>
      </c>
      <c r="B39" s="6" t="s">
        <v>606</v>
      </c>
      <c r="C39" s="6" t="s">
        <v>582</v>
      </c>
    </row>
    <row r="40" spans="1:3" x14ac:dyDescent="0.3">
      <c r="A40" s="6" t="s">
        <v>607</v>
      </c>
      <c r="B40" s="6" t="s">
        <v>608</v>
      </c>
      <c r="C40" s="6" t="s">
        <v>582</v>
      </c>
    </row>
    <row r="41" spans="1:3" x14ac:dyDescent="0.3">
      <c r="A41" s="6" t="s">
        <v>609</v>
      </c>
      <c r="B41" s="6" t="s">
        <v>610</v>
      </c>
      <c r="C41" s="6" t="s">
        <v>582</v>
      </c>
    </row>
    <row r="42" spans="1:3" x14ac:dyDescent="0.3">
      <c r="A42" s="6" t="s">
        <v>611</v>
      </c>
      <c r="B42" s="6" t="s">
        <v>612</v>
      </c>
      <c r="C42" s="6" t="s">
        <v>582</v>
      </c>
    </row>
    <row r="43" spans="1:3" x14ac:dyDescent="0.3">
      <c r="A43" s="6" t="s">
        <v>613</v>
      </c>
      <c r="B43" s="6" t="s">
        <v>614</v>
      </c>
      <c r="C43" s="6" t="s">
        <v>582</v>
      </c>
    </row>
    <row r="44" spans="1:3" x14ac:dyDescent="0.3">
      <c r="A44" s="6" t="s">
        <v>615</v>
      </c>
      <c r="B44" s="6" t="s">
        <v>616</v>
      </c>
      <c r="C44" s="6" t="s">
        <v>582</v>
      </c>
    </row>
    <row r="45" spans="1:3" x14ac:dyDescent="0.3">
      <c r="A45" s="6" t="s">
        <v>617</v>
      </c>
      <c r="B45" s="6" t="s">
        <v>618</v>
      </c>
      <c r="C45" s="6" t="s">
        <v>582</v>
      </c>
    </row>
    <row r="46" spans="1:3" x14ac:dyDescent="0.3">
      <c r="A46" s="6" t="s">
        <v>619</v>
      </c>
      <c r="B46" s="6" t="s">
        <v>620</v>
      </c>
      <c r="C46" s="6" t="s">
        <v>582</v>
      </c>
    </row>
    <row r="47" spans="1:3" x14ac:dyDescent="0.3">
      <c r="A47" s="6" t="s">
        <v>621</v>
      </c>
      <c r="B47" s="6" t="s">
        <v>622</v>
      </c>
      <c r="C47" s="6" t="s">
        <v>582</v>
      </c>
    </row>
    <row r="48" spans="1:3" x14ac:dyDescent="0.3">
      <c r="A48" s="6" t="s">
        <v>623</v>
      </c>
      <c r="B48" s="6" t="s">
        <v>624</v>
      </c>
      <c r="C48" s="6" t="s">
        <v>582</v>
      </c>
    </row>
    <row r="49" spans="1:3" x14ac:dyDescent="0.3">
      <c r="A49" s="6" t="s">
        <v>625</v>
      </c>
      <c r="B49" s="6" t="s">
        <v>626</v>
      </c>
      <c r="C49" s="6" t="s">
        <v>627</v>
      </c>
    </row>
    <row r="50" spans="1:3" s="9" customFormat="1" x14ac:dyDescent="0.3">
      <c r="A50" s="10" t="s">
        <v>628</v>
      </c>
      <c r="B50" s="10" t="s">
        <v>629</v>
      </c>
      <c r="C50" s="10" t="s">
        <v>627</v>
      </c>
    </row>
    <row r="51" spans="1:3" x14ac:dyDescent="0.3">
      <c r="A51" s="6" t="s">
        <v>630</v>
      </c>
      <c r="B51" s="6" t="s">
        <v>631</v>
      </c>
      <c r="C51" s="6" t="s">
        <v>627</v>
      </c>
    </row>
    <row r="52" spans="1:3" x14ac:dyDescent="0.3">
      <c r="A52" s="6" t="s">
        <v>632</v>
      </c>
      <c r="B52" s="6" t="s">
        <v>633</v>
      </c>
      <c r="C52" s="6" t="s">
        <v>627</v>
      </c>
    </row>
    <row r="53" spans="1:3" x14ac:dyDescent="0.3">
      <c r="A53" s="6" t="s">
        <v>634</v>
      </c>
      <c r="B53" s="6" t="s">
        <v>635</v>
      </c>
      <c r="C53" s="6" t="s">
        <v>627</v>
      </c>
    </row>
    <row r="54" spans="1:3" x14ac:dyDescent="0.3">
      <c r="A54" s="6" t="s">
        <v>636</v>
      </c>
      <c r="B54" s="6" t="s">
        <v>637</v>
      </c>
      <c r="C54" s="6" t="s">
        <v>627</v>
      </c>
    </row>
    <row r="55" spans="1:3" x14ac:dyDescent="0.3">
      <c r="A55" s="6" t="s">
        <v>638</v>
      </c>
      <c r="B55" s="6" t="s">
        <v>639</v>
      </c>
      <c r="C55" s="6" t="s">
        <v>627</v>
      </c>
    </row>
    <row r="56" spans="1:3" x14ac:dyDescent="0.3">
      <c r="A56" s="6" t="s">
        <v>640</v>
      </c>
      <c r="B56" s="6" t="s">
        <v>641</v>
      </c>
      <c r="C56" s="6" t="s">
        <v>627</v>
      </c>
    </row>
    <row r="57" spans="1:3" x14ac:dyDescent="0.3">
      <c r="A57" s="6" t="s">
        <v>642</v>
      </c>
      <c r="B57" s="6" t="s">
        <v>600</v>
      </c>
      <c r="C57" s="6" t="s">
        <v>627</v>
      </c>
    </row>
    <row r="58" spans="1:3" x14ac:dyDescent="0.3">
      <c r="A58" s="6" t="s">
        <v>643</v>
      </c>
      <c r="B58" s="6" t="s">
        <v>644</v>
      </c>
      <c r="C58" s="6" t="s">
        <v>627</v>
      </c>
    </row>
    <row r="59" spans="1:3" x14ac:dyDescent="0.3">
      <c r="A59" s="6" t="s">
        <v>645</v>
      </c>
      <c r="B59" s="6" t="s">
        <v>646</v>
      </c>
      <c r="C59" s="6" t="s">
        <v>627</v>
      </c>
    </row>
    <row r="60" spans="1:3" x14ac:dyDescent="0.3">
      <c r="A60" s="6" t="s">
        <v>647</v>
      </c>
      <c r="B60" s="6" t="s">
        <v>648</v>
      </c>
      <c r="C60" s="6" t="s">
        <v>649</v>
      </c>
    </row>
    <row r="61" spans="1:3" x14ac:dyDescent="0.3">
      <c r="A61" s="6" t="s">
        <v>650</v>
      </c>
      <c r="B61" s="6" t="s">
        <v>651</v>
      </c>
      <c r="C61" s="6" t="s">
        <v>649</v>
      </c>
    </row>
    <row r="62" spans="1:3" x14ac:dyDescent="0.3">
      <c r="A62" s="6" t="s">
        <v>652</v>
      </c>
      <c r="B62" s="6" t="s">
        <v>653</v>
      </c>
      <c r="C62" s="6" t="s">
        <v>649</v>
      </c>
    </row>
    <row r="63" spans="1:3" x14ac:dyDescent="0.3">
      <c r="A63" s="6" t="s">
        <v>654</v>
      </c>
      <c r="B63" s="6" t="s">
        <v>655</v>
      </c>
      <c r="C63" s="6" t="s">
        <v>649</v>
      </c>
    </row>
    <row r="64" spans="1:3" x14ac:dyDescent="0.3">
      <c r="A64" s="6" t="s">
        <v>656</v>
      </c>
      <c r="B64" s="6" t="s">
        <v>657</v>
      </c>
      <c r="C64" s="6" t="s">
        <v>649</v>
      </c>
    </row>
    <row r="65" spans="1:3" x14ac:dyDescent="0.3">
      <c r="A65" s="6" t="s">
        <v>658</v>
      </c>
      <c r="B65" s="6" t="s">
        <v>659</v>
      </c>
      <c r="C65" s="6" t="s">
        <v>649</v>
      </c>
    </row>
    <row r="66" spans="1:3" x14ac:dyDescent="0.3">
      <c r="A66" s="6" t="s">
        <v>660</v>
      </c>
      <c r="B66" s="6" t="s">
        <v>661</v>
      </c>
      <c r="C66" s="6" t="s">
        <v>649</v>
      </c>
    </row>
    <row r="67" spans="1:3" x14ac:dyDescent="0.3">
      <c r="A67" s="6" t="s">
        <v>662</v>
      </c>
      <c r="B67" s="6" t="s">
        <v>663</v>
      </c>
      <c r="C67" s="6" t="s">
        <v>649</v>
      </c>
    </row>
    <row r="68" spans="1:3" x14ac:dyDescent="0.3">
      <c r="A68" s="6" t="s">
        <v>664</v>
      </c>
      <c r="B68" s="6" t="s">
        <v>665</v>
      </c>
      <c r="C68" s="6" t="s">
        <v>649</v>
      </c>
    </row>
    <row r="69" spans="1:3" x14ac:dyDescent="0.3">
      <c r="A69" s="6" t="s">
        <v>666</v>
      </c>
      <c r="B69" s="6" t="s">
        <v>667</v>
      </c>
      <c r="C69" s="6" t="s">
        <v>649</v>
      </c>
    </row>
    <row r="70" spans="1:3" x14ac:dyDescent="0.3">
      <c r="A70" s="6" t="s">
        <v>668</v>
      </c>
      <c r="B70" s="6" t="s">
        <v>669</v>
      </c>
      <c r="C70" s="6" t="s">
        <v>649</v>
      </c>
    </row>
    <row r="71" spans="1:3" x14ac:dyDescent="0.3">
      <c r="A71" s="6" t="s">
        <v>670</v>
      </c>
      <c r="B71" s="6" t="s">
        <v>671</v>
      </c>
      <c r="C71" s="6" t="s">
        <v>649</v>
      </c>
    </row>
    <row r="72" spans="1:3" x14ac:dyDescent="0.3">
      <c r="A72" s="6" t="s">
        <v>672</v>
      </c>
      <c r="B72" s="6" t="s">
        <v>673</v>
      </c>
      <c r="C72" s="6" t="s">
        <v>649</v>
      </c>
    </row>
    <row r="73" spans="1:3" x14ac:dyDescent="0.3">
      <c r="A73" s="6" t="s">
        <v>674</v>
      </c>
      <c r="B73" s="6" t="s">
        <v>675</v>
      </c>
      <c r="C73" s="6" t="s">
        <v>649</v>
      </c>
    </row>
    <row r="74" spans="1:3" x14ac:dyDescent="0.3">
      <c r="A74" s="6" t="s">
        <v>676</v>
      </c>
      <c r="B74" s="6" t="s">
        <v>677</v>
      </c>
      <c r="C74" s="6" t="s">
        <v>649</v>
      </c>
    </row>
    <row r="75" spans="1:3" x14ac:dyDescent="0.3">
      <c r="A75" s="6" t="s">
        <v>678</v>
      </c>
      <c r="B75" s="6" t="s">
        <v>679</v>
      </c>
      <c r="C75" s="6" t="s">
        <v>649</v>
      </c>
    </row>
    <row r="76" spans="1:3" x14ac:dyDescent="0.3">
      <c r="A76" s="6" t="s">
        <v>680</v>
      </c>
      <c r="B76" s="6" t="s">
        <v>681</v>
      </c>
      <c r="C76" s="6" t="s">
        <v>649</v>
      </c>
    </row>
    <row r="77" spans="1:3" x14ac:dyDescent="0.3">
      <c r="A77" s="6" t="s">
        <v>682</v>
      </c>
      <c r="B77" s="6" t="s">
        <v>683</v>
      </c>
      <c r="C77" s="6" t="s">
        <v>649</v>
      </c>
    </row>
    <row r="78" spans="1:3" x14ac:dyDescent="0.3">
      <c r="A78" s="6" t="s">
        <v>684</v>
      </c>
      <c r="B78" s="6" t="s">
        <v>685</v>
      </c>
      <c r="C78" s="6" t="s">
        <v>649</v>
      </c>
    </row>
    <row r="79" spans="1:3" x14ac:dyDescent="0.3">
      <c r="A79" s="6" t="s">
        <v>686</v>
      </c>
      <c r="B79" s="6" t="s">
        <v>687</v>
      </c>
      <c r="C79" s="6" t="s">
        <v>649</v>
      </c>
    </row>
    <row r="80" spans="1:3" x14ac:dyDescent="0.3">
      <c r="A80" s="6" t="s">
        <v>688</v>
      </c>
      <c r="B80" s="6" t="s">
        <v>689</v>
      </c>
      <c r="C80" s="6" t="s">
        <v>649</v>
      </c>
    </row>
    <row r="81" spans="1:3" x14ac:dyDescent="0.3">
      <c r="A81" s="6" t="s">
        <v>690</v>
      </c>
      <c r="B81" s="6" t="s">
        <v>691</v>
      </c>
      <c r="C81" s="6" t="s">
        <v>649</v>
      </c>
    </row>
    <row r="82" spans="1:3" x14ac:dyDescent="0.3">
      <c r="A82" s="6" t="s">
        <v>692</v>
      </c>
      <c r="B82" s="6" t="s">
        <v>693</v>
      </c>
      <c r="C82" s="6" t="s">
        <v>649</v>
      </c>
    </row>
    <row r="83" spans="1:3" x14ac:dyDescent="0.3">
      <c r="A83" s="6" t="s">
        <v>694</v>
      </c>
      <c r="B83" s="6" t="s">
        <v>695</v>
      </c>
      <c r="C83" s="6" t="s">
        <v>649</v>
      </c>
    </row>
    <row r="84" spans="1:3" x14ac:dyDescent="0.3">
      <c r="A84" s="6" t="s">
        <v>696</v>
      </c>
      <c r="B84" s="6" t="s">
        <v>697</v>
      </c>
      <c r="C84" s="6" t="s">
        <v>649</v>
      </c>
    </row>
    <row r="85" spans="1:3" x14ac:dyDescent="0.3">
      <c r="A85" s="6" t="s">
        <v>698</v>
      </c>
      <c r="B85" s="6" t="s">
        <v>699</v>
      </c>
      <c r="C85" s="6" t="s">
        <v>649</v>
      </c>
    </row>
    <row r="86" spans="1:3" x14ac:dyDescent="0.3">
      <c r="A86" s="8" t="s">
        <v>66</v>
      </c>
      <c r="B86" s="8" t="s">
        <v>135</v>
      </c>
      <c r="C86" s="8" t="s">
        <v>700</v>
      </c>
    </row>
    <row r="87" spans="1:3" x14ac:dyDescent="0.3">
      <c r="A87" s="8" t="s">
        <v>67</v>
      </c>
      <c r="B87" s="8" t="s">
        <v>136</v>
      </c>
      <c r="C87" s="8" t="s">
        <v>700</v>
      </c>
    </row>
    <row r="88" spans="1:3" x14ac:dyDescent="0.3">
      <c r="A88" s="8" t="s">
        <v>68</v>
      </c>
      <c r="B88" s="8" t="s">
        <v>137</v>
      </c>
      <c r="C88" s="8" t="s">
        <v>700</v>
      </c>
    </row>
    <row r="89" spans="1:3" x14ac:dyDescent="0.3">
      <c r="A89" s="6" t="s">
        <v>701</v>
      </c>
      <c r="B89" s="6" t="s">
        <v>702</v>
      </c>
      <c r="C89" s="6" t="s">
        <v>703</v>
      </c>
    </row>
    <row r="90" spans="1:3" x14ac:dyDescent="0.3">
      <c r="A90" s="6" t="s">
        <v>704</v>
      </c>
      <c r="B90" s="6" t="s">
        <v>705</v>
      </c>
      <c r="C90" s="6" t="s">
        <v>703</v>
      </c>
    </row>
    <row r="91" spans="1:3" x14ac:dyDescent="0.3">
      <c r="A91" s="6" t="s">
        <v>706</v>
      </c>
      <c r="B91" s="6" t="s">
        <v>707</v>
      </c>
      <c r="C91" s="6" t="s">
        <v>703</v>
      </c>
    </row>
    <row r="92" spans="1:3" x14ac:dyDescent="0.3">
      <c r="A92" s="6" t="s">
        <v>708</v>
      </c>
      <c r="B92" s="6" t="s">
        <v>709</v>
      </c>
      <c r="C92" s="6" t="s">
        <v>703</v>
      </c>
    </row>
    <row r="93" spans="1:3" x14ac:dyDescent="0.3">
      <c r="A93" s="6" t="s">
        <v>710</v>
      </c>
      <c r="B93" s="6" t="s">
        <v>711</v>
      </c>
      <c r="C93" s="6" t="s">
        <v>703</v>
      </c>
    </row>
    <row r="94" spans="1:3" x14ac:dyDescent="0.3">
      <c r="A94" s="6" t="s">
        <v>712</v>
      </c>
      <c r="B94" s="6" t="s">
        <v>713</v>
      </c>
      <c r="C94" s="6" t="s">
        <v>703</v>
      </c>
    </row>
    <row r="95" spans="1:3" x14ac:dyDescent="0.3">
      <c r="A95" s="6" t="s">
        <v>714</v>
      </c>
      <c r="B95" s="6" t="s">
        <v>715</v>
      </c>
      <c r="C95" s="6" t="s">
        <v>703</v>
      </c>
    </row>
    <row r="96" spans="1:3" x14ac:dyDescent="0.3">
      <c r="A96" s="6" t="s">
        <v>716</v>
      </c>
      <c r="B96" s="6" t="s">
        <v>717</v>
      </c>
      <c r="C96" s="6" t="s">
        <v>703</v>
      </c>
    </row>
    <row r="97" spans="1:3" x14ac:dyDescent="0.3">
      <c r="A97" s="6" t="s">
        <v>718</v>
      </c>
      <c r="B97" s="6" t="s">
        <v>719</v>
      </c>
      <c r="C97" s="6" t="s">
        <v>703</v>
      </c>
    </row>
    <row r="98" spans="1:3" x14ac:dyDescent="0.3">
      <c r="A98" s="6" t="s">
        <v>720</v>
      </c>
      <c r="B98" s="6" t="s">
        <v>721</v>
      </c>
      <c r="C98" s="6" t="s">
        <v>703</v>
      </c>
    </row>
    <row r="99" spans="1:3" x14ac:dyDescent="0.3">
      <c r="A99" s="6" t="s">
        <v>722</v>
      </c>
      <c r="B99" s="6" t="s">
        <v>723</v>
      </c>
      <c r="C99" s="6" t="s">
        <v>703</v>
      </c>
    </row>
    <row r="100" spans="1:3" x14ac:dyDescent="0.3">
      <c r="A100" s="6" t="s">
        <v>724</v>
      </c>
      <c r="B100" s="6" t="s">
        <v>725</v>
      </c>
      <c r="C100" s="6" t="s">
        <v>703</v>
      </c>
    </row>
    <row r="101" spans="1:3" x14ac:dyDescent="0.3">
      <c r="A101" s="6" t="s">
        <v>726</v>
      </c>
      <c r="B101" s="6" t="s">
        <v>727</v>
      </c>
      <c r="C101" s="6" t="s">
        <v>703</v>
      </c>
    </row>
    <row r="102" spans="1:3" x14ac:dyDescent="0.3">
      <c r="A102" s="6" t="s">
        <v>728</v>
      </c>
      <c r="B102" s="6" t="s">
        <v>729</v>
      </c>
      <c r="C102" s="6" t="s">
        <v>703</v>
      </c>
    </row>
    <row r="103" spans="1:3" x14ac:dyDescent="0.3">
      <c r="A103" s="6" t="s">
        <v>730</v>
      </c>
      <c r="B103" s="6" t="s">
        <v>731</v>
      </c>
      <c r="C103" s="6" t="s">
        <v>703</v>
      </c>
    </row>
    <row r="104" spans="1:3" x14ac:dyDescent="0.3">
      <c r="A104" s="6" t="s">
        <v>732</v>
      </c>
      <c r="B104" s="6" t="s">
        <v>733</v>
      </c>
      <c r="C104" s="6" t="s">
        <v>703</v>
      </c>
    </row>
    <row r="105" spans="1:3" x14ac:dyDescent="0.3">
      <c r="A105" s="6" t="s">
        <v>734</v>
      </c>
      <c r="B105" s="6" t="s">
        <v>735</v>
      </c>
      <c r="C105" s="6" t="s">
        <v>703</v>
      </c>
    </row>
    <row r="106" spans="1:3" x14ac:dyDescent="0.3">
      <c r="A106" s="6" t="s">
        <v>736</v>
      </c>
      <c r="B106" s="6" t="s">
        <v>737</v>
      </c>
      <c r="C106" s="6" t="s">
        <v>703</v>
      </c>
    </row>
    <row r="107" spans="1:3" x14ac:dyDescent="0.3">
      <c r="A107" s="6" t="s">
        <v>738</v>
      </c>
      <c r="B107" s="6" t="s">
        <v>739</v>
      </c>
      <c r="C107" s="6" t="s">
        <v>703</v>
      </c>
    </row>
    <row r="108" spans="1:3" x14ac:dyDescent="0.3">
      <c r="A108" s="6" t="s">
        <v>740</v>
      </c>
      <c r="B108" s="6" t="s">
        <v>741</v>
      </c>
      <c r="C108" s="6" t="s">
        <v>703</v>
      </c>
    </row>
    <row r="109" spans="1:3" x14ac:dyDescent="0.3">
      <c r="A109" s="6" t="s">
        <v>742</v>
      </c>
      <c r="B109" s="6" t="s">
        <v>743</v>
      </c>
      <c r="C109" s="6" t="s">
        <v>703</v>
      </c>
    </row>
    <row r="110" spans="1:3" x14ac:dyDescent="0.3">
      <c r="A110" s="6" t="s">
        <v>744</v>
      </c>
      <c r="B110" s="6" t="s">
        <v>745</v>
      </c>
      <c r="C110" s="6" t="s">
        <v>703</v>
      </c>
    </row>
    <row r="111" spans="1:3" x14ac:dyDescent="0.3">
      <c r="A111" s="6" t="s">
        <v>746</v>
      </c>
      <c r="B111" s="6" t="s">
        <v>747</v>
      </c>
      <c r="C111" s="6" t="s">
        <v>703</v>
      </c>
    </row>
    <row r="112" spans="1:3" x14ac:dyDescent="0.3">
      <c r="A112" s="6" t="s">
        <v>748</v>
      </c>
      <c r="B112" s="6" t="s">
        <v>749</v>
      </c>
      <c r="C112" s="6" t="s">
        <v>703</v>
      </c>
    </row>
    <row r="113" spans="1:3" x14ac:dyDescent="0.3">
      <c r="A113" s="6" t="s">
        <v>750</v>
      </c>
      <c r="B113" s="6" t="s">
        <v>751</v>
      </c>
      <c r="C113" s="6" t="s">
        <v>703</v>
      </c>
    </row>
    <row r="114" spans="1:3" x14ac:dyDescent="0.3">
      <c r="A114" s="6" t="s">
        <v>752</v>
      </c>
      <c r="B114" s="6" t="s">
        <v>753</v>
      </c>
      <c r="C114" s="6" t="s">
        <v>703</v>
      </c>
    </row>
    <row r="115" spans="1:3" x14ac:dyDescent="0.3">
      <c r="A115" s="6" t="s">
        <v>754</v>
      </c>
      <c r="B115" s="6" t="s">
        <v>755</v>
      </c>
      <c r="C115" s="6" t="s">
        <v>703</v>
      </c>
    </row>
    <row r="116" spans="1:3" x14ac:dyDescent="0.3">
      <c r="A116" s="6" t="s">
        <v>756</v>
      </c>
      <c r="B116" s="6" t="s">
        <v>757</v>
      </c>
      <c r="C116" s="6" t="s">
        <v>703</v>
      </c>
    </row>
    <row r="117" spans="1:3" x14ac:dyDescent="0.3">
      <c r="A117" s="6" t="s">
        <v>758</v>
      </c>
      <c r="B117" s="6" t="s">
        <v>759</v>
      </c>
      <c r="C117" s="6" t="s">
        <v>703</v>
      </c>
    </row>
    <row r="118" spans="1:3" x14ac:dyDescent="0.3">
      <c r="A118" s="6" t="s">
        <v>760</v>
      </c>
      <c r="B118" s="6" t="s">
        <v>761</v>
      </c>
      <c r="C118" s="6" t="s">
        <v>703</v>
      </c>
    </row>
    <row r="119" spans="1:3" x14ac:dyDescent="0.3">
      <c r="A119" s="6" t="s">
        <v>762</v>
      </c>
      <c r="B119" s="6" t="s">
        <v>763</v>
      </c>
      <c r="C119" s="6" t="s">
        <v>703</v>
      </c>
    </row>
    <row r="120" spans="1:3" x14ac:dyDescent="0.3">
      <c r="A120" s="6" t="s">
        <v>764</v>
      </c>
      <c r="B120" s="6" t="s">
        <v>765</v>
      </c>
      <c r="C120" s="6" t="s">
        <v>703</v>
      </c>
    </row>
    <row r="121" spans="1:3" x14ac:dyDescent="0.3">
      <c r="A121" s="6" t="s">
        <v>766</v>
      </c>
      <c r="B121" s="6" t="s">
        <v>767</v>
      </c>
      <c r="C121" s="6" t="s">
        <v>703</v>
      </c>
    </row>
    <row r="122" spans="1:3" x14ac:dyDescent="0.3">
      <c r="A122" s="6" t="s">
        <v>768</v>
      </c>
      <c r="B122" s="6" t="s">
        <v>769</v>
      </c>
      <c r="C122" s="6" t="s">
        <v>703</v>
      </c>
    </row>
    <row r="123" spans="1:3" x14ac:dyDescent="0.3">
      <c r="A123" s="6" t="s">
        <v>770</v>
      </c>
      <c r="B123" s="6" t="s">
        <v>771</v>
      </c>
      <c r="C123" s="6" t="s">
        <v>703</v>
      </c>
    </row>
    <row r="124" spans="1:3" x14ac:dyDescent="0.3">
      <c r="A124" s="6" t="s">
        <v>772</v>
      </c>
      <c r="B124" s="6" t="s">
        <v>773</v>
      </c>
      <c r="C124" s="6" t="s">
        <v>703</v>
      </c>
    </row>
    <row r="125" spans="1:3" x14ac:dyDescent="0.3">
      <c r="A125" s="6" t="s">
        <v>774</v>
      </c>
      <c r="B125" s="6" t="s">
        <v>775</v>
      </c>
      <c r="C125" s="6" t="s">
        <v>703</v>
      </c>
    </row>
    <row r="126" spans="1:3" x14ac:dyDescent="0.3">
      <c r="A126" s="6" t="s">
        <v>776</v>
      </c>
      <c r="B126" s="6" t="s">
        <v>777</v>
      </c>
      <c r="C126" s="6" t="s">
        <v>703</v>
      </c>
    </row>
    <row r="127" spans="1:3" x14ac:dyDescent="0.3">
      <c r="A127" s="6" t="s">
        <v>778</v>
      </c>
      <c r="B127" s="6" t="s">
        <v>779</v>
      </c>
      <c r="C127" s="6" t="s">
        <v>703</v>
      </c>
    </row>
    <row r="128" spans="1:3" x14ac:dyDescent="0.3">
      <c r="A128" s="6" t="s">
        <v>780</v>
      </c>
      <c r="B128" s="6" t="s">
        <v>781</v>
      </c>
      <c r="C128" s="6" t="s">
        <v>703</v>
      </c>
    </row>
    <row r="129" spans="1:3" x14ac:dyDescent="0.3">
      <c r="A129" s="6" t="s">
        <v>782</v>
      </c>
      <c r="B129" s="6" t="s">
        <v>783</v>
      </c>
      <c r="C129" s="6" t="s">
        <v>703</v>
      </c>
    </row>
    <row r="130" spans="1:3" x14ac:dyDescent="0.3">
      <c r="A130" s="6" t="s">
        <v>784</v>
      </c>
      <c r="B130" s="6" t="s">
        <v>785</v>
      </c>
      <c r="C130" s="6" t="s">
        <v>703</v>
      </c>
    </row>
    <row r="131" spans="1:3" x14ac:dyDescent="0.3">
      <c r="A131" s="6" t="s">
        <v>786</v>
      </c>
      <c r="B131" s="6" t="s">
        <v>787</v>
      </c>
      <c r="C131" s="6" t="s">
        <v>703</v>
      </c>
    </row>
    <row r="132" spans="1:3" x14ac:dyDescent="0.3">
      <c r="A132" s="6" t="s">
        <v>788</v>
      </c>
      <c r="B132" s="6" t="s">
        <v>789</v>
      </c>
      <c r="C132" s="6" t="s">
        <v>703</v>
      </c>
    </row>
    <row r="133" spans="1:3" x14ac:dyDescent="0.3">
      <c r="A133" s="6" t="s">
        <v>790</v>
      </c>
      <c r="B133" s="6" t="s">
        <v>791</v>
      </c>
      <c r="C133" s="6" t="s">
        <v>703</v>
      </c>
    </row>
    <row r="134" spans="1:3" x14ac:dyDescent="0.3">
      <c r="A134" s="6" t="s">
        <v>792</v>
      </c>
      <c r="B134" s="6" t="s">
        <v>793</v>
      </c>
      <c r="C134" s="6" t="s">
        <v>703</v>
      </c>
    </row>
    <row r="135" spans="1:3" x14ac:dyDescent="0.3">
      <c r="A135" s="6" t="s">
        <v>794</v>
      </c>
      <c r="B135" s="6" t="s">
        <v>795</v>
      </c>
      <c r="C135" s="6" t="s">
        <v>703</v>
      </c>
    </row>
    <row r="136" spans="1:3" x14ac:dyDescent="0.3">
      <c r="A136" s="6" t="s">
        <v>796</v>
      </c>
      <c r="B136" s="6" t="s">
        <v>797</v>
      </c>
      <c r="C136" s="6" t="s">
        <v>703</v>
      </c>
    </row>
    <row r="137" spans="1:3" s="9" customFormat="1" x14ac:dyDescent="0.3">
      <c r="A137" s="10" t="s">
        <v>798</v>
      </c>
      <c r="B137" s="10" t="s">
        <v>799</v>
      </c>
      <c r="C137" s="10" t="s">
        <v>703</v>
      </c>
    </row>
    <row r="138" spans="1:3" s="7" customFormat="1" x14ac:dyDescent="0.3">
      <c r="A138" s="8" t="s">
        <v>69</v>
      </c>
      <c r="B138" s="8" t="s">
        <v>138</v>
      </c>
      <c r="C138" s="8" t="s">
        <v>703</v>
      </c>
    </row>
    <row r="139" spans="1:3" x14ac:dyDescent="0.3">
      <c r="A139" s="6" t="s">
        <v>800</v>
      </c>
      <c r="B139" s="6" t="s">
        <v>801</v>
      </c>
      <c r="C139" s="6" t="s">
        <v>703</v>
      </c>
    </row>
    <row r="140" spans="1:3" s="7" customFormat="1" x14ac:dyDescent="0.3">
      <c r="A140" s="8" t="s">
        <v>70</v>
      </c>
      <c r="B140" s="8" t="s">
        <v>139</v>
      </c>
      <c r="C140" s="8" t="s">
        <v>703</v>
      </c>
    </row>
    <row r="141" spans="1:3" x14ac:dyDescent="0.3">
      <c r="A141" s="6" t="s">
        <v>802</v>
      </c>
      <c r="B141" s="6" t="s">
        <v>803</v>
      </c>
      <c r="C141" s="6" t="s">
        <v>703</v>
      </c>
    </row>
    <row r="142" spans="1:3" x14ac:dyDescent="0.3">
      <c r="A142" s="6" t="s">
        <v>804</v>
      </c>
      <c r="B142" s="6" t="s">
        <v>805</v>
      </c>
      <c r="C142" s="6" t="s">
        <v>703</v>
      </c>
    </row>
    <row r="143" spans="1:3" s="7" customFormat="1" x14ac:dyDescent="0.3">
      <c r="A143" s="8" t="s">
        <v>71</v>
      </c>
      <c r="B143" s="8" t="s">
        <v>140</v>
      </c>
      <c r="C143" s="8" t="s">
        <v>703</v>
      </c>
    </row>
    <row r="144" spans="1:3" s="7" customFormat="1" x14ac:dyDescent="0.3">
      <c r="A144" s="8" t="s">
        <v>72</v>
      </c>
      <c r="B144" s="8" t="s">
        <v>141</v>
      </c>
      <c r="C144" s="8" t="s">
        <v>703</v>
      </c>
    </row>
    <row r="145" spans="1:3" s="7" customFormat="1" x14ac:dyDescent="0.3">
      <c r="A145" s="8" t="s">
        <v>73</v>
      </c>
      <c r="B145" s="8" t="s">
        <v>142</v>
      </c>
      <c r="C145" s="8" t="s">
        <v>703</v>
      </c>
    </row>
    <row r="146" spans="1:3" s="7" customFormat="1" x14ac:dyDescent="0.3">
      <c r="A146" s="8" t="s">
        <v>74</v>
      </c>
      <c r="B146" s="8" t="s">
        <v>143</v>
      </c>
      <c r="C146" s="8" t="s">
        <v>703</v>
      </c>
    </row>
    <row r="147" spans="1:3" s="7" customFormat="1" x14ac:dyDescent="0.3">
      <c r="A147" s="8" t="s">
        <v>75</v>
      </c>
      <c r="B147" s="8" t="s">
        <v>144</v>
      </c>
      <c r="C147" s="8" t="s">
        <v>703</v>
      </c>
    </row>
    <row r="148" spans="1:3" s="7" customFormat="1" x14ac:dyDescent="0.3">
      <c r="A148" s="8" t="s">
        <v>76</v>
      </c>
      <c r="B148" s="8" t="s">
        <v>145</v>
      </c>
      <c r="C148" s="8" t="s">
        <v>703</v>
      </c>
    </row>
    <row r="149" spans="1:3" s="7" customFormat="1" x14ac:dyDescent="0.3">
      <c r="A149" s="8" t="s">
        <v>77</v>
      </c>
      <c r="B149" s="8" t="s">
        <v>146</v>
      </c>
      <c r="C149" s="8" t="s">
        <v>703</v>
      </c>
    </row>
    <row r="150" spans="1:3" s="7" customFormat="1" x14ac:dyDescent="0.3">
      <c r="A150" s="8" t="s">
        <v>78</v>
      </c>
      <c r="B150" s="8" t="s">
        <v>147</v>
      </c>
      <c r="C150" s="8" t="s">
        <v>703</v>
      </c>
    </row>
    <row r="151" spans="1:3" s="7" customFormat="1" x14ac:dyDescent="0.3">
      <c r="A151" s="8" t="s">
        <v>79</v>
      </c>
      <c r="B151" s="8" t="s">
        <v>148</v>
      </c>
      <c r="C151" s="8" t="s">
        <v>703</v>
      </c>
    </row>
    <row r="152" spans="1:3" s="7" customFormat="1" x14ac:dyDescent="0.3">
      <c r="A152" s="8" t="s">
        <v>80</v>
      </c>
      <c r="B152" s="8" t="s">
        <v>149</v>
      </c>
      <c r="C152" s="8" t="s">
        <v>703</v>
      </c>
    </row>
    <row r="153" spans="1:3" x14ac:dyDescent="0.3">
      <c r="A153" s="6" t="s">
        <v>806</v>
      </c>
      <c r="B153" s="6" t="s">
        <v>807</v>
      </c>
      <c r="C153" s="6" t="s">
        <v>703</v>
      </c>
    </row>
    <row r="154" spans="1:3" x14ac:dyDescent="0.3">
      <c r="A154" s="6" t="s">
        <v>808</v>
      </c>
      <c r="B154" s="6" t="s">
        <v>809</v>
      </c>
      <c r="C154" s="6" t="s">
        <v>703</v>
      </c>
    </row>
    <row r="155" spans="1:3" x14ac:dyDescent="0.3">
      <c r="A155" s="6" t="s">
        <v>810</v>
      </c>
      <c r="B155" s="6" t="s">
        <v>811</v>
      </c>
      <c r="C155" s="6" t="s">
        <v>703</v>
      </c>
    </row>
    <row r="156" spans="1:3" x14ac:dyDescent="0.3">
      <c r="A156" s="6" t="s">
        <v>812</v>
      </c>
      <c r="B156" s="6" t="s">
        <v>813</v>
      </c>
      <c r="C156" s="6" t="s">
        <v>703</v>
      </c>
    </row>
    <row r="157" spans="1:3" x14ac:dyDescent="0.3">
      <c r="A157" s="6" t="s">
        <v>814</v>
      </c>
      <c r="B157" s="6" t="s">
        <v>815</v>
      </c>
      <c r="C157" s="6" t="s">
        <v>703</v>
      </c>
    </row>
    <row r="158" spans="1:3" x14ac:dyDescent="0.3">
      <c r="A158" s="6" t="s">
        <v>816</v>
      </c>
      <c r="B158" s="6" t="s">
        <v>817</v>
      </c>
      <c r="C158" s="6" t="s">
        <v>703</v>
      </c>
    </row>
    <row r="159" spans="1:3" x14ac:dyDescent="0.3">
      <c r="A159" s="6" t="s">
        <v>818</v>
      </c>
      <c r="B159" s="6" t="s">
        <v>819</v>
      </c>
      <c r="C159" s="6" t="s">
        <v>703</v>
      </c>
    </row>
    <row r="160" spans="1:3" x14ac:dyDescent="0.3">
      <c r="A160" s="6" t="s">
        <v>820</v>
      </c>
      <c r="B160" s="6" t="s">
        <v>821</v>
      </c>
      <c r="C160" s="6" t="s">
        <v>703</v>
      </c>
    </row>
    <row r="161" spans="1:3" x14ac:dyDescent="0.3">
      <c r="A161" s="6" t="s">
        <v>822</v>
      </c>
      <c r="B161" s="6" t="s">
        <v>823</v>
      </c>
      <c r="C161" s="6" t="s">
        <v>703</v>
      </c>
    </row>
    <row r="162" spans="1:3" x14ac:dyDescent="0.3">
      <c r="A162" s="6" t="s">
        <v>824</v>
      </c>
      <c r="B162" s="6" t="s">
        <v>825</v>
      </c>
      <c r="C162" s="6" t="s">
        <v>703</v>
      </c>
    </row>
    <row r="163" spans="1:3" x14ac:dyDescent="0.3">
      <c r="A163" s="6" t="s">
        <v>826</v>
      </c>
      <c r="B163" s="6" t="s">
        <v>827</v>
      </c>
      <c r="C163" s="6" t="s">
        <v>703</v>
      </c>
    </row>
    <row r="164" spans="1:3" x14ac:dyDescent="0.3">
      <c r="A164" s="6" t="s">
        <v>828</v>
      </c>
      <c r="B164" s="6" t="s">
        <v>829</v>
      </c>
      <c r="C164" s="6" t="s">
        <v>703</v>
      </c>
    </row>
    <row r="165" spans="1:3" x14ac:dyDescent="0.3">
      <c r="A165" s="6" t="s">
        <v>830</v>
      </c>
      <c r="B165" s="6" t="s">
        <v>831</v>
      </c>
      <c r="C165" s="6" t="s">
        <v>703</v>
      </c>
    </row>
    <row r="166" spans="1:3" x14ac:dyDescent="0.3">
      <c r="A166" s="6" t="s">
        <v>832</v>
      </c>
      <c r="B166" s="6" t="s">
        <v>833</v>
      </c>
      <c r="C166" s="6" t="s">
        <v>703</v>
      </c>
    </row>
    <row r="167" spans="1:3" x14ac:dyDescent="0.3">
      <c r="A167" s="6" t="s">
        <v>834</v>
      </c>
      <c r="B167" s="6" t="s">
        <v>835</v>
      </c>
      <c r="C167" s="6" t="s">
        <v>703</v>
      </c>
    </row>
    <row r="168" spans="1:3" x14ac:dyDescent="0.3">
      <c r="A168" s="6" t="s">
        <v>836</v>
      </c>
      <c r="B168" s="6" t="s">
        <v>837</v>
      </c>
      <c r="C168" s="6" t="s">
        <v>703</v>
      </c>
    </row>
    <row r="169" spans="1:3" s="7" customFormat="1" x14ac:dyDescent="0.3">
      <c r="A169" s="8" t="s">
        <v>81</v>
      </c>
      <c r="B169" s="8" t="s">
        <v>150</v>
      </c>
      <c r="C169" s="8" t="s">
        <v>703</v>
      </c>
    </row>
    <row r="170" spans="1:3" s="7" customFormat="1" x14ac:dyDescent="0.3">
      <c r="A170" s="8" t="s">
        <v>82</v>
      </c>
      <c r="B170" s="8" t="s">
        <v>151</v>
      </c>
      <c r="C170" s="8" t="s">
        <v>703</v>
      </c>
    </row>
  </sheetData>
  <pageMargins left="0.7" right="0.7" top="0.75" bottom="0.75" header="0.3" footer="0.3"/>
  <pageSetup paperSize="9" orientation="portrait"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2:E13"/>
  <sheetViews>
    <sheetView workbookViewId="0">
      <selection activeCell="K2" sqref="K2"/>
    </sheetView>
  </sheetViews>
  <sheetFormatPr defaultColWidth="9.109375" defaultRowHeight="13.8" x14ac:dyDescent="0.3"/>
  <cols>
    <col min="1" max="1" width="9.109375" style="11"/>
    <col min="2" max="2" width="27.44140625" style="11" customWidth="1"/>
    <col min="3" max="3" width="48.88671875" style="11" customWidth="1"/>
    <col min="4" max="256" width="9.109375" style="11"/>
    <col min="257" max="257" width="22.44140625" style="11" customWidth="1"/>
    <col min="258" max="258" width="71.6640625" style="11" bestFit="1" customWidth="1"/>
    <col min="259" max="512" width="9.109375" style="11"/>
    <col min="513" max="513" width="22.44140625" style="11" customWidth="1"/>
    <col min="514" max="514" width="71.6640625" style="11" bestFit="1" customWidth="1"/>
    <col min="515" max="768" width="9.109375" style="11"/>
    <col min="769" max="769" width="22.44140625" style="11" customWidth="1"/>
    <col min="770" max="770" width="71.6640625" style="11" bestFit="1" customWidth="1"/>
    <col min="771" max="1024" width="9.109375" style="11"/>
    <col min="1025" max="1025" width="22.44140625" style="11" customWidth="1"/>
    <col min="1026" max="1026" width="71.6640625" style="11" bestFit="1" customWidth="1"/>
    <col min="1027" max="1280" width="9.109375" style="11"/>
    <col min="1281" max="1281" width="22.44140625" style="11" customWidth="1"/>
    <col min="1282" max="1282" width="71.6640625" style="11" bestFit="1" customWidth="1"/>
    <col min="1283" max="1536" width="9.109375" style="11"/>
    <col min="1537" max="1537" width="22.44140625" style="11" customWidth="1"/>
    <col min="1538" max="1538" width="71.6640625" style="11" bestFit="1" customWidth="1"/>
    <col min="1539" max="1792" width="9.109375" style="11"/>
    <col min="1793" max="1793" width="22.44140625" style="11" customWidth="1"/>
    <col min="1794" max="1794" width="71.6640625" style="11" bestFit="1" customWidth="1"/>
    <col min="1795" max="2048" width="9.109375" style="11"/>
    <col min="2049" max="2049" width="22.44140625" style="11" customWidth="1"/>
    <col min="2050" max="2050" width="71.6640625" style="11" bestFit="1" customWidth="1"/>
    <col min="2051" max="2304" width="9.109375" style="11"/>
    <col min="2305" max="2305" width="22.44140625" style="11" customWidth="1"/>
    <col min="2306" max="2306" width="71.6640625" style="11" bestFit="1" customWidth="1"/>
    <col min="2307" max="2560" width="9.109375" style="11"/>
    <col min="2561" max="2561" width="22.44140625" style="11" customWidth="1"/>
    <col min="2562" max="2562" width="71.6640625" style="11" bestFit="1" customWidth="1"/>
    <col min="2563" max="2816" width="9.109375" style="11"/>
    <col min="2817" max="2817" width="22.44140625" style="11" customWidth="1"/>
    <col min="2818" max="2818" width="71.6640625" style="11" bestFit="1" customWidth="1"/>
    <col min="2819" max="3072" width="9.109375" style="11"/>
    <col min="3073" max="3073" width="22.44140625" style="11" customWidth="1"/>
    <col min="3074" max="3074" width="71.6640625" style="11" bestFit="1" customWidth="1"/>
    <col min="3075" max="3328" width="9.109375" style="11"/>
    <col min="3329" max="3329" width="22.44140625" style="11" customWidth="1"/>
    <col min="3330" max="3330" width="71.6640625" style="11" bestFit="1" customWidth="1"/>
    <col min="3331" max="3584" width="9.109375" style="11"/>
    <col min="3585" max="3585" width="22.44140625" style="11" customWidth="1"/>
    <col min="3586" max="3586" width="71.6640625" style="11" bestFit="1" customWidth="1"/>
    <col min="3587" max="3840" width="9.109375" style="11"/>
    <col min="3841" max="3841" width="22.44140625" style="11" customWidth="1"/>
    <col min="3842" max="3842" width="71.6640625" style="11" bestFit="1" customWidth="1"/>
    <col min="3843" max="4096" width="9.109375" style="11"/>
    <col min="4097" max="4097" width="22.44140625" style="11" customWidth="1"/>
    <col min="4098" max="4098" width="71.6640625" style="11" bestFit="1" customWidth="1"/>
    <col min="4099" max="4352" width="9.109375" style="11"/>
    <col min="4353" max="4353" width="22.44140625" style="11" customWidth="1"/>
    <col min="4354" max="4354" width="71.6640625" style="11" bestFit="1" customWidth="1"/>
    <col min="4355" max="4608" width="9.109375" style="11"/>
    <col min="4609" max="4609" width="22.44140625" style="11" customWidth="1"/>
    <col min="4610" max="4610" width="71.6640625" style="11" bestFit="1" customWidth="1"/>
    <col min="4611" max="4864" width="9.109375" style="11"/>
    <col min="4865" max="4865" width="22.44140625" style="11" customWidth="1"/>
    <col min="4866" max="4866" width="71.6640625" style="11" bestFit="1" customWidth="1"/>
    <col min="4867" max="5120" width="9.109375" style="11"/>
    <col min="5121" max="5121" width="22.44140625" style="11" customWidth="1"/>
    <col min="5122" max="5122" width="71.6640625" style="11" bestFit="1" customWidth="1"/>
    <col min="5123" max="5376" width="9.109375" style="11"/>
    <col min="5377" max="5377" width="22.44140625" style="11" customWidth="1"/>
    <col min="5378" max="5378" width="71.6640625" style="11" bestFit="1" customWidth="1"/>
    <col min="5379" max="5632" width="9.109375" style="11"/>
    <col min="5633" max="5633" width="22.44140625" style="11" customWidth="1"/>
    <col min="5634" max="5634" width="71.6640625" style="11" bestFit="1" customWidth="1"/>
    <col min="5635" max="5888" width="9.109375" style="11"/>
    <col min="5889" max="5889" width="22.44140625" style="11" customWidth="1"/>
    <col min="5890" max="5890" width="71.6640625" style="11" bestFit="1" customWidth="1"/>
    <col min="5891" max="6144" width="9.109375" style="11"/>
    <col min="6145" max="6145" width="22.44140625" style="11" customWidth="1"/>
    <col min="6146" max="6146" width="71.6640625" style="11" bestFit="1" customWidth="1"/>
    <col min="6147" max="6400" width="9.109375" style="11"/>
    <col min="6401" max="6401" width="22.44140625" style="11" customWidth="1"/>
    <col min="6402" max="6402" width="71.6640625" style="11" bestFit="1" customWidth="1"/>
    <col min="6403" max="6656" width="9.109375" style="11"/>
    <col min="6657" max="6657" width="22.44140625" style="11" customWidth="1"/>
    <col min="6658" max="6658" width="71.6640625" style="11" bestFit="1" customWidth="1"/>
    <col min="6659" max="6912" width="9.109375" style="11"/>
    <col min="6913" max="6913" width="22.44140625" style="11" customWidth="1"/>
    <col min="6914" max="6914" width="71.6640625" style="11" bestFit="1" customWidth="1"/>
    <col min="6915" max="7168" width="9.109375" style="11"/>
    <col min="7169" max="7169" width="22.44140625" style="11" customWidth="1"/>
    <col min="7170" max="7170" width="71.6640625" style="11" bestFit="1" customWidth="1"/>
    <col min="7171" max="7424" width="9.109375" style="11"/>
    <col min="7425" max="7425" width="22.44140625" style="11" customWidth="1"/>
    <col min="7426" max="7426" width="71.6640625" style="11" bestFit="1" customWidth="1"/>
    <col min="7427" max="7680" width="9.109375" style="11"/>
    <col min="7681" max="7681" width="22.44140625" style="11" customWidth="1"/>
    <col min="7682" max="7682" width="71.6640625" style="11" bestFit="1" customWidth="1"/>
    <col min="7683" max="7936" width="9.109375" style="11"/>
    <col min="7937" max="7937" width="22.44140625" style="11" customWidth="1"/>
    <col min="7938" max="7938" width="71.6640625" style="11" bestFit="1" customWidth="1"/>
    <col min="7939" max="8192" width="9.109375" style="11"/>
    <col min="8193" max="8193" width="22.44140625" style="11" customWidth="1"/>
    <col min="8194" max="8194" width="71.6640625" style="11" bestFit="1" customWidth="1"/>
    <col min="8195" max="8448" width="9.109375" style="11"/>
    <col min="8449" max="8449" width="22.44140625" style="11" customWidth="1"/>
    <col min="8450" max="8450" width="71.6640625" style="11" bestFit="1" customWidth="1"/>
    <col min="8451" max="8704" width="9.109375" style="11"/>
    <col min="8705" max="8705" width="22.44140625" style="11" customWidth="1"/>
    <col min="8706" max="8706" width="71.6640625" style="11" bestFit="1" customWidth="1"/>
    <col min="8707" max="8960" width="9.109375" style="11"/>
    <col min="8961" max="8961" width="22.44140625" style="11" customWidth="1"/>
    <col min="8962" max="8962" width="71.6640625" style="11" bestFit="1" customWidth="1"/>
    <col min="8963" max="9216" width="9.109375" style="11"/>
    <col min="9217" max="9217" width="22.44140625" style="11" customWidth="1"/>
    <col min="9218" max="9218" width="71.6640625" style="11" bestFit="1" customWidth="1"/>
    <col min="9219" max="9472" width="9.109375" style="11"/>
    <col min="9473" max="9473" width="22.44140625" style="11" customWidth="1"/>
    <col min="9474" max="9474" width="71.6640625" style="11" bestFit="1" customWidth="1"/>
    <col min="9475" max="9728" width="9.109375" style="11"/>
    <col min="9729" max="9729" width="22.44140625" style="11" customWidth="1"/>
    <col min="9730" max="9730" width="71.6640625" style="11" bestFit="1" customWidth="1"/>
    <col min="9731" max="9984" width="9.109375" style="11"/>
    <col min="9985" max="9985" width="22.44140625" style="11" customWidth="1"/>
    <col min="9986" max="9986" width="71.6640625" style="11" bestFit="1" customWidth="1"/>
    <col min="9987" max="10240" width="9.109375" style="11"/>
    <col min="10241" max="10241" width="22.44140625" style="11" customWidth="1"/>
    <col min="10242" max="10242" width="71.6640625" style="11" bestFit="1" customWidth="1"/>
    <col min="10243" max="10496" width="9.109375" style="11"/>
    <col min="10497" max="10497" width="22.44140625" style="11" customWidth="1"/>
    <col min="10498" max="10498" width="71.6640625" style="11" bestFit="1" customWidth="1"/>
    <col min="10499" max="10752" width="9.109375" style="11"/>
    <col min="10753" max="10753" width="22.44140625" style="11" customWidth="1"/>
    <col min="10754" max="10754" width="71.6640625" style="11" bestFit="1" customWidth="1"/>
    <col min="10755" max="11008" width="9.109375" style="11"/>
    <col min="11009" max="11009" width="22.44140625" style="11" customWidth="1"/>
    <col min="11010" max="11010" width="71.6640625" style="11" bestFit="1" customWidth="1"/>
    <col min="11011" max="11264" width="9.109375" style="11"/>
    <col min="11265" max="11265" width="22.44140625" style="11" customWidth="1"/>
    <col min="11266" max="11266" width="71.6640625" style="11" bestFit="1" customWidth="1"/>
    <col min="11267" max="11520" width="9.109375" style="11"/>
    <col min="11521" max="11521" width="22.44140625" style="11" customWidth="1"/>
    <col min="11522" max="11522" width="71.6640625" style="11" bestFit="1" customWidth="1"/>
    <col min="11523" max="11776" width="9.109375" style="11"/>
    <col min="11777" max="11777" width="22.44140625" style="11" customWidth="1"/>
    <col min="11778" max="11778" width="71.6640625" style="11" bestFit="1" customWidth="1"/>
    <col min="11779" max="12032" width="9.109375" style="11"/>
    <col min="12033" max="12033" width="22.44140625" style="11" customWidth="1"/>
    <col min="12034" max="12034" width="71.6640625" style="11" bestFit="1" customWidth="1"/>
    <col min="12035" max="12288" width="9.109375" style="11"/>
    <col min="12289" max="12289" width="22.44140625" style="11" customWidth="1"/>
    <col min="12290" max="12290" width="71.6640625" style="11" bestFit="1" customWidth="1"/>
    <col min="12291" max="12544" width="9.109375" style="11"/>
    <col min="12545" max="12545" width="22.44140625" style="11" customWidth="1"/>
    <col min="12546" max="12546" width="71.6640625" style="11" bestFit="1" customWidth="1"/>
    <col min="12547" max="12800" width="9.109375" style="11"/>
    <col min="12801" max="12801" width="22.44140625" style="11" customWidth="1"/>
    <col min="12802" max="12802" width="71.6640625" style="11" bestFit="1" customWidth="1"/>
    <col min="12803" max="13056" width="9.109375" style="11"/>
    <col min="13057" max="13057" width="22.44140625" style="11" customWidth="1"/>
    <col min="13058" max="13058" width="71.6640625" style="11" bestFit="1" customWidth="1"/>
    <col min="13059" max="13312" width="9.109375" style="11"/>
    <col min="13313" max="13313" width="22.44140625" style="11" customWidth="1"/>
    <col min="13314" max="13314" width="71.6640625" style="11" bestFit="1" customWidth="1"/>
    <col min="13315" max="13568" width="9.109375" style="11"/>
    <col min="13569" max="13569" width="22.44140625" style="11" customWidth="1"/>
    <col min="13570" max="13570" width="71.6640625" style="11" bestFit="1" customWidth="1"/>
    <col min="13571" max="13824" width="9.109375" style="11"/>
    <col min="13825" max="13825" width="22.44140625" style="11" customWidth="1"/>
    <col min="13826" max="13826" width="71.6640625" style="11" bestFit="1" customWidth="1"/>
    <col min="13827" max="14080" width="9.109375" style="11"/>
    <col min="14081" max="14081" width="22.44140625" style="11" customWidth="1"/>
    <col min="14082" max="14082" width="71.6640625" style="11" bestFit="1" customWidth="1"/>
    <col min="14083" max="14336" width="9.109375" style="11"/>
    <col min="14337" max="14337" width="22.44140625" style="11" customWidth="1"/>
    <col min="14338" max="14338" width="71.6640625" style="11" bestFit="1" customWidth="1"/>
    <col min="14339" max="14592" width="9.109375" style="11"/>
    <col min="14593" max="14593" width="22.44140625" style="11" customWidth="1"/>
    <col min="14594" max="14594" width="71.6640625" style="11" bestFit="1" customWidth="1"/>
    <col min="14595" max="14848" width="9.109375" style="11"/>
    <col min="14849" max="14849" width="22.44140625" style="11" customWidth="1"/>
    <col min="14850" max="14850" width="71.6640625" style="11" bestFit="1" customWidth="1"/>
    <col min="14851" max="15104" width="9.109375" style="11"/>
    <col min="15105" max="15105" width="22.44140625" style="11" customWidth="1"/>
    <col min="15106" max="15106" width="71.6640625" style="11" bestFit="1" customWidth="1"/>
    <col min="15107" max="15360" width="9.109375" style="11"/>
    <col min="15361" max="15361" width="22.44140625" style="11" customWidth="1"/>
    <col min="15362" max="15362" width="71.6640625" style="11" bestFit="1" customWidth="1"/>
    <col min="15363" max="15616" width="9.109375" style="11"/>
    <col min="15617" max="15617" width="22.44140625" style="11" customWidth="1"/>
    <col min="15618" max="15618" width="71.6640625" style="11" bestFit="1" customWidth="1"/>
    <col min="15619" max="15872" width="9.109375" style="11"/>
    <col min="15873" max="15873" width="22.44140625" style="11" customWidth="1"/>
    <col min="15874" max="15874" width="71.6640625" style="11" bestFit="1" customWidth="1"/>
    <col min="15875" max="16128" width="9.109375" style="11"/>
    <col min="16129" max="16129" width="22.44140625" style="11" customWidth="1"/>
    <col min="16130" max="16130" width="71.6640625" style="11" bestFit="1" customWidth="1"/>
    <col min="16131" max="16384" width="9.109375" style="11"/>
  </cols>
  <sheetData>
    <row r="2" spans="2:5" ht="14.4" thickBot="1" x14ac:dyDescent="0.35"/>
    <row r="3" spans="2:5" ht="16.5" customHeight="1" x14ac:dyDescent="0.3">
      <c r="B3" s="28" t="s">
        <v>838</v>
      </c>
      <c r="C3" s="29"/>
    </row>
    <row r="4" spans="2:5" ht="16.5" customHeight="1" x14ac:dyDescent="0.3">
      <c r="B4" s="30"/>
      <c r="C4" s="31"/>
      <c r="E4" s="17"/>
    </row>
    <row r="5" spans="2:5" ht="16.5" customHeight="1" thickBot="1" x14ac:dyDescent="0.35">
      <c r="B5" s="32"/>
      <c r="C5" s="33"/>
      <c r="E5" s="17"/>
    </row>
    <row r="6" spans="2:5" ht="14.4" x14ac:dyDescent="0.3">
      <c r="B6" s="34" t="s">
        <v>839</v>
      </c>
      <c r="C6" s="35"/>
    </row>
    <row r="7" spans="2:5" ht="77.25" customHeight="1" x14ac:dyDescent="0.3">
      <c r="B7" s="36" t="s">
        <v>840</v>
      </c>
      <c r="C7" s="37"/>
    </row>
    <row r="8" spans="2:5" ht="14.4" x14ac:dyDescent="0.3">
      <c r="B8" s="38" t="s">
        <v>841</v>
      </c>
      <c r="C8" s="39"/>
    </row>
    <row r="9" spans="2:5" ht="14.4" x14ac:dyDescent="0.3">
      <c r="B9" s="16" t="s">
        <v>842</v>
      </c>
      <c r="C9" s="15" t="s">
        <v>843</v>
      </c>
      <c r="D9" s="11" t="s">
        <v>844</v>
      </c>
    </row>
    <row r="10" spans="2:5" ht="14.4" x14ac:dyDescent="0.3">
      <c r="B10" s="16" t="s">
        <v>845</v>
      </c>
      <c r="C10" s="15" t="s">
        <v>846</v>
      </c>
      <c r="D10" s="11" t="s">
        <v>844</v>
      </c>
    </row>
    <row r="11" spans="2:5" ht="27.6" x14ac:dyDescent="0.3">
      <c r="B11" s="16" t="s">
        <v>847</v>
      </c>
      <c r="C11" s="15" t="s">
        <v>848</v>
      </c>
      <c r="D11" s="11" t="s">
        <v>844</v>
      </c>
    </row>
    <row r="12" spans="2:5" ht="15" thickBot="1" x14ac:dyDescent="0.35">
      <c r="B12" s="14" t="s">
        <v>849</v>
      </c>
      <c r="C12" s="13" t="s">
        <v>850</v>
      </c>
      <c r="D12" s="11" t="s">
        <v>844</v>
      </c>
    </row>
    <row r="13" spans="2:5" x14ac:dyDescent="0.3">
      <c r="C13" s="12"/>
    </row>
  </sheetData>
  <mergeCells count="4">
    <mergeCell ref="B3:C5"/>
    <mergeCell ref="B6:C6"/>
    <mergeCell ref="B7:C7"/>
    <mergeCell ref="B8:C8"/>
  </mergeCells>
  <hyperlinks>
    <hyperlink ref="C11" r:id="rId1" xr:uid="{00000000-0004-0000-0300-000000000000}"/>
    <hyperlink ref="C10" r:id="rId2" xr:uid="{00000000-0004-0000-0300-000001000000}"/>
    <hyperlink ref="C9" r:id="rId3" xr:uid="{00000000-0004-0000-0300-000002000000}"/>
    <hyperlink ref="C12" r:id="rId4" xr:uid="{00000000-0004-0000-0300-000003000000}"/>
  </hyperlinks>
  <pageMargins left="0.75" right="0.75" top="1" bottom="1" header="0.5" footer="0.5"/>
  <pageSetup orientation="portrait" r:id="rId5"/>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2:E174"/>
  <sheetViews>
    <sheetView workbookViewId="0">
      <selection activeCell="K2" sqref="K2"/>
    </sheetView>
  </sheetViews>
  <sheetFormatPr defaultColWidth="9.109375" defaultRowHeight="13.8" x14ac:dyDescent="0.3"/>
  <cols>
    <col min="1" max="1" width="9.109375" style="11"/>
    <col min="2" max="2" width="39.33203125" style="11" customWidth="1"/>
    <col min="3" max="3" width="97.44140625" style="11" bestFit="1" customWidth="1"/>
    <col min="4" max="256" width="9.109375" style="11"/>
    <col min="257" max="257" width="22.44140625" style="11" customWidth="1"/>
    <col min="258" max="258" width="71.6640625" style="11" bestFit="1" customWidth="1"/>
    <col min="259" max="512" width="9.109375" style="11"/>
    <col min="513" max="513" width="22.44140625" style="11" customWidth="1"/>
    <col min="514" max="514" width="71.6640625" style="11" bestFit="1" customWidth="1"/>
    <col min="515" max="768" width="9.109375" style="11"/>
    <col min="769" max="769" width="22.44140625" style="11" customWidth="1"/>
    <col min="770" max="770" width="71.6640625" style="11" bestFit="1" customWidth="1"/>
    <col min="771" max="1024" width="9.109375" style="11"/>
    <col min="1025" max="1025" width="22.44140625" style="11" customWidth="1"/>
    <col min="1026" max="1026" width="71.6640625" style="11" bestFit="1" customWidth="1"/>
    <col min="1027" max="1280" width="9.109375" style="11"/>
    <col min="1281" max="1281" width="22.44140625" style="11" customWidth="1"/>
    <col min="1282" max="1282" width="71.6640625" style="11" bestFit="1" customWidth="1"/>
    <col min="1283" max="1536" width="9.109375" style="11"/>
    <col min="1537" max="1537" width="22.44140625" style="11" customWidth="1"/>
    <col min="1538" max="1538" width="71.6640625" style="11" bestFit="1" customWidth="1"/>
    <col min="1539" max="1792" width="9.109375" style="11"/>
    <col min="1793" max="1793" width="22.44140625" style="11" customWidth="1"/>
    <col min="1794" max="1794" width="71.6640625" style="11" bestFit="1" customWidth="1"/>
    <col min="1795" max="2048" width="9.109375" style="11"/>
    <col min="2049" max="2049" width="22.44140625" style="11" customWidth="1"/>
    <col min="2050" max="2050" width="71.6640625" style="11" bestFit="1" customWidth="1"/>
    <col min="2051" max="2304" width="9.109375" style="11"/>
    <col min="2305" max="2305" width="22.44140625" style="11" customWidth="1"/>
    <col min="2306" max="2306" width="71.6640625" style="11" bestFit="1" customWidth="1"/>
    <col min="2307" max="2560" width="9.109375" style="11"/>
    <col min="2561" max="2561" width="22.44140625" style="11" customWidth="1"/>
    <col min="2562" max="2562" width="71.6640625" style="11" bestFit="1" customWidth="1"/>
    <col min="2563" max="2816" width="9.109375" style="11"/>
    <col min="2817" max="2817" width="22.44140625" style="11" customWidth="1"/>
    <col min="2818" max="2818" width="71.6640625" style="11" bestFit="1" customWidth="1"/>
    <col min="2819" max="3072" width="9.109375" style="11"/>
    <col min="3073" max="3073" width="22.44140625" style="11" customWidth="1"/>
    <col min="3074" max="3074" width="71.6640625" style="11" bestFit="1" customWidth="1"/>
    <col min="3075" max="3328" width="9.109375" style="11"/>
    <col min="3329" max="3329" width="22.44140625" style="11" customWidth="1"/>
    <col min="3330" max="3330" width="71.6640625" style="11" bestFit="1" customWidth="1"/>
    <col min="3331" max="3584" width="9.109375" style="11"/>
    <col min="3585" max="3585" width="22.44140625" style="11" customWidth="1"/>
    <col min="3586" max="3586" width="71.6640625" style="11" bestFit="1" customWidth="1"/>
    <col min="3587" max="3840" width="9.109375" style="11"/>
    <col min="3841" max="3841" width="22.44140625" style="11" customWidth="1"/>
    <col min="3842" max="3842" width="71.6640625" style="11" bestFit="1" customWidth="1"/>
    <col min="3843" max="4096" width="9.109375" style="11"/>
    <col min="4097" max="4097" width="22.44140625" style="11" customWidth="1"/>
    <col min="4098" max="4098" width="71.6640625" style="11" bestFit="1" customWidth="1"/>
    <col min="4099" max="4352" width="9.109375" style="11"/>
    <col min="4353" max="4353" width="22.44140625" style="11" customWidth="1"/>
    <col min="4354" max="4354" width="71.6640625" style="11" bestFit="1" customWidth="1"/>
    <col min="4355" max="4608" width="9.109375" style="11"/>
    <col min="4609" max="4609" width="22.44140625" style="11" customWidth="1"/>
    <col min="4610" max="4610" width="71.6640625" style="11" bestFit="1" customWidth="1"/>
    <col min="4611" max="4864" width="9.109375" style="11"/>
    <col min="4865" max="4865" width="22.44140625" style="11" customWidth="1"/>
    <col min="4866" max="4866" width="71.6640625" style="11" bestFit="1" customWidth="1"/>
    <col min="4867" max="5120" width="9.109375" style="11"/>
    <col min="5121" max="5121" width="22.44140625" style="11" customWidth="1"/>
    <col min="5122" max="5122" width="71.6640625" style="11" bestFit="1" customWidth="1"/>
    <col min="5123" max="5376" width="9.109375" style="11"/>
    <col min="5377" max="5377" width="22.44140625" style="11" customWidth="1"/>
    <col min="5378" max="5378" width="71.6640625" style="11" bestFit="1" customWidth="1"/>
    <col min="5379" max="5632" width="9.109375" style="11"/>
    <col min="5633" max="5633" width="22.44140625" style="11" customWidth="1"/>
    <col min="5634" max="5634" width="71.6640625" style="11" bestFit="1" customWidth="1"/>
    <col min="5635" max="5888" width="9.109375" style="11"/>
    <col min="5889" max="5889" width="22.44140625" style="11" customWidth="1"/>
    <col min="5890" max="5890" width="71.6640625" style="11" bestFit="1" customWidth="1"/>
    <col min="5891" max="6144" width="9.109375" style="11"/>
    <col min="6145" max="6145" width="22.44140625" style="11" customWidth="1"/>
    <col min="6146" max="6146" width="71.6640625" style="11" bestFit="1" customWidth="1"/>
    <col min="6147" max="6400" width="9.109375" style="11"/>
    <col min="6401" max="6401" width="22.44140625" style="11" customWidth="1"/>
    <col min="6402" max="6402" width="71.6640625" style="11" bestFit="1" customWidth="1"/>
    <col min="6403" max="6656" width="9.109375" style="11"/>
    <col min="6657" max="6657" width="22.44140625" style="11" customWidth="1"/>
    <col min="6658" max="6658" width="71.6640625" style="11" bestFit="1" customWidth="1"/>
    <col min="6659" max="6912" width="9.109375" style="11"/>
    <col min="6913" max="6913" width="22.44140625" style="11" customWidth="1"/>
    <col min="6914" max="6914" width="71.6640625" style="11" bestFit="1" customWidth="1"/>
    <col min="6915" max="7168" width="9.109375" style="11"/>
    <col min="7169" max="7169" width="22.44140625" style="11" customWidth="1"/>
    <col min="7170" max="7170" width="71.6640625" style="11" bestFit="1" customWidth="1"/>
    <col min="7171" max="7424" width="9.109375" style="11"/>
    <col min="7425" max="7425" width="22.44140625" style="11" customWidth="1"/>
    <col min="7426" max="7426" width="71.6640625" style="11" bestFit="1" customWidth="1"/>
    <col min="7427" max="7680" width="9.109375" style="11"/>
    <col min="7681" max="7681" width="22.44140625" style="11" customWidth="1"/>
    <col min="7682" max="7682" width="71.6640625" style="11" bestFit="1" customWidth="1"/>
    <col min="7683" max="7936" width="9.109375" style="11"/>
    <col min="7937" max="7937" width="22.44140625" style="11" customWidth="1"/>
    <col min="7938" max="7938" width="71.6640625" style="11" bestFit="1" customWidth="1"/>
    <col min="7939" max="8192" width="9.109375" style="11"/>
    <col min="8193" max="8193" width="22.44140625" style="11" customWidth="1"/>
    <col min="8194" max="8194" width="71.6640625" style="11" bestFit="1" customWidth="1"/>
    <col min="8195" max="8448" width="9.109375" style="11"/>
    <col min="8449" max="8449" width="22.44140625" style="11" customWidth="1"/>
    <col min="8450" max="8450" width="71.6640625" style="11" bestFit="1" customWidth="1"/>
    <col min="8451" max="8704" width="9.109375" style="11"/>
    <col min="8705" max="8705" width="22.44140625" style="11" customWidth="1"/>
    <col min="8706" max="8706" width="71.6640625" style="11" bestFit="1" customWidth="1"/>
    <col min="8707" max="8960" width="9.109375" style="11"/>
    <col min="8961" max="8961" width="22.44140625" style="11" customWidth="1"/>
    <col min="8962" max="8962" width="71.6640625" style="11" bestFit="1" customWidth="1"/>
    <col min="8963" max="9216" width="9.109375" style="11"/>
    <col min="9217" max="9217" width="22.44140625" style="11" customWidth="1"/>
    <col min="9218" max="9218" width="71.6640625" style="11" bestFit="1" customWidth="1"/>
    <col min="9219" max="9472" width="9.109375" style="11"/>
    <col min="9473" max="9473" width="22.44140625" style="11" customWidth="1"/>
    <col min="9474" max="9474" width="71.6640625" style="11" bestFit="1" customWidth="1"/>
    <col min="9475" max="9728" width="9.109375" style="11"/>
    <col min="9729" max="9729" width="22.44140625" style="11" customWidth="1"/>
    <col min="9730" max="9730" width="71.6640625" style="11" bestFit="1" customWidth="1"/>
    <col min="9731" max="9984" width="9.109375" style="11"/>
    <col min="9985" max="9985" width="22.44140625" style="11" customWidth="1"/>
    <col min="9986" max="9986" width="71.6640625" style="11" bestFit="1" customWidth="1"/>
    <col min="9987" max="10240" width="9.109375" style="11"/>
    <col min="10241" max="10241" width="22.44140625" style="11" customWidth="1"/>
    <col min="10242" max="10242" width="71.6640625" style="11" bestFit="1" customWidth="1"/>
    <col min="10243" max="10496" width="9.109375" style="11"/>
    <col min="10497" max="10497" width="22.44140625" style="11" customWidth="1"/>
    <col min="10498" max="10498" width="71.6640625" style="11" bestFit="1" customWidth="1"/>
    <col min="10499" max="10752" width="9.109375" style="11"/>
    <col min="10753" max="10753" width="22.44140625" style="11" customWidth="1"/>
    <col min="10754" max="10754" width="71.6640625" style="11" bestFit="1" customWidth="1"/>
    <col min="10755" max="11008" width="9.109375" style="11"/>
    <col min="11009" max="11009" width="22.44140625" style="11" customWidth="1"/>
    <col min="11010" max="11010" width="71.6640625" style="11" bestFit="1" customWidth="1"/>
    <col min="11011" max="11264" width="9.109375" style="11"/>
    <col min="11265" max="11265" width="22.44140625" style="11" customWidth="1"/>
    <col min="11266" max="11266" width="71.6640625" style="11" bestFit="1" customWidth="1"/>
    <col min="11267" max="11520" width="9.109375" style="11"/>
    <col min="11521" max="11521" width="22.44140625" style="11" customWidth="1"/>
    <col min="11522" max="11522" width="71.6640625" style="11" bestFit="1" customWidth="1"/>
    <col min="11523" max="11776" width="9.109375" style="11"/>
    <col min="11777" max="11777" width="22.44140625" style="11" customWidth="1"/>
    <col min="11778" max="11778" width="71.6640625" style="11" bestFit="1" customWidth="1"/>
    <col min="11779" max="12032" width="9.109375" style="11"/>
    <col min="12033" max="12033" width="22.44140625" style="11" customWidth="1"/>
    <col min="12034" max="12034" width="71.6640625" style="11" bestFit="1" customWidth="1"/>
    <col min="12035" max="12288" width="9.109375" style="11"/>
    <col min="12289" max="12289" width="22.44140625" style="11" customWidth="1"/>
    <col min="12290" max="12290" width="71.6640625" style="11" bestFit="1" customWidth="1"/>
    <col min="12291" max="12544" width="9.109375" style="11"/>
    <col min="12545" max="12545" width="22.44140625" style="11" customWidth="1"/>
    <col min="12546" max="12546" width="71.6640625" style="11" bestFit="1" customWidth="1"/>
    <col min="12547" max="12800" width="9.109375" style="11"/>
    <col min="12801" max="12801" width="22.44140625" style="11" customWidth="1"/>
    <col min="12802" max="12802" width="71.6640625" style="11" bestFit="1" customWidth="1"/>
    <col min="12803" max="13056" width="9.109375" style="11"/>
    <col min="13057" max="13057" width="22.44140625" style="11" customWidth="1"/>
    <col min="13058" max="13058" width="71.6640625" style="11" bestFit="1" customWidth="1"/>
    <col min="13059" max="13312" width="9.109375" style="11"/>
    <col min="13313" max="13313" width="22.44140625" style="11" customWidth="1"/>
    <col min="13314" max="13314" width="71.6640625" style="11" bestFit="1" customWidth="1"/>
    <col min="13315" max="13568" width="9.109375" style="11"/>
    <col min="13569" max="13569" width="22.44140625" style="11" customWidth="1"/>
    <col min="13570" max="13570" width="71.6640625" style="11" bestFit="1" customWidth="1"/>
    <col min="13571" max="13824" width="9.109375" style="11"/>
    <col min="13825" max="13825" width="22.44140625" style="11" customWidth="1"/>
    <col min="13826" max="13826" width="71.6640625" style="11" bestFit="1" customWidth="1"/>
    <col min="13827" max="14080" width="9.109375" style="11"/>
    <col min="14081" max="14081" width="22.44140625" style="11" customWidth="1"/>
    <col min="14082" max="14082" width="71.6640625" style="11" bestFit="1" customWidth="1"/>
    <col min="14083" max="14336" width="9.109375" style="11"/>
    <col min="14337" max="14337" width="22.44140625" style="11" customWidth="1"/>
    <col min="14338" max="14338" width="71.6640625" style="11" bestFit="1" customWidth="1"/>
    <col min="14339" max="14592" width="9.109375" style="11"/>
    <col min="14593" max="14593" width="22.44140625" style="11" customWidth="1"/>
    <col min="14594" max="14594" width="71.6640625" style="11" bestFit="1" customWidth="1"/>
    <col min="14595" max="14848" width="9.109375" style="11"/>
    <col min="14849" max="14849" width="22.44140625" style="11" customWidth="1"/>
    <col min="14850" max="14850" width="71.6640625" style="11" bestFit="1" customWidth="1"/>
    <col min="14851" max="15104" width="9.109375" style="11"/>
    <col min="15105" max="15105" width="22.44140625" style="11" customWidth="1"/>
    <col min="15106" max="15106" width="71.6640625" style="11" bestFit="1" customWidth="1"/>
    <col min="15107" max="15360" width="9.109375" style="11"/>
    <col min="15361" max="15361" width="22.44140625" style="11" customWidth="1"/>
    <col min="15362" max="15362" width="71.6640625" style="11" bestFit="1" customWidth="1"/>
    <col min="15363" max="15616" width="9.109375" style="11"/>
    <col min="15617" max="15617" width="22.44140625" style="11" customWidth="1"/>
    <col min="15618" max="15618" width="71.6640625" style="11" bestFit="1" customWidth="1"/>
    <col min="15619" max="15872" width="9.109375" style="11"/>
    <col min="15873" max="15873" width="22.44140625" style="11" customWidth="1"/>
    <col min="15874" max="15874" width="71.6640625" style="11" bestFit="1" customWidth="1"/>
    <col min="15875" max="16128" width="9.109375" style="11"/>
    <col min="16129" max="16129" width="22.44140625" style="11" customWidth="1"/>
    <col min="16130" max="16130" width="71.6640625" style="11" bestFit="1" customWidth="1"/>
    <col min="16131" max="16384" width="9.109375" style="11"/>
  </cols>
  <sheetData>
    <row r="2" spans="2:5" ht="14.4" thickBot="1" x14ac:dyDescent="0.35"/>
    <row r="3" spans="2:5" ht="16.5" customHeight="1" x14ac:dyDescent="0.3">
      <c r="B3" s="28" t="s">
        <v>851</v>
      </c>
      <c r="C3" s="29"/>
    </row>
    <row r="4" spans="2:5" ht="16.5" customHeight="1" x14ac:dyDescent="0.3">
      <c r="B4" s="30"/>
      <c r="C4" s="31"/>
      <c r="E4" s="17"/>
    </row>
    <row r="5" spans="2:5" ht="16.5" customHeight="1" thickBot="1" x14ac:dyDescent="0.35">
      <c r="B5" s="30"/>
      <c r="C5" s="31"/>
      <c r="E5" s="17"/>
    </row>
    <row r="6" spans="2:5" ht="14.4" x14ac:dyDescent="0.3">
      <c r="B6" s="34" t="s">
        <v>839</v>
      </c>
      <c r="C6" s="35"/>
    </row>
    <row r="7" spans="2:5" ht="77.25" customHeight="1" x14ac:dyDescent="0.3">
      <c r="B7" s="36" t="s">
        <v>852</v>
      </c>
      <c r="C7" s="37"/>
    </row>
    <row r="8" spans="2:5" ht="14.4" x14ac:dyDescent="0.3">
      <c r="B8" s="38" t="s">
        <v>841</v>
      </c>
      <c r="C8" s="39"/>
    </row>
    <row r="9" spans="2:5" ht="14.4" x14ac:dyDescent="0.3">
      <c r="B9" s="19" t="s">
        <v>853</v>
      </c>
      <c r="C9" s="15" t="s">
        <v>854</v>
      </c>
      <c r="D9" s="11" t="s">
        <v>844</v>
      </c>
    </row>
    <row r="10" spans="2:5" ht="14.4" x14ac:dyDescent="0.3">
      <c r="B10" s="19" t="s">
        <v>855</v>
      </c>
      <c r="C10" s="15" t="s">
        <v>856</v>
      </c>
      <c r="D10" s="11" t="s">
        <v>844</v>
      </c>
    </row>
    <row r="11" spans="2:5" ht="14.4" x14ac:dyDescent="0.3">
      <c r="B11" s="19" t="s">
        <v>857</v>
      </c>
      <c r="C11" s="15" t="s">
        <v>858</v>
      </c>
      <c r="D11" s="11" t="s">
        <v>844</v>
      </c>
    </row>
    <row r="12" spans="2:5" ht="14.4" x14ac:dyDescent="0.3">
      <c r="B12" s="19" t="s">
        <v>859</v>
      </c>
      <c r="C12" s="15" t="s">
        <v>860</v>
      </c>
      <c r="D12" s="11" t="s">
        <v>844</v>
      </c>
    </row>
    <row r="13" spans="2:5" ht="14.4" x14ac:dyDescent="0.3">
      <c r="B13" s="19" t="s">
        <v>861</v>
      </c>
      <c r="C13" s="15" t="s">
        <v>862</v>
      </c>
    </row>
    <row r="14" spans="2:5" ht="14.4" x14ac:dyDescent="0.3">
      <c r="B14" s="19" t="s">
        <v>847</v>
      </c>
      <c r="C14" s="15" t="s">
        <v>848</v>
      </c>
    </row>
    <row r="15" spans="2:5" ht="15" thickBot="1" x14ac:dyDescent="0.35">
      <c r="B15" s="18" t="s">
        <v>863</v>
      </c>
      <c r="C15" s="13" t="s">
        <v>864</v>
      </c>
    </row>
    <row r="16" spans="2:5" ht="14.4" x14ac:dyDescent="0.3">
      <c r="B16" s="3"/>
    </row>
    <row r="17" spans="2:2" ht="14.4" x14ac:dyDescent="0.3">
      <c r="B17" s="3"/>
    </row>
    <row r="18" spans="2:2" ht="14.4" x14ac:dyDescent="0.3">
      <c r="B18" s="3"/>
    </row>
    <row r="19" spans="2:2" ht="14.4" x14ac:dyDescent="0.3">
      <c r="B19" s="3"/>
    </row>
    <row r="20" spans="2:2" ht="14.4" x14ac:dyDescent="0.3">
      <c r="B20" s="3"/>
    </row>
    <row r="21" spans="2:2" ht="14.4" x14ac:dyDescent="0.3">
      <c r="B21" s="3"/>
    </row>
    <row r="22" spans="2:2" ht="14.4" x14ac:dyDescent="0.3">
      <c r="B22" s="3"/>
    </row>
    <row r="23" spans="2:2" ht="14.4" x14ac:dyDescent="0.3">
      <c r="B23" s="3"/>
    </row>
    <row r="24" spans="2:2" ht="14.4" x14ac:dyDescent="0.3">
      <c r="B24" s="3"/>
    </row>
    <row r="25" spans="2:2" ht="14.4" x14ac:dyDescent="0.3">
      <c r="B25" s="3"/>
    </row>
    <row r="26" spans="2:2" ht="14.4" x14ac:dyDescent="0.3">
      <c r="B26" s="3"/>
    </row>
    <row r="27" spans="2:2" ht="14.4" x14ac:dyDescent="0.3">
      <c r="B27" s="3"/>
    </row>
    <row r="28" spans="2:2" ht="14.4" x14ac:dyDescent="0.3">
      <c r="B28" s="3"/>
    </row>
    <row r="29" spans="2:2" ht="14.4" x14ac:dyDescent="0.3">
      <c r="B29" s="3"/>
    </row>
    <row r="30" spans="2:2" ht="14.4" x14ac:dyDescent="0.3">
      <c r="B30" s="3"/>
    </row>
    <row r="31" spans="2:2" ht="14.4" x14ac:dyDescent="0.3">
      <c r="B31" s="3"/>
    </row>
    <row r="32" spans="2:2" ht="14.4" x14ac:dyDescent="0.3">
      <c r="B32" s="3"/>
    </row>
    <row r="33" spans="2:2" ht="14.4" x14ac:dyDescent="0.3">
      <c r="B33" s="3"/>
    </row>
    <row r="34" spans="2:2" ht="14.4" x14ac:dyDescent="0.3">
      <c r="B34" s="3"/>
    </row>
    <row r="35" spans="2:2" ht="14.4" x14ac:dyDescent="0.3">
      <c r="B35" s="3"/>
    </row>
    <row r="36" spans="2:2" ht="14.4" x14ac:dyDescent="0.3">
      <c r="B36" s="3"/>
    </row>
    <row r="37" spans="2:2" ht="14.4" x14ac:dyDescent="0.3">
      <c r="B37" s="3"/>
    </row>
    <row r="38" spans="2:2" ht="14.4" x14ac:dyDescent="0.3">
      <c r="B38" s="3"/>
    </row>
    <row r="39" spans="2:2" ht="14.4" x14ac:dyDescent="0.3">
      <c r="B39" s="3"/>
    </row>
    <row r="40" spans="2:2" ht="14.4" x14ac:dyDescent="0.3">
      <c r="B40" s="3"/>
    </row>
    <row r="41" spans="2:2" ht="14.4" x14ac:dyDescent="0.3">
      <c r="B41" s="3"/>
    </row>
    <row r="42" spans="2:2" ht="14.4" x14ac:dyDescent="0.3">
      <c r="B42" s="3"/>
    </row>
    <row r="43" spans="2:2" ht="14.4" x14ac:dyDescent="0.3">
      <c r="B43" s="3"/>
    </row>
    <row r="44" spans="2:2" ht="14.4" x14ac:dyDescent="0.3">
      <c r="B44" s="3"/>
    </row>
    <row r="45" spans="2:2" ht="14.4" x14ac:dyDescent="0.3">
      <c r="B45" s="3"/>
    </row>
    <row r="46" spans="2:2" ht="14.4" x14ac:dyDescent="0.3">
      <c r="B46" s="3"/>
    </row>
    <row r="47" spans="2:2" ht="14.4" x14ac:dyDescent="0.3">
      <c r="B47" s="3"/>
    </row>
    <row r="48" spans="2:2" ht="14.4" x14ac:dyDescent="0.3">
      <c r="B48" s="3"/>
    </row>
    <row r="49" spans="2:2" ht="14.4" x14ac:dyDescent="0.3">
      <c r="B49" s="3"/>
    </row>
    <row r="50" spans="2:2" ht="14.4" x14ac:dyDescent="0.3">
      <c r="B50" s="3"/>
    </row>
    <row r="51" spans="2:2" ht="14.4" x14ac:dyDescent="0.3">
      <c r="B51" s="3"/>
    </row>
    <row r="52" spans="2:2" ht="14.4" x14ac:dyDescent="0.3">
      <c r="B52" s="3"/>
    </row>
    <row r="53" spans="2:2" ht="14.4" x14ac:dyDescent="0.3">
      <c r="B53" s="3"/>
    </row>
    <row r="54" spans="2:2" ht="14.4" x14ac:dyDescent="0.3">
      <c r="B54" s="3"/>
    </row>
    <row r="55" spans="2:2" ht="14.4" x14ac:dyDescent="0.3">
      <c r="B55" s="3"/>
    </row>
    <row r="56" spans="2:2" ht="14.4" x14ac:dyDescent="0.3">
      <c r="B56" s="3"/>
    </row>
    <row r="57" spans="2:2" ht="14.4" x14ac:dyDescent="0.3">
      <c r="B57" s="3"/>
    </row>
    <row r="58" spans="2:2" ht="14.4" x14ac:dyDescent="0.3">
      <c r="B58" s="3"/>
    </row>
    <row r="59" spans="2:2" ht="14.4" x14ac:dyDescent="0.3">
      <c r="B59" s="3"/>
    </row>
    <row r="60" spans="2:2" ht="14.4" x14ac:dyDescent="0.3">
      <c r="B60" s="3"/>
    </row>
    <row r="61" spans="2:2" ht="14.4" x14ac:dyDescent="0.3">
      <c r="B61" s="3"/>
    </row>
    <row r="62" spans="2:2" ht="14.4" x14ac:dyDescent="0.3">
      <c r="B62" s="3"/>
    </row>
    <row r="63" spans="2:2" ht="14.4" x14ac:dyDescent="0.3">
      <c r="B63" s="3"/>
    </row>
    <row r="64" spans="2:2" ht="14.4" x14ac:dyDescent="0.3">
      <c r="B64" s="3"/>
    </row>
    <row r="65" spans="2:2" ht="14.4" x14ac:dyDescent="0.3">
      <c r="B65" s="3"/>
    </row>
    <row r="66" spans="2:2" ht="14.4" x14ac:dyDescent="0.3">
      <c r="B66" s="3"/>
    </row>
    <row r="67" spans="2:2" ht="14.4" x14ac:dyDescent="0.3">
      <c r="B67" s="3"/>
    </row>
    <row r="68" spans="2:2" ht="14.4" x14ac:dyDescent="0.3">
      <c r="B68" s="3"/>
    </row>
    <row r="69" spans="2:2" ht="14.4" x14ac:dyDescent="0.3">
      <c r="B69" s="3"/>
    </row>
    <row r="70" spans="2:2" ht="14.4" x14ac:dyDescent="0.3">
      <c r="B70" s="3"/>
    </row>
    <row r="71" spans="2:2" ht="14.4" x14ac:dyDescent="0.3">
      <c r="B71" s="3"/>
    </row>
    <row r="72" spans="2:2" ht="14.4" x14ac:dyDescent="0.3">
      <c r="B72" s="3"/>
    </row>
    <row r="73" spans="2:2" ht="14.4" x14ac:dyDescent="0.3">
      <c r="B73" s="3"/>
    </row>
    <row r="74" spans="2:2" ht="14.4" x14ac:dyDescent="0.3">
      <c r="B74" s="3"/>
    </row>
    <row r="75" spans="2:2" ht="14.4" x14ac:dyDescent="0.3">
      <c r="B75" s="3"/>
    </row>
    <row r="76" spans="2:2" ht="14.4" x14ac:dyDescent="0.3">
      <c r="B76" s="3"/>
    </row>
    <row r="77" spans="2:2" ht="14.4" x14ac:dyDescent="0.3">
      <c r="B77" s="3"/>
    </row>
    <row r="78" spans="2:2" ht="14.4" x14ac:dyDescent="0.3">
      <c r="B78" s="3"/>
    </row>
    <row r="79" spans="2:2" ht="14.4" x14ac:dyDescent="0.3">
      <c r="B79" s="3"/>
    </row>
    <row r="80" spans="2:2" ht="14.4" x14ac:dyDescent="0.3">
      <c r="B80" s="3"/>
    </row>
    <row r="81" spans="2:2" ht="14.4" x14ac:dyDescent="0.3">
      <c r="B81" s="3"/>
    </row>
    <row r="82" spans="2:2" ht="14.4" x14ac:dyDescent="0.3">
      <c r="B82" s="3"/>
    </row>
    <row r="83" spans="2:2" ht="14.4" x14ac:dyDescent="0.3">
      <c r="B83" s="3"/>
    </row>
    <row r="84" spans="2:2" ht="14.4" x14ac:dyDescent="0.3">
      <c r="B84" s="3"/>
    </row>
    <row r="85" spans="2:2" ht="14.4" x14ac:dyDescent="0.3">
      <c r="B85" s="3"/>
    </row>
    <row r="86" spans="2:2" ht="14.4" x14ac:dyDescent="0.3">
      <c r="B86" s="3"/>
    </row>
    <row r="87" spans="2:2" ht="14.4" x14ac:dyDescent="0.3">
      <c r="B87" s="3"/>
    </row>
    <row r="88" spans="2:2" ht="14.4" x14ac:dyDescent="0.3">
      <c r="B88" s="3"/>
    </row>
    <row r="89" spans="2:2" ht="14.4" x14ac:dyDescent="0.3">
      <c r="B89" s="3"/>
    </row>
    <row r="90" spans="2:2" ht="14.4" x14ac:dyDescent="0.3">
      <c r="B90" s="3"/>
    </row>
    <row r="91" spans="2:2" ht="14.4" x14ac:dyDescent="0.3">
      <c r="B91" s="3"/>
    </row>
    <row r="92" spans="2:2" ht="14.4" x14ac:dyDescent="0.3">
      <c r="B92" s="3"/>
    </row>
    <row r="93" spans="2:2" ht="14.4" x14ac:dyDescent="0.3">
      <c r="B93" s="3"/>
    </row>
    <row r="94" spans="2:2" ht="14.4" x14ac:dyDescent="0.3">
      <c r="B94" s="3"/>
    </row>
    <row r="95" spans="2:2" ht="14.4" x14ac:dyDescent="0.3">
      <c r="B95" s="3"/>
    </row>
    <row r="96" spans="2:2" ht="14.4" x14ac:dyDescent="0.3">
      <c r="B96" s="3"/>
    </row>
    <row r="97" spans="2:2" ht="14.4" x14ac:dyDescent="0.3">
      <c r="B97" s="3"/>
    </row>
    <row r="98" spans="2:2" ht="14.4" x14ac:dyDescent="0.3">
      <c r="B98" s="3"/>
    </row>
    <row r="99" spans="2:2" ht="14.4" x14ac:dyDescent="0.3">
      <c r="B99" s="3"/>
    </row>
    <row r="100" spans="2:2" ht="14.4" x14ac:dyDescent="0.3">
      <c r="B100" s="3"/>
    </row>
    <row r="101" spans="2:2" ht="14.4" x14ac:dyDescent="0.3">
      <c r="B101" s="3"/>
    </row>
    <row r="102" spans="2:2" ht="14.4" x14ac:dyDescent="0.3">
      <c r="B102" s="3"/>
    </row>
    <row r="103" spans="2:2" ht="14.4" x14ac:dyDescent="0.3">
      <c r="B103" s="3"/>
    </row>
    <row r="104" spans="2:2" ht="14.4" x14ac:dyDescent="0.3">
      <c r="B104" s="3"/>
    </row>
    <row r="105" spans="2:2" ht="14.4" x14ac:dyDescent="0.3">
      <c r="B105" s="3"/>
    </row>
    <row r="106" spans="2:2" ht="14.4" x14ac:dyDescent="0.3">
      <c r="B106" s="3"/>
    </row>
    <row r="107" spans="2:2" ht="14.4" x14ac:dyDescent="0.3">
      <c r="B107" s="3"/>
    </row>
    <row r="108" spans="2:2" ht="14.4" x14ac:dyDescent="0.3">
      <c r="B108" s="3"/>
    </row>
    <row r="109" spans="2:2" ht="14.4" x14ac:dyDescent="0.3">
      <c r="B109" s="3"/>
    </row>
    <row r="110" spans="2:2" ht="14.4" x14ac:dyDescent="0.3">
      <c r="B110" s="3"/>
    </row>
    <row r="111" spans="2:2" ht="14.4" x14ac:dyDescent="0.3">
      <c r="B111" s="3"/>
    </row>
    <row r="112" spans="2:2" ht="14.4" x14ac:dyDescent="0.3">
      <c r="B112" s="3"/>
    </row>
    <row r="113" spans="2:2" ht="14.4" x14ac:dyDescent="0.3">
      <c r="B113" s="3"/>
    </row>
    <row r="114" spans="2:2" ht="14.4" x14ac:dyDescent="0.3">
      <c r="B114" s="3"/>
    </row>
    <row r="115" spans="2:2" ht="14.4" x14ac:dyDescent="0.3">
      <c r="B115" s="3"/>
    </row>
    <row r="116" spans="2:2" ht="14.4" x14ac:dyDescent="0.3">
      <c r="B116" s="3"/>
    </row>
    <row r="117" spans="2:2" ht="14.4" x14ac:dyDescent="0.3">
      <c r="B117" s="3"/>
    </row>
    <row r="118" spans="2:2" ht="14.4" x14ac:dyDescent="0.3">
      <c r="B118" s="3"/>
    </row>
    <row r="119" spans="2:2" ht="14.4" x14ac:dyDescent="0.3">
      <c r="B119" s="3"/>
    </row>
    <row r="120" spans="2:2" ht="14.4" x14ac:dyDescent="0.3">
      <c r="B120" s="3"/>
    </row>
    <row r="121" spans="2:2" ht="14.4" x14ac:dyDescent="0.3">
      <c r="B121" s="3"/>
    </row>
    <row r="122" spans="2:2" ht="14.4" x14ac:dyDescent="0.3">
      <c r="B122" s="3"/>
    </row>
    <row r="123" spans="2:2" ht="14.4" x14ac:dyDescent="0.3">
      <c r="B123" s="3"/>
    </row>
    <row r="124" spans="2:2" ht="14.4" x14ac:dyDescent="0.3">
      <c r="B124" s="3"/>
    </row>
    <row r="125" spans="2:2" ht="14.4" x14ac:dyDescent="0.3">
      <c r="B125" s="3"/>
    </row>
    <row r="126" spans="2:2" ht="14.4" x14ac:dyDescent="0.3">
      <c r="B126" s="3"/>
    </row>
    <row r="127" spans="2:2" ht="14.4" x14ac:dyDescent="0.3">
      <c r="B127" s="3"/>
    </row>
    <row r="128" spans="2:2" ht="14.4" x14ac:dyDescent="0.3">
      <c r="B128" s="3"/>
    </row>
    <row r="129" spans="2:2" ht="14.4" x14ac:dyDescent="0.3">
      <c r="B129" s="3"/>
    </row>
    <row r="130" spans="2:2" ht="14.4" x14ac:dyDescent="0.3">
      <c r="B130" s="3"/>
    </row>
    <row r="131" spans="2:2" ht="14.4" x14ac:dyDescent="0.3">
      <c r="B131" s="3"/>
    </row>
    <row r="132" spans="2:2" ht="14.4" x14ac:dyDescent="0.3">
      <c r="B132" s="3"/>
    </row>
    <row r="133" spans="2:2" ht="14.4" x14ac:dyDescent="0.3">
      <c r="B133" s="3"/>
    </row>
    <row r="134" spans="2:2" ht="14.4" x14ac:dyDescent="0.3">
      <c r="B134" s="3"/>
    </row>
    <row r="135" spans="2:2" ht="14.4" x14ac:dyDescent="0.3">
      <c r="B135" s="3"/>
    </row>
    <row r="136" spans="2:2" ht="14.4" x14ac:dyDescent="0.3">
      <c r="B136" s="3"/>
    </row>
    <row r="137" spans="2:2" ht="14.4" x14ac:dyDescent="0.3">
      <c r="B137" s="3"/>
    </row>
    <row r="138" spans="2:2" ht="14.4" x14ac:dyDescent="0.3">
      <c r="B138" s="3"/>
    </row>
    <row r="139" spans="2:2" ht="14.4" x14ac:dyDescent="0.3">
      <c r="B139" s="3"/>
    </row>
    <row r="140" spans="2:2" ht="14.4" x14ac:dyDescent="0.3">
      <c r="B140" s="3"/>
    </row>
    <row r="141" spans="2:2" ht="14.4" x14ac:dyDescent="0.3">
      <c r="B141" s="3"/>
    </row>
    <row r="142" spans="2:2" ht="14.4" x14ac:dyDescent="0.3">
      <c r="B142" s="3"/>
    </row>
    <row r="143" spans="2:2" ht="14.4" x14ac:dyDescent="0.3">
      <c r="B143" s="3"/>
    </row>
    <row r="144" spans="2:2" ht="14.4" x14ac:dyDescent="0.3">
      <c r="B144" s="3"/>
    </row>
    <row r="145" spans="2:2" ht="14.4" x14ac:dyDescent="0.3">
      <c r="B145" s="3"/>
    </row>
    <row r="146" spans="2:2" ht="14.4" x14ac:dyDescent="0.3">
      <c r="B146" s="3"/>
    </row>
    <row r="147" spans="2:2" ht="14.4" x14ac:dyDescent="0.3">
      <c r="B147" s="3"/>
    </row>
    <row r="148" spans="2:2" ht="14.4" x14ac:dyDescent="0.3">
      <c r="B148" s="3"/>
    </row>
    <row r="149" spans="2:2" ht="14.4" x14ac:dyDescent="0.3">
      <c r="B149" s="3"/>
    </row>
    <row r="150" spans="2:2" ht="14.4" x14ac:dyDescent="0.3">
      <c r="B150" s="3"/>
    </row>
    <row r="151" spans="2:2" ht="14.4" x14ac:dyDescent="0.3">
      <c r="B151" s="3"/>
    </row>
    <row r="152" spans="2:2" ht="14.4" x14ac:dyDescent="0.3">
      <c r="B152" s="3"/>
    </row>
    <row r="153" spans="2:2" ht="14.4" x14ac:dyDescent="0.3">
      <c r="B153" s="3"/>
    </row>
    <row r="154" spans="2:2" ht="14.4" x14ac:dyDescent="0.3">
      <c r="B154" s="3"/>
    </row>
    <row r="155" spans="2:2" ht="14.4" x14ac:dyDescent="0.3">
      <c r="B155" s="3"/>
    </row>
    <row r="156" spans="2:2" ht="14.4" x14ac:dyDescent="0.3">
      <c r="B156" s="3"/>
    </row>
    <row r="157" spans="2:2" ht="14.4" x14ac:dyDescent="0.3">
      <c r="B157" s="3"/>
    </row>
    <row r="158" spans="2:2" ht="14.4" x14ac:dyDescent="0.3">
      <c r="B158" s="3"/>
    </row>
    <row r="159" spans="2:2" ht="14.4" x14ac:dyDescent="0.3">
      <c r="B159" s="3"/>
    </row>
    <row r="160" spans="2:2" ht="14.4" x14ac:dyDescent="0.3">
      <c r="B160" s="3"/>
    </row>
    <row r="161" spans="2:2" ht="14.4" x14ac:dyDescent="0.3">
      <c r="B161" s="3"/>
    </row>
    <row r="162" spans="2:2" ht="14.4" x14ac:dyDescent="0.3">
      <c r="B162" s="3"/>
    </row>
    <row r="163" spans="2:2" ht="14.4" x14ac:dyDescent="0.3">
      <c r="B163" s="3"/>
    </row>
    <row r="164" spans="2:2" ht="14.4" x14ac:dyDescent="0.3">
      <c r="B164" s="3"/>
    </row>
    <row r="165" spans="2:2" ht="14.4" x14ac:dyDescent="0.3">
      <c r="B165" s="3"/>
    </row>
    <row r="166" spans="2:2" ht="14.4" x14ac:dyDescent="0.3">
      <c r="B166" s="3"/>
    </row>
    <row r="167" spans="2:2" ht="14.4" x14ac:dyDescent="0.3">
      <c r="B167" s="3"/>
    </row>
    <row r="168" spans="2:2" ht="14.4" x14ac:dyDescent="0.3">
      <c r="B168" s="3"/>
    </row>
    <row r="169" spans="2:2" ht="14.4" x14ac:dyDescent="0.3">
      <c r="B169" s="3"/>
    </row>
    <row r="170" spans="2:2" ht="14.4" x14ac:dyDescent="0.3">
      <c r="B170" s="3"/>
    </row>
    <row r="171" spans="2:2" ht="14.4" x14ac:dyDescent="0.3">
      <c r="B171" s="3"/>
    </row>
    <row r="172" spans="2:2" ht="14.4" x14ac:dyDescent="0.3">
      <c r="B172" s="3"/>
    </row>
    <row r="173" spans="2:2" ht="14.4" x14ac:dyDescent="0.3">
      <c r="B173" s="3"/>
    </row>
    <row r="174" spans="2:2" ht="14.4" x14ac:dyDescent="0.3">
      <c r="B174" s="3"/>
    </row>
  </sheetData>
  <mergeCells count="4">
    <mergeCell ref="B3:C5"/>
    <mergeCell ref="B6:C6"/>
    <mergeCell ref="B7:C7"/>
    <mergeCell ref="B8:C8"/>
  </mergeCells>
  <hyperlinks>
    <hyperlink ref="C9" r:id="rId1" xr:uid="{00000000-0004-0000-0400-000000000000}"/>
    <hyperlink ref="C13" r:id="rId2" xr:uid="{00000000-0004-0000-0400-000001000000}"/>
    <hyperlink ref="C14" r:id="rId3" xr:uid="{00000000-0004-0000-0400-000002000000}"/>
    <hyperlink ref="C15" r:id="rId4" xr:uid="{00000000-0004-0000-0400-000003000000}"/>
  </hyperlinks>
  <pageMargins left="0.75" right="0.75" top="1" bottom="1" header="0.5" footer="0.5"/>
  <pageSetup orientation="portrait" r:id="rId5"/>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M716"/>
  <sheetViews>
    <sheetView workbookViewId="0">
      <selection activeCell="K2" sqref="K2"/>
    </sheetView>
  </sheetViews>
  <sheetFormatPr defaultColWidth="8.88671875" defaultRowHeight="14.4" x14ac:dyDescent="0.3"/>
  <cols>
    <col min="1" max="1" width="20.5546875" style="21" bestFit="1" customWidth="1"/>
    <col min="2" max="5" width="11" style="20" bestFit="1" customWidth="1"/>
    <col min="6" max="9" width="9.6640625" style="20" bestFit="1" customWidth="1"/>
    <col min="10" max="13" width="10" style="20" bestFit="1" customWidth="1"/>
    <col min="14" max="16384" width="8.88671875" style="20"/>
  </cols>
  <sheetData>
    <row r="1" spans="1:13" x14ac:dyDescent="0.3">
      <c r="B1" s="40" t="s">
        <v>865</v>
      </c>
      <c r="C1" s="40"/>
      <c r="D1" s="40"/>
      <c r="E1" s="40"/>
      <c r="F1" s="40" t="s">
        <v>866</v>
      </c>
      <c r="G1" s="40"/>
      <c r="H1" s="40"/>
      <c r="I1" s="40"/>
      <c r="J1" s="40" t="s">
        <v>867</v>
      </c>
      <c r="K1" s="40"/>
      <c r="L1" s="40"/>
      <c r="M1" s="40"/>
    </row>
    <row r="2" spans="1:13" s="21" customFormat="1" x14ac:dyDescent="0.3">
      <c r="A2" s="21" t="s">
        <v>868</v>
      </c>
      <c r="B2" s="21">
        <v>271111</v>
      </c>
      <c r="C2" s="21">
        <v>271121</v>
      </c>
      <c r="D2" s="21">
        <v>2716</v>
      </c>
      <c r="E2" s="21">
        <v>271600</v>
      </c>
      <c r="F2" s="21">
        <v>271111</v>
      </c>
      <c r="G2" s="21">
        <v>271121</v>
      </c>
      <c r="H2" s="21">
        <v>2716</v>
      </c>
      <c r="I2" s="21">
        <v>271600</v>
      </c>
      <c r="J2" s="21">
        <v>271111</v>
      </c>
      <c r="K2" s="21">
        <v>271121</v>
      </c>
      <c r="L2" s="21">
        <v>2716</v>
      </c>
      <c r="M2" s="21">
        <v>271600</v>
      </c>
    </row>
    <row r="3" spans="1:13" x14ac:dyDescent="0.3">
      <c r="A3" s="21" t="str">
        <f>[1]database!AT4</f>
        <v>Bulgaria|1995</v>
      </c>
      <c r="B3" s="20" t="e">
        <f>VLOOKUP(A3&amp;"|"&amp;$B$2,[1]mfn!$C$2:$U$2669,10,FALSE)</f>
        <v>#N/A</v>
      </c>
      <c r="C3" s="20" t="e">
        <f>VLOOKUP(A3&amp;"|"&amp;$C$2,[1]mfn!$C$2:$U$2669,10,FALSE)</f>
        <v>#N/A</v>
      </c>
      <c r="D3" s="20" t="e">
        <f>VLOOKUP(A3&amp;"|"&amp;$D$2,[1]mfn!$C$2:$U$2669,10,FALSE)</f>
        <v>#N/A</v>
      </c>
      <c r="E3" s="20" t="e">
        <f>VLOOKUP(A3&amp;"|"&amp;$D$2,[1]mfn!$C$2:$U$2669,10,FALSE)</f>
        <v>#N/A</v>
      </c>
      <c r="F3" s="20" t="e">
        <f>VLOOKUP(A3&amp;"|"&amp;$F$2,[1]mfn!$C$2:$U$2669,16,FALSE)</f>
        <v>#N/A</v>
      </c>
      <c r="G3" s="20" t="e">
        <f>VLOOKUP(A3&amp;"|"&amp;$G$2,[1]mfn!$C$2:$U$2669,16,FALSE)</f>
        <v>#N/A</v>
      </c>
      <c r="H3" s="20" t="e">
        <f>VLOOKUP(A3&amp;"|"&amp;$H$2,[1]mfn!$C$2:$U$2669,16,FALSE)</f>
        <v>#N/A</v>
      </c>
      <c r="I3" s="20" t="e">
        <f>VLOOKUP(A3&amp;"|"&amp;$I$2,[1]mfn!$C$2:$U$2669,16,FALSE)</f>
        <v>#N/A</v>
      </c>
      <c r="J3" s="20" t="e">
        <f>VLOOKUP(A3&amp;"|"&amp;$J$2,[1]mfn!$C$2:$U$2669,17,FALSE)</f>
        <v>#N/A</v>
      </c>
      <c r="K3" s="20" t="e">
        <f>VLOOKUP(A3&amp;"|"&amp;$K$2,[1]mfn!$C$2:$U$2669,17,FALSE)</f>
        <v>#N/A</v>
      </c>
      <c r="L3" s="20" t="e">
        <f>VLOOKUP(A3&amp;"|"&amp;$L$2,[1]mfn!$C$2:$U$2669,17,FALSE)</f>
        <v>#N/A</v>
      </c>
      <c r="M3" s="20" t="e">
        <f>VLOOKUP(A3&amp;"|"&amp;$M$2,[1]mfn!$C$2:$U$2669,17,FALSE)</f>
        <v>#N/A</v>
      </c>
    </row>
    <row r="4" spans="1:13" x14ac:dyDescent="0.3">
      <c r="A4" s="21" t="str">
        <f>[1]database!AT5</f>
        <v>Bulgaria|1996</v>
      </c>
      <c r="B4" s="20" t="e">
        <f>VLOOKUP(A4&amp;"|"&amp;$B$2,[1]mfn!$C$2:$U$2669,10,FALSE)</f>
        <v>#N/A</v>
      </c>
      <c r="C4" s="20" t="e">
        <f>VLOOKUP(A4&amp;"|"&amp;$C$2,[1]mfn!$C$2:$U$2669,10,FALSE)</f>
        <v>#N/A</v>
      </c>
      <c r="D4" s="20" t="e">
        <f>VLOOKUP(A4&amp;"|"&amp;$D$2,[1]mfn!$C$2:$U$2669,10,FALSE)</f>
        <v>#N/A</v>
      </c>
      <c r="E4" s="20" t="e">
        <f>VLOOKUP(A4&amp;"|"&amp;$D$2,[1]mfn!$C$2:$U$2669,10,FALSE)</f>
        <v>#N/A</v>
      </c>
      <c r="F4" s="20" t="e">
        <f>VLOOKUP(A4&amp;"|"&amp;$F$2,[1]mfn!$C$2:$U$2669,16,FALSE)</f>
        <v>#N/A</v>
      </c>
      <c r="G4" s="20" t="e">
        <f>VLOOKUP(A4&amp;"|"&amp;$G$2,[1]mfn!$C$2:$U$2669,16,FALSE)</f>
        <v>#N/A</v>
      </c>
      <c r="H4" s="20" t="e">
        <f>VLOOKUP(A4&amp;"|"&amp;$H$2,[1]mfn!$C$2:$U$2669,16,FALSE)</f>
        <v>#N/A</v>
      </c>
      <c r="I4" s="20" t="e">
        <f>VLOOKUP(A4&amp;"|"&amp;$I$2,[1]mfn!$C$2:$U$2669,16,FALSE)</f>
        <v>#N/A</v>
      </c>
      <c r="J4" s="20" t="e">
        <f>VLOOKUP(A4&amp;"|"&amp;$J$2,[1]mfn!$C$2:$U$2669,17,FALSE)</f>
        <v>#N/A</v>
      </c>
      <c r="K4" s="20" t="e">
        <f>VLOOKUP(A4&amp;"|"&amp;$K$2,[1]mfn!$C$2:$U$2669,17,FALSE)</f>
        <v>#N/A</v>
      </c>
      <c r="L4" s="20" t="e">
        <f>VLOOKUP(A4&amp;"|"&amp;$L$2,[1]mfn!$C$2:$U$2669,17,FALSE)</f>
        <v>#N/A</v>
      </c>
      <c r="M4" s="20" t="e">
        <f>VLOOKUP(A4&amp;"|"&amp;$M$2,[1]mfn!$C$2:$U$2669,17,FALSE)</f>
        <v>#N/A</v>
      </c>
    </row>
    <row r="5" spans="1:13" x14ac:dyDescent="0.3">
      <c r="A5" s="21" t="str">
        <f>[1]database!AT6</f>
        <v>Bulgaria|1997</v>
      </c>
      <c r="B5" s="20">
        <f>VLOOKUP(A5&amp;"|"&amp;$B$2,[1]mfn!$C$2:$U$2669,10,FALSE)</f>
        <v>5</v>
      </c>
      <c r="C5" s="20">
        <f>VLOOKUP(A5&amp;"|"&amp;$C$2,[1]mfn!$C$2:$U$2669,10,FALSE)</f>
        <v>5</v>
      </c>
      <c r="D5" s="20">
        <f>VLOOKUP(A5&amp;"|"&amp;$D$2,[1]mfn!$C$2:$U$2669,10,FALSE)</f>
        <v>5</v>
      </c>
      <c r="E5" s="20">
        <f>VLOOKUP(A5&amp;"|"&amp;$D$2,[1]mfn!$C$2:$U$2669,10,FALSE)</f>
        <v>5</v>
      </c>
      <c r="F5" s="20">
        <f>VLOOKUP(A5&amp;"|"&amp;$F$2,[1]mfn!$C$2:$U$2669,16,FALSE)</f>
        <v>1.68188</v>
      </c>
      <c r="G5" s="20">
        <f>VLOOKUP(A5&amp;"|"&amp;$G$2,[1]mfn!$C$2:$U$2669,16,FALSE)</f>
        <v>1.68188</v>
      </c>
      <c r="H5" s="20">
        <f>VLOOKUP(A5&amp;"|"&amp;$H$2,[1]mfn!$C$2:$U$2669,16,FALSE)</f>
        <v>1.68188</v>
      </c>
      <c r="I5" s="20">
        <f>VLOOKUP(A5&amp;"|"&amp;$I$2,[1]mfn!$C$2:$U$2669,16,FALSE)</f>
        <v>1.68188</v>
      </c>
      <c r="J5" s="20">
        <f>VLOOKUP(A5&amp;"|"&amp;$J$2,[1]mfn!$C$2:$U$2669,17,FALSE)</f>
        <v>0</v>
      </c>
      <c r="K5" s="20">
        <f>VLOOKUP(A5&amp;"|"&amp;$K$2,[1]mfn!$C$2:$U$2669,17,FALSE)</f>
        <v>0</v>
      </c>
      <c r="L5" s="20">
        <f>VLOOKUP(A5&amp;"|"&amp;$L$2,[1]mfn!$C$2:$U$2669,17,FALSE)</f>
        <v>0</v>
      </c>
      <c r="M5" s="20">
        <f>VLOOKUP(A5&amp;"|"&amp;$M$2,[1]mfn!$C$2:$U$2669,17,FALSE)</f>
        <v>0</v>
      </c>
    </row>
    <row r="6" spans="1:13" x14ac:dyDescent="0.3">
      <c r="A6" s="21" t="str">
        <f>[1]database!AT7</f>
        <v>Bulgaria|1998</v>
      </c>
      <c r="B6" s="20">
        <f>VLOOKUP(A6&amp;"|"&amp;$B$2,[1]mfn!$C$2:$U$2669,10,FALSE)</f>
        <v>5</v>
      </c>
      <c r="C6" s="20">
        <f>VLOOKUP(A6&amp;"|"&amp;$C$2,[1]mfn!$C$2:$U$2669,10,FALSE)</f>
        <v>5</v>
      </c>
      <c r="D6" s="20">
        <f>VLOOKUP(A6&amp;"|"&amp;$D$2,[1]mfn!$C$2:$U$2669,10,FALSE)</f>
        <v>5</v>
      </c>
      <c r="E6" s="20">
        <f>VLOOKUP(A6&amp;"|"&amp;$D$2,[1]mfn!$C$2:$U$2669,10,FALSE)</f>
        <v>5</v>
      </c>
      <c r="F6" s="20">
        <f>VLOOKUP(A6&amp;"|"&amp;$F$2,[1]mfn!$C$2:$U$2669,16,FALSE)</f>
        <v>1.7603599999999999</v>
      </c>
      <c r="G6" s="20">
        <f>VLOOKUP(A6&amp;"|"&amp;$G$2,[1]mfn!$C$2:$U$2669,16,FALSE)</f>
        <v>1.7603599999999999</v>
      </c>
      <c r="H6" s="20">
        <f>VLOOKUP(A6&amp;"|"&amp;$H$2,[1]mfn!$C$2:$U$2669,16,FALSE)</f>
        <v>1.7603599999999999</v>
      </c>
      <c r="I6" s="20">
        <f>VLOOKUP(A6&amp;"|"&amp;$I$2,[1]mfn!$C$2:$U$2669,16,FALSE)</f>
        <v>1.7603599999999999</v>
      </c>
      <c r="J6" s="20">
        <f>VLOOKUP(A6&amp;"|"&amp;$J$2,[1]mfn!$C$2:$U$2669,17,FALSE)</f>
        <v>0</v>
      </c>
      <c r="K6" s="20">
        <f>VLOOKUP(A6&amp;"|"&amp;$K$2,[1]mfn!$C$2:$U$2669,17,FALSE)</f>
        <v>0</v>
      </c>
      <c r="L6" s="20">
        <f>VLOOKUP(A6&amp;"|"&amp;$L$2,[1]mfn!$C$2:$U$2669,17,FALSE)</f>
        <v>0</v>
      </c>
      <c r="M6" s="20">
        <f>VLOOKUP(A6&amp;"|"&amp;$M$2,[1]mfn!$C$2:$U$2669,17,FALSE)</f>
        <v>0</v>
      </c>
    </row>
    <row r="7" spans="1:13" x14ac:dyDescent="0.3">
      <c r="A7" s="21" t="str">
        <f>[1]database!AT8</f>
        <v>Bulgaria|1999</v>
      </c>
      <c r="B7" s="20">
        <f>VLOOKUP(A7&amp;"|"&amp;$B$2,[1]mfn!$C$2:$U$2669,10,FALSE)</f>
        <v>0</v>
      </c>
      <c r="C7" s="20">
        <f>VLOOKUP(A7&amp;"|"&amp;$C$2,[1]mfn!$C$2:$U$2669,10,FALSE)</f>
        <v>0</v>
      </c>
      <c r="D7" s="20">
        <f>VLOOKUP(A7&amp;"|"&amp;$D$2,[1]mfn!$C$2:$U$2669,10,FALSE)</f>
        <v>0</v>
      </c>
      <c r="E7" s="20">
        <f>VLOOKUP(A7&amp;"|"&amp;$D$2,[1]mfn!$C$2:$U$2669,10,FALSE)</f>
        <v>0</v>
      </c>
      <c r="F7" s="20">
        <f>VLOOKUP(A7&amp;"|"&amp;$F$2,[1]mfn!$C$2:$U$2669,16,FALSE)</f>
        <v>1.8363799999999999</v>
      </c>
      <c r="G7" s="20">
        <f>VLOOKUP(A7&amp;"|"&amp;$G$2,[1]mfn!$C$2:$U$2669,16,FALSE)</f>
        <v>1.8363799999999999</v>
      </c>
      <c r="H7" s="20">
        <f>VLOOKUP(A7&amp;"|"&amp;$H$2,[1]mfn!$C$2:$U$2669,16,FALSE)</f>
        <v>1.8363799999999999</v>
      </c>
      <c r="I7" s="20">
        <f>VLOOKUP(A7&amp;"|"&amp;$I$2,[1]mfn!$C$2:$U$2669,16,FALSE)</f>
        <v>1.8363799999999999</v>
      </c>
      <c r="J7" s="20">
        <f>VLOOKUP(A7&amp;"|"&amp;$J$2,[1]mfn!$C$2:$U$2669,17,FALSE)</f>
        <v>0</v>
      </c>
      <c r="K7" s="20">
        <f>VLOOKUP(A7&amp;"|"&amp;$K$2,[1]mfn!$C$2:$U$2669,17,FALSE)</f>
        <v>0</v>
      </c>
      <c r="L7" s="20">
        <f>VLOOKUP(A7&amp;"|"&amp;$L$2,[1]mfn!$C$2:$U$2669,17,FALSE)</f>
        <v>0</v>
      </c>
      <c r="M7" s="20">
        <f>VLOOKUP(A7&amp;"|"&amp;$M$2,[1]mfn!$C$2:$U$2669,17,FALSE)</f>
        <v>0</v>
      </c>
    </row>
    <row r="8" spans="1:13" x14ac:dyDescent="0.3">
      <c r="A8" s="21" t="str">
        <f>[1]database!AT9</f>
        <v>Bulgaria|2000</v>
      </c>
      <c r="B8" s="20">
        <f>VLOOKUP(A8&amp;"|"&amp;$B$2,[1]mfn!$C$2:$U$2669,10,FALSE)</f>
        <v>0</v>
      </c>
      <c r="C8" s="20">
        <f>VLOOKUP(A8&amp;"|"&amp;$C$2,[1]mfn!$C$2:$U$2669,10,FALSE)</f>
        <v>0</v>
      </c>
      <c r="D8" s="20">
        <f>VLOOKUP(A8&amp;"|"&amp;$D$2,[1]mfn!$C$2:$U$2669,10,FALSE)</f>
        <v>0</v>
      </c>
      <c r="E8" s="20">
        <f>VLOOKUP(A8&amp;"|"&amp;$D$2,[1]mfn!$C$2:$U$2669,10,FALSE)</f>
        <v>0</v>
      </c>
      <c r="F8" s="20">
        <f>VLOOKUP(A8&amp;"|"&amp;$F$2,[1]mfn!$C$2:$U$2669,16,FALSE)</f>
        <v>2.1232799999999998</v>
      </c>
      <c r="G8" s="20">
        <f>VLOOKUP(A8&amp;"|"&amp;$G$2,[1]mfn!$C$2:$U$2669,16,FALSE)</f>
        <v>2.1232799999999998</v>
      </c>
      <c r="H8" s="20">
        <f>VLOOKUP(A8&amp;"|"&amp;$H$2,[1]mfn!$C$2:$U$2669,16,FALSE)</f>
        <v>2.1232799999999998</v>
      </c>
      <c r="I8" s="20">
        <f>VLOOKUP(A8&amp;"|"&amp;$I$2,[1]mfn!$C$2:$U$2669,16,FALSE)</f>
        <v>2.1232799999999998</v>
      </c>
      <c r="J8" s="20">
        <f>VLOOKUP(A8&amp;"|"&amp;$J$2,[1]mfn!$C$2:$U$2669,17,FALSE)</f>
        <v>0</v>
      </c>
      <c r="K8" s="20">
        <f>VLOOKUP(A8&amp;"|"&amp;$K$2,[1]mfn!$C$2:$U$2669,17,FALSE)</f>
        <v>0</v>
      </c>
      <c r="L8" s="20">
        <f>VLOOKUP(A8&amp;"|"&amp;$L$2,[1]mfn!$C$2:$U$2669,17,FALSE)</f>
        <v>0</v>
      </c>
      <c r="M8" s="20">
        <f>VLOOKUP(A8&amp;"|"&amp;$M$2,[1]mfn!$C$2:$U$2669,17,FALSE)</f>
        <v>0</v>
      </c>
    </row>
    <row r="9" spans="1:13" x14ac:dyDescent="0.3">
      <c r="A9" s="21" t="str">
        <f>[1]database!AT10</f>
        <v>Bulgaria|2001</v>
      </c>
      <c r="B9" s="20">
        <f>VLOOKUP(A9&amp;"|"&amp;$B$2,[1]mfn!$C$2:$U$2669,10,FALSE)</f>
        <v>0</v>
      </c>
      <c r="C9" s="20">
        <f>VLOOKUP(A9&amp;"|"&amp;$C$2,[1]mfn!$C$2:$U$2669,10,FALSE)</f>
        <v>0</v>
      </c>
      <c r="D9" s="20">
        <f>VLOOKUP(A9&amp;"|"&amp;$D$2,[1]mfn!$C$2:$U$2669,10,FALSE)</f>
        <v>0</v>
      </c>
      <c r="E9" s="20">
        <f>VLOOKUP(A9&amp;"|"&amp;$D$2,[1]mfn!$C$2:$U$2669,10,FALSE)</f>
        <v>0</v>
      </c>
      <c r="F9" s="20">
        <f>VLOOKUP(A9&amp;"|"&amp;$F$2,[1]mfn!$C$2:$U$2669,16,FALSE)</f>
        <v>2.1847099999999999</v>
      </c>
      <c r="G9" s="20">
        <f>VLOOKUP(A9&amp;"|"&amp;$G$2,[1]mfn!$C$2:$U$2669,16,FALSE)</f>
        <v>2.1847099999999999</v>
      </c>
      <c r="H9" s="20">
        <f>VLOOKUP(A9&amp;"|"&amp;$H$2,[1]mfn!$C$2:$U$2669,16,FALSE)</f>
        <v>2.1847099999999999</v>
      </c>
      <c r="I9" s="20">
        <f>VLOOKUP(A9&amp;"|"&amp;$I$2,[1]mfn!$C$2:$U$2669,16,FALSE)</f>
        <v>2.1847099999999999</v>
      </c>
      <c r="J9" s="20">
        <f>VLOOKUP(A9&amp;"|"&amp;$J$2,[1]mfn!$C$2:$U$2669,17,FALSE)</f>
        <v>0</v>
      </c>
      <c r="K9" s="20">
        <f>VLOOKUP(A9&amp;"|"&amp;$K$2,[1]mfn!$C$2:$U$2669,17,FALSE)</f>
        <v>0</v>
      </c>
      <c r="L9" s="20">
        <f>VLOOKUP(A9&amp;"|"&amp;$L$2,[1]mfn!$C$2:$U$2669,17,FALSE)</f>
        <v>0</v>
      </c>
      <c r="M9" s="20">
        <f>VLOOKUP(A9&amp;"|"&amp;$M$2,[1]mfn!$C$2:$U$2669,17,FALSE)</f>
        <v>0</v>
      </c>
    </row>
    <row r="10" spans="1:13" x14ac:dyDescent="0.3">
      <c r="A10" s="21" t="str">
        <f>[1]database!AT11</f>
        <v>Bulgaria|2002</v>
      </c>
      <c r="B10" s="20">
        <f>VLOOKUP(A10&amp;"|"&amp;$B$2,[1]mfn!$C$2:$U$2669,10,FALSE)</f>
        <v>0</v>
      </c>
      <c r="C10" s="20">
        <f>VLOOKUP(A10&amp;"|"&amp;$C$2,[1]mfn!$C$2:$U$2669,10,FALSE)</f>
        <v>0</v>
      </c>
      <c r="D10" s="20">
        <f>VLOOKUP(A10&amp;"|"&amp;$D$2,[1]mfn!$C$2:$U$2669,10,FALSE)</f>
        <v>0</v>
      </c>
      <c r="E10" s="20">
        <f>VLOOKUP(A10&amp;"|"&amp;$D$2,[1]mfn!$C$2:$U$2669,10,FALSE)</f>
        <v>0</v>
      </c>
      <c r="F10" s="20">
        <f>VLOOKUP(A10&amp;"|"&amp;$F$2,[1]mfn!$C$2:$U$2669,16,FALSE)</f>
        <v>2.0769799999999998</v>
      </c>
      <c r="G10" s="20">
        <f>VLOOKUP(A10&amp;"|"&amp;$G$2,[1]mfn!$C$2:$U$2669,16,FALSE)</f>
        <v>2.0769799999999998</v>
      </c>
      <c r="H10" s="20">
        <f>VLOOKUP(A10&amp;"|"&amp;$H$2,[1]mfn!$C$2:$U$2669,16,FALSE)</f>
        <v>2.0769799999999998</v>
      </c>
      <c r="I10" s="20">
        <f>VLOOKUP(A10&amp;"|"&amp;$I$2,[1]mfn!$C$2:$U$2669,16,FALSE)</f>
        <v>2.0769799999999998</v>
      </c>
      <c r="J10" s="20">
        <f>VLOOKUP(A10&amp;"|"&amp;$J$2,[1]mfn!$C$2:$U$2669,17,FALSE)</f>
        <v>0</v>
      </c>
      <c r="K10" s="20">
        <f>VLOOKUP(A10&amp;"|"&amp;$K$2,[1]mfn!$C$2:$U$2669,17,FALSE)</f>
        <v>0</v>
      </c>
      <c r="L10" s="20">
        <f>VLOOKUP(A10&amp;"|"&amp;$L$2,[1]mfn!$C$2:$U$2669,17,FALSE)</f>
        <v>0</v>
      </c>
      <c r="M10" s="20">
        <f>VLOOKUP(A10&amp;"|"&amp;$M$2,[1]mfn!$C$2:$U$2669,17,FALSE)</f>
        <v>0</v>
      </c>
    </row>
    <row r="11" spans="1:13" x14ac:dyDescent="0.3">
      <c r="A11" s="21" t="str">
        <f>[1]database!AT12</f>
        <v>Bulgaria|2003</v>
      </c>
      <c r="B11" s="20">
        <f>VLOOKUP(A11&amp;"|"&amp;$B$2,[1]mfn!$C$2:$U$2669,10,FALSE)</f>
        <v>0</v>
      </c>
      <c r="C11" s="20">
        <f>VLOOKUP(A11&amp;"|"&amp;$C$2,[1]mfn!$C$2:$U$2669,10,FALSE)</f>
        <v>0</v>
      </c>
      <c r="D11" s="20">
        <f>VLOOKUP(A11&amp;"|"&amp;$D$2,[1]mfn!$C$2:$U$2669,10,FALSE)</f>
        <v>0</v>
      </c>
      <c r="E11" s="20">
        <f>VLOOKUP(A11&amp;"|"&amp;$D$2,[1]mfn!$C$2:$U$2669,10,FALSE)</f>
        <v>0</v>
      </c>
      <c r="F11" s="20">
        <f>VLOOKUP(A11&amp;"|"&amp;$F$2,[1]mfn!$C$2:$U$2669,16,FALSE)</f>
        <v>1.7326999999999999</v>
      </c>
      <c r="G11" s="20">
        <f>VLOOKUP(A11&amp;"|"&amp;$G$2,[1]mfn!$C$2:$U$2669,16,FALSE)</f>
        <v>1.7326999999999999</v>
      </c>
      <c r="H11" s="20">
        <f>VLOOKUP(A11&amp;"|"&amp;$H$2,[1]mfn!$C$2:$U$2669,16,FALSE)</f>
        <v>1.7326999999999999</v>
      </c>
      <c r="I11" s="20">
        <f>VLOOKUP(A11&amp;"|"&amp;$I$2,[1]mfn!$C$2:$U$2669,16,FALSE)</f>
        <v>1.7326999999999999</v>
      </c>
      <c r="J11" s="20">
        <f>VLOOKUP(A11&amp;"|"&amp;$J$2,[1]mfn!$C$2:$U$2669,17,FALSE)</f>
        <v>0</v>
      </c>
      <c r="K11" s="20">
        <f>VLOOKUP(A11&amp;"|"&amp;$K$2,[1]mfn!$C$2:$U$2669,17,FALSE)</f>
        <v>0</v>
      </c>
      <c r="L11" s="20">
        <f>VLOOKUP(A11&amp;"|"&amp;$L$2,[1]mfn!$C$2:$U$2669,17,FALSE)</f>
        <v>0</v>
      </c>
      <c r="M11" s="20">
        <f>VLOOKUP(A11&amp;"|"&amp;$M$2,[1]mfn!$C$2:$U$2669,17,FALSE)</f>
        <v>0</v>
      </c>
    </row>
    <row r="12" spans="1:13" x14ac:dyDescent="0.3">
      <c r="A12" s="21" t="str">
        <f>[1]database!AT13</f>
        <v>Bulgaria|2004</v>
      </c>
      <c r="B12" s="20">
        <f>VLOOKUP(A12&amp;"|"&amp;$B$2,[1]mfn!$C$2:$U$2669,10,FALSE)</f>
        <v>0</v>
      </c>
      <c r="C12" s="20">
        <f>VLOOKUP(A12&amp;"|"&amp;$C$2,[1]mfn!$C$2:$U$2669,10,FALSE)</f>
        <v>0</v>
      </c>
      <c r="D12" s="20">
        <f>VLOOKUP(A12&amp;"|"&amp;$D$2,[1]mfn!$C$2:$U$2669,10,FALSE)</f>
        <v>0</v>
      </c>
      <c r="E12" s="20">
        <f>VLOOKUP(A12&amp;"|"&amp;$D$2,[1]mfn!$C$2:$U$2669,10,FALSE)</f>
        <v>0</v>
      </c>
      <c r="F12" s="20">
        <f>VLOOKUP(A12&amp;"|"&amp;$F$2,[1]mfn!$C$2:$U$2669,16,FALSE)</f>
        <v>1.57511</v>
      </c>
      <c r="G12" s="20">
        <f>VLOOKUP(A12&amp;"|"&amp;$G$2,[1]mfn!$C$2:$U$2669,16,FALSE)</f>
        <v>1.57511</v>
      </c>
      <c r="H12" s="20">
        <f>VLOOKUP(A12&amp;"|"&amp;$H$2,[1]mfn!$C$2:$U$2669,16,FALSE)</f>
        <v>1.57511</v>
      </c>
      <c r="I12" s="20">
        <f>VLOOKUP(A12&amp;"|"&amp;$I$2,[1]mfn!$C$2:$U$2669,16,FALSE)</f>
        <v>1.57511</v>
      </c>
      <c r="J12" s="20">
        <f>VLOOKUP(A12&amp;"|"&amp;$J$2,[1]mfn!$C$2:$U$2669,17,FALSE)</f>
        <v>0</v>
      </c>
      <c r="K12" s="20">
        <f>VLOOKUP(A12&amp;"|"&amp;$K$2,[1]mfn!$C$2:$U$2669,17,FALSE)</f>
        <v>0</v>
      </c>
      <c r="L12" s="20">
        <f>VLOOKUP(A12&amp;"|"&amp;$L$2,[1]mfn!$C$2:$U$2669,17,FALSE)</f>
        <v>0</v>
      </c>
      <c r="M12" s="20">
        <f>VLOOKUP(A12&amp;"|"&amp;$M$2,[1]mfn!$C$2:$U$2669,17,FALSE)</f>
        <v>0</v>
      </c>
    </row>
    <row r="13" spans="1:13" x14ac:dyDescent="0.3">
      <c r="A13" s="21" t="str">
        <f>[1]database!AT14</f>
        <v>Bulgaria|2005</v>
      </c>
      <c r="B13" s="20">
        <f>VLOOKUP(A13&amp;"|"&amp;$B$2,[1]mfn!$C$2:$U$2669,10,FALSE)</f>
        <v>0</v>
      </c>
      <c r="C13" s="20">
        <f>VLOOKUP(A13&amp;"|"&amp;$C$2,[1]mfn!$C$2:$U$2669,10,FALSE)</f>
        <v>0</v>
      </c>
      <c r="D13" s="20">
        <f>VLOOKUP(A13&amp;"|"&amp;$D$2,[1]mfn!$C$2:$U$2669,10,FALSE)</f>
        <v>0</v>
      </c>
      <c r="E13" s="20">
        <f>VLOOKUP(A13&amp;"|"&amp;$D$2,[1]mfn!$C$2:$U$2669,10,FALSE)</f>
        <v>0</v>
      </c>
      <c r="F13" s="20">
        <f>VLOOKUP(A13&amp;"|"&amp;$F$2,[1]mfn!$C$2:$U$2669,16,FALSE)</f>
        <v>1.57413</v>
      </c>
      <c r="G13" s="20">
        <f>VLOOKUP(A13&amp;"|"&amp;$G$2,[1]mfn!$C$2:$U$2669,16,FALSE)</f>
        <v>1.57413</v>
      </c>
      <c r="H13" s="20">
        <f>VLOOKUP(A13&amp;"|"&amp;$H$2,[1]mfn!$C$2:$U$2669,16,FALSE)</f>
        <v>1.57413</v>
      </c>
      <c r="I13" s="20">
        <f>VLOOKUP(A13&amp;"|"&amp;$I$2,[1]mfn!$C$2:$U$2669,16,FALSE)</f>
        <v>1.57413</v>
      </c>
      <c r="J13" s="20">
        <f>VLOOKUP(A13&amp;"|"&amp;$J$2,[1]mfn!$C$2:$U$2669,17,FALSE)</f>
        <v>0</v>
      </c>
      <c r="K13" s="20">
        <f>VLOOKUP(A13&amp;"|"&amp;$K$2,[1]mfn!$C$2:$U$2669,17,FALSE)</f>
        <v>0</v>
      </c>
      <c r="L13" s="20">
        <f>VLOOKUP(A13&amp;"|"&amp;$L$2,[1]mfn!$C$2:$U$2669,17,FALSE)</f>
        <v>0</v>
      </c>
      <c r="M13" s="20">
        <f>VLOOKUP(A13&amp;"|"&amp;$M$2,[1]mfn!$C$2:$U$2669,17,FALSE)</f>
        <v>0</v>
      </c>
    </row>
    <row r="14" spans="1:13" x14ac:dyDescent="0.3">
      <c r="A14" s="21" t="str">
        <f>[1]database!AT15</f>
        <v>Bulgaria|2006</v>
      </c>
      <c r="B14" s="20">
        <f>VLOOKUP(A14&amp;"|"&amp;$B$2,[1]mfn!$C$2:$U$2669,10,FALSE)</f>
        <v>0</v>
      </c>
      <c r="C14" s="20">
        <f>VLOOKUP(A14&amp;"|"&amp;$C$2,[1]mfn!$C$2:$U$2669,10,FALSE)</f>
        <v>0</v>
      </c>
      <c r="D14" s="20">
        <f>VLOOKUP(A14&amp;"|"&amp;$D$2,[1]mfn!$C$2:$U$2669,10,FALSE)</f>
        <v>0</v>
      </c>
      <c r="E14" s="20">
        <f>VLOOKUP(A14&amp;"|"&amp;$D$2,[1]mfn!$C$2:$U$2669,10,FALSE)</f>
        <v>0</v>
      </c>
      <c r="F14" s="20">
        <f>VLOOKUP(A14&amp;"|"&amp;$F$2,[1]mfn!$C$2:$U$2669,16,FALSE)</f>
        <v>1.5592699999999999</v>
      </c>
      <c r="G14" s="20">
        <f>VLOOKUP(A14&amp;"|"&amp;$G$2,[1]mfn!$C$2:$U$2669,16,FALSE)</f>
        <v>1.5592699999999999</v>
      </c>
      <c r="H14" s="20">
        <f>VLOOKUP(A14&amp;"|"&amp;$H$2,[1]mfn!$C$2:$U$2669,16,FALSE)</f>
        <v>1.5592699999999999</v>
      </c>
      <c r="I14" s="20">
        <f>VLOOKUP(A14&amp;"|"&amp;$I$2,[1]mfn!$C$2:$U$2669,16,FALSE)</f>
        <v>1.5592699999999999</v>
      </c>
      <c r="J14" s="20">
        <f>VLOOKUP(A14&amp;"|"&amp;$J$2,[1]mfn!$C$2:$U$2669,17,FALSE)</f>
        <v>0</v>
      </c>
      <c r="K14" s="20">
        <f>VLOOKUP(A14&amp;"|"&amp;$K$2,[1]mfn!$C$2:$U$2669,17,FALSE)</f>
        <v>0</v>
      </c>
      <c r="L14" s="20">
        <f>VLOOKUP(A14&amp;"|"&amp;$L$2,[1]mfn!$C$2:$U$2669,17,FALSE)</f>
        <v>0</v>
      </c>
      <c r="M14" s="20">
        <f>VLOOKUP(A14&amp;"|"&amp;$M$2,[1]mfn!$C$2:$U$2669,17,FALSE)</f>
        <v>0</v>
      </c>
    </row>
    <row r="15" spans="1:13" x14ac:dyDescent="0.3">
      <c r="A15" s="21" t="str">
        <f>[1]database!AT16</f>
        <v>Bulgaria|2007</v>
      </c>
      <c r="B15" s="20" t="e">
        <f>VLOOKUP(A15&amp;"|"&amp;$B$2,[1]mfn!$C$2:$U$2669,10,FALSE)</f>
        <v>#N/A</v>
      </c>
      <c r="C15" s="20" t="e">
        <f>VLOOKUP(A15&amp;"|"&amp;$C$2,[1]mfn!$C$2:$U$2669,10,FALSE)</f>
        <v>#N/A</v>
      </c>
      <c r="D15" s="20" t="e">
        <f>VLOOKUP(A15&amp;"|"&amp;$D$2,[1]mfn!$C$2:$U$2669,10,FALSE)</f>
        <v>#N/A</v>
      </c>
      <c r="E15" s="20" t="e">
        <f>VLOOKUP(A15&amp;"|"&amp;$D$2,[1]mfn!$C$2:$U$2669,10,FALSE)</f>
        <v>#N/A</v>
      </c>
      <c r="F15" s="20" t="e">
        <f>VLOOKUP(A15&amp;"|"&amp;$F$2,[1]mfn!$C$2:$U$2669,16,FALSE)</f>
        <v>#N/A</v>
      </c>
      <c r="G15" s="20" t="e">
        <f>VLOOKUP(A15&amp;"|"&amp;$G$2,[1]mfn!$C$2:$U$2669,16,FALSE)</f>
        <v>#N/A</v>
      </c>
      <c r="H15" s="20" t="e">
        <f>VLOOKUP(A15&amp;"|"&amp;$H$2,[1]mfn!$C$2:$U$2669,16,FALSE)</f>
        <v>#N/A</v>
      </c>
      <c r="I15" s="20" t="e">
        <f>VLOOKUP(A15&amp;"|"&amp;$I$2,[1]mfn!$C$2:$U$2669,16,FALSE)</f>
        <v>#N/A</v>
      </c>
      <c r="J15" s="20" t="e">
        <f>VLOOKUP(A15&amp;"|"&amp;$J$2,[1]mfn!$C$2:$U$2669,17,FALSE)</f>
        <v>#N/A</v>
      </c>
      <c r="K15" s="20" t="e">
        <f>VLOOKUP(A15&amp;"|"&amp;$K$2,[1]mfn!$C$2:$U$2669,17,FALSE)</f>
        <v>#N/A</v>
      </c>
      <c r="L15" s="20" t="e">
        <f>VLOOKUP(A15&amp;"|"&amp;$L$2,[1]mfn!$C$2:$U$2669,17,FALSE)</f>
        <v>#N/A</v>
      </c>
      <c r="M15" s="20" t="e">
        <f>VLOOKUP(A15&amp;"|"&amp;$M$2,[1]mfn!$C$2:$U$2669,17,FALSE)</f>
        <v>#N/A</v>
      </c>
    </row>
    <row r="16" spans="1:13" x14ac:dyDescent="0.3">
      <c r="A16" s="21" t="str">
        <f>[1]database!AT17</f>
        <v>Bulgaria|2008</v>
      </c>
      <c r="B16" s="20" t="e">
        <f>VLOOKUP(A16&amp;"|"&amp;$B$2,[1]mfn!$C$2:$U$2669,10,FALSE)</f>
        <v>#N/A</v>
      </c>
      <c r="C16" s="20" t="e">
        <f>VLOOKUP(A16&amp;"|"&amp;$C$2,[1]mfn!$C$2:$U$2669,10,FALSE)</f>
        <v>#N/A</v>
      </c>
      <c r="D16" s="20" t="e">
        <f>VLOOKUP(A16&amp;"|"&amp;$D$2,[1]mfn!$C$2:$U$2669,10,FALSE)</f>
        <v>#N/A</v>
      </c>
      <c r="E16" s="20" t="e">
        <f>VLOOKUP(A16&amp;"|"&amp;$D$2,[1]mfn!$C$2:$U$2669,10,FALSE)</f>
        <v>#N/A</v>
      </c>
      <c r="F16" s="20" t="e">
        <f>VLOOKUP(A16&amp;"|"&amp;$F$2,[1]mfn!$C$2:$U$2669,16,FALSE)</f>
        <v>#N/A</v>
      </c>
      <c r="G16" s="20" t="e">
        <f>VLOOKUP(A16&amp;"|"&amp;$G$2,[1]mfn!$C$2:$U$2669,16,FALSE)</f>
        <v>#N/A</v>
      </c>
      <c r="H16" s="20" t="e">
        <f>VLOOKUP(A16&amp;"|"&amp;$H$2,[1]mfn!$C$2:$U$2669,16,FALSE)</f>
        <v>#N/A</v>
      </c>
      <c r="I16" s="20" t="e">
        <f>VLOOKUP(A16&amp;"|"&amp;$I$2,[1]mfn!$C$2:$U$2669,16,FALSE)</f>
        <v>#N/A</v>
      </c>
      <c r="J16" s="20" t="e">
        <f>VLOOKUP(A16&amp;"|"&amp;$J$2,[1]mfn!$C$2:$U$2669,17,FALSE)</f>
        <v>#N/A</v>
      </c>
      <c r="K16" s="20" t="e">
        <f>VLOOKUP(A16&amp;"|"&amp;$K$2,[1]mfn!$C$2:$U$2669,17,FALSE)</f>
        <v>#N/A</v>
      </c>
      <c r="L16" s="20" t="e">
        <f>VLOOKUP(A16&amp;"|"&amp;$L$2,[1]mfn!$C$2:$U$2669,17,FALSE)</f>
        <v>#N/A</v>
      </c>
      <c r="M16" s="20" t="e">
        <f>VLOOKUP(A16&amp;"|"&amp;$M$2,[1]mfn!$C$2:$U$2669,17,FALSE)</f>
        <v>#N/A</v>
      </c>
    </row>
    <row r="17" spans="1:13" x14ac:dyDescent="0.3">
      <c r="A17" s="21" t="str">
        <f>[1]database!AT18</f>
        <v>Bulgaria|2009</v>
      </c>
      <c r="B17" s="20" t="e">
        <f>VLOOKUP(A17&amp;"|"&amp;$B$2,[1]mfn!$C$2:$U$2669,10,FALSE)</f>
        <v>#N/A</v>
      </c>
      <c r="C17" s="20" t="e">
        <f>VLOOKUP(A17&amp;"|"&amp;$C$2,[1]mfn!$C$2:$U$2669,10,FALSE)</f>
        <v>#N/A</v>
      </c>
      <c r="D17" s="20" t="e">
        <f>VLOOKUP(A17&amp;"|"&amp;$D$2,[1]mfn!$C$2:$U$2669,10,FALSE)</f>
        <v>#N/A</v>
      </c>
      <c r="E17" s="20" t="e">
        <f>VLOOKUP(A17&amp;"|"&amp;$D$2,[1]mfn!$C$2:$U$2669,10,FALSE)</f>
        <v>#N/A</v>
      </c>
      <c r="F17" s="20" t="e">
        <f>VLOOKUP(A17&amp;"|"&amp;$F$2,[1]mfn!$C$2:$U$2669,16,FALSE)</f>
        <v>#N/A</v>
      </c>
      <c r="G17" s="20" t="e">
        <f>VLOOKUP(A17&amp;"|"&amp;$G$2,[1]mfn!$C$2:$U$2669,16,FALSE)</f>
        <v>#N/A</v>
      </c>
      <c r="H17" s="20" t="e">
        <f>VLOOKUP(A17&amp;"|"&amp;$H$2,[1]mfn!$C$2:$U$2669,16,FALSE)</f>
        <v>#N/A</v>
      </c>
      <c r="I17" s="20" t="e">
        <f>VLOOKUP(A17&amp;"|"&amp;$I$2,[1]mfn!$C$2:$U$2669,16,FALSE)</f>
        <v>#N/A</v>
      </c>
      <c r="J17" s="20" t="e">
        <f>VLOOKUP(A17&amp;"|"&amp;$J$2,[1]mfn!$C$2:$U$2669,17,FALSE)</f>
        <v>#N/A</v>
      </c>
      <c r="K17" s="20" t="e">
        <f>VLOOKUP(A17&amp;"|"&amp;$K$2,[1]mfn!$C$2:$U$2669,17,FALSE)</f>
        <v>#N/A</v>
      </c>
      <c r="L17" s="20" t="e">
        <f>VLOOKUP(A17&amp;"|"&amp;$L$2,[1]mfn!$C$2:$U$2669,17,FALSE)</f>
        <v>#N/A</v>
      </c>
      <c r="M17" s="20" t="e">
        <f>VLOOKUP(A17&amp;"|"&amp;$M$2,[1]mfn!$C$2:$U$2669,17,FALSE)</f>
        <v>#N/A</v>
      </c>
    </row>
    <row r="18" spans="1:13" x14ac:dyDescent="0.3">
      <c r="A18" s="21" t="str">
        <f>[1]database!AT19</f>
        <v>Bulgaria|2010</v>
      </c>
      <c r="B18" s="20" t="e">
        <f>VLOOKUP(A18&amp;"|"&amp;$B$2,[1]mfn!$C$2:$U$2669,10,FALSE)</f>
        <v>#N/A</v>
      </c>
      <c r="C18" s="20" t="e">
        <f>VLOOKUP(A18&amp;"|"&amp;$C$2,[1]mfn!$C$2:$U$2669,10,FALSE)</f>
        <v>#N/A</v>
      </c>
      <c r="D18" s="20" t="e">
        <f>VLOOKUP(A18&amp;"|"&amp;$D$2,[1]mfn!$C$2:$U$2669,10,FALSE)</f>
        <v>#N/A</v>
      </c>
      <c r="E18" s="20" t="e">
        <f>VLOOKUP(A18&amp;"|"&amp;$D$2,[1]mfn!$C$2:$U$2669,10,FALSE)</f>
        <v>#N/A</v>
      </c>
      <c r="F18" s="20" t="e">
        <f>VLOOKUP(A18&amp;"|"&amp;$F$2,[1]mfn!$C$2:$U$2669,16,FALSE)</f>
        <v>#N/A</v>
      </c>
      <c r="G18" s="20" t="e">
        <f>VLOOKUP(A18&amp;"|"&amp;$G$2,[1]mfn!$C$2:$U$2669,16,FALSE)</f>
        <v>#N/A</v>
      </c>
      <c r="H18" s="20" t="e">
        <f>VLOOKUP(A18&amp;"|"&amp;$H$2,[1]mfn!$C$2:$U$2669,16,FALSE)</f>
        <v>#N/A</v>
      </c>
      <c r="I18" s="20" t="e">
        <f>VLOOKUP(A18&amp;"|"&amp;$I$2,[1]mfn!$C$2:$U$2669,16,FALSE)</f>
        <v>#N/A</v>
      </c>
      <c r="J18" s="20" t="e">
        <f>VLOOKUP(A18&amp;"|"&amp;$J$2,[1]mfn!$C$2:$U$2669,17,FALSE)</f>
        <v>#N/A</v>
      </c>
      <c r="K18" s="20" t="e">
        <f>VLOOKUP(A18&amp;"|"&amp;$K$2,[1]mfn!$C$2:$U$2669,17,FALSE)</f>
        <v>#N/A</v>
      </c>
      <c r="L18" s="20" t="e">
        <f>VLOOKUP(A18&amp;"|"&amp;$L$2,[1]mfn!$C$2:$U$2669,17,FALSE)</f>
        <v>#N/A</v>
      </c>
      <c r="M18" s="20" t="e">
        <f>VLOOKUP(A18&amp;"|"&amp;$M$2,[1]mfn!$C$2:$U$2669,17,FALSE)</f>
        <v>#N/A</v>
      </c>
    </row>
    <row r="19" spans="1:13" x14ac:dyDescent="0.3">
      <c r="A19" s="21" t="str">
        <f>[1]database!AT20</f>
        <v>Bulgaria|2011</v>
      </c>
      <c r="B19" s="20" t="e">
        <f>VLOOKUP(A19&amp;"|"&amp;$B$2,[1]mfn!$C$2:$U$2669,10,FALSE)</f>
        <v>#N/A</v>
      </c>
      <c r="C19" s="20" t="e">
        <f>VLOOKUP(A19&amp;"|"&amp;$C$2,[1]mfn!$C$2:$U$2669,10,FALSE)</f>
        <v>#N/A</v>
      </c>
      <c r="D19" s="20" t="e">
        <f>VLOOKUP(A19&amp;"|"&amp;$D$2,[1]mfn!$C$2:$U$2669,10,FALSE)</f>
        <v>#N/A</v>
      </c>
      <c r="E19" s="20" t="e">
        <f>VLOOKUP(A19&amp;"|"&amp;$D$2,[1]mfn!$C$2:$U$2669,10,FALSE)</f>
        <v>#N/A</v>
      </c>
      <c r="F19" s="20" t="e">
        <f>VLOOKUP(A19&amp;"|"&amp;$F$2,[1]mfn!$C$2:$U$2669,16,FALSE)</f>
        <v>#N/A</v>
      </c>
      <c r="G19" s="20" t="e">
        <f>VLOOKUP(A19&amp;"|"&amp;$G$2,[1]mfn!$C$2:$U$2669,16,FALSE)</f>
        <v>#N/A</v>
      </c>
      <c r="H19" s="20" t="e">
        <f>VLOOKUP(A19&amp;"|"&amp;$H$2,[1]mfn!$C$2:$U$2669,16,FALSE)</f>
        <v>#N/A</v>
      </c>
      <c r="I19" s="20" t="e">
        <f>VLOOKUP(A19&amp;"|"&amp;$I$2,[1]mfn!$C$2:$U$2669,16,FALSE)</f>
        <v>#N/A</v>
      </c>
      <c r="J19" s="20" t="e">
        <f>VLOOKUP(A19&amp;"|"&amp;$J$2,[1]mfn!$C$2:$U$2669,17,FALSE)</f>
        <v>#N/A</v>
      </c>
      <c r="K19" s="20" t="e">
        <f>VLOOKUP(A19&amp;"|"&amp;$K$2,[1]mfn!$C$2:$U$2669,17,FALSE)</f>
        <v>#N/A</v>
      </c>
      <c r="L19" s="20" t="e">
        <f>VLOOKUP(A19&amp;"|"&amp;$L$2,[1]mfn!$C$2:$U$2669,17,FALSE)</f>
        <v>#N/A</v>
      </c>
      <c r="M19" s="20" t="e">
        <f>VLOOKUP(A19&amp;"|"&amp;$M$2,[1]mfn!$C$2:$U$2669,17,FALSE)</f>
        <v>#N/A</v>
      </c>
    </row>
    <row r="20" spans="1:13" x14ac:dyDescent="0.3">
      <c r="A20" s="21" t="str">
        <f>[1]database!AT21</f>
        <v>Bulgaria|2012</v>
      </c>
      <c r="B20" s="20" t="e">
        <f>VLOOKUP(A20&amp;"|"&amp;$B$2,[1]mfn!$C$2:$U$2669,10,FALSE)</f>
        <v>#N/A</v>
      </c>
      <c r="C20" s="20" t="e">
        <f>VLOOKUP(A20&amp;"|"&amp;$C$2,[1]mfn!$C$2:$U$2669,10,FALSE)</f>
        <v>#N/A</v>
      </c>
      <c r="D20" s="20" t="e">
        <f>VLOOKUP(A20&amp;"|"&amp;$D$2,[1]mfn!$C$2:$U$2669,10,FALSE)</f>
        <v>#N/A</v>
      </c>
      <c r="E20" s="20" t="e">
        <f>VLOOKUP(A20&amp;"|"&amp;$D$2,[1]mfn!$C$2:$U$2669,10,FALSE)</f>
        <v>#N/A</v>
      </c>
      <c r="F20" s="20" t="e">
        <f>VLOOKUP(A20&amp;"|"&amp;$F$2,[1]mfn!$C$2:$U$2669,16,FALSE)</f>
        <v>#N/A</v>
      </c>
      <c r="G20" s="20" t="e">
        <f>VLOOKUP(A20&amp;"|"&amp;$G$2,[1]mfn!$C$2:$U$2669,16,FALSE)</f>
        <v>#N/A</v>
      </c>
      <c r="H20" s="20" t="e">
        <f>VLOOKUP(A20&amp;"|"&amp;$H$2,[1]mfn!$C$2:$U$2669,16,FALSE)</f>
        <v>#N/A</v>
      </c>
      <c r="I20" s="20" t="e">
        <f>VLOOKUP(A20&amp;"|"&amp;$I$2,[1]mfn!$C$2:$U$2669,16,FALSE)</f>
        <v>#N/A</v>
      </c>
      <c r="J20" s="20" t="e">
        <f>VLOOKUP(A20&amp;"|"&amp;$J$2,[1]mfn!$C$2:$U$2669,17,FALSE)</f>
        <v>#N/A</v>
      </c>
      <c r="K20" s="20" t="e">
        <f>VLOOKUP(A20&amp;"|"&amp;$K$2,[1]mfn!$C$2:$U$2669,17,FALSE)</f>
        <v>#N/A</v>
      </c>
      <c r="L20" s="20" t="e">
        <f>VLOOKUP(A20&amp;"|"&amp;$L$2,[1]mfn!$C$2:$U$2669,17,FALSE)</f>
        <v>#N/A</v>
      </c>
      <c r="M20" s="20" t="e">
        <f>VLOOKUP(A20&amp;"|"&amp;$M$2,[1]mfn!$C$2:$U$2669,17,FALSE)</f>
        <v>#N/A</v>
      </c>
    </row>
    <row r="21" spans="1:13" x14ac:dyDescent="0.3">
      <c r="A21" s="21" t="str">
        <f>[1]database!AT22</f>
        <v>Bulgaria|2013</v>
      </c>
      <c r="B21" s="20" t="e">
        <f>VLOOKUP(A21&amp;"|"&amp;$B$2,[1]mfn!$C$2:$U$2669,10,FALSE)</f>
        <v>#N/A</v>
      </c>
      <c r="C21" s="20" t="e">
        <f>VLOOKUP(A21&amp;"|"&amp;$C$2,[1]mfn!$C$2:$U$2669,10,FALSE)</f>
        <v>#N/A</v>
      </c>
      <c r="D21" s="20" t="e">
        <f>VLOOKUP(A21&amp;"|"&amp;$D$2,[1]mfn!$C$2:$U$2669,10,FALSE)</f>
        <v>#N/A</v>
      </c>
      <c r="E21" s="20" t="e">
        <f>VLOOKUP(A21&amp;"|"&amp;$D$2,[1]mfn!$C$2:$U$2669,10,FALSE)</f>
        <v>#N/A</v>
      </c>
      <c r="F21" s="20" t="e">
        <f>VLOOKUP(A21&amp;"|"&amp;$F$2,[1]mfn!$C$2:$U$2669,16,FALSE)</f>
        <v>#N/A</v>
      </c>
      <c r="G21" s="20" t="e">
        <f>VLOOKUP(A21&amp;"|"&amp;$G$2,[1]mfn!$C$2:$U$2669,16,FALSE)</f>
        <v>#N/A</v>
      </c>
      <c r="H21" s="20" t="e">
        <f>VLOOKUP(A21&amp;"|"&amp;$H$2,[1]mfn!$C$2:$U$2669,16,FALSE)</f>
        <v>#N/A</v>
      </c>
      <c r="I21" s="20" t="e">
        <f>VLOOKUP(A21&amp;"|"&amp;$I$2,[1]mfn!$C$2:$U$2669,16,FALSE)</f>
        <v>#N/A</v>
      </c>
      <c r="J21" s="20" t="e">
        <f>VLOOKUP(A21&amp;"|"&amp;$J$2,[1]mfn!$C$2:$U$2669,17,FALSE)</f>
        <v>#N/A</v>
      </c>
      <c r="K21" s="20" t="e">
        <f>VLOOKUP(A21&amp;"|"&amp;$K$2,[1]mfn!$C$2:$U$2669,17,FALSE)</f>
        <v>#N/A</v>
      </c>
      <c r="L21" s="20" t="e">
        <f>VLOOKUP(A21&amp;"|"&amp;$L$2,[1]mfn!$C$2:$U$2669,17,FALSE)</f>
        <v>#N/A</v>
      </c>
      <c r="M21" s="20" t="e">
        <f>VLOOKUP(A21&amp;"|"&amp;$M$2,[1]mfn!$C$2:$U$2669,17,FALSE)</f>
        <v>#N/A</v>
      </c>
    </row>
    <row r="22" spans="1:13" x14ac:dyDescent="0.3">
      <c r="A22" s="21" t="str">
        <f>[1]database!AT23</f>
        <v>Bulgaria|2014</v>
      </c>
      <c r="B22" s="20" t="e">
        <f>VLOOKUP(A22&amp;"|"&amp;$B$2,[1]mfn!$C$2:$U$2669,10,FALSE)</f>
        <v>#N/A</v>
      </c>
      <c r="C22" s="20" t="e">
        <f>VLOOKUP(A22&amp;"|"&amp;$C$2,[1]mfn!$C$2:$U$2669,10,FALSE)</f>
        <v>#N/A</v>
      </c>
      <c r="D22" s="20" t="e">
        <f>VLOOKUP(A22&amp;"|"&amp;$D$2,[1]mfn!$C$2:$U$2669,10,FALSE)</f>
        <v>#N/A</v>
      </c>
      <c r="E22" s="20" t="e">
        <f>VLOOKUP(A22&amp;"|"&amp;$D$2,[1]mfn!$C$2:$U$2669,10,FALSE)</f>
        <v>#N/A</v>
      </c>
      <c r="F22" s="20" t="e">
        <f>VLOOKUP(A22&amp;"|"&amp;$F$2,[1]mfn!$C$2:$U$2669,16,FALSE)</f>
        <v>#N/A</v>
      </c>
      <c r="G22" s="20" t="e">
        <f>VLOOKUP(A22&amp;"|"&amp;$G$2,[1]mfn!$C$2:$U$2669,16,FALSE)</f>
        <v>#N/A</v>
      </c>
      <c r="H22" s="20" t="e">
        <f>VLOOKUP(A22&amp;"|"&amp;$H$2,[1]mfn!$C$2:$U$2669,16,FALSE)</f>
        <v>#N/A</v>
      </c>
      <c r="I22" s="20" t="e">
        <f>VLOOKUP(A22&amp;"|"&amp;$I$2,[1]mfn!$C$2:$U$2669,16,FALSE)</f>
        <v>#N/A</v>
      </c>
      <c r="J22" s="20" t="e">
        <f>VLOOKUP(A22&amp;"|"&amp;$J$2,[1]mfn!$C$2:$U$2669,17,FALSE)</f>
        <v>#N/A</v>
      </c>
      <c r="K22" s="20" t="e">
        <f>VLOOKUP(A22&amp;"|"&amp;$K$2,[1]mfn!$C$2:$U$2669,17,FALSE)</f>
        <v>#N/A</v>
      </c>
      <c r="L22" s="20" t="e">
        <f>VLOOKUP(A22&amp;"|"&amp;$L$2,[1]mfn!$C$2:$U$2669,17,FALSE)</f>
        <v>#N/A</v>
      </c>
      <c r="M22" s="20" t="e">
        <f>VLOOKUP(A22&amp;"|"&amp;$M$2,[1]mfn!$C$2:$U$2669,17,FALSE)</f>
        <v>#N/A</v>
      </c>
    </row>
    <row r="23" spans="1:13" x14ac:dyDescent="0.3">
      <c r="A23" s="21" t="str">
        <f>[1]database!AT24</f>
        <v>Bulgaria|2015</v>
      </c>
      <c r="B23" s="20" t="e">
        <f>VLOOKUP(A23&amp;"|"&amp;$B$2,[1]mfn!$C$2:$U$2669,10,FALSE)</f>
        <v>#N/A</v>
      </c>
      <c r="C23" s="20" t="e">
        <f>VLOOKUP(A23&amp;"|"&amp;$C$2,[1]mfn!$C$2:$U$2669,10,FALSE)</f>
        <v>#N/A</v>
      </c>
      <c r="D23" s="20" t="e">
        <f>VLOOKUP(A23&amp;"|"&amp;$D$2,[1]mfn!$C$2:$U$2669,10,FALSE)</f>
        <v>#N/A</v>
      </c>
      <c r="E23" s="20" t="e">
        <f>VLOOKUP(A23&amp;"|"&amp;$D$2,[1]mfn!$C$2:$U$2669,10,FALSE)</f>
        <v>#N/A</v>
      </c>
      <c r="F23" s="20" t="e">
        <f>VLOOKUP(A23&amp;"|"&amp;$F$2,[1]mfn!$C$2:$U$2669,16,FALSE)</f>
        <v>#N/A</v>
      </c>
      <c r="G23" s="20" t="e">
        <f>VLOOKUP(A23&amp;"|"&amp;$G$2,[1]mfn!$C$2:$U$2669,16,FALSE)</f>
        <v>#N/A</v>
      </c>
      <c r="H23" s="20" t="e">
        <f>VLOOKUP(A23&amp;"|"&amp;$H$2,[1]mfn!$C$2:$U$2669,16,FALSE)</f>
        <v>#N/A</v>
      </c>
      <c r="I23" s="20" t="e">
        <f>VLOOKUP(A23&amp;"|"&amp;$I$2,[1]mfn!$C$2:$U$2669,16,FALSE)</f>
        <v>#N/A</v>
      </c>
      <c r="J23" s="20" t="e">
        <f>VLOOKUP(A23&amp;"|"&amp;$J$2,[1]mfn!$C$2:$U$2669,17,FALSE)</f>
        <v>#N/A</v>
      </c>
      <c r="K23" s="20" t="e">
        <f>VLOOKUP(A23&amp;"|"&amp;$K$2,[1]mfn!$C$2:$U$2669,17,FALSE)</f>
        <v>#N/A</v>
      </c>
      <c r="L23" s="20" t="e">
        <f>VLOOKUP(A23&amp;"|"&amp;$L$2,[1]mfn!$C$2:$U$2669,17,FALSE)</f>
        <v>#N/A</v>
      </c>
      <c r="M23" s="20" t="e">
        <f>VLOOKUP(A23&amp;"|"&amp;$M$2,[1]mfn!$C$2:$U$2669,17,FALSE)</f>
        <v>#N/A</v>
      </c>
    </row>
    <row r="24" spans="1:13" x14ac:dyDescent="0.3">
      <c r="A24" s="21" t="str">
        <f>[1]database!AT25</f>
        <v>Estonia|1995</v>
      </c>
      <c r="B24" s="20" t="e">
        <f>VLOOKUP(A24&amp;"|"&amp;$B$2,[1]mfn!$C$2:$U$2669,10,FALSE)</f>
        <v>#N/A</v>
      </c>
      <c r="C24" s="20" t="e">
        <f>VLOOKUP(A24&amp;"|"&amp;$C$2,[1]mfn!$C$2:$U$2669,10,FALSE)</f>
        <v>#N/A</v>
      </c>
      <c r="D24" s="20" t="e">
        <f>VLOOKUP(A24&amp;"|"&amp;$D$2,[1]mfn!$C$2:$U$2669,10,FALSE)</f>
        <v>#N/A</v>
      </c>
      <c r="E24" s="20" t="e">
        <f>VLOOKUP(A24&amp;"|"&amp;$D$2,[1]mfn!$C$2:$U$2669,10,FALSE)</f>
        <v>#N/A</v>
      </c>
      <c r="F24" s="20" t="e">
        <f>VLOOKUP(A24&amp;"|"&amp;$F$2,[1]mfn!$C$2:$U$2669,16,FALSE)</f>
        <v>#N/A</v>
      </c>
      <c r="G24" s="20" t="e">
        <f>VLOOKUP(A24&amp;"|"&amp;$G$2,[1]mfn!$C$2:$U$2669,16,FALSE)</f>
        <v>#N/A</v>
      </c>
      <c r="H24" s="20" t="e">
        <f>VLOOKUP(A24&amp;"|"&amp;$H$2,[1]mfn!$C$2:$U$2669,16,FALSE)</f>
        <v>#N/A</v>
      </c>
      <c r="I24" s="20" t="e">
        <f>VLOOKUP(A24&amp;"|"&amp;$I$2,[1]mfn!$C$2:$U$2669,16,FALSE)</f>
        <v>#N/A</v>
      </c>
      <c r="J24" s="20" t="e">
        <f>VLOOKUP(A24&amp;"|"&amp;$J$2,[1]mfn!$C$2:$U$2669,17,FALSE)</f>
        <v>#N/A</v>
      </c>
      <c r="K24" s="20" t="e">
        <f>VLOOKUP(A24&amp;"|"&amp;$K$2,[1]mfn!$C$2:$U$2669,17,FALSE)</f>
        <v>#N/A</v>
      </c>
      <c r="L24" s="20" t="e">
        <f>VLOOKUP(A24&amp;"|"&amp;$L$2,[1]mfn!$C$2:$U$2669,17,FALSE)</f>
        <v>#N/A</v>
      </c>
      <c r="M24" s="20" t="e">
        <f>VLOOKUP(A24&amp;"|"&amp;$M$2,[1]mfn!$C$2:$U$2669,17,FALSE)</f>
        <v>#N/A</v>
      </c>
    </row>
    <row r="25" spans="1:13" x14ac:dyDescent="0.3">
      <c r="A25" s="21" t="str">
        <f>[1]database!AT26</f>
        <v>Estonia|1996</v>
      </c>
      <c r="B25" s="20">
        <f>VLOOKUP(A25&amp;"|"&amp;$B$2,[1]mfn!$C$2:$U$2669,10,FALSE)</f>
        <v>0</v>
      </c>
      <c r="C25" s="20">
        <f>VLOOKUP(A25&amp;"|"&amp;$C$2,[1]mfn!$C$2:$U$2669,10,FALSE)</f>
        <v>0</v>
      </c>
      <c r="D25" s="20">
        <f>VLOOKUP(A25&amp;"|"&amp;$D$2,[1]mfn!$C$2:$U$2669,10,FALSE)</f>
        <v>0</v>
      </c>
      <c r="E25" s="20">
        <f>VLOOKUP(A25&amp;"|"&amp;$D$2,[1]mfn!$C$2:$U$2669,10,FALSE)</f>
        <v>0</v>
      </c>
      <c r="F25" s="20">
        <f>VLOOKUP(A25&amp;"|"&amp;$F$2,[1]mfn!$C$2:$U$2669,16,FALSE)</f>
        <v>12.038</v>
      </c>
      <c r="G25" s="20">
        <f>VLOOKUP(A25&amp;"|"&amp;$G$2,[1]mfn!$C$2:$U$2669,16,FALSE)</f>
        <v>12.038</v>
      </c>
      <c r="H25" s="20">
        <f>VLOOKUP(A25&amp;"|"&amp;$H$2,[1]mfn!$C$2:$U$2669,16,FALSE)</f>
        <v>12.038</v>
      </c>
      <c r="I25" s="20">
        <f>VLOOKUP(A25&amp;"|"&amp;$I$2,[1]mfn!$C$2:$U$2669,16,FALSE)</f>
        <v>12.038</v>
      </c>
      <c r="J25" s="20">
        <f>VLOOKUP(A25&amp;"|"&amp;$J$2,[1]mfn!$C$2:$U$2669,17,FALSE)</f>
        <v>0</v>
      </c>
      <c r="K25" s="20">
        <f>VLOOKUP(A25&amp;"|"&amp;$K$2,[1]mfn!$C$2:$U$2669,17,FALSE)</f>
        <v>57281.319000000003</v>
      </c>
      <c r="L25" s="20">
        <f>VLOOKUP(A25&amp;"|"&amp;$L$2,[1]mfn!$C$2:$U$2669,17,FALSE)</f>
        <v>0</v>
      </c>
      <c r="M25" s="20">
        <f>VLOOKUP(A25&amp;"|"&amp;$M$2,[1]mfn!$C$2:$U$2669,17,FALSE)</f>
        <v>0</v>
      </c>
    </row>
    <row r="26" spans="1:13" x14ac:dyDescent="0.3">
      <c r="A26" s="21" t="str">
        <f>[1]database!AT27</f>
        <v>Estonia|1997</v>
      </c>
      <c r="B26" s="20">
        <f>VLOOKUP(A26&amp;"|"&amp;$B$2,[1]mfn!$C$2:$U$2669,10,FALSE)</f>
        <v>0</v>
      </c>
      <c r="C26" s="20">
        <f>VLOOKUP(A26&amp;"|"&amp;$C$2,[1]mfn!$C$2:$U$2669,10,FALSE)</f>
        <v>0</v>
      </c>
      <c r="D26" s="20">
        <f>VLOOKUP(A26&amp;"|"&amp;$D$2,[1]mfn!$C$2:$U$2669,10,FALSE)</f>
        <v>0</v>
      </c>
      <c r="E26" s="20">
        <f>VLOOKUP(A26&amp;"|"&amp;$D$2,[1]mfn!$C$2:$U$2669,10,FALSE)</f>
        <v>0</v>
      </c>
      <c r="F26" s="20">
        <f>VLOOKUP(A26&amp;"|"&amp;$F$2,[1]mfn!$C$2:$U$2669,16,FALSE)</f>
        <v>13.8817</v>
      </c>
      <c r="G26" s="20">
        <f>VLOOKUP(A26&amp;"|"&amp;$G$2,[1]mfn!$C$2:$U$2669,16,FALSE)</f>
        <v>13.8817</v>
      </c>
      <c r="H26" s="20">
        <f>VLOOKUP(A26&amp;"|"&amp;$H$2,[1]mfn!$C$2:$U$2669,16,FALSE)</f>
        <v>13.8817</v>
      </c>
      <c r="I26" s="20">
        <f>VLOOKUP(A26&amp;"|"&amp;$I$2,[1]mfn!$C$2:$U$2669,16,FALSE)</f>
        <v>13.8817</v>
      </c>
      <c r="J26" s="20">
        <f>VLOOKUP(A26&amp;"|"&amp;$J$2,[1]mfn!$C$2:$U$2669,17,FALSE)</f>
        <v>0</v>
      </c>
      <c r="K26" s="20">
        <f>VLOOKUP(A26&amp;"|"&amp;$K$2,[1]mfn!$C$2:$U$2669,17,FALSE)</f>
        <v>57150.648999999998</v>
      </c>
      <c r="L26" s="20">
        <f>VLOOKUP(A26&amp;"|"&amp;$L$2,[1]mfn!$C$2:$U$2669,17,FALSE)</f>
        <v>0</v>
      </c>
      <c r="M26" s="20">
        <f>VLOOKUP(A26&amp;"|"&amp;$M$2,[1]mfn!$C$2:$U$2669,17,FALSE)</f>
        <v>0</v>
      </c>
    </row>
    <row r="27" spans="1:13" x14ac:dyDescent="0.3">
      <c r="A27" s="21" t="str">
        <f>[1]database!AT28</f>
        <v>Estonia|1998</v>
      </c>
      <c r="B27" s="20">
        <f>VLOOKUP(A27&amp;"|"&amp;$B$2,[1]mfn!$C$2:$U$2669,10,FALSE)</f>
        <v>0</v>
      </c>
      <c r="C27" s="20">
        <f>VLOOKUP(A27&amp;"|"&amp;$C$2,[1]mfn!$C$2:$U$2669,10,FALSE)</f>
        <v>0</v>
      </c>
      <c r="D27" s="20">
        <f>VLOOKUP(A27&amp;"|"&amp;$D$2,[1]mfn!$C$2:$U$2669,10,FALSE)</f>
        <v>0</v>
      </c>
      <c r="E27" s="20">
        <f>VLOOKUP(A27&amp;"|"&amp;$D$2,[1]mfn!$C$2:$U$2669,10,FALSE)</f>
        <v>0</v>
      </c>
      <c r="F27" s="20">
        <f>VLOOKUP(A27&amp;"|"&amp;$F$2,[1]mfn!$C$2:$U$2669,16,FALSE)</f>
        <v>14.0747</v>
      </c>
      <c r="G27" s="20">
        <f>VLOOKUP(A27&amp;"|"&amp;$G$2,[1]mfn!$C$2:$U$2669,16,FALSE)</f>
        <v>14.0747</v>
      </c>
      <c r="H27" s="20">
        <f>VLOOKUP(A27&amp;"|"&amp;$H$2,[1]mfn!$C$2:$U$2669,16,FALSE)</f>
        <v>14.0747</v>
      </c>
      <c r="I27" s="20">
        <f>VLOOKUP(A27&amp;"|"&amp;$I$2,[1]mfn!$C$2:$U$2669,16,FALSE)</f>
        <v>14.0747</v>
      </c>
      <c r="J27" s="20">
        <f>VLOOKUP(A27&amp;"|"&amp;$J$2,[1]mfn!$C$2:$U$2669,17,FALSE)</f>
        <v>0</v>
      </c>
      <c r="K27" s="20">
        <f>VLOOKUP(A27&amp;"|"&amp;$K$2,[1]mfn!$C$2:$U$2669,17,FALSE)</f>
        <v>50837.057999999997</v>
      </c>
      <c r="L27" s="20">
        <f>VLOOKUP(A27&amp;"|"&amp;$L$2,[1]mfn!$C$2:$U$2669,17,FALSE)</f>
        <v>0</v>
      </c>
      <c r="M27" s="20">
        <f>VLOOKUP(A27&amp;"|"&amp;$M$2,[1]mfn!$C$2:$U$2669,17,FALSE)</f>
        <v>0</v>
      </c>
    </row>
    <row r="28" spans="1:13" x14ac:dyDescent="0.3">
      <c r="A28" s="21" t="str">
        <f>[1]database!AT29</f>
        <v>Estonia|1999</v>
      </c>
      <c r="B28" s="20">
        <f>VLOOKUP(A28&amp;"|"&amp;$B$2,[1]mfn!$C$2:$U$2669,10,FALSE)</f>
        <v>0</v>
      </c>
      <c r="C28" s="20">
        <f>VLOOKUP(A28&amp;"|"&amp;$C$2,[1]mfn!$C$2:$U$2669,10,FALSE)</f>
        <v>0</v>
      </c>
      <c r="D28" s="20">
        <f>VLOOKUP(A28&amp;"|"&amp;$D$2,[1]mfn!$C$2:$U$2669,10,FALSE)</f>
        <v>0</v>
      </c>
      <c r="E28" s="20">
        <f>VLOOKUP(A28&amp;"|"&amp;$D$2,[1]mfn!$C$2:$U$2669,10,FALSE)</f>
        <v>0</v>
      </c>
      <c r="F28" s="20">
        <f>VLOOKUP(A28&amp;"|"&amp;$F$2,[1]mfn!$C$2:$U$2669,16,FALSE)</f>
        <v>14.6776</v>
      </c>
      <c r="G28" s="20">
        <f>VLOOKUP(A28&amp;"|"&amp;$G$2,[1]mfn!$C$2:$U$2669,16,FALSE)</f>
        <v>14.6776</v>
      </c>
      <c r="H28" s="20">
        <f>VLOOKUP(A28&amp;"|"&amp;$H$2,[1]mfn!$C$2:$U$2669,16,FALSE)</f>
        <v>14.6776</v>
      </c>
      <c r="I28" s="20">
        <f>VLOOKUP(A28&amp;"|"&amp;$I$2,[1]mfn!$C$2:$U$2669,16,FALSE)</f>
        <v>14.6776</v>
      </c>
      <c r="J28" s="20">
        <f>VLOOKUP(A28&amp;"|"&amp;$J$2,[1]mfn!$C$2:$U$2669,17,FALSE)</f>
        <v>0</v>
      </c>
      <c r="K28" s="20">
        <f>VLOOKUP(A28&amp;"|"&amp;$K$2,[1]mfn!$C$2:$U$2669,17,FALSE)</f>
        <v>40622.921000000002</v>
      </c>
      <c r="L28" s="20">
        <f>VLOOKUP(A28&amp;"|"&amp;$L$2,[1]mfn!$C$2:$U$2669,17,FALSE)</f>
        <v>0</v>
      </c>
      <c r="M28" s="20">
        <f>VLOOKUP(A28&amp;"|"&amp;$M$2,[1]mfn!$C$2:$U$2669,17,FALSE)</f>
        <v>0</v>
      </c>
    </row>
    <row r="29" spans="1:13" x14ac:dyDescent="0.3">
      <c r="A29" s="21" t="str">
        <f>[1]database!AT30</f>
        <v>Estonia|2000</v>
      </c>
      <c r="B29" s="20">
        <f>VLOOKUP(A29&amp;"|"&amp;$B$2,[1]mfn!$C$2:$U$2669,10,FALSE)</f>
        <v>0</v>
      </c>
      <c r="C29" s="20">
        <f>VLOOKUP(A29&amp;"|"&amp;$C$2,[1]mfn!$C$2:$U$2669,10,FALSE)</f>
        <v>0</v>
      </c>
      <c r="D29" s="20">
        <f>VLOOKUP(A29&amp;"|"&amp;$D$2,[1]mfn!$C$2:$U$2669,10,FALSE)</f>
        <v>0</v>
      </c>
      <c r="E29" s="20">
        <f>VLOOKUP(A29&amp;"|"&amp;$D$2,[1]mfn!$C$2:$U$2669,10,FALSE)</f>
        <v>0</v>
      </c>
      <c r="F29" s="20">
        <f>VLOOKUP(A29&amp;"|"&amp;$F$2,[1]mfn!$C$2:$U$2669,16,FALSE)</f>
        <v>16.968599999999999</v>
      </c>
      <c r="G29" s="20">
        <f>VLOOKUP(A29&amp;"|"&amp;$G$2,[1]mfn!$C$2:$U$2669,16,FALSE)</f>
        <v>16.968599999999999</v>
      </c>
      <c r="H29" s="20">
        <f>VLOOKUP(A29&amp;"|"&amp;$H$2,[1]mfn!$C$2:$U$2669,16,FALSE)</f>
        <v>16.968599999999999</v>
      </c>
      <c r="I29" s="20">
        <f>VLOOKUP(A29&amp;"|"&amp;$I$2,[1]mfn!$C$2:$U$2669,16,FALSE)</f>
        <v>16.968599999999999</v>
      </c>
      <c r="J29" s="20">
        <f>VLOOKUP(A29&amp;"|"&amp;$J$2,[1]mfn!$C$2:$U$2669,17,FALSE)</f>
        <v>0</v>
      </c>
      <c r="K29" s="20">
        <f>VLOOKUP(A29&amp;"|"&amp;$K$2,[1]mfn!$C$2:$U$2669,17,FALSE)</f>
        <v>46853.097000000002</v>
      </c>
      <c r="L29" s="20">
        <f>VLOOKUP(A29&amp;"|"&amp;$L$2,[1]mfn!$C$2:$U$2669,17,FALSE)</f>
        <v>1681.8330000000001</v>
      </c>
      <c r="M29" s="20">
        <f>VLOOKUP(A29&amp;"|"&amp;$M$2,[1]mfn!$C$2:$U$2669,17,FALSE)</f>
        <v>1681.8330000000001</v>
      </c>
    </row>
    <row r="30" spans="1:13" x14ac:dyDescent="0.3">
      <c r="A30" s="21" t="str">
        <f>[1]database!AT31</f>
        <v>Estonia|2001</v>
      </c>
      <c r="B30" s="20">
        <f>VLOOKUP(A30&amp;"|"&amp;$B$2,[1]mfn!$C$2:$U$2669,10,FALSE)</f>
        <v>0</v>
      </c>
      <c r="C30" s="20">
        <f>VLOOKUP(A30&amp;"|"&amp;$C$2,[1]mfn!$C$2:$U$2669,10,FALSE)</f>
        <v>0</v>
      </c>
      <c r="D30" s="20">
        <f>VLOOKUP(A30&amp;"|"&amp;$D$2,[1]mfn!$C$2:$U$2669,10,FALSE)</f>
        <v>0</v>
      </c>
      <c r="E30" s="20">
        <f>VLOOKUP(A30&amp;"|"&amp;$D$2,[1]mfn!$C$2:$U$2669,10,FALSE)</f>
        <v>0</v>
      </c>
      <c r="F30" s="20">
        <f>VLOOKUP(A30&amp;"|"&amp;$F$2,[1]mfn!$C$2:$U$2669,16,FALSE)</f>
        <v>17.478100000000001</v>
      </c>
      <c r="G30" s="20">
        <f>VLOOKUP(A30&amp;"|"&amp;$G$2,[1]mfn!$C$2:$U$2669,16,FALSE)</f>
        <v>17.478100000000001</v>
      </c>
      <c r="H30" s="20">
        <f>VLOOKUP(A30&amp;"|"&amp;$H$2,[1]mfn!$C$2:$U$2669,16,FALSE)</f>
        <v>17.478100000000001</v>
      </c>
      <c r="I30" s="20">
        <f>VLOOKUP(A30&amp;"|"&amp;$I$2,[1]mfn!$C$2:$U$2669,16,FALSE)</f>
        <v>17.478100000000001</v>
      </c>
      <c r="J30" s="20">
        <f>VLOOKUP(A30&amp;"|"&amp;$J$2,[1]mfn!$C$2:$U$2669,17,FALSE)</f>
        <v>0</v>
      </c>
      <c r="K30" s="20">
        <f>VLOOKUP(A30&amp;"|"&amp;$K$2,[1]mfn!$C$2:$U$2669,17,FALSE)</f>
        <v>45550.799500000001</v>
      </c>
      <c r="L30" s="20">
        <f>VLOOKUP(A30&amp;"|"&amp;$L$2,[1]mfn!$C$2:$U$2669,17,FALSE)</f>
        <v>4685.7894999999999</v>
      </c>
      <c r="M30" s="20">
        <f>VLOOKUP(A30&amp;"|"&amp;$M$2,[1]mfn!$C$2:$U$2669,17,FALSE)</f>
        <v>4685.7894999999999</v>
      </c>
    </row>
    <row r="31" spans="1:13" x14ac:dyDescent="0.3">
      <c r="A31" s="21" t="str">
        <f>[1]database!AT32</f>
        <v>Estonia|2002</v>
      </c>
      <c r="B31" s="20">
        <f>VLOOKUP(A31&amp;"|"&amp;$B$2,[1]mfn!$C$2:$U$2669,10,FALSE)</f>
        <v>0</v>
      </c>
      <c r="C31" s="20">
        <f>VLOOKUP(A31&amp;"|"&amp;$C$2,[1]mfn!$C$2:$U$2669,10,FALSE)</f>
        <v>0</v>
      </c>
      <c r="D31" s="20">
        <f>VLOOKUP(A31&amp;"|"&amp;$D$2,[1]mfn!$C$2:$U$2669,10,FALSE)</f>
        <v>0</v>
      </c>
      <c r="E31" s="20">
        <f>VLOOKUP(A31&amp;"|"&amp;$D$2,[1]mfn!$C$2:$U$2669,10,FALSE)</f>
        <v>0</v>
      </c>
      <c r="F31" s="20">
        <f>VLOOKUP(A31&amp;"|"&amp;$F$2,[1]mfn!$C$2:$U$2669,16,FALSE)</f>
        <v>16.611799999999999</v>
      </c>
      <c r="G31" s="20">
        <f>VLOOKUP(A31&amp;"|"&amp;$G$2,[1]mfn!$C$2:$U$2669,16,FALSE)</f>
        <v>16.611799999999999</v>
      </c>
      <c r="H31" s="20">
        <f>VLOOKUP(A31&amp;"|"&amp;$H$2,[1]mfn!$C$2:$U$2669,16,FALSE)</f>
        <v>16.611799999999999</v>
      </c>
      <c r="I31" s="20">
        <f>VLOOKUP(A31&amp;"|"&amp;$I$2,[1]mfn!$C$2:$U$2669,16,FALSE)</f>
        <v>16.611799999999999</v>
      </c>
      <c r="J31" s="20">
        <f>VLOOKUP(A31&amp;"|"&amp;$J$2,[1]mfn!$C$2:$U$2669,17,FALSE)</f>
        <v>0</v>
      </c>
      <c r="K31" s="20">
        <f>VLOOKUP(A31&amp;"|"&amp;$K$2,[1]mfn!$C$2:$U$2669,17,FALSE)</f>
        <v>49175.5556</v>
      </c>
      <c r="L31" s="20">
        <f>VLOOKUP(A31&amp;"|"&amp;$L$2,[1]mfn!$C$2:$U$2669,17,FALSE)</f>
        <v>8041.8755000000001</v>
      </c>
      <c r="M31" s="20">
        <f>VLOOKUP(A31&amp;"|"&amp;$M$2,[1]mfn!$C$2:$U$2669,17,FALSE)</f>
        <v>8041.8755000000001</v>
      </c>
    </row>
    <row r="32" spans="1:13" x14ac:dyDescent="0.3">
      <c r="A32" s="21" t="str">
        <f>[1]database!AT33</f>
        <v>Estonia|2003</v>
      </c>
      <c r="B32" s="20">
        <f>VLOOKUP(A32&amp;"|"&amp;$B$2,[1]mfn!$C$2:$U$2669,10,FALSE)</f>
        <v>0</v>
      </c>
      <c r="C32" s="20">
        <f>VLOOKUP(A32&amp;"|"&amp;$C$2,[1]mfn!$C$2:$U$2669,10,FALSE)</f>
        <v>0</v>
      </c>
      <c r="D32" s="20">
        <f>VLOOKUP(A32&amp;"|"&amp;$D$2,[1]mfn!$C$2:$U$2669,10,FALSE)</f>
        <v>0</v>
      </c>
      <c r="E32" s="20">
        <f>VLOOKUP(A32&amp;"|"&amp;$D$2,[1]mfn!$C$2:$U$2669,10,FALSE)</f>
        <v>0</v>
      </c>
      <c r="F32" s="20">
        <f>VLOOKUP(A32&amp;"|"&amp;$F$2,[1]mfn!$C$2:$U$2669,16,FALSE)</f>
        <v>13.856400000000001</v>
      </c>
      <c r="G32" s="20">
        <f>VLOOKUP(A32&amp;"|"&amp;$G$2,[1]mfn!$C$2:$U$2669,16,FALSE)</f>
        <v>13.856400000000001</v>
      </c>
      <c r="H32" s="20">
        <f>VLOOKUP(A32&amp;"|"&amp;$H$2,[1]mfn!$C$2:$U$2669,16,FALSE)</f>
        <v>13.856400000000001</v>
      </c>
      <c r="I32" s="20">
        <f>VLOOKUP(A32&amp;"|"&amp;$I$2,[1]mfn!$C$2:$U$2669,16,FALSE)</f>
        <v>13.856400000000001</v>
      </c>
      <c r="J32" s="20">
        <f>VLOOKUP(A32&amp;"|"&amp;$J$2,[1]mfn!$C$2:$U$2669,17,FALSE)</f>
        <v>5.62E-2</v>
      </c>
      <c r="K32" s="20">
        <f>VLOOKUP(A32&amp;"|"&amp;$K$2,[1]mfn!$C$2:$U$2669,17,FALSE)</f>
        <v>68314.622900000002</v>
      </c>
      <c r="L32" s="20">
        <f>VLOOKUP(A32&amp;"|"&amp;$L$2,[1]mfn!$C$2:$U$2669,17,FALSE)</f>
        <v>1845.7923999999998</v>
      </c>
      <c r="M32" s="20">
        <f>VLOOKUP(A32&amp;"|"&amp;$M$2,[1]mfn!$C$2:$U$2669,17,FALSE)</f>
        <v>1845.7923999999998</v>
      </c>
    </row>
    <row r="33" spans="1:13" x14ac:dyDescent="0.3">
      <c r="A33" s="21" t="str">
        <f>[1]database!AT34</f>
        <v>Estonia|2004</v>
      </c>
      <c r="B33" s="20" t="e">
        <f>VLOOKUP(A33&amp;"|"&amp;$B$2,[1]mfn!$C$2:$U$2669,10,FALSE)</f>
        <v>#N/A</v>
      </c>
      <c r="C33" s="20" t="e">
        <f>VLOOKUP(A33&amp;"|"&amp;$C$2,[1]mfn!$C$2:$U$2669,10,FALSE)</f>
        <v>#N/A</v>
      </c>
      <c r="D33" s="20" t="e">
        <f>VLOOKUP(A33&amp;"|"&amp;$D$2,[1]mfn!$C$2:$U$2669,10,FALSE)</f>
        <v>#N/A</v>
      </c>
      <c r="E33" s="20" t="e">
        <f>VLOOKUP(A33&amp;"|"&amp;$D$2,[1]mfn!$C$2:$U$2669,10,FALSE)</f>
        <v>#N/A</v>
      </c>
      <c r="F33" s="20" t="e">
        <f>VLOOKUP(A33&amp;"|"&amp;$F$2,[1]mfn!$C$2:$U$2669,16,FALSE)</f>
        <v>#N/A</v>
      </c>
      <c r="G33" s="20" t="e">
        <f>VLOOKUP(A33&amp;"|"&amp;$G$2,[1]mfn!$C$2:$U$2669,16,FALSE)</f>
        <v>#N/A</v>
      </c>
      <c r="H33" s="20" t="e">
        <f>VLOOKUP(A33&amp;"|"&amp;$H$2,[1]mfn!$C$2:$U$2669,16,FALSE)</f>
        <v>#N/A</v>
      </c>
      <c r="I33" s="20" t="e">
        <f>VLOOKUP(A33&amp;"|"&amp;$I$2,[1]mfn!$C$2:$U$2669,16,FALSE)</f>
        <v>#N/A</v>
      </c>
      <c r="J33" s="20" t="e">
        <f>VLOOKUP(A33&amp;"|"&amp;$J$2,[1]mfn!$C$2:$U$2669,17,FALSE)</f>
        <v>#N/A</v>
      </c>
      <c r="K33" s="20" t="e">
        <f>VLOOKUP(A33&amp;"|"&amp;$K$2,[1]mfn!$C$2:$U$2669,17,FALSE)</f>
        <v>#N/A</v>
      </c>
      <c r="L33" s="20" t="e">
        <f>VLOOKUP(A33&amp;"|"&amp;$L$2,[1]mfn!$C$2:$U$2669,17,FALSE)</f>
        <v>#N/A</v>
      </c>
      <c r="M33" s="20" t="e">
        <f>VLOOKUP(A33&amp;"|"&amp;$M$2,[1]mfn!$C$2:$U$2669,17,FALSE)</f>
        <v>#N/A</v>
      </c>
    </row>
    <row r="34" spans="1:13" x14ac:dyDescent="0.3">
      <c r="A34" s="21" t="str">
        <f>[1]database!AT35</f>
        <v>Estonia|2005</v>
      </c>
      <c r="B34" s="20" t="e">
        <f>VLOOKUP(A34&amp;"|"&amp;$B$2,[1]mfn!$C$2:$U$2669,10,FALSE)</f>
        <v>#N/A</v>
      </c>
      <c r="C34" s="20" t="e">
        <f>VLOOKUP(A34&amp;"|"&amp;$C$2,[1]mfn!$C$2:$U$2669,10,FALSE)</f>
        <v>#N/A</v>
      </c>
      <c r="D34" s="20" t="e">
        <f>VLOOKUP(A34&amp;"|"&amp;$D$2,[1]mfn!$C$2:$U$2669,10,FALSE)</f>
        <v>#N/A</v>
      </c>
      <c r="E34" s="20" t="e">
        <f>VLOOKUP(A34&amp;"|"&amp;$D$2,[1]mfn!$C$2:$U$2669,10,FALSE)</f>
        <v>#N/A</v>
      </c>
      <c r="F34" s="20" t="e">
        <f>VLOOKUP(A34&amp;"|"&amp;$F$2,[1]mfn!$C$2:$U$2669,16,FALSE)</f>
        <v>#N/A</v>
      </c>
      <c r="G34" s="20" t="e">
        <f>VLOOKUP(A34&amp;"|"&amp;$G$2,[1]mfn!$C$2:$U$2669,16,FALSE)</f>
        <v>#N/A</v>
      </c>
      <c r="H34" s="20" t="e">
        <f>VLOOKUP(A34&amp;"|"&amp;$H$2,[1]mfn!$C$2:$U$2669,16,FALSE)</f>
        <v>#N/A</v>
      </c>
      <c r="I34" s="20" t="e">
        <f>VLOOKUP(A34&amp;"|"&amp;$I$2,[1]mfn!$C$2:$U$2669,16,FALSE)</f>
        <v>#N/A</v>
      </c>
      <c r="J34" s="20" t="e">
        <f>VLOOKUP(A34&amp;"|"&amp;$J$2,[1]mfn!$C$2:$U$2669,17,FALSE)</f>
        <v>#N/A</v>
      </c>
      <c r="K34" s="20" t="e">
        <f>VLOOKUP(A34&amp;"|"&amp;$K$2,[1]mfn!$C$2:$U$2669,17,FALSE)</f>
        <v>#N/A</v>
      </c>
      <c r="L34" s="20" t="e">
        <f>VLOOKUP(A34&amp;"|"&amp;$L$2,[1]mfn!$C$2:$U$2669,17,FALSE)</f>
        <v>#N/A</v>
      </c>
      <c r="M34" s="20" t="e">
        <f>VLOOKUP(A34&amp;"|"&amp;$M$2,[1]mfn!$C$2:$U$2669,17,FALSE)</f>
        <v>#N/A</v>
      </c>
    </row>
    <row r="35" spans="1:13" x14ac:dyDescent="0.3">
      <c r="A35" s="21" t="str">
        <f>[1]database!AT36</f>
        <v>Estonia|2006</v>
      </c>
      <c r="B35" s="20" t="e">
        <f>VLOOKUP(A35&amp;"|"&amp;$B$2,[1]mfn!$C$2:$U$2669,10,FALSE)</f>
        <v>#N/A</v>
      </c>
      <c r="C35" s="20" t="e">
        <f>VLOOKUP(A35&amp;"|"&amp;$C$2,[1]mfn!$C$2:$U$2669,10,FALSE)</f>
        <v>#N/A</v>
      </c>
      <c r="D35" s="20" t="e">
        <f>VLOOKUP(A35&amp;"|"&amp;$D$2,[1]mfn!$C$2:$U$2669,10,FALSE)</f>
        <v>#N/A</v>
      </c>
      <c r="E35" s="20" t="e">
        <f>VLOOKUP(A35&amp;"|"&amp;$D$2,[1]mfn!$C$2:$U$2669,10,FALSE)</f>
        <v>#N/A</v>
      </c>
      <c r="F35" s="20" t="e">
        <f>VLOOKUP(A35&amp;"|"&amp;$F$2,[1]mfn!$C$2:$U$2669,16,FALSE)</f>
        <v>#N/A</v>
      </c>
      <c r="G35" s="20" t="e">
        <f>VLOOKUP(A35&amp;"|"&amp;$G$2,[1]mfn!$C$2:$U$2669,16,FALSE)</f>
        <v>#N/A</v>
      </c>
      <c r="H35" s="20" t="e">
        <f>VLOOKUP(A35&amp;"|"&amp;$H$2,[1]mfn!$C$2:$U$2669,16,FALSE)</f>
        <v>#N/A</v>
      </c>
      <c r="I35" s="20" t="e">
        <f>VLOOKUP(A35&amp;"|"&amp;$I$2,[1]mfn!$C$2:$U$2669,16,FALSE)</f>
        <v>#N/A</v>
      </c>
      <c r="J35" s="20" t="e">
        <f>VLOOKUP(A35&amp;"|"&amp;$J$2,[1]mfn!$C$2:$U$2669,17,FALSE)</f>
        <v>#N/A</v>
      </c>
      <c r="K35" s="20" t="e">
        <f>VLOOKUP(A35&amp;"|"&amp;$K$2,[1]mfn!$C$2:$U$2669,17,FALSE)</f>
        <v>#N/A</v>
      </c>
      <c r="L35" s="20" t="e">
        <f>VLOOKUP(A35&amp;"|"&amp;$L$2,[1]mfn!$C$2:$U$2669,17,FALSE)</f>
        <v>#N/A</v>
      </c>
      <c r="M35" s="20" t="e">
        <f>VLOOKUP(A35&amp;"|"&amp;$M$2,[1]mfn!$C$2:$U$2669,17,FALSE)</f>
        <v>#N/A</v>
      </c>
    </row>
    <row r="36" spans="1:13" x14ac:dyDescent="0.3">
      <c r="A36" s="21" t="str">
        <f>[1]database!AT37</f>
        <v>Estonia|2007</v>
      </c>
      <c r="B36" s="20" t="e">
        <f>VLOOKUP(A36&amp;"|"&amp;$B$2,[1]mfn!$C$2:$U$2669,10,FALSE)</f>
        <v>#N/A</v>
      </c>
      <c r="C36" s="20" t="e">
        <f>VLOOKUP(A36&amp;"|"&amp;$C$2,[1]mfn!$C$2:$U$2669,10,FALSE)</f>
        <v>#N/A</v>
      </c>
      <c r="D36" s="20" t="e">
        <f>VLOOKUP(A36&amp;"|"&amp;$D$2,[1]mfn!$C$2:$U$2669,10,FALSE)</f>
        <v>#N/A</v>
      </c>
      <c r="E36" s="20" t="e">
        <f>VLOOKUP(A36&amp;"|"&amp;$D$2,[1]mfn!$C$2:$U$2669,10,FALSE)</f>
        <v>#N/A</v>
      </c>
      <c r="F36" s="20" t="e">
        <f>VLOOKUP(A36&amp;"|"&amp;$F$2,[1]mfn!$C$2:$U$2669,16,FALSE)</f>
        <v>#N/A</v>
      </c>
      <c r="G36" s="20" t="e">
        <f>VLOOKUP(A36&amp;"|"&amp;$G$2,[1]mfn!$C$2:$U$2669,16,FALSE)</f>
        <v>#N/A</v>
      </c>
      <c r="H36" s="20" t="e">
        <f>VLOOKUP(A36&amp;"|"&amp;$H$2,[1]mfn!$C$2:$U$2669,16,FALSE)</f>
        <v>#N/A</v>
      </c>
      <c r="I36" s="20" t="e">
        <f>VLOOKUP(A36&amp;"|"&amp;$I$2,[1]mfn!$C$2:$U$2669,16,FALSE)</f>
        <v>#N/A</v>
      </c>
      <c r="J36" s="20" t="e">
        <f>VLOOKUP(A36&amp;"|"&amp;$J$2,[1]mfn!$C$2:$U$2669,17,FALSE)</f>
        <v>#N/A</v>
      </c>
      <c r="K36" s="20" t="e">
        <f>VLOOKUP(A36&amp;"|"&amp;$K$2,[1]mfn!$C$2:$U$2669,17,FALSE)</f>
        <v>#N/A</v>
      </c>
      <c r="L36" s="20" t="e">
        <f>VLOOKUP(A36&amp;"|"&amp;$L$2,[1]mfn!$C$2:$U$2669,17,FALSE)</f>
        <v>#N/A</v>
      </c>
      <c r="M36" s="20" t="e">
        <f>VLOOKUP(A36&amp;"|"&amp;$M$2,[1]mfn!$C$2:$U$2669,17,FALSE)</f>
        <v>#N/A</v>
      </c>
    </row>
    <row r="37" spans="1:13" x14ac:dyDescent="0.3">
      <c r="A37" s="21" t="str">
        <f>[1]database!AT38</f>
        <v>Estonia|2008</v>
      </c>
      <c r="B37" s="20" t="e">
        <f>VLOOKUP(A37&amp;"|"&amp;$B$2,[1]mfn!$C$2:$U$2669,10,FALSE)</f>
        <v>#N/A</v>
      </c>
      <c r="C37" s="20" t="e">
        <f>VLOOKUP(A37&amp;"|"&amp;$C$2,[1]mfn!$C$2:$U$2669,10,FALSE)</f>
        <v>#N/A</v>
      </c>
      <c r="D37" s="20" t="e">
        <f>VLOOKUP(A37&amp;"|"&amp;$D$2,[1]mfn!$C$2:$U$2669,10,FALSE)</f>
        <v>#N/A</v>
      </c>
      <c r="E37" s="20" t="e">
        <f>VLOOKUP(A37&amp;"|"&amp;$D$2,[1]mfn!$C$2:$U$2669,10,FALSE)</f>
        <v>#N/A</v>
      </c>
      <c r="F37" s="20" t="e">
        <f>VLOOKUP(A37&amp;"|"&amp;$F$2,[1]mfn!$C$2:$U$2669,16,FALSE)</f>
        <v>#N/A</v>
      </c>
      <c r="G37" s="20" t="e">
        <f>VLOOKUP(A37&amp;"|"&amp;$G$2,[1]mfn!$C$2:$U$2669,16,FALSE)</f>
        <v>#N/A</v>
      </c>
      <c r="H37" s="20" t="e">
        <f>VLOOKUP(A37&amp;"|"&amp;$H$2,[1]mfn!$C$2:$U$2669,16,FALSE)</f>
        <v>#N/A</v>
      </c>
      <c r="I37" s="20" t="e">
        <f>VLOOKUP(A37&amp;"|"&amp;$I$2,[1]mfn!$C$2:$U$2669,16,FALSE)</f>
        <v>#N/A</v>
      </c>
      <c r="J37" s="20" t="e">
        <f>VLOOKUP(A37&amp;"|"&amp;$J$2,[1]mfn!$C$2:$U$2669,17,FALSE)</f>
        <v>#N/A</v>
      </c>
      <c r="K37" s="20" t="e">
        <f>VLOOKUP(A37&amp;"|"&amp;$K$2,[1]mfn!$C$2:$U$2669,17,FALSE)</f>
        <v>#N/A</v>
      </c>
      <c r="L37" s="20" t="e">
        <f>VLOOKUP(A37&amp;"|"&amp;$L$2,[1]mfn!$C$2:$U$2669,17,FALSE)</f>
        <v>#N/A</v>
      </c>
      <c r="M37" s="20" t="e">
        <f>VLOOKUP(A37&amp;"|"&amp;$M$2,[1]mfn!$C$2:$U$2669,17,FALSE)</f>
        <v>#N/A</v>
      </c>
    </row>
    <row r="38" spans="1:13" x14ac:dyDescent="0.3">
      <c r="A38" s="21" t="str">
        <f>[1]database!AT39</f>
        <v>Estonia|2009</v>
      </c>
      <c r="B38" s="20" t="e">
        <f>VLOOKUP(A38&amp;"|"&amp;$B$2,[1]mfn!$C$2:$U$2669,10,FALSE)</f>
        <v>#N/A</v>
      </c>
      <c r="C38" s="20" t="e">
        <f>VLOOKUP(A38&amp;"|"&amp;$C$2,[1]mfn!$C$2:$U$2669,10,FALSE)</f>
        <v>#N/A</v>
      </c>
      <c r="D38" s="20" t="e">
        <f>VLOOKUP(A38&amp;"|"&amp;$D$2,[1]mfn!$C$2:$U$2669,10,FALSE)</f>
        <v>#N/A</v>
      </c>
      <c r="E38" s="20" t="e">
        <f>VLOOKUP(A38&amp;"|"&amp;$D$2,[1]mfn!$C$2:$U$2669,10,FALSE)</f>
        <v>#N/A</v>
      </c>
      <c r="F38" s="20" t="e">
        <f>VLOOKUP(A38&amp;"|"&amp;$F$2,[1]mfn!$C$2:$U$2669,16,FALSE)</f>
        <v>#N/A</v>
      </c>
      <c r="G38" s="20" t="e">
        <f>VLOOKUP(A38&amp;"|"&amp;$G$2,[1]mfn!$C$2:$U$2669,16,FALSE)</f>
        <v>#N/A</v>
      </c>
      <c r="H38" s="20" t="e">
        <f>VLOOKUP(A38&amp;"|"&amp;$H$2,[1]mfn!$C$2:$U$2669,16,FALSE)</f>
        <v>#N/A</v>
      </c>
      <c r="I38" s="20" t="e">
        <f>VLOOKUP(A38&amp;"|"&amp;$I$2,[1]mfn!$C$2:$U$2669,16,FALSE)</f>
        <v>#N/A</v>
      </c>
      <c r="J38" s="20" t="e">
        <f>VLOOKUP(A38&amp;"|"&amp;$J$2,[1]mfn!$C$2:$U$2669,17,FALSE)</f>
        <v>#N/A</v>
      </c>
      <c r="K38" s="20" t="e">
        <f>VLOOKUP(A38&amp;"|"&amp;$K$2,[1]mfn!$C$2:$U$2669,17,FALSE)</f>
        <v>#N/A</v>
      </c>
      <c r="L38" s="20" t="e">
        <f>VLOOKUP(A38&amp;"|"&amp;$L$2,[1]mfn!$C$2:$U$2669,17,FALSE)</f>
        <v>#N/A</v>
      </c>
      <c r="M38" s="20" t="e">
        <f>VLOOKUP(A38&amp;"|"&amp;$M$2,[1]mfn!$C$2:$U$2669,17,FALSE)</f>
        <v>#N/A</v>
      </c>
    </row>
    <row r="39" spans="1:13" x14ac:dyDescent="0.3">
      <c r="A39" s="21" t="str">
        <f>[1]database!AT40</f>
        <v>Estonia|2010</v>
      </c>
      <c r="B39" s="20" t="e">
        <f>VLOOKUP(A39&amp;"|"&amp;$B$2,[1]mfn!$C$2:$U$2669,10,FALSE)</f>
        <v>#N/A</v>
      </c>
      <c r="C39" s="20" t="e">
        <f>VLOOKUP(A39&amp;"|"&amp;$C$2,[1]mfn!$C$2:$U$2669,10,FALSE)</f>
        <v>#N/A</v>
      </c>
      <c r="D39" s="20" t="e">
        <f>VLOOKUP(A39&amp;"|"&amp;$D$2,[1]mfn!$C$2:$U$2669,10,FALSE)</f>
        <v>#N/A</v>
      </c>
      <c r="E39" s="20" t="e">
        <f>VLOOKUP(A39&amp;"|"&amp;$D$2,[1]mfn!$C$2:$U$2669,10,FALSE)</f>
        <v>#N/A</v>
      </c>
      <c r="F39" s="20" t="e">
        <f>VLOOKUP(A39&amp;"|"&amp;$F$2,[1]mfn!$C$2:$U$2669,16,FALSE)</f>
        <v>#N/A</v>
      </c>
      <c r="G39" s="20" t="e">
        <f>VLOOKUP(A39&amp;"|"&amp;$G$2,[1]mfn!$C$2:$U$2669,16,FALSE)</f>
        <v>#N/A</v>
      </c>
      <c r="H39" s="20" t="e">
        <f>VLOOKUP(A39&amp;"|"&amp;$H$2,[1]mfn!$C$2:$U$2669,16,FALSE)</f>
        <v>#N/A</v>
      </c>
      <c r="I39" s="20" t="e">
        <f>VLOOKUP(A39&amp;"|"&amp;$I$2,[1]mfn!$C$2:$U$2669,16,FALSE)</f>
        <v>#N/A</v>
      </c>
      <c r="J39" s="20" t="e">
        <f>VLOOKUP(A39&amp;"|"&amp;$J$2,[1]mfn!$C$2:$U$2669,17,FALSE)</f>
        <v>#N/A</v>
      </c>
      <c r="K39" s="20" t="e">
        <f>VLOOKUP(A39&amp;"|"&amp;$K$2,[1]mfn!$C$2:$U$2669,17,FALSE)</f>
        <v>#N/A</v>
      </c>
      <c r="L39" s="20" t="e">
        <f>VLOOKUP(A39&amp;"|"&amp;$L$2,[1]mfn!$C$2:$U$2669,17,FALSE)</f>
        <v>#N/A</v>
      </c>
      <c r="M39" s="20" t="e">
        <f>VLOOKUP(A39&amp;"|"&amp;$M$2,[1]mfn!$C$2:$U$2669,17,FALSE)</f>
        <v>#N/A</v>
      </c>
    </row>
    <row r="40" spans="1:13" x14ac:dyDescent="0.3">
      <c r="A40" s="21" t="str">
        <f>[1]database!AT41</f>
        <v>Estonia|2011</v>
      </c>
      <c r="B40" s="20" t="e">
        <f>VLOOKUP(A40&amp;"|"&amp;$B$2,[1]mfn!$C$2:$U$2669,10,FALSE)</f>
        <v>#N/A</v>
      </c>
      <c r="C40" s="20" t="e">
        <f>VLOOKUP(A40&amp;"|"&amp;$C$2,[1]mfn!$C$2:$U$2669,10,FALSE)</f>
        <v>#N/A</v>
      </c>
      <c r="D40" s="20" t="e">
        <f>VLOOKUP(A40&amp;"|"&amp;$D$2,[1]mfn!$C$2:$U$2669,10,FALSE)</f>
        <v>#N/A</v>
      </c>
      <c r="E40" s="20" t="e">
        <f>VLOOKUP(A40&amp;"|"&amp;$D$2,[1]mfn!$C$2:$U$2669,10,FALSE)</f>
        <v>#N/A</v>
      </c>
      <c r="F40" s="20" t="e">
        <f>VLOOKUP(A40&amp;"|"&amp;$F$2,[1]mfn!$C$2:$U$2669,16,FALSE)</f>
        <v>#N/A</v>
      </c>
      <c r="G40" s="20" t="e">
        <f>VLOOKUP(A40&amp;"|"&amp;$G$2,[1]mfn!$C$2:$U$2669,16,FALSE)</f>
        <v>#N/A</v>
      </c>
      <c r="H40" s="20" t="e">
        <f>VLOOKUP(A40&amp;"|"&amp;$H$2,[1]mfn!$C$2:$U$2669,16,FALSE)</f>
        <v>#N/A</v>
      </c>
      <c r="I40" s="20" t="e">
        <f>VLOOKUP(A40&amp;"|"&amp;$I$2,[1]mfn!$C$2:$U$2669,16,FALSE)</f>
        <v>#N/A</v>
      </c>
      <c r="J40" s="20" t="e">
        <f>VLOOKUP(A40&amp;"|"&amp;$J$2,[1]mfn!$C$2:$U$2669,17,FALSE)</f>
        <v>#N/A</v>
      </c>
      <c r="K40" s="20" t="e">
        <f>VLOOKUP(A40&amp;"|"&amp;$K$2,[1]mfn!$C$2:$U$2669,17,FALSE)</f>
        <v>#N/A</v>
      </c>
      <c r="L40" s="20" t="e">
        <f>VLOOKUP(A40&amp;"|"&amp;$L$2,[1]mfn!$C$2:$U$2669,17,FALSE)</f>
        <v>#N/A</v>
      </c>
      <c r="M40" s="20" t="e">
        <f>VLOOKUP(A40&amp;"|"&amp;$M$2,[1]mfn!$C$2:$U$2669,17,FALSE)</f>
        <v>#N/A</v>
      </c>
    </row>
    <row r="41" spans="1:13" x14ac:dyDescent="0.3">
      <c r="A41" s="21" t="str">
        <f>[1]database!AT42</f>
        <v>Estonia|2012</v>
      </c>
      <c r="B41" s="20" t="e">
        <f>VLOOKUP(A41&amp;"|"&amp;$B$2,[1]mfn!$C$2:$U$2669,10,FALSE)</f>
        <v>#N/A</v>
      </c>
      <c r="C41" s="20" t="e">
        <f>VLOOKUP(A41&amp;"|"&amp;$C$2,[1]mfn!$C$2:$U$2669,10,FALSE)</f>
        <v>#N/A</v>
      </c>
      <c r="D41" s="20" t="e">
        <f>VLOOKUP(A41&amp;"|"&amp;$D$2,[1]mfn!$C$2:$U$2669,10,FALSE)</f>
        <v>#N/A</v>
      </c>
      <c r="E41" s="20" t="e">
        <f>VLOOKUP(A41&amp;"|"&amp;$D$2,[1]mfn!$C$2:$U$2669,10,FALSE)</f>
        <v>#N/A</v>
      </c>
      <c r="F41" s="20" t="e">
        <f>VLOOKUP(A41&amp;"|"&amp;$F$2,[1]mfn!$C$2:$U$2669,16,FALSE)</f>
        <v>#N/A</v>
      </c>
      <c r="G41" s="20" t="e">
        <f>VLOOKUP(A41&amp;"|"&amp;$G$2,[1]mfn!$C$2:$U$2669,16,FALSE)</f>
        <v>#N/A</v>
      </c>
      <c r="H41" s="20" t="e">
        <f>VLOOKUP(A41&amp;"|"&amp;$H$2,[1]mfn!$C$2:$U$2669,16,FALSE)</f>
        <v>#N/A</v>
      </c>
      <c r="I41" s="20" t="e">
        <f>VLOOKUP(A41&amp;"|"&amp;$I$2,[1]mfn!$C$2:$U$2669,16,FALSE)</f>
        <v>#N/A</v>
      </c>
      <c r="J41" s="20" t="e">
        <f>VLOOKUP(A41&amp;"|"&amp;$J$2,[1]mfn!$C$2:$U$2669,17,FALSE)</f>
        <v>#N/A</v>
      </c>
      <c r="K41" s="20" t="e">
        <f>VLOOKUP(A41&amp;"|"&amp;$K$2,[1]mfn!$C$2:$U$2669,17,FALSE)</f>
        <v>#N/A</v>
      </c>
      <c r="L41" s="20" t="e">
        <f>VLOOKUP(A41&amp;"|"&amp;$L$2,[1]mfn!$C$2:$U$2669,17,FALSE)</f>
        <v>#N/A</v>
      </c>
      <c r="M41" s="20" t="e">
        <f>VLOOKUP(A41&amp;"|"&amp;$M$2,[1]mfn!$C$2:$U$2669,17,FALSE)</f>
        <v>#N/A</v>
      </c>
    </row>
    <row r="42" spans="1:13" x14ac:dyDescent="0.3">
      <c r="A42" s="21" t="str">
        <f>[1]database!AT43</f>
        <v>Estonia|2013</v>
      </c>
      <c r="B42" s="20" t="e">
        <f>VLOOKUP(A42&amp;"|"&amp;$B$2,[1]mfn!$C$2:$U$2669,10,FALSE)</f>
        <v>#N/A</v>
      </c>
      <c r="C42" s="20" t="e">
        <f>VLOOKUP(A42&amp;"|"&amp;$C$2,[1]mfn!$C$2:$U$2669,10,FALSE)</f>
        <v>#N/A</v>
      </c>
      <c r="D42" s="20" t="e">
        <f>VLOOKUP(A42&amp;"|"&amp;$D$2,[1]mfn!$C$2:$U$2669,10,FALSE)</f>
        <v>#N/A</v>
      </c>
      <c r="E42" s="20" t="e">
        <f>VLOOKUP(A42&amp;"|"&amp;$D$2,[1]mfn!$C$2:$U$2669,10,FALSE)</f>
        <v>#N/A</v>
      </c>
      <c r="F42" s="20" t="e">
        <f>VLOOKUP(A42&amp;"|"&amp;$F$2,[1]mfn!$C$2:$U$2669,16,FALSE)</f>
        <v>#N/A</v>
      </c>
      <c r="G42" s="20" t="e">
        <f>VLOOKUP(A42&amp;"|"&amp;$G$2,[1]mfn!$C$2:$U$2669,16,FALSE)</f>
        <v>#N/A</v>
      </c>
      <c r="H42" s="20" t="e">
        <f>VLOOKUP(A42&amp;"|"&amp;$H$2,[1]mfn!$C$2:$U$2669,16,FALSE)</f>
        <v>#N/A</v>
      </c>
      <c r="I42" s="20" t="e">
        <f>VLOOKUP(A42&amp;"|"&amp;$I$2,[1]mfn!$C$2:$U$2669,16,FALSE)</f>
        <v>#N/A</v>
      </c>
      <c r="J42" s="20" t="e">
        <f>VLOOKUP(A42&amp;"|"&amp;$J$2,[1]mfn!$C$2:$U$2669,17,FALSE)</f>
        <v>#N/A</v>
      </c>
      <c r="K42" s="20" t="e">
        <f>VLOOKUP(A42&amp;"|"&amp;$K$2,[1]mfn!$C$2:$U$2669,17,FALSE)</f>
        <v>#N/A</v>
      </c>
      <c r="L42" s="20" t="e">
        <f>VLOOKUP(A42&amp;"|"&amp;$L$2,[1]mfn!$C$2:$U$2669,17,FALSE)</f>
        <v>#N/A</v>
      </c>
      <c r="M42" s="20" t="e">
        <f>VLOOKUP(A42&amp;"|"&amp;$M$2,[1]mfn!$C$2:$U$2669,17,FALSE)</f>
        <v>#N/A</v>
      </c>
    </row>
    <row r="43" spans="1:13" x14ac:dyDescent="0.3">
      <c r="A43" s="21" t="str">
        <f>[1]database!AT44</f>
        <v>Estonia|2014</v>
      </c>
      <c r="B43" s="20" t="e">
        <f>VLOOKUP(A43&amp;"|"&amp;$B$2,[1]mfn!$C$2:$U$2669,10,FALSE)</f>
        <v>#N/A</v>
      </c>
      <c r="C43" s="20" t="e">
        <f>VLOOKUP(A43&amp;"|"&amp;$C$2,[1]mfn!$C$2:$U$2669,10,FALSE)</f>
        <v>#N/A</v>
      </c>
      <c r="D43" s="20" t="e">
        <f>VLOOKUP(A43&amp;"|"&amp;$D$2,[1]mfn!$C$2:$U$2669,10,FALSE)</f>
        <v>#N/A</v>
      </c>
      <c r="E43" s="20" t="e">
        <f>VLOOKUP(A43&amp;"|"&amp;$D$2,[1]mfn!$C$2:$U$2669,10,FALSE)</f>
        <v>#N/A</v>
      </c>
      <c r="F43" s="20" t="e">
        <f>VLOOKUP(A43&amp;"|"&amp;$F$2,[1]mfn!$C$2:$U$2669,16,FALSE)</f>
        <v>#N/A</v>
      </c>
      <c r="G43" s="20" t="e">
        <f>VLOOKUP(A43&amp;"|"&amp;$G$2,[1]mfn!$C$2:$U$2669,16,FALSE)</f>
        <v>#N/A</v>
      </c>
      <c r="H43" s="20" t="e">
        <f>VLOOKUP(A43&amp;"|"&amp;$H$2,[1]mfn!$C$2:$U$2669,16,FALSE)</f>
        <v>#N/A</v>
      </c>
      <c r="I43" s="20" t="e">
        <f>VLOOKUP(A43&amp;"|"&amp;$I$2,[1]mfn!$C$2:$U$2669,16,FALSE)</f>
        <v>#N/A</v>
      </c>
      <c r="J43" s="20" t="e">
        <f>VLOOKUP(A43&amp;"|"&amp;$J$2,[1]mfn!$C$2:$U$2669,17,FALSE)</f>
        <v>#N/A</v>
      </c>
      <c r="K43" s="20" t="e">
        <f>VLOOKUP(A43&amp;"|"&amp;$K$2,[1]mfn!$C$2:$U$2669,17,FALSE)</f>
        <v>#N/A</v>
      </c>
      <c r="L43" s="20" t="e">
        <f>VLOOKUP(A43&amp;"|"&amp;$L$2,[1]mfn!$C$2:$U$2669,17,FALSE)</f>
        <v>#N/A</v>
      </c>
      <c r="M43" s="20" t="e">
        <f>VLOOKUP(A43&amp;"|"&amp;$M$2,[1]mfn!$C$2:$U$2669,17,FALSE)</f>
        <v>#N/A</v>
      </c>
    </row>
    <row r="44" spans="1:13" x14ac:dyDescent="0.3">
      <c r="A44" s="21" t="str">
        <f>[1]database!AT45</f>
        <v>Estonia|2015</v>
      </c>
      <c r="B44" s="20" t="e">
        <f>VLOOKUP(A44&amp;"|"&amp;$B$2,[1]mfn!$C$2:$U$2669,10,FALSE)</f>
        <v>#N/A</v>
      </c>
      <c r="C44" s="20" t="e">
        <f>VLOOKUP(A44&amp;"|"&amp;$C$2,[1]mfn!$C$2:$U$2669,10,FALSE)</f>
        <v>#N/A</v>
      </c>
      <c r="D44" s="20" t="e">
        <f>VLOOKUP(A44&amp;"|"&amp;$D$2,[1]mfn!$C$2:$U$2669,10,FALSE)</f>
        <v>#N/A</v>
      </c>
      <c r="E44" s="20" t="e">
        <f>VLOOKUP(A44&amp;"|"&amp;$D$2,[1]mfn!$C$2:$U$2669,10,FALSE)</f>
        <v>#N/A</v>
      </c>
      <c r="F44" s="20" t="e">
        <f>VLOOKUP(A44&amp;"|"&amp;$F$2,[1]mfn!$C$2:$U$2669,16,FALSE)</f>
        <v>#N/A</v>
      </c>
      <c r="G44" s="20" t="e">
        <f>VLOOKUP(A44&amp;"|"&amp;$G$2,[1]mfn!$C$2:$U$2669,16,FALSE)</f>
        <v>#N/A</v>
      </c>
      <c r="H44" s="20" t="e">
        <f>VLOOKUP(A44&amp;"|"&amp;$H$2,[1]mfn!$C$2:$U$2669,16,FALSE)</f>
        <v>#N/A</v>
      </c>
      <c r="I44" s="20" t="e">
        <f>VLOOKUP(A44&amp;"|"&amp;$I$2,[1]mfn!$C$2:$U$2669,16,FALSE)</f>
        <v>#N/A</v>
      </c>
      <c r="J44" s="20" t="e">
        <f>VLOOKUP(A44&amp;"|"&amp;$J$2,[1]mfn!$C$2:$U$2669,17,FALSE)</f>
        <v>#N/A</v>
      </c>
      <c r="K44" s="20" t="e">
        <f>VLOOKUP(A44&amp;"|"&amp;$K$2,[1]mfn!$C$2:$U$2669,17,FALSE)</f>
        <v>#N/A</v>
      </c>
      <c r="L44" s="20" t="e">
        <f>VLOOKUP(A44&amp;"|"&amp;$L$2,[1]mfn!$C$2:$U$2669,17,FALSE)</f>
        <v>#N/A</v>
      </c>
      <c r="M44" s="20" t="e">
        <f>VLOOKUP(A44&amp;"|"&amp;$M$2,[1]mfn!$C$2:$U$2669,17,FALSE)</f>
        <v>#N/A</v>
      </c>
    </row>
    <row r="45" spans="1:13" x14ac:dyDescent="0.3">
      <c r="A45" s="21" t="str">
        <f>[1]database!AT46</f>
        <v>Latvia|1995</v>
      </c>
      <c r="B45" s="20" t="e">
        <f>VLOOKUP(A45&amp;"|"&amp;$B$2,[1]mfn!$C$2:$U$2669,10,FALSE)</f>
        <v>#N/A</v>
      </c>
      <c r="C45" s="20" t="e">
        <f>VLOOKUP(A45&amp;"|"&amp;$C$2,[1]mfn!$C$2:$U$2669,10,FALSE)</f>
        <v>#N/A</v>
      </c>
      <c r="D45" s="20" t="e">
        <f>VLOOKUP(A45&amp;"|"&amp;$D$2,[1]mfn!$C$2:$U$2669,10,FALSE)</f>
        <v>#N/A</v>
      </c>
      <c r="E45" s="20" t="e">
        <f>VLOOKUP(A45&amp;"|"&amp;$D$2,[1]mfn!$C$2:$U$2669,10,FALSE)</f>
        <v>#N/A</v>
      </c>
      <c r="F45" s="20" t="e">
        <f>VLOOKUP(A45&amp;"|"&amp;$F$2,[1]mfn!$C$2:$U$2669,16,FALSE)</f>
        <v>#N/A</v>
      </c>
      <c r="G45" s="20" t="e">
        <f>VLOOKUP(A45&amp;"|"&amp;$G$2,[1]mfn!$C$2:$U$2669,16,FALSE)</f>
        <v>#N/A</v>
      </c>
      <c r="H45" s="20" t="e">
        <f>VLOOKUP(A45&amp;"|"&amp;$H$2,[1]mfn!$C$2:$U$2669,16,FALSE)</f>
        <v>#N/A</v>
      </c>
      <c r="I45" s="20" t="e">
        <f>VLOOKUP(A45&amp;"|"&amp;$I$2,[1]mfn!$C$2:$U$2669,16,FALSE)</f>
        <v>#N/A</v>
      </c>
      <c r="J45" s="20" t="e">
        <f>VLOOKUP(A45&amp;"|"&amp;$J$2,[1]mfn!$C$2:$U$2669,17,FALSE)</f>
        <v>#N/A</v>
      </c>
      <c r="K45" s="20" t="e">
        <f>VLOOKUP(A45&amp;"|"&amp;$K$2,[1]mfn!$C$2:$U$2669,17,FALSE)</f>
        <v>#N/A</v>
      </c>
      <c r="L45" s="20" t="e">
        <f>VLOOKUP(A45&amp;"|"&amp;$L$2,[1]mfn!$C$2:$U$2669,17,FALSE)</f>
        <v>#N/A</v>
      </c>
      <c r="M45" s="20" t="e">
        <f>VLOOKUP(A45&amp;"|"&amp;$M$2,[1]mfn!$C$2:$U$2669,17,FALSE)</f>
        <v>#N/A</v>
      </c>
    </row>
    <row r="46" spans="1:13" x14ac:dyDescent="0.3">
      <c r="A46" s="21" t="str">
        <f>[1]database!AT47</f>
        <v>Latvia|1996</v>
      </c>
      <c r="B46" s="20" t="e">
        <f>VLOOKUP(A46&amp;"|"&amp;$B$2,[1]mfn!$C$2:$U$2669,10,FALSE)</f>
        <v>#N/A</v>
      </c>
      <c r="C46" s="20" t="e">
        <f>VLOOKUP(A46&amp;"|"&amp;$C$2,[1]mfn!$C$2:$U$2669,10,FALSE)</f>
        <v>#N/A</v>
      </c>
      <c r="D46" s="20" t="e">
        <f>VLOOKUP(A46&amp;"|"&amp;$D$2,[1]mfn!$C$2:$U$2669,10,FALSE)</f>
        <v>#N/A</v>
      </c>
      <c r="E46" s="20" t="e">
        <f>VLOOKUP(A46&amp;"|"&amp;$D$2,[1]mfn!$C$2:$U$2669,10,FALSE)</f>
        <v>#N/A</v>
      </c>
      <c r="F46" s="20" t="e">
        <f>VLOOKUP(A46&amp;"|"&amp;$F$2,[1]mfn!$C$2:$U$2669,16,FALSE)</f>
        <v>#N/A</v>
      </c>
      <c r="G46" s="20" t="e">
        <f>VLOOKUP(A46&amp;"|"&amp;$G$2,[1]mfn!$C$2:$U$2669,16,FALSE)</f>
        <v>#N/A</v>
      </c>
      <c r="H46" s="20" t="e">
        <f>VLOOKUP(A46&amp;"|"&amp;$H$2,[1]mfn!$C$2:$U$2669,16,FALSE)</f>
        <v>#N/A</v>
      </c>
      <c r="I46" s="20" t="e">
        <f>VLOOKUP(A46&amp;"|"&amp;$I$2,[1]mfn!$C$2:$U$2669,16,FALSE)</f>
        <v>#N/A</v>
      </c>
      <c r="J46" s="20" t="e">
        <f>VLOOKUP(A46&amp;"|"&amp;$J$2,[1]mfn!$C$2:$U$2669,17,FALSE)</f>
        <v>#N/A</v>
      </c>
      <c r="K46" s="20" t="e">
        <f>VLOOKUP(A46&amp;"|"&amp;$K$2,[1]mfn!$C$2:$U$2669,17,FALSE)</f>
        <v>#N/A</v>
      </c>
      <c r="L46" s="20" t="e">
        <f>VLOOKUP(A46&amp;"|"&amp;$L$2,[1]mfn!$C$2:$U$2669,17,FALSE)</f>
        <v>#N/A</v>
      </c>
      <c r="M46" s="20" t="e">
        <f>VLOOKUP(A46&amp;"|"&amp;$M$2,[1]mfn!$C$2:$U$2669,17,FALSE)</f>
        <v>#N/A</v>
      </c>
    </row>
    <row r="47" spans="1:13" x14ac:dyDescent="0.3">
      <c r="A47" s="21" t="str">
        <f>[1]database!AT48</f>
        <v>Latvia|1997</v>
      </c>
      <c r="B47" s="20" t="e">
        <f>VLOOKUP(A47&amp;"|"&amp;$B$2,[1]mfn!$C$2:$U$2669,10,FALSE)</f>
        <v>#N/A</v>
      </c>
      <c r="C47" s="20" t="e">
        <f>VLOOKUP(A47&amp;"|"&amp;$C$2,[1]mfn!$C$2:$U$2669,10,FALSE)</f>
        <v>#N/A</v>
      </c>
      <c r="D47" s="20" t="e">
        <f>VLOOKUP(A47&amp;"|"&amp;$D$2,[1]mfn!$C$2:$U$2669,10,FALSE)</f>
        <v>#N/A</v>
      </c>
      <c r="E47" s="20" t="e">
        <f>VLOOKUP(A47&amp;"|"&amp;$D$2,[1]mfn!$C$2:$U$2669,10,FALSE)</f>
        <v>#N/A</v>
      </c>
      <c r="F47" s="20" t="e">
        <f>VLOOKUP(A47&amp;"|"&amp;$F$2,[1]mfn!$C$2:$U$2669,16,FALSE)</f>
        <v>#N/A</v>
      </c>
      <c r="G47" s="20" t="e">
        <f>VLOOKUP(A47&amp;"|"&amp;$G$2,[1]mfn!$C$2:$U$2669,16,FALSE)</f>
        <v>#N/A</v>
      </c>
      <c r="H47" s="20" t="e">
        <f>VLOOKUP(A47&amp;"|"&amp;$H$2,[1]mfn!$C$2:$U$2669,16,FALSE)</f>
        <v>#N/A</v>
      </c>
      <c r="I47" s="20" t="e">
        <f>VLOOKUP(A47&amp;"|"&amp;$I$2,[1]mfn!$C$2:$U$2669,16,FALSE)</f>
        <v>#N/A</v>
      </c>
      <c r="J47" s="20" t="e">
        <f>VLOOKUP(A47&amp;"|"&amp;$J$2,[1]mfn!$C$2:$U$2669,17,FALSE)</f>
        <v>#N/A</v>
      </c>
      <c r="K47" s="20" t="e">
        <f>VLOOKUP(A47&amp;"|"&amp;$K$2,[1]mfn!$C$2:$U$2669,17,FALSE)</f>
        <v>#N/A</v>
      </c>
      <c r="L47" s="20" t="e">
        <f>VLOOKUP(A47&amp;"|"&amp;$L$2,[1]mfn!$C$2:$U$2669,17,FALSE)</f>
        <v>#N/A</v>
      </c>
      <c r="M47" s="20" t="e">
        <f>VLOOKUP(A47&amp;"|"&amp;$M$2,[1]mfn!$C$2:$U$2669,17,FALSE)</f>
        <v>#N/A</v>
      </c>
    </row>
    <row r="48" spans="1:13" x14ac:dyDescent="0.3">
      <c r="A48" s="21" t="str">
        <f>[1]database!AT49</f>
        <v>Latvia|1998</v>
      </c>
      <c r="B48" s="20">
        <f>VLOOKUP(A48&amp;"|"&amp;$B$2,[1]mfn!$C$2:$U$2669,10,FALSE)</f>
        <v>0</v>
      </c>
      <c r="C48" s="20">
        <f>VLOOKUP(A48&amp;"|"&amp;$C$2,[1]mfn!$C$2:$U$2669,10,FALSE)</f>
        <v>0</v>
      </c>
      <c r="D48" s="20">
        <f>VLOOKUP(A48&amp;"|"&amp;$D$2,[1]mfn!$C$2:$U$2669,10,FALSE)</f>
        <v>0</v>
      </c>
      <c r="E48" s="20">
        <f>VLOOKUP(A48&amp;"|"&amp;$D$2,[1]mfn!$C$2:$U$2669,10,FALSE)</f>
        <v>0</v>
      </c>
      <c r="F48" s="20">
        <f>VLOOKUP(A48&amp;"|"&amp;$F$2,[1]mfn!$C$2:$U$2669,16,FALSE)</f>
        <v>0.58983300000000005</v>
      </c>
      <c r="G48" s="20">
        <f>VLOOKUP(A48&amp;"|"&amp;$G$2,[1]mfn!$C$2:$U$2669,16,FALSE)</f>
        <v>0.58983300000000005</v>
      </c>
      <c r="H48" s="20">
        <f>VLOOKUP(A48&amp;"|"&amp;$H$2,[1]mfn!$C$2:$U$2669,16,FALSE)</f>
        <v>0.58983300000000005</v>
      </c>
      <c r="I48" s="20">
        <f>VLOOKUP(A48&amp;"|"&amp;$I$2,[1]mfn!$C$2:$U$2669,16,FALSE)</f>
        <v>0.58983300000000005</v>
      </c>
      <c r="J48" s="20">
        <f>VLOOKUP(A48&amp;"|"&amp;$J$2,[1]mfn!$C$2:$U$2669,17,FALSE)</f>
        <v>0.69099999999999995</v>
      </c>
      <c r="K48" s="20">
        <f>VLOOKUP(A48&amp;"|"&amp;$K$2,[1]mfn!$C$2:$U$2669,17,FALSE)</f>
        <v>101898.74099999999</v>
      </c>
      <c r="L48" s="20">
        <f>VLOOKUP(A48&amp;"|"&amp;$L$2,[1]mfn!$C$2:$U$2669,17,FALSE)</f>
        <v>13637.982</v>
      </c>
      <c r="M48" s="20">
        <f>VLOOKUP(A48&amp;"|"&amp;$M$2,[1]mfn!$C$2:$U$2669,17,FALSE)</f>
        <v>13637.982</v>
      </c>
    </row>
    <row r="49" spans="1:13" x14ac:dyDescent="0.3">
      <c r="A49" s="21" t="str">
        <f>[1]database!AT50</f>
        <v>Latvia|1999</v>
      </c>
      <c r="B49" s="20">
        <f>VLOOKUP(A49&amp;"|"&amp;$B$2,[1]mfn!$C$2:$U$2669,10,FALSE)</f>
        <v>0</v>
      </c>
      <c r="C49" s="20">
        <f>VLOOKUP(A49&amp;"|"&amp;$C$2,[1]mfn!$C$2:$U$2669,10,FALSE)</f>
        <v>0</v>
      </c>
      <c r="D49" s="20">
        <f>VLOOKUP(A49&amp;"|"&amp;$D$2,[1]mfn!$C$2:$U$2669,10,FALSE)</f>
        <v>0</v>
      </c>
      <c r="E49" s="20">
        <f>VLOOKUP(A49&amp;"|"&amp;$D$2,[1]mfn!$C$2:$U$2669,10,FALSE)</f>
        <v>0</v>
      </c>
      <c r="F49" s="20">
        <f>VLOOKUP(A49&amp;"|"&amp;$F$2,[1]mfn!$C$2:$U$2669,16,FALSE)</f>
        <v>0.58516699999999999</v>
      </c>
      <c r="G49" s="20">
        <f>VLOOKUP(A49&amp;"|"&amp;$G$2,[1]mfn!$C$2:$U$2669,16,FALSE)</f>
        <v>0.58516699999999999</v>
      </c>
      <c r="H49" s="20">
        <f>VLOOKUP(A49&amp;"|"&amp;$H$2,[1]mfn!$C$2:$U$2669,16,FALSE)</f>
        <v>0.58516699999999999</v>
      </c>
      <c r="I49" s="20">
        <f>VLOOKUP(A49&amp;"|"&amp;$I$2,[1]mfn!$C$2:$U$2669,16,FALSE)</f>
        <v>0.58516699999999999</v>
      </c>
      <c r="J49" s="20">
        <f>VLOOKUP(A49&amp;"|"&amp;$J$2,[1]mfn!$C$2:$U$2669,17,FALSE)</f>
        <v>0</v>
      </c>
      <c r="K49" s="20">
        <f>VLOOKUP(A49&amp;"|"&amp;$K$2,[1]mfn!$C$2:$U$2669,17,FALSE)</f>
        <v>87087.46</v>
      </c>
      <c r="L49" s="20">
        <f>VLOOKUP(A49&amp;"|"&amp;$L$2,[1]mfn!$C$2:$U$2669,17,FALSE)</f>
        <v>45710.680999999997</v>
      </c>
      <c r="M49" s="20">
        <f>VLOOKUP(A49&amp;"|"&amp;$M$2,[1]mfn!$C$2:$U$2669,17,FALSE)</f>
        <v>45710.680999999997</v>
      </c>
    </row>
    <row r="50" spans="1:13" x14ac:dyDescent="0.3">
      <c r="A50" s="21" t="str">
        <f>[1]database!AT51</f>
        <v>Latvia|2000</v>
      </c>
      <c r="B50" s="20">
        <f>VLOOKUP(A50&amp;"|"&amp;$B$2,[1]mfn!$C$2:$U$2669,10,FALSE)</f>
        <v>0</v>
      </c>
      <c r="C50" s="20">
        <f>VLOOKUP(A50&amp;"|"&amp;$C$2,[1]mfn!$C$2:$U$2669,10,FALSE)</f>
        <v>0</v>
      </c>
      <c r="D50" s="20">
        <f>VLOOKUP(A50&amp;"|"&amp;$D$2,[1]mfn!$C$2:$U$2669,10,FALSE)</f>
        <v>0</v>
      </c>
      <c r="E50" s="20">
        <f>VLOOKUP(A50&amp;"|"&amp;$D$2,[1]mfn!$C$2:$U$2669,10,FALSE)</f>
        <v>0</v>
      </c>
      <c r="F50" s="20">
        <f>VLOOKUP(A50&amp;"|"&amp;$F$2,[1]mfn!$C$2:$U$2669,16,FALSE)</f>
        <v>0.60650000000000004</v>
      </c>
      <c r="G50" s="20">
        <f>VLOOKUP(A50&amp;"|"&amp;$G$2,[1]mfn!$C$2:$U$2669,16,FALSE)</f>
        <v>0.60650000000000004</v>
      </c>
      <c r="H50" s="20">
        <f>VLOOKUP(A50&amp;"|"&amp;$H$2,[1]mfn!$C$2:$U$2669,16,FALSE)</f>
        <v>0.60650000000000004</v>
      </c>
      <c r="I50" s="20">
        <f>VLOOKUP(A50&amp;"|"&amp;$I$2,[1]mfn!$C$2:$U$2669,16,FALSE)</f>
        <v>0.60650000000000004</v>
      </c>
      <c r="J50" s="20">
        <f>VLOOKUP(A50&amp;"|"&amp;$J$2,[1]mfn!$C$2:$U$2669,17,FALSE)</f>
        <v>0</v>
      </c>
      <c r="K50" s="20">
        <f>VLOOKUP(A50&amp;"|"&amp;$K$2,[1]mfn!$C$2:$U$2669,17,FALSE)</f>
        <v>96129.019</v>
      </c>
      <c r="L50" s="20">
        <f>VLOOKUP(A50&amp;"|"&amp;$L$2,[1]mfn!$C$2:$U$2669,17,FALSE)</f>
        <v>38720.928999999996</v>
      </c>
      <c r="M50" s="20">
        <f>VLOOKUP(A50&amp;"|"&amp;$M$2,[1]mfn!$C$2:$U$2669,17,FALSE)</f>
        <v>38720.928999999996</v>
      </c>
    </row>
    <row r="51" spans="1:13" x14ac:dyDescent="0.3">
      <c r="A51" s="21" t="str">
        <f>[1]database!AT52</f>
        <v>Latvia|2001</v>
      </c>
      <c r="B51" s="20">
        <f>VLOOKUP(A51&amp;"|"&amp;$B$2,[1]mfn!$C$2:$U$2669,10,FALSE)</f>
        <v>0</v>
      </c>
      <c r="C51" s="20">
        <f>VLOOKUP(A51&amp;"|"&amp;$C$2,[1]mfn!$C$2:$U$2669,10,FALSE)</f>
        <v>0</v>
      </c>
      <c r="D51" s="20">
        <f>VLOOKUP(A51&amp;"|"&amp;$D$2,[1]mfn!$C$2:$U$2669,10,FALSE)</f>
        <v>0</v>
      </c>
      <c r="E51" s="20">
        <f>VLOOKUP(A51&amp;"|"&amp;$D$2,[1]mfn!$C$2:$U$2669,10,FALSE)</f>
        <v>0</v>
      </c>
      <c r="F51" s="20">
        <f>VLOOKUP(A51&amp;"|"&amp;$F$2,[1]mfn!$C$2:$U$2669,16,FALSE)</f>
        <v>0.62791699999999995</v>
      </c>
      <c r="G51" s="20">
        <f>VLOOKUP(A51&amp;"|"&amp;$G$2,[1]mfn!$C$2:$U$2669,16,FALSE)</f>
        <v>0.62791699999999995</v>
      </c>
      <c r="H51" s="20">
        <f>VLOOKUP(A51&amp;"|"&amp;$H$2,[1]mfn!$C$2:$U$2669,16,FALSE)</f>
        <v>0.62791699999999995</v>
      </c>
      <c r="I51" s="20">
        <f>VLOOKUP(A51&amp;"|"&amp;$I$2,[1]mfn!$C$2:$U$2669,16,FALSE)</f>
        <v>0.62791699999999995</v>
      </c>
      <c r="J51" s="20">
        <f>VLOOKUP(A51&amp;"|"&amp;$J$2,[1]mfn!$C$2:$U$2669,17,FALSE)</f>
        <v>0</v>
      </c>
      <c r="K51" s="20">
        <f>VLOOKUP(A51&amp;"|"&amp;$K$2,[1]mfn!$C$2:$U$2669,17,FALSE)</f>
        <v>97777.213000000003</v>
      </c>
      <c r="L51" s="20">
        <f>VLOOKUP(A51&amp;"|"&amp;$L$2,[1]mfn!$C$2:$U$2669,17,FALSE)</f>
        <v>45196.747000000003</v>
      </c>
      <c r="M51" s="20">
        <f>VLOOKUP(A51&amp;"|"&amp;$M$2,[1]mfn!$C$2:$U$2669,17,FALSE)</f>
        <v>45196.747000000003</v>
      </c>
    </row>
    <row r="52" spans="1:13" x14ac:dyDescent="0.3">
      <c r="A52" s="21" t="str">
        <f>[1]database!AT53</f>
        <v>Latvia|2002</v>
      </c>
      <c r="B52" s="20">
        <f>VLOOKUP(A52&amp;"|"&amp;$B$2,[1]mfn!$C$2:$U$2669,10,FALSE)</f>
        <v>0</v>
      </c>
      <c r="C52" s="20">
        <f>VLOOKUP(A52&amp;"|"&amp;$C$2,[1]mfn!$C$2:$U$2669,10,FALSE)</f>
        <v>0</v>
      </c>
      <c r="D52" s="20">
        <f>VLOOKUP(A52&amp;"|"&amp;$D$2,[1]mfn!$C$2:$U$2669,10,FALSE)</f>
        <v>0</v>
      </c>
      <c r="E52" s="20">
        <f>VLOOKUP(A52&amp;"|"&amp;$D$2,[1]mfn!$C$2:$U$2669,10,FALSE)</f>
        <v>0</v>
      </c>
      <c r="F52" s="20">
        <f>VLOOKUP(A52&amp;"|"&amp;$F$2,[1]mfn!$C$2:$U$2669,16,FALSE)</f>
        <v>0.61819199999999996</v>
      </c>
      <c r="G52" s="20">
        <f>VLOOKUP(A52&amp;"|"&amp;$G$2,[1]mfn!$C$2:$U$2669,16,FALSE)</f>
        <v>0.61819199999999996</v>
      </c>
      <c r="H52" s="20">
        <f>VLOOKUP(A52&amp;"|"&amp;$H$2,[1]mfn!$C$2:$U$2669,16,FALSE)</f>
        <v>0.61819199999999996</v>
      </c>
      <c r="I52" s="20">
        <f>VLOOKUP(A52&amp;"|"&amp;$I$2,[1]mfn!$C$2:$U$2669,16,FALSE)</f>
        <v>0.61819199999999996</v>
      </c>
      <c r="J52" s="20">
        <f>VLOOKUP(A52&amp;"|"&amp;$J$2,[1]mfn!$C$2:$U$2669,17,FALSE)</f>
        <v>0</v>
      </c>
      <c r="K52" s="20">
        <f>VLOOKUP(A52&amp;"|"&amp;$K$2,[1]mfn!$C$2:$U$2669,17,FALSE)</f>
        <v>98527.065000000002</v>
      </c>
      <c r="L52" s="20">
        <f>VLOOKUP(A52&amp;"|"&amp;$L$2,[1]mfn!$C$2:$U$2669,17,FALSE)</f>
        <v>56530.464</v>
      </c>
      <c r="M52" s="20">
        <f>VLOOKUP(A52&amp;"|"&amp;$M$2,[1]mfn!$C$2:$U$2669,17,FALSE)</f>
        <v>56530.464</v>
      </c>
    </row>
    <row r="53" spans="1:13" x14ac:dyDescent="0.3">
      <c r="A53" s="21" t="str">
        <f>[1]database!AT54</f>
        <v>Latvia|2003</v>
      </c>
      <c r="B53" s="20" t="e">
        <f>VLOOKUP(A53&amp;"|"&amp;$B$2,[1]mfn!$C$2:$U$2669,10,FALSE)</f>
        <v>#N/A</v>
      </c>
      <c r="C53" s="20" t="e">
        <f>VLOOKUP(A53&amp;"|"&amp;$C$2,[1]mfn!$C$2:$U$2669,10,FALSE)</f>
        <v>#N/A</v>
      </c>
      <c r="D53" s="20" t="e">
        <f>VLOOKUP(A53&amp;"|"&amp;$D$2,[1]mfn!$C$2:$U$2669,10,FALSE)</f>
        <v>#N/A</v>
      </c>
      <c r="E53" s="20" t="e">
        <f>VLOOKUP(A53&amp;"|"&amp;$D$2,[1]mfn!$C$2:$U$2669,10,FALSE)</f>
        <v>#N/A</v>
      </c>
      <c r="F53" s="20" t="e">
        <f>VLOOKUP(A53&amp;"|"&amp;$F$2,[1]mfn!$C$2:$U$2669,16,FALSE)</f>
        <v>#N/A</v>
      </c>
      <c r="G53" s="20" t="e">
        <f>VLOOKUP(A53&amp;"|"&amp;$G$2,[1]mfn!$C$2:$U$2669,16,FALSE)</f>
        <v>#N/A</v>
      </c>
      <c r="H53" s="20" t="e">
        <f>VLOOKUP(A53&amp;"|"&amp;$H$2,[1]mfn!$C$2:$U$2669,16,FALSE)</f>
        <v>#N/A</v>
      </c>
      <c r="I53" s="20" t="e">
        <f>VLOOKUP(A53&amp;"|"&amp;$I$2,[1]mfn!$C$2:$U$2669,16,FALSE)</f>
        <v>#N/A</v>
      </c>
      <c r="J53" s="20" t="e">
        <f>VLOOKUP(A53&amp;"|"&amp;$J$2,[1]mfn!$C$2:$U$2669,17,FALSE)</f>
        <v>#N/A</v>
      </c>
      <c r="K53" s="20" t="e">
        <f>VLOOKUP(A53&amp;"|"&amp;$K$2,[1]mfn!$C$2:$U$2669,17,FALSE)</f>
        <v>#N/A</v>
      </c>
      <c r="L53" s="20" t="e">
        <f>VLOOKUP(A53&amp;"|"&amp;$L$2,[1]mfn!$C$2:$U$2669,17,FALSE)</f>
        <v>#N/A</v>
      </c>
      <c r="M53" s="20" t="e">
        <f>VLOOKUP(A53&amp;"|"&amp;$M$2,[1]mfn!$C$2:$U$2669,17,FALSE)</f>
        <v>#N/A</v>
      </c>
    </row>
    <row r="54" spans="1:13" x14ac:dyDescent="0.3">
      <c r="A54" s="21" t="str">
        <f>[1]database!AT55</f>
        <v>Latvia|2004</v>
      </c>
      <c r="B54" s="20" t="e">
        <f>VLOOKUP(A54&amp;"|"&amp;$B$2,[1]mfn!$C$2:$U$2669,10,FALSE)</f>
        <v>#N/A</v>
      </c>
      <c r="C54" s="20" t="e">
        <f>VLOOKUP(A54&amp;"|"&amp;$C$2,[1]mfn!$C$2:$U$2669,10,FALSE)</f>
        <v>#N/A</v>
      </c>
      <c r="D54" s="20" t="e">
        <f>VLOOKUP(A54&amp;"|"&amp;$D$2,[1]mfn!$C$2:$U$2669,10,FALSE)</f>
        <v>#N/A</v>
      </c>
      <c r="E54" s="20" t="e">
        <f>VLOOKUP(A54&amp;"|"&amp;$D$2,[1]mfn!$C$2:$U$2669,10,FALSE)</f>
        <v>#N/A</v>
      </c>
      <c r="F54" s="20" t="e">
        <f>VLOOKUP(A54&amp;"|"&amp;$F$2,[1]mfn!$C$2:$U$2669,16,FALSE)</f>
        <v>#N/A</v>
      </c>
      <c r="G54" s="20" t="e">
        <f>VLOOKUP(A54&amp;"|"&amp;$G$2,[1]mfn!$C$2:$U$2669,16,FALSE)</f>
        <v>#N/A</v>
      </c>
      <c r="H54" s="20" t="e">
        <f>VLOOKUP(A54&amp;"|"&amp;$H$2,[1]mfn!$C$2:$U$2669,16,FALSE)</f>
        <v>#N/A</v>
      </c>
      <c r="I54" s="20" t="e">
        <f>VLOOKUP(A54&amp;"|"&amp;$I$2,[1]mfn!$C$2:$U$2669,16,FALSE)</f>
        <v>#N/A</v>
      </c>
      <c r="J54" s="20" t="e">
        <f>VLOOKUP(A54&amp;"|"&amp;$J$2,[1]mfn!$C$2:$U$2669,17,FALSE)</f>
        <v>#N/A</v>
      </c>
      <c r="K54" s="20" t="e">
        <f>VLOOKUP(A54&amp;"|"&amp;$K$2,[1]mfn!$C$2:$U$2669,17,FALSE)</f>
        <v>#N/A</v>
      </c>
      <c r="L54" s="20" t="e">
        <f>VLOOKUP(A54&amp;"|"&amp;$L$2,[1]mfn!$C$2:$U$2669,17,FALSE)</f>
        <v>#N/A</v>
      </c>
      <c r="M54" s="20" t="e">
        <f>VLOOKUP(A54&amp;"|"&amp;$M$2,[1]mfn!$C$2:$U$2669,17,FALSE)</f>
        <v>#N/A</v>
      </c>
    </row>
    <row r="55" spans="1:13" x14ac:dyDescent="0.3">
      <c r="A55" s="21" t="str">
        <f>[1]database!AT56</f>
        <v>Latvia|2005</v>
      </c>
      <c r="B55" s="20" t="e">
        <f>VLOOKUP(A55&amp;"|"&amp;$B$2,[1]mfn!$C$2:$U$2669,10,FALSE)</f>
        <v>#N/A</v>
      </c>
      <c r="C55" s="20" t="e">
        <f>VLOOKUP(A55&amp;"|"&amp;$C$2,[1]mfn!$C$2:$U$2669,10,FALSE)</f>
        <v>#N/A</v>
      </c>
      <c r="D55" s="20" t="e">
        <f>VLOOKUP(A55&amp;"|"&amp;$D$2,[1]mfn!$C$2:$U$2669,10,FALSE)</f>
        <v>#N/A</v>
      </c>
      <c r="E55" s="20" t="e">
        <f>VLOOKUP(A55&amp;"|"&amp;$D$2,[1]mfn!$C$2:$U$2669,10,FALSE)</f>
        <v>#N/A</v>
      </c>
      <c r="F55" s="20" t="e">
        <f>VLOOKUP(A55&amp;"|"&amp;$F$2,[1]mfn!$C$2:$U$2669,16,FALSE)</f>
        <v>#N/A</v>
      </c>
      <c r="G55" s="20" t="e">
        <f>VLOOKUP(A55&amp;"|"&amp;$G$2,[1]mfn!$C$2:$U$2669,16,FALSE)</f>
        <v>#N/A</v>
      </c>
      <c r="H55" s="20" t="e">
        <f>VLOOKUP(A55&amp;"|"&amp;$H$2,[1]mfn!$C$2:$U$2669,16,FALSE)</f>
        <v>#N/A</v>
      </c>
      <c r="I55" s="20" t="e">
        <f>VLOOKUP(A55&amp;"|"&amp;$I$2,[1]mfn!$C$2:$U$2669,16,FALSE)</f>
        <v>#N/A</v>
      </c>
      <c r="J55" s="20" t="e">
        <f>VLOOKUP(A55&amp;"|"&amp;$J$2,[1]mfn!$C$2:$U$2669,17,FALSE)</f>
        <v>#N/A</v>
      </c>
      <c r="K55" s="20" t="e">
        <f>VLOOKUP(A55&amp;"|"&amp;$K$2,[1]mfn!$C$2:$U$2669,17,FALSE)</f>
        <v>#N/A</v>
      </c>
      <c r="L55" s="20" t="e">
        <f>VLOOKUP(A55&amp;"|"&amp;$L$2,[1]mfn!$C$2:$U$2669,17,FALSE)</f>
        <v>#N/A</v>
      </c>
      <c r="M55" s="20" t="e">
        <f>VLOOKUP(A55&amp;"|"&amp;$M$2,[1]mfn!$C$2:$U$2669,17,FALSE)</f>
        <v>#N/A</v>
      </c>
    </row>
    <row r="56" spans="1:13" x14ac:dyDescent="0.3">
      <c r="A56" s="21" t="str">
        <f>[1]database!AT57</f>
        <v>Latvia|2006</v>
      </c>
      <c r="B56" s="20" t="e">
        <f>VLOOKUP(A56&amp;"|"&amp;$B$2,[1]mfn!$C$2:$U$2669,10,FALSE)</f>
        <v>#N/A</v>
      </c>
      <c r="C56" s="20" t="e">
        <f>VLOOKUP(A56&amp;"|"&amp;$C$2,[1]mfn!$C$2:$U$2669,10,FALSE)</f>
        <v>#N/A</v>
      </c>
      <c r="D56" s="20" t="e">
        <f>VLOOKUP(A56&amp;"|"&amp;$D$2,[1]mfn!$C$2:$U$2669,10,FALSE)</f>
        <v>#N/A</v>
      </c>
      <c r="E56" s="20" t="e">
        <f>VLOOKUP(A56&amp;"|"&amp;$D$2,[1]mfn!$C$2:$U$2669,10,FALSE)</f>
        <v>#N/A</v>
      </c>
      <c r="F56" s="20" t="e">
        <f>VLOOKUP(A56&amp;"|"&amp;$F$2,[1]mfn!$C$2:$U$2669,16,FALSE)</f>
        <v>#N/A</v>
      </c>
      <c r="G56" s="20" t="e">
        <f>VLOOKUP(A56&amp;"|"&amp;$G$2,[1]mfn!$C$2:$U$2669,16,FALSE)</f>
        <v>#N/A</v>
      </c>
      <c r="H56" s="20" t="e">
        <f>VLOOKUP(A56&amp;"|"&amp;$H$2,[1]mfn!$C$2:$U$2669,16,FALSE)</f>
        <v>#N/A</v>
      </c>
      <c r="I56" s="20" t="e">
        <f>VLOOKUP(A56&amp;"|"&amp;$I$2,[1]mfn!$C$2:$U$2669,16,FALSE)</f>
        <v>#N/A</v>
      </c>
      <c r="J56" s="20" t="e">
        <f>VLOOKUP(A56&amp;"|"&amp;$J$2,[1]mfn!$C$2:$U$2669,17,FALSE)</f>
        <v>#N/A</v>
      </c>
      <c r="K56" s="20" t="e">
        <f>VLOOKUP(A56&amp;"|"&amp;$K$2,[1]mfn!$C$2:$U$2669,17,FALSE)</f>
        <v>#N/A</v>
      </c>
      <c r="L56" s="20" t="e">
        <f>VLOOKUP(A56&amp;"|"&amp;$L$2,[1]mfn!$C$2:$U$2669,17,FALSE)</f>
        <v>#N/A</v>
      </c>
      <c r="M56" s="20" t="e">
        <f>VLOOKUP(A56&amp;"|"&amp;$M$2,[1]mfn!$C$2:$U$2669,17,FALSE)</f>
        <v>#N/A</v>
      </c>
    </row>
    <row r="57" spans="1:13" x14ac:dyDescent="0.3">
      <c r="A57" s="21" t="str">
        <f>[1]database!AT58</f>
        <v>Latvia|2007</v>
      </c>
      <c r="B57" s="20" t="e">
        <f>VLOOKUP(A57&amp;"|"&amp;$B$2,[1]mfn!$C$2:$U$2669,10,FALSE)</f>
        <v>#N/A</v>
      </c>
      <c r="C57" s="20" t="e">
        <f>VLOOKUP(A57&amp;"|"&amp;$C$2,[1]mfn!$C$2:$U$2669,10,FALSE)</f>
        <v>#N/A</v>
      </c>
      <c r="D57" s="20" t="e">
        <f>VLOOKUP(A57&amp;"|"&amp;$D$2,[1]mfn!$C$2:$U$2669,10,FALSE)</f>
        <v>#N/A</v>
      </c>
      <c r="E57" s="20" t="e">
        <f>VLOOKUP(A57&amp;"|"&amp;$D$2,[1]mfn!$C$2:$U$2669,10,FALSE)</f>
        <v>#N/A</v>
      </c>
      <c r="F57" s="20" t="e">
        <f>VLOOKUP(A57&amp;"|"&amp;$F$2,[1]mfn!$C$2:$U$2669,16,FALSE)</f>
        <v>#N/A</v>
      </c>
      <c r="G57" s="20" t="e">
        <f>VLOOKUP(A57&amp;"|"&amp;$G$2,[1]mfn!$C$2:$U$2669,16,FALSE)</f>
        <v>#N/A</v>
      </c>
      <c r="H57" s="20" t="e">
        <f>VLOOKUP(A57&amp;"|"&amp;$H$2,[1]mfn!$C$2:$U$2669,16,FALSE)</f>
        <v>#N/A</v>
      </c>
      <c r="I57" s="20" t="e">
        <f>VLOOKUP(A57&amp;"|"&amp;$I$2,[1]mfn!$C$2:$U$2669,16,FALSE)</f>
        <v>#N/A</v>
      </c>
      <c r="J57" s="20" t="e">
        <f>VLOOKUP(A57&amp;"|"&amp;$J$2,[1]mfn!$C$2:$U$2669,17,FALSE)</f>
        <v>#N/A</v>
      </c>
      <c r="K57" s="20" t="e">
        <f>VLOOKUP(A57&amp;"|"&amp;$K$2,[1]mfn!$C$2:$U$2669,17,FALSE)</f>
        <v>#N/A</v>
      </c>
      <c r="L57" s="20" t="e">
        <f>VLOOKUP(A57&amp;"|"&amp;$L$2,[1]mfn!$C$2:$U$2669,17,FALSE)</f>
        <v>#N/A</v>
      </c>
      <c r="M57" s="20" t="e">
        <f>VLOOKUP(A57&amp;"|"&amp;$M$2,[1]mfn!$C$2:$U$2669,17,FALSE)</f>
        <v>#N/A</v>
      </c>
    </row>
    <row r="58" spans="1:13" x14ac:dyDescent="0.3">
      <c r="A58" s="21" t="str">
        <f>[1]database!AT59</f>
        <v>Latvia|2008</v>
      </c>
      <c r="B58" s="20" t="e">
        <f>VLOOKUP(A58&amp;"|"&amp;$B$2,[1]mfn!$C$2:$U$2669,10,FALSE)</f>
        <v>#N/A</v>
      </c>
      <c r="C58" s="20" t="e">
        <f>VLOOKUP(A58&amp;"|"&amp;$C$2,[1]mfn!$C$2:$U$2669,10,FALSE)</f>
        <v>#N/A</v>
      </c>
      <c r="D58" s="20" t="e">
        <f>VLOOKUP(A58&amp;"|"&amp;$D$2,[1]mfn!$C$2:$U$2669,10,FALSE)</f>
        <v>#N/A</v>
      </c>
      <c r="E58" s="20" t="e">
        <f>VLOOKUP(A58&amp;"|"&amp;$D$2,[1]mfn!$C$2:$U$2669,10,FALSE)</f>
        <v>#N/A</v>
      </c>
      <c r="F58" s="20" t="e">
        <f>VLOOKUP(A58&amp;"|"&amp;$F$2,[1]mfn!$C$2:$U$2669,16,FALSE)</f>
        <v>#N/A</v>
      </c>
      <c r="G58" s="20" t="e">
        <f>VLOOKUP(A58&amp;"|"&amp;$G$2,[1]mfn!$C$2:$U$2669,16,FALSE)</f>
        <v>#N/A</v>
      </c>
      <c r="H58" s="20" t="e">
        <f>VLOOKUP(A58&amp;"|"&amp;$H$2,[1]mfn!$C$2:$U$2669,16,FALSE)</f>
        <v>#N/A</v>
      </c>
      <c r="I58" s="20" t="e">
        <f>VLOOKUP(A58&amp;"|"&amp;$I$2,[1]mfn!$C$2:$U$2669,16,FALSE)</f>
        <v>#N/A</v>
      </c>
      <c r="J58" s="20" t="e">
        <f>VLOOKUP(A58&amp;"|"&amp;$J$2,[1]mfn!$C$2:$U$2669,17,FALSE)</f>
        <v>#N/A</v>
      </c>
      <c r="K58" s="20" t="e">
        <f>VLOOKUP(A58&amp;"|"&amp;$K$2,[1]mfn!$C$2:$U$2669,17,FALSE)</f>
        <v>#N/A</v>
      </c>
      <c r="L58" s="20" t="e">
        <f>VLOOKUP(A58&amp;"|"&amp;$L$2,[1]mfn!$C$2:$U$2669,17,FALSE)</f>
        <v>#N/A</v>
      </c>
      <c r="M58" s="20" t="e">
        <f>VLOOKUP(A58&amp;"|"&amp;$M$2,[1]mfn!$C$2:$U$2669,17,FALSE)</f>
        <v>#N/A</v>
      </c>
    </row>
    <row r="59" spans="1:13" x14ac:dyDescent="0.3">
      <c r="A59" s="21" t="str">
        <f>[1]database!AT60</f>
        <v>Latvia|2009</v>
      </c>
      <c r="B59" s="20" t="e">
        <f>VLOOKUP(A59&amp;"|"&amp;$B$2,[1]mfn!$C$2:$U$2669,10,FALSE)</f>
        <v>#N/A</v>
      </c>
      <c r="C59" s="20" t="e">
        <f>VLOOKUP(A59&amp;"|"&amp;$C$2,[1]mfn!$C$2:$U$2669,10,FALSE)</f>
        <v>#N/A</v>
      </c>
      <c r="D59" s="20" t="e">
        <f>VLOOKUP(A59&amp;"|"&amp;$D$2,[1]mfn!$C$2:$U$2669,10,FALSE)</f>
        <v>#N/A</v>
      </c>
      <c r="E59" s="20" t="e">
        <f>VLOOKUP(A59&amp;"|"&amp;$D$2,[1]mfn!$C$2:$U$2669,10,FALSE)</f>
        <v>#N/A</v>
      </c>
      <c r="F59" s="20" t="e">
        <f>VLOOKUP(A59&amp;"|"&amp;$F$2,[1]mfn!$C$2:$U$2669,16,FALSE)</f>
        <v>#N/A</v>
      </c>
      <c r="G59" s="20" t="e">
        <f>VLOOKUP(A59&amp;"|"&amp;$G$2,[1]mfn!$C$2:$U$2669,16,FALSE)</f>
        <v>#N/A</v>
      </c>
      <c r="H59" s="20" t="e">
        <f>VLOOKUP(A59&amp;"|"&amp;$H$2,[1]mfn!$C$2:$U$2669,16,FALSE)</f>
        <v>#N/A</v>
      </c>
      <c r="I59" s="20" t="e">
        <f>VLOOKUP(A59&amp;"|"&amp;$I$2,[1]mfn!$C$2:$U$2669,16,FALSE)</f>
        <v>#N/A</v>
      </c>
      <c r="J59" s="20" t="e">
        <f>VLOOKUP(A59&amp;"|"&amp;$J$2,[1]mfn!$C$2:$U$2669,17,FALSE)</f>
        <v>#N/A</v>
      </c>
      <c r="K59" s="20" t="e">
        <f>VLOOKUP(A59&amp;"|"&amp;$K$2,[1]mfn!$C$2:$U$2669,17,FALSE)</f>
        <v>#N/A</v>
      </c>
      <c r="L59" s="20" t="e">
        <f>VLOOKUP(A59&amp;"|"&amp;$L$2,[1]mfn!$C$2:$U$2669,17,FALSE)</f>
        <v>#N/A</v>
      </c>
      <c r="M59" s="20" t="e">
        <f>VLOOKUP(A59&amp;"|"&amp;$M$2,[1]mfn!$C$2:$U$2669,17,FALSE)</f>
        <v>#N/A</v>
      </c>
    </row>
    <row r="60" spans="1:13" x14ac:dyDescent="0.3">
      <c r="A60" s="21" t="str">
        <f>[1]database!AT61</f>
        <v>Latvia|2010</v>
      </c>
      <c r="B60" s="20" t="e">
        <f>VLOOKUP(A60&amp;"|"&amp;$B$2,[1]mfn!$C$2:$U$2669,10,FALSE)</f>
        <v>#N/A</v>
      </c>
      <c r="C60" s="20" t="e">
        <f>VLOOKUP(A60&amp;"|"&amp;$C$2,[1]mfn!$C$2:$U$2669,10,FALSE)</f>
        <v>#N/A</v>
      </c>
      <c r="D60" s="20" t="e">
        <f>VLOOKUP(A60&amp;"|"&amp;$D$2,[1]mfn!$C$2:$U$2669,10,FALSE)</f>
        <v>#N/A</v>
      </c>
      <c r="E60" s="20" t="e">
        <f>VLOOKUP(A60&amp;"|"&amp;$D$2,[1]mfn!$C$2:$U$2669,10,FALSE)</f>
        <v>#N/A</v>
      </c>
      <c r="F60" s="20" t="e">
        <f>VLOOKUP(A60&amp;"|"&amp;$F$2,[1]mfn!$C$2:$U$2669,16,FALSE)</f>
        <v>#N/A</v>
      </c>
      <c r="G60" s="20" t="e">
        <f>VLOOKUP(A60&amp;"|"&amp;$G$2,[1]mfn!$C$2:$U$2669,16,FALSE)</f>
        <v>#N/A</v>
      </c>
      <c r="H60" s="20" t="e">
        <f>VLOOKUP(A60&amp;"|"&amp;$H$2,[1]mfn!$C$2:$U$2669,16,FALSE)</f>
        <v>#N/A</v>
      </c>
      <c r="I60" s="20" t="e">
        <f>VLOOKUP(A60&amp;"|"&amp;$I$2,[1]mfn!$C$2:$U$2669,16,FALSE)</f>
        <v>#N/A</v>
      </c>
      <c r="J60" s="20" t="e">
        <f>VLOOKUP(A60&amp;"|"&amp;$J$2,[1]mfn!$C$2:$U$2669,17,FALSE)</f>
        <v>#N/A</v>
      </c>
      <c r="K60" s="20" t="e">
        <f>VLOOKUP(A60&amp;"|"&amp;$K$2,[1]mfn!$C$2:$U$2669,17,FALSE)</f>
        <v>#N/A</v>
      </c>
      <c r="L60" s="20" t="e">
        <f>VLOOKUP(A60&amp;"|"&amp;$L$2,[1]mfn!$C$2:$U$2669,17,FALSE)</f>
        <v>#N/A</v>
      </c>
      <c r="M60" s="20" t="e">
        <f>VLOOKUP(A60&amp;"|"&amp;$M$2,[1]mfn!$C$2:$U$2669,17,FALSE)</f>
        <v>#N/A</v>
      </c>
    </row>
    <row r="61" spans="1:13" x14ac:dyDescent="0.3">
      <c r="A61" s="21" t="str">
        <f>[1]database!AT62</f>
        <v>Latvia|2011</v>
      </c>
      <c r="B61" s="20" t="e">
        <f>VLOOKUP(A61&amp;"|"&amp;$B$2,[1]mfn!$C$2:$U$2669,10,FALSE)</f>
        <v>#N/A</v>
      </c>
      <c r="C61" s="20" t="e">
        <f>VLOOKUP(A61&amp;"|"&amp;$C$2,[1]mfn!$C$2:$U$2669,10,FALSE)</f>
        <v>#N/A</v>
      </c>
      <c r="D61" s="20" t="e">
        <f>VLOOKUP(A61&amp;"|"&amp;$D$2,[1]mfn!$C$2:$U$2669,10,FALSE)</f>
        <v>#N/A</v>
      </c>
      <c r="E61" s="20" t="e">
        <f>VLOOKUP(A61&amp;"|"&amp;$D$2,[1]mfn!$C$2:$U$2669,10,FALSE)</f>
        <v>#N/A</v>
      </c>
      <c r="F61" s="20" t="e">
        <f>VLOOKUP(A61&amp;"|"&amp;$F$2,[1]mfn!$C$2:$U$2669,16,FALSE)</f>
        <v>#N/A</v>
      </c>
      <c r="G61" s="20" t="e">
        <f>VLOOKUP(A61&amp;"|"&amp;$G$2,[1]mfn!$C$2:$U$2669,16,FALSE)</f>
        <v>#N/A</v>
      </c>
      <c r="H61" s="20" t="e">
        <f>VLOOKUP(A61&amp;"|"&amp;$H$2,[1]mfn!$C$2:$U$2669,16,FALSE)</f>
        <v>#N/A</v>
      </c>
      <c r="I61" s="20" t="e">
        <f>VLOOKUP(A61&amp;"|"&amp;$I$2,[1]mfn!$C$2:$U$2669,16,FALSE)</f>
        <v>#N/A</v>
      </c>
      <c r="J61" s="20" t="e">
        <f>VLOOKUP(A61&amp;"|"&amp;$J$2,[1]mfn!$C$2:$U$2669,17,FALSE)</f>
        <v>#N/A</v>
      </c>
      <c r="K61" s="20" t="e">
        <f>VLOOKUP(A61&amp;"|"&amp;$K$2,[1]mfn!$C$2:$U$2669,17,FALSE)</f>
        <v>#N/A</v>
      </c>
      <c r="L61" s="20" t="e">
        <f>VLOOKUP(A61&amp;"|"&amp;$L$2,[1]mfn!$C$2:$U$2669,17,FALSE)</f>
        <v>#N/A</v>
      </c>
      <c r="M61" s="20" t="e">
        <f>VLOOKUP(A61&amp;"|"&amp;$M$2,[1]mfn!$C$2:$U$2669,17,FALSE)</f>
        <v>#N/A</v>
      </c>
    </row>
    <row r="62" spans="1:13" x14ac:dyDescent="0.3">
      <c r="A62" s="21" t="str">
        <f>[1]database!AT63</f>
        <v>Latvia|2012</v>
      </c>
      <c r="B62" s="20" t="e">
        <f>VLOOKUP(A62&amp;"|"&amp;$B$2,[1]mfn!$C$2:$U$2669,10,FALSE)</f>
        <v>#N/A</v>
      </c>
      <c r="C62" s="20" t="e">
        <f>VLOOKUP(A62&amp;"|"&amp;$C$2,[1]mfn!$C$2:$U$2669,10,FALSE)</f>
        <v>#N/A</v>
      </c>
      <c r="D62" s="20" t="e">
        <f>VLOOKUP(A62&amp;"|"&amp;$D$2,[1]mfn!$C$2:$U$2669,10,FALSE)</f>
        <v>#N/A</v>
      </c>
      <c r="E62" s="20" t="e">
        <f>VLOOKUP(A62&amp;"|"&amp;$D$2,[1]mfn!$C$2:$U$2669,10,FALSE)</f>
        <v>#N/A</v>
      </c>
      <c r="F62" s="20" t="e">
        <f>VLOOKUP(A62&amp;"|"&amp;$F$2,[1]mfn!$C$2:$U$2669,16,FALSE)</f>
        <v>#N/A</v>
      </c>
      <c r="G62" s="20" t="e">
        <f>VLOOKUP(A62&amp;"|"&amp;$G$2,[1]mfn!$C$2:$U$2669,16,FALSE)</f>
        <v>#N/A</v>
      </c>
      <c r="H62" s="20" t="e">
        <f>VLOOKUP(A62&amp;"|"&amp;$H$2,[1]mfn!$C$2:$U$2669,16,FALSE)</f>
        <v>#N/A</v>
      </c>
      <c r="I62" s="20" t="e">
        <f>VLOOKUP(A62&amp;"|"&amp;$I$2,[1]mfn!$C$2:$U$2669,16,FALSE)</f>
        <v>#N/A</v>
      </c>
      <c r="J62" s="20" t="e">
        <f>VLOOKUP(A62&amp;"|"&amp;$J$2,[1]mfn!$C$2:$U$2669,17,FALSE)</f>
        <v>#N/A</v>
      </c>
      <c r="K62" s="20" t="e">
        <f>VLOOKUP(A62&amp;"|"&amp;$K$2,[1]mfn!$C$2:$U$2669,17,FALSE)</f>
        <v>#N/A</v>
      </c>
      <c r="L62" s="20" t="e">
        <f>VLOOKUP(A62&amp;"|"&amp;$L$2,[1]mfn!$C$2:$U$2669,17,FALSE)</f>
        <v>#N/A</v>
      </c>
      <c r="M62" s="20" t="e">
        <f>VLOOKUP(A62&amp;"|"&amp;$M$2,[1]mfn!$C$2:$U$2669,17,FALSE)</f>
        <v>#N/A</v>
      </c>
    </row>
    <row r="63" spans="1:13" x14ac:dyDescent="0.3">
      <c r="A63" s="21" t="str">
        <f>[1]database!AT64</f>
        <v>Latvia|2013</v>
      </c>
      <c r="B63" s="20" t="e">
        <f>VLOOKUP(A63&amp;"|"&amp;$B$2,[1]mfn!$C$2:$U$2669,10,FALSE)</f>
        <v>#N/A</v>
      </c>
      <c r="C63" s="20" t="e">
        <f>VLOOKUP(A63&amp;"|"&amp;$C$2,[1]mfn!$C$2:$U$2669,10,FALSE)</f>
        <v>#N/A</v>
      </c>
      <c r="D63" s="20" t="e">
        <f>VLOOKUP(A63&amp;"|"&amp;$D$2,[1]mfn!$C$2:$U$2669,10,FALSE)</f>
        <v>#N/A</v>
      </c>
      <c r="E63" s="20" t="e">
        <f>VLOOKUP(A63&amp;"|"&amp;$D$2,[1]mfn!$C$2:$U$2669,10,FALSE)</f>
        <v>#N/A</v>
      </c>
      <c r="F63" s="20" t="e">
        <f>VLOOKUP(A63&amp;"|"&amp;$F$2,[1]mfn!$C$2:$U$2669,16,FALSE)</f>
        <v>#N/A</v>
      </c>
      <c r="G63" s="20" t="e">
        <f>VLOOKUP(A63&amp;"|"&amp;$G$2,[1]mfn!$C$2:$U$2669,16,FALSE)</f>
        <v>#N/A</v>
      </c>
      <c r="H63" s="20" t="e">
        <f>VLOOKUP(A63&amp;"|"&amp;$H$2,[1]mfn!$C$2:$U$2669,16,FALSE)</f>
        <v>#N/A</v>
      </c>
      <c r="I63" s="20" t="e">
        <f>VLOOKUP(A63&amp;"|"&amp;$I$2,[1]mfn!$C$2:$U$2669,16,FALSE)</f>
        <v>#N/A</v>
      </c>
      <c r="J63" s="20" t="e">
        <f>VLOOKUP(A63&amp;"|"&amp;$J$2,[1]mfn!$C$2:$U$2669,17,FALSE)</f>
        <v>#N/A</v>
      </c>
      <c r="K63" s="20" t="e">
        <f>VLOOKUP(A63&amp;"|"&amp;$K$2,[1]mfn!$C$2:$U$2669,17,FALSE)</f>
        <v>#N/A</v>
      </c>
      <c r="L63" s="20" t="e">
        <f>VLOOKUP(A63&amp;"|"&amp;$L$2,[1]mfn!$C$2:$U$2669,17,FALSE)</f>
        <v>#N/A</v>
      </c>
      <c r="M63" s="20" t="e">
        <f>VLOOKUP(A63&amp;"|"&amp;$M$2,[1]mfn!$C$2:$U$2669,17,FALSE)</f>
        <v>#N/A</v>
      </c>
    </row>
    <row r="64" spans="1:13" x14ac:dyDescent="0.3">
      <c r="A64" s="21" t="str">
        <f>[1]database!AT65</f>
        <v>Latvia|2014</v>
      </c>
      <c r="B64" s="20" t="e">
        <f>VLOOKUP(A64&amp;"|"&amp;$B$2,[1]mfn!$C$2:$U$2669,10,FALSE)</f>
        <v>#N/A</v>
      </c>
      <c r="C64" s="20" t="e">
        <f>VLOOKUP(A64&amp;"|"&amp;$C$2,[1]mfn!$C$2:$U$2669,10,FALSE)</f>
        <v>#N/A</v>
      </c>
      <c r="D64" s="20" t="e">
        <f>VLOOKUP(A64&amp;"|"&amp;$D$2,[1]mfn!$C$2:$U$2669,10,FALSE)</f>
        <v>#N/A</v>
      </c>
      <c r="E64" s="20" t="e">
        <f>VLOOKUP(A64&amp;"|"&amp;$D$2,[1]mfn!$C$2:$U$2669,10,FALSE)</f>
        <v>#N/A</v>
      </c>
      <c r="F64" s="20" t="e">
        <f>VLOOKUP(A64&amp;"|"&amp;$F$2,[1]mfn!$C$2:$U$2669,16,FALSE)</f>
        <v>#N/A</v>
      </c>
      <c r="G64" s="20" t="e">
        <f>VLOOKUP(A64&amp;"|"&amp;$G$2,[1]mfn!$C$2:$U$2669,16,FALSE)</f>
        <v>#N/A</v>
      </c>
      <c r="H64" s="20" t="e">
        <f>VLOOKUP(A64&amp;"|"&amp;$H$2,[1]mfn!$C$2:$U$2669,16,FALSE)</f>
        <v>#N/A</v>
      </c>
      <c r="I64" s="20" t="e">
        <f>VLOOKUP(A64&amp;"|"&amp;$I$2,[1]mfn!$C$2:$U$2669,16,FALSE)</f>
        <v>#N/A</v>
      </c>
      <c r="J64" s="20" t="e">
        <f>VLOOKUP(A64&amp;"|"&amp;$J$2,[1]mfn!$C$2:$U$2669,17,FALSE)</f>
        <v>#N/A</v>
      </c>
      <c r="K64" s="20" t="e">
        <f>VLOOKUP(A64&amp;"|"&amp;$K$2,[1]mfn!$C$2:$U$2669,17,FALSE)</f>
        <v>#N/A</v>
      </c>
      <c r="L64" s="20" t="e">
        <f>VLOOKUP(A64&amp;"|"&amp;$L$2,[1]mfn!$C$2:$U$2669,17,FALSE)</f>
        <v>#N/A</v>
      </c>
      <c r="M64" s="20" t="e">
        <f>VLOOKUP(A64&amp;"|"&amp;$M$2,[1]mfn!$C$2:$U$2669,17,FALSE)</f>
        <v>#N/A</v>
      </c>
    </row>
    <row r="65" spans="1:13" x14ac:dyDescent="0.3">
      <c r="A65" s="21" t="str">
        <f>[1]database!AT66</f>
        <v>Latvia|2015</v>
      </c>
      <c r="B65" s="20" t="e">
        <f>VLOOKUP(A65&amp;"|"&amp;$B$2,[1]mfn!$C$2:$U$2669,10,FALSE)</f>
        <v>#N/A</v>
      </c>
      <c r="C65" s="20" t="e">
        <f>VLOOKUP(A65&amp;"|"&amp;$C$2,[1]mfn!$C$2:$U$2669,10,FALSE)</f>
        <v>#N/A</v>
      </c>
      <c r="D65" s="20" t="e">
        <f>VLOOKUP(A65&amp;"|"&amp;$D$2,[1]mfn!$C$2:$U$2669,10,FALSE)</f>
        <v>#N/A</v>
      </c>
      <c r="E65" s="20" t="e">
        <f>VLOOKUP(A65&amp;"|"&amp;$D$2,[1]mfn!$C$2:$U$2669,10,FALSE)</f>
        <v>#N/A</v>
      </c>
      <c r="F65" s="20" t="e">
        <f>VLOOKUP(A65&amp;"|"&amp;$F$2,[1]mfn!$C$2:$U$2669,16,FALSE)</f>
        <v>#N/A</v>
      </c>
      <c r="G65" s="20" t="e">
        <f>VLOOKUP(A65&amp;"|"&amp;$G$2,[1]mfn!$C$2:$U$2669,16,FALSE)</f>
        <v>#N/A</v>
      </c>
      <c r="H65" s="20" t="e">
        <f>VLOOKUP(A65&amp;"|"&amp;$H$2,[1]mfn!$C$2:$U$2669,16,FALSE)</f>
        <v>#N/A</v>
      </c>
      <c r="I65" s="20" t="e">
        <f>VLOOKUP(A65&amp;"|"&amp;$I$2,[1]mfn!$C$2:$U$2669,16,FALSE)</f>
        <v>#N/A</v>
      </c>
      <c r="J65" s="20" t="e">
        <f>VLOOKUP(A65&amp;"|"&amp;$J$2,[1]mfn!$C$2:$U$2669,17,FALSE)</f>
        <v>#N/A</v>
      </c>
      <c r="K65" s="20" t="e">
        <f>VLOOKUP(A65&amp;"|"&amp;$K$2,[1]mfn!$C$2:$U$2669,17,FALSE)</f>
        <v>#N/A</v>
      </c>
      <c r="L65" s="20" t="e">
        <f>VLOOKUP(A65&amp;"|"&amp;$L$2,[1]mfn!$C$2:$U$2669,17,FALSE)</f>
        <v>#N/A</v>
      </c>
      <c r="M65" s="20" t="e">
        <f>VLOOKUP(A65&amp;"|"&amp;$M$2,[1]mfn!$C$2:$U$2669,17,FALSE)</f>
        <v>#N/A</v>
      </c>
    </row>
    <row r="66" spans="1:13" x14ac:dyDescent="0.3">
      <c r="A66" s="21" t="str">
        <f>[1]database!AT67</f>
        <v>Lithuania|1995</v>
      </c>
      <c r="B66" s="20" t="e">
        <f>VLOOKUP(A66&amp;"|"&amp;$B$2,[1]mfn!$C$2:$U$2669,10,FALSE)</f>
        <v>#N/A</v>
      </c>
      <c r="C66" s="20" t="e">
        <f>VLOOKUP(A66&amp;"|"&amp;$C$2,[1]mfn!$C$2:$U$2669,10,FALSE)</f>
        <v>#N/A</v>
      </c>
      <c r="D66" s="20" t="e">
        <f>VLOOKUP(A66&amp;"|"&amp;$D$2,[1]mfn!$C$2:$U$2669,10,FALSE)</f>
        <v>#N/A</v>
      </c>
      <c r="E66" s="20" t="e">
        <f>VLOOKUP(A66&amp;"|"&amp;$D$2,[1]mfn!$C$2:$U$2669,10,FALSE)</f>
        <v>#N/A</v>
      </c>
      <c r="F66" s="20" t="e">
        <f>VLOOKUP(A66&amp;"|"&amp;$F$2,[1]mfn!$C$2:$U$2669,16,FALSE)</f>
        <v>#N/A</v>
      </c>
      <c r="G66" s="20" t="e">
        <f>VLOOKUP(A66&amp;"|"&amp;$G$2,[1]mfn!$C$2:$U$2669,16,FALSE)</f>
        <v>#N/A</v>
      </c>
      <c r="H66" s="20" t="e">
        <f>VLOOKUP(A66&amp;"|"&amp;$H$2,[1]mfn!$C$2:$U$2669,16,FALSE)</f>
        <v>#N/A</v>
      </c>
      <c r="I66" s="20" t="e">
        <f>VLOOKUP(A66&amp;"|"&amp;$I$2,[1]mfn!$C$2:$U$2669,16,FALSE)</f>
        <v>#N/A</v>
      </c>
      <c r="J66" s="20" t="e">
        <f>VLOOKUP(A66&amp;"|"&amp;$J$2,[1]mfn!$C$2:$U$2669,17,FALSE)</f>
        <v>#N/A</v>
      </c>
      <c r="K66" s="20" t="e">
        <f>VLOOKUP(A66&amp;"|"&amp;$K$2,[1]mfn!$C$2:$U$2669,17,FALSE)</f>
        <v>#N/A</v>
      </c>
      <c r="L66" s="20" t="e">
        <f>VLOOKUP(A66&amp;"|"&amp;$L$2,[1]mfn!$C$2:$U$2669,17,FALSE)</f>
        <v>#N/A</v>
      </c>
      <c r="M66" s="20" t="e">
        <f>VLOOKUP(A66&amp;"|"&amp;$M$2,[1]mfn!$C$2:$U$2669,17,FALSE)</f>
        <v>#N/A</v>
      </c>
    </row>
    <row r="67" spans="1:13" x14ac:dyDescent="0.3">
      <c r="A67" s="21" t="str">
        <f>[1]database!AT68</f>
        <v>Lithuania|1996</v>
      </c>
      <c r="B67" s="20" t="e">
        <f>VLOOKUP(A67&amp;"|"&amp;$B$2,[1]mfn!$C$2:$U$2669,10,FALSE)</f>
        <v>#N/A</v>
      </c>
      <c r="C67" s="20" t="e">
        <f>VLOOKUP(A67&amp;"|"&amp;$C$2,[1]mfn!$C$2:$U$2669,10,FALSE)</f>
        <v>#N/A</v>
      </c>
      <c r="D67" s="20" t="e">
        <f>VLOOKUP(A67&amp;"|"&amp;$D$2,[1]mfn!$C$2:$U$2669,10,FALSE)</f>
        <v>#N/A</v>
      </c>
      <c r="E67" s="20" t="e">
        <f>VLOOKUP(A67&amp;"|"&amp;$D$2,[1]mfn!$C$2:$U$2669,10,FALSE)</f>
        <v>#N/A</v>
      </c>
      <c r="F67" s="20" t="e">
        <f>VLOOKUP(A67&amp;"|"&amp;$F$2,[1]mfn!$C$2:$U$2669,16,FALSE)</f>
        <v>#N/A</v>
      </c>
      <c r="G67" s="20" t="e">
        <f>VLOOKUP(A67&amp;"|"&amp;$G$2,[1]mfn!$C$2:$U$2669,16,FALSE)</f>
        <v>#N/A</v>
      </c>
      <c r="H67" s="20" t="e">
        <f>VLOOKUP(A67&amp;"|"&amp;$H$2,[1]mfn!$C$2:$U$2669,16,FALSE)</f>
        <v>#N/A</v>
      </c>
      <c r="I67" s="20" t="e">
        <f>VLOOKUP(A67&amp;"|"&amp;$I$2,[1]mfn!$C$2:$U$2669,16,FALSE)</f>
        <v>#N/A</v>
      </c>
      <c r="J67" s="20" t="e">
        <f>VLOOKUP(A67&amp;"|"&amp;$J$2,[1]mfn!$C$2:$U$2669,17,FALSE)</f>
        <v>#N/A</v>
      </c>
      <c r="K67" s="20" t="e">
        <f>VLOOKUP(A67&amp;"|"&amp;$K$2,[1]mfn!$C$2:$U$2669,17,FALSE)</f>
        <v>#N/A</v>
      </c>
      <c r="L67" s="20" t="e">
        <f>VLOOKUP(A67&amp;"|"&amp;$L$2,[1]mfn!$C$2:$U$2669,17,FALSE)</f>
        <v>#N/A</v>
      </c>
      <c r="M67" s="20" t="e">
        <f>VLOOKUP(A67&amp;"|"&amp;$M$2,[1]mfn!$C$2:$U$2669,17,FALSE)</f>
        <v>#N/A</v>
      </c>
    </row>
    <row r="68" spans="1:13" x14ac:dyDescent="0.3">
      <c r="A68" s="21" t="str">
        <f>[1]database!AT69</f>
        <v>Lithuania|1997</v>
      </c>
      <c r="B68" s="20" t="e">
        <f>VLOOKUP(A68&amp;"|"&amp;$B$2,[1]mfn!$C$2:$U$2669,10,FALSE)</f>
        <v>#N/A</v>
      </c>
      <c r="C68" s="20" t="e">
        <f>VLOOKUP(A68&amp;"|"&amp;$C$2,[1]mfn!$C$2:$U$2669,10,FALSE)</f>
        <v>#N/A</v>
      </c>
      <c r="D68" s="20" t="e">
        <f>VLOOKUP(A68&amp;"|"&amp;$D$2,[1]mfn!$C$2:$U$2669,10,FALSE)</f>
        <v>#N/A</v>
      </c>
      <c r="E68" s="20" t="e">
        <f>VLOOKUP(A68&amp;"|"&amp;$D$2,[1]mfn!$C$2:$U$2669,10,FALSE)</f>
        <v>#N/A</v>
      </c>
      <c r="F68" s="20" t="e">
        <f>VLOOKUP(A68&amp;"|"&amp;$F$2,[1]mfn!$C$2:$U$2669,16,FALSE)</f>
        <v>#N/A</v>
      </c>
      <c r="G68" s="20" t="e">
        <f>VLOOKUP(A68&amp;"|"&amp;$G$2,[1]mfn!$C$2:$U$2669,16,FALSE)</f>
        <v>#N/A</v>
      </c>
      <c r="H68" s="20" t="e">
        <f>VLOOKUP(A68&amp;"|"&amp;$H$2,[1]mfn!$C$2:$U$2669,16,FALSE)</f>
        <v>#N/A</v>
      </c>
      <c r="I68" s="20" t="e">
        <f>VLOOKUP(A68&amp;"|"&amp;$I$2,[1]mfn!$C$2:$U$2669,16,FALSE)</f>
        <v>#N/A</v>
      </c>
      <c r="J68" s="20" t="e">
        <f>VLOOKUP(A68&amp;"|"&amp;$J$2,[1]mfn!$C$2:$U$2669,17,FALSE)</f>
        <v>#N/A</v>
      </c>
      <c r="K68" s="20" t="e">
        <f>VLOOKUP(A68&amp;"|"&amp;$K$2,[1]mfn!$C$2:$U$2669,17,FALSE)</f>
        <v>#N/A</v>
      </c>
      <c r="L68" s="20" t="e">
        <f>VLOOKUP(A68&amp;"|"&amp;$L$2,[1]mfn!$C$2:$U$2669,17,FALSE)</f>
        <v>#N/A</v>
      </c>
      <c r="M68" s="20" t="e">
        <f>VLOOKUP(A68&amp;"|"&amp;$M$2,[1]mfn!$C$2:$U$2669,17,FALSE)</f>
        <v>#N/A</v>
      </c>
    </row>
    <row r="69" spans="1:13" x14ac:dyDescent="0.3">
      <c r="A69" s="21" t="str">
        <f>[1]database!AT70</f>
        <v>Lithuania|1998</v>
      </c>
      <c r="B69" s="20" t="e">
        <f>VLOOKUP(A69&amp;"|"&amp;$B$2,[1]mfn!$C$2:$U$2669,10,FALSE)</f>
        <v>#N/A</v>
      </c>
      <c r="C69" s="20" t="e">
        <f>VLOOKUP(A69&amp;"|"&amp;$C$2,[1]mfn!$C$2:$U$2669,10,FALSE)</f>
        <v>#N/A</v>
      </c>
      <c r="D69" s="20" t="e">
        <f>VLOOKUP(A69&amp;"|"&amp;$D$2,[1]mfn!$C$2:$U$2669,10,FALSE)</f>
        <v>#N/A</v>
      </c>
      <c r="E69" s="20" t="e">
        <f>VLOOKUP(A69&amp;"|"&amp;$D$2,[1]mfn!$C$2:$U$2669,10,FALSE)</f>
        <v>#N/A</v>
      </c>
      <c r="F69" s="20" t="e">
        <f>VLOOKUP(A69&amp;"|"&amp;$F$2,[1]mfn!$C$2:$U$2669,16,FALSE)</f>
        <v>#N/A</v>
      </c>
      <c r="G69" s="20" t="e">
        <f>VLOOKUP(A69&amp;"|"&amp;$G$2,[1]mfn!$C$2:$U$2669,16,FALSE)</f>
        <v>#N/A</v>
      </c>
      <c r="H69" s="20" t="e">
        <f>VLOOKUP(A69&amp;"|"&amp;$H$2,[1]mfn!$C$2:$U$2669,16,FALSE)</f>
        <v>#N/A</v>
      </c>
      <c r="I69" s="20" t="e">
        <f>VLOOKUP(A69&amp;"|"&amp;$I$2,[1]mfn!$C$2:$U$2669,16,FALSE)</f>
        <v>#N/A</v>
      </c>
      <c r="J69" s="20" t="e">
        <f>VLOOKUP(A69&amp;"|"&amp;$J$2,[1]mfn!$C$2:$U$2669,17,FALSE)</f>
        <v>#N/A</v>
      </c>
      <c r="K69" s="20" t="e">
        <f>VLOOKUP(A69&amp;"|"&amp;$K$2,[1]mfn!$C$2:$U$2669,17,FALSE)</f>
        <v>#N/A</v>
      </c>
      <c r="L69" s="20" t="e">
        <f>VLOOKUP(A69&amp;"|"&amp;$L$2,[1]mfn!$C$2:$U$2669,17,FALSE)</f>
        <v>#N/A</v>
      </c>
      <c r="M69" s="20" t="e">
        <f>VLOOKUP(A69&amp;"|"&amp;$M$2,[1]mfn!$C$2:$U$2669,17,FALSE)</f>
        <v>#N/A</v>
      </c>
    </row>
    <row r="70" spans="1:13" x14ac:dyDescent="0.3">
      <c r="A70" s="21" t="str">
        <f>[1]database!AT71</f>
        <v>Lithuania|1999</v>
      </c>
      <c r="B70" s="20" t="e">
        <f>VLOOKUP(A70&amp;"|"&amp;$B$2,[1]mfn!$C$2:$U$2669,10,FALSE)</f>
        <v>#N/A</v>
      </c>
      <c r="C70" s="20" t="e">
        <f>VLOOKUP(A70&amp;"|"&amp;$C$2,[1]mfn!$C$2:$U$2669,10,FALSE)</f>
        <v>#N/A</v>
      </c>
      <c r="D70" s="20" t="e">
        <f>VLOOKUP(A70&amp;"|"&amp;$D$2,[1]mfn!$C$2:$U$2669,10,FALSE)</f>
        <v>#N/A</v>
      </c>
      <c r="E70" s="20" t="e">
        <f>VLOOKUP(A70&amp;"|"&amp;$D$2,[1]mfn!$C$2:$U$2669,10,FALSE)</f>
        <v>#N/A</v>
      </c>
      <c r="F70" s="20" t="e">
        <f>VLOOKUP(A70&amp;"|"&amp;$F$2,[1]mfn!$C$2:$U$2669,16,FALSE)</f>
        <v>#N/A</v>
      </c>
      <c r="G70" s="20" t="e">
        <f>VLOOKUP(A70&amp;"|"&amp;$G$2,[1]mfn!$C$2:$U$2669,16,FALSE)</f>
        <v>#N/A</v>
      </c>
      <c r="H70" s="20" t="e">
        <f>VLOOKUP(A70&amp;"|"&amp;$H$2,[1]mfn!$C$2:$U$2669,16,FALSE)</f>
        <v>#N/A</v>
      </c>
      <c r="I70" s="20" t="e">
        <f>VLOOKUP(A70&amp;"|"&amp;$I$2,[1]mfn!$C$2:$U$2669,16,FALSE)</f>
        <v>#N/A</v>
      </c>
      <c r="J70" s="20" t="e">
        <f>VLOOKUP(A70&amp;"|"&amp;$J$2,[1]mfn!$C$2:$U$2669,17,FALSE)</f>
        <v>#N/A</v>
      </c>
      <c r="K70" s="20" t="e">
        <f>VLOOKUP(A70&amp;"|"&amp;$K$2,[1]mfn!$C$2:$U$2669,17,FALSE)</f>
        <v>#N/A</v>
      </c>
      <c r="L70" s="20" t="e">
        <f>VLOOKUP(A70&amp;"|"&amp;$L$2,[1]mfn!$C$2:$U$2669,17,FALSE)</f>
        <v>#N/A</v>
      </c>
      <c r="M70" s="20" t="e">
        <f>VLOOKUP(A70&amp;"|"&amp;$M$2,[1]mfn!$C$2:$U$2669,17,FALSE)</f>
        <v>#N/A</v>
      </c>
    </row>
    <row r="71" spans="1:13" x14ac:dyDescent="0.3">
      <c r="A71" s="21" t="str">
        <f>[1]database!AT72</f>
        <v>Lithuania|2000</v>
      </c>
      <c r="B71" s="20" t="e">
        <f>VLOOKUP(A71&amp;"|"&amp;$B$2,[1]mfn!$C$2:$U$2669,10,FALSE)</f>
        <v>#N/A</v>
      </c>
      <c r="C71" s="20" t="e">
        <f>VLOOKUP(A71&amp;"|"&amp;$C$2,[1]mfn!$C$2:$U$2669,10,FALSE)</f>
        <v>#N/A</v>
      </c>
      <c r="D71" s="20" t="e">
        <f>VLOOKUP(A71&amp;"|"&amp;$D$2,[1]mfn!$C$2:$U$2669,10,FALSE)</f>
        <v>#N/A</v>
      </c>
      <c r="E71" s="20" t="e">
        <f>VLOOKUP(A71&amp;"|"&amp;$D$2,[1]mfn!$C$2:$U$2669,10,FALSE)</f>
        <v>#N/A</v>
      </c>
      <c r="F71" s="20" t="e">
        <f>VLOOKUP(A71&amp;"|"&amp;$F$2,[1]mfn!$C$2:$U$2669,16,FALSE)</f>
        <v>#N/A</v>
      </c>
      <c r="G71" s="20" t="e">
        <f>VLOOKUP(A71&amp;"|"&amp;$G$2,[1]mfn!$C$2:$U$2669,16,FALSE)</f>
        <v>#N/A</v>
      </c>
      <c r="H71" s="20" t="e">
        <f>VLOOKUP(A71&amp;"|"&amp;$H$2,[1]mfn!$C$2:$U$2669,16,FALSE)</f>
        <v>#N/A</v>
      </c>
      <c r="I71" s="20" t="e">
        <f>VLOOKUP(A71&amp;"|"&amp;$I$2,[1]mfn!$C$2:$U$2669,16,FALSE)</f>
        <v>#N/A</v>
      </c>
      <c r="J71" s="20" t="e">
        <f>VLOOKUP(A71&amp;"|"&amp;$J$2,[1]mfn!$C$2:$U$2669,17,FALSE)</f>
        <v>#N/A</v>
      </c>
      <c r="K71" s="20" t="e">
        <f>VLOOKUP(A71&amp;"|"&amp;$K$2,[1]mfn!$C$2:$U$2669,17,FALSE)</f>
        <v>#N/A</v>
      </c>
      <c r="L71" s="20" t="e">
        <f>VLOOKUP(A71&amp;"|"&amp;$L$2,[1]mfn!$C$2:$U$2669,17,FALSE)</f>
        <v>#N/A</v>
      </c>
      <c r="M71" s="20" t="e">
        <f>VLOOKUP(A71&amp;"|"&amp;$M$2,[1]mfn!$C$2:$U$2669,17,FALSE)</f>
        <v>#N/A</v>
      </c>
    </row>
    <row r="72" spans="1:13" x14ac:dyDescent="0.3">
      <c r="A72" s="21" t="str">
        <f>[1]database!AT73</f>
        <v>Lithuania|2001</v>
      </c>
      <c r="B72" s="20">
        <f>VLOOKUP(A72&amp;"|"&amp;$B$2,[1]mfn!$C$2:$U$2669,10,FALSE)</f>
        <v>0</v>
      </c>
      <c r="C72" s="20">
        <f>VLOOKUP(A72&amp;"|"&amp;$C$2,[1]mfn!$C$2:$U$2669,10,FALSE)</f>
        <v>0</v>
      </c>
      <c r="D72" s="20">
        <f>VLOOKUP(A72&amp;"|"&amp;$D$2,[1]mfn!$C$2:$U$2669,10,FALSE)</f>
        <v>0</v>
      </c>
      <c r="E72" s="20">
        <f>VLOOKUP(A72&amp;"|"&amp;$D$2,[1]mfn!$C$2:$U$2669,10,FALSE)</f>
        <v>0</v>
      </c>
      <c r="F72" s="20">
        <f>VLOOKUP(A72&amp;"|"&amp;$F$2,[1]mfn!$C$2:$U$2669,16,FALSE)</f>
        <v>4</v>
      </c>
      <c r="G72" s="20">
        <f>VLOOKUP(A72&amp;"|"&amp;$G$2,[1]mfn!$C$2:$U$2669,16,FALSE)</f>
        <v>4</v>
      </c>
      <c r="H72" s="20">
        <f>VLOOKUP(A72&amp;"|"&amp;$H$2,[1]mfn!$C$2:$U$2669,16,FALSE)</f>
        <v>4</v>
      </c>
      <c r="I72" s="20">
        <f>VLOOKUP(A72&amp;"|"&amp;$I$2,[1]mfn!$C$2:$U$2669,16,FALSE)</f>
        <v>4</v>
      </c>
      <c r="J72" s="20">
        <f>VLOOKUP(A72&amp;"|"&amp;$J$2,[1]mfn!$C$2:$U$2669,17,FALSE)</f>
        <v>1.8000000000000002E-2</v>
      </c>
      <c r="K72" s="20">
        <f>VLOOKUP(A72&amp;"|"&amp;$K$2,[1]mfn!$C$2:$U$2669,17,FALSE)</f>
        <v>199973.685</v>
      </c>
      <c r="L72" s="20">
        <f>VLOOKUP(A72&amp;"|"&amp;$L$2,[1]mfn!$C$2:$U$2669,17,FALSE)</f>
        <v>3335.364</v>
      </c>
      <c r="M72" s="20">
        <f>VLOOKUP(A72&amp;"|"&amp;$M$2,[1]mfn!$C$2:$U$2669,17,FALSE)</f>
        <v>3335.364</v>
      </c>
    </row>
    <row r="73" spans="1:13" x14ac:dyDescent="0.3">
      <c r="A73" s="21" t="str">
        <f>[1]database!AT74</f>
        <v>Lithuania|2002</v>
      </c>
      <c r="B73" s="20">
        <f>VLOOKUP(A73&amp;"|"&amp;$B$2,[1]mfn!$C$2:$U$2669,10,FALSE)</f>
        <v>0</v>
      </c>
      <c r="C73" s="20">
        <f>VLOOKUP(A73&amp;"|"&amp;$C$2,[1]mfn!$C$2:$U$2669,10,FALSE)</f>
        <v>0</v>
      </c>
      <c r="D73" s="20">
        <f>VLOOKUP(A73&amp;"|"&amp;$D$2,[1]mfn!$C$2:$U$2669,10,FALSE)</f>
        <v>0</v>
      </c>
      <c r="E73" s="20">
        <f>VLOOKUP(A73&amp;"|"&amp;$D$2,[1]mfn!$C$2:$U$2669,10,FALSE)</f>
        <v>0</v>
      </c>
      <c r="F73" s="20">
        <f>VLOOKUP(A73&amp;"|"&amp;$F$2,[1]mfn!$C$2:$U$2669,16,FALSE)</f>
        <v>3.6769599999999998</v>
      </c>
      <c r="G73" s="20">
        <f>VLOOKUP(A73&amp;"|"&amp;$G$2,[1]mfn!$C$2:$U$2669,16,FALSE)</f>
        <v>3.6769599999999998</v>
      </c>
      <c r="H73" s="20">
        <f>VLOOKUP(A73&amp;"|"&amp;$H$2,[1]mfn!$C$2:$U$2669,16,FALSE)</f>
        <v>3.6769599999999998</v>
      </c>
      <c r="I73" s="20">
        <f>VLOOKUP(A73&amp;"|"&amp;$I$2,[1]mfn!$C$2:$U$2669,16,FALSE)</f>
        <v>3.6769599999999998</v>
      </c>
      <c r="J73" s="20">
        <f>VLOOKUP(A73&amp;"|"&amp;$J$2,[1]mfn!$C$2:$U$2669,17,FALSE)</f>
        <v>5.2000000000000005E-2</v>
      </c>
      <c r="K73" s="20">
        <f>VLOOKUP(A73&amp;"|"&amp;$K$2,[1]mfn!$C$2:$U$2669,17,FALSE)</f>
        <v>196922.98300000001</v>
      </c>
      <c r="L73" s="20">
        <f>VLOOKUP(A73&amp;"|"&amp;$L$2,[1]mfn!$C$2:$U$2669,17,FALSE)</f>
        <v>4142.6390000000001</v>
      </c>
      <c r="M73" s="20">
        <f>VLOOKUP(A73&amp;"|"&amp;$M$2,[1]mfn!$C$2:$U$2669,17,FALSE)</f>
        <v>4142.6390000000001</v>
      </c>
    </row>
    <row r="74" spans="1:13" x14ac:dyDescent="0.3">
      <c r="A74" s="21" t="str">
        <f>[1]database!AT75</f>
        <v>Lithuania|2003</v>
      </c>
      <c r="B74" s="20" t="e">
        <f>VLOOKUP(A74&amp;"|"&amp;$B$2,[1]mfn!$C$2:$U$2669,10,FALSE)</f>
        <v>#N/A</v>
      </c>
      <c r="C74" s="20" t="e">
        <f>VLOOKUP(A74&amp;"|"&amp;$C$2,[1]mfn!$C$2:$U$2669,10,FALSE)</f>
        <v>#N/A</v>
      </c>
      <c r="D74" s="20" t="e">
        <f>VLOOKUP(A74&amp;"|"&amp;$D$2,[1]mfn!$C$2:$U$2669,10,FALSE)</f>
        <v>#N/A</v>
      </c>
      <c r="E74" s="20" t="e">
        <f>VLOOKUP(A74&amp;"|"&amp;$D$2,[1]mfn!$C$2:$U$2669,10,FALSE)</f>
        <v>#N/A</v>
      </c>
      <c r="F74" s="20" t="e">
        <f>VLOOKUP(A74&amp;"|"&amp;$F$2,[1]mfn!$C$2:$U$2669,16,FALSE)</f>
        <v>#N/A</v>
      </c>
      <c r="G74" s="20" t="e">
        <f>VLOOKUP(A74&amp;"|"&amp;$G$2,[1]mfn!$C$2:$U$2669,16,FALSE)</f>
        <v>#N/A</v>
      </c>
      <c r="H74" s="20" t="e">
        <f>VLOOKUP(A74&amp;"|"&amp;$H$2,[1]mfn!$C$2:$U$2669,16,FALSE)</f>
        <v>#N/A</v>
      </c>
      <c r="I74" s="20" t="e">
        <f>VLOOKUP(A74&amp;"|"&amp;$I$2,[1]mfn!$C$2:$U$2669,16,FALSE)</f>
        <v>#N/A</v>
      </c>
      <c r="J74" s="20" t="e">
        <f>VLOOKUP(A74&amp;"|"&amp;$J$2,[1]mfn!$C$2:$U$2669,17,FALSE)</f>
        <v>#N/A</v>
      </c>
      <c r="K74" s="20" t="e">
        <f>VLOOKUP(A74&amp;"|"&amp;$K$2,[1]mfn!$C$2:$U$2669,17,FALSE)</f>
        <v>#N/A</v>
      </c>
      <c r="L74" s="20" t="e">
        <f>VLOOKUP(A74&amp;"|"&amp;$L$2,[1]mfn!$C$2:$U$2669,17,FALSE)</f>
        <v>#N/A</v>
      </c>
      <c r="M74" s="20" t="e">
        <f>VLOOKUP(A74&amp;"|"&amp;$M$2,[1]mfn!$C$2:$U$2669,17,FALSE)</f>
        <v>#N/A</v>
      </c>
    </row>
    <row r="75" spans="1:13" x14ac:dyDescent="0.3">
      <c r="A75" s="21" t="str">
        <f>[1]database!AT76</f>
        <v>Lithuania|2004</v>
      </c>
      <c r="B75" s="20" t="e">
        <f>VLOOKUP(A75&amp;"|"&amp;$B$2,[1]mfn!$C$2:$U$2669,10,FALSE)</f>
        <v>#N/A</v>
      </c>
      <c r="C75" s="20" t="e">
        <f>VLOOKUP(A75&amp;"|"&amp;$C$2,[1]mfn!$C$2:$U$2669,10,FALSE)</f>
        <v>#N/A</v>
      </c>
      <c r="D75" s="20" t="e">
        <f>VLOOKUP(A75&amp;"|"&amp;$D$2,[1]mfn!$C$2:$U$2669,10,FALSE)</f>
        <v>#N/A</v>
      </c>
      <c r="E75" s="20" t="e">
        <f>VLOOKUP(A75&amp;"|"&amp;$D$2,[1]mfn!$C$2:$U$2669,10,FALSE)</f>
        <v>#N/A</v>
      </c>
      <c r="F75" s="20" t="e">
        <f>VLOOKUP(A75&amp;"|"&amp;$F$2,[1]mfn!$C$2:$U$2669,16,FALSE)</f>
        <v>#N/A</v>
      </c>
      <c r="G75" s="20" t="e">
        <f>VLOOKUP(A75&amp;"|"&amp;$G$2,[1]mfn!$C$2:$U$2669,16,FALSE)</f>
        <v>#N/A</v>
      </c>
      <c r="H75" s="20" t="e">
        <f>VLOOKUP(A75&amp;"|"&amp;$H$2,[1]mfn!$C$2:$U$2669,16,FALSE)</f>
        <v>#N/A</v>
      </c>
      <c r="I75" s="20" t="e">
        <f>VLOOKUP(A75&amp;"|"&amp;$I$2,[1]mfn!$C$2:$U$2669,16,FALSE)</f>
        <v>#N/A</v>
      </c>
      <c r="J75" s="20" t="e">
        <f>VLOOKUP(A75&amp;"|"&amp;$J$2,[1]mfn!$C$2:$U$2669,17,FALSE)</f>
        <v>#N/A</v>
      </c>
      <c r="K75" s="20" t="e">
        <f>VLOOKUP(A75&amp;"|"&amp;$K$2,[1]mfn!$C$2:$U$2669,17,FALSE)</f>
        <v>#N/A</v>
      </c>
      <c r="L75" s="20" t="e">
        <f>VLOOKUP(A75&amp;"|"&amp;$L$2,[1]mfn!$C$2:$U$2669,17,FALSE)</f>
        <v>#N/A</v>
      </c>
      <c r="M75" s="20" t="e">
        <f>VLOOKUP(A75&amp;"|"&amp;$M$2,[1]mfn!$C$2:$U$2669,17,FALSE)</f>
        <v>#N/A</v>
      </c>
    </row>
    <row r="76" spans="1:13" x14ac:dyDescent="0.3">
      <c r="A76" s="21" t="str">
        <f>[1]database!AT77</f>
        <v>Lithuania|2005</v>
      </c>
      <c r="B76" s="20" t="e">
        <f>VLOOKUP(A76&amp;"|"&amp;$B$2,[1]mfn!$C$2:$U$2669,10,FALSE)</f>
        <v>#N/A</v>
      </c>
      <c r="C76" s="20" t="e">
        <f>VLOOKUP(A76&amp;"|"&amp;$C$2,[1]mfn!$C$2:$U$2669,10,FALSE)</f>
        <v>#N/A</v>
      </c>
      <c r="D76" s="20" t="e">
        <f>VLOOKUP(A76&amp;"|"&amp;$D$2,[1]mfn!$C$2:$U$2669,10,FALSE)</f>
        <v>#N/A</v>
      </c>
      <c r="E76" s="20" t="e">
        <f>VLOOKUP(A76&amp;"|"&amp;$D$2,[1]mfn!$C$2:$U$2669,10,FALSE)</f>
        <v>#N/A</v>
      </c>
      <c r="F76" s="20" t="e">
        <f>VLOOKUP(A76&amp;"|"&amp;$F$2,[1]mfn!$C$2:$U$2669,16,FALSE)</f>
        <v>#N/A</v>
      </c>
      <c r="G76" s="20" t="e">
        <f>VLOOKUP(A76&amp;"|"&amp;$G$2,[1]mfn!$C$2:$U$2669,16,FALSE)</f>
        <v>#N/A</v>
      </c>
      <c r="H76" s="20" t="e">
        <f>VLOOKUP(A76&amp;"|"&amp;$H$2,[1]mfn!$C$2:$U$2669,16,FALSE)</f>
        <v>#N/A</v>
      </c>
      <c r="I76" s="20" t="e">
        <f>VLOOKUP(A76&amp;"|"&amp;$I$2,[1]mfn!$C$2:$U$2669,16,FALSE)</f>
        <v>#N/A</v>
      </c>
      <c r="J76" s="20" t="e">
        <f>VLOOKUP(A76&amp;"|"&amp;$J$2,[1]mfn!$C$2:$U$2669,17,FALSE)</f>
        <v>#N/A</v>
      </c>
      <c r="K76" s="20" t="e">
        <f>VLOOKUP(A76&amp;"|"&amp;$K$2,[1]mfn!$C$2:$U$2669,17,FALSE)</f>
        <v>#N/A</v>
      </c>
      <c r="L76" s="20" t="e">
        <f>VLOOKUP(A76&amp;"|"&amp;$L$2,[1]mfn!$C$2:$U$2669,17,FALSE)</f>
        <v>#N/A</v>
      </c>
      <c r="M76" s="20" t="e">
        <f>VLOOKUP(A76&amp;"|"&amp;$M$2,[1]mfn!$C$2:$U$2669,17,FALSE)</f>
        <v>#N/A</v>
      </c>
    </row>
    <row r="77" spans="1:13" x14ac:dyDescent="0.3">
      <c r="A77" s="21" t="str">
        <f>[1]database!AT78</f>
        <v>Lithuania|2006</v>
      </c>
      <c r="B77" s="20" t="e">
        <f>VLOOKUP(A77&amp;"|"&amp;$B$2,[1]mfn!$C$2:$U$2669,10,FALSE)</f>
        <v>#N/A</v>
      </c>
      <c r="C77" s="20" t="e">
        <f>VLOOKUP(A77&amp;"|"&amp;$C$2,[1]mfn!$C$2:$U$2669,10,FALSE)</f>
        <v>#N/A</v>
      </c>
      <c r="D77" s="20" t="e">
        <f>VLOOKUP(A77&amp;"|"&amp;$D$2,[1]mfn!$C$2:$U$2669,10,FALSE)</f>
        <v>#N/A</v>
      </c>
      <c r="E77" s="20" t="e">
        <f>VLOOKUP(A77&amp;"|"&amp;$D$2,[1]mfn!$C$2:$U$2669,10,FALSE)</f>
        <v>#N/A</v>
      </c>
      <c r="F77" s="20" t="e">
        <f>VLOOKUP(A77&amp;"|"&amp;$F$2,[1]mfn!$C$2:$U$2669,16,FALSE)</f>
        <v>#N/A</v>
      </c>
      <c r="G77" s="20" t="e">
        <f>VLOOKUP(A77&amp;"|"&amp;$G$2,[1]mfn!$C$2:$U$2669,16,FALSE)</f>
        <v>#N/A</v>
      </c>
      <c r="H77" s="20" t="e">
        <f>VLOOKUP(A77&amp;"|"&amp;$H$2,[1]mfn!$C$2:$U$2669,16,FALSE)</f>
        <v>#N/A</v>
      </c>
      <c r="I77" s="20" t="e">
        <f>VLOOKUP(A77&amp;"|"&amp;$I$2,[1]mfn!$C$2:$U$2669,16,FALSE)</f>
        <v>#N/A</v>
      </c>
      <c r="J77" s="20" t="e">
        <f>VLOOKUP(A77&amp;"|"&amp;$J$2,[1]mfn!$C$2:$U$2669,17,FALSE)</f>
        <v>#N/A</v>
      </c>
      <c r="K77" s="20" t="e">
        <f>VLOOKUP(A77&amp;"|"&amp;$K$2,[1]mfn!$C$2:$U$2669,17,FALSE)</f>
        <v>#N/A</v>
      </c>
      <c r="L77" s="20" t="e">
        <f>VLOOKUP(A77&amp;"|"&amp;$L$2,[1]mfn!$C$2:$U$2669,17,FALSE)</f>
        <v>#N/A</v>
      </c>
      <c r="M77" s="20" t="e">
        <f>VLOOKUP(A77&amp;"|"&amp;$M$2,[1]mfn!$C$2:$U$2669,17,FALSE)</f>
        <v>#N/A</v>
      </c>
    </row>
    <row r="78" spans="1:13" x14ac:dyDescent="0.3">
      <c r="A78" s="21" t="str">
        <f>[1]database!AT79</f>
        <v>Lithuania|2007</v>
      </c>
      <c r="B78" s="20" t="e">
        <f>VLOOKUP(A78&amp;"|"&amp;$B$2,[1]mfn!$C$2:$U$2669,10,FALSE)</f>
        <v>#N/A</v>
      </c>
      <c r="C78" s="20" t="e">
        <f>VLOOKUP(A78&amp;"|"&amp;$C$2,[1]mfn!$C$2:$U$2669,10,FALSE)</f>
        <v>#N/A</v>
      </c>
      <c r="D78" s="20" t="e">
        <f>VLOOKUP(A78&amp;"|"&amp;$D$2,[1]mfn!$C$2:$U$2669,10,FALSE)</f>
        <v>#N/A</v>
      </c>
      <c r="E78" s="20" t="e">
        <f>VLOOKUP(A78&amp;"|"&amp;$D$2,[1]mfn!$C$2:$U$2669,10,FALSE)</f>
        <v>#N/A</v>
      </c>
      <c r="F78" s="20" t="e">
        <f>VLOOKUP(A78&amp;"|"&amp;$F$2,[1]mfn!$C$2:$U$2669,16,FALSE)</f>
        <v>#N/A</v>
      </c>
      <c r="G78" s="20" t="e">
        <f>VLOOKUP(A78&amp;"|"&amp;$G$2,[1]mfn!$C$2:$U$2669,16,FALSE)</f>
        <v>#N/A</v>
      </c>
      <c r="H78" s="20" t="e">
        <f>VLOOKUP(A78&amp;"|"&amp;$H$2,[1]mfn!$C$2:$U$2669,16,FALSE)</f>
        <v>#N/A</v>
      </c>
      <c r="I78" s="20" t="e">
        <f>VLOOKUP(A78&amp;"|"&amp;$I$2,[1]mfn!$C$2:$U$2669,16,FALSE)</f>
        <v>#N/A</v>
      </c>
      <c r="J78" s="20" t="e">
        <f>VLOOKUP(A78&amp;"|"&amp;$J$2,[1]mfn!$C$2:$U$2669,17,FALSE)</f>
        <v>#N/A</v>
      </c>
      <c r="K78" s="20" t="e">
        <f>VLOOKUP(A78&amp;"|"&amp;$K$2,[1]mfn!$C$2:$U$2669,17,FALSE)</f>
        <v>#N/A</v>
      </c>
      <c r="L78" s="20" t="e">
        <f>VLOOKUP(A78&amp;"|"&amp;$L$2,[1]mfn!$C$2:$U$2669,17,FALSE)</f>
        <v>#N/A</v>
      </c>
      <c r="M78" s="20" t="e">
        <f>VLOOKUP(A78&amp;"|"&amp;$M$2,[1]mfn!$C$2:$U$2669,17,FALSE)</f>
        <v>#N/A</v>
      </c>
    </row>
    <row r="79" spans="1:13" x14ac:dyDescent="0.3">
      <c r="A79" s="21" t="str">
        <f>[1]database!AT80</f>
        <v>Lithuania|2008</v>
      </c>
      <c r="B79" s="20" t="e">
        <f>VLOOKUP(A79&amp;"|"&amp;$B$2,[1]mfn!$C$2:$U$2669,10,FALSE)</f>
        <v>#N/A</v>
      </c>
      <c r="C79" s="20" t="e">
        <f>VLOOKUP(A79&amp;"|"&amp;$C$2,[1]mfn!$C$2:$U$2669,10,FALSE)</f>
        <v>#N/A</v>
      </c>
      <c r="D79" s="20" t="e">
        <f>VLOOKUP(A79&amp;"|"&amp;$D$2,[1]mfn!$C$2:$U$2669,10,FALSE)</f>
        <v>#N/A</v>
      </c>
      <c r="E79" s="20" t="e">
        <f>VLOOKUP(A79&amp;"|"&amp;$D$2,[1]mfn!$C$2:$U$2669,10,FALSE)</f>
        <v>#N/A</v>
      </c>
      <c r="F79" s="20" t="e">
        <f>VLOOKUP(A79&amp;"|"&amp;$F$2,[1]mfn!$C$2:$U$2669,16,FALSE)</f>
        <v>#N/A</v>
      </c>
      <c r="G79" s="20" t="e">
        <f>VLOOKUP(A79&amp;"|"&amp;$G$2,[1]mfn!$C$2:$U$2669,16,FALSE)</f>
        <v>#N/A</v>
      </c>
      <c r="H79" s="20" t="e">
        <f>VLOOKUP(A79&amp;"|"&amp;$H$2,[1]mfn!$C$2:$U$2669,16,FALSE)</f>
        <v>#N/A</v>
      </c>
      <c r="I79" s="20" t="e">
        <f>VLOOKUP(A79&amp;"|"&amp;$I$2,[1]mfn!$C$2:$U$2669,16,FALSE)</f>
        <v>#N/A</v>
      </c>
      <c r="J79" s="20" t="e">
        <f>VLOOKUP(A79&amp;"|"&amp;$J$2,[1]mfn!$C$2:$U$2669,17,FALSE)</f>
        <v>#N/A</v>
      </c>
      <c r="K79" s="20" t="e">
        <f>VLOOKUP(A79&amp;"|"&amp;$K$2,[1]mfn!$C$2:$U$2669,17,FALSE)</f>
        <v>#N/A</v>
      </c>
      <c r="L79" s="20" t="e">
        <f>VLOOKUP(A79&amp;"|"&amp;$L$2,[1]mfn!$C$2:$U$2669,17,FALSE)</f>
        <v>#N/A</v>
      </c>
      <c r="M79" s="20" t="e">
        <f>VLOOKUP(A79&amp;"|"&amp;$M$2,[1]mfn!$C$2:$U$2669,17,FALSE)</f>
        <v>#N/A</v>
      </c>
    </row>
    <row r="80" spans="1:13" x14ac:dyDescent="0.3">
      <c r="A80" s="21" t="str">
        <f>[1]database!AT81</f>
        <v>Lithuania|2009</v>
      </c>
      <c r="B80" s="20" t="e">
        <f>VLOOKUP(A80&amp;"|"&amp;$B$2,[1]mfn!$C$2:$U$2669,10,FALSE)</f>
        <v>#N/A</v>
      </c>
      <c r="C80" s="20" t="e">
        <f>VLOOKUP(A80&amp;"|"&amp;$C$2,[1]mfn!$C$2:$U$2669,10,FALSE)</f>
        <v>#N/A</v>
      </c>
      <c r="D80" s="20" t="e">
        <f>VLOOKUP(A80&amp;"|"&amp;$D$2,[1]mfn!$C$2:$U$2669,10,FALSE)</f>
        <v>#N/A</v>
      </c>
      <c r="E80" s="20" t="e">
        <f>VLOOKUP(A80&amp;"|"&amp;$D$2,[1]mfn!$C$2:$U$2669,10,FALSE)</f>
        <v>#N/A</v>
      </c>
      <c r="F80" s="20" t="e">
        <f>VLOOKUP(A80&amp;"|"&amp;$F$2,[1]mfn!$C$2:$U$2669,16,FALSE)</f>
        <v>#N/A</v>
      </c>
      <c r="G80" s="20" t="e">
        <f>VLOOKUP(A80&amp;"|"&amp;$G$2,[1]mfn!$C$2:$U$2669,16,FALSE)</f>
        <v>#N/A</v>
      </c>
      <c r="H80" s="20" t="e">
        <f>VLOOKUP(A80&amp;"|"&amp;$H$2,[1]mfn!$C$2:$U$2669,16,FALSE)</f>
        <v>#N/A</v>
      </c>
      <c r="I80" s="20" t="e">
        <f>VLOOKUP(A80&amp;"|"&amp;$I$2,[1]mfn!$C$2:$U$2669,16,FALSE)</f>
        <v>#N/A</v>
      </c>
      <c r="J80" s="20" t="e">
        <f>VLOOKUP(A80&amp;"|"&amp;$J$2,[1]mfn!$C$2:$U$2669,17,FALSE)</f>
        <v>#N/A</v>
      </c>
      <c r="K80" s="20" t="e">
        <f>VLOOKUP(A80&amp;"|"&amp;$K$2,[1]mfn!$C$2:$U$2669,17,FALSE)</f>
        <v>#N/A</v>
      </c>
      <c r="L80" s="20" t="e">
        <f>VLOOKUP(A80&amp;"|"&amp;$L$2,[1]mfn!$C$2:$U$2669,17,FALSE)</f>
        <v>#N/A</v>
      </c>
      <c r="M80" s="20" t="e">
        <f>VLOOKUP(A80&amp;"|"&amp;$M$2,[1]mfn!$C$2:$U$2669,17,FALSE)</f>
        <v>#N/A</v>
      </c>
    </row>
    <row r="81" spans="1:13" x14ac:dyDescent="0.3">
      <c r="A81" s="21" t="str">
        <f>[1]database!AT82</f>
        <v>Lithuania|2010</v>
      </c>
      <c r="B81" s="20" t="e">
        <f>VLOOKUP(A81&amp;"|"&amp;$B$2,[1]mfn!$C$2:$U$2669,10,FALSE)</f>
        <v>#N/A</v>
      </c>
      <c r="C81" s="20" t="e">
        <f>VLOOKUP(A81&amp;"|"&amp;$C$2,[1]mfn!$C$2:$U$2669,10,FALSE)</f>
        <v>#N/A</v>
      </c>
      <c r="D81" s="20" t="e">
        <f>VLOOKUP(A81&amp;"|"&amp;$D$2,[1]mfn!$C$2:$U$2669,10,FALSE)</f>
        <v>#N/A</v>
      </c>
      <c r="E81" s="20" t="e">
        <f>VLOOKUP(A81&amp;"|"&amp;$D$2,[1]mfn!$C$2:$U$2669,10,FALSE)</f>
        <v>#N/A</v>
      </c>
      <c r="F81" s="20" t="e">
        <f>VLOOKUP(A81&amp;"|"&amp;$F$2,[1]mfn!$C$2:$U$2669,16,FALSE)</f>
        <v>#N/A</v>
      </c>
      <c r="G81" s="20" t="e">
        <f>VLOOKUP(A81&amp;"|"&amp;$G$2,[1]mfn!$C$2:$U$2669,16,FALSE)</f>
        <v>#N/A</v>
      </c>
      <c r="H81" s="20" t="e">
        <f>VLOOKUP(A81&amp;"|"&amp;$H$2,[1]mfn!$C$2:$U$2669,16,FALSE)</f>
        <v>#N/A</v>
      </c>
      <c r="I81" s="20" t="e">
        <f>VLOOKUP(A81&amp;"|"&amp;$I$2,[1]mfn!$C$2:$U$2669,16,FALSE)</f>
        <v>#N/A</v>
      </c>
      <c r="J81" s="20" t="e">
        <f>VLOOKUP(A81&amp;"|"&amp;$J$2,[1]mfn!$C$2:$U$2669,17,FALSE)</f>
        <v>#N/A</v>
      </c>
      <c r="K81" s="20" t="e">
        <f>VLOOKUP(A81&amp;"|"&amp;$K$2,[1]mfn!$C$2:$U$2669,17,FALSE)</f>
        <v>#N/A</v>
      </c>
      <c r="L81" s="20" t="e">
        <f>VLOOKUP(A81&amp;"|"&amp;$L$2,[1]mfn!$C$2:$U$2669,17,FALSE)</f>
        <v>#N/A</v>
      </c>
      <c r="M81" s="20" t="e">
        <f>VLOOKUP(A81&amp;"|"&amp;$M$2,[1]mfn!$C$2:$U$2669,17,FALSE)</f>
        <v>#N/A</v>
      </c>
    </row>
    <row r="82" spans="1:13" x14ac:dyDescent="0.3">
      <c r="A82" s="21" t="str">
        <f>[1]database!AT83</f>
        <v>Lithuania|2011</v>
      </c>
      <c r="B82" s="20" t="e">
        <f>VLOOKUP(A82&amp;"|"&amp;$B$2,[1]mfn!$C$2:$U$2669,10,FALSE)</f>
        <v>#N/A</v>
      </c>
      <c r="C82" s="20" t="e">
        <f>VLOOKUP(A82&amp;"|"&amp;$C$2,[1]mfn!$C$2:$U$2669,10,FALSE)</f>
        <v>#N/A</v>
      </c>
      <c r="D82" s="20" t="e">
        <f>VLOOKUP(A82&amp;"|"&amp;$D$2,[1]mfn!$C$2:$U$2669,10,FALSE)</f>
        <v>#N/A</v>
      </c>
      <c r="E82" s="20" t="e">
        <f>VLOOKUP(A82&amp;"|"&amp;$D$2,[1]mfn!$C$2:$U$2669,10,FALSE)</f>
        <v>#N/A</v>
      </c>
      <c r="F82" s="20" t="e">
        <f>VLOOKUP(A82&amp;"|"&amp;$F$2,[1]mfn!$C$2:$U$2669,16,FALSE)</f>
        <v>#N/A</v>
      </c>
      <c r="G82" s="20" t="e">
        <f>VLOOKUP(A82&amp;"|"&amp;$G$2,[1]mfn!$C$2:$U$2669,16,FALSE)</f>
        <v>#N/A</v>
      </c>
      <c r="H82" s="20" t="e">
        <f>VLOOKUP(A82&amp;"|"&amp;$H$2,[1]mfn!$C$2:$U$2669,16,FALSE)</f>
        <v>#N/A</v>
      </c>
      <c r="I82" s="20" t="e">
        <f>VLOOKUP(A82&amp;"|"&amp;$I$2,[1]mfn!$C$2:$U$2669,16,FALSE)</f>
        <v>#N/A</v>
      </c>
      <c r="J82" s="20" t="e">
        <f>VLOOKUP(A82&amp;"|"&amp;$J$2,[1]mfn!$C$2:$U$2669,17,FALSE)</f>
        <v>#N/A</v>
      </c>
      <c r="K82" s="20" t="e">
        <f>VLOOKUP(A82&amp;"|"&amp;$K$2,[1]mfn!$C$2:$U$2669,17,FALSE)</f>
        <v>#N/A</v>
      </c>
      <c r="L82" s="20" t="e">
        <f>VLOOKUP(A82&amp;"|"&amp;$L$2,[1]mfn!$C$2:$U$2669,17,FALSE)</f>
        <v>#N/A</v>
      </c>
      <c r="M82" s="20" t="e">
        <f>VLOOKUP(A82&amp;"|"&amp;$M$2,[1]mfn!$C$2:$U$2669,17,FALSE)</f>
        <v>#N/A</v>
      </c>
    </row>
    <row r="83" spans="1:13" x14ac:dyDescent="0.3">
      <c r="A83" s="21" t="str">
        <f>[1]database!AT84</f>
        <v>Lithuania|2012</v>
      </c>
      <c r="B83" s="20" t="e">
        <f>VLOOKUP(A83&amp;"|"&amp;$B$2,[1]mfn!$C$2:$U$2669,10,FALSE)</f>
        <v>#N/A</v>
      </c>
      <c r="C83" s="20" t="e">
        <f>VLOOKUP(A83&amp;"|"&amp;$C$2,[1]mfn!$C$2:$U$2669,10,FALSE)</f>
        <v>#N/A</v>
      </c>
      <c r="D83" s="20" t="e">
        <f>VLOOKUP(A83&amp;"|"&amp;$D$2,[1]mfn!$C$2:$U$2669,10,FALSE)</f>
        <v>#N/A</v>
      </c>
      <c r="E83" s="20" t="e">
        <f>VLOOKUP(A83&amp;"|"&amp;$D$2,[1]mfn!$C$2:$U$2669,10,FALSE)</f>
        <v>#N/A</v>
      </c>
      <c r="F83" s="20" t="e">
        <f>VLOOKUP(A83&amp;"|"&amp;$F$2,[1]mfn!$C$2:$U$2669,16,FALSE)</f>
        <v>#N/A</v>
      </c>
      <c r="G83" s="20" t="e">
        <f>VLOOKUP(A83&amp;"|"&amp;$G$2,[1]mfn!$C$2:$U$2669,16,FALSE)</f>
        <v>#N/A</v>
      </c>
      <c r="H83" s="20" t="e">
        <f>VLOOKUP(A83&amp;"|"&amp;$H$2,[1]mfn!$C$2:$U$2669,16,FALSE)</f>
        <v>#N/A</v>
      </c>
      <c r="I83" s="20" t="e">
        <f>VLOOKUP(A83&amp;"|"&amp;$I$2,[1]mfn!$C$2:$U$2669,16,FALSE)</f>
        <v>#N/A</v>
      </c>
      <c r="J83" s="20" t="e">
        <f>VLOOKUP(A83&amp;"|"&amp;$J$2,[1]mfn!$C$2:$U$2669,17,FALSE)</f>
        <v>#N/A</v>
      </c>
      <c r="K83" s="20" t="e">
        <f>VLOOKUP(A83&amp;"|"&amp;$K$2,[1]mfn!$C$2:$U$2669,17,FALSE)</f>
        <v>#N/A</v>
      </c>
      <c r="L83" s="20" t="e">
        <f>VLOOKUP(A83&amp;"|"&amp;$L$2,[1]mfn!$C$2:$U$2669,17,FALSE)</f>
        <v>#N/A</v>
      </c>
      <c r="M83" s="20" t="e">
        <f>VLOOKUP(A83&amp;"|"&amp;$M$2,[1]mfn!$C$2:$U$2669,17,FALSE)</f>
        <v>#N/A</v>
      </c>
    </row>
    <row r="84" spans="1:13" x14ac:dyDescent="0.3">
      <c r="A84" s="21" t="str">
        <f>[1]database!AT85</f>
        <v>Lithuania|2013</v>
      </c>
      <c r="B84" s="20" t="e">
        <f>VLOOKUP(A84&amp;"|"&amp;$B$2,[1]mfn!$C$2:$U$2669,10,FALSE)</f>
        <v>#N/A</v>
      </c>
      <c r="C84" s="20" t="e">
        <f>VLOOKUP(A84&amp;"|"&amp;$C$2,[1]mfn!$C$2:$U$2669,10,FALSE)</f>
        <v>#N/A</v>
      </c>
      <c r="D84" s="20" t="e">
        <f>VLOOKUP(A84&amp;"|"&amp;$D$2,[1]mfn!$C$2:$U$2669,10,FALSE)</f>
        <v>#N/A</v>
      </c>
      <c r="E84" s="20" t="e">
        <f>VLOOKUP(A84&amp;"|"&amp;$D$2,[1]mfn!$C$2:$U$2669,10,FALSE)</f>
        <v>#N/A</v>
      </c>
      <c r="F84" s="20" t="e">
        <f>VLOOKUP(A84&amp;"|"&amp;$F$2,[1]mfn!$C$2:$U$2669,16,FALSE)</f>
        <v>#N/A</v>
      </c>
      <c r="G84" s="20" t="e">
        <f>VLOOKUP(A84&amp;"|"&amp;$G$2,[1]mfn!$C$2:$U$2669,16,FALSE)</f>
        <v>#N/A</v>
      </c>
      <c r="H84" s="20" t="e">
        <f>VLOOKUP(A84&amp;"|"&amp;$H$2,[1]mfn!$C$2:$U$2669,16,FALSE)</f>
        <v>#N/A</v>
      </c>
      <c r="I84" s="20" t="e">
        <f>VLOOKUP(A84&amp;"|"&amp;$I$2,[1]mfn!$C$2:$U$2669,16,FALSE)</f>
        <v>#N/A</v>
      </c>
      <c r="J84" s="20" t="e">
        <f>VLOOKUP(A84&amp;"|"&amp;$J$2,[1]mfn!$C$2:$U$2669,17,FALSE)</f>
        <v>#N/A</v>
      </c>
      <c r="K84" s="20" t="e">
        <f>VLOOKUP(A84&amp;"|"&amp;$K$2,[1]mfn!$C$2:$U$2669,17,FALSE)</f>
        <v>#N/A</v>
      </c>
      <c r="L84" s="20" t="e">
        <f>VLOOKUP(A84&amp;"|"&amp;$L$2,[1]mfn!$C$2:$U$2669,17,FALSE)</f>
        <v>#N/A</v>
      </c>
      <c r="M84" s="20" t="e">
        <f>VLOOKUP(A84&amp;"|"&amp;$M$2,[1]mfn!$C$2:$U$2669,17,FALSE)</f>
        <v>#N/A</v>
      </c>
    </row>
    <row r="85" spans="1:13" x14ac:dyDescent="0.3">
      <c r="A85" s="21" t="str">
        <f>[1]database!AT86</f>
        <v>Lithuania|2014</v>
      </c>
      <c r="B85" s="20" t="e">
        <f>VLOOKUP(A85&amp;"|"&amp;$B$2,[1]mfn!$C$2:$U$2669,10,FALSE)</f>
        <v>#N/A</v>
      </c>
      <c r="C85" s="20" t="e">
        <f>VLOOKUP(A85&amp;"|"&amp;$C$2,[1]mfn!$C$2:$U$2669,10,FALSE)</f>
        <v>#N/A</v>
      </c>
      <c r="D85" s="20" t="e">
        <f>VLOOKUP(A85&amp;"|"&amp;$D$2,[1]mfn!$C$2:$U$2669,10,FALSE)</f>
        <v>#N/A</v>
      </c>
      <c r="E85" s="20" t="e">
        <f>VLOOKUP(A85&amp;"|"&amp;$D$2,[1]mfn!$C$2:$U$2669,10,FALSE)</f>
        <v>#N/A</v>
      </c>
      <c r="F85" s="20" t="e">
        <f>VLOOKUP(A85&amp;"|"&amp;$F$2,[1]mfn!$C$2:$U$2669,16,FALSE)</f>
        <v>#N/A</v>
      </c>
      <c r="G85" s="20" t="e">
        <f>VLOOKUP(A85&amp;"|"&amp;$G$2,[1]mfn!$C$2:$U$2669,16,FALSE)</f>
        <v>#N/A</v>
      </c>
      <c r="H85" s="20" t="e">
        <f>VLOOKUP(A85&amp;"|"&amp;$H$2,[1]mfn!$C$2:$U$2669,16,FALSE)</f>
        <v>#N/A</v>
      </c>
      <c r="I85" s="20" t="e">
        <f>VLOOKUP(A85&amp;"|"&amp;$I$2,[1]mfn!$C$2:$U$2669,16,FALSE)</f>
        <v>#N/A</v>
      </c>
      <c r="J85" s="20" t="e">
        <f>VLOOKUP(A85&amp;"|"&amp;$J$2,[1]mfn!$C$2:$U$2669,17,FALSE)</f>
        <v>#N/A</v>
      </c>
      <c r="K85" s="20" t="e">
        <f>VLOOKUP(A85&amp;"|"&amp;$K$2,[1]mfn!$C$2:$U$2669,17,FALSE)</f>
        <v>#N/A</v>
      </c>
      <c r="L85" s="20" t="e">
        <f>VLOOKUP(A85&amp;"|"&amp;$L$2,[1]mfn!$C$2:$U$2669,17,FALSE)</f>
        <v>#N/A</v>
      </c>
      <c r="M85" s="20" t="e">
        <f>VLOOKUP(A85&amp;"|"&amp;$M$2,[1]mfn!$C$2:$U$2669,17,FALSE)</f>
        <v>#N/A</v>
      </c>
    </row>
    <row r="86" spans="1:13" x14ac:dyDescent="0.3">
      <c r="A86" s="21" t="str">
        <f>[1]database!AT87</f>
        <v>Lithuania|2015</v>
      </c>
      <c r="B86" s="20" t="e">
        <f>VLOOKUP(A86&amp;"|"&amp;$B$2,[1]mfn!$C$2:$U$2669,10,FALSE)</f>
        <v>#N/A</v>
      </c>
      <c r="C86" s="20" t="e">
        <f>VLOOKUP(A86&amp;"|"&amp;$C$2,[1]mfn!$C$2:$U$2669,10,FALSE)</f>
        <v>#N/A</v>
      </c>
      <c r="D86" s="20" t="e">
        <f>VLOOKUP(A86&amp;"|"&amp;$D$2,[1]mfn!$C$2:$U$2669,10,FALSE)</f>
        <v>#N/A</v>
      </c>
      <c r="E86" s="20" t="e">
        <f>VLOOKUP(A86&amp;"|"&amp;$D$2,[1]mfn!$C$2:$U$2669,10,FALSE)</f>
        <v>#N/A</v>
      </c>
      <c r="F86" s="20" t="e">
        <f>VLOOKUP(A86&amp;"|"&amp;$F$2,[1]mfn!$C$2:$U$2669,16,FALSE)</f>
        <v>#N/A</v>
      </c>
      <c r="G86" s="20" t="e">
        <f>VLOOKUP(A86&amp;"|"&amp;$G$2,[1]mfn!$C$2:$U$2669,16,FALSE)</f>
        <v>#N/A</v>
      </c>
      <c r="H86" s="20" t="e">
        <f>VLOOKUP(A86&amp;"|"&amp;$H$2,[1]mfn!$C$2:$U$2669,16,FALSE)</f>
        <v>#N/A</v>
      </c>
      <c r="I86" s="20" t="e">
        <f>VLOOKUP(A86&amp;"|"&amp;$I$2,[1]mfn!$C$2:$U$2669,16,FALSE)</f>
        <v>#N/A</v>
      </c>
      <c r="J86" s="20" t="e">
        <f>VLOOKUP(A86&amp;"|"&amp;$J$2,[1]mfn!$C$2:$U$2669,17,FALSE)</f>
        <v>#N/A</v>
      </c>
      <c r="K86" s="20" t="e">
        <f>VLOOKUP(A86&amp;"|"&amp;$K$2,[1]mfn!$C$2:$U$2669,17,FALSE)</f>
        <v>#N/A</v>
      </c>
      <c r="L86" s="20" t="e">
        <f>VLOOKUP(A86&amp;"|"&amp;$L$2,[1]mfn!$C$2:$U$2669,17,FALSE)</f>
        <v>#N/A</v>
      </c>
      <c r="M86" s="20" t="e">
        <f>VLOOKUP(A86&amp;"|"&amp;$M$2,[1]mfn!$C$2:$U$2669,17,FALSE)</f>
        <v>#N/A</v>
      </c>
    </row>
    <row r="87" spans="1:13" x14ac:dyDescent="0.3">
      <c r="A87" s="21" t="str">
        <f>[1]database!AT88</f>
        <v>Slovenia|1995</v>
      </c>
      <c r="B87" s="20" t="e">
        <f>VLOOKUP(A87&amp;"|"&amp;$B$2,[1]mfn!$C$2:$U$2669,10,FALSE)</f>
        <v>#N/A</v>
      </c>
      <c r="C87" s="20" t="e">
        <f>VLOOKUP(A87&amp;"|"&amp;$C$2,[1]mfn!$C$2:$U$2669,10,FALSE)</f>
        <v>#N/A</v>
      </c>
      <c r="D87" s="20" t="e">
        <f>VLOOKUP(A87&amp;"|"&amp;$D$2,[1]mfn!$C$2:$U$2669,10,FALSE)</f>
        <v>#N/A</v>
      </c>
      <c r="E87" s="20" t="e">
        <f>VLOOKUP(A87&amp;"|"&amp;$D$2,[1]mfn!$C$2:$U$2669,10,FALSE)</f>
        <v>#N/A</v>
      </c>
      <c r="F87" s="20" t="e">
        <f>VLOOKUP(A87&amp;"|"&amp;$F$2,[1]mfn!$C$2:$U$2669,16,FALSE)</f>
        <v>#N/A</v>
      </c>
      <c r="G87" s="20" t="e">
        <f>VLOOKUP(A87&amp;"|"&amp;$G$2,[1]mfn!$C$2:$U$2669,16,FALSE)</f>
        <v>#N/A</v>
      </c>
      <c r="H87" s="20" t="e">
        <f>VLOOKUP(A87&amp;"|"&amp;$H$2,[1]mfn!$C$2:$U$2669,16,FALSE)</f>
        <v>#N/A</v>
      </c>
      <c r="I87" s="20" t="e">
        <f>VLOOKUP(A87&amp;"|"&amp;$I$2,[1]mfn!$C$2:$U$2669,16,FALSE)</f>
        <v>#N/A</v>
      </c>
      <c r="J87" s="20" t="e">
        <f>VLOOKUP(A87&amp;"|"&amp;$J$2,[1]mfn!$C$2:$U$2669,17,FALSE)</f>
        <v>#N/A</v>
      </c>
      <c r="K87" s="20" t="e">
        <f>VLOOKUP(A87&amp;"|"&amp;$K$2,[1]mfn!$C$2:$U$2669,17,FALSE)</f>
        <v>#N/A</v>
      </c>
      <c r="L87" s="20" t="e">
        <f>VLOOKUP(A87&amp;"|"&amp;$L$2,[1]mfn!$C$2:$U$2669,17,FALSE)</f>
        <v>#N/A</v>
      </c>
      <c r="M87" s="20" t="e">
        <f>VLOOKUP(A87&amp;"|"&amp;$M$2,[1]mfn!$C$2:$U$2669,17,FALSE)</f>
        <v>#N/A</v>
      </c>
    </row>
    <row r="88" spans="1:13" x14ac:dyDescent="0.3">
      <c r="A88" s="21" t="str">
        <f>[1]database!AT89</f>
        <v>Slovenia|1996</v>
      </c>
      <c r="B88" s="20" t="e">
        <f>VLOOKUP(A88&amp;"|"&amp;$B$2,[1]mfn!$C$2:$U$2669,10,FALSE)</f>
        <v>#N/A</v>
      </c>
      <c r="C88" s="20" t="e">
        <f>VLOOKUP(A88&amp;"|"&amp;$C$2,[1]mfn!$C$2:$U$2669,10,FALSE)</f>
        <v>#N/A</v>
      </c>
      <c r="D88" s="20" t="e">
        <f>VLOOKUP(A88&amp;"|"&amp;$D$2,[1]mfn!$C$2:$U$2669,10,FALSE)</f>
        <v>#N/A</v>
      </c>
      <c r="E88" s="20" t="e">
        <f>VLOOKUP(A88&amp;"|"&amp;$D$2,[1]mfn!$C$2:$U$2669,10,FALSE)</f>
        <v>#N/A</v>
      </c>
      <c r="F88" s="20" t="e">
        <f>VLOOKUP(A88&amp;"|"&amp;$F$2,[1]mfn!$C$2:$U$2669,16,FALSE)</f>
        <v>#N/A</v>
      </c>
      <c r="G88" s="20" t="e">
        <f>VLOOKUP(A88&amp;"|"&amp;$G$2,[1]mfn!$C$2:$U$2669,16,FALSE)</f>
        <v>#N/A</v>
      </c>
      <c r="H88" s="20" t="e">
        <f>VLOOKUP(A88&amp;"|"&amp;$H$2,[1]mfn!$C$2:$U$2669,16,FALSE)</f>
        <v>#N/A</v>
      </c>
      <c r="I88" s="20" t="e">
        <f>VLOOKUP(A88&amp;"|"&amp;$I$2,[1]mfn!$C$2:$U$2669,16,FALSE)</f>
        <v>#N/A</v>
      </c>
      <c r="J88" s="20" t="e">
        <f>VLOOKUP(A88&amp;"|"&amp;$J$2,[1]mfn!$C$2:$U$2669,17,FALSE)</f>
        <v>#N/A</v>
      </c>
      <c r="K88" s="20" t="e">
        <f>VLOOKUP(A88&amp;"|"&amp;$K$2,[1]mfn!$C$2:$U$2669,17,FALSE)</f>
        <v>#N/A</v>
      </c>
      <c r="L88" s="20" t="e">
        <f>VLOOKUP(A88&amp;"|"&amp;$L$2,[1]mfn!$C$2:$U$2669,17,FALSE)</f>
        <v>#N/A</v>
      </c>
      <c r="M88" s="20" t="e">
        <f>VLOOKUP(A88&amp;"|"&amp;$M$2,[1]mfn!$C$2:$U$2669,17,FALSE)</f>
        <v>#N/A</v>
      </c>
    </row>
    <row r="89" spans="1:13" x14ac:dyDescent="0.3">
      <c r="A89" s="21" t="str">
        <f>[1]database!AT90</f>
        <v>Slovenia|1997</v>
      </c>
      <c r="B89" s="20" t="e">
        <f>VLOOKUP(A89&amp;"|"&amp;$B$2,[1]mfn!$C$2:$U$2669,10,FALSE)</f>
        <v>#N/A</v>
      </c>
      <c r="C89" s="20" t="e">
        <f>VLOOKUP(A89&amp;"|"&amp;$C$2,[1]mfn!$C$2:$U$2669,10,FALSE)</f>
        <v>#N/A</v>
      </c>
      <c r="D89" s="20" t="e">
        <f>VLOOKUP(A89&amp;"|"&amp;$D$2,[1]mfn!$C$2:$U$2669,10,FALSE)</f>
        <v>#N/A</v>
      </c>
      <c r="E89" s="20" t="e">
        <f>VLOOKUP(A89&amp;"|"&amp;$D$2,[1]mfn!$C$2:$U$2669,10,FALSE)</f>
        <v>#N/A</v>
      </c>
      <c r="F89" s="20" t="e">
        <f>VLOOKUP(A89&amp;"|"&amp;$F$2,[1]mfn!$C$2:$U$2669,16,FALSE)</f>
        <v>#N/A</v>
      </c>
      <c r="G89" s="20" t="e">
        <f>VLOOKUP(A89&amp;"|"&amp;$G$2,[1]mfn!$C$2:$U$2669,16,FALSE)</f>
        <v>#N/A</v>
      </c>
      <c r="H89" s="20" t="e">
        <f>VLOOKUP(A89&amp;"|"&amp;$H$2,[1]mfn!$C$2:$U$2669,16,FALSE)</f>
        <v>#N/A</v>
      </c>
      <c r="I89" s="20" t="e">
        <f>VLOOKUP(A89&amp;"|"&amp;$I$2,[1]mfn!$C$2:$U$2669,16,FALSE)</f>
        <v>#N/A</v>
      </c>
      <c r="J89" s="20" t="e">
        <f>VLOOKUP(A89&amp;"|"&amp;$J$2,[1]mfn!$C$2:$U$2669,17,FALSE)</f>
        <v>#N/A</v>
      </c>
      <c r="K89" s="20" t="e">
        <f>VLOOKUP(A89&amp;"|"&amp;$K$2,[1]mfn!$C$2:$U$2669,17,FALSE)</f>
        <v>#N/A</v>
      </c>
      <c r="L89" s="20" t="e">
        <f>VLOOKUP(A89&amp;"|"&amp;$L$2,[1]mfn!$C$2:$U$2669,17,FALSE)</f>
        <v>#N/A</v>
      </c>
      <c r="M89" s="20" t="e">
        <f>VLOOKUP(A89&amp;"|"&amp;$M$2,[1]mfn!$C$2:$U$2669,17,FALSE)</f>
        <v>#N/A</v>
      </c>
    </row>
    <row r="90" spans="1:13" x14ac:dyDescent="0.3">
      <c r="A90" s="21" t="str">
        <f>[1]database!AT91</f>
        <v>Slovenia|1998</v>
      </c>
      <c r="B90" s="20" t="e">
        <f>VLOOKUP(A90&amp;"|"&amp;$B$2,[1]mfn!$C$2:$U$2669,10,FALSE)</f>
        <v>#N/A</v>
      </c>
      <c r="C90" s="20" t="e">
        <f>VLOOKUP(A90&amp;"|"&amp;$C$2,[1]mfn!$C$2:$U$2669,10,FALSE)</f>
        <v>#N/A</v>
      </c>
      <c r="D90" s="20" t="e">
        <f>VLOOKUP(A90&amp;"|"&amp;$D$2,[1]mfn!$C$2:$U$2669,10,FALSE)</f>
        <v>#N/A</v>
      </c>
      <c r="E90" s="20" t="e">
        <f>VLOOKUP(A90&amp;"|"&amp;$D$2,[1]mfn!$C$2:$U$2669,10,FALSE)</f>
        <v>#N/A</v>
      </c>
      <c r="F90" s="20" t="e">
        <f>VLOOKUP(A90&amp;"|"&amp;$F$2,[1]mfn!$C$2:$U$2669,16,FALSE)</f>
        <v>#N/A</v>
      </c>
      <c r="G90" s="20" t="e">
        <f>VLOOKUP(A90&amp;"|"&amp;$G$2,[1]mfn!$C$2:$U$2669,16,FALSE)</f>
        <v>#N/A</v>
      </c>
      <c r="H90" s="20" t="e">
        <f>VLOOKUP(A90&amp;"|"&amp;$H$2,[1]mfn!$C$2:$U$2669,16,FALSE)</f>
        <v>#N/A</v>
      </c>
      <c r="I90" s="20" t="e">
        <f>VLOOKUP(A90&amp;"|"&amp;$I$2,[1]mfn!$C$2:$U$2669,16,FALSE)</f>
        <v>#N/A</v>
      </c>
      <c r="J90" s="20" t="e">
        <f>VLOOKUP(A90&amp;"|"&amp;$J$2,[1]mfn!$C$2:$U$2669,17,FALSE)</f>
        <v>#N/A</v>
      </c>
      <c r="K90" s="20" t="e">
        <f>VLOOKUP(A90&amp;"|"&amp;$K$2,[1]mfn!$C$2:$U$2669,17,FALSE)</f>
        <v>#N/A</v>
      </c>
      <c r="L90" s="20" t="e">
        <f>VLOOKUP(A90&amp;"|"&amp;$L$2,[1]mfn!$C$2:$U$2669,17,FALSE)</f>
        <v>#N/A</v>
      </c>
      <c r="M90" s="20" t="e">
        <f>VLOOKUP(A90&amp;"|"&amp;$M$2,[1]mfn!$C$2:$U$2669,17,FALSE)</f>
        <v>#N/A</v>
      </c>
    </row>
    <row r="91" spans="1:13" x14ac:dyDescent="0.3">
      <c r="A91" s="21" t="str">
        <f>[1]database!AT92</f>
        <v>Slovenia|1999</v>
      </c>
      <c r="B91" s="20" t="e">
        <f>VLOOKUP(A91&amp;"|"&amp;$B$2,[1]mfn!$C$2:$U$2669,10,FALSE)</f>
        <v>#N/A</v>
      </c>
      <c r="C91" s="20" t="e">
        <f>VLOOKUP(A91&amp;"|"&amp;$C$2,[1]mfn!$C$2:$U$2669,10,FALSE)</f>
        <v>#N/A</v>
      </c>
      <c r="D91" s="20" t="e">
        <f>VLOOKUP(A91&amp;"|"&amp;$D$2,[1]mfn!$C$2:$U$2669,10,FALSE)</f>
        <v>#N/A</v>
      </c>
      <c r="E91" s="20" t="e">
        <f>VLOOKUP(A91&amp;"|"&amp;$D$2,[1]mfn!$C$2:$U$2669,10,FALSE)</f>
        <v>#N/A</v>
      </c>
      <c r="F91" s="20" t="e">
        <f>VLOOKUP(A91&amp;"|"&amp;$F$2,[1]mfn!$C$2:$U$2669,16,FALSE)</f>
        <v>#N/A</v>
      </c>
      <c r="G91" s="20" t="e">
        <f>VLOOKUP(A91&amp;"|"&amp;$G$2,[1]mfn!$C$2:$U$2669,16,FALSE)</f>
        <v>#N/A</v>
      </c>
      <c r="H91" s="20" t="e">
        <f>VLOOKUP(A91&amp;"|"&amp;$H$2,[1]mfn!$C$2:$U$2669,16,FALSE)</f>
        <v>#N/A</v>
      </c>
      <c r="I91" s="20" t="e">
        <f>VLOOKUP(A91&amp;"|"&amp;$I$2,[1]mfn!$C$2:$U$2669,16,FALSE)</f>
        <v>#N/A</v>
      </c>
      <c r="J91" s="20" t="e">
        <f>VLOOKUP(A91&amp;"|"&amp;$J$2,[1]mfn!$C$2:$U$2669,17,FALSE)</f>
        <v>#N/A</v>
      </c>
      <c r="K91" s="20" t="e">
        <f>VLOOKUP(A91&amp;"|"&amp;$K$2,[1]mfn!$C$2:$U$2669,17,FALSE)</f>
        <v>#N/A</v>
      </c>
      <c r="L91" s="20" t="e">
        <f>VLOOKUP(A91&amp;"|"&amp;$L$2,[1]mfn!$C$2:$U$2669,17,FALSE)</f>
        <v>#N/A</v>
      </c>
      <c r="M91" s="20" t="e">
        <f>VLOOKUP(A91&amp;"|"&amp;$M$2,[1]mfn!$C$2:$U$2669,17,FALSE)</f>
        <v>#N/A</v>
      </c>
    </row>
    <row r="92" spans="1:13" x14ac:dyDescent="0.3">
      <c r="A92" s="21" t="str">
        <f>[1]database!AT93</f>
        <v>Slovenia|2000</v>
      </c>
      <c r="B92" s="20" t="e">
        <f>VLOOKUP(A92&amp;"|"&amp;$B$2,[1]mfn!$C$2:$U$2669,10,FALSE)</f>
        <v>#N/A</v>
      </c>
      <c r="C92" s="20" t="e">
        <f>VLOOKUP(A92&amp;"|"&amp;$C$2,[1]mfn!$C$2:$U$2669,10,FALSE)</f>
        <v>#N/A</v>
      </c>
      <c r="D92" s="20" t="e">
        <f>VLOOKUP(A92&amp;"|"&amp;$D$2,[1]mfn!$C$2:$U$2669,10,FALSE)</f>
        <v>#N/A</v>
      </c>
      <c r="E92" s="20" t="e">
        <f>VLOOKUP(A92&amp;"|"&amp;$D$2,[1]mfn!$C$2:$U$2669,10,FALSE)</f>
        <v>#N/A</v>
      </c>
      <c r="F92" s="20" t="e">
        <f>VLOOKUP(A92&amp;"|"&amp;$F$2,[1]mfn!$C$2:$U$2669,16,FALSE)</f>
        <v>#N/A</v>
      </c>
      <c r="G92" s="20" t="e">
        <f>VLOOKUP(A92&amp;"|"&amp;$G$2,[1]mfn!$C$2:$U$2669,16,FALSE)</f>
        <v>#N/A</v>
      </c>
      <c r="H92" s="20" t="e">
        <f>VLOOKUP(A92&amp;"|"&amp;$H$2,[1]mfn!$C$2:$U$2669,16,FALSE)</f>
        <v>#N/A</v>
      </c>
      <c r="I92" s="20" t="e">
        <f>VLOOKUP(A92&amp;"|"&amp;$I$2,[1]mfn!$C$2:$U$2669,16,FALSE)</f>
        <v>#N/A</v>
      </c>
      <c r="J92" s="20" t="e">
        <f>VLOOKUP(A92&amp;"|"&amp;$J$2,[1]mfn!$C$2:$U$2669,17,FALSE)</f>
        <v>#N/A</v>
      </c>
      <c r="K92" s="20" t="e">
        <f>VLOOKUP(A92&amp;"|"&amp;$K$2,[1]mfn!$C$2:$U$2669,17,FALSE)</f>
        <v>#N/A</v>
      </c>
      <c r="L92" s="20" t="e">
        <f>VLOOKUP(A92&amp;"|"&amp;$L$2,[1]mfn!$C$2:$U$2669,17,FALSE)</f>
        <v>#N/A</v>
      </c>
      <c r="M92" s="20" t="e">
        <f>VLOOKUP(A92&amp;"|"&amp;$M$2,[1]mfn!$C$2:$U$2669,17,FALSE)</f>
        <v>#N/A</v>
      </c>
    </row>
    <row r="93" spans="1:13" x14ac:dyDescent="0.3">
      <c r="A93" s="21" t="str">
        <f>[1]database!AT94</f>
        <v>Slovenia|2001</v>
      </c>
      <c r="B93" s="20">
        <f>VLOOKUP(A93&amp;"|"&amp;$B$2,[1]mfn!$C$2:$U$2669,10,FALSE)</f>
        <v>2</v>
      </c>
      <c r="C93" s="20">
        <f>VLOOKUP(A93&amp;"|"&amp;$C$2,[1]mfn!$C$2:$U$2669,10,FALSE)</f>
        <v>1</v>
      </c>
      <c r="D93" s="20">
        <f>VLOOKUP(A93&amp;"|"&amp;$D$2,[1]mfn!$C$2:$U$2669,10,FALSE)</f>
        <v>0</v>
      </c>
      <c r="E93" s="20">
        <f>VLOOKUP(A93&amp;"|"&amp;$D$2,[1]mfn!$C$2:$U$2669,10,FALSE)</f>
        <v>0</v>
      </c>
      <c r="F93" s="20">
        <f>VLOOKUP(A93&amp;"|"&amp;$F$2,[1]mfn!$C$2:$U$2669,16,FALSE)</f>
        <v>242.749</v>
      </c>
      <c r="G93" s="20">
        <f>VLOOKUP(A93&amp;"|"&amp;$G$2,[1]mfn!$C$2:$U$2669,16,FALSE)</f>
        <v>242.749</v>
      </c>
      <c r="H93" s="20">
        <f>VLOOKUP(A93&amp;"|"&amp;$H$2,[1]mfn!$C$2:$U$2669,16,FALSE)</f>
        <v>242.749</v>
      </c>
      <c r="I93" s="20">
        <f>VLOOKUP(A93&amp;"|"&amp;$I$2,[1]mfn!$C$2:$U$2669,16,FALSE)</f>
        <v>242.749</v>
      </c>
      <c r="J93" s="20">
        <f>VLOOKUP(A93&amp;"|"&amp;$J$2,[1]mfn!$C$2:$U$2669,17,FALSE)</f>
        <v>0</v>
      </c>
      <c r="K93" s="20">
        <f>VLOOKUP(A93&amp;"|"&amp;$K$2,[1]mfn!$C$2:$U$2669,17,FALSE)</f>
        <v>153706.569778</v>
      </c>
      <c r="L93" s="20">
        <f>VLOOKUP(A93&amp;"|"&amp;$L$2,[1]mfn!$C$2:$U$2669,17,FALSE)</f>
        <v>19808.371193999999</v>
      </c>
      <c r="M93" s="20">
        <f>VLOOKUP(A93&amp;"|"&amp;$M$2,[1]mfn!$C$2:$U$2669,17,FALSE)</f>
        <v>19808.371193999999</v>
      </c>
    </row>
    <row r="94" spans="1:13" x14ac:dyDescent="0.3">
      <c r="A94" s="21" t="str">
        <f>[1]database!AT95</f>
        <v>Slovenia|2002</v>
      </c>
      <c r="B94" s="20">
        <f>VLOOKUP(A94&amp;"|"&amp;$B$2,[1]mfn!$C$2:$U$2669,10,FALSE)</f>
        <v>2</v>
      </c>
      <c r="C94" s="20">
        <f>VLOOKUP(A94&amp;"|"&amp;$C$2,[1]mfn!$C$2:$U$2669,10,FALSE)</f>
        <v>1</v>
      </c>
      <c r="D94" s="20">
        <f>VLOOKUP(A94&amp;"|"&amp;$D$2,[1]mfn!$C$2:$U$2669,10,FALSE)</f>
        <v>0</v>
      </c>
      <c r="E94" s="20">
        <f>VLOOKUP(A94&amp;"|"&amp;$D$2,[1]mfn!$C$2:$U$2669,10,FALSE)</f>
        <v>0</v>
      </c>
      <c r="F94" s="20">
        <f>VLOOKUP(A94&amp;"|"&amp;$F$2,[1]mfn!$C$2:$U$2669,16,FALSE)</f>
        <v>240.24799999999999</v>
      </c>
      <c r="G94" s="20">
        <f>VLOOKUP(A94&amp;"|"&amp;$G$2,[1]mfn!$C$2:$U$2669,16,FALSE)</f>
        <v>240.24799999999999</v>
      </c>
      <c r="H94" s="20">
        <f>VLOOKUP(A94&amp;"|"&amp;$H$2,[1]mfn!$C$2:$U$2669,16,FALSE)</f>
        <v>240.24799999999999</v>
      </c>
      <c r="I94" s="20">
        <f>VLOOKUP(A94&amp;"|"&amp;$I$2,[1]mfn!$C$2:$U$2669,16,FALSE)</f>
        <v>240.24799999999999</v>
      </c>
      <c r="J94" s="20">
        <f>VLOOKUP(A94&amp;"|"&amp;$J$2,[1]mfn!$C$2:$U$2669,17,FALSE)</f>
        <v>0</v>
      </c>
      <c r="K94" s="20">
        <f>VLOOKUP(A94&amp;"|"&amp;$K$2,[1]mfn!$C$2:$U$2669,17,FALSE)</f>
        <v>122811.35121499999</v>
      </c>
      <c r="L94" s="20">
        <f>VLOOKUP(A94&amp;"|"&amp;$L$2,[1]mfn!$C$2:$U$2669,17,FALSE)</f>
        <v>34004.269192</v>
      </c>
      <c r="M94" s="20">
        <f>VLOOKUP(A94&amp;"|"&amp;$M$2,[1]mfn!$C$2:$U$2669,17,FALSE)</f>
        <v>34004.269192</v>
      </c>
    </row>
    <row r="95" spans="1:13" x14ac:dyDescent="0.3">
      <c r="A95" s="21" t="str">
        <f>[1]database!AT96</f>
        <v>Slovenia|2003</v>
      </c>
      <c r="B95" s="20">
        <f>VLOOKUP(A95&amp;"|"&amp;$B$2,[1]mfn!$C$2:$U$2669,10,FALSE)</f>
        <v>2</v>
      </c>
      <c r="C95" s="20">
        <f>VLOOKUP(A95&amp;"|"&amp;$C$2,[1]mfn!$C$2:$U$2669,10,FALSE)</f>
        <v>1</v>
      </c>
      <c r="D95" s="20">
        <f>VLOOKUP(A95&amp;"|"&amp;$D$2,[1]mfn!$C$2:$U$2669,10,FALSE)</f>
        <v>0</v>
      </c>
      <c r="E95" s="20">
        <f>VLOOKUP(A95&amp;"|"&amp;$D$2,[1]mfn!$C$2:$U$2669,10,FALSE)</f>
        <v>0</v>
      </c>
      <c r="F95" s="20">
        <f>VLOOKUP(A95&amp;"|"&amp;$F$2,[1]mfn!$C$2:$U$2669,16,FALSE)</f>
        <v>207.114</v>
      </c>
      <c r="G95" s="20">
        <f>VLOOKUP(A95&amp;"|"&amp;$G$2,[1]mfn!$C$2:$U$2669,16,FALSE)</f>
        <v>207.114</v>
      </c>
      <c r="H95" s="20">
        <f>VLOOKUP(A95&amp;"|"&amp;$H$2,[1]mfn!$C$2:$U$2669,16,FALSE)</f>
        <v>207.114</v>
      </c>
      <c r="I95" s="20">
        <f>VLOOKUP(A95&amp;"|"&amp;$I$2,[1]mfn!$C$2:$U$2669,16,FALSE)</f>
        <v>207.114</v>
      </c>
      <c r="J95" s="20">
        <f>VLOOKUP(A95&amp;"|"&amp;$J$2,[1]mfn!$C$2:$U$2669,17,FALSE)</f>
        <v>0</v>
      </c>
      <c r="K95" s="20">
        <f>VLOOKUP(A95&amp;"|"&amp;$K$2,[1]mfn!$C$2:$U$2669,17,FALSE)</f>
        <v>0</v>
      </c>
      <c r="L95" s="20">
        <f>VLOOKUP(A95&amp;"|"&amp;$L$2,[1]mfn!$C$2:$U$2669,17,FALSE)</f>
        <v>0</v>
      </c>
      <c r="M95" s="20">
        <f>VLOOKUP(A95&amp;"|"&amp;$M$2,[1]mfn!$C$2:$U$2669,17,FALSE)</f>
        <v>0</v>
      </c>
    </row>
    <row r="96" spans="1:13" x14ac:dyDescent="0.3">
      <c r="A96" s="21" t="str">
        <f>[1]database!AT97</f>
        <v>Slovenia|2004</v>
      </c>
      <c r="B96" s="20" t="e">
        <f>VLOOKUP(A96&amp;"|"&amp;$B$2,[1]mfn!$C$2:$U$2669,10,FALSE)</f>
        <v>#N/A</v>
      </c>
      <c r="C96" s="20" t="e">
        <f>VLOOKUP(A96&amp;"|"&amp;$C$2,[1]mfn!$C$2:$U$2669,10,FALSE)</f>
        <v>#N/A</v>
      </c>
      <c r="D96" s="20" t="e">
        <f>VLOOKUP(A96&amp;"|"&amp;$D$2,[1]mfn!$C$2:$U$2669,10,FALSE)</f>
        <v>#N/A</v>
      </c>
      <c r="E96" s="20" t="e">
        <f>VLOOKUP(A96&amp;"|"&amp;$D$2,[1]mfn!$C$2:$U$2669,10,FALSE)</f>
        <v>#N/A</v>
      </c>
      <c r="F96" s="20" t="e">
        <f>VLOOKUP(A96&amp;"|"&amp;$F$2,[1]mfn!$C$2:$U$2669,16,FALSE)</f>
        <v>#N/A</v>
      </c>
      <c r="G96" s="20" t="e">
        <f>VLOOKUP(A96&amp;"|"&amp;$G$2,[1]mfn!$C$2:$U$2669,16,FALSE)</f>
        <v>#N/A</v>
      </c>
      <c r="H96" s="20" t="e">
        <f>VLOOKUP(A96&amp;"|"&amp;$H$2,[1]mfn!$C$2:$U$2669,16,FALSE)</f>
        <v>#N/A</v>
      </c>
      <c r="I96" s="20" t="e">
        <f>VLOOKUP(A96&amp;"|"&amp;$I$2,[1]mfn!$C$2:$U$2669,16,FALSE)</f>
        <v>#N/A</v>
      </c>
      <c r="J96" s="20" t="e">
        <f>VLOOKUP(A96&amp;"|"&amp;$J$2,[1]mfn!$C$2:$U$2669,17,FALSE)</f>
        <v>#N/A</v>
      </c>
      <c r="K96" s="20" t="e">
        <f>VLOOKUP(A96&amp;"|"&amp;$K$2,[1]mfn!$C$2:$U$2669,17,FALSE)</f>
        <v>#N/A</v>
      </c>
      <c r="L96" s="20" t="e">
        <f>VLOOKUP(A96&amp;"|"&amp;$L$2,[1]mfn!$C$2:$U$2669,17,FALSE)</f>
        <v>#N/A</v>
      </c>
      <c r="M96" s="20" t="e">
        <f>VLOOKUP(A96&amp;"|"&amp;$M$2,[1]mfn!$C$2:$U$2669,17,FALSE)</f>
        <v>#N/A</v>
      </c>
    </row>
    <row r="97" spans="1:13" x14ac:dyDescent="0.3">
      <c r="A97" s="21" t="str">
        <f>[1]database!AT98</f>
        <v>Slovenia|2005</v>
      </c>
      <c r="B97" s="20" t="e">
        <f>VLOOKUP(A97&amp;"|"&amp;$B$2,[1]mfn!$C$2:$U$2669,10,FALSE)</f>
        <v>#N/A</v>
      </c>
      <c r="C97" s="20" t="e">
        <f>VLOOKUP(A97&amp;"|"&amp;$C$2,[1]mfn!$C$2:$U$2669,10,FALSE)</f>
        <v>#N/A</v>
      </c>
      <c r="D97" s="20" t="e">
        <f>VLOOKUP(A97&amp;"|"&amp;$D$2,[1]mfn!$C$2:$U$2669,10,FALSE)</f>
        <v>#N/A</v>
      </c>
      <c r="E97" s="20" t="e">
        <f>VLOOKUP(A97&amp;"|"&amp;$D$2,[1]mfn!$C$2:$U$2669,10,FALSE)</f>
        <v>#N/A</v>
      </c>
      <c r="F97" s="20" t="e">
        <f>VLOOKUP(A97&amp;"|"&amp;$F$2,[1]mfn!$C$2:$U$2669,16,FALSE)</f>
        <v>#N/A</v>
      </c>
      <c r="G97" s="20" t="e">
        <f>VLOOKUP(A97&amp;"|"&amp;$G$2,[1]mfn!$C$2:$U$2669,16,FALSE)</f>
        <v>#N/A</v>
      </c>
      <c r="H97" s="20" t="e">
        <f>VLOOKUP(A97&amp;"|"&amp;$H$2,[1]mfn!$C$2:$U$2669,16,FALSE)</f>
        <v>#N/A</v>
      </c>
      <c r="I97" s="20" t="e">
        <f>VLOOKUP(A97&amp;"|"&amp;$I$2,[1]mfn!$C$2:$U$2669,16,FALSE)</f>
        <v>#N/A</v>
      </c>
      <c r="J97" s="20" t="e">
        <f>VLOOKUP(A97&amp;"|"&amp;$J$2,[1]mfn!$C$2:$U$2669,17,FALSE)</f>
        <v>#N/A</v>
      </c>
      <c r="K97" s="20" t="e">
        <f>VLOOKUP(A97&amp;"|"&amp;$K$2,[1]mfn!$C$2:$U$2669,17,FALSE)</f>
        <v>#N/A</v>
      </c>
      <c r="L97" s="20" t="e">
        <f>VLOOKUP(A97&amp;"|"&amp;$L$2,[1]mfn!$C$2:$U$2669,17,FALSE)</f>
        <v>#N/A</v>
      </c>
      <c r="M97" s="20" t="e">
        <f>VLOOKUP(A97&amp;"|"&amp;$M$2,[1]mfn!$C$2:$U$2669,17,FALSE)</f>
        <v>#N/A</v>
      </c>
    </row>
    <row r="98" spans="1:13" x14ac:dyDescent="0.3">
      <c r="A98" s="21" t="str">
        <f>[1]database!AT99</f>
        <v>Slovenia|2006</v>
      </c>
      <c r="B98" s="20" t="e">
        <f>VLOOKUP(A98&amp;"|"&amp;$B$2,[1]mfn!$C$2:$U$2669,10,FALSE)</f>
        <v>#N/A</v>
      </c>
      <c r="C98" s="20" t="e">
        <f>VLOOKUP(A98&amp;"|"&amp;$C$2,[1]mfn!$C$2:$U$2669,10,FALSE)</f>
        <v>#N/A</v>
      </c>
      <c r="D98" s="20" t="e">
        <f>VLOOKUP(A98&amp;"|"&amp;$D$2,[1]mfn!$C$2:$U$2669,10,FALSE)</f>
        <v>#N/A</v>
      </c>
      <c r="E98" s="20" t="e">
        <f>VLOOKUP(A98&amp;"|"&amp;$D$2,[1]mfn!$C$2:$U$2669,10,FALSE)</f>
        <v>#N/A</v>
      </c>
      <c r="F98" s="20" t="e">
        <f>VLOOKUP(A98&amp;"|"&amp;$F$2,[1]mfn!$C$2:$U$2669,16,FALSE)</f>
        <v>#N/A</v>
      </c>
      <c r="G98" s="20" t="e">
        <f>VLOOKUP(A98&amp;"|"&amp;$G$2,[1]mfn!$C$2:$U$2669,16,FALSE)</f>
        <v>#N/A</v>
      </c>
      <c r="H98" s="20" t="e">
        <f>VLOOKUP(A98&amp;"|"&amp;$H$2,[1]mfn!$C$2:$U$2669,16,FALSE)</f>
        <v>#N/A</v>
      </c>
      <c r="I98" s="20" t="e">
        <f>VLOOKUP(A98&amp;"|"&amp;$I$2,[1]mfn!$C$2:$U$2669,16,FALSE)</f>
        <v>#N/A</v>
      </c>
      <c r="J98" s="20" t="e">
        <f>VLOOKUP(A98&amp;"|"&amp;$J$2,[1]mfn!$C$2:$U$2669,17,FALSE)</f>
        <v>#N/A</v>
      </c>
      <c r="K98" s="20" t="e">
        <f>VLOOKUP(A98&amp;"|"&amp;$K$2,[1]mfn!$C$2:$U$2669,17,FALSE)</f>
        <v>#N/A</v>
      </c>
      <c r="L98" s="20" t="e">
        <f>VLOOKUP(A98&amp;"|"&amp;$L$2,[1]mfn!$C$2:$U$2669,17,FALSE)</f>
        <v>#N/A</v>
      </c>
      <c r="M98" s="20" t="e">
        <f>VLOOKUP(A98&amp;"|"&amp;$M$2,[1]mfn!$C$2:$U$2669,17,FALSE)</f>
        <v>#N/A</v>
      </c>
    </row>
    <row r="99" spans="1:13" x14ac:dyDescent="0.3">
      <c r="A99" s="21" t="str">
        <f>[1]database!AT100</f>
        <v>Slovenia|2007</v>
      </c>
      <c r="B99" s="20" t="e">
        <f>VLOOKUP(A99&amp;"|"&amp;$B$2,[1]mfn!$C$2:$U$2669,10,FALSE)</f>
        <v>#N/A</v>
      </c>
      <c r="C99" s="20" t="e">
        <f>VLOOKUP(A99&amp;"|"&amp;$C$2,[1]mfn!$C$2:$U$2669,10,FALSE)</f>
        <v>#N/A</v>
      </c>
      <c r="D99" s="20" t="e">
        <f>VLOOKUP(A99&amp;"|"&amp;$D$2,[1]mfn!$C$2:$U$2669,10,FALSE)</f>
        <v>#N/A</v>
      </c>
      <c r="E99" s="20" t="e">
        <f>VLOOKUP(A99&amp;"|"&amp;$D$2,[1]mfn!$C$2:$U$2669,10,FALSE)</f>
        <v>#N/A</v>
      </c>
      <c r="F99" s="20" t="e">
        <f>VLOOKUP(A99&amp;"|"&amp;$F$2,[1]mfn!$C$2:$U$2669,16,FALSE)</f>
        <v>#N/A</v>
      </c>
      <c r="G99" s="20" t="e">
        <f>VLOOKUP(A99&amp;"|"&amp;$G$2,[1]mfn!$C$2:$U$2669,16,FALSE)</f>
        <v>#N/A</v>
      </c>
      <c r="H99" s="20" t="e">
        <f>VLOOKUP(A99&amp;"|"&amp;$H$2,[1]mfn!$C$2:$U$2669,16,FALSE)</f>
        <v>#N/A</v>
      </c>
      <c r="I99" s="20" t="e">
        <f>VLOOKUP(A99&amp;"|"&amp;$I$2,[1]mfn!$C$2:$U$2669,16,FALSE)</f>
        <v>#N/A</v>
      </c>
      <c r="J99" s="20" t="e">
        <f>VLOOKUP(A99&amp;"|"&amp;$J$2,[1]mfn!$C$2:$U$2669,17,FALSE)</f>
        <v>#N/A</v>
      </c>
      <c r="K99" s="20" t="e">
        <f>VLOOKUP(A99&amp;"|"&amp;$K$2,[1]mfn!$C$2:$U$2669,17,FALSE)</f>
        <v>#N/A</v>
      </c>
      <c r="L99" s="20" t="e">
        <f>VLOOKUP(A99&amp;"|"&amp;$L$2,[1]mfn!$C$2:$U$2669,17,FALSE)</f>
        <v>#N/A</v>
      </c>
      <c r="M99" s="20" t="e">
        <f>VLOOKUP(A99&amp;"|"&amp;$M$2,[1]mfn!$C$2:$U$2669,17,FALSE)</f>
        <v>#N/A</v>
      </c>
    </row>
    <row r="100" spans="1:13" x14ac:dyDescent="0.3">
      <c r="A100" s="21" t="str">
        <f>[1]database!AT101</f>
        <v>Slovenia|2008</v>
      </c>
      <c r="B100" s="20" t="e">
        <f>VLOOKUP(A100&amp;"|"&amp;$B$2,[1]mfn!$C$2:$U$2669,10,FALSE)</f>
        <v>#N/A</v>
      </c>
      <c r="C100" s="20" t="e">
        <f>VLOOKUP(A100&amp;"|"&amp;$C$2,[1]mfn!$C$2:$U$2669,10,FALSE)</f>
        <v>#N/A</v>
      </c>
      <c r="D100" s="20" t="e">
        <f>VLOOKUP(A100&amp;"|"&amp;$D$2,[1]mfn!$C$2:$U$2669,10,FALSE)</f>
        <v>#N/A</v>
      </c>
      <c r="E100" s="20" t="e">
        <f>VLOOKUP(A100&amp;"|"&amp;$D$2,[1]mfn!$C$2:$U$2669,10,FALSE)</f>
        <v>#N/A</v>
      </c>
      <c r="F100" s="20" t="e">
        <f>VLOOKUP(A100&amp;"|"&amp;$F$2,[1]mfn!$C$2:$U$2669,16,FALSE)</f>
        <v>#N/A</v>
      </c>
      <c r="G100" s="20" t="e">
        <f>VLOOKUP(A100&amp;"|"&amp;$G$2,[1]mfn!$C$2:$U$2669,16,FALSE)</f>
        <v>#N/A</v>
      </c>
      <c r="H100" s="20" t="e">
        <f>VLOOKUP(A100&amp;"|"&amp;$H$2,[1]mfn!$C$2:$U$2669,16,FALSE)</f>
        <v>#N/A</v>
      </c>
      <c r="I100" s="20" t="e">
        <f>VLOOKUP(A100&amp;"|"&amp;$I$2,[1]mfn!$C$2:$U$2669,16,FALSE)</f>
        <v>#N/A</v>
      </c>
      <c r="J100" s="20" t="e">
        <f>VLOOKUP(A100&amp;"|"&amp;$J$2,[1]mfn!$C$2:$U$2669,17,FALSE)</f>
        <v>#N/A</v>
      </c>
      <c r="K100" s="20" t="e">
        <f>VLOOKUP(A100&amp;"|"&amp;$K$2,[1]mfn!$C$2:$U$2669,17,FALSE)</f>
        <v>#N/A</v>
      </c>
      <c r="L100" s="20" t="e">
        <f>VLOOKUP(A100&amp;"|"&amp;$L$2,[1]mfn!$C$2:$U$2669,17,FALSE)</f>
        <v>#N/A</v>
      </c>
      <c r="M100" s="20" t="e">
        <f>VLOOKUP(A100&amp;"|"&amp;$M$2,[1]mfn!$C$2:$U$2669,17,FALSE)</f>
        <v>#N/A</v>
      </c>
    </row>
    <row r="101" spans="1:13" x14ac:dyDescent="0.3">
      <c r="A101" s="21" t="str">
        <f>[1]database!AT102</f>
        <v>Slovenia|2009</v>
      </c>
      <c r="B101" s="20" t="e">
        <f>VLOOKUP(A101&amp;"|"&amp;$B$2,[1]mfn!$C$2:$U$2669,10,FALSE)</f>
        <v>#N/A</v>
      </c>
      <c r="C101" s="20" t="e">
        <f>VLOOKUP(A101&amp;"|"&amp;$C$2,[1]mfn!$C$2:$U$2669,10,FALSE)</f>
        <v>#N/A</v>
      </c>
      <c r="D101" s="20" t="e">
        <f>VLOOKUP(A101&amp;"|"&amp;$D$2,[1]mfn!$C$2:$U$2669,10,FALSE)</f>
        <v>#N/A</v>
      </c>
      <c r="E101" s="20" t="e">
        <f>VLOOKUP(A101&amp;"|"&amp;$D$2,[1]mfn!$C$2:$U$2669,10,FALSE)</f>
        <v>#N/A</v>
      </c>
      <c r="F101" s="20" t="e">
        <f>VLOOKUP(A101&amp;"|"&amp;$F$2,[1]mfn!$C$2:$U$2669,16,FALSE)</f>
        <v>#N/A</v>
      </c>
      <c r="G101" s="20" t="e">
        <f>VLOOKUP(A101&amp;"|"&amp;$G$2,[1]mfn!$C$2:$U$2669,16,FALSE)</f>
        <v>#N/A</v>
      </c>
      <c r="H101" s="20" t="e">
        <f>VLOOKUP(A101&amp;"|"&amp;$H$2,[1]mfn!$C$2:$U$2669,16,FALSE)</f>
        <v>#N/A</v>
      </c>
      <c r="I101" s="20" t="e">
        <f>VLOOKUP(A101&amp;"|"&amp;$I$2,[1]mfn!$C$2:$U$2669,16,FALSE)</f>
        <v>#N/A</v>
      </c>
      <c r="J101" s="20" t="e">
        <f>VLOOKUP(A101&amp;"|"&amp;$J$2,[1]mfn!$C$2:$U$2669,17,FALSE)</f>
        <v>#N/A</v>
      </c>
      <c r="K101" s="20" t="e">
        <f>VLOOKUP(A101&amp;"|"&amp;$K$2,[1]mfn!$C$2:$U$2669,17,FALSE)</f>
        <v>#N/A</v>
      </c>
      <c r="L101" s="20" t="e">
        <f>VLOOKUP(A101&amp;"|"&amp;$L$2,[1]mfn!$C$2:$U$2669,17,FALSE)</f>
        <v>#N/A</v>
      </c>
      <c r="M101" s="20" t="e">
        <f>VLOOKUP(A101&amp;"|"&amp;$M$2,[1]mfn!$C$2:$U$2669,17,FALSE)</f>
        <v>#N/A</v>
      </c>
    </row>
    <row r="102" spans="1:13" x14ac:dyDescent="0.3">
      <c r="A102" s="21" t="str">
        <f>[1]database!AT103</f>
        <v>Slovenia|2010</v>
      </c>
      <c r="B102" s="20" t="e">
        <f>VLOOKUP(A102&amp;"|"&amp;$B$2,[1]mfn!$C$2:$U$2669,10,FALSE)</f>
        <v>#N/A</v>
      </c>
      <c r="C102" s="20" t="e">
        <f>VLOOKUP(A102&amp;"|"&amp;$C$2,[1]mfn!$C$2:$U$2669,10,FALSE)</f>
        <v>#N/A</v>
      </c>
      <c r="D102" s="20" t="e">
        <f>VLOOKUP(A102&amp;"|"&amp;$D$2,[1]mfn!$C$2:$U$2669,10,FALSE)</f>
        <v>#N/A</v>
      </c>
      <c r="E102" s="20" t="e">
        <f>VLOOKUP(A102&amp;"|"&amp;$D$2,[1]mfn!$C$2:$U$2669,10,FALSE)</f>
        <v>#N/A</v>
      </c>
      <c r="F102" s="20" t="e">
        <f>VLOOKUP(A102&amp;"|"&amp;$F$2,[1]mfn!$C$2:$U$2669,16,FALSE)</f>
        <v>#N/A</v>
      </c>
      <c r="G102" s="20" t="e">
        <f>VLOOKUP(A102&amp;"|"&amp;$G$2,[1]mfn!$C$2:$U$2669,16,FALSE)</f>
        <v>#N/A</v>
      </c>
      <c r="H102" s="20" t="e">
        <f>VLOOKUP(A102&amp;"|"&amp;$H$2,[1]mfn!$C$2:$U$2669,16,FALSE)</f>
        <v>#N/A</v>
      </c>
      <c r="I102" s="20" t="e">
        <f>VLOOKUP(A102&amp;"|"&amp;$I$2,[1]mfn!$C$2:$U$2669,16,FALSE)</f>
        <v>#N/A</v>
      </c>
      <c r="J102" s="20" t="e">
        <f>VLOOKUP(A102&amp;"|"&amp;$J$2,[1]mfn!$C$2:$U$2669,17,FALSE)</f>
        <v>#N/A</v>
      </c>
      <c r="K102" s="20" t="e">
        <f>VLOOKUP(A102&amp;"|"&amp;$K$2,[1]mfn!$C$2:$U$2669,17,FALSE)</f>
        <v>#N/A</v>
      </c>
      <c r="L102" s="20" t="e">
        <f>VLOOKUP(A102&amp;"|"&amp;$L$2,[1]mfn!$C$2:$U$2669,17,FALSE)</f>
        <v>#N/A</v>
      </c>
      <c r="M102" s="20" t="e">
        <f>VLOOKUP(A102&amp;"|"&amp;$M$2,[1]mfn!$C$2:$U$2669,17,FALSE)</f>
        <v>#N/A</v>
      </c>
    </row>
    <row r="103" spans="1:13" x14ac:dyDescent="0.3">
      <c r="A103" s="21" t="str">
        <f>[1]database!AT104</f>
        <v>Slovenia|2011</v>
      </c>
      <c r="B103" s="20" t="e">
        <f>VLOOKUP(A103&amp;"|"&amp;$B$2,[1]mfn!$C$2:$U$2669,10,FALSE)</f>
        <v>#N/A</v>
      </c>
      <c r="C103" s="20" t="e">
        <f>VLOOKUP(A103&amp;"|"&amp;$C$2,[1]mfn!$C$2:$U$2669,10,FALSE)</f>
        <v>#N/A</v>
      </c>
      <c r="D103" s="20" t="e">
        <f>VLOOKUP(A103&amp;"|"&amp;$D$2,[1]mfn!$C$2:$U$2669,10,FALSE)</f>
        <v>#N/A</v>
      </c>
      <c r="E103" s="20" t="e">
        <f>VLOOKUP(A103&amp;"|"&amp;$D$2,[1]mfn!$C$2:$U$2669,10,FALSE)</f>
        <v>#N/A</v>
      </c>
      <c r="F103" s="20" t="e">
        <f>VLOOKUP(A103&amp;"|"&amp;$F$2,[1]mfn!$C$2:$U$2669,16,FALSE)</f>
        <v>#N/A</v>
      </c>
      <c r="G103" s="20" t="e">
        <f>VLOOKUP(A103&amp;"|"&amp;$G$2,[1]mfn!$C$2:$U$2669,16,FALSE)</f>
        <v>#N/A</v>
      </c>
      <c r="H103" s="20" t="e">
        <f>VLOOKUP(A103&amp;"|"&amp;$H$2,[1]mfn!$C$2:$U$2669,16,FALSE)</f>
        <v>#N/A</v>
      </c>
      <c r="I103" s="20" t="e">
        <f>VLOOKUP(A103&amp;"|"&amp;$I$2,[1]mfn!$C$2:$U$2669,16,FALSE)</f>
        <v>#N/A</v>
      </c>
      <c r="J103" s="20" t="e">
        <f>VLOOKUP(A103&amp;"|"&amp;$J$2,[1]mfn!$C$2:$U$2669,17,FALSE)</f>
        <v>#N/A</v>
      </c>
      <c r="K103" s="20" t="e">
        <f>VLOOKUP(A103&amp;"|"&amp;$K$2,[1]mfn!$C$2:$U$2669,17,FALSE)</f>
        <v>#N/A</v>
      </c>
      <c r="L103" s="20" t="e">
        <f>VLOOKUP(A103&amp;"|"&amp;$L$2,[1]mfn!$C$2:$U$2669,17,FALSE)</f>
        <v>#N/A</v>
      </c>
      <c r="M103" s="20" t="e">
        <f>VLOOKUP(A103&amp;"|"&amp;$M$2,[1]mfn!$C$2:$U$2669,17,FALSE)</f>
        <v>#N/A</v>
      </c>
    </row>
    <row r="104" spans="1:13" x14ac:dyDescent="0.3">
      <c r="A104" s="21" t="str">
        <f>[1]database!AT105</f>
        <v>Slovenia|2012</v>
      </c>
      <c r="B104" s="20" t="e">
        <f>VLOOKUP(A104&amp;"|"&amp;$B$2,[1]mfn!$C$2:$U$2669,10,FALSE)</f>
        <v>#N/A</v>
      </c>
      <c r="C104" s="20" t="e">
        <f>VLOOKUP(A104&amp;"|"&amp;$C$2,[1]mfn!$C$2:$U$2669,10,FALSE)</f>
        <v>#N/A</v>
      </c>
      <c r="D104" s="20" t="e">
        <f>VLOOKUP(A104&amp;"|"&amp;$D$2,[1]mfn!$C$2:$U$2669,10,FALSE)</f>
        <v>#N/A</v>
      </c>
      <c r="E104" s="20" t="e">
        <f>VLOOKUP(A104&amp;"|"&amp;$D$2,[1]mfn!$C$2:$U$2669,10,FALSE)</f>
        <v>#N/A</v>
      </c>
      <c r="F104" s="20" t="e">
        <f>VLOOKUP(A104&amp;"|"&amp;$F$2,[1]mfn!$C$2:$U$2669,16,FALSE)</f>
        <v>#N/A</v>
      </c>
      <c r="G104" s="20" t="e">
        <f>VLOOKUP(A104&amp;"|"&amp;$G$2,[1]mfn!$C$2:$U$2669,16,FALSE)</f>
        <v>#N/A</v>
      </c>
      <c r="H104" s="20" t="e">
        <f>VLOOKUP(A104&amp;"|"&amp;$H$2,[1]mfn!$C$2:$U$2669,16,FALSE)</f>
        <v>#N/A</v>
      </c>
      <c r="I104" s="20" t="e">
        <f>VLOOKUP(A104&amp;"|"&amp;$I$2,[1]mfn!$C$2:$U$2669,16,FALSE)</f>
        <v>#N/A</v>
      </c>
      <c r="J104" s="20" t="e">
        <f>VLOOKUP(A104&amp;"|"&amp;$J$2,[1]mfn!$C$2:$U$2669,17,FALSE)</f>
        <v>#N/A</v>
      </c>
      <c r="K104" s="20" t="e">
        <f>VLOOKUP(A104&amp;"|"&amp;$K$2,[1]mfn!$C$2:$U$2669,17,FALSE)</f>
        <v>#N/A</v>
      </c>
      <c r="L104" s="20" t="e">
        <f>VLOOKUP(A104&amp;"|"&amp;$L$2,[1]mfn!$C$2:$U$2669,17,FALSE)</f>
        <v>#N/A</v>
      </c>
      <c r="M104" s="20" t="e">
        <f>VLOOKUP(A104&amp;"|"&amp;$M$2,[1]mfn!$C$2:$U$2669,17,FALSE)</f>
        <v>#N/A</v>
      </c>
    </row>
    <row r="105" spans="1:13" x14ac:dyDescent="0.3">
      <c r="A105" s="21" t="str">
        <f>[1]database!AT106</f>
        <v>Slovenia|2013</v>
      </c>
      <c r="B105" s="20" t="e">
        <f>VLOOKUP(A105&amp;"|"&amp;$B$2,[1]mfn!$C$2:$U$2669,10,FALSE)</f>
        <v>#N/A</v>
      </c>
      <c r="C105" s="20" t="e">
        <f>VLOOKUP(A105&amp;"|"&amp;$C$2,[1]mfn!$C$2:$U$2669,10,FALSE)</f>
        <v>#N/A</v>
      </c>
      <c r="D105" s="20" t="e">
        <f>VLOOKUP(A105&amp;"|"&amp;$D$2,[1]mfn!$C$2:$U$2669,10,FALSE)</f>
        <v>#N/A</v>
      </c>
      <c r="E105" s="20" t="e">
        <f>VLOOKUP(A105&amp;"|"&amp;$D$2,[1]mfn!$C$2:$U$2669,10,FALSE)</f>
        <v>#N/A</v>
      </c>
      <c r="F105" s="20" t="e">
        <f>VLOOKUP(A105&amp;"|"&amp;$F$2,[1]mfn!$C$2:$U$2669,16,FALSE)</f>
        <v>#N/A</v>
      </c>
      <c r="G105" s="20" t="e">
        <f>VLOOKUP(A105&amp;"|"&amp;$G$2,[1]mfn!$C$2:$U$2669,16,FALSE)</f>
        <v>#N/A</v>
      </c>
      <c r="H105" s="20" t="e">
        <f>VLOOKUP(A105&amp;"|"&amp;$H$2,[1]mfn!$C$2:$U$2669,16,FALSE)</f>
        <v>#N/A</v>
      </c>
      <c r="I105" s="20" t="e">
        <f>VLOOKUP(A105&amp;"|"&amp;$I$2,[1]mfn!$C$2:$U$2669,16,FALSE)</f>
        <v>#N/A</v>
      </c>
      <c r="J105" s="20" t="e">
        <f>VLOOKUP(A105&amp;"|"&amp;$J$2,[1]mfn!$C$2:$U$2669,17,FALSE)</f>
        <v>#N/A</v>
      </c>
      <c r="K105" s="20" t="e">
        <f>VLOOKUP(A105&amp;"|"&amp;$K$2,[1]mfn!$C$2:$U$2669,17,FALSE)</f>
        <v>#N/A</v>
      </c>
      <c r="L105" s="20" t="e">
        <f>VLOOKUP(A105&amp;"|"&amp;$L$2,[1]mfn!$C$2:$U$2669,17,FALSE)</f>
        <v>#N/A</v>
      </c>
      <c r="M105" s="20" t="e">
        <f>VLOOKUP(A105&amp;"|"&amp;$M$2,[1]mfn!$C$2:$U$2669,17,FALSE)</f>
        <v>#N/A</v>
      </c>
    </row>
    <row r="106" spans="1:13" x14ac:dyDescent="0.3">
      <c r="A106" s="21" t="str">
        <f>[1]database!AT107</f>
        <v>Slovenia|2014</v>
      </c>
      <c r="B106" s="20" t="e">
        <f>VLOOKUP(A106&amp;"|"&amp;$B$2,[1]mfn!$C$2:$U$2669,10,FALSE)</f>
        <v>#N/A</v>
      </c>
      <c r="C106" s="20" t="e">
        <f>VLOOKUP(A106&amp;"|"&amp;$C$2,[1]mfn!$C$2:$U$2669,10,FALSE)</f>
        <v>#N/A</v>
      </c>
      <c r="D106" s="20" t="e">
        <f>VLOOKUP(A106&amp;"|"&amp;$D$2,[1]mfn!$C$2:$U$2669,10,FALSE)</f>
        <v>#N/A</v>
      </c>
      <c r="E106" s="20" t="e">
        <f>VLOOKUP(A106&amp;"|"&amp;$D$2,[1]mfn!$C$2:$U$2669,10,FALSE)</f>
        <v>#N/A</v>
      </c>
      <c r="F106" s="20" t="e">
        <f>VLOOKUP(A106&amp;"|"&amp;$F$2,[1]mfn!$C$2:$U$2669,16,FALSE)</f>
        <v>#N/A</v>
      </c>
      <c r="G106" s="20" t="e">
        <f>VLOOKUP(A106&amp;"|"&amp;$G$2,[1]mfn!$C$2:$U$2669,16,FALSE)</f>
        <v>#N/A</v>
      </c>
      <c r="H106" s="20" t="e">
        <f>VLOOKUP(A106&amp;"|"&amp;$H$2,[1]mfn!$C$2:$U$2669,16,FALSE)</f>
        <v>#N/A</v>
      </c>
      <c r="I106" s="20" t="e">
        <f>VLOOKUP(A106&amp;"|"&amp;$I$2,[1]mfn!$C$2:$U$2669,16,FALSE)</f>
        <v>#N/A</v>
      </c>
      <c r="J106" s="20" t="e">
        <f>VLOOKUP(A106&amp;"|"&amp;$J$2,[1]mfn!$C$2:$U$2669,17,FALSE)</f>
        <v>#N/A</v>
      </c>
      <c r="K106" s="20" t="e">
        <f>VLOOKUP(A106&amp;"|"&amp;$K$2,[1]mfn!$C$2:$U$2669,17,FALSE)</f>
        <v>#N/A</v>
      </c>
      <c r="L106" s="20" t="e">
        <f>VLOOKUP(A106&amp;"|"&amp;$L$2,[1]mfn!$C$2:$U$2669,17,FALSE)</f>
        <v>#N/A</v>
      </c>
      <c r="M106" s="20" t="e">
        <f>VLOOKUP(A106&amp;"|"&amp;$M$2,[1]mfn!$C$2:$U$2669,17,FALSE)</f>
        <v>#N/A</v>
      </c>
    </row>
    <row r="107" spans="1:13" x14ac:dyDescent="0.3">
      <c r="A107" s="21" t="str">
        <f>[1]database!AT108</f>
        <v>Slovenia|2015</v>
      </c>
      <c r="B107" s="20" t="e">
        <f>VLOOKUP(A107&amp;"|"&amp;$B$2,[1]mfn!$C$2:$U$2669,10,FALSE)</f>
        <v>#N/A</v>
      </c>
      <c r="C107" s="20" t="e">
        <f>VLOOKUP(A107&amp;"|"&amp;$C$2,[1]mfn!$C$2:$U$2669,10,FALSE)</f>
        <v>#N/A</v>
      </c>
      <c r="D107" s="20" t="e">
        <f>VLOOKUP(A107&amp;"|"&amp;$D$2,[1]mfn!$C$2:$U$2669,10,FALSE)</f>
        <v>#N/A</v>
      </c>
      <c r="E107" s="20" t="e">
        <f>VLOOKUP(A107&amp;"|"&amp;$D$2,[1]mfn!$C$2:$U$2669,10,FALSE)</f>
        <v>#N/A</v>
      </c>
      <c r="F107" s="20" t="e">
        <f>VLOOKUP(A107&amp;"|"&amp;$F$2,[1]mfn!$C$2:$U$2669,16,FALSE)</f>
        <v>#N/A</v>
      </c>
      <c r="G107" s="20" t="e">
        <f>VLOOKUP(A107&amp;"|"&amp;$G$2,[1]mfn!$C$2:$U$2669,16,FALSE)</f>
        <v>#N/A</v>
      </c>
      <c r="H107" s="20" t="e">
        <f>VLOOKUP(A107&amp;"|"&amp;$H$2,[1]mfn!$C$2:$U$2669,16,FALSE)</f>
        <v>#N/A</v>
      </c>
      <c r="I107" s="20" t="e">
        <f>VLOOKUP(A107&amp;"|"&amp;$I$2,[1]mfn!$C$2:$U$2669,16,FALSE)</f>
        <v>#N/A</v>
      </c>
      <c r="J107" s="20" t="e">
        <f>VLOOKUP(A107&amp;"|"&amp;$J$2,[1]mfn!$C$2:$U$2669,17,FALSE)</f>
        <v>#N/A</v>
      </c>
      <c r="K107" s="20" t="e">
        <f>VLOOKUP(A107&amp;"|"&amp;$K$2,[1]mfn!$C$2:$U$2669,17,FALSE)</f>
        <v>#N/A</v>
      </c>
      <c r="L107" s="20" t="e">
        <f>VLOOKUP(A107&amp;"|"&amp;$L$2,[1]mfn!$C$2:$U$2669,17,FALSE)</f>
        <v>#N/A</v>
      </c>
      <c r="M107" s="20" t="e">
        <f>VLOOKUP(A107&amp;"|"&amp;$M$2,[1]mfn!$C$2:$U$2669,17,FALSE)</f>
        <v>#N/A</v>
      </c>
    </row>
    <row r="108" spans="1:13" x14ac:dyDescent="0.3">
      <c r="A108" s="21" t="str">
        <f>[1]database!AT109</f>
        <v>Poland|1995</v>
      </c>
      <c r="B108" s="20" t="e">
        <f>VLOOKUP(A108&amp;"|"&amp;$B$2,[1]mfn!$C$2:$U$2669,10,FALSE)</f>
        <v>#N/A</v>
      </c>
      <c r="C108" s="20" t="e">
        <f>VLOOKUP(A108&amp;"|"&amp;$C$2,[1]mfn!$C$2:$U$2669,10,FALSE)</f>
        <v>#N/A</v>
      </c>
      <c r="D108" s="20" t="e">
        <f>VLOOKUP(A108&amp;"|"&amp;$D$2,[1]mfn!$C$2:$U$2669,10,FALSE)</f>
        <v>#N/A</v>
      </c>
      <c r="E108" s="20" t="e">
        <f>VLOOKUP(A108&amp;"|"&amp;$D$2,[1]mfn!$C$2:$U$2669,10,FALSE)</f>
        <v>#N/A</v>
      </c>
      <c r="F108" s="20" t="e">
        <f>VLOOKUP(A108&amp;"|"&amp;$F$2,[1]mfn!$C$2:$U$2669,16,FALSE)</f>
        <v>#N/A</v>
      </c>
      <c r="G108" s="20" t="e">
        <f>VLOOKUP(A108&amp;"|"&amp;$G$2,[1]mfn!$C$2:$U$2669,16,FALSE)</f>
        <v>#N/A</v>
      </c>
      <c r="H108" s="20" t="e">
        <f>VLOOKUP(A108&amp;"|"&amp;$H$2,[1]mfn!$C$2:$U$2669,16,FALSE)</f>
        <v>#N/A</v>
      </c>
      <c r="I108" s="20" t="e">
        <f>VLOOKUP(A108&amp;"|"&amp;$I$2,[1]mfn!$C$2:$U$2669,16,FALSE)</f>
        <v>#N/A</v>
      </c>
      <c r="J108" s="20" t="e">
        <f>VLOOKUP(A108&amp;"|"&amp;$J$2,[1]mfn!$C$2:$U$2669,17,FALSE)</f>
        <v>#N/A</v>
      </c>
      <c r="K108" s="20" t="e">
        <f>VLOOKUP(A108&amp;"|"&amp;$K$2,[1]mfn!$C$2:$U$2669,17,FALSE)</f>
        <v>#N/A</v>
      </c>
      <c r="L108" s="20" t="e">
        <f>VLOOKUP(A108&amp;"|"&amp;$L$2,[1]mfn!$C$2:$U$2669,17,FALSE)</f>
        <v>#N/A</v>
      </c>
      <c r="M108" s="20" t="e">
        <f>VLOOKUP(A108&amp;"|"&amp;$M$2,[1]mfn!$C$2:$U$2669,17,FALSE)</f>
        <v>#N/A</v>
      </c>
    </row>
    <row r="109" spans="1:13" x14ac:dyDescent="0.3">
      <c r="A109" s="21" t="str">
        <f>[1]database!AT110</f>
        <v>Poland|1996</v>
      </c>
      <c r="B109" s="20" t="e">
        <f>VLOOKUP(A109&amp;"|"&amp;$B$2,[1]mfn!$C$2:$U$2669,10,FALSE)</f>
        <v>#N/A</v>
      </c>
      <c r="C109" s="20" t="e">
        <f>VLOOKUP(A109&amp;"|"&amp;$C$2,[1]mfn!$C$2:$U$2669,10,FALSE)</f>
        <v>#N/A</v>
      </c>
      <c r="D109" s="20" t="e">
        <f>VLOOKUP(A109&amp;"|"&amp;$D$2,[1]mfn!$C$2:$U$2669,10,FALSE)</f>
        <v>#N/A</v>
      </c>
      <c r="E109" s="20" t="e">
        <f>VLOOKUP(A109&amp;"|"&amp;$D$2,[1]mfn!$C$2:$U$2669,10,FALSE)</f>
        <v>#N/A</v>
      </c>
      <c r="F109" s="20" t="e">
        <f>VLOOKUP(A109&amp;"|"&amp;$F$2,[1]mfn!$C$2:$U$2669,16,FALSE)</f>
        <v>#N/A</v>
      </c>
      <c r="G109" s="20" t="e">
        <f>VLOOKUP(A109&amp;"|"&amp;$G$2,[1]mfn!$C$2:$U$2669,16,FALSE)</f>
        <v>#N/A</v>
      </c>
      <c r="H109" s="20" t="e">
        <f>VLOOKUP(A109&amp;"|"&amp;$H$2,[1]mfn!$C$2:$U$2669,16,FALSE)</f>
        <v>#N/A</v>
      </c>
      <c r="I109" s="20" t="e">
        <f>VLOOKUP(A109&amp;"|"&amp;$I$2,[1]mfn!$C$2:$U$2669,16,FALSE)</f>
        <v>#N/A</v>
      </c>
      <c r="J109" s="20" t="e">
        <f>VLOOKUP(A109&amp;"|"&amp;$J$2,[1]mfn!$C$2:$U$2669,17,FALSE)</f>
        <v>#N/A</v>
      </c>
      <c r="K109" s="20" t="e">
        <f>VLOOKUP(A109&amp;"|"&amp;$K$2,[1]mfn!$C$2:$U$2669,17,FALSE)</f>
        <v>#N/A</v>
      </c>
      <c r="L109" s="20" t="e">
        <f>VLOOKUP(A109&amp;"|"&amp;$L$2,[1]mfn!$C$2:$U$2669,17,FALSE)</f>
        <v>#N/A</v>
      </c>
      <c r="M109" s="20" t="e">
        <f>VLOOKUP(A109&amp;"|"&amp;$M$2,[1]mfn!$C$2:$U$2669,17,FALSE)</f>
        <v>#N/A</v>
      </c>
    </row>
    <row r="110" spans="1:13" x14ac:dyDescent="0.3">
      <c r="A110" s="21" t="str">
        <f>[1]database!AT111</f>
        <v>Poland|1997</v>
      </c>
      <c r="B110" s="20" t="e">
        <f>VLOOKUP(A110&amp;"|"&amp;$B$2,[1]mfn!$C$2:$U$2669,10,FALSE)</f>
        <v>#N/A</v>
      </c>
      <c r="C110" s="20" t="e">
        <f>VLOOKUP(A110&amp;"|"&amp;$C$2,[1]mfn!$C$2:$U$2669,10,FALSE)</f>
        <v>#N/A</v>
      </c>
      <c r="D110" s="20" t="e">
        <f>VLOOKUP(A110&amp;"|"&amp;$D$2,[1]mfn!$C$2:$U$2669,10,FALSE)</f>
        <v>#N/A</v>
      </c>
      <c r="E110" s="20" t="e">
        <f>VLOOKUP(A110&amp;"|"&amp;$D$2,[1]mfn!$C$2:$U$2669,10,FALSE)</f>
        <v>#N/A</v>
      </c>
      <c r="F110" s="20" t="e">
        <f>VLOOKUP(A110&amp;"|"&amp;$F$2,[1]mfn!$C$2:$U$2669,16,FALSE)</f>
        <v>#N/A</v>
      </c>
      <c r="G110" s="20" t="e">
        <f>VLOOKUP(A110&amp;"|"&amp;$G$2,[1]mfn!$C$2:$U$2669,16,FALSE)</f>
        <v>#N/A</v>
      </c>
      <c r="H110" s="20" t="e">
        <f>VLOOKUP(A110&amp;"|"&amp;$H$2,[1]mfn!$C$2:$U$2669,16,FALSE)</f>
        <v>#N/A</v>
      </c>
      <c r="I110" s="20" t="e">
        <f>VLOOKUP(A110&amp;"|"&amp;$I$2,[1]mfn!$C$2:$U$2669,16,FALSE)</f>
        <v>#N/A</v>
      </c>
      <c r="J110" s="20" t="e">
        <f>VLOOKUP(A110&amp;"|"&amp;$J$2,[1]mfn!$C$2:$U$2669,17,FALSE)</f>
        <v>#N/A</v>
      </c>
      <c r="K110" s="20" t="e">
        <f>VLOOKUP(A110&amp;"|"&amp;$K$2,[1]mfn!$C$2:$U$2669,17,FALSE)</f>
        <v>#N/A</v>
      </c>
      <c r="L110" s="20" t="e">
        <f>VLOOKUP(A110&amp;"|"&amp;$L$2,[1]mfn!$C$2:$U$2669,17,FALSE)</f>
        <v>#N/A</v>
      </c>
      <c r="M110" s="20" t="e">
        <f>VLOOKUP(A110&amp;"|"&amp;$M$2,[1]mfn!$C$2:$U$2669,17,FALSE)</f>
        <v>#N/A</v>
      </c>
    </row>
    <row r="111" spans="1:13" x14ac:dyDescent="0.3">
      <c r="A111" s="21" t="str">
        <f>[1]database!AT112</f>
        <v>Poland|1998</v>
      </c>
      <c r="B111" s="20" t="e">
        <f>VLOOKUP(A111&amp;"|"&amp;$B$2,[1]mfn!$C$2:$U$2669,10,FALSE)</f>
        <v>#N/A</v>
      </c>
      <c r="C111" s="20" t="e">
        <f>VLOOKUP(A111&amp;"|"&amp;$C$2,[1]mfn!$C$2:$U$2669,10,FALSE)</f>
        <v>#N/A</v>
      </c>
      <c r="D111" s="20" t="e">
        <f>VLOOKUP(A111&amp;"|"&amp;$D$2,[1]mfn!$C$2:$U$2669,10,FALSE)</f>
        <v>#N/A</v>
      </c>
      <c r="E111" s="20" t="e">
        <f>VLOOKUP(A111&amp;"|"&amp;$D$2,[1]mfn!$C$2:$U$2669,10,FALSE)</f>
        <v>#N/A</v>
      </c>
      <c r="F111" s="20" t="e">
        <f>VLOOKUP(A111&amp;"|"&amp;$F$2,[1]mfn!$C$2:$U$2669,16,FALSE)</f>
        <v>#N/A</v>
      </c>
      <c r="G111" s="20" t="e">
        <f>VLOOKUP(A111&amp;"|"&amp;$G$2,[1]mfn!$C$2:$U$2669,16,FALSE)</f>
        <v>#N/A</v>
      </c>
      <c r="H111" s="20" t="e">
        <f>VLOOKUP(A111&amp;"|"&amp;$H$2,[1]mfn!$C$2:$U$2669,16,FALSE)</f>
        <v>#N/A</v>
      </c>
      <c r="I111" s="20" t="e">
        <f>VLOOKUP(A111&amp;"|"&amp;$I$2,[1]mfn!$C$2:$U$2669,16,FALSE)</f>
        <v>#N/A</v>
      </c>
      <c r="J111" s="20" t="e">
        <f>VLOOKUP(A111&amp;"|"&amp;$J$2,[1]mfn!$C$2:$U$2669,17,FALSE)</f>
        <v>#N/A</v>
      </c>
      <c r="K111" s="20" t="e">
        <f>VLOOKUP(A111&amp;"|"&amp;$K$2,[1]mfn!$C$2:$U$2669,17,FALSE)</f>
        <v>#N/A</v>
      </c>
      <c r="L111" s="20" t="e">
        <f>VLOOKUP(A111&amp;"|"&amp;$L$2,[1]mfn!$C$2:$U$2669,17,FALSE)</f>
        <v>#N/A</v>
      </c>
      <c r="M111" s="20" t="e">
        <f>VLOOKUP(A111&amp;"|"&amp;$M$2,[1]mfn!$C$2:$U$2669,17,FALSE)</f>
        <v>#N/A</v>
      </c>
    </row>
    <row r="112" spans="1:13" x14ac:dyDescent="0.3">
      <c r="A112" s="21" t="str">
        <f>[1]database!AT113</f>
        <v>Poland|1999</v>
      </c>
      <c r="B112" s="20" t="e">
        <f>VLOOKUP(A112&amp;"|"&amp;$B$2,[1]mfn!$C$2:$U$2669,10,FALSE)</f>
        <v>#N/A</v>
      </c>
      <c r="C112" s="20" t="e">
        <f>VLOOKUP(A112&amp;"|"&amp;$C$2,[1]mfn!$C$2:$U$2669,10,FALSE)</f>
        <v>#N/A</v>
      </c>
      <c r="D112" s="20" t="e">
        <f>VLOOKUP(A112&amp;"|"&amp;$D$2,[1]mfn!$C$2:$U$2669,10,FALSE)</f>
        <v>#N/A</v>
      </c>
      <c r="E112" s="20" t="e">
        <f>VLOOKUP(A112&amp;"|"&amp;$D$2,[1]mfn!$C$2:$U$2669,10,FALSE)</f>
        <v>#N/A</v>
      </c>
      <c r="F112" s="20" t="e">
        <f>VLOOKUP(A112&amp;"|"&amp;$F$2,[1]mfn!$C$2:$U$2669,16,FALSE)</f>
        <v>#N/A</v>
      </c>
      <c r="G112" s="20" t="e">
        <f>VLOOKUP(A112&amp;"|"&amp;$G$2,[1]mfn!$C$2:$U$2669,16,FALSE)</f>
        <v>#N/A</v>
      </c>
      <c r="H112" s="20" t="e">
        <f>VLOOKUP(A112&amp;"|"&amp;$H$2,[1]mfn!$C$2:$U$2669,16,FALSE)</f>
        <v>#N/A</v>
      </c>
      <c r="I112" s="20" t="e">
        <f>VLOOKUP(A112&amp;"|"&amp;$I$2,[1]mfn!$C$2:$U$2669,16,FALSE)</f>
        <v>#N/A</v>
      </c>
      <c r="J112" s="20" t="e">
        <f>VLOOKUP(A112&amp;"|"&amp;$J$2,[1]mfn!$C$2:$U$2669,17,FALSE)</f>
        <v>#N/A</v>
      </c>
      <c r="K112" s="20" t="e">
        <f>VLOOKUP(A112&amp;"|"&amp;$K$2,[1]mfn!$C$2:$U$2669,17,FALSE)</f>
        <v>#N/A</v>
      </c>
      <c r="L112" s="20" t="e">
        <f>VLOOKUP(A112&amp;"|"&amp;$L$2,[1]mfn!$C$2:$U$2669,17,FALSE)</f>
        <v>#N/A</v>
      </c>
      <c r="M112" s="20" t="e">
        <f>VLOOKUP(A112&amp;"|"&amp;$M$2,[1]mfn!$C$2:$U$2669,17,FALSE)</f>
        <v>#N/A</v>
      </c>
    </row>
    <row r="113" spans="1:13" x14ac:dyDescent="0.3">
      <c r="A113" s="21" t="str">
        <f>[1]database!AT114</f>
        <v>Poland|2000</v>
      </c>
      <c r="B113" s="20">
        <f>VLOOKUP(A113&amp;"|"&amp;$B$2,[1]mfn!$C$2:$U$2669,10,FALSE)</f>
        <v>0</v>
      </c>
      <c r="C113" s="20">
        <f>VLOOKUP(A113&amp;"|"&amp;$C$2,[1]mfn!$C$2:$U$2669,10,FALSE)</f>
        <v>0</v>
      </c>
      <c r="D113" s="20">
        <f>VLOOKUP(A113&amp;"|"&amp;$D$2,[1]mfn!$C$2:$U$2669,10,FALSE)</f>
        <v>3</v>
      </c>
      <c r="E113" s="20">
        <f>VLOOKUP(A113&amp;"|"&amp;$D$2,[1]mfn!$C$2:$U$2669,10,FALSE)</f>
        <v>3</v>
      </c>
      <c r="F113" s="20">
        <f>VLOOKUP(A113&amp;"|"&amp;$F$2,[1]mfn!$C$2:$U$2669,16,FALSE)</f>
        <v>4.3460700000000001</v>
      </c>
      <c r="G113" s="20">
        <f>VLOOKUP(A113&amp;"|"&amp;$G$2,[1]mfn!$C$2:$U$2669,16,FALSE)</f>
        <v>4.3460700000000001</v>
      </c>
      <c r="H113" s="20">
        <f>VLOOKUP(A113&amp;"|"&amp;$H$2,[1]mfn!$C$2:$U$2669,16,FALSE)</f>
        <v>4.3460700000000001</v>
      </c>
      <c r="I113" s="20">
        <f>VLOOKUP(A113&amp;"|"&amp;$I$2,[1]mfn!$C$2:$U$2669,16,FALSE)</f>
        <v>4.3460700000000001</v>
      </c>
      <c r="J113" s="20">
        <f>VLOOKUP(A113&amp;"|"&amp;$J$2,[1]mfn!$C$2:$U$2669,17,FALSE)</f>
        <v>0</v>
      </c>
      <c r="K113" s="20">
        <f>VLOOKUP(A113&amp;"|"&amp;$K$2,[1]mfn!$C$2:$U$2669,17,FALSE)</f>
        <v>731128.6066629854</v>
      </c>
      <c r="L113" s="20">
        <f>VLOOKUP(A113&amp;"|"&amp;$L$2,[1]mfn!$C$2:$U$2669,17,FALSE)</f>
        <v>19808.556506534143</v>
      </c>
      <c r="M113" s="20">
        <f>VLOOKUP(A113&amp;"|"&amp;$M$2,[1]mfn!$C$2:$U$2669,17,FALSE)</f>
        <v>19808.556506534143</v>
      </c>
    </row>
    <row r="114" spans="1:13" x14ac:dyDescent="0.3">
      <c r="A114" s="21" t="str">
        <f>[1]database!AT115</f>
        <v>Poland|2001</v>
      </c>
      <c r="B114" s="20">
        <f>VLOOKUP(A114&amp;"|"&amp;$B$2,[1]mfn!$C$2:$U$2669,10,FALSE)</f>
        <v>0</v>
      </c>
      <c r="C114" s="20">
        <f>VLOOKUP(A114&amp;"|"&amp;$C$2,[1]mfn!$C$2:$U$2669,10,FALSE)</f>
        <v>0</v>
      </c>
      <c r="D114" s="20">
        <f>VLOOKUP(A114&amp;"|"&amp;$D$2,[1]mfn!$C$2:$U$2669,10,FALSE)</f>
        <v>3</v>
      </c>
      <c r="E114" s="20">
        <f>VLOOKUP(A114&amp;"|"&amp;$D$2,[1]mfn!$C$2:$U$2669,10,FALSE)</f>
        <v>3</v>
      </c>
      <c r="F114" s="20">
        <f>VLOOKUP(A114&amp;"|"&amp;$F$2,[1]mfn!$C$2:$U$2669,16,FALSE)</f>
        <v>4.0938999999999997</v>
      </c>
      <c r="G114" s="20">
        <f>VLOOKUP(A114&amp;"|"&amp;$G$2,[1]mfn!$C$2:$U$2669,16,FALSE)</f>
        <v>4.0938999999999997</v>
      </c>
      <c r="H114" s="20">
        <f>VLOOKUP(A114&amp;"|"&amp;$H$2,[1]mfn!$C$2:$U$2669,16,FALSE)</f>
        <v>4.0938999999999997</v>
      </c>
      <c r="I114" s="20">
        <f>VLOOKUP(A114&amp;"|"&amp;$I$2,[1]mfn!$C$2:$U$2669,16,FALSE)</f>
        <v>4.0938999999999997</v>
      </c>
      <c r="J114" s="20">
        <f>VLOOKUP(A114&amp;"|"&amp;$J$2,[1]mfn!$C$2:$U$2669,17,FALSE)</f>
        <v>0.83783189623586318</v>
      </c>
      <c r="K114" s="20">
        <f>VLOOKUP(A114&amp;"|"&amp;$K$2,[1]mfn!$C$2:$U$2669,17,FALSE)</f>
        <v>1067372.8154082906</v>
      </c>
      <c r="L114" s="20">
        <f>VLOOKUP(A114&amp;"|"&amp;$L$2,[1]mfn!$C$2:$U$2669,17,FALSE)</f>
        <v>75702.852780966816</v>
      </c>
      <c r="M114" s="20">
        <f>VLOOKUP(A114&amp;"|"&amp;$M$2,[1]mfn!$C$2:$U$2669,17,FALSE)</f>
        <v>75702.852780966816</v>
      </c>
    </row>
    <row r="115" spans="1:13" x14ac:dyDescent="0.3">
      <c r="A115" s="21" t="str">
        <f>[1]database!AT116</f>
        <v>Poland|2002</v>
      </c>
      <c r="B115" s="20">
        <f>VLOOKUP(A115&amp;"|"&amp;$B$2,[1]mfn!$C$2:$U$2669,10,FALSE)</f>
        <v>0</v>
      </c>
      <c r="C115" s="20">
        <f>VLOOKUP(A115&amp;"|"&amp;$C$2,[1]mfn!$C$2:$U$2669,10,FALSE)</f>
        <v>0</v>
      </c>
      <c r="D115" s="20">
        <f>VLOOKUP(A115&amp;"|"&amp;$D$2,[1]mfn!$C$2:$U$2669,10,FALSE)</f>
        <v>3</v>
      </c>
      <c r="E115" s="20">
        <f>VLOOKUP(A115&amp;"|"&amp;$D$2,[1]mfn!$C$2:$U$2669,10,FALSE)</f>
        <v>3</v>
      </c>
      <c r="F115" s="20">
        <f>VLOOKUP(A115&amp;"|"&amp;$F$2,[1]mfn!$C$2:$U$2669,16,FALSE)</f>
        <v>4.0800299999999998</v>
      </c>
      <c r="G115" s="20">
        <f>VLOOKUP(A115&amp;"|"&amp;$G$2,[1]mfn!$C$2:$U$2669,16,FALSE)</f>
        <v>4.0800299999999998</v>
      </c>
      <c r="H115" s="20">
        <f>VLOOKUP(A115&amp;"|"&amp;$H$2,[1]mfn!$C$2:$U$2669,16,FALSE)</f>
        <v>4.0800299999999998</v>
      </c>
      <c r="I115" s="20">
        <f>VLOOKUP(A115&amp;"|"&amp;$I$2,[1]mfn!$C$2:$U$2669,16,FALSE)</f>
        <v>4.0800299999999998</v>
      </c>
      <c r="J115" s="20">
        <f>VLOOKUP(A115&amp;"|"&amp;$J$2,[1]mfn!$C$2:$U$2669,17,FALSE)</f>
        <v>376.25762961147194</v>
      </c>
      <c r="K115" s="20">
        <f>VLOOKUP(A115&amp;"|"&amp;$K$2,[1]mfn!$C$2:$U$2669,17,FALSE)</f>
        <v>846395.87179801438</v>
      </c>
      <c r="L115" s="20">
        <f>VLOOKUP(A115&amp;"|"&amp;$L$2,[1]mfn!$C$2:$U$2669,17,FALSE)</f>
        <v>84061.423703885273</v>
      </c>
      <c r="M115" s="20">
        <f>VLOOKUP(A115&amp;"|"&amp;$M$2,[1]mfn!$C$2:$U$2669,17,FALSE)</f>
        <v>84061.423703885273</v>
      </c>
    </row>
    <row r="116" spans="1:13" x14ac:dyDescent="0.3">
      <c r="A116" s="21" t="str">
        <f>[1]database!AT117</f>
        <v>Poland|2003</v>
      </c>
      <c r="B116" s="20">
        <f>VLOOKUP(A116&amp;"|"&amp;$B$2,[1]mfn!$C$2:$U$2669,10,FALSE)</f>
        <v>0</v>
      </c>
      <c r="C116" s="20">
        <f>VLOOKUP(A116&amp;"|"&amp;$C$2,[1]mfn!$C$2:$U$2669,10,FALSE)</f>
        <v>0</v>
      </c>
      <c r="D116" s="20">
        <f>VLOOKUP(A116&amp;"|"&amp;$D$2,[1]mfn!$C$2:$U$2669,10,FALSE)</f>
        <v>3</v>
      </c>
      <c r="E116" s="20">
        <f>VLOOKUP(A116&amp;"|"&amp;$D$2,[1]mfn!$C$2:$U$2669,10,FALSE)</f>
        <v>3</v>
      </c>
      <c r="F116" s="20">
        <f>VLOOKUP(A116&amp;"|"&amp;$F$2,[1]mfn!$C$2:$U$2669,16,FALSE)</f>
        <v>3.8890799999999999</v>
      </c>
      <c r="G116" s="20">
        <f>VLOOKUP(A116&amp;"|"&amp;$G$2,[1]mfn!$C$2:$U$2669,16,FALSE)</f>
        <v>3.8890799999999999</v>
      </c>
      <c r="H116" s="20">
        <f>VLOOKUP(A116&amp;"|"&amp;$H$2,[1]mfn!$C$2:$U$2669,16,FALSE)</f>
        <v>3.8890799999999999</v>
      </c>
      <c r="I116" s="20">
        <f>VLOOKUP(A116&amp;"|"&amp;$I$2,[1]mfn!$C$2:$U$2669,16,FALSE)</f>
        <v>3.8890799999999999</v>
      </c>
      <c r="J116" s="20">
        <f>VLOOKUP(A116&amp;"|"&amp;$J$2,[1]mfn!$C$2:$U$2669,17,FALSE)</f>
        <v>10.920568798374861</v>
      </c>
      <c r="K116" s="20">
        <f>VLOOKUP(A116&amp;"|"&amp;$K$2,[1]mfn!$C$2:$U$2669,17,FALSE)</f>
        <v>1142620.7241122166</v>
      </c>
      <c r="L116" s="20">
        <f>VLOOKUP(A116&amp;"|"&amp;$L$2,[1]mfn!$C$2:$U$2669,17,FALSE)</f>
        <v>68788.480804340565</v>
      </c>
      <c r="M116" s="20">
        <f>VLOOKUP(A116&amp;"|"&amp;$M$2,[1]mfn!$C$2:$U$2669,17,FALSE)</f>
        <v>68788.480804340565</v>
      </c>
    </row>
    <row r="117" spans="1:13" x14ac:dyDescent="0.3">
      <c r="A117" s="21" t="str">
        <f>[1]database!AT118</f>
        <v>Poland|2004</v>
      </c>
      <c r="B117" s="20" t="e">
        <f>VLOOKUP(A117&amp;"|"&amp;$B$2,[1]mfn!$C$2:$U$2669,10,FALSE)</f>
        <v>#N/A</v>
      </c>
      <c r="C117" s="20" t="e">
        <f>VLOOKUP(A117&amp;"|"&amp;$C$2,[1]mfn!$C$2:$U$2669,10,FALSE)</f>
        <v>#N/A</v>
      </c>
      <c r="D117" s="20" t="e">
        <f>VLOOKUP(A117&amp;"|"&amp;$D$2,[1]mfn!$C$2:$U$2669,10,FALSE)</f>
        <v>#N/A</v>
      </c>
      <c r="E117" s="20" t="e">
        <f>VLOOKUP(A117&amp;"|"&amp;$D$2,[1]mfn!$C$2:$U$2669,10,FALSE)</f>
        <v>#N/A</v>
      </c>
      <c r="F117" s="20" t="e">
        <f>VLOOKUP(A117&amp;"|"&amp;$F$2,[1]mfn!$C$2:$U$2669,16,FALSE)</f>
        <v>#N/A</v>
      </c>
      <c r="G117" s="20" t="e">
        <f>VLOOKUP(A117&amp;"|"&amp;$G$2,[1]mfn!$C$2:$U$2669,16,FALSE)</f>
        <v>#N/A</v>
      </c>
      <c r="H117" s="20" t="e">
        <f>VLOOKUP(A117&amp;"|"&amp;$H$2,[1]mfn!$C$2:$U$2669,16,FALSE)</f>
        <v>#N/A</v>
      </c>
      <c r="I117" s="20" t="e">
        <f>VLOOKUP(A117&amp;"|"&amp;$I$2,[1]mfn!$C$2:$U$2669,16,FALSE)</f>
        <v>#N/A</v>
      </c>
      <c r="J117" s="20" t="e">
        <f>VLOOKUP(A117&amp;"|"&amp;$J$2,[1]mfn!$C$2:$U$2669,17,FALSE)</f>
        <v>#N/A</v>
      </c>
      <c r="K117" s="20" t="e">
        <f>VLOOKUP(A117&amp;"|"&amp;$K$2,[1]mfn!$C$2:$U$2669,17,FALSE)</f>
        <v>#N/A</v>
      </c>
      <c r="L117" s="20" t="e">
        <f>VLOOKUP(A117&amp;"|"&amp;$L$2,[1]mfn!$C$2:$U$2669,17,FALSE)</f>
        <v>#N/A</v>
      </c>
      <c r="M117" s="20" t="e">
        <f>VLOOKUP(A117&amp;"|"&amp;$M$2,[1]mfn!$C$2:$U$2669,17,FALSE)</f>
        <v>#N/A</v>
      </c>
    </row>
    <row r="118" spans="1:13" x14ac:dyDescent="0.3">
      <c r="A118" s="21" t="str">
        <f>[1]database!AT119</f>
        <v>Poland|2005</v>
      </c>
      <c r="B118" s="20" t="e">
        <f>VLOOKUP(A118&amp;"|"&amp;$B$2,[1]mfn!$C$2:$U$2669,10,FALSE)</f>
        <v>#N/A</v>
      </c>
      <c r="C118" s="20" t="e">
        <f>VLOOKUP(A118&amp;"|"&amp;$C$2,[1]mfn!$C$2:$U$2669,10,FALSE)</f>
        <v>#N/A</v>
      </c>
      <c r="D118" s="20" t="e">
        <f>VLOOKUP(A118&amp;"|"&amp;$D$2,[1]mfn!$C$2:$U$2669,10,FALSE)</f>
        <v>#N/A</v>
      </c>
      <c r="E118" s="20" t="e">
        <f>VLOOKUP(A118&amp;"|"&amp;$D$2,[1]mfn!$C$2:$U$2669,10,FALSE)</f>
        <v>#N/A</v>
      </c>
      <c r="F118" s="20" t="e">
        <f>VLOOKUP(A118&amp;"|"&amp;$F$2,[1]mfn!$C$2:$U$2669,16,FALSE)</f>
        <v>#N/A</v>
      </c>
      <c r="G118" s="20" t="e">
        <f>VLOOKUP(A118&amp;"|"&amp;$G$2,[1]mfn!$C$2:$U$2669,16,FALSE)</f>
        <v>#N/A</v>
      </c>
      <c r="H118" s="20" t="e">
        <f>VLOOKUP(A118&amp;"|"&amp;$H$2,[1]mfn!$C$2:$U$2669,16,FALSE)</f>
        <v>#N/A</v>
      </c>
      <c r="I118" s="20" t="e">
        <f>VLOOKUP(A118&amp;"|"&amp;$I$2,[1]mfn!$C$2:$U$2669,16,FALSE)</f>
        <v>#N/A</v>
      </c>
      <c r="J118" s="20" t="e">
        <f>VLOOKUP(A118&amp;"|"&amp;$J$2,[1]mfn!$C$2:$U$2669,17,FALSE)</f>
        <v>#N/A</v>
      </c>
      <c r="K118" s="20" t="e">
        <f>VLOOKUP(A118&amp;"|"&amp;$K$2,[1]mfn!$C$2:$U$2669,17,FALSE)</f>
        <v>#N/A</v>
      </c>
      <c r="L118" s="20" t="e">
        <f>VLOOKUP(A118&amp;"|"&amp;$L$2,[1]mfn!$C$2:$U$2669,17,FALSE)</f>
        <v>#N/A</v>
      </c>
      <c r="M118" s="20" t="e">
        <f>VLOOKUP(A118&amp;"|"&amp;$M$2,[1]mfn!$C$2:$U$2669,17,FALSE)</f>
        <v>#N/A</v>
      </c>
    </row>
    <row r="119" spans="1:13" x14ac:dyDescent="0.3">
      <c r="A119" s="21" t="str">
        <f>[1]database!AT120</f>
        <v>Poland|2006</v>
      </c>
      <c r="B119" s="20" t="e">
        <f>VLOOKUP(A119&amp;"|"&amp;$B$2,[1]mfn!$C$2:$U$2669,10,FALSE)</f>
        <v>#N/A</v>
      </c>
      <c r="C119" s="20" t="e">
        <f>VLOOKUP(A119&amp;"|"&amp;$C$2,[1]mfn!$C$2:$U$2669,10,FALSE)</f>
        <v>#N/A</v>
      </c>
      <c r="D119" s="20" t="e">
        <f>VLOOKUP(A119&amp;"|"&amp;$D$2,[1]mfn!$C$2:$U$2669,10,FALSE)</f>
        <v>#N/A</v>
      </c>
      <c r="E119" s="20" t="e">
        <f>VLOOKUP(A119&amp;"|"&amp;$D$2,[1]mfn!$C$2:$U$2669,10,FALSE)</f>
        <v>#N/A</v>
      </c>
      <c r="F119" s="20" t="e">
        <f>VLOOKUP(A119&amp;"|"&amp;$F$2,[1]mfn!$C$2:$U$2669,16,FALSE)</f>
        <v>#N/A</v>
      </c>
      <c r="G119" s="20" t="e">
        <f>VLOOKUP(A119&amp;"|"&amp;$G$2,[1]mfn!$C$2:$U$2669,16,FALSE)</f>
        <v>#N/A</v>
      </c>
      <c r="H119" s="20" t="e">
        <f>VLOOKUP(A119&amp;"|"&amp;$H$2,[1]mfn!$C$2:$U$2669,16,FALSE)</f>
        <v>#N/A</v>
      </c>
      <c r="I119" s="20" t="e">
        <f>VLOOKUP(A119&amp;"|"&amp;$I$2,[1]mfn!$C$2:$U$2669,16,FALSE)</f>
        <v>#N/A</v>
      </c>
      <c r="J119" s="20" t="e">
        <f>VLOOKUP(A119&amp;"|"&amp;$J$2,[1]mfn!$C$2:$U$2669,17,FALSE)</f>
        <v>#N/A</v>
      </c>
      <c r="K119" s="20" t="e">
        <f>VLOOKUP(A119&amp;"|"&amp;$K$2,[1]mfn!$C$2:$U$2669,17,FALSE)</f>
        <v>#N/A</v>
      </c>
      <c r="L119" s="20" t="e">
        <f>VLOOKUP(A119&amp;"|"&amp;$L$2,[1]mfn!$C$2:$U$2669,17,FALSE)</f>
        <v>#N/A</v>
      </c>
      <c r="M119" s="20" t="e">
        <f>VLOOKUP(A119&amp;"|"&amp;$M$2,[1]mfn!$C$2:$U$2669,17,FALSE)</f>
        <v>#N/A</v>
      </c>
    </row>
    <row r="120" spans="1:13" x14ac:dyDescent="0.3">
      <c r="A120" s="21" t="str">
        <f>[1]database!AT121</f>
        <v>Poland|2007</v>
      </c>
      <c r="B120" s="20" t="e">
        <f>VLOOKUP(A120&amp;"|"&amp;$B$2,[1]mfn!$C$2:$U$2669,10,FALSE)</f>
        <v>#N/A</v>
      </c>
      <c r="C120" s="20" t="e">
        <f>VLOOKUP(A120&amp;"|"&amp;$C$2,[1]mfn!$C$2:$U$2669,10,FALSE)</f>
        <v>#N/A</v>
      </c>
      <c r="D120" s="20" t="e">
        <f>VLOOKUP(A120&amp;"|"&amp;$D$2,[1]mfn!$C$2:$U$2669,10,FALSE)</f>
        <v>#N/A</v>
      </c>
      <c r="E120" s="20" t="e">
        <f>VLOOKUP(A120&amp;"|"&amp;$D$2,[1]mfn!$C$2:$U$2669,10,FALSE)</f>
        <v>#N/A</v>
      </c>
      <c r="F120" s="20" t="e">
        <f>VLOOKUP(A120&amp;"|"&amp;$F$2,[1]mfn!$C$2:$U$2669,16,FALSE)</f>
        <v>#N/A</v>
      </c>
      <c r="G120" s="20" t="e">
        <f>VLOOKUP(A120&amp;"|"&amp;$G$2,[1]mfn!$C$2:$U$2669,16,FALSE)</f>
        <v>#N/A</v>
      </c>
      <c r="H120" s="20" t="e">
        <f>VLOOKUP(A120&amp;"|"&amp;$H$2,[1]mfn!$C$2:$U$2669,16,FALSE)</f>
        <v>#N/A</v>
      </c>
      <c r="I120" s="20" t="e">
        <f>VLOOKUP(A120&amp;"|"&amp;$I$2,[1]mfn!$C$2:$U$2669,16,FALSE)</f>
        <v>#N/A</v>
      </c>
      <c r="J120" s="20" t="e">
        <f>VLOOKUP(A120&amp;"|"&amp;$J$2,[1]mfn!$C$2:$U$2669,17,FALSE)</f>
        <v>#N/A</v>
      </c>
      <c r="K120" s="20" t="e">
        <f>VLOOKUP(A120&amp;"|"&amp;$K$2,[1]mfn!$C$2:$U$2669,17,FALSE)</f>
        <v>#N/A</v>
      </c>
      <c r="L120" s="20" t="e">
        <f>VLOOKUP(A120&amp;"|"&amp;$L$2,[1]mfn!$C$2:$U$2669,17,FALSE)</f>
        <v>#N/A</v>
      </c>
      <c r="M120" s="20" t="e">
        <f>VLOOKUP(A120&amp;"|"&amp;$M$2,[1]mfn!$C$2:$U$2669,17,FALSE)</f>
        <v>#N/A</v>
      </c>
    </row>
    <row r="121" spans="1:13" x14ac:dyDescent="0.3">
      <c r="A121" s="21" t="str">
        <f>[1]database!AT122</f>
        <v>Poland|2008</v>
      </c>
      <c r="B121" s="20" t="e">
        <f>VLOOKUP(A121&amp;"|"&amp;$B$2,[1]mfn!$C$2:$U$2669,10,FALSE)</f>
        <v>#N/A</v>
      </c>
      <c r="C121" s="20" t="e">
        <f>VLOOKUP(A121&amp;"|"&amp;$C$2,[1]mfn!$C$2:$U$2669,10,FALSE)</f>
        <v>#N/A</v>
      </c>
      <c r="D121" s="20" t="e">
        <f>VLOOKUP(A121&amp;"|"&amp;$D$2,[1]mfn!$C$2:$U$2669,10,FALSE)</f>
        <v>#N/A</v>
      </c>
      <c r="E121" s="20" t="e">
        <f>VLOOKUP(A121&amp;"|"&amp;$D$2,[1]mfn!$C$2:$U$2669,10,FALSE)</f>
        <v>#N/A</v>
      </c>
      <c r="F121" s="20" t="e">
        <f>VLOOKUP(A121&amp;"|"&amp;$F$2,[1]mfn!$C$2:$U$2669,16,FALSE)</f>
        <v>#N/A</v>
      </c>
      <c r="G121" s="20" t="e">
        <f>VLOOKUP(A121&amp;"|"&amp;$G$2,[1]mfn!$C$2:$U$2669,16,FALSE)</f>
        <v>#N/A</v>
      </c>
      <c r="H121" s="20" t="e">
        <f>VLOOKUP(A121&amp;"|"&amp;$H$2,[1]mfn!$C$2:$U$2669,16,FALSE)</f>
        <v>#N/A</v>
      </c>
      <c r="I121" s="20" t="e">
        <f>VLOOKUP(A121&amp;"|"&amp;$I$2,[1]mfn!$C$2:$U$2669,16,FALSE)</f>
        <v>#N/A</v>
      </c>
      <c r="J121" s="20" t="e">
        <f>VLOOKUP(A121&amp;"|"&amp;$J$2,[1]mfn!$C$2:$U$2669,17,FALSE)</f>
        <v>#N/A</v>
      </c>
      <c r="K121" s="20" t="e">
        <f>VLOOKUP(A121&amp;"|"&amp;$K$2,[1]mfn!$C$2:$U$2669,17,FALSE)</f>
        <v>#N/A</v>
      </c>
      <c r="L121" s="20" t="e">
        <f>VLOOKUP(A121&amp;"|"&amp;$L$2,[1]mfn!$C$2:$U$2669,17,FALSE)</f>
        <v>#N/A</v>
      </c>
      <c r="M121" s="20" t="e">
        <f>VLOOKUP(A121&amp;"|"&amp;$M$2,[1]mfn!$C$2:$U$2669,17,FALSE)</f>
        <v>#N/A</v>
      </c>
    </row>
    <row r="122" spans="1:13" x14ac:dyDescent="0.3">
      <c r="A122" s="21" t="str">
        <f>[1]database!AT123</f>
        <v>Poland|2009</v>
      </c>
      <c r="B122" s="20" t="e">
        <f>VLOOKUP(A122&amp;"|"&amp;$B$2,[1]mfn!$C$2:$U$2669,10,FALSE)</f>
        <v>#N/A</v>
      </c>
      <c r="C122" s="20" t="e">
        <f>VLOOKUP(A122&amp;"|"&amp;$C$2,[1]mfn!$C$2:$U$2669,10,FALSE)</f>
        <v>#N/A</v>
      </c>
      <c r="D122" s="20" t="e">
        <f>VLOOKUP(A122&amp;"|"&amp;$D$2,[1]mfn!$C$2:$U$2669,10,FALSE)</f>
        <v>#N/A</v>
      </c>
      <c r="E122" s="20" t="e">
        <f>VLOOKUP(A122&amp;"|"&amp;$D$2,[1]mfn!$C$2:$U$2669,10,FALSE)</f>
        <v>#N/A</v>
      </c>
      <c r="F122" s="20" t="e">
        <f>VLOOKUP(A122&amp;"|"&amp;$F$2,[1]mfn!$C$2:$U$2669,16,FALSE)</f>
        <v>#N/A</v>
      </c>
      <c r="G122" s="20" t="e">
        <f>VLOOKUP(A122&amp;"|"&amp;$G$2,[1]mfn!$C$2:$U$2669,16,FALSE)</f>
        <v>#N/A</v>
      </c>
      <c r="H122" s="20" t="e">
        <f>VLOOKUP(A122&amp;"|"&amp;$H$2,[1]mfn!$C$2:$U$2669,16,FALSE)</f>
        <v>#N/A</v>
      </c>
      <c r="I122" s="20" t="e">
        <f>VLOOKUP(A122&amp;"|"&amp;$I$2,[1]mfn!$C$2:$U$2669,16,FALSE)</f>
        <v>#N/A</v>
      </c>
      <c r="J122" s="20" t="e">
        <f>VLOOKUP(A122&amp;"|"&amp;$J$2,[1]mfn!$C$2:$U$2669,17,FALSE)</f>
        <v>#N/A</v>
      </c>
      <c r="K122" s="20" t="e">
        <f>VLOOKUP(A122&amp;"|"&amp;$K$2,[1]mfn!$C$2:$U$2669,17,FALSE)</f>
        <v>#N/A</v>
      </c>
      <c r="L122" s="20" t="e">
        <f>VLOOKUP(A122&amp;"|"&amp;$L$2,[1]mfn!$C$2:$U$2669,17,FALSE)</f>
        <v>#N/A</v>
      </c>
      <c r="M122" s="20" t="e">
        <f>VLOOKUP(A122&amp;"|"&amp;$M$2,[1]mfn!$C$2:$U$2669,17,FALSE)</f>
        <v>#N/A</v>
      </c>
    </row>
    <row r="123" spans="1:13" x14ac:dyDescent="0.3">
      <c r="A123" s="21" t="str">
        <f>[1]database!AT124</f>
        <v>Poland|2010</v>
      </c>
      <c r="B123" s="20" t="e">
        <f>VLOOKUP(A123&amp;"|"&amp;$B$2,[1]mfn!$C$2:$U$2669,10,FALSE)</f>
        <v>#N/A</v>
      </c>
      <c r="C123" s="20" t="e">
        <f>VLOOKUP(A123&amp;"|"&amp;$C$2,[1]mfn!$C$2:$U$2669,10,FALSE)</f>
        <v>#N/A</v>
      </c>
      <c r="D123" s="20" t="e">
        <f>VLOOKUP(A123&amp;"|"&amp;$D$2,[1]mfn!$C$2:$U$2669,10,FALSE)</f>
        <v>#N/A</v>
      </c>
      <c r="E123" s="20" t="e">
        <f>VLOOKUP(A123&amp;"|"&amp;$D$2,[1]mfn!$C$2:$U$2669,10,FALSE)</f>
        <v>#N/A</v>
      </c>
      <c r="F123" s="20" t="e">
        <f>VLOOKUP(A123&amp;"|"&amp;$F$2,[1]mfn!$C$2:$U$2669,16,FALSE)</f>
        <v>#N/A</v>
      </c>
      <c r="G123" s="20" t="e">
        <f>VLOOKUP(A123&amp;"|"&amp;$G$2,[1]mfn!$C$2:$U$2669,16,FALSE)</f>
        <v>#N/A</v>
      </c>
      <c r="H123" s="20" t="e">
        <f>VLOOKUP(A123&amp;"|"&amp;$H$2,[1]mfn!$C$2:$U$2669,16,FALSE)</f>
        <v>#N/A</v>
      </c>
      <c r="I123" s="20" t="e">
        <f>VLOOKUP(A123&amp;"|"&amp;$I$2,[1]mfn!$C$2:$U$2669,16,FALSE)</f>
        <v>#N/A</v>
      </c>
      <c r="J123" s="20" t="e">
        <f>VLOOKUP(A123&amp;"|"&amp;$J$2,[1]mfn!$C$2:$U$2669,17,FALSE)</f>
        <v>#N/A</v>
      </c>
      <c r="K123" s="20" t="e">
        <f>VLOOKUP(A123&amp;"|"&amp;$K$2,[1]mfn!$C$2:$U$2669,17,FALSE)</f>
        <v>#N/A</v>
      </c>
      <c r="L123" s="20" t="e">
        <f>VLOOKUP(A123&amp;"|"&amp;$L$2,[1]mfn!$C$2:$U$2669,17,FALSE)</f>
        <v>#N/A</v>
      </c>
      <c r="M123" s="20" t="e">
        <f>VLOOKUP(A123&amp;"|"&amp;$M$2,[1]mfn!$C$2:$U$2669,17,FALSE)</f>
        <v>#N/A</v>
      </c>
    </row>
    <row r="124" spans="1:13" x14ac:dyDescent="0.3">
      <c r="A124" s="21" t="str">
        <f>[1]database!AT125</f>
        <v>Poland|2011</v>
      </c>
      <c r="B124" s="20" t="e">
        <f>VLOOKUP(A124&amp;"|"&amp;$B$2,[1]mfn!$C$2:$U$2669,10,FALSE)</f>
        <v>#N/A</v>
      </c>
      <c r="C124" s="20" t="e">
        <f>VLOOKUP(A124&amp;"|"&amp;$C$2,[1]mfn!$C$2:$U$2669,10,FALSE)</f>
        <v>#N/A</v>
      </c>
      <c r="D124" s="20" t="e">
        <f>VLOOKUP(A124&amp;"|"&amp;$D$2,[1]mfn!$C$2:$U$2669,10,FALSE)</f>
        <v>#N/A</v>
      </c>
      <c r="E124" s="20" t="e">
        <f>VLOOKUP(A124&amp;"|"&amp;$D$2,[1]mfn!$C$2:$U$2669,10,FALSE)</f>
        <v>#N/A</v>
      </c>
      <c r="F124" s="20" t="e">
        <f>VLOOKUP(A124&amp;"|"&amp;$F$2,[1]mfn!$C$2:$U$2669,16,FALSE)</f>
        <v>#N/A</v>
      </c>
      <c r="G124" s="20" t="e">
        <f>VLOOKUP(A124&amp;"|"&amp;$G$2,[1]mfn!$C$2:$U$2669,16,FALSE)</f>
        <v>#N/A</v>
      </c>
      <c r="H124" s="20" t="e">
        <f>VLOOKUP(A124&amp;"|"&amp;$H$2,[1]mfn!$C$2:$U$2669,16,FALSE)</f>
        <v>#N/A</v>
      </c>
      <c r="I124" s="20" t="e">
        <f>VLOOKUP(A124&amp;"|"&amp;$I$2,[1]mfn!$C$2:$U$2669,16,FALSE)</f>
        <v>#N/A</v>
      </c>
      <c r="J124" s="20" t="e">
        <f>VLOOKUP(A124&amp;"|"&amp;$J$2,[1]mfn!$C$2:$U$2669,17,FALSE)</f>
        <v>#N/A</v>
      </c>
      <c r="K124" s="20" t="e">
        <f>VLOOKUP(A124&amp;"|"&amp;$K$2,[1]mfn!$C$2:$U$2669,17,FALSE)</f>
        <v>#N/A</v>
      </c>
      <c r="L124" s="20" t="e">
        <f>VLOOKUP(A124&amp;"|"&amp;$L$2,[1]mfn!$C$2:$U$2669,17,FALSE)</f>
        <v>#N/A</v>
      </c>
      <c r="M124" s="20" t="e">
        <f>VLOOKUP(A124&amp;"|"&amp;$M$2,[1]mfn!$C$2:$U$2669,17,FALSE)</f>
        <v>#N/A</v>
      </c>
    </row>
    <row r="125" spans="1:13" x14ac:dyDescent="0.3">
      <c r="A125" s="21" t="str">
        <f>[1]database!AT126</f>
        <v>Poland|2012</v>
      </c>
      <c r="B125" s="20" t="e">
        <f>VLOOKUP(A125&amp;"|"&amp;$B$2,[1]mfn!$C$2:$U$2669,10,FALSE)</f>
        <v>#N/A</v>
      </c>
      <c r="C125" s="20" t="e">
        <f>VLOOKUP(A125&amp;"|"&amp;$C$2,[1]mfn!$C$2:$U$2669,10,FALSE)</f>
        <v>#N/A</v>
      </c>
      <c r="D125" s="20" t="e">
        <f>VLOOKUP(A125&amp;"|"&amp;$D$2,[1]mfn!$C$2:$U$2669,10,FALSE)</f>
        <v>#N/A</v>
      </c>
      <c r="E125" s="20" t="e">
        <f>VLOOKUP(A125&amp;"|"&amp;$D$2,[1]mfn!$C$2:$U$2669,10,FALSE)</f>
        <v>#N/A</v>
      </c>
      <c r="F125" s="20" t="e">
        <f>VLOOKUP(A125&amp;"|"&amp;$F$2,[1]mfn!$C$2:$U$2669,16,FALSE)</f>
        <v>#N/A</v>
      </c>
      <c r="G125" s="20" t="e">
        <f>VLOOKUP(A125&amp;"|"&amp;$G$2,[1]mfn!$C$2:$U$2669,16,FALSE)</f>
        <v>#N/A</v>
      </c>
      <c r="H125" s="20" t="e">
        <f>VLOOKUP(A125&amp;"|"&amp;$H$2,[1]mfn!$C$2:$U$2669,16,FALSE)</f>
        <v>#N/A</v>
      </c>
      <c r="I125" s="20" t="e">
        <f>VLOOKUP(A125&amp;"|"&amp;$I$2,[1]mfn!$C$2:$U$2669,16,FALSE)</f>
        <v>#N/A</v>
      </c>
      <c r="J125" s="20" t="e">
        <f>VLOOKUP(A125&amp;"|"&amp;$J$2,[1]mfn!$C$2:$U$2669,17,FALSE)</f>
        <v>#N/A</v>
      </c>
      <c r="K125" s="20" t="e">
        <f>VLOOKUP(A125&amp;"|"&amp;$K$2,[1]mfn!$C$2:$U$2669,17,FALSE)</f>
        <v>#N/A</v>
      </c>
      <c r="L125" s="20" t="e">
        <f>VLOOKUP(A125&amp;"|"&amp;$L$2,[1]mfn!$C$2:$U$2669,17,FALSE)</f>
        <v>#N/A</v>
      </c>
      <c r="M125" s="20" t="e">
        <f>VLOOKUP(A125&amp;"|"&amp;$M$2,[1]mfn!$C$2:$U$2669,17,FALSE)</f>
        <v>#N/A</v>
      </c>
    </row>
    <row r="126" spans="1:13" x14ac:dyDescent="0.3">
      <c r="A126" s="21" t="str">
        <f>[1]database!AT127</f>
        <v>Poland|2013</v>
      </c>
      <c r="B126" s="20" t="e">
        <f>VLOOKUP(A126&amp;"|"&amp;$B$2,[1]mfn!$C$2:$U$2669,10,FALSE)</f>
        <v>#N/A</v>
      </c>
      <c r="C126" s="20" t="e">
        <f>VLOOKUP(A126&amp;"|"&amp;$C$2,[1]mfn!$C$2:$U$2669,10,FALSE)</f>
        <v>#N/A</v>
      </c>
      <c r="D126" s="20" t="e">
        <f>VLOOKUP(A126&amp;"|"&amp;$D$2,[1]mfn!$C$2:$U$2669,10,FALSE)</f>
        <v>#N/A</v>
      </c>
      <c r="E126" s="20" t="e">
        <f>VLOOKUP(A126&amp;"|"&amp;$D$2,[1]mfn!$C$2:$U$2669,10,FALSE)</f>
        <v>#N/A</v>
      </c>
      <c r="F126" s="20" t="e">
        <f>VLOOKUP(A126&amp;"|"&amp;$F$2,[1]mfn!$C$2:$U$2669,16,FALSE)</f>
        <v>#N/A</v>
      </c>
      <c r="G126" s="20" t="e">
        <f>VLOOKUP(A126&amp;"|"&amp;$G$2,[1]mfn!$C$2:$U$2669,16,FALSE)</f>
        <v>#N/A</v>
      </c>
      <c r="H126" s="20" t="e">
        <f>VLOOKUP(A126&amp;"|"&amp;$H$2,[1]mfn!$C$2:$U$2669,16,FALSE)</f>
        <v>#N/A</v>
      </c>
      <c r="I126" s="20" t="e">
        <f>VLOOKUP(A126&amp;"|"&amp;$I$2,[1]mfn!$C$2:$U$2669,16,FALSE)</f>
        <v>#N/A</v>
      </c>
      <c r="J126" s="20" t="e">
        <f>VLOOKUP(A126&amp;"|"&amp;$J$2,[1]mfn!$C$2:$U$2669,17,FALSE)</f>
        <v>#N/A</v>
      </c>
      <c r="K126" s="20" t="e">
        <f>VLOOKUP(A126&amp;"|"&amp;$K$2,[1]mfn!$C$2:$U$2669,17,FALSE)</f>
        <v>#N/A</v>
      </c>
      <c r="L126" s="20" t="e">
        <f>VLOOKUP(A126&amp;"|"&amp;$L$2,[1]mfn!$C$2:$U$2669,17,FALSE)</f>
        <v>#N/A</v>
      </c>
      <c r="M126" s="20" t="e">
        <f>VLOOKUP(A126&amp;"|"&amp;$M$2,[1]mfn!$C$2:$U$2669,17,FALSE)</f>
        <v>#N/A</v>
      </c>
    </row>
    <row r="127" spans="1:13" x14ac:dyDescent="0.3">
      <c r="A127" s="21" t="str">
        <f>[1]database!AT128</f>
        <v>Poland|2014</v>
      </c>
      <c r="B127" s="20" t="e">
        <f>VLOOKUP(A127&amp;"|"&amp;$B$2,[1]mfn!$C$2:$U$2669,10,FALSE)</f>
        <v>#N/A</v>
      </c>
      <c r="C127" s="20" t="e">
        <f>VLOOKUP(A127&amp;"|"&amp;$C$2,[1]mfn!$C$2:$U$2669,10,FALSE)</f>
        <v>#N/A</v>
      </c>
      <c r="D127" s="20" t="e">
        <f>VLOOKUP(A127&amp;"|"&amp;$D$2,[1]mfn!$C$2:$U$2669,10,FALSE)</f>
        <v>#N/A</v>
      </c>
      <c r="E127" s="20" t="e">
        <f>VLOOKUP(A127&amp;"|"&amp;$D$2,[1]mfn!$C$2:$U$2669,10,FALSE)</f>
        <v>#N/A</v>
      </c>
      <c r="F127" s="20" t="e">
        <f>VLOOKUP(A127&amp;"|"&amp;$F$2,[1]mfn!$C$2:$U$2669,16,FALSE)</f>
        <v>#N/A</v>
      </c>
      <c r="G127" s="20" t="e">
        <f>VLOOKUP(A127&amp;"|"&amp;$G$2,[1]mfn!$C$2:$U$2669,16,FALSE)</f>
        <v>#N/A</v>
      </c>
      <c r="H127" s="20" t="e">
        <f>VLOOKUP(A127&amp;"|"&amp;$H$2,[1]mfn!$C$2:$U$2669,16,FALSE)</f>
        <v>#N/A</v>
      </c>
      <c r="I127" s="20" t="e">
        <f>VLOOKUP(A127&amp;"|"&amp;$I$2,[1]mfn!$C$2:$U$2669,16,FALSE)</f>
        <v>#N/A</v>
      </c>
      <c r="J127" s="20" t="e">
        <f>VLOOKUP(A127&amp;"|"&amp;$J$2,[1]mfn!$C$2:$U$2669,17,FALSE)</f>
        <v>#N/A</v>
      </c>
      <c r="K127" s="20" t="e">
        <f>VLOOKUP(A127&amp;"|"&amp;$K$2,[1]mfn!$C$2:$U$2669,17,FALSE)</f>
        <v>#N/A</v>
      </c>
      <c r="L127" s="20" t="e">
        <f>VLOOKUP(A127&amp;"|"&amp;$L$2,[1]mfn!$C$2:$U$2669,17,FALSE)</f>
        <v>#N/A</v>
      </c>
      <c r="M127" s="20" t="e">
        <f>VLOOKUP(A127&amp;"|"&amp;$M$2,[1]mfn!$C$2:$U$2669,17,FALSE)</f>
        <v>#N/A</v>
      </c>
    </row>
    <row r="128" spans="1:13" x14ac:dyDescent="0.3">
      <c r="A128" s="21" t="str">
        <f>[1]database!AT129</f>
        <v>Poland|2015</v>
      </c>
      <c r="B128" s="20" t="e">
        <f>VLOOKUP(A128&amp;"|"&amp;$B$2,[1]mfn!$C$2:$U$2669,10,FALSE)</f>
        <v>#N/A</v>
      </c>
      <c r="C128" s="20" t="e">
        <f>VLOOKUP(A128&amp;"|"&amp;$C$2,[1]mfn!$C$2:$U$2669,10,FALSE)</f>
        <v>#N/A</v>
      </c>
      <c r="D128" s="20" t="e">
        <f>VLOOKUP(A128&amp;"|"&amp;$D$2,[1]mfn!$C$2:$U$2669,10,FALSE)</f>
        <v>#N/A</v>
      </c>
      <c r="E128" s="20" t="e">
        <f>VLOOKUP(A128&amp;"|"&amp;$D$2,[1]mfn!$C$2:$U$2669,10,FALSE)</f>
        <v>#N/A</v>
      </c>
      <c r="F128" s="20" t="e">
        <f>VLOOKUP(A128&amp;"|"&amp;$F$2,[1]mfn!$C$2:$U$2669,16,FALSE)</f>
        <v>#N/A</v>
      </c>
      <c r="G128" s="20" t="e">
        <f>VLOOKUP(A128&amp;"|"&amp;$G$2,[1]mfn!$C$2:$U$2669,16,FALSE)</f>
        <v>#N/A</v>
      </c>
      <c r="H128" s="20" t="e">
        <f>VLOOKUP(A128&amp;"|"&amp;$H$2,[1]mfn!$C$2:$U$2669,16,FALSE)</f>
        <v>#N/A</v>
      </c>
      <c r="I128" s="20" t="e">
        <f>VLOOKUP(A128&amp;"|"&amp;$I$2,[1]mfn!$C$2:$U$2669,16,FALSE)</f>
        <v>#N/A</v>
      </c>
      <c r="J128" s="20" t="e">
        <f>VLOOKUP(A128&amp;"|"&amp;$J$2,[1]mfn!$C$2:$U$2669,17,FALSE)</f>
        <v>#N/A</v>
      </c>
      <c r="K128" s="20" t="e">
        <f>VLOOKUP(A128&amp;"|"&amp;$K$2,[1]mfn!$C$2:$U$2669,17,FALSE)</f>
        <v>#N/A</v>
      </c>
      <c r="L128" s="20" t="e">
        <f>VLOOKUP(A128&amp;"|"&amp;$L$2,[1]mfn!$C$2:$U$2669,17,FALSE)</f>
        <v>#N/A</v>
      </c>
      <c r="M128" s="20" t="e">
        <f>VLOOKUP(A128&amp;"|"&amp;$M$2,[1]mfn!$C$2:$U$2669,17,FALSE)</f>
        <v>#N/A</v>
      </c>
    </row>
    <row r="129" spans="1:13" x14ac:dyDescent="0.3">
      <c r="A129" s="21" t="str">
        <f>[1]database!AT130</f>
        <v>Romania|1995</v>
      </c>
      <c r="B129" s="20" t="e">
        <f>VLOOKUP(A129&amp;"|"&amp;$B$2,[1]mfn!$C$2:$U$2669,10,FALSE)</f>
        <v>#N/A</v>
      </c>
      <c r="C129" s="20" t="e">
        <f>VLOOKUP(A129&amp;"|"&amp;$C$2,[1]mfn!$C$2:$U$2669,10,FALSE)</f>
        <v>#N/A</v>
      </c>
      <c r="D129" s="20" t="e">
        <f>VLOOKUP(A129&amp;"|"&amp;$D$2,[1]mfn!$C$2:$U$2669,10,FALSE)</f>
        <v>#N/A</v>
      </c>
      <c r="E129" s="20" t="e">
        <f>VLOOKUP(A129&amp;"|"&amp;$D$2,[1]mfn!$C$2:$U$2669,10,FALSE)</f>
        <v>#N/A</v>
      </c>
      <c r="F129" s="20" t="e">
        <f>VLOOKUP(A129&amp;"|"&amp;$F$2,[1]mfn!$C$2:$U$2669,16,FALSE)</f>
        <v>#N/A</v>
      </c>
      <c r="G129" s="20" t="e">
        <f>VLOOKUP(A129&amp;"|"&amp;$G$2,[1]mfn!$C$2:$U$2669,16,FALSE)</f>
        <v>#N/A</v>
      </c>
      <c r="H129" s="20" t="e">
        <f>VLOOKUP(A129&amp;"|"&amp;$H$2,[1]mfn!$C$2:$U$2669,16,FALSE)</f>
        <v>#N/A</v>
      </c>
      <c r="I129" s="20" t="e">
        <f>VLOOKUP(A129&amp;"|"&amp;$I$2,[1]mfn!$C$2:$U$2669,16,FALSE)</f>
        <v>#N/A</v>
      </c>
      <c r="J129" s="20" t="e">
        <f>VLOOKUP(A129&amp;"|"&amp;$J$2,[1]mfn!$C$2:$U$2669,17,FALSE)</f>
        <v>#N/A</v>
      </c>
      <c r="K129" s="20" t="e">
        <f>VLOOKUP(A129&amp;"|"&amp;$K$2,[1]mfn!$C$2:$U$2669,17,FALSE)</f>
        <v>#N/A</v>
      </c>
      <c r="L129" s="20" t="e">
        <f>VLOOKUP(A129&amp;"|"&amp;$L$2,[1]mfn!$C$2:$U$2669,17,FALSE)</f>
        <v>#N/A</v>
      </c>
      <c r="M129" s="20" t="e">
        <f>VLOOKUP(A129&amp;"|"&amp;$M$2,[1]mfn!$C$2:$U$2669,17,FALSE)</f>
        <v>#N/A</v>
      </c>
    </row>
    <row r="130" spans="1:13" x14ac:dyDescent="0.3">
      <c r="A130" s="21" t="str">
        <f>[1]database!AT131</f>
        <v>Romania|1996</v>
      </c>
      <c r="B130" s="20" t="e">
        <f>VLOOKUP(A130&amp;"|"&amp;$B$2,[1]mfn!$C$2:$U$2669,10,FALSE)</f>
        <v>#N/A</v>
      </c>
      <c r="C130" s="20" t="e">
        <f>VLOOKUP(A130&amp;"|"&amp;$C$2,[1]mfn!$C$2:$U$2669,10,FALSE)</f>
        <v>#N/A</v>
      </c>
      <c r="D130" s="20" t="e">
        <f>VLOOKUP(A130&amp;"|"&amp;$D$2,[1]mfn!$C$2:$U$2669,10,FALSE)</f>
        <v>#N/A</v>
      </c>
      <c r="E130" s="20" t="e">
        <f>VLOOKUP(A130&amp;"|"&amp;$D$2,[1]mfn!$C$2:$U$2669,10,FALSE)</f>
        <v>#N/A</v>
      </c>
      <c r="F130" s="20" t="e">
        <f>VLOOKUP(A130&amp;"|"&amp;$F$2,[1]mfn!$C$2:$U$2669,16,FALSE)</f>
        <v>#N/A</v>
      </c>
      <c r="G130" s="20" t="e">
        <f>VLOOKUP(A130&amp;"|"&amp;$G$2,[1]mfn!$C$2:$U$2669,16,FALSE)</f>
        <v>#N/A</v>
      </c>
      <c r="H130" s="20" t="e">
        <f>VLOOKUP(A130&amp;"|"&amp;$H$2,[1]mfn!$C$2:$U$2669,16,FALSE)</f>
        <v>#N/A</v>
      </c>
      <c r="I130" s="20" t="e">
        <f>VLOOKUP(A130&amp;"|"&amp;$I$2,[1]mfn!$C$2:$U$2669,16,FALSE)</f>
        <v>#N/A</v>
      </c>
      <c r="J130" s="20" t="e">
        <f>VLOOKUP(A130&amp;"|"&amp;$J$2,[1]mfn!$C$2:$U$2669,17,FALSE)</f>
        <v>#N/A</v>
      </c>
      <c r="K130" s="20" t="e">
        <f>VLOOKUP(A130&amp;"|"&amp;$K$2,[1]mfn!$C$2:$U$2669,17,FALSE)</f>
        <v>#N/A</v>
      </c>
      <c r="L130" s="20" t="e">
        <f>VLOOKUP(A130&amp;"|"&amp;$L$2,[1]mfn!$C$2:$U$2669,17,FALSE)</f>
        <v>#N/A</v>
      </c>
      <c r="M130" s="20" t="e">
        <f>VLOOKUP(A130&amp;"|"&amp;$M$2,[1]mfn!$C$2:$U$2669,17,FALSE)</f>
        <v>#N/A</v>
      </c>
    </row>
    <row r="131" spans="1:13" x14ac:dyDescent="0.3">
      <c r="A131" s="21" t="str">
        <f>[1]database!AT132</f>
        <v>Romania|1997</v>
      </c>
      <c r="B131" s="20" t="e">
        <f>VLOOKUP(A131&amp;"|"&amp;$B$2,[1]mfn!$C$2:$U$2669,10,FALSE)</f>
        <v>#N/A</v>
      </c>
      <c r="C131" s="20" t="e">
        <f>VLOOKUP(A131&amp;"|"&amp;$C$2,[1]mfn!$C$2:$U$2669,10,FALSE)</f>
        <v>#N/A</v>
      </c>
      <c r="D131" s="20" t="e">
        <f>VLOOKUP(A131&amp;"|"&amp;$D$2,[1]mfn!$C$2:$U$2669,10,FALSE)</f>
        <v>#N/A</v>
      </c>
      <c r="E131" s="20" t="e">
        <f>VLOOKUP(A131&amp;"|"&amp;$D$2,[1]mfn!$C$2:$U$2669,10,FALSE)</f>
        <v>#N/A</v>
      </c>
      <c r="F131" s="20" t="e">
        <f>VLOOKUP(A131&amp;"|"&amp;$F$2,[1]mfn!$C$2:$U$2669,16,FALSE)</f>
        <v>#N/A</v>
      </c>
      <c r="G131" s="20" t="e">
        <f>VLOOKUP(A131&amp;"|"&amp;$G$2,[1]mfn!$C$2:$U$2669,16,FALSE)</f>
        <v>#N/A</v>
      </c>
      <c r="H131" s="20" t="e">
        <f>VLOOKUP(A131&amp;"|"&amp;$H$2,[1]mfn!$C$2:$U$2669,16,FALSE)</f>
        <v>#N/A</v>
      </c>
      <c r="I131" s="20" t="e">
        <f>VLOOKUP(A131&amp;"|"&amp;$I$2,[1]mfn!$C$2:$U$2669,16,FALSE)</f>
        <v>#N/A</v>
      </c>
      <c r="J131" s="20" t="e">
        <f>VLOOKUP(A131&amp;"|"&amp;$J$2,[1]mfn!$C$2:$U$2669,17,FALSE)</f>
        <v>#N/A</v>
      </c>
      <c r="K131" s="20" t="e">
        <f>VLOOKUP(A131&amp;"|"&amp;$K$2,[1]mfn!$C$2:$U$2669,17,FALSE)</f>
        <v>#N/A</v>
      </c>
      <c r="L131" s="20" t="e">
        <f>VLOOKUP(A131&amp;"|"&amp;$L$2,[1]mfn!$C$2:$U$2669,17,FALSE)</f>
        <v>#N/A</v>
      </c>
      <c r="M131" s="20" t="e">
        <f>VLOOKUP(A131&amp;"|"&amp;$M$2,[1]mfn!$C$2:$U$2669,17,FALSE)</f>
        <v>#N/A</v>
      </c>
    </row>
    <row r="132" spans="1:13" x14ac:dyDescent="0.3">
      <c r="A132" s="21" t="str">
        <f>[1]database!AT133</f>
        <v>Romania|1998</v>
      </c>
      <c r="B132" s="20" t="e">
        <f>VLOOKUP(A132&amp;"|"&amp;$B$2,[1]mfn!$C$2:$U$2669,10,FALSE)</f>
        <v>#N/A</v>
      </c>
      <c r="C132" s="20" t="e">
        <f>VLOOKUP(A132&amp;"|"&amp;$C$2,[1]mfn!$C$2:$U$2669,10,FALSE)</f>
        <v>#N/A</v>
      </c>
      <c r="D132" s="20" t="e">
        <f>VLOOKUP(A132&amp;"|"&amp;$D$2,[1]mfn!$C$2:$U$2669,10,FALSE)</f>
        <v>#N/A</v>
      </c>
      <c r="E132" s="20" t="e">
        <f>VLOOKUP(A132&amp;"|"&amp;$D$2,[1]mfn!$C$2:$U$2669,10,FALSE)</f>
        <v>#N/A</v>
      </c>
      <c r="F132" s="20" t="e">
        <f>VLOOKUP(A132&amp;"|"&amp;$F$2,[1]mfn!$C$2:$U$2669,16,FALSE)</f>
        <v>#N/A</v>
      </c>
      <c r="G132" s="20" t="e">
        <f>VLOOKUP(A132&amp;"|"&amp;$G$2,[1]mfn!$C$2:$U$2669,16,FALSE)</f>
        <v>#N/A</v>
      </c>
      <c r="H132" s="20" t="e">
        <f>VLOOKUP(A132&amp;"|"&amp;$H$2,[1]mfn!$C$2:$U$2669,16,FALSE)</f>
        <v>#N/A</v>
      </c>
      <c r="I132" s="20" t="e">
        <f>VLOOKUP(A132&amp;"|"&amp;$I$2,[1]mfn!$C$2:$U$2669,16,FALSE)</f>
        <v>#N/A</v>
      </c>
      <c r="J132" s="20" t="e">
        <f>VLOOKUP(A132&amp;"|"&amp;$J$2,[1]mfn!$C$2:$U$2669,17,FALSE)</f>
        <v>#N/A</v>
      </c>
      <c r="K132" s="20" t="e">
        <f>VLOOKUP(A132&amp;"|"&amp;$K$2,[1]mfn!$C$2:$U$2669,17,FALSE)</f>
        <v>#N/A</v>
      </c>
      <c r="L132" s="20" t="e">
        <f>VLOOKUP(A132&amp;"|"&amp;$L$2,[1]mfn!$C$2:$U$2669,17,FALSE)</f>
        <v>#N/A</v>
      </c>
      <c r="M132" s="20" t="e">
        <f>VLOOKUP(A132&amp;"|"&amp;$M$2,[1]mfn!$C$2:$U$2669,17,FALSE)</f>
        <v>#N/A</v>
      </c>
    </row>
    <row r="133" spans="1:13" x14ac:dyDescent="0.3">
      <c r="A133" s="21" t="str">
        <f>[1]database!AT134</f>
        <v>Romania|1999</v>
      </c>
      <c r="B133" s="20" t="e">
        <f>VLOOKUP(A133&amp;"|"&amp;$B$2,[1]mfn!$C$2:$U$2669,10,FALSE)</f>
        <v>#N/A</v>
      </c>
      <c r="C133" s="20" t="e">
        <f>VLOOKUP(A133&amp;"|"&amp;$C$2,[1]mfn!$C$2:$U$2669,10,FALSE)</f>
        <v>#N/A</v>
      </c>
      <c r="D133" s="20" t="e">
        <f>VLOOKUP(A133&amp;"|"&amp;$D$2,[1]mfn!$C$2:$U$2669,10,FALSE)</f>
        <v>#N/A</v>
      </c>
      <c r="E133" s="20" t="e">
        <f>VLOOKUP(A133&amp;"|"&amp;$D$2,[1]mfn!$C$2:$U$2669,10,FALSE)</f>
        <v>#N/A</v>
      </c>
      <c r="F133" s="20" t="e">
        <f>VLOOKUP(A133&amp;"|"&amp;$F$2,[1]mfn!$C$2:$U$2669,16,FALSE)</f>
        <v>#N/A</v>
      </c>
      <c r="G133" s="20" t="e">
        <f>VLOOKUP(A133&amp;"|"&amp;$G$2,[1]mfn!$C$2:$U$2669,16,FALSE)</f>
        <v>#N/A</v>
      </c>
      <c r="H133" s="20" t="e">
        <f>VLOOKUP(A133&amp;"|"&amp;$H$2,[1]mfn!$C$2:$U$2669,16,FALSE)</f>
        <v>#N/A</v>
      </c>
      <c r="I133" s="20" t="e">
        <f>VLOOKUP(A133&amp;"|"&amp;$I$2,[1]mfn!$C$2:$U$2669,16,FALSE)</f>
        <v>#N/A</v>
      </c>
      <c r="J133" s="20" t="e">
        <f>VLOOKUP(A133&amp;"|"&amp;$J$2,[1]mfn!$C$2:$U$2669,17,FALSE)</f>
        <v>#N/A</v>
      </c>
      <c r="K133" s="20" t="e">
        <f>VLOOKUP(A133&amp;"|"&amp;$K$2,[1]mfn!$C$2:$U$2669,17,FALSE)</f>
        <v>#N/A</v>
      </c>
      <c r="L133" s="20" t="e">
        <f>VLOOKUP(A133&amp;"|"&amp;$L$2,[1]mfn!$C$2:$U$2669,17,FALSE)</f>
        <v>#N/A</v>
      </c>
      <c r="M133" s="20" t="e">
        <f>VLOOKUP(A133&amp;"|"&amp;$M$2,[1]mfn!$C$2:$U$2669,17,FALSE)</f>
        <v>#N/A</v>
      </c>
    </row>
    <row r="134" spans="1:13" x14ac:dyDescent="0.3">
      <c r="A134" s="21" t="str">
        <f>[1]database!AT135</f>
        <v>Romania|2000</v>
      </c>
      <c r="B134" s="20" t="e">
        <f>VLOOKUP(A134&amp;"|"&amp;$B$2,[1]mfn!$C$2:$U$2669,10,FALSE)</f>
        <v>#N/A</v>
      </c>
      <c r="C134" s="20" t="e">
        <f>VLOOKUP(A134&amp;"|"&amp;$C$2,[1]mfn!$C$2:$U$2669,10,FALSE)</f>
        <v>#N/A</v>
      </c>
      <c r="D134" s="20" t="e">
        <f>VLOOKUP(A134&amp;"|"&amp;$D$2,[1]mfn!$C$2:$U$2669,10,FALSE)</f>
        <v>#N/A</v>
      </c>
      <c r="E134" s="20" t="e">
        <f>VLOOKUP(A134&amp;"|"&amp;$D$2,[1]mfn!$C$2:$U$2669,10,FALSE)</f>
        <v>#N/A</v>
      </c>
      <c r="F134" s="20" t="e">
        <f>VLOOKUP(A134&amp;"|"&amp;$F$2,[1]mfn!$C$2:$U$2669,16,FALSE)</f>
        <v>#N/A</v>
      </c>
      <c r="G134" s="20" t="e">
        <f>VLOOKUP(A134&amp;"|"&amp;$G$2,[1]mfn!$C$2:$U$2669,16,FALSE)</f>
        <v>#N/A</v>
      </c>
      <c r="H134" s="20" t="e">
        <f>VLOOKUP(A134&amp;"|"&amp;$H$2,[1]mfn!$C$2:$U$2669,16,FALSE)</f>
        <v>#N/A</v>
      </c>
      <c r="I134" s="20" t="e">
        <f>VLOOKUP(A134&amp;"|"&amp;$I$2,[1]mfn!$C$2:$U$2669,16,FALSE)</f>
        <v>#N/A</v>
      </c>
      <c r="J134" s="20" t="e">
        <f>VLOOKUP(A134&amp;"|"&amp;$J$2,[1]mfn!$C$2:$U$2669,17,FALSE)</f>
        <v>#N/A</v>
      </c>
      <c r="K134" s="20" t="e">
        <f>VLOOKUP(A134&amp;"|"&amp;$K$2,[1]mfn!$C$2:$U$2669,17,FALSE)</f>
        <v>#N/A</v>
      </c>
      <c r="L134" s="20" t="e">
        <f>VLOOKUP(A134&amp;"|"&amp;$L$2,[1]mfn!$C$2:$U$2669,17,FALSE)</f>
        <v>#N/A</v>
      </c>
      <c r="M134" s="20" t="e">
        <f>VLOOKUP(A134&amp;"|"&amp;$M$2,[1]mfn!$C$2:$U$2669,17,FALSE)</f>
        <v>#N/A</v>
      </c>
    </row>
    <row r="135" spans="1:13" x14ac:dyDescent="0.3">
      <c r="A135" s="21" t="str">
        <f>[1]database!AT136</f>
        <v>Romania|2001</v>
      </c>
      <c r="B135" s="20" t="e">
        <f>VLOOKUP(A135&amp;"|"&amp;$B$2,[1]mfn!$C$2:$U$2669,10,FALSE)</f>
        <v>#N/A</v>
      </c>
      <c r="C135" s="20" t="e">
        <f>VLOOKUP(A135&amp;"|"&amp;$C$2,[1]mfn!$C$2:$U$2669,10,FALSE)</f>
        <v>#N/A</v>
      </c>
      <c r="D135" s="20" t="e">
        <f>VLOOKUP(A135&amp;"|"&amp;$D$2,[1]mfn!$C$2:$U$2669,10,FALSE)</f>
        <v>#N/A</v>
      </c>
      <c r="E135" s="20" t="e">
        <f>VLOOKUP(A135&amp;"|"&amp;$D$2,[1]mfn!$C$2:$U$2669,10,FALSE)</f>
        <v>#N/A</v>
      </c>
      <c r="F135" s="20" t="e">
        <f>VLOOKUP(A135&amp;"|"&amp;$F$2,[1]mfn!$C$2:$U$2669,16,FALSE)</f>
        <v>#N/A</v>
      </c>
      <c r="G135" s="20" t="e">
        <f>VLOOKUP(A135&amp;"|"&amp;$G$2,[1]mfn!$C$2:$U$2669,16,FALSE)</f>
        <v>#N/A</v>
      </c>
      <c r="H135" s="20" t="e">
        <f>VLOOKUP(A135&amp;"|"&amp;$H$2,[1]mfn!$C$2:$U$2669,16,FALSE)</f>
        <v>#N/A</v>
      </c>
      <c r="I135" s="20" t="e">
        <f>VLOOKUP(A135&amp;"|"&amp;$I$2,[1]mfn!$C$2:$U$2669,16,FALSE)</f>
        <v>#N/A</v>
      </c>
      <c r="J135" s="20" t="e">
        <f>VLOOKUP(A135&amp;"|"&amp;$J$2,[1]mfn!$C$2:$U$2669,17,FALSE)</f>
        <v>#N/A</v>
      </c>
      <c r="K135" s="20" t="e">
        <f>VLOOKUP(A135&amp;"|"&amp;$K$2,[1]mfn!$C$2:$U$2669,17,FALSE)</f>
        <v>#N/A</v>
      </c>
      <c r="L135" s="20" t="e">
        <f>VLOOKUP(A135&amp;"|"&amp;$L$2,[1]mfn!$C$2:$U$2669,17,FALSE)</f>
        <v>#N/A</v>
      </c>
      <c r="M135" s="20" t="e">
        <f>VLOOKUP(A135&amp;"|"&amp;$M$2,[1]mfn!$C$2:$U$2669,17,FALSE)</f>
        <v>#N/A</v>
      </c>
    </row>
    <row r="136" spans="1:13" x14ac:dyDescent="0.3">
      <c r="A136" s="21" t="str">
        <f>[1]database!AT137</f>
        <v>Romania|2002</v>
      </c>
      <c r="B136" s="20" t="e">
        <f>VLOOKUP(A136&amp;"|"&amp;$B$2,[1]mfn!$C$2:$U$2669,10,FALSE)</f>
        <v>#N/A</v>
      </c>
      <c r="C136" s="20" t="e">
        <f>VLOOKUP(A136&amp;"|"&amp;$C$2,[1]mfn!$C$2:$U$2669,10,FALSE)</f>
        <v>#N/A</v>
      </c>
      <c r="D136" s="20" t="e">
        <f>VLOOKUP(A136&amp;"|"&amp;$D$2,[1]mfn!$C$2:$U$2669,10,FALSE)</f>
        <v>#N/A</v>
      </c>
      <c r="E136" s="20" t="e">
        <f>VLOOKUP(A136&amp;"|"&amp;$D$2,[1]mfn!$C$2:$U$2669,10,FALSE)</f>
        <v>#N/A</v>
      </c>
      <c r="F136" s="20" t="e">
        <f>VLOOKUP(A136&amp;"|"&amp;$F$2,[1]mfn!$C$2:$U$2669,16,FALSE)</f>
        <v>#N/A</v>
      </c>
      <c r="G136" s="20" t="e">
        <f>VLOOKUP(A136&amp;"|"&amp;$G$2,[1]mfn!$C$2:$U$2669,16,FALSE)</f>
        <v>#N/A</v>
      </c>
      <c r="H136" s="20" t="e">
        <f>VLOOKUP(A136&amp;"|"&amp;$H$2,[1]mfn!$C$2:$U$2669,16,FALSE)</f>
        <v>#N/A</v>
      </c>
      <c r="I136" s="20" t="e">
        <f>VLOOKUP(A136&amp;"|"&amp;$I$2,[1]mfn!$C$2:$U$2669,16,FALSE)</f>
        <v>#N/A</v>
      </c>
      <c r="J136" s="20" t="e">
        <f>VLOOKUP(A136&amp;"|"&amp;$J$2,[1]mfn!$C$2:$U$2669,17,FALSE)</f>
        <v>#N/A</v>
      </c>
      <c r="K136" s="20" t="e">
        <f>VLOOKUP(A136&amp;"|"&amp;$K$2,[1]mfn!$C$2:$U$2669,17,FALSE)</f>
        <v>#N/A</v>
      </c>
      <c r="L136" s="20" t="e">
        <f>VLOOKUP(A136&amp;"|"&amp;$L$2,[1]mfn!$C$2:$U$2669,17,FALSE)</f>
        <v>#N/A</v>
      </c>
      <c r="M136" s="20" t="e">
        <f>VLOOKUP(A136&amp;"|"&amp;$M$2,[1]mfn!$C$2:$U$2669,17,FALSE)</f>
        <v>#N/A</v>
      </c>
    </row>
    <row r="137" spans="1:13" x14ac:dyDescent="0.3">
      <c r="A137" s="21" t="str">
        <f>[1]database!AT138</f>
        <v>Romania|2003</v>
      </c>
      <c r="B137" s="20" t="e">
        <f>VLOOKUP(A137&amp;"|"&amp;$B$2,[1]mfn!$C$2:$U$2669,10,FALSE)</f>
        <v>#N/A</v>
      </c>
      <c r="C137" s="20" t="e">
        <f>VLOOKUP(A137&amp;"|"&amp;$C$2,[1]mfn!$C$2:$U$2669,10,FALSE)</f>
        <v>#N/A</v>
      </c>
      <c r="D137" s="20" t="e">
        <f>VLOOKUP(A137&amp;"|"&amp;$D$2,[1]mfn!$C$2:$U$2669,10,FALSE)</f>
        <v>#N/A</v>
      </c>
      <c r="E137" s="20" t="e">
        <f>VLOOKUP(A137&amp;"|"&amp;$D$2,[1]mfn!$C$2:$U$2669,10,FALSE)</f>
        <v>#N/A</v>
      </c>
      <c r="F137" s="20" t="e">
        <f>VLOOKUP(A137&amp;"|"&amp;$F$2,[1]mfn!$C$2:$U$2669,16,FALSE)</f>
        <v>#N/A</v>
      </c>
      <c r="G137" s="20" t="e">
        <f>VLOOKUP(A137&amp;"|"&amp;$G$2,[1]mfn!$C$2:$U$2669,16,FALSE)</f>
        <v>#N/A</v>
      </c>
      <c r="H137" s="20" t="e">
        <f>VLOOKUP(A137&amp;"|"&amp;$H$2,[1]mfn!$C$2:$U$2669,16,FALSE)</f>
        <v>#N/A</v>
      </c>
      <c r="I137" s="20" t="e">
        <f>VLOOKUP(A137&amp;"|"&amp;$I$2,[1]mfn!$C$2:$U$2669,16,FALSE)</f>
        <v>#N/A</v>
      </c>
      <c r="J137" s="20" t="e">
        <f>VLOOKUP(A137&amp;"|"&amp;$J$2,[1]mfn!$C$2:$U$2669,17,FALSE)</f>
        <v>#N/A</v>
      </c>
      <c r="K137" s="20" t="e">
        <f>VLOOKUP(A137&amp;"|"&amp;$K$2,[1]mfn!$C$2:$U$2669,17,FALSE)</f>
        <v>#N/A</v>
      </c>
      <c r="L137" s="20" t="e">
        <f>VLOOKUP(A137&amp;"|"&amp;$L$2,[1]mfn!$C$2:$U$2669,17,FALSE)</f>
        <v>#N/A</v>
      </c>
      <c r="M137" s="20" t="e">
        <f>VLOOKUP(A137&amp;"|"&amp;$M$2,[1]mfn!$C$2:$U$2669,17,FALSE)</f>
        <v>#N/A</v>
      </c>
    </row>
    <row r="138" spans="1:13" x14ac:dyDescent="0.3">
      <c r="A138" s="21" t="str">
        <f>[1]database!AT139</f>
        <v>Romania|2004</v>
      </c>
      <c r="B138" s="20" t="e">
        <f>VLOOKUP(A138&amp;"|"&amp;$B$2,[1]mfn!$C$2:$U$2669,10,FALSE)</f>
        <v>#N/A</v>
      </c>
      <c r="C138" s="20" t="e">
        <f>VLOOKUP(A138&amp;"|"&amp;$C$2,[1]mfn!$C$2:$U$2669,10,FALSE)</f>
        <v>#N/A</v>
      </c>
      <c r="D138" s="20" t="e">
        <f>VLOOKUP(A138&amp;"|"&amp;$D$2,[1]mfn!$C$2:$U$2669,10,FALSE)</f>
        <v>#N/A</v>
      </c>
      <c r="E138" s="20" t="e">
        <f>VLOOKUP(A138&amp;"|"&amp;$D$2,[1]mfn!$C$2:$U$2669,10,FALSE)</f>
        <v>#N/A</v>
      </c>
      <c r="F138" s="20" t="e">
        <f>VLOOKUP(A138&amp;"|"&amp;$F$2,[1]mfn!$C$2:$U$2669,16,FALSE)</f>
        <v>#N/A</v>
      </c>
      <c r="G138" s="20" t="e">
        <f>VLOOKUP(A138&amp;"|"&amp;$G$2,[1]mfn!$C$2:$U$2669,16,FALSE)</f>
        <v>#N/A</v>
      </c>
      <c r="H138" s="20" t="e">
        <f>VLOOKUP(A138&amp;"|"&amp;$H$2,[1]mfn!$C$2:$U$2669,16,FALSE)</f>
        <v>#N/A</v>
      </c>
      <c r="I138" s="20" t="e">
        <f>VLOOKUP(A138&amp;"|"&amp;$I$2,[1]mfn!$C$2:$U$2669,16,FALSE)</f>
        <v>#N/A</v>
      </c>
      <c r="J138" s="20" t="e">
        <f>VLOOKUP(A138&amp;"|"&amp;$J$2,[1]mfn!$C$2:$U$2669,17,FALSE)</f>
        <v>#N/A</v>
      </c>
      <c r="K138" s="20" t="e">
        <f>VLOOKUP(A138&amp;"|"&amp;$K$2,[1]mfn!$C$2:$U$2669,17,FALSE)</f>
        <v>#N/A</v>
      </c>
      <c r="L138" s="20" t="e">
        <f>VLOOKUP(A138&amp;"|"&amp;$L$2,[1]mfn!$C$2:$U$2669,17,FALSE)</f>
        <v>#N/A</v>
      </c>
      <c r="M138" s="20" t="e">
        <f>VLOOKUP(A138&amp;"|"&amp;$M$2,[1]mfn!$C$2:$U$2669,17,FALSE)</f>
        <v>#N/A</v>
      </c>
    </row>
    <row r="139" spans="1:13" x14ac:dyDescent="0.3">
      <c r="A139" s="21" t="str">
        <f>[1]database!AT140</f>
        <v>Romania|2005</v>
      </c>
      <c r="B139" s="20" t="e">
        <f>VLOOKUP(A139&amp;"|"&amp;$B$2,[1]mfn!$C$2:$U$2669,10,FALSE)</f>
        <v>#N/A</v>
      </c>
      <c r="C139" s="20" t="e">
        <f>VLOOKUP(A139&amp;"|"&amp;$C$2,[1]mfn!$C$2:$U$2669,10,FALSE)</f>
        <v>#N/A</v>
      </c>
      <c r="D139" s="20" t="e">
        <f>VLOOKUP(A139&amp;"|"&amp;$D$2,[1]mfn!$C$2:$U$2669,10,FALSE)</f>
        <v>#N/A</v>
      </c>
      <c r="E139" s="20" t="e">
        <f>VLOOKUP(A139&amp;"|"&amp;$D$2,[1]mfn!$C$2:$U$2669,10,FALSE)</f>
        <v>#N/A</v>
      </c>
      <c r="F139" s="20" t="e">
        <f>VLOOKUP(A139&amp;"|"&amp;$F$2,[1]mfn!$C$2:$U$2669,16,FALSE)</f>
        <v>#N/A</v>
      </c>
      <c r="G139" s="20" t="e">
        <f>VLOOKUP(A139&amp;"|"&amp;$G$2,[1]mfn!$C$2:$U$2669,16,FALSE)</f>
        <v>#N/A</v>
      </c>
      <c r="H139" s="20" t="e">
        <f>VLOOKUP(A139&amp;"|"&amp;$H$2,[1]mfn!$C$2:$U$2669,16,FALSE)</f>
        <v>#N/A</v>
      </c>
      <c r="I139" s="20" t="e">
        <f>VLOOKUP(A139&amp;"|"&amp;$I$2,[1]mfn!$C$2:$U$2669,16,FALSE)</f>
        <v>#N/A</v>
      </c>
      <c r="J139" s="20" t="e">
        <f>VLOOKUP(A139&amp;"|"&amp;$J$2,[1]mfn!$C$2:$U$2669,17,FALSE)</f>
        <v>#N/A</v>
      </c>
      <c r="K139" s="20" t="e">
        <f>VLOOKUP(A139&amp;"|"&amp;$K$2,[1]mfn!$C$2:$U$2669,17,FALSE)</f>
        <v>#N/A</v>
      </c>
      <c r="L139" s="20" t="e">
        <f>VLOOKUP(A139&amp;"|"&amp;$L$2,[1]mfn!$C$2:$U$2669,17,FALSE)</f>
        <v>#N/A</v>
      </c>
      <c r="M139" s="20" t="e">
        <f>VLOOKUP(A139&amp;"|"&amp;$M$2,[1]mfn!$C$2:$U$2669,17,FALSE)</f>
        <v>#N/A</v>
      </c>
    </row>
    <row r="140" spans="1:13" x14ac:dyDescent="0.3">
      <c r="A140" s="21" t="str">
        <f>[1]database!AT141</f>
        <v>Romania|2006</v>
      </c>
      <c r="B140" s="20" t="e">
        <f>VLOOKUP(A140&amp;"|"&amp;$B$2,[1]mfn!$C$2:$U$2669,10,FALSE)</f>
        <v>#N/A</v>
      </c>
      <c r="C140" s="20" t="e">
        <f>VLOOKUP(A140&amp;"|"&amp;$C$2,[1]mfn!$C$2:$U$2669,10,FALSE)</f>
        <v>#N/A</v>
      </c>
      <c r="D140" s="20" t="e">
        <f>VLOOKUP(A140&amp;"|"&amp;$D$2,[1]mfn!$C$2:$U$2669,10,FALSE)</f>
        <v>#N/A</v>
      </c>
      <c r="E140" s="20" t="e">
        <f>VLOOKUP(A140&amp;"|"&amp;$D$2,[1]mfn!$C$2:$U$2669,10,FALSE)</f>
        <v>#N/A</v>
      </c>
      <c r="F140" s="20" t="e">
        <f>VLOOKUP(A140&amp;"|"&amp;$F$2,[1]mfn!$C$2:$U$2669,16,FALSE)</f>
        <v>#N/A</v>
      </c>
      <c r="G140" s="20" t="e">
        <f>VLOOKUP(A140&amp;"|"&amp;$G$2,[1]mfn!$C$2:$U$2669,16,FALSE)</f>
        <v>#N/A</v>
      </c>
      <c r="H140" s="20" t="e">
        <f>VLOOKUP(A140&amp;"|"&amp;$H$2,[1]mfn!$C$2:$U$2669,16,FALSE)</f>
        <v>#N/A</v>
      </c>
      <c r="I140" s="20" t="e">
        <f>VLOOKUP(A140&amp;"|"&amp;$I$2,[1]mfn!$C$2:$U$2669,16,FALSE)</f>
        <v>#N/A</v>
      </c>
      <c r="J140" s="20" t="e">
        <f>VLOOKUP(A140&amp;"|"&amp;$J$2,[1]mfn!$C$2:$U$2669,17,FALSE)</f>
        <v>#N/A</v>
      </c>
      <c r="K140" s="20" t="e">
        <f>VLOOKUP(A140&amp;"|"&amp;$K$2,[1]mfn!$C$2:$U$2669,17,FALSE)</f>
        <v>#N/A</v>
      </c>
      <c r="L140" s="20" t="e">
        <f>VLOOKUP(A140&amp;"|"&amp;$L$2,[1]mfn!$C$2:$U$2669,17,FALSE)</f>
        <v>#N/A</v>
      </c>
      <c r="M140" s="20" t="e">
        <f>VLOOKUP(A140&amp;"|"&amp;$M$2,[1]mfn!$C$2:$U$2669,17,FALSE)</f>
        <v>#N/A</v>
      </c>
    </row>
    <row r="141" spans="1:13" x14ac:dyDescent="0.3">
      <c r="A141" s="21" t="str">
        <f>[1]database!AT142</f>
        <v>Romania|2007</v>
      </c>
      <c r="B141" s="20" t="e">
        <f>VLOOKUP(A141&amp;"|"&amp;$B$2,[1]mfn!$C$2:$U$2669,10,FALSE)</f>
        <v>#N/A</v>
      </c>
      <c r="C141" s="20" t="e">
        <f>VLOOKUP(A141&amp;"|"&amp;$C$2,[1]mfn!$C$2:$U$2669,10,FALSE)</f>
        <v>#N/A</v>
      </c>
      <c r="D141" s="20" t="e">
        <f>VLOOKUP(A141&amp;"|"&amp;$D$2,[1]mfn!$C$2:$U$2669,10,FALSE)</f>
        <v>#N/A</v>
      </c>
      <c r="E141" s="20" t="e">
        <f>VLOOKUP(A141&amp;"|"&amp;$D$2,[1]mfn!$C$2:$U$2669,10,FALSE)</f>
        <v>#N/A</v>
      </c>
      <c r="F141" s="20" t="e">
        <f>VLOOKUP(A141&amp;"|"&amp;$F$2,[1]mfn!$C$2:$U$2669,16,FALSE)</f>
        <v>#N/A</v>
      </c>
      <c r="G141" s="20" t="e">
        <f>VLOOKUP(A141&amp;"|"&amp;$G$2,[1]mfn!$C$2:$U$2669,16,FALSE)</f>
        <v>#N/A</v>
      </c>
      <c r="H141" s="20" t="e">
        <f>VLOOKUP(A141&amp;"|"&amp;$H$2,[1]mfn!$C$2:$U$2669,16,FALSE)</f>
        <v>#N/A</v>
      </c>
      <c r="I141" s="20" t="e">
        <f>VLOOKUP(A141&amp;"|"&amp;$I$2,[1]mfn!$C$2:$U$2669,16,FALSE)</f>
        <v>#N/A</v>
      </c>
      <c r="J141" s="20" t="e">
        <f>VLOOKUP(A141&amp;"|"&amp;$J$2,[1]mfn!$C$2:$U$2669,17,FALSE)</f>
        <v>#N/A</v>
      </c>
      <c r="K141" s="20" t="e">
        <f>VLOOKUP(A141&amp;"|"&amp;$K$2,[1]mfn!$C$2:$U$2669,17,FALSE)</f>
        <v>#N/A</v>
      </c>
      <c r="L141" s="20" t="e">
        <f>VLOOKUP(A141&amp;"|"&amp;$L$2,[1]mfn!$C$2:$U$2669,17,FALSE)</f>
        <v>#N/A</v>
      </c>
      <c r="M141" s="20" t="e">
        <f>VLOOKUP(A141&amp;"|"&amp;$M$2,[1]mfn!$C$2:$U$2669,17,FALSE)</f>
        <v>#N/A</v>
      </c>
    </row>
    <row r="142" spans="1:13" x14ac:dyDescent="0.3">
      <c r="A142" s="21" t="str">
        <f>[1]database!AT143</f>
        <v>Romania|2008</v>
      </c>
      <c r="B142" s="20" t="e">
        <f>VLOOKUP(A142&amp;"|"&amp;$B$2,[1]mfn!$C$2:$U$2669,10,FALSE)</f>
        <v>#N/A</v>
      </c>
      <c r="C142" s="20" t="e">
        <f>VLOOKUP(A142&amp;"|"&amp;$C$2,[1]mfn!$C$2:$U$2669,10,FALSE)</f>
        <v>#N/A</v>
      </c>
      <c r="D142" s="20" t="e">
        <f>VLOOKUP(A142&amp;"|"&amp;$D$2,[1]mfn!$C$2:$U$2669,10,FALSE)</f>
        <v>#N/A</v>
      </c>
      <c r="E142" s="20" t="e">
        <f>VLOOKUP(A142&amp;"|"&amp;$D$2,[1]mfn!$C$2:$U$2669,10,FALSE)</f>
        <v>#N/A</v>
      </c>
      <c r="F142" s="20" t="e">
        <f>VLOOKUP(A142&amp;"|"&amp;$F$2,[1]mfn!$C$2:$U$2669,16,FALSE)</f>
        <v>#N/A</v>
      </c>
      <c r="G142" s="20" t="e">
        <f>VLOOKUP(A142&amp;"|"&amp;$G$2,[1]mfn!$C$2:$U$2669,16,FALSE)</f>
        <v>#N/A</v>
      </c>
      <c r="H142" s="20" t="e">
        <f>VLOOKUP(A142&amp;"|"&amp;$H$2,[1]mfn!$C$2:$U$2669,16,FALSE)</f>
        <v>#N/A</v>
      </c>
      <c r="I142" s="20" t="e">
        <f>VLOOKUP(A142&amp;"|"&amp;$I$2,[1]mfn!$C$2:$U$2669,16,FALSE)</f>
        <v>#N/A</v>
      </c>
      <c r="J142" s="20" t="e">
        <f>VLOOKUP(A142&amp;"|"&amp;$J$2,[1]mfn!$C$2:$U$2669,17,FALSE)</f>
        <v>#N/A</v>
      </c>
      <c r="K142" s="20" t="e">
        <f>VLOOKUP(A142&amp;"|"&amp;$K$2,[1]mfn!$C$2:$U$2669,17,FALSE)</f>
        <v>#N/A</v>
      </c>
      <c r="L142" s="20" t="e">
        <f>VLOOKUP(A142&amp;"|"&amp;$L$2,[1]mfn!$C$2:$U$2669,17,FALSE)</f>
        <v>#N/A</v>
      </c>
      <c r="M142" s="20" t="e">
        <f>VLOOKUP(A142&amp;"|"&amp;$M$2,[1]mfn!$C$2:$U$2669,17,FALSE)</f>
        <v>#N/A</v>
      </c>
    </row>
    <row r="143" spans="1:13" x14ac:dyDescent="0.3">
      <c r="A143" s="21" t="str">
        <f>[1]database!AT144</f>
        <v>Romania|2009</v>
      </c>
      <c r="B143" s="20" t="e">
        <f>VLOOKUP(A143&amp;"|"&amp;$B$2,[1]mfn!$C$2:$U$2669,10,FALSE)</f>
        <v>#N/A</v>
      </c>
      <c r="C143" s="20" t="e">
        <f>VLOOKUP(A143&amp;"|"&amp;$C$2,[1]mfn!$C$2:$U$2669,10,FALSE)</f>
        <v>#N/A</v>
      </c>
      <c r="D143" s="20" t="e">
        <f>VLOOKUP(A143&amp;"|"&amp;$D$2,[1]mfn!$C$2:$U$2669,10,FALSE)</f>
        <v>#N/A</v>
      </c>
      <c r="E143" s="20" t="e">
        <f>VLOOKUP(A143&amp;"|"&amp;$D$2,[1]mfn!$C$2:$U$2669,10,FALSE)</f>
        <v>#N/A</v>
      </c>
      <c r="F143" s="20" t="e">
        <f>VLOOKUP(A143&amp;"|"&amp;$F$2,[1]mfn!$C$2:$U$2669,16,FALSE)</f>
        <v>#N/A</v>
      </c>
      <c r="G143" s="20" t="e">
        <f>VLOOKUP(A143&amp;"|"&amp;$G$2,[1]mfn!$C$2:$U$2669,16,FALSE)</f>
        <v>#N/A</v>
      </c>
      <c r="H143" s="20" t="e">
        <f>VLOOKUP(A143&amp;"|"&amp;$H$2,[1]mfn!$C$2:$U$2669,16,FALSE)</f>
        <v>#N/A</v>
      </c>
      <c r="I143" s="20" t="e">
        <f>VLOOKUP(A143&amp;"|"&amp;$I$2,[1]mfn!$C$2:$U$2669,16,FALSE)</f>
        <v>#N/A</v>
      </c>
      <c r="J143" s="20" t="e">
        <f>VLOOKUP(A143&amp;"|"&amp;$J$2,[1]mfn!$C$2:$U$2669,17,FALSE)</f>
        <v>#N/A</v>
      </c>
      <c r="K143" s="20" t="e">
        <f>VLOOKUP(A143&amp;"|"&amp;$K$2,[1]mfn!$C$2:$U$2669,17,FALSE)</f>
        <v>#N/A</v>
      </c>
      <c r="L143" s="20" t="e">
        <f>VLOOKUP(A143&amp;"|"&amp;$L$2,[1]mfn!$C$2:$U$2669,17,FALSE)</f>
        <v>#N/A</v>
      </c>
      <c r="M143" s="20" t="e">
        <f>VLOOKUP(A143&amp;"|"&amp;$M$2,[1]mfn!$C$2:$U$2669,17,FALSE)</f>
        <v>#N/A</v>
      </c>
    </row>
    <row r="144" spans="1:13" x14ac:dyDescent="0.3">
      <c r="A144" s="21" t="str">
        <f>[1]database!AT145</f>
        <v>Romania|2010</v>
      </c>
      <c r="B144" s="20" t="e">
        <f>VLOOKUP(A144&amp;"|"&amp;$B$2,[1]mfn!$C$2:$U$2669,10,FALSE)</f>
        <v>#N/A</v>
      </c>
      <c r="C144" s="20" t="e">
        <f>VLOOKUP(A144&amp;"|"&amp;$C$2,[1]mfn!$C$2:$U$2669,10,FALSE)</f>
        <v>#N/A</v>
      </c>
      <c r="D144" s="20" t="e">
        <f>VLOOKUP(A144&amp;"|"&amp;$D$2,[1]mfn!$C$2:$U$2669,10,FALSE)</f>
        <v>#N/A</v>
      </c>
      <c r="E144" s="20" t="e">
        <f>VLOOKUP(A144&amp;"|"&amp;$D$2,[1]mfn!$C$2:$U$2669,10,FALSE)</f>
        <v>#N/A</v>
      </c>
      <c r="F144" s="20" t="e">
        <f>VLOOKUP(A144&amp;"|"&amp;$F$2,[1]mfn!$C$2:$U$2669,16,FALSE)</f>
        <v>#N/A</v>
      </c>
      <c r="G144" s="20" t="e">
        <f>VLOOKUP(A144&amp;"|"&amp;$G$2,[1]mfn!$C$2:$U$2669,16,FALSE)</f>
        <v>#N/A</v>
      </c>
      <c r="H144" s="20" t="e">
        <f>VLOOKUP(A144&amp;"|"&amp;$H$2,[1]mfn!$C$2:$U$2669,16,FALSE)</f>
        <v>#N/A</v>
      </c>
      <c r="I144" s="20" t="e">
        <f>VLOOKUP(A144&amp;"|"&amp;$I$2,[1]mfn!$C$2:$U$2669,16,FALSE)</f>
        <v>#N/A</v>
      </c>
      <c r="J144" s="20" t="e">
        <f>VLOOKUP(A144&amp;"|"&amp;$J$2,[1]mfn!$C$2:$U$2669,17,FALSE)</f>
        <v>#N/A</v>
      </c>
      <c r="K144" s="20" t="e">
        <f>VLOOKUP(A144&amp;"|"&amp;$K$2,[1]mfn!$C$2:$U$2669,17,FALSE)</f>
        <v>#N/A</v>
      </c>
      <c r="L144" s="20" t="e">
        <f>VLOOKUP(A144&amp;"|"&amp;$L$2,[1]mfn!$C$2:$U$2669,17,FALSE)</f>
        <v>#N/A</v>
      </c>
      <c r="M144" s="20" t="e">
        <f>VLOOKUP(A144&amp;"|"&amp;$M$2,[1]mfn!$C$2:$U$2669,17,FALSE)</f>
        <v>#N/A</v>
      </c>
    </row>
    <row r="145" spans="1:13" x14ac:dyDescent="0.3">
      <c r="A145" s="21" t="str">
        <f>[1]database!AT146</f>
        <v>Romania|2011</v>
      </c>
      <c r="B145" s="20" t="e">
        <f>VLOOKUP(A145&amp;"|"&amp;$B$2,[1]mfn!$C$2:$U$2669,10,FALSE)</f>
        <v>#N/A</v>
      </c>
      <c r="C145" s="20" t="e">
        <f>VLOOKUP(A145&amp;"|"&amp;$C$2,[1]mfn!$C$2:$U$2669,10,FALSE)</f>
        <v>#N/A</v>
      </c>
      <c r="D145" s="20" t="e">
        <f>VLOOKUP(A145&amp;"|"&amp;$D$2,[1]mfn!$C$2:$U$2669,10,FALSE)</f>
        <v>#N/A</v>
      </c>
      <c r="E145" s="20" t="e">
        <f>VLOOKUP(A145&amp;"|"&amp;$D$2,[1]mfn!$C$2:$U$2669,10,FALSE)</f>
        <v>#N/A</v>
      </c>
      <c r="F145" s="20" t="e">
        <f>VLOOKUP(A145&amp;"|"&amp;$F$2,[1]mfn!$C$2:$U$2669,16,FALSE)</f>
        <v>#N/A</v>
      </c>
      <c r="G145" s="20" t="e">
        <f>VLOOKUP(A145&amp;"|"&amp;$G$2,[1]mfn!$C$2:$U$2669,16,FALSE)</f>
        <v>#N/A</v>
      </c>
      <c r="H145" s="20" t="e">
        <f>VLOOKUP(A145&amp;"|"&amp;$H$2,[1]mfn!$C$2:$U$2669,16,FALSE)</f>
        <v>#N/A</v>
      </c>
      <c r="I145" s="20" t="e">
        <f>VLOOKUP(A145&amp;"|"&amp;$I$2,[1]mfn!$C$2:$U$2669,16,FALSE)</f>
        <v>#N/A</v>
      </c>
      <c r="J145" s="20" t="e">
        <f>VLOOKUP(A145&amp;"|"&amp;$J$2,[1]mfn!$C$2:$U$2669,17,FALSE)</f>
        <v>#N/A</v>
      </c>
      <c r="K145" s="20" t="e">
        <f>VLOOKUP(A145&amp;"|"&amp;$K$2,[1]mfn!$C$2:$U$2669,17,FALSE)</f>
        <v>#N/A</v>
      </c>
      <c r="L145" s="20" t="e">
        <f>VLOOKUP(A145&amp;"|"&amp;$L$2,[1]mfn!$C$2:$U$2669,17,FALSE)</f>
        <v>#N/A</v>
      </c>
      <c r="M145" s="20" t="e">
        <f>VLOOKUP(A145&amp;"|"&amp;$M$2,[1]mfn!$C$2:$U$2669,17,FALSE)</f>
        <v>#N/A</v>
      </c>
    </row>
    <row r="146" spans="1:13" x14ac:dyDescent="0.3">
      <c r="A146" s="21" t="str">
        <f>[1]database!AT147</f>
        <v>Romania|2012</v>
      </c>
      <c r="B146" s="20" t="e">
        <f>VLOOKUP(A146&amp;"|"&amp;$B$2,[1]mfn!$C$2:$U$2669,10,FALSE)</f>
        <v>#N/A</v>
      </c>
      <c r="C146" s="20" t="e">
        <f>VLOOKUP(A146&amp;"|"&amp;$C$2,[1]mfn!$C$2:$U$2669,10,FALSE)</f>
        <v>#N/A</v>
      </c>
      <c r="D146" s="20" t="e">
        <f>VLOOKUP(A146&amp;"|"&amp;$D$2,[1]mfn!$C$2:$U$2669,10,FALSE)</f>
        <v>#N/A</v>
      </c>
      <c r="E146" s="20" t="e">
        <f>VLOOKUP(A146&amp;"|"&amp;$D$2,[1]mfn!$C$2:$U$2669,10,FALSE)</f>
        <v>#N/A</v>
      </c>
      <c r="F146" s="20" t="e">
        <f>VLOOKUP(A146&amp;"|"&amp;$F$2,[1]mfn!$C$2:$U$2669,16,FALSE)</f>
        <v>#N/A</v>
      </c>
      <c r="G146" s="20" t="e">
        <f>VLOOKUP(A146&amp;"|"&amp;$G$2,[1]mfn!$C$2:$U$2669,16,FALSE)</f>
        <v>#N/A</v>
      </c>
      <c r="H146" s="20" t="e">
        <f>VLOOKUP(A146&amp;"|"&amp;$H$2,[1]mfn!$C$2:$U$2669,16,FALSE)</f>
        <v>#N/A</v>
      </c>
      <c r="I146" s="20" t="e">
        <f>VLOOKUP(A146&amp;"|"&amp;$I$2,[1]mfn!$C$2:$U$2669,16,FALSE)</f>
        <v>#N/A</v>
      </c>
      <c r="J146" s="20" t="e">
        <f>VLOOKUP(A146&amp;"|"&amp;$J$2,[1]mfn!$C$2:$U$2669,17,FALSE)</f>
        <v>#N/A</v>
      </c>
      <c r="K146" s="20" t="e">
        <f>VLOOKUP(A146&amp;"|"&amp;$K$2,[1]mfn!$C$2:$U$2669,17,FALSE)</f>
        <v>#N/A</v>
      </c>
      <c r="L146" s="20" t="e">
        <f>VLOOKUP(A146&amp;"|"&amp;$L$2,[1]mfn!$C$2:$U$2669,17,FALSE)</f>
        <v>#N/A</v>
      </c>
      <c r="M146" s="20" t="e">
        <f>VLOOKUP(A146&amp;"|"&amp;$M$2,[1]mfn!$C$2:$U$2669,17,FALSE)</f>
        <v>#N/A</v>
      </c>
    </row>
    <row r="147" spans="1:13" x14ac:dyDescent="0.3">
      <c r="A147" s="21" t="str">
        <f>[1]database!AT148</f>
        <v>Romania|2013</v>
      </c>
      <c r="B147" s="20" t="e">
        <f>VLOOKUP(A147&amp;"|"&amp;$B$2,[1]mfn!$C$2:$U$2669,10,FALSE)</f>
        <v>#N/A</v>
      </c>
      <c r="C147" s="20" t="e">
        <f>VLOOKUP(A147&amp;"|"&amp;$C$2,[1]mfn!$C$2:$U$2669,10,FALSE)</f>
        <v>#N/A</v>
      </c>
      <c r="D147" s="20" t="e">
        <f>VLOOKUP(A147&amp;"|"&amp;$D$2,[1]mfn!$C$2:$U$2669,10,FALSE)</f>
        <v>#N/A</v>
      </c>
      <c r="E147" s="20" t="e">
        <f>VLOOKUP(A147&amp;"|"&amp;$D$2,[1]mfn!$C$2:$U$2669,10,FALSE)</f>
        <v>#N/A</v>
      </c>
      <c r="F147" s="20" t="e">
        <f>VLOOKUP(A147&amp;"|"&amp;$F$2,[1]mfn!$C$2:$U$2669,16,FALSE)</f>
        <v>#N/A</v>
      </c>
      <c r="G147" s="20" t="e">
        <f>VLOOKUP(A147&amp;"|"&amp;$G$2,[1]mfn!$C$2:$U$2669,16,FALSE)</f>
        <v>#N/A</v>
      </c>
      <c r="H147" s="20" t="e">
        <f>VLOOKUP(A147&amp;"|"&amp;$H$2,[1]mfn!$C$2:$U$2669,16,FALSE)</f>
        <v>#N/A</v>
      </c>
      <c r="I147" s="20" t="e">
        <f>VLOOKUP(A147&amp;"|"&amp;$I$2,[1]mfn!$C$2:$U$2669,16,FALSE)</f>
        <v>#N/A</v>
      </c>
      <c r="J147" s="20" t="e">
        <f>VLOOKUP(A147&amp;"|"&amp;$J$2,[1]mfn!$C$2:$U$2669,17,FALSE)</f>
        <v>#N/A</v>
      </c>
      <c r="K147" s="20" t="e">
        <f>VLOOKUP(A147&amp;"|"&amp;$K$2,[1]mfn!$C$2:$U$2669,17,FALSE)</f>
        <v>#N/A</v>
      </c>
      <c r="L147" s="20" t="e">
        <f>VLOOKUP(A147&amp;"|"&amp;$L$2,[1]mfn!$C$2:$U$2669,17,FALSE)</f>
        <v>#N/A</v>
      </c>
      <c r="M147" s="20" t="e">
        <f>VLOOKUP(A147&amp;"|"&amp;$M$2,[1]mfn!$C$2:$U$2669,17,FALSE)</f>
        <v>#N/A</v>
      </c>
    </row>
    <row r="148" spans="1:13" x14ac:dyDescent="0.3">
      <c r="A148" s="21" t="str">
        <f>[1]database!AT149</f>
        <v>Romania|2014</v>
      </c>
      <c r="B148" s="20" t="e">
        <f>VLOOKUP(A148&amp;"|"&amp;$B$2,[1]mfn!$C$2:$U$2669,10,FALSE)</f>
        <v>#N/A</v>
      </c>
      <c r="C148" s="20" t="e">
        <f>VLOOKUP(A148&amp;"|"&amp;$C$2,[1]mfn!$C$2:$U$2669,10,FALSE)</f>
        <v>#N/A</v>
      </c>
      <c r="D148" s="20" t="e">
        <f>VLOOKUP(A148&amp;"|"&amp;$D$2,[1]mfn!$C$2:$U$2669,10,FALSE)</f>
        <v>#N/A</v>
      </c>
      <c r="E148" s="20" t="e">
        <f>VLOOKUP(A148&amp;"|"&amp;$D$2,[1]mfn!$C$2:$U$2669,10,FALSE)</f>
        <v>#N/A</v>
      </c>
      <c r="F148" s="20" t="e">
        <f>VLOOKUP(A148&amp;"|"&amp;$F$2,[1]mfn!$C$2:$U$2669,16,FALSE)</f>
        <v>#N/A</v>
      </c>
      <c r="G148" s="20" t="e">
        <f>VLOOKUP(A148&amp;"|"&amp;$G$2,[1]mfn!$C$2:$U$2669,16,FALSE)</f>
        <v>#N/A</v>
      </c>
      <c r="H148" s="20" t="e">
        <f>VLOOKUP(A148&amp;"|"&amp;$H$2,[1]mfn!$C$2:$U$2669,16,FALSE)</f>
        <v>#N/A</v>
      </c>
      <c r="I148" s="20" t="e">
        <f>VLOOKUP(A148&amp;"|"&amp;$I$2,[1]mfn!$C$2:$U$2669,16,FALSE)</f>
        <v>#N/A</v>
      </c>
      <c r="J148" s="20" t="e">
        <f>VLOOKUP(A148&amp;"|"&amp;$J$2,[1]mfn!$C$2:$U$2669,17,FALSE)</f>
        <v>#N/A</v>
      </c>
      <c r="K148" s="20" t="e">
        <f>VLOOKUP(A148&amp;"|"&amp;$K$2,[1]mfn!$C$2:$U$2669,17,FALSE)</f>
        <v>#N/A</v>
      </c>
      <c r="L148" s="20" t="e">
        <f>VLOOKUP(A148&amp;"|"&amp;$L$2,[1]mfn!$C$2:$U$2669,17,FALSE)</f>
        <v>#N/A</v>
      </c>
      <c r="M148" s="20" t="e">
        <f>VLOOKUP(A148&amp;"|"&amp;$M$2,[1]mfn!$C$2:$U$2669,17,FALSE)</f>
        <v>#N/A</v>
      </c>
    </row>
    <row r="149" spans="1:13" x14ac:dyDescent="0.3">
      <c r="A149" s="21" t="str">
        <f>[1]database!AT150</f>
        <v>Romania|2015</v>
      </c>
      <c r="B149" s="20" t="e">
        <f>VLOOKUP(A149&amp;"|"&amp;$B$2,[1]mfn!$C$2:$U$2669,10,FALSE)</f>
        <v>#N/A</v>
      </c>
      <c r="C149" s="20" t="e">
        <f>VLOOKUP(A149&amp;"|"&amp;$C$2,[1]mfn!$C$2:$U$2669,10,FALSE)</f>
        <v>#N/A</v>
      </c>
      <c r="D149" s="20" t="e">
        <f>VLOOKUP(A149&amp;"|"&amp;$D$2,[1]mfn!$C$2:$U$2669,10,FALSE)</f>
        <v>#N/A</v>
      </c>
      <c r="E149" s="20" t="e">
        <f>VLOOKUP(A149&amp;"|"&amp;$D$2,[1]mfn!$C$2:$U$2669,10,FALSE)</f>
        <v>#N/A</v>
      </c>
      <c r="F149" s="20" t="e">
        <f>VLOOKUP(A149&amp;"|"&amp;$F$2,[1]mfn!$C$2:$U$2669,16,FALSE)</f>
        <v>#N/A</v>
      </c>
      <c r="G149" s="20" t="e">
        <f>VLOOKUP(A149&amp;"|"&amp;$G$2,[1]mfn!$C$2:$U$2669,16,FALSE)</f>
        <v>#N/A</v>
      </c>
      <c r="H149" s="20" t="e">
        <f>VLOOKUP(A149&amp;"|"&amp;$H$2,[1]mfn!$C$2:$U$2669,16,FALSE)</f>
        <v>#N/A</v>
      </c>
      <c r="I149" s="20" t="e">
        <f>VLOOKUP(A149&amp;"|"&amp;$I$2,[1]mfn!$C$2:$U$2669,16,FALSE)</f>
        <v>#N/A</v>
      </c>
      <c r="J149" s="20" t="e">
        <f>VLOOKUP(A149&amp;"|"&amp;$J$2,[1]mfn!$C$2:$U$2669,17,FALSE)</f>
        <v>#N/A</v>
      </c>
      <c r="K149" s="20" t="e">
        <f>VLOOKUP(A149&amp;"|"&amp;$K$2,[1]mfn!$C$2:$U$2669,17,FALSE)</f>
        <v>#N/A</v>
      </c>
      <c r="L149" s="20" t="e">
        <f>VLOOKUP(A149&amp;"|"&amp;$L$2,[1]mfn!$C$2:$U$2669,17,FALSE)</f>
        <v>#N/A</v>
      </c>
      <c r="M149" s="20" t="e">
        <f>VLOOKUP(A149&amp;"|"&amp;$M$2,[1]mfn!$C$2:$U$2669,17,FALSE)</f>
        <v>#N/A</v>
      </c>
    </row>
    <row r="150" spans="1:13" x14ac:dyDescent="0.3">
      <c r="A150" s="21" t="str">
        <f>[1]database!AT151</f>
        <v>Hungary|1995</v>
      </c>
      <c r="B150" s="20" t="e">
        <f>VLOOKUP(A150&amp;"|"&amp;$B$2,[1]mfn!$C$2:$U$2669,10,FALSE)</f>
        <v>#N/A</v>
      </c>
      <c r="C150" s="20" t="e">
        <f>VLOOKUP(A150&amp;"|"&amp;$C$2,[1]mfn!$C$2:$U$2669,10,FALSE)</f>
        <v>#N/A</v>
      </c>
      <c r="D150" s="20" t="e">
        <f>VLOOKUP(A150&amp;"|"&amp;$D$2,[1]mfn!$C$2:$U$2669,10,FALSE)</f>
        <v>#N/A</v>
      </c>
      <c r="E150" s="20" t="e">
        <f>VLOOKUP(A150&amp;"|"&amp;$D$2,[1]mfn!$C$2:$U$2669,10,FALSE)</f>
        <v>#N/A</v>
      </c>
      <c r="F150" s="20" t="e">
        <f>VLOOKUP(A150&amp;"|"&amp;$F$2,[1]mfn!$C$2:$U$2669,16,FALSE)</f>
        <v>#N/A</v>
      </c>
      <c r="G150" s="20" t="e">
        <f>VLOOKUP(A150&amp;"|"&amp;$G$2,[1]mfn!$C$2:$U$2669,16,FALSE)</f>
        <v>#N/A</v>
      </c>
      <c r="H150" s="20" t="e">
        <f>VLOOKUP(A150&amp;"|"&amp;$H$2,[1]mfn!$C$2:$U$2669,16,FALSE)</f>
        <v>#N/A</v>
      </c>
      <c r="I150" s="20" t="e">
        <f>VLOOKUP(A150&amp;"|"&amp;$I$2,[1]mfn!$C$2:$U$2669,16,FALSE)</f>
        <v>#N/A</v>
      </c>
      <c r="J150" s="20" t="e">
        <f>VLOOKUP(A150&amp;"|"&amp;$J$2,[1]mfn!$C$2:$U$2669,17,FALSE)</f>
        <v>#N/A</v>
      </c>
      <c r="K150" s="20" t="e">
        <f>VLOOKUP(A150&amp;"|"&amp;$K$2,[1]mfn!$C$2:$U$2669,17,FALSE)</f>
        <v>#N/A</v>
      </c>
      <c r="L150" s="20" t="e">
        <f>VLOOKUP(A150&amp;"|"&amp;$L$2,[1]mfn!$C$2:$U$2669,17,FALSE)</f>
        <v>#N/A</v>
      </c>
      <c r="M150" s="20" t="e">
        <f>VLOOKUP(A150&amp;"|"&amp;$M$2,[1]mfn!$C$2:$U$2669,17,FALSE)</f>
        <v>#N/A</v>
      </c>
    </row>
    <row r="151" spans="1:13" x14ac:dyDescent="0.3">
      <c r="A151" s="21" t="str">
        <f>[1]database!AT152</f>
        <v>Hungary|1996</v>
      </c>
      <c r="B151" s="20">
        <f>VLOOKUP(A151&amp;"|"&amp;$B$2,[1]mfn!$C$2:$U$2669,10,FALSE)</f>
        <v>0</v>
      </c>
      <c r="C151" s="20">
        <f>VLOOKUP(A151&amp;"|"&amp;$C$2,[1]mfn!$C$2:$U$2669,10,FALSE)</f>
        <v>0</v>
      </c>
      <c r="D151" s="20">
        <f>VLOOKUP(A151&amp;"|"&amp;$D$2,[1]mfn!$C$2:$U$2669,10,FALSE)</f>
        <v>0</v>
      </c>
      <c r="E151" s="20">
        <f>VLOOKUP(A151&amp;"|"&amp;$D$2,[1]mfn!$C$2:$U$2669,10,FALSE)</f>
        <v>0</v>
      </c>
      <c r="F151" s="20">
        <f>VLOOKUP(A151&amp;"|"&amp;$F$2,[1]mfn!$C$2:$U$2669,16,FALSE)</f>
        <v>152.64699999999999</v>
      </c>
      <c r="G151" s="20">
        <f>VLOOKUP(A151&amp;"|"&amp;$G$2,[1]mfn!$C$2:$U$2669,16,FALSE)</f>
        <v>152.64699999999999</v>
      </c>
      <c r="H151" s="20">
        <f>VLOOKUP(A151&amp;"|"&amp;$H$2,[1]mfn!$C$2:$U$2669,16,FALSE)</f>
        <v>152.64699999999999</v>
      </c>
      <c r="I151" s="20">
        <f>VLOOKUP(A151&amp;"|"&amp;$I$2,[1]mfn!$C$2:$U$2669,16,FALSE)</f>
        <v>152.64699999999999</v>
      </c>
      <c r="J151" s="20">
        <f>VLOOKUP(A151&amp;"|"&amp;$J$2,[1]mfn!$C$2:$U$2669,17,FALSE)</f>
        <v>0</v>
      </c>
      <c r="K151" s="20">
        <f>VLOOKUP(A151&amp;"|"&amp;$K$2,[1]mfn!$C$2:$U$2669,17,FALSE)</f>
        <v>0</v>
      </c>
      <c r="L151" s="20">
        <f>VLOOKUP(A151&amp;"|"&amp;$L$2,[1]mfn!$C$2:$U$2669,17,FALSE)</f>
        <v>0</v>
      </c>
      <c r="M151" s="20">
        <f>VLOOKUP(A151&amp;"|"&amp;$M$2,[1]mfn!$C$2:$U$2669,17,FALSE)</f>
        <v>0</v>
      </c>
    </row>
    <row r="152" spans="1:13" x14ac:dyDescent="0.3">
      <c r="A152" s="21" t="str">
        <f>[1]database!AT153</f>
        <v>Hungary|1997</v>
      </c>
      <c r="B152" s="20">
        <f>VLOOKUP(A152&amp;"|"&amp;$B$2,[1]mfn!$C$2:$U$2669,10,FALSE)</f>
        <v>0</v>
      </c>
      <c r="C152" s="20">
        <f>VLOOKUP(A152&amp;"|"&amp;$C$2,[1]mfn!$C$2:$U$2669,10,FALSE)</f>
        <v>0</v>
      </c>
      <c r="D152" s="20">
        <f>VLOOKUP(A152&amp;"|"&amp;$D$2,[1]mfn!$C$2:$U$2669,10,FALSE)</f>
        <v>0</v>
      </c>
      <c r="E152" s="20">
        <f>VLOOKUP(A152&amp;"|"&amp;$D$2,[1]mfn!$C$2:$U$2669,10,FALSE)</f>
        <v>0</v>
      </c>
      <c r="F152" s="20">
        <f>VLOOKUP(A152&amp;"|"&amp;$F$2,[1]mfn!$C$2:$U$2669,16,FALSE)</f>
        <v>186.78899999999999</v>
      </c>
      <c r="G152" s="20">
        <f>VLOOKUP(A152&amp;"|"&amp;$G$2,[1]mfn!$C$2:$U$2669,16,FALSE)</f>
        <v>186.78899999999999</v>
      </c>
      <c r="H152" s="20">
        <f>VLOOKUP(A152&amp;"|"&amp;$H$2,[1]mfn!$C$2:$U$2669,16,FALSE)</f>
        <v>186.78899999999999</v>
      </c>
      <c r="I152" s="20">
        <f>VLOOKUP(A152&amp;"|"&amp;$I$2,[1]mfn!$C$2:$U$2669,16,FALSE)</f>
        <v>186.78899999999999</v>
      </c>
      <c r="J152" s="20">
        <f>VLOOKUP(A152&amp;"|"&amp;$J$2,[1]mfn!$C$2:$U$2669,17,FALSE)</f>
        <v>0</v>
      </c>
      <c r="K152" s="20">
        <f>VLOOKUP(A152&amp;"|"&amp;$K$2,[1]mfn!$C$2:$U$2669,17,FALSE)</f>
        <v>812286.25282538054</v>
      </c>
      <c r="L152" s="20">
        <f>VLOOKUP(A152&amp;"|"&amp;$L$2,[1]mfn!$C$2:$U$2669,17,FALSE)</f>
        <v>102188.07085535016</v>
      </c>
      <c r="M152" s="20">
        <f>VLOOKUP(A152&amp;"|"&amp;$M$2,[1]mfn!$C$2:$U$2669,17,FALSE)</f>
        <v>102188.07085535016</v>
      </c>
    </row>
    <row r="153" spans="1:13" x14ac:dyDescent="0.3">
      <c r="A153" s="21" t="str">
        <f>[1]database!AT154</f>
        <v>Hungary|1998</v>
      </c>
      <c r="B153" s="20">
        <f>VLOOKUP(A153&amp;"|"&amp;$B$2,[1]mfn!$C$2:$U$2669,10,FALSE)</f>
        <v>0</v>
      </c>
      <c r="C153" s="20">
        <f>VLOOKUP(A153&amp;"|"&amp;$C$2,[1]mfn!$C$2:$U$2669,10,FALSE)</f>
        <v>0</v>
      </c>
      <c r="D153" s="20">
        <f>VLOOKUP(A153&amp;"|"&amp;$D$2,[1]mfn!$C$2:$U$2669,10,FALSE)</f>
        <v>0</v>
      </c>
      <c r="E153" s="20">
        <f>VLOOKUP(A153&amp;"|"&amp;$D$2,[1]mfn!$C$2:$U$2669,10,FALSE)</f>
        <v>0</v>
      </c>
      <c r="F153" s="20">
        <f>VLOOKUP(A153&amp;"|"&amp;$F$2,[1]mfn!$C$2:$U$2669,16,FALSE)</f>
        <v>214.40199999999999</v>
      </c>
      <c r="G153" s="20">
        <f>VLOOKUP(A153&amp;"|"&amp;$G$2,[1]mfn!$C$2:$U$2669,16,FALSE)</f>
        <v>214.40199999999999</v>
      </c>
      <c r="H153" s="20">
        <f>VLOOKUP(A153&amp;"|"&amp;$H$2,[1]mfn!$C$2:$U$2669,16,FALSE)</f>
        <v>214.40199999999999</v>
      </c>
      <c r="I153" s="20">
        <f>VLOOKUP(A153&amp;"|"&amp;$I$2,[1]mfn!$C$2:$U$2669,16,FALSE)</f>
        <v>214.40199999999999</v>
      </c>
      <c r="J153" s="20">
        <f>VLOOKUP(A153&amp;"|"&amp;$J$2,[1]mfn!$C$2:$U$2669,17,FALSE)</f>
        <v>0.13964888387235194</v>
      </c>
      <c r="K153" s="20">
        <f>VLOOKUP(A153&amp;"|"&amp;$K$2,[1]mfn!$C$2:$U$2669,17,FALSE)</f>
        <v>726272.16462066607</v>
      </c>
      <c r="L153" s="20">
        <f>VLOOKUP(A153&amp;"|"&amp;$L$2,[1]mfn!$C$2:$U$2669,17,FALSE)</f>
        <v>87209.399138067733</v>
      </c>
      <c r="M153" s="20">
        <f>VLOOKUP(A153&amp;"|"&amp;$M$2,[1]mfn!$C$2:$U$2669,17,FALSE)</f>
        <v>87209.399138067733</v>
      </c>
    </row>
    <row r="154" spans="1:13" x14ac:dyDescent="0.3">
      <c r="A154" s="21" t="str">
        <f>[1]database!AT155</f>
        <v>Hungary|1999</v>
      </c>
      <c r="B154" s="20">
        <f>VLOOKUP(A154&amp;"|"&amp;$B$2,[1]mfn!$C$2:$U$2669,10,FALSE)</f>
        <v>0</v>
      </c>
      <c r="C154" s="20">
        <f>VLOOKUP(A154&amp;"|"&amp;$C$2,[1]mfn!$C$2:$U$2669,10,FALSE)</f>
        <v>0</v>
      </c>
      <c r="D154" s="20">
        <f>VLOOKUP(A154&amp;"|"&amp;$D$2,[1]mfn!$C$2:$U$2669,10,FALSE)</f>
        <v>0</v>
      </c>
      <c r="E154" s="20">
        <f>VLOOKUP(A154&amp;"|"&amp;$D$2,[1]mfn!$C$2:$U$2669,10,FALSE)</f>
        <v>0</v>
      </c>
      <c r="F154" s="20">
        <f>VLOOKUP(A154&amp;"|"&amp;$F$2,[1]mfn!$C$2:$U$2669,16,FALSE)</f>
        <v>237.14599999999999</v>
      </c>
      <c r="G154" s="20">
        <f>VLOOKUP(A154&amp;"|"&amp;$G$2,[1]mfn!$C$2:$U$2669,16,FALSE)</f>
        <v>237.14599999999999</v>
      </c>
      <c r="H154" s="20">
        <f>VLOOKUP(A154&amp;"|"&amp;$H$2,[1]mfn!$C$2:$U$2669,16,FALSE)</f>
        <v>237.14599999999999</v>
      </c>
      <c r="I154" s="20">
        <f>VLOOKUP(A154&amp;"|"&amp;$I$2,[1]mfn!$C$2:$U$2669,16,FALSE)</f>
        <v>237.14599999999999</v>
      </c>
      <c r="J154" s="20">
        <f>VLOOKUP(A154&amp;"|"&amp;$J$2,[1]mfn!$C$2:$U$2669,17,FALSE)</f>
        <v>0</v>
      </c>
      <c r="K154" s="20">
        <f>VLOOKUP(A154&amp;"|"&amp;$K$2,[1]mfn!$C$2:$U$2669,17,FALSE)</f>
        <v>588844.83934791235</v>
      </c>
      <c r="L154" s="20">
        <f>VLOOKUP(A154&amp;"|"&amp;$L$2,[1]mfn!$C$2:$U$2669,17,FALSE)</f>
        <v>105884.38361600028</v>
      </c>
      <c r="M154" s="20">
        <f>VLOOKUP(A154&amp;"|"&amp;$M$2,[1]mfn!$C$2:$U$2669,17,FALSE)</f>
        <v>105884.38361600028</v>
      </c>
    </row>
    <row r="155" spans="1:13" x14ac:dyDescent="0.3">
      <c r="A155" s="21" t="str">
        <f>[1]database!AT156</f>
        <v>Hungary|2000</v>
      </c>
      <c r="B155" s="20">
        <f>VLOOKUP(A155&amp;"|"&amp;$B$2,[1]mfn!$C$2:$U$2669,10,FALSE)</f>
        <v>0</v>
      </c>
      <c r="C155" s="20">
        <f>VLOOKUP(A155&amp;"|"&amp;$C$2,[1]mfn!$C$2:$U$2669,10,FALSE)</f>
        <v>0</v>
      </c>
      <c r="D155" s="20">
        <f>VLOOKUP(A155&amp;"|"&amp;$D$2,[1]mfn!$C$2:$U$2669,10,FALSE)</f>
        <v>0</v>
      </c>
      <c r="E155" s="20">
        <f>VLOOKUP(A155&amp;"|"&amp;$D$2,[1]mfn!$C$2:$U$2669,10,FALSE)</f>
        <v>0</v>
      </c>
      <c r="F155" s="20">
        <f>VLOOKUP(A155&amp;"|"&amp;$F$2,[1]mfn!$C$2:$U$2669,16,FALSE)</f>
        <v>282.17899999999997</v>
      </c>
      <c r="G155" s="20">
        <f>VLOOKUP(A155&amp;"|"&amp;$G$2,[1]mfn!$C$2:$U$2669,16,FALSE)</f>
        <v>282.17899999999997</v>
      </c>
      <c r="H155" s="20">
        <f>VLOOKUP(A155&amp;"|"&amp;$H$2,[1]mfn!$C$2:$U$2669,16,FALSE)</f>
        <v>282.17899999999997</v>
      </c>
      <c r="I155" s="20">
        <f>VLOOKUP(A155&amp;"|"&amp;$I$2,[1]mfn!$C$2:$U$2669,16,FALSE)</f>
        <v>282.17899999999997</v>
      </c>
      <c r="J155" s="20">
        <f>VLOOKUP(A155&amp;"|"&amp;$J$2,[1]mfn!$C$2:$U$2669,17,FALSE)</f>
        <v>0</v>
      </c>
      <c r="K155" s="20">
        <f>VLOOKUP(A155&amp;"|"&amp;$K$2,[1]mfn!$C$2:$U$2669,17,FALSE)</f>
        <v>1008257.128896906</v>
      </c>
      <c r="L155" s="20">
        <f>VLOOKUP(A155&amp;"|"&amp;$L$2,[1]mfn!$C$2:$U$2669,17,FALSE)</f>
        <v>134417.31711077015</v>
      </c>
      <c r="M155" s="20">
        <f>VLOOKUP(A155&amp;"|"&amp;$M$2,[1]mfn!$C$2:$U$2669,17,FALSE)</f>
        <v>134417.31711077015</v>
      </c>
    </row>
    <row r="156" spans="1:13" x14ac:dyDescent="0.3">
      <c r="A156" s="21" t="str">
        <f>[1]database!AT157</f>
        <v>Hungary|2001</v>
      </c>
      <c r="B156" s="20">
        <f>VLOOKUP(A156&amp;"|"&amp;$B$2,[1]mfn!$C$2:$U$2669,10,FALSE)</f>
        <v>0</v>
      </c>
      <c r="C156" s="20">
        <f>VLOOKUP(A156&amp;"|"&amp;$C$2,[1]mfn!$C$2:$U$2669,10,FALSE)</f>
        <v>0</v>
      </c>
      <c r="D156" s="20">
        <f>VLOOKUP(A156&amp;"|"&amp;$D$2,[1]mfn!$C$2:$U$2669,10,FALSE)</f>
        <v>0</v>
      </c>
      <c r="E156" s="20">
        <f>VLOOKUP(A156&amp;"|"&amp;$D$2,[1]mfn!$C$2:$U$2669,10,FALSE)</f>
        <v>0</v>
      </c>
      <c r="F156" s="20">
        <f>VLOOKUP(A156&amp;"|"&amp;$F$2,[1]mfn!$C$2:$U$2669,16,FALSE)</f>
        <v>286.49</v>
      </c>
      <c r="G156" s="20">
        <f>VLOOKUP(A156&amp;"|"&amp;$G$2,[1]mfn!$C$2:$U$2669,16,FALSE)</f>
        <v>286.49</v>
      </c>
      <c r="H156" s="20">
        <f>VLOOKUP(A156&amp;"|"&amp;$H$2,[1]mfn!$C$2:$U$2669,16,FALSE)</f>
        <v>286.49</v>
      </c>
      <c r="I156" s="20">
        <f>VLOOKUP(A156&amp;"|"&amp;$I$2,[1]mfn!$C$2:$U$2669,16,FALSE)</f>
        <v>286.49</v>
      </c>
      <c r="J156" s="20">
        <f>VLOOKUP(A156&amp;"|"&amp;$J$2,[1]mfn!$C$2:$U$2669,17,FALSE)</f>
        <v>0.39050926733917413</v>
      </c>
      <c r="K156" s="20">
        <f>VLOOKUP(A156&amp;"|"&amp;$K$2,[1]mfn!$C$2:$U$2669,17,FALSE)</f>
        <v>1250269.2460749066</v>
      </c>
      <c r="L156" s="20">
        <f>VLOOKUP(A156&amp;"|"&amp;$L$2,[1]mfn!$C$2:$U$2669,17,FALSE)</f>
        <v>152280.56381723622</v>
      </c>
      <c r="M156" s="20">
        <f>VLOOKUP(A156&amp;"|"&amp;$M$2,[1]mfn!$C$2:$U$2669,17,FALSE)</f>
        <v>152280.56381723622</v>
      </c>
    </row>
    <row r="157" spans="1:13" x14ac:dyDescent="0.3">
      <c r="A157" s="21" t="str">
        <f>[1]database!AT158</f>
        <v>Hungary|2002</v>
      </c>
      <c r="B157" s="20">
        <f>VLOOKUP(A157&amp;"|"&amp;$B$2,[1]mfn!$C$2:$U$2669,10,FALSE)</f>
        <v>0</v>
      </c>
      <c r="C157" s="20">
        <f>VLOOKUP(A157&amp;"|"&amp;$C$2,[1]mfn!$C$2:$U$2669,10,FALSE)</f>
        <v>0</v>
      </c>
      <c r="D157" s="20">
        <f>VLOOKUP(A157&amp;"|"&amp;$D$2,[1]mfn!$C$2:$U$2669,10,FALSE)</f>
        <v>0</v>
      </c>
      <c r="E157" s="20">
        <f>VLOOKUP(A157&amp;"|"&amp;$D$2,[1]mfn!$C$2:$U$2669,10,FALSE)</f>
        <v>0</v>
      </c>
      <c r="F157" s="20">
        <f>VLOOKUP(A157&amp;"|"&amp;$F$2,[1]mfn!$C$2:$U$2669,16,FALSE)</f>
        <v>257.887</v>
      </c>
      <c r="G157" s="20">
        <f>VLOOKUP(A157&amp;"|"&amp;$G$2,[1]mfn!$C$2:$U$2669,16,FALSE)</f>
        <v>257.887</v>
      </c>
      <c r="H157" s="20">
        <f>VLOOKUP(A157&amp;"|"&amp;$H$2,[1]mfn!$C$2:$U$2669,16,FALSE)</f>
        <v>257.887</v>
      </c>
      <c r="I157" s="20">
        <f>VLOOKUP(A157&amp;"|"&amp;$I$2,[1]mfn!$C$2:$U$2669,16,FALSE)</f>
        <v>257.887</v>
      </c>
      <c r="J157" s="20">
        <f>VLOOKUP(A157&amp;"|"&amp;$J$2,[1]mfn!$C$2:$U$2669,17,FALSE)</f>
        <v>0</v>
      </c>
      <c r="K157" s="20">
        <f>VLOOKUP(A157&amp;"|"&amp;$K$2,[1]mfn!$C$2:$U$2669,17,FALSE)</f>
        <v>0</v>
      </c>
      <c r="L157" s="20">
        <f>VLOOKUP(A157&amp;"|"&amp;$L$2,[1]mfn!$C$2:$U$2669,17,FALSE)</f>
        <v>0</v>
      </c>
      <c r="M157" s="20">
        <f>VLOOKUP(A157&amp;"|"&amp;$M$2,[1]mfn!$C$2:$U$2669,17,FALSE)</f>
        <v>0</v>
      </c>
    </row>
    <row r="158" spans="1:13" x14ac:dyDescent="0.3">
      <c r="A158" s="21" t="str">
        <f>[1]database!AT159</f>
        <v>Hungary|2003</v>
      </c>
      <c r="B158" s="20" t="e">
        <f>VLOOKUP(A158&amp;"|"&amp;$B$2,[1]mfn!$C$2:$U$2669,10,FALSE)</f>
        <v>#N/A</v>
      </c>
      <c r="C158" s="20" t="e">
        <f>VLOOKUP(A158&amp;"|"&amp;$C$2,[1]mfn!$C$2:$U$2669,10,FALSE)</f>
        <v>#N/A</v>
      </c>
      <c r="D158" s="20" t="e">
        <f>VLOOKUP(A158&amp;"|"&amp;$D$2,[1]mfn!$C$2:$U$2669,10,FALSE)</f>
        <v>#N/A</v>
      </c>
      <c r="E158" s="20" t="e">
        <f>VLOOKUP(A158&amp;"|"&amp;$D$2,[1]mfn!$C$2:$U$2669,10,FALSE)</f>
        <v>#N/A</v>
      </c>
      <c r="F158" s="20" t="e">
        <f>VLOOKUP(A158&amp;"|"&amp;$F$2,[1]mfn!$C$2:$U$2669,16,FALSE)</f>
        <v>#N/A</v>
      </c>
      <c r="G158" s="20" t="e">
        <f>VLOOKUP(A158&amp;"|"&amp;$G$2,[1]mfn!$C$2:$U$2669,16,FALSE)</f>
        <v>#N/A</v>
      </c>
      <c r="H158" s="20" t="e">
        <f>VLOOKUP(A158&amp;"|"&amp;$H$2,[1]mfn!$C$2:$U$2669,16,FALSE)</f>
        <v>#N/A</v>
      </c>
      <c r="I158" s="20" t="e">
        <f>VLOOKUP(A158&amp;"|"&amp;$I$2,[1]mfn!$C$2:$U$2669,16,FALSE)</f>
        <v>#N/A</v>
      </c>
      <c r="J158" s="20" t="e">
        <f>VLOOKUP(A158&amp;"|"&amp;$J$2,[1]mfn!$C$2:$U$2669,17,FALSE)</f>
        <v>#N/A</v>
      </c>
      <c r="K158" s="20" t="e">
        <f>VLOOKUP(A158&amp;"|"&amp;$K$2,[1]mfn!$C$2:$U$2669,17,FALSE)</f>
        <v>#N/A</v>
      </c>
      <c r="L158" s="20" t="e">
        <f>VLOOKUP(A158&amp;"|"&amp;$L$2,[1]mfn!$C$2:$U$2669,17,FALSE)</f>
        <v>#N/A</v>
      </c>
      <c r="M158" s="20" t="e">
        <f>VLOOKUP(A158&amp;"|"&amp;$M$2,[1]mfn!$C$2:$U$2669,17,FALSE)</f>
        <v>#N/A</v>
      </c>
    </row>
    <row r="159" spans="1:13" x14ac:dyDescent="0.3">
      <c r="A159" s="21" t="str">
        <f>[1]database!AT160</f>
        <v>Hungary|2004</v>
      </c>
      <c r="B159" s="20" t="e">
        <f>VLOOKUP(A159&amp;"|"&amp;$B$2,[1]mfn!$C$2:$U$2669,10,FALSE)</f>
        <v>#N/A</v>
      </c>
      <c r="C159" s="20" t="e">
        <f>VLOOKUP(A159&amp;"|"&amp;$C$2,[1]mfn!$C$2:$U$2669,10,FALSE)</f>
        <v>#N/A</v>
      </c>
      <c r="D159" s="20" t="e">
        <f>VLOOKUP(A159&amp;"|"&amp;$D$2,[1]mfn!$C$2:$U$2669,10,FALSE)</f>
        <v>#N/A</v>
      </c>
      <c r="E159" s="20" t="e">
        <f>VLOOKUP(A159&amp;"|"&amp;$D$2,[1]mfn!$C$2:$U$2669,10,FALSE)</f>
        <v>#N/A</v>
      </c>
      <c r="F159" s="20" t="e">
        <f>VLOOKUP(A159&amp;"|"&amp;$F$2,[1]mfn!$C$2:$U$2669,16,FALSE)</f>
        <v>#N/A</v>
      </c>
      <c r="G159" s="20" t="e">
        <f>VLOOKUP(A159&amp;"|"&amp;$G$2,[1]mfn!$C$2:$U$2669,16,FALSE)</f>
        <v>#N/A</v>
      </c>
      <c r="H159" s="20" t="e">
        <f>VLOOKUP(A159&amp;"|"&amp;$H$2,[1]mfn!$C$2:$U$2669,16,FALSE)</f>
        <v>#N/A</v>
      </c>
      <c r="I159" s="20" t="e">
        <f>VLOOKUP(A159&amp;"|"&amp;$I$2,[1]mfn!$C$2:$U$2669,16,FALSE)</f>
        <v>#N/A</v>
      </c>
      <c r="J159" s="20" t="e">
        <f>VLOOKUP(A159&amp;"|"&amp;$J$2,[1]mfn!$C$2:$U$2669,17,FALSE)</f>
        <v>#N/A</v>
      </c>
      <c r="K159" s="20" t="e">
        <f>VLOOKUP(A159&amp;"|"&amp;$K$2,[1]mfn!$C$2:$U$2669,17,FALSE)</f>
        <v>#N/A</v>
      </c>
      <c r="L159" s="20" t="e">
        <f>VLOOKUP(A159&amp;"|"&amp;$L$2,[1]mfn!$C$2:$U$2669,17,FALSE)</f>
        <v>#N/A</v>
      </c>
      <c r="M159" s="20" t="e">
        <f>VLOOKUP(A159&amp;"|"&amp;$M$2,[1]mfn!$C$2:$U$2669,17,FALSE)</f>
        <v>#N/A</v>
      </c>
    </row>
    <row r="160" spans="1:13" x14ac:dyDescent="0.3">
      <c r="A160" s="21" t="str">
        <f>[1]database!AT161</f>
        <v>Hungary|2005</v>
      </c>
      <c r="B160" s="20" t="e">
        <f>VLOOKUP(A160&amp;"|"&amp;$B$2,[1]mfn!$C$2:$U$2669,10,FALSE)</f>
        <v>#N/A</v>
      </c>
      <c r="C160" s="20" t="e">
        <f>VLOOKUP(A160&amp;"|"&amp;$C$2,[1]mfn!$C$2:$U$2669,10,FALSE)</f>
        <v>#N/A</v>
      </c>
      <c r="D160" s="20" t="e">
        <f>VLOOKUP(A160&amp;"|"&amp;$D$2,[1]mfn!$C$2:$U$2669,10,FALSE)</f>
        <v>#N/A</v>
      </c>
      <c r="E160" s="20" t="e">
        <f>VLOOKUP(A160&amp;"|"&amp;$D$2,[1]mfn!$C$2:$U$2669,10,FALSE)</f>
        <v>#N/A</v>
      </c>
      <c r="F160" s="20" t="e">
        <f>VLOOKUP(A160&amp;"|"&amp;$F$2,[1]mfn!$C$2:$U$2669,16,FALSE)</f>
        <v>#N/A</v>
      </c>
      <c r="G160" s="20" t="e">
        <f>VLOOKUP(A160&amp;"|"&amp;$G$2,[1]mfn!$C$2:$U$2669,16,FALSE)</f>
        <v>#N/A</v>
      </c>
      <c r="H160" s="20" t="e">
        <f>VLOOKUP(A160&amp;"|"&amp;$H$2,[1]mfn!$C$2:$U$2669,16,FALSE)</f>
        <v>#N/A</v>
      </c>
      <c r="I160" s="20" t="e">
        <f>VLOOKUP(A160&amp;"|"&amp;$I$2,[1]mfn!$C$2:$U$2669,16,FALSE)</f>
        <v>#N/A</v>
      </c>
      <c r="J160" s="20" t="e">
        <f>VLOOKUP(A160&amp;"|"&amp;$J$2,[1]mfn!$C$2:$U$2669,17,FALSE)</f>
        <v>#N/A</v>
      </c>
      <c r="K160" s="20" t="e">
        <f>VLOOKUP(A160&amp;"|"&amp;$K$2,[1]mfn!$C$2:$U$2669,17,FALSE)</f>
        <v>#N/A</v>
      </c>
      <c r="L160" s="20" t="e">
        <f>VLOOKUP(A160&amp;"|"&amp;$L$2,[1]mfn!$C$2:$U$2669,17,FALSE)</f>
        <v>#N/A</v>
      </c>
      <c r="M160" s="20" t="e">
        <f>VLOOKUP(A160&amp;"|"&amp;$M$2,[1]mfn!$C$2:$U$2669,17,FALSE)</f>
        <v>#N/A</v>
      </c>
    </row>
    <row r="161" spans="1:13" x14ac:dyDescent="0.3">
      <c r="A161" s="21" t="str">
        <f>[1]database!AT162</f>
        <v>Hungary|2006</v>
      </c>
      <c r="B161" s="20" t="e">
        <f>VLOOKUP(A161&amp;"|"&amp;$B$2,[1]mfn!$C$2:$U$2669,10,FALSE)</f>
        <v>#N/A</v>
      </c>
      <c r="C161" s="20" t="e">
        <f>VLOOKUP(A161&amp;"|"&amp;$C$2,[1]mfn!$C$2:$U$2669,10,FALSE)</f>
        <v>#N/A</v>
      </c>
      <c r="D161" s="20" t="e">
        <f>VLOOKUP(A161&amp;"|"&amp;$D$2,[1]mfn!$C$2:$U$2669,10,FALSE)</f>
        <v>#N/A</v>
      </c>
      <c r="E161" s="20" t="e">
        <f>VLOOKUP(A161&amp;"|"&amp;$D$2,[1]mfn!$C$2:$U$2669,10,FALSE)</f>
        <v>#N/A</v>
      </c>
      <c r="F161" s="20" t="e">
        <f>VLOOKUP(A161&amp;"|"&amp;$F$2,[1]mfn!$C$2:$U$2669,16,FALSE)</f>
        <v>#N/A</v>
      </c>
      <c r="G161" s="20" t="e">
        <f>VLOOKUP(A161&amp;"|"&amp;$G$2,[1]mfn!$C$2:$U$2669,16,FALSE)</f>
        <v>#N/A</v>
      </c>
      <c r="H161" s="20" t="e">
        <f>VLOOKUP(A161&amp;"|"&amp;$H$2,[1]mfn!$C$2:$U$2669,16,FALSE)</f>
        <v>#N/A</v>
      </c>
      <c r="I161" s="20" t="e">
        <f>VLOOKUP(A161&amp;"|"&amp;$I$2,[1]mfn!$C$2:$U$2669,16,FALSE)</f>
        <v>#N/A</v>
      </c>
      <c r="J161" s="20" t="e">
        <f>VLOOKUP(A161&amp;"|"&amp;$J$2,[1]mfn!$C$2:$U$2669,17,FALSE)</f>
        <v>#N/A</v>
      </c>
      <c r="K161" s="20" t="e">
        <f>VLOOKUP(A161&amp;"|"&amp;$K$2,[1]mfn!$C$2:$U$2669,17,FALSE)</f>
        <v>#N/A</v>
      </c>
      <c r="L161" s="20" t="e">
        <f>VLOOKUP(A161&amp;"|"&amp;$L$2,[1]mfn!$C$2:$U$2669,17,FALSE)</f>
        <v>#N/A</v>
      </c>
      <c r="M161" s="20" t="e">
        <f>VLOOKUP(A161&amp;"|"&amp;$M$2,[1]mfn!$C$2:$U$2669,17,FALSE)</f>
        <v>#N/A</v>
      </c>
    </row>
    <row r="162" spans="1:13" x14ac:dyDescent="0.3">
      <c r="A162" s="21" t="str">
        <f>[1]database!AT163</f>
        <v>Hungary|2007</v>
      </c>
      <c r="B162" s="20" t="e">
        <f>VLOOKUP(A162&amp;"|"&amp;$B$2,[1]mfn!$C$2:$U$2669,10,FALSE)</f>
        <v>#N/A</v>
      </c>
      <c r="C162" s="20" t="e">
        <f>VLOOKUP(A162&amp;"|"&amp;$C$2,[1]mfn!$C$2:$U$2669,10,FALSE)</f>
        <v>#N/A</v>
      </c>
      <c r="D162" s="20" t="e">
        <f>VLOOKUP(A162&amp;"|"&amp;$D$2,[1]mfn!$C$2:$U$2669,10,FALSE)</f>
        <v>#N/A</v>
      </c>
      <c r="E162" s="20" t="e">
        <f>VLOOKUP(A162&amp;"|"&amp;$D$2,[1]mfn!$C$2:$U$2669,10,FALSE)</f>
        <v>#N/A</v>
      </c>
      <c r="F162" s="20" t="e">
        <f>VLOOKUP(A162&amp;"|"&amp;$F$2,[1]mfn!$C$2:$U$2669,16,FALSE)</f>
        <v>#N/A</v>
      </c>
      <c r="G162" s="20" t="e">
        <f>VLOOKUP(A162&amp;"|"&amp;$G$2,[1]mfn!$C$2:$U$2669,16,FALSE)</f>
        <v>#N/A</v>
      </c>
      <c r="H162" s="20" t="e">
        <f>VLOOKUP(A162&amp;"|"&amp;$H$2,[1]mfn!$C$2:$U$2669,16,FALSE)</f>
        <v>#N/A</v>
      </c>
      <c r="I162" s="20" t="e">
        <f>VLOOKUP(A162&amp;"|"&amp;$I$2,[1]mfn!$C$2:$U$2669,16,FALSE)</f>
        <v>#N/A</v>
      </c>
      <c r="J162" s="20" t="e">
        <f>VLOOKUP(A162&amp;"|"&amp;$J$2,[1]mfn!$C$2:$U$2669,17,FALSE)</f>
        <v>#N/A</v>
      </c>
      <c r="K162" s="20" t="e">
        <f>VLOOKUP(A162&amp;"|"&amp;$K$2,[1]mfn!$C$2:$U$2669,17,FALSE)</f>
        <v>#N/A</v>
      </c>
      <c r="L162" s="20" t="e">
        <f>VLOOKUP(A162&amp;"|"&amp;$L$2,[1]mfn!$C$2:$U$2669,17,FALSE)</f>
        <v>#N/A</v>
      </c>
      <c r="M162" s="20" t="e">
        <f>VLOOKUP(A162&amp;"|"&amp;$M$2,[1]mfn!$C$2:$U$2669,17,FALSE)</f>
        <v>#N/A</v>
      </c>
    </row>
    <row r="163" spans="1:13" x14ac:dyDescent="0.3">
      <c r="A163" s="21" t="str">
        <f>[1]database!AT164</f>
        <v>Hungary|2008</v>
      </c>
      <c r="B163" s="20" t="e">
        <f>VLOOKUP(A163&amp;"|"&amp;$B$2,[1]mfn!$C$2:$U$2669,10,FALSE)</f>
        <v>#N/A</v>
      </c>
      <c r="C163" s="20" t="e">
        <f>VLOOKUP(A163&amp;"|"&amp;$C$2,[1]mfn!$C$2:$U$2669,10,FALSE)</f>
        <v>#N/A</v>
      </c>
      <c r="D163" s="20" t="e">
        <f>VLOOKUP(A163&amp;"|"&amp;$D$2,[1]mfn!$C$2:$U$2669,10,FALSE)</f>
        <v>#N/A</v>
      </c>
      <c r="E163" s="20" t="e">
        <f>VLOOKUP(A163&amp;"|"&amp;$D$2,[1]mfn!$C$2:$U$2669,10,FALSE)</f>
        <v>#N/A</v>
      </c>
      <c r="F163" s="20" t="e">
        <f>VLOOKUP(A163&amp;"|"&amp;$F$2,[1]mfn!$C$2:$U$2669,16,FALSE)</f>
        <v>#N/A</v>
      </c>
      <c r="G163" s="20" t="e">
        <f>VLOOKUP(A163&amp;"|"&amp;$G$2,[1]mfn!$C$2:$U$2669,16,FALSE)</f>
        <v>#N/A</v>
      </c>
      <c r="H163" s="20" t="e">
        <f>VLOOKUP(A163&amp;"|"&amp;$H$2,[1]mfn!$C$2:$U$2669,16,FALSE)</f>
        <v>#N/A</v>
      </c>
      <c r="I163" s="20" t="e">
        <f>VLOOKUP(A163&amp;"|"&amp;$I$2,[1]mfn!$C$2:$U$2669,16,FALSE)</f>
        <v>#N/A</v>
      </c>
      <c r="J163" s="20" t="e">
        <f>VLOOKUP(A163&amp;"|"&amp;$J$2,[1]mfn!$C$2:$U$2669,17,FALSE)</f>
        <v>#N/A</v>
      </c>
      <c r="K163" s="20" t="e">
        <f>VLOOKUP(A163&amp;"|"&amp;$K$2,[1]mfn!$C$2:$U$2669,17,FALSE)</f>
        <v>#N/A</v>
      </c>
      <c r="L163" s="20" t="e">
        <f>VLOOKUP(A163&amp;"|"&amp;$L$2,[1]mfn!$C$2:$U$2669,17,FALSE)</f>
        <v>#N/A</v>
      </c>
      <c r="M163" s="20" t="e">
        <f>VLOOKUP(A163&amp;"|"&amp;$M$2,[1]mfn!$C$2:$U$2669,17,FALSE)</f>
        <v>#N/A</v>
      </c>
    </row>
    <row r="164" spans="1:13" x14ac:dyDescent="0.3">
      <c r="A164" s="21" t="str">
        <f>[1]database!AT165</f>
        <v>Hungary|2009</v>
      </c>
      <c r="B164" s="20" t="e">
        <f>VLOOKUP(A164&amp;"|"&amp;$B$2,[1]mfn!$C$2:$U$2669,10,FALSE)</f>
        <v>#N/A</v>
      </c>
      <c r="C164" s="20" t="e">
        <f>VLOOKUP(A164&amp;"|"&amp;$C$2,[1]mfn!$C$2:$U$2669,10,FALSE)</f>
        <v>#N/A</v>
      </c>
      <c r="D164" s="20" t="e">
        <f>VLOOKUP(A164&amp;"|"&amp;$D$2,[1]mfn!$C$2:$U$2669,10,FALSE)</f>
        <v>#N/A</v>
      </c>
      <c r="E164" s="20" t="e">
        <f>VLOOKUP(A164&amp;"|"&amp;$D$2,[1]mfn!$C$2:$U$2669,10,FALSE)</f>
        <v>#N/A</v>
      </c>
      <c r="F164" s="20" t="e">
        <f>VLOOKUP(A164&amp;"|"&amp;$F$2,[1]mfn!$C$2:$U$2669,16,FALSE)</f>
        <v>#N/A</v>
      </c>
      <c r="G164" s="20" t="e">
        <f>VLOOKUP(A164&amp;"|"&amp;$G$2,[1]mfn!$C$2:$U$2669,16,FALSE)</f>
        <v>#N/A</v>
      </c>
      <c r="H164" s="20" t="e">
        <f>VLOOKUP(A164&amp;"|"&amp;$H$2,[1]mfn!$C$2:$U$2669,16,FALSE)</f>
        <v>#N/A</v>
      </c>
      <c r="I164" s="20" t="e">
        <f>VLOOKUP(A164&amp;"|"&amp;$I$2,[1]mfn!$C$2:$U$2669,16,FALSE)</f>
        <v>#N/A</v>
      </c>
      <c r="J164" s="20" t="e">
        <f>VLOOKUP(A164&amp;"|"&amp;$J$2,[1]mfn!$C$2:$U$2669,17,FALSE)</f>
        <v>#N/A</v>
      </c>
      <c r="K164" s="20" t="e">
        <f>VLOOKUP(A164&amp;"|"&amp;$K$2,[1]mfn!$C$2:$U$2669,17,FALSE)</f>
        <v>#N/A</v>
      </c>
      <c r="L164" s="20" t="e">
        <f>VLOOKUP(A164&amp;"|"&amp;$L$2,[1]mfn!$C$2:$U$2669,17,FALSE)</f>
        <v>#N/A</v>
      </c>
      <c r="M164" s="20" t="e">
        <f>VLOOKUP(A164&amp;"|"&amp;$M$2,[1]mfn!$C$2:$U$2669,17,FALSE)</f>
        <v>#N/A</v>
      </c>
    </row>
    <row r="165" spans="1:13" x14ac:dyDescent="0.3">
      <c r="A165" s="21" t="str">
        <f>[1]database!AT166</f>
        <v>Hungary|2010</v>
      </c>
      <c r="B165" s="20" t="e">
        <f>VLOOKUP(A165&amp;"|"&amp;$B$2,[1]mfn!$C$2:$U$2669,10,FALSE)</f>
        <v>#N/A</v>
      </c>
      <c r="C165" s="20" t="e">
        <f>VLOOKUP(A165&amp;"|"&amp;$C$2,[1]mfn!$C$2:$U$2669,10,FALSE)</f>
        <v>#N/A</v>
      </c>
      <c r="D165" s="20" t="e">
        <f>VLOOKUP(A165&amp;"|"&amp;$D$2,[1]mfn!$C$2:$U$2669,10,FALSE)</f>
        <v>#N/A</v>
      </c>
      <c r="E165" s="20" t="e">
        <f>VLOOKUP(A165&amp;"|"&amp;$D$2,[1]mfn!$C$2:$U$2669,10,FALSE)</f>
        <v>#N/A</v>
      </c>
      <c r="F165" s="20" t="e">
        <f>VLOOKUP(A165&amp;"|"&amp;$F$2,[1]mfn!$C$2:$U$2669,16,FALSE)</f>
        <v>#N/A</v>
      </c>
      <c r="G165" s="20" t="e">
        <f>VLOOKUP(A165&amp;"|"&amp;$G$2,[1]mfn!$C$2:$U$2669,16,FALSE)</f>
        <v>#N/A</v>
      </c>
      <c r="H165" s="20" t="e">
        <f>VLOOKUP(A165&amp;"|"&amp;$H$2,[1]mfn!$C$2:$U$2669,16,FALSE)</f>
        <v>#N/A</v>
      </c>
      <c r="I165" s="20" t="e">
        <f>VLOOKUP(A165&amp;"|"&amp;$I$2,[1]mfn!$C$2:$U$2669,16,FALSE)</f>
        <v>#N/A</v>
      </c>
      <c r="J165" s="20" t="e">
        <f>VLOOKUP(A165&amp;"|"&amp;$J$2,[1]mfn!$C$2:$U$2669,17,FALSE)</f>
        <v>#N/A</v>
      </c>
      <c r="K165" s="20" t="e">
        <f>VLOOKUP(A165&amp;"|"&amp;$K$2,[1]mfn!$C$2:$U$2669,17,FALSE)</f>
        <v>#N/A</v>
      </c>
      <c r="L165" s="20" t="e">
        <f>VLOOKUP(A165&amp;"|"&amp;$L$2,[1]mfn!$C$2:$U$2669,17,FALSE)</f>
        <v>#N/A</v>
      </c>
      <c r="M165" s="20" t="e">
        <f>VLOOKUP(A165&amp;"|"&amp;$M$2,[1]mfn!$C$2:$U$2669,17,FALSE)</f>
        <v>#N/A</v>
      </c>
    </row>
    <row r="166" spans="1:13" x14ac:dyDescent="0.3">
      <c r="A166" s="21" t="str">
        <f>[1]database!AT167</f>
        <v>Hungary|2011</v>
      </c>
      <c r="B166" s="20" t="e">
        <f>VLOOKUP(A166&amp;"|"&amp;$B$2,[1]mfn!$C$2:$U$2669,10,FALSE)</f>
        <v>#N/A</v>
      </c>
      <c r="C166" s="20" t="e">
        <f>VLOOKUP(A166&amp;"|"&amp;$C$2,[1]mfn!$C$2:$U$2669,10,FALSE)</f>
        <v>#N/A</v>
      </c>
      <c r="D166" s="20" t="e">
        <f>VLOOKUP(A166&amp;"|"&amp;$D$2,[1]mfn!$C$2:$U$2669,10,FALSE)</f>
        <v>#N/A</v>
      </c>
      <c r="E166" s="20" t="e">
        <f>VLOOKUP(A166&amp;"|"&amp;$D$2,[1]mfn!$C$2:$U$2669,10,FALSE)</f>
        <v>#N/A</v>
      </c>
      <c r="F166" s="20" t="e">
        <f>VLOOKUP(A166&amp;"|"&amp;$F$2,[1]mfn!$C$2:$U$2669,16,FALSE)</f>
        <v>#N/A</v>
      </c>
      <c r="G166" s="20" t="e">
        <f>VLOOKUP(A166&amp;"|"&amp;$G$2,[1]mfn!$C$2:$U$2669,16,FALSE)</f>
        <v>#N/A</v>
      </c>
      <c r="H166" s="20" t="e">
        <f>VLOOKUP(A166&amp;"|"&amp;$H$2,[1]mfn!$C$2:$U$2669,16,FALSE)</f>
        <v>#N/A</v>
      </c>
      <c r="I166" s="20" t="e">
        <f>VLOOKUP(A166&amp;"|"&amp;$I$2,[1]mfn!$C$2:$U$2669,16,FALSE)</f>
        <v>#N/A</v>
      </c>
      <c r="J166" s="20" t="e">
        <f>VLOOKUP(A166&amp;"|"&amp;$J$2,[1]mfn!$C$2:$U$2669,17,FALSE)</f>
        <v>#N/A</v>
      </c>
      <c r="K166" s="20" t="e">
        <f>VLOOKUP(A166&amp;"|"&amp;$K$2,[1]mfn!$C$2:$U$2669,17,FALSE)</f>
        <v>#N/A</v>
      </c>
      <c r="L166" s="20" t="e">
        <f>VLOOKUP(A166&amp;"|"&amp;$L$2,[1]mfn!$C$2:$U$2669,17,FALSE)</f>
        <v>#N/A</v>
      </c>
      <c r="M166" s="20" t="e">
        <f>VLOOKUP(A166&amp;"|"&amp;$M$2,[1]mfn!$C$2:$U$2669,17,FALSE)</f>
        <v>#N/A</v>
      </c>
    </row>
    <row r="167" spans="1:13" x14ac:dyDescent="0.3">
      <c r="A167" s="21" t="str">
        <f>[1]database!AT168</f>
        <v>Hungary|2012</v>
      </c>
      <c r="B167" s="20" t="e">
        <f>VLOOKUP(A167&amp;"|"&amp;$B$2,[1]mfn!$C$2:$U$2669,10,FALSE)</f>
        <v>#N/A</v>
      </c>
      <c r="C167" s="20" t="e">
        <f>VLOOKUP(A167&amp;"|"&amp;$C$2,[1]mfn!$C$2:$U$2669,10,FALSE)</f>
        <v>#N/A</v>
      </c>
      <c r="D167" s="20" t="e">
        <f>VLOOKUP(A167&amp;"|"&amp;$D$2,[1]mfn!$C$2:$U$2669,10,FALSE)</f>
        <v>#N/A</v>
      </c>
      <c r="E167" s="20" t="e">
        <f>VLOOKUP(A167&amp;"|"&amp;$D$2,[1]mfn!$C$2:$U$2669,10,FALSE)</f>
        <v>#N/A</v>
      </c>
      <c r="F167" s="20" t="e">
        <f>VLOOKUP(A167&amp;"|"&amp;$F$2,[1]mfn!$C$2:$U$2669,16,FALSE)</f>
        <v>#N/A</v>
      </c>
      <c r="G167" s="20" t="e">
        <f>VLOOKUP(A167&amp;"|"&amp;$G$2,[1]mfn!$C$2:$U$2669,16,FALSE)</f>
        <v>#N/A</v>
      </c>
      <c r="H167" s="20" t="e">
        <f>VLOOKUP(A167&amp;"|"&amp;$H$2,[1]mfn!$C$2:$U$2669,16,FALSE)</f>
        <v>#N/A</v>
      </c>
      <c r="I167" s="20" t="e">
        <f>VLOOKUP(A167&amp;"|"&amp;$I$2,[1]mfn!$C$2:$U$2669,16,FALSE)</f>
        <v>#N/A</v>
      </c>
      <c r="J167" s="20" t="e">
        <f>VLOOKUP(A167&amp;"|"&amp;$J$2,[1]mfn!$C$2:$U$2669,17,FALSE)</f>
        <v>#N/A</v>
      </c>
      <c r="K167" s="20" t="e">
        <f>VLOOKUP(A167&amp;"|"&amp;$K$2,[1]mfn!$C$2:$U$2669,17,FALSE)</f>
        <v>#N/A</v>
      </c>
      <c r="L167" s="20" t="e">
        <f>VLOOKUP(A167&amp;"|"&amp;$L$2,[1]mfn!$C$2:$U$2669,17,FALSE)</f>
        <v>#N/A</v>
      </c>
      <c r="M167" s="20" t="e">
        <f>VLOOKUP(A167&amp;"|"&amp;$M$2,[1]mfn!$C$2:$U$2669,17,FALSE)</f>
        <v>#N/A</v>
      </c>
    </row>
    <row r="168" spans="1:13" x14ac:dyDescent="0.3">
      <c r="A168" s="21" t="str">
        <f>[1]database!AT169</f>
        <v>Hungary|2013</v>
      </c>
      <c r="B168" s="20" t="e">
        <f>VLOOKUP(A168&amp;"|"&amp;$B$2,[1]mfn!$C$2:$U$2669,10,FALSE)</f>
        <v>#N/A</v>
      </c>
      <c r="C168" s="20" t="e">
        <f>VLOOKUP(A168&amp;"|"&amp;$C$2,[1]mfn!$C$2:$U$2669,10,FALSE)</f>
        <v>#N/A</v>
      </c>
      <c r="D168" s="20" t="e">
        <f>VLOOKUP(A168&amp;"|"&amp;$D$2,[1]mfn!$C$2:$U$2669,10,FALSE)</f>
        <v>#N/A</v>
      </c>
      <c r="E168" s="20" t="e">
        <f>VLOOKUP(A168&amp;"|"&amp;$D$2,[1]mfn!$C$2:$U$2669,10,FALSE)</f>
        <v>#N/A</v>
      </c>
      <c r="F168" s="20" t="e">
        <f>VLOOKUP(A168&amp;"|"&amp;$F$2,[1]mfn!$C$2:$U$2669,16,FALSE)</f>
        <v>#N/A</v>
      </c>
      <c r="G168" s="20" t="e">
        <f>VLOOKUP(A168&amp;"|"&amp;$G$2,[1]mfn!$C$2:$U$2669,16,FALSE)</f>
        <v>#N/A</v>
      </c>
      <c r="H168" s="20" t="e">
        <f>VLOOKUP(A168&amp;"|"&amp;$H$2,[1]mfn!$C$2:$U$2669,16,FALSE)</f>
        <v>#N/A</v>
      </c>
      <c r="I168" s="20" t="e">
        <f>VLOOKUP(A168&amp;"|"&amp;$I$2,[1]mfn!$C$2:$U$2669,16,FALSE)</f>
        <v>#N/A</v>
      </c>
      <c r="J168" s="20" t="e">
        <f>VLOOKUP(A168&amp;"|"&amp;$J$2,[1]mfn!$C$2:$U$2669,17,FALSE)</f>
        <v>#N/A</v>
      </c>
      <c r="K168" s="20" t="e">
        <f>VLOOKUP(A168&amp;"|"&amp;$K$2,[1]mfn!$C$2:$U$2669,17,FALSE)</f>
        <v>#N/A</v>
      </c>
      <c r="L168" s="20" t="e">
        <f>VLOOKUP(A168&amp;"|"&amp;$L$2,[1]mfn!$C$2:$U$2669,17,FALSE)</f>
        <v>#N/A</v>
      </c>
      <c r="M168" s="20" t="e">
        <f>VLOOKUP(A168&amp;"|"&amp;$M$2,[1]mfn!$C$2:$U$2669,17,FALSE)</f>
        <v>#N/A</v>
      </c>
    </row>
    <row r="169" spans="1:13" x14ac:dyDescent="0.3">
      <c r="A169" s="21" t="str">
        <f>[1]database!AT170</f>
        <v>Hungary|2014</v>
      </c>
      <c r="B169" s="20" t="e">
        <f>VLOOKUP(A169&amp;"|"&amp;$B$2,[1]mfn!$C$2:$U$2669,10,FALSE)</f>
        <v>#N/A</v>
      </c>
      <c r="C169" s="20" t="e">
        <f>VLOOKUP(A169&amp;"|"&amp;$C$2,[1]mfn!$C$2:$U$2669,10,FALSE)</f>
        <v>#N/A</v>
      </c>
      <c r="D169" s="20" t="e">
        <f>VLOOKUP(A169&amp;"|"&amp;$D$2,[1]mfn!$C$2:$U$2669,10,FALSE)</f>
        <v>#N/A</v>
      </c>
      <c r="E169" s="20" t="e">
        <f>VLOOKUP(A169&amp;"|"&amp;$D$2,[1]mfn!$C$2:$U$2669,10,FALSE)</f>
        <v>#N/A</v>
      </c>
      <c r="F169" s="20" t="e">
        <f>VLOOKUP(A169&amp;"|"&amp;$F$2,[1]mfn!$C$2:$U$2669,16,FALSE)</f>
        <v>#N/A</v>
      </c>
      <c r="G169" s="20" t="e">
        <f>VLOOKUP(A169&amp;"|"&amp;$G$2,[1]mfn!$C$2:$U$2669,16,FALSE)</f>
        <v>#N/A</v>
      </c>
      <c r="H169" s="20" t="e">
        <f>VLOOKUP(A169&amp;"|"&amp;$H$2,[1]mfn!$C$2:$U$2669,16,FALSE)</f>
        <v>#N/A</v>
      </c>
      <c r="I169" s="20" t="e">
        <f>VLOOKUP(A169&amp;"|"&amp;$I$2,[1]mfn!$C$2:$U$2669,16,FALSE)</f>
        <v>#N/A</v>
      </c>
      <c r="J169" s="20" t="e">
        <f>VLOOKUP(A169&amp;"|"&amp;$J$2,[1]mfn!$C$2:$U$2669,17,FALSE)</f>
        <v>#N/A</v>
      </c>
      <c r="K169" s="20" t="e">
        <f>VLOOKUP(A169&amp;"|"&amp;$K$2,[1]mfn!$C$2:$U$2669,17,FALSE)</f>
        <v>#N/A</v>
      </c>
      <c r="L169" s="20" t="e">
        <f>VLOOKUP(A169&amp;"|"&amp;$L$2,[1]mfn!$C$2:$U$2669,17,FALSE)</f>
        <v>#N/A</v>
      </c>
      <c r="M169" s="20" t="e">
        <f>VLOOKUP(A169&amp;"|"&amp;$M$2,[1]mfn!$C$2:$U$2669,17,FALSE)</f>
        <v>#N/A</v>
      </c>
    </row>
    <row r="170" spans="1:13" x14ac:dyDescent="0.3">
      <c r="A170" s="21" t="str">
        <f>[1]database!AT171</f>
        <v>Hungary|2015</v>
      </c>
      <c r="B170" s="20" t="e">
        <f>VLOOKUP(A170&amp;"|"&amp;$B$2,[1]mfn!$C$2:$U$2669,10,FALSE)</f>
        <v>#N/A</v>
      </c>
      <c r="C170" s="20" t="e">
        <f>VLOOKUP(A170&amp;"|"&amp;$C$2,[1]mfn!$C$2:$U$2669,10,FALSE)</f>
        <v>#N/A</v>
      </c>
      <c r="D170" s="20" t="e">
        <f>VLOOKUP(A170&amp;"|"&amp;$D$2,[1]mfn!$C$2:$U$2669,10,FALSE)</f>
        <v>#N/A</v>
      </c>
      <c r="E170" s="20" t="e">
        <f>VLOOKUP(A170&amp;"|"&amp;$D$2,[1]mfn!$C$2:$U$2669,10,FALSE)</f>
        <v>#N/A</v>
      </c>
      <c r="F170" s="20" t="e">
        <f>VLOOKUP(A170&amp;"|"&amp;$F$2,[1]mfn!$C$2:$U$2669,16,FALSE)</f>
        <v>#N/A</v>
      </c>
      <c r="G170" s="20" t="e">
        <f>VLOOKUP(A170&amp;"|"&amp;$G$2,[1]mfn!$C$2:$U$2669,16,FALSE)</f>
        <v>#N/A</v>
      </c>
      <c r="H170" s="20" t="e">
        <f>VLOOKUP(A170&amp;"|"&amp;$H$2,[1]mfn!$C$2:$U$2669,16,FALSE)</f>
        <v>#N/A</v>
      </c>
      <c r="I170" s="20" t="e">
        <f>VLOOKUP(A170&amp;"|"&amp;$I$2,[1]mfn!$C$2:$U$2669,16,FALSE)</f>
        <v>#N/A</v>
      </c>
      <c r="J170" s="20" t="e">
        <f>VLOOKUP(A170&amp;"|"&amp;$J$2,[1]mfn!$C$2:$U$2669,17,FALSE)</f>
        <v>#N/A</v>
      </c>
      <c r="K170" s="20" t="e">
        <f>VLOOKUP(A170&amp;"|"&amp;$K$2,[1]mfn!$C$2:$U$2669,17,FALSE)</f>
        <v>#N/A</v>
      </c>
      <c r="L170" s="20" t="e">
        <f>VLOOKUP(A170&amp;"|"&amp;$L$2,[1]mfn!$C$2:$U$2669,17,FALSE)</f>
        <v>#N/A</v>
      </c>
      <c r="M170" s="20" t="e">
        <f>VLOOKUP(A170&amp;"|"&amp;$M$2,[1]mfn!$C$2:$U$2669,17,FALSE)</f>
        <v>#N/A</v>
      </c>
    </row>
    <row r="171" spans="1:13" x14ac:dyDescent="0.3">
      <c r="A171" s="21" t="str">
        <f>[1]database!AT172</f>
        <v>United States|1995</v>
      </c>
      <c r="B171" s="20" t="e">
        <f>VLOOKUP(A171&amp;"|"&amp;$B$2,[1]mfn!$C$2:$U$2669,10,FALSE)</f>
        <v>#N/A</v>
      </c>
      <c r="C171" s="20" t="e">
        <f>VLOOKUP(A171&amp;"|"&amp;$C$2,[1]mfn!$C$2:$U$2669,10,FALSE)</f>
        <v>#N/A</v>
      </c>
      <c r="D171" s="20" t="e">
        <f>VLOOKUP(A171&amp;"|"&amp;$D$2,[1]mfn!$C$2:$U$2669,10,FALSE)</f>
        <v>#N/A</v>
      </c>
      <c r="E171" s="20" t="e">
        <f>VLOOKUP(A171&amp;"|"&amp;$D$2,[1]mfn!$C$2:$U$2669,10,FALSE)</f>
        <v>#N/A</v>
      </c>
      <c r="F171" s="20" t="e">
        <f>VLOOKUP(A171&amp;"|"&amp;$F$2,[1]mfn!$C$2:$U$2669,16,FALSE)</f>
        <v>#N/A</v>
      </c>
      <c r="G171" s="20" t="e">
        <f>VLOOKUP(A171&amp;"|"&amp;$G$2,[1]mfn!$C$2:$U$2669,16,FALSE)</f>
        <v>#N/A</v>
      </c>
      <c r="H171" s="20" t="e">
        <f>VLOOKUP(A171&amp;"|"&amp;$H$2,[1]mfn!$C$2:$U$2669,16,FALSE)</f>
        <v>#N/A</v>
      </c>
      <c r="I171" s="20" t="e">
        <f>VLOOKUP(A171&amp;"|"&amp;$I$2,[1]mfn!$C$2:$U$2669,16,FALSE)</f>
        <v>#N/A</v>
      </c>
      <c r="J171" s="20" t="e">
        <f>VLOOKUP(A171&amp;"|"&amp;$J$2,[1]mfn!$C$2:$U$2669,17,FALSE)</f>
        <v>#N/A</v>
      </c>
      <c r="K171" s="20" t="e">
        <f>VLOOKUP(A171&amp;"|"&amp;$K$2,[1]mfn!$C$2:$U$2669,17,FALSE)</f>
        <v>#N/A</v>
      </c>
      <c r="L171" s="20" t="e">
        <f>VLOOKUP(A171&amp;"|"&amp;$L$2,[1]mfn!$C$2:$U$2669,17,FALSE)</f>
        <v>#N/A</v>
      </c>
      <c r="M171" s="20" t="e">
        <f>VLOOKUP(A171&amp;"|"&amp;$M$2,[1]mfn!$C$2:$U$2669,17,FALSE)</f>
        <v>#N/A</v>
      </c>
    </row>
    <row r="172" spans="1:13" x14ac:dyDescent="0.3">
      <c r="A172" s="21" t="str">
        <f>[1]database!AT173</f>
        <v>United States|1996</v>
      </c>
      <c r="B172" s="20">
        <f>VLOOKUP(A172&amp;"|"&amp;$B$2,[1]mfn!$C$2:$U$2669,10,FALSE)</f>
        <v>0</v>
      </c>
      <c r="C172" s="20">
        <f>VLOOKUP(A172&amp;"|"&amp;$C$2,[1]mfn!$C$2:$U$2669,10,FALSE)</f>
        <v>0</v>
      </c>
      <c r="D172" s="20">
        <f>VLOOKUP(A172&amp;"|"&amp;$D$2,[1]mfn!$C$2:$U$2669,10,FALSE)</f>
        <v>0</v>
      </c>
      <c r="E172" s="20">
        <f>VLOOKUP(A172&amp;"|"&amp;$D$2,[1]mfn!$C$2:$U$2669,10,FALSE)</f>
        <v>0</v>
      </c>
      <c r="F172" s="20">
        <f>VLOOKUP(A172&amp;"|"&amp;$F$2,[1]mfn!$C$2:$U$2669,16,FALSE)</f>
        <v>1</v>
      </c>
      <c r="G172" s="20">
        <f>VLOOKUP(A172&amp;"|"&amp;$G$2,[1]mfn!$C$2:$U$2669,16,FALSE)</f>
        <v>1</v>
      </c>
      <c r="H172" s="20">
        <f>VLOOKUP(A172&amp;"|"&amp;$H$2,[1]mfn!$C$2:$U$2669,16,FALSE)</f>
        <v>1</v>
      </c>
      <c r="I172" s="20">
        <f>VLOOKUP(A172&amp;"|"&amp;$I$2,[1]mfn!$C$2:$U$2669,16,FALSE)</f>
        <v>1</v>
      </c>
      <c r="J172" s="20">
        <f>VLOOKUP(A172&amp;"|"&amp;$J$2,[1]mfn!$C$2:$U$2669,17,FALSE)</f>
        <v>85670.778000000006</v>
      </c>
      <c r="K172" s="20">
        <f>VLOOKUP(A172&amp;"|"&amp;$K$2,[1]mfn!$C$2:$U$2669,17,FALSE)</f>
        <v>3918129.7250000001</v>
      </c>
      <c r="L172" s="20">
        <f>VLOOKUP(A172&amp;"|"&amp;$L$2,[1]mfn!$C$2:$U$2669,17,FALSE)</f>
        <v>901670.40800000005</v>
      </c>
      <c r="M172" s="20">
        <f>VLOOKUP(A172&amp;"|"&amp;$M$2,[1]mfn!$C$2:$U$2669,17,FALSE)</f>
        <v>901670.40800000005</v>
      </c>
    </row>
    <row r="173" spans="1:13" x14ac:dyDescent="0.3">
      <c r="A173" s="21" t="str">
        <f>[1]database!AT174</f>
        <v>United States|1997</v>
      </c>
      <c r="B173" s="20">
        <f>VLOOKUP(A173&amp;"|"&amp;$B$2,[1]mfn!$C$2:$U$2669,10,FALSE)</f>
        <v>0</v>
      </c>
      <c r="C173" s="20">
        <f>VLOOKUP(A173&amp;"|"&amp;$C$2,[1]mfn!$C$2:$U$2669,10,FALSE)</f>
        <v>0</v>
      </c>
      <c r="D173" s="20">
        <f>VLOOKUP(A173&amp;"|"&amp;$D$2,[1]mfn!$C$2:$U$2669,10,FALSE)</f>
        <v>0</v>
      </c>
      <c r="E173" s="20">
        <f>VLOOKUP(A173&amp;"|"&amp;$D$2,[1]mfn!$C$2:$U$2669,10,FALSE)</f>
        <v>0</v>
      </c>
      <c r="F173" s="20">
        <f>VLOOKUP(A173&amp;"|"&amp;$F$2,[1]mfn!$C$2:$U$2669,16,FALSE)</f>
        <v>1</v>
      </c>
      <c r="G173" s="20">
        <f>VLOOKUP(A173&amp;"|"&amp;$G$2,[1]mfn!$C$2:$U$2669,16,FALSE)</f>
        <v>1</v>
      </c>
      <c r="H173" s="20">
        <f>VLOOKUP(A173&amp;"|"&amp;$H$2,[1]mfn!$C$2:$U$2669,16,FALSE)</f>
        <v>1</v>
      </c>
      <c r="I173" s="20">
        <f>VLOOKUP(A173&amp;"|"&amp;$I$2,[1]mfn!$C$2:$U$2669,16,FALSE)</f>
        <v>1</v>
      </c>
      <c r="J173" s="20">
        <f>VLOOKUP(A173&amp;"|"&amp;$J$2,[1]mfn!$C$2:$U$2669,17,FALSE)</f>
        <v>154425.29399999999</v>
      </c>
      <c r="K173" s="20">
        <f>VLOOKUP(A173&amp;"|"&amp;$K$2,[1]mfn!$C$2:$U$2669,17,FALSE)</f>
        <v>5071208.8559999997</v>
      </c>
      <c r="L173" s="20">
        <f>VLOOKUP(A173&amp;"|"&amp;$L$2,[1]mfn!$C$2:$U$2669,17,FALSE)</f>
        <v>978160.42700000003</v>
      </c>
      <c r="M173" s="20">
        <f>VLOOKUP(A173&amp;"|"&amp;$M$2,[1]mfn!$C$2:$U$2669,17,FALSE)</f>
        <v>978160.42700000003</v>
      </c>
    </row>
    <row r="174" spans="1:13" x14ac:dyDescent="0.3">
      <c r="A174" s="21" t="str">
        <f>[1]database!AT175</f>
        <v>United States|1998</v>
      </c>
      <c r="B174" s="20">
        <f>VLOOKUP(A174&amp;"|"&amp;$B$2,[1]mfn!$C$2:$U$2669,10,FALSE)</f>
        <v>0</v>
      </c>
      <c r="C174" s="20">
        <f>VLOOKUP(A174&amp;"|"&amp;$C$2,[1]mfn!$C$2:$U$2669,10,FALSE)</f>
        <v>0</v>
      </c>
      <c r="D174" s="20">
        <f>VLOOKUP(A174&amp;"|"&amp;$D$2,[1]mfn!$C$2:$U$2669,10,FALSE)</f>
        <v>0</v>
      </c>
      <c r="E174" s="20">
        <f>VLOOKUP(A174&amp;"|"&amp;$D$2,[1]mfn!$C$2:$U$2669,10,FALSE)</f>
        <v>0</v>
      </c>
      <c r="F174" s="20">
        <f>VLOOKUP(A174&amp;"|"&amp;$F$2,[1]mfn!$C$2:$U$2669,16,FALSE)</f>
        <v>1</v>
      </c>
      <c r="G174" s="20">
        <f>VLOOKUP(A174&amp;"|"&amp;$G$2,[1]mfn!$C$2:$U$2669,16,FALSE)</f>
        <v>1</v>
      </c>
      <c r="H174" s="20">
        <f>VLOOKUP(A174&amp;"|"&amp;$H$2,[1]mfn!$C$2:$U$2669,16,FALSE)</f>
        <v>1</v>
      </c>
      <c r="I174" s="20">
        <f>VLOOKUP(A174&amp;"|"&amp;$I$2,[1]mfn!$C$2:$U$2669,16,FALSE)</f>
        <v>1</v>
      </c>
      <c r="J174" s="20">
        <f>VLOOKUP(A174&amp;"|"&amp;$J$2,[1]mfn!$C$2:$U$2669,17,FALSE)</f>
        <v>152860.26</v>
      </c>
      <c r="K174" s="20">
        <f>VLOOKUP(A174&amp;"|"&amp;$K$2,[1]mfn!$C$2:$U$2669,17,FALSE)</f>
        <v>5192579.8899999997</v>
      </c>
      <c r="L174" s="20">
        <f>VLOOKUP(A174&amp;"|"&amp;$L$2,[1]mfn!$C$2:$U$2669,17,FALSE)</f>
        <v>1038942.726</v>
      </c>
      <c r="M174" s="20">
        <f>VLOOKUP(A174&amp;"|"&amp;$M$2,[1]mfn!$C$2:$U$2669,17,FALSE)</f>
        <v>1038942.726</v>
      </c>
    </row>
    <row r="175" spans="1:13" x14ac:dyDescent="0.3">
      <c r="A175" s="21" t="str">
        <f>[1]database!AT176</f>
        <v>United States|1999</v>
      </c>
      <c r="B175" s="20">
        <f>VLOOKUP(A175&amp;"|"&amp;$B$2,[1]mfn!$C$2:$U$2669,10,FALSE)</f>
        <v>0</v>
      </c>
      <c r="C175" s="20">
        <f>VLOOKUP(A175&amp;"|"&amp;$C$2,[1]mfn!$C$2:$U$2669,10,FALSE)</f>
        <v>0</v>
      </c>
      <c r="D175" s="20">
        <f>VLOOKUP(A175&amp;"|"&amp;$D$2,[1]mfn!$C$2:$U$2669,10,FALSE)</f>
        <v>0</v>
      </c>
      <c r="E175" s="20">
        <f>VLOOKUP(A175&amp;"|"&amp;$D$2,[1]mfn!$C$2:$U$2669,10,FALSE)</f>
        <v>0</v>
      </c>
      <c r="F175" s="20">
        <f>VLOOKUP(A175&amp;"|"&amp;$F$2,[1]mfn!$C$2:$U$2669,16,FALSE)</f>
        <v>1</v>
      </c>
      <c r="G175" s="20">
        <f>VLOOKUP(A175&amp;"|"&amp;$G$2,[1]mfn!$C$2:$U$2669,16,FALSE)</f>
        <v>1</v>
      </c>
      <c r="H175" s="20">
        <f>VLOOKUP(A175&amp;"|"&amp;$H$2,[1]mfn!$C$2:$U$2669,16,FALSE)</f>
        <v>1</v>
      </c>
      <c r="I175" s="20">
        <f>VLOOKUP(A175&amp;"|"&amp;$I$2,[1]mfn!$C$2:$U$2669,16,FALSE)</f>
        <v>1</v>
      </c>
      <c r="J175" s="20">
        <f>VLOOKUP(A175&amp;"|"&amp;$J$2,[1]mfn!$C$2:$U$2669,17,FALSE)</f>
        <v>289015.45699999999</v>
      </c>
      <c r="K175" s="20">
        <f>VLOOKUP(A175&amp;"|"&amp;$K$2,[1]mfn!$C$2:$U$2669,17,FALSE)</f>
        <v>6114999.915</v>
      </c>
      <c r="L175" s="20">
        <f>VLOOKUP(A175&amp;"|"&amp;$L$2,[1]mfn!$C$2:$U$2669,17,FALSE)</f>
        <v>1333614.3689999999</v>
      </c>
      <c r="M175" s="20">
        <f>VLOOKUP(A175&amp;"|"&amp;$M$2,[1]mfn!$C$2:$U$2669,17,FALSE)</f>
        <v>1333614.3689999999</v>
      </c>
    </row>
    <row r="176" spans="1:13" x14ac:dyDescent="0.3">
      <c r="A176" s="21" t="str">
        <f>[1]database!AT177</f>
        <v>United States|2000</v>
      </c>
      <c r="B176" s="20">
        <f>VLOOKUP(A176&amp;"|"&amp;$B$2,[1]mfn!$C$2:$U$2669,10,FALSE)</f>
        <v>0</v>
      </c>
      <c r="C176" s="20">
        <f>VLOOKUP(A176&amp;"|"&amp;$C$2,[1]mfn!$C$2:$U$2669,10,FALSE)</f>
        <v>0</v>
      </c>
      <c r="D176" s="20">
        <f>VLOOKUP(A176&amp;"|"&amp;$D$2,[1]mfn!$C$2:$U$2669,10,FALSE)</f>
        <v>0</v>
      </c>
      <c r="E176" s="20">
        <f>VLOOKUP(A176&amp;"|"&amp;$D$2,[1]mfn!$C$2:$U$2669,10,FALSE)</f>
        <v>0</v>
      </c>
      <c r="F176" s="20">
        <f>VLOOKUP(A176&amp;"|"&amp;$F$2,[1]mfn!$C$2:$U$2669,16,FALSE)</f>
        <v>1</v>
      </c>
      <c r="G176" s="20">
        <f>VLOOKUP(A176&amp;"|"&amp;$G$2,[1]mfn!$C$2:$U$2669,16,FALSE)</f>
        <v>1</v>
      </c>
      <c r="H176" s="20">
        <f>VLOOKUP(A176&amp;"|"&amp;$H$2,[1]mfn!$C$2:$U$2669,16,FALSE)</f>
        <v>1</v>
      </c>
      <c r="I176" s="20">
        <f>VLOOKUP(A176&amp;"|"&amp;$I$2,[1]mfn!$C$2:$U$2669,16,FALSE)</f>
        <v>1</v>
      </c>
      <c r="J176" s="20">
        <f>VLOOKUP(A176&amp;"|"&amp;$J$2,[1]mfn!$C$2:$U$2669,17,FALSE)</f>
        <v>595462.58200000005</v>
      </c>
      <c r="K176" s="20">
        <f>VLOOKUP(A176&amp;"|"&amp;$K$2,[1]mfn!$C$2:$U$2669,17,FALSE)</f>
        <v>10421552.539999999</v>
      </c>
      <c r="L176" s="20">
        <f>VLOOKUP(A176&amp;"|"&amp;$L$2,[1]mfn!$C$2:$U$2669,17,FALSE)</f>
        <v>2710622.227</v>
      </c>
      <c r="M176" s="20">
        <f>VLOOKUP(A176&amp;"|"&amp;$M$2,[1]mfn!$C$2:$U$2669,17,FALSE)</f>
        <v>2710622.227</v>
      </c>
    </row>
    <row r="177" spans="1:13" x14ac:dyDescent="0.3">
      <c r="A177" s="21" t="str">
        <f>[1]database!AT178</f>
        <v>United States|2001</v>
      </c>
      <c r="B177" s="20">
        <f>VLOOKUP(A177&amp;"|"&amp;$B$2,[1]mfn!$C$2:$U$2669,10,FALSE)</f>
        <v>0</v>
      </c>
      <c r="C177" s="20">
        <f>VLOOKUP(A177&amp;"|"&amp;$C$2,[1]mfn!$C$2:$U$2669,10,FALSE)</f>
        <v>0</v>
      </c>
      <c r="D177" s="20">
        <f>VLOOKUP(A177&amp;"|"&amp;$D$2,[1]mfn!$C$2:$U$2669,10,FALSE)</f>
        <v>0</v>
      </c>
      <c r="E177" s="20">
        <f>VLOOKUP(A177&amp;"|"&amp;$D$2,[1]mfn!$C$2:$U$2669,10,FALSE)</f>
        <v>0</v>
      </c>
      <c r="F177" s="20">
        <f>VLOOKUP(A177&amp;"|"&amp;$F$2,[1]mfn!$C$2:$U$2669,16,FALSE)</f>
        <v>1</v>
      </c>
      <c r="G177" s="20">
        <f>VLOOKUP(A177&amp;"|"&amp;$G$2,[1]mfn!$C$2:$U$2669,16,FALSE)</f>
        <v>1</v>
      </c>
      <c r="H177" s="20">
        <f>VLOOKUP(A177&amp;"|"&amp;$H$2,[1]mfn!$C$2:$U$2669,16,FALSE)</f>
        <v>1</v>
      </c>
      <c r="I177" s="20">
        <f>VLOOKUP(A177&amp;"|"&amp;$I$2,[1]mfn!$C$2:$U$2669,16,FALSE)</f>
        <v>1</v>
      </c>
      <c r="J177" s="20">
        <f>VLOOKUP(A177&amp;"|"&amp;$J$2,[1]mfn!$C$2:$U$2669,17,FALSE)</f>
        <v>947728.26800000004</v>
      </c>
      <c r="K177" s="20">
        <f>VLOOKUP(A177&amp;"|"&amp;$K$2,[1]mfn!$C$2:$U$2669,17,FALSE)</f>
        <v>15377020.01</v>
      </c>
      <c r="L177" s="20">
        <f>VLOOKUP(A177&amp;"|"&amp;$L$2,[1]mfn!$C$2:$U$2669,17,FALSE)</f>
        <v>2680883.8769999999</v>
      </c>
      <c r="M177" s="20">
        <f>VLOOKUP(A177&amp;"|"&amp;$M$2,[1]mfn!$C$2:$U$2669,17,FALSE)</f>
        <v>2680883.8769999999</v>
      </c>
    </row>
    <row r="178" spans="1:13" x14ac:dyDescent="0.3">
      <c r="A178" s="21" t="str">
        <f>[1]database!AT179</f>
        <v>United States|2002</v>
      </c>
      <c r="B178" s="20">
        <f>VLOOKUP(A178&amp;"|"&amp;$B$2,[1]mfn!$C$2:$U$2669,10,FALSE)</f>
        <v>0</v>
      </c>
      <c r="C178" s="20">
        <f>VLOOKUP(A178&amp;"|"&amp;$C$2,[1]mfn!$C$2:$U$2669,10,FALSE)</f>
        <v>0</v>
      </c>
      <c r="D178" s="20">
        <f>VLOOKUP(A178&amp;"|"&amp;$D$2,[1]mfn!$C$2:$U$2669,10,FALSE)</f>
        <v>0</v>
      </c>
      <c r="E178" s="20">
        <f>VLOOKUP(A178&amp;"|"&amp;$D$2,[1]mfn!$C$2:$U$2669,10,FALSE)</f>
        <v>0</v>
      </c>
      <c r="F178" s="20">
        <f>VLOOKUP(A178&amp;"|"&amp;$F$2,[1]mfn!$C$2:$U$2669,16,FALSE)</f>
        <v>1</v>
      </c>
      <c r="G178" s="20">
        <f>VLOOKUP(A178&amp;"|"&amp;$G$2,[1]mfn!$C$2:$U$2669,16,FALSE)</f>
        <v>1</v>
      </c>
      <c r="H178" s="20">
        <f>VLOOKUP(A178&amp;"|"&amp;$H$2,[1]mfn!$C$2:$U$2669,16,FALSE)</f>
        <v>1</v>
      </c>
      <c r="I178" s="20">
        <f>VLOOKUP(A178&amp;"|"&amp;$I$2,[1]mfn!$C$2:$U$2669,16,FALSE)</f>
        <v>1</v>
      </c>
      <c r="J178" s="20">
        <f>VLOOKUP(A178&amp;"|"&amp;$J$2,[1]mfn!$C$2:$U$2669,17,FALSE)</f>
        <v>784392.83200000005</v>
      </c>
      <c r="K178" s="20">
        <f>VLOOKUP(A178&amp;"|"&amp;$K$2,[1]mfn!$C$2:$U$2669,17,FALSE)</f>
        <v>11570522.454</v>
      </c>
      <c r="L178" s="20">
        <f>VLOOKUP(A178&amp;"|"&amp;$L$2,[1]mfn!$C$2:$U$2669,17,FALSE)</f>
        <v>1160445</v>
      </c>
      <c r="M178" s="20">
        <f>VLOOKUP(A178&amp;"|"&amp;$M$2,[1]mfn!$C$2:$U$2669,17,FALSE)</f>
        <v>1160445</v>
      </c>
    </row>
    <row r="179" spans="1:13" x14ac:dyDescent="0.3">
      <c r="A179" s="21" t="str">
        <f>[1]database!AT180</f>
        <v>United States|2003</v>
      </c>
      <c r="B179" s="20">
        <f>VLOOKUP(A179&amp;"|"&amp;$B$2,[1]mfn!$C$2:$U$2669,10,FALSE)</f>
        <v>0</v>
      </c>
      <c r="C179" s="20">
        <f>VLOOKUP(A179&amp;"|"&amp;$C$2,[1]mfn!$C$2:$U$2669,10,FALSE)</f>
        <v>0</v>
      </c>
      <c r="D179" s="20">
        <f>VLOOKUP(A179&amp;"|"&amp;$D$2,[1]mfn!$C$2:$U$2669,10,FALSE)</f>
        <v>0</v>
      </c>
      <c r="E179" s="20">
        <f>VLOOKUP(A179&amp;"|"&amp;$D$2,[1]mfn!$C$2:$U$2669,10,FALSE)</f>
        <v>0</v>
      </c>
      <c r="F179" s="20">
        <f>VLOOKUP(A179&amp;"|"&amp;$F$2,[1]mfn!$C$2:$U$2669,16,FALSE)</f>
        <v>1</v>
      </c>
      <c r="G179" s="20">
        <f>VLOOKUP(A179&amp;"|"&amp;$G$2,[1]mfn!$C$2:$U$2669,16,FALSE)</f>
        <v>1</v>
      </c>
      <c r="H179" s="20">
        <f>VLOOKUP(A179&amp;"|"&amp;$H$2,[1]mfn!$C$2:$U$2669,16,FALSE)</f>
        <v>1</v>
      </c>
      <c r="I179" s="20">
        <f>VLOOKUP(A179&amp;"|"&amp;$I$2,[1]mfn!$C$2:$U$2669,16,FALSE)</f>
        <v>1</v>
      </c>
      <c r="J179" s="20">
        <f>VLOOKUP(A179&amp;"|"&amp;$J$2,[1]mfn!$C$2:$U$2669,17,FALSE)</f>
        <v>2358606.389</v>
      </c>
      <c r="K179" s="20">
        <f>VLOOKUP(A179&amp;"|"&amp;$K$2,[1]mfn!$C$2:$U$2669,17,FALSE)</f>
        <v>18401149.697999999</v>
      </c>
      <c r="L179" s="20">
        <f>VLOOKUP(A179&amp;"|"&amp;$L$2,[1]mfn!$C$2:$U$2669,17,FALSE)</f>
        <v>1381658.6229999999</v>
      </c>
      <c r="M179" s="20">
        <f>VLOOKUP(A179&amp;"|"&amp;$M$2,[1]mfn!$C$2:$U$2669,17,FALSE)</f>
        <v>1381658.6229999999</v>
      </c>
    </row>
    <row r="180" spans="1:13" x14ac:dyDescent="0.3">
      <c r="A180" s="21" t="str">
        <f>[1]database!AT181</f>
        <v>United States|2004</v>
      </c>
      <c r="B180" s="20">
        <f>VLOOKUP(A180&amp;"|"&amp;$B$2,[1]mfn!$C$2:$U$2669,10,FALSE)</f>
        <v>0</v>
      </c>
      <c r="C180" s="20">
        <f>VLOOKUP(A180&amp;"|"&amp;$C$2,[1]mfn!$C$2:$U$2669,10,FALSE)</f>
        <v>0</v>
      </c>
      <c r="D180" s="20">
        <f>VLOOKUP(A180&amp;"|"&amp;$D$2,[1]mfn!$C$2:$U$2669,10,FALSE)</f>
        <v>0</v>
      </c>
      <c r="E180" s="20">
        <f>VLOOKUP(A180&amp;"|"&amp;$D$2,[1]mfn!$C$2:$U$2669,10,FALSE)</f>
        <v>0</v>
      </c>
      <c r="F180" s="20">
        <f>VLOOKUP(A180&amp;"|"&amp;$F$2,[1]mfn!$C$2:$U$2669,16,FALSE)</f>
        <v>1</v>
      </c>
      <c r="G180" s="20">
        <f>VLOOKUP(A180&amp;"|"&amp;$G$2,[1]mfn!$C$2:$U$2669,16,FALSE)</f>
        <v>1</v>
      </c>
      <c r="H180" s="20">
        <f>VLOOKUP(A180&amp;"|"&amp;$H$2,[1]mfn!$C$2:$U$2669,16,FALSE)</f>
        <v>1</v>
      </c>
      <c r="I180" s="20">
        <f>VLOOKUP(A180&amp;"|"&amp;$I$2,[1]mfn!$C$2:$U$2669,16,FALSE)</f>
        <v>1</v>
      </c>
      <c r="J180" s="20">
        <f>VLOOKUP(A180&amp;"|"&amp;$J$2,[1]mfn!$C$2:$U$2669,17,FALSE)</f>
        <v>3688272.1639999999</v>
      </c>
      <c r="K180" s="20">
        <f>VLOOKUP(A180&amp;"|"&amp;$K$2,[1]mfn!$C$2:$U$2669,17,FALSE)</f>
        <v>19674288.302000001</v>
      </c>
      <c r="L180" s="20">
        <f>VLOOKUP(A180&amp;"|"&amp;$L$2,[1]mfn!$C$2:$U$2669,17,FALSE)</f>
        <v>1261442.199</v>
      </c>
      <c r="M180" s="20">
        <f>VLOOKUP(A180&amp;"|"&amp;$M$2,[1]mfn!$C$2:$U$2669,17,FALSE)</f>
        <v>1261442.199</v>
      </c>
    </row>
    <row r="181" spans="1:13" x14ac:dyDescent="0.3">
      <c r="A181" s="21" t="str">
        <f>[1]database!AT182</f>
        <v>United States|2005</v>
      </c>
      <c r="B181" s="20">
        <f>VLOOKUP(A181&amp;"|"&amp;$B$2,[1]mfn!$C$2:$U$2669,10,FALSE)</f>
        <v>0</v>
      </c>
      <c r="C181" s="20">
        <f>VLOOKUP(A181&amp;"|"&amp;$C$2,[1]mfn!$C$2:$U$2669,10,FALSE)</f>
        <v>0</v>
      </c>
      <c r="D181" s="20">
        <f>VLOOKUP(A181&amp;"|"&amp;$D$2,[1]mfn!$C$2:$U$2669,10,FALSE)</f>
        <v>0</v>
      </c>
      <c r="E181" s="20">
        <f>VLOOKUP(A181&amp;"|"&amp;$D$2,[1]mfn!$C$2:$U$2669,10,FALSE)</f>
        <v>0</v>
      </c>
      <c r="F181" s="20">
        <f>VLOOKUP(A181&amp;"|"&amp;$F$2,[1]mfn!$C$2:$U$2669,16,FALSE)</f>
        <v>1</v>
      </c>
      <c r="G181" s="20">
        <f>VLOOKUP(A181&amp;"|"&amp;$G$2,[1]mfn!$C$2:$U$2669,16,FALSE)</f>
        <v>1</v>
      </c>
      <c r="H181" s="20">
        <f>VLOOKUP(A181&amp;"|"&amp;$H$2,[1]mfn!$C$2:$U$2669,16,FALSE)</f>
        <v>1</v>
      </c>
      <c r="I181" s="20">
        <f>VLOOKUP(A181&amp;"|"&amp;$I$2,[1]mfn!$C$2:$U$2669,16,FALSE)</f>
        <v>1</v>
      </c>
      <c r="J181" s="20">
        <f>VLOOKUP(A181&amp;"|"&amp;$J$2,[1]mfn!$C$2:$U$2669,17,FALSE)</f>
        <v>5075118.1500000004</v>
      </c>
      <c r="K181" s="20">
        <f>VLOOKUP(A181&amp;"|"&amp;$K$2,[1]mfn!$C$2:$U$2669,17,FALSE)</f>
        <v>27134510.741</v>
      </c>
      <c r="L181" s="20">
        <f>VLOOKUP(A181&amp;"|"&amp;$L$2,[1]mfn!$C$2:$U$2669,17,FALSE)</f>
        <v>2479438.8939999999</v>
      </c>
      <c r="M181" s="20">
        <f>VLOOKUP(A181&amp;"|"&amp;$M$2,[1]mfn!$C$2:$U$2669,17,FALSE)</f>
        <v>2479438.8939999999</v>
      </c>
    </row>
    <row r="182" spans="1:13" x14ac:dyDescent="0.3">
      <c r="A182" s="21" t="str">
        <f>[1]database!AT183</f>
        <v>United States|2006</v>
      </c>
      <c r="B182" s="20">
        <f>VLOOKUP(A182&amp;"|"&amp;$B$2,[1]mfn!$C$2:$U$2669,10,FALSE)</f>
        <v>0</v>
      </c>
      <c r="C182" s="20">
        <f>VLOOKUP(A182&amp;"|"&amp;$C$2,[1]mfn!$C$2:$U$2669,10,FALSE)</f>
        <v>0</v>
      </c>
      <c r="D182" s="20">
        <f>VLOOKUP(A182&amp;"|"&amp;$D$2,[1]mfn!$C$2:$U$2669,10,FALSE)</f>
        <v>0</v>
      </c>
      <c r="E182" s="20">
        <f>VLOOKUP(A182&amp;"|"&amp;$D$2,[1]mfn!$C$2:$U$2669,10,FALSE)</f>
        <v>0</v>
      </c>
      <c r="F182" s="20">
        <f>VLOOKUP(A182&amp;"|"&amp;$F$2,[1]mfn!$C$2:$U$2669,16,FALSE)</f>
        <v>1</v>
      </c>
      <c r="G182" s="20">
        <f>VLOOKUP(A182&amp;"|"&amp;$G$2,[1]mfn!$C$2:$U$2669,16,FALSE)</f>
        <v>1</v>
      </c>
      <c r="H182" s="20">
        <f>VLOOKUP(A182&amp;"|"&amp;$H$2,[1]mfn!$C$2:$U$2669,16,FALSE)</f>
        <v>1</v>
      </c>
      <c r="I182" s="20">
        <f>VLOOKUP(A182&amp;"|"&amp;$I$2,[1]mfn!$C$2:$U$2669,16,FALSE)</f>
        <v>1</v>
      </c>
      <c r="J182" s="20">
        <f>VLOOKUP(A182&amp;"|"&amp;$J$2,[1]mfn!$C$2:$U$2669,17,FALSE)</f>
        <v>4567461.7860000003</v>
      </c>
      <c r="K182" s="20">
        <f>VLOOKUP(A182&amp;"|"&amp;$K$2,[1]mfn!$C$2:$U$2669,17,FALSE)</f>
        <v>24256477.028999999</v>
      </c>
      <c r="L182" s="20">
        <f>VLOOKUP(A182&amp;"|"&amp;$L$2,[1]mfn!$C$2:$U$2669,17,FALSE)</f>
        <v>2518429.0589999999</v>
      </c>
      <c r="M182" s="20">
        <f>VLOOKUP(A182&amp;"|"&amp;$M$2,[1]mfn!$C$2:$U$2669,17,FALSE)</f>
        <v>2518429.0589999999</v>
      </c>
    </row>
    <row r="183" spans="1:13" x14ac:dyDescent="0.3">
      <c r="A183" s="21" t="str">
        <f>[1]database!AT184</f>
        <v>United States|2007</v>
      </c>
      <c r="B183" s="20">
        <f>VLOOKUP(A183&amp;"|"&amp;$B$2,[1]mfn!$C$2:$U$2669,10,FALSE)</f>
        <v>0</v>
      </c>
      <c r="C183" s="20">
        <f>VLOOKUP(A183&amp;"|"&amp;$C$2,[1]mfn!$C$2:$U$2669,10,FALSE)</f>
        <v>0</v>
      </c>
      <c r="D183" s="20">
        <f>VLOOKUP(A183&amp;"|"&amp;$D$2,[1]mfn!$C$2:$U$2669,10,FALSE)</f>
        <v>0</v>
      </c>
      <c r="E183" s="20">
        <f>VLOOKUP(A183&amp;"|"&amp;$D$2,[1]mfn!$C$2:$U$2669,10,FALSE)</f>
        <v>0</v>
      </c>
      <c r="F183" s="20">
        <f>VLOOKUP(A183&amp;"|"&amp;$F$2,[1]mfn!$C$2:$U$2669,16,FALSE)</f>
        <v>1</v>
      </c>
      <c r="G183" s="20">
        <f>VLOOKUP(A183&amp;"|"&amp;$G$2,[1]mfn!$C$2:$U$2669,16,FALSE)</f>
        <v>1</v>
      </c>
      <c r="H183" s="20">
        <f>VLOOKUP(A183&amp;"|"&amp;$H$2,[1]mfn!$C$2:$U$2669,16,FALSE)</f>
        <v>1</v>
      </c>
      <c r="I183" s="20">
        <f>VLOOKUP(A183&amp;"|"&amp;$I$2,[1]mfn!$C$2:$U$2669,16,FALSE)</f>
        <v>1</v>
      </c>
      <c r="J183" s="20">
        <f>VLOOKUP(A183&amp;"|"&amp;$J$2,[1]mfn!$C$2:$U$2669,17,FALSE)</f>
        <v>0</v>
      </c>
      <c r="K183" s="20">
        <f>VLOOKUP(A183&amp;"|"&amp;$K$2,[1]mfn!$C$2:$U$2669,17,FALSE)</f>
        <v>0</v>
      </c>
      <c r="L183" s="20">
        <f>VLOOKUP(A183&amp;"|"&amp;$L$2,[1]mfn!$C$2:$U$2669,17,FALSE)</f>
        <v>0</v>
      </c>
      <c r="M183" s="20">
        <f>VLOOKUP(A183&amp;"|"&amp;$M$2,[1]mfn!$C$2:$U$2669,17,FALSE)</f>
        <v>0</v>
      </c>
    </row>
    <row r="184" spans="1:13" x14ac:dyDescent="0.3">
      <c r="A184" s="21" t="str">
        <f>[1]database!AT185</f>
        <v>United States|2008</v>
      </c>
      <c r="B184" s="20">
        <f>VLOOKUP(A184&amp;"|"&amp;$B$2,[1]mfn!$C$2:$U$2669,10,FALSE)</f>
        <v>0</v>
      </c>
      <c r="C184" s="20">
        <f>VLOOKUP(A184&amp;"|"&amp;$C$2,[1]mfn!$C$2:$U$2669,10,FALSE)</f>
        <v>0</v>
      </c>
      <c r="D184" s="20">
        <f>VLOOKUP(A184&amp;"|"&amp;$D$2,[1]mfn!$C$2:$U$2669,10,FALSE)</f>
        <v>0</v>
      </c>
      <c r="E184" s="20">
        <f>VLOOKUP(A184&amp;"|"&amp;$D$2,[1]mfn!$C$2:$U$2669,10,FALSE)</f>
        <v>0</v>
      </c>
      <c r="F184" s="20">
        <f>VLOOKUP(A184&amp;"|"&amp;$F$2,[1]mfn!$C$2:$U$2669,16,FALSE)</f>
        <v>1</v>
      </c>
      <c r="G184" s="20">
        <f>VLOOKUP(A184&amp;"|"&amp;$G$2,[1]mfn!$C$2:$U$2669,16,FALSE)</f>
        <v>1</v>
      </c>
      <c r="H184" s="20">
        <f>VLOOKUP(A184&amp;"|"&amp;$H$2,[1]mfn!$C$2:$U$2669,16,FALSE)</f>
        <v>1</v>
      </c>
      <c r="I184" s="20">
        <f>VLOOKUP(A184&amp;"|"&amp;$I$2,[1]mfn!$C$2:$U$2669,16,FALSE)</f>
        <v>1</v>
      </c>
      <c r="J184" s="20">
        <f>VLOOKUP(A184&amp;"|"&amp;$J$2,[1]mfn!$C$2:$U$2669,17,FALSE)</f>
        <v>0</v>
      </c>
      <c r="K184" s="20">
        <f>VLOOKUP(A184&amp;"|"&amp;$K$2,[1]mfn!$C$2:$U$2669,17,FALSE)</f>
        <v>0</v>
      </c>
      <c r="L184" s="20">
        <f>VLOOKUP(A184&amp;"|"&amp;$L$2,[1]mfn!$C$2:$U$2669,17,FALSE)</f>
        <v>0</v>
      </c>
      <c r="M184" s="20">
        <f>VLOOKUP(A184&amp;"|"&amp;$M$2,[1]mfn!$C$2:$U$2669,17,FALSE)</f>
        <v>0</v>
      </c>
    </row>
    <row r="185" spans="1:13" x14ac:dyDescent="0.3">
      <c r="A185" s="21" t="str">
        <f>[1]database!AT186</f>
        <v>United States|2009</v>
      </c>
      <c r="B185" s="20">
        <f>VLOOKUP(A185&amp;"|"&amp;$B$2,[1]mfn!$C$2:$U$2669,10,FALSE)</f>
        <v>0</v>
      </c>
      <c r="C185" s="20">
        <f>VLOOKUP(A185&amp;"|"&amp;$C$2,[1]mfn!$C$2:$U$2669,10,FALSE)</f>
        <v>0</v>
      </c>
      <c r="D185" s="20">
        <f>VLOOKUP(A185&amp;"|"&amp;$D$2,[1]mfn!$C$2:$U$2669,10,FALSE)</f>
        <v>0</v>
      </c>
      <c r="E185" s="20">
        <f>VLOOKUP(A185&amp;"|"&amp;$D$2,[1]mfn!$C$2:$U$2669,10,FALSE)</f>
        <v>0</v>
      </c>
      <c r="F185" s="20">
        <f>VLOOKUP(A185&amp;"|"&amp;$F$2,[1]mfn!$C$2:$U$2669,16,FALSE)</f>
        <v>1</v>
      </c>
      <c r="G185" s="20">
        <f>VLOOKUP(A185&amp;"|"&amp;$G$2,[1]mfn!$C$2:$U$2669,16,FALSE)</f>
        <v>1</v>
      </c>
      <c r="H185" s="20">
        <f>VLOOKUP(A185&amp;"|"&amp;$H$2,[1]mfn!$C$2:$U$2669,16,FALSE)</f>
        <v>1</v>
      </c>
      <c r="I185" s="20">
        <f>VLOOKUP(A185&amp;"|"&amp;$I$2,[1]mfn!$C$2:$U$2669,16,FALSE)</f>
        <v>1</v>
      </c>
      <c r="J185" s="20">
        <f>VLOOKUP(A185&amp;"|"&amp;$J$2,[1]mfn!$C$2:$U$2669,17,FALSE)</f>
        <v>0</v>
      </c>
      <c r="K185" s="20">
        <f>VLOOKUP(A185&amp;"|"&amp;$K$2,[1]mfn!$C$2:$U$2669,17,FALSE)</f>
        <v>0</v>
      </c>
      <c r="L185" s="20">
        <f>VLOOKUP(A185&amp;"|"&amp;$L$2,[1]mfn!$C$2:$U$2669,17,FALSE)</f>
        <v>0</v>
      </c>
      <c r="M185" s="20">
        <f>VLOOKUP(A185&amp;"|"&amp;$M$2,[1]mfn!$C$2:$U$2669,17,FALSE)</f>
        <v>0</v>
      </c>
    </row>
    <row r="186" spans="1:13" x14ac:dyDescent="0.3">
      <c r="A186" s="21" t="str">
        <f>[1]database!AT187</f>
        <v>United States|2010</v>
      </c>
      <c r="B186" s="20">
        <f>VLOOKUP(A186&amp;"|"&amp;$B$2,[1]mfn!$C$2:$U$2669,10,FALSE)</f>
        <v>0</v>
      </c>
      <c r="C186" s="20">
        <f>VLOOKUP(A186&amp;"|"&amp;$C$2,[1]mfn!$C$2:$U$2669,10,FALSE)</f>
        <v>0</v>
      </c>
      <c r="D186" s="20">
        <f>VLOOKUP(A186&amp;"|"&amp;$D$2,[1]mfn!$C$2:$U$2669,10,FALSE)</f>
        <v>0</v>
      </c>
      <c r="E186" s="20">
        <f>VLOOKUP(A186&amp;"|"&amp;$D$2,[1]mfn!$C$2:$U$2669,10,FALSE)</f>
        <v>0</v>
      </c>
      <c r="F186" s="20">
        <f>VLOOKUP(A186&amp;"|"&amp;$F$2,[1]mfn!$C$2:$U$2669,16,FALSE)</f>
        <v>1</v>
      </c>
      <c r="G186" s="20">
        <f>VLOOKUP(A186&amp;"|"&amp;$G$2,[1]mfn!$C$2:$U$2669,16,FALSE)</f>
        <v>1</v>
      </c>
      <c r="H186" s="20">
        <f>VLOOKUP(A186&amp;"|"&amp;$H$2,[1]mfn!$C$2:$U$2669,16,FALSE)</f>
        <v>1</v>
      </c>
      <c r="I186" s="20">
        <f>VLOOKUP(A186&amp;"|"&amp;$I$2,[1]mfn!$C$2:$U$2669,16,FALSE)</f>
        <v>1</v>
      </c>
      <c r="J186" s="20">
        <f>VLOOKUP(A186&amp;"|"&amp;$J$2,[1]mfn!$C$2:$U$2669,17,FALSE)</f>
        <v>0</v>
      </c>
      <c r="K186" s="20">
        <f>VLOOKUP(A186&amp;"|"&amp;$K$2,[1]mfn!$C$2:$U$2669,17,FALSE)</f>
        <v>0</v>
      </c>
      <c r="L186" s="20">
        <f>VLOOKUP(A186&amp;"|"&amp;$L$2,[1]mfn!$C$2:$U$2669,17,FALSE)</f>
        <v>0</v>
      </c>
      <c r="M186" s="20">
        <f>VLOOKUP(A186&amp;"|"&amp;$M$2,[1]mfn!$C$2:$U$2669,17,FALSE)</f>
        <v>0</v>
      </c>
    </row>
    <row r="187" spans="1:13" x14ac:dyDescent="0.3">
      <c r="A187" s="21" t="str">
        <f>[1]database!AT188</f>
        <v>United States|2011</v>
      </c>
      <c r="B187" s="20">
        <f>VLOOKUP(A187&amp;"|"&amp;$B$2,[1]mfn!$C$2:$U$2669,10,FALSE)</f>
        <v>0</v>
      </c>
      <c r="C187" s="20">
        <f>VLOOKUP(A187&amp;"|"&amp;$C$2,[1]mfn!$C$2:$U$2669,10,FALSE)</f>
        <v>0</v>
      </c>
      <c r="D187" s="20">
        <f>VLOOKUP(A187&amp;"|"&amp;$D$2,[1]mfn!$C$2:$U$2669,10,FALSE)</f>
        <v>0</v>
      </c>
      <c r="E187" s="20">
        <f>VLOOKUP(A187&amp;"|"&amp;$D$2,[1]mfn!$C$2:$U$2669,10,FALSE)</f>
        <v>0</v>
      </c>
      <c r="F187" s="20">
        <f>VLOOKUP(A187&amp;"|"&amp;$F$2,[1]mfn!$C$2:$U$2669,16,FALSE)</f>
        <v>1</v>
      </c>
      <c r="G187" s="20">
        <f>VLOOKUP(A187&amp;"|"&amp;$G$2,[1]mfn!$C$2:$U$2669,16,FALSE)</f>
        <v>1</v>
      </c>
      <c r="H187" s="20">
        <f>VLOOKUP(A187&amp;"|"&amp;$H$2,[1]mfn!$C$2:$U$2669,16,FALSE)</f>
        <v>1</v>
      </c>
      <c r="I187" s="20">
        <f>VLOOKUP(A187&amp;"|"&amp;$I$2,[1]mfn!$C$2:$U$2669,16,FALSE)</f>
        <v>1</v>
      </c>
      <c r="J187" s="20">
        <f>VLOOKUP(A187&amp;"|"&amp;$J$2,[1]mfn!$C$2:$U$2669,17,FALSE)</f>
        <v>1975850.51</v>
      </c>
      <c r="K187" s="20">
        <f>VLOOKUP(A187&amp;"|"&amp;$K$2,[1]mfn!$C$2:$U$2669,17,FALSE)</f>
        <v>11958889.460000001</v>
      </c>
      <c r="L187" s="20">
        <f>VLOOKUP(A187&amp;"|"&amp;$L$2,[1]mfn!$C$2:$U$2669,17,FALSE)</f>
        <v>2015438.068</v>
      </c>
      <c r="M187" s="20">
        <f>VLOOKUP(A187&amp;"|"&amp;$M$2,[1]mfn!$C$2:$U$2669,17,FALSE)</f>
        <v>2015438.068</v>
      </c>
    </row>
    <row r="188" spans="1:13" x14ac:dyDescent="0.3">
      <c r="A188" s="21" t="str">
        <f>[1]database!AT189</f>
        <v>United States|2012</v>
      </c>
      <c r="B188" s="20">
        <f>VLOOKUP(A188&amp;"|"&amp;$B$2,[1]mfn!$C$2:$U$2669,10,FALSE)</f>
        <v>0</v>
      </c>
      <c r="C188" s="20">
        <f>VLOOKUP(A188&amp;"|"&amp;$C$2,[1]mfn!$C$2:$U$2669,10,FALSE)</f>
        <v>0</v>
      </c>
      <c r="D188" s="20">
        <f>VLOOKUP(A188&amp;"|"&amp;$D$2,[1]mfn!$C$2:$U$2669,10,FALSE)</f>
        <v>0</v>
      </c>
      <c r="E188" s="20">
        <f>VLOOKUP(A188&amp;"|"&amp;$D$2,[1]mfn!$C$2:$U$2669,10,FALSE)</f>
        <v>0</v>
      </c>
      <c r="F188" s="20">
        <f>VLOOKUP(A188&amp;"|"&amp;$F$2,[1]mfn!$C$2:$U$2669,16,FALSE)</f>
        <v>1</v>
      </c>
      <c r="G188" s="20">
        <f>VLOOKUP(A188&amp;"|"&amp;$G$2,[1]mfn!$C$2:$U$2669,16,FALSE)</f>
        <v>1</v>
      </c>
      <c r="H188" s="20">
        <f>VLOOKUP(A188&amp;"|"&amp;$H$2,[1]mfn!$C$2:$U$2669,16,FALSE)</f>
        <v>1</v>
      </c>
      <c r="I188" s="20">
        <f>VLOOKUP(A188&amp;"|"&amp;$I$2,[1]mfn!$C$2:$U$2669,16,FALSE)</f>
        <v>1</v>
      </c>
      <c r="J188" s="20">
        <f>VLOOKUP(A188&amp;"|"&amp;$J$2,[1]mfn!$C$2:$U$2669,17,FALSE)</f>
        <v>1109803.2890000001</v>
      </c>
      <c r="K188" s="20">
        <f>VLOOKUP(A188&amp;"|"&amp;$K$2,[1]mfn!$C$2:$U$2669,17,FALSE)</f>
        <v>7845217.5410000002</v>
      </c>
      <c r="L188" s="20">
        <f>VLOOKUP(A188&amp;"|"&amp;$L$2,[1]mfn!$C$2:$U$2669,17,FALSE)</f>
        <v>1913698.0060000001</v>
      </c>
      <c r="M188" s="20">
        <f>VLOOKUP(A188&amp;"|"&amp;$M$2,[1]mfn!$C$2:$U$2669,17,FALSE)</f>
        <v>1913698.0060000001</v>
      </c>
    </row>
    <row r="189" spans="1:13" x14ac:dyDescent="0.3">
      <c r="A189" s="21" t="str">
        <f>[1]database!AT190</f>
        <v>United States|2013</v>
      </c>
      <c r="B189" s="20">
        <f>VLOOKUP(A189&amp;"|"&amp;$B$2,[1]mfn!$C$2:$U$2669,10,FALSE)</f>
        <v>0</v>
      </c>
      <c r="C189" s="20">
        <f>VLOOKUP(A189&amp;"|"&amp;$C$2,[1]mfn!$C$2:$U$2669,10,FALSE)</f>
        <v>0</v>
      </c>
      <c r="D189" s="20">
        <f>VLOOKUP(A189&amp;"|"&amp;$D$2,[1]mfn!$C$2:$U$2669,10,FALSE)</f>
        <v>0</v>
      </c>
      <c r="E189" s="20">
        <f>VLOOKUP(A189&amp;"|"&amp;$D$2,[1]mfn!$C$2:$U$2669,10,FALSE)</f>
        <v>0</v>
      </c>
      <c r="F189" s="20">
        <f>VLOOKUP(A189&amp;"|"&amp;$F$2,[1]mfn!$C$2:$U$2669,16,FALSE)</f>
        <v>1</v>
      </c>
      <c r="G189" s="20">
        <f>VLOOKUP(A189&amp;"|"&amp;$G$2,[1]mfn!$C$2:$U$2669,16,FALSE)</f>
        <v>1</v>
      </c>
      <c r="H189" s="20">
        <f>VLOOKUP(A189&amp;"|"&amp;$H$2,[1]mfn!$C$2:$U$2669,16,FALSE)</f>
        <v>1</v>
      </c>
      <c r="I189" s="20">
        <f>VLOOKUP(A189&amp;"|"&amp;$I$2,[1]mfn!$C$2:$U$2669,16,FALSE)</f>
        <v>1</v>
      </c>
      <c r="J189" s="20">
        <f>VLOOKUP(A189&amp;"|"&amp;$J$2,[1]mfn!$C$2:$U$2669,17,FALSE)</f>
        <v>1126416.98</v>
      </c>
      <c r="K189" s="20">
        <f>VLOOKUP(A189&amp;"|"&amp;$K$2,[1]mfn!$C$2:$U$2669,17,FALSE)</f>
        <v>9183525.5380000006</v>
      </c>
      <c r="L189" s="20">
        <f>VLOOKUP(A189&amp;"|"&amp;$L$2,[1]mfn!$C$2:$U$2669,17,FALSE)</f>
        <v>2429280.9339999999</v>
      </c>
      <c r="M189" s="20">
        <f>VLOOKUP(A189&amp;"|"&amp;$M$2,[1]mfn!$C$2:$U$2669,17,FALSE)</f>
        <v>2429280.9339999999</v>
      </c>
    </row>
    <row r="190" spans="1:13" x14ac:dyDescent="0.3">
      <c r="A190" s="21" t="str">
        <f>[1]database!AT191</f>
        <v>United States|2014</v>
      </c>
      <c r="B190" s="20">
        <f>VLOOKUP(A190&amp;"|"&amp;$B$2,[1]mfn!$C$2:$U$2669,10,FALSE)</f>
        <v>0</v>
      </c>
      <c r="C190" s="20">
        <f>VLOOKUP(A190&amp;"|"&amp;$C$2,[1]mfn!$C$2:$U$2669,10,FALSE)</f>
        <v>0</v>
      </c>
      <c r="D190" s="20">
        <f>VLOOKUP(A190&amp;"|"&amp;$D$2,[1]mfn!$C$2:$U$2669,10,FALSE)</f>
        <v>0</v>
      </c>
      <c r="E190" s="20">
        <f>VLOOKUP(A190&amp;"|"&amp;$D$2,[1]mfn!$C$2:$U$2669,10,FALSE)</f>
        <v>0</v>
      </c>
      <c r="F190" s="20">
        <f>VLOOKUP(A190&amp;"|"&amp;$F$2,[1]mfn!$C$2:$U$2669,16,FALSE)</f>
        <v>1</v>
      </c>
      <c r="G190" s="20">
        <f>VLOOKUP(A190&amp;"|"&amp;$G$2,[1]mfn!$C$2:$U$2669,16,FALSE)</f>
        <v>1</v>
      </c>
      <c r="H190" s="20">
        <f>VLOOKUP(A190&amp;"|"&amp;$H$2,[1]mfn!$C$2:$U$2669,16,FALSE)</f>
        <v>1</v>
      </c>
      <c r="I190" s="20">
        <f>VLOOKUP(A190&amp;"|"&amp;$I$2,[1]mfn!$C$2:$U$2669,16,FALSE)</f>
        <v>1</v>
      </c>
      <c r="J190" s="20">
        <f>VLOOKUP(A190&amp;"|"&amp;$J$2,[1]mfn!$C$2:$U$2669,17,FALSE)</f>
        <v>1152407.0330000001</v>
      </c>
      <c r="K190" s="20">
        <f>VLOOKUP(A190&amp;"|"&amp;$K$2,[1]mfn!$C$2:$U$2669,17,FALSE)</f>
        <v>10977615.91</v>
      </c>
      <c r="L190" s="20">
        <f>VLOOKUP(A190&amp;"|"&amp;$L$2,[1]mfn!$C$2:$U$2669,17,FALSE)</f>
        <v>2626436.1970000002</v>
      </c>
      <c r="M190" s="20">
        <f>VLOOKUP(A190&amp;"|"&amp;$M$2,[1]mfn!$C$2:$U$2669,17,FALSE)</f>
        <v>2626436.1970000002</v>
      </c>
    </row>
    <row r="191" spans="1:13" x14ac:dyDescent="0.3">
      <c r="A191" s="21" t="str">
        <f>[1]database!AT192</f>
        <v>United States|2015</v>
      </c>
      <c r="B191" s="20">
        <f>VLOOKUP(A191&amp;"|"&amp;$B$2,[1]mfn!$C$2:$U$2669,10,FALSE)</f>
        <v>0</v>
      </c>
      <c r="C191" s="20">
        <f>VLOOKUP(A191&amp;"|"&amp;$C$2,[1]mfn!$C$2:$U$2669,10,FALSE)</f>
        <v>0</v>
      </c>
      <c r="D191" s="20">
        <f>VLOOKUP(A191&amp;"|"&amp;$D$2,[1]mfn!$C$2:$U$2669,10,FALSE)</f>
        <v>0</v>
      </c>
      <c r="E191" s="20">
        <f>VLOOKUP(A191&amp;"|"&amp;$D$2,[1]mfn!$C$2:$U$2669,10,FALSE)</f>
        <v>0</v>
      </c>
      <c r="F191" s="20">
        <f>VLOOKUP(A191&amp;"|"&amp;$F$2,[1]mfn!$C$2:$U$2669,16,FALSE)</f>
        <v>1</v>
      </c>
      <c r="G191" s="20">
        <f>VLOOKUP(A191&amp;"|"&amp;$G$2,[1]mfn!$C$2:$U$2669,16,FALSE)</f>
        <v>1</v>
      </c>
      <c r="H191" s="20">
        <f>VLOOKUP(A191&amp;"|"&amp;$H$2,[1]mfn!$C$2:$U$2669,16,FALSE)</f>
        <v>1</v>
      </c>
      <c r="I191" s="20">
        <f>VLOOKUP(A191&amp;"|"&amp;$I$2,[1]mfn!$C$2:$U$2669,16,FALSE)</f>
        <v>1</v>
      </c>
      <c r="J191" s="20">
        <f>VLOOKUP(A191&amp;"|"&amp;$J$2,[1]mfn!$C$2:$U$2669,17,FALSE)</f>
        <v>1028003.7120000001</v>
      </c>
      <c r="K191" s="20">
        <f>VLOOKUP(A191&amp;"|"&amp;$K$2,[1]mfn!$C$2:$U$2669,17,FALSE)</f>
        <v>6943751.7609999999</v>
      </c>
      <c r="L191" s="20">
        <f>VLOOKUP(A191&amp;"|"&amp;$L$2,[1]mfn!$C$2:$U$2669,17,FALSE)</f>
        <v>2461582.7289999998</v>
      </c>
      <c r="M191" s="20">
        <f>VLOOKUP(A191&amp;"|"&amp;$M$2,[1]mfn!$C$2:$U$2669,17,FALSE)</f>
        <v>2461582.7289999998</v>
      </c>
    </row>
    <row r="192" spans="1:13" x14ac:dyDescent="0.3">
      <c r="A192" s="21" t="str">
        <f>[1]database!AT193</f>
        <v>United Kingdom|1995</v>
      </c>
      <c r="B192" s="20" t="e">
        <f>VLOOKUP(A192&amp;"|"&amp;$B$2,[1]mfn!$C$2:$U$2669,10,FALSE)</f>
        <v>#N/A</v>
      </c>
      <c r="C192" s="20" t="e">
        <f>VLOOKUP(A192&amp;"|"&amp;$C$2,[1]mfn!$C$2:$U$2669,10,FALSE)</f>
        <v>#N/A</v>
      </c>
      <c r="D192" s="20" t="e">
        <f>VLOOKUP(A192&amp;"|"&amp;$D$2,[1]mfn!$C$2:$U$2669,10,FALSE)</f>
        <v>#N/A</v>
      </c>
      <c r="E192" s="20" t="e">
        <f>VLOOKUP(A192&amp;"|"&amp;$D$2,[1]mfn!$C$2:$U$2669,10,FALSE)</f>
        <v>#N/A</v>
      </c>
      <c r="F192" s="20" t="e">
        <f>VLOOKUP(A192&amp;"|"&amp;$F$2,[1]mfn!$C$2:$U$2669,16,FALSE)</f>
        <v>#N/A</v>
      </c>
      <c r="G192" s="20" t="e">
        <f>VLOOKUP(A192&amp;"|"&amp;$G$2,[1]mfn!$C$2:$U$2669,16,FALSE)</f>
        <v>#N/A</v>
      </c>
      <c r="H192" s="20" t="e">
        <f>VLOOKUP(A192&amp;"|"&amp;$H$2,[1]mfn!$C$2:$U$2669,16,FALSE)</f>
        <v>#N/A</v>
      </c>
      <c r="I192" s="20" t="e">
        <f>VLOOKUP(A192&amp;"|"&amp;$I$2,[1]mfn!$C$2:$U$2669,16,FALSE)</f>
        <v>#N/A</v>
      </c>
      <c r="J192" s="20" t="e">
        <f>VLOOKUP(A192&amp;"|"&amp;$J$2,[1]mfn!$C$2:$U$2669,17,FALSE)</f>
        <v>#N/A</v>
      </c>
      <c r="K192" s="20" t="e">
        <f>VLOOKUP(A192&amp;"|"&amp;$K$2,[1]mfn!$C$2:$U$2669,17,FALSE)</f>
        <v>#N/A</v>
      </c>
      <c r="L192" s="20" t="e">
        <f>VLOOKUP(A192&amp;"|"&amp;$L$2,[1]mfn!$C$2:$U$2669,17,FALSE)</f>
        <v>#N/A</v>
      </c>
      <c r="M192" s="20" t="e">
        <f>VLOOKUP(A192&amp;"|"&amp;$M$2,[1]mfn!$C$2:$U$2669,17,FALSE)</f>
        <v>#N/A</v>
      </c>
    </row>
    <row r="193" spans="1:13" x14ac:dyDescent="0.3">
      <c r="A193" s="21" t="str">
        <f>[1]database!AT194</f>
        <v>United Kingdom|1996</v>
      </c>
      <c r="B193" s="20" t="e">
        <f>VLOOKUP(A193&amp;"|"&amp;$B$2,[1]mfn!$C$2:$U$2669,10,FALSE)</f>
        <v>#N/A</v>
      </c>
      <c r="C193" s="20" t="e">
        <f>VLOOKUP(A193&amp;"|"&amp;$C$2,[1]mfn!$C$2:$U$2669,10,FALSE)</f>
        <v>#N/A</v>
      </c>
      <c r="D193" s="20" t="e">
        <f>VLOOKUP(A193&amp;"|"&amp;$D$2,[1]mfn!$C$2:$U$2669,10,FALSE)</f>
        <v>#N/A</v>
      </c>
      <c r="E193" s="20" t="e">
        <f>VLOOKUP(A193&amp;"|"&amp;$D$2,[1]mfn!$C$2:$U$2669,10,FALSE)</f>
        <v>#N/A</v>
      </c>
      <c r="F193" s="20" t="e">
        <f>VLOOKUP(A193&amp;"|"&amp;$F$2,[1]mfn!$C$2:$U$2669,16,FALSE)</f>
        <v>#N/A</v>
      </c>
      <c r="G193" s="20" t="e">
        <f>VLOOKUP(A193&amp;"|"&amp;$G$2,[1]mfn!$C$2:$U$2669,16,FALSE)</f>
        <v>#N/A</v>
      </c>
      <c r="H193" s="20" t="e">
        <f>VLOOKUP(A193&amp;"|"&amp;$H$2,[1]mfn!$C$2:$U$2669,16,FALSE)</f>
        <v>#N/A</v>
      </c>
      <c r="I193" s="20" t="e">
        <f>VLOOKUP(A193&amp;"|"&amp;$I$2,[1]mfn!$C$2:$U$2669,16,FALSE)</f>
        <v>#N/A</v>
      </c>
      <c r="J193" s="20" t="e">
        <f>VLOOKUP(A193&amp;"|"&amp;$J$2,[1]mfn!$C$2:$U$2669,17,FALSE)</f>
        <v>#N/A</v>
      </c>
      <c r="K193" s="20" t="e">
        <f>VLOOKUP(A193&amp;"|"&amp;$K$2,[1]mfn!$C$2:$U$2669,17,FALSE)</f>
        <v>#N/A</v>
      </c>
      <c r="L193" s="20" t="e">
        <f>VLOOKUP(A193&amp;"|"&amp;$L$2,[1]mfn!$C$2:$U$2669,17,FALSE)</f>
        <v>#N/A</v>
      </c>
      <c r="M193" s="20" t="e">
        <f>VLOOKUP(A193&amp;"|"&amp;$M$2,[1]mfn!$C$2:$U$2669,17,FALSE)</f>
        <v>#N/A</v>
      </c>
    </row>
    <row r="194" spans="1:13" x14ac:dyDescent="0.3">
      <c r="A194" s="21" t="str">
        <f>[1]database!AT195</f>
        <v>United Kingdom|1997</v>
      </c>
      <c r="B194" s="20" t="e">
        <f>VLOOKUP(A194&amp;"|"&amp;$B$2,[1]mfn!$C$2:$U$2669,10,FALSE)</f>
        <v>#N/A</v>
      </c>
      <c r="C194" s="20" t="e">
        <f>VLOOKUP(A194&amp;"|"&amp;$C$2,[1]mfn!$C$2:$U$2669,10,FALSE)</f>
        <v>#N/A</v>
      </c>
      <c r="D194" s="20" t="e">
        <f>VLOOKUP(A194&amp;"|"&amp;$D$2,[1]mfn!$C$2:$U$2669,10,FALSE)</f>
        <v>#N/A</v>
      </c>
      <c r="E194" s="20" t="e">
        <f>VLOOKUP(A194&amp;"|"&amp;$D$2,[1]mfn!$C$2:$U$2669,10,FALSE)</f>
        <v>#N/A</v>
      </c>
      <c r="F194" s="20" t="e">
        <f>VLOOKUP(A194&amp;"|"&amp;$F$2,[1]mfn!$C$2:$U$2669,16,FALSE)</f>
        <v>#N/A</v>
      </c>
      <c r="G194" s="20" t="e">
        <f>VLOOKUP(A194&amp;"|"&amp;$G$2,[1]mfn!$C$2:$U$2669,16,FALSE)</f>
        <v>#N/A</v>
      </c>
      <c r="H194" s="20" t="e">
        <f>VLOOKUP(A194&amp;"|"&amp;$H$2,[1]mfn!$C$2:$U$2669,16,FALSE)</f>
        <v>#N/A</v>
      </c>
      <c r="I194" s="20" t="e">
        <f>VLOOKUP(A194&amp;"|"&amp;$I$2,[1]mfn!$C$2:$U$2669,16,FALSE)</f>
        <v>#N/A</v>
      </c>
      <c r="J194" s="20" t="e">
        <f>VLOOKUP(A194&amp;"|"&amp;$J$2,[1]mfn!$C$2:$U$2669,17,FALSE)</f>
        <v>#N/A</v>
      </c>
      <c r="K194" s="20" t="e">
        <f>VLOOKUP(A194&amp;"|"&amp;$K$2,[1]mfn!$C$2:$U$2669,17,FALSE)</f>
        <v>#N/A</v>
      </c>
      <c r="L194" s="20" t="e">
        <f>VLOOKUP(A194&amp;"|"&amp;$L$2,[1]mfn!$C$2:$U$2669,17,FALSE)</f>
        <v>#N/A</v>
      </c>
      <c r="M194" s="20" t="e">
        <f>VLOOKUP(A194&amp;"|"&amp;$M$2,[1]mfn!$C$2:$U$2669,17,FALSE)</f>
        <v>#N/A</v>
      </c>
    </row>
    <row r="195" spans="1:13" x14ac:dyDescent="0.3">
      <c r="A195" s="21" t="str">
        <f>[1]database!AT196</f>
        <v>United Kingdom|1998</v>
      </c>
      <c r="B195" s="20" t="e">
        <f>VLOOKUP(A195&amp;"|"&amp;$B$2,[1]mfn!$C$2:$U$2669,10,FALSE)</f>
        <v>#N/A</v>
      </c>
      <c r="C195" s="20" t="e">
        <f>VLOOKUP(A195&amp;"|"&amp;$C$2,[1]mfn!$C$2:$U$2669,10,FALSE)</f>
        <v>#N/A</v>
      </c>
      <c r="D195" s="20" t="e">
        <f>VLOOKUP(A195&amp;"|"&amp;$D$2,[1]mfn!$C$2:$U$2669,10,FALSE)</f>
        <v>#N/A</v>
      </c>
      <c r="E195" s="20" t="e">
        <f>VLOOKUP(A195&amp;"|"&amp;$D$2,[1]mfn!$C$2:$U$2669,10,FALSE)</f>
        <v>#N/A</v>
      </c>
      <c r="F195" s="20" t="e">
        <f>VLOOKUP(A195&amp;"|"&amp;$F$2,[1]mfn!$C$2:$U$2669,16,FALSE)</f>
        <v>#N/A</v>
      </c>
      <c r="G195" s="20" t="e">
        <f>VLOOKUP(A195&amp;"|"&amp;$G$2,[1]mfn!$C$2:$U$2669,16,FALSE)</f>
        <v>#N/A</v>
      </c>
      <c r="H195" s="20" t="e">
        <f>VLOOKUP(A195&amp;"|"&amp;$H$2,[1]mfn!$C$2:$U$2669,16,FALSE)</f>
        <v>#N/A</v>
      </c>
      <c r="I195" s="20" t="e">
        <f>VLOOKUP(A195&amp;"|"&amp;$I$2,[1]mfn!$C$2:$U$2669,16,FALSE)</f>
        <v>#N/A</v>
      </c>
      <c r="J195" s="20" t="e">
        <f>VLOOKUP(A195&amp;"|"&amp;$J$2,[1]mfn!$C$2:$U$2669,17,FALSE)</f>
        <v>#N/A</v>
      </c>
      <c r="K195" s="20" t="e">
        <f>VLOOKUP(A195&amp;"|"&amp;$K$2,[1]mfn!$C$2:$U$2669,17,FALSE)</f>
        <v>#N/A</v>
      </c>
      <c r="L195" s="20" t="e">
        <f>VLOOKUP(A195&amp;"|"&amp;$L$2,[1]mfn!$C$2:$U$2669,17,FALSE)</f>
        <v>#N/A</v>
      </c>
      <c r="M195" s="20" t="e">
        <f>VLOOKUP(A195&amp;"|"&amp;$M$2,[1]mfn!$C$2:$U$2669,17,FALSE)</f>
        <v>#N/A</v>
      </c>
    </row>
    <row r="196" spans="1:13" x14ac:dyDescent="0.3">
      <c r="A196" s="21" t="str">
        <f>[1]database!AT197</f>
        <v>United Kingdom|1999</v>
      </c>
      <c r="B196" s="20" t="e">
        <f>VLOOKUP(A196&amp;"|"&amp;$B$2,[1]mfn!$C$2:$U$2669,10,FALSE)</f>
        <v>#N/A</v>
      </c>
      <c r="C196" s="20" t="e">
        <f>VLOOKUP(A196&amp;"|"&amp;$C$2,[1]mfn!$C$2:$U$2669,10,FALSE)</f>
        <v>#N/A</v>
      </c>
      <c r="D196" s="20" t="e">
        <f>VLOOKUP(A196&amp;"|"&amp;$D$2,[1]mfn!$C$2:$U$2669,10,FALSE)</f>
        <v>#N/A</v>
      </c>
      <c r="E196" s="20" t="e">
        <f>VLOOKUP(A196&amp;"|"&amp;$D$2,[1]mfn!$C$2:$U$2669,10,FALSE)</f>
        <v>#N/A</v>
      </c>
      <c r="F196" s="20" t="e">
        <f>VLOOKUP(A196&amp;"|"&amp;$F$2,[1]mfn!$C$2:$U$2669,16,FALSE)</f>
        <v>#N/A</v>
      </c>
      <c r="G196" s="20" t="e">
        <f>VLOOKUP(A196&amp;"|"&amp;$G$2,[1]mfn!$C$2:$U$2669,16,FALSE)</f>
        <v>#N/A</v>
      </c>
      <c r="H196" s="20" t="e">
        <f>VLOOKUP(A196&amp;"|"&amp;$H$2,[1]mfn!$C$2:$U$2669,16,FALSE)</f>
        <v>#N/A</v>
      </c>
      <c r="I196" s="20" t="e">
        <f>VLOOKUP(A196&amp;"|"&amp;$I$2,[1]mfn!$C$2:$U$2669,16,FALSE)</f>
        <v>#N/A</v>
      </c>
      <c r="J196" s="20" t="e">
        <f>VLOOKUP(A196&amp;"|"&amp;$J$2,[1]mfn!$C$2:$U$2669,17,FALSE)</f>
        <v>#N/A</v>
      </c>
      <c r="K196" s="20" t="e">
        <f>VLOOKUP(A196&amp;"|"&amp;$K$2,[1]mfn!$C$2:$U$2669,17,FALSE)</f>
        <v>#N/A</v>
      </c>
      <c r="L196" s="20" t="e">
        <f>VLOOKUP(A196&amp;"|"&amp;$L$2,[1]mfn!$C$2:$U$2669,17,FALSE)</f>
        <v>#N/A</v>
      </c>
      <c r="M196" s="20" t="e">
        <f>VLOOKUP(A196&amp;"|"&amp;$M$2,[1]mfn!$C$2:$U$2669,17,FALSE)</f>
        <v>#N/A</v>
      </c>
    </row>
    <row r="197" spans="1:13" x14ac:dyDescent="0.3">
      <c r="A197" s="21" t="str">
        <f>[1]database!AT198</f>
        <v>United Kingdom|2000</v>
      </c>
      <c r="B197" s="20" t="e">
        <f>VLOOKUP(A197&amp;"|"&amp;$B$2,[1]mfn!$C$2:$U$2669,10,FALSE)</f>
        <v>#N/A</v>
      </c>
      <c r="C197" s="20" t="e">
        <f>VLOOKUP(A197&amp;"|"&amp;$C$2,[1]mfn!$C$2:$U$2669,10,FALSE)</f>
        <v>#N/A</v>
      </c>
      <c r="D197" s="20" t="e">
        <f>VLOOKUP(A197&amp;"|"&amp;$D$2,[1]mfn!$C$2:$U$2669,10,FALSE)</f>
        <v>#N/A</v>
      </c>
      <c r="E197" s="20" t="e">
        <f>VLOOKUP(A197&amp;"|"&amp;$D$2,[1]mfn!$C$2:$U$2669,10,FALSE)</f>
        <v>#N/A</v>
      </c>
      <c r="F197" s="20" t="e">
        <f>VLOOKUP(A197&amp;"|"&amp;$F$2,[1]mfn!$C$2:$U$2669,16,FALSE)</f>
        <v>#N/A</v>
      </c>
      <c r="G197" s="20" t="e">
        <f>VLOOKUP(A197&amp;"|"&amp;$G$2,[1]mfn!$C$2:$U$2669,16,FALSE)</f>
        <v>#N/A</v>
      </c>
      <c r="H197" s="20" t="e">
        <f>VLOOKUP(A197&amp;"|"&amp;$H$2,[1]mfn!$C$2:$U$2669,16,FALSE)</f>
        <v>#N/A</v>
      </c>
      <c r="I197" s="20" t="e">
        <f>VLOOKUP(A197&amp;"|"&amp;$I$2,[1]mfn!$C$2:$U$2669,16,FALSE)</f>
        <v>#N/A</v>
      </c>
      <c r="J197" s="20" t="e">
        <f>VLOOKUP(A197&amp;"|"&amp;$J$2,[1]mfn!$C$2:$U$2669,17,FALSE)</f>
        <v>#N/A</v>
      </c>
      <c r="K197" s="20" t="e">
        <f>VLOOKUP(A197&amp;"|"&amp;$K$2,[1]mfn!$C$2:$U$2669,17,FALSE)</f>
        <v>#N/A</v>
      </c>
      <c r="L197" s="20" t="e">
        <f>VLOOKUP(A197&amp;"|"&amp;$L$2,[1]mfn!$C$2:$U$2669,17,FALSE)</f>
        <v>#N/A</v>
      </c>
      <c r="M197" s="20" t="e">
        <f>VLOOKUP(A197&amp;"|"&amp;$M$2,[1]mfn!$C$2:$U$2669,17,FALSE)</f>
        <v>#N/A</v>
      </c>
    </row>
    <row r="198" spans="1:13" x14ac:dyDescent="0.3">
      <c r="A198" s="21" t="str">
        <f>[1]database!AT199</f>
        <v>United Kingdom|2001</v>
      </c>
      <c r="B198" s="20" t="e">
        <f>VLOOKUP(A198&amp;"|"&amp;$B$2,[1]mfn!$C$2:$U$2669,10,FALSE)</f>
        <v>#N/A</v>
      </c>
      <c r="C198" s="20" t="e">
        <f>VLOOKUP(A198&amp;"|"&amp;$C$2,[1]mfn!$C$2:$U$2669,10,FALSE)</f>
        <v>#N/A</v>
      </c>
      <c r="D198" s="20" t="e">
        <f>VLOOKUP(A198&amp;"|"&amp;$D$2,[1]mfn!$C$2:$U$2669,10,FALSE)</f>
        <v>#N/A</v>
      </c>
      <c r="E198" s="20" t="e">
        <f>VLOOKUP(A198&amp;"|"&amp;$D$2,[1]mfn!$C$2:$U$2669,10,FALSE)</f>
        <v>#N/A</v>
      </c>
      <c r="F198" s="20" t="e">
        <f>VLOOKUP(A198&amp;"|"&amp;$F$2,[1]mfn!$C$2:$U$2669,16,FALSE)</f>
        <v>#N/A</v>
      </c>
      <c r="G198" s="20" t="e">
        <f>VLOOKUP(A198&amp;"|"&amp;$G$2,[1]mfn!$C$2:$U$2669,16,FALSE)</f>
        <v>#N/A</v>
      </c>
      <c r="H198" s="20" t="e">
        <f>VLOOKUP(A198&amp;"|"&amp;$H$2,[1]mfn!$C$2:$U$2669,16,FALSE)</f>
        <v>#N/A</v>
      </c>
      <c r="I198" s="20" t="e">
        <f>VLOOKUP(A198&amp;"|"&amp;$I$2,[1]mfn!$C$2:$U$2669,16,FALSE)</f>
        <v>#N/A</v>
      </c>
      <c r="J198" s="20" t="e">
        <f>VLOOKUP(A198&amp;"|"&amp;$J$2,[1]mfn!$C$2:$U$2669,17,FALSE)</f>
        <v>#N/A</v>
      </c>
      <c r="K198" s="20" t="e">
        <f>VLOOKUP(A198&amp;"|"&amp;$K$2,[1]mfn!$C$2:$U$2669,17,FALSE)</f>
        <v>#N/A</v>
      </c>
      <c r="L198" s="20" t="e">
        <f>VLOOKUP(A198&amp;"|"&amp;$L$2,[1]mfn!$C$2:$U$2669,17,FALSE)</f>
        <v>#N/A</v>
      </c>
      <c r="M198" s="20" t="e">
        <f>VLOOKUP(A198&amp;"|"&amp;$M$2,[1]mfn!$C$2:$U$2669,17,FALSE)</f>
        <v>#N/A</v>
      </c>
    </row>
    <row r="199" spans="1:13" x14ac:dyDescent="0.3">
      <c r="A199" s="21" t="str">
        <f>[1]database!AT200</f>
        <v>United Kingdom|2002</v>
      </c>
      <c r="B199" s="20" t="e">
        <f>VLOOKUP(A199&amp;"|"&amp;$B$2,[1]mfn!$C$2:$U$2669,10,FALSE)</f>
        <v>#N/A</v>
      </c>
      <c r="C199" s="20" t="e">
        <f>VLOOKUP(A199&amp;"|"&amp;$C$2,[1]mfn!$C$2:$U$2669,10,FALSE)</f>
        <v>#N/A</v>
      </c>
      <c r="D199" s="20" t="e">
        <f>VLOOKUP(A199&amp;"|"&amp;$D$2,[1]mfn!$C$2:$U$2669,10,FALSE)</f>
        <v>#N/A</v>
      </c>
      <c r="E199" s="20" t="e">
        <f>VLOOKUP(A199&amp;"|"&amp;$D$2,[1]mfn!$C$2:$U$2669,10,FALSE)</f>
        <v>#N/A</v>
      </c>
      <c r="F199" s="20" t="e">
        <f>VLOOKUP(A199&amp;"|"&amp;$F$2,[1]mfn!$C$2:$U$2669,16,FALSE)</f>
        <v>#N/A</v>
      </c>
      <c r="G199" s="20" t="e">
        <f>VLOOKUP(A199&amp;"|"&amp;$G$2,[1]mfn!$C$2:$U$2669,16,FALSE)</f>
        <v>#N/A</v>
      </c>
      <c r="H199" s="20" t="e">
        <f>VLOOKUP(A199&amp;"|"&amp;$H$2,[1]mfn!$C$2:$U$2669,16,FALSE)</f>
        <v>#N/A</v>
      </c>
      <c r="I199" s="20" t="e">
        <f>VLOOKUP(A199&amp;"|"&amp;$I$2,[1]mfn!$C$2:$U$2669,16,FALSE)</f>
        <v>#N/A</v>
      </c>
      <c r="J199" s="20" t="e">
        <f>VLOOKUP(A199&amp;"|"&amp;$J$2,[1]mfn!$C$2:$U$2669,17,FALSE)</f>
        <v>#N/A</v>
      </c>
      <c r="K199" s="20" t="e">
        <f>VLOOKUP(A199&amp;"|"&amp;$K$2,[1]mfn!$C$2:$U$2669,17,FALSE)</f>
        <v>#N/A</v>
      </c>
      <c r="L199" s="20" t="e">
        <f>VLOOKUP(A199&amp;"|"&amp;$L$2,[1]mfn!$C$2:$U$2669,17,FALSE)</f>
        <v>#N/A</v>
      </c>
      <c r="M199" s="20" t="e">
        <f>VLOOKUP(A199&amp;"|"&amp;$M$2,[1]mfn!$C$2:$U$2669,17,FALSE)</f>
        <v>#N/A</v>
      </c>
    </row>
    <row r="200" spans="1:13" x14ac:dyDescent="0.3">
      <c r="A200" s="21" t="str">
        <f>[1]database!AT201</f>
        <v>United Kingdom|2003</v>
      </c>
      <c r="B200" s="20" t="e">
        <f>VLOOKUP(A200&amp;"|"&amp;$B$2,[1]mfn!$C$2:$U$2669,10,FALSE)</f>
        <v>#N/A</v>
      </c>
      <c r="C200" s="20" t="e">
        <f>VLOOKUP(A200&amp;"|"&amp;$C$2,[1]mfn!$C$2:$U$2669,10,FALSE)</f>
        <v>#N/A</v>
      </c>
      <c r="D200" s="20" t="e">
        <f>VLOOKUP(A200&amp;"|"&amp;$D$2,[1]mfn!$C$2:$U$2669,10,FALSE)</f>
        <v>#N/A</v>
      </c>
      <c r="E200" s="20" t="e">
        <f>VLOOKUP(A200&amp;"|"&amp;$D$2,[1]mfn!$C$2:$U$2669,10,FALSE)</f>
        <v>#N/A</v>
      </c>
      <c r="F200" s="20" t="e">
        <f>VLOOKUP(A200&amp;"|"&amp;$F$2,[1]mfn!$C$2:$U$2669,16,FALSE)</f>
        <v>#N/A</v>
      </c>
      <c r="G200" s="20" t="e">
        <f>VLOOKUP(A200&amp;"|"&amp;$G$2,[1]mfn!$C$2:$U$2669,16,FALSE)</f>
        <v>#N/A</v>
      </c>
      <c r="H200" s="20" t="e">
        <f>VLOOKUP(A200&amp;"|"&amp;$H$2,[1]mfn!$C$2:$U$2669,16,FALSE)</f>
        <v>#N/A</v>
      </c>
      <c r="I200" s="20" t="e">
        <f>VLOOKUP(A200&amp;"|"&amp;$I$2,[1]mfn!$C$2:$U$2669,16,FALSE)</f>
        <v>#N/A</v>
      </c>
      <c r="J200" s="20" t="e">
        <f>VLOOKUP(A200&amp;"|"&amp;$J$2,[1]mfn!$C$2:$U$2669,17,FALSE)</f>
        <v>#N/A</v>
      </c>
      <c r="K200" s="20" t="e">
        <f>VLOOKUP(A200&amp;"|"&amp;$K$2,[1]mfn!$C$2:$U$2669,17,FALSE)</f>
        <v>#N/A</v>
      </c>
      <c r="L200" s="20" t="e">
        <f>VLOOKUP(A200&amp;"|"&amp;$L$2,[1]mfn!$C$2:$U$2669,17,FALSE)</f>
        <v>#N/A</v>
      </c>
      <c r="M200" s="20" t="e">
        <f>VLOOKUP(A200&amp;"|"&amp;$M$2,[1]mfn!$C$2:$U$2669,17,FALSE)</f>
        <v>#N/A</v>
      </c>
    </row>
    <row r="201" spans="1:13" x14ac:dyDescent="0.3">
      <c r="A201" s="21" t="str">
        <f>[1]database!AT202</f>
        <v>United Kingdom|2004</v>
      </c>
      <c r="B201" s="20" t="e">
        <f>VLOOKUP(A201&amp;"|"&amp;$B$2,[1]mfn!$C$2:$U$2669,10,FALSE)</f>
        <v>#N/A</v>
      </c>
      <c r="C201" s="20" t="e">
        <f>VLOOKUP(A201&amp;"|"&amp;$C$2,[1]mfn!$C$2:$U$2669,10,FALSE)</f>
        <v>#N/A</v>
      </c>
      <c r="D201" s="20" t="e">
        <f>VLOOKUP(A201&amp;"|"&amp;$D$2,[1]mfn!$C$2:$U$2669,10,FALSE)</f>
        <v>#N/A</v>
      </c>
      <c r="E201" s="20" t="e">
        <f>VLOOKUP(A201&amp;"|"&amp;$D$2,[1]mfn!$C$2:$U$2669,10,FALSE)</f>
        <v>#N/A</v>
      </c>
      <c r="F201" s="20" t="e">
        <f>VLOOKUP(A201&amp;"|"&amp;$F$2,[1]mfn!$C$2:$U$2669,16,FALSE)</f>
        <v>#N/A</v>
      </c>
      <c r="G201" s="20" t="e">
        <f>VLOOKUP(A201&amp;"|"&amp;$G$2,[1]mfn!$C$2:$U$2669,16,FALSE)</f>
        <v>#N/A</v>
      </c>
      <c r="H201" s="20" t="e">
        <f>VLOOKUP(A201&amp;"|"&amp;$H$2,[1]mfn!$C$2:$U$2669,16,FALSE)</f>
        <v>#N/A</v>
      </c>
      <c r="I201" s="20" t="e">
        <f>VLOOKUP(A201&amp;"|"&amp;$I$2,[1]mfn!$C$2:$U$2669,16,FALSE)</f>
        <v>#N/A</v>
      </c>
      <c r="J201" s="20" t="e">
        <f>VLOOKUP(A201&amp;"|"&amp;$J$2,[1]mfn!$C$2:$U$2669,17,FALSE)</f>
        <v>#N/A</v>
      </c>
      <c r="K201" s="20" t="e">
        <f>VLOOKUP(A201&amp;"|"&amp;$K$2,[1]mfn!$C$2:$U$2669,17,FALSE)</f>
        <v>#N/A</v>
      </c>
      <c r="L201" s="20" t="e">
        <f>VLOOKUP(A201&amp;"|"&amp;$L$2,[1]mfn!$C$2:$U$2669,17,FALSE)</f>
        <v>#N/A</v>
      </c>
      <c r="M201" s="20" t="e">
        <f>VLOOKUP(A201&amp;"|"&amp;$M$2,[1]mfn!$C$2:$U$2669,17,FALSE)</f>
        <v>#N/A</v>
      </c>
    </row>
    <row r="202" spans="1:13" x14ac:dyDescent="0.3">
      <c r="A202" s="21" t="str">
        <f>[1]database!AT203</f>
        <v>United Kingdom|2005</v>
      </c>
      <c r="B202" s="20" t="e">
        <f>VLOOKUP(A202&amp;"|"&amp;$B$2,[1]mfn!$C$2:$U$2669,10,FALSE)</f>
        <v>#N/A</v>
      </c>
      <c r="C202" s="20" t="e">
        <f>VLOOKUP(A202&amp;"|"&amp;$C$2,[1]mfn!$C$2:$U$2669,10,FALSE)</f>
        <v>#N/A</v>
      </c>
      <c r="D202" s="20" t="e">
        <f>VLOOKUP(A202&amp;"|"&amp;$D$2,[1]mfn!$C$2:$U$2669,10,FALSE)</f>
        <v>#N/A</v>
      </c>
      <c r="E202" s="20" t="e">
        <f>VLOOKUP(A202&amp;"|"&amp;$D$2,[1]mfn!$C$2:$U$2669,10,FALSE)</f>
        <v>#N/A</v>
      </c>
      <c r="F202" s="20" t="e">
        <f>VLOOKUP(A202&amp;"|"&amp;$F$2,[1]mfn!$C$2:$U$2669,16,FALSE)</f>
        <v>#N/A</v>
      </c>
      <c r="G202" s="20" t="e">
        <f>VLOOKUP(A202&amp;"|"&amp;$G$2,[1]mfn!$C$2:$U$2669,16,FALSE)</f>
        <v>#N/A</v>
      </c>
      <c r="H202" s="20" t="e">
        <f>VLOOKUP(A202&amp;"|"&amp;$H$2,[1]mfn!$C$2:$U$2669,16,FALSE)</f>
        <v>#N/A</v>
      </c>
      <c r="I202" s="20" t="e">
        <f>VLOOKUP(A202&amp;"|"&amp;$I$2,[1]mfn!$C$2:$U$2669,16,FALSE)</f>
        <v>#N/A</v>
      </c>
      <c r="J202" s="20" t="e">
        <f>VLOOKUP(A202&amp;"|"&amp;$J$2,[1]mfn!$C$2:$U$2669,17,FALSE)</f>
        <v>#N/A</v>
      </c>
      <c r="K202" s="20" t="e">
        <f>VLOOKUP(A202&amp;"|"&amp;$K$2,[1]mfn!$C$2:$U$2669,17,FALSE)</f>
        <v>#N/A</v>
      </c>
      <c r="L202" s="20" t="e">
        <f>VLOOKUP(A202&amp;"|"&amp;$L$2,[1]mfn!$C$2:$U$2669,17,FALSE)</f>
        <v>#N/A</v>
      </c>
      <c r="M202" s="20" t="e">
        <f>VLOOKUP(A202&amp;"|"&amp;$M$2,[1]mfn!$C$2:$U$2669,17,FALSE)</f>
        <v>#N/A</v>
      </c>
    </row>
    <row r="203" spans="1:13" x14ac:dyDescent="0.3">
      <c r="A203" s="21" t="str">
        <f>[1]database!AT204</f>
        <v>United Kingdom|2006</v>
      </c>
      <c r="B203" s="20" t="e">
        <f>VLOOKUP(A203&amp;"|"&amp;$B$2,[1]mfn!$C$2:$U$2669,10,FALSE)</f>
        <v>#N/A</v>
      </c>
      <c r="C203" s="20" t="e">
        <f>VLOOKUP(A203&amp;"|"&amp;$C$2,[1]mfn!$C$2:$U$2669,10,FALSE)</f>
        <v>#N/A</v>
      </c>
      <c r="D203" s="20" t="e">
        <f>VLOOKUP(A203&amp;"|"&amp;$D$2,[1]mfn!$C$2:$U$2669,10,FALSE)</f>
        <v>#N/A</v>
      </c>
      <c r="E203" s="20" t="e">
        <f>VLOOKUP(A203&amp;"|"&amp;$D$2,[1]mfn!$C$2:$U$2669,10,FALSE)</f>
        <v>#N/A</v>
      </c>
      <c r="F203" s="20" t="e">
        <f>VLOOKUP(A203&amp;"|"&amp;$F$2,[1]mfn!$C$2:$U$2669,16,FALSE)</f>
        <v>#N/A</v>
      </c>
      <c r="G203" s="20" t="e">
        <f>VLOOKUP(A203&amp;"|"&amp;$G$2,[1]mfn!$C$2:$U$2669,16,FALSE)</f>
        <v>#N/A</v>
      </c>
      <c r="H203" s="20" t="e">
        <f>VLOOKUP(A203&amp;"|"&amp;$H$2,[1]mfn!$C$2:$U$2669,16,FALSE)</f>
        <v>#N/A</v>
      </c>
      <c r="I203" s="20" t="e">
        <f>VLOOKUP(A203&amp;"|"&amp;$I$2,[1]mfn!$C$2:$U$2669,16,FALSE)</f>
        <v>#N/A</v>
      </c>
      <c r="J203" s="20" t="e">
        <f>VLOOKUP(A203&amp;"|"&amp;$J$2,[1]mfn!$C$2:$U$2669,17,FALSE)</f>
        <v>#N/A</v>
      </c>
      <c r="K203" s="20" t="e">
        <f>VLOOKUP(A203&amp;"|"&amp;$K$2,[1]mfn!$C$2:$U$2669,17,FALSE)</f>
        <v>#N/A</v>
      </c>
      <c r="L203" s="20" t="e">
        <f>VLOOKUP(A203&amp;"|"&amp;$L$2,[1]mfn!$C$2:$U$2669,17,FALSE)</f>
        <v>#N/A</v>
      </c>
      <c r="M203" s="20" t="e">
        <f>VLOOKUP(A203&amp;"|"&amp;$M$2,[1]mfn!$C$2:$U$2669,17,FALSE)</f>
        <v>#N/A</v>
      </c>
    </row>
    <row r="204" spans="1:13" x14ac:dyDescent="0.3">
      <c r="A204" s="21" t="str">
        <f>[1]database!AT205</f>
        <v>United Kingdom|2007</v>
      </c>
      <c r="B204" s="20" t="e">
        <f>VLOOKUP(A204&amp;"|"&amp;$B$2,[1]mfn!$C$2:$U$2669,10,FALSE)</f>
        <v>#N/A</v>
      </c>
      <c r="C204" s="20" t="e">
        <f>VLOOKUP(A204&amp;"|"&amp;$C$2,[1]mfn!$C$2:$U$2669,10,FALSE)</f>
        <v>#N/A</v>
      </c>
      <c r="D204" s="20" t="e">
        <f>VLOOKUP(A204&amp;"|"&amp;$D$2,[1]mfn!$C$2:$U$2669,10,FALSE)</f>
        <v>#N/A</v>
      </c>
      <c r="E204" s="20" t="e">
        <f>VLOOKUP(A204&amp;"|"&amp;$D$2,[1]mfn!$C$2:$U$2669,10,FALSE)</f>
        <v>#N/A</v>
      </c>
      <c r="F204" s="20" t="e">
        <f>VLOOKUP(A204&amp;"|"&amp;$F$2,[1]mfn!$C$2:$U$2669,16,FALSE)</f>
        <v>#N/A</v>
      </c>
      <c r="G204" s="20" t="e">
        <f>VLOOKUP(A204&amp;"|"&amp;$G$2,[1]mfn!$C$2:$U$2669,16,FALSE)</f>
        <v>#N/A</v>
      </c>
      <c r="H204" s="20" t="e">
        <f>VLOOKUP(A204&amp;"|"&amp;$H$2,[1]mfn!$C$2:$U$2669,16,FALSE)</f>
        <v>#N/A</v>
      </c>
      <c r="I204" s="20" t="e">
        <f>VLOOKUP(A204&amp;"|"&amp;$I$2,[1]mfn!$C$2:$U$2669,16,FALSE)</f>
        <v>#N/A</v>
      </c>
      <c r="J204" s="20" t="e">
        <f>VLOOKUP(A204&amp;"|"&amp;$J$2,[1]mfn!$C$2:$U$2669,17,FALSE)</f>
        <v>#N/A</v>
      </c>
      <c r="K204" s="20" t="e">
        <f>VLOOKUP(A204&amp;"|"&amp;$K$2,[1]mfn!$C$2:$U$2669,17,FALSE)</f>
        <v>#N/A</v>
      </c>
      <c r="L204" s="20" t="e">
        <f>VLOOKUP(A204&amp;"|"&amp;$L$2,[1]mfn!$C$2:$U$2669,17,FALSE)</f>
        <v>#N/A</v>
      </c>
      <c r="M204" s="20" t="e">
        <f>VLOOKUP(A204&amp;"|"&amp;$M$2,[1]mfn!$C$2:$U$2669,17,FALSE)</f>
        <v>#N/A</v>
      </c>
    </row>
    <row r="205" spans="1:13" x14ac:dyDescent="0.3">
      <c r="A205" s="21" t="str">
        <f>[1]database!AT206</f>
        <v>United Kingdom|2008</v>
      </c>
      <c r="B205" s="20" t="e">
        <f>VLOOKUP(A205&amp;"|"&amp;$B$2,[1]mfn!$C$2:$U$2669,10,FALSE)</f>
        <v>#N/A</v>
      </c>
      <c r="C205" s="20" t="e">
        <f>VLOOKUP(A205&amp;"|"&amp;$C$2,[1]mfn!$C$2:$U$2669,10,FALSE)</f>
        <v>#N/A</v>
      </c>
      <c r="D205" s="20" t="e">
        <f>VLOOKUP(A205&amp;"|"&amp;$D$2,[1]mfn!$C$2:$U$2669,10,FALSE)</f>
        <v>#N/A</v>
      </c>
      <c r="E205" s="20" t="e">
        <f>VLOOKUP(A205&amp;"|"&amp;$D$2,[1]mfn!$C$2:$U$2669,10,FALSE)</f>
        <v>#N/A</v>
      </c>
      <c r="F205" s="20" t="e">
        <f>VLOOKUP(A205&amp;"|"&amp;$F$2,[1]mfn!$C$2:$U$2669,16,FALSE)</f>
        <v>#N/A</v>
      </c>
      <c r="G205" s="20" t="e">
        <f>VLOOKUP(A205&amp;"|"&amp;$G$2,[1]mfn!$C$2:$U$2669,16,FALSE)</f>
        <v>#N/A</v>
      </c>
      <c r="H205" s="20" t="e">
        <f>VLOOKUP(A205&amp;"|"&amp;$H$2,[1]mfn!$C$2:$U$2669,16,FALSE)</f>
        <v>#N/A</v>
      </c>
      <c r="I205" s="20" t="e">
        <f>VLOOKUP(A205&amp;"|"&amp;$I$2,[1]mfn!$C$2:$U$2669,16,FALSE)</f>
        <v>#N/A</v>
      </c>
      <c r="J205" s="20" t="e">
        <f>VLOOKUP(A205&amp;"|"&amp;$J$2,[1]mfn!$C$2:$U$2669,17,FALSE)</f>
        <v>#N/A</v>
      </c>
      <c r="K205" s="20" t="e">
        <f>VLOOKUP(A205&amp;"|"&amp;$K$2,[1]mfn!$C$2:$U$2669,17,FALSE)</f>
        <v>#N/A</v>
      </c>
      <c r="L205" s="20" t="e">
        <f>VLOOKUP(A205&amp;"|"&amp;$L$2,[1]mfn!$C$2:$U$2669,17,FALSE)</f>
        <v>#N/A</v>
      </c>
      <c r="M205" s="20" t="e">
        <f>VLOOKUP(A205&amp;"|"&amp;$M$2,[1]mfn!$C$2:$U$2669,17,FALSE)</f>
        <v>#N/A</v>
      </c>
    </row>
    <row r="206" spans="1:13" x14ac:dyDescent="0.3">
      <c r="A206" s="21" t="str">
        <f>[1]database!AT207</f>
        <v>United Kingdom|2009</v>
      </c>
      <c r="B206" s="20" t="e">
        <f>VLOOKUP(A206&amp;"|"&amp;$B$2,[1]mfn!$C$2:$U$2669,10,FALSE)</f>
        <v>#N/A</v>
      </c>
      <c r="C206" s="20" t="e">
        <f>VLOOKUP(A206&amp;"|"&amp;$C$2,[1]mfn!$C$2:$U$2669,10,FALSE)</f>
        <v>#N/A</v>
      </c>
      <c r="D206" s="20" t="e">
        <f>VLOOKUP(A206&amp;"|"&amp;$D$2,[1]mfn!$C$2:$U$2669,10,FALSE)</f>
        <v>#N/A</v>
      </c>
      <c r="E206" s="20" t="e">
        <f>VLOOKUP(A206&amp;"|"&amp;$D$2,[1]mfn!$C$2:$U$2669,10,FALSE)</f>
        <v>#N/A</v>
      </c>
      <c r="F206" s="20" t="e">
        <f>VLOOKUP(A206&amp;"|"&amp;$F$2,[1]mfn!$C$2:$U$2669,16,FALSE)</f>
        <v>#N/A</v>
      </c>
      <c r="G206" s="20" t="e">
        <f>VLOOKUP(A206&amp;"|"&amp;$G$2,[1]mfn!$C$2:$U$2669,16,FALSE)</f>
        <v>#N/A</v>
      </c>
      <c r="H206" s="20" t="e">
        <f>VLOOKUP(A206&amp;"|"&amp;$H$2,[1]mfn!$C$2:$U$2669,16,FALSE)</f>
        <v>#N/A</v>
      </c>
      <c r="I206" s="20" t="e">
        <f>VLOOKUP(A206&amp;"|"&amp;$I$2,[1]mfn!$C$2:$U$2669,16,FALSE)</f>
        <v>#N/A</v>
      </c>
      <c r="J206" s="20" t="e">
        <f>VLOOKUP(A206&amp;"|"&amp;$J$2,[1]mfn!$C$2:$U$2669,17,FALSE)</f>
        <v>#N/A</v>
      </c>
      <c r="K206" s="20" t="e">
        <f>VLOOKUP(A206&amp;"|"&amp;$K$2,[1]mfn!$C$2:$U$2669,17,FALSE)</f>
        <v>#N/A</v>
      </c>
      <c r="L206" s="20" t="e">
        <f>VLOOKUP(A206&amp;"|"&amp;$L$2,[1]mfn!$C$2:$U$2669,17,FALSE)</f>
        <v>#N/A</v>
      </c>
      <c r="M206" s="20" t="e">
        <f>VLOOKUP(A206&amp;"|"&amp;$M$2,[1]mfn!$C$2:$U$2669,17,FALSE)</f>
        <v>#N/A</v>
      </c>
    </row>
    <row r="207" spans="1:13" x14ac:dyDescent="0.3">
      <c r="A207" s="21" t="str">
        <f>[1]database!AT208</f>
        <v>United Kingdom|2010</v>
      </c>
      <c r="B207" s="20" t="e">
        <f>VLOOKUP(A207&amp;"|"&amp;$B$2,[1]mfn!$C$2:$U$2669,10,FALSE)</f>
        <v>#N/A</v>
      </c>
      <c r="C207" s="20" t="e">
        <f>VLOOKUP(A207&amp;"|"&amp;$C$2,[1]mfn!$C$2:$U$2669,10,FALSE)</f>
        <v>#N/A</v>
      </c>
      <c r="D207" s="20" t="e">
        <f>VLOOKUP(A207&amp;"|"&amp;$D$2,[1]mfn!$C$2:$U$2669,10,FALSE)</f>
        <v>#N/A</v>
      </c>
      <c r="E207" s="20" t="e">
        <f>VLOOKUP(A207&amp;"|"&amp;$D$2,[1]mfn!$C$2:$U$2669,10,FALSE)</f>
        <v>#N/A</v>
      </c>
      <c r="F207" s="20" t="e">
        <f>VLOOKUP(A207&amp;"|"&amp;$F$2,[1]mfn!$C$2:$U$2669,16,FALSE)</f>
        <v>#N/A</v>
      </c>
      <c r="G207" s="20" t="e">
        <f>VLOOKUP(A207&amp;"|"&amp;$G$2,[1]mfn!$C$2:$U$2669,16,FALSE)</f>
        <v>#N/A</v>
      </c>
      <c r="H207" s="20" t="e">
        <f>VLOOKUP(A207&amp;"|"&amp;$H$2,[1]mfn!$C$2:$U$2669,16,FALSE)</f>
        <v>#N/A</v>
      </c>
      <c r="I207" s="20" t="e">
        <f>VLOOKUP(A207&amp;"|"&amp;$I$2,[1]mfn!$C$2:$U$2669,16,FALSE)</f>
        <v>#N/A</v>
      </c>
      <c r="J207" s="20" t="e">
        <f>VLOOKUP(A207&amp;"|"&amp;$J$2,[1]mfn!$C$2:$U$2669,17,FALSE)</f>
        <v>#N/A</v>
      </c>
      <c r="K207" s="20" t="e">
        <f>VLOOKUP(A207&amp;"|"&amp;$K$2,[1]mfn!$C$2:$U$2669,17,FALSE)</f>
        <v>#N/A</v>
      </c>
      <c r="L207" s="20" t="e">
        <f>VLOOKUP(A207&amp;"|"&amp;$L$2,[1]mfn!$C$2:$U$2669,17,FALSE)</f>
        <v>#N/A</v>
      </c>
      <c r="M207" s="20" t="e">
        <f>VLOOKUP(A207&amp;"|"&amp;$M$2,[1]mfn!$C$2:$U$2669,17,FALSE)</f>
        <v>#N/A</v>
      </c>
    </row>
    <row r="208" spans="1:13" x14ac:dyDescent="0.3">
      <c r="A208" s="21" t="str">
        <f>[1]database!AT209</f>
        <v>United Kingdom|2011</v>
      </c>
      <c r="B208" s="20" t="e">
        <f>VLOOKUP(A208&amp;"|"&amp;$B$2,[1]mfn!$C$2:$U$2669,10,FALSE)</f>
        <v>#N/A</v>
      </c>
      <c r="C208" s="20" t="e">
        <f>VLOOKUP(A208&amp;"|"&amp;$C$2,[1]mfn!$C$2:$U$2669,10,FALSE)</f>
        <v>#N/A</v>
      </c>
      <c r="D208" s="20" t="e">
        <f>VLOOKUP(A208&amp;"|"&amp;$D$2,[1]mfn!$C$2:$U$2669,10,FALSE)</f>
        <v>#N/A</v>
      </c>
      <c r="E208" s="20" t="e">
        <f>VLOOKUP(A208&amp;"|"&amp;$D$2,[1]mfn!$C$2:$U$2669,10,FALSE)</f>
        <v>#N/A</v>
      </c>
      <c r="F208" s="20" t="e">
        <f>VLOOKUP(A208&amp;"|"&amp;$F$2,[1]mfn!$C$2:$U$2669,16,FALSE)</f>
        <v>#N/A</v>
      </c>
      <c r="G208" s="20" t="e">
        <f>VLOOKUP(A208&amp;"|"&amp;$G$2,[1]mfn!$C$2:$U$2669,16,FALSE)</f>
        <v>#N/A</v>
      </c>
      <c r="H208" s="20" t="e">
        <f>VLOOKUP(A208&amp;"|"&amp;$H$2,[1]mfn!$C$2:$U$2669,16,FALSE)</f>
        <v>#N/A</v>
      </c>
      <c r="I208" s="20" t="e">
        <f>VLOOKUP(A208&amp;"|"&amp;$I$2,[1]mfn!$C$2:$U$2669,16,FALSE)</f>
        <v>#N/A</v>
      </c>
      <c r="J208" s="20" t="e">
        <f>VLOOKUP(A208&amp;"|"&amp;$J$2,[1]mfn!$C$2:$U$2669,17,FALSE)</f>
        <v>#N/A</v>
      </c>
      <c r="K208" s="20" t="e">
        <f>VLOOKUP(A208&amp;"|"&amp;$K$2,[1]mfn!$C$2:$U$2669,17,FALSE)</f>
        <v>#N/A</v>
      </c>
      <c r="L208" s="20" t="e">
        <f>VLOOKUP(A208&amp;"|"&amp;$L$2,[1]mfn!$C$2:$U$2669,17,FALSE)</f>
        <v>#N/A</v>
      </c>
      <c r="M208" s="20" t="e">
        <f>VLOOKUP(A208&amp;"|"&amp;$M$2,[1]mfn!$C$2:$U$2669,17,FALSE)</f>
        <v>#N/A</v>
      </c>
    </row>
    <row r="209" spans="1:13" x14ac:dyDescent="0.3">
      <c r="A209" s="21" t="str">
        <f>[1]database!AT210</f>
        <v>United Kingdom|2012</v>
      </c>
      <c r="B209" s="20" t="e">
        <f>VLOOKUP(A209&amp;"|"&amp;$B$2,[1]mfn!$C$2:$U$2669,10,FALSE)</f>
        <v>#N/A</v>
      </c>
      <c r="C209" s="20" t="e">
        <f>VLOOKUP(A209&amp;"|"&amp;$C$2,[1]mfn!$C$2:$U$2669,10,FALSE)</f>
        <v>#N/A</v>
      </c>
      <c r="D209" s="20" t="e">
        <f>VLOOKUP(A209&amp;"|"&amp;$D$2,[1]mfn!$C$2:$U$2669,10,FALSE)</f>
        <v>#N/A</v>
      </c>
      <c r="E209" s="20" t="e">
        <f>VLOOKUP(A209&amp;"|"&amp;$D$2,[1]mfn!$C$2:$U$2669,10,FALSE)</f>
        <v>#N/A</v>
      </c>
      <c r="F209" s="20" t="e">
        <f>VLOOKUP(A209&amp;"|"&amp;$F$2,[1]mfn!$C$2:$U$2669,16,FALSE)</f>
        <v>#N/A</v>
      </c>
      <c r="G209" s="20" t="e">
        <f>VLOOKUP(A209&amp;"|"&amp;$G$2,[1]mfn!$C$2:$U$2669,16,FALSE)</f>
        <v>#N/A</v>
      </c>
      <c r="H209" s="20" t="e">
        <f>VLOOKUP(A209&amp;"|"&amp;$H$2,[1]mfn!$C$2:$U$2669,16,FALSE)</f>
        <v>#N/A</v>
      </c>
      <c r="I209" s="20" t="e">
        <f>VLOOKUP(A209&amp;"|"&amp;$I$2,[1]mfn!$C$2:$U$2669,16,FALSE)</f>
        <v>#N/A</v>
      </c>
      <c r="J209" s="20" t="e">
        <f>VLOOKUP(A209&amp;"|"&amp;$J$2,[1]mfn!$C$2:$U$2669,17,FALSE)</f>
        <v>#N/A</v>
      </c>
      <c r="K209" s="20" t="e">
        <f>VLOOKUP(A209&amp;"|"&amp;$K$2,[1]mfn!$C$2:$U$2669,17,FALSE)</f>
        <v>#N/A</v>
      </c>
      <c r="L209" s="20" t="e">
        <f>VLOOKUP(A209&amp;"|"&amp;$L$2,[1]mfn!$C$2:$U$2669,17,FALSE)</f>
        <v>#N/A</v>
      </c>
      <c r="M209" s="20" t="e">
        <f>VLOOKUP(A209&amp;"|"&amp;$M$2,[1]mfn!$C$2:$U$2669,17,FALSE)</f>
        <v>#N/A</v>
      </c>
    </row>
    <row r="210" spans="1:13" x14ac:dyDescent="0.3">
      <c r="A210" s="21" t="str">
        <f>[1]database!AT211</f>
        <v>United Kingdom|2013</v>
      </c>
      <c r="B210" s="20" t="e">
        <f>VLOOKUP(A210&amp;"|"&amp;$B$2,[1]mfn!$C$2:$U$2669,10,FALSE)</f>
        <v>#N/A</v>
      </c>
      <c r="C210" s="20" t="e">
        <f>VLOOKUP(A210&amp;"|"&amp;$C$2,[1]mfn!$C$2:$U$2669,10,FALSE)</f>
        <v>#N/A</v>
      </c>
      <c r="D210" s="20" t="e">
        <f>VLOOKUP(A210&amp;"|"&amp;$D$2,[1]mfn!$C$2:$U$2669,10,FALSE)</f>
        <v>#N/A</v>
      </c>
      <c r="E210" s="20" t="e">
        <f>VLOOKUP(A210&amp;"|"&amp;$D$2,[1]mfn!$C$2:$U$2669,10,FALSE)</f>
        <v>#N/A</v>
      </c>
      <c r="F210" s="20" t="e">
        <f>VLOOKUP(A210&amp;"|"&amp;$F$2,[1]mfn!$C$2:$U$2669,16,FALSE)</f>
        <v>#N/A</v>
      </c>
      <c r="G210" s="20" t="e">
        <f>VLOOKUP(A210&amp;"|"&amp;$G$2,[1]mfn!$C$2:$U$2669,16,FALSE)</f>
        <v>#N/A</v>
      </c>
      <c r="H210" s="20" t="e">
        <f>VLOOKUP(A210&amp;"|"&amp;$H$2,[1]mfn!$C$2:$U$2669,16,FALSE)</f>
        <v>#N/A</v>
      </c>
      <c r="I210" s="20" t="e">
        <f>VLOOKUP(A210&amp;"|"&amp;$I$2,[1]mfn!$C$2:$U$2669,16,FALSE)</f>
        <v>#N/A</v>
      </c>
      <c r="J210" s="20" t="e">
        <f>VLOOKUP(A210&amp;"|"&amp;$J$2,[1]mfn!$C$2:$U$2669,17,FALSE)</f>
        <v>#N/A</v>
      </c>
      <c r="K210" s="20" t="e">
        <f>VLOOKUP(A210&amp;"|"&amp;$K$2,[1]mfn!$C$2:$U$2669,17,FALSE)</f>
        <v>#N/A</v>
      </c>
      <c r="L210" s="20" t="e">
        <f>VLOOKUP(A210&amp;"|"&amp;$L$2,[1]mfn!$C$2:$U$2669,17,FALSE)</f>
        <v>#N/A</v>
      </c>
      <c r="M210" s="20" t="e">
        <f>VLOOKUP(A210&amp;"|"&amp;$M$2,[1]mfn!$C$2:$U$2669,17,FALSE)</f>
        <v>#N/A</v>
      </c>
    </row>
    <row r="211" spans="1:13" x14ac:dyDescent="0.3">
      <c r="A211" s="21" t="str">
        <f>[1]database!AT212</f>
        <v>United Kingdom|2014</v>
      </c>
      <c r="B211" s="20" t="e">
        <f>VLOOKUP(A211&amp;"|"&amp;$B$2,[1]mfn!$C$2:$U$2669,10,FALSE)</f>
        <v>#N/A</v>
      </c>
      <c r="C211" s="20" t="e">
        <f>VLOOKUP(A211&amp;"|"&amp;$C$2,[1]mfn!$C$2:$U$2669,10,FALSE)</f>
        <v>#N/A</v>
      </c>
      <c r="D211" s="20" t="e">
        <f>VLOOKUP(A211&amp;"|"&amp;$D$2,[1]mfn!$C$2:$U$2669,10,FALSE)</f>
        <v>#N/A</v>
      </c>
      <c r="E211" s="20" t="e">
        <f>VLOOKUP(A211&amp;"|"&amp;$D$2,[1]mfn!$C$2:$U$2669,10,FALSE)</f>
        <v>#N/A</v>
      </c>
      <c r="F211" s="20" t="e">
        <f>VLOOKUP(A211&amp;"|"&amp;$F$2,[1]mfn!$C$2:$U$2669,16,FALSE)</f>
        <v>#N/A</v>
      </c>
      <c r="G211" s="20" t="e">
        <f>VLOOKUP(A211&amp;"|"&amp;$G$2,[1]mfn!$C$2:$U$2669,16,FALSE)</f>
        <v>#N/A</v>
      </c>
      <c r="H211" s="20" t="e">
        <f>VLOOKUP(A211&amp;"|"&amp;$H$2,[1]mfn!$C$2:$U$2669,16,FALSE)</f>
        <v>#N/A</v>
      </c>
      <c r="I211" s="20" t="e">
        <f>VLOOKUP(A211&amp;"|"&amp;$I$2,[1]mfn!$C$2:$U$2669,16,FALSE)</f>
        <v>#N/A</v>
      </c>
      <c r="J211" s="20" t="e">
        <f>VLOOKUP(A211&amp;"|"&amp;$J$2,[1]mfn!$C$2:$U$2669,17,FALSE)</f>
        <v>#N/A</v>
      </c>
      <c r="K211" s="20" t="e">
        <f>VLOOKUP(A211&amp;"|"&amp;$K$2,[1]mfn!$C$2:$U$2669,17,FALSE)</f>
        <v>#N/A</v>
      </c>
      <c r="L211" s="20" t="e">
        <f>VLOOKUP(A211&amp;"|"&amp;$L$2,[1]mfn!$C$2:$U$2669,17,FALSE)</f>
        <v>#N/A</v>
      </c>
      <c r="M211" s="20" t="e">
        <f>VLOOKUP(A211&amp;"|"&amp;$M$2,[1]mfn!$C$2:$U$2669,17,FALSE)</f>
        <v>#N/A</v>
      </c>
    </row>
    <row r="212" spans="1:13" x14ac:dyDescent="0.3">
      <c r="A212" s="21" t="str">
        <f>[1]database!AT213</f>
        <v>United Kingdom|2015</v>
      </c>
      <c r="B212" s="20" t="e">
        <f>VLOOKUP(A212&amp;"|"&amp;$B$2,[1]mfn!$C$2:$U$2669,10,FALSE)</f>
        <v>#N/A</v>
      </c>
      <c r="C212" s="20" t="e">
        <f>VLOOKUP(A212&amp;"|"&amp;$C$2,[1]mfn!$C$2:$U$2669,10,FALSE)</f>
        <v>#N/A</v>
      </c>
      <c r="D212" s="20" t="e">
        <f>VLOOKUP(A212&amp;"|"&amp;$D$2,[1]mfn!$C$2:$U$2669,10,FALSE)</f>
        <v>#N/A</v>
      </c>
      <c r="E212" s="20" t="e">
        <f>VLOOKUP(A212&amp;"|"&amp;$D$2,[1]mfn!$C$2:$U$2669,10,FALSE)</f>
        <v>#N/A</v>
      </c>
      <c r="F212" s="20" t="e">
        <f>VLOOKUP(A212&amp;"|"&amp;$F$2,[1]mfn!$C$2:$U$2669,16,FALSE)</f>
        <v>#N/A</v>
      </c>
      <c r="G212" s="20" t="e">
        <f>VLOOKUP(A212&amp;"|"&amp;$G$2,[1]mfn!$C$2:$U$2669,16,FALSE)</f>
        <v>#N/A</v>
      </c>
      <c r="H212" s="20" t="e">
        <f>VLOOKUP(A212&amp;"|"&amp;$H$2,[1]mfn!$C$2:$U$2669,16,FALSE)</f>
        <v>#N/A</v>
      </c>
      <c r="I212" s="20" t="e">
        <f>VLOOKUP(A212&amp;"|"&amp;$I$2,[1]mfn!$C$2:$U$2669,16,FALSE)</f>
        <v>#N/A</v>
      </c>
      <c r="J212" s="20" t="e">
        <f>VLOOKUP(A212&amp;"|"&amp;$J$2,[1]mfn!$C$2:$U$2669,17,FALSE)</f>
        <v>#N/A</v>
      </c>
      <c r="K212" s="20" t="e">
        <f>VLOOKUP(A212&amp;"|"&amp;$K$2,[1]mfn!$C$2:$U$2669,17,FALSE)</f>
        <v>#N/A</v>
      </c>
      <c r="L212" s="20" t="e">
        <f>VLOOKUP(A212&amp;"|"&amp;$L$2,[1]mfn!$C$2:$U$2669,17,FALSE)</f>
        <v>#N/A</v>
      </c>
      <c r="M212" s="20" t="e">
        <f>VLOOKUP(A212&amp;"|"&amp;$M$2,[1]mfn!$C$2:$U$2669,17,FALSE)</f>
        <v>#N/A</v>
      </c>
    </row>
    <row r="213" spans="1:13" x14ac:dyDescent="0.3">
      <c r="A213" s="21" t="str">
        <f>[1]database!AT214</f>
        <v>Austria|1995</v>
      </c>
      <c r="B213" s="20" t="e">
        <f>VLOOKUP(A213&amp;"|"&amp;$B$2,[1]mfn!$C$2:$U$2669,10,FALSE)</f>
        <v>#N/A</v>
      </c>
      <c r="C213" s="20" t="e">
        <f>VLOOKUP(A213&amp;"|"&amp;$C$2,[1]mfn!$C$2:$U$2669,10,FALSE)</f>
        <v>#N/A</v>
      </c>
      <c r="D213" s="20" t="e">
        <f>VLOOKUP(A213&amp;"|"&amp;$D$2,[1]mfn!$C$2:$U$2669,10,FALSE)</f>
        <v>#N/A</v>
      </c>
      <c r="E213" s="20" t="e">
        <f>VLOOKUP(A213&amp;"|"&amp;$D$2,[1]mfn!$C$2:$U$2669,10,FALSE)</f>
        <v>#N/A</v>
      </c>
      <c r="F213" s="20" t="e">
        <f>VLOOKUP(A213&amp;"|"&amp;$F$2,[1]mfn!$C$2:$U$2669,16,FALSE)</f>
        <v>#N/A</v>
      </c>
      <c r="G213" s="20" t="e">
        <f>VLOOKUP(A213&amp;"|"&amp;$G$2,[1]mfn!$C$2:$U$2669,16,FALSE)</f>
        <v>#N/A</v>
      </c>
      <c r="H213" s="20" t="e">
        <f>VLOOKUP(A213&amp;"|"&amp;$H$2,[1]mfn!$C$2:$U$2669,16,FALSE)</f>
        <v>#N/A</v>
      </c>
      <c r="I213" s="20" t="e">
        <f>VLOOKUP(A213&amp;"|"&amp;$I$2,[1]mfn!$C$2:$U$2669,16,FALSE)</f>
        <v>#N/A</v>
      </c>
      <c r="J213" s="20" t="e">
        <f>VLOOKUP(A213&amp;"|"&amp;$J$2,[1]mfn!$C$2:$U$2669,17,FALSE)</f>
        <v>#N/A</v>
      </c>
      <c r="K213" s="20" t="e">
        <f>VLOOKUP(A213&amp;"|"&amp;$K$2,[1]mfn!$C$2:$U$2669,17,FALSE)</f>
        <v>#N/A</v>
      </c>
      <c r="L213" s="20" t="e">
        <f>VLOOKUP(A213&amp;"|"&amp;$L$2,[1]mfn!$C$2:$U$2669,17,FALSE)</f>
        <v>#N/A</v>
      </c>
      <c r="M213" s="20" t="e">
        <f>VLOOKUP(A213&amp;"|"&amp;$M$2,[1]mfn!$C$2:$U$2669,17,FALSE)</f>
        <v>#N/A</v>
      </c>
    </row>
    <row r="214" spans="1:13" x14ac:dyDescent="0.3">
      <c r="A214" s="21" t="str">
        <f>[1]database!AT215</f>
        <v>Austria|1996</v>
      </c>
      <c r="B214" s="20" t="e">
        <f>VLOOKUP(A214&amp;"|"&amp;$B$2,[1]mfn!$C$2:$U$2669,10,FALSE)</f>
        <v>#N/A</v>
      </c>
      <c r="C214" s="20" t="e">
        <f>VLOOKUP(A214&amp;"|"&amp;$C$2,[1]mfn!$C$2:$U$2669,10,FALSE)</f>
        <v>#N/A</v>
      </c>
      <c r="D214" s="20" t="e">
        <f>VLOOKUP(A214&amp;"|"&amp;$D$2,[1]mfn!$C$2:$U$2669,10,FALSE)</f>
        <v>#N/A</v>
      </c>
      <c r="E214" s="20" t="e">
        <f>VLOOKUP(A214&amp;"|"&amp;$D$2,[1]mfn!$C$2:$U$2669,10,FALSE)</f>
        <v>#N/A</v>
      </c>
      <c r="F214" s="20" t="e">
        <f>VLOOKUP(A214&amp;"|"&amp;$F$2,[1]mfn!$C$2:$U$2669,16,FALSE)</f>
        <v>#N/A</v>
      </c>
      <c r="G214" s="20" t="e">
        <f>VLOOKUP(A214&amp;"|"&amp;$G$2,[1]mfn!$C$2:$U$2669,16,FALSE)</f>
        <v>#N/A</v>
      </c>
      <c r="H214" s="20" t="e">
        <f>VLOOKUP(A214&amp;"|"&amp;$H$2,[1]mfn!$C$2:$U$2669,16,FALSE)</f>
        <v>#N/A</v>
      </c>
      <c r="I214" s="20" t="e">
        <f>VLOOKUP(A214&amp;"|"&amp;$I$2,[1]mfn!$C$2:$U$2669,16,FALSE)</f>
        <v>#N/A</v>
      </c>
      <c r="J214" s="20" t="e">
        <f>VLOOKUP(A214&amp;"|"&amp;$J$2,[1]mfn!$C$2:$U$2669,17,FALSE)</f>
        <v>#N/A</v>
      </c>
      <c r="K214" s="20" t="e">
        <f>VLOOKUP(A214&amp;"|"&amp;$K$2,[1]mfn!$C$2:$U$2669,17,FALSE)</f>
        <v>#N/A</v>
      </c>
      <c r="L214" s="20" t="e">
        <f>VLOOKUP(A214&amp;"|"&amp;$L$2,[1]mfn!$C$2:$U$2669,17,FALSE)</f>
        <v>#N/A</v>
      </c>
      <c r="M214" s="20" t="e">
        <f>VLOOKUP(A214&amp;"|"&amp;$M$2,[1]mfn!$C$2:$U$2669,17,FALSE)</f>
        <v>#N/A</v>
      </c>
    </row>
    <row r="215" spans="1:13" x14ac:dyDescent="0.3">
      <c r="A215" s="21" t="str">
        <f>[1]database!AT216</f>
        <v>Austria|1997</v>
      </c>
      <c r="B215" s="20" t="e">
        <f>VLOOKUP(A215&amp;"|"&amp;$B$2,[1]mfn!$C$2:$U$2669,10,FALSE)</f>
        <v>#N/A</v>
      </c>
      <c r="C215" s="20" t="e">
        <f>VLOOKUP(A215&amp;"|"&amp;$C$2,[1]mfn!$C$2:$U$2669,10,FALSE)</f>
        <v>#N/A</v>
      </c>
      <c r="D215" s="20" t="e">
        <f>VLOOKUP(A215&amp;"|"&amp;$D$2,[1]mfn!$C$2:$U$2669,10,FALSE)</f>
        <v>#N/A</v>
      </c>
      <c r="E215" s="20" t="e">
        <f>VLOOKUP(A215&amp;"|"&amp;$D$2,[1]mfn!$C$2:$U$2669,10,FALSE)</f>
        <v>#N/A</v>
      </c>
      <c r="F215" s="20" t="e">
        <f>VLOOKUP(A215&amp;"|"&amp;$F$2,[1]mfn!$C$2:$U$2669,16,FALSE)</f>
        <v>#N/A</v>
      </c>
      <c r="G215" s="20" t="e">
        <f>VLOOKUP(A215&amp;"|"&amp;$G$2,[1]mfn!$C$2:$U$2669,16,FALSE)</f>
        <v>#N/A</v>
      </c>
      <c r="H215" s="20" t="e">
        <f>VLOOKUP(A215&amp;"|"&amp;$H$2,[1]mfn!$C$2:$U$2669,16,FALSE)</f>
        <v>#N/A</v>
      </c>
      <c r="I215" s="20" t="e">
        <f>VLOOKUP(A215&amp;"|"&amp;$I$2,[1]mfn!$C$2:$U$2669,16,FALSE)</f>
        <v>#N/A</v>
      </c>
      <c r="J215" s="20" t="e">
        <f>VLOOKUP(A215&amp;"|"&amp;$J$2,[1]mfn!$C$2:$U$2669,17,FALSE)</f>
        <v>#N/A</v>
      </c>
      <c r="K215" s="20" t="e">
        <f>VLOOKUP(A215&amp;"|"&amp;$K$2,[1]mfn!$C$2:$U$2669,17,FALSE)</f>
        <v>#N/A</v>
      </c>
      <c r="L215" s="20" t="e">
        <f>VLOOKUP(A215&amp;"|"&amp;$L$2,[1]mfn!$C$2:$U$2669,17,FALSE)</f>
        <v>#N/A</v>
      </c>
      <c r="M215" s="20" t="e">
        <f>VLOOKUP(A215&amp;"|"&amp;$M$2,[1]mfn!$C$2:$U$2669,17,FALSE)</f>
        <v>#N/A</v>
      </c>
    </row>
    <row r="216" spans="1:13" x14ac:dyDescent="0.3">
      <c r="A216" s="21" t="str">
        <f>[1]database!AT217</f>
        <v>Austria|1998</v>
      </c>
      <c r="B216" s="20" t="e">
        <f>VLOOKUP(A216&amp;"|"&amp;$B$2,[1]mfn!$C$2:$U$2669,10,FALSE)</f>
        <v>#N/A</v>
      </c>
      <c r="C216" s="20" t="e">
        <f>VLOOKUP(A216&amp;"|"&amp;$C$2,[1]mfn!$C$2:$U$2669,10,FALSE)</f>
        <v>#N/A</v>
      </c>
      <c r="D216" s="20" t="e">
        <f>VLOOKUP(A216&amp;"|"&amp;$D$2,[1]mfn!$C$2:$U$2669,10,FALSE)</f>
        <v>#N/A</v>
      </c>
      <c r="E216" s="20" t="e">
        <f>VLOOKUP(A216&amp;"|"&amp;$D$2,[1]mfn!$C$2:$U$2669,10,FALSE)</f>
        <v>#N/A</v>
      </c>
      <c r="F216" s="20" t="e">
        <f>VLOOKUP(A216&amp;"|"&amp;$F$2,[1]mfn!$C$2:$U$2669,16,FALSE)</f>
        <v>#N/A</v>
      </c>
      <c r="G216" s="20" t="e">
        <f>VLOOKUP(A216&amp;"|"&amp;$G$2,[1]mfn!$C$2:$U$2669,16,FALSE)</f>
        <v>#N/A</v>
      </c>
      <c r="H216" s="20" t="e">
        <f>VLOOKUP(A216&amp;"|"&amp;$H$2,[1]mfn!$C$2:$U$2669,16,FALSE)</f>
        <v>#N/A</v>
      </c>
      <c r="I216" s="20" t="e">
        <f>VLOOKUP(A216&amp;"|"&amp;$I$2,[1]mfn!$C$2:$U$2669,16,FALSE)</f>
        <v>#N/A</v>
      </c>
      <c r="J216" s="20" t="e">
        <f>VLOOKUP(A216&amp;"|"&amp;$J$2,[1]mfn!$C$2:$U$2669,17,FALSE)</f>
        <v>#N/A</v>
      </c>
      <c r="K216" s="20" t="e">
        <f>VLOOKUP(A216&amp;"|"&amp;$K$2,[1]mfn!$C$2:$U$2669,17,FALSE)</f>
        <v>#N/A</v>
      </c>
      <c r="L216" s="20" t="e">
        <f>VLOOKUP(A216&amp;"|"&amp;$L$2,[1]mfn!$C$2:$U$2669,17,FALSE)</f>
        <v>#N/A</v>
      </c>
      <c r="M216" s="20" t="e">
        <f>VLOOKUP(A216&amp;"|"&amp;$M$2,[1]mfn!$C$2:$U$2669,17,FALSE)</f>
        <v>#N/A</v>
      </c>
    </row>
    <row r="217" spans="1:13" x14ac:dyDescent="0.3">
      <c r="A217" s="21" t="str">
        <f>[1]database!AT218</f>
        <v>Austria|1999</v>
      </c>
      <c r="B217" s="20" t="e">
        <f>VLOOKUP(A217&amp;"|"&amp;$B$2,[1]mfn!$C$2:$U$2669,10,FALSE)</f>
        <v>#N/A</v>
      </c>
      <c r="C217" s="20" t="e">
        <f>VLOOKUP(A217&amp;"|"&amp;$C$2,[1]mfn!$C$2:$U$2669,10,FALSE)</f>
        <v>#N/A</v>
      </c>
      <c r="D217" s="20" t="e">
        <f>VLOOKUP(A217&amp;"|"&amp;$D$2,[1]mfn!$C$2:$U$2669,10,FALSE)</f>
        <v>#N/A</v>
      </c>
      <c r="E217" s="20" t="e">
        <f>VLOOKUP(A217&amp;"|"&amp;$D$2,[1]mfn!$C$2:$U$2669,10,FALSE)</f>
        <v>#N/A</v>
      </c>
      <c r="F217" s="20" t="e">
        <f>VLOOKUP(A217&amp;"|"&amp;$F$2,[1]mfn!$C$2:$U$2669,16,FALSE)</f>
        <v>#N/A</v>
      </c>
      <c r="G217" s="20" t="e">
        <f>VLOOKUP(A217&amp;"|"&amp;$G$2,[1]mfn!$C$2:$U$2669,16,FALSE)</f>
        <v>#N/A</v>
      </c>
      <c r="H217" s="20" t="e">
        <f>VLOOKUP(A217&amp;"|"&amp;$H$2,[1]mfn!$C$2:$U$2669,16,FALSE)</f>
        <v>#N/A</v>
      </c>
      <c r="I217" s="20" t="e">
        <f>VLOOKUP(A217&amp;"|"&amp;$I$2,[1]mfn!$C$2:$U$2669,16,FALSE)</f>
        <v>#N/A</v>
      </c>
      <c r="J217" s="20" t="e">
        <f>VLOOKUP(A217&amp;"|"&amp;$J$2,[1]mfn!$C$2:$U$2669,17,FALSE)</f>
        <v>#N/A</v>
      </c>
      <c r="K217" s="20" t="e">
        <f>VLOOKUP(A217&amp;"|"&amp;$K$2,[1]mfn!$C$2:$U$2669,17,FALSE)</f>
        <v>#N/A</v>
      </c>
      <c r="L217" s="20" t="e">
        <f>VLOOKUP(A217&amp;"|"&amp;$L$2,[1]mfn!$C$2:$U$2669,17,FALSE)</f>
        <v>#N/A</v>
      </c>
      <c r="M217" s="20" t="e">
        <f>VLOOKUP(A217&amp;"|"&amp;$M$2,[1]mfn!$C$2:$U$2669,17,FALSE)</f>
        <v>#N/A</v>
      </c>
    </row>
    <row r="218" spans="1:13" x14ac:dyDescent="0.3">
      <c r="A218" s="21" t="str">
        <f>[1]database!AT219</f>
        <v>Austria|2000</v>
      </c>
      <c r="B218" s="20" t="e">
        <f>VLOOKUP(A218&amp;"|"&amp;$B$2,[1]mfn!$C$2:$U$2669,10,FALSE)</f>
        <v>#N/A</v>
      </c>
      <c r="C218" s="20" t="e">
        <f>VLOOKUP(A218&amp;"|"&amp;$C$2,[1]mfn!$C$2:$U$2669,10,FALSE)</f>
        <v>#N/A</v>
      </c>
      <c r="D218" s="20" t="e">
        <f>VLOOKUP(A218&amp;"|"&amp;$D$2,[1]mfn!$C$2:$U$2669,10,FALSE)</f>
        <v>#N/A</v>
      </c>
      <c r="E218" s="20" t="e">
        <f>VLOOKUP(A218&amp;"|"&amp;$D$2,[1]mfn!$C$2:$U$2669,10,FALSE)</f>
        <v>#N/A</v>
      </c>
      <c r="F218" s="20" t="e">
        <f>VLOOKUP(A218&amp;"|"&amp;$F$2,[1]mfn!$C$2:$U$2669,16,FALSE)</f>
        <v>#N/A</v>
      </c>
      <c r="G218" s="20" t="e">
        <f>VLOOKUP(A218&amp;"|"&amp;$G$2,[1]mfn!$C$2:$U$2669,16,FALSE)</f>
        <v>#N/A</v>
      </c>
      <c r="H218" s="20" t="e">
        <f>VLOOKUP(A218&amp;"|"&amp;$H$2,[1]mfn!$C$2:$U$2669,16,FALSE)</f>
        <v>#N/A</v>
      </c>
      <c r="I218" s="20" t="e">
        <f>VLOOKUP(A218&amp;"|"&amp;$I$2,[1]mfn!$C$2:$U$2669,16,FALSE)</f>
        <v>#N/A</v>
      </c>
      <c r="J218" s="20" t="e">
        <f>VLOOKUP(A218&amp;"|"&amp;$J$2,[1]mfn!$C$2:$U$2669,17,FALSE)</f>
        <v>#N/A</v>
      </c>
      <c r="K218" s="20" t="e">
        <f>VLOOKUP(A218&amp;"|"&amp;$K$2,[1]mfn!$C$2:$U$2669,17,FALSE)</f>
        <v>#N/A</v>
      </c>
      <c r="L218" s="20" t="e">
        <f>VLOOKUP(A218&amp;"|"&amp;$L$2,[1]mfn!$C$2:$U$2669,17,FALSE)</f>
        <v>#N/A</v>
      </c>
      <c r="M218" s="20" t="e">
        <f>VLOOKUP(A218&amp;"|"&amp;$M$2,[1]mfn!$C$2:$U$2669,17,FALSE)</f>
        <v>#N/A</v>
      </c>
    </row>
    <row r="219" spans="1:13" x14ac:dyDescent="0.3">
      <c r="A219" s="21" t="str">
        <f>[1]database!AT220</f>
        <v>Austria|2001</v>
      </c>
      <c r="B219" s="20" t="e">
        <f>VLOOKUP(A219&amp;"|"&amp;$B$2,[1]mfn!$C$2:$U$2669,10,FALSE)</f>
        <v>#N/A</v>
      </c>
      <c r="C219" s="20" t="e">
        <f>VLOOKUP(A219&amp;"|"&amp;$C$2,[1]mfn!$C$2:$U$2669,10,FALSE)</f>
        <v>#N/A</v>
      </c>
      <c r="D219" s="20" t="e">
        <f>VLOOKUP(A219&amp;"|"&amp;$D$2,[1]mfn!$C$2:$U$2669,10,FALSE)</f>
        <v>#N/A</v>
      </c>
      <c r="E219" s="20" t="e">
        <f>VLOOKUP(A219&amp;"|"&amp;$D$2,[1]mfn!$C$2:$U$2669,10,FALSE)</f>
        <v>#N/A</v>
      </c>
      <c r="F219" s="20" t="e">
        <f>VLOOKUP(A219&amp;"|"&amp;$F$2,[1]mfn!$C$2:$U$2669,16,FALSE)</f>
        <v>#N/A</v>
      </c>
      <c r="G219" s="20" t="e">
        <f>VLOOKUP(A219&amp;"|"&amp;$G$2,[1]mfn!$C$2:$U$2669,16,FALSE)</f>
        <v>#N/A</v>
      </c>
      <c r="H219" s="20" t="e">
        <f>VLOOKUP(A219&amp;"|"&amp;$H$2,[1]mfn!$C$2:$U$2669,16,FALSE)</f>
        <v>#N/A</v>
      </c>
      <c r="I219" s="20" t="e">
        <f>VLOOKUP(A219&amp;"|"&amp;$I$2,[1]mfn!$C$2:$U$2669,16,FALSE)</f>
        <v>#N/A</v>
      </c>
      <c r="J219" s="20" t="e">
        <f>VLOOKUP(A219&amp;"|"&amp;$J$2,[1]mfn!$C$2:$U$2669,17,FALSE)</f>
        <v>#N/A</v>
      </c>
      <c r="K219" s="20" t="e">
        <f>VLOOKUP(A219&amp;"|"&amp;$K$2,[1]mfn!$C$2:$U$2669,17,FALSE)</f>
        <v>#N/A</v>
      </c>
      <c r="L219" s="20" t="e">
        <f>VLOOKUP(A219&amp;"|"&amp;$L$2,[1]mfn!$C$2:$U$2669,17,FALSE)</f>
        <v>#N/A</v>
      </c>
      <c r="M219" s="20" t="e">
        <f>VLOOKUP(A219&amp;"|"&amp;$M$2,[1]mfn!$C$2:$U$2669,17,FALSE)</f>
        <v>#N/A</v>
      </c>
    </row>
    <row r="220" spans="1:13" x14ac:dyDescent="0.3">
      <c r="A220" s="21" t="str">
        <f>[1]database!AT221</f>
        <v>Austria|2002</v>
      </c>
      <c r="B220" s="20" t="e">
        <f>VLOOKUP(A220&amp;"|"&amp;$B$2,[1]mfn!$C$2:$U$2669,10,FALSE)</f>
        <v>#N/A</v>
      </c>
      <c r="C220" s="20" t="e">
        <f>VLOOKUP(A220&amp;"|"&amp;$C$2,[1]mfn!$C$2:$U$2669,10,FALSE)</f>
        <v>#N/A</v>
      </c>
      <c r="D220" s="20" t="e">
        <f>VLOOKUP(A220&amp;"|"&amp;$D$2,[1]mfn!$C$2:$U$2669,10,FALSE)</f>
        <v>#N/A</v>
      </c>
      <c r="E220" s="20" t="e">
        <f>VLOOKUP(A220&amp;"|"&amp;$D$2,[1]mfn!$C$2:$U$2669,10,FALSE)</f>
        <v>#N/A</v>
      </c>
      <c r="F220" s="20" t="e">
        <f>VLOOKUP(A220&amp;"|"&amp;$F$2,[1]mfn!$C$2:$U$2669,16,FALSE)</f>
        <v>#N/A</v>
      </c>
      <c r="G220" s="20" t="e">
        <f>VLOOKUP(A220&amp;"|"&amp;$G$2,[1]mfn!$C$2:$U$2669,16,FALSE)</f>
        <v>#N/A</v>
      </c>
      <c r="H220" s="20" t="e">
        <f>VLOOKUP(A220&amp;"|"&amp;$H$2,[1]mfn!$C$2:$U$2669,16,FALSE)</f>
        <v>#N/A</v>
      </c>
      <c r="I220" s="20" t="e">
        <f>VLOOKUP(A220&amp;"|"&amp;$I$2,[1]mfn!$C$2:$U$2669,16,FALSE)</f>
        <v>#N/A</v>
      </c>
      <c r="J220" s="20" t="e">
        <f>VLOOKUP(A220&amp;"|"&amp;$J$2,[1]mfn!$C$2:$U$2669,17,FALSE)</f>
        <v>#N/A</v>
      </c>
      <c r="K220" s="20" t="e">
        <f>VLOOKUP(A220&amp;"|"&amp;$K$2,[1]mfn!$C$2:$U$2669,17,FALSE)</f>
        <v>#N/A</v>
      </c>
      <c r="L220" s="20" t="e">
        <f>VLOOKUP(A220&amp;"|"&amp;$L$2,[1]mfn!$C$2:$U$2669,17,FALSE)</f>
        <v>#N/A</v>
      </c>
      <c r="M220" s="20" t="e">
        <f>VLOOKUP(A220&amp;"|"&amp;$M$2,[1]mfn!$C$2:$U$2669,17,FALSE)</f>
        <v>#N/A</v>
      </c>
    </row>
    <row r="221" spans="1:13" x14ac:dyDescent="0.3">
      <c r="A221" s="21" t="str">
        <f>[1]database!AT222</f>
        <v>Austria|2003</v>
      </c>
      <c r="B221" s="20" t="e">
        <f>VLOOKUP(A221&amp;"|"&amp;$B$2,[1]mfn!$C$2:$U$2669,10,FALSE)</f>
        <v>#N/A</v>
      </c>
      <c r="C221" s="20" t="e">
        <f>VLOOKUP(A221&amp;"|"&amp;$C$2,[1]mfn!$C$2:$U$2669,10,FALSE)</f>
        <v>#N/A</v>
      </c>
      <c r="D221" s="20" t="e">
        <f>VLOOKUP(A221&amp;"|"&amp;$D$2,[1]mfn!$C$2:$U$2669,10,FALSE)</f>
        <v>#N/A</v>
      </c>
      <c r="E221" s="20" t="e">
        <f>VLOOKUP(A221&amp;"|"&amp;$D$2,[1]mfn!$C$2:$U$2669,10,FALSE)</f>
        <v>#N/A</v>
      </c>
      <c r="F221" s="20" t="e">
        <f>VLOOKUP(A221&amp;"|"&amp;$F$2,[1]mfn!$C$2:$U$2669,16,FALSE)</f>
        <v>#N/A</v>
      </c>
      <c r="G221" s="20" t="e">
        <f>VLOOKUP(A221&amp;"|"&amp;$G$2,[1]mfn!$C$2:$U$2669,16,FALSE)</f>
        <v>#N/A</v>
      </c>
      <c r="H221" s="20" t="e">
        <f>VLOOKUP(A221&amp;"|"&amp;$H$2,[1]mfn!$C$2:$U$2669,16,FALSE)</f>
        <v>#N/A</v>
      </c>
      <c r="I221" s="20" t="e">
        <f>VLOOKUP(A221&amp;"|"&amp;$I$2,[1]mfn!$C$2:$U$2669,16,FALSE)</f>
        <v>#N/A</v>
      </c>
      <c r="J221" s="20" t="e">
        <f>VLOOKUP(A221&amp;"|"&amp;$J$2,[1]mfn!$C$2:$U$2669,17,FALSE)</f>
        <v>#N/A</v>
      </c>
      <c r="K221" s="20" t="e">
        <f>VLOOKUP(A221&amp;"|"&amp;$K$2,[1]mfn!$C$2:$U$2669,17,FALSE)</f>
        <v>#N/A</v>
      </c>
      <c r="L221" s="20" t="e">
        <f>VLOOKUP(A221&amp;"|"&amp;$L$2,[1]mfn!$C$2:$U$2669,17,FALSE)</f>
        <v>#N/A</v>
      </c>
      <c r="M221" s="20" t="e">
        <f>VLOOKUP(A221&amp;"|"&amp;$M$2,[1]mfn!$C$2:$U$2669,17,FALSE)</f>
        <v>#N/A</v>
      </c>
    </row>
    <row r="222" spans="1:13" x14ac:dyDescent="0.3">
      <c r="A222" s="21" t="str">
        <f>[1]database!AT223</f>
        <v>Austria|2004</v>
      </c>
      <c r="B222" s="20" t="e">
        <f>VLOOKUP(A222&amp;"|"&amp;$B$2,[1]mfn!$C$2:$U$2669,10,FALSE)</f>
        <v>#N/A</v>
      </c>
      <c r="C222" s="20" t="e">
        <f>VLOOKUP(A222&amp;"|"&amp;$C$2,[1]mfn!$C$2:$U$2669,10,FALSE)</f>
        <v>#N/A</v>
      </c>
      <c r="D222" s="20" t="e">
        <f>VLOOKUP(A222&amp;"|"&amp;$D$2,[1]mfn!$C$2:$U$2669,10,FALSE)</f>
        <v>#N/A</v>
      </c>
      <c r="E222" s="20" t="e">
        <f>VLOOKUP(A222&amp;"|"&amp;$D$2,[1]mfn!$C$2:$U$2669,10,FALSE)</f>
        <v>#N/A</v>
      </c>
      <c r="F222" s="20" t="e">
        <f>VLOOKUP(A222&amp;"|"&amp;$F$2,[1]mfn!$C$2:$U$2669,16,FALSE)</f>
        <v>#N/A</v>
      </c>
      <c r="G222" s="20" t="e">
        <f>VLOOKUP(A222&amp;"|"&amp;$G$2,[1]mfn!$C$2:$U$2669,16,FALSE)</f>
        <v>#N/A</v>
      </c>
      <c r="H222" s="20" t="e">
        <f>VLOOKUP(A222&amp;"|"&amp;$H$2,[1]mfn!$C$2:$U$2669,16,FALSE)</f>
        <v>#N/A</v>
      </c>
      <c r="I222" s="20" t="e">
        <f>VLOOKUP(A222&amp;"|"&amp;$I$2,[1]mfn!$C$2:$U$2669,16,FALSE)</f>
        <v>#N/A</v>
      </c>
      <c r="J222" s="20" t="e">
        <f>VLOOKUP(A222&amp;"|"&amp;$J$2,[1]mfn!$C$2:$U$2669,17,FALSE)</f>
        <v>#N/A</v>
      </c>
      <c r="K222" s="20" t="e">
        <f>VLOOKUP(A222&amp;"|"&amp;$K$2,[1]mfn!$C$2:$U$2669,17,FALSE)</f>
        <v>#N/A</v>
      </c>
      <c r="L222" s="20" t="e">
        <f>VLOOKUP(A222&amp;"|"&amp;$L$2,[1]mfn!$C$2:$U$2669,17,FALSE)</f>
        <v>#N/A</v>
      </c>
      <c r="M222" s="20" t="e">
        <f>VLOOKUP(A222&amp;"|"&amp;$M$2,[1]mfn!$C$2:$U$2669,17,FALSE)</f>
        <v>#N/A</v>
      </c>
    </row>
    <row r="223" spans="1:13" x14ac:dyDescent="0.3">
      <c r="A223" s="21" t="str">
        <f>[1]database!AT224</f>
        <v>Austria|2005</v>
      </c>
      <c r="B223" s="20" t="e">
        <f>VLOOKUP(A223&amp;"|"&amp;$B$2,[1]mfn!$C$2:$U$2669,10,FALSE)</f>
        <v>#N/A</v>
      </c>
      <c r="C223" s="20" t="e">
        <f>VLOOKUP(A223&amp;"|"&amp;$C$2,[1]mfn!$C$2:$U$2669,10,FALSE)</f>
        <v>#N/A</v>
      </c>
      <c r="D223" s="20" t="e">
        <f>VLOOKUP(A223&amp;"|"&amp;$D$2,[1]mfn!$C$2:$U$2669,10,FALSE)</f>
        <v>#N/A</v>
      </c>
      <c r="E223" s="20" t="e">
        <f>VLOOKUP(A223&amp;"|"&amp;$D$2,[1]mfn!$C$2:$U$2669,10,FALSE)</f>
        <v>#N/A</v>
      </c>
      <c r="F223" s="20" t="e">
        <f>VLOOKUP(A223&amp;"|"&amp;$F$2,[1]mfn!$C$2:$U$2669,16,FALSE)</f>
        <v>#N/A</v>
      </c>
      <c r="G223" s="20" t="e">
        <f>VLOOKUP(A223&amp;"|"&amp;$G$2,[1]mfn!$C$2:$U$2669,16,FALSE)</f>
        <v>#N/A</v>
      </c>
      <c r="H223" s="20" t="e">
        <f>VLOOKUP(A223&amp;"|"&amp;$H$2,[1]mfn!$C$2:$U$2669,16,FALSE)</f>
        <v>#N/A</v>
      </c>
      <c r="I223" s="20" t="e">
        <f>VLOOKUP(A223&amp;"|"&amp;$I$2,[1]mfn!$C$2:$U$2669,16,FALSE)</f>
        <v>#N/A</v>
      </c>
      <c r="J223" s="20" t="e">
        <f>VLOOKUP(A223&amp;"|"&amp;$J$2,[1]mfn!$C$2:$U$2669,17,FALSE)</f>
        <v>#N/A</v>
      </c>
      <c r="K223" s="20" t="e">
        <f>VLOOKUP(A223&amp;"|"&amp;$K$2,[1]mfn!$C$2:$U$2669,17,FALSE)</f>
        <v>#N/A</v>
      </c>
      <c r="L223" s="20" t="e">
        <f>VLOOKUP(A223&amp;"|"&amp;$L$2,[1]mfn!$C$2:$U$2669,17,FALSE)</f>
        <v>#N/A</v>
      </c>
      <c r="M223" s="20" t="e">
        <f>VLOOKUP(A223&amp;"|"&amp;$M$2,[1]mfn!$C$2:$U$2669,17,FALSE)</f>
        <v>#N/A</v>
      </c>
    </row>
    <row r="224" spans="1:13" x14ac:dyDescent="0.3">
      <c r="A224" s="21" t="str">
        <f>[1]database!AT225</f>
        <v>Austria|2006</v>
      </c>
      <c r="B224" s="20" t="e">
        <f>VLOOKUP(A224&amp;"|"&amp;$B$2,[1]mfn!$C$2:$U$2669,10,FALSE)</f>
        <v>#N/A</v>
      </c>
      <c r="C224" s="20" t="e">
        <f>VLOOKUP(A224&amp;"|"&amp;$C$2,[1]mfn!$C$2:$U$2669,10,FALSE)</f>
        <v>#N/A</v>
      </c>
      <c r="D224" s="20" t="e">
        <f>VLOOKUP(A224&amp;"|"&amp;$D$2,[1]mfn!$C$2:$U$2669,10,FALSE)</f>
        <v>#N/A</v>
      </c>
      <c r="E224" s="20" t="e">
        <f>VLOOKUP(A224&amp;"|"&amp;$D$2,[1]mfn!$C$2:$U$2669,10,FALSE)</f>
        <v>#N/A</v>
      </c>
      <c r="F224" s="20" t="e">
        <f>VLOOKUP(A224&amp;"|"&amp;$F$2,[1]mfn!$C$2:$U$2669,16,FALSE)</f>
        <v>#N/A</v>
      </c>
      <c r="G224" s="20" t="e">
        <f>VLOOKUP(A224&amp;"|"&amp;$G$2,[1]mfn!$C$2:$U$2669,16,FALSE)</f>
        <v>#N/A</v>
      </c>
      <c r="H224" s="20" t="e">
        <f>VLOOKUP(A224&amp;"|"&amp;$H$2,[1]mfn!$C$2:$U$2669,16,FALSE)</f>
        <v>#N/A</v>
      </c>
      <c r="I224" s="20" t="e">
        <f>VLOOKUP(A224&amp;"|"&amp;$I$2,[1]mfn!$C$2:$U$2669,16,FALSE)</f>
        <v>#N/A</v>
      </c>
      <c r="J224" s="20" t="e">
        <f>VLOOKUP(A224&amp;"|"&amp;$J$2,[1]mfn!$C$2:$U$2669,17,FALSE)</f>
        <v>#N/A</v>
      </c>
      <c r="K224" s="20" t="e">
        <f>VLOOKUP(A224&amp;"|"&amp;$K$2,[1]mfn!$C$2:$U$2669,17,FALSE)</f>
        <v>#N/A</v>
      </c>
      <c r="L224" s="20" t="e">
        <f>VLOOKUP(A224&amp;"|"&amp;$L$2,[1]mfn!$C$2:$U$2669,17,FALSE)</f>
        <v>#N/A</v>
      </c>
      <c r="M224" s="20" t="e">
        <f>VLOOKUP(A224&amp;"|"&amp;$M$2,[1]mfn!$C$2:$U$2669,17,FALSE)</f>
        <v>#N/A</v>
      </c>
    </row>
    <row r="225" spans="1:13" x14ac:dyDescent="0.3">
      <c r="A225" s="21" t="str">
        <f>[1]database!AT226</f>
        <v>Austria|2007</v>
      </c>
      <c r="B225" s="20" t="e">
        <f>VLOOKUP(A225&amp;"|"&amp;$B$2,[1]mfn!$C$2:$U$2669,10,FALSE)</f>
        <v>#N/A</v>
      </c>
      <c r="C225" s="20" t="e">
        <f>VLOOKUP(A225&amp;"|"&amp;$C$2,[1]mfn!$C$2:$U$2669,10,FALSE)</f>
        <v>#N/A</v>
      </c>
      <c r="D225" s="20" t="e">
        <f>VLOOKUP(A225&amp;"|"&amp;$D$2,[1]mfn!$C$2:$U$2669,10,FALSE)</f>
        <v>#N/A</v>
      </c>
      <c r="E225" s="20" t="e">
        <f>VLOOKUP(A225&amp;"|"&amp;$D$2,[1]mfn!$C$2:$U$2669,10,FALSE)</f>
        <v>#N/A</v>
      </c>
      <c r="F225" s="20" t="e">
        <f>VLOOKUP(A225&amp;"|"&amp;$F$2,[1]mfn!$C$2:$U$2669,16,FALSE)</f>
        <v>#N/A</v>
      </c>
      <c r="G225" s="20" t="e">
        <f>VLOOKUP(A225&amp;"|"&amp;$G$2,[1]mfn!$C$2:$U$2669,16,FALSE)</f>
        <v>#N/A</v>
      </c>
      <c r="H225" s="20" t="e">
        <f>VLOOKUP(A225&amp;"|"&amp;$H$2,[1]mfn!$C$2:$U$2669,16,FALSE)</f>
        <v>#N/A</v>
      </c>
      <c r="I225" s="20" t="e">
        <f>VLOOKUP(A225&amp;"|"&amp;$I$2,[1]mfn!$C$2:$U$2669,16,FALSE)</f>
        <v>#N/A</v>
      </c>
      <c r="J225" s="20" t="e">
        <f>VLOOKUP(A225&amp;"|"&amp;$J$2,[1]mfn!$C$2:$U$2669,17,FALSE)</f>
        <v>#N/A</v>
      </c>
      <c r="K225" s="20" t="e">
        <f>VLOOKUP(A225&amp;"|"&amp;$K$2,[1]mfn!$C$2:$U$2669,17,FALSE)</f>
        <v>#N/A</v>
      </c>
      <c r="L225" s="20" t="e">
        <f>VLOOKUP(A225&amp;"|"&amp;$L$2,[1]mfn!$C$2:$U$2669,17,FALSE)</f>
        <v>#N/A</v>
      </c>
      <c r="M225" s="20" t="e">
        <f>VLOOKUP(A225&amp;"|"&amp;$M$2,[1]mfn!$C$2:$U$2669,17,FALSE)</f>
        <v>#N/A</v>
      </c>
    </row>
    <row r="226" spans="1:13" x14ac:dyDescent="0.3">
      <c r="A226" s="21" t="str">
        <f>[1]database!AT227</f>
        <v>Austria|2008</v>
      </c>
      <c r="B226" s="20" t="e">
        <f>VLOOKUP(A226&amp;"|"&amp;$B$2,[1]mfn!$C$2:$U$2669,10,FALSE)</f>
        <v>#N/A</v>
      </c>
      <c r="C226" s="20" t="e">
        <f>VLOOKUP(A226&amp;"|"&amp;$C$2,[1]mfn!$C$2:$U$2669,10,FALSE)</f>
        <v>#N/A</v>
      </c>
      <c r="D226" s="20" t="e">
        <f>VLOOKUP(A226&amp;"|"&amp;$D$2,[1]mfn!$C$2:$U$2669,10,FALSE)</f>
        <v>#N/A</v>
      </c>
      <c r="E226" s="20" t="e">
        <f>VLOOKUP(A226&amp;"|"&amp;$D$2,[1]mfn!$C$2:$U$2669,10,FALSE)</f>
        <v>#N/A</v>
      </c>
      <c r="F226" s="20" t="e">
        <f>VLOOKUP(A226&amp;"|"&amp;$F$2,[1]mfn!$C$2:$U$2669,16,FALSE)</f>
        <v>#N/A</v>
      </c>
      <c r="G226" s="20" t="e">
        <f>VLOOKUP(A226&amp;"|"&amp;$G$2,[1]mfn!$C$2:$U$2669,16,FALSE)</f>
        <v>#N/A</v>
      </c>
      <c r="H226" s="20" t="e">
        <f>VLOOKUP(A226&amp;"|"&amp;$H$2,[1]mfn!$C$2:$U$2669,16,FALSE)</f>
        <v>#N/A</v>
      </c>
      <c r="I226" s="20" t="e">
        <f>VLOOKUP(A226&amp;"|"&amp;$I$2,[1]mfn!$C$2:$U$2669,16,FALSE)</f>
        <v>#N/A</v>
      </c>
      <c r="J226" s="20" t="e">
        <f>VLOOKUP(A226&amp;"|"&amp;$J$2,[1]mfn!$C$2:$U$2669,17,FALSE)</f>
        <v>#N/A</v>
      </c>
      <c r="K226" s="20" t="e">
        <f>VLOOKUP(A226&amp;"|"&amp;$K$2,[1]mfn!$C$2:$U$2669,17,FALSE)</f>
        <v>#N/A</v>
      </c>
      <c r="L226" s="20" t="e">
        <f>VLOOKUP(A226&amp;"|"&amp;$L$2,[1]mfn!$C$2:$U$2669,17,FALSE)</f>
        <v>#N/A</v>
      </c>
      <c r="M226" s="20" t="e">
        <f>VLOOKUP(A226&amp;"|"&amp;$M$2,[1]mfn!$C$2:$U$2669,17,FALSE)</f>
        <v>#N/A</v>
      </c>
    </row>
    <row r="227" spans="1:13" x14ac:dyDescent="0.3">
      <c r="A227" s="21" t="str">
        <f>[1]database!AT228</f>
        <v>Austria|2009</v>
      </c>
      <c r="B227" s="20" t="e">
        <f>VLOOKUP(A227&amp;"|"&amp;$B$2,[1]mfn!$C$2:$U$2669,10,FALSE)</f>
        <v>#N/A</v>
      </c>
      <c r="C227" s="20" t="e">
        <f>VLOOKUP(A227&amp;"|"&amp;$C$2,[1]mfn!$C$2:$U$2669,10,FALSE)</f>
        <v>#N/A</v>
      </c>
      <c r="D227" s="20" t="e">
        <f>VLOOKUP(A227&amp;"|"&amp;$D$2,[1]mfn!$C$2:$U$2669,10,FALSE)</f>
        <v>#N/A</v>
      </c>
      <c r="E227" s="20" t="e">
        <f>VLOOKUP(A227&amp;"|"&amp;$D$2,[1]mfn!$C$2:$U$2669,10,FALSE)</f>
        <v>#N/A</v>
      </c>
      <c r="F227" s="20" t="e">
        <f>VLOOKUP(A227&amp;"|"&amp;$F$2,[1]mfn!$C$2:$U$2669,16,FALSE)</f>
        <v>#N/A</v>
      </c>
      <c r="G227" s="20" t="e">
        <f>VLOOKUP(A227&amp;"|"&amp;$G$2,[1]mfn!$C$2:$U$2669,16,FALSE)</f>
        <v>#N/A</v>
      </c>
      <c r="H227" s="20" t="e">
        <f>VLOOKUP(A227&amp;"|"&amp;$H$2,[1]mfn!$C$2:$U$2669,16,FALSE)</f>
        <v>#N/A</v>
      </c>
      <c r="I227" s="20" t="e">
        <f>VLOOKUP(A227&amp;"|"&amp;$I$2,[1]mfn!$C$2:$U$2669,16,FALSE)</f>
        <v>#N/A</v>
      </c>
      <c r="J227" s="20" t="e">
        <f>VLOOKUP(A227&amp;"|"&amp;$J$2,[1]mfn!$C$2:$U$2669,17,FALSE)</f>
        <v>#N/A</v>
      </c>
      <c r="K227" s="20" t="e">
        <f>VLOOKUP(A227&amp;"|"&amp;$K$2,[1]mfn!$C$2:$U$2669,17,FALSE)</f>
        <v>#N/A</v>
      </c>
      <c r="L227" s="20" t="e">
        <f>VLOOKUP(A227&amp;"|"&amp;$L$2,[1]mfn!$C$2:$U$2669,17,FALSE)</f>
        <v>#N/A</v>
      </c>
      <c r="M227" s="20" t="e">
        <f>VLOOKUP(A227&amp;"|"&amp;$M$2,[1]mfn!$C$2:$U$2669,17,FALSE)</f>
        <v>#N/A</v>
      </c>
    </row>
    <row r="228" spans="1:13" x14ac:dyDescent="0.3">
      <c r="A228" s="21" t="str">
        <f>[1]database!AT229</f>
        <v>Austria|2010</v>
      </c>
      <c r="B228" s="20" t="e">
        <f>VLOOKUP(A228&amp;"|"&amp;$B$2,[1]mfn!$C$2:$U$2669,10,FALSE)</f>
        <v>#N/A</v>
      </c>
      <c r="C228" s="20" t="e">
        <f>VLOOKUP(A228&amp;"|"&amp;$C$2,[1]mfn!$C$2:$U$2669,10,FALSE)</f>
        <v>#N/A</v>
      </c>
      <c r="D228" s="20" t="e">
        <f>VLOOKUP(A228&amp;"|"&amp;$D$2,[1]mfn!$C$2:$U$2669,10,FALSE)</f>
        <v>#N/A</v>
      </c>
      <c r="E228" s="20" t="e">
        <f>VLOOKUP(A228&amp;"|"&amp;$D$2,[1]mfn!$C$2:$U$2669,10,FALSE)</f>
        <v>#N/A</v>
      </c>
      <c r="F228" s="20" t="e">
        <f>VLOOKUP(A228&amp;"|"&amp;$F$2,[1]mfn!$C$2:$U$2669,16,FALSE)</f>
        <v>#N/A</v>
      </c>
      <c r="G228" s="20" t="e">
        <f>VLOOKUP(A228&amp;"|"&amp;$G$2,[1]mfn!$C$2:$U$2669,16,FALSE)</f>
        <v>#N/A</v>
      </c>
      <c r="H228" s="20" t="e">
        <f>VLOOKUP(A228&amp;"|"&amp;$H$2,[1]mfn!$C$2:$U$2669,16,FALSE)</f>
        <v>#N/A</v>
      </c>
      <c r="I228" s="20" t="e">
        <f>VLOOKUP(A228&amp;"|"&amp;$I$2,[1]mfn!$C$2:$U$2669,16,FALSE)</f>
        <v>#N/A</v>
      </c>
      <c r="J228" s="20" t="e">
        <f>VLOOKUP(A228&amp;"|"&amp;$J$2,[1]mfn!$C$2:$U$2669,17,FALSE)</f>
        <v>#N/A</v>
      </c>
      <c r="K228" s="20" t="e">
        <f>VLOOKUP(A228&amp;"|"&amp;$K$2,[1]mfn!$C$2:$U$2669,17,FALSE)</f>
        <v>#N/A</v>
      </c>
      <c r="L228" s="20" t="e">
        <f>VLOOKUP(A228&amp;"|"&amp;$L$2,[1]mfn!$C$2:$U$2669,17,FALSE)</f>
        <v>#N/A</v>
      </c>
      <c r="M228" s="20" t="e">
        <f>VLOOKUP(A228&amp;"|"&amp;$M$2,[1]mfn!$C$2:$U$2669,17,FALSE)</f>
        <v>#N/A</v>
      </c>
    </row>
    <row r="229" spans="1:13" x14ac:dyDescent="0.3">
      <c r="A229" s="21" t="str">
        <f>[1]database!AT230</f>
        <v>Austria|2011</v>
      </c>
      <c r="B229" s="20" t="e">
        <f>VLOOKUP(A229&amp;"|"&amp;$B$2,[1]mfn!$C$2:$U$2669,10,FALSE)</f>
        <v>#N/A</v>
      </c>
      <c r="C229" s="20" t="e">
        <f>VLOOKUP(A229&amp;"|"&amp;$C$2,[1]mfn!$C$2:$U$2669,10,FALSE)</f>
        <v>#N/A</v>
      </c>
      <c r="D229" s="20" t="e">
        <f>VLOOKUP(A229&amp;"|"&amp;$D$2,[1]mfn!$C$2:$U$2669,10,FALSE)</f>
        <v>#N/A</v>
      </c>
      <c r="E229" s="20" t="e">
        <f>VLOOKUP(A229&amp;"|"&amp;$D$2,[1]mfn!$C$2:$U$2669,10,FALSE)</f>
        <v>#N/A</v>
      </c>
      <c r="F229" s="20" t="e">
        <f>VLOOKUP(A229&amp;"|"&amp;$F$2,[1]mfn!$C$2:$U$2669,16,FALSE)</f>
        <v>#N/A</v>
      </c>
      <c r="G229" s="20" t="e">
        <f>VLOOKUP(A229&amp;"|"&amp;$G$2,[1]mfn!$C$2:$U$2669,16,FALSE)</f>
        <v>#N/A</v>
      </c>
      <c r="H229" s="20" t="e">
        <f>VLOOKUP(A229&amp;"|"&amp;$H$2,[1]mfn!$C$2:$U$2669,16,FALSE)</f>
        <v>#N/A</v>
      </c>
      <c r="I229" s="20" t="e">
        <f>VLOOKUP(A229&amp;"|"&amp;$I$2,[1]mfn!$C$2:$U$2669,16,FALSE)</f>
        <v>#N/A</v>
      </c>
      <c r="J229" s="20" t="e">
        <f>VLOOKUP(A229&amp;"|"&amp;$J$2,[1]mfn!$C$2:$U$2669,17,FALSE)</f>
        <v>#N/A</v>
      </c>
      <c r="K229" s="20" t="e">
        <f>VLOOKUP(A229&amp;"|"&amp;$K$2,[1]mfn!$C$2:$U$2669,17,FALSE)</f>
        <v>#N/A</v>
      </c>
      <c r="L229" s="20" t="e">
        <f>VLOOKUP(A229&amp;"|"&amp;$L$2,[1]mfn!$C$2:$U$2669,17,FALSE)</f>
        <v>#N/A</v>
      </c>
      <c r="M229" s="20" t="e">
        <f>VLOOKUP(A229&amp;"|"&amp;$M$2,[1]mfn!$C$2:$U$2669,17,FALSE)</f>
        <v>#N/A</v>
      </c>
    </row>
    <row r="230" spans="1:13" x14ac:dyDescent="0.3">
      <c r="A230" s="21" t="str">
        <f>[1]database!AT231</f>
        <v>Austria|2012</v>
      </c>
      <c r="B230" s="20" t="e">
        <f>VLOOKUP(A230&amp;"|"&amp;$B$2,[1]mfn!$C$2:$U$2669,10,FALSE)</f>
        <v>#N/A</v>
      </c>
      <c r="C230" s="20" t="e">
        <f>VLOOKUP(A230&amp;"|"&amp;$C$2,[1]mfn!$C$2:$U$2669,10,FALSE)</f>
        <v>#N/A</v>
      </c>
      <c r="D230" s="20" t="e">
        <f>VLOOKUP(A230&amp;"|"&amp;$D$2,[1]mfn!$C$2:$U$2669,10,FALSE)</f>
        <v>#N/A</v>
      </c>
      <c r="E230" s="20" t="e">
        <f>VLOOKUP(A230&amp;"|"&amp;$D$2,[1]mfn!$C$2:$U$2669,10,FALSE)</f>
        <v>#N/A</v>
      </c>
      <c r="F230" s="20" t="e">
        <f>VLOOKUP(A230&amp;"|"&amp;$F$2,[1]mfn!$C$2:$U$2669,16,FALSE)</f>
        <v>#N/A</v>
      </c>
      <c r="G230" s="20" t="e">
        <f>VLOOKUP(A230&amp;"|"&amp;$G$2,[1]mfn!$C$2:$U$2669,16,FALSE)</f>
        <v>#N/A</v>
      </c>
      <c r="H230" s="20" t="e">
        <f>VLOOKUP(A230&amp;"|"&amp;$H$2,[1]mfn!$C$2:$U$2669,16,FALSE)</f>
        <v>#N/A</v>
      </c>
      <c r="I230" s="20" t="e">
        <f>VLOOKUP(A230&amp;"|"&amp;$I$2,[1]mfn!$C$2:$U$2669,16,FALSE)</f>
        <v>#N/A</v>
      </c>
      <c r="J230" s="20" t="e">
        <f>VLOOKUP(A230&amp;"|"&amp;$J$2,[1]mfn!$C$2:$U$2669,17,FALSE)</f>
        <v>#N/A</v>
      </c>
      <c r="K230" s="20" t="e">
        <f>VLOOKUP(A230&amp;"|"&amp;$K$2,[1]mfn!$C$2:$U$2669,17,FALSE)</f>
        <v>#N/A</v>
      </c>
      <c r="L230" s="20" t="e">
        <f>VLOOKUP(A230&amp;"|"&amp;$L$2,[1]mfn!$C$2:$U$2669,17,FALSE)</f>
        <v>#N/A</v>
      </c>
      <c r="M230" s="20" t="e">
        <f>VLOOKUP(A230&amp;"|"&amp;$M$2,[1]mfn!$C$2:$U$2669,17,FALSE)</f>
        <v>#N/A</v>
      </c>
    </row>
    <row r="231" spans="1:13" x14ac:dyDescent="0.3">
      <c r="A231" s="21" t="str">
        <f>[1]database!AT232</f>
        <v>Austria|2013</v>
      </c>
      <c r="B231" s="20" t="e">
        <f>VLOOKUP(A231&amp;"|"&amp;$B$2,[1]mfn!$C$2:$U$2669,10,FALSE)</f>
        <v>#N/A</v>
      </c>
      <c r="C231" s="20" t="e">
        <f>VLOOKUP(A231&amp;"|"&amp;$C$2,[1]mfn!$C$2:$U$2669,10,FALSE)</f>
        <v>#N/A</v>
      </c>
      <c r="D231" s="20" t="e">
        <f>VLOOKUP(A231&amp;"|"&amp;$D$2,[1]mfn!$C$2:$U$2669,10,FALSE)</f>
        <v>#N/A</v>
      </c>
      <c r="E231" s="20" t="e">
        <f>VLOOKUP(A231&amp;"|"&amp;$D$2,[1]mfn!$C$2:$U$2669,10,FALSE)</f>
        <v>#N/A</v>
      </c>
      <c r="F231" s="20" t="e">
        <f>VLOOKUP(A231&amp;"|"&amp;$F$2,[1]mfn!$C$2:$U$2669,16,FALSE)</f>
        <v>#N/A</v>
      </c>
      <c r="G231" s="20" t="e">
        <f>VLOOKUP(A231&amp;"|"&amp;$G$2,[1]mfn!$C$2:$U$2669,16,FALSE)</f>
        <v>#N/A</v>
      </c>
      <c r="H231" s="20" t="e">
        <f>VLOOKUP(A231&amp;"|"&amp;$H$2,[1]mfn!$C$2:$U$2669,16,FALSE)</f>
        <v>#N/A</v>
      </c>
      <c r="I231" s="20" t="e">
        <f>VLOOKUP(A231&amp;"|"&amp;$I$2,[1]mfn!$C$2:$U$2669,16,FALSE)</f>
        <v>#N/A</v>
      </c>
      <c r="J231" s="20" t="e">
        <f>VLOOKUP(A231&amp;"|"&amp;$J$2,[1]mfn!$C$2:$U$2669,17,FALSE)</f>
        <v>#N/A</v>
      </c>
      <c r="K231" s="20" t="e">
        <f>VLOOKUP(A231&amp;"|"&amp;$K$2,[1]mfn!$C$2:$U$2669,17,FALSE)</f>
        <v>#N/A</v>
      </c>
      <c r="L231" s="20" t="e">
        <f>VLOOKUP(A231&amp;"|"&amp;$L$2,[1]mfn!$C$2:$U$2669,17,FALSE)</f>
        <v>#N/A</v>
      </c>
      <c r="M231" s="20" t="e">
        <f>VLOOKUP(A231&amp;"|"&amp;$M$2,[1]mfn!$C$2:$U$2669,17,FALSE)</f>
        <v>#N/A</v>
      </c>
    </row>
    <row r="232" spans="1:13" x14ac:dyDescent="0.3">
      <c r="A232" s="21" t="str">
        <f>[1]database!AT233</f>
        <v>Austria|2014</v>
      </c>
      <c r="B232" s="20" t="e">
        <f>VLOOKUP(A232&amp;"|"&amp;$B$2,[1]mfn!$C$2:$U$2669,10,FALSE)</f>
        <v>#N/A</v>
      </c>
      <c r="C232" s="20" t="e">
        <f>VLOOKUP(A232&amp;"|"&amp;$C$2,[1]mfn!$C$2:$U$2669,10,FALSE)</f>
        <v>#N/A</v>
      </c>
      <c r="D232" s="20" t="e">
        <f>VLOOKUP(A232&amp;"|"&amp;$D$2,[1]mfn!$C$2:$U$2669,10,FALSE)</f>
        <v>#N/A</v>
      </c>
      <c r="E232" s="20" t="e">
        <f>VLOOKUP(A232&amp;"|"&amp;$D$2,[1]mfn!$C$2:$U$2669,10,FALSE)</f>
        <v>#N/A</v>
      </c>
      <c r="F232" s="20" t="e">
        <f>VLOOKUP(A232&amp;"|"&amp;$F$2,[1]mfn!$C$2:$U$2669,16,FALSE)</f>
        <v>#N/A</v>
      </c>
      <c r="G232" s="20" t="e">
        <f>VLOOKUP(A232&amp;"|"&amp;$G$2,[1]mfn!$C$2:$U$2669,16,FALSE)</f>
        <v>#N/A</v>
      </c>
      <c r="H232" s="20" t="e">
        <f>VLOOKUP(A232&amp;"|"&amp;$H$2,[1]mfn!$C$2:$U$2669,16,FALSE)</f>
        <v>#N/A</v>
      </c>
      <c r="I232" s="20" t="e">
        <f>VLOOKUP(A232&amp;"|"&amp;$I$2,[1]mfn!$C$2:$U$2669,16,FALSE)</f>
        <v>#N/A</v>
      </c>
      <c r="J232" s="20" t="e">
        <f>VLOOKUP(A232&amp;"|"&amp;$J$2,[1]mfn!$C$2:$U$2669,17,FALSE)</f>
        <v>#N/A</v>
      </c>
      <c r="K232" s="20" t="e">
        <f>VLOOKUP(A232&amp;"|"&amp;$K$2,[1]mfn!$C$2:$U$2669,17,FALSE)</f>
        <v>#N/A</v>
      </c>
      <c r="L232" s="20" t="e">
        <f>VLOOKUP(A232&amp;"|"&amp;$L$2,[1]mfn!$C$2:$U$2669,17,FALSE)</f>
        <v>#N/A</v>
      </c>
      <c r="M232" s="20" t="e">
        <f>VLOOKUP(A232&amp;"|"&amp;$M$2,[1]mfn!$C$2:$U$2669,17,FALSE)</f>
        <v>#N/A</v>
      </c>
    </row>
    <row r="233" spans="1:13" x14ac:dyDescent="0.3">
      <c r="A233" s="21" t="str">
        <f>[1]database!AT234</f>
        <v>Austria|2015</v>
      </c>
      <c r="B233" s="20" t="e">
        <f>VLOOKUP(A233&amp;"|"&amp;$B$2,[1]mfn!$C$2:$U$2669,10,FALSE)</f>
        <v>#N/A</v>
      </c>
      <c r="C233" s="20" t="e">
        <f>VLOOKUP(A233&amp;"|"&amp;$C$2,[1]mfn!$C$2:$U$2669,10,FALSE)</f>
        <v>#N/A</v>
      </c>
      <c r="D233" s="20" t="e">
        <f>VLOOKUP(A233&amp;"|"&amp;$D$2,[1]mfn!$C$2:$U$2669,10,FALSE)</f>
        <v>#N/A</v>
      </c>
      <c r="E233" s="20" t="e">
        <f>VLOOKUP(A233&amp;"|"&amp;$D$2,[1]mfn!$C$2:$U$2669,10,FALSE)</f>
        <v>#N/A</v>
      </c>
      <c r="F233" s="20" t="e">
        <f>VLOOKUP(A233&amp;"|"&amp;$F$2,[1]mfn!$C$2:$U$2669,16,FALSE)</f>
        <v>#N/A</v>
      </c>
      <c r="G233" s="20" t="e">
        <f>VLOOKUP(A233&amp;"|"&amp;$G$2,[1]mfn!$C$2:$U$2669,16,FALSE)</f>
        <v>#N/A</v>
      </c>
      <c r="H233" s="20" t="e">
        <f>VLOOKUP(A233&amp;"|"&amp;$H$2,[1]mfn!$C$2:$U$2669,16,FALSE)</f>
        <v>#N/A</v>
      </c>
      <c r="I233" s="20" t="e">
        <f>VLOOKUP(A233&amp;"|"&amp;$I$2,[1]mfn!$C$2:$U$2669,16,FALSE)</f>
        <v>#N/A</v>
      </c>
      <c r="J233" s="20" t="e">
        <f>VLOOKUP(A233&amp;"|"&amp;$J$2,[1]mfn!$C$2:$U$2669,17,FALSE)</f>
        <v>#N/A</v>
      </c>
      <c r="K233" s="20" t="e">
        <f>VLOOKUP(A233&amp;"|"&amp;$K$2,[1]mfn!$C$2:$U$2669,17,FALSE)</f>
        <v>#N/A</v>
      </c>
      <c r="L233" s="20" t="e">
        <f>VLOOKUP(A233&amp;"|"&amp;$L$2,[1]mfn!$C$2:$U$2669,17,FALSE)</f>
        <v>#N/A</v>
      </c>
      <c r="M233" s="20" t="e">
        <f>VLOOKUP(A233&amp;"|"&amp;$M$2,[1]mfn!$C$2:$U$2669,17,FALSE)</f>
        <v>#N/A</v>
      </c>
    </row>
    <row r="234" spans="1:13" x14ac:dyDescent="0.3">
      <c r="A234" s="21" t="str">
        <f>[1]database!AT235</f>
        <v>Belgium|1995</v>
      </c>
      <c r="B234" s="20" t="e">
        <f>VLOOKUP(A234&amp;"|"&amp;$B$2,[1]mfn!$C$2:$U$2669,10,FALSE)</f>
        <v>#N/A</v>
      </c>
      <c r="C234" s="20" t="e">
        <f>VLOOKUP(A234&amp;"|"&amp;$C$2,[1]mfn!$C$2:$U$2669,10,FALSE)</f>
        <v>#N/A</v>
      </c>
      <c r="D234" s="20" t="e">
        <f>VLOOKUP(A234&amp;"|"&amp;$D$2,[1]mfn!$C$2:$U$2669,10,FALSE)</f>
        <v>#N/A</v>
      </c>
      <c r="E234" s="20" t="e">
        <f>VLOOKUP(A234&amp;"|"&amp;$D$2,[1]mfn!$C$2:$U$2669,10,FALSE)</f>
        <v>#N/A</v>
      </c>
      <c r="F234" s="20" t="e">
        <f>VLOOKUP(A234&amp;"|"&amp;$F$2,[1]mfn!$C$2:$U$2669,16,FALSE)</f>
        <v>#N/A</v>
      </c>
      <c r="G234" s="20" t="e">
        <f>VLOOKUP(A234&amp;"|"&amp;$G$2,[1]mfn!$C$2:$U$2669,16,FALSE)</f>
        <v>#N/A</v>
      </c>
      <c r="H234" s="20" t="e">
        <f>VLOOKUP(A234&amp;"|"&amp;$H$2,[1]mfn!$C$2:$U$2669,16,FALSE)</f>
        <v>#N/A</v>
      </c>
      <c r="I234" s="20" t="e">
        <f>VLOOKUP(A234&amp;"|"&amp;$I$2,[1]mfn!$C$2:$U$2669,16,FALSE)</f>
        <v>#N/A</v>
      </c>
      <c r="J234" s="20" t="e">
        <f>VLOOKUP(A234&amp;"|"&amp;$J$2,[1]mfn!$C$2:$U$2669,17,FALSE)</f>
        <v>#N/A</v>
      </c>
      <c r="K234" s="20" t="e">
        <f>VLOOKUP(A234&amp;"|"&amp;$K$2,[1]mfn!$C$2:$U$2669,17,FALSE)</f>
        <v>#N/A</v>
      </c>
      <c r="L234" s="20" t="e">
        <f>VLOOKUP(A234&amp;"|"&amp;$L$2,[1]mfn!$C$2:$U$2669,17,FALSE)</f>
        <v>#N/A</v>
      </c>
      <c r="M234" s="20" t="e">
        <f>VLOOKUP(A234&amp;"|"&amp;$M$2,[1]mfn!$C$2:$U$2669,17,FALSE)</f>
        <v>#N/A</v>
      </c>
    </row>
    <row r="235" spans="1:13" x14ac:dyDescent="0.3">
      <c r="A235" s="21" t="str">
        <f>[1]database!AT236</f>
        <v>Belgium|1996</v>
      </c>
      <c r="B235" s="20" t="e">
        <f>VLOOKUP(A235&amp;"|"&amp;$B$2,[1]mfn!$C$2:$U$2669,10,FALSE)</f>
        <v>#N/A</v>
      </c>
      <c r="C235" s="20" t="e">
        <f>VLOOKUP(A235&amp;"|"&amp;$C$2,[1]mfn!$C$2:$U$2669,10,FALSE)</f>
        <v>#N/A</v>
      </c>
      <c r="D235" s="20" t="e">
        <f>VLOOKUP(A235&amp;"|"&amp;$D$2,[1]mfn!$C$2:$U$2669,10,FALSE)</f>
        <v>#N/A</v>
      </c>
      <c r="E235" s="20" t="e">
        <f>VLOOKUP(A235&amp;"|"&amp;$D$2,[1]mfn!$C$2:$U$2669,10,FALSE)</f>
        <v>#N/A</v>
      </c>
      <c r="F235" s="20" t="e">
        <f>VLOOKUP(A235&amp;"|"&amp;$F$2,[1]mfn!$C$2:$U$2669,16,FALSE)</f>
        <v>#N/A</v>
      </c>
      <c r="G235" s="20" t="e">
        <f>VLOOKUP(A235&amp;"|"&amp;$G$2,[1]mfn!$C$2:$U$2669,16,FALSE)</f>
        <v>#N/A</v>
      </c>
      <c r="H235" s="20" t="e">
        <f>VLOOKUP(A235&amp;"|"&amp;$H$2,[1]mfn!$C$2:$U$2669,16,FALSE)</f>
        <v>#N/A</v>
      </c>
      <c r="I235" s="20" t="e">
        <f>VLOOKUP(A235&amp;"|"&amp;$I$2,[1]mfn!$C$2:$U$2669,16,FALSE)</f>
        <v>#N/A</v>
      </c>
      <c r="J235" s="20" t="e">
        <f>VLOOKUP(A235&amp;"|"&amp;$J$2,[1]mfn!$C$2:$U$2669,17,FALSE)</f>
        <v>#N/A</v>
      </c>
      <c r="K235" s="20" t="e">
        <f>VLOOKUP(A235&amp;"|"&amp;$K$2,[1]mfn!$C$2:$U$2669,17,FALSE)</f>
        <v>#N/A</v>
      </c>
      <c r="L235" s="20" t="e">
        <f>VLOOKUP(A235&amp;"|"&amp;$L$2,[1]mfn!$C$2:$U$2669,17,FALSE)</f>
        <v>#N/A</v>
      </c>
      <c r="M235" s="20" t="e">
        <f>VLOOKUP(A235&amp;"|"&amp;$M$2,[1]mfn!$C$2:$U$2669,17,FALSE)</f>
        <v>#N/A</v>
      </c>
    </row>
    <row r="236" spans="1:13" x14ac:dyDescent="0.3">
      <c r="A236" s="21" t="str">
        <f>[1]database!AT237</f>
        <v>Belgium|1997</v>
      </c>
      <c r="B236" s="20" t="e">
        <f>VLOOKUP(A236&amp;"|"&amp;$B$2,[1]mfn!$C$2:$U$2669,10,FALSE)</f>
        <v>#N/A</v>
      </c>
      <c r="C236" s="20" t="e">
        <f>VLOOKUP(A236&amp;"|"&amp;$C$2,[1]mfn!$C$2:$U$2669,10,FALSE)</f>
        <v>#N/A</v>
      </c>
      <c r="D236" s="20" t="e">
        <f>VLOOKUP(A236&amp;"|"&amp;$D$2,[1]mfn!$C$2:$U$2669,10,FALSE)</f>
        <v>#N/A</v>
      </c>
      <c r="E236" s="20" t="e">
        <f>VLOOKUP(A236&amp;"|"&amp;$D$2,[1]mfn!$C$2:$U$2669,10,FALSE)</f>
        <v>#N/A</v>
      </c>
      <c r="F236" s="20" t="e">
        <f>VLOOKUP(A236&amp;"|"&amp;$F$2,[1]mfn!$C$2:$U$2669,16,FALSE)</f>
        <v>#N/A</v>
      </c>
      <c r="G236" s="20" t="e">
        <f>VLOOKUP(A236&amp;"|"&amp;$G$2,[1]mfn!$C$2:$U$2669,16,FALSE)</f>
        <v>#N/A</v>
      </c>
      <c r="H236" s="20" t="e">
        <f>VLOOKUP(A236&amp;"|"&amp;$H$2,[1]mfn!$C$2:$U$2669,16,FALSE)</f>
        <v>#N/A</v>
      </c>
      <c r="I236" s="20" t="e">
        <f>VLOOKUP(A236&amp;"|"&amp;$I$2,[1]mfn!$C$2:$U$2669,16,FALSE)</f>
        <v>#N/A</v>
      </c>
      <c r="J236" s="20" t="e">
        <f>VLOOKUP(A236&amp;"|"&amp;$J$2,[1]mfn!$C$2:$U$2669,17,FALSE)</f>
        <v>#N/A</v>
      </c>
      <c r="K236" s="20" t="e">
        <f>VLOOKUP(A236&amp;"|"&amp;$K$2,[1]mfn!$C$2:$U$2669,17,FALSE)</f>
        <v>#N/A</v>
      </c>
      <c r="L236" s="20" t="e">
        <f>VLOOKUP(A236&amp;"|"&amp;$L$2,[1]mfn!$C$2:$U$2669,17,FALSE)</f>
        <v>#N/A</v>
      </c>
      <c r="M236" s="20" t="e">
        <f>VLOOKUP(A236&amp;"|"&amp;$M$2,[1]mfn!$C$2:$U$2669,17,FALSE)</f>
        <v>#N/A</v>
      </c>
    </row>
    <row r="237" spans="1:13" x14ac:dyDescent="0.3">
      <c r="A237" s="21" t="str">
        <f>[1]database!AT238</f>
        <v>Belgium|1998</v>
      </c>
      <c r="B237" s="20" t="e">
        <f>VLOOKUP(A237&amp;"|"&amp;$B$2,[1]mfn!$C$2:$U$2669,10,FALSE)</f>
        <v>#N/A</v>
      </c>
      <c r="C237" s="20" t="e">
        <f>VLOOKUP(A237&amp;"|"&amp;$C$2,[1]mfn!$C$2:$U$2669,10,FALSE)</f>
        <v>#N/A</v>
      </c>
      <c r="D237" s="20" t="e">
        <f>VLOOKUP(A237&amp;"|"&amp;$D$2,[1]mfn!$C$2:$U$2669,10,FALSE)</f>
        <v>#N/A</v>
      </c>
      <c r="E237" s="20" t="e">
        <f>VLOOKUP(A237&amp;"|"&amp;$D$2,[1]mfn!$C$2:$U$2669,10,FALSE)</f>
        <v>#N/A</v>
      </c>
      <c r="F237" s="20" t="e">
        <f>VLOOKUP(A237&amp;"|"&amp;$F$2,[1]mfn!$C$2:$U$2669,16,FALSE)</f>
        <v>#N/A</v>
      </c>
      <c r="G237" s="20" t="e">
        <f>VLOOKUP(A237&amp;"|"&amp;$G$2,[1]mfn!$C$2:$U$2669,16,FALSE)</f>
        <v>#N/A</v>
      </c>
      <c r="H237" s="20" t="e">
        <f>VLOOKUP(A237&amp;"|"&amp;$H$2,[1]mfn!$C$2:$U$2669,16,FALSE)</f>
        <v>#N/A</v>
      </c>
      <c r="I237" s="20" t="e">
        <f>VLOOKUP(A237&amp;"|"&amp;$I$2,[1]mfn!$C$2:$U$2669,16,FALSE)</f>
        <v>#N/A</v>
      </c>
      <c r="J237" s="20" t="e">
        <f>VLOOKUP(A237&amp;"|"&amp;$J$2,[1]mfn!$C$2:$U$2669,17,FALSE)</f>
        <v>#N/A</v>
      </c>
      <c r="K237" s="20" t="e">
        <f>VLOOKUP(A237&amp;"|"&amp;$K$2,[1]mfn!$C$2:$U$2669,17,FALSE)</f>
        <v>#N/A</v>
      </c>
      <c r="L237" s="20" t="e">
        <f>VLOOKUP(A237&amp;"|"&amp;$L$2,[1]mfn!$C$2:$U$2669,17,FALSE)</f>
        <v>#N/A</v>
      </c>
      <c r="M237" s="20" t="e">
        <f>VLOOKUP(A237&amp;"|"&amp;$M$2,[1]mfn!$C$2:$U$2669,17,FALSE)</f>
        <v>#N/A</v>
      </c>
    </row>
    <row r="238" spans="1:13" x14ac:dyDescent="0.3">
      <c r="A238" s="21" t="str">
        <f>[1]database!AT239</f>
        <v>Belgium|1999</v>
      </c>
      <c r="B238" s="20" t="e">
        <f>VLOOKUP(A238&amp;"|"&amp;$B$2,[1]mfn!$C$2:$U$2669,10,FALSE)</f>
        <v>#N/A</v>
      </c>
      <c r="C238" s="20" t="e">
        <f>VLOOKUP(A238&amp;"|"&amp;$C$2,[1]mfn!$C$2:$U$2669,10,FALSE)</f>
        <v>#N/A</v>
      </c>
      <c r="D238" s="20" t="e">
        <f>VLOOKUP(A238&amp;"|"&amp;$D$2,[1]mfn!$C$2:$U$2669,10,FALSE)</f>
        <v>#N/A</v>
      </c>
      <c r="E238" s="20" t="e">
        <f>VLOOKUP(A238&amp;"|"&amp;$D$2,[1]mfn!$C$2:$U$2669,10,FALSE)</f>
        <v>#N/A</v>
      </c>
      <c r="F238" s="20" t="e">
        <f>VLOOKUP(A238&amp;"|"&amp;$F$2,[1]mfn!$C$2:$U$2669,16,FALSE)</f>
        <v>#N/A</v>
      </c>
      <c r="G238" s="20" t="e">
        <f>VLOOKUP(A238&amp;"|"&amp;$G$2,[1]mfn!$C$2:$U$2669,16,FALSE)</f>
        <v>#N/A</v>
      </c>
      <c r="H238" s="20" t="e">
        <f>VLOOKUP(A238&amp;"|"&amp;$H$2,[1]mfn!$C$2:$U$2669,16,FALSE)</f>
        <v>#N/A</v>
      </c>
      <c r="I238" s="20" t="e">
        <f>VLOOKUP(A238&amp;"|"&amp;$I$2,[1]mfn!$C$2:$U$2669,16,FALSE)</f>
        <v>#N/A</v>
      </c>
      <c r="J238" s="20" t="e">
        <f>VLOOKUP(A238&amp;"|"&amp;$J$2,[1]mfn!$C$2:$U$2669,17,FALSE)</f>
        <v>#N/A</v>
      </c>
      <c r="K238" s="20" t="e">
        <f>VLOOKUP(A238&amp;"|"&amp;$K$2,[1]mfn!$C$2:$U$2669,17,FALSE)</f>
        <v>#N/A</v>
      </c>
      <c r="L238" s="20" t="e">
        <f>VLOOKUP(A238&amp;"|"&amp;$L$2,[1]mfn!$C$2:$U$2669,17,FALSE)</f>
        <v>#N/A</v>
      </c>
      <c r="M238" s="20" t="e">
        <f>VLOOKUP(A238&amp;"|"&amp;$M$2,[1]mfn!$C$2:$U$2669,17,FALSE)</f>
        <v>#N/A</v>
      </c>
    </row>
    <row r="239" spans="1:13" x14ac:dyDescent="0.3">
      <c r="A239" s="21" t="str">
        <f>[1]database!AT240</f>
        <v>Belgium|2000</v>
      </c>
      <c r="B239" s="20" t="e">
        <f>VLOOKUP(A239&amp;"|"&amp;$B$2,[1]mfn!$C$2:$U$2669,10,FALSE)</f>
        <v>#N/A</v>
      </c>
      <c r="C239" s="20" t="e">
        <f>VLOOKUP(A239&amp;"|"&amp;$C$2,[1]mfn!$C$2:$U$2669,10,FALSE)</f>
        <v>#N/A</v>
      </c>
      <c r="D239" s="20" t="e">
        <f>VLOOKUP(A239&amp;"|"&amp;$D$2,[1]mfn!$C$2:$U$2669,10,FALSE)</f>
        <v>#N/A</v>
      </c>
      <c r="E239" s="20" t="e">
        <f>VLOOKUP(A239&amp;"|"&amp;$D$2,[1]mfn!$C$2:$U$2669,10,FALSE)</f>
        <v>#N/A</v>
      </c>
      <c r="F239" s="20" t="e">
        <f>VLOOKUP(A239&amp;"|"&amp;$F$2,[1]mfn!$C$2:$U$2669,16,FALSE)</f>
        <v>#N/A</v>
      </c>
      <c r="G239" s="20" t="e">
        <f>VLOOKUP(A239&amp;"|"&amp;$G$2,[1]mfn!$C$2:$U$2669,16,FALSE)</f>
        <v>#N/A</v>
      </c>
      <c r="H239" s="20" t="e">
        <f>VLOOKUP(A239&amp;"|"&amp;$H$2,[1]mfn!$C$2:$U$2669,16,FALSE)</f>
        <v>#N/A</v>
      </c>
      <c r="I239" s="20" t="e">
        <f>VLOOKUP(A239&amp;"|"&amp;$I$2,[1]mfn!$C$2:$U$2669,16,FALSE)</f>
        <v>#N/A</v>
      </c>
      <c r="J239" s="20" t="e">
        <f>VLOOKUP(A239&amp;"|"&amp;$J$2,[1]mfn!$C$2:$U$2669,17,FALSE)</f>
        <v>#N/A</v>
      </c>
      <c r="K239" s="20" t="e">
        <f>VLOOKUP(A239&amp;"|"&amp;$K$2,[1]mfn!$C$2:$U$2669,17,FALSE)</f>
        <v>#N/A</v>
      </c>
      <c r="L239" s="20" t="e">
        <f>VLOOKUP(A239&amp;"|"&amp;$L$2,[1]mfn!$C$2:$U$2669,17,FALSE)</f>
        <v>#N/A</v>
      </c>
      <c r="M239" s="20" t="e">
        <f>VLOOKUP(A239&amp;"|"&amp;$M$2,[1]mfn!$C$2:$U$2669,17,FALSE)</f>
        <v>#N/A</v>
      </c>
    </row>
    <row r="240" spans="1:13" x14ac:dyDescent="0.3">
      <c r="A240" s="21" t="str">
        <f>[1]database!AT241</f>
        <v>Belgium|2001</v>
      </c>
      <c r="B240" s="20" t="e">
        <f>VLOOKUP(A240&amp;"|"&amp;$B$2,[1]mfn!$C$2:$U$2669,10,FALSE)</f>
        <v>#N/A</v>
      </c>
      <c r="C240" s="20" t="e">
        <f>VLOOKUP(A240&amp;"|"&amp;$C$2,[1]mfn!$C$2:$U$2669,10,FALSE)</f>
        <v>#N/A</v>
      </c>
      <c r="D240" s="20" t="e">
        <f>VLOOKUP(A240&amp;"|"&amp;$D$2,[1]mfn!$C$2:$U$2669,10,FALSE)</f>
        <v>#N/A</v>
      </c>
      <c r="E240" s="20" t="e">
        <f>VLOOKUP(A240&amp;"|"&amp;$D$2,[1]mfn!$C$2:$U$2669,10,FALSE)</f>
        <v>#N/A</v>
      </c>
      <c r="F240" s="20" t="e">
        <f>VLOOKUP(A240&amp;"|"&amp;$F$2,[1]mfn!$C$2:$U$2669,16,FALSE)</f>
        <v>#N/A</v>
      </c>
      <c r="G240" s="20" t="e">
        <f>VLOOKUP(A240&amp;"|"&amp;$G$2,[1]mfn!$C$2:$U$2669,16,FALSE)</f>
        <v>#N/A</v>
      </c>
      <c r="H240" s="20" t="e">
        <f>VLOOKUP(A240&amp;"|"&amp;$H$2,[1]mfn!$C$2:$U$2669,16,FALSE)</f>
        <v>#N/A</v>
      </c>
      <c r="I240" s="20" t="e">
        <f>VLOOKUP(A240&amp;"|"&amp;$I$2,[1]mfn!$C$2:$U$2669,16,FALSE)</f>
        <v>#N/A</v>
      </c>
      <c r="J240" s="20" t="e">
        <f>VLOOKUP(A240&amp;"|"&amp;$J$2,[1]mfn!$C$2:$U$2669,17,FALSE)</f>
        <v>#N/A</v>
      </c>
      <c r="K240" s="20" t="e">
        <f>VLOOKUP(A240&amp;"|"&amp;$K$2,[1]mfn!$C$2:$U$2669,17,FALSE)</f>
        <v>#N/A</v>
      </c>
      <c r="L240" s="20" t="e">
        <f>VLOOKUP(A240&amp;"|"&amp;$L$2,[1]mfn!$C$2:$U$2669,17,FALSE)</f>
        <v>#N/A</v>
      </c>
      <c r="M240" s="20" t="e">
        <f>VLOOKUP(A240&amp;"|"&amp;$M$2,[1]mfn!$C$2:$U$2669,17,FALSE)</f>
        <v>#N/A</v>
      </c>
    </row>
    <row r="241" spans="1:13" x14ac:dyDescent="0.3">
      <c r="A241" s="21" t="str">
        <f>[1]database!AT242</f>
        <v>Belgium|2002</v>
      </c>
      <c r="B241" s="20" t="e">
        <f>VLOOKUP(A241&amp;"|"&amp;$B$2,[1]mfn!$C$2:$U$2669,10,FALSE)</f>
        <v>#N/A</v>
      </c>
      <c r="C241" s="20" t="e">
        <f>VLOOKUP(A241&amp;"|"&amp;$C$2,[1]mfn!$C$2:$U$2669,10,FALSE)</f>
        <v>#N/A</v>
      </c>
      <c r="D241" s="20" t="e">
        <f>VLOOKUP(A241&amp;"|"&amp;$D$2,[1]mfn!$C$2:$U$2669,10,FALSE)</f>
        <v>#N/A</v>
      </c>
      <c r="E241" s="20" t="e">
        <f>VLOOKUP(A241&amp;"|"&amp;$D$2,[1]mfn!$C$2:$U$2669,10,FALSE)</f>
        <v>#N/A</v>
      </c>
      <c r="F241" s="20" t="e">
        <f>VLOOKUP(A241&amp;"|"&amp;$F$2,[1]mfn!$C$2:$U$2669,16,FALSE)</f>
        <v>#N/A</v>
      </c>
      <c r="G241" s="20" t="e">
        <f>VLOOKUP(A241&amp;"|"&amp;$G$2,[1]mfn!$C$2:$U$2669,16,FALSE)</f>
        <v>#N/A</v>
      </c>
      <c r="H241" s="20" t="e">
        <f>VLOOKUP(A241&amp;"|"&amp;$H$2,[1]mfn!$C$2:$U$2669,16,FALSE)</f>
        <v>#N/A</v>
      </c>
      <c r="I241" s="20" t="e">
        <f>VLOOKUP(A241&amp;"|"&amp;$I$2,[1]mfn!$C$2:$U$2669,16,FALSE)</f>
        <v>#N/A</v>
      </c>
      <c r="J241" s="20" t="e">
        <f>VLOOKUP(A241&amp;"|"&amp;$J$2,[1]mfn!$C$2:$U$2669,17,FALSE)</f>
        <v>#N/A</v>
      </c>
      <c r="K241" s="20" t="e">
        <f>VLOOKUP(A241&amp;"|"&amp;$K$2,[1]mfn!$C$2:$U$2669,17,FALSE)</f>
        <v>#N/A</v>
      </c>
      <c r="L241" s="20" t="e">
        <f>VLOOKUP(A241&amp;"|"&amp;$L$2,[1]mfn!$C$2:$U$2669,17,FALSE)</f>
        <v>#N/A</v>
      </c>
      <c r="M241" s="20" t="e">
        <f>VLOOKUP(A241&amp;"|"&amp;$M$2,[1]mfn!$C$2:$U$2669,17,FALSE)</f>
        <v>#N/A</v>
      </c>
    </row>
    <row r="242" spans="1:13" x14ac:dyDescent="0.3">
      <c r="A242" s="21" t="str">
        <f>[1]database!AT243</f>
        <v>Belgium|2003</v>
      </c>
      <c r="B242" s="20" t="e">
        <f>VLOOKUP(A242&amp;"|"&amp;$B$2,[1]mfn!$C$2:$U$2669,10,FALSE)</f>
        <v>#N/A</v>
      </c>
      <c r="C242" s="20" t="e">
        <f>VLOOKUP(A242&amp;"|"&amp;$C$2,[1]mfn!$C$2:$U$2669,10,FALSE)</f>
        <v>#N/A</v>
      </c>
      <c r="D242" s="20" t="e">
        <f>VLOOKUP(A242&amp;"|"&amp;$D$2,[1]mfn!$C$2:$U$2669,10,FALSE)</f>
        <v>#N/A</v>
      </c>
      <c r="E242" s="20" t="e">
        <f>VLOOKUP(A242&amp;"|"&amp;$D$2,[1]mfn!$C$2:$U$2669,10,FALSE)</f>
        <v>#N/A</v>
      </c>
      <c r="F242" s="20" t="e">
        <f>VLOOKUP(A242&amp;"|"&amp;$F$2,[1]mfn!$C$2:$U$2669,16,FALSE)</f>
        <v>#N/A</v>
      </c>
      <c r="G242" s="20" t="e">
        <f>VLOOKUP(A242&amp;"|"&amp;$G$2,[1]mfn!$C$2:$U$2669,16,FALSE)</f>
        <v>#N/A</v>
      </c>
      <c r="H242" s="20" t="e">
        <f>VLOOKUP(A242&amp;"|"&amp;$H$2,[1]mfn!$C$2:$U$2669,16,FALSE)</f>
        <v>#N/A</v>
      </c>
      <c r="I242" s="20" t="e">
        <f>VLOOKUP(A242&amp;"|"&amp;$I$2,[1]mfn!$C$2:$U$2669,16,FALSE)</f>
        <v>#N/A</v>
      </c>
      <c r="J242" s="20" t="e">
        <f>VLOOKUP(A242&amp;"|"&amp;$J$2,[1]mfn!$C$2:$U$2669,17,FALSE)</f>
        <v>#N/A</v>
      </c>
      <c r="K242" s="20" t="e">
        <f>VLOOKUP(A242&amp;"|"&amp;$K$2,[1]mfn!$C$2:$U$2669,17,FALSE)</f>
        <v>#N/A</v>
      </c>
      <c r="L242" s="20" t="e">
        <f>VLOOKUP(A242&amp;"|"&amp;$L$2,[1]mfn!$C$2:$U$2669,17,FALSE)</f>
        <v>#N/A</v>
      </c>
      <c r="M242" s="20" t="e">
        <f>VLOOKUP(A242&amp;"|"&amp;$M$2,[1]mfn!$C$2:$U$2669,17,FALSE)</f>
        <v>#N/A</v>
      </c>
    </row>
    <row r="243" spans="1:13" x14ac:dyDescent="0.3">
      <c r="A243" s="21" t="str">
        <f>[1]database!AT244</f>
        <v>Belgium|2004</v>
      </c>
      <c r="B243" s="20" t="e">
        <f>VLOOKUP(A243&amp;"|"&amp;$B$2,[1]mfn!$C$2:$U$2669,10,FALSE)</f>
        <v>#N/A</v>
      </c>
      <c r="C243" s="20" t="e">
        <f>VLOOKUP(A243&amp;"|"&amp;$C$2,[1]mfn!$C$2:$U$2669,10,FALSE)</f>
        <v>#N/A</v>
      </c>
      <c r="D243" s="20" t="e">
        <f>VLOOKUP(A243&amp;"|"&amp;$D$2,[1]mfn!$C$2:$U$2669,10,FALSE)</f>
        <v>#N/A</v>
      </c>
      <c r="E243" s="20" t="e">
        <f>VLOOKUP(A243&amp;"|"&amp;$D$2,[1]mfn!$C$2:$U$2669,10,FALSE)</f>
        <v>#N/A</v>
      </c>
      <c r="F243" s="20" t="e">
        <f>VLOOKUP(A243&amp;"|"&amp;$F$2,[1]mfn!$C$2:$U$2669,16,FALSE)</f>
        <v>#N/A</v>
      </c>
      <c r="G243" s="20" t="e">
        <f>VLOOKUP(A243&amp;"|"&amp;$G$2,[1]mfn!$C$2:$U$2669,16,FALSE)</f>
        <v>#N/A</v>
      </c>
      <c r="H243" s="20" t="e">
        <f>VLOOKUP(A243&amp;"|"&amp;$H$2,[1]mfn!$C$2:$U$2669,16,FALSE)</f>
        <v>#N/A</v>
      </c>
      <c r="I243" s="20" t="e">
        <f>VLOOKUP(A243&amp;"|"&amp;$I$2,[1]mfn!$C$2:$U$2669,16,FALSE)</f>
        <v>#N/A</v>
      </c>
      <c r="J243" s="20" t="e">
        <f>VLOOKUP(A243&amp;"|"&amp;$J$2,[1]mfn!$C$2:$U$2669,17,FALSE)</f>
        <v>#N/A</v>
      </c>
      <c r="K243" s="20" t="e">
        <f>VLOOKUP(A243&amp;"|"&amp;$K$2,[1]mfn!$C$2:$U$2669,17,FALSE)</f>
        <v>#N/A</v>
      </c>
      <c r="L243" s="20" t="e">
        <f>VLOOKUP(A243&amp;"|"&amp;$L$2,[1]mfn!$C$2:$U$2669,17,FALSE)</f>
        <v>#N/A</v>
      </c>
      <c r="M243" s="20" t="e">
        <f>VLOOKUP(A243&amp;"|"&amp;$M$2,[1]mfn!$C$2:$U$2669,17,FALSE)</f>
        <v>#N/A</v>
      </c>
    </row>
    <row r="244" spans="1:13" x14ac:dyDescent="0.3">
      <c r="A244" s="21" t="str">
        <f>[1]database!AT245</f>
        <v>Belgium|2005</v>
      </c>
      <c r="B244" s="20" t="e">
        <f>VLOOKUP(A244&amp;"|"&amp;$B$2,[1]mfn!$C$2:$U$2669,10,FALSE)</f>
        <v>#N/A</v>
      </c>
      <c r="C244" s="20" t="e">
        <f>VLOOKUP(A244&amp;"|"&amp;$C$2,[1]mfn!$C$2:$U$2669,10,FALSE)</f>
        <v>#N/A</v>
      </c>
      <c r="D244" s="20" t="e">
        <f>VLOOKUP(A244&amp;"|"&amp;$D$2,[1]mfn!$C$2:$U$2669,10,FALSE)</f>
        <v>#N/A</v>
      </c>
      <c r="E244" s="20" t="e">
        <f>VLOOKUP(A244&amp;"|"&amp;$D$2,[1]mfn!$C$2:$U$2669,10,FALSE)</f>
        <v>#N/A</v>
      </c>
      <c r="F244" s="20" t="e">
        <f>VLOOKUP(A244&amp;"|"&amp;$F$2,[1]mfn!$C$2:$U$2669,16,FALSE)</f>
        <v>#N/A</v>
      </c>
      <c r="G244" s="20" t="e">
        <f>VLOOKUP(A244&amp;"|"&amp;$G$2,[1]mfn!$C$2:$U$2669,16,FALSE)</f>
        <v>#N/A</v>
      </c>
      <c r="H244" s="20" t="e">
        <f>VLOOKUP(A244&amp;"|"&amp;$H$2,[1]mfn!$C$2:$U$2669,16,FALSE)</f>
        <v>#N/A</v>
      </c>
      <c r="I244" s="20" t="e">
        <f>VLOOKUP(A244&amp;"|"&amp;$I$2,[1]mfn!$C$2:$U$2669,16,FALSE)</f>
        <v>#N/A</v>
      </c>
      <c r="J244" s="20" t="e">
        <f>VLOOKUP(A244&amp;"|"&amp;$J$2,[1]mfn!$C$2:$U$2669,17,FALSE)</f>
        <v>#N/A</v>
      </c>
      <c r="K244" s="20" t="e">
        <f>VLOOKUP(A244&amp;"|"&amp;$K$2,[1]mfn!$C$2:$U$2669,17,FALSE)</f>
        <v>#N/A</v>
      </c>
      <c r="L244" s="20" t="e">
        <f>VLOOKUP(A244&amp;"|"&amp;$L$2,[1]mfn!$C$2:$U$2669,17,FALSE)</f>
        <v>#N/A</v>
      </c>
      <c r="M244" s="20" t="e">
        <f>VLOOKUP(A244&amp;"|"&amp;$M$2,[1]mfn!$C$2:$U$2669,17,FALSE)</f>
        <v>#N/A</v>
      </c>
    </row>
    <row r="245" spans="1:13" x14ac:dyDescent="0.3">
      <c r="A245" s="21" t="str">
        <f>[1]database!AT246</f>
        <v>Belgium|2006</v>
      </c>
      <c r="B245" s="20" t="e">
        <f>VLOOKUP(A245&amp;"|"&amp;$B$2,[1]mfn!$C$2:$U$2669,10,FALSE)</f>
        <v>#N/A</v>
      </c>
      <c r="C245" s="20" t="e">
        <f>VLOOKUP(A245&amp;"|"&amp;$C$2,[1]mfn!$C$2:$U$2669,10,FALSE)</f>
        <v>#N/A</v>
      </c>
      <c r="D245" s="20" t="e">
        <f>VLOOKUP(A245&amp;"|"&amp;$D$2,[1]mfn!$C$2:$U$2669,10,FALSE)</f>
        <v>#N/A</v>
      </c>
      <c r="E245" s="20" t="e">
        <f>VLOOKUP(A245&amp;"|"&amp;$D$2,[1]mfn!$C$2:$U$2669,10,FALSE)</f>
        <v>#N/A</v>
      </c>
      <c r="F245" s="20" t="e">
        <f>VLOOKUP(A245&amp;"|"&amp;$F$2,[1]mfn!$C$2:$U$2669,16,FALSE)</f>
        <v>#N/A</v>
      </c>
      <c r="G245" s="20" t="e">
        <f>VLOOKUP(A245&amp;"|"&amp;$G$2,[1]mfn!$C$2:$U$2669,16,FALSE)</f>
        <v>#N/A</v>
      </c>
      <c r="H245" s="20" t="e">
        <f>VLOOKUP(A245&amp;"|"&amp;$H$2,[1]mfn!$C$2:$U$2669,16,FALSE)</f>
        <v>#N/A</v>
      </c>
      <c r="I245" s="20" t="e">
        <f>VLOOKUP(A245&amp;"|"&amp;$I$2,[1]mfn!$C$2:$U$2669,16,FALSE)</f>
        <v>#N/A</v>
      </c>
      <c r="J245" s="20" t="e">
        <f>VLOOKUP(A245&amp;"|"&amp;$J$2,[1]mfn!$C$2:$U$2669,17,FALSE)</f>
        <v>#N/A</v>
      </c>
      <c r="K245" s="20" t="e">
        <f>VLOOKUP(A245&amp;"|"&amp;$K$2,[1]mfn!$C$2:$U$2669,17,FALSE)</f>
        <v>#N/A</v>
      </c>
      <c r="L245" s="20" t="e">
        <f>VLOOKUP(A245&amp;"|"&amp;$L$2,[1]mfn!$C$2:$U$2669,17,FALSE)</f>
        <v>#N/A</v>
      </c>
      <c r="M245" s="20" t="e">
        <f>VLOOKUP(A245&amp;"|"&amp;$M$2,[1]mfn!$C$2:$U$2669,17,FALSE)</f>
        <v>#N/A</v>
      </c>
    </row>
    <row r="246" spans="1:13" x14ac:dyDescent="0.3">
      <c r="A246" s="21" t="str">
        <f>[1]database!AT247</f>
        <v>Belgium|2007</v>
      </c>
      <c r="B246" s="20" t="e">
        <f>VLOOKUP(A246&amp;"|"&amp;$B$2,[1]mfn!$C$2:$U$2669,10,FALSE)</f>
        <v>#N/A</v>
      </c>
      <c r="C246" s="20" t="e">
        <f>VLOOKUP(A246&amp;"|"&amp;$C$2,[1]mfn!$C$2:$U$2669,10,FALSE)</f>
        <v>#N/A</v>
      </c>
      <c r="D246" s="20" t="e">
        <f>VLOOKUP(A246&amp;"|"&amp;$D$2,[1]mfn!$C$2:$U$2669,10,FALSE)</f>
        <v>#N/A</v>
      </c>
      <c r="E246" s="20" t="e">
        <f>VLOOKUP(A246&amp;"|"&amp;$D$2,[1]mfn!$C$2:$U$2669,10,FALSE)</f>
        <v>#N/A</v>
      </c>
      <c r="F246" s="20" t="e">
        <f>VLOOKUP(A246&amp;"|"&amp;$F$2,[1]mfn!$C$2:$U$2669,16,FALSE)</f>
        <v>#N/A</v>
      </c>
      <c r="G246" s="20" t="e">
        <f>VLOOKUP(A246&amp;"|"&amp;$G$2,[1]mfn!$C$2:$U$2669,16,FALSE)</f>
        <v>#N/A</v>
      </c>
      <c r="H246" s="20" t="e">
        <f>VLOOKUP(A246&amp;"|"&amp;$H$2,[1]mfn!$C$2:$U$2669,16,FALSE)</f>
        <v>#N/A</v>
      </c>
      <c r="I246" s="20" t="e">
        <f>VLOOKUP(A246&amp;"|"&amp;$I$2,[1]mfn!$C$2:$U$2669,16,FALSE)</f>
        <v>#N/A</v>
      </c>
      <c r="J246" s="20" t="e">
        <f>VLOOKUP(A246&amp;"|"&amp;$J$2,[1]mfn!$C$2:$U$2669,17,FALSE)</f>
        <v>#N/A</v>
      </c>
      <c r="K246" s="20" t="e">
        <f>VLOOKUP(A246&amp;"|"&amp;$K$2,[1]mfn!$C$2:$U$2669,17,FALSE)</f>
        <v>#N/A</v>
      </c>
      <c r="L246" s="20" t="e">
        <f>VLOOKUP(A246&amp;"|"&amp;$L$2,[1]mfn!$C$2:$U$2669,17,FALSE)</f>
        <v>#N/A</v>
      </c>
      <c r="M246" s="20" t="e">
        <f>VLOOKUP(A246&amp;"|"&amp;$M$2,[1]mfn!$C$2:$U$2669,17,FALSE)</f>
        <v>#N/A</v>
      </c>
    </row>
    <row r="247" spans="1:13" x14ac:dyDescent="0.3">
      <c r="A247" s="21" t="str">
        <f>[1]database!AT248</f>
        <v>Belgium|2008</v>
      </c>
      <c r="B247" s="20" t="e">
        <f>VLOOKUP(A247&amp;"|"&amp;$B$2,[1]mfn!$C$2:$U$2669,10,FALSE)</f>
        <v>#N/A</v>
      </c>
      <c r="C247" s="20" t="e">
        <f>VLOOKUP(A247&amp;"|"&amp;$C$2,[1]mfn!$C$2:$U$2669,10,FALSE)</f>
        <v>#N/A</v>
      </c>
      <c r="D247" s="20" t="e">
        <f>VLOOKUP(A247&amp;"|"&amp;$D$2,[1]mfn!$C$2:$U$2669,10,FALSE)</f>
        <v>#N/A</v>
      </c>
      <c r="E247" s="20" t="e">
        <f>VLOOKUP(A247&amp;"|"&amp;$D$2,[1]mfn!$C$2:$U$2669,10,FALSE)</f>
        <v>#N/A</v>
      </c>
      <c r="F247" s="20" t="e">
        <f>VLOOKUP(A247&amp;"|"&amp;$F$2,[1]mfn!$C$2:$U$2669,16,FALSE)</f>
        <v>#N/A</v>
      </c>
      <c r="G247" s="20" t="e">
        <f>VLOOKUP(A247&amp;"|"&amp;$G$2,[1]mfn!$C$2:$U$2669,16,FALSE)</f>
        <v>#N/A</v>
      </c>
      <c r="H247" s="20" t="e">
        <f>VLOOKUP(A247&amp;"|"&amp;$H$2,[1]mfn!$C$2:$U$2669,16,FALSE)</f>
        <v>#N/A</v>
      </c>
      <c r="I247" s="20" t="e">
        <f>VLOOKUP(A247&amp;"|"&amp;$I$2,[1]mfn!$C$2:$U$2669,16,FALSE)</f>
        <v>#N/A</v>
      </c>
      <c r="J247" s="20" t="e">
        <f>VLOOKUP(A247&amp;"|"&amp;$J$2,[1]mfn!$C$2:$U$2669,17,FALSE)</f>
        <v>#N/A</v>
      </c>
      <c r="K247" s="20" t="e">
        <f>VLOOKUP(A247&amp;"|"&amp;$K$2,[1]mfn!$C$2:$U$2669,17,FALSE)</f>
        <v>#N/A</v>
      </c>
      <c r="L247" s="20" t="e">
        <f>VLOOKUP(A247&amp;"|"&amp;$L$2,[1]mfn!$C$2:$U$2669,17,FALSE)</f>
        <v>#N/A</v>
      </c>
      <c r="M247" s="20" t="e">
        <f>VLOOKUP(A247&amp;"|"&amp;$M$2,[1]mfn!$C$2:$U$2669,17,FALSE)</f>
        <v>#N/A</v>
      </c>
    </row>
    <row r="248" spans="1:13" x14ac:dyDescent="0.3">
      <c r="A248" s="21" t="str">
        <f>[1]database!AT249</f>
        <v>Belgium|2009</v>
      </c>
      <c r="B248" s="20" t="e">
        <f>VLOOKUP(A248&amp;"|"&amp;$B$2,[1]mfn!$C$2:$U$2669,10,FALSE)</f>
        <v>#N/A</v>
      </c>
      <c r="C248" s="20" t="e">
        <f>VLOOKUP(A248&amp;"|"&amp;$C$2,[1]mfn!$C$2:$U$2669,10,FALSE)</f>
        <v>#N/A</v>
      </c>
      <c r="D248" s="20" t="e">
        <f>VLOOKUP(A248&amp;"|"&amp;$D$2,[1]mfn!$C$2:$U$2669,10,FALSE)</f>
        <v>#N/A</v>
      </c>
      <c r="E248" s="20" t="e">
        <f>VLOOKUP(A248&amp;"|"&amp;$D$2,[1]mfn!$C$2:$U$2669,10,FALSE)</f>
        <v>#N/A</v>
      </c>
      <c r="F248" s="20" t="e">
        <f>VLOOKUP(A248&amp;"|"&amp;$F$2,[1]mfn!$C$2:$U$2669,16,FALSE)</f>
        <v>#N/A</v>
      </c>
      <c r="G248" s="20" t="e">
        <f>VLOOKUP(A248&amp;"|"&amp;$G$2,[1]mfn!$C$2:$U$2669,16,FALSE)</f>
        <v>#N/A</v>
      </c>
      <c r="H248" s="20" t="e">
        <f>VLOOKUP(A248&amp;"|"&amp;$H$2,[1]mfn!$C$2:$U$2669,16,FALSE)</f>
        <v>#N/A</v>
      </c>
      <c r="I248" s="20" t="e">
        <f>VLOOKUP(A248&amp;"|"&amp;$I$2,[1]mfn!$C$2:$U$2669,16,FALSE)</f>
        <v>#N/A</v>
      </c>
      <c r="J248" s="20" t="e">
        <f>VLOOKUP(A248&amp;"|"&amp;$J$2,[1]mfn!$C$2:$U$2669,17,FALSE)</f>
        <v>#N/A</v>
      </c>
      <c r="K248" s="20" t="e">
        <f>VLOOKUP(A248&amp;"|"&amp;$K$2,[1]mfn!$C$2:$U$2669,17,FALSE)</f>
        <v>#N/A</v>
      </c>
      <c r="L248" s="20" t="e">
        <f>VLOOKUP(A248&amp;"|"&amp;$L$2,[1]mfn!$C$2:$U$2669,17,FALSE)</f>
        <v>#N/A</v>
      </c>
      <c r="M248" s="20" t="e">
        <f>VLOOKUP(A248&amp;"|"&amp;$M$2,[1]mfn!$C$2:$U$2669,17,FALSE)</f>
        <v>#N/A</v>
      </c>
    </row>
    <row r="249" spans="1:13" x14ac:dyDescent="0.3">
      <c r="A249" s="21" t="str">
        <f>[1]database!AT250</f>
        <v>Belgium|2010</v>
      </c>
      <c r="B249" s="20" t="e">
        <f>VLOOKUP(A249&amp;"|"&amp;$B$2,[1]mfn!$C$2:$U$2669,10,FALSE)</f>
        <v>#N/A</v>
      </c>
      <c r="C249" s="20" t="e">
        <f>VLOOKUP(A249&amp;"|"&amp;$C$2,[1]mfn!$C$2:$U$2669,10,FALSE)</f>
        <v>#N/A</v>
      </c>
      <c r="D249" s="20" t="e">
        <f>VLOOKUP(A249&amp;"|"&amp;$D$2,[1]mfn!$C$2:$U$2669,10,FALSE)</f>
        <v>#N/A</v>
      </c>
      <c r="E249" s="20" t="e">
        <f>VLOOKUP(A249&amp;"|"&amp;$D$2,[1]mfn!$C$2:$U$2669,10,FALSE)</f>
        <v>#N/A</v>
      </c>
      <c r="F249" s="20" t="e">
        <f>VLOOKUP(A249&amp;"|"&amp;$F$2,[1]mfn!$C$2:$U$2669,16,FALSE)</f>
        <v>#N/A</v>
      </c>
      <c r="G249" s="20" t="e">
        <f>VLOOKUP(A249&amp;"|"&amp;$G$2,[1]mfn!$C$2:$U$2669,16,FALSE)</f>
        <v>#N/A</v>
      </c>
      <c r="H249" s="20" t="e">
        <f>VLOOKUP(A249&amp;"|"&amp;$H$2,[1]mfn!$C$2:$U$2669,16,FALSE)</f>
        <v>#N/A</v>
      </c>
      <c r="I249" s="20" t="e">
        <f>VLOOKUP(A249&amp;"|"&amp;$I$2,[1]mfn!$C$2:$U$2669,16,FALSE)</f>
        <v>#N/A</v>
      </c>
      <c r="J249" s="20" t="e">
        <f>VLOOKUP(A249&amp;"|"&amp;$J$2,[1]mfn!$C$2:$U$2669,17,FALSE)</f>
        <v>#N/A</v>
      </c>
      <c r="K249" s="20" t="e">
        <f>VLOOKUP(A249&amp;"|"&amp;$K$2,[1]mfn!$C$2:$U$2669,17,FALSE)</f>
        <v>#N/A</v>
      </c>
      <c r="L249" s="20" t="e">
        <f>VLOOKUP(A249&amp;"|"&amp;$L$2,[1]mfn!$C$2:$U$2669,17,FALSE)</f>
        <v>#N/A</v>
      </c>
      <c r="M249" s="20" t="e">
        <f>VLOOKUP(A249&amp;"|"&amp;$M$2,[1]mfn!$C$2:$U$2669,17,FALSE)</f>
        <v>#N/A</v>
      </c>
    </row>
    <row r="250" spans="1:13" x14ac:dyDescent="0.3">
      <c r="A250" s="21" t="str">
        <f>[1]database!AT251</f>
        <v>Belgium|2011</v>
      </c>
      <c r="B250" s="20" t="e">
        <f>VLOOKUP(A250&amp;"|"&amp;$B$2,[1]mfn!$C$2:$U$2669,10,FALSE)</f>
        <v>#N/A</v>
      </c>
      <c r="C250" s="20" t="e">
        <f>VLOOKUP(A250&amp;"|"&amp;$C$2,[1]mfn!$C$2:$U$2669,10,FALSE)</f>
        <v>#N/A</v>
      </c>
      <c r="D250" s="20" t="e">
        <f>VLOOKUP(A250&amp;"|"&amp;$D$2,[1]mfn!$C$2:$U$2669,10,FALSE)</f>
        <v>#N/A</v>
      </c>
      <c r="E250" s="20" t="e">
        <f>VLOOKUP(A250&amp;"|"&amp;$D$2,[1]mfn!$C$2:$U$2669,10,FALSE)</f>
        <v>#N/A</v>
      </c>
      <c r="F250" s="20" t="e">
        <f>VLOOKUP(A250&amp;"|"&amp;$F$2,[1]mfn!$C$2:$U$2669,16,FALSE)</f>
        <v>#N/A</v>
      </c>
      <c r="G250" s="20" t="e">
        <f>VLOOKUP(A250&amp;"|"&amp;$G$2,[1]mfn!$C$2:$U$2669,16,FALSE)</f>
        <v>#N/A</v>
      </c>
      <c r="H250" s="20" t="e">
        <f>VLOOKUP(A250&amp;"|"&amp;$H$2,[1]mfn!$C$2:$U$2669,16,FALSE)</f>
        <v>#N/A</v>
      </c>
      <c r="I250" s="20" t="e">
        <f>VLOOKUP(A250&amp;"|"&amp;$I$2,[1]mfn!$C$2:$U$2669,16,FALSE)</f>
        <v>#N/A</v>
      </c>
      <c r="J250" s="20" t="e">
        <f>VLOOKUP(A250&amp;"|"&amp;$J$2,[1]mfn!$C$2:$U$2669,17,FALSE)</f>
        <v>#N/A</v>
      </c>
      <c r="K250" s="20" t="e">
        <f>VLOOKUP(A250&amp;"|"&amp;$K$2,[1]mfn!$C$2:$U$2669,17,FALSE)</f>
        <v>#N/A</v>
      </c>
      <c r="L250" s="20" t="e">
        <f>VLOOKUP(A250&amp;"|"&amp;$L$2,[1]mfn!$C$2:$U$2669,17,FALSE)</f>
        <v>#N/A</v>
      </c>
      <c r="M250" s="20" t="e">
        <f>VLOOKUP(A250&amp;"|"&amp;$M$2,[1]mfn!$C$2:$U$2669,17,FALSE)</f>
        <v>#N/A</v>
      </c>
    </row>
    <row r="251" spans="1:13" x14ac:dyDescent="0.3">
      <c r="A251" s="21" t="str">
        <f>[1]database!AT252</f>
        <v>Belgium|2012</v>
      </c>
      <c r="B251" s="20" t="e">
        <f>VLOOKUP(A251&amp;"|"&amp;$B$2,[1]mfn!$C$2:$U$2669,10,FALSE)</f>
        <v>#N/A</v>
      </c>
      <c r="C251" s="20" t="e">
        <f>VLOOKUP(A251&amp;"|"&amp;$C$2,[1]mfn!$C$2:$U$2669,10,FALSE)</f>
        <v>#N/A</v>
      </c>
      <c r="D251" s="20" t="e">
        <f>VLOOKUP(A251&amp;"|"&amp;$D$2,[1]mfn!$C$2:$U$2669,10,FALSE)</f>
        <v>#N/A</v>
      </c>
      <c r="E251" s="20" t="e">
        <f>VLOOKUP(A251&amp;"|"&amp;$D$2,[1]mfn!$C$2:$U$2669,10,FALSE)</f>
        <v>#N/A</v>
      </c>
      <c r="F251" s="20" t="e">
        <f>VLOOKUP(A251&amp;"|"&amp;$F$2,[1]mfn!$C$2:$U$2669,16,FALSE)</f>
        <v>#N/A</v>
      </c>
      <c r="G251" s="20" t="e">
        <f>VLOOKUP(A251&amp;"|"&amp;$G$2,[1]mfn!$C$2:$U$2669,16,FALSE)</f>
        <v>#N/A</v>
      </c>
      <c r="H251" s="20" t="e">
        <f>VLOOKUP(A251&amp;"|"&amp;$H$2,[1]mfn!$C$2:$U$2669,16,FALSE)</f>
        <v>#N/A</v>
      </c>
      <c r="I251" s="20" t="e">
        <f>VLOOKUP(A251&amp;"|"&amp;$I$2,[1]mfn!$C$2:$U$2669,16,FALSE)</f>
        <v>#N/A</v>
      </c>
      <c r="J251" s="20" t="e">
        <f>VLOOKUP(A251&amp;"|"&amp;$J$2,[1]mfn!$C$2:$U$2669,17,FALSE)</f>
        <v>#N/A</v>
      </c>
      <c r="K251" s="20" t="e">
        <f>VLOOKUP(A251&amp;"|"&amp;$K$2,[1]mfn!$C$2:$U$2669,17,FALSE)</f>
        <v>#N/A</v>
      </c>
      <c r="L251" s="20" t="e">
        <f>VLOOKUP(A251&amp;"|"&amp;$L$2,[1]mfn!$C$2:$U$2669,17,FALSE)</f>
        <v>#N/A</v>
      </c>
      <c r="M251" s="20" t="e">
        <f>VLOOKUP(A251&amp;"|"&amp;$M$2,[1]mfn!$C$2:$U$2669,17,FALSE)</f>
        <v>#N/A</v>
      </c>
    </row>
    <row r="252" spans="1:13" x14ac:dyDescent="0.3">
      <c r="A252" s="21" t="str">
        <f>[1]database!AT253</f>
        <v>Belgium|2013</v>
      </c>
      <c r="B252" s="20" t="e">
        <f>VLOOKUP(A252&amp;"|"&amp;$B$2,[1]mfn!$C$2:$U$2669,10,FALSE)</f>
        <v>#N/A</v>
      </c>
      <c r="C252" s="20" t="e">
        <f>VLOOKUP(A252&amp;"|"&amp;$C$2,[1]mfn!$C$2:$U$2669,10,FALSE)</f>
        <v>#N/A</v>
      </c>
      <c r="D252" s="20" t="e">
        <f>VLOOKUP(A252&amp;"|"&amp;$D$2,[1]mfn!$C$2:$U$2669,10,FALSE)</f>
        <v>#N/A</v>
      </c>
      <c r="E252" s="20" t="e">
        <f>VLOOKUP(A252&amp;"|"&amp;$D$2,[1]mfn!$C$2:$U$2669,10,FALSE)</f>
        <v>#N/A</v>
      </c>
      <c r="F252" s="20" t="e">
        <f>VLOOKUP(A252&amp;"|"&amp;$F$2,[1]mfn!$C$2:$U$2669,16,FALSE)</f>
        <v>#N/A</v>
      </c>
      <c r="G252" s="20" t="e">
        <f>VLOOKUP(A252&amp;"|"&amp;$G$2,[1]mfn!$C$2:$U$2669,16,FALSE)</f>
        <v>#N/A</v>
      </c>
      <c r="H252" s="20" t="e">
        <f>VLOOKUP(A252&amp;"|"&amp;$H$2,[1]mfn!$C$2:$U$2669,16,FALSE)</f>
        <v>#N/A</v>
      </c>
      <c r="I252" s="20" t="e">
        <f>VLOOKUP(A252&amp;"|"&amp;$I$2,[1]mfn!$C$2:$U$2669,16,FALSE)</f>
        <v>#N/A</v>
      </c>
      <c r="J252" s="20" t="e">
        <f>VLOOKUP(A252&amp;"|"&amp;$J$2,[1]mfn!$C$2:$U$2669,17,FALSE)</f>
        <v>#N/A</v>
      </c>
      <c r="K252" s="20" t="e">
        <f>VLOOKUP(A252&amp;"|"&amp;$K$2,[1]mfn!$C$2:$U$2669,17,FALSE)</f>
        <v>#N/A</v>
      </c>
      <c r="L252" s="20" t="e">
        <f>VLOOKUP(A252&amp;"|"&amp;$L$2,[1]mfn!$C$2:$U$2669,17,FALSE)</f>
        <v>#N/A</v>
      </c>
      <c r="M252" s="20" t="e">
        <f>VLOOKUP(A252&amp;"|"&amp;$M$2,[1]mfn!$C$2:$U$2669,17,FALSE)</f>
        <v>#N/A</v>
      </c>
    </row>
    <row r="253" spans="1:13" x14ac:dyDescent="0.3">
      <c r="A253" s="21" t="str">
        <f>[1]database!AT254</f>
        <v>Belgium|2014</v>
      </c>
      <c r="B253" s="20" t="e">
        <f>VLOOKUP(A253&amp;"|"&amp;$B$2,[1]mfn!$C$2:$U$2669,10,FALSE)</f>
        <v>#N/A</v>
      </c>
      <c r="C253" s="20" t="e">
        <f>VLOOKUP(A253&amp;"|"&amp;$C$2,[1]mfn!$C$2:$U$2669,10,FALSE)</f>
        <v>#N/A</v>
      </c>
      <c r="D253" s="20" t="e">
        <f>VLOOKUP(A253&amp;"|"&amp;$D$2,[1]mfn!$C$2:$U$2669,10,FALSE)</f>
        <v>#N/A</v>
      </c>
      <c r="E253" s="20" t="e">
        <f>VLOOKUP(A253&amp;"|"&amp;$D$2,[1]mfn!$C$2:$U$2669,10,FALSE)</f>
        <v>#N/A</v>
      </c>
      <c r="F253" s="20" t="e">
        <f>VLOOKUP(A253&amp;"|"&amp;$F$2,[1]mfn!$C$2:$U$2669,16,FALSE)</f>
        <v>#N/A</v>
      </c>
      <c r="G253" s="20" t="e">
        <f>VLOOKUP(A253&amp;"|"&amp;$G$2,[1]mfn!$C$2:$U$2669,16,FALSE)</f>
        <v>#N/A</v>
      </c>
      <c r="H253" s="20" t="e">
        <f>VLOOKUP(A253&amp;"|"&amp;$H$2,[1]mfn!$C$2:$U$2669,16,FALSE)</f>
        <v>#N/A</v>
      </c>
      <c r="I253" s="20" t="e">
        <f>VLOOKUP(A253&amp;"|"&amp;$I$2,[1]mfn!$C$2:$U$2669,16,FALSE)</f>
        <v>#N/A</v>
      </c>
      <c r="J253" s="20" t="e">
        <f>VLOOKUP(A253&amp;"|"&amp;$J$2,[1]mfn!$C$2:$U$2669,17,FALSE)</f>
        <v>#N/A</v>
      </c>
      <c r="K253" s="20" t="e">
        <f>VLOOKUP(A253&amp;"|"&amp;$K$2,[1]mfn!$C$2:$U$2669,17,FALSE)</f>
        <v>#N/A</v>
      </c>
      <c r="L253" s="20" t="e">
        <f>VLOOKUP(A253&amp;"|"&amp;$L$2,[1]mfn!$C$2:$U$2669,17,FALSE)</f>
        <v>#N/A</v>
      </c>
      <c r="M253" s="20" t="e">
        <f>VLOOKUP(A253&amp;"|"&amp;$M$2,[1]mfn!$C$2:$U$2669,17,FALSE)</f>
        <v>#N/A</v>
      </c>
    </row>
    <row r="254" spans="1:13" x14ac:dyDescent="0.3">
      <c r="A254" s="21" t="str">
        <f>[1]database!AT255</f>
        <v>Belgium|2015</v>
      </c>
      <c r="B254" s="20" t="e">
        <f>VLOOKUP(A254&amp;"|"&amp;$B$2,[1]mfn!$C$2:$U$2669,10,FALSE)</f>
        <v>#N/A</v>
      </c>
      <c r="C254" s="20" t="e">
        <f>VLOOKUP(A254&amp;"|"&amp;$C$2,[1]mfn!$C$2:$U$2669,10,FALSE)</f>
        <v>#N/A</v>
      </c>
      <c r="D254" s="20" t="e">
        <f>VLOOKUP(A254&amp;"|"&amp;$D$2,[1]mfn!$C$2:$U$2669,10,FALSE)</f>
        <v>#N/A</v>
      </c>
      <c r="E254" s="20" t="e">
        <f>VLOOKUP(A254&amp;"|"&amp;$D$2,[1]mfn!$C$2:$U$2669,10,FALSE)</f>
        <v>#N/A</v>
      </c>
      <c r="F254" s="20" t="e">
        <f>VLOOKUP(A254&amp;"|"&amp;$F$2,[1]mfn!$C$2:$U$2669,16,FALSE)</f>
        <v>#N/A</v>
      </c>
      <c r="G254" s="20" t="e">
        <f>VLOOKUP(A254&amp;"|"&amp;$G$2,[1]mfn!$C$2:$U$2669,16,FALSE)</f>
        <v>#N/A</v>
      </c>
      <c r="H254" s="20" t="e">
        <f>VLOOKUP(A254&amp;"|"&amp;$H$2,[1]mfn!$C$2:$U$2669,16,FALSE)</f>
        <v>#N/A</v>
      </c>
      <c r="I254" s="20" t="e">
        <f>VLOOKUP(A254&amp;"|"&amp;$I$2,[1]mfn!$C$2:$U$2669,16,FALSE)</f>
        <v>#N/A</v>
      </c>
      <c r="J254" s="20" t="e">
        <f>VLOOKUP(A254&amp;"|"&amp;$J$2,[1]mfn!$C$2:$U$2669,17,FALSE)</f>
        <v>#N/A</v>
      </c>
      <c r="K254" s="20" t="e">
        <f>VLOOKUP(A254&amp;"|"&amp;$K$2,[1]mfn!$C$2:$U$2669,17,FALSE)</f>
        <v>#N/A</v>
      </c>
      <c r="L254" s="20" t="e">
        <f>VLOOKUP(A254&amp;"|"&amp;$L$2,[1]mfn!$C$2:$U$2669,17,FALSE)</f>
        <v>#N/A</v>
      </c>
      <c r="M254" s="20" t="e">
        <f>VLOOKUP(A254&amp;"|"&amp;$M$2,[1]mfn!$C$2:$U$2669,17,FALSE)</f>
        <v>#N/A</v>
      </c>
    </row>
    <row r="255" spans="1:13" x14ac:dyDescent="0.3">
      <c r="A255" s="21" t="str">
        <f>[1]database!AT256</f>
        <v>Denmark|1995</v>
      </c>
      <c r="B255" s="20" t="e">
        <f>VLOOKUP(A255&amp;"|"&amp;$B$2,[1]mfn!$C$2:$U$2669,10,FALSE)</f>
        <v>#N/A</v>
      </c>
      <c r="C255" s="20" t="e">
        <f>VLOOKUP(A255&amp;"|"&amp;$C$2,[1]mfn!$C$2:$U$2669,10,FALSE)</f>
        <v>#N/A</v>
      </c>
      <c r="D255" s="20" t="e">
        <f>VLOOKUP(A255&amp;"|"&amp;$D$2,[1]mfn!$C$2:$U$2669,10,FALSE)</f>
        <v>#N/A</v>
      </c>
      <c r="E255" s="20" t="e">
        <f>VLOOKUP(A255&amp;"|"&amp;$D$2,[1]mfn!$C$2:$U$2669,10,FALSE)</f>
        <v>#N/A</v>
      </c>
      <c r="F255" s="20" t="e">
        <f>VLOOKUP(A255&amp;"|"&amp;$F$2,[1]mfn!$C$2:$U$2669,16,FALSE)</f>
        <v>#N/A</v>
      </c>
      <c r="G255" s="20" t="e">
        <f>VLOOKUP(A255&amp;"|"&amp;$G$2,[1]mfn!$C$2:$U$2669,16,FALSE)</f>
        <v>#N/A</v>
      </c>
      <c r="H255" s="20" t="e">
        <f>VLOOKUP(A255&amp;"|"&amp;$H$2,[1]mfn!$C$2:$U$2669,16,FALSE)</f>
        <v>#N/A</v>
      </c>
      <c r="I255" s="20" t="e">
        <f>VLOOKUP(A255&amp;"|"&amp;$I$2,[1]mfn!$C$2:$U$2669,16,FALSE)</f>
        <v>#N/A</v>
      </c>
      <c r="J255" s="20" t="e">
        <f>VLOOKUP(A255&amp;"|"&amp;$J$2,[1]mfn!$C$2:$U$2669,17,FALSE)</f>
        <v>#N/A</v>
      </c>
      <c r="K255" s="20" t="e">
        <f>VLOOKUP(A255&amp;"|"&amp;$K$2,[1]mfn!$C$2:$U$2669,17,FALSE)</f>
        <v>#N/A</v>
      </c>
      <c r="L255" s="20" t="e">
        <f>VLOOKUP(A255&amp;"|"&amp;$L$2,[1]mfn!$C$2:$U$2669,17,FALSE)</f>
        <v>#N/A</v>
      </c>
      <c r="M255" s="20" t="e">
        <f>VLOOKUP(A255&amp;"|"&amp;$M$2,[1]mfn!$C$2:$U$2669,17,FALSE)</f>
        <v>#N/A</v>
      </c>
    </row>
    <row r="256" spans="1:13" x14ac:dyDescent="0.3">
      <c r="A256" s="21" t="str">
        <f>[1]database!AT257</f>
        <v>Denmark|1996</v>
      </c>
      <c r="B256" s="20" t="e">
        <f>VLOOKUP(A256&amp;"|"&amp;$B$2,[1]mfn!$C$2:$U$2669,10,FALSE)</f>
        <v>#N/A</v>
      </c>
      <c r="C256" s="20" t="e">
        <f>VLOOKUP(A256&amp;"|"&amp;$C$2,[1]mfn!$C$2:$U$2669,10,FALSE)</f>
        <v>#N/A</v>
      </c>
      <c r="D256" s="20" t="e">
        <f>VLOOKUP(A256&amp;"|"&amp;$D$2,[1]mfn!$C$2:$U$2669,10,FALSE)</f>
        <v>#N/A</v>
      </c>
      <c r="E256" s="20" t="e">
        <f>VLOOKUP(A256&amp;"|"&amp;$D$2,[1]mfn!$C$2:$U$2669,10,FALSE)</f>
        <v>#N/A</v>
      </c>
      <c r="F256" s="20" t="e">
        <f>VLOOKUP(A256&amp;"|"&amp;$F$2,[1]mfn!$C$2:$U$2669,16,FALSE)</f>
        <v>#N/A</v>
      </c>
      <c r="G256" s="20" t="e">
        <f>VLOOKUP(A256&amp;"|"&amp;$G$2,[1]mfn!$C$2:$U$2669,16,FALSE)</f>
        <v>#N/A</v>
      </c>
      <c r="H256" s="20" t="e">
        <f>VLOOKUP(A256&amp;"|"&amp;$H$2,[1]mfn!$C$2:$U$2669,16,FALSE)</f>
        <v>#N/A</v>
      </c>
      <c r="I256" s="20" t="e">
        <f>VLOOKUP(A256&amp;"|"&amp;$I$2,[1]mfn!$C$2:$U$2669,16,FALSE)</f>
        <v>#N/A</v>
      </c>
      <c r="J256" s="20" t="e">
        <f>VLOOKUP(A256&amp;"|"&amp;$J$2,[1]mfn!$C$2:$U$2669,17,FALSE)</f>
        <v>#N/A</v>
      </c>
      <c r="K256" s="20" t="e">
        <f>VLOOKUP(A256&amp;"|"&amp;$K$2,[1]mfn!$C$2:$U$2669,17,FALSE)</f>
        <v>#N/A</v>
      </c>
      <c r="L256" s="20" t="e">
        <f>VLOOKUP(A256&amp;"|"&amp;$L$2,[1]mfn!$C$2:$U$2669,17,FALSE)</f>
        <v>#N/A</v>
      </c>
      <c r="M256" s="20" t="e">
        <f>VLOOKUP(A256&amp;"|"&amp;$M$2,[1]mfn!$C$2:$U$2669,17,FALSE)</f>
        <v>#N/A</v>
      </c>
    </row>
    <row r="257" spans="1:13" x14ac:dyDescent="0.3">
      <c r="A257" s="21" t="str">
        <f>[1]database!AT258</f>
        <v>Denmark|1997</v>
      </c>
      <c r="B257" s="20" t="e">
        <f>VLOOKUP(A257&amp;"|"&amp;$B$2,[1]mfn!$C$2:$U$2669,10,FALSE)</f>
        <v>#N/A</v>
      </c>
      <c r="C257" s="20" t="e">
        <f>VLOOKUP(A257&amp;"|"&amp;$C$2,[1]mfn!$C$2:$U$2669,10,FALSE)</f>
        <v>#N/A</v>
      </c>
      <c r="D257" s="20" t="e">
        <f>VLOOKUP(A257&amp;"|"&amp;$D$2,[1]mfn!$C$2:$U$2669,10,FALSE)</f>
        <v>#N/A</v>
      </c>
      <c r="E257" s="20" t="e">
        <f>VLOOKUP(A257&amp;"|"&amp;$D$2,[1]mfn!$C$2:$U$2669,10,FALSE)</f>
        <v>#N/A</v>
      </c>
      <c r="F257" s="20" t="e">
        <f>VLOOKUP(A257&amp;"|"&amp;$F$2,[1]mfn!$C$2:$U$2669,16,FALSE)</f>
        <v>#N/A</v>
      </c>
      <c r="G257" s="20" t="e">
        <f>VLOOKUP(A257&amp;"|"&amp;$G$2,[1]mfn!$C$2:$U$2669,16,FALSE)</f>
        <v>#N/A</v>
      </c>
      <c r="H257" s="20" t="e">
        <f>VLOOKUP(A257&amp;"|"&amp;$H$2,[1]mfn!$C$2:$U$2669,16,FALSE)</f>
        <v>#N/A</v>
      </c>
      <c r="I257" s="20" t="e">
        <f>VLOOKUP(A257&amp;"|"&amp;$I$2,[1]mfn!$C$2:$U$2669,16,FALSE)</f>
        <v>#N/A</v>
      </c>
      <c r="J257" s="20" t="e">
        <f>VLOOKUP(A257&amp;"|"&amp;$J$2,[1]mfn!$C$2:$U$2669,17,FALSE)</f>
        <v>#N/A</v>
      </c>
      <c r="K257" s="20" t="e">
        <f>VLOOKUP(A257&amp;"|"&amp;$K$2,[1]mfn!$C$2:$U$2669,17,FALSE)</f>
        <v>#N/A</v>
      </c>
      <c r="L257" s="20" t="e">
        <f>VLOOKUP(A257&amp;"|"&amp;$L$2,[1]mfn!$C$2:$U$2669,17,FALSE)</f>
        <v>#N/A</v>
      </c>
      <c r="M257" s="20" t="e">
        <f>VLOOKUP(A257&amp;"|"&amp;$M$2,[1]mfn!$C$2:$U$2669,17,FALSE)</f>
        <v>#N/A</v>
      </c>
    </row>
    <row r="258" spans="1:13" x14ac:dyDescent="0.3">
      <c r="A258" s="21" t="str">
        <f>[1]database!AT259</f>
        <v>Denmark|1998</v>
      </c>
      <c r="B258" s="20" t="e">
        <f>VLOOKUP(A258&amp;"|"&amp;$B$2,[1]mfn!$C$2:$U$2669,10,FALSE)</f>
        <v>#N/A</v>
      </c>
      <c r="C258" s="20" t="e">
        <f>VLOOKUP(A258&amp;"|"&amp;$C$2,[1]mfn!$C$2:$U$2669,10,FALSE)</f>
        <v>#N/A</v>
      </c>
      <c r="D258" s="20" t="e">
        <f>VLOOKUP(A258&amp;"|"&amp;$D$2,[1]mfn!$C$2:$U$2669,10,FALSE)</f>
        <v>#N/A</v>
      </c>
      <c r="E258" s="20" t="e">
        <f>VLOOKUP(A258&amp;"|"&amp;$D$2,[1]mfn!$C$2:$U$2669,10,FALSE)</f>
        <v>#N/A</v>
      </c>
      <c r="F258" s="20" t="e">
        <f>VLOOKUP(A258&amp;"|"&amp;$F$2,[1]mfn!$C$2:$U$2669,16,FALSE)</f>
        <v>#N/A</v>
      </c>
      <c r="G258" s="20" t="e">
        <f>VLOOKUP(A258&amp;"|"&amp;$G$2,[1]mfn!$C$2:$U$2669,16,FALSE)</f>
        <v>#N/A</v>
      </c>
      <c r="H258" s="20" t="e">
        <f>VLOOKUP(A258&amp;"|"&amp;$H$2,[1]mfn!$C$2:$U$2669,16,FALSE)</f>
        <v>#N/A</v>
      </c>
      <c r="I258" s="20" t="e">
        <f>VLOOKUP(A258&amp;"|"&amp;$I$2,[1]mfn!$C$2:$U$2669,16,FALSE)</f>
        <v>#N/A</v>
      </c>
      <c r="J258" s="20" t="e">
        <f>VLOOKUP(A258&amp;"|"&amp;$J$2,[1]mfn!$C$2:$U$2669,17,FALSE)</f>
        <v>#N/A</v>
      </c>
      <c r="K258" s="20" t="e">
        <f>VLOOKUP(A258&amp;"|"&amp;$K$2,[1]mfn!$C$2:$U$2669,17,FALSE)</f>
        <v>#N/A</v>
      </c>
      <c r="L258" s="20" t="e">
        <f>VLOOKUP(A258&amp;"|"&amp;$L$2,[1]mfn!$C$2:$U$2669,17,FALSE)</f>
        <v>#N/A</v>
      </c>
      <c r="M258" s="20" t="e">
        <f>VLOOKUP(A258&amp;"|"&amp;$M$2,[1]mfn!$C$2:$U$2669,17,FALSE)</f>
        <v>#N/A</v>
      </c>
    </row>
    <row r="259" spans="1:13" x14ac:dyDescent="0.3">
      <c r="A259" s="21" t="str">
        <f>[1]database!AT260</f>
        <v>Denmark|1999</v>
      </c>
      <c r="B259" s="20" t="e">
        <f>VLOOKUP(A259&amp;"|"&amp;$B$2,[1]mfn!$C$2:$U$2669,10,FALSE)</f>
        <v>#N/A</v>
      </c>
      <c r="C259" s="20" t="e">
        <f>VLOOKUP(A259&amp;"|"&amp;$C$2,[1]mfn!$C$2:$U$2669,10,FALSE)</f>
        <v>#N/A</v>
      </c>
      <c r="D259" s="20" t="e">
        <f>VLOOKUP(A259&amp;"|"&amp;$D$2,[1]mfn!$C$2:$U$2669,10,FALSE)</f>
        <v>#N/A</v>
      </c>
      <c r="E259" s="20" t="e">
        <f>VLOOKUP(A259&amp;"|"&amp;$D$2,[1]mfn!$C$2:$U$2669,10,FALSE)</f>
        <v>#N/A</v>
      </c>
      <c r="F259" s="20" t="e">
        <f>VLOOKUP(A259&amp;"|"&amp;$F$2,[1]mfn!$C$2:$U$2669,16,FALSE)</f>
        <v>#N/A</v>
      </c>
      <c r="G259" s="20" t="e">
        <f>VLOOKUP(A259&amp;"|"&amp;$G$2,[1]mfn!$C$2:$U$2669,16,FALSE)</f>
        <v>#N/A</v>
      </c>
      <c r="H259" s="20" t="e">
        <f>VLOOKUP(A259&amp;"|"&amp;$H$2,[1]mfn!$C$2:$U$2669,16,FALSE)</f>
        <v>#N/A</v>
      </c>
      <c r="I259" s="20" t="e">
        <f>VLOOKUP(A259&amp;"|"&amp;$I$2,[1]mfn!$C$2:$U$2669,16,FALSE)</f>
        <v>#N/A</v>
      </c>
      <c r="J259" s="20" t="e">
        <f>VLOOKUP(A259&amp;"|"&amp;$J$2,[1]mfn!$C$2:$U$2669,17,FALSE)</f>
        <v>#N/A</v>
      </c>
      <c r="K259" s="20" t="e">
        <f>VLOOKUP(A259&amp;"|"&amp;$K$2,[1]mfn!$C$2:$U$2669,17,FALSE)</f>
        <v>#N/A</v>
      </c>
      <c r="L259" s="20" t="e">
        <f>VLOOKUP(A259&amp;"|"&amp;$L$2,[1]mfn!$C$2:$U$2669,17,FALSE)</f>
        <v>#N/A</v>
      </c>
      <c r="M259" s="20" t="e">
        <f>VLOOKUP(A259&amp;"|"&amp;$M$2,[1]mfn!$C$2:$U$2669,17,FALSE)</f>
        <v>#N/A</v>
      </c>
    </row>
    <row r="260" spans="1:13" x14ac:dyDescent="0.3">
      <c r="A260" s="21" t="str">
        <f>[1]database!AT261</f>
        <v>Denmark|2000</v>
      </c>
      <c r="B260" s="20" t="e">
        <f>VLOOKUP(A260&amp;"|"&amp;$B$2,[1]mfn!$C$2:$U$2669,10,FALSE)</f>
        <v>#N/A</v>
      </c>
      <c r="C260" s="20" t="e">
        <f>VLOOKUP(A260&amp;"|"&amp;$C$2,[1]mfn!$C$2:$U$2669,10,FALSE)</f>
        <v>#N/A</v>
      </c>
      <c r="D260" s="20" t="e">
        <f>VLOOKUP(A260&amp;"|"&amp;$D$2,[1]mfn!$C$2:$U$2669,10,FALSE)</f>
        <v>#N/A</v>
      </c>
      <c r="E260" s="20" t="e">
        <f>VLOOKUP(A260&amp;"|"&amp;$D$2,[1]mfn!$C$2:$U$2669,10,FALSE)</f>
        <v>#N/A</v>
      </c>
      <c r="F260" s="20" t="e">
        <f>VLOOKUP(A260&amp;"|"&amp;$F$2,[1]mfn!$C$2:$U$2669,16,FALSE)</f>
        <v>#N/A</v>
      </c>
      <c r="G260" s="20" t="e">
        <f>VLOOKUP(A260&amp;"|"&amp;$G$2,[1]mfn!$C$2:$U$2669,16,FALSE)</f>
        <v>#N/A</v>
      </c>
      <c r="H260" s="20" t="e">
        <f>VLOOKUP(A260&amp;"|"&amp;$H$2,[1]mfn!$C$2:$U$2669,16,FALSE)</f>
        <v>#N/A</v>
      </c>
      <c r="I260" s="20" t="e">
        <f>VLOOKUP(A260&amp;"|"&amp;$I$2,[1]mfn!$C$2:$U$2669,16,FALSE)</f>
        <v>#N/A</v>
      </c>
      <c r="J260" s="20" t="e">
        <f>VLOOKUP(A260&amp;"|"&amp;$J$2,[1]mfn!$C$2:$U$2669,17,FALSE)</f>
        <v>#N/A</v>
      </c>
      <c r="K260" s="20" t="e">
        <f>VLOOKUP(A260&amp;"|"&amp;$K$2,[1]mfn!$C$2:$U$2669,17,FALSE)</f>
        <v>#N/A</v>
      </c>
      <c r="L260" s="20" t="e">
        <f>VLOOKUP(A260&amp;"|"&amp;$L$2,[1]mfn!$C$2:$U$2669,17,FALSE)</f>
        <v>#N/A</v>
      </c>
      <c r="M260" s="20" t="e">
        <f>VLOOKUP(A260&amp;"|"&amp;$M$2,[1]mfn!$C$2:$U$2669,17,FALSE)</f>
        <v>#N/A</v>
      </c>
    </row>
    <row r="261" spans="1:13" x14ac:dyDescent="0.3">
      <c r="A261" s="21" t="str">
        <f>[1]database!AT262</f>
        <v>Denmark|2001</v>
      </c>
      <c r="B261" s="20" t="e">
        <f>VLOOKUP(A261&amp;"|"&amp;$B$2,[1]mfn!$C$2:$U$2669,10,FALSE)</f>
        <v>#N/A</v>
      </c>
      <c r="C261" s="20" t="e">
        <f>VLOOKUP(A261&amp;"|"&amp;$C$2,[1]mfn!$C$2:$U$2669,10,FALSE)</f>
        <v>#N/A</v>
      </c>
      <c r="D261" s="20" t="e">
        <f>VLOOKUP(A261&amp;"|"&amp;$D$2,[1]mfn!$C$2:$U$2669,10,FALSE)</f>
        <v>#N/A</v>
      </c>
      <c r="E261" s="20" t="e">
        <f>VLOOKUP(A261&amp;"|"&amp;$D$2,[1]mfn!$C$2:$U$2669,10,FALSE)</f>
        <v>#N/A</v>
      </c>
      <c r="F261" s="20" t="e">
        <f>VLOOKUP(A261&amp;"|"&amp;$F$2,[1]mfn!$C$2:$U$2669,16,FALSE)</f>
        <v>#N/A</v>
      </c>
      <c r="G261" s="20" t="e">
        <f>VLOOKUP(A261&amp;"|"&amp;$G$2,[1]mfn!$C$2:$U$2669,16,FALSE)</f>
        <v>#N/A</v>
      </c>
      <c r="H261" s="20" t="e">
        <f>VLOOKUP(A261&amp;"|"&amp;$H$2,[1]mfn!$C$2:$U$2669,16,FALSE)</f>
        <v>#N/A</v>
      </c>
      <c r="I261" s="20" t="e">
        <f>VLOOKUP(A261&amp;"|"&amp;$I$2,[1]mfn!$C$2:$U$2669,16,FALSE)</f>
        <v>#N/A</v>
      </c>
      <c r="J261" s="20" t="e">
        <f>VLOOKUP(A261&amp;"|"&amp;$J$2,[1]mfn!$C$2:$U$2669,17,FALSE)</f>
        <v>#N/A</v>
      </c>
      <c r="K261" s="20" t="e">
        <f>VLOOKUP(A261&amp;"|"&amp;$K$2,[1]mfn!$C$2:$U$2669,17,FALSE)</f>
        <v>#N/A</v>
      </c>
      <c r="L261" s="20" t="e">
        <f>VLOOKUP(A261&amp;"|"&amp;$L$2,[1]mfn!$C$2:$U$2669,17,FALSE)</f>
        <v>#N/A</v>
      </c>
      <c r="M261" s="20" t="e">
        <f>VLOOKUP(A261&amp;"|"&amp;$M$2,[1]mfn!$C$2:$U$2669,17,FALSE)</f>
        <v>#N/A</v>
      </c>
    </row>
    <row r="262" spans="1:13" x14ac:dyDescent="0.3">
      <c r="A262" s="21" t="str">
        <f>[1]database!AT263</f>
        <v>Denmark|2002</v>
      </c>
      <c r="B262" s="20" t="e">
        <f>VLOOKUP(A262&amp;"|"&amp;$B$2,[1]mfn!$C$2:$U$2669,10,FALSE)</f>
        <v>#N/A</v>
      </c>
      <c r="C262" s="20" t="e">
        <f>VLOOKUP(A262&amp;"|"&amp;$C$2,[1]mfn!$C$2:$U$2669,10,FALSE)</f>
        <v>#N/A</v>
      </c>
      <c r="D262" s="20" t="e">
        <f>VLOOKUP(A262&amp;"|"&amp;$D$2,[1]mfn!$C$2:$U$2669,10,FALSE)</f>
        <v>#N/A</v>
      </c>
      <c r="E262" s="20" t="e">
        <f>VLOOKUP(A262&amp;"|"&amp;$D$2,[1]mfn!$C$2:$U$2669,10,FALSE)</f>
        <v>#N/A</v>
      </c>
      <c r="F262" s="20" t="e">
        <f>VLOOKUP(A262&amp;"|"&amp;$F$2,[1]mfn!$C$2:$U$2669,16,FALSE)</f>
        <v>#N/A</v>
      </c>
      <c r="G262" s="20" t="e">
        <f>VLOOKUP(A262&amp;"|"&amp;$G$2,[1]mfn!$C$2:$U$2669,16,FALSE)</f>
        <v>#N/A</v>
      </c>
      <c r="H262" s="20" t="e">
        <f>VLOOKUP(A262&amp;"|"&amp;$H$2,[1]mfn!$C$2:$U$2669,16,FALSE)</f>
        <v>#N/A</v>
      </c>
      <c r="I262" s="20" t="e">
        <f>VLOOKUP(A262&amp;"|"&amp;$I$2,[1]mfn!$C$2:$U$2669,16,FALSE)</f>
        <v>#N/A</v>
      </c>
      <c r="J262" s="20" t="e">
        <f>VLOOKUP(A262&amp;"|"&amp;$J$2,[1]mfn!$C$2:$U$2669,17,FALSE)</f>
        <v>#N/A</v>
      </c>
      <c r="K262" s="20" t="e">
        <f>VLOOKUP(A262&amp;"|"&amp;$K$2,[1]mfn!$C$2:$U$2669,17,FALSE)</f>
        <v>#N/A</v>
      </c>
      <c r="L262" s="20" t="e">
        <f>VLOOKUP(A262&amp;"|"&amp;$L$2,[1]mfn!$C$2:$U$2669,17,FALSE)</f>
        <v>#N/A</v>
      </c>
      <c r="M262" s="20" t="e">
        <f>VLOOKUP(A262&amp;"|"&amp;$M$2,[1]mfn!$C$2:$U$2669,17,FALSE)</f>
        <v>#N/A</v>
      </c>
    </row>
    <row r="263" spans="1:13" x14ac:dyDescent="0.3">
      <c r="A263" s="21" t="str">
        <f>[1]database!AT264</f>
        <v>Denmark|2003</v>
      </c>
      <c r="B263" s="20" t="e">
        <f>VLOOKUP(A263&amp;"|"&amp;$B$2,[1]mfn!$C$2:$U$2669,10,FALSE)</f>
        <v>#N/A</v>
      </c>
      <c r="C263" s="20" t="e">
        <f>VLOOKUP(A263&amp;"|"&amp;$C$2,[1]mfn!$C$2:$U$2669,10,FALSE)</f>
        <v>#N/A</v>
      </c>
      <c r="D263" s="20" t="e">
        <f>VLOOKUP(A263&amp;"|"&amp;$D$2,[1]mfn!$C$2:$U$2669,10,FALSE)</f>
        <v>#N/A</v>
      </c>
      <c r="E263" s="20" t="e">
        <f>VLOOKUP(A263&amp;"|"&amp;$D$2,[1]mfn!$C$2:$U$2669,10,FALSE)</f>
        <v>#N/A</v>
      </c>
      <c r="F263" s="20" t="e">
        <f>VLOOKUP(A263&amp;"|"&amp;$F$2,[1]mfn!$C$2:$U$2669,16,FALSE)</f>
        <v>#N/A</v>
      </c>
      <c r="G263" s="20" t="e">
        <f>VLOOKUP(A263&amp;"|"&amp;$G$2,[1]mfn!$C$2:$U$2669,16,FALSE)</f>
        <v>#N/A</v>
      </c>
      <c r="H263" s="20" t="e">
        <f>VLOOKUP(A263&amp;"|"&amp;$H$2,[1]mfn!$C$2:$U$2669,16,FALSE)</f>
        <v>#N/A</v>
      </c>
      <c r="I263" s="20" t="e">
        <f>VLOOKUP(A263&amp;"|"&amp;$I$2,[1]mfn!$C$2:$U$2669,16,FALSE)</f>
        <v>#N/A</v>
      </c>
      <c r="J263" s="20" t="e">
        <f>VLOOKUP(A263&amp;"|"&amp;$J$2,[1]mfn!$C$2:$U$2669,17,FALSE)</f>
        <v>#N/A</v>
      </c>
      <c r="K263" s="20" t="e">
        <f>VLOOKUP(A263&amp;"|"&amp;$K$2,[1]mfn!$C$2:$U$2669,17,FALSE)</f>
        <v>#N/A</v>
      </c>
      <c r="L263" s="20" t="e">
        <f>VLOOKUP(A263&amp;"|"&amp;$L$2,[1]mfn!$C$2:$U$2669,17,FALSE)</f>
        <v>#N/A</v>
      </c>
      <c r="M263" s="20" t="e">
        <f>VLOOKUP(A263&amp;"|"&amp;$M$2,[1]mfn!$C$2:$U$2669,17,FALSE)</f>
        <v>#N/A</v>
      </c>
    </row>
    <row r="264" spans="1:13" x14ac:dyDescent="0.3">
      <c r="A264" s="21" t="str">
        <f>[1]database!AT265</f>
        <v>Denmark|2004</v>
      </c>
      <c r="B264" s="20" t="e">
        <f>VLOOKUP(A264&amp;"|"&amp;$B$2,[1]mfn!$C$2:$U$2669,10,FALSE)</f>
        <v>#N/A</v>
      </c>
      <c r="C264" s="20" t="e">
        <f>VLOOKUP(A264&amp;"|"&amp;$C$2,[1]mfn!$C$2:$U$2669,10,FALSE)</f>
        <v>#N/A</v>
      </c>
      <c r="D264" s="20" t="e">
        <f>VLOOKUP(A264&amp;"|"&amp;$D$2,[1]mfn!$C$2:$U$2669,10,FALSE)</f>
        <v>#N/A</v>
      </c>
      <c r="E264" s="20" t="e">
        <f>VLOOKUP(A264&amp;"|"&amp;$D$2,[1]mfn!$C$2:$U$2669,10,FALSE)</f>
        <v>#N/A</v>
      </c>
      <c r="F264" s="20" t="e">
        <f>VLOOKUP(A264&amp;"|"&amp;$F$2,[1]mfn!$C$2:$U$2669,16,FALSE)</f>
        <v>#N/A</v>
      </c>
      <c r="G264" s="20" t="e">
        <f>VLOOKUP(A264&amp;"|"&amp;$G$2,[1]mfn!$C$2:$U$2669,16,FALSE)</f>
        <v>#N/A</v>
      </c>
      <c r="H264" s="20" t="e">
        <f>VLOOKUP(A264&amp;"|"&amp;$H$2,[1]mfn!$C$2:$U$2669,16,FALSE)</f>
        <v>#N/A</v>
      </c>
      <c r="I264" s="20" t="e">
        <f>VLOOKUP(A264&amp;"|"&amp;$I$2,[1]mfn!$C$2:$U$2669,16,FALSE)</f>
        <v>#N/A</v>
      </c>
      <c r="J264" s="20" t="e">
        <f>VLOOKUP(A264&amp;"|"&amp;$J$2,[1]mfn!$C$2:$U$2669,17,FALSE)</f>
        <v>#N/A</v>
      </c>
      <c r="K264" s="20" t="e">
        <f>VLOOKUP(A264&amp;"|"&amp;$K$2,[1]mfn!$C$2:$U$2669,17,FALSE)</f>
        <v>#N/A</v>
      </c>
      <c r="L264" s="20" t="e">
        <f>VLOOKUP(A264&amp;"|"&amp;$L$2,[1]mfn!$C$2:$U$2669,17,FALSE)</f>
        <v>#N/A</v>
      </c>
      <c r="M264" s="20" t="e">
        <f>VLOOKUP(A264&amp;"|"&amp;$M$2,[1]mfn!$C$2:$U$2669,17,FALSE)</f>
        <v>#N/A</v>
      </c>
    </row>
    <row r="265" spans="1:13" x14ac:dyDescent="0.3">
      <c r="A265" s="21" t="str">
        <f>[1]database!AT266</f>
        <v>Denmark|2005</v>
      </c>
      <c r="B265" s="20" t="e">
        <f>VLOOKUP(A265&amp;"|"&amp;$B$2,[1]mfn!$C$2:$U$2669,10,FALSE)</f>
        <v>#N/A</v>
      </c>
      <c r="C265" s="20" t="e">
        <f>VLOOKUP(A265&amp;"|"&amp;$C$2,[1]mfn!$C$2:$U$2669,10,FALSE)</f>
        <v>#N/A</v>
      </c>
      <c r="D265" s="20" t="e">
        <f>VLOOKUP(A265&amp;"|"&amp;$D$2,[1]mfn!$C$2:$U$2669,10,FALSE)</f>
        <v>#N/A</v>
      </c>
      <c r="E265" s="20" t="e">
        <f>VLOOKUP(A265&amp;"|"&amp;$D$2,[1]mfn!$C$2:$U$2669,10,FALSE)</f>
        <v>#N/A</v>
      </c>
      <c r="F265" s="20" t="e">
        <f>VLOOKUP(A265&amp;"|"&amp;$F$2,[1]mfn!$C$2:$U$2669,16,FALSE)</f>
        <v>#N/A</v>
      </c>
      <c r="G265" s="20" t="e">
        <f>VLOOKUP(A265&amp;"|"&amp;$G$2,[1]mfn!$C$2:$U$2669,16,FALSE)</f>
        <v>#N/A</v>
      </c>
      <c r="H265" s="20" t="e">
        <f>VLOOKUP(A265&amp;"|"&amp;$H$2,[1]mfn!$C$2:$U$2669,16,FALSE)</f>
        <v>#N/A</v>
      </c>
      <c r="I265" s="20" t="e">
        <f>VLOOKUP(A265&amp;"|"&amp;$I$2,[1]mfn!$C$2:$U$2669,16,FALSE)</f>
        <v>#N/A</v>
      </c>
      <c r="J265" s="20" t="e">
        <f>VLOOKUP(A265&amp;"|"&amp;$J$2,[1]mfn!$C$2:$U$2669,17,FALSE)</f>
        <v>#N/A</v>
      </c>
      <c r="K265" s="20" t="e">
        <f>VLOOKUP(A265&amp;"|"&amp;$K$2,[1]mfn!$C$2:$U$2669,17,FALSE)</f>
        <v>#N/A</v>
      </c>
      <c r="L265" s="20" t="e">
        <f>VLOOKUP(A265&amp;"|"&amp;$L$2,[1]mfn!$C$2:$U$2669,17,FALSE)</f>
        <v>#N/A</v>
      </c>
      <c r="M265" s="20" t="e">
        <f>VLOOKUP(A265&amp;"|"&amp;$M$2,[1]mfn!$C$2:$U$2669,17,FALSE)</f>
        <v>#N/A</v>
      </c>
    </row>
    <row r="266" spans="1:13" x14ac:dyDescent="0.3">
      <c r="A266" s="21" t="str">
        <f>[1]database!AT267</f>
        <v>Denmark|2006</v>
      </c>
      <c r="B266" s="20" t="e">
        <f>VLOOKUP(A266&amp;"|"&amp;$B$2,[1]mfn!$C$2:$U$2669,10,FALSE)</f>
        <v>#N/A</v>
      </c>
      <c r="C266" s="20" t="e">
        <f>VLOOKUP(A266&amp;"|"&amp;$C$2,[1]mfn!$C$2:$U$2669,10,FALSE)</f>
        <v>#N/A</v>
      </c>
      <c r="D266" s="20" t="e">
        <f>VLOOKUP(A266&amp;"|"&amp;$D$2,[1]mfn!$C$2:$U$2669,10,FALSE)</f>
        <v>#N/A</v>
      </c>
      <c r="E266" s="20" t="e">
        <f>VLOOKUP(A266&amp;"|"&amp;$D$2,[1]mfn!$C$2:$U$2669,10,FALSE)</f>
        <v>#N/A</v>
      </c>
      <c r="F266" s="20" t="e">
        <f>VLOOKUP(A266&amp;"|"&amp;$F$2,[1]mfn!$C$2:$U$2669,16,FALSE)</f>
        <v>#N/A</v>
      </c>
      <c r="G266" s="20" t="e">
        <f>VLOOKUP(A266&amp;"|"&amp;$G$2,[1]mfn!$C$2:$U$2669,16,FALSE)</f>
        <v>#N/A</v>
      </c>
      <c r="H266" s="20" t="e">
        <f>VLOOKUP(A266&amp;"|"&amp;$H$2,[1]mfn!$C$2:$U$2669,16,FALSE)</f>
        <v>#N/A</v>
      </c>
      <c r="I266" s="20" t="e">
        <f>VLOOKUP(A266&amp;"|"&amp;$I$2,[1]mfn!$C$2:$U$2669,16,FALSE)</f>
        <v>#N/A</v>
      </c>
      <c r="J266" s="20" t="e">
        <f>VLOOKUP(A266&amp;"|"&amp;$J$2,[1]mfn!$C$2:$U$2669,17,FALSE)</f>
        <v>#N/A</v>
      </c>
      <c r="K266" s="20" t="e">
        <f>VLOOKUP(A266&amp;"|"&amp;$K$2,[1]mfn!$C$2:$U$2669,17,FALSE)</f>
        <v>#N/A</v>
      </c>
      <c r="L266" s="20" t="e">
        <f>VLOOKUP(A266&amp;"|"&amp;$L$2,[1]mfn!$C$2:$U$2669,17,FALSE)</f>
        <v>#N/A</v>
      </c>
      <c r="M266" s="20" t="e">
        <f>VLOOKUP(A266&amp;"|"&amp;$M$2,[1]mfn!$C$2:$U$2669,17,FALSE)</f>
        <v>#N/A</v>
      </c>
    </row>
    <row r="267" spans="1:13" x14ac:dyDescent="0.3">
      <c r="A267" s="21" t="str">
        <f>[1]database!AT268</f>
        <v>Denmark|2007</v>
      </c>
      <c r="B267" s="20" t="e">
        <f>VLOOKUP(A267&amp;"|"&amp;$B$2,[1]mfn!$C$2:$U$2669,10,FALSE)</f>
        <v>#N/A</v>
      </c>
      <c r="C267" s="20" t="e">
        <f>VLOOKUP(A267&amp;"|"&amp;$C$2,[1]mfn!$C$2:$U$2669,10,FALSE)</f>
        <v>#N/A</v>
      </c>
      <c r="D267" s="20" t="e">
        <f>VLOOKUP(A267&amp;"|"&amp;$D$2,[1]mfn!$C$2:$U$2669,10,FALSE)</f>
        <v>#N/A</v>
      </c>
      <c r="E267" s="20" t="e">
        <f>VLOOKUP(A267&amp;"|"&amp;$D$2,[1]mfn!$C$2:$U$2669,10,FALSE)</f>
        <v>#N/A</v>
      </c>
      <c r="F267" s="20" t="e">
        <f>VLOOKUP(A267&amp;"|"&amp;$F$2,[1]mfn!$C$2:$U$2669,16,FALSE)</f>
        <v>#N/A</v>
      </c>
      <c r="G267" s="20" t="e">
        <f>VLOOKUP(A267&amp;"|"&amp;$G$2,[1]mfn!$C$2:$U$2669,16,FALSE)</f>
        <v>#N/A</v>
      </c>
      <c r="H267" s="20" t="e">
        <f>VLOOKUP(A267&amp;"|"&amp;$H$2,[1]mfn!$C$2:$U$2669,16,FALSE)</f>
        <v>#N/A</v>
      </c>
      <c r="I267" s="20" t="e">
        <f>VLOOKUP(A267&amp;"|"&amp;$I$2,[1]mfn!$C$2:$U$2669,16,FALSE)</f>
        <v>#N/A</v>
      </c>
      <c r="J267" s="20" t="e">
        <f>VLOOKUP(A267&amp;"|"&amp;$J$2,[1]mfn!$C$2:$U$2669,17,FALSE)</f>
        <v>#N/A</v>
      </c>
      <c r="K267" s="20" t="e">
        <f>VLOOKUP(A267&amp;"|"&amp;$K$2,[1]mfn!$C$2:$U$2669,17,FALSE)</f>
        <v>#N/A</v>
      </c>
      <c r="L267" s="20" t="e">
        <f>VLOOKUP(A267&amp;"|"&amp;$L$2,[1]mfn!$C$2:$U$2669,17,FALSE)</f>
        <v>#N/A</v>
      </c>
      <c r="M267" s="20" t="e">
        <f>VLOOKUP(A267&amp;"|"&amp;$M$2,[1]mfn!$C$2:$U$2669,17,FALSE)</f>
        <v>#N/A</v>
      </c>
    </row>
    <row r="268" spans="1:13" x14ac:dyDescent="0.3">
      <c r="A268" s="21" t="str">
        <f>[1]database!AT269</f>
        <v>Denmark|2008</v>
      </c>
      <c r="B268" s="20" t="e">
        <f>VLOOKUP(A268&amp;"|"&amp;$B$2,[1]mfn!$C$2:$U$2669,10,FALSE)</f>
        <v>#N/A</v>
      </c>
      <c r="C268" s="20" t="e">
        <f>VLOOKUP(A268&amp;"|"&amp;$C$2,[1]mfn!$C$2:$U$2669,10,FALSE)</f>
        <v>#N/A</v>
      </c>
      <c r="D268" s="20" t="e">
        <f>VLOOKUP(A268&amp;"|"&amp;$D$2,[1]mfn!$C$2:$U$2669,10,FALSE)</f>
        <v>#N/A</v>
      </c>
      <c r="E268" s="20" t="e">
        <f>VLOOKUP(A268&amp;"|"&amp;$D$2,[1]mfn!$C$2:$U$2669,10,FALSE)</f>
        <v>#N/A</v>
      </c>
      <c r="F268" s="20" t="e">
        <f>VLOOKUP(A268&amp;"|"&amp;$F$2,[1]mfn!$C$2:$U$2669,16,FALSE)</f>
        <v>#N/A</v>
      </c>
      <c r="G268" s="20" t="e">
        <f>VLOOKUP(A268&amp;"|"&amp;$G$2,[1]mfn!$C$2:$U$2669,16,FALSE)</f>
        <v>#N/A</v>
      </c>
      <c r="H268" s="20" t="e">
        <f>VLOOKUP(A268&amp;"|"&amp;$H$2,[1]mfn!$C$2:$U$2669,16,FALSE)</f>
        <v>#N/A</v>
      </c>
      <c r="I268" s="20" t="e">
        <f>VLOOKUP(A268&amp;"|"&amp;$I$2,[1]mfn!$C$2:$U$2669,16,FALSE)</f>
        <v>#N/A</v>
      </c>
      <c r="J268" s="20" t="e">
        <f>VLOOKUP(A268&amp;"|"&amp;$J$2,[1]mfn!$C$2:$U$2669,17,FALSE)</f>
        <v>#N/A</v>
      </c>
      <c r="K268" s="20" t="e">
        <f>VLOOKUP(A268&amp;"|"&amp;$K$2,[1]mfn!$C$2:$U$2669,17,FALSE)</f>
        <v>#N/A</v>
      </c>
      <c r="L268" s="20" t="e">
        <f>VLOOKUP(A268&amp;"|"&amp;$L$2,[1]mfn!$C$2:$U$2669,17,FALSE)</f>
        <v>#N/A</v>
      </c>
      <c r="M268" s="20" t="e">
        <f>VLOOKUP(A268&amp;"|"&amp;$M$2,[1]mfn!$C$2:$U$2669,17,FALSE)</f>
        <v>#N/A</v>
      </c>
    </row>
    <row r="269" spans="1:13" x14ac:dyDescent="0.3">
      <c r="A269" s="21" t="str">
        <f>[1]database!AT270</f>
        <v>Denmark|2009</v>
      </c>
      <c r="B269" s="20" t="e">
        <f>VLOOKUP(A269&amp;"|"&amp;$B$2,[1]mfn!$C$2:$U$2669,10,FALSE)</f>
        <v>#N/A</v>
      </c>
      <c r="C269" s="20" t="e">
        <f>VLOOKUP(A269&amp;"|"&amp;$C$2,[1]mfn!$C$2:$U$2669,10,FALSE)</f>
        <v>#N/A</v>
      </c>
      <c r="D269" s="20" t="e">
        <f>VLOOKUP(A269&amp;"|"&amp;$D$2,[1]mfn!$C$2:$U$2669,10,FALSE)</f>
        <v>#N/A</v>
      </c>
      <c r="E269" s="20" t="e">
        <f>VLOOKUP(A269&amp;"|"&amp;$D$2,[1]mfn!$C$2:$U$2669,10,FALSE)</f>
        <v>#N/A</v>
      </c>
      <c r="F269" s="20" t="e">
        <f>VLOOKUP(A269&amp;"|"&amp;$F$2,[1]mfn!$C$2:$U$2669,16,FALSE)</f>
        <v>#N/A</v>
      </c>
      <c r="G269" s="20" t="e">
        <f>VLOOKUP(A269&amp;"|"&amp;$G$2,[1]mfn!$C$2:$U$2669,16,FALSE)</f>
        <v>#N/A</v>
      </c>
      <c r="H269" s="20" t="e">
        <f>VLOOKUP(A269&amp;"|"&amp;$H$2,[1]mfn!$C$2:$U$2669,16,FALSE)</f>
        <v>#N/A</v>
      </c>
      <c r="I269" s="20" t="e">
        <f>VLOOKUP(A269&amp;"|"&amp;$I$2,[1]mfn!$C$2:$U$2669,16,FALSE)</f>
        <v>#N/A</v>
      </c>
      <c r="J269" s="20" t="e">
        <f>VLOOKUP(A269&amp;"|"&amp;$J$2,[1]mfn!$C$2:$U$2669,17,FALSE)</f>
        <v>#N/A</v>
      </c>
      <c r="K269" s="20" t="e">
        <f>VLOOKUP(A269&amp;"|"&amp;$K$2,[1]mfn!$C$2:$U$2669,17,FALSE)</f>
        <v>#N/A</v>
      </c>
      <c r="L269" s="20" t="e">
        <f>VLOOKUP(A269&amp;"|"&amp;$L$2,[1]mfn!$C$2:$U$2669,17,FALSE)</f>
        <v>#N/A</v>
      </c>
      <c r="M269" s="20" t="e">
        <f>VLOOKUP(A269&amp;"|"&amp;$M$2,[1]mfn!$C$2:$U$2669,17,FALSE)</f>
        <v>#N/A</v>
      </c>
    </row>
    <row r="270" spans="1:13" x14ac:dyDescent="0.3">
      <c r="A270" s="21" t="str">
        <f>[1]database!AT271</f>
        <v>Denmark|2010</v>
      </c>
      <c r="B270" s="20" t="e">
        <f>VLOOKUP(A270&amp;"|"&amp;$B$2,[1]mfn!$C$2:$U$2669,10,FALSE)</f>
        <v>#N/A</v>
      </c>
      <c r="C270" s="20" t="e">
        <f>VLOOKUP(A270&amp;"|"&amp;$C$2,[1]mfn!$C$2:$U$2669,10,FALSE)</f>
        <v>#N/A</v>
      </c>
      <c r="D270" s="20" t="e">
        <f>VLOOKUP(A270&amp;"|"&amp;$D$2,[1]mfn!$C$2:$U$2669,10,FALSE)</f>
        <v>#N/A</v>
      </c>
      <c r="E270" s="20" t="e">
        <f>VLOOKUP(A270&amp;"|"&amp;$D$2,[1]mfn!$C$2:$U$2669,10,FALSE)</f>
        <v>#N/A</v>
      </c>
      <c r="F270" s="20" t="e">
        <f>VLOOKUP(A270&amp;"|"&amp;$F$2,[1]mfn!$C$2:$U$2669,16,FALSE)</f>
        <v>#N/A</v>
      </c>
      <c r="G270" s="20" t="e">
        <f>VLOOKUP(A270&amp;"|"&amp;$G$2,[1]mfn!$C$2:$U$2669,16,FALSE)</f>
        <v>#N/A</v>
      </c>
      <c r="H270" s="20" t="e">
        <f>VLOOKUP(A270&amp;"|"&amp;$H$2,[1]mfn!$C$2:$U$2669,16,FALSE)</f>
        <v>#N/A</v>
      </c>
      <c r="I270" s="20" t="e">
        <f>VLOOKUP(A270&amp;"|"&amp;$I$2,[1]mfn!$C$2:$U$2669,16,FALSE)</f>
        <v>#N/A</v>
      </c>
      <c r="J270" s="20" t="e">
        <f>VLOOKUP(A270&amp;"|"&amp;$J$2,[1]mfn!$C$2:$U$2669,17,FALSE)</f>
        <v>#N/A</v>
      </c>
      <c r="K270" s="20" t="e">
        <f>VLOOKUP(A270&amp;"|"&amp;$K$2,[1]mfn!$C$2:$U$2669,17,FALSE)</f>
        <v>#N/A</v>
      </c>
      <c r="L270" s="20" t="e">
        <f>VLOOKUP(A270&amp;"|"&amp;$L$2,[1]mfn!$C$2:$U$2669,17,FALSE)</f>
        <v>#N/A</v>
      </c>
      <c r="M270" s="20" t="e">
        <f>VLOOKUP(A270&amp;"|"&amp;$M$2,[1]mfn!$C$2:$U$2669,17,FALSE)</f>
        <v>#N/A</v>
      </c>
    </row>
    <row r="271" spans="1:13" x14ac:dyDescent="0.3">
      <c r="A271" s="21" t="str">
        <f>[1]database!AT272</f>
        <v>Denmark|2011</v>
      </c>
      <c r="B271" s="20" t="e">
        <f>VLOOKUP(A271&amp;"|"&amp;$B$2,[1]mfn!$C$2:$U$2669,10,FALSE)</f>
        <v>#N/A</v>
      </c>
      <c r="C271" s="20" t="e">
        <f>VLOOKUP(A271&amp;"|"&amp;$C$2,[1]mfn!$C$2:$U$2669,10,FALSE)</f>
        <v>#N/A</v>
      </c>
      <c r="D271" s="20" t="e">
        <f>VLOOKUP(A271&amp;"|"&amp;$D$2,[1]mfn!$C$2:$U$2669,10,FALSE)</f>
        <v>#N/A</v>
      </c>
      <c r="E271" s="20" t="e">
        <f>VLOOKUP(A271&amp;"|"&amp;$D$2,[1]mfn!$C$2:$U$2669,10,FALSE)</f>
        <v>#N/A</v>
      </c>
      <c r="F271" s="20" t="e">
        <f>VLOOKUP(A271&amp;"|"&amp;$F$2,[1]mfn!$C$2:$U$2669,16,FALSE)</f>
        <v>#N/A</v>
      </c>
      <c r="G271" s="20" t="e">
        <f>VLOOKUP(A271&amp;"|"&amp;$G$2,[1]mfn!$C$2:$U$2669,16,FALSE)</f>
        <v>#N/A</v>
      </c>
      <c r="H271" s="20" t="e">
        <f>VLOOKUP(A271&amp;"|"&amp;$H$2,[1]mfn!$C$2:$U$2669,16,FALSE)</f>
        <v>#N/A</v>
      </c>
      <c r="I271" s="20" t="e">
        <f>VLOOKUP(A271&amp;"|"&amp;$I$2,[1]mfn!$C$2:$U$2669,16,FALSE)</f>
        <v>#N/A</v>
      </c>
      <c r="J271" s="20" t="e">
        <f>VLOOKUP(A271&amp;"|"&amp;$J$2,[1]mfn!$C$2:$U$2669,17,FALSE)</f>
        <v>#N/A</v>
      </c>
      <c r="K271" s="20" t="e">
        <f>VLOOKUP(A271&amp;"|"&amp;$K$2,[1]mfn!$C$2:$U$2669,17,FALSE)</f>
        <v>#N/A</v>
      </c>
      <c r="L271" s="20" t="e">
        <f>VLOOKUP(A271&amp;"|"&amp;$L$2,[1]mfn!$C$2:$U$2669,17,FALSE)</f>
        <v>#N/A</v>
      </c>
      <c r="M271" s="20" t="e">
        <f>VLOOKUP(A271&amp;"|"&amp;$M$2,[1]mfn!$C$2:$U$2669,17,FALSE)</f>
        <v>#N/A</v>
      </c>
    </row>
    <row r="272" spans="1:13" x14ac:dyDescent="0.3">
      <c r="A272" s="21" t="str">
        <f>[1]database!AT273</f>
        <v>Denmark|2012</v>
      </c>
      <c r="B272" s="20" t="e">
        <f>VLOOKUP(A272&amp;"|"&amp;$B$2,[1]mfn!$C$2:$U$2669,10,FALSE)</f>
        <v>#N/A</v>
      </c>
      <c r="C272" s="20" t="e">
        <f>VLOOKUP(A272&amp;"|"&amp;$C$2,[1]mfn!$C$2:$U$2669,10,FALSE)</f>
        <v>#N/A</v>
      </c>
      <c r="D272" s="20" t="e">
        <f>VLOOKUP(A272&amp;"|"&amp;$D$2,[1]mfn!$C$2:$U$2669,10,FALSE)</f>
        <v>#N/A</v>
      </c>
      <c r="E272" s="20" t="e">
        <f>VLOOKUP(A272&amp;"|"&amp;$D$2,[1]mfn!$C$2:$U$2669,10,FALSE)</f>
        <v>#N/A</v>
      </c>
      <c r="F272" s="20" t="e">
        <f>VLOOKUP(A272&amp;"|"&amp;$F$2,[1]mfn!$C$2:$U$2669,16,FALSE)</f>
        <v>#N/A</v>
      </c>
      <c r="G272" s="20" t="e">
        <f>VLOOKUP(A272&amp;"|"&amp;$G$2,[1]mfn!$C$2:$U$2669,16,FALSE)</f>
        <v>#N/A</v>
      </c>
      <c r="H272" s="20" t="e">
        <f>VLOOKUP(A272&amp;"|"&amp;$H$2,[1]mfn!$C$2:$U$2669,16,FALSE)</f>
        <v>#N/A</v>
      </c>
      <c r="I272" s="20" t="e">
        <f>VLOOKUP(A272&amp;"|"&amp;$I$2,[1]mfn!$C$2:$U$2669,16,FALSE)</f>
        <v>#N/A</v>
      </c>
      <c r="J272" s="20" t="e">
        <f>VLOOKUP(A272&amp;"|"&amp;$J$2,[1]mfn!$C$2:$U$2669,17,FALSE)</f>
        <v>#N/A</v>
      </c>
      <c r="K272" s="20" t="e">
        <f>VLOOKUP(A272&amp;"|"&amp;$K$2,[1]mfn!$C$2:$U$2669,17,FALSE)</f>
        <v>#N/A</v>
      </c>
      <c r="L272" s="20" t="e">
        <f>VLOOKUP(A272&amp;"|"&amp;$L$2,[1]mfn!$C$2:$U$2669,17,FALSE)</f>
        <v>#N/A</v>
      </c>
      <c r="M272" s="20" t="e">
        <f>VLOOKUP(A272&amp;"|"&amp;$M$2,[1]mfn!$C$2:$U$2669,17,FALSE)</f>
        <v>#N/A</v>
      </c>
    </row>
    <row r="273" spans="1:13" x14ac:dyDescent="0.3">
      <c r="A273" s="21" t="str">
        <f>[1]database!AT274</f>
        <v>Denmark|2013</v>
      </c>
      <c r="B273" s="20" t="e">
        <f>VLOOKUP(A273&amp;"|"&amp;$B$2,[1]mfn!$C$2:$U$2669,10,FALSE)</f>
        <v>#N/A</v>
      </c>
      <c r="C273" s="20" t="e">
        <f>VLOOKUP(A273&amp;"|"&amp;$C$2,[1]mfn!$C$2:$U$2669,10,FALSE)</f>
        <v>#N/A</v>
      </c>
      <c r="D273" s="20" t="e">
        <f>VLOOKUP(A273&amp;"|"&amp;$D$2,[1]mfn!$C$2:$U$2669,10,FALSE)</f>
        <v>#N/A</v>
      </c>
      <c r="E273" s="20" t="e">
        <f>VLOOKUP(A273&amp;"|"&amp;$D$2,[1]mfn!$C$2:$U$2669,10,FALSE)</f>
        <v>#N/A</v>
      </c>
      <c r="F273" s="20" t="e">
        <f>VLOOKUP(A273&amp;"|"&amp;$F$2,[1]mfn!$C$2:$U$2669,16,FALSE)</f>
        <v>#N/A</v>
      </c>
      <c r="G273" s="20" t="e">
        <f>VLOOKUP(A273&amp;"|"&amp;$G$2,[1]mfn!$C$2:$U$2669,16,FALSE)</f>
        <v>#N/A</v>
      </c>
      <c r="H273" s="20" t="e">
        <f>VLOOKUP(A273&amp;"|"&amp;$H$2,[1]mfn!$C$2:$U$2669,16,FALSE)</f>
        <v>#N/A</v>
      </c>
      <c r="I273" s="20" t="e">
        <f>VLOOKUP(A273&amp;"|"&amp;$I$2,[1]mfn!$C$2:$U$2669,16,FALSE)</f>
        <v>#N/A</v>
      </c>
      <c r="J273" s="20" t="e">
        <f>VLOOKUP(A273&amp;"|"&amp;$J$2,[1]mfn!$C$2:$U$2669,17,FALSE)</f>
        <v>#N/A</v>
      </c>
      <c r="K273" s="20" t="e">
        <f>VLOOKUP(A273&amp;"|"&amp;$K$2,[1]mfn!$C$2:$U$2669,17,FALSE)</f>
        <v>#N/A</v>
      </c>
      <c r="L273" s="20" t="e">
        <f>VLOOKUP(A273&amp;"|"&amp;$L$2,[1]mfn!$C$2:$U$2669,17,FALSE)</f>
        <v>#N/A</v>
      </c>
      <c r="M273" s="20" t="e">
        <f>VLOOKUP(A273&amp;"|"&amp;$M$2,[1]mfn!$C$2:$U$2669,17,FALSE)</f>
        <v>#N/A</v>
      </c>
    </row>
    <row r="274" spans="1:13" x14ac:dyDescent="0.3">
      <c r="A274" s="21" t="str">
        <f>[1]database!AT275</f>
        <v>Denmark|2014</v>
      </c>
      <c r="B274" s="20" t="e">
        <f>VLOOKUP(A274&amp;"|"&amp;$B$2,[1]mfn!$C$2:$U$2669,10,FALSE)</f>
        <v>#N/A</v>
      </c>
      <c r="C274" s="20" t="e">
        <f>VLOOKUP(A274&amp;"|"&amp;$C$2,[1]mfn!$C$2:$U$2669,10,FALSE)</f>
        <v>#N/A</v>
      </c>
      <c r="D274" s="20" t="e">
        <f>VLOOKUP(A274&amp;"|"&amp;$D$2,[1]mfn!$C$2:$U$2669,10,FALSE)</f>
        <v>#N/A</v>
      </c>
      <c r="E274" s="20" t="e">
        <f>VLOOKUP(A274&amp;"|"&amp;$D$2,[1]mfn!$C$2:$U$2669,10,FALSE)</f>
        <v>#N/A</v>
      </c>
      <c r="F274" s="20" t="e">
        <f>VLOOKUP(A274&amp;"|"&amp;$F$2,[1]mfn!$C$2:$U$2669,16,FALSE)</f>
        <v>#N/A</v>
      </c>
      <c r="G274" s="20" t="e">
        <f>VLOOKUP(A274&amp;"|"&amp;$G$2,[1]mfn!$C$2:$U$2669,16,FALSE)</f>
        <v>#N/A</v>
      </c>
      <c r="H274" s="20" t="e">
        <f>VLOOKUP(A274&amp;"|"&amp;$H$2,[1]mfn!$C$2:$U$2669,16,FALSE)</f>
        <v>#N/A</v>
      </c>
      <c r="I274" s="20" t="e">
        <f>VLOOKUP(A274&amp;"|"&amp;$I$2,[1]mfn!$C$2:$U$2669,16,FALSE)</f>
        <v>#N/A</v>
      </c>
      <c r="J274" s="20" t="e">
        <f>VLOOKUP(A274&amp;"|"&amp;$J$2,[1]mfn!$C$2:$U$2669,17,FALSE)</f>
        <v>#N/A</v>
      </c>
      <c r="K274" s="20" t="e">
        <f>VLOOKUP(A274&amp;"|"&amp;$K$2,[1]mfn!$C$2:$U$2669,17,FALSE)</f>
        <v>#N/A</v>
      </c>
      <c r="L274" s="20" t="e">
        <f>VLOOKUP(A274&amp;"|"&amp;$L$2,[1]mfn!$C$2:$U$2669,17,FALSE)</f>
        <v>#N/A</v>
      </c>
      <c r="M274" s="20" t="e">
        <f>VLOOKUP(A274&amp;"|"&amp;$M$2,[1]mfn!$C$2:$U$2669,17,FALSE)</f>
        <v>#N/A</v>
      </c>
    </row>
    <row r="275" spans="1:13" x14ac:dyDescent="0.3">
      <c r="A275" s="21" t="str">
        <f>[1]database!AT276</f>
        <v>Denmark|2015</v>
      </c>
      <c r="B275" s="20" t="e">
        <f>VLOOKUP(A275&amp;"|"&amp;$B$2,[1]mfn!$C$2:$U$2669,10,FALSE)</f>
        <v>#N/A</v>
      </c>
      <c r="C275" s="20" t="e">
        <f>VLOOKUP(A275&amp;"|"&amp;$C$2,[1]mfn!$C$2:$U$2669,10,FALSE)</f>
        <v>#N/A</v>
      </c>
      <c r="D275" s="20" t="e">
        <f>VLOOKUP(A275&amp;"|"&amp;$D$2,[1]mfn!$C$2:$U$2669,10,FALSE)</f>
        <v>#N/A</v>
      </c>
      <c r="E275" s="20" t="e">
        <f>VLOOKUP(A275&amp;"|"&amp;$D$2,[1]mfn!$C$2:$U$2669,10,FALSE)</f>
        <v>#N/A</v>
      </c>
      <c r="F275" s="20" t="e">
        <f>VLOOKUP(A275&amp;"|"&amp;$F$2,[1]mfn!$C$2:$U$2669,16,FALSE)</f>
        <v>#N/A</v>
      </c>
      <c r="G275" s="20" t="e">
        <f>VLOOKUP(A275&amp;"|"&amp;$G$2,[1]mfn!$C$2:$U$2669,16,FALSE)</f>
        <v>#N/A</v>
      </c>
      <c r="H275" s="20" t="e">
        <f>VLOOKUP(A275&amp;"|"&amp;$H$2,[1]mfn!$C$2:$U$2669,16,FALSE)</f>
        <v>#N/A</v>
      </c>
      <c r="I275" s="20" t="e">
        <f>VLOOKUP(A275&amp;"|"&amp;$I$2,[1]mfn!$C$2:$U$2669,16,FALSE)</f>
        <v>#N/A</v>
      </c>
      <c r="J275" s="20" t="e">
        <f>VLOOKUP(A275&amp;"|"&amp;$J$2,[1]mfn!$C$2:$U$2669,17,FALSE)</f>
        <v>#N/A</v>
      </c>
      <c r="K275" s="20" t="e">
        <f>VLOOKUP(A275&amp;"|"&amp;$K$2,[1]mfn!$C$2:$U$2669,17,FALSE)</f>
        <v>#N/A</v>
      </c>
      <c r="L275" s="20" t="e">
        <f>VLOOKUP(A275&amp;"|"&amp;$L$2,[1]mfn!$C$2:$U$2669,17,FALSE)</f>
        <v>#N/A</v>
      </c>
      <c r="M275" s="20" t="e">
        <f>VLOOKUP(A275&amp;"|"&amp;$M$2,[1]mfn!$C$2:$U$2669,17,FALSE)</f>
        <v>#N/A</v>
      </c>
    </row>
    <row r="276" spans="1:13" x14ac:dyDescent="0.3">
      <c r="A276" s="21" t="str">
        <f>[1]database!AT277</f>
        <v>France|1995</v>
      </c>
      <c r="B276" s="20" t="e">
        <f>VLOOKUP(A276&amp;"|"&amp;$B$2,[1]mfn!$C$2:$U$2669,10,FALSE)</f>
        <v>#N/A</v>
      </c>
      <c r="C276" s="20" t="e">
        <f>VLOOKUP(A276&amp;"|"&amp;$C$2,[1]mfn!$C$2:$U$2669,10,FALSE)</f>
        <v>#N/A</v>
      </c>
      <c r="D276" s="20" t="e">
        <f>VLOOKUP(A276&amp;"|"&amp;$D$2,[1]mfn!$C$2:$U$2669,10,FALSE)</f>
        <v>#N/A</v>
      </c>
      <c r="E276" s="20" t="e">
        <f>VLOOKUP(A276&amp;"|"&amp;$D$2,[1]mfn!$C$2:$U$2669,10,FALSE)</f>
        <v>#N/A</v>
      </c>
      <c r="F276" s="20" t="e">
        <f>VLOOKUP(A276&amp;"|"&amp;$F$2,[1]mfn!$C$2:$U$2669,16,FALSE)</f>
        <v>#N/A</v>
      </c>
      <c r="G276" s="20" t="e">
        <f>VLOOKUP(A276&amp;"|"&amp;$G$2,[1]mfn!$C$2:$U$2669,16,FALSE)</f>
        <v>#N/A</v>
      </c>
      <c r="H276" s="20" t="e">
        <f>VLOOKUP(A276&amp;"|"&amp;$H$2,[1]mfn!$C$2:$U$2669,16,FALSE)</f>
        <v>#N/A</v>
      </c>
      <c r="I276" s="20" t="e">
        <f>VLOOKUP(A276&amp;"|"&amp;$I$2,[1]mfn!$C$2:$U$2669,16,FALSE)</f>
        <v>#N/A</v>
      </c>
      <c r="J276" s="20" t="e">
        <f>VLOOKUP(A276&amp;"|"&amp;$J$2,[1]mfn!$C$2:$U$2669,17,FALSE)</f>
        <v>#N/A</v>
      </c>
      <c r="K276" s="20" t="e">
        <f>VLOOKUP(A276&amp;"|"&amp;$K$2,[1]mfn!$C$2:$U$2669,17,FALSE)</f>
        <v>#N/A</v>
      </c>
      <c r="L276" s="20" t="e">
        <f>VLOOKUP(A276&amp;"|"&amp;$L$2,[1]mfn!$C$2:$U$2669,17,FALSE)</f>
        <v>#N/A</v>
      </c>
      <c r="M276" s="20" t="e">
        <f>VLOOKUP(A276&amp;"|"&amp;$M$2,[1]mfn!$C$2:$U$2669,17,FALSE)</f>
        <v>#N/A</v>
      </c>
    </row>
    <row r="277" spans="1:13" x14ac:dyDescent="0.3">
      <c r="A277" s="21" t="str">
        <f>[1]database!AT278</f>
        <v>France|1996</v>
      </c>
      <c r="B277" s="20" t="e">
        <f>VLOOKUP(A277&amp;"|"&amp;$B$2,[1]mfn!$C$2:$U$2669,10,FALSE)</f>
        <v>#N/A</v>
      </c>
      <c r="C277" s="20" t="e">
        <f>VLOOKUP(A277&amp;"|"&amp;$C$2,[1]mfn!$C$2:$U$2669,10,FALSE)</f>
        <v>#N/A</v>
      </c>
      <c r="D277" s="20" t="e">
        <f>VLOOKUP(A277&amp;"|"&amp;$D$2,[1]mfn!$C$2:$U$2669,10,FALSE)</f>
        <v>#N/A</v>
      </c>
      <c r="E277" s="20" t="e">
        <f>VLOOKUP(A277&amp;"|"&amp;$D$2,[1]mfn!$C$2:$U$2669,10,FALSE)</f>
        <v>#N/A</v>
      </c>
      <c r="F277" s="20" t="e">
        <f>VLOOKUP(A277&amp;"|"&amp;$F$2,[1]mfn!$C$2:$U$2669,16,FALSE)</f>
        <v>#N/A</v>
      </c>
      <c r="G277" s="20" t="e">
        <f>VLOOKUP(A277&amp;"|"&amp;$G$2,[1]mfn!$C$2:$U$2669,16,FALSE)</f>
        <v>#N/A</v>
      </c>
      <c r="H277" s="20" t="e">
        <f>VLOOKUP(A277&amp;"|"&amp;$H$2,[1]mfn!$C$2:$U$2669,16,FALSE)</f>
        <v>#N/A</v>
      </c>
      <c r="I277" s="20" t="e">
        <f>VLOOKUP(A277&amp;"|"&amp;$I$2,[1]mfn!$C$2:$U$2669,16,FALSE)</f>
        <v>#N/A</v>
      </c>
      <c r="J277" s="20" t="e">
        <f>VLOOKUP(A277&amp;"|"&amp;$J$2,[1]mfn!$C$2:$U$2669,17,FALSE)</f>
        <v>#N/A</v>
      </c>
      <c r="K277" s="20" t="e">
        <f>VLOOKUP(A277&amp;"|"&amp;$K$2,[1]mfn!$C$2:$U$2669,17,FALSE)</f>
        <v>#N/A</v>
      </c>
      <c r="L277" s="20" t="e">
        <f>VLOOKUP(A277&amp;"|"&amp;$L$2,[1]mfn!$C$2:$U$2669,17,FALSE)</f>
        <v>#N/A</v>
      </c>
      <c r="M277" s="20" t="e">
        <f>VLOOKUP(A277&amp;"|"&amp;$M$2,[1]mfn!$C$2:$U$2669,17,FALSE)</f>
        <v>#N/A</v>
      </c>
    </row>
    <row r="278" spans="1:13" x14ac:dyDescent="0.3">
      <c r="A278" s="21" t="str">
        <f>[1]database!AT279</f>
        <v>France|1997</v>
      </c>
      <c r="B278" s="20" t="e">
        <f>VLOOKUP(A278&amp;"|"&amp;$B$2,[1]mfn!$C$2:$U$2669,10,FALSE)</f>
        <v>#N/A</v>
      </c>
      <c r="C278" s="20" t="e">
        <f>VLOOKUP(A278&amp;"|"&amp;$C$2,[1]mfn!$C$2:$U$2669,10,FALSE)</f>
        <v>#N/A</v>
      </c>
      <c r="D278" s="20" t="e">
        <f>VLOOKUP(A278&amp;"|"&amp;$D$2,[1]mfn!$C$2:$U$2669,10,FALSE)</f>
        <v>#N/A</v>
      </c>
      <c r="E278" s="20" t="e">
        <f>VLOOKUP(A278&amp;"|"&amp;$D$2,[1]mfn!$C$2:$U$2669,10,FALSE)</f>
        <v>#N/A</v>
      </c>
      <c r="F278" s="20" t="e">
        <f>VLOOKUP(A278&amp;"|"&amp;$F$2,[1]mfn!$C$2:$U$2669,16,FALSE)</f>
        <v>#N/A</v>
      </c>
      <c r="G278" s="20" t="e">
        <f>VLOOKUP(A278&amp;"|"&amp;$G$2,[1]mfn!$C$2:$U$2669,16,FALSE)</f>
        <v>#N/A</v>
      </c>
      <c r="H278" s="20" t="e">
        <f>VLOOKUP(A278&amp;"|"&amp;$H$2,[1]mfn!$C$2:$U$2669,16,FALSE)</f>
        <v>#N/A</v>
      </c>
      <c r="I278" s="20" t="e">
        <f>VLOOKUP(A278&amp;"|"&amp;$I$2,[1]mfn!$C$2:$U$2669,16,FALSE)</f>
        <v>#N/A</v>
      </c>
      <c r="J278" s="20" t="e">
        <f>VLOOKUP(A278&amp;"|"&amp;$J$2,[1]mfn!$C$2:$U$2669,17,FALSE)</f>
        <v>#N/A</v>
      </c>
      <c r="K278" s="20" t="e">
        <f>VLOOKUP(A278&amp;"|"&amp;$K$2,[1]mfn!$C$2:$U$2669,17,FALSE)</f>
        <v>#N/A</v>
      </c>
      <c r="L278" s="20" t="e">
        <f>VLOOKUP(A278&amp;"|"&amp;$L$2,[1]mfn!$C$2:$U$2669,17,FALSE)</f>
        <v>#N/A</v>
      </c>
      <c r="M278" s="20" t="e">
        <f>VLOOKUP(A278&amp;"|"&amp;$M$2,[1]mfn!$C$2:$U$2669,17,FALSE)</f>
        <v>#N/A</v>
      </c>
    </row>
    <row r="279" spans="1:13" x14ac:dyDescent="0.3">
      <c r="A279" s="21" t="str">
        <f>[1]database!AT280</f>
        <v>France|1998</v>
      </c>
      <c r="B279" s="20" t="e">
        <f>VLOOKUP(A279&amp;"|"&amp;$B$2,[1]mfn!$C$2:$U$2669,10,FALSE)</f>
        <v>#N/A</v>
      </c>
      <c r="C279" s="20" t="e">
        <f>VLOOKUP(A279&amp;"|"&amp;$C$2,[1]mfn!$C$2:$U$2669,10,FALSE)</f>
        <v>#N/A</v>
      </c>
      <c r="D279" s="20" t="e">
        <f>VLOOKUP(A279&amp;"|"&amp;$D$2,[1]mfn!$C$2:$U$2669,10,FALSE)</f>
        <v>#N/A</v>
      </c>
      <c r="E279" s="20" t="e">
        <f>VLOOKUP(A279&amp;"|"&amp;$D$2,[1]mfn!$C$2:$U$2669,10,FALSE)</f>
        <v>#N/A</v>
      </c>
      <c r="F279" s="20" t="e">
        <f>VLOOKUP(A279&amp;"|"&amp;$F$2,[1]mfn!$C$2:$U$2669,16,FALSE)</f>
        <v>#N/A</v>
      </c>
      <c r="G279" s="20" t="e">
        <f>VLOOKUP(A279&amp;"|"&amp;$G$2,[1]mfn!$C$2:$U$2669,16,FALSE)</f>
        <v>#N/A</v>
      </c>
      <c r="H279" s="20" t="e">
        <f>VLOOKUP(A279&amp;"|"&amp;$H$2,[1]mfn!$C$2:$U$2669,16,FALSE)</f>
        <v>#N/A</v>
      </c>
      <c r="I279" s="20" t="e">
        <f>VLOOKUP(A279&amp;"|"&amp;$I$2,[1]mfn!$C$2:$U$2669,16,FALSE)</f>
        <v>#N/A</v>
      </c>
      <c r="J279" s="20" t="e">
        <f>VLOOKUP(A279&amp;"|"&amp;$J$2,[1]mfn!$C$2:$U$2669,17,FALSE)</f>
        <v>#N/A</v>
      </c>
      <c r="K279" s="20" t="e">
        <f>VLOOKUP(A279&amp;"|"&amp;$K$2,[1]mfn!$C$2:$U$2669,17,FALSE)</f>
        <v>#N/A</v>
      </c>
      <c r="L279" s="20" t="e">
        <f>VLOOKUP(A279&amp;"|"&amp;$L$2,[1]mfn!$C$2:$U$2669,17,FALSE)</f>
        <v>#N/A</v>
      </c>
      <c r="M279" s="20" t="e">
        <f>VLOOKUP(A279&amp;"|"&amp;$M$2,[1]mfn!$C$2:$U$2669,17,FALSE)</f>
        <v>#N/A</v>
      </c>
    </row>
    <row r="280" spans="1:13" x14ac:dyDescent="0.3">
      <c r="A280" s="21" t="str">
        <f>[1]database!AT281</f>
        <v>France|1999</v>
      </c>
      <c r="B280" s="20" t="e">
        <f>VLOOKUP(A280&amp;"|"&amp;$B$2,[1]mfn!$C$2:$U$2669,10,FALSE)</f>
        <v>#N/A</v>
      </c>
      <c r="C280" s="20" t="e">
        <f>VLOOKUP(A280&amp;"|"&amp;$C$2,[1]mfn!$C$2:$U$2669,10,FALSE)</f>
        <v>#N/A</v>
      </c>
      <c r="D280" s="20" t="e">
        <f>VLOOKUP(A280&amp;"|"&amp;$D$2,[1]mfn!$C$2:$U$2669,10,FALSE)</f>
        <v>#N/A</v>
      </c>
      <c r="E280" s="20" t="e">
        <f>VLOOKUP(A280&amp;"|"&amp;$D$2,[1]mfn!$C$2:$U$2669,10,FALSE)</f>
        <v>#N/A</v>
      </c>
      <c r="F280" s="20" t="e">
        <f>VLOOKUP(A280&amp;"|"&amp;$F$2,[1]mfn!$C$2:$U$2669,16,FALSE)</f>
        <v>#N/A</v>
      </c>
      <c r="G280" s="20" t="e">
        <f>VLOOKUP(A280&amp;"|"&amp;$G$2,[1]mfn!$C$2:$U$2669,16,FALSE)</f>
        <v>#N/A</v>
      </c>
      <c r="H280" s="20" t="e">
        <f>VLOOKUP(A280&amp;"|"&amp;$H$2,[1]mfn!$C$2:$U$2669,16,FALSE)</f>
        <v>#N/A</v>
      </c>
      <c r="I280" s="20" t="e">
        <f>VLOOKUP(A280&amp;"|"&amp;$I$2,[1]mfn!$C$2:$U$2669,16,FALSE)</f>
        <v>#N/A</v>
      </c>
      <c r="J280" s="20" t="e">
        <f>VLOOKUP(A280&amp;"|"&amp;$J$2,[1]mfn!$C$2:$U$2669,17,FALSE)</f>
        <v>#N/A</v>
      </c>
      <c r="K280" s="20" t="e">
        <f>VLOOKUP(A280&amp;"|"&amp;$K$2,[1]mfn!$C$2:$U$2669,17,FALSE)</f>
        <v>#N/A</v>
      </c>
      <c r="L280" s="20" t="e">
        <f>VLOOKUP(A280&amp;"|"&amp;$L$2,[1]mfn!$C$2:$U$2669,17,FALSE)</f>
        <v>#N/A</v>
      </c>
      <c r="M280" s="20" t="e">
        <f>VLOOKUP(A280&amp;"|"&amp;$M$2,[1]mfn!$C$2:$U$2669,17,FALSE)</f>
        <v>#N/A</v>
      </c>
    </row>
    <row r="281" spans="1:13" x14ac:dyDescent="0.3">
      <c r="A281" s="21" t="str">
        <f>[1]database!AT282</f>
        <v>France|2000</v>
      </c>
      <c r="B281" s="20" t="e">
        <f>VLOOKUP(A281&amp;"|"&amp;$B$2,[1]mfn!$C$2:$U$2669,10,FALSE)</f>
        <v>#N/A</v>
      </c>
      <c r="C281" s="20" t="e">
        <f>VLOOKUP(A281&amp;"|"&amp;$C$2,[1]mfn!$C$2:$U$2669,10,FALSE)</f>
        <v>#N/A</v>
      </c>
      <c r="D281" s="20" t="e">
        <f>VLOOKUP(A281&amp;"|"&amp;$D$2,[1]mfn!$C$2:$U$2669,10,FALSE)</f>
        <v>#N/A</v>
      </c>
      <c r="E281" s="20" t="e">
        <f>VLOOKUP(A281&amp;"|"&amp;$D$2,[1]mfn!$C$2:$U$2669,10,FALSE)</f>
        <v>#N/A</v>
      </c>
      <c r="F281" s="20" t="e">
        <f>VLOOKUP(A281&amp;"|"&amp;$F$2,[1]mfn!$C$2:$U$2669,16,FALSE)</f>
        <v>#N/A</v>
      </c>
      <c r="G281" s="20" t="e">
        <f>VLOOKUP(A281&amp;"|"&amp;$G$2,[1]mfn!$C$2:$U$2669,16,FALSE)</f>
        <v>#N/A</v>
      </c>
      <c r="H281" s="20" t="e">
        <f>VLOOKUP(A281&amp;"|"&amp;$H$2,[1]mfn!$C$2:$U$2669,16,FALSE)</f>
        <v>#N/A</v>
      </c>
      <c r="I281" s="20" t="e">
        <f>VLOOKUP(A281&amp;"|"&amp;$I$2,[1]mfn!$C$2:$U$2669,16,FALSE)</f>
        <v>#N/A</v>
      </c>
      <c r="J281" s="20" t="e">
        <f>VLOOKUP(A281&amp;"|"&amp;$J$2,[1]mfn!$C$2:$U$2669,17,FALSE)</f>
        <v>#N/A</v>
      </c>
      <c r="K281" s="20" t="e">
        <f>VLOOKUP(A281&amp;"|"&amp;$K$2,[1]mfn!$C$2:$U$2669,17,FALSE)</f>
        <v>#N/A</v>
      </c>
      <c r="L281" s="20" t="e">
        <f>VLOOKUP(A281&amp;"|"&amp;$L$2,[1]mfn!$C$2:$U$2669,17,FALSE)</f>
        <v>#N/A</v>
      </c>
      <c r="M281" s="20" t="e">
        <f>VLOOKUP(A281&amp;"|"&amp;$M$2,[1]mfn!$C$2:$U$2669,17,FALSE)</f>
        <v>#N/A</v>
      </c>
    </row>
    <row r="282" spans="1:13" x14ac:dyDescent="0.3">
      <c r="A282" s="21" t="str">
        <f>[1]database!AT283</f>
        <v>France|2001</v>
      </c>
      <c r="B282" s="20" t="e">
        <f>VLOOKUP(A282&amp;"|"&amp;$B$2,[1]mfn!$C$2:$U$2669,10,FALSE)</f>
        <v>#N/A</v>
      </c>
      <c r="C282" s="20" t="e">
        <f>VLOOKUP(A282&amp;"|"&amp;$C$2,[1]mfn!$C$2:$U$2669,10,FALSE)</f>
        <v>#N/A</v>
      </c>
      <c r="D282" s="20" t="e">
        <f>VLOOKUP(A282&amp;"|"&amp;$D$2,[1]mfn!$C$2:$U$2669,10,FALSE)</f>
        <v>#N/A</v>
      </c>
      <c r="E282" s="20" t="e">
        <f>VLOOKUP(A282&amp;"|"&amp;$D$2,[1]mfn!$C$2:$U$2669,10,FALSE)</f>
        <v>#N/A</v>
      </c>
      <c r="F282" s="20" t="e">
        <f>VLOOKUP(A282&amp;"|"&amp;$F$2,[1]mfn!$C$2:$U$2669,16,FALSE)</f>
        <v>#N/A</v>
      </c>
      <c r="G282" s="20" t="e">
        <f>VLOOKUP(A282&amp;"|"&amp;$G$2,[1]mfn!$C$2:$U$2669,16,FALSE)</f>
        <v>#N/A</v>
      </c>
      <c r="H282" s="20" t="e">
        <f>VLOOKUP(A282&amp;"|"&amp;$H$2,[1]mfn!$C$2:$U$2669,16,FALSE)</f>
        <v>#N/A</v>
      </c>
      <c r="I282" s="20" t="e">
        <f>VLOOKUP(A282&amp;"|"&amp;$I$2,[1]mfn!$C$2:$U$2669,16,FALSE)</f>
        <v>#N/A</v>
      </c>
      <c r="J282" s="20" t="e">
        <f>VLOOKUP(A282&amp;"|"&amp;$J$2,[1]mfn!$C$2:$U$2669,17,FALSE)</f>
        <v>#N/A</v>
      </c>
      <c r="K282" s="20" t="e">
        <f>VLOOKUP(A282&amp;"|"&amp;$K$2,[1]mfn!$C$2:$U$2669,17,FALSE)</f>
        <v>#N/A</v>
      </c>
      <c r="L282" s="20" t="e">
        <f>VLOOKUP(A282&amp;"|"&amp;$L$2,[1]mfn!$C$2:$U$2669,17,FALSE)</f>
        <v>#N/A</v>
      </c>
      <c r="M282" s="20" t="e">
        <f>VLOOKUP(A282&amp;"|"&amp;$M$2,[1]mfn!$C$2:$U$2669,17,FALSE)</f>
        <v>#N/A</v>
      </c>
    </row>
    <row r="283" spans="1:13" x14ac:dyDescent="0.3">
      <c r="A283" s="21" t="str">
        <f>[1]database!AT284</f>
        <v>France|2002</v>
      </c>
      <c r="B283" s="20" t="e">
        <f>VLOOKUP(A283&amp;"|"&amp;$B$2,[1]mfn!$C$2:$U$2669,10,FALSE)</f>
        <v>#N/A</v>
      </c>
      <c r="C283" s="20" t="e">
        <f>VLOOKUP(A283&amp;"|"&amp;$C$2,[1]mfn!$C$2:$U$2669,10,FALSE)</f>
        <v>#N/A</v>
      </c>
      <c r="D283" s="20" t="e">
        <f>VLOOKUP(A283&amp;"|"&amp;$D$2,[1]mfn!$C$2:$U$2669,10,FALSE)</f>
        <v>#N/A</v>
      </c>
      <c r="E283" s="20" t="e">
        <f>VLOOKUP(A283&amp;"|"&amp;$D$2,[1]mfn!$C$2:$U$2669,10,FALSE)</f>
        <v>#N/A</v>
      </c>
      <c r="F283" s="20" t="e">
        <f>VLOOKUP(A283&amp;"|"&amp;$F$2,[1]mfn!$C$2:$U$2669,16,FALSE)</f>
        <v>#N/A</v>
      </c>
      <c r="G283" s="20" t="e">
        <f>VLOOKUP(A283&amp;"|"&amp;$G$2,[1]mfn!$C$2:$U$2669,16,FALSE)</f>
        <v>#N/A</v>
      </c>
      <c r="H283" s="20" t="e">
        <f>VLOOKUP(A283&amp;"|"&amp;$H$2,[1]mfn!$C$2:$U$2669,16,FALSE)</f>
        <v>#N/A</v>
      </c>
      <c r="I283" s="20" t="e">
        <f>VLOOKUP(A283&amp;"|"&amp;$I$2,[1]mfn!$C$2:$U$2669,16,FALSE)</f>
        <v>#N/A</v>
      </c>
      <c r="J283" s="20" t="e">
        <f>VLOOKUP(A283&amp;"|"&amp;$J$2,[1]mfn!$C$2:$U$2669,17,FALSE)</f>
        <v>#N/A</v>
      </c>
      <c r="K283" s="20" t="e">
        <f>VLOOKUP(A283&amp;"|"&amp;$K$2,[1]mfn!$C$2:$U$2669,17,FALSE)</f>
        <v>#N/A</v>
      </c>
      <c r="L283" s="20" t="e">
        <f>VLOOKUP(A283&amp;"|"&amp;$L$2,[1]mfn!$C$2:$U$2669,17,FALSE)</f>
        <v>#N/A</v>
      </c>
      <c r="M283" s="20" t="e">
        <f>VLOOKUP(A283&amp;"|"&amp;$M$2,[1]mfn!$C$2:$U$2669,17,FALSE)</f>
        <v>#N/A</v>
      </c>
    </row>
    <row r="284" spans="1:13" x14ac:dyDescent="0.3">
      <c r="A284" s="21" t="str">
        <f>[1]database!AT285</f>
        <v>France|2003</v>
      </c>
      <c r="B284" s="20" t="e">
        <f>VLOOKUP(A284&amp;"|"&amp;$B$2,[1]mfn!$C$2:$U$2669,10,FALSE)</f>
        <v>#N/A</v>
      </c>
      <c r="C284" s="20" t="e">
        <f>VLOOKUP(A284&amp;"|"&amp;$C$2,[1]mfn!$C$2:$U$2669,10,FALSE)</f>
        <v>#N/A</v>
      </c>
      <c r="D284" s="20" t="e">
        <f>VLOOKUP(A284&amp;"|"&amp;$D$2,[1]mfn!$C$2:$U$2669,10,FALSE)</f>
        <v>#N/A</v>
      </c>
      <c r="E284" s="20" t="e">
        <f>VLOOKUP(A284&amp;"|"&amp;$D$2,[1]mfn!$C$2:$U$2669,10,FALSE)</f>
        <v>#N/A</v>
      </c>
      <c r="F284" s="20" t="e">
        <f>VLOOKUP(A284&amp;"|"&amp;$F$2,[1]mfn!$C$2:$U$2669,16,FALSE)</f>
        <v>#N/A</v>
      </c>
      <c r="G284" s="20" t="e">
        <f>VLOOKUP(A284&amp;"|"&amp;$G$2,[1]mfn!$C$2:$U$2669,16,FALSE)</f>
        <v>#N/A</v>
      </c>
      <c r="H284" s="20" t="e">
        <f>VLOOKUP(A284&amp;"|"&amp;$H$2,[1]mfn!$C$2:$U$2669,16,FALSE)</f>
        <v>#N/A</v>
      </c>
      <c r="I284" s="20" t="e">
        <f>VLOOKUP(A284&amp;"|"&amp;$I$2,[1]mfn!$C$2:$U$2669,16,FALSE)</f>
        <v>#N/A</v>
      </c>
      <c r="J284" s="20" t="e">
        <f>VLOOKUP(A284&amp;"|"&amp;$J$2,[1]mfn!$C$2:$U$2669,17,FALSE)</f>
        <v>#N/A</v>
      </c>
      <c r="K284" s="20" t="e">
        <f>VLOOKUP(A284&amp;"|"&amp;$K$2,[1]mfn!$C$2:$U$2669,17,FALSE)</f>
        <v>#N/A</v>
      </c>
      <c r="L284" s="20" t="e">
        <f>VLOOKUP(A284&amp;"|"&amp;$L$2,[1]mfn!$C$2:$U$2669,17,FALSE)</f>
        <v>#N/A</v>
      </c>
      <c r="M284" s="20" t="e">
        <f>VLOOKUP(A284&amp;"|"&amp;$M$2,[1]mfn!$C$2:$U$2669,17,FALSE)</f>
        <v>#N/A</v>
      </c>
    </row>
    <row r="285" spans="1:13" x14ac:dyDescent="0.3">
      <c r="A285" s="21" t="str">
        <f>[1]database!AT286</f>
        <v>France|2004</v>
      </c>
      <c r="B285" s="20" t="e">
        <f>VLOOKUP(A285&amp;"|"&amp;$B$2,[1]mfn!$C$2:$U$2669,10,FALSE)</f>
        <v>#N/A</v>
      </c>
      <c r="C285" s="20" t="e">
        <f>VLOOKUP(A285&amp;"|"&amp;$C$2,[1]mfn!$C$2:$U$2669,10,FALSE)</f>
        <v>#N/A</v>
      </c>
      <c r="D285" s="20" t="e">
        <f>VLOOKUP(A285&amp;"|"&amp;$D$2,[1]mfn!$C$2:$U$2669,10,FALSE)</f>
        <v>#N/A</v>
      </c>
      <c r="E285" s="20" t="e">
        <f>VLOOKUP(A285&amp;"|"&amp;$D$2,[1]mfn!$C$2:$U$2669,10,FALSE)</f>
        <v>#N/A</v>
      </c>
      <c r="F285" s="20" t="e">
        <f>VLOOKUP(A285&amp;"|"&amp;$F$2,[1]mfn!$C$2:$U$2669,16,FALSE)</f>
        <v>#N/A</v>
      </c>
      <c r="G285" s="20" t="e">
        <f>VLOOKUP(A285&amp;"|"&amp;$G$2,[1]mfn!$C$2:$U$2669,16,FALSE)</f>
        <v>#N/A</v>
      </c>
      <c r="H285" s="20" t="e">
        <f>VLOOKUP(A285&amp;"|"&amp;$H$2,[1]mfn!$C$2:$U$2669,16,FALSE)</f>
        <v>#N/A</v>
      </c>
      <c r="I285" s="20" t="e">
        <f>VLOOKUP(A285&amp;"|"&amp;$I$2,[1]mfn!$C$2:$U$2669,16,FALSE)</f>
        <v>#N/A</v>
      </c>
      <c r="J285" s="20" t="e">
        <f>VLOOKUP(A285&amp;"|"&amp;$J$2,[1]mfn!$C$2:$U$2669,17,FALSE)</f>
        <v>#N/A</v>
      </c>
      <c r="K285" s="20" t="e">
        <f>VLOOKUP(A285&amp;"|"&amp;$K$2,[1]mfn!$C$2:$U$2669,17,FALSE)</f>
        <v>#N/A</v>
      </c>
      <c r="L285" s="20" t="e">
        <f>VLOOKUP(A285&amp;"|"&amp;$L$2,[1]mfn!$C$2:$U$2669,17,FALSE)</f>
        <v>#N/A</v>
      </c>
      <c r="M285" s="20" t="e">
        <f>VLOOKUP(A285&amp;"|"&amp;$M$2,[1]mfn!$C$2:$U$2669,17,FALSE)</f>
        <v>#N/A</v>
      </c>
    </row>
    <row r="286" spans="1:13" x14ac:dyDescent="0.3">
      <c r="A286" s="21" t="str">
        <f>[1]database!AT287</f>
        <v>France|2005</v>
      </c>
      <c r="B286" s="20" t="e">
        <f>VLOOKUP(A286&amp;"|"&amp;$B$2,[1]mfn!$C$2:$U$2669,10,FALSE)</f>
        <v>#N/A</v>
      </c>
      <c r="C286" s="20" t="e">
        <f>VLOOKUP(A286&amp;"|"&amp;$C$2,[1]mfn!$C$2:$U$2669,10,FALSE)</f>
        <v>#N/A</v>
      </c>
      <c r="D286" s="20" t="e">
        <f>VLOOKUP(A286&amp;"|"&amp;$D$2,[1]mfn!$C$2:$U$2669,10,FALSE)</f>
        <v>#N/A</v>
      </c>
      <c r="E286" s="20" t="e">
        <f>VLOOKUP(A286&amp;"|"&amp;$D$2,[1]mfn!$C$2:$U$2669,10,FALSE)</f>
        <v>#N/A</v>
      </c>
      <c r="F286" s="20" t="e">
        <f>VLOOKUP(A286&amp;"|"&amp;$F$2,[1]mfn!$C$2:$U$2669,16,FALSE)</f>
        <v>#N/A</v>
      </c>
      <c r="G286" s="20" t="e">
        <f>VLOOKUP(A286&amp;"|"&amp;$G$2,[1]mfn!$C$2:$U$2669,16,FALSE)</f>
        <v>#N/A</v>
      </c>
      <c r="H286" s="20" t="e">
        <f>VLOOKUP(A286&amp;"|"&amp;$H$2,[1]mfn!$C$2:$U$2669,16,FALSE)</f>
        <v>#N/A</v>
      </c>
      <c r="I286" s="20" t="e">
        <f>VLOOKUP(A286&amp;"|"&amp;$I$2,[1]mfn!$C$2:$U$2669,16,FALSE)</f>
        <v>#N/A</v>
      </c>
      <c r="J286" s="20" t="e">
        <f>VLOOKUP(A286&amp;"|"&amp;$J$2,[1]mfn!$C$2:$U$2669,17,FALSE)</f>
        <v>#N/A</v>
      </c>
      <c r="K286" s="20" t="e">
        <f>VLOOKUP(A286&amp;"|"&amp;$K$2,[1]mfn!$C$2:$U$2669,17,FALSE)</f>
        <v>#N/A</v>
      </c>
      <c r="L286" s="20" t="e">
        <f>VLOOKUP(A286&amp;"|"&amp;$L$2,[1]mfn!$C$2:$U$2669,17,FALSE)</f>
        <v>#N/A</v>
      </c>
      <c r="M286" s="20" t="e">
        <f>VLOOKUP(A286&amp;"|"&amp;$M$2,[1]mfn!$C$2:$U$2669,17,FALSE)</f>
        <v>#N/A</v>
      </c>
    </row>
    <row r="287" spans="1:13" x14ac:dyDescent="0.3">
      <c r="A287" s="21" t="str">
        <f>[1]database!AT288</f>
        <v>France|2006</v>
      </c>
      <c r="B287" s="20" t="e">
        <f>VLOOKUP(A287&amp;"|"&amp;$B$2,[1]mfn!$C$2:$U$2669,10,FALSE)</f>
        <v>#N/A</v>
      </c>
      <c r="C287" s="20" t="e">
        <f>VLOOKUP(A287&amp;"|"&amp;$C$2,[1]mfn!$C$2:$U$2669,10,FALSE)</f>
        <v>#N/A</v>
      </c>
      <c r="D287" s="20" t="e">
        <f>VLOOKUP(A287&amp;"|"&amp;$D$2,[1]mfn!$C$2:$U$2669,10,FALSE)</f>
        <v>#N/A</v>
      </c>
      <c r="E287" s="20" t="e">
        <f>VLOOKUP(A287&amp;"|"&amp;$D$2,[1]mfn!$C$2:$U$2669,10,FALSE)</f>
        <v>#N/A</v>
      </c>
      <c r="F287" s="20" t="e">
        <f>VLOOKUP(A287&amp;"|"&amp;$F$2,[1]mfn!$C$2:$U$2669,16,FALSE)</f>
        <v>#N/A</v>
      </c>
      <c r="G287" s="20" t="e">
        <f>VLOOKUP(A287&amp;"|"&amp;$G$2,[1]mfn!$C$2:$U$2669,16,FALSE)</f>
        <v>#N/A</v>
      </c>
      <c r="H287" s="20" t="e">
        <f>VLOOKUP(A287&amp;"|"&amp;$H$2,[1]mfn!$C$2:$U$2669,16,FALSE)</f>
        <v>#N/A</v>
      </c>
      <c r="I287" s="20" t="e">
        <f>VLOOKUP(A287&amp;"|"&amp;$I$2,[1]mfn!$C$2:$U$2669,16,FALSE)</f>
        <v>#N/A</v>
      </c>
      <c r="J287" s="20" t="e">
        <f>VLOOKUP(A287&amp;"|"&amp;$J$2,[1]mfn!$C$2:$U$2669,17,FALSE)</f>
        <v>#N/A</v>
      </c>
      <c r="K287" s="20" t="e">
        <f>VLOOKUP(A287&amp;"|"&amp;$K$2,[1]mfn!$C$2:$U$2669,17,FALSE)</f>
        <v>#N/A</v>
      </c>
      <c r="L287" s="20" t="e">
        <f>VLOOKUP(A287&amp;"|"&amp;$L$2,[1]mfn!$C$2:$U$2669,17,FALSE)</f>
        <v>#N/A</v>
      </c>
      <c r="M287" s="20" t="e">
        <f>VLOOKUP(A287&amp;"|"&amp;$M$2,[1]mfn!$C$2:$U$2669,17,FALSE)</f>
        <v>#N/A</v>
      </c>
    </row>
    <row r="288" spans="1:13" x14ac:dyDescent="0.3">
      <c r="A288" s="21" t="str">
        <f>[1]database!AT289</f>
        <v>France|2007</v>
      </c>
      <c r="B288" s="20" t="e">
        <f>VLOOKUP(A288&amp;"|"&amp;$B$2,[1]mfn!$C$2:$U$2669,10,FALSE)</f>
        <v>#N/A</v>
      </c>
      <c r="C288" s="20" t="e">
        <f>VLOOKUP(A288&amp;"|"&amp;$C$2,[1]mfn!$C$2:$U$2669,10,FALSE)</f>
        <v>#N/A</v>
      </c>
      <c r="D288" s="20" t="e">
        <f>VLOOKUP(A288&amp;"|"&amp;$D$2,[1]mfn!$C$2:$U$2669,10,FALSE)</f>
        <v>#N/A</v>
      </c>
      <c r="E288" s="20" t="e">
        <f>VLOOKUP(A288&amp;"|"&amp;$D$2,[1]mfn!$C$2:$U$2669,10,FALSE)</f>
        <v>#N/A</v>
      </c>
      <c r="F288" s="20" t="e">
        <f>VLOOKUP(A288&amp;"|"&amp;$F$2,[1]mfn!$C$2:$U$2669,16,FALSE)</f>
        <v>#N/A</v>
      </c>
      <c r="G288" s="20" t="e">
        <f>VLOOKUP(A288&amp;"|"&amp;$G$2,[1]mfn!$C$2:$U$2669,16,FALSE)</f>
        <v>#N/A</v>
      </c>
      <c r="H288" s="20" t="e">
        <f>VLOOKUP(A288&amp;"|"&amp;$H$2,[1]mfn!$C$2:$U$2669,16,FALSE)</f>
        <v>#N/A</v>
      </c>
      <c r="I288" s="20" t="e">
        <f>VLOOKUP(A288&amp;"|"&amp;$I$2,[1]mfn!$C$2:$U$2669,16,FALSE)</f>
        <v>#N/A</v>
      </c>
      <c r="J288" s="20" t="e">
        <f>VLOOKUP(A288&amp;"|"&amp;$J$2,[1]mfn!$C$2:$U$2669,17,FALSE)</f>
        <v>#N/A</v>
      </c>
      <c r="K288" s="20" t="e">
        <f>VLOOKUP(A288&amp;"|"&amp;$K$2,[1]mfn!$C$2:$U$2669,17,FALSE)</f>
        <v>#N/A</v>
      </c>
      <c r="L288" s="20" t="e">
        <f>VLOOKUP(A288&amp;"|"&amp;$L$2,[1]mfn!$C$2:$U$2669,17,FALSE)</f>
        <v>#N/A</v>
      </c>
      <c r="M288" s="20" t="e">
        <f>VLOOKUP(A288&amp;"|"&amp;$M$2,[1]mfn!$C$2:$U$2669,17,FALSE)</f>
        <v>#N/A</v>
      </c>
    </row>
    <row r="289" spans="1:13" x14ac:dyDescent="0.3">
      <c r="A289" s="21" t="str">
        <f>[1]database!AT290</f>
        <v>France|2008</v>
      </c>
      <c r="B289" s="20" t="e">
        <f>VLOOKUP(A289&amp;"|"&amp;$B$2,[1]mfn!$C$2:$U$2669,10,FALSE)</f>
        <v>#N/A</v>
      </c>
      <c r="C289" s="20" t="e">
        <f>VLOOKUP(A289&amp;"|"&amp;$C$2,[1]mfn!$C$2:$U$2669,10,FALSE)</f>
        <v>#N/A</v>
      </c>
      <c r="D289" s="20" t="e">
        <f>VLOOKUP(A289&amp;"|"&amp;$D$2,[1]mfn!$C$2:$U$2669,10,FALSE)</f>
        <v>#N/A</v>
      </c>
      <c r="E289" s="20" t="e">
        <f>VLOOKUP(A289&amp;"|"&amp;$D$2,[1]mfn!$C$2:$U$2669,10,FALSE)</f>
        <v>#N/A</v>
      </c>
      <c r="F289" s="20" t="e">
        <f>VLOOKUP(A289&amp;"|"&amp;$F$2,[1]mfn!$C$2:$U$2669,16,FALSE)</f>
        <v>#N/A</v>
      </c>
      <c r="G289" s="20" t="e">
        <f>VLOOKUP(A289&amp;"|"&amp;$G$2,[1]mfn!$C$2:$U$2669,16,FALSE)</f>
        <v>#N/A</v>
      </c>
      <c r="H289" s="20" t="e">
        <f>VLOOKUP(A289&amp;"|"&amp;$H$2,[1]mfn!$C$2:$U$2669,16,FALSE)</f>
        <v>#N/A</v>
      </c>
      <c r="I289" s="20" t="e">
        <f>VLOOKUP(A289&amp;"|"&amp;$I$2,[1]mfn!$C$2:$U$2669,16,FALSE)</f>
        <v>#N/A</v>
      </c>
      <c r="J289" s="20" t="e">
        <f>VLOOKUP(A289&amp;"|"&amp;$J$2,[1]mfn!$C$2:$U$2669,17,FALSE)</f>
        <v>#N/A</v>
      </c>
      <c r="K289" s="20" t="e">
        <f>VLOOKUP(A289&amp;"|"&amp;$K$2,[1]mfn!$C$2:$U$2669,17,FALSE)</f>
        <v>#N/A</v>
      </c>
      <c r="L289" s="20" t="e">
        <f>VLOOKUP(A289&amp;"|"&amp;$L$2,[1]mfn!$C$2:$U$2669,17,FALSE)</f>
        <v>#N/A</v>
      </c>
      <c r="M289" s="20" t="e">
        <f>VLOOKUP(A289&amp;"|"&amp;$M$2,[1]mfn!$C$2:$U$2669,17,FALSE)</f>
        <v>#N/A</v>
      </c>
    </row>
    <row r="290" spans="1:13" x14ac:dyDescent="0.3">
      <c r="A290" s="21" t="str">
        <f>[1]database!AT291</f>
        <v>France|2009</v>
      </c>
      <c r="B290" s="20" t="e">
        <f>VLOOKUP(A290&amp;"|"&amp;$B$2,[1]mfn!$C$2:$U$2669,10,FALSE)</f>
        <v>#N/A</v>
      </c>
      <c r="C290" s="20" t="e">
        <f>VLOOKUP(A290&amp;"|"&amp;$C$2,[1]mfn!$C$2:$U$2669,10,FALSE)</f>
        <v>#N/A</v>
      </c>
      <c r="D290" s="20" t="e">
        <f>VLOOKUP(A290&amp;"|"&amp;$D$2,[1]mfn!$C$2:$U$2669,10,FALSE)</f>
        <v>#N/A</v>
      </c>
      <c r="E290" s="20" t="e">
        <f>VLOOKUP(A290&amp;"|"&amp;$D$2,[1]mfn!$C$2:$U$2669,10,FALSE)</f>
        <v>#N/A</v>
      </c>
      <c r="F290" s="20" t="e">
        <f>VLOOKUP(A290&amp;"|"&amp;$F$2,[1]mfn!$C$2:$U$2669,16,FALSE)</f>
        <v>#N/A</v>
      </c>
      <c r="G290" s="20" t="e">
        <f>VLOOKUP(A290&amp;"|"&amp;$G$2,[1]mfn!$C$2:$U$2669,16,FALSE)</f>
        <v>#N/A</v>
      </c>
      <c r="H290" s="20" t="e">
        <f>VLOOKUP(A290&amp;"|"&amp;$H$2,[1]mfn!$C$2:$U$2669,16,FALSE)</f>
        <v>#N/A</v>
      </c>
      <c r="I290" s="20" t="e">
        <f>VLOOKUP(A290&amp;"|"&amp;$I$2,[1]mfn!$C$2:$U$2669,16,FALSE)</f>
        <v>#N/A</v>
      </c>
      <c r="J290" s="20" t="e">
        <f>VLOOKUP(A290&amp;"|"&amp;$J$2,[1]mfn!$C$2:$U$2669,17,FALSE)</f>
        <v>#N/A</v>
      </c>
      <c r="K290" s="20" t="e">
        <f>VLOOKUP(A290&amp;"|"&amp;$K$2,[1]mfn!$C$2:$U$2669,17,FALSE)</f>
        <v>#N/A</v>
      </c>
      <c r="L290" s="20" t="e">
        <f>VLOOKUP(A290&amp;"|"&amp;$L$2,[1]mfn!$C$2:$U$2669,17,FALSE)</f>
        <v>#N/A</v>
      </c>
      <c r="M290" s="20" t="e">
        <f>VLOOKUP(A290&amp;"|"&amp;$M$2,[1]mfn!$C$2:$U$2669,17,FALSE)</f>
        <v>#N/A</v>
      </c>
    </row>
    <row r="291" spans="1:13" x14ac:dyDescent="0.3">
      <c r="A291" s="21" t="str">
        <f>[1]database!AT292</f>
        <v>France|2010</v>
      </c>
      <c r="B291" s="20" t="e">
        <f>VLOOKUP(A291&amp;"|"&amp;$B$2,[1]mfn!$C$2:$U$2669,10,FALSE)</f>
        <v>#N/A</v>
      </c>
      <c r="C291" s="20" t="e">
        <f>VLOOKUP(A291&amp;"|"&amp;$C$2,[1]mfn!$C$2:$U$2669,10,FALSE)</f>
        <v>#N/A</v>
      </c>
      <c r="D291" s="20" t="e">
        <f>VLOOKUP(A291&amp;"|"&amp;$D$2,[1]mfn!$C$2:$U$2669,10,FALSE)</f>
        <v>#N/A</v>
      </c>
      <c r="E291" s="20" t="e">
        <f>VLOOKUP(A291&amp;"|"&amp;$D$2,[1]mfn!$C$2:$U$2669,10,FALSE)</f>
        <v>#N/A</v>
      </c>
      <c r="F291" s="20" t="e">
        <f>VLOOKUP(A291&amp;"|"&amp;$F$2,[1]mfn!$C$2:$U$2669,16,FALSE)</f>
        <v>#N/A</v>
      </c>
      <c r="G291" s="20" t="e">
        <f>VLOOKUP(A291&amp;"|"&amp;$G$2,[1]mfn!$C$2:$U$2669,16,FALSE)</f>
        <v>#N/A</v>
      </c>
      <c r="H291" s="20" t="e">
        <f>VLOOKUP(A291&amp;"|"&amp;$H$2,[1]mfn!$C$2:$U$2669,16,FALSE)</f>
        <v>#N/A</v>
      </c>
      <c r="I291" s="20" t="e">
        <f>VLOOKUP(A291&amp;"|"&amp;$I$2,[1]mfn!$C$2:$U$2669,16,FALSE)</f>
        <v>#N/A</v>
      </c>
      <c r="J291" s="20" t="e">
        <f>VLOOKUP(A291&amp;"|"&amp;$J$2,[1]mfn!$C$2:$U$2669,17,FALSE)</f>
        <v>#N/A</v>
      </c>
      <c r="K291" s="20" t="e">
        <f>VLOOKUP(A291&amp;"|"&amp;$K$2,[1]mfn!$C$2:$U$2669,17,FALSE)</f>
        <v>#N/A</v>
      </c>
      <c r="L291" s="20" t="e">
        <f>VLOOKUP(A291&amp;"|"&amp;$L$2,[1]mfn!$C$2:$U$2669,17,FALSE)</f>
        <v>#N/A</v>
      </c>
      <c r="M291" s="20" t="e">
        <f>VLOOKUP(A291&amp;"|"&amp;$M$2,[1]mfn!$C$2:$U$2669,17,FALSE)</f>
        <v>#N/A</v>
      </c>
    </row>
    <row r="292" spans="1:13" x14ac:dyDescent="0.3">
      <c r="A292" s="21" t="str">
        <f>[1]database!AT293</f>
        <v>France|2011</v>
      </c>
      <c r="B292" s="20" t="e">
        <f>VLOOKUP(A292&amp;"|"&amp;$B$2,[1]mfn!$C$2:$U$2669,10,FALSE)</f>
        <v>#N/A</v>
      </c>
      <c r="C292" s="20" t="e">
        <f>VLOOKUP(A292&amp;"|"&amp;$C$2,[1]mfn!$C$2:$U$2669,10,FALSE)</f>
        <v>#N/A</v>
      </c>
      <c r="D292" s="20" t="e">
        <f>VLOOKUP(A292&amp;"|"&amp;$D$2,[1]mfn!$C$2:$U$2669,10,FALSE)</f>
        <v>#N/A</v>
      </c>
      <c r="E292" s="20" t="e">
        <f>VLOOKUP(A292&amp;"|"&amp;$D$2,[1]mfn!$C$2:$U$2669,10,FALSE)</f>
        <v>#N/A</v>
      </c>
      <c r="F292" s="20" t="e">
        <f>VLOOKUP(A292&amp;"|"&amp;$F$2,[1]mfn!$C$2:$U$2669,16,FALSE)</f>
        <v>#N/A</v>
      </c>
      <c r="G292" s="20" t="e">
        <f>VLOOKUP(A292&amp;"|"&amp;$G$2,[1]mfn!$C$2:$U$2669,16,FALSE)</f>
        <v>#N/A</v>
      </c>
      <c r="H292" s="20" t="e">
        <f>VLOOKUP(A292&amp;"|"&amp;$H$2,[1]mfn!$C$2:$U$2669,16,FALSE)</f>
        <v>#N/A</v>
      </c>
      <c r="I292" s="20" t="e">
        <f>VLOOKUP(A292&amp;"|"&amp;$I$2,[1]mfn!$C$2:$U$2669,16,FALSE)</f>
        <v>#N/A</v>
      </c>
      <c r="J292" s="20" t="e">
        <f>VLOOKUP(A292&amp;"|"&amp;$J$2,[1]mfn!$C$2:$U$2669,17,FALSE)</f>
        <v>#N/A</v>
      </c>
      <c r="K292" s="20" t="e">
        <f>VLOOKUP(A292&amp;"|"&amp;$K$2,[1]mfn!$C$2:$U$2669,17,FALSE)</f>
        <v>#N/A</v>
      </c>
      <c r="L292" s="20" t="e">
        <f>VLOOKUP(A292&amp;"|"&amp;$L$2,[1]mfn!$C$2:$U$2669,17,FALSE)</f>
        <v>#N/A</v>
      </c>
      <c r="M292" s="20" t="e">
        <f>VLOOKUP(A292&amp;"|"&amp;$M$2,[1]mfn!$C$2:$U$2669,17,FALSE)</f>
        <v>#N/A</v>
      </c>
    </row>
    <row r="293" spans="1:13" x14ac:dyDescent="0.3">
      <c r="A293" s="21" t="str">
        <f>[1]database!AT294</f>
        <v>France|2012</v>
      </c>
      <c r="B293" s="20" t="e">
        <f>VLOOKUP(A293&amp;"|"&amp;$B$2,[1]mfn!$C$2:$U$2669,10,FALSE)</f>
        <v>#N/A</v>
      </c>
      <c r="C293" s="20" t="e">
        <f>VLOOKUP(A293&amp;"|"&amp;$C$2,[1]mfn!$C$2:$U$2669,10,FALSE)</f>
        <v>#N/A</v>
      </c>
      <c r="D293" s="20" t="e">
        <f>VLOOKUP(A293&amp;"|"&amp;$D$2,[1]mfn!$C$2:$U$2669,10,FALSE)</f>
        <v>#N/A</v>
      </c>
      <c r="E293" s="20" t="e">
        <f>VLOOKUP(A293&amp;"|"&amp;$D$2,[1]mfn!$C$2:$U$2669,10,FALSE)</f>
        <v>#N/A</v>
      </c>
      <c r="F293" s="20" t="e">
        <f>VLOOKUP(A293&amp;"|"&amp;$F$2,[1]mfn!$C$2:$U$2669,16,FALSE)</f>
        <v>#N/A</v>
      </c>
      <c r="G293" s="20" t="e">
        <f>VLOOKUP(A293&amp;"|"&amp;$G$2,[1]mfn!$C$2:$U$2669,16,FALSE)</f>
        <v>#N/A</v>
      </c>
      <c r="H293" s="20" t="e">
        <f>VLOOKUP(A293&amp;"|"&amp;$H$2,[1]mfn!$C$2:$U$2669,16,FALSE)</f>
        <v>#N/A</v>
      </c>
      <c r="I293" s="20" t="e">
        <f>VLOOKUP(A293&amp;"|"&amp;$I$2,[1]mfn!$C$2:$U$2669,16,FALSE)</f>
        <v>#N/A</v>
      </c>
      <c r="J293" s="20" t="e">
        <f>VLOOKUP(A293&amp;"|"&amp;$J$2,[1]mfn!$C$2:$U$2669,17,FALSE)</f>
        <v>#N/A</v>
      </c>
      <c r="K293" s="20" t="e">
        <f>VLOOKUP(A293&amp;"|"&amp;$K$2,[1]mfn!$C$2:$U$2669,17,FALSE)</f>
        <v>#N/A</v>
      </c>
      <c r="L293" s="20" t="e">
        <f>VLOOKUP(A293&amp;"|"&amp;$L$2,[1]mfn!$C$2:$U$2669,17,FALSE)</f>
        <v>#N/A</v>
      </c>
      <c r="M293" s="20" t="e">
        <f>VLOOKUP(A293&amp;"|"&amp;$M$2,[1]mfn!$C$2:$U$2669,17,FALSE)</f>
        <v>#N/A</v>
      </c>
    </row>
    <row r="294" spans="1:13" x14ac:dyDescent="0.3">
      <c r="A294" s="21" t="str">
        <f>[1]database!AT295</f>
        <v>France|2013</v>
      </c>
      <c r="B294" s="20" t="e">
        <f>VLOOKUP(A294&amp;"|"&amp;$B$2,[1]mfn!$C$2:$U$2669,10,FALSE)</f>
        <v>#N/A</v>
      </c>
      <c r="C294" s="20" t="e">
        <f>VLOOKUP(A294&amp;"|"&amp;$C$2,[1]mfn!$C$2:$U$2669,10,FALSE)</f>
        <v>#N/A</v>
      </c>
      <c r="D294" s="20" t="e">
        <f>VLOOKUP(A294&amp;"|"&amp;$D$2,[1]mfn!$C$2:$U$2669,10,FALSE)</f>
        <v>#N/A</v>
      </c>
      <c r="E294" s="20" t="e">
        <f>VLOOKUP(A294&amp;"|"&amp;$D$2,[1]mfn!$C$2:$U$2669,10,FALSE)</f>
        <v>#N/A</v>
      </c>
      <c r="F294" s="20" t="e">
        <f>VLOOKUP(A294&amp;"|"&amp;$F$2,[1]mfn!$C$2:$U$2669,16,FALSE)</f>
        <v>#N/A</v>
      </c>
      <c r="G294" s="20" t="e">
        <f>VLOOKUP(A294&amp;"|"&amp;$G$2,[1]mfn!$C$2:$U$2669,16,FALSE)</f>
        <v>#N/A</v>
      </c>
      <c r="H294" s="20" t="e">
        <f>VLOOKUP(A294&amp;"|"&amp;$H$2,[1]mfn!$C$2:$U$2669,16,FALSE)</f>
        <v>#N/A</v>
      </c>
      <c r="I294" s="20" t="e">
        <f>VLOOKUP(A294&amp;"|"&amp;$I$2,[1]mfn!$C$2:$U$2669,16,FALSE)</f>
        <v>#N/A</v>
      </c>
      <c r="J294" s="20" t="e">
        <f>VLOOKUP(A294&amp;"|"&amp;$J$2,[1]mfn!$C$2:$U$2669,17,FALSE)</f>
        <v>#N/A</v>
      </c>
      <c r="K294" s="20" t="e">
        <f>VLOOKUP(A294&amp;"|"&amp;$K$2,[1]mfn!$C$2:$U$2669,17,FALSE)</f>
        <v>#N/A</v>
      </c>
      <c r="L294" s="20" t="e">
        <f>VLOOKUP(A294&amp;"|"&amp;$L$2,[1]mfn!$C$2:$U$2669,17,FALSE)</f>
        <v>#N/A</v>
      </c>
      <c r="M294" s="20" t="e">
        <f>VLOOKUP(A294&amp;"|"&amp;$M$2,[1]mfn!$C$2:$U$2669,17,FALSE)</f>
        <v>#N/A</v>
      </c>
    </row>
    <row r="295" spans="1:13" x14ac:dyDescent="0.3">
      <c r="A295" s="21" t="str">
        <f>[1]database!AT296</f>
        <v>France|2014</v>
      </c>
      <c r="B295" s="20" t="e">
        <f>VLOOKUP(A295&amp;"|"&amp;$B$2,[1]mfn!$C$2:$U$2669,10,FALSE)</f>
        <v>#N/A</v>
      </c>
      <c r="C295" s="20" t="e">
        <f>VLOOKUP(A295&amp;"|"&amp;$C$2,[1]mfn!$C$2:$U$2669,10,FALSE)</f>
        <v>#N/A</v>
      </c>
      <c r="D295" s="20" t="e">
        <f>VLOOKUP(A295&amp;"|"&amp;$D$2,[1]mfn!$C$2:$U$2669,10,FALSE)</f>
        <v>#N/A</v>
      </c>
      <c r="E295" s="20" t="e">
        <f>VLOOKUP(A295&amp;"|"&amp;$D$2,[1]mfn!$C$2:$U$2669,10,FALSE)</f>
        <v>#N/A</v>
      </c>
      <c r="F295" s="20" t="e">
        <f>VLOOKUP(A295&amp;"|"&amp;$F$2,[1]mfn!$C$2:$U$2669,16,FALSE)</f>
        <v>#N/A</v>
      </c>
      <c r="G295" s="20" t="e">
        <f>VLOOKUP(A295&amp;"|"&amp;$G$2,[1]mfn!$C$2:$U$2669,16,FALSE)</f>
        <v>#N/A</v>
      </c>
      <c r="H295" s="20" t="e">
        <f>VLOOKUP(A295&amp;"|"&amp;$H$2,[1]mfn!$C$2:$U$2669,16,FALSE)</f>
        <v>#N/A</v>
      </c>
      <c r="I295" s="20" t="e">
        <f>VLOOKUP(A295&amp;"|"&amp;$I$2,[1]mfn!$C$2:$U$2669,16,FALSE)</f>
        <v>#N/A</v>
      </c>
      <c r="J295" s="20" t="e">
        <f>VLOOKUP(A295&amp;"|"&amp;$J$2,[1]mfn!$C$2:$U$2669,17,FALSE)</f>
        <v>#N/A</v>
      </c>
      <c r="K295" s="20" t="e">
        <f>VLOOKUP(A295&amp;"|"&amp;$K$2,[1]mfn!$C$2:$U$2669,17,FALSE)</f>
        <v>#N/A</v>
      </c>
      <c r="L295" s="20" t="e">
        <f>VLOOKUP(A295&amp;"|"&amp;$L$2,[1]mfn!$C$2:$U$2669,17,FALSE)</f>
        <v>#N/A</v>
      </c>
      <c r="M295" s="20" t="e">
        <f>VLOOKUP(A295&amp;"|"&amp;$M$2,[1]mfn!$C$2:$U$2669,17,FALSE)</f>
        <v>#N/A</v>
      </c>
    </row>
    <row r="296" spans="1:13" x14ac:dyDescent="0.3">
      <c r="A296" s="21" t="str">
        <f>[1]database!AT297</f>
        <v>France|2015</v>
      </c>
      <c r="B296" s="20" t="e">
        <f>VLOOKUP(A296&amp;"|"&amp;$B$2,[1]mfn!$C$2:$U$2669,10,FALSE)</f>
        <v>#N/A</v>
      </c>
      <c r="C296" s="20" t="e">
        <f>VLOOKUP(A296&amp;"|"&amp;$C$2,[1]mfn!$C$2:$U$2669,10,FALSE)</f>
        <v>#N/A</v>
      </c>
      <c r="D296" s="20" t="e">
        <f>VLOOKUP(A296&amp;"|"&amp;$D$2,[1]mfn!$C$2:$U$2669,10,FALSE)</f>
        <v>#N/A</v>
      </c>
      <c r="E296" s="20" t="e">
        <f>VLOOKUP(A296&amp;"|"&amp;$D$2,[1]mfn!$C$2:$U$2669,10,FALSE)</f>
        <v>#N/A</v>
      </c>
      <c r="F296" s="20" t="e">
        <f>VLOOKUP(A296&amp;"|"&amp;$F$2,[1]mfn!$C$2:$U$2669,16,FALSE)</f>
        <v>#N/A</v>
      </c>
      <c r="G296" s="20" t="e">
        <f>VLOOKUP(A296&amp;"|"&amp;$G$2,[1]mfn!$C$2:$U$2669,16,FALSE)</f>
        <v>#N/A</v>
      </c>
      <c r="H296" s="20" t="e">
        <f>VLOOKUP(A296&amp;"|"&amp;$H$2,[1]mfn!$C$2:$U$2669,16,FALSE)</f>
        <v>#N/A</v>
      </c>
      <c r="I296" s="20" t="e">
        <f>VLOOKUP(A296&amp;"|"&amp;$I$2,[1]mfn!$C$2:$U$2669,16,FALSE)</f>
        <v>#N/A</v>
      </c>
      <c r="J296" s="20" t="e">
        <f>VLOOKUP(A296&amp;"|"&amp;$J$2,[1]mfn!$C$2:$U$2669,17,FALSE)</f>
        <v>#N/A</v>
      </c>
      <c r="K296" s="20" t="e">
        <f>VLOOKUP(A296&amp;"|"&amp;$K$2,[1]mfn!$C$2:$U$2669,17,FALSE)</f>
        <v>#N/A</v>
      </c>
      <c r="L296" s="20" t="e">
        <f>VLOOKUP(A296&amp;"|"&amp;$L$2,[1]mfn!$C$2:$U$2669,17,FALSE)</f>
        <v>#N/A</v>
      </c>
      <c r="M296" s="20" t="e">
        <f>VLOOKUP(A296&amp;"|"&amp;$M$2,[1]mfn!$C$2:$U$2669,17,FALSE)</f>
        <v>#N/A</v>
      </c>
    </row>
    <row r="297" spans="1:13" x14ac:dyDescent="0.3">
      <c r="A297" s="21" t="str">
        <f>[1]database!AT298</f>
        <v>Germany|1995</v>
      </c>
      <c r="B297" s="20" t="e">
        <f>VLOOKUP(A297&amp;"|"&amp;$B$2,[1]mfn!$C$2:$U$2669,10,FALSE)</f>
        <v>#N/A</v>
      </c>
      <c r="C297" s="20" t="e">
        <f>VLOOKUP(A297&amp;"|"&amp;$C$2,[1]mfn!$C$2:$U$2669,10,FALSE)</f>
        <v>#N/A</v>
      </c>
      <c r="D297" s="20" t="e">
        <f>VLOOKUP(A297&amp;"|"&amp;$D$2,[1]mfn!$C$2:$U$2669,10,FALSE)</f>
        <v>#N/A</v>
      </c>
      <c r="E297" s="20" t="e">
        <f>VLOOKUP(A297&amp;"|"&amp;$D$2,[1]mfn!$C$2:$U$2669,10,FALSE)</f>
        <v>#N/A</v>
      </c>
      <c r="F297" s="20" t="e">
        <f>VLOOKUP(A297&amp;"|"&amp;$F$2,[1]mfn!$C$2:$U$2669,16,FALSE)</f>
        <v>#N/A</v>
      </c>
      <c r="G297" s="20" t="e">
        <f>VLOOKUP(A297&amp;"|"&amp;$G$2,[1]mfn!$C$2:$U$2669,16,FALSE)</f>
        <v>#N/A</v>
      </c>
      <c r="H297" s="20" t="e">
        <f>VLOOKUP(A297&amp;"|"&amp;$H$2,[1]mfn!$C$2:$U$2669,16,FALSE)</f>
        <v>#N/A</v>
      </c>
      <c r="I297" s="20" t="e">
        <f>VLOOKUP(A297&amp;"|"&amp;$I$2,[1]mfn!$C$2:$U$2669,16,FALSE)</f>
        <v>#N/A</v>
      </c>
      <c r="J297" s="20" t="e">
        <f>VLOOKUP(A297&amp;"|"&amp;$J$2,[1]mfn!$C$2:$U$2669,17,FALSE)</f>
        <v>#N/A</v>
      </c>
      <c r="K297" s="20" t="e">
        <f>VLOOKUP(A297&amp;"|"&amp;$K$2,[1]mfn!$C$2:$U$2669,17,FALSE)</f>
        <v>#N/A</v>
      </c>
      <c r="L297" s="20" t="e">
        <f>VLOOKUP(A297&amp;"|"&amp;$L$2,[1]mfn!$C$2:$U$2669,17,FALSE)</f>
        <v>#N/A</v>
      </c>
      <c r="M297" s="20" t="e">
        <f>VLOOKUP(A297&amp;"|"&amp;$M$2,[1]mfn!$C$2:$U$2669,17,FALSE)</f>
        <v>#N/A</v>
      </c>
    </row>
    <row r="298" spans="1:13" x14ac:dyDescent="0.3">
      <c r="A298" s="21" t="str">
        <f>[1]database!AT299</f>
        <v>Germany|1996</v>
      </c>
      <c r="B298" s="20" t="e">
        <f>VLOOKUP(A298&amp;"|"&amp;$B$2,[1]mfn!$C$2:$U$2669,10,FALSE)</f>
        <v>#N/A</v>
      </c>
      <c r="C298" s="20" t="e">
        <f>VLOOKUP(A298&amp;"|"&amp;$C$2,[1]mfn!$C$2:$U$2669,10,FALSE)</f>
        <v>#N/A</v>
      </c>
      <c r="D298" s="20" t="e">
        <f>VLOOKUP(A298&amp;"|"&amp;$D$2,[1]mfn!$C$2:$U$2669,10,FALSE)</f>
        <v>#N/A</v>
      </c>
      <c r="E298" s="20" t="e">
        <f>VLOOKUP(A298&amp;"|"&amp;$D$2,[1]mfn!$C$2:$U$2669,10,FALSE)</f>
        <v>#N/A</v>
      </c>
      <c r="F298" s="20" t="e">
        <f>VLOOKUP(A298&amp;"|"&amp;$F$2,[1]mfn!$C$2:$U$2669,16,FALSE)</f>
        <v>#N/A</v>
      </c>
      <c r="G298" s="20" t="e">
        <f>VLOOKUP(A298&amp;"|"&amp;$G$2,[1]mfn!$C$2:$U$2669,16,FALSE)</f>
        <v>#N/A</v>
      </c>
      <c r="H298" s="20" t="e">
        <f>VLOOKUP(A298&amp;"|"&amp;$H$2,[1]mfn!$C$2:$U$2669,16,FALSE)</f>
        <v>#N/A</v>
      </c>
      <c r="I298" s="20" t="e">
        <f>VLOOKUP(A298&amp;"|"&amp;$I$2,[1]mfn!$C$2:$U$2669,16,FALSE)</f>
        <v>#N/A</v>
      </c>
      <c r="J298" s="20" t="e">
        <f>VLOOKUP(A298&amp;"|"&amp;$J$2,[1]mfn!$C$2:$U$2669,17,FALSE)</f>
        <v>#N/A</v>
      </c>
      <c r="K298" s="20" t="e">
        <f>VLOOKUP(A298&amp;"|"&amp;$K$2,[1]mfn!$C$2:$U$2669,17,FALSE)</f>
        <v>#N/A</v>
      </c>
      <c r="L298" s="20" t="e">
        <f>VLOOKUP(A298&amp;"|"&amp;$L$2,[1]mfn!$C$2:$U$2669,17,FALSE)</f>
        <v>#N/A</v>
      </c>
      <c r="M298" s="20" t="e">
        <f>VLOOKUP(A298&amp;"|"&amp;$M$2,[1]mfn!$C$2:$U$2669,17,FALSE)</f>
        <v>#N/A</v>
      </c>
    </row>
    <row r="299" spans="1:13" x14ac:dyDescent="0.3">
      <c r="A299" s="21" t="str">
        <f>[1]database!AT300</f>
        <v>Germany|1997</v>
      </c>
      <c r="B299" s="20" t="e">
        <f>VLOOKUP(A299&amp;"|"&amp;$B$2,[1]mfn!$C$2:$U$2669,10,FALSE)</f>
        <v>#N/A</v>
      </c>
      <c r="C299" s="20" t="e">
        <f>VLOOKUP(A299&amp;"|"&amp;$C$2,[1]mfn!$C$2:$U$2669,10,FALSE)</f>
        <v>#N/A</v>
      </c>
      <c r="D299" s="20" t="e">
        <f>VLOOKUP(A299&amp;"|"&amp;$D$2,[1]mfn!$C$2:$U$2669,10,FALSE)</f>
        <v>#N/A</v>
      </c>
      <c r="E299" s="20" t="e">
        <f>VLOOKUP(A299&amp;"|"&amp;$D$2,[1]mfn!$C$2:$U$2669,10,FALSE)</f>
        <v>#N/A</v>
      </c>
      <c r="F299" s="20" t="e">
        <f>VLOOKUP(A299&amp;"|"&amp;$F$2,[1]mfn!$C$2:$U$2669,16,FALSE)</f>
        <v>#N/A</v>
      </c>
      <c r="G299" s="20" t="e">
        <f>VLOOKUP(A299&amp;"|"&amp;$G$2,[1]mfn!$C$2:$U$2669,16,FALSE)</f>
        <v>#N/A</v>
      </c>
      <c r="H299" s="20" t="e">
        <f>VLOOKUP(A299&amp;"|"&amp;$H$2,[1]mfn!$C$2:$U$2669,16,FALSE)</f>
        <v>#N/A</v>
      </c>
      <c r="I299" s="20" t="e">
        <f>VLOOKUP(A299&amp;"|"&amp;$I$2,[1]mfn!$C$2:$U$2669,16,FALSE)</f>
        <v>#N/A</v>
      </c>
      <c r="J299" s="20" t="e">
        <f>VLOOKUP(A299&amp;"|"&amp;$J$2,[1]mfn!$C$2:$U$2669,17,FALSE)</f>
        <v>#N/A</v>
      </c>
      <c r="K299" s="20" t="e">
        <f>VLOOKUP(A299&amp;"|"&amp;$K$2,[1]mfn!$C$2:$U$2669,17,FALSE)</f>
        <v>#N/A</v>
      </c>
      <c r="L299" s="20" t="e">
        <f>VLOOKUP(A299&amp;"|"&amp;$L$2,[1]mfn!$C$2:$U$2669,17,FALSE)</f>
        <v>#N/A</v>
      </c>
      <c r="M299" s="20" t="e">
        <f>VLOOKUP(A299&amp;"|"&amp;$M$2,[1]mfn!$C$2:$U$2669,17,FALSE)</f>
        <v>#N/A</v>
      </c>
    </row>
    <row r="300" spans="1:13" x14ac:dyDescent="0.3">
      <c r="A300" s="21" t="str">
        <f>[1]database!AT301</f>
        <v>Germany|1998</v>
      </c>
      <c r="B300" s="20" t="e">
        <f>VLOOKUP(A300&amp;"|"&amp;$B$2,[1]mfn!$C$2:$U$2669,10,FALSE)</f>
        <v>#N/A</v>
      </c>
      <c r="C300" s="20" t="e">
        <f>VLOOKUP(A300&amp;"|"&amp;$C$2,[1]mfn!$C$2:$U$2669,10,FALSE)</f>
        <v>#N/A</v>
      </c>
      <c r="D300" s="20" t="e">
        <f>VLOOKUP(A300&amp;"|"&amp;$D$2,[1]mfn!$C$2:$U$2669,10,FALSE)</f>
        <v>#N/A</v>
      </c>
      <c r="E300" s="20" t="e">
        <f>VLOOKUP(A300&amp;"|"&amp;$D$2,[1]mfn!$C$2:$U$2669,10,FALSE)</f>
        <v>#N/A</v>
      </c>
      <c r="F300" s="20" t="e">
        <f>VLOOKUP(A300&amp;"|"&amp;$F$2,[1]mfn!$C$2:$U$2669,16,FALSE)</f>
        <v>#N/A</v>
      </c>
      <c r="G300" s="20" t="e">
        <f>VLOOKUP(A300&amp;"|"&amp;$G$2,[1]mfn!$C$2:$U$2669,16,FALSE)</f>
        <v>#N/A</v>
      </c>
      <c r="H300" s="20" t="e">
        <f>VLOOKUP(A300&amp;"|"&amp;$H$2,[1]mfn!$C$2:$U$2669,16,FALSE)</f>
        <v>#N/A</v>
      </c>
      <c r="I300" s="20" t="e">
        <f>VLOOKUP(A300&amp;"|"&amp;$I$2,[1]mfn!$C$2:$U$2669,16,FALSE)</f>
        <v>#N/A</v>
      </c>
      <c r="J300" s="20" t="e">
        <f>VLOOKUP(A300&amp;"|"&amp;$J$2,[1]mfn!$C$2:$U$2669,17,FALSE)</f>
        <v>#N/A</v>
      </c>
      <c r="K300" s="20" t="e">
        <f>VLOOKUP(A300&amp;"|"&amp;$K$2,[1]mfn!$C$2:$U$2669,17,FALSE)</f>
        <v>#N/A</v>
      </c>
      <c r="L300" s="20" t="e">
        <f>VLOOKUP(A300&amp;"|"&amp;$L$2,[1]mfn!$C$2:$U$2669,17,FALSE)</f>
        <v>#N/A</v>
      </c>
      <c r="M300" s="20" t="e">
        <f>VLOOKUP(A300&amp;"|"&amp;$M$2,[1]mfn!$C$2:$U$2669,17,FALSE)</f>
        <v>#N/A</v>
      </c>
    </row>
    <row r="301" spans="1:13" x14ac:dyDescent="0.3">
      <c r="A301" s="21" t="str">
        <f>[1]database!AT302</f>
        <v>Germany|1999</v>
      </c>
      <c r="B301" s="20" t="e">
        <f>VLOOKUP(A301&amp;"|"&amp;$B$2,[1]mfn!$C$2:$U$2669,10,FALSE)</f>
        <v>#N/A</v>
      </c>
      <c r="C301" s="20" t="e">
        <f>VLOOKUP(A301&amp;"|"&amp;$C$2,[1]mfn!$C$2:$U$2669,10,FALSE)</f>
        <v>#N/A</v>
      </c>
      <c r="D301" s="20" t="e">
        <f>VLOOKUP(A301&amp;"|"&amp;$D$2,[1]mfn!$C$2:$U$2669,10,FALSE)</f>
        <v>#N/A</v>
      </c>
      <c r="E301" s="20" t="e">
        <f>VLOOKUP(A301&amp;"|"&amp;$D$2,[1]mfn!$C$2:$U$2669,10,FALSE)</f>
        <v>#N/A</v>
      </c>
      <c r="F301" s="20" t="e">
        <f>VLOOKUP(A301&amp;"|"&amp;$F$2,[1]mfn!$C$2:$U$2669,16,FALSE)</f>
        <v>#N/A</v>
      </c>
      <c r="G301" s="20" t="e">
        <f>VLOOKUP(A301&amp;"|"&amp;$G$2,[1]mfn!$C$2:$U$2669,16,FALSE)</f>
        <v>#N/A</v>
      </c>
      <c r="H301" s="20" t="e">
        <f>VLOOKUP(A301&amp;"|"&amp;$H$2,[1]mfn!$C$2:$U$2669,16,FALSE)</f>
        <v>#N/A</v>
      </c>
      <c r="I301" s="20" t="e">
        <f>VLOOKUP(A301&amp;"|"&amp;$I$2,[1]mfn!$C$2:$U$2669,16,FALSE)</f>
        <v>#N/A</v>
      </c>
      <c r="J301" s="20" t="e">
        <f>VLOOKUP(A301&amp;"|"&amp;$J$2,[1]mfn!$C$2:$U$2669,17,FALSE)</f>
        <v>#N/A</v>
      </c>
      <c r="K301" s="20" t="e">
        <f>VLOOKUP(A301&amp;"|"&amp;$K$2,[1]mfn!$C$2:$U$2669,17,FALSE)</f>
        <v>#N/A</v>
      </c>
      <c r="L301" s="20" t="e">
        <f>VLOOKUP(A301&amp;"|"&amp;$L$2,[1]mfn!$C$2:$U$2669,17,FALSE)</f>
        <v>#N/A</v>
      </c>
      <c r="M301" s="20" t="e">
        <f>VLOOKUP(A301&amp;"|"&amp;$M$2,[1]mfn!$C$2:$U$2669,17,FALSE)</f>
        <v>#N/A</v>
      </c>
    </row>
    <row r="302" spans="1:13" x14ac:dyDescent="0.3">
      <c r="A302" s="21" t="str">
        <f>[1]database!AT303</f>
        <v>Germany|2000</v>
      </c>
      <c r="B302" s="20" t="e">
        <f>VLOOKUP(A302&amp;"|"&amp;$B$2,[1]mfn!$C$2:$U$2669,10,FALSE)</f>
        <v>#N/A</v>
      </c>
      <c r="C302" s="20" t="e">
        <f>VLOOKUP(A302&amp;"|"&amp;$C$2,[1]mfn!$C$2:$U$2669,10,FALSE)</f>
        <v>#N/A</v>
      </c>
      <c r="D302" s="20" t="e">
        <f>VLOOKUP(A302&amp;"|"&amp;$D$2,[1]mfn!$C$2:$U$2669,10,FALSE)</f>
        <v>#N/A</v>
      </c>
      <c r="E302" s="20" t="e">
        <f>VLOOKUP(A302&amp;"|"&amp;$D$2,[1]mfn!$C$2:$U$2669,10,FALSE)</f>
        <v>#N/A</v>
      </c>
      <c r="F302" s="20" t="e">
        <f>VLOOKUP(A302&amp;"|"&amp;$F$2,[1]mfn!$C$2:$U$2669,16,FALSE)</f>
        <v>#N/A</v>
      </c>
      <c r="G302" s="20" t="e">
        <f>VLOOKUP(A302&amp;"|"&amp;$G$2,[1]mfn!$C$2:$U$2669,16,FALSE)</f>
        <v>#N/A</v>
      </c>
      <c r="H302" s="20" t="e">
        <f>VLOOKUP(A302&amp;"|"&amp;$H$2,[1]mfn!$C$2:$U$2669,16,FALSE)</f>
        <v>#N/A</v>
      </c>
      <c r="I302" s="20" t="e">
        <f>VLOOKUP(A302&amp;"|"&amp;$I$2,[1]mfn!$C$2:$U$2669,16,FALSE)</f>
        <v>#N/A</v>
      </c>
      <c r="J302" s="20" t="e">
        <f>VLOOKUP(A302&amp;"|"&amp;$J$2,[1]mfn!$C$2:$U$2669,17,FALSE)</f>
        <v>#N/A</v>
      </c>
      <c r="K302" s="20" t="e">
        <f>VLOOKUP(A302&amp;"|"&amp;$K$2,[1]mfn!$C$2:$U$2669,17,FALSE)</f>
        <v>#N/A</v>
      </c>
      <c r="L302" s="20" t="e">
        <f>VLOOKUP(A302&amp;"|"&amp;$L$2,[1]mfn!$C$2:$U$2669,17,FALSE)</f>
        <v>#N/A</v>
      </c>
      <c r="M302" s="20" t="e">
        <f>VLOOKUP(A302&amp;"|"&amp;$M$2,[1]mfn!$C$2:$U$2669,17,FALSE)</f>
        <v>#N/A</v>
      </c>
    </row>
    <row r="303" spans="1:13" x14ac:dyDescent="0.3">
      <c r="A303" s="21" t="str">
        <f>[1]database!AT304</f>
        <v>Germany|2001</v>
      </c>
      <c r="B303" s="20" t="e">
        <f>VLOOKUP(A303&amp;"|"&amp;$B$2,[1]mfn!$C$2:$U$2669,10,FALSE)</f>
        <v>#N/A</v>
      </c>
      <c r="C303" s="20" t="e">
        <f>VLOOKUP(A303&amp;"|"&amp;$C$2,[1]mfn!$C$2:$U$2669,10,FALSE)</f>
        <v>#N/A</v>
      </c>
      <c r="D303" s="20" t="e">
        <f>VLOOKUP(A303&amp;"|"&amp;$D$2,[1]mfn!$C$2:$U$2669,10,FALSE)</f>
        <v>#N/A</v>
      </c>
      <c r="E303" s="20" t="e">
        <f>VLOOKUP(A303&amp;"|"&amp;$D$2,[1]mfn!$C$2:$U$2669,10,FALSE)</f>
        <v>#N/A</v>
      </c>
      <c r="F303" s="20" t="e">
        <f>VLOOKUP(A303&amp;"|"&amp;$F$2,[1]mfn!$C$2:$U$2669,16,FALSE)</f>
        <v>#N/A</v>
      </c>
      <c r="G303" s="20" t="e">
        <f>VLOOKUP(A303&amp;"|"&amp;$G$2,[1]mfn!$C$2:$U$2669,16,FALSE)</f>
        <v>#N/A</v>
      </c>
      <c r="H303" s="20" t="e">
        <f>VLOOKUP(A303&amp;"|"&amp;$H$2,[1]mfn!$C$2:$U$2669,16,FALSE)</f>
        <v>#N/A</v>
      </c>
      <c r="I303" s="20" t="e">
        <f>VLOOKUP(A303&amp;"|"&amp;$I$2,[1]mfn!$C$2:$U$2669,16,FALSE)</f>
        <v>#N/A</v>
      </c>
      <c r="J303" s="20" t="e">
        <f>VLOOKUP(A303&amp;"|"&amp;$J$2,[1]mfn!$C$2:$U$2669,17,FALSE)</f>
        <v>#N/A</v>
      </c>
      <c r="K303" s="20" t="e">
        <f>VLOOKUP(A303&amp;"|"&amp;$K$2,[1]mfn!$C$2:$U$2669,17,FALSE)</f>
        <v>#N/A</v>
      </c>
      <c r="L303" s="20" t="e">
        <f>VLOOKUP(A303&amp;"|"&amp;$L$2,[1]mfn!$C$2:$U$2669,17,FALSE)</f>
        <v>#N/A</v>
      </c>
      <c r="M303" s="20" t="e">
        <f>VLOOKUP(A303&amp;"|"&amp;$M$2,[1]mfn!$C$2:$U$2669,17,FALSE)</f>
        <v>#N/A</v>
      </c>
    </row>
    <row r="304" spans="1:13" x14ac:dyDescent="0.3">
      <c r="A304" s="21" t="str">
        <f>[1]database!AT305</f>
        <v>Germany|2002</v>
      </c>
      <c r="B304" s="20" t="e">
        <f>VLOOKUP(A304&amp;"|"&amp;$B$2,[1]mfn!$C$2:$U$2669,10,FALSE)</f>
        <v>#N/A</v>
      </c>
      <c r="C304" s="20" t="e">
        <f>VLOOKUP(A304&amp;"|"&amp;$C$2,[1]mfn!$C$2:$U$2669,10,FALSE)</f>
        <v>#N/A</v>
      </c>
      <c r="D304" s="20" t="e">
        <f>VLOOKUP(A304&amp;"|"&amp;$D$2,[1]mfn!$C$2:$U$2669,10,FALSE)</f>
        <v>#N/A</v>
      </c>
      <c r="E304" s="20" t="e">
        <f>VLOOKUP(A304&amp;"|"&amp;$D$2,[1]mfn!$C$2:$U$2669,10,FALSE)</f>
        <v>#N/A</v>
      </c>
      <c r="F304" s="20" t="e">
        <f>VLOOKUP(A304&amp;"|"&amp;$F$2,[1]mfn!$C$2:$U$2669,16,FALSE)</f>
        <v>#N/A</v>
      </c>
      <c r="G304" s="20" t="e">
        <f>VLOOKUP(A304&amp;"|"&amp;$G$2,[1]mfn!$C$2:$U$2669,16,FALSE)</f>
        <v>#N/A</v>
      </c>
      <c r="H304" s="20" t="e">
        <f>VLOOKUP(A304&amp;"|"&amp;$H$2,[1]mfn!$C$2:$U$2669,16,FALSE)</f>
        <v>#N/A</v>
      </c>
      <c r="I304" s="20" t="e">
        <f>VLOOKUP(A304&amp;"|"&amp;$I$2,[1]mfn!$C$2:$U$2669,16,FALSE)</f>
        <v>#N/A</v>
      </c>
      <c r="J304" s="20" t="e">
        <f>VLOOKUP(A304&amp;"|"&amp;$J$2,[1]mfn!$C$2:$U$2669,17,FALSE)</f>
        <v>#N/A</v>
      </c>
      <c r="K304" s="20" t="e">
        <f>VLOOKUP(A304&amp;"|"&amp;$K$2,[1]mfn!$C$2:$U$2669,17,FALSE)</f>
        <v>#N/A</v>
      </c>
      <c r="L304" s="20" t="e">
        <f>VLOOKUP(A304&amp;"|"&amp;$L$2,[1]mfn!$C$2:$U$2669,17,FALSE)</f>
        <v>#N/A</v>
      </c>
      <c r="M304" s="20" t="e">
        <f>VLOOKUP(A304&amp;"|"&amp;$M$2,[1]mfn!$C$2:$U$2669,17,FALSE)</f>
        <v>#N/A</v>
      </c>
    </row>
    <row r="305" spans="1:13" x14ac:dyDescent="0.3">
      <c r="A305" s="21" t="str">
        <f>[1]database!AT306</f>
        <v>Germany|2003</v>
      </c>
      <c r="B305" s="20" t="e">
        <f>VLOOKUP(A305&amp;"|"&amp;$B$2,[1]mfn!$C$2:$U$2669,10,FALSE)</f>
        <v>#N/A</v>
      </c>
      <c r="C305" s="20" t="e">
        <f>VLOOKUP(A305&amp;"|"&amp;$C$2,[1]mfn!$C$2:$U$2669,10,FALSE)</f>
        <v>#N/A</v>
      </c>
      <c r="D305" s="20" t="e">
        <f>VLOOKUP(A305&amp;"|"&amp;$D$2,[1]mfn!$C$2:$U$2669,10,FALSE)</f>
        <v>#N/A</v>
      </c>
      <c r="E305" s="20" t="e">
        <f>VLOOKUP(A305&amp;"|"&amp;$D$2,[1]mfn!$C$2:$U$2669,10,FALSE)</f>
        <v>#N/A</v>
      </c>
      <c r="F305" s="20" t="e">
        <f>VLOOKUP(A305&amp;"|"&amp;$F$2,[1]mfn!$C$2:$U$2669,16,FALSE)</f>
        <v>#N/A</v>
      </c>
      <c r="G305" s="20" t="e">
        <f>VLOOKUP(A305&amp;"|"&amp;$G$2,[1]mfn!$C$2:$U$2669,16,FALSE)</f>
        <v>#N/A</v>
      </c>
      <c r="H305" s="20" t="e">
        <f>VLOOKUP(A305&amp;"|"&amp;$H$2,[1]mfn!$C$2:$U$2669,16,FALSE)</f>
        <v>#N/A</v>
      </c>
      <c r="I305" s="20" t="e">
        <f>VLOOKUP(A305&amp;"|"&amp;$I$2,[1]mfn!$C$2:$U$2669,16,FALSE)</f>
        <v>#N/A</v>
      </c>
      <c r="J305" s="20" t="e">
        <f>VLOOKUP(A305&amp;"|"&amp;$J$2,[1]mfn!$C$2:$U$2669,17,FALSE)</f>
        <v>#N/A</v>
      </c>
      <c r="K305" s="20" t="e">
        <f>VLOOKUP(A305&amp;"|"&amp;$K$2,[1]mfn!$C$2:$U$2669,17,FALSE)</f>
        <v>#N/A</v>
      </c>
      <c r="L305" s="20" t="e">
        <f>VLOOKUP(A305&amp;"|"&amp;$L$2,[1]mfn!$C$2:$U$2669,17,FALSE)</f>
        <v>#N/A</v>
      </c>
      <c r="M305" s="20" t="e">
        <f>VLOOKUP(A305&amp;"|"&amp;$M$2,[1]mfn!$C$2:$U$2669,17,FALSE)</f>
        <v>#N/A</v>
      </c>
    </row>
    <row r="306" spans="1:13" x14ac:dyDescent="0.3">
      <c r="A306" s="21" t="str">
        <f>[1]database!AT307</f>
        <v>Germany|2004</v>
      </c>
      <c r="B306" s="20" t="e">
        <f>VLOOKUP(A306&amp;"|"&amp;$B$2,[1]mfn!$C$2:$U$2669,10,FALSE)</f>
        <v>#N/A</v>
      </c>
      <c r="C306" s="20" t="e">
        <f>VLOOKUP(A306&amp;"|"&amp;$C$2,[1]mfn!$C$2:$U$2669,10,FALSE)</f>
        <v>#N/A</v>
      </c>
      <c r="D306" s="20" t="e">
        <f>VLOOKUP(A306&amp;"|"&amp;$D$2,[1]mfn!$C$2:$U$2669,10,FALSE)</f>
        <v>#N/A</v>
      </c>
      <c r="E306" s="20" t="e">
        <f>VLOOKUP(A306&amp;"|"&amp;$D$2,[1]mfn!$C$2:$U$2669,10,FALSE)</f>
        <v>#N/A</v>
      </c>
      <c r="F306" s="20" t="e">
        <f>VLOOKUP(A306&amp;"|"&amp;$F$2,[1]mfn!$C$2:$U$2669,16,FALSE)</f>
        <v>#N/A</v>
      </c>
      <c r="G306" s="20" t="e">
        <f>VLOOKUP(A306&amp;"|"&amp;$G$2,[1]mfn!$C$2:$U$2669,16,FALSE)</f>
        <v>#N/A</v>
      </c>
      <c r="H306" s="20" t="e">
        <f>VLOOKUP(A306&amp;"|"&amp;$H$2,[1]mfn!$C$2:$U$2669,16,FALSE)</f>
        <v>#N/A</v>
      </c>
      <c r="I306" s="20" t="e">
        <f>VLOOKUP(A306&amp;"|"&amp;$I$2,[1]mfn!$C$2:$U$2669,16,FALSE)</f>
        <v>#N/A</v>
      </c>
      <c r="J306" s="20" t="e">
        <f>VLOOKUP(A306&amp;"|"&amp;$J$2,[1]mfn!$C$2:$U$2669,17,FALSE)</f>
        <v>#N/A</v>
      </c>
      <c r="K306" s="20" t="e">
        <f>VLOOKUP(A306&amp;"|"&amp;$K$2,[1]mfn!$C$2:$U$2669,17,FALSE)</f>
        <v>#N/A</v>
      </c>
      <c r="L306" s="20" t="e">
        <f>VLOOKUP(A306&amp;"|"&amp;$L$2,[1]mfn!$C$2:$U$2669,17,FALSE)</f>
        <v>#N/A</v>
      </c>
      <c r="M306" s="20" t="e">
        <f>VLOOKUP(A306&amp;"|"&amp;$M$2,[1]mfn!$C$2:$U$2669,17,FALSE)</f>
        <v>#N/A</v>
      </c>
    </row>
    <row r="307" spans="1:13" x14ac:dyDescent="0.3">
      <c r="A307" s="21" t="str">
        <f>[1]database!AT308</f>
        <v>Germany|2005</v>
      </c>
      <c r="B307" s="20" t="e">
        <f>VLOOKUP(A307&amp;"|"&amp;$B$2,[1]mfn!$C$2:$U$2669,10,FALSE)</f>
        <v>#N/A</v>
      </c>
      <c r="C307" s="20" t="e">
        <f>VLOOKUP(A307&amp;"|"&amp;$C$2,[1]mfn!$C$2:$U$2669,10,FALSE)</f>
        <v>#N/A</v>
      </c>
      <c r="D307" s="20" t="e">
        <f>VLOOKUP(A307&amp;"|"&amp;$D$2,[1]mfn!$C$2:$U$2669,10,FALSE)</f>
        <v>#N/A</v>
      </c>
      <c r="E307" s="20" t="e">
        <f>VLOOKUP(A307&amp;"|"&amp;$D$2,[1]mfn!$C$2:$U$2669,10,FALSE)</f>
        <v>#N/A</v>
      </c>
      <c r="F307" s="20" t="e">
        <f>VLOOKUP(A307&amp;"|"&amp;$F$2,[1]mfn!$C$2:$U$2669,16,FALSE)</f>
        <v>#N/A</v>
      </c>
      <c r="G307" s="20" t="e">
        <f>VLOOKUP(A307&amp;"|"&amp;$G$2,[1]mfn!$C$2:$U$2669,16,FALSE)</f>
        <v>#N/A</v>
      </c>
      <c r="H307" s="20" t="e">
        <f>VLOOKUP(A307&amp;"|"&amp;$H$2,[1]mfn!$C$2:$U$2669,16,FALSE)</f>
        <v>#N/A</v>
      </c>
      <c r="I307" s="20" t="e">
        <f>VLOOKUP(A307&amp;"|"&amp;$I$2,[1]mfn!$C$2:$U$2669,16,FALSE)</f>
        <v>#N/A</v>
      </c>
      <c r="J307" s="20" t="e">
        <f>VLOOKUP(A307&amp;"|"&amp;$J$2,[1]mfn!$C$2:$U$2669,17,FALSE)</f>
        <v>#N/A</v>
      </c>
      <c r="K307" s="20" t="e">
        <f>VLOOKUP(A307&amp;"|"&amp;$K$2,[1]mfn!$C$2:$U$2669,17,FALSE)</f>
        <v>#N/A</v>
      </c>
      <c r="L307" s="20" t="e">
        <f>VLOOKUP(A307&amp;"|"&amp;$L$2,[1]mfn!$C$2:$U$2669,17,FALSE)</f>
        <v>#N/A</v>
      </c>
      <c r="M307" s="20" t="e">
        <f>VLOOKUP(A307&amp;"|"&amp;$M$2,[1]mfn!$C$2:$U$2669,17,FALSE)</f>
        <v>#N/A</v>
      </c>
    </row>
    <row r="308" spans="1:13" x14ac:dyDescent="0.3">
      <c r="A308" s="21" t="str">
        <f>[1]database!AT309</f>
        <v>Germany|2006</v>
      </c>
      <c r="B308" s="20" t="e">
        <f>VLOOKUP(A308&amp;"|"&amp;$B$2,[1]mfn!$C$2:$U$2669,10,FALSE)</f>
        <v>#N/A</v>
      </c>
      <c r="C308" s="20" t="e">
        <f>VLOOKUP(A308&amp;"|"&amp;$C$2,[1]mfn!$C$2:$U$2669,10,FALSE)</f>
        <v>#N/A</v>
      </c>
      <c r="D308" s="20" t="e">
        <f>VLOOKUP(A308&amp;"|"&amp;$D$2,[1]mfn!$C$2:$U$2669,10,FALSE)</f>
        <v>#N/A</v>
      </c>
      <c r="E308" s="20" t="e">
        <f>VLOOKUP(A308&amp;"|"&amp;$D$2,[1]mfn!$C$2:$U$2669,10,FALSE)</f>
        <v>#N/A</v>
      </c>
      <c r="F308" s="20" t="e">
        <f>VLOOKUP(A308&amp;"|"&amp;$F$2,[1]mfn!$C$2:$U$2669,16,FALSE)</f>
        <v>#N/A</v>
      </c>
      <c r="G308" s="20" t="e">
        <f>VLOOKUP(A308&amp;"|"&amp;$G$2,[1]mfn!$C$2:$U$2669,16,FALSE)</f>
        <v>#N/A</v>
      </c>
      <c r="H308" s="20" t="e">
        <f>VLOOKUP(A308&amp;"|"&amp;$H$2,[1]mfn!$C$2:$U$2669,16,FALSE)</f>
        <v>#N/A</v>
      </c>
      <c r="I308" s="20" t="e">
        <f>VLOOKUP(A308&amp;"|"&amp;$I$2,[1]mfn!$C$2:$U$2669,16,FALSE)</f>
        <v>#N/A</v>
      </c>
      <c r="J308" s="20" t="e">
        <f>VLOOKUP(A308&amp;"|"&amp;$J$2,[1]mfn!$C$2:$U$2669,17,FALSE)</f>
        <v>#N/A</v>
      </c>
      <c r="K308" s="20" t="e">
        <f>VLOOKUP(A308&amp;"|"&amp;$K$2,[1]mfn!$C$2:$U$2669,17,FALSE)</f>
        <v>#N/A</v>
      </c>
      <c r="L308" s="20" t="e">
        <f>VLOOKUP(A308&amp;"|"&amp;$L$2,[1]mfn!$C$2:$U$2669,17,FALSE)</f>
        <v>#N/A</v>
      </c>
      <c r="M308" s="20" t="e">
        <f>VLOOKUP(A308&amp;"|"&amp;$M$2,[1]mfn!$C$2:$U$2669,17,FALSE)</f>
        <v>#N/A</v>
      </c>
    </row>
    <row r="309" spans="1:13" x14ac:dyDescent="0.3">
      <c r="A309" s="21" t="str">
        <f>[1]database!AT310</f>
        <v>Germany|2007</v>
      </c>
      <c r="B309" s="20" t="e">
        <f>VLOOKUP(A309&amp;"|"&amp;$B$2,[1]mfn!$C$2:$U$2669,10,FALSE)</f>
        <v>#N/A</v>
      </c>
      <c r="C309" s="20" t="e">
        <f>VLOOKUP(A309&amp;"|"&amp;$C$2,[1]mfn!$C$2:$U$2669,10,FALSE)</f>
        <v>#N/A</v>
      </c>
      <c r="D309" s="20" t="e">
        <f>VLOOKUP(A309&amp;"|"&amp;$D$2,[1]mfn!$C$2:$U$2669,10,FALSE)</f>
        <v>#N/A</v>
      </c>
      <c r="E309" s="20" t="e">
        <f>VLOOKUP(A309&amp;"|"&amp;$D$2,[1]mfn!$C$2:$U$2669,10,FALSE)</f>
        <v>#N/A</v>
      </c>
      <c r="F309" s="20" t="e">
        <f>VLOOKUP(A309&amp;"|"&amp;$F$2,[1]mfn!$C$2:$U$2669,16,FALSE)</f>
        <v>#N/A</v>
      </c>
      <c r="G309" s="20" t="e">
        <f>VLOOKUP(A309&amp;"|"&amp;$G$2,[1]mfn!$C$2:$U$2669,16,FALSE)</f>
        <v>#N/A</v>
      </c>
      <c r="H309" s="20" t="e">
        <f>VLOOKUP(A309&amp;"|"&amp;$H$2,[1]mfn!$C$2:$U$2669,16,FALSE)</f>
        <v>#N/A</v>
      </c>
      <c r="I309" s="20" t="e">
        <f>VLOOKUP(A309&amp;"|"&amp;$I$2,[1]mfn!$C$2:$U$2669,16,FALSE)</f>
        <v>#N/A</v>
      </c>
      <c r="J309" s="20" t="e">
        <f>VLOOKUP(A309&amp;"|"&amp;$J$2,[1]mfn!$C$2:$U$2669,17,FALSE)</f>
        <v>#N/A</v>
      </c>
      <c r="K309" s="20" t="e">
        <f>VLOOKUP(A309&amp;"|"&amp;$K$2,[1]mfn!$C$2:$U$2669,17,FALSE)</f>
        <v>#N/A</v>
      </c>
      <c r="L309" s="20" t="e">
        <f>VLOOKUP(A309&amp;"|"&amp;$L$2,[1]mfn!$C$2:$U$2669,17,FALSE)</f>
        <v>#N/A</v>
      </c>
      <c r="M309" s="20" t="e">
        <f>VLOOKUP(A309&amp;"|"&amp;$M$2,[1]mfn!$C$2:$U$2669,17,FALSE)</f>
        <v>#N/A</v>
      </c>
    </row>
    <row r="310" spans="1:13" x14ac:dyDescent="0.3">
      <c r="A310" s="21" t="str">
        <f>[1]database!AT311</f>
        <v>Germany|2008</v>
      </c>
      <c r="B310" s="20" t="e">
        <f>VLOOKUP(A310&amp;"|"&amp;$B$2,[1]mfn!$C$2:$U$2669,10,FALSE)</f>
        <v>#N/A</v>
      </c>
      <c r="C310" s="20" t="e">
        <f>VLOOKUP(A310&amp;"|"&amp;$C$2,[1]mfn!$C$2:$U$2669,10,FALSE)</f>
        <v>#N/A</v>
      </c>
      <c r="D310" s="20" t="e">
        <f>VLOOKUP(A310&amp;"|"&amp;$D$2,[1]mfn!$C$2:$U$2669,10,FALSE)</f>
        <v>#N/A</v>
      </c>
      <c r="E310" s="20" t="e">
        <f>VLOOKUP(A310&amp;"|"&amp;$D$2,[1]mfn!$C$2:$U$2669,10,FALSE)</f>
        <v>#N/A</v>
      </c>
      <c r="F310" s="20" t="e">
        <f>VLOOKUP(A310&amp;"|"&amp;$F$2,[1]mfn!$C$2:$U$2669,16,FALSE)</f>
        <v>#N/A</v>
      </c>
      <c r="G310" s="20" t="e">
        <f>VLOOKUP(A310&amp;"|"&amp;$G$2,[1]mfn!$C$2:$U$2669,16,FALSE)</f>
        <v>#N/A</v>
      </c>
      <c r="H310" s="20" t="e">
        <f>VLOOKUP(A310&amp;"|"&amp;$H$2,[1]mfn!$C$2:$U$2669,16,FALSE)</f>
        <v>#N/A</v>
      </c>
      <c r="I310" s="20" t="e">
        <f>VLOOKUP(A310&amp;"|"&amp;$I$2,[1]mfn!$C$2:$U$2669,16,FALSE)</f>
        <v>#N/A</v>
      </c>
      <c r="J310" s="20" t="e">
        <f>VLOOKUP(A310&amp;"|"&amp;$J$2,[1]mfn!$C$2:$U$2669,17,FALSE)</f>
        <v>#N/A</v>
      </c>
      <c r="K310" s="20" t="e">
        <f>VLOOKUP(A310&amp;"|"&amp;$K$2,[1]mfn!$C$2:$U$2669,17,FALSE)</f>
        <v>#N/A</v>
      </c>
      <c r="L310" s="20" t="e">
        <f>VLOOKUP(A310&amp;"|"&amp;$L$2,[1]mfn!$C$2:$U$2669,17,FALSE)</f>
        <v>#N/A</v>
      </c>
      <c r="M310" s="20" t="e">
        <f>VLOOKUP(A310&amp;"|"&amp;$M$2,[1]mfn!$C$2:$U$2669,17,FALSE)</f>
        <v>#N/A</v>
      </c>
    </row>
    <row r="311" spans="1:13" x14ac:dyDescent="0.3">
      <c r="A311" s="21" t="str">
        <f>[1]database!AT312</f>
        <v>Germany|2009</v>
      </c>
      <c r="B311" s="20" t="e">
        <f>VLOOKUP(A311&amp;"|"&amp;$B$2,[1]mfn!$C$2:$U$2669,10,FALSE)</f>
        <v>#N/A</v>
      </c>
      <c r="C311" s="20" t="e">
        <f>VLOOKUP(A311&amp;"|"&amp;$C$2,[1]mfn!$C$2:$U$2669,10,FALSE)</f>
        <v>#N/A</v>
      </c>
      <c r="D311" s="20" t="e">
        <f>VLOOKUP(A311&amp;"|"&amp;$D$2,[1]mfn!$C$2:$U$2669,10,FALSE)</f>
        <v>#N/A</v>
      </c>
      <c r="E311" s="20" t="e">
        <f>VLOOKUP(A311&amp;"|"&amp;$D$2,[1]mfn!$C$2:$U$2669,10,FALSE)</f>
        <v>#N/A</v>
      </c>
      <c r="F311" s="20" t="e">
        <f>VLOOKUP(A311&amp;"|"&amp;$F$2,[1]mfn!$C$2:$U$2669,16,FALSE)</f>
        <v>#N/A</v>
      </c>
      <c r="G311" s="20" t="e">
        <f>VLOOKUP(A311&amp;"|"&amp;$G$2,[1]mfn!$C$2:$U$2669,16,FALSE)</f>
        <v>#N/A</v>
      </c>
      <c r="H311" s="20" t="e">
        <f>VLOOKUP(A311&amp;"|"&amp;$H$2,[1]mfn!$C$2:$U$2669,16,FALSE)</f>
        <v>#N/A</v>
      </c>
      <c r="I311" s="20" t="e">
        <f>VLOOKUP(A311&amp;"|"&amp;$I$2,[1]mfn!$C$2:$U$2669,16,FALSE)</f>
        <v>#N/A</v>
      </c>
      <c r="J311" s="20" t="e">
        <f>VLOOKUP(A311&amp;"|"&amp;$J$2,[1]mfn!$C$2:$U$2669,17,FALSE)</f>
        <v>#N/A</v>
      </c>
      <c r="K311" s="20" t="e">
        <f>VLOOKUP(A311&amp;"|"&amp;$K$2,[1]mfn!$C$2:$U$2669,17,FALSE)</f>
        <v>#N/A</v>
      </c>
      <c r="L311" s="20" t="e">
        <f>VLOOKUP(A311&amp;"|"&amp;$L$2,[1]mfn!$C$2:$U$2669,17,FALSE)</f>
        <v>#N/A</v>
      </c>
      <c r="M311" s="20" t="e">
        <f>VLOOKUP(A311&amp;"|"&amp;$M$2,[1]mfn!$C$2:$U$2669,17,FALSE)</f>
        <v>#N/A</v>
      </c>
    </row>
    <row r="312" spans="1:13" x14ac:dyDescent="0.3">
      <c r="A312" s="21" t="str">
        <f>[1]database!AT313</f>
        <v>Germany|2010</v>
      </c>
      <c r="B312" s="20" t="e">
        <f>VLOOKUP(A312&amp;"|"&amp;$B$2,[1]mfn!$C$2:$U$2669,10,FALSE)</f>
        <v>#N/A</v>
      </c>
      <c r="C312" s="20" t="e">
        <f>VLOOKUP(A312&amp;"|"&amp;$C$2,[1]mfn!$C$2:$U$2669,10,FALSE)</f>
        <v>#N/A</v>
      </c>
      <c r="D312" s="20" t="e">
        <f>VLOOKUP(A312&amp;"|"&amp;$D$2,[1]mfn!$C$2:$U$2669,10,FALSE)</f>
        <v>#N/A</v>
      </c>
      <c r="E312" s="20" t="e">
        <f>VLOOKUP(A312&amp;"|"&amp;$D$2,[1]mfn!$C$2:$U$2669,10,FALSE)</f>
        <v>#N/A</v>
      </c>
      <c r="F312" s="20" t="e">
        <f>VLOOKUP(A312&amp;"|"&amp;$F$2,[1]mfn!$C$2:$U$2669,16,FALSE)</f>
        <v>#N/A</v>
      </c>
      <c r="G312" s="20" t="e">
        <f>VLOOKUP(A312&amp;"|"&amp;$G$2,[1]mfn!$C$2:$U$2669,16,FALSE)</f>
        <v>#N/A</v>
      </c>
      <c r="H312" s="20" t="e">
        <f>VLOOKUP(A312&amp;"|"&amp;$H$2,[1]mfn!$C$2:$U$2669,16,FALSE)</f>
        <v>#N/A</v>
      </c>
      <c r="I312" s="20" t="e">
        <f>VLOOKUP(A312&amp;"|"&amp;$I$2,[1]mfn!$C$2:$U$2669,16,FALSE)</f>
        <v>#N/A</v>
      </c>
      <c r="J312" s="20" t="e">
        <f>VLOOKUP(A312&amp;"|"&amp;$J$2,[1]mfn!$C$2:$U$2669,17,FALSE)</f>
        <v>#N/A</v>
      </c>
      <c r="K312" s="20" t="e">
        <f>VLOOKUP(A312&amp;"|"&amp;$K$2,[1]mfn!$C$2:$U$2669,17,FALSE)</f>
        <v>#N/A</v>
      </c>
      <c r="L312" s="20" t="e">
        <f>VLOOKUP(A312&amp;"|"&amp;$L$2,[1]mfn!$C$2:$U$2669,17,FALSE)</f>
        <v>#N/A</v>
      </c>
      <c r="M312" s="20" t="e">
        <f>VLOOKUP(A312&amp;"|"&amp;$M$2,[1]mfn!$C$2:$U$2669,17,FALSE)</f>
        <v>#N/A</v>
      </c>
    </row>
    <row r="313" spans="1:13" x14ac:dyDescent="0.3">
      <c r="A313" s="21" t="str">
        <f>[1]database!AT314</f>
        <v>Germany|2011</v>
      </c>
      <c r="B313" s="20" t="e">
        <f>VLOOKUP(A313&amp;"|"&amp;$B$2,[1]mfn!$C$2:$U$2669,10,FALSE)</f>
        <v>#N/A</v>
      </c>
      <c r="C313" s="20" t="e">
        <f>VLOOKUP(A313&amp;"|"&amp;$C$2,[1]mfn!$C$2:$U$2669,10,FALSE)</f>
        <v>#N/A</v>
      </c>
      <c r="D313" s="20" t="e">
        <f>VLOOKUP(A313&amp;"|"&amp;$D$2,[1]mfn!$C$2:$U$2669,10,FALSE)</f>
        <v>#N/A</v>
      </c>
      <c r="E313" s="20" t="e">
        <f>VLOOKUP(A313&amp;"|"&amp;$D$2,[1]mfn!$C$2:$U$2669,10,FALSE)</f>
        <v>#N/A</v>
      </c>
      <c r="F313" s="20" t="e">
        <f>VLOOKUP(A313&amp;"|"&amp;$F$2,[1]mfn!$C$2:$U$2669,16,FALSE)</f>
        <v>#N/A</v>
      </c>
      <c r="G313" s="20" t="e">
        <f>VLOOKUP(A313&amp;"|"&amp;$G$2,[1]mfn!$C$2:$U$2669,16,FALSE)</f>
        <v>#N/A</v>
      </c>
      <c r="H313" s="20" t="e">
        <f>VLOOKUP(A313&amp;"|"&amp;$H$2,[1]mfn!$C$2:$U$2669,16,FALSE)</f>
        <v>#N/A</v>
      </c>
      <c r="I313" s="20" t="e">
        <f>VLOOKUP(A313&amp;"|"&amp;$I$2,[1]mfn!$C$2:$U$2669,16,FALSE)</f>
        <v>#N/A</v>
      </c>
      <c r="J313" s="20" t="e">
        <f>VLOOKUP(A313&amp;"|"&amp;$J$2,[1]mfn!$C$2:$U$2669,17,FALSE)</f>
        <v>#N/A</v>
      </c>
      <c r="K313" s="20" t="e">
        <f>VLOOKUP(A313&amp;"|"&amp;$K$2,[1]mfn!$C$2:$U$2669,17,FALSE)</f>
        <v>#N/A</v>
      </c>
      <c r="L313" s="20" t="e">
        <f>VLOOKUP(A313&amp;"|"&amp;$L$2,[1]mfn!$C$2:$U$2669,17,FALSE)</f>
        <v>#N/A</v>
      </c>
      <c r="M313" s="20" t="e">
        <f>VLOOKUP(A313&amp;"|"&amp;$M$2,[1]mfn!$C$2:$U$2669,17,FALSE)</f>
        <v>#N/A</v>
      </c>
    </row>
    <row r="314" spans="1:13" x14ac:dyDescent="0.3">
      <c r="A314" s="21" t="str">
        <f>[1]database!AT315</f>
        <v>Germany|2012</v>
      </c>
      <c r="B314" s="20" t="e">
        <f>VLOOKUP(A314&amp;"|"&amp;$B$2,[1]mfn!$C$2:$U$2669,10,FALSE)</f>
        <v>#N/A</v>
      </c>
      <c r="C314" s="20" t="e">
        <f>VLOOKUP(A314&amp;"|"&amp;$C$2,[1]mfn!$C$2:$U$2669,10,FALSE)</f>
        <v>#N/A</v>
      </c>
      <c r="D314" s="20" t="e">
        <f>VLOOKUP(A314&amp;"|"&amp;$D$2,[1]mfn!$C$2:$U$2669,10,FALSE)</f>
        <v>#N/A</v>
      </c>
      <c r="E314" s="20" t="e">
        <f>VLOOKUP(A314&amp;"|"&amp;$D$2,[1]mfn!$C$2:$U$2669,10,FALSE)</f>
        <v>#N/A</v>
      </c>
      <c r="F314" s="20" t="e">
        <f>VLOOKUP(A314&amp;"|"&amp;$F$2,[1]mfn!$C$2:$U$2669,16,FALSE)</f>
        <v>#N/A</v>
      </c>
      <c r="G314" s="20" t="e">
        <f>VLOOKUP(A314&amp;"|"&amp;$G$2,[1]mfn!$C$2:$U$2669,16,FALSE)</f>
        <v>#N/A</v>
      </c>
      <c r="H314" s="20" t="e">
        <f>VLOOKUP(A314&amp;"|"&amp;$H$2,[1]mfn!$C$2:$U$2669,16,FALSE)</f>
        <v>#N/A</v>
      </c>
      <c r="I314" s="20" t="e">
        <f>VLOOKUP(A314&amp;"|"&amp;$I$2,[1]mfn!$C$2:$U$2669,16,FALSE)</f>
        <v>#N/A</v>
      </c>
      <c r="J314" s="20" t="e">
        <f>VLOOKUP(A314&amp;"|"&amp;$J$2,[1]mfn!$C$2:$U$2669,17,FALSE)</f>
        <v>#N/A</v>
      </c>
      <c r="K314" s="20" t="e">
        <f>VLOOKUP(A314&amp;"|"&amp;$K$2,[1]mfn!$C$2:$U$2669,17,FALSE)</f>
        <v>#N/A</v>
      </c>
      <c r="L314" s="20" t="e">
        <f>VLOOKUP(A314&amp;"|"&amp;$L$2,[1]mfn!$C$2:$U$2669,17,FALSE)</f>
        <v>#N/A</v>
      </c>
      <c r="M314" s="20" t="e">
        <f>VLOOKUP(A314&amp;"|"&amp;$M$2,[1]mfn!$C$2:$U$2669,17,FALSE)</f>
        <v>#N/A</v>
      </c>
    </row>
    <row r="315" spans="1:13" x14ac:dyDescent="0.3">
      <c r="A315" s="21" t="str">
        <f>[1]database!AT316</f>
        <v>Germany|2013</v>
      </c>
      <c r="B315" s="20" t="e">
        <f>VLOOKUP(A315&amp;"|"&amp;$B$2,[1]mfn!$C$2:$U$2669,10,FALSE)</f>
        <v>#N/A</v>
      </c>
      <c r="C315" s="20" t="e">
        <f>VLOOKUP(A315&amp;"|"&amp;$C$2,[1]mfn!$C$2:$U$2669,10,FALSE)</f>
        <v>#N/A</v>
      </c>
      <c r="D315" s="20" t="e">
        <f>VLOOKUP(A315&amp;"|"&amp;$D$2,[1]mfn!$C$2:$U$2669,10,FALSE)</f>
        <v>#N/A</v>
      </c>
      <c r="E315" s="20" t="e">
        <f>VLOOKUP(A315&amp;"|"&amp;$D$2,[1]mfn!$C$2:$U$2669,10,FALSE)</f>
        <v>#N/A</v>
      </c>
      <c r="F315" s="20" t="e">
        <f>VLOOKUP(A315&amp;"|"&amp;$F$2,[1]mfn!$C$2:$U$2669,16,FALSE)</f>
        <v>#N/A</v>
      </c>
      <c r="G315" s="20" t="e">
        <f>VLOOKUP(A315&amp;"|"&amp;$G$2,[1]mfn!$C$2:$U$2669,16,FALSE)</f>
        <v>#N/A</v>
      </c>
      <c r="H315" s="20" t="e">
        <f>VLOOKUP(A315&amp;"|"&amp;$H$2,[1]mfn!$C$2:$U$2669,16,FALSE)</f>
        <v>#N/A</v>
      </c>
      <c r="I315" s="20" t="e">
        <f>VLOOKUP(A315&amp;"|"&amp;$I$2,[1]mfn!$C$2:$U$2669,16,FALSE)</f>
        <v>#N/A</v>
      </c>
      <c r="J315" s="20" t="e">
        <f>VLOOKUP(A315&amp;"|"&amp;$J$2,[1]mfn!$C$2:$U$2669,17,FALSE)</f>
        <v>#N/A</v>
      </c>
      <c r="K315" s="20" t="e">
        <f>VLOOKUP(A315&amp;"|"&amp;$K$2,[1]mfn!$C$2:$U$2669,17,FALSE)</f>
        <v>#N/A</v>
      </c>
      <c r="L315" s="20" t="e">
        <f>VLOOKUP(A315&amp;"|"&amp;$L$2,[1]mfn!$C$2:$U$2669,17,FALSE)</f>
        <v>#N/A</v>
      </c>
      <c r="M315" s="20" t="e">
        <f>VLOOKUP(A315&amp;"|"&amp;$M$2,[1]mfn!$C$2:$U$2669,17,FALSE)</f>
        <v>#N/A</v>
      </c>
    </row>
    <row r="316" spans="1:13" x14ac:dyDescent="0.3">
      <c r="A316" s="21" t="str">
        <f>[1]database!AT317</f>
        <v>Germany|2014</v>
      </c>
      <c r="B316" s="20" t="e">
        <f>VLOOKUP(A316&amp;"|"&amp;$B$2,[1]mfn!$C$2:$U$2669,10,FALSE)</f>
        <v>#N/A</v>
      </c>
      <c r="C316" s="20" t="e">
        <f>VLOOKUP(A316&amp;"|"&amp;$C$2,[1]mfn!$C$2:$U$2669,10,FALSE)</f>
        <v>#N/A</v>
      </c>
      <c r="D316" s="20" t="e">
        <f>VLOOKUP(A316&amp;"|"&amp;$D$2,[1]mfn!$C$2:$U$2669,10,FALSE)</f>
        <v>#N/A</v>
      </c>
      <c r="E316" s="20" t="e">
        <f>VLOOKUP(A316&amp;"|"&amp;$D$2,[1]mfn!$C$2:$U$2669,10,FALSE)</f>
        <v>#N/A</v>
      </c>
      <c r="F316" s="20" t="e">
        <f>VLOOKUP(A316&amp;"|"&amp;$F$2,[1]mfn!$C$2:$U$2669,16,FALSE)</f>
        <v>#N/A</v>
      </c>
      <c r="G316" s="20" t="e">
        <f>VLOOKUP(A316&amp;"|"&amp;$G$2,[1]mfn!$C$2:$U$2669,16,FALSE)</f>
        <v>#N/A</v>
      </c>
      <c r="H316" s="20" t="e">
        <f>VLOOKUP(A316&amp;"|"&amp;$H$2,[1]mfn!$C$2:$U$2669,16,FALSE)</f>
        <v>#N/A</v>
      </c>
      <c r="I316" s="20" t="e">
        <f>VLOOKUP(A316&amp;"|"&amp;$I$2,[1]mfn!$C$2:$U$2669,16,FALSE)</f>
        <v>#N/A</v>
      </c>
      <c r="J316" s="20" t="e">
        <f>VLOOKUP(A316&amp;"|"&amp;$J$2,[1]mfn!$C$2:$U$2669,17,FALSE)</f>
        <v>#N/A</v>
      </c>
      <c r="K316" s="20" t="e">
        <f>VLOOKUP(A316&amp;"|"&amp;$K$2,[1]mfn!$C$2:$U$2669,17,FALSE)</f>
        <v>#N/A</v>
      </c>
      <c r="L316" s="20" t="e">
        <f>VLOOKUP(A316&amp;"|"&amp;$L$2,[1]mfn!$C$2:$U$2669,17,FALSE)</f>
        <v>#N/A</v>
      </c>
      <c r="M316" s="20" t="e">
        <f>VLOOKUP(A316&amp;"|"&amp;$M$2,[1]mfn!$C$2:$U$2669,17,FALSE)</f>
        <v>#N/A</v>
      </c>
    </row>
    <row r="317" spans="1:13" x14ac:dyDescent="0.3">
      <c r="A317" s="21" t="str">
        <f>[1]database!AT318</f>
        <v>Germany|2015</v>
      </c>
      <c r="B317" s="20" t="e">
        <f>VLOOKUP(A317&amp;"|"&amp;$B$2,[1]mfn!$C$2:$U$2669,10,FALSE)</f>
        <v>#N/A</v>
      </c>
      <c r="C317" s="20" t="e">
        <f>VLOOKUP(A317&amp;"|"&amp;$C$2,[1]mfn!$C$2:$U$2669,10,FALSE)</f>
        <v>#N/A</v>
      </c>
      <c r="D317" s="20" t="e">
        <f>VLOOKUP(A317&amp;"|"&amp;$D$2,[1]mfn!$C$2:$U$2669,10,FALSE)</f>
        <v>#N/A</v>
      </c>
      <c r="E317" s="20" t="e">
        <f>VLOOKUP(A317&amp;"|"&amp;$D$2,[1]mfn!$C$2:$U$2669,10,FALSE)</f>
        <v>#N/A</v>
      </c>
      <c r="F317" s="20" t="e">
        <f>VLOOKUP(A317&amp;"|"&amp;$F$2,[1]mfn!$C$2:$U$2669,16,FALSE)</f>
        <v>#N/A</v>
      </c>
      <c r="G317" s="20" t="e">
        <f>VLOOKUP(A317&amp;"|"&amp;$G$2,[1]mfn!$C$2:$U$2669,16,FALSE)</f>
        <v>#N/A</v>
      </c>
      <c r="H317" s="20" t="e">
        <f>VLOOKUP(A317&amp;"|"&amp;$H$2,[1]mfn!$C$2:$U$2669,16,FALSE)</f>
        <v>#N/A</v>
      </c>
      <c r="I317" s="20" t="e">
        <f>VLOOKUP(A317&amp;"|"&amp;$I$2,[1]mfn!$C$2:$U$2669,16,FALSE)</f>
        <v>#N/A</v>
      </c>
      <c r="J317" s="20" t="e">
        <f>VLOOKUP(A317&amp;"|"&amp;$J$2,[1]mfn!$C$2:$U$2669,17,FALSE)</f>
        <v>#N/A</v>
      </c>
      <c r="K317" s="20" t="e">
        <f>VLOOKUP(A317&amp;"|"&amp;$K$2,[1]mfn!$C$2:$U$2669,17,FALSE)</f>
        <v>#N/A</v>
      </c>
      <c r="L317" s="20" t="e">
        <f>VLOOKUP(A317&amp;"|"&amp;$L$2,[1]mfn!$C$2:$U$2669,17,FALSE)</f>
        <v>#N/A</v>
      </c>
      <c r="M317" s="20" t="e">
        <f>VLOOKUP(A317&amp;"|"&amp;$M$2,[1]mfn!$C$2:$U$2669,17,FALSE)</f>
        <v>#N/A</v>
      </c>
    </row>
    <row r="318" spans="1:13" x14ac:dyDescent="0.3">
      <c r="A318" s="21" t="str">
        <f>[1]database!AT319</f>
        <v>Italy|1995</v>
      </c>
      <c r="B318" s="20" t="e">
        <f>VLOOKUP(A318&amp;"|"&amp;$B$2,[1]mfn!$C$2:$U$2669,10,FALSE)</f>
        <v>#N/A</v>
      </c>
      <c r="C318" s="20" t="e">
        <f>VLOOKUP(A318&amp;"|"&amp;$C$2,[1]mfn!$C$2:$U$2669,10,FALSE)</f>
        <v>#N/A</v>
      </c>
      <c r="D318" s="20" t="e">
        <f>VLOOKUP(A318&amp;"|"&amp;$D$2,[1]mfn!$C$2:$U$2669,10,FALSE)</f>
        <v>#N/A</v>
      </c>
      <c r="E318" s="20" t="e">
        <f>VLOOKUP(A318&amp;"|"&amp;$D$2,[1]mfn!$C$2:$U$2669,10,FALSE)</f>
        <v>#N/A</v>
      </c>
      <c r="F318" s="20" t="e">
        <f>VLOOKUP(A318&amp;"|"&amp;$F$2,[1]mfn!$C$2:$U$2669,16,FALSE)</f>
        <v>#N/A</v>
      </c>
      <c r="G318" s="20" t="e">
        <f>VLOOKUP(A318&amp;"|"&amp;$G$2,[1]mfn!$C$2:$U$2669,16,FALSE)</f>
        <v>#N/A</v>
      </c>
      <c r="H318" s="20" t="e">
        <f>VLOOKUP(A318&amp;"|"&amp;$H$2,[1]mfn!$C$2:$U$2669,16,FALSE)</f>
        <v>#N/A</v>
      </c>
      <c r="I318" s="20" t="e">
        <f>VLOOKUP(A318&amp;"|"&amp;$I$2,[1]mfn!$C$2:$U$2669,16,FALSE)</f>
        <v>#N/A</v>
      </c>
      <c r="J318" s="20" t="e">
        <f>VLOOKUP(A318&amp;"|"&amp;$J$2,[1]mfn!$C$2:$U$2669,17,FALSE)</f>
        <v>#N/A</v>
      </c>
      <c r="K318" s="20" t="e">
        <f>VLOOKUP(A318&amp;"|"&amp;$K$2,[1]mfn!$C$2:$U$2669,17,FALSE)</f>
        <v>#N/A</v>
      </c>
      <c r="L318" s="20" t="e">
        <f>VLOOKUP(A318&amp;"|"&amp;$L$2,[1]mfn!$C$2:$U$2669,17,FALSE)</f>
        <v>#N/A</v>
      </c>
      <c r="M318" s="20" t="e">
        <f>VLOOKUP(A318&amp;"|"&amp;$M$2,[1]mfn!$C$2:$U$2669,17,FALSE)</f>
        <v>#N/A</v>
      </c>
    </row>
    <row r="319" spans="1:13" x14ac:dyDescent="0.3">
      <c r="A319" s="21" t="str">
        <f>[1]database!AT320</f>
        <v>Italy|1996</v>
      </c>
      <c r="B319" s="20" t="e">
        <f>VLOOKUP(A319&amp;"|"&amp;$B$2,[1]mfn!$C$2:$U$2669,10,FALSE)</f>
        <v>#N/A</v>
      </c>
      <c r="C319" s="20" t="e">
        <f>VLOOKUP(A319&amp;"|"&amp;$C$2,[1]mfn!$C$2:$U$2669,10,FALSE)</f>
        <v>#N/A</v>
      </c>
      <c r="D319" s="20" t="e">
        <f>VLOOKUP(A319&amp;"|"&amp;$D$2,[1]mfn!$C$2:$U$2669,10,FALSE)</f>
        <v>#N/A</v>
      </c>
      <c r="E319" s="20" t="e">
        <f>VLOOKUP(A319&amp;"|"&amp;$D$2,[1]mfn!$C$2:$U$2669,10,FALSE)</f>
        <v>#N/A</v>
      </c>
      <c r="F319" s="20" t="e">
        <f>VLOOKUP(A319&amp;"|"&amp;$F$2,[1]mfn!$C$2:$U$2669,16,FALSE)</f>
        <v>#N/A</v>
      </c>
      <c r="G319" s="20" t="e">
        <f>VLOOKUP(A319&amp;"|"&amp;$G$2,[1]mfn!$C$2:$U$2669,16,FALSE)</f>
        <v>#N/A</v>
      </c>
      <c r="H319" s="20" t="e">
        <f>VLOOKUP(A319&amp;"|"&amp;$H$2,[1]mfn!$C$2:$U$2669,16,FALSE)</f>
        <v>#N/A</v>
      </c>
      <c r="I319" s="20" t="e">
        <f>VLOOKUP(A319&amp;"|"&amp;$I$2,[1]mfn!$C$2:$U$2669,16,FALSE)</f>
        <v>#N/A</v>
      </c>
      <c r="J319" s="20" t="e">
        <f>VLOOKUP(A319&amp;"|"&amp;$J$2,[1]mfn!$C$2:$U$2669,17,FALSE)</f>
        <v>#N/A</v>
      </c>
      <c r="K319" s="20" t="e">
        <f>VLOOKUP(A319&amp;"|"&amp;$K$2,[1]mfn!$C$2:$U$2669,17,FALSE)</f>
        <v>#N/A</v>
      </c>
      <c r="L319" s="20" t="e">
        <f>VLOOKUP(A319&amp;"|"&amp;$L$2,[1]mfn!$C$2:$U$2669,17,FALSE)</f>
        <v>#N/A</v>
      </c>
      <c r="M319" s="20" t="e">
        <f>VLOOKUP(A319&amp;"|"&amp;$M$2,[1]mfn!$C$2:$U$2669,17,FALSE)</f>
        <v>#N/A</v>
      </c>
    </row>
    <row r="320" spans="1:13" x14ac:dyDescent="0.3">
      <c r="A320" s="21" t="str">
        <f>[1]database!AT321</f>
        <v>Italy|1997</v>
      </c>
      <c r="B320" s="20" t="e">
        <f>VLOOKUP(A320&amp;"|"&amp;$B$2,[1]mfn!$C$2:$U$2669,10,FALSE)</f>
        <v>#N/A</v>
      </c>
      <c r="C320" s="20" t="e">
        <f>VLOOKUP(A320&amp;"|"&amp;$C$2,[1]mfn!$C$2:$U$2669,10,FALSE)</f>
        <v>#N/A</v>
      </c>
      <c r="D320" s="20" t="e">
        <f>VLOOKUP(A320&amp;"|"&amp;$D$2,[1]mfn!$C$2:$U$2669,10,FALSE)</f>
        <v>#N/A</v>
      </c>
      <c r="E320" s="20" t="e">
        <f>VLOOKUP(A320&amp;"|"&amp;$D$2,[1]mfn!$C$2:$U$2669,10,FALSE)</f>
        <v>#N/A</v>
      </c>
      <c r="F320" s="20" t="e">
        <f>VLOOKUP(A320&amp;"|"&amp;$F$2,[1]mfn!$C$2:$U$2669,16,FALSE)</f>
        <v>#N/A</v>
      </c>
      <c r="G320" s="20" t="e">
        <f>VLOOKUP(A320&amp;"|"&amp;$G$2,[1]mfn!$C$2:$U$2669,16,FALSE)</f>
        <v>#N/A</v>
      </c>
      <c r="H320" s="20" t="e">
        <f>VLOOKUP(A320&amp;"|"&amp;$H$2,[1]mfn!$C$2:$U$2669,16,FALSE)</f>
        <v>#N/A</v>
      </c>
      <c r="I320" s="20" t="e">
        <f>VLOOKUP(A320&amp;"|"&amp;$I$2,[1]mfn!$C$2:$U$2669,16,FALSE)</f>
        <v>#N/A</v>
      </c>
      <c r="J320" s="20" t="e">
        <f>VLOOKUP(A320&amp;"|"&amp;$J$2,[1]mfn!$C$2:$U$2669,17,FALSE)</f>
        <v>#N/A</v>
      </c>
      <c r="K320" s="20" t="e">
        <f>VLOOKUP(A320&amp;"|"&amp;$K$2,[1]mfn!$C$2:$U$2669,17,FALSE)</f>
        <v>#N/A</v>
      </c>
      <c r="L320" s="20" t="e">
        <f>VLOOKUP(A320&amp;"|"&amp;$L$2,[1]mfn!$C$2:$U$2669,17,FALSE)</f>
        <v>#N/A</v>
      </c>
      <c r="M320" s="20" t="e">
        <f>VLOOKUP(A320&amp;"|"&amp;$M$2,[1]mfn!$C$2:$U$2669,17,FALSE)</f>
        <v>#N/A</v>
      </c>
    </row>
    <row r="321" spans="1:13" x14ac:dyDescent="0.3">
      <c r="A321" s="21" t="str">
        <f>[1]database!AT322</f>
        <v>Italy|1998</v>
      </c>
      <c r="B321" s="20" t="e">
        <f>VLOOKUP(A321&amp;"|"&amp;$B$2,[1]mfn!$C$2:$U$2669,10,FALSE)</f>
        <v>#N/A</v>
      </c>
      <c r="C321" s="20" t="e">
        <f>VLOOKUP(A321&amp;"|"&amp;$C$2,[1]mfn!$C$2:$U$2669,10,FALSE)</f>
        <v>#N/A</v>
      </c>
      <c r="D321" s="20" t="e">
        <f>VLOOKUP(A321&amp;"|"&amp;$D$2,[1]mfn!$C$2:$U$2669,10,FALSE)</f>
        <v>#N/A</v>
      </c>
      <c r="E321" s="20" t="e">
        <f>VLOOKUP(A321&amp;"|"&amp;$D$2,[1]mfn!$C$2:$U$2669,10,FALSE)</f>
        <v>#N/A</v>
      </c>
      <c r="F321" s="20" t="e">
        <f>VLOOKUP(A321&amp;"|"&amp;$F$2,[1]mfn!$C$2:$U$2669,16,FALSE)</f>
        <v>#N/A</v>
      </c>
      <c r="G321" s="20" t="e">
        <f>VLOOKUP(A321&amp;"|"&amp;$G$2,[1]mfn!$C$2:$U$2669,16,FALSE)</f>
        <v>#N/A</v>
      </c>
      <c r="H321" s="20" t="e">
        <f>VLOOKUP(A321&amp;"|"&amp;$H$2,[1]mfn!$C$2:$U$2669,16,FALSE)</f>
        <v>#N/A</v>
      </c>
      <c r="I321" s="20" t="e">
        <f>VLOOKUP(A321&amp;"|"&amp;$I$2,[1]mfn!$C$2:$U$2669,16,FALSE)</f>
        <v>#N/A</v>
      </c>
      <c r="J321" s="20" t="e">
        <f>VLOOKUP(A321&amp;"|"&amp;$J$2,[1]mfn!$C$2:$U$2669,17,FALSE)</f>
        <v>#N/A</v>
      </c>
      <c r="K321" s="20" t="e">
        <f>VLOOKUP(A321&amp;"|"&amp;$K$2,[1]mfn!$C$2:$U$2669,17,FALSE)</f>
        <v>#N/A</v>
      </c>
      <c r="L321" s="20" t="e">
        <f>VLOOKUP(A321&amp;"|"&amp;$L$2,[1]mfn!$C$2:$U$2669,17,FALSE)</f>
        <v>#N/A</v>
      </c>
      <c r="M321" s="20" t="e">
        <f>VLOOKUP(A321&amp;"|"&amp;$M$2,[1]mfn!$C$2:$U$2669,17,FALSE)</f>
        <v>#N/A</v>
      </c>
    </row>
    <row r="322" spans="1:13" x14ac:dyDescent="0.3">
      <c r="A322" s="21" t="str">
        <f>[1]database!AT323</f>
        <v>Italy|1999</v>
      </c>
      <c r="B322" s="20" t="e">
        <f>VLOOKUP(A322&amp;"|"&amp;$B$2,[1]mfn!$C$2:$U$2669,10,FALSE)</f>
        <v>#N/A</v>
      </c>
      <c r="C322" s="20" t="e">
        <f>VLOOKUP(A322&amp;"|"&amp;$C$2,[1]mfn!$C$2:$U$2669,10,FALSE)</f>
        <v>#N/A</v>
      </c>
      <c r="D322" s="20" t="e">
        <f>VLOOKUP(A322&amp;"|"&amp;$D$2,[1]mfn!$C$2:$U$2669,10,FALSE)</f>
        <v>#N/A</v>
      </c>
      <c r="E322" s="20" t="e">
        <f>VLOOKUP(A322&amp;"|"&amp;$D$2,[1]mfn!$C$2:$U$2669,10,FALSE)</f>
        <v>#N/A</v>
      </c>
      <c r="F322" s="20" t="e">
        <f>VLOOKUP(A322&amp;"|"&amp;$F$2,[1]mfn!$C$2:$U$2669,16,FALSE)</f>
        <v>#N/A</v>
      </c>
      <c r="G322" s="20" t="e">
        <f>VLOOKUP(A322&amp;"|"&amp;$G$2,[1]mfn!$C$2:$U$2669,16,FALSE)</f>
        <v>#N/A</v>
      </c>
      <c r="H322" s="20" t="e">
        <f>VLOOKUP(A322&amp;"|"&amp;$H$2,[1]mfn!$C$2:$U$2669,16,FALSE)</f>
        <v>#N/A</v>
      </c>
      <c r="I322" s="20" t="e">
        <f>VLOOKUP(A322&amp;"|"&amp;$I$2,[1]mfn!$C$2:$U$2669,16,FALSE)</f>
        <v>#N/A</v>
      </c>
      <c r="J322" s="20" t="e">
        <f>VLOOKUP(A322&amp;"|"&amp;$J$2,[1]mfn!$C$2:$U$2669,17,FALSE)</f>
        <v>#N/A</v>
      </c>
      <c r="K322" s="20" t="e">
        <f>VLOOKUP(A322&amp;"|"&amp;$K$2,[1]mfn!$C$2:$U$2669,17,FALSE)</f>
        <v>#N/A</v>
      </c>
      <c r="L322" s="20" t="e">
        <f>VLOOKUP(A322&amp;"|"&amp;$L$2,[1]mfn!$C$2:$U$2669,17,FALSE)</f>
        <v>#N/A</v>
      </c>
      <c r="M322" s="20" t="e">
        <f>VLOOKUP(A322&amp;"|"&amp;$M$2,[1]mfn!$C$2:$U$2669,17,FALSE)</f>
        <v>#N/A</v>
      </c>
    </row>
    <row r="323" spans="1:13" x14ac:dyDescent="0.3">
      <c r="A323" s="21" t="str">
        <f>[1]database!AT324</f>
        <v>Italy|2000</v>
      </c>
      <c r="B323" s="20" t="e">
        <f>VLOOKUP(A323&amp;"|"&amp;$B$2,[1]mfn!$C$2:$U$2669,10,FALSE)</f>
        <v>#N/A</v>
      </c>
      <c r="C323" s="20" t="e">
        <f>VLOOKUP(A323&amp;"|"&amp;$C$2,[1]mfn!$C$2:$U$2669,10,FALSE)</f>
        <v>#N/A</v>
      </c>
      <c r="D323" s="20" t="e">
        <f>VLOOKUP(A323&amp;"|"&amp;$D$2,[1]mfn!$C$2:$U$2669,10,FALSE)</f>
        <v>#N/A</v>
      </c>
      <c r="E323" s="20" t="e">
        <f>VLOOKUP(A323&amp;"|"&amp;$D$2,[1]mfn!$C$2:$U$2669,10,FALSE)</f>
        <v>#N/A</v>
      </c>
      <c r="F323" s="20" t="e">
        <f>VLOOKUP(A323&amp;"|"&amp;$F$2,[1]mfn!$C$2:$U$2669,16,FALSE)</f>
        <v>#N/A</v>
      </c>
      <c r="G323" s="20" t="e">
        <f>VLOOKUP(A323&amp;"|"&amp;$G$2,[1]mfn!$C$2:$U$2669,16,FALSE)</f>
        <v>#N/A</v>
      </c>
      <c r="H323" s="20" t="e">
        <f>VLOOKUP(A323&amp;"|"&amp;$H$2,[1]mfn!$C$2:$U$2669,16,FALSE)</f>
        <v>#N/A</v>
      </c>
      <c r="I323" s="20" t="e">
        <f>VLOOKUP(A323&amp;"|"&amp;$I$2,[1]mfn!$C$2:$U$2669,16,FALSE)</f>
        <v>#N/A</v>
      </c>
      <c r="J323" s="20" t="e">
        <f>VLOOKUP(A323&amp;"|"&amp;$J$2,[1]mfn!$C$2:$U$2669,17,FALSE)</f>
        <v>#N/A</v>
      </c>
      <c r="K323" s="20" t="e">
        <f>VLOOKUP(A323&amp;"|"&amp;$K$2,[1]mfn!$C$2:$U$2669,17,FALSE)</f>
        <v>#N/A</v>
      </c>
      <c r="L323" s="20" t="e">
        <f>VLOOKUP(A323&amp;"|"&amp;$L$2,[1]mfn!$C$2:$U$2669,17,FALSE)</f>
        <v>#N/A</v>
      </c>
      <c r="M323" s="20" t="e">
        <f>VLOOKUP(A323&amp;"|"&amp;$M$2,[1]mfn!$C$2:$U$2669,17,FALSE)</f>
        <v>#N/A</v>
      </c>
    </row>
    <row r="324" spans="1:13" x14ac:dyDescent="0.3">
      <c r="A324" s="21" t="str">
        <f>[1]database!AT325</f>
        <v>Italy|2001</v>
      </c>
      <c r="B324" s="20" t="e">
        <f>VLOOKUP(A324&amp;"|"&amp;$B$2,[1]mfn!$C$2:$U$2669,10,FALSE)</f>
        <v>#N/A</v>
      </c>
      <c r="C324" s="20" t="e">
        <f>VLOOKUP(A324&amp;"|"&amp;$C$2,[1]mfn!$C$2:$U$2669,10,FALSE)</f>
        <v>#N/A</v>
      </c>
      <c r="D324" s="20" t="e">
        <f>VLOOKUP(A324&amp;"|"&amp;$D$2,[1]mfn!$C$2:$U$2669,10,FALSE)</f>
        <v>#N/A</v>
      </c>
      <c r="E324" s="20" t="e">
        <f>VLOOKUP(A324&amp;"|"&amp;$D$2,[1]mfn!$C$2:$U$2669,10,FALSE)</f>
        <v>#N/A</v>
      </c>
      <c r="F324" s="20" t="e">
        <f>VLOOKUP(A324&amp;"|"&amp;$F$2,[1]mfn!$C$2:$U$2669,16,FALSE)</f>
        <v>#N/A</v>
      </c>
      <c r="G324" s="20" t="e">
        <f>VLOOKUP(A324&amp;"|"&amp;$G$2,[1]mfn!$C$2:$U$2669,16,FALSE)</f>
        <v>#N/A</v>
      </c>
      <c r="H324" s="20" t="e">
        <f>VLOOKUP(A324&amp;"|"&amp;$H$2,[1]mfn!$C$2:$U$2669,16,FALSE)</f>
        <v>#N/A</v>
      </c>
      <c r="I324" s="20" t="e">
        <f>VLOOKUP(A324&amp;"|"&amp;$I$2,[1]mfn!$C$2:$U$2669,16,FALSE)</f>
        <v>#N/A</v>
      </c>
      <c r="J324" s="20" t="e">
        <f>VLOOKUP(A324&amp;"|"&amp;$J$2,[1]mfn!$C$2:$U$2669,17,FALSE)</f>
        <v>#N/A</v>
      </c>
      <c r="K324" s="20" t="e">
        <f>VLOOKUP(A324&amp;"|"&amp;$K$2,[1]mfn!$C$2:$U$2669,17,FALSE)</f>
        <v>#N/A</v>
      </c>
      <c r="L324" s="20" t="e">
        <f>VLOOKUP(A324&amp;"|"&amp;$L$2,[1]mfn!$C$2:$U$2669,17,FALSE)</f>
        <v>#N/A</v>
      </c>
      <c r="M324" s="20" t="e">
        <f>VLOOKUP(A324&amp;"|"&amp;$M$2,[1]mfn!$C$2:$U$2669,17,FALSE)</f>
        <v>#N/A</v>
      </c>
    </row>
    <row r="325" spans="1:13" x14ac:dyDescent="0.3">
      <c r="A325" s="21" t="str">
        <f>[1]database!AT326</f>
        <v>Italy|2002</v>
      </c>
      <c r="B325" s="20" t="e">
        <f>VLOOKUP(A325&amp;"|"&amp;$B$2,[1]mfn!$C$2:$U$2669,10,FALSE)</f>
        <v>#N/A</v>
      </c>
      <c r="C325" s="20" t="e">
        <f>VLOOKUP(A325&amp;"|"&amp;$C$2,[1]mfn!$C$2:$U$2669,10,FALSE)</f>
        <v>#N/A</v>
      </c>
      <c r="D325" s="20" t="e">
        <f>VLOOKUP(A325&amp;"|"&amp;$D$2,[1]mfn!$C$2:$U$2669,10,FALSE)</f>
        <v>#N/A</v>
      </c>
      <c r="E325" s="20" t="e">
        <f>VLOOKUP(A325&amp;"|"&amp;$D$2,[1]mfn!$C$2:$U$2669,10,FALSE)</f>
        <v>#N/A</v>
      </c>
      <c r="F325" s="20" t="e">
        <f>VLOOKUP(A325&amp;"|"&amp;$F$2,[1]mfn!$C$2:$U$2669,16,FALSE)</f>
        <v>#N/A</v>
      </c>
      <c r="G325" s="20" t="e">
        <f>VLOOKUP(A325&amp;"|"&amp;$G$2,[1]mfn!$C$2:$U$2669,16,FALSE)</f>
        <v>#N/A</v>
      </c>
      <c r="H325" s="20" t="e">
        <f>VLOOKUP(A325&amp;"|"&amp;$H$2,[1]mfn!$C$2:$U$2669,16,FALSE)</f>
        <v>#N/A</v>
      </c>
      <c r="I325" s="20" t="e">
        <f>VLOOKUP(A325&amp;"|"&amp;$I$2,[1]mfn!$C$2:$U$2669,16,FALSE)</f>
        <v>#N/A</v>
      </c>
      <c r="J325" s="20" t="e">
        <f>VLOOKUP(A325&amp;"|"&amp;$J$2,[1]mfn!$C$2:$U$2669,17,FALSE)</f>
        <v>#N/A</v>
      </c>
      <c r="K325" s="20" t="e">
        <f>VLOOKUP(A325&amp;"|"&amp;$K$2,[1]mfn!$C$2:$U$2669,17,FALSE)</f>
        <v>#N/A</v>
      </c>
      <c r="L325" s="20" t="e">
        <f>VLOOKUP(A325&amp;"|"&amp;$L$2,[1]mfn!$C$2:$U$2669,17,FALSE)</f>
        <v>#N/A</v>
      </c>
      <c r="M325" s="20" t="e">
        <f>VLOOKUP(A325&amp;"|"&amp;$M$2,[1]mfn!$C$2:$U$2669,17,FALSE)</f>
        <v>#N/A</v>
      </c>
    </row>
    <row r="326" spans="1:13" x14ac:dyDescent="0.3">
      <c r="A326" s="21" t="str">
        <f>[1]database!AT327</f>
        <v>Italy|2003</v>
      </c>
      <c r="B326" s="20" t="e">
        <f>VLOOKUP(A326&amp;"|"&amp;$B$2,[1]mfn!$C$2:$U$2669,10,FALSE)</f>
        <v>#N/A</v>
      </c>
      <c r="C326" s="20" t="e">
        <f>VLOOKUP(A326&amp;"|"&amp;$C$2,[1]mfn!$C$2:$U$2669,10,FALSE)</f>
        <v>#N/A</v>
      </c>
      <c r="D326" s="20" t="e">
        <f>VLOOKUP(A326&amp;"|"&amp;$D$2,[1]mfn!$C$2:$U$2669,10,FALSE)</f>
        <v>#N/A</v>
      </c>
      <c r="E326" s="20" t="e">
        <f>VLOOKUP(A326&amp;"|"&amp;$D$2,[1]mfn!$C$2:$U$2669,10,FALSE)</f>
        <v>#N/A</v>
      </c>
      <c r="F326" s="20" t="e">
        <f>VLOOKUP(A326&amp;"|"&amp;$F$2,[1]mfn!$C$2:$U$2669,16,FALSE)</f>
        <v>#N/A</v>
      </c>
      <c r="G326" s="20" t="e">
        <f>VLOOKUP(A326&amp;"|"&amp;$G$2,[1]mfn!$C$2:$U$2669,16,FALSE)</f>
        <v>#N/A</v>
      </c>
      <c r="H326" s="20" t="e">
        <f>VLOOKUP(A326&amp;"|"&amp;$H$2,[1]mfn!$C$2:$U$2669,16,FALSE)</f>
        <v>#N/A</v>
      </c>
      <c r="I326" s="20" t="e">
        <f>VLOOKUP(A326&amp;"|"&amp;$I$2,[1]mfn!$C$2:$U$2669,16,FALSE)</f>
        <v>#N/A</v>
      </c>
      <c r="J326" s="20" t="e">
        <f>VLOOKUP(A326&amp;"|"&amp;$J$2,[1]mfn!$C$2:$U$2669,17,FALSE)</f>
        <v>#N/A</v>
      </c>
      <c r="K326" s="20" t="e">
        <f>VLOOKUP(A326&amp;"|"&amp;$K$2,[1]mfn!$C$2:$U$2669,17,FALSE)</f>
        <v>#N/A</v>
      </c>
      <c r="L326" s="20" t="e">
        <f>VLOOKUP(A326&amp;"|"&amp;$L$2,[1]mfn!$C$2:$U$2669,17,FALSE)</f>
        <v>#N/A</v>
      </c>
      <c r="M326" s="20" t="e">
        <f>VLOOKUP(A326&amp;"|"&amp;$M$2,[1]mfn!$C$2:$U$2669,17,FALSE)</f>
        <v>#N/A</v>
      </c>
    </row>
    <row r="327" spans="1:13" x14ac:dyDescent="0.3">
      <c r="A327" s="21" t="str">
        <f>[1]database!AT328</f>
        <v>Italy|2004</v>
      </c>
      <c r="B327" s="20" t="e">
        <f>VLOOKUP(A327&amp;"|"&amp;$B$2,[1]mfn!$C$2:$U$2669,10,FALSE)</f>
        <v>#N/A</v>
      </c>
      <c r="C327" s="20" t="e">
        <f>VLOOKUP(A327&amp;"|"&amp;$C$2,[1]mfn!$C$2:$U$2669,10,FALSE)</f>
        <v>#N/A</v>
      </c>
      <c r="D327" s="20" t="e">
        <f>VLOOKUP(A327&amp;"|"&amp;$D$2,[1]mfn!$C$2:$U$2669,10,FALSE)</f>
        <v>#N/A</v>
      </c>
      <c r="E327" s="20" t="e">
        <f>VLOOKUP(A327&amp;"|"&amp;$D$2,[1]mfn!$C$2:$U$2669,10,FALSE)</f>
        <v>#N/A</v>
      </c>
      <c r="F327" s="20" t="e">
        <f>VLOOKUP(A327&amp;"|"&amp;$F$2,[1]mfn!$C$2:$U$2669,16,FALSE)</f>
        <v>#N/A</v>
      </c>
      <c r="G327" s="20" t="e">
        <f>VLOOKUP(A327&amp;"|"&amp;$G$2,[1]mfn!$C$2:$U$2669,16,FALSE)</f>
        <v>#N/A</v>
      </c>
      <c r="H327" s="20" t="e">
        <f>VLOOKUP(A327&amp;"|"&amp;$H$2,[1]mfn!$C$2:$U$2669,16,FALSE)</f>
        <v>#N/A</v>
      </c>
      <c r="I327" s="20" t="e">
        <f>VLOOKUP(A327&amp;"|"&amp;$I$2,[1]mfn!$C$2:$U$2669,16,FALSE)</f>
        <v>#N/A</v>
      </c>
      <c r="J327" s="20" t="e">
        <f>VLOOKUP(A327&amp;"|"&amp;$J$2,[1]mfn!$C$2:$U$2669,17,FALSE)</f>
        <v>#N/A</v>
      </c>
      <c r="K327" s="20" t="e">
        <f>VLOOKUP(A327&amp;"|"&amp;$K$2,[1]mfn!$C$2:$U$2669,17,FALSE)</f>
        <v>#N/A</v>
      </c>
      <c r="L327" s="20" t="e">
        <f>VLOOKUP(A327&amp;"|"&amp;$L$2,[1]mfn!$C$2:$U$2669,17,FALSE)</f>
        <v>#N/A</v>
      </c>
      <c r="M327" s="20" t="e">
        <f>VLOOKUP(A327&amp;"|"&amp;$M$2,[1]mfn!$C$2:$U$2669,17,FALSE)</f>
        <v>#N/A</v>
      </c>
    </row>
    <row r="328" spans="1:13" x14ac:dyDescent="0.3">
      <c r="A328" s="21" t="str">
        <f>[1]database!AT329</f>
        <v>Italy|2005</v>
      </c>
      <c r="B328" s="20" t="e">
        <f>VLOOKUP(A328&amp;"|"&amp;$B$2,[1]mfn!$C$2:$U$2669,10,FALSE)</f>
        <v>#N/A</v>
      </c>
      <c r="C328" s="20" t="e">
        <f>VLOOKUP(A328&amp;"|"&amp;$C$2,[1]mfn!$C$2:$U$2669,10,FALSE)</f>
        <v>#N/A</v>
      </c>
      <c r="D328" s="20" t="e">
        <f>VLOOKUP(A328&amp;"|"&amp;$D$2,[1]mfn!$C$2:$U$2669,10,FALSE)</f>
        <v>#N/A</v>
      </c>
      <c r="E328" s="20" t="e">
        <f>VLOOKUP(A328&amp;"|"&amp;$D$2,[1]mfn!$C$2:$U$2669,10,FALSE)</f>
        <v>#N/A</v>
      </c>
      <c r="F328" s="20" t="e">
        <f>VLOOKUP(A328&amp;"|"&amp;$F$2,[1]mfn!$C$2:$U$2669,16,FALSE)</f>
        <v>#N/A</v>
      </c>
      <c r="G328" s="20" t="e">
        <f>VLOOKUP(A328&amp;"|"&amp;$G$2,[1]mfn!$C$2:$U$2669,16,FALSE)</f>
        <v>#N/A</v>
      </c>
      <c r="H328" s="20" t="e">
        <f>VLOOKUP(A328&amp;"|"&amp;$H$2,[1]mfn!$C$2:$U$2669,16,FALSE)</f>
        <v>#N/A</v>
      </c>
      <c r="I328" s="20" t="e">
        <f>VLOOKUP(A328&amp;"|"&amp;$I$2,[1]mfn!$C$2:$U$2669,16,FALSE)</f>
        <v>#N/A</v>
      </c>
      <c r="J328" s="20" t="e">
        <f>VLOOKUP(A328&amp;"|"&amp;$J$2,[1]mfn!$C$2:$U$2669,17,FALSE)</f>
        <v>#N/A</v>
      </c>
      <c r="K328" s="20" t="e">
        <f>VLOOKUP(A328&amp;"|"&amp;$K$2,[1]mfn!$C$2:$U$2669,17,FALSE)</f>
        <v>#N/A</v>
      </c>
      <c r="L328" s="20" t="e">
        <f>VLOOKUP(A328&amp;"|"&amp;$L$2,[1]mfn!$C$2:$U$2669,17,FALSE)</f>
        <v>#N/A</v>
      </c>
      <c r="M328" s="20" t="e">
        <f>VLOOKUP(A328&amp;"|"&amp;$M$2,[1]mfn!$C$2:$U$2669,17,FALSE)</f>
        <v>#N/A</v>
      </c>
    </row>
    <row r="329" spans="1:13" x14ac:dyDescent="0.3">
      <c r="A329" s="21" t="str">
        <f>[1]database!AT330</f>
        <v>Italy|2006</v>
      </c>
      <c r="B329" s="20" t="e">
        <f>VLOOKUP(A329&amp;"|"&amp;$B$2,[1]mfn!$C$2:$U$2669,10,FALSE)</f>
        <v>#N/A</v>
      </c>
      <c r="C329" s="20" t="e">
        <f>VLOOKUP(A329&amp;"|"&amp;$C$2,[1]mfn!$C$2:$U$2669,10,FALSE)</f>
        <v>#N/A</v>
      </c>
      <c r="D329" s="20" t="e">
        <f>VLOOKUP(A329&amp;"|"&amp;$D$2,[1]mfn!$C$2:$U$2669,10,FALSE)</f>
        <v>#N/A</v>
      </c>
      <c r="E329" s="20" t="e">
        <f>VLOOKUP(A329&amp;"|"&amp;$D$2,[1]mfn!$C$2:$U$2669,10,FALSE)</f>
        <v>#N/A</v>
      </c>
      <c r="F329" s="20" t="e">
        <f>VLOOKUP(A329&amp;"|"&amp;$F$2,[1]mfn!$C$2:$U$2669,16,FALSE)</f>
        <v>#N/A</v>
      </c>
      <c r="G329" s="20" t="e">
        <f>VLOOKUP(A329&amp;"|"&amp;$G$2,[1]mfn!$C$2:$U$2669,16,FALSE)</f>
        <v>#N/A</v>
      </c>
      <c r="H329" s="20" t="e">
        <f>VLOOKUP(A329&amp;"|"&amp;$H$2,[1]mfn!$C$2:$U$2669,16,FALSE)</f>
        <v>#N/A</v>
      </c>
      <c r="I329" s="20" t="e">
        <f>VLOOKUP(A329&amp;"|"&amp;$I$2,[1]mfn!$C$2:$U$2669,16,FALSE)</f>
        <v>#N/A</v>
      </c>
      <c r="J329" s="20" t="e">
        <f>VLOOKUP(A329&amp;"|"&amp;$J$2,[1]mfn!$C$2:$U$2669,17,FALSE)</f>
        <v>#N/A</v>
      </c>
      <c r="K329" s="20" t="e">
        <f>VLOOKUP(A329&amp;"|"&amp;$K$2,[1]mfn!$C$2:$U$2669,17,FALSE)</f>
        <v>#N/A</v>
      </c>
      <c r="L329" s="20" t="e">
        <f>VLOOKUP(A329&amp;"|"&amp;$L$2,[1]mfn!$C$2:$U$2669,17,FALSE)</f>
        <v>#N/A</v>
      </c>
      <c r="M329" s="20" t="e">
        <f>VLOOKUP(A329&amp;"|"&amp;$M$2,[1]mfn!$C$2:$U$2669,17,FALSE)</f>
        <v>#N/A</v>
      </c>
    </row>
    <row r="330" spans="1:13" x14ac:dyDescent="0.3">
      <c r="A330" s="21" t="str">
        <f>[1]database!AT331</f>
        <v>Italy|2007</v>
      </c>
      <c r="B330" s="20" t="e">
        <f>VLOOKUP(A330&amp;"|"&amp;$B$2,[1]mfn!$C$2:$U$2669,10,FALSE)</f>
        <v>#N/A</v>
      </c>
      <c r="C330" s="20" t="e">
        <f>VLOOKUP(A330&amp;"|"&amp;$C$2,[1]mfn!$C$2:$U$2669,10,FALSE)</f>
        <v>#N/A</v>
      </c>
      <c r="D330" s="20" t="e">
        <f>VLOOKUP(A330&amp;"|"&amp;$D$2,[1]mfn!$C$2:$U$2669,10,FALSE)</f>
        <v>#N/A</v>
      </c>
      <c r="E330" s="20" t="e">
        <f>VLOOKUP(A330&amp;"|"&amp;$D$2,[1]mfn!$C$2:$U$2669,10,FALSE)</f>
        <v>#N/A</v>
      </c>
      <c r="F330" s="20" t="e">
        <f>VLOOKUP(A330&amp;"|"&amp;$F$2,[1]mfn!$C$2:$U$2669,16,FALSE)</f>
        <v>#N/A</v>
      </c>
      <c r="G330" s="20" t="e">
        <f>VLOOKUP(A330&amp;"|"&amp;$G$2,[1]mfn!$C$2:$U$2669,16,FALSE)</f>
        <v>#N/A</v>
      </c>
      <c r="H330" s="20" t="e">
        <f>VLOOKUP(A330&amp;"|"&amp;$H$2,[1]mfn!$C$2:$U$2669,16,FALSE)</f>
        <v>#N/A</v>
      </c>
      <c r="I330" s="20" t="e">
        <f>VLOOKUP(A330&amp;"|"&amp;$I$2,[1]mfn!$C$2:$U$2669,16,FALSE)</f>
        <v>#N/A</v>
      </c>
      <c r="J330" s="20" t="e">
        <f>VLOOKUP(A330&amp;"|"&amp;$J$2,[1]mfn!$C$2:$U$2669,17,FALSE)</f>
        <v>#N/A</v>
      </c>
      <c r="K330" s="20" t="e">
        <f>VLOOKUP(A330&amp;"|"&amp;$K$2,[1]mfn!$C$2:$U$2669,17,FALSE)</f>
        <v>#N/A</v>
      </c>
      <c r="L330" s="20" t="e">
        <f>VLOOKUP(A330&amp;"|"&amp;$L$2,[1]mfn!$C$2:$U$2669,17,FALSE)</f>
        <v>#N/A</v>
      </c>
      <c r="M330" s="20" t="e">
        <f>VLOOKUP(A330&amp;"|"&amp;$M$2,[1]mfn!$C$2:$U$2669,17,FALSE)</f>
        <v>#N/A</v>
      </c>
    </row>
    <row r="331" spans="1:13" x14ac:dyDescent="0.3">
      <c r="A331" s="21" t="str">
        <f>[1]database!AT332</f>
        <v>Italy|2008</v>
      </c>
      <c r="B331" s="20" t="e">
        <f>VLOOKUP(A331&amp;"|"&amp;$B$2,[1]mfn!$C$2:$U$2669,10,FALSE)</f>
        <v>#N/A</v>
      </c>
      <c r="C331" s="20" t="e">
        <f>VLOOKUP(A331&amp;"|"&amp;$C$2,[1]mfn!$C$2:$U$2669,10,FALSE)</f>
        <v>#N/A</v>
      </c>
      <c r="D331" s="20" t="e">
        <f>VLOOKUP(A331&amp;"|"&amp;$D$2,[1]mfn!$C$2:$U$2669,10,FALSE)</f>
        <v>#N/A</v>
      </c>
      <c r="E331" s="20" t="e">
        <f>VLOOKUP(A331&amp;"|"&amp;$D$2,[1]mfn!$C$2:$U$2669,10,FALSE)</f>
        <v>#N/A</v>
      </c>
      <c r="F331" s="20" t="e">
        <f>VLOOKUP(A331&amp;"|"&amp;$F$2,[1]mfn!$C$2:$U$2669,16,FALSE)</f>
        <v>#N/A</v>
      </c>
      <c r="G331" s="20" t="e">
        <f>VLOOKUP(A331&amp;"|"&amp;$G$2,[1]mfn!$C$2:$U$2669,16,FALSE)</f>
        <v>#N/A</v>
      </c>
      <c r="H331" s="20" t="e">
        <f>VLOOKUP(A331&amp;"|"&amp;$H$2,[1]mfn!$C$2:$U$2669,16,FALSE)</f>
        <v>#N/A</v>
      </c>
      <c r="I331" s="20" t="e">
        <f>VLOOKUP(A331&amp;"|"&amp;$I$2,[1]mfn!$C$2:$U$2669,16,FALSE)</f>
        <v>#N/A</v>
      </c>
      <c r="J331" s="20" t="e">
        <f>VLOOKUP(A331&amp;"|"&amp;$J$2,[1]mfn!$C$2:$U$2669,17,FALSE)</f>
        <v>#N/A</v>
      </c>
      <c r="K331" s="20" t="e">
        <f>VLOOKUP(A331&amp;"|"&amp;$K$2,[1]mfn!$C$2:$U$2669,17,FALSE)</f>
        <v>#N/A</v>
      </c>
      <c r="L331" s="20" t="e">
        <f>VLOOKUP(A331&amp;"|"&amp;$L$2,[1]mfn!$C$2:$U$2669,17,FALSE)</f>
        <v>#N/A</v>
      </c>
      <c r="M331" s="20" t="e">
        <f>VLOOKUP(A331&amp;"|"&amp;$M$2,[1]mfn!$C$2:$U$2669,17,FALSE)</f>
        <v>#N/A</v>
      </c>
    </row>
    <row r="332" spans="1:13" x14ac:dyDescent="0.3">
      <c r="A332" s="21" t="str">
        <f>[1]database!AT333</f>
        <v>Italy|2009</v>
      </c>
      <c r="B332" s="20" t="e">
        <f>VLOOKUP(A332&amp;"|"&amp;$B$2,[1]mfn!$C$2:$U$2669,10,FALSE)</f>
        <v>#N/A</v>
      </c>
      <c r="C332" s="20" t="e">
        <f>VLOOKUP(A332&amp;"|"&amp;$C$2,[1]mfn!$C$2:$U$2669,10,FALSE)</f>
        <v>#N/A</v>
      </c>
      <c r="D332" s="20" t="e">
        <f>VLOOKUP(A332&amp;"|"&amp;$D$2,[1]mfn!$C$2:$U$2669,10,FALSE)</f>
        <v>#N/A</v>
      </c>
      <c r="E332" s="20" t="e">
        <f>VLOOKUP(A332&amp;"|"&amp;$D$2,[1]mfn!$C$2:$U$2669,10,FALSE)</f>
        <v>#N/A</v>
      </c>
      <c r="F332" s="20" t="e">
        <f>VLOOKUP(A332&amp;"|"&amp;$F$2,[1]mfn!$C$2:$U$2669,16,FALSE)</f>
        <v>#N/A</v>
      </c>
      <c r="G332" s="20" t="e">
        <f>VLOOKUP(A332&amp;"|"&amp;$G$2,[1]mfn!$C$2:$U$2669,16,FALSE)</f>
        <v>#N/A</v>
      </c>
      <c r="H332" s="20" t="e">
        <f>VLOOKUP(A332&amp;"|"&amp;$H$2,[1]mfn!$C$2:$U$2669,16,FALSE)</f>
        <v>#N/A</v>
      </c>
      <c r="I332" s="20" t="e">
        <f>VLOOKUP(A332&amp;"|"&amp;$I$2,[1]mfn!$C$2:$U$2669,16,FALSE)</f>
        <v>#N/A</v>
      </c>
      <c r="J332" s="20" t="e">
        <f>VLOOKUP(A332&amp;"|"&amp;$J$2,[1]mfn!$C$2:$U$2669,17,FALSE)</f>
        <v>#N/A</v>
      </c>
      <c r="K332" s="20" t="e">
        <f>VLOOKUP(A332&amp;"|"&amp;$K$2,[1]mfn!$C$2:$U$2669,17,FALSE)</f>
        <v>#N/A</v>
      </c>
      <c r="L332" s="20" t="e">
        <f>VLOOKUP(A332&amp;"|"&amp;$L$2,[1]mfn!$C$2:$U$2669,17,FALSE)</f>
        <v>#N/A</v>
      </c>
      <c r="M332" s="20" t="e">
        <f>VLOOKUP(A332&amp;"|"&amp;$M$2,[1]mfn!$C$2:$U$2669,17,FALSE)</f>
        <v>#N/A</v>
      </c>
    </row>
    <row r="333" spans="1:13" x14ac:dyDescent="0.3">
      <c r="A333" s="21" t="str">
        <f>[1]database!AT334</f>
        <v>Italy|2010</v>
      </c>
      <c r="B333" s="20" t="e">
        <f>VLOOKUP(A333&amp;"|"&amp;$B$2,[1]mfn!$C$2:$U$2669,10,FALSE)</f>
        <v>#N/A</v>
      </c>
      <c r="C333" s="20" t="e">
        <f>VLOOKUP(A333&amp;"|"&amp;$C$2,[1]mfn!$C$2:$U$2669,10,FALSE)</f>
        <v>#N/A</v>
      </c>
      <c r="D333" s="20" t="e">
        <f>VLOOKUP(A333&amp;"|"&amp;$D$2,[1]mfn!$C$2:$U$2669,10,FALSE)</f>
        <v>#N/A</v>
      </c>
      <c r="E333" s="20" t="e">
        <f>VLOOKUP(A333&amp;"|"&amp;$D$2,[1]mfn!$C$2:$U$2669,10,FALSE)</f>
        <v>#N/A</v>
      </c>
      <c r="F333" s="20" t="e">
        <f>VLOOKUP(A333&amp;"|"&amp;$F$2,[1]mfn!$C$2:$U$2669,16,FALSE)</f>
        <v>#N/A</v>
      </c>
      <c r="G333" s="20" t="e">
        <f>VLOOKUP(A333&amp;"|"&amp;$G$2,[1]mfn!$C$2:$U$2669,16,FALSE)</f>
        <v>#N/A</v>
      </c>
      <c r="H333" s="20" t="e">
        <f>VLOOKUP(A333&amp;"|"&amp;$H$2,[1]mfn!$C$2:$U$2669,16,FALSE)</f>
        <v>#N/A</v>
      </c>
      <c r="I333" s="20" t="e">
        <f>VLOOKUP(A333&amp;"|"&amp;$I$2,[1]mfn!$C$2:$U$2669,16,FALSE)</f>
        <v>#N/A</v>
      </c>
      <c r="J333" s="20" t="e">
        <f>VLOOKUP(A333&amp;"|"&amp;$J$2,[1]mfn!$C$2:$U$2669,17,FALSE)</f>
        <v>#N/A</v>
      </c>
      <c r="K333" s="20" t="e">
        <f>VLOOKUP(A333&amp;"|"&amp;$K$2,[1]mfn!$C$2:$U$2669,17,FALSE)</f>
        <v>#N/A</v>
      </c>
      <c r="L333" s="20" t="e">
        <f>VLOOKUP(A333&amp;"|"&amp;$L$2,[1]mfn!$C$2:$U$2669,17,FALSE)</f>
        <v>#N/A</v>
      </c>
      <c r="M333" s="20" t="e">
        <f>VLOOKUP(A333&amp;"|"&amp;$M$2,[1]mfn!$C$2:$U$2669,17,FALSE)</f>
        <v>#N/A</v>
      </c>
    </row>
    <row r="334" spans="1:13" x14ac:dyDescent="0.3">
      <c r="A334" s="21" t="str">
        <f>[1]database!AT335</f>
        <v>Italy|2011</v>
      </c>
      <c r="B334" s="20" t="e">
        <f>VLOOKUP(A334&amp;"|"&amp;$B$2,[1]mfn!$C$2:$U$2669,10,FALSE)</f>
        <v>#N/A</v>
      </c>
      <c r="C334" s="20" t="e">
        <f>VLOOKUP(A334&amp;"|"&amp;$C$2,[1]mfn!$C$2:$U$2669,10,FALSE)</f>
        <v>#N/A</v>
      </c>
      <c r="D334" s="20" t="e">
        <f>VLOOKUP(A334&amp;"|"&amp;$D$2,[1]mfn!$C$2:$U$2669,10,FALSE)</f>
        <v>#N/A</v>
      </c>
      <c r="E334" s="20" t="e">
        <f>VLOOKUP(A334&amp;"|"&amp;$D$2,[1]mfn!$C$2:$U$2669,10,FALSE)</f>
        <v>#N/A</v>
      </c>
      <c r="F334" s="20" t="e">
        <f>VLOOKUP(A334&amp;"|"&amp;$F$2,[1]mfn!$C$2:$U$2669,16,FALSE)</f>
        <v>#N/A</v>
      </c>
      <c r="G334" s="20" t="e">
        <f>VLOOKUP(A334&amp;"|"&amp;$G$2,[1]mfn!$C$2:$U$2669,16,FALSE)</f>
        <v>#N/A</v>
      </c>
      <c r="H334" s="20" t="e">
        <f>VLOOKUP(A334&amp;"|"&amp;$H$2,[1]mfn!$C$2:$U$2669,16,FALSE)</f>
        <v>#N/A</v>
      </c>
      <c r="I334" s="20" t="e">
        <f>VLOOKUP(A334&amp;"|"&amp;$I$2,[1]mfn!$C$2:$U$2669,16,FALSE)</f>
        <v>#N/A</v>
      </c>
      <c r="J334" s="20" t="e">
        <f>VLOOKUP(A334&amp;"|"&amp;$J$2,[1]mfn!$C$2:$U$2669,17,FALSE)</f>
        <v>#N/A</v>
      </c>
      <c r="K334" s="20" t="e">
        <f>VLOOKUP(A334&amp;"|"&amp;$K$2,[1]mfn!$C$2:$U$2669,17,FALSE)</f>
        <v>#N/A</v>
      </c>
      <c r="L334" s="20" t="e">
        <f>VLOOKUP(A334&amp;"|"&amp;$L$2,[1]mfn!$C$2:$U$2669,17,FALSE)</f>
        <v>#N/A</v>
      </c>
      <c r="M334" s="20" t="e">
        <f>VLOOKUP(A334&amp;"|"&amp;$M$2,[1]mfn!$C$2:$U$2669,17,FALSE)</f>
        <v>#N/A</v>
      </c>
    </row>
    <row r="335" spans="1:13" x14ac:dyDescent="0.3">
      <c r="A335" s="21" t="str">
        <f>[1]database!AT336</f>
        <v>Italy|2012</v>
      </c>
      <c r="B335" s="20" t="e">
        <f>VLOOKUP(A335&amp;"|"&amp;$B$2,[1]mfn!$C$2:$U$2669,10,FALSE)</f>
        <v>#N/A</v>
      </c>
      <c r="C335" s="20" t="e">
        <f>VLOOKUP(A335&amp;"|"&amp;$C$2,[1]mfn!$C$2:$U$2669,10,FALSE)</f>
        <v>#N/A</v>
      </c>
      <c r="D335" s="20" t="e">
        <f>VLOOKUP(A335&amp;"|"&amp;$D$2,[1]mfn!$C$2:$U$2669,10,FALSE)</f>
        <v>#N/A</v>
      </c>
      <c r="E335" s="20" t="e">
        <f>VLOOKUP(A335&amp;"|"&amp;$D$2,[1]mfn!$C$2:$U$2669,10,FALSE)</f>
        <v>#N/A</v>
      </c>
      <c r="F335" s="20" t="e">
        <f>VLOOKUP(A335&amp;"|"&amp;$F$2,[1]mfn!$C$2:$U$2669,16,FALSE)</f>
        <v>#N/A</v>
      </c>
      <c r="G335" s="20" t="e">
        <f>VLOOKUP(A335&amp;"|"&amp;$G$2,[1]mfn!$C$2:$U$2669,16,FALSE)</f>
        <v>#N/A</v>
      </c>
      <c r="H335" s="20" t="e">
        <f>VLOOKUP(A335&amp;"|"&amp;$H$2,[1]mfn!$C$2:$U$2669,16,FALSE)</f>
        <v>#N/A</v>
      </c>
      <c r="I335" s="20" t="e">
        <f>VLOOKUP(A335&amp;"|"&amp;$I$2,[1]mfn!$C$2:$U$2669,16,FALSE)</f>
        <v>#N/A</v>
      </c>
      <c r="J335" s="20" t="e">
        <f>VLOOKUP(A335&amp;"|"&amp;$J$2,[1]mfn!$C$2:$U$2669,17,FALSE)</f>
        <v>#N/A</v>
      </c>
      <c r="K335" s="20" t="e">
        <f>VLOOKUP(A335&amp;"|"&amp;$K$2,[1]mfn!$C$2:$U$2669,17,FALSE)</f>
        <v>#N/A</v>
      </c>
      <c r="L335" s="20" t="e">
        <f>VLOOKUP(A335&amp;"|"&amp;$L$2,[1]mfn!$C$2:$U$2669,17,FALSE)</f>
        <v>#N/A</v>
      </c>
      <c r="M335" s="20" t="e">
        <f>VLOOKUP(A335&amp;"|"&amp;$M$2,[1]mfn!$C$2:$U$2669,17,FALSE)</f>
        <v>#N/A</v>
      </c>
    </row>
    <row r="336" spans="1:13" x14ac:dyDescent="0.3">
      <c r="A336" s="21" t="str">
        <f>[1]database!AT337</f>
        <v>Italy|2013</v>
      </c>
      <c r="B336" s="20" t="e">
        <f>VLOOKUP(A336&amp;"|"&amp;$B$2,[1]mfn!$C$2:$U$2669,10,FALSE)</f>
        <v>#N/A</v>
      </c>
      <c r="C336" s="20" t="e">
        <f>VLOOKUP(A336&amp;"|"&amp;$C$2,[1]mfn!$C$2:$U$2669,10,FALSE)</f>
        <v>#N/A</v>
      </c>
      <c r="D336" s="20" t="e">
        <f>VLOOKUP(A336&amp;"|"&amp;$D$2,[1]mfn!$C$2:$U$2669,10,FALSE)</f>
        <v>#N/A</v>
      </c>
      <c r="E336" s="20" t="e">
        <f>VLOOKUP(A336&amp;"|"&amp;$D$2,[1]mfn!$C$2:$U$2669,10,FALSE)</f>
        <v>#N/A</v>
      </c>
      <c r="F336" s="20" t="e">
        <f>VLOOKUP(A336&amp;"|"&amp;$F$2,[1]mfn!$C$2:$U$2669,16,FALSE)</f>
        <v>#N/A</v>
      </c>
      <c r="G336" s="20" t="e">
        <f>VLOOKUP(A336&amp;"|"&amp;$G$2,[1]mfn!$C$2:$U$2669,16,FALSE)</f>
        <v>#N/A</v>
      </c>
      <c r="H336" s="20" t="e">
        <f>VLOOKUP(A336&amp;"|"&amp;$H$2,[1]mfn!$C$2:$U$2669,16,FALSE)</f>
        <v>#N/A</v>
      </c>
      <c r="I336" s="20" t="e">
        <f>VLOOKUP(A336&amp;"|"&amp;$I$2,[1]mfn!$C$2:$U$2669,16,FALSE)</f>
        <v>#N/A</v>
      </c>
      <c r="J336" s="20" t="e">
        <f>VLOOKUP(A336&amp;"|"&amp;$J$2,[1]mfn!$C$2:$U$2669,17,FALSE)</f>
        <v>#N/A</v>
      </c>
      <c r="K336" s="20" t="e">
        <f>VLOOKUP(A336&amp;"|"&amp;$K$2,[1]mfn!$C$2:$U$2669,17,FALSE)</f>
        <v>#N/A</v>
      </c>
      <c r="L336" s="20" t="e">
        <f>VLOOKUP(A336&amp;"|"&amp;$L$2,[1]mfn!$C$2:$U$2669,17,FALSE)</f>
        <v>#N/A</v>
      </c>
      <c r="M336" s="20" t="e">
        <f>VLOOKUP(A336&amp;"|"&amp;$M$2,[1]mfn!$C$2:$U$2669,17,FALSE)</f>
        <v>#N/A</v>
      </c>
    </row>
    <row r="337" spans="1:13" x14ac:dyDescent="0.3">
      <c r="A337" s="21" t="str">
        <f>[1]database!AT338</f>
        <v>Italy|2014</v>
      </c>
      <c r="B337" s="20" t="e">
        <f>VLOOKUP(A337&amp;"|"&amp;$B$2,[1]mfn!$C$2:$U$2669,10,FALSE)</f>
        <v>#N/A</v>
      </c>
      <c r="C337" s="20" t="e">
        <f>VLOOKUP(A337&amp;"|"&amp;$C$2,[1]mfn!$C$2:$U$2669,10,FALSE)</f>
        <v>#N/A</v>
      </c>
      <c r="D337" s="20" t="e">
        <f>VLOOKUP(A337&amp;"|"&amp;$D$2,[1]mfn!$C$2:$U$2669,10,FALSE)</f>
        <v>#N/A</v>
      </c>
      <c r="E337" s="20" t="e">
        <f>VLOOKUP(A337&amp;"|"&amp;$D$2,[1]mfn!$C$2:$U$2669,10,FALSE)</f>
        <v>#N/A</v>
      </c>
      <c r="F337" s="20" t="e">
        <f>VLOOKUP(A337&amp;"|"&amp;$F$2,[1]mfn!$C$2:$U$2669,16,FALSE)</f>
        <v>#N/A</v>
      </c>
      <c r="G337" s="20" t="e">
        <f>VLOOKUP(A337&amp;"|"&amp;$G$2,[1]mfn!$C$2:$U$2669,16,FALSE)</f>
        <v>#N/A</v>
      </c>
      <c r="H337" s="20" t="e">
        <f>VLOOKUP(A337&amp;"|"&amp;$H$2,[1]mfn!$C$2:$U$2669,16,FALSE)</f>
        <v>#N/A</v>
      </c>
      <c r="I337" s="20" t="e">
        <f>VLOOKUP(A337&amp;"|"&amp;$I$2,[1]mfn!$C$2:$U$2669,16,FALSE)</f>
        <v>#N/A</v>
      </c>
      <c r="J337" s="20" t="e">
        <f>VLOOKUP(A337&amp;"|"&amp;$J$2,[1]mfn!$C$2:$U$2669,17,FALSE)</f>
        <v>#N/A</v>
      </c>
      <c r="K337" s="20" t="e">
        <f>VLOOKUP(A337&amp;"|"&amp;$K$2,[1]mfn!$C$2:$U$2669,17,FALSE)</f>
        <v>#N/A</v>
      </c>
      <c r="L337" s="20" t="e">
        <f>VLOOKUP(A337&amp;"|"&amp;$L$2,[1]mfn!$C$2:$U$2669,17,FALSE)</f>
        <v>#N/A</v>
      </c>
      <c r="M337" s="20" t="e">
        <f>VLOOKUP(A337&amp;"|"&amp;$M$2,[1]mfn!$C$2:$U$2669,17,FALSE)</f>
        <v>#N/A</v>
      </c>
    </row>
    <row r="338" spans="1:13" x14ac:dyDescent="0.3">
      <c r="A338" s="21" t="str">
        <f>[1]database!AT339</f>
        <v>Italy|2015</v>
      </c>
      <c r="B338" s="20" t="e">
        <f>VLOOKUP(A338&amp;"|"&amp;$B$2,[1]mfn!$C$2:$U$2669,10,FALSE)</f>
        <v>#N/A</v>
      </c>
      <c r="C338" s="20" t="e">
        <f>VLOOKUP(A338&amp;"|"&amp;$C$2,[1]mfn!$C$2:$U$2669,10,FALSE)</f>
        <v>#N/A</v>
      </c>
      <c r="D338" s="20" t="e">
        <f>VLOOKUP(A338&amp;"|"&amp;$D$2,[1]mfn!$C$2:$U$2669,10,FALSE)</f>
        <v>#N/A</v>
      </c>
      <c r="E338" s="20" t="e">
        <f>VLOOKUP(A338&amp;"|"&amp;$D$2,[1]mfn!$C$2:$U$2669,10,FALSE)</f>
        <v>#N/A</v>
      </c>
      <c r="F338" s="20" t="e">
        <f>VLOOKUP(A338&amp;"|"&amp;$F$2,[1]mfn!$C$2:$U$2669,16,FALSE)</f>
        <v>#N/A</v>
      </c>
      <c r="G338" s="20" t="e">
        <f>VLOOKUP(A338&amp;"|"&amp;$G$2,[1]mfn!$C$2:$U$2669,16,FALSE)</f>
        <v>#N/A</v>
      </c>
      <c r="H338" s="20" t="e">
        <f>VLOOKUP(A338&amp;"|"&amp;$H$2,[1]mfn!$C$2:$U$2669,16,FALSE)</f>
        <v>#N/A</v>
      </c>
      <c r="I338" s="20" t="e">
        <f>VLOOKUP(A338&amp;"|"&amp;$I$2,[1]mfn!$C$2:$U$2669,16,FALSE)</f>
        <v>#N/A</v>
      </c>
      <c r="J338" s="20" t="e">
        <f>VLOOKUP(A338&amp;"|"&amp;$J$2,[1]mfn!$C$2:$U$2669,17,FALSE)</f>
        <v>#N/A</v>
      </c>
      <c r="K338" s="20" t="e">
        <f>VLOOKUP(A338&amp;"|"&amp;$K$2,[1]mfn!$C$2:$U$2669,17,FALSE)</f>
        <v>#N/A</v>
      </c>
      <c r="L338" s="20" t="e">
        <f>VLOOKUP(A338&amp;"|"&amp;$L$2,[1]mfn!$C$2:$U$2669,17,FALSE)</f>
        <v>#N/A</v>
      </c>
      <c r="M338" s="20" t="e">
        <f>VLOOKUP(A338&amp;"|"&amp;$M$2,[1]mfn!$C$2:$U$2669,17,FALSE)</f>
        <v>#N/A</v>
      </c>
    </row>
    <row r="339" spans="1:13" x14ac:dyDescent="0.3">
      <c r="A339" s="21" t="str">
        <f>[1]database!AT340</f>
        <v>Luxembourg|1995</v>
      </c>
      <c r="B339" s="20" t="e">
        <f>VLOOKUP(A339&amp;"|"&amp;$B$2,[1]mfn!$C$2:$U$2669,10,FALSE)</f>
        <v>#N/A</v>
      </c>
      <c r="C339" s="20" t="e">
        <f>VLOOKUP(A339&amp;"|"&amp;$C$2,[1]mfn!$C$2:$U$2669,10,FALSE)</f>
        <v>#N/A</v>
      </c>
      <c r="D339" s="20" t="e">
        <f>VLOOKUP(A339&amp;"|"&amp;$D$2,[1]mfn!$C$2:$U$2669,10,FALSE)</f>
        <v>#N/A</v>
      </c>
      <c r="E339" s="20" t="e">
        <f>VLOOKUP(A339&amp;"|"&amp;$D$2,[1]mfn!$C$2:$U$2669,10,FALSE)</f>
        <v>#N/A</v>
      </c>
      <c r="F339" s="20" t="e">
        <f>VLOOKUP(A339&amp;"|"&amp;$F$2,[1]mfn!$C$2:$U$2669,16,FALSE)</f>
        <v>#N/A</v>
      </c>
      <c r="G339" s="20" t="e">
        <f>VLOOKUP(A339&amp;"|"&amp;$G$2,[1]mfn!$C$2:$U$2669,16,FALSE)</f>
        <v>#N/A</v>
      </c>
      <c r="H339" s="20" t="e">
        <f>VLOOKUP(A339&amp;"|"&amp;$H$2,[1]mfn!$C$2:$U$2669,16,FALSE)</f>
        <v>#N/A</v>
      </c>
      <c r="I339" s="20" t="e">
        <f>VLOOKUP(A339&amp;"|"&amp;$I$2,[1]mfn!$C$2:$U$2669,16,FALSE)</f>
        <v>#N/A</v>
      </c>
      <c r="J339" s="20" t="e">
        <f>VLOOKUP(A339&amp;"|"&amp;$J$2,[1]mfn!$C$2:$U$2669,17,FALSE)</f>
        <v>#N/A</v>
      </c>
      <c r="K339" s="20" t="e">
        <f>VLOOKUP(A339&amp;"|"&amp;$K$2,[1]mfn!$C$2:$U$2669,17,FALSE)</f>
        <v>#N/A</v>
      </c>
      <c r="L339" s="20" t="e">
        <f>VLOOKUP(A339&amp;"|"&amp;$L$2,[1]mfn!$C$2:$U$2669,17,FALSE)</f>
        <v>#N/A</v>
      </c>
      <c r="M339" s="20" t="e">
        <f>VLOOKUP(A339&amp;"|"&amp;$M$2,[1]mfn!$C$2:$U$2669,17,FALSE)</f>
        <v>#N/A</v>
      </c>
    </row>
    <row r="340" spans="1:13" x14ac:dyDescent="0.3">
      <c r="A340" s="21" t="str">
        <f>[1]database!AT341</f>
        <v>Luxembourg|1996</v>
      </c>
      <c r="B340" s="20" t="e">
        <f>VLOOKUP(A340&amp;"|"&amp;$B$2,[1]mfn!$C$2:$U$2669,10,FALSE)</f>
        <v>#N/A</v>
      </c>
      <c r="C340" s="20" t="e">
        <f>VLOOKUP(A340&amp;"|"&amp;$C$2,[1]mfn!$C$2:$U$2669,10,FALSE)</f>
        <v>#N/A</v>
      </c>
      <c r="D340" s="20" t="e">
        <f>VLOOKUP(A340&amp;"|"&amp;$D$2,[1]mfn!$C$2:$U$2669,10,FALSE)</f>
        <v>#N/A</v>
      </c>
      <c r="E340" s="20" t="e">
        <f>VLOOKUP(A340&amp;"|"&amp;$D$2,[1]mfn!$C$2:$U$2669,10,FALSE)</f>
        <v>#N/A</v>
      </c>
      <c r="F340" s="20" t="e">
        <f>VLOOKUP(A340&amp;"|"&amp;$F$2,[1]mfn!$C$2:$U$2669,16,FALSE)</f>
        <v>#N/A</v>
      </c>
      <c r="G340" s="20" t="e">
        <f>VLOOKUP(A340&amp;"|"&amp;$G$2,[1]mfn!$C$2:$U$2669,16,FALSE)</f>
        <v>#N/A</v>
      </c>
      <c r="H340" s="20" t="e">
        <f>VLOOKUP(A340&amp;"|"&amp;$H$2,[1]mfn!$C$2:$U$2669,16,FALSE)</f>
        <v>#N/A</v>
      </c>
      <c r="I340" s="20" t="e">
        <f>VLOOKUP(A340&amp;"|"&amp;$I$2,[1]mfn!$C$2:$U$2669,16,FALSE)</f>
        <v>#N/A</v>
      </c>
      <c r="J340" s="20" t="e">
        <f>VLOOKUP(A340&amp;"|"&amp;$J$2,[1]mfn!$C$2:$U$2669,17,FALSE)</f>
        <v>#N/A</v>
      </c>
      <c r="K340" s="20" t="e">
        <f>VLOOKUP(A340&amp;"|"&amp;$K$2,[1]mfn!$C$2:$U$2669,17,FALSE)</f>
        <v>#N/A</v>
      </c>
      <c r="L340" s="20" t="e">
        <f>VLOOKUP(A340&amp;"|"&amp;$L$2,[1]mfn!$C$2:$U$2669,17,FALSE)</f>
        <v>#N/A</v>
      </c>
      <c r="M340" s="20" t="e">
        <f>VLOOKUP(A340&amp;"|"&amp;$M$2,[1]mfn!$C$2:$U$2669,17,FALSE)</f>
        <v>#N/A</v>
      </c>
    </row>
    <row r="341" spans="1:13" x14ac:dyDescent="0.3">
      <c r="A341" s="21" t="str">
        <f>[1]database!AT342</f>
        <v>Luxembourg|1997</v>
      </c>
      <c r="B341" s="20" t="e">
        <f>VLOOKUP(A341&amp;"|"&amp;$B$2,[1]mfn!$C$2:$U$2669,10,FALSE)</f>
        <v>#N/A</v>
      </c>
      <c r="C341" s="20" t="e">
        <f>VLOOKUP(A341&amp;"|"&amp;$C$2,[1]mfn!$C$2:$U$2669,10,FALSE)</f>
        <v>#N/A</v>
      </c>
      <c r="D341" s="20" t="e">
        <f>VLOOKUP(A341&amp;"|"&amp;$D$2,[1]mfn!$C$2:$U$2669,10,FALSE)</f>
        <v>#N/A</v>
      </c>
      <c r="E341" s="20" t="e">
        <f>VLOOKUP(A341&amp;"|"&amp;$D$2,[1]mfn!$C$2:$U$2669,10,FALSE)</f>
        <v>#N/A</v>
      </c>
      <c r="F341" s="20" t="e">
        <f>VLOOKUP(A341&amp;"|"&amp;$F$2,[1]mfn!$C$2:$U$2669,16,FALSE)</f>
        <v>#N/A</v>
      </c>
      <c r="G341" s="20" t="e">
        <f>VLOOKUP(A341&amp;"|"&amp;$G$2,[1]mfn!$C$2:$U$2669,16,FALSE)</f>
        <v>#N/A</v>
      </c>
      <c r="H341" s="20" t="e">
        <f>VLOOKUP(A341&amp;"|"&amp;$H$2,[1]mfn!$C$2:$U$2669,16,FALSE)</f>
        <v>#N/A</v>
      </c>
      <c r="I341" s="20" t="e">
        <f>VLOOKUP(A341&amp;"|"&amp;$I$2,[1]mfn!$C$2:$U$2669,16,FALSE)</f>
        <v>#N/A</v>
      </c>
      <c r="J341" s="20" t="e">
        <f>VLOOKUP(A341&amp;"|"&amp;$J$2,[1]mfn!$C$2:$U$2669,17,FALSE)</f>
        <v>#N/A</v>
      </c>
      <c r="K341" s="20" t="e">
        <f>VLOOKUP(A341&amp;"|"&amp;$K$2,[1]mfn!$C$2:$U$2669,17,FALSE)</f>
        <v>#N/A</v>
      </c>
      <c r="L341" s="20" t="e">
        <f>VLOOKUP(A341&amp;"|"&amp;$L$2,[1]mfn!$C$2:$U$2669,17,FALSE)</f>
        <v>#N/A</v>
      </c>
      <c r="M341" s="20" t="e">
        <f>VLOOKUP(A341&amp;"|"&amp;$M$2,[1]mfn!$C$2:$U$2669,17,FALSE)</f>
        <v>#N/A</v>
      </c>
    </row>
    <row r="342" spans="1:13" x14ac:dyDescent="0.3">
      <c r="A342" s="21" t="str">
        <f>[1]database!AT343</f>
        <v>Luxembourg|1998</v>
      </c>
      <c r="B342" s="20" t="e">
        <f>VLOOKUP(A342&amp;"|"&amp;$B$2,[1]mfn!$C$2:$U$2669,10,FALSE)</f>
        <v>#N/A</v>
      </c>
      <c r="C342" s="20" t="e">
        <f>VLOOKUP(A342&amp;"|"&amp;$C$2,[1]mfn!$C$2:$U$2669,10,FALSE)</f>
        <v>#N/A</v>
      </c>
      <c r="D342" s="20" t="e">
        <f>VLOOKUP(A342&amp;"|"&amp;$D$2,[1]mfn!$C$2:$U$2669,10,FALSE)</f>
        <v>#N/A</v>
      </c>
      <c r="E342" s="20" t="e">
        <f>VLOOKUP(A342&amp;"|"&amp;$D$2,[1]mfn!$C$2:$U$2669,10,FALSE)</f>
        <v>#N/A</v>
      </c>
      <c r="F342" s="20" t="e">
        <f>VLOOKUP(A342&amp;"|"&amp;$F$2,[1]mfn!$C$2:$U$2669,16,FALSE)</f>
        <v>#N/A</v>
      </c>
      <c r="G342" s="20" t="e">
        <f>VLOOKUP(A342&amp;"|"&amp;$G$2,[1]mfn!$C$2:$U$2669,16,FALSE)</f>
        <v>#N/A</v>
      </c>
      <c r="H342" s="20" t="e">
        <f>VLOOKUP(A342&amp;"|"&amp;$H$2,[1]mfn!$C$2:$U$2669,16,FALSE)</f>
        <v>#N/A</v>
      </c>
      <c r="I342" s="20" t="e">
        <f>VLOOKUP(A342&amp;"|"&amp;$I$2,[1]mfn!$C$2:$U$2669,16,FALSE)</f>
        <v>#N/A</v>
      </c>
      <c r="J342" s="20" t="e">
        <f>VLOOKUP(A342&amp;"|"&amp;$J$2,[1]mfn!$C$2:$U$2669,17,FALSE)</f>
        <v>#N/A</v>
      </c>
      <c r="K342" s="20" t="e">
        <f>VLOOKUP(A342&amp;"|"&amp;$K$2,[1]mfn!$C$2:$U$2669,17,FALSE)</f>
        <v>#N/A</v>
      </c>
      <c r="L342" s="20" t="e">
        <f>VLOOKUP(A342&amp;"|"&amp;$L$2,[1]mfn!$C$2:$U$2669,17,FALSE)</f>
        <v>#N/A</v>
      </c>
      <c r="M342" s="20" t="e">
        <f>VLOOKUP(A342&amp;"|"&amp;$M$2,[1]mfn!$C$2:$U$2669,17,FALSE)</f>
        <v>#N/A</v>
      </c>
    </row>
    <row r="343" spans="1:13" x14ac:dyDescent="0.3">
      <c r="A343" s="21" t="str">
        <f>[1]database!AT344</f>
        <v>Luxembourg|1999</v>
      </c>
      <c r="B343" s="20" t="e">
        <f>VLOOKUP(A343&amp;"|"&amp;$B$2,[1]mfn!$C$2:$U$2669,10,FALSE)</f>
        <v>#N/A</v>
      </c>
      <c r="C343" s="20" t="e">
        <f>VLOOKUP(A343&amp;"|"&amp;$C$2,[1]mfn!$C$2:$U$2669,10,FALSE)</f>
        <v>#N/A</v>
      </c>
      <c r="D343" s="20" t="e">
        <f>VLOOKUP(A343&amp;"|"&amp;$D$2,[1]mfn!$C$2:$U$2669,10,FALSE)</f>
        <v>#N/A</v>
      </c>
      <c r="E343" s="20" t="e">
        <f>VLOOKUP(A343&amp;"|"&amp;$D$2,[1]mfn!$C$2:$U$2669,10,FALSE)</f>
        <v>#N/A</v>
      </c>
      <c r="F343" s="20" t="e">
        <f>VLOOKUP(A343&amp;"|"&amp;$F$2,[1]mfn!$C$2:$U$2669,16,FALSE)</f>
        <v>#N/A</v>
      </c>
      <c r="G343" s="20" t="e">
        <f>VLOOKUP(A343&amp;"|"&amp;$G$2,[1]mfn!$C$2:$U$2669,16,FALSE)</f>
        <v>#N/A</v>
      </c>
      <c r="H343" s="20" t="e">
        <f>VLOOKUP(A343&amp;"|"&amp;$H$2,[1]mfn!$C$2:$U$2669,16,FALSE)</f>
        <v>#N/A</v>
      </c>
      <c r="I343" s="20" t="e">
        <f>VLOOKUP(A343&amp;"|"&amp;$I$2,[1]mfn!$C$2:$U$2669,16,FALSE)</f>
        <v>#N/A</v>
      </c>
      <c r="J343" s="20" t="e">
        <f>VLOOKUP(A343&amp;"|"&amp;$J$2,[1]mfn!$C$2:$U$2669,17,FALSE)</f>
        <v>#N/A</v>
      </c>
      <c r="K343" s="20" t="e">
        <f>VLOOKUP(A343&amp;"|"&amp;$K$2,[1]mfn!$C$2:$U$2669,17,FALSE)</f>
        <v>#N/A</v>
      </c>
      <c r="L343" s="20" t="e">
        <f>VLOOKUP(A343&amp;"|"&amp;$L$2,[1]mfn!$C$2:$U$2669,17,FALSE)</f>
        <v>#N/A</v>
      </c>
      <c r="M343" s="20" t="e">
        <f>VLOOKUP(A343&amp;"|"&amp;$M$2,[1]mfn!$C$2:$U$2669,17,FALSE)</f>
        <v>#N/A</v>
      </c>
    </row>
    <row r="344" spans="1:13" x14ac:dyDescent="0.3">
      <c r="A344" s="21" t="str">
        <f>[1]database!AT345</f>
        <v>Luxembourg|2000</v>
      </c>
      <c r="B344" s="20" t="e">
        <f>VLOOKUP(A344&amp;"|"&amp;$B$2,[1]mfn!$C$2:$U$2669,10,FALSE)</f>
        <v>#N/A</v>
      </c>
      <c r="C344" s="20" t="e">
        <f>VLOOKUP(A344&amp;"|"&amp;$C$2,[1]mfn!$C$2:$U$2669,10,FALSE)</f>
        <v>#N/A</v>
      </c>
      <c r="D344" s="20" t="e">
        <f>VLOOKUP(A344&amp;"|"&amp;$D$2,[1]mfn!$C$2:$U$2669,10,FALSE)</f>
        <v>#N/A</v>
      </c>
      <c r="E344" s="20" t="e">
        <f>VLOOKUP(A344&amp;"|"&amp;$D$2,[1]mfn!$C$2:$U$2669,10,FALSE)</f>
        <v>#N/A</v>
      </c>
      <c r="F344" s="20" t="e">
        <f>VLOOKUP(A344&amp;"|"&amp;$F$2,[1]mfn!$C$2:$U$2669,16,FALSE)</f>
        <v>#N/A</v>
      </c>
      <c r="G344" s="20" t="e">
        <f>VLOOKUP(A344&amp;"|"&amp;$G$2,[1]mfn!$C$2:$U$2669,16,FALSE)</f>
        <v>#N/A</v>
      </c>
      <c r="H344" s="20" t="e">
        <f>VLOOKUP(A344&amp;"|"&amp;$H$2,[1]mfn!$C$2:$U$2669,16,FALSE)</f>
        <v>#N/A</v>
      </c>
      <c r="I344" s="20" t="e">
        <f>VLOOKUP(A344&amp;"|"&amp;$I$2,[1]mfn!$C$2:$U$2669,16,FALSE)</f>
        <v>#N/A</v>
      </c>
      <c r="J344" s="20" t="e">
        <f>VLOOKUP(A344&amp;"|"&amp;$J$2,[1]mfn!$C$2:$U$2669,17,FALSE)</f>
        <v>#N/A</v>
      </c>
      <c r="K344" s="20" t="e">
        <f>VLOOKUP(A344&amp;"|"&amp;$K$2,[1]mfn!$C$2:$U$2669,17,FALSE)</f>
        <v>#N/A</v>
      </c>
      <c r="L344" s="20" t="e">
        <f>VLOOKUP(A344&amp;"|"&amp;$L$2,[1]mfn!$C$2:$U$2669,17,FALSE)</f>
        <v>#N/A</v>
      </c>
      <c r="M344" s="20" t="e">
        <f>VLOOKUP(A344&amp;"|"&amp;$M$2,[1]mfn!$C$2:$U$2669,17,FALSE)</f>
        <v>#N/A</v>
      </c>
    </row>
    <row r="345" spans="1:13" x14ac:dyDescent="0.3">
      <c r="A345" s="21" t="str">
        <f>[1]database!AT346</f>
        <v>Luxembourg|2001</v>
      </c>
      <c r="B345" s="20" t="e">
        <f>VLOOKUP(A345&amp;"|"&amp;$B$2,[1]mfn!$C$2:$U$2669,10,FALSE)</f>
        <v>#N/A</v>
      </c>
      <c r="C345" s="20" t="e">
        <f>VLOOKUP(A345&amp;"|"&amp;$C$2,[1]mfn!$C$2:$U$2669,10,FALSE)</f>
        <v>#N/A</v>
      </c>
      <c r="D345" s="20" t="e">
        <f>VLOOKUP(A345&amp;"|"&amp;$D$2,[1]mfn!$C$2:$U$2669,10,FALSE)</f>
        <v>#N/A</v>
      </c>
      <c r="E345" s="20" t="e">
        <f>VLOOKUP(A345&amp;"|"&amp;$D$2,[1]mfn!$C$2:$U$2669,10,FALSE)</f>
        <v>#N/A</v>
      </c>
      <c r="F345" s="20" t="e">
        <f>VLOOKUP(A345&amp;"|"&amp;$F$2,[1]mfn!$C$2:$U$2669,16,FALSE)</f>
        <v>#N/A</v>
      </c>
      <c r="G345" s="20" t="e">
        <f>VLOOKUP(A345&amp;"|"&amp;$G$2,[1]mfn!$C$2:$U$2669,16,FALSE)</f>
        <v>#N/A</v>
      </c>
      <c r="H345" s="20" t="e">
        <f>VLOOKUP(A345&amp;"|"&amp;$H$2,[1]mfn!$C$2:$U$2669,16,FALSE)</f>
        <v>#N/A</v>
      </c>
      <c r="I345" s="20" t="e">
        <f>VLOOKUP(A345&amp;"|"&amp;$I$2,[1]mfn!$C$2:$U$2669,16,FALSE)</f>
        <v>#N/A</v>
      </c>
      <c r="J345" s="20" t="e">
        <f>VLOOKUP(A345&amp;"|"&amp;$J$2,[1]mfn!$C$2:$U$2669,17,FALSE)</f>
        <v>#N/A</v>
      </c>
      <c r="K345" s="20" t="e">
        <f>VLOOKUP(A345&amp;"|"&amp;$K$2,[1]mfn!$C$2:$U$2669,17,FALSE)</f>
        <v>#N/A</v>
      </c>
      <c r="L345" s="20" t="e">
        <f>VLOOKUP(A345&amp;"|"&amp;$L$2,[1]mfn!$C$2:$U$2669,17,FALSE)</f>
        <v>#N/A</v>
      </c>
      <c r="M345" s="20" t="e">
        <f>VLOOKUP(A345&amp;"|"&amp;$M$2,[1]mfn!$C$2:$U$2669,17,FALSE)</f>
        <v>#N/A</v>
      </c>
    </row>
    <row r="346" spans="1:13" x14ac:dyDescent="0.3">
      <c r="A346" s="21" t="str">
        <f>[1]database!AT347</f>
        <v>Luxembourg|2002</v>
      </c>
      <c r="B346" s="20" t="e">
        <f>VLOOKUP(A346&amp;"|"&amp;$B$2,[1]mfn!$C$2:$U$2669,10,FALSE)</f>
        <v>#N/A</v>
      </c>
      <c r="C346" s="20" t="e">
        <f>VLOOKUP(A346&amp;"|"&amp;$C$2,[1]mfn!$C$2:$U$2669,10,FALSE)</f>
        <v>#N/A</v>
      </c>
      <c r="D346" s="20" t="e">
        <f>VLOOKUP(A346&amp;"|"&amp;$D$2,[1]mfn!$C$2:$U$2669,10,FALSE)</f>
        <v>#N/A</v>
      </c>
      <c r="E346" s="20" t="e">
        <f>VLOOKUP(A346&amp;"|"&amp;$D$2,[1]mfn!$C$2:$U$2669,10,FALSE)</f>
        <v>#N/A</v>
      </c>
      <c r="F346" s="20" t="e">
        <f>VLOOKUP(A346&amp;"|"&amp;$F$2,[1]mfn!$C$2:$U$2669,16,FALSE)</f>
        <v>#N/A</v>
      </c>
      <c r="G346" s="20" t="e">
        <f>VLOOKUP(A346&amp;"|"&amp;$G$2,[1]mfn!$C$2:$U$2669,16,FALSE)</f>
        <v>#N/A</v>
      </c>
      <c r="H346" s="20" t="e">
        <f>VLOOKUP(A346&amp;"|"&amp;$H$2,[1]mfn!$C$2:$U$2669,16,FALSE)</f>
        <v>#N/A</v>
      </c>
      <c r="I346" s="20" t="e">
        <f>VLOOKUP(A346&amp;"|"&amp;$I$2,[1]mfn!$C$2:$U$2669,16,FALSE)</f>
        <v>#N/A</v>
      </c>
      <c r="J346" s="20" t="e">
        <f>VLOOKUP(A346&amp;"|"&amp;$J$2,[1]mfn!$C$2:$U$2669,17,FALSE)</f>
        <v>#N/A</v>
      </c>
      <c r="K346" s="20" t="e">
        <f>VLOOKUP(A346&amp;"|"&amp;$K$2,[1]mfn!$C$2:$U$2669,17,FALSE)</f>
        <v>#N/A</v>
      </c>
      <c r="L346" s="20" t="e">
        <f>VLOOKUP(A346&amp;"|"&amp;$L$2,[1]mfn!$C$2:$U$2669,17,FALSE)</f>
        <v>#N/A</v>
      </c>
      <c r="M346" s="20" t="e">
        <f>VLOOKUP(A346&amp;"|"&amp;$M$2,[1]mfn!$C$2:$U$2669,17,FALSE)</f>
        <v>#N/A</v>
      </c>
    </row>
    <row r="347" spans="1:13" x14ac:dyDescent="0.3">
      <c r="A347" s="21" t="str">
        <f>[1]database!AT348</f>
        <v>Luxembourg|2003</v>
      </c>
      <c r="B347" s="20" t="e">
        <f>VLOOKUP(A347&amp;"|"&amp;$B$2,[1]mfn!$C$2:$U$2669,10,FALSE)</f>
        <v>#N/A</v>
      </c>
      <c r="C347" s="20" t="e">
        <f>VLOOKUP(A347&amp;"|"&amp;$C$2,[1]mfn!$C$2:$U$2669,10,FALSE)</f>
        <v>#N/A</v>
      </c>
      <c r="D347" s="20" t="e">
        <f>VLOOKUP(A347&amp;"|"&amp;$D$2,[1]mfn!$C$2:$U$2669,10,FALSE)</f>
        <v>#N/A</v>
      </c>
      <c r="E347" s="20" t="e">
        <f>VLOOKUP(A347&amp;"|"&amp;$D$2,[1]mfn!$C$2:$U$2669,10,FALSE)</f>
        <v>#N/A</v>
      </c>
      <c r="F347" s="20" t="e">
        <f>VLOOKUP(A347&amp;"|"&amp;$F$2,[1]mfn!$C$2:$U$2669,16,FALSE)</f>
        <v>#N/A</v>
      </c>
      <c r="G347" s="20" t="e">
        <f>VLOOKUP(A347&amp;"|"&amp;$G$2,[1]mfn!$C$2:$U$2669,16,FALSE)</f>
        <v>#N/A</v>
      </c>
      <c r="H347" s="20" t="e">
        <f>VLOOKUP(A347&amp;"|"&amp;$H$2,[1]mfn!$C$2:$U$2669,16,FALSE)</f>
        <v>#N/A</v>
      </c>
      <c r="I347" s="20" t="e">
        <f>VLOOKUP(A347&amp;"|"&amp;$I$2,[1]mfn!$C$2:$U$2669,16,FALSE)</f>
        <v>#N/A</v>
      </c>
      <c r="J347" s="20" t="e">
        <f>VLOOKUP(A347&amp;"|"&amp;$J$2,[1]mfn!$C$2:$U$2669,17,FALSE)</f>
        <v>#N/A</v>
      </c>
      <c r="K347" s="20" t="e">
        <f>VLOOKUP(A347&amp;"|"&amp;$K$2,[1]mfn!$C$2:$U$2669,17,FALSE)</f>
        <v>#N/A</v>
      </c>
      <c r="L347" s="20" t="e">
        <f>VLOOKUP(A347&amp;"|"&amp;$L$2,[1]mfn!$C$2:$U$2669,17,FALSE)</f>
        <v>#N/A</v>
      </c>
      <c r="M347" s="20" t="e">
        <f>VLOOKUP(A347&amp;"|"&amp;$M$2,[1]mfn!$C$2:$U$2669,17,FALSE)</f>
        <v>#N/A</v>
      </c>
    </row>
    <row r="348" spans="1:13" x14ac:dyDescent="0.3">
      <c r="A348" s="21" t="str">
        <f>[1]database!AT349</f>
        <v>Luxembourg|2004</v>
      </c>
      <c r="B348" s="20" t="e">
        <f>VLOOKUP(A348&amp;"|"&amp;$B$2,[1]mfn!$C$2:$U$2669,10,FALSE)</f>
        <v>#N/A</v>
      </c>
      <c r="C348" s="20" t="e">
        <f>VLOOKUP(A348&amp;"|"&amp;$C$2,[1]mfn!$C$2:$U$2669,10,FALSE)</f>
        <v>#N/A</v>
      </c>
      <c r="D348" s="20" t="e">
        <f>VLOOKUP(A348&amp;"|"&amp;$D$2,[1]mfn!$C$2:$U$2669,10,FALSE)</f>
        <v>#N/A</v>
      </c>
      <c r="E348" s="20" t="e">
        <f>VLOOKUP(A348&amp;"|"&amp;$D$2,[1]mfn!$C$2:$U$2669,10,FALSE)</f>
        <v>#N/A</v>
      </c>
      <c r="F348" s="20" t="e">
        <f>VLOOKUP(A348&amp;"|"&amp;$F$2,[1]mfn!$C$2:$U$2669,16,FALSE)</f>
        <v>#N/A</v>
      </c>
      <c r="G348" s="20" t="e">
        <f>VLOOKUP(A348&amp;"|"&amp;$G$2,[1]mfn!$C$2:$U$2669,16,FALSE)</f>
        <v>#N/A</v>
      </c>
      <c r="H348" s="20" t="e">
        <f>VLOOKUP(A348&amp;"|"&amp;$H$2,[1]mfn!$C$2:$U$2669,16,FALSE)</f>
        <v>#N/A</v>
      </c>
      <c r="I348" s="20" t="e">
        <f>VLOOKUP(A348&amp;"|"&amp;$I$2,[1]mfn!$C$2:$U$2669,16,FALSE)</f>
        <v>#N/A</v>
      </c>
      <c r="J348" s="20" t="e">
        <f>VLOOKUP(A348&amp;"|"&amp;$J$2,[1]mfn!$C$2:$U$2669,17,FALSE)</f>
        <v>#N/A</v>
      </c>
      <c r="K348" s="20" t="e">
        <f>VLOOKUP(A348&amp;"|"&amp;$K$2,[1]mfn!$C$2:$U$2669,17,FALSE)</f>
        <v>#N/A</v>
      </c>
      <c r="L348" s="20" t="e">
        <f>VLOOKUP(A348&amp;"|"&amp;$L$2,[1]mfn!$C$2:$U$2669,17,FALSE)</f>
        <v>#N/A</v>
      </c>
      <c r="M348" s="20" t="e">
        <f>VLOOKUP(A348&amp;"|"&amp;$M$2,[1]mfn!$C$2:$U$2669,17,FALSE)</f>
        <v>#N/A</v>
      </c>
    </row>
    <row r="349" spans="1:13" x14ac:dyDescent="0.3">
      <c r="A349" s="21" t="str">
        <f>[1]database!AT350</f>
        <v>Luxembourg|2005</v>
      </c>
      <c r="B349" s="20" t="e">
        <f>VLOOKUP(A349&amp;"|"&amp;$B$2,[1]mfn!$C$2:$U$2669,10,FALSE)</f>
        <v>#N/A</v>
      </c>
      <c r="C349" s="20" t="e">
        <f>VLOOKUP(A349&amp;"|"&amp;$C$2,[1]mfn!$C$2:$U$2669,10,FALSE)</f>
        <v>#N/A</v>
      </c>
      <c r="D349" s="20" t="e">
        <f>VLOOKUP(A349&amp;"|"&amp;$D$2,[1]mfn!$C$2:$U$2669,10,FALSE)</f>
        <v>#N/A</v>
      </c>
      <c r="E349" s="20" t="e">
        <f>VLOOKUP(A349&amp;"|"&amp;$D$2,[1]mfn!$C$2:$U$2669,10,FALSE)</f>
        <v>#N/A</v>
      </c>
      <c r="F349" s="20" t="e">
        <f>VLOOKUP(A349&amp;"|"&amp;$F$2,[1]mfn!$C$2:$U$2669,16,FALSE)</f>
        <v>#N/A</v>
      </c>
      <c r="G349" s="20" t="e">
        <f>VLOOKUP(A349&amp;"|"&amp;$G$2,[1]mfn!$C$2:$U$2669,16,FALSE)</f>
        <v>#N/A</v>
      </c>
      <c r="H349" s="20" t="e">
        <f>VLOOKUP(A349&amp;"|"&amp;$H$2,[1]mfn!$C$2:$U$2669,16,FALSE)</f>
        <v>#N/A</v>
      </c>
      <c r="I349" s="20" t="e">
        <f>VLOOKUP(A349&amp;"|"&amp;$I$2,[1]mfn!$C$2:$U$2669,16,FALSE)</f>
        <v>#N/A</v>
      </c>
      <c r="J349" s="20" t="e">
        <f>VLOOKUP(A349&amp;"|"&amp;$J$2,[1]mfn!$C$2:$U$2669,17,FALSE)</f>
        <v>#N/A</v>
      </c>
      <c r="K349" s="20" t="e">
        <f>VLOOKUP(A349&amp;"|"&amp;$K$2,[1]mfn!$C$2:$U$2669,17,FALSE)</f>
        <v>#N/A</v>
      </c>
      <c r="L349" s="20" t="e">
        <f>VLOOKUP(A349&amp;"|"&amp;$L$2,[1]mfn!$C$2:$U$2669,17,FALSE)</f>
        <v>#N/A</v>
      </c>
      <c r="M349" s="20" t="e">
        <f>VLOOKUP(A349&amp;"|"&amp;$M$2,[1]mfn!$C$2:$U$2669,17,FALSE)</f>
        <v>#N/A</v>
      </c>
    </row>
    <row r="350" spans="1:13" x14ac:dyDescent="0.3">
      <c r="A350" s="21" t="str">
        <f>[1]database!AT351</f>
        <v>Luxembourg|2006</v>
      </c>
      <c r="B350" s="20" t="e">
        <f>VLOOKUP(A350&amp;"|"&amp;$B$2,[1]mfn!$C$2:$U$2669,10,FALSE)</f>
        <v>#N/A</v>
      </c>
      <c r="C350" s="20" t="e">
        <f>VLOOKUP(A350&amp;"|"&amp;$C$2,[1]mfn!$C$2:$U$2669,10,FALSE)</f>
        <v>#N/A</v>
      </c>
      <c r="D350" s="20" t="e">
        <f>VLOOKUP(A350&amp;"|"&amp;$D$2,[1]mfn!$C$2:$U$2669,10,FALSE)</f>
        <v>#N/A</v>
      </c>
      <c r="E350" s="20" t="e">
        <f>VLOOKUP(A350&amp;"|"&amp;$D$2,[1]mfn!$C$2:$U$2669,10,FALSE)</f>
        <v>#N/A</v>
      </c>
      <c r="F350" s="20" t="e">
        <f>VLOOKUP(A350&amp;"|"&amp;$F$2,[1]mfn!$C$2:$U$2669,16,FALSE)</f>
        <v>#N/A</v>
      </c>
      <c r="G350" s="20" t="e">
        <f>VLOOKUP(A350&amp;"|"&amp;$G$2,[1]mfn!$C$2:$U$2669,16,FALSE)</f>
        <v>#N/A</v>
      </c>
      <c r="H350" s="20" t="e">
        <f>VLOOKUP(A350&amp;"|"&amp;$H$2,[1]mfn!$C$2:$U$2669,16,FALSE)</f>
        <v>#N/A</v>
      </c>
      <c r="I350" s="20" t="e">
        <f>VLOOKUP(A350&amp;"|"&amp;$I$2,[1]mfn!$C$2:$U$2669,16,FALSE)</f>
        <v>#N/A</v>
      </c>
      <c r="J350" s="20" t="e">
        <f>VLOOKUP(A350&amp;"|"&amp;$J$2,[1]mfn!$C$2:$U$2669,17,FALSE)</f>
        <v>#N/A</v>
      </c>
      <c r="K350" s="20" t="e">
        <f>VLOOKUP(A350&amp;"|"&amp;$K$2,[1]mfn!$C$2:$U$2669,17,FALSE)</f>
        <v>#N/A</v>
      </c>
      <c r="L350" s="20" t="e">
        <f>VLOOKUP(A350&amp;"|"&amp;$L$2,[1]mfn!$C$2:$U$2669,17,FALSE)</f>
        <v>#N/A</v>
      </c>
      <c r="M350" s="20" t="e">
        <f>VLOOKUP(A350&amp;"|"&amp;$M$2,[1]mfn!$C$2:$U$2669,17,FALSE)</f>
        <v>#N/A</v>
      </c>
    </row>
    <row r="351" spans="1:13" x14ac:dyDescent="0.3">
      <c r="A351" s="21" t="str">
        <f>[1]database!AT352</f>
        <v>Luxembourg|2007</v>
      </c>
      <c r="B351" s="20" t="e">
        <f>VLOOKUP(A351&amp;"|"&amp;$B$2,[1]mfn!$C$2:$U$2669,10,FALSE)</f>
        <v>#N/A</v>
      </c>
      <c r="C351" s="20" t="e">
        <f>VLOOKUP(A351&amp;"|"&amp;$C$2,[1]mfn!$C$2:$U$2669,10,FALSE)</f>
        <v>#N/A</v>
      </c>
      <c r="D351" s="20" t="e">
        <f>VLOOKUP(A351&amp;"|"&amp;$D$2,[1]mfn!$C$2:$U$2669,10,FALSE)</f>
        <v>#N/A</v>
      </c>
      <c r="E351" s="20" t="e">
        <f>VLOOKUP(A351&amp;"|"&amp;$D$2,[1]mfn!$C$2:$U$2669,10,FALSE)</f>
        <v>#N/A</v>
      </c>
      <c r="F351" s="20" t="e">
        <f>VLOOKUP(A351&amp;"|"&amp;$F$2,[1]mfn!$C$2:$U$2669,16,FALSE)</f>
        <v>#N/A</v>
      </c>
      <c r="G351" s="20" t="e">
        <f>VLOOKUP(A351&amp;"|"&amp;$G$2,[1]mfn!$C$2:$U$2669,16,FALSE)</f>
        <v>#N/A</v>
      </c>
      <c r="H351" s="20" t="e">
        <f>VLOOKUP(A351&amp;"|"&amp;$H$2,[1]mfn!$C$2:$U$2669,16,FALSE)</f>
        <v>#N/A</v>
      </c>
      <c r="I351" s="20" t="e">
        <f>VLOOKUP(A351&amp;"|"&amp;$I$2,[1]mfn!$C$2:$U$2669,16,FALSE)</f>
        <v>#N/A</v>
      </c>
      <c r="J351" s="20" t="e">
        <f>VLOOKUP(A351&amp;"|"&amp;$J$2,[1]mfn!$C$2:$U$2669,17,FALSE)</f>
        <v>#N/A</v>
      </c>
      <c r="K351" s="20" t="e">
        <f>VLOOKUP(A351&amp;"|"&amp;$K$2,[1]mfn!$C$2:$U$2669,17,FALSE)</f>
        <v>#N/A</v>
      </c>
      <c r="L351" s="20" t="e">
        <f>VLOOKUP(A351&amp;"|"&amp;$L$2,[1]mfn!$C$2:$U$2669,17,FALSE)</f>
        <v>#N/A</v>
      </c>
      <c r="M351" s="20" t="e">
        <f>VLOOKUP(A351&amp;"|"&amp;$M$2,[1]mfn!$C$2:$U$2669,17,FALSE)</f>
        <v>#N/A</v>
      </c>
    </row>
    <row r="352" spans="1:13" x14ac:dyDescent="0.3">
      <c r="A352" s="21" t="str">
        <f>[1]database!AT353</f>
        <v>Luxembourg|2008</v>
      </c>
      <c r="B352" s="20" t="e">
        <f>VLOOKUP(A352&amp;"|"&amp;$B$2,[1]mfn!$C$2:$U$2669,10,FALSE)</f>
        <v>#N/A</v>
      </c>
      <c r="C352" s="20" t="e">
        <f>VLOOKUP(A352&amp;"|"&amp;$C$2,[1]mfn!$C$2:$U$2669,10,FALSE)</f>
        <v>#N/A</v>
      </c>
      <c r="D352" s="20" t="e">
        <f>VLOOKUP(A352&amp;"|"&amp;$D$2,[1]mfn!$C$2:$U$2669,10,FALSE)</f>
        <v>#N/A</v>
      </c>
      <c r="E352" s="20" t="e">
        <f>VLOOKUP(A352&amp;"|"&amp;$D$2,[1]mfn!$C$2:$U$2669,10,FALSE)</f>
        <v>#N/A</v>
      </c>
      <c r="F352" s="20" t="e">
        <f>VLOOKUP(A352&amp;"|"&amp;$F$2,[1]mfn!$C$2:$U$2669,16,FALSE)</f>
        <v>#N/A</v>
      </c>
      <c r="G352" s="20" t="e">
        <f>VLOOKUP(A352&amp;"|"&amp;$G$2,[1]mfn!$C$2:$U$2669,16,FALSE)</f>
        <v>#N/A</v>
      </c>
      <c r="H352" s="20" t="e">
        <f>VLOOKUP(A352&amp;"|"&amp;$H$2,[1]mfn!$C$2:$U$2669,16,FALSE)</f>
        <v>#N/A</v>
      </c>
      <c r="I352" s="20" t="e">
        <f>VLOOKUP(A352&amp;"|"&amp;$I$2,[1]mfn!$C$2:$U$2669,16,FALSE)</f>
        <v>#N/A</v>
      </c>
      <c r="J352" s="20" t="e">
        <f>VLOOKUP(A352&amp;"|"&amp;$J$2,[1]mfn!$C$2:$U$2669,17,FALSE)</f>
        <v>#N/A</v>
      </c>
      <c r="K352" s="20" t="e">
        <f>VLOOKUP(A352&amp;"|"&amp;$K$2,[1]mfn!$C$2:$U$2669,17,FALSE)</f>
        <v>#N/A</v>
      </c>
      <c r="L352" s="20" t="e">
        <f>VLOOKUP(A352&amp;"|"&amp;$L$2,[1]mfn!$C$2:$U$2669,17,FALSE)</f>
        <v>#N/A</v>
      </c>
      <c r="M352" s="20" t="e">
        <f>VLOOKUP(A352&amp;"|"&amp;$M$2,[1]mfn!$C$2:$U$2669,17,FALSE)</f>
        <v>#N/A</v>
      </c>
    </row>
    <row r="353" spans="1:13" x14ac:dyDescent="0.3">
      <c r="A353" s="21" t="str">
        <f>[1]database!AT354</f>
        <v>Luxembourg|2009</v>
      </c>
      <c r="B353" s="20" t="e">
        <f>VLOOKUP(A353&amp;"|"&amp;$B$2,[1]mfn!$C$2:$U$2669,10,FALSE)</f>
        <v>#N/A</v>
      </c>
      <c r="C353" s="20" t="e">
        <f>VLOOKUP(A353&amp;"|"&amp;$C$2,[1]mfn!$C$2:$U$2669,10,FALSE)</f>
        <v>#N/A</v>
      </c>
      <c r="D353" s="20" t="e">
        <f>VLOOKUP(A353&amp;"|"&amp;$D$2,[1]mfn!$C$2:$U$2669,10,FALSE)</f>
        <v>#N/A</v>
      </c>
      <c r="E353" s="20" t="e">
        <f>VLOOKUP(A353&amp;"|"&amp;$D$2,[1]mfn!$C$2:$U$2669,10,FALSE)</f>
        <v>#N/A</v>
      </c>
      <c r="F353" s="20" t="e">
        <f>VLOOKUP(A353&amp;"|"&amp;$F$2,[1]mfn!$C$2:$U$2669,16,FALSE)</f>
        <v>#N/A</v>
      </c>
      <c r="G353" s="20" t="e">
        <f>VLOOKUP(A353&amp;"|"&amp;$G$2,[1]mfn!$C$2:$U$2669,16,FALSE)</f>
        <v>#N/A</v>
      </c>
      <c r="H353" s="20" t="e">
        <f>VLOOKUP(A353&amp;"|"&amp;$H$2,[1]mfn!$C$2:$U$2669,16,FALSE)</f>
        <v>#N/A</v>
      </c>
      <c r="I353" s="20" t="e">
        <f>VLOOKUP(A353&amp;"|"&amp;$I$2,[1]mfn!$C$2:$U$2669,16,FALSE)</f>
        <v>#N/A</v>
      </c>
      <c r="J353" s="20" t="e">
        <f>VLOOKUP(A353&amp;"|"&amp;$J$2,[1]mfn!$C$2:$U$2669,17,FALSE)</f>
        <v>#N/A</v>
      </c>
      <c r="K353" s="20" t="e">
        <f>VLOOKUP(A353&amp;"|"&amp;$K$2,[1]mfn!$C$2:$U$2669,17,FALSE)</f>
        <v>#N/A</v>
      </c>
      <c r="L353" s="20" t="e">
        <f>VLOOKUP(A353&amp;"|"&amp;$L$2,[1]mfn!$C$2:$U$2669,17,FALSE)</f>
        <v>#N/A</v>
      </c>
      <c r="M353" s="20" t="e">
        <f>VLOOKUP(A353&amp;"|"&amp;$M$2,[1]mfn!$C$2:$U$2669,17,FALSE)</f>
        <v>#N/A</v>
      </c>
    </row>
    <row r="354" spans="1:13" x14ac:dyDescent="0.3">
      <c r="A354" s="21" t="str">
        <f>[1]database!AT355</f>
        <v>Luxembourg|2010</v>
      </c>
      <c r="B354" s="20" t="e">
        <f>VLOOKUP(A354&amp;"|"&amp;$B$2,[1]mfn!$C$2:$U$2669,10,FALSE)</f>
        <v>#N/A</v>
      </c>
      <c r="C354" s="20" t="e">
        <f>VLOOKUP(A354&amp;"|"&amp;$C$2,[1]mfn!$C$2:$U$2669,10,FALSE)</f>
        <v>#N/A</v>
      </c>
      <c r="D354" s="20" t="e">
        <f>VLOOKUP(A354&amp;"|"&amp;$D$2,[1]mfn!$C$2:$U$2669,10,FALSE)</f>
        <v>#N/A</v>
      </c>
      <c r="E354" s="20" t="e">
        <f>VLOOKUP(A354&amp;"|"&amp;$D$2,[1]mfn!$C$2:$U$2669,10,FALSE)</f>
        <v>#N/A</v>
      </c>
      <c r="F354" s="20" t="e">
        <f>VLOOKUP(A354&amp;"|"&amp;$F$2,[1]mfn!$C$2:$U$2669,16,FALSE)</f>
        <v>#N/A</v>
      </c>
      <c r="G354" s="20" t="e">
        <f>VLOOKUP(A354&amp;"|"&amp;$G$2,[1]mfn!$C$2:$U$2669,16,FALSE)</f>
        <v>#N/A</v>
      </c>
      <c r="H354" s="20" t="e">
        <f>VLOOKUP(A354&amp;"|"&amp;$H$2,[1]mfn!$C$2:$U$2669,16,FALSE)</f>
        <v>#N/A</v>
      </c>
      <c r="I354" s="20" t="e">
        <f>VLOOKUP(A354&amp;"|"&amp;$I$2,[1]mfn!$C$2:$U$2669,16,FALSE)</f>
        <v>#N/A</v>
      </c>
      <c r="J354" s="20" t="e">
        <f>VLOOKUP(A354&amp;"|"&amp;$J$2,[1]mfn!$C$2:$U$2669,17,FALSE)</f>
        <v>#N/A</v>
      </c>
      <c r="K354" s="20" t="e">
        <f>VLOOKUP(A354&amp;"|"&amp;$K$2,[1]mfn!$C$2:$U$2669,17,FALSE)</f>
        <v>#N/A</v>
      </c>
      <c r="L354" s="20" t="e">
        <f>VLOOKUP(A354&amp;"|"&amp;$L$2,[1]mfn!$C$2:$U$2669,17,FALSE)</f>
        <v>#N/A</v>
      </c>
      <c r="M354" s="20" t="e">
        <f>VLOOKUP(A354&amp;"|"&amp;$M$2,[1]mfn!$C$2:$U$2669,17,FALSE)</f>
        <v>#N/A</v>
      </c>
    </row>
    <row r="355" spans="1:13" x14ac:dyDescent="0.3">
      <c r="A355" s="21" t="str">
        <f>[1]database!AT356</f>
        <v>Luxembourg|2011</v>
      </c>
      <c r="B355" s="20" t="e">
        <f>VLOOKUP(A355&amp;"|"&amp;$B$2,[1]mfn!$C$2:$U$2669,10,FALSE)</f>
        <v>#N/A</v>
      </c>
      <c r="C355" s="20" t="e">
        <f>VLOOKUP(A355&amp;"|"&amp;$C$2,[1]mfn!$C$2:$U$2669,10,FALSE)</f>
        <v>#N/A</v>
      </c>
      <c r="D355" s="20" t="e">
        <f>VLOOKUP(A355&amp;"|"&amp;$D$2,[1]mfn!$C$2:$U$2669,10,FALSE)</f>
        <v>#N/A</v>
      </c>
      <c r="E355" s="20" t="e">
        <f>VLOOKUP(A355&amp;"|"&amp;$D$2,[1]mfn!$C$2:$U$2669,10,FALSE)</f>
        <v>#N/A</v>
      </c>
      <c r="F355" s="20" t="e">
        <f>VLOOKUP(A355&amp;"|"&amp;$F$2,[1]mfn!$C$2:$U$2669,16,FALSE)</f>
        <v>#N/A</v>
      </c>
      <c r="G355" s="20" t="e">
        <f>VLOOKUP(A355&amp;"|"&amp;$G$2,[1]mfn!$C$2:$U$2669,16,FALSE)</f>
        <v>#N/A</v>
      </c>
      <c r="H355" s="20" t="e">
        <f>VLOOKUP(A355&amp;"|"&amp;$H$2,[1]mfn!$C$2:$U$2669,16,FALSE)</f>
        <v>#N/A</v>
      </c>
      <c r="I355" s="20" t="e">
        <f>VLOOKUP(A355&amp;"|"&amp;$I$2,[1]mfn!$C$2:$U$2669,16,FALSE)</f>
        <v>#N/A</v>
      </c>
      <c r="J355" s="20" t="e">
        <f>VLOOKUP(A355&amp;"|"&amp;$J$2,[1]mfn!$C$2:$U$2669,17,FALSE)</f>
        <v>#N/A</v>
      </c>
      <c r="K355" s="20" t="e">
        <f>VLOOKUP(A355&amp;"|"&amp;$K$2,[1]mfn!$C$2:$U$2669,17,FALSE)</f>
        <v>#N/A</v>
      </c>
      <c r="L355" s="20" t="e">
        <f>VLOOKUP(A355&amp;"|"&amp;$L$2,[1]mfn!$C$2:$U$2669,17,FALSE)</f>
        <v>#N/A</v>
      </c>
      <c r="M355" s="20" t="e">
        <f>VLOOKUP(A355&amp;"|"&amp;$M$2,[1]mfn!$C$2:$U$2669,17,FALSE)</f>
        <v>#N/A</v>
      </c>
    </row>
    <row r="356" spans="1:13" x14ac:dyDescent="0.3">
      <c r="A356" s="21" t="str">
        <f>[1]database!AT357</f>
        <v>Luxembourg|2012</v>
      </c>
      <c r="B356" s="20" t="e">
        <f>VLOOKUP(A356&amp;"|"&amp;$B$2,[1]mfn!$C$2:$U$2669,10,FALSE)</f>
        <v>#N/A</v>
      </c>
      <c r="C356" s="20" t="e">
        <f>VLOOKUP(A356&amp;"|"&amp;$C$2,[1]mfn!$C$2:$U$2669,10,FALSE)</f>
        <v>#N/A</v>
      </c>
      <c r="D356" s="20" t="e">
        <f>VLOOKUP(A356&amp;"|"&amp;$D$2,[1]mfn!$C$2:$U$2669,10,FALSE)</f>
        <v>#N/A</v>
      </c>
      <c r="E356" s="20" t="e">
        <f>VLOOKUP(A356&amp;"|"&amp;$D$2,[1]mfn!$C$2:$U$2669,10,FALSE)</f>
        <v>#N/A</v>
      </c>
      <c r="F356" s="20" t="e">
        <f>VLOOKUP(A356&amp;"|"&amp;$F$2,[1]mfn!$C$2:$U$2669,16,FALSE)</f>
        <v>#N/A</v>
      </c>
      <c r="G356" s="20" t="e">
        <f>VLOOKUP(A356&amp;"|"&amp;$G$2,[1]mfn!$C$2:$U$2669,16,FALSE)</f>
        <v>#N/A</v>
      </c>
      <c r="H356" s="20" t="e">
        <f>VLOOKUP(A356&amp;"|"&amp;$H$2,[1]mfn!$C$2:$U$2669,16,FALSE)</f>
        <v>#N/A</v>
      </c>
      <c r="I356" s="20" t="e">
        <f>VLOOKUP(A356&amp;"|"&amp;$I$2,[1]mfn!$C$2:$U$2669,16,FALSE)</f>
        <v>#N/A</v>
      </c>
      <c r="J356" s="20" t="e">
        <f>VLOOKUP(A356&amp;"|"&amp;$J$2,[1]mfn!$C$2:$U$2669,17,FALSE)</f>
        <v>#N/A</v>
      </c>
      <c r="K356" s="20" t="e">
        <f>VLOOKUP(A356&amp;"|"&amp;$K$2,[1]mfn!$C$2:$U$2669,17,FALSE)</f>
        <v>#N/A</v>
      </c>
      <c r="L356" s="20" t="e">
        <f>VLOOKUP(A356&amp;"|"&amp;$L$2,[1]mfn!$C$2:$U$2669,17,FALSE)</f>
        <v>#N/A</v>
      </c>
      <c r="M356" s="20" t="e">
        <f>VLOOKUP(A356&amp;"|"&amp;$M$2,[1]mfn!$C$2:$U$2669,17,FALSE)</f>
        <v>#N/A</v>
      </c>
    </row>
    <row r="357" spans="1:13" x14ac:dyDescent="0.3">
      <c r="A357" s="21" t="str">
        <f>[1]database!AT358</f>
        <v>Luxembourg|2013</v>
      </c>
      <c r="B357" s="20" t="e">
        <f>VLOOKUP(A357&amp;"|"&amp;$B$2,[1]mfn!$C$2:$U$2669,10,FALSE)</f>
        <v>#N/A</v>
      </c>
      <c r="C357" s="20" t="e">
        <f>VLOOKUP(A357&amp;"|"&amp;$C$2,[1]mfn!$C$2:$U$2669,10,FALSE)</f>
        <v>#N/A</v>
      </c>
      <c r="D357" s="20" t="e">
        <f>VLOOKUP(A357&amp;"|"&amp;$D$2,[1]mfn!$C$2:$U$2669,10,FALSE)</f>
        <v>#N/A</v>
      </c>
      <c r="E357" s="20" t="e">
        <f>VLOOKUP(A357&amp;"|"&amp;$D$2,[1]mfn!$C$2:$U$2669,10,FALSE)</f>
        <v>#N/A</v>
      </c>
      <c r="F357" s="20" t="e">
        <f>VLOOKUP(A357&amp;"|"&amp;$F$2,[1]mfn!$C$2:$U$2669,16,FALSE)</f>
        <v>#N/A</v>
      </c>
      <c r="G357" s="20" t="e">
        <f>VLOOKUP(A357&amp;"|"&amp;$G$2,[1]mfn!$C$2:$U$2669,16,FALSE)</f>
        <v>#N/A</v>
      </c>
      <c r="H357" s="20" t="e">
        <f>VLOOKUP(A357&amp;"|"&amp;$H$2,[1]mfn!$C$2:$U$2669,16,FALSE)</f>
        <v>#N/A</v>
      </c>
      <c r="I357" s="20" t="e">
        <f>VLOOKUP(A357&amp;"|"&amp;$I$2,[1]mfn!$C$2:$U$2669,16,FALSE)</f>
        <v>#N/A</v>
      </c>
      <c r="J357" s="20" t="e">
        <f>VLOOKUP(A357&amp;"|"&amp;$J$2,[1]mfn!$C$2:$U$2669,17,FALSE)</f>
        <v>#N/A</v>
      </c>
      <c r="K357" s="20" t="e">
        <f>VLOOKUP(A357&amp;"|"&amp;$K$2,[1]mfn!$C$2:$U$2669,17,FALSE)</f>
        <v>#N/A</v>
      </c>
      <c r="L357" s="20" t="e">
        <f>VLOOKUP(A357&amp;"|"&amp;$L$2,[1]mfn!$C$2:$U$2669,17,FALSE)</f>
        <v>#N/A</v>
      </c>
      <c r="M357" s="20" t="e">
        <f>VLOOKUP(A357&amp;"|"&amp;$M$2,[1]mfn!$C$2:$U$2669,17,FALSE)</f>
        <v>#N/A</v>
      </c>
    </row>
    <row r="358" spans="1:13" x14ac:dyDescent="0.3">
      <c r="A358" s="21" t="str">
        <f>[1]database!AT359</f>
        <v>Luxembourg|2014</v>
      </c>
      <c r="B358" s="20" t="e">
        <f>VLOOKUP(A358&amp;"|"&amp;$B$2,[1]mfn!$C$2:$U$2669,10,FALSE)</f>
        <v>#N/A</v>
      </c>
      <c r="C358" s="20" t="e">
        <f>VLOOKUP(A358&amp;"|"&amp;$C$2,[1]mfn!$C$2:$U$2669,10,FALSE)</f>
        <v>#N/A</v>
      </c>
      <c r="D358" s="20" t="e">
        <f>VLOOKUP(A358&amp;"|"&amp;$D$2,[1]mfn!$C$2:$U$2669,10,FALSE)</f>
        <v>#N/A</v>
      </c>
      <c r="E358" s="20" t="e">
        <f>VLOOKUP(A358&amp;"|"&amp;$D$2,[1]mfn!$C$2:$U$2669,10,FALSE)</f>
        <v>#N/A</v>
      </c>
      <c r="F358" s="20" t="e">
        <f>VLOOKUP(A358&amp;"|"&amp;$F$2,[1]mfn!$C$2:$U$2669,16,FALSE)</f>
        <v>#N/A</v>
      </c>
      <c r="G358" s="20" t="e">
        <f>VLOOKUP(A358&amp;"|"&amp;$G$2,[1]mfn!$C$2:$U$2669,16,FALSE)</f>
        <v>#N/A</v>
      </c>
      <c r="H358" s="20" t="e">
        <f>VLOOKUP(A358&amp;"|"&amp;$H$2,[1]mfn!$C$2:$U$2669,16,FALSE)</f>
        <v>#N/A</v>
      </c>
      <c r="I358" s="20" t="e">
        <f>VLOOKUP(A358&amp;"|"&amp;$I$2,[1]mfn!$C$2:$U$2669,16,FALSE)</f>
        <v>#N/A</v>
      </c>
      <c r="J358" s="20" t="e">
        <f>VLOOKUP(A358&amp;"|"&amp;$J$2,[1]mfn!$C$2:$U$2669,17,FALSE)</f>
        <v>#N/A</v>
      </c>
      <c r="K358" s="20" t="e">
        <f>VLOOKUP(A358&amp;"|"&amp;$K$2,[1]mfn!$C$2:$U$2669,17,FALSE)</f>
        <v>#N/A</v>
      </c>
      <c r="L358" s="20" t="e">
        <f>VLOOKUP(A358&amp;"|"&amp;$L$2,[1]mfn!$C$2:$U$2669,17,FALSE)</f>
        <v>#N/A</v>
      </c>
      <c r="M358" s="20" t="e">
        <f>VLOOKUP(A358&amp;"|"&amp;$M$2,[1]mfn!$C$2:$U$2669,17,FALSE)</f>
        <v>#N/A</v>
      </c>
    </row>
    <row r="359" spans="1:13" x14ac:dyDescent="0.3">
      <c r="A359" s="21" t="str">
        <f>[1]database!AT360</f>
        <v>Luxembourg|2015</v>
      </c>
      <c r="B359" s="20" t="e">
        <f>VLOOKUP(A359&amp;"|"&amp;$B$2,[1]mfn!$C$2:$U$2669,10,FALSE)</f>
        <v>#N/A</v>
      </c>
      <c r="C359" s="20" t="e">
        <f>VLOOKUP(A359&amp;"|"&amp;$C$2,[1]mfn!$C$2:$U$2669,10,FALSE)</f>
        <v>#N/A</v>
      </c>
      <c r="D359" s="20" t="e">
        <f>VLOOKUP(A359&amp;"|"&amp;$D$2,[1]mfn!$C$2:$U$2669,10,FALSE)</f>
        <v>#N/A</v>
      </c>
      <c r="E359" s="20" t="e">
        <f>VLOOKUP(A359&amp;"|"&amp;$D$2,[1]mfn!$C$2:$U$2669,10,FALSE)</f>
        <v>#N/A</v>
      </c>
      <c r="F359" s="20" t="e">
        <f>VLOOKUP(A359&amp;"|"&amp;$F$2,[1]mfn!$C$2:$U$2669,16,FALSE)</f>
        <v>#N/A</v>
      </c>
      <c r="G359" s="20" t="e">
        <f>VLOOKUP(A359&amp;"|"&amp;$G$2,[1]mfn!$C$2:$U$2669,16,FALSE)</f>
        <v>#N/A</v>
      </c>
      <c r="H359" s="20" t="e">
        <f>VLOOKUP(A359&amp;"|"&amp;$H$2,[1]mfn!$C$2:$U$2669,16,FALSE)</f>
        <v>#N/A</v>
      </c>
      <c r="I359" s="20" t="e">
        <f>VLOOKUP(A359&amp;"|"&amp;$I$2,[1]mfn!$C$2:$U$2669,16,FALSE)</f>
        <v>#N/A</v>
      </c>
      <c r="J359" s="20" t="e">
        <f>VLOOKUP(A359&amp;"|"&amp;$J$2,[1]mfn!$C$2:$U$2669,17,FALSE)</f>
        <v>#N/A</v>
      </c>
      <c r="K359" s="20" t="e">
        <f>VLOOKUP(A359&amp;"|"&amp;$K$2,[1]mfn!$C$2:$U$2669,17,FALSE)</f>
        <v>#N/A</v>
      </c>
      <c r="L359" s="20" t="e">
        <f>VLOOKUP(A359&amp;"|"&amp;$L$2,[1]mfn!$C$2:$U$2669,17,FALSE)</f>
        <v>#N/A</v>
      </c>
      <c r="M359" s="20" t="e">
        <f>VLOOKUP(A359&amp;"|"&amp;$M$2,[1]mfn!$C$2:$U$2669,17,FALSE)</f>
        <v>#N/A</v>
      </c>
    </row>
    <row r="360" spans="1:13" x14ac:dyDescent="0.3">
      <c r="A360" s="21" t="str">
        <f>[1]database!AT361</f>
        <v>Netherlands|1995</v>
      </c>
      <c r="B360" s="20" t="e">
        <f>VLOOKUP(A360&amp;"|"&amp;$B$2,[1]mfn!$C$2:$U$2669,10,FALSE)</f>
        <v>#N/A</v>
      </c>
      <c r="C360" s="20" t="e">
        <f>VLOOKUP(A360&amp;"|"&amp;$C$2,[1]mfn!$C$2:$U$2669,10,FALSE)</f>
        <v>#N/A</v>
      </c>
      <c r="D360" s="20" t="e">
        <f>VLOOKUP(A360&amp;"|"&amp;$D$2,[1]mfn!$C$2:$U$2669,10,FALSE)</f>
        <v>#N/A</v>
      </c>
      <c r="E360" s="20" t="e">
        <f>VLOOKUP(A360&amp;"|"&amp;$D$2,[1]mfn!$C$2:$U$2669,10,FALSE)</f>
        <v>#N/A</v>
      </c>
      <c r="F360" s="20" t="e">
        <f>VLOOKUP(A360&amp;"|"&amp;$F$2,[1]mfn!$C$2:$U$2669,16,FALSE)</f>
        <v>#N/A</v>
      </c>
      <c r="G360" s="20" t="e">
        <f>VLOOKUP(A360&amp;"|"&amp;$G$2,[1]mfn!$C$2:$U$2669,16,FALSE)</f>
        <v>#N/A</v>
      </c>
      <c r="H360" s="20" t="e">
        <f>VLOOKUP(A360&amp;"|"&amp;$H$2,[1]mfn!$C$2:$U$2669,16,FALSE)</f>
        <v>#N/A</v>
      </c>
      <c r="I360" s="20" t="e">
        <f>VLOOKUP(A360&amp;"|"&amp;$I$2,[1]mfn!$C$2:$U$2669,16,FALSE)</f>
        <v>#N/A</v>
      </c>
      <c r="J360" s="20" t="e">
        <f>VLOOKUP(A360&amp;"|"&amp;$J$2,[1]mfn!$C$2:$U$2669,17,FALSE)</f>
        <v>#N/A</v>
      </c>
      <c r="K360" s="20" t="e">
        <f>VLOOKUP(A360&amp;"|"&amp;$K$2,[1]mfn!$C$2:$U$2669,17,FALSE)</f>
        <v>#N/A</v>
      </c>
      <c r="L360" s="20" t="e">
        <f>VLOOKUP(A360&amp;"|"&amp;$L$2,[1]mfn!$C$2:$U$2669,17,FALSE)</f>
        <v>#N/A</v>
      </c>
      <c r="M360" s="20" t="e">
        <f>VLOOKUP(A360&amp;"|"&amp;$M$2,[1]mfn!$C$2:$U$2669,17,FALSE)</f>
        <v>#N/A</v>
      </c>
    </row>
    <row r="361" spans="1:13" x14ac:dyDescent="0.3">
      <c r="A361" s="21" t="str">
        <f>[1]database!AT362</f>
        <v>Netherlands|1996</v>
      </c>
      <c r="B361" s="20" t="e">
        <f>VLOOKUP(A361&amp;"|"&amp;$B$2,[1]mfn!$C$2:$U$2669,10,FALSE)</f>
        <v>#N/A</v>
      </c>
      <c r="C361" s="20" t="e">
        <f>VLOOKUP(A361&amp;"|"&amp;$C$2,[1]mfn!$C$2:$U$2669,10,FALSE)</f>
        <v>#N/A</v>
      </c>
      <c r="D361" s="20" t="e">
        <f>VLOOKUP(A361&amp;"|"&amp;$D$2,[1]mfn!$C$2:$U$2669,10,FALSE)</f>
        <v>#N/A</v>
      </c>
      <c r="E361" s="20" t="e">
        <f>VLOOKUP(A361&amp;"|"&amp;$D$2,[1]mfn!$C$2:$U$2669,10,FALSE)</f>
        <v>#N/A</v>
      </c>
      <c r="F361" s="20" t="e">
        <f>VLOOKUP(A361&amp;"|"&amp;$F$2,[1]mfn!$C$2:$U$2669,16,FALSE)</f>
        <v>#N/A</v>
      </c>
      <c r="G361" s="20" t="e">
        <f>VLOOKUP(A361&amp;"|"&amp;$G$2,[1]mfn!$C$2:$U$2669,16,FALSE)</f>
        <v>#N/A</v>
      </c>
      <c r="H361" s="20" t="e">
        <f>VLOOKUP(A361&amp;"|"&amp;$H$2,[1]mfn!$C$2:$U$2669,16,FALSE)</f>
        <v>#N/A</v>
      </c>
      <c r="I361" s="20" t="e">
        <f>VLOOKUP(A361&amp;"|"&amp;$I$2,[1]mfn!$C$2:$U$2669,16,FALSE)</f>
        <v>#N/A</v>
      </c>
      <c r="J361" s="20" t="e">
        <f>VLOOKUP(A361&amp;"|"&amp;$J$2,[1]mfn!$C$2:$U$2669,17,FALSE)</f>
        <v>#N/A</v>
      </c>
      <c r="K361" s="20" t="e">
        <f>VLOOKUP(A361&amp;"|"&amp;$K$2,[1]mfn!$C$2:$U$2669,17,FALSE)</f>
        <v>#N/A</v>
      </c>
      <c r="L361" s="20" t="e">
        <f>VLOOKUP(A361&amp;"|"&amp;$L$2,[1]mfn!$C$2:$U$2669,17,FALSE)</f>
        <v>#N/A</v>
      </c>
      <c r="M361" s="20" t="e">
        <f>VLOOKUP(A361&amp;"|"&amp;$M$2,[1]mfn!$C$2:$U$2669,17,FALSE)</f>
        <v>#N/A</v>
      </c>
    </row>
    <row r="362" spans="1:13" x14ac:dyDescent="0.3">
      <c r="A362" s="21" t="str">
        <f>[1]database!AT363</f>
        <v>Netherlands|1997</v>
      </c>
      <c r="B362" s="20" t="e">
        <f>VLOOKUP(A362&amp;"|"&amp;$B$2,[1]mfn!$C$2:$U$2669,10,FALSE)</f>
        <v>#N/A</v>
      </c>
      <c r="C362" s="20" t="e">
        <f>VLOOKUP(A362&amp;"|"&amp;$C$2,[1]mfn!$C$2:$U$2669,10,FALSE)</f>
        <v>#N/A</v>
      </c>
      <c r="D362" s="20" t="e">
        <f>VLOOKUP(A362&amp;"|"&amp;$D$2,[1]mfn!$C$2:$U$2669,10,FALSE)</f>
        <v>#N/A</v>
      </c>
      <c r="E362" s="20" t="e">
        <f>VLOOKUP(A362&amp;"|"&amp;$D$2,[1]mfn!$C$2:$U$2669,10,FALSE)</f>
        <v>#N/A</v>
      </c>
      <c r="F362" s="20" t="e">
        <f>VLOOKUP(A362&amp;"|"&amp;$F$2,[1]mfn!$C$2:$U$2669,16,FALSE)</f>
        <v>#N/A</v>
      </c>
      <c r="G362" s="20" t="e">
        <f>VLOOKUP(A362&amp;"|"&amp;$G$2,[1]mfn!$C$2:$U$2669,16,FALSE)</f>
        <v>#N/A</v>
      </c>
      <c r="H362" s="20" t="e">
        <f>VLOOKUP(A362&amp;"|"&amp;$H$2,[1]mfn!$C$2:$U$2669,16,FALSE)</f>
        <v>#N/A</v>
      </c>
      <c r="I362" s="20" t="e">
        <f>VLOOKUP(A362&amp;"|"&amp;$I$2,[1]mfn!$C$2:$U$2669,16,FALSE)</f>
        <v>#N/A</v>
      </c>
      <c r="J362" s="20" t="e">
        <f>VLOOKUP(A362&amp;"|"&amp;$J$2,[1]mfn!$C$2:$U$2669,17,FALSE)</f>
        <v>#N/A</v>
      </c>
      <c r="K362" s="20" t="e">
        <f>VLOOKUP(A362&amp;"|"&amp;$K$2,[1]mfn!$C$2:$U$2669,17,FALSE)</f>
        <v>#N/A</v>
      </c>
      <c r="L362" s="20" t="e">
        <f>VLOOKUP(A362&amp;"|"&amp;$L$2,[1]mfn!$C$2:$U$2669,17,FALSE)</f>
        <v>#N/A</v>
      </c>
      <c r="M362" s="20" t="e">
        <f>VLOOKUP(A362&amp;"|"&amp;$M$2,[1]mfn!$C$2:$U$2669,17,FALSE)</f>
        <v>#N/A</v>
      </c>
    </row>
    <row r="363" spans="1:13" x14ac:dyDescent="0.3">
      <c r="A363" s="21" t="str">
        <f>[1]database!AT364</f>
        <v>Netherlands|1998</v>
      </c>
      <c r="B363" s="20" t="e">
        <f>VLOOKUP(A363&amp;"|"&amp;$B$2,[1]mfn!$C$2:$U$2669,10,FALSE)</f>
        <v>#N/A</v>
      </c>
      <c r="C363" s="20" t="e">
        <f>VLOOKUP(A363&amp;"|"&amp;$C$2,[1]mfn!$C$2:$U$2669,10,FALSE)</f>
        <v>#N/A</v>
      </c>
      <c r="D363" s="20" t="e">
        <f>VLOOKUP(A363&amp;"|"&amp;$D$2,[1]mfn!$C$2:$U$2669,10,FALSE)</f>
        <v>#N/A</v>
      </c>
      <c r="E363" s="20" t="e">
        <f>VLOOKUP(A363&amp;"|"&amp;$D$2,[1]mfn!$C$2:$U$2669,10,FALSE)</f>
        <v>#N/A</v>
      </c>
      <c r="F363" s="20" t="e">
        <f>VLOOKUP(A363&amp;"|"&amp;$F$2,[1]mfn!$C$2:$U$2669,16,FALSE)</f>
        <v>#N/A</v>
      </c>
      <c r="G363" s="20" t="e">
        <f>VLOOKUP(A363&amp;"|"&amp;$G$2,[1]mfn!$C$2:$U$2669,16,FALSE)</f>
        <v>#N/A</v>
      </c>
      <c r="H363" s="20" t="e">
        <f>VLOOKUP(A363&amp;"|"&amp;$H$2,[1]mfn!$C$2:$U$2669,16,FALSE)</f>
        <v>#N/A</v>
      </c>
      <c r="I363" s="20" t="e">
        <f>VLOOKUP(A363&amp;"|"&amp;$I$2,[1]mfn!$C$2:$U$2669,16,FALSE)</f>
        <v>#N/A</v>
      </c>
      <c r="J363" s="20" t="e">
        <f>VLOOKUP(A363&amp;"|"&amp;$J$2,[1]mfn!$C$2:$U$2669,17,FALSE)</f>
        <v>#N/A</v>
      </c>
      <c r="K363" s="20" t="e">
        <f>VLOOKUP(A363&amp;"|"&amp;$K$2,[1]mfn!$C$2:$U$2669,17,FALSE)</f>
        <v>#N/A</v>
      </c>
      <c r="L363" s="20" t="e">
        <f>VLOOKUP(A363&amp;"|"&amp;$L$2,[1]mfn!$C$2:$U$2669,17,FALSE)</f>
        <v>#N/A</v>
      </c>
      <c r="M363" s="20" t="e">
        <f>VLOOKUP(A363&amp;"|"&amp;$M$2,[1]mfn!$C$2:$U$2669,17,FALSE)</f>
        <v>#N/A</v>
      </c>
    </row>
    <row r="364" spans="1:13" x14ac:dyDescent="0.3">
      <c r="A364" s="21" t="str">
        <f>[1]database!AT365</f>
        <v>Netherlands|1999</v>
      </c>
      <c r="B364" s="20" t="e">
        <f>VLOOKUP(A364&amp;"|"&amp;$B$2,[1]mfn!$C$2:$U$2669,10,FALSE)</f>
        <v>#N/A</v>
      </c>
      <c r="C364" s="20" t="e">
        <f>VLOOKUP(A364&amp;"|"&amp;$C$2,[1]mfn!$C$2:$U$2669,10,FALSE)</f>
        <v>#N/A</v>
      </c>
      <c r="D364" s="20" t="e">
        <f>VLOOKUP(A364&amp;"|"&amp;$D$2,[1]mfn!$C$2:$U$2669,10,FALSE)</f>
        <v>#N/A</v>
      </c>
      <c r="E364" s="20" t="e">
        <f>VLOOKUP(A364&amp;"|"&amp;$D$2,[1]mfn!$C$2:$U$2669,10,FALSE)</f>
        <v>#N/A</v>
      </c>
      <c r="F364" s="20" t="e">
        <f>VLOOKUP(A364&amp;"|"&amp;$F$2,[1]mfn!$C$2:$U$2669,16,FALSE)</f>
        <v>#N/A</v>
      </c>
      <c r="G364" s="20" t="e">
        <f>VLOOKUP(A364&amp;"|"&amp;$G$2,[1]mfn!$C$2:$U$2669,16,FALSE)</f>
        <v>#N/A</v>
      </c>
      <c r="H364" s="20" t="e">
        <f>VLOOKUP(A364&amp;"|"&amp;$H$2,[1]mfn!$C$2:$U$2669,16,FALSE)</f>
        <v>#N/A</v>
      </c>
      <c r="I364" s="20" t="e">
        <f>VLOOKUP(A364&amp;"|"&amp;$I$2,[1]mfn!$C$2:$U$2669,16,FALSE)</f>
        <v>#N/A</v>
      </c>
      <c r="J364" s="20" t="e">
        <f>VLOOKUP(A364&amp;"|"&amp;$J$2,[1]mfn!$C$2:$U$2669,17,FALSE)</f>
        <v>#N/A</v>
      </c>
      <c r="K364" s="20" t="e">
        <f>VLOOKUP(A364&amp;"|"&amp;$K$2,[1]mfn!$C$2:$U$2669,17,FALSE)</f>
        <v>#N/A</v>
      </c>
      <c r="L364" s="20" t="e">
        <f>VLOOKUP(A364&amp;"|"&amp;$L$2,[1]mfn!$C$2:$U$2669,17,FALSE)</f>
        <v>#N/A</v>
      </c>
      <c r="M364" s="20" t="e">
        <f>VLOOKUP(A364&amp;"|"&amp;$M$2,[1]mfn!$C$2:$U$2669,17,FALSE)</f>
        <v>#N/A</v>
      </c>
    </row>
    <row r="365" spans="1:13" x14ac:dyDescent="0.3">
      <c r="A365" s="21" t="str">
        <f>[1]database!AT366</f>
        <v>Netherlands|2000</v>
      </c>
      <c r="B365" s="20" t="e">
        <f>VLOOKUP(A365&amp;"|"&amp;$B$2,[1]mfn!$C$2:$U$2669,10,FALSE)</f>
        <v>#N/A</v>
      </c>
      <c r="C365" s="20" t="e">
        <f>VLOOKUP(A365&amp;"|"&amp;$C$2,[1]mfn!$C$2:$U$2669,10,FALSE)</f>
        <v>#N/A</v>
      </c>
      <c r="D365" s="20" t="e">
        <f>VLOOKUP(A365&amp;"|"&amp;$D$2,[1]mfn!$C$2:$U$2669,10,FALSE)</f>
        <v>#N/A</v>
      </c>
      <c r="E365" s="20" t="e">
        <f>VLOOKUP(A365&amp;"|"&amp;$D$2,[1]mfn!$C$2:$U$2669,10,FALSE)</f>
        <v>#N/A</v>
      </c>
      <c r="F365" s="20" t="e">
        <f>VLOOKUP(A365&amp;"|"&amp;$F$2,[1]mfn!$C$2:$U$2669,16,FALSE)</f>
        <v>#N/A</v>
      </c>
      <c r="G365" s="20" t="e">
        <f>VLOOKUP(A365&amp;"|"&amp;$G$2,[1]mfn!$C$2:$U$2669,16,FALSE)</f>
        <v>#N/A</v>
      </c>
      <c r="H365" s="20" t="e">
        <f>VLOOKUP(A365&amp;"|"&amp;$H$2,[1]mfn!$C$2:$U$2669,16,FALSE)</f>
        <v>#N/A</v>
      </c>
      <c r="I365" s="20" t="e">
        <f>VLOOKUP(A365&amp;"|"&amp;$I$2,[1]mfn!$C$2:$U$2669,16,FALSE)</f>
        <v>#N/A</v>
      </c>
      <c r="J365" s="20" t="e">
        <f>VLOOKUP(A365&amp;"|"&amp;$J$2,[1]mfn!$C$2:$U$2669,17,FALSE)</f>
        <v>#N/A</v>
      </c>
      <c r="K365" s="20" t="e">
        <f>VLOOKUP(A365&amp;"|"&amp;$K$2,[1]mfn!$C$2:$U$2669,17,FALSE)</f>
        <v>#N/A</v>
      </c>
      <c r="L365" s="20" t="e">
        <f>VLOOKUP(A365&amp;"|"&amp;$L$2,[1]mfn!$C$2:$U$2669,17,FALSE)</f>
        <v>#N/A</v>
      </c>
      <c r="M365" s="20" t="e">
        <f>VLOOKUP(A365&amp;"|"&amp;$M$2,[1]mfn!$C$2:$U$2669,17,FALSE)</f>
        <v>#N/A</v>
      </c>
    </row>
    <row r="366" spans="1:13" x14ac:dyDescent="0.3">
      <c r="A366" s="21" t="str">
        <f>[1]database!AT367</f>
        <v>Netherlands|2001</v>
      </c>
      <c r="B366" s="20" t="e">
        <f>VLOOKUP(A366&amp;"|"&amp;$B$2,[1]mfn!$C$2:$U$2669,10,FALSE)</f>
        <v>#N/A</v>
      </c>
      <c r="C366" s="20" t="e">
        <f>VLOOKUP(A366&amp;"|"&amp;$C$2,[1]mfn!$C$2:$U$2669,10,FALSE)</f>
        <v>#N/A</v>
      </c>
      <c r="D366" s="20" t="e">
        <f>VLOOKUP(A366&amp;"|"&amp;$D$2,[1]mfn!$C$2:$U$2669,10,FALSE)</f>
        <v>#N/A</v>
      </c>
      <c r="E366" s="20" t="e">
        <f>VLOOKUP(A366&amp;"|"&amp;$D$2,[1]mfn!$C$2:$U$2669,10,FALSE)</f>
        <v>#N/A</v>
      </c>
      <c r="F366" s="20" t="e">
        <f>VLOOKUP(A366&amp;"|"&amp;$F$2,[1]mfn!$C$2:$U$2669,16,FALSE)</f>
        <v>#N/A</v>
      </c>
      <c r="G366" s="20" t="e">
        <f>VLOOKUP(A366&amp;"|"&amp;$G$2,[1]mfn!$C$2:$U$2669,16,FALSE)</f>
        <v>#N/A</v>
      </c>
      <c r="H366" s="20" t="e">
        <f>VLOOKUP(A366&amp;"|"&amp;$H$2,[1]mfn!$C$2:$U$2669,16,FALSE)</f>
        <v>#N/A</v>
      </c>
      <c r="I366" s="20" t="e">
        <f>VLOOKUP(A366&amp;"|"&amp;$I$2,[1]mfn!$C$2:$U$2669,16,FALSE)</f>
        <v>#N/A</v>
      </c>
      <c r="J366" s="20" t="e">
        <f>VLOOKUP(A366&amp;"|"&amp;$J$2,[1]mfn!$C$2:$U$2669,17,FALSE)</f>
        <v>#N/A</v>
      </c>
      <c r="K366" s="20" t="e">
        <f>VLOOKUP(A366&amp;"|"&amp;$K$2,[1]mfn!$C$2:$U$2669,17,FALSE)</f>
        <v>#N/A</v>
      </c>
      <c r="L366" s="20" t="e">
        <f>VLOOKUP(A366&amp;"|"&amp;$L$2,[1]mfn!$C$2:$U$2669,17,FALSE)</f>
        <v>#N/A</v>
      </c>
      <c r="M366" s="20" t="e">
        <f>VLOOKUP(A366&amp;"|"&amp;$M$2,[1]mfn!$C$2:$U$2669,17,FALSE)</f>
        <v>#N/A</v>
      </c>
    </row>
    <row r="367" spans="1:13" x14ac:dyDescent="0.3">
      <c r="A367" s="21" t="str">
        <f>[1]database!AT368</f>
        <v>Netherlands|2002</v>
      </c>
      <c r="B367" s="20" t="e">
        <f>VLOOKUP(A367&amp;"|"&amp;$B$2,[1]mfn!$C$2:$U$2669,10,FALSE)</f>
        <v>#N/A</v>
      </c>
      <c r="C367" s="20" t="e">
        <f>VLOOKUP(A367&amp;"|"&amp;$C$2,[1]mfn!$C$2:$U$2669,10,FALSE)</f>
        <v>#N/A</v>
      </c>
      <c r="D367" s="20" t="e">
        <f>VLOOKUP(A367&amp;"|"&amp;$D$2,[1]mfn!$C$2:$U$2669,10,FALSE)</f>
        <v>#N/A</v>
      </c>
      <c r="E367" s="20" t="e">
        <f>VLOOKUP(A367&amp;"|"&amp;$D$2,[1]mfn!$C$2:$U$2669,10,FALSE)</f>
        <v>#N/A</v>
      </c>
      <c r="F367" s="20" t="e">
        <f>VLOOKUP(A367&amp;"|"&amp;$F$2,[1]mfn!$C$2:$U$2669,16,FALSE)</f>
        <v>#N/A</v>
      </c>
      <c r="G367" s="20" t="e">
        <f>VLOOKUP(A367&amp;"|"&amp;$G$2,[1]mfn!$C$2:$U$2669,16,FALSE)</f>
        <v>#N/A</v>
      </c>
      <c r="H367" s="20" t="e">
        <f>VLOOKUP(A367&amp;"|"&amp;$H$2,[1]mfn!$C$2:$U$2669,16,FALSE)</f>
        <v>#N/A</v>
      </c>
      <c r="I367" s="20" t="e">
        <f>VLOOKUP(A367&amp;"|"&amp;$I$2,[1]mfn!$C$2:$U$2669,16,FALSE)</f>
        <v>#N/A</v>
      </c>
      <c r="J367" s="20" t="e">
        <f>VLOOKUP(A367&amp;"|"&amp;$J$2,[1]mfn!$C$2:$U$2669,17,FALSE)</f>
        <v>#N/A</v>
      </c>
      <c r="K367" s="20" t="e">
        <f>VLOOKUP(A367&amp;"|"&amp;$K$2,[1]mfn!$C$2:$U$2669,17,FALSE)</f>
        <v>#N/A</v>
      </c>
      <c r="L367" s="20" t="e">
        <f>VLOOKUP(A367&amp;"|"&amp;$L$2,[1]mfn!$C$2:$U$2669,17,FALSE)</f>
        <v>#N/A</v>
      </c>
      <c r="M367" s="20" t="e">
        <f>VLOOKUP(A367&amp;"|"&amp;$M$2,[1]mfn!$C$2:$U$2669,17,FALSE)</f>
        <v>#N/A</v>
      </c>
    </row>
    <row r="368" spans="1:13" x14ac:dyDescent="0.3">
      <c r="A368" s="21" t="str">
        <f>[1]database!AT369</f>
        <v>Netherlands|2003</v>
      </c>
      <c r="B368" s="20" t="e">
        <f>VLOOKUP(A368&amp;"|"&amp;$B$2,[1]mfn!$C$2:$U$2669,10,FALSE)</f>
        <v>#N/A</v>
      </c>
      <c r="C368" s="20" t="e">
        <f>VLOOKUP(A368&amp;"|"&amp;$C$2,[1]mfn!$C$2:$U$2669,10,FALSE)</f>
        <v>#N/A</v>
      </c>
      <c r="D368" s="20" t="e">
        <f>VLOOKUP(A368&amp;"|"&amp;$D$2,[1]mfn!$C$2:$U$2669,10,FALSE)</f>
        <v>#N/A</v>
      </c>
      <c r="E368" s="20" t="e">
        <f>VLOOKUP(A368&amp;"|"&amp;$D$2,[1]mfn!$C$2:$U$2669,10,FALSE)</f>
        <v>#N/A</v>
      </c>
      <c r="F368" s="20" t="e">
        <f>VLOOKUP(A368&amp;"|"&amp;$F$2,[1]mfn!$C$2:$U$2669,16,FALSE)</f>
        <v>#N/A</v>
      </c>
      <c r="G368" s="20" t="e">
        <f>VLOOKUP(A368&amp;"|"&amp;$G$2,[1]mfn!$C$2:$U$2669,16,FALSE)</f>
        <v>#N/A</v>
      </c>
      <c r="H368" s="20" t="e">
        <f>VLOOKUP(A368&amp;"|"&amp;$H$2,[1]mfn!$C$2:$U$2669,16,FALSE)</f>
        <v>#N/A</v>
      </c>
      <c r="I368" s="20" t="e">
        <f>VLOOKUP(A368&amp;"|"&amp;$I$2,[1]mfn!$C$2:$U$2669,16,FALSE)</f>
        <v>#N/A</v>
      </c>
      <c r="J368" s="20" t="e">
        <f>VLOOKUP(A368&amp;"|"&amp;$J$2,[1]mfn!$C$2:$U$2669,17,FALSE)</f>
        <v>#N/A</v>
      </c>
      <c r="K368" s="20" t="e">
        <f>VLOOKUP(A368&amp;"|"&amp;$K$2,[1]mfn!$C$2:$U$2669,17,FALSE)</f>
        <v>#N/A</v>
      </c>
      <c r="L368" s="20" t="e">
        <f>VLOOKUP(A368&amp;"|"&amp;$L$2,[1]mfn!$C$2:$U$2669,17,FALSE)</f>
        <v>#N/A</v>
      </c>
      <c r="M368" s="20" t="e">
        <f>VLOOKUP(A368&amp;"|"&amp;$M$2,[1]mfn!$C$2:$U$2669,17,FALSE)</f>
        <v>#N/A</v>
      </c>
    </row>
    <row r="369" spans="1:13" x14ac:dyDescent="0.3">
      <c r="A369" s="21" t="str">
        <f>[1]database!AT370</f>
        <v>Netherlands|2004</v>
      </c>
      <c r="B369" s="20" t="e">
        <f>VLOOKUP(A369&amp;"|"&amp;$B$2,[1]mfn!$C$2:$U$2669,10,FALSE)</f>
        <v>#N/A</v>
      </c>
      <c r="C369" s="20" t="e">
        <f>VLOOKUP(A369&amp;"|"&amp;$C$2,[1]mfn!$C$2:$U$2669,10,FALSE)</f>
        <v>#N/A</v>
      </c>
      <c r="D369" s="20" t="e">
        <f>VLOOKUP(A369&amp;"|"&amp;$D$2,[1]mfn!$C$2:$U$2669,10,FALSE)</f>
        <v>#N/A</v>
      </c>
      <c r="E369" s="20" t="e">
        <f>VLOOKUP(A369&amp;"|"&amp;$D$2,[1]mfn!$C$2:$U$2669,10,FALSE)</f>
        <v>#N/A</v>
      </c>
      <c r="F369" s="20" t="e">
        <f>VLOOKUP(A369&amp;"|"&amp;$F$2,[1]mfn!$C$2:$U$2669,16,FALSE)</f>
        <v>#N/A</v>
      </c>
      <c r="G369" s="20" t="e">
        <f>VLOOKUP(A369&amp;"|"&amp;$G$2,[1]mfn!$C$2:$U$2669,16,FALSE)</f>
        <v>#N/A</v>
      </c>
      <c r="H369" s="20" t="e">
        <f>VLOOKUP(A369&amp;"|"&amp;$H$2,[1]mfn!$C$2:$U$2669,16,FALSE)</f>
        <v>#N/A</v>
      </c>
      <c r="I369" s="20" t="e">
        <f>VLOOKUP(A369&amp;"|"&amp;$I$2,[1]mfn!$C$2:$U$2669,16,FALSE)</f>
        <v>#N/A</v>
      </c>
      <c r="J369" s="20" t="e">
        <f>VLOOKUP(A369&amp;"|"&amp;$J$2,[1]mfn!$C$2:$U$2669,17,FALSE)</f>
        <v>#N/A</v>
      </c>
      <c r="K369" s="20" t="e">
        <f>VLOOKUP(A369&amp;"|"&amp;$K$2,[1]mfn!$C$2:$U$2669,17,FALSE)</f>
        <v>#N/A</v>
      </c>
      <c r="L369" s="20" t="e">
        <f>VLOOKUP(A369&amp;"|"&amp;$L$2,[1]mfn!$C$2:$U$2669,17,FALSE)</f>
        <v>#N/A</v>
      </c>
      <c r="M369" s="20" t="e">
        <f>VLOOKUP(A369&amp;"|"&amp;$M$2,[1]mfn!$C$2:$U$2669,17,FALSE)</f>
        <v>#N/A</v>
      </c>
    </row>
    <row r="370" spans="1:13" x14ac:dyDescent="0.3">
      <c r="A370" s="21" t="str">
        <f>[1]database!AT371</f>
        <v>Netherlands|2005</v>
      </c>
      <c r="B370" s="20" t="e">
        <f>VLOOKUP(A370&amp;"|"&amp;$B$2,[1]mfn!$C$2:$U$2669,10,FALSE)</f>
        <v>#N/A</v>
      </c>
      <c r="C370" s="20" t="e">
        <f>VLOOKUP(A370&amp;"|"&amp;$C$2,[1]mfn!$C$2:$U$2669,10,FALSE)</f>
        <v>#N/A</v>
      </c>
      <c r="D370" s="20" t="e">
        <f>VLOOKUP(A370&amp;"|"&amp;$D$2,[1]mfn!$C$2:$U$2669,10,FALSE)</f>
        <v>#N/A</v>
      </c>
      <c r="E370" s="20" t="e">
        <f>VLOOKUP(A370&amp;"|"&amp;$D$2,[1]mfn!$C$2:$U$2669,10,FALSE)</f>
        <v>#N/A</v>
      </c>
      <c r="F370" s="20" t="e">
        <f>VLOOKUP(A370&amp;"|"&amp;$F$2,[1]mfn!$C$2:$U$2669,16,FALSE)</f>
        <v>#N/A</v>
      </c>
      <c r="G370" s="20" t="e">
        <f>VLOOKUP(A370&amp;"|"&amp;$G$2,[1]mfn!$C$2:$U$2669,16,FALSE)</f>
        <v>#N/A</v>
      </c>
      <c r="H370" s="20" t="e">
        <f>VLOOKUP(A370&amp;"|"&amp;$H$2,[1]mfn!$C$2:$U$2669,16,FALSE)</f>
        <v>#N/A</v>
      </c>
      <c r="I370" s="20" t="e">
        <f>VLOOKUP(A370&amp;"|"&amp;$I$2,[1]mfn!$C$2:$U$2669,16,FALSE)</f>
        <v>#N/A</v>
      </c>
      <c r="J370" s="20" t="e">
        <f>VLOOKUP(A370&amp;"|"&amp;$J$2,[1]mfn!$C$2:$U$2669,17,FALSE)</f>
        <v>#N/A</v>
      </c>
      <c r="K370" s="20" t="e">
        <f>VLOOKUP(A370&amp;"|"&amp;$K$2,[1]mfn!$C$2:$U$2669,17,FALSE)</f>
        <v>#N/A</v>
      </c>
      <c r="L370" s="20" t="e">
        <f>VLOOKUP(A370&amp;"|"&amp;$L$2,[1]mfn!$C$2:$U$2669,17,FALSE)</f>
        <v>#N/A</v>
      </c>
      <c r="M370" s="20" t="e">
        <f>VLOOKUP(A370&amp;"|"&amp;$M$2,[1]mfn!$C$2:$U$2669,17,FALSE)</f>
        <v>#N/A</v>
      </c>
    </row>
    <row r="371" spans="1:13" x14ac:dyDescent="0.3">
      <c r="A371" s="21" t="str">
        <f>[1]database!AT372</f>
        <v>Netherlands|2006</v>
      </c>
      <c r="B371" s="20" t="e">
        <f>VLOOKUP(A371&amp;"|"&amp;$B$2,[1]mfn!$C$2:$U$2669,10,FALSE)</f>
        <v>#N/A</v>
      </c>
      <c r="C371" s="20" t="e">
        <f>VLOOKUP(A371&amp;"|"&amp;$C$2,[1]mfn!$C$2:$U$2669,10,FALSE)</f>
        <v>#N/A</v>
      </c>
      <c r="D371" s="20" t="e">
        <f>VLOOKUP(A371&amp;"|"&amp;$D$2,[1]mfn!$C$2:$U$2669,10,FALSE)</f>
        <v>#N/A</v>
      </c>
      <c r="E371" s="20" t="e">
        <f>VLOOKUP(A371&amp;"|"&amp;$D$2,[1]mfn!$C$2:$U$2669,10,FALSE)</f>
        <v>#N/A</v>
      </c>
      <c r="F371" s="20" t="e">
        <f>VLOOKUP(A371&amp;"|"&amp;$F$2,[1]mfn!$C$2:$U$2669,16,FALSE)</f>
        <v>#N/A</v>
      </c>
      <c r="G371" s="20" t="e">
        <f>VLOOKUP(A371&amp;"|"&amp;$G$2,[1]mfn!$C$2:$U$2669,16,FALSE)</f>
        <v>#N/A</v>
      </c>
      <c r="H371" s="20" t="e">
        <f>VLOOKUP(A371&amp;"|"&amp;$H$2,[1]mfn!$C$2:$U$2669,16,FALSE)</f>
        <v>#N/A</v>
      </c>
      <c r="I371" s="20" t="e">
        <f>VLOOKUP(A371&amp;"|"&amp;$I$2,[1]mfn!$C$2:$U$2669,16,FALSE)</f>
        <v>#N/A</v>
      </c>
      <c r="J371" s="20" t="e">
        <f>VLOOKUP(A371&amp;"|"&amp;$J$2,[1]mfn!$C$2:$U$2669,17,FALSE)</f>
        <v>#N/A</v>
      </c>
      <c r="K371" s="20" t="e">
        <f>VLOOKUP(A371&amp;"|"&amp;$K$2,[1]mfn!$C$2:$U$2669,17,FALSE)</f>
        <v>#N/A</v>
      </c>
      <c r="L371" s="20" t="e">
        <f>VLOOKUP(A371&amp;"|"&amp;$L$2,[1]mfn!$C$2:$U$2669,17,FALSE)</f>
        <v>#N/A</v>
      </c>
      <c r="M371" s="20" t="e">
        <f>VLOOKUP(A371&amp;"|"&amp;$M$2,[1]mfn!$C$2:$U$2669,17,FALSE)</f>
        <v>#N/A</v>
      </c>
    </row>
    <row r="372" spans="1:13" x14ac:dyDescent="0.3">
      <c r="A372" s="21" t="str">
        <f>[1]database!AT373</f>
        <v>Netherlands|2007</v>
      </c>
      <c r="B372" s="20" t="e">
        <f>VLOOKUP(A372&amp;"|"&amp;$B$2,[1]mfn!$C$2:$U$2669,10,FALSE)</f>
        <v>#N/A</v>
      </c>
      <c r="C372" s="20" t="e">
        <f>VLOOKUP(A372&amp;"|"&amp;$C$2,[1]mfn!$C$2:$U$2669,10,FALSE)</f>
        <v>#N/A</v>
      </c>
      <c r="D372" s="20" t="e">
        <f>VLOOKUP(A372&amp;"|"&amp;$D$2,[1]mfn!$C$2:$U$2669,10,FALSE)</f>
        <v>#N/A</v>
      </c>
      <c r="E372" s="20" t="e">
        <f>VLOOKUP(A372&amp;"|"&amp;$D$2,[1]mfn!$C$2:$U$2669,10,FALSE)</f>
        <v>#N/A</v>
      </c>
      <c r="F372" s="20" t="e">
        <f>VLOOKUP(A372&amp;"|"&amp;$F$2,[1]mfn!$C$2:$U$2669,16,FALSE)</f>
        <v>#N/A</v>
      </c>
      <c r="G372" s="20" t="e">
        <f>VLOOKUP(A372&amp;"|"&amp;$G$2,[1]mfn!$C$2:$U$2669,16,FALSE)</f>
        <v>#N/A</v>
      </c>
      <c r="H372" s="20" t="e">
        <f>VLOOKUP(A372&amp;"|"&amp;$H$2,[1]mfn!$C$2:$U$2669,16,FALSE)</f>
        <v>#N/A</v>
      </c>
      <c r="I372" s="20" t="e">
        <f>VLOOKUP(A372&amp;"|"&amp;$I$2,[1]mfn!$C$2:$U$2669,16,FALSE)</f>
        <v>#N/A</v>
      </c>
      <c r="J372" s="20" t="e">
        <f>VLOOKUP(A372&amp;"|"&amp;$J$2,[1]mfn!$C$2:$U$2669,17,FALSE)</f>
        <v>#N/A</v>
      </c>
      <c r="K372" s="20" t="e">
        <f>VLOOKUP(A372&amp;"|"&amp;$K$2,[1]mfn!$C$2:$U$2669,17,FALSE)</f>
        <v>#N/A</v>
      </c>
      <c r="L372" s="20" t="e">
        <f>VLOOKUP(A372&amp;"|"&amp;$L$2,[1]mfn!$C$2:$U$2669,17,FALSE)</f>
        <v>#N/A</v>
      </c>
      <c r="M372" s="20" t="e">
        <f>VLOOKUP(A372&amp;"|"&amp;$M$2,[1]mfn!$C$2:$U$2669,17,FALSE)</f>
        <v>#N/A</v>
      </c>
    </row>
    <row r="373" spans="1:13" x14ac:dyDescent="0.3">
      <c r="A373" s="21" t="str">
        <f>[1]database!AT374</f>
        <v>Netherlands|2008</v>
      </c>
      <c r="B373" s="20" t="e">
        <f>VLOOKUP(A373&amp;"|"&amp;$B$2,[1]mfn!$C$2:$U$2669,10,FALSE)</f>
        <v>#N/A</v>
      </c>
      <c r="C373" s="20" t="e">
        <f>VLOOKUP(A373&amp;"|"&amp;$C$2,[1]mfn!$C$2:$U$2669,10,FALSE)</f>
        <v>#N/A</v>
      </c>
      <c r="D373" s="20" t="e">
        <f>VLOOKUP(A373&amp;"|"&amp;$D$2,[1]mfn!$C$2:$U$2669,10,FALSE)</f>
        <v>#N/A</v>
      </c>
      <c r="E373" s="20" t="e">
        <f>VLOOKUP(A373&amp;"|"&amp;$D$2,[1]mfn!$C$2:$U$2669,10,FALSE)</f>
        <v>#N/A</v>
      </c>
      <c r="F373" s="20" t="e">
        <f>VLOOKUP(A373&amp;"|"&amp;$F$2,[1]mfn!$C$2:$U$2669,16,FALSE)</f>
        <v>#N/A</v>
      </c>
      <c r="G373" s="20" t="e">
        <f>VLOOKUP(A373&amp;"|"&amp;$G$2,[1]mfn!$C$2:$U$2669,16,FALSE)</f>
        <v>#N/A</v>
      </c>
      <c r="H373" s="20" t="e">
        <f>VLOOKUP(A373&amp;"|"&amp;$H$2,[1]mfn!$C$2:$U$2669,16,FALSE)</f>
        <v>#N/A</v>
      </c>
      <c r="I373" s="20" t="e">
        <f>VLOOKUP(A373&amp;"|"&amp;$I$2,[1]mfn!$C$2:$U$2669,16,FALSE)</f>
        <v>#N/A</v>
      </c>
      <c r="J373" s="20" t="e">
        <f>VLOOKUP(A373&amp;"|"&amp;$J$2,[1]mfn!$C$2:$U$2669,17,FALSE)</f>
        <v>#N/A</v>
      </c>
      <c r="K373" s="20" t="e">
        <f>VLOOKUP(A373&amp;"|"&amp;$K$2,[1]mfn!$C$2:$U$2669,17,FALSE)</f>
        <v>#N/A</v>
      </c>
      <c r="L373" s="20" t="e">
        <f>VLOOKUP(A373&amp;"|"&amp;$L$2,[1]mfn!$C$2:$U$2669,17,FALSE)</f>
        <v>#N/A</v>
      </c>
      <c r="M373" s="20" t="e">
        <f>VLOOKUP(A373&amp;"|"&amp;$M$2,[1]mfn!$C$2:$U$2669,17,FALSE)</f>
        <v>#N/A</v>
      </c>
    </row>
    <row r="374" spans="1:13" x14ac:dyDescent="0.3">
      <c r="A374" s="21" t="str">
        <f>[1]database!AT375</f>
        <v>Netherlands|2009</v>
      </c>
      <c r="B374" s="20" t="e">
        <f>VLOOKUP(A374&amp;"|"&amp;$B$2,[1]mfn!$C$2:$U$2669,10,FALSE)</f>
        <v>#N/A</v>
      </c>
      <c r="C374" s="20" t="e">
        <f>VLOOKUP(A374&amp;"|"&amp;$C$2,[1]mfn!$C$2:$U$2669,10,FALSE)</f>
        <v>#N/A</v>
      </c>
      <c r="D374" s="20" t="e">
        <f>VLOOKUP(A374&amp;"|"&amp;$D$2,[1]mfn!$C$2:$U$2669,10,FALSE)</f>
        <v>#N/A</v>
      </c>
      <c r="E374" s="20" t="e">
        <f>VLOOKUP(A374&amp;"|"&amp;$D$2,[1]mfn!$C$2:$U$2669,10,FALSE)</f>
        <v>#N/A</v>
      </c>
      <c r="F374" s="20" t="e">
        <f>VLOOKUP(A374&amp;"|"&amp;$F$2,[1]mfn!$C$2:$U$2669,16,FALSE)</f>
        <v>#N/A</v>
      </c>
      <c r="G374" s="20" t="e">
        <f>VLOOKUP(A374&amp;"|"&amp;$G$2,[1]mfn!$C$2:$U$2669,16,FALSE)</f>
        <v>#N/A</v>
      </c>
      <c r="H374" s="20" t="e">
        <f>VLOOKUP(A374&amp;"|"&amp;$H$2,[1]mfn!$C$2:$U$2669,16,FALSE)</f>
        <v>#N/A</v>
      </c>
      <c r="I374" s="20" t="e">
        <f>VLOOKUP(A374&amp;"|"&amp;$I$2,[1]mfn!$C$2:$U$2669,16,FALSE)</f>
        <v>#N/A</v>
      </c>
      <c r="J374" s="20" t="e">
        <f>VLOOKUP(A374&amp;"|"&amp;$J$2,[1]mfn!$C$2:$U$2669,17,FALSE)</f>
        <v>#N/A</v>
      </c>
      <c r="K374" s="20" t="e">
        <f>VLOOKUP(A374&amp;"|"&amp;$K$2,[1]mfn!$C$2:$U$2669,17,FALSE)</f>
        <v>#N/A</v>
      </c>
      <c r="L374" s="20" t="e">
        <f>VLOOKUP(A374&amp;"|"&amp;$L$2,[1]mfn!$C$2:$U$2669,17,FALSE)</f>
        <v>#N/A</v>
      </c>
      <c r="M374" s="20" t="e">
        <f>VLOOKUP(A374&amp;"|"&amp;$M$2,[1]mfn!$C$2:$U$2669,17,FALSE)</f>
        <v>#N/A</v>
      </c>
    </row>
    <row r="375" spans="1:13" x14ac:dyDescent="0.3">
      <c r="A375" s="21" t="str">
        <f>[1]database!AT376</f>
        <v>Netherlands|2010</v>
      </c>
      <c r="B375" s="20" t="e">
        <f>VLOOKUP(A375&amp;"|"&amp;$B$2,[1]mfn!$C$2:$U$2669,10,FALSE)</f>
        <v>#N/A</v>
      </c>
      <c r="C375" s="20" t="e">
        <f>VLOOKUP(A375&amp;"|"&amp;$C$2,[1]mfn!$C$2:$U$2669,10,FALSE)</f>
        <v>#N/A</v>
      </c>
      <c r="D375" s="20" t="e">
        <f>VLOOKUP(A375&amp;"|"&amp;$D$2,[1]mfn!$C$2:$U$2669,10,FALSE)</f>
        <v>#N/A</v>
      </c>
      <c r="E375" s="20" t="e">
        <f>VLOOKUP(A375&amp;"|"&amp;$D$2,[1]mfn!$C$2:$U$2669,10,FALSE)</f>
        <v>#N/A</v>
      </c>
      <c r="F375" s="20" t="e">
        <f>VLOOKUP(A375&amp;"|"&amp;$F$2,[1]mfn!$C$2:$U$2669,16,FALSE)</f>
        <v>#N/A</v>
      </c>
      <c r="G375" s="20" t="e">
        <f>VLOOKUP(A375&amp;"|"&amp;$G$2,[1]mfn!$C$2:$U$2669,16,FALSE)</f>
        <v>#N/A</v>
      </c>
      <c r="H375" s="20" t="e">
        <f>VLOOKUP(A375&amp;"|"&amp;$H$2,[1]mfn!$C$2:$U$2669,16,FALSE)</f>
        <v>#N/A</v>
      </c>
      <c r="I375" s="20" t="e">
        <f>VLOOKUP(A375&amp;"|"&amp;$I$2,[1]mfn!$C$2:$U$2669,16,FALSE)</f>
        <v>#N/A</v>
      </c>
      <c r="J375" s="20" t="e">
        <f>VLOOKUP(A375&amp;"|"&amp;$J$2,[1]mfn!$C$2:$U$2669,17,FALSE)</f>
        <v>#N/A</v>
      </c>
      <c r="K375" s="20" t="e">
        <f>VLOOKUP(A375&amp;"|"&amp;$K$2,[1]mfn!$C$2:$U$2669,17,FALSE)</f>
        <v>#N/A</v>
      </c>
      <c r="L375" s="20" t="e">
        <f>VLOOKUP(A375&amp;"|"&amp;$L$2,[1]mfn!$C$2:$U$2669,17,FALSE)</f>
        <v>#N/A</v>
      </c>
      <c r="M375" s="20" t="e">
        <f>VLOOKUP(A375&amp;"|"&amp;$M$2,[1]mfn!$C$2:$U$2669,17,FALSE)</f>
        <v>#N/A</v>
      </c>
    </row>
    <row r="376" spans="1:13" x14ac:dyDescent="0.3">
      <c r="A376" s="21" t="str">
        <f>[1]database!AT377</f>
        <v>Netherlands|2011</v>
      </c>
      <c r="B376" s="20" t="e">
        <f>VLOOKUP(A376&amp;"|"&amp;$B$2,[1]mfn!$C$2:$U$2669,10,FALSE)</f>
        <v>#N/A</v>
      </c>
      <c r="C376" s="20" t="e">
        <f>VLOOKUP(A376&amp;"|"&amp;$C$2,[1]mfn!$C$2:$U$2669,10,FALSE)</f>
        <v>#N/A</v>
      </c>
      <c r="D376" s="20" t="e">
        <f>VLOOKUP(A376&amp;"|"&amp;$D$2,[1]mfn!$C$2:$U$2669,10,FALSE)</f>
        <v>#N/A</v>
      </c>
      <c r="E376" s="20" t="e">
        <f>VLOOKUP(A376&amp;"|"&amp;$D$2,[1]mfn!$C$2:$U$2669,10,FALSE)</f>
        <v>#N/A</v>
      </c>
      <c r="F376" s="20" t="e">
        <f>VLOOKUP(A376&amp;"|"&amp;$F$2,[1]mfn!$C$2:$U$2669,16,FALSE)</f>
        <v>#N/A</v>
      </c>
      <c r="G376" s="20" t="e">
        <f>VLOOKUP(A376&amp;"|"&amp;$G$2,[1]mfn!$C$2:$U$2669,16,FALSE)</f>
        <v>#N/A</v>
      </c>
      <c r="H376" s="20" t="e">
        <f>VLOOKUP(A376&amp;"|"&amp;$H$2,[1]mfn!$C$2:$U$2669,16,FALSE)</f>
        <v>#N/A</v>
      </c>
      <c r="I376" s="20" t="e">
        <f>VLOOKUP(A376&amp;"|"&amp;$I$2,[1]mfn!$C$2:$U$2669,16,FALSE)</f>
        <v>#N/A</v>
      </c>
      <c r="J376" s="20" t="e">
        <f>VLOOKUP(A376&amp;"|"&amp;$J$2,[1]mfn!$C$2:$U$2669,17,FALSE)</f>
        <v>#N/A</v>
      </c>
      <c r="K376" s="20" t="e">
        <f>VLOOKUP(A376&amp;"|"&amp;$K$2,[1]mfn!$C$2:$U$2669,17,FALSE)</f>
        <v>#N/A</v>
      </c>
      <c r="L376" s="20" t="e">
        <f>VLOOKUP(A376&amp;"|"&amp;$L$2,[1]mfn!$C$2:$U$2669,17,FALSE)</f>
        <v>#N/A</v>
      </c>
      <c r="M376" s="20" t="e">
        <f>VLOOKUP(A376&amp;"|"&amp;$M$2,[1]mfn!$C$2:$U$2669,17,FALSE)</f>
        <v>#N/A</v>
      </c>
    </row>
    <row r="377" spans="1:13" x14ac:dyDescent="0.3">
      <c r="A377" s="21" t="str">
        <f>[1]database!AT378</f>
        <v>Netherlands|2012</v>
      </c>
      <c r="B377" s="20" t="e">
        <f>VLOOKUP(A377&amp;"|"&amp;$B$2,[1]mfn!$C$2:$U$2669,10,FALSE)</f>
        <v>#N/A</v>
      </c>
      <c r="C377" s="20" t="e">
        <f>VLOOKUP(A377&amp;"|"&amp;$C$2,[1]mfn!$C$2:$U$2669,10,FALSE)</f>
        <v>#N/A</v>
      </c>
      <c r="D377" s="20" t="e">
        <f>VLOOKUP(A377&amp;"|"&amp;$D$2,[1]mfn!$C$2:$U$2669,10,FALSE)</f>
        <v>#N/A</v>
      </c>
      <c r="E377" s="20" t="e">
        <f>VLOOKUP(A377&amp;"|"&amp;$D$2,[1]mfn!$C$2:$U$2669,10,FALSE)</f>
        <v>#N/A</v>
      </c>
      <c r="F377" s="20" t="e">
        <f>VLOOKUP(A377&amp;"|"&amp;$F$2,[1]mfn!$C$2:$U$2669,16,FALSE)</f>
        <v>#N/A</v>
      </c>
      <c r="G377" s="20" t="e">
        <f>VLOOKUP(A377&amp;"|"&amp;$G$2,[1]mfn!$C$2:$U$2669,16,FALSE)</f>
        <v>#N/A</v>
      </c>
      <c r="H377" s="20" t="e">
        <f>VLOOKUP(A377&amp;"|"&amp;$H$2,[1]mfn!$C$2:$U$2669,16,FALSE)</f>
        <v>#N/A</v>
      </c>
      <c r="I377" s="20" t="e">
        <f>VLOOKUP(A377&amp;"|"&amp;$I$2,[1]mfn!$C$2:$U$2669,16,FALSE)</f>
        <v>#N/A</v>
      </c>
      <c r="J377" s="20" t="e">
        <f>VLOOKUP(A377&amp;"|"&amp;$J$2,[1]mfn!$C$2:$U$2669,17,FALSE)</f>
        <v>#N/A</v>
      </c>
      <c r="K377" s="20" t="e">
        <f>VLOOKUP(A377&amp;"|"&amp;$K$2,[1]mfn!$C$2:$U$2669,17,FALSE)</f>
        <v>#N/A</v>
      </c>
      <c r="L377" s="20" t="e">
        <f>VLOOKUP(A377&amp;"|"&amp;$L$2,[1]mfn!$C$2:$U$2669,17,FALSE)</f>
        <v>#N/A</v>
      </c>
      <c r="M377" s="20" t="e">
        <f>VLOOKUP(A377&amp;"|"&amp;$M$2,[1]mfn!$C$2:$U$2669,17,FALSE)</f>
        <v>#N/A</v>
      </c>
    </row>
    <row r="378" spans="1:13" x14ac:dyDescent="0.3">
      <c r="A378" s="21" t="str">
        <f>[1]database!AT379</f>
        <v>Netherlands|2013</v>
      </c>
      <c r="B378" s="20" t="e">
        <f>VLOOKUP(A378&amp;"|"&amp;$B$2,[1]mfn!$C$2:$U$2669,10,FALSE)</f>
        <v>#N/A</v>
      </c>
      <c r="C378" s="20" t="e">
        <f>VLOOKUP(A378&amp;"|"&amp;$C$2,[1]mfn!$C$2:$U$2669,10,FALSE)</f>
        <v>#N/A</v>
      </c>
      <c r="D378" s="20" t="e">
        <f>VLOOKUP(A378&amp;"|"&amp;$D$2,[1]mfn!$C$2:$U$2669,10,FALSE)</f>
        <v>#N/A</v>
      </c>
      <c r="E378" s="20" t="e">
        <f>VLOOKUP(A378&amp;"|"&amp;$D$2,[1]mfn!$C$2:$U$2669,10,FALSE)</f>
        <v>#N/A</v>
      </c>
      <c r="F378" s="20" t="e">
        <f>VLOOKUP(A378&amp;"|"&amp;$F$2,[1]mfn!$C$2:$U$2669,16,FALSE)</f>
        <v>#N/A</v>
      </c>
      <c r="G378" s="20" t="e">
        <f>VLOOKUP(A378&amp;"|"&amp;$G$2,[1]mfn!$C$2:$U$2669,16,FALSE)</f>
        <v>#N/A</v>
      </c>
      <c r="H378" s="20" t="e">
        <f>VLOOKUP(A378&amp;"|"&amp;$H$2,[1]mfn!$C$2:$U$2669,16,FALSE)</f>
        <v>#N/A</v>
      </c>
      <c r="I378" s="20" t="e">
        <f>VLOOKUP(A378&amp;"|"&amp;$I$2,[1]mfn!$C$2:$U$2669,16,FALSE)</f>
        <v>#N/A</v>
      </c>
      <c r="J378" s="20" t="e">
        <f>VLOOKUP(A378&amp;"|"&amp;$J$2,[1]mfn!$C$2:$U$2669,17,FALSE)</f>
        <v>#N/A</v>
      </c>
      <c r="K378" s="20" t="e">
        <f>VLOOKUP(A378&amp;"|"&amp;$K$2,[1]mfn!$C$2:$U$2669,17,FALSE)</f>
        <v>#N/A</v>
      </c>
      <c r="L378" s="20" t="e">
        <f>VLOOKUP(A378&amp;"|"&amp;$L$2,[1]mfn!$C$2:$U$2669,17,FALSE)</f>
        <v>#N/A</v>
      </c>
      <c r="M378" s="20" t="e">
        <f>VLOOKUP(A378&amp;"|"&amp;$M$2,[1]mfn!$C$2:$U$2669,17,FALSE)</f>
        <v>#N/A</v>
      </c>
    </row>
    <row r="379" spans="1:13" x14ac:dyDescent="0.3">
      <c r="A379" s="21" t="str">
        <f>[1]database!AT380</f>
        <v>Netherlands|2014</v>
      </c>
      <c r="B379" s="20" t="e">
        <f>VLOOKUP(A379&amp;"|"&amp;$B$2,[1]mfn!$C$2:$U$2669,10,FALSE)</f>
        <v>#N/A</v>
      </c>
      <c r="C379" s="20" t="e">
        <f>VLOOKUP(A379&amp;"|"&amp;$C$2,[1]mfn!$C$2:$U$2669,10,FALSE)</f>
        <v>#N/A</v>
      </c>
      <c r="D379" s="20" t="e">
        <f>VLOOKUP(A379&amp;"|"&amp;$D$2,[1]mfn!$C$2:$U$2669,10,FALSE)</f>
        <v>#N/A</v>
      </c>
      <c r="E379" s="20" t="e">
        <f>VLOOKUP(A379&amp;"|"&amp;$D$2,[1]mfn!$C$2:$U$2669,10,FALSE)</f>
        <v>#N/A</v>
      </c>
      <c r="F379" s="20" t="e">
        <f>VLOOKUP(A379&amp;"|"&amp;$F$2,[1]mfn!$C$2:$U$2669,16,FALSE)</f>
        <v>#N/A</v>
      </c>
      <c r="G379" s="20" t="e">
        <f>VLOOKUP(A379&amp;"|"&amp;$G$2,[1]mfn!$C$2:$U$2669,16,FALSE)</f>
        <v>#N/A</v>
      </c>
      <c r="H379" s="20" t="e">
        <f>VLOOKUP(A379&amp;"|"&amp;$H$2,[1]mfn!$C$2:$U$2669,16,FALSE)</f>
        <v>#N/A</v>
      </c>
      <c r="I379" s="20" t="e">
        <f>VLOOKUP(A379&amp;"|"&amp;$I$2,[1]mfn!$C$2:$U$2669,16,FALSE)</f>
        <v>#N/A</v>
      </c>
      <c r="J379" s="20" t="e">
        <f>VLOOKUP(A379&amp;"|"&amp;$J$2,[1]mfn!$C$2:$U$2669,17,FALSE)</f>
        <v>#N/A</v>
      </c>
      <c r="K379" s="20" t="e">
        <f>VLOOKUP(A379&amp;"|"&amp;$K$2,[1]mfn!$C$2:$U$2669,17,FALSE)</f>
        <v>#N/A</v>
      </c>
      <c r="L379" s="20" t="e">
        <f>VLOOKUP(A379&amp;"|"&amp;$L$2,[1]mfn!$C$2:$U$2669,17,FALSE)</f>
        <v>#N/A</v>
      </c>
      <c r="M379" s="20" t="e">
        <f>VLOOKUP(A379&amp;"|"&amp;$M$2,[1]mfn!$C$2:$U$2669,17,FALSE)</f>
        <v>#N/A</v>
      </c>
    </row>
    <row r="380" spans="1:13" x14ac:dyDescent="0.3">
      <c r="A380" s="21" t="str">
        <f>[1]database!AT381</f>
        <v>Netherlands|2015</v>
      </c>
      <c r="B380" s="20" t="e">
        <f>VLOOKUP(A380&amp;"|"&amp;$B$2,[1]mfn!$C$2:$U$2669,10,FALSE)</f>
        <v>#N/A</v>
      </c>
      <c r="C380" s="20" t="e">
        <f>VLOOKUP(A380&amp;"|"&amp;$C$2,[1]mfn!$C$2:$U$2669,10,FALSE)</f>
        <v>#N/A</v>
      </c>
      <c r="D380" s="20" t="e">
        <f>VLOOKUP(A380&amp;"|"&amp;$D$2,[1]mfn!$C$2:$U$2669,10,FALSE)</f>
        <v>#N/A</v>
      </c>
      <c r="E380" s="20" t="e">
        <f>VLOOKUP(A380&amp;"|"&amp;$D$2,[1]mfn!$C$2:$U$2669,10,FALSE)</f>
        <v>#N/A</v>
      </c>
      <c r="F380" s="20" t="e">
        <f>VLOOKUP(A380&amp;"|"&amp;$F$2,[1]mfn!$C$2:$U$2669,16,FALSE)</f>
        <v>#N/A</v>
      </c>
      <c r="G380" s="20" t="e">
        <f>VLOOKUP(A380&amp;"|"&amp;$G$2,[1]mfn!$C$2:$U$2669,16,FALSE)</f>
        <v>#N/A</v>
      </c>
      <c r="H380" s="20" t="e">
        <f>VLOOKUP(A380&amp;"|"&amp;$H$2,[1]mfn!$C$2:$U$2669,16,FALSE)</f>
        <v>#N/A</v>
      </c>
      <c r="I380" s="20" t="e">
        <f>VLOOKUP(A380&amp;"|"&amp;$I$2,[1]mfn!$C$2:$U$2669,16,FALSE)</f>
        <v>#N/A</v>
      </c>
      <c r="J380" s="20" t="e">
        <f>VLOOKUP(A380&amp;"|"&amp;$J$2,[1]mfn!$C$2:$U$2669,17,FALSE)</f>
        <v>#N/A</v>
      </c>
      <c r="K380" s="20" t="e">
        <f>VLOOKUP(A380&amp;"|"&amp;$K$2,[1]mfn!$C$2:$U$2669,17,FALSE)</f>
        <v>#N/A</v>
      </c>
      <c r="L380" s="20" t="e">
        <f>VLOOKUP(A380&amp;"|"&amp;$L$2,[1]mfn!$C$2:$U$2669,17,FALSE)</f>
        <v>#N/A</v>
      </c>
      <c r="M380" s="20" t="e">
        <f>VLOOKUP(A380&amp;"|"&amp;$M$2,[1]mfn!$C$2:$U$2669,17,FALSE)</f>
        <v>#N/A</v>
      </c>
    </row>
    <row r="381" spans="1:13" x14ac:dyDescent="0.3">
      <c r="A381" s="21" t="str">
        <f>[1]database!AT382</f>
        <v>Norway|1995</v>
      </c>
      <c r="B381" s="20" t="e">
        <f>VLOOKUP(A381&amp;"|"&amp;$B$2,[1]mfn!$C$2:$U$2669,10,FALSE)</f>
        <v>#N/A</v>
      </c>
      <c r="C381" s="20" t="e">
        <f>VLOOKUP(A381&amp;"|"&amp;$C$2,[1]mfn!$C$2:$U$2669,10,FALSE)</f>
        <v>#N/A</v>
      </c>
      <c r="D381" s="20" t="e">
        <f>VLOOKUP(A381&amp;"|"&amp;$D$2,[1]mfn!$C$2:$U$2669,10,FALSE)</f>
        <v>#N/A</v>
      </c>
      <c r="E381" s="20" t="e">
        <f>VLOOKUP(A381&amp;"|"&amp;$D$2,[1]mfn!$C$2:$U$2669,10,FALSE)</f>
        <v>#N/A</v>
      </c>
      <c r="F381" s="20" t="e">
        <f>VLOOKUP(A381&amp;"|"&amp;$F$2,[1]mfn!$C$2:$U$2669,16,FALSE)</f>
        <v>#N/A</v>
      </c>
      <c r="G381" s="20" t="e">
        <f>VLOOKUP(A381&amp;"|"&amp;$G$2,[1]mfn!$C$2:$U$2669,16,FALSE)</f>
        <v>#N/A</v>
      </c>
      <c r="H381" s="20" t="e">
        <f>VLOOKUP(A381&amp;"|"&amp;$H$2,[1]mfn!$C$2:$U$2669,16,FALSE)</f>
        <v>#N/A</v>
      </c>
      <c r="I381" s="20" t="e">
        <f>VLOOKUP(A381&amp;"|"&amp;$I$2,[1]mfn!$C$2:$U$2669,16,FALSE)</f>
        <v>#N/A</v>
      </c>
      <c r="J381" s="20" t="e">
        <f>VLOOKUP(A381&amp;"|"&amp;$J$2,[1]mfn!$C$2:$U$2669,17,FALSE)</f>
        <v>#N/A</v>
      </c>
      <c r="K381" s="20" t="e">
        <f>VLOOKUP(A381&amp;"|"&amp;$K$2,[1]mfn!$C$2:$U$2669,17,FALSE)</f>
        <v>#N/A</v>
      </c>
      <c r="L381" s="20" t="e">
        <f>VLOOKUP(A381&amp;"|"&amp;$L$2,[1]mfn!$C$2:$U$2669,17,FALSE)</f>
        <v>#N/A</v>
      </c>
      <c r="M381" s="20" t="e">
        <f>VLOOKUP(A381&amp;"|"&amp;$M$2,[1]mfn!$C$2:$U$2669,17,FALSE)</f>
        <v>#N/A</v>
      </c>
    </row>
    <row r="382" spans="1:13" x14ac:dyDescent="0.3">
      <c r="A382" s="21" t="str">
        <f>[1]database!AT383</f>
        <v>Norway|1996</v>
      </c>
      <c r="B382" s="20">
        <f>VLOOKUP(A382&amp;"|"&amp;$B$2,[1]mfn!$C$2:$U$2669,10,FALSE)</f>
        <v>6.2</v>
      </c>
      <c r="C382" s="20">
        <f>VLOOKUP(A382&amp;"|"&amp;$C$2,[1]mfn!$C$2:$U$2669,10,FALSE)</f>
        <v>6.2</v>
      </c>
      <c r="D382" s="20">
        <f>VLOOKUP(A382&amp;"|"&amp;$D$2,[1]mfn!$C$2:$U$2669,10,FALSE)</f>
        <v>0</v>
      </c>
      <c r="E382" s="20">
        <f>VLOOKUP(A382&amp;"|"&amp;$D$2,[1]mfn!$C$2:$U$2669,10,FALSE)</f>
        <v>0</v>
      </c>
      <c r="F382" s="20">
        <f>VLOOKUP(A382&amp;"|"&amp;$F$2,[1]mfn!$C$2:$U$2669,16,FALSE)</f>
        <v>6.4498100000000003</v>
      </c>
      <c r="G382" s="20">
        <f>VLOOKUP(A382&amp;"|"&amp;$G$2,[1]mfn!$C$2:$U$2669,16,FALSE)</f>
        <v>6.4498100000000003</v>
      </c>
      <c r="H382" s="20">
        <f>VLOOKUP(A382&amp;"|"&amp;$H$2,[1]mfn!$C$2:$U$2669,16,FALSE)</f>
        <v>6.4498100000000003</v>
      </c>
      <c r="I382" s="20">
        <f>VLOOKUP(A382&amp;"|"&amp;$I$2,[1]mfn!$C$2:$U$2669,16,FALSE)</f>
        <v>6.4498100000000003</v>
      </c>
      <c r="J382" s="20">
        <f>VLOOKUP(A382&amp;"|"&amp;$J$2,[1]mfn!$C$2:$U$2669,17,FALSE)</f>
        <v>10725.668392818381</v>
      </c>
      <c r="K382" s="20">
        <f>VLOOKUP(A382&amp;"|"&amp;$K$2,[1]mfn!$C$2:$U$2669,17,FALSE)</f>
        <v>0</v>
      </c>
      <c r="L382" s="20">
        <f>VLOOKUP(A382&amp;"|"&amp;$L$2,[1]mfn!$C$2:$U$2669,17,FALSE)</f>
        <v>518673.25669012999</v>
      </c>
      <c r="M382" s="20">
        <f>VLOOKUP(A382&amp;"|"&amp;$M$2,[1]mfn!$C$2:$U$2669,17,FALSE)</f>
        <v>518673.25669012999</v>
      </c>
    </row>
    <row r="383" spans="1:13" x14ac:dyDescent="0.3">
      <c r="A383" s="21" t="str">
        <f>[1]database!AT384</f>
        <v>Norway|1997</v>
      </c>
      <c r="B383" s="20">
        <f>VLOOKUP(A383&amp;"|"&amp;$B$2,[1]mfn!$C$2:$U$2669,10,FALSE)</f>
        <v>5.5</v>
      </c>
      <c r="C383" s="20">
        <f>VLOOKUP(A383&amp;"|"&amp;$C$2,[1]mfn!$C$2:$U$2669,10,FALSE)</f>
        <v>5.5</v>
      </c>
      <c r="D383" s="20">
        <f>VLOOKUP(A383&amp;"|"&amp;$D$2,[1]mfn!$C$2:$U$2669,10,FALSE)</f>
        <v>0</v>
      </c>
      <c r="E383" s="20">
        <f>VLOOKUP(A383&amp;"|"&amp;$D$2,[1]mfn!$C$2:$U$2669,10,FALSE)</f>
        <v>0</v>
      </c>
      <c r="F383" s="20">
        <f>VLOOKUP(A383&amp;"|"&amp;$F$2,[1]mfn!$C$2:$U$2669,16,FALSE)</f>
        <v>7.0734000000000004</v>
      </c>
      <c r="G383" s="20">
        <f>VLOOKUP(A383&amp;"|"&amp;$G$2,[1]mfn!$C$2:$U$2669,16,FALSE)</f>
        <v>7.0734000000000004</v>
      </c>
      <c r="H383" s="20">
        <f>VLOOKUP(A383&amp;"|"&amp;$H$2,[1]mfn!$C$2:$U$2669,16,FALSE)</f>
        <v>7.0734000000000004</v>
      </c>
      <c r="I383" s="20">
        <f>VLOOKUP(A383&amp;"|"&amp;$I$2,[1]mfn!$C$2:$U$2669,16,FALSE)</f>
        <v>7.0734000000000004</v>
      </c>
      <c r="J383" s="20">
        <f>VLOOKUP(A383&amp;"|"&amp;$J$2,[1]mfn!$C$2:$U$2669,17,FALSE)</f>
        <v>9838.0874826815962</v>
      </c>
      <c r="K383" s="20">
        <f>VLOOKUP(A383&amp;"|"&amp;$K$2,[1]mfn!$C$2:$U$2669,17,FALSE)</f>
        <v>0</v>
      </c>
      <c r="L383" s="20">
        <f>VLOOKUP(A383&amp;"|"&amp;$L$2,[1]mfn!$C$2:$U$2669,17,FALSE)</f>
        <v>186679.75287697572</v>
      </c>
      <c r="M383" s="20">
        <f>VLOOKUP(A383&amp;"|"&amp;$M$2,[1]mfn!$C$2:$U$2669,17,FALSE)</f>
        <v>186679.75287697572</v>
      </c>
    </row>
    <row r="384" spans="1:13" x14ac:dyDescent="0.3">
      <c r="A384" s="21" t="str">
        <f>[1]database!AT385</f>
        <v>Norway|1998</v>
      </c>
      <c r="B384" s="20">
        <f>VLOOKUP(A384&amp;"|"&amp;$B$2,[1]mfn!$C$2:$U$2669,10,FALSE)</f>
        <v>4.7</v>
      </c>
      <c r="C384" s="20">
        <f>VLOOKUP(A384&amp;"|"&amp;$C$2,[1]mfn!$C$2:$U$2669,10,FALSE)</f>
        <v>4.7</v>
      </c>
      <c r="D384" s="20">
        <f>VLOOKUP(A384&amp;"|"&amp;$D$2,[1]mfn!$C$2:$U$2669,10,FALSE)</f>
        <v>0</v>
      </c>
      <c r="E384" s="20">
        <f>VLOOKUP(A384&amp;"|"&amp;$D$2,[1]mfn!$C$2:$U$2669,10,FALSE)</f>
        <v>0</v>
      </c>
      <c r="F384" s="20">
        <f>VLOOKUP(A384&amp;"|"&amp;$F$2,[1]mfn!$C$2:$U$2669,16,FALSE)</f>
        <v>7.5450999999999997</v>
      </c>
      <c r="G384" s="20">
        <f>VLOOKUP(A384&amp;"|"&amp;$G$2,[1]mfn!$C$2:$U$2669,16,FALSE)</f>
        <v>7.5450999999999997</v>
      </c>
      <c r="H384" s="20">
        <f>VLOOKUP(A384&amp;"|"&amp;$H$2,[1]mfn!$C$2:$U$2669,16,FALSE)</f>
        <v>7.5450999999999997</v>
      </c>
      <c r="I384" s="20">
        <f>VLOOKUP(A384&amp;"|"&amp;$I$2,[1]mfn!$C$2:$U$2669,16,FALSE)</f>
        <v>7.5450999999999997</v>
      </c>
      <c r="J384" s="20">
        <f>VLOOKUP(A384&amp;"|"&amp;$J$2,[1]mfn!$C$2:$U$2669,17,FALSE)</f>
        <v>2623.0985250000003</v>
      </c>
      <c r="K384" s="20">
        <f>VLOOKUP(A384&amp;"|"&amp;$K$2,[1]mfn!$C$2:$U$2669,17,FALSE)</f>
        <v>0</v>
      </c>
      <c r="L384" s="20">
        <f>VLOOKUP(A384&amp;"|"&amp;$L$2,[1]mfn!$C$2:$U$2669,17,FALSE)</f>
        <v>135362.93743749999</v>
      </c>
      <c r="M384" s="20">
        <f>VLOOKUP(A384&amp;"|"&amp;$M$2,[1]mfn!$C$2:$U$2669,17,FALSE)</f>
        <v>135362.93743749999</v>
      </c>
    </row>
    <row r="385" spans="1:13" x14ac:dyDescent="0.3">
      <c r="A385" s="21" t="str">
        <f>[1]database!AT386</f>
        <v>Norway|1999</v>
      </c>
      <c r="B385" s="20">
        <f>VLOOKUP(A385&amp;"|"&amp;$B$2,[1]mfn!$C$2:$U$2669,10,FALSE)</f>
        <v>0</v>
      </c>
      <c r="C385" s="20">
        <f>VLOOKUP(A385&amp;"|"&amp;$C$2,[1]mfn!$C$2:$U$2669,10,FALSE)</f>
        <v>0</v>
      </c>
      <c r="D385" s="20">
        <f>VLOOKUP(A385&amp;"|"&amp;$D$2,[1]mfn!$C$2:$U$2669,10,FALSE)</f>
        <v>0</v>
      </c>
      <c r="E385" s="20">
        <f>VLOOKUP(A385&amp;"|"&amp;$D$2,[1]mfn!$C$2:$U$2669,10,FALSE)</f>
        <v>0</v>
      </c>
      <c r="F385" s="20">
        <f>VLOOKUP(A385&amp;"|"&amp;$F$2,[1]mfn!$C$2:$U$2669,16,FALSE)</f>
        <v>7.7991700000000002</v>
      </c>
      <c r="G385" s="20">
        <f>VLOOKUP(A385&amp;"|"&amp;$G$2,[1]mfn!$C$2:$U$2669,16,FALSE)</f>
        <v>7.7991700000000002</v>
      </c>
      <c r="H385" s="20">
        <f>VLOOKUP(A385&amp;"|"&amp;$H$2,[1]mfn!$C$2:$U$2669,16,FALSE)</f>
        <v>7.7991700000000002</v>
      </c>
      <c r="I385" s="20">
        <f>VLOOKUP(A385&amp;"|"&amp;$I$2,[1]mfn!$C$2:$U$2669,16,FALSE)</f>
        <v>7.7991700000000002</v>
      </c>
      <c r="J385" s="20">
        <f>VLOOKUP(A385&amp;"|"&amp;$J$2,[1]mfn!$C$2:$U$2669,17,FALSE)</f>
        <v>1599.1387179487181</v>
      </c>
      <c r="K385" s="20">
        <f>VLOOKUP(A385&amp;"|"&amp;$K$2,[1]mfn!$C$2:$U$2669,17,FALSE)</f>
        <v>0</v>
      </c>
      <c r="L385" s="20">
        <f>VLOOKUP(A385&amp;"|"&amp;$L$2,[1]mfn!$C$2:$U$2669,17,FALSE)</f>
        <v>100138.17282051282</v>
      </c>
      <c r="M385" s="20">
        <f>VLOOKUP(A385&amp;"|"&amp;$M$2,[1]mfn!$C$2:$U$2669,17,FALSE)</f>
        <v>100138.17282051282</v>
      </c>
    </row>
    <row r="386" spans="1:13" x14ac:dyDescent="0.3">
      <c r="A386" s="21" t="str">
        <f>[1]database!AT387</f>
        <v>Norway|2000</v>
      </c>
      <c r="B386" s="20">
        <f>VLOOKUP(A386&amp;"|"&amp;$B$2,[1]mfn!$C$2:$U$2669,10,FALSE)</f>
        <v>0</v>
      </c>
      <c r="C386" s="20">
        <f>VLOOKUP(A386&amp;"|"&amp;$C$2,[1]mfn!$C$2:$U$2669,10,FALSE)</f>
        <v>0</v>
      </c>
      <c r="D386" s="20">
        <f>VLOOKUP(A386&amp;"|"&amp;$D$2,[1]mfn!$C$2:$U$2669,10,FALSE)</f>
        <v>0</v>
      </c>
      <c r="E386" s="20">
        <f>VLOOKUP(A386&amp;"|"&amp;$D$2,[1]mfn!$C$2:$U$2669,10,FALSE)</f>
        <v>0</v>
      </c>
      <c r="F386" s="20">
        <f>VLOOKUP(A386&amp;"|"&amp;$F$2,[1]mfn!$C$2:$U$2669,16,FALSE)</f>
        <v>8.8018400000000003</v>
      </c>
      <c r="G386" s="20">
        <f>VLOOKUP(A386&amp;"|"&amp;$G$2,[1]mfn!$C$2:$U$2669,16,FALSE)</f>
        <v>8.8018400000000003</v>
      </c>
      <c r="H386" s="20">
        <f>VLOOKUP(A386&amp;"|"&amp;$H$2,[1]mfn!$C$2:$U$2669,16,FALSE)</f>
        <v>8.8018400000000003</v>
      </c>
      <c r="I386" s="20">
        <f>VLOOKUP(A386&amp;"|"&amp;$I$2,[1]mfn!$C$2:$U$2669,16,FALSE)</f>
        <v>8.8018400000000003</v>
      </c>
      <c r="J386" s="20">
        <f>VLOOKUP(A386&amp;"|"&amp;$J$2,[1]mfn!$C$2:$U$2669,17,FALSE)</f>
        <v>226.67102183644255</v>
      </c>
      <c r="K386" s="20">
        <f>VLOOKUP(A386&amp;"|"&amp;$K$2,[1]mfn!$C$2:$U$2669,17,FALSE)</f>
        <v>0</v>
      </c>
      <c r="L386" s="20">
        <f>VLOOKUP(A386&amp;"|"&amp;$L$2,[1]mfn!$C$2:$U$2669,17,FALSE)</f>
        <v>20248.050512395192</v>
      </c>
      <c r="M386" s="20">
        <f>VLOOKUP(A386&amp;"|"&amp;$M$2,[1]mfn!$C$2:$U$2669,17,FALSE)</f>
        <v>20248.050512395192</v>
      </c>
    </row>
    <row r="387" spans="1:13" x14ac:dyDescent="0.3">
      <c r="A387" s="21" t="str">
        <f>[1]database!AT388</f>
        <v>Norway|2001</v>
      </c>
      <c r="B387" s="20">
        <f>VLOOKUP(A387&amp;"|"&amp;$B$2,[1]mfn!$C$2:$U$2669,10,FALSE)</f>
        <v>0</v>
      </c>
      <c r="C387" s="20">
        <f>VLOOKUP(A387&amp;"|"&amp;$C$2,[1]mfn!$C$2:$U$2669,10,FALSE)</f>
        <v>0</v>
      </c>
      <c r="D387" s="20">
        <f>VLOOKUP(A387&amp;"|"&amp;$D$2,[1]mfn!$C$2:$U$2669,10,FALSE)</f>
        <v>0</v>
      </c>
      <c r="E387" s="20">
        <f>VLOOKUP(A387&amp;"|"&amp;$D$2,[1]mfn!$C$2:$U$2669,10,FALSE)</f>
        <v>0</v>
      </c>
      <c r="F387" s="20">
        <f>VLOOKUP(A387&amp;"|"&amp;$F$2,[1]mfn!$C$2:$U$2669,16,FALSE)</f>
        <v>8.9916499999999999</v>
      </c>
      <c r="G387" s="20">
        <f>VLOOKUP(A387&amp;"|"&amp;$G$2,[1]mfn!$C$2:$U$2669,16,FALSE)</f>
        <v>8.9916499999999999</v>
      </c>
      <c r="H387" s="20">
        <f>VLOOKUP(A387&amp;"|"&amp;$H$2,[1]mfn!$C$2:$U$2669,16,FALSE)</f>
        <v>8.9916499999999999</v>
      </c>
      <c r="I387" s="20">
        <f>VLOOKUP(A387&amp;"|"&amp;$I$2,[1]mfn!$C$2:$U$2669,16,FALSE)</f>
        <v>8.9916499999999999</v>
      </c>
      <c r="J387" s="20">
        <f>VLOOKUP(A387&amp;"|"&amp;$J$2,[1]mfn!$C$2:$U$2669,17,FALSE)</f>
        <v>16.637009686711078</v>
      </c>
      <c r="K387" s="20">
        <f>VLOOKUP(A387&amp;"|"&amp;$K$2,[1]mfn!$C$2:$U$2669,17,FALSE)</f>
        <v>0</v>
      </c>
      <c r="L387" s="20">
        <f>VLOOKUP(A387&amp;"|"&amp;$L$2,[1]mfn!$C$2:$U$2669,17,FALSE)</f>
        <v>227563.77403605546</v>
      </c>
      <c r="M387" s="20">
        <f>VLOOKUP(A387&amp;"|"&amp;$M$2,[1]mfn!$C$2:$U$2669,17,FALSE)</f>
        <v>227563.77403605546</v>
      </c>
    </row>
    <row r="388" spans="1:13" x14ac:dyDescent="0.3">
      <c r="A388" s="21" t="str">
        <f>[1]database!AT389</f>
        <v>Norway|2002</v>
      </c>
      <c r="B388" s="20">
        <f>VLOOKUP(A388&amp;"|"&amp;$B$2,[1]mfn!$C$2:$U$2669,10,FALSE)</f>
        <v>0</v>
      </c>
      <c r="C388" s="20">
        <f>VLOOKUP(A388&amp;"|"&amp;$C$2,[1]mfn!$C$2:$U$2669,10,FALSE)</f>
        <v>0</v>
      </c>
      <c r="D388" s="20">
        <f>VLOOKUP(A388&amp;"|"&amp;$D$2,[1]mfn!$C$2:$U$2669,10,FALSE)</f>
        <v>0</v>
      </c>
      <c r="E388" s="20">
        <f>VLOOKUP(A388&amp;"|"&amp;$D$2,[1]mfn!$C$2:$U$2669,10,FALSE)</f>
        <v>0</v>
      </c>
      <c r="F388" s="20">
        <f>VLOOKUP(A388&amp;"|"&amp;$F$2,[1]mfn!$C$2:$U$2669,16,FALSE)</f>
        <v>7.9837800000000003</v>
      </c>
      <c r="G388" s="20">
        <f>VLOOKUP(A388&amp;"|"&amp;$G$2,[1]mfn!$C$2:$U$2669,16,FALSE)</f>
        <v>7.9837800000000003</v>
      </c>
      <c r="H388" s="20">
        <f>VLOOKUP(A388&amp;"|"&amp;$H$2,[1]mfn!$C$2:$U$2669,16,FALSE)</f>
        <v>7.9837800000000003</v>
      </c>
      <c r="I388" s="20">
        <f>VLOOKUP(A388&amp;"|"&amp;$I$2,[1]mfn!$C$2:$U$2669,16,FALSE)</f>
        <v>7.9837800000000003</v>
      </c>
      <c r="J388" s="20">
        <f>VLOOKUP(A388&amp;"|"&amp;$J$2,[1]mfn!$C$2:$U$2669,17,FALSE)</f>
        <v>2.1445928004208521</v>
      </c>
      <c r="K388" s="20">
        <f>VLOOKUP(A388&amp;"|"&amp;$K$2,[1]mfn!$C$2:$U$2669,17,FALSE)</f>
        <v>0</v>
      </c>
      <c r="L388" s="20">
        <f>VLOOKUP(A388&amp;"|"&amp;$L$2,[1]mfn!$C$2:$U$2669,17,FALSE)</f>
        <v>168340.89669079887</v>
      </c>
      <c r="M388" s="20">
        <f>VLOOKUP(A388&amp;"|"&amp;$M$2,[1]mfn!$C$2:$U$2669,17,FALSE)</f>
        <v>168340.89669079887</v>
      </c>
    </row>
    <row r="389" spans="1:13" x14ac:dyDescent="0.3">
      <c r="A389" s="21" t="str">
        <f>[1]database!AT390</f>
        <v>Norway|2003</v>
      </c>
      <c r="B389" s="20">
        <f>VLOOKUP(A389&amp;"|"&amp;$B$2,[1]mfn!$C$2:$U$2669,10,FALSE)</f>
        <v>0</v>
      </c>
      <c r="C389" s="20">
        <f>VLOOKUP(A389&amp;"|"&amp;$C$2,[1]mfn!$C$2:$U$2669,10,FALSE)</f>
        <v>0</v>
      </c>
      <c r="D389" s="20">
        <f>VLOOKUP(A389&amp;"|"&amp;$D$2,[1]mfn!$C$2:$U$2669,10,FALSE)</f>
        <v>0</v>
      </c>
      <c r="E389" s="20">
        <f>VLOOKUP(A389&amp;"|"&amp;$D$2,[1]mfn!$C$2:$U$2669,10,FALSE)</f>
        <v>0</v>
      </c>
      <c r="F389" s="20">
        <f>VLOOKUP(A389&amp;"|"&amp;$F$2,[1]mfn!$C$2:$U$2669,16,FALSE)</f>
        <v>7.0802199999999997</v>
      </c>
      <c r="G389" s="20">
        <f>VLOOKUP(A389&amp;"|"&amp;$G$2,[1]mfn!$C$2:$U$2669,16,FALSE)</f>
        <v>7.0802199999999997</v>
      </c>
      <c r="H389" s="20">
        <f>VLOOKUP(A389&amp;"|"&amp;$H$2,[1]mfn!$C$2:$U$2669,16,FALSE)</f>
        <v>7.0802199999999997</v>
      </c>
      <c r="I389" s="20">
        <f>VLOOKUP(A389&amp;"|"&amp;$I$2,[1]mfn!$C$2:$U$2669,16,FALSE)</f>
        <v>7.0802199999999997</v>
      </c>
      <c r="J389" s="20">
        <f>VLOOKUP(A389&amp;"|"&amp;$J$2,[1]mfn!$C$2:$U$2669,17,FALSE)</f>
        <v>0</v>
      </c>
      <c r="K389" s="20">
        <f>VLOOKUP(A389&amp;"|"&amp;$K$2,[1]mfn!$C$2:$U$2669,17,FALSE)</f>
        <v>0</v>
      </c>
      <c r="L389" s="20">
        <f>VLOOKUP(A389&amp;"|"&amp;$L$2,[1]mfn!$C$2:$U$2669,17,FALSE)</f>
        <v>565787.03906669305</v>
      </c>
      <c r="M389" s="20">
        <f>VLOOKUP(A389&amp;"|"&amp;$M$2,[1]mfn!$C$2:$U$2669,17,FALSE)</f>
        <v>565787.03906669305</v>
      </c>
    </row>
    <row r="390" spans="1:13" x14ac:dyDescent="0.3">
      <c r="A390" s="21" t="str">
        <f>[1]database!AT391</f>
        <v>Norway|2004</v>
      </c>
      <c r="B390" s="20">
        <f>VLOOKUP(A390&amp;"|"&amp;$B$2,[1]mfn!$C$2:$U$2669,10,FALSE)</f>
        <v>0</v>
      </c>
      <c r="C390" s="20">
        <f>VLOOKUP(A390&amp;"|"&amp;$C$2,[1]mfn!$C$2:$U$2669,10,FALSE)</f>
        <v>0</v>
      </c>
      <c r="D390" s="20">
        <f>VLOOKUP(A390&amp;"|"&amp;$D$2,[1]mfn!$C$2:$U$2669,10,FALSE)</f>
        <v>0</v>
      </c>
      <c r="E390" s="20">
        <f>VLOOKUP(A390&amp;"|"&amp;$D$2,[1]mfn!$C$2:$U$2669,10,FALSE)</f>
        <v>0</v>
      </c>
      <c r="F390" s="20">
        <f>VLOOKUP(A390&amp;"|"&amp;$F$2,[1]mfn!$C$2:$U$2669,16,FALSE)</f>
        <v>6.7408299999999999</v>
      </c>
      <c r="G390" s="20">
        <f>VLOOKUP(A390&amp;"|"&amp;$G$2,[1]mfn!$C$2:$U$2669,16,FALSE)</f>
        <v>6.7408299999999999</v>
      </c>
      <c r="H390" s="20">
        <f>VLOOKUP(A390&amp;"|"&amp;$H$2,[1]mfn!$C$2:$U$2669,16,FALSE)</f>
        <v>6.7408299999999999</v>
      </c>
      <c r="I390" s="20">
        <f>VLOOKUP(A390&amp;"|"&amp;$I$2,[1]mfn!$C$2:$U$2669,16,FALSE)</f>
        <v>6.7408299999999999</v>
      </c>
      <c r="J390" s="20">
        <f>VLOOKUP(A390&amp;"|"&amp;$J$2,[1]mfn!$C$2:$U$2669,17,FALSE)</f>
        <v>16.386333966294803</v>
      </c>
      <c r="K390" s="20">
        <f>VLOOKUP(A390&amp;"|"&amp;$K$2,[1]mfn!$C$2:$U$2669,17,FALSE)</f>
        <v>0</v>
      </c>
      <c r="L390" s="20">
        <f>VLOOKUP(A390&amp;"|"&amp;$L$2,[1]mfn!$C$2:$U$2669,17,FALSE)</f>
        <v>542568.68962140987</v>
      </c>
      <c r="M390" s="20">
        <f>VLOOKUP(A390&amp;"|"&amp;$M$2,[1]mfn!$C$2:$U$2669,17,FALSE)</f>
        <v>542568.68962140987</v>
      </c>
    </row>
    <row r="391" spans="1:13" x14ac:dyDescent="0.3">
      <c r="A391" s="21" t="str">
        <f>[1]database!AT392</f>
        <v>Norway|2005</v>
      </c>
      <c r="B391" s="20">
        <f>VLOOKUP(A391&amp;"|"&amp;$B$2,[1]mfn!$C$2:$U$2669,10,FALSE)</f>
        <v>0</v>
      </c>
      <c r="C391" s="20">
        <f>VLOOKUP(A391&amp;"|"&amp;$C$2,[1]mfn!$C$2:$U$2669,10,FALSE)</f>
        <v>0</v>
      </c>
      <c r="D391" s="20">
        <f>VLOOKUP(A391&amp;"|"&amp;$D$2,[1]mfn!$C$2:$U$2669,10,FALSE)</f>
        <v>0</v>
      </c>
      <c r="E391" s="20">
        <f>VLOOKUP(A391&amp;"|"&amp;$D$2,[1]mfn!$C$2:$U$2669,10,FALSE)</f>
        <v>0</v>
      </c>
      <c r="F391" s="20">
        <f>VLOOKUP(A391&amp;"|"&amp;$F$2,[1]mfn!$C$2:$U$2669,16,FALSE)</f>
        <v>6.4424999999999999</v>
      </c>
      <c r="G391" s="20">
        <f>VLOOKUP(A391&amp;"|"&amp;$G$2,[1]mfn!$C$2:$U$2669,16,FALSE)</f>
        <v>6.4424999999999999</v>
      </c>
      <c r="H391" s="20">
        <f>VLOOKUP(A391&amp;"|"&amp;$H$2,[1]mfn!$C$2:$U$2669,16,FALSE)</f>
        <v>6.4424999999999999</v>
      </c>
      <c r="I391" s="20">
        <f>VLOOKUP(A391&amp;"|"&amp;$I$2,[1]mfn!$C$2:$U$2669,16,FALSE)</f>
        <v>6.4424999999999999</v>
      </c>
      <c r="J391" s="20">
        <f>VLOOKUP(A391&amp;"|"&amp;$J$2,[1]mfn!$C$2:$U$2669,17,FALSE)</f>
        <v>0</v>
      </c>
      <c r="K391" s="20">
        <f>VLOOKUP(A391&amp;"|"&amp;$K$2,[1]mfn!$C$2:$U$2669,17,FALSE)</f>
        <v>0</v>
      </c>
      <c r="L391" s="20">
        <f>VLOOKUP(A391&amp;"|"&amp;$L$2,[1]mfn!$C$2:$U$2669,17,FALSE)</f>
        <v>133870.13069460614</v>
      </c>
      <c r="M391" s="20">
        <f>VLOOKUP(A391&amp;"|"&amp;$M$2,[1]mfn!$C$2:$U$2669,17,FALSE)</f>
        <v>133870.13069460614</v>
      </c>
    </row>
    <row r="392" spans="1:13" x14ac:dyDescent="0.3">
      <c r="A392" s="21" t="str">
        <f>[1]database!AT393</f>
        <v>Norway|2006</v>
      </c>
      <c r="B392" s="20">
        <f>VLOOKUP(A392&amp;"|"&amp;$B$2,[1]mfn!$C$2:$U$2669,10,FALSE)</f>
        <v>0</v>
      </c>
      <c r="C392" s="20">
        <f>VLOOKUP(A392&amp;"|"&amp;$C$2,[1]mfn!$C$2:$U$2669,10,FALSE)</f>
        <v>0</v>
      </c>
      <c r="D392" s="20">
        <f>VLOOKUP(A392&amp;"|"&amp;$D$2,[1]mfn!$C$2:$U$2669,10,FALSE)</f>
        <v>0</v>
      </c>
      <c r="E392" s="20">
        <f>VLOOKUP(A392&amp;"|"&amp;$D$2,[1]mfn!$C$2:$U$2669,10,FALSE)</f>
        <v>0</v>
      </c>
      <c r="F392" s="20">
        <f>VLOOKUP(A392&amp;"|"&amp;$F$2,[1]mfn!$C$2:$U$2669,16,FALSE)</f>
        <v>6.4133300000000002</v>
      </c>
      <c r="G392" s="20">
        <f>VLOOKUP(A392&amp;"|"&amp;$G$2,[1]mfn!$C$2:$U$2669,16,FALSE)</f>
        <v>6.4133300000000002</v>
      </c>
      <c r="H392" s="20">
        <f>VLOOKUP(A392&amp;"|"&amp;$H$2,[1]mfn!$C$2:$U$2669,16,FALSE)</f>
        <v>6.4133300000000002</v>
      </c>
      <c r="I392" s="20">
        <f>VLOOKUP(A392&amp;"|"&amp;$I$2,[1]mfn!$C$2:$U$2669,16,FALSE)</f>
        <v>6.4133300000000002</v>
      </c>
      <c r="J392" s="20">
        <f>VLOOKUP(A392&amp;"|"&amp;$J$2,[1]mfn!$C$2:$U$2669,17,FALSE)</f>
        <v>0</v>
      </c>
      <c r="K392" s="20">
        <f>VLOOKUP(A392&amp;"|"&amp;$K$2,[1]mfn!$C$2:$U$2669,17,FALSE)</f>
        <v>0</v>
      </c>
      <c r="L392" s="20">
        <f>VLOOKUP(A392&amp;"|"&amp;$L$2,[1]mfn!$C$2:$U$2669,17,FALSE)</f>
        <v>582042.61487845576</v>
      </c>
      <c r="M392" s="20">
        <f>VLOOKUP(A392&amp;"|"&amp;$M$2,[1]mfn!$C$2:$U$2669,17,FALSE)</f>
        <v>582042.61487845576</v>
      </c>
    </row>
    <row r="393" spans="1:13" x14ac:dyDescent="0.3">
      <c r="A393" s="21" t="str">
        <f>[1]database!AT394</f>
        <v>Norway|2007</v>
      </c>
      <c r="B393" s="20">
        <f>VLOOKUP(A393&amp;"|"&amp;$B$2,[1]mfn!$C$2:$U$2669,10,FALSE)</f>
        <v>0</v>
      </c>
      <c r="C393" s="20">
        <f>VLOOKUP(A393&amp;"|"&amp;$C$2,[1]mfn!$C$2:$U$2669,10,FALSE)</f>
        <v>0</v>
      </c>
      <c r="D393" s="20">
        <f>VLOOKUP(A393&amp;"|"&amp;$D$2,[1]mfn!$C$2:$U$2669,10,FALSE)</f>
        <v>0</v>
      </c>
      <c r="E393" s="20">
        <f>VLOOKUP(A393&amp;"|"&amp;$D$2,[1]mfn!$C$2:$U$2669,10,FALSE)</f>
        <v>0</v>
      </c>
      <c r="F393" s="20">
        <f>VLOOKUP(A393&amp;"|"&amp;$F$2,[1]mfn!$C$2:$U$2669,16,FALSE)</f>
        <v>5.8616700000000002</v>
      </c>
      <c r="G393" s="20">
        <f>VLOOKUP(A393&amp;"|"&amp;$G$2,[1]mfn!$C$2:$U$2669,16,FALSE)</f>
        <v>5.8616700000000002</v>
      </c>
      <c r="H393" s="20">
        <f>VLOOKUP(A393&amp;"|"&amp;$H$2,[1]mfn!$C$2:$U$2669,16,FALSE)</f>
        <v>5.8616700000000002</v>
      </c>
      <c r="I393" s="20">
        <f>VLOOKUP(A393&amp;"|"&amp;$I$2,[1]mfn!$C$2:$U$2669,16,FALSE)</f>
        <v>5.8616700000000002</v>
      </c>
      <c r="J393" s="20">
        <f>VLOOKUP(A393&amp;"|"&amp;$J$2,[1]mfn!$C$2:$U$2669,17,FALSE)</f>
        <v>58992.448948257334</v>
      </c>
      <c r="K393" s="20">
        <f>VLOOKUP(A393&amp;"|"&amp;$K$2,[1]mfn!$C$2:$U$2669,17,FALSE)</f>
        <v>0</v>
      </c>
      <c r="L393" s="20">
        <f>VLOOKUP(A393&amp;"|"&amp;$L$2,[1]mfn!$C$2:$U$2669,17,FALSE)</f>
        <v>221366.43925823568</v>
      </c>
      <c r="M393" s="20">
        <f>VLOOKUP(A393&amp;"|"&amp;$M$2,[1]mfn!$C$2:$U$2669,17,FALSE)</f>
        <v>221366.43925823568</v>
      </c>
    </row>
    <row r="394" spans="1:13" x14ac:dyDescent="0.3">
      <c r="A394" s="21" t="str">
        <f>[1]database!AT395</f>
        <v>Norway|2008</v>
      </c>
      <c r="B394" s="20">
        <f>VLOOKUP(A394&amp;"|"&amp;$B$2,[1]mfn!$C$2:$U$2669,10,FALSE)</f>
        <v>0</v>
      </c>
      <c r="C394" s="20">
        <f>VLOOKUP(A394&amp;"|"&amp;$C$2,[1]mfn!$C$2:$U$2669,10,FALSE)</f>
        <v>0</v>
      </c>
      <c r="D394" s="20">
        <f>VLOOKUP(A394&amp;"|"&amp;$D$2,[1]mfn!$C$2:$U$2669,10,FALSE)</f>
        <v>0</v>
      </c>
      <c r="E394" s="20">
        <f>VLOOKUP(A394&amp;"|"&amp;$D$2,[1]mfn!$C$2:$U$2669,10,FALSE)</f>
        <v>0</v>
      </c>
      <c r="F394" s="20">
        <f>VLOOKUP(A394&amp;"|"&amp;$F$2,[1]mfn!$C$2:$U$2669,16,FALSE)</f>
        <v>5.64</v>
      </c>
      <c r="G394" s="20">
        <f>VLOOKUP(A394&amp;"|"&amp;$G$2,[1]mfn!$C$2:$U$2669,16,FALSE)</f>
        <v>5.64</v>
      </c>
      <c r="H394" s="20">
        <f>VLOOKUP(A394&amp;"|"&amp;$H$2,[1]mfn!$C$2:$U$2669,16,FALSE)</f>
        <v>5.64</v>
      </c>
      <c r="I394" s="20">
        <f>VLOOKUP(A394&amp;"|"&amp;$I$2,[1]mfn!$C$2:$U$2669,16,FALSE)</f>
        <v>5.64</v>
      </c>
      <c r="J394" s="20">
        <f>VLOOKUP(A394&amp;"|"&amp;$J$2,[1]mfn!$C$2:$U$2669,17,FALSE)</f>
        <v>394.97446808510642</v>
      </c>
      <c r="K394" s="20">
        <f>VLOOKUP(A394&amp;"|"&amp;$K$2,[1]mfn!$C$2:$U$2669,17,FALSE)</f>
        <v>0</v>
      </c>
      <c r="L394" s="20">
        <f>VLOOKUP(A394&amp;"|"&amp;$L$2,[1]mfn!$C$2:$U$2669,17,FALSE)</f>
        <v>218580.36648936171</v>
      </c>
      <c r="M394" s="20">
        <f>VLOOKUP(A394&amp;"|"&amp;$M$2,[1]mfn!$C$2:$U$2669,17,FALSE)</f>
        <v>218580.36648936171</v>
      </c>
    </row>
    <row r="395" spans="1:13" x14ac:dyDescent="0.3">
      <c r="A395" s="21" t="str">
        <f>[1]database!AT396</f>
        <v>Norway|2009</v>
      </c>
      <c r="B395" s="20">
        <f>VLOOKUP(A395&amp;"|"&amp;$B$2,[1]mfn!$C$2:$U$2669,10,FALSE)</f>
        <v>0</v>
      </c>
      <c r="C395" s="20">
        <f>VLOOKUP(A395&amp;"|"&amp;$C$2,[1]mfn!$C$2:$U$2669,10,FALSE)</f>
        <v>0</v>
      </c>
      <c r="D395" s="20">
        <f>VLOOKUP(A395&amp;"|"&amp;$D$2,[1]mfn!$C$2:$U$2669,10,FALSE)</f>
        <v>0</v>
      </c>
      <c r="E395" s="20">
        <f>VLOOKUP(A395&amp;"|"&amp;$D$2,[1]mfn!$C$2:$U$2669,10,FALSE)</f>
        <v>0</v>
      </c>
      <c r="F395" s="20">
        <f>VLOOKUP(A395&amp;"|"&amp;$F$2,[1]mfn!$C$2:$U$2669,16,FALSE)</f>
        <v>6.2880000000000003</v>
      </c>
      <c r="G395" s="20">
        <f>VLOOKUP(A395&amp;"|"&amp;$G$2,[1]mfn!$C$2:$U$2669,16,FALSE)</f>
        <v>6.2880000000000003</v>
      </c>
      <c r="H395" s="20">
        <f>VLOOKUP(A395&amp;"|"&amp;$H$2,[1]mfn!$C$2:$U$2669,16,FALSE)</f>
        <v>6.2880000000000003</v>
      </c>
      <c r="I395" s="20">
        <f>VLOOKUP(A395&amp;"|"&amp;$I$2,[1]mfn!$C$2:$U$2669,16,FALSE)</f>
        <v>6.2880000000000003</v>
      </c>
      <c r="J395" s="20">
        <f>VLOOKUP(A395&amp;"|"&amp;$J$2,[1]mfn!$C$2:$U$2669,17,FALSE)</f>
        <v>203.1752544529262</v>
      </c>
      <c r="K395" s="20">
        <f>VLOOKUP(A395&amp;"|"&amp;$K$2,[1]mfn!$C$2:$U$2669,17,FALSE)</f>
        <v>0</v>
      </c>
      <c r="L395" s="20">
        <f>VLOOKUP(A395&amp;"|"&amp;$L$2,[1]mfn!$C$2:$U$2669,17,FALSE)</f>
        <v>283935.36068702285</v>
      </c>
      <c r="M395" s="20">
        <f>VLOOKUP(A395&amp;"|"&amp;$M$2,[1]mfn!$C$2:$U$2669,17,FALSE)</f>
        <v>283935.36068702285</v>
      </c>
    </row>
    <row r="396" spans="1:13" x14ac:dyDescent="0.3">
      <c r="A396" s="21" t="str">
        <f>[1]database!AT397</f>
        <v>Norway|2010</v>
      </c>
      <c r="B396" s="20">
        <f>VLOOKUP(A396&amp;"|"&amp;$B$2,[1]mfn!$C$2:$U$2669,10,FALSE)</f>
        <v>0</v>
      </c>
      <c r="C396" s="20">
        <f>VLOOKUP(A396&amp;"|"&amp;$C$2,[1]mfn!$C$2:$U$2669,10,FALSE)</f>
        <v>0</v>
      </c>
      <c r="D396" s="20">
        <f>VLOOKUP(A396&amp;"|"&amp;$D$2,[1]mfn!$C$2:$U$2669,10,FALSE)</f>
        <v>0</v>
      </c>
      <c r="E396" s="20">
        <f>VLOOKUP(A396&amp;"|"&amp;$D$2,[1]mfn!$C$2:$U$2669,10,FALSE)</f>
        <v>0</v>
      </c>
      <c r="F396" s="20">
        <f>VLOOKUP(A396&amp;"|"&amp;$F$2,[1]mfn!$C$2:$U$2669,16,FALSE)</f>
        <v>6.0439999999999996</v>
      </c>
      <c r="G396" s="20">
        <f>VLOOKUP(A396&amp;"|"&amp;$G$2,[1]mfn!$C$2:$U$2669,16,FALSE)</f>
        <v>6.0439999999999996</v>
      </c>
      <c r="H396" s="20">
        <f>VLOOKUP(A396&amp;"|"&amp;$H$2,[1]mfn!$C$2:$U$2669,16,FALSE)</f>
        <v>6.0439999999999996</v>
      </c>
      <c r="I396" s="20">
        <f>VLOOKUP(A396&amp;"|"&amp;$I$2,[1]mfn!$C$2:$U$2669,16,FALSE)</f>
        <v>6.0439999999999996</v>
      </c>
      <c r="J396" s="20">
        <f>VLOOKUP(A396&amp;"|"&amp;$J$2,[1]mfn!$C$2:$U$2669,17,FALSE)</f>
        <v>2404.7667107875</v>
      </c>
      <c r="K396" s="20">
        <f>VLOOKUP(A396&amp;"|"&amp;$K$2,[1]mfn!$C$2:$U$2669,17,FALSE)</f>
        <v>0</v>
      </c>
      <c r="L396" s="20">
        <f>VLOOKUP(A396&amp;"|"&amp;$L$2,[1]mfn!$C$2:$U$2669,17,FALSE)</f>
        <v>1021835.62276638</v>
      </c>
      <c r="M396" s="20">
        <f>VLOOKUP(A396&amp;"|"&amp;$M$2,[1]mfn!$C$2:$U$2669,17,FALSE)</f>
        <v>1021835.62276638</v>
      </c>
    </row>
    <row r="397" spans="1:13" x14ac:dyDescent="0.3">
      <c r="A397" s="21" t="str">
        <f>[1]database!AT398</f>
        <v>Norway|2011</v>
      </c>
      <c r="B397" s="20">
        <f>VLOOKUP(A397&amp;"|"&amp;$B$2,[1]mfn!$C$2:$U$2669,10,FALSE)</f>
        <v>0</v>
      </c>
      <c r="C397" s="20">
        <f>VLOOKUP(A397&amp;"|"&amp;$C$2,[1]mfn!$C$2:$U$2669,10,FALSE)</f>
        <v>0</v>
      </c>
      <c r="D397" s="20">
        <f>VLOOKUP(A397&amp;"|"&amp;$D$2,[1]mfn!$C$2:$U$2669,10,FALSE)</f>
        <v>0</v>
      </c>
      <c r="E397" s="20">
        <f>VLOOKUP(A397&amp;"|"&amp;$D$2,[1]mfn!$C$2:$U$2669,10,FALSE)</f>
        <v>0</v>
      </c>
      <c r="F397" s="20">
        <f>VLOOKUP(A397&amp;"|"&amp;$F$2,[1]mfn!$C$2:$U$2669,16,FALSE)</f>
        <v>5.6050000000000004</v>
      </c>
      <c r="G397" s="20">
        <f>VLOOKUP(A397&amp;"|"&amp;$G$2,[1]mfn!$C$2:$U$2669,16,FALSE)</f>
        <v>5.6050000000000004</v>
      </c>
      <c r="H397" s="20">
        <f>VLOOKUP(A397&amp;"|"&amp;$H$2,[1]mfn!$C$2:$U$2669,16,FALSE)</f>
        <v>5.6050000000000004</v>
      </c>
      <c r="I397" s="20">
        <f>VLOOKUP(A397&amp;"|"&amp;$I$2,[1]mfn!$C$2:$U$2669,16,FALSE)</f>
        <v>5.6050000000000004</v>
      </c>
      <c r="J397" s="20">
        <f>VLOOKUP(A397&amp;"|"&amp;$J$2,[1]mfn!$C$2:$U$2669,17,FALSE)</f>
        <v>1034.5721677074</v>
      </c>
      <c r="K397" s="20">
        <f>VLOOKUP(A397&amp;"|"&amp;$K$2,[1]mfn!$C$2:$U$2669,17,FALSE)</f>
        <v>0</v>
      </c>
      <c r="L397" s="20">
        <f>VLOOKUP(A397&amp;"|"&amp;$L$2,[1]mfn!$C$2:$U$2669,17,FALSE)</f>
        <v>906538.94219446916</v>
      </c>
      <c r="M397" s="20">
        <f>VLOOKUP(A397&amp;"|"&amp;$M$2,[1]mfn!$C$2:$U$2669,17,FALSE)</f>
        <v>906538.94219446916</v>
      </c>
    </row>
    <row r="398" spans="1:13" x14ac:dyDescent="0.3">
      <c r="A398" s="21" t="str">
        <f>[1]database!AT399</f>
        <v>Norway|2012</v>
      </c>
      <c r="B398" s="20">
        <f>VLOOKUP(A398&amp;"|"&amp;$B$2,[1]mfn!$C$2:$U$2669,10,FALSE)</f>
        <v>0</v>
      </c>
      <c r="C398" s="20">
        <f>VLOOKUP(A398&amp;"|"&amp;$C$2,[1]mfn!$C$2:$U$2669,10,FALSE)</f>
        <v>0</v>
      </c>
      <c r="D398" s="20">
        <f>VLOOKUP(A398&amp;"|"&amp;$D$2,[1]mfn!$C$2:$U$2669,10,FALSE)</f>
        <v>0</v>
      </c>
      <c r="E398" s="20">
        <f>VLOOKUP(A398&amp;"|"&amp;$D$2,[1]mfn!$C$2:$U$2669,10,FALSE)</f>
        <v>0</v>
      </c>
      <c r="F398" s="20">
        <f>VLOOKUP(A398&amp;"|"&amp;$F$2,[1]mfn!$C$2:$U$2669,16,FALSE)</f>
        <v>5.8179999999999996</v>
      </c>
      <c r="G398" s="20">
        <f>VLOOKUP(A398&amp;"|"&amp;$G$2,[1]mfn!$C$2:$U$2669,16,FALSE)</f>
        <v>5.8179999999999996</v>
      </c>
      <c r="H398" s="20">
        <f>VLOOKUP(A398&amp;"|"&amp;$H$2,[1]mfn!$C$2:$U$2669,16,FALSE)</f>
        <v>5.8179999999999996</v>
      </c>
      <c r="I398" s="20">
        <f>VLOOKUP(A398&amp;"|"&amp;$I$2,[1]mfn!$C$2:$U$2669,16,FALSE)</f>
        <v>5.8179999999999996</v>
      </c>
      <c r="J398" s="20">
        <f>VLOOKUP(A398&amp;"|"&amp;$J$2,[1]mfn!$C$2:$U$2669,17,FALSE)</f>
        <v>321.6311447233</v>
      </c>
      <c r="K398" s="20">
        <f>VLOOKUP(A398&amp;"|"&amp;$K$2,[1]mfn!$C$2:$U$2669,17,FALSE)</f>
        <v>0</v>
      </c>
      <c r="L398" s="20">
        <f>VLOOKUP(A398&amp;"|"&amp;$L$2,[1]mfn!$C$2:$U$2669,17,FALSE)</f>
        <v>189974.4790305947</v>
      </c>
      <c r="M398" s="20">
        <f>VLOOKUP(A398&amp;"|"&amp;$M$2,[1]mfn!$C$2:$U$2669,17,FALSE)</f>
        <v>189974.4790305947</v>
      </c>
    </row>
    <row r="399" spans="1:13" x14ac:dyDescent="0.3">
      <c r="A399" s="21" t="str">
        <f>[1]database!AT400</f>
        <v>Norway|2013</v>
      </c>
      <c r="B399" s="20">
        <f>VLOOKUP(A399&amp;"|"&amp;$B$2,[1]mfn!$C$2:$U$2669,10,FALSE)</f>
        <v>0</v>
      </c>
      <c r="C399" s="20">
        <f>VLOOKUP(A399&amp;"|"&amp;$C$2,[1]mfn!$C$2:$U$2669,10,FALSE)</f>
        <v>0</v>
      </c>
      <c r="D399" s="20">
        <f>VLOOKUP(A399&amp;"|"&amp;$D$2,[1]mfn!$C$2:$U$2669,10,FALSE)</f>
        <v>0</v>
      </c>
      <c r="E399" s="20">
        <f>VLOOKUP(A399&amp;"|"&amp;$D$2,[1]mfn!$C$2:$U$2669,10,FALSE)</f>
        <v>0</v>
      </c>
      <c r="F399" s="20">
        <f>VLOOKUP(A399&amp;"|"&amp;$F$2,[1]mfn!$C$2:$U$2669,16,FALSE)</f>
        <v>5.875</v>
      </c>
      <c r="G399" s="20">
        <f>VLOOKUP(A399&amp;"|"&amp;$G$2,[1]mfn!$C$2:$U$2669,16,FALSE)</f>
        <v>5.875</v>
      </c>
      <c r="H399" s="20">
        <f>VLOOKUP(A399&amp;"|"&amp;$H$2,[1]mfn!$C$2:$U$2669,16,FALSE)</f>
        <v>5.875</v>
      </c>
      <c r="I399" s="20">
        <f>VLOOKUP(A399&amp;"|"&amp;$I$2,[1]mfn!$C$2:$U$2669,16,FALSE)</f>
        <v>5.875</v>
      </c>
      <c r="J399" s="20">
        <f>VLOOKUP(A399&amp;"|"&amp;$J$2,[1]mfn!$C$2:$U$2669,17,FALSE)</f>
        <v>0</v>
      </c>
      <c r="K399" s="20">
        <f>VLOOKUP(A399&amp;"|"&amp;$K$2,[1]mfn!$C$2:$U$2669,17,FALSE)</f>
        <v>0</v>
      </c>
      <c r="L399" s="20">
        <f>VLOOKUP(A399&amp;"|"&amp;$L$2,[1]mfn!$C$2:$U$2669,17,FALSE)</f>
        <v>531812.0946382978</v>
      </c>
      <c r="M399" s="20">
        <f>VLOOKUP(A399&amp;"|"&amp;$M$2,[1]mfn!$C$2:$U$2669,17,FALSE)</f>
        <v>531812.0946382978</v>
      </c>
    </row>
    <row r="400" spans="1:13" x14ac:dyDescent="0.3">
      <c r="A400" s="21" t="str">
        <f>[1]database!AT401</f>
        <v>Norway|2014</v>
      </c>
      <c r="B400" s="20">
        <f>VLOOKUP(A400&amp;"|"&amp;$B$2,[1]mfn!$C$2:$U$2669,10,FALSE)</f>
        <v>0</v>
      </c>
      <c r="C400" s="20">
        <f>VLOOKUP(A400&amp;"|"&amp;$C$2,[1]mfn!$C$2:$U$2669,10,FALSE)</f>
        <v>0</v>
      </c>
      <c r="D400" s="20">
        <f>VLOOKUP(A400&amp;"|"&amp;$D$2,[1]mfn!$C$2:$U$2669,10,FALSE)</f>
        <v>0</v>
      </c>
      <c r="E400" s="20">
        <f>VLOOKUP(A400&amp;"|"&amp;$D$2,[1]mfn!$C$2:$U$2669,10,FALSE)</f>
        <v>0</v>
      </c>
      <c r="F400" s="20">
        <f>VLOOKUP(A400&amp;"|"&amp;$F$2,[1]mfn!$C$2:$U$2669,16,FALSE)</f>
        <v>6.3016666670000001</v>
      </c>
      <c r="G400" s="20">
        <f>VLOOKUP(A400&amp;"|"&amp;$G$2,[1]mfn!$C$2:$U$2669,16,FALSE)</f>
        <v>6.3016666670000001</v>
      </c>
      <c r="H400" s="20">
        <f>VLOOKUP(A400&amp;"|"&amp;$H$2,[1]mfn!$C$2:$U$2669,16,FALSE)</f>
        <v>6.3016666670000001</v>
      </c>
      <c r="I400" s="20">
        <f>VLOOKUP(A400&amp;"|"&amp;$I$2,[1]mfn!$C$2:$U$2669,16,FALSE)</f>
        <v>6.3016666670000001</v>
      </c>
      <c r="J400" s="20">
        <f>VLOOKUP(A400&amp;"|"&amp;$J$2,[1]mfn!$C$2:$U$2669,17,FALSE)</f>
        <v>15.237316914499999</v>
      </c>
      <c r="K400" s="20">
        <f>VLOOKUP(A400&amp;"|"&amp;$K$2,[1]mfn!$C$2:$U$2669,17,FALSE)</f>
        <v>0</v>
      </c>
      <c r="L400" s="20">
        <f>VLOOKUP(A400&amp;"|"&amp;$L$2,[1]mfn!$C$2:$U$2669,17,FALSE)</f>
        <v>252934.15998857451</v>
      </c>
      <c r="M400" s="20">
        <f>VLOOKUP(A400&amp;"|"&amp;$M$2,[1]mfn!$C$2:$U$2669,17,FALSE)</f>
        <v>252934.15998857451</v>
      </c>
    </row>
    <row r="401" spans="1:13" x14ac:dyDescent="0.3">
      <c r="A401" s="21" t="str">
        <f>[1]database!AT402</f>
        <v>Norway|2015</v>
      </c>
      <c r="B401" s="20">
        <f>VLOOKUP(A401&amp;"|"&amp;$B$2,[1]mfn!$C$2:$U$2669,10,FALSE)</f>
        <v>0</v>
      </c>
      <c r="C401" s="20">
        <f>VLOOKUP(A401&amp;"|"&amp;$C$2,[1]mfn!$C$2:$U$2669,10,FALSE)</f>
        <v>0</v>
      </c>
      <c r="D401" s="20">
        <f>VLOOKUP(A401&amp;"|"&amp;$D$2,[1]mfn!$C$2:$U$2669,10,FALSE)</f>
        <v>0</v>
      </c>
      <c r="E401" s="20">
        <f>VLOOKUP(A401&amp;"|"&amp;$D$2,[1]mfn!$C$2:$U$2669,10,FALSE)</f>
        <v>0</v>
      </c>
      <c r="F401" s="20">
        <f>VLOOKUP(A401&amp;"|"&amp;$F$2,[1]mfn!$C$2:$U$2669,16,FALSE)</f>
        <v>8.0641666670000003</v>
      </c>
      <c r="G401" s="20">
        <f>VLOOKUP(A401&amp;"|"&amp;$G$2,[1]mfn!$C$2:$U$2669,16,FALSE)</f>
        <v>8.0641666670000003</v>
      </c>
      <c r="H401" s="20">
        <f>VLOOKUP(A401&amp;"|"&amp;$H$2,[1]mfn!$C$2:$U$2669,16,FALSE)</f>
        <v>8.0641666670000003</v>
      </c>
      <c r="I401" s="20">
        <f>VLOOKUP(A401&amp;"|"&amp;$I$2,[1]mfn!$C$2:$U$2669,16,FALSE)</f>
        <v>8.0641666670000003</v>
      </c>
      <c r="J401" s="20">
        <f>VLOOKUP(A401&amp;"|"&amp;$J$2,[1]mfn!$C$2:$U$2669,17,FALSE)</f>
        <v>0</v>
      </c>
      <c r="K401" s="20">
        <f>VLOOKUP(A401&amp;"|"&amp;$K$2,[1]mfn!$C$2:$U$2669,17,FALSE)</f>
        <v>0</v>
      </c>
      <c r="L401" s="20">
        <f>VLOOKUP(A401&amp;"|"&amp;$L$2,[1]mfn!$C$2:$U$2669,17,FALSE)</f>
        <v>185804.79044665021</v>
      </c>
      <c r="M401" s="20">
        <f>VLOOKUP(A401&amp;"|"&amp;$M$2,[1]mfn!$C$2:$U$2669,17,FALSE)</f>
        <v>185804.79044665021</v>
      </c>
    </row>
    <row r="402" spans="1:13" x14ac:dyDescent="0.3">
      <c r="A402" s="21" t="str">
        <f>[1]database!AT403</f>
        <v>Sweden|1995</v>
      </c>
      <c r="B402" s="20" t="e">
        <f>VLOOKUP(A402&amp;"|"&amp;$B$2,[1]mfn!$C$2:$U$2669,10,FALSE)</f>
        <v>#N/A</v>
      </c>
      <c r="C402" s="20" t="e">
        <f>VLOOKUP(A402&amp;"|"&amp;$C$2,[1]mfn!$C$2:$U$2669,10,FALSE)</f>
        <v>#N/A</v>
      </c>
      <c r="D402" s="20" t="e">
        <f>VLOOKUP(A402&amp;"|"&amp;$D$2,[1]mfn!$C$2:$U$2669,10,FALSE)</f>
        <v>#N/A</v>
      </c>
      <c r="E402" s="20" t="e">
        <f>VLOOKUP(A402&amp;"|"&amp;$D$2,[1]mfn!$C$2:$U$2669,10,FALSE)</f>
        <v>#N/A</v>
      </c>
      <c r="F402" s="20" t="e">
        <f>VLOOKUP(A402&amp;"|"&amp;$F$2,[1]mfn!$C$2:$U$2669,16,FALSE)</f>
        <v>#N/A</v>
      </c>
      <c r="G402" s="20" t="e">
        <f>VLOOKUP(A402&amp;"|"&amp;$G$2,[1]mfn!$C$2:$U$2669,16,FALSE)</f>
        <v>#N/A</v>
      </c>
      <c r="H402" s="20" t="e">
        <f>VLOOKUP(A402&amp;"|"&amp;$H$2,[1]mfn!$C$2:$U$2669,16,FALSE)</f>
        <v>#N/A</v>
      </c>
      <c r="I402" s="20" t="e">
        <f>VLOOKUP(A402&amp;"|"&amp;$I$2,[1]mfn!$C$2:$U$2669,16,FALSE)</f>
        <v>#N/A</v>
      </c>
      <c r="J402" s="20" t="e">
        <f>VLOOKUP(A402&amp;"|"&amp;$J$2,[1]mfn!$C$2:$U$2669,17,FALSE)</f>
        <v>#N/A</v>
      </c>
      <c r="K402" s="20" t="e">
        <f>VLOOKUP(A402&amp;"|"&amp;$K$2,[1]mfn!$C$2:$U$2669,17,FALSE)</f>
        <v>#N/A</v>
      </c>
      <c r="L402" s="20" t="e">
        <f>VLOOKUP(A402&amp;"|"&amp;$L$2,[1]mfn!$C$2:$U$2669,17,FALSE)</f>
        <v>#N/A</v>
      </c>
      <c r="M402" s="20" t="e">
        <f>VLOOKUP(A402&amp;"|"&amp;$M$2,[1]mfn!$C$2:$U$2669,17,FALSE)</f>
        <v>#N/A</v>
      </c>
    </row>
    <row r="403" spans="1:13" x14ac:dyDescent="0.3">
      <c r="A403" s="21" t="str">
        <f>[1]database!AT404</f>
        <v>Sweden|1996</v>
      </c>
      <c r="B403" s="20" t="e">
        <f>VLOOKUP(A403&amp;"|"&amp;$B$2,[1]mfn!$C$2:$U$2669,10,FALSE)</f>
        <v>#N/A</v>
      </c>
      <c r="C403" s="20" t="e">
        <f>VLOOKUP(A403&amp;"|"&amp;$C$2,[1]mfn!$C$2:$U$2669,10,FALSE)</f>
        <v>#N/A</v>
      </c>
      <c r="D403" s="20" t="e">
        <f>VLOOKUP(A403&amp;"|"&amp;$D$2,[1]mfn!$C$2:$U$2669,10,FALSE)</f>
        <v>#N/A</v>
      </c>
      <c r="E403" s="20" t="e">
        <f>VLOOKUP(A403&amp;"|"&amp;$D$2,[1]mfn!$C$2:$U$2669,10,FALSE)</f>
        <v>#N/A</v>
      </c>
      <c r="F403" s="20" t="e">
        <f>VLOOKUP(A403&amp;"|"&amp;$F$2,[1]mfn!$C$2:$U$2669,16,FALSE)</f>
        <v>#N/A</v>
      </c>
      <c r="G403" s="20" t="e">
        <f>VLOOKUP(A403&amp;"|"&amp;$G$2,[1]mfn!$C$2:$U$2669,16,FALSE)</f>
        <v>#N/A</v>
      </c>
      <c r="H403" s="20" t="e">
        <f>VLOOKUP(A403&amp;"|"&amp;$H$2,[1]mfn!$C$2:$U$2669,16,FALSE)</f>
        <v>#N/A</v>
      </c>
      <c r="I403" s="20" t="e">
        <f>VLOOKUP(A403&amp;"|"&amp;$I$2,[1]mfn!$C$2:$U$2669,16,FALSE)</f>
        <v>#N/A</v>
      </c>
      <c r="J403" s="20" t="e">
        <f>VLOOKUP(A403&amp;"|"&amp;$J$2,[1]mfn!$C$2:$U$2669,17,FALSE)</f>
        <v>#N/A</v>
      </c>
      <c r="K403" s="20" t="e">
        <f>VLOOKUP(A403&amp;"|"&amp;$K$2,[1]mfn!$C$2:$U$2669,17,FALSE)</f>
        <v>#N/A</v>
      </c>
      <c r="L403" s="20" t="e">
        <f>VLOOKUP(A403&amp;"|"&amp;$L$2,[1]mfn!$C$2:$U$2669,17,FALSE)</f>
        <v>#N/A</v>
      </c>
      <c r="M403" s="20" t="e">
        <f>VLOOKUP(A403&amp;"|"&amp;$M$2,[1]mfn!$C$2:$U$2669,17,FALSE)</f>
        <v>#N/A</v>
      </c>
    </row>
    <row r="404" spans="1:13" x14ac:dyDescent="0.3">
      <c r="A404" s="21" t="str">
        <f>[1]database!AT405</f>
        <v>Sweden|1997</v>
      </c>
      <c r="B404" s="20" t="e">
        <f>VLOOKUP(A404&amp;"|"&amp;$B$2,[1]mfn!$C$2:$U$2669,10,FALSE)</f>
        <v>#N/A</v>
      </c>
      <c r="C404" s="20" t="e">
        <f>VLOOKUP(A404&amp;"|"&amp;$C$2,[1]mfn!$C$2:$U$2669,10,FALSE)</f>
        <v>#N/A</v>
      </c>
      <c r="D404" s="20" t="e">
        <f>VLOOKUP(A404&amp;"|"&amp;$D$2,[1]mfn!$C$2:$U$2669,10,FALSE)</f>
        <v>#N/A</v>
      </c>
      <c r="E404" s="20" t="e">
        <f>VLOOKUP(A404&amp;"|"&amp;$D$2,[1]mfn!$C$2:$U$2669,10,FALSE)</f>
        <v>#N/A</v>
      </c>
      <c r="F404" s="20" t="e">
        <f>VLOOKUP(A404&amp;"|"&amp;$F$2,[1]mfn!$C$2:$U$2669,16,FALSE)</f>
        <v>#N/A</v>
      </c>
      <c r="G404" s="20" t="e">
        <f>VLOOKUP(A404&amp;"|"&amp;$G$2,[1]mfn!$C$2:$U$2669,16,FALSE)</f>
        <v>#N/A</v>
      </c>
      <c r="H404" s="20" t="e">
        <f>VLOOKUP(A404&amp;"|"&amp;$H$2,[1]mfn!$C$2:$U$2669,16,FALSE)</f>
        <v>#N/A</v>
      </c>
      <c r="I404" s="20" t="e">
        <f>VLOOKUP(A404&amp;"|"&amp;$I$2,[1]mfn!$C$2:$U$2669,16,FALSE)</f>
        <v>#N/A</v>
      </c>
      <c r="J404" s="20" t="e">
        <f>VLOOKUP(A404&amp;"|"&amp;$J$2,[1]mfn!$C$2:$U$2669,17,FALSE)</f>
        <v>#N/A</v>
      </c>
      <c r="K404" s="20" t="e">
        <f>VLOOKUP(A404&amp;"|"&amp;$K$2,[1]mfn!$C$2:$U$2669,17,FALSE)</f>
        <v>#N/A</v>
      </c>
      <c r="L404" s="20" t="e">
        <f>VLOOKUP(A404&amp;"|"&amp;$L$2,[1]mfn!$C$2:$U$2669,17,FALSE)</f>
        <v>#N/A</v>
      </c>
      <c r="M404" s="20" t="e">
        <f>VLOOKUP(A404&amp;"|"&amp;$M$2,[1]mfn!$C$2:$U$2669,17,FALSE)</f>
        <v>#N/A</v>
      </c>
    </row>
    <row r="405" spans="1:13" x14ac:dyDescent="0.3">
      <c r="A405" s="21" t="str">
        <f>[1]database!AT406</f>
        <v>Sweden|1998</v>
      </c>
      <c r="B405" s="20" t="e">
        <f>VLOOKUP(A405&amp;"|"&amp;$B$2,[1]mfn!$C$2:$U$2669,10,FALSE)</f>
        <v>#N/A</v>
      </c>
      <c r="C405" s="20" t="e">
        <f>VLOOKUP(A405&amp;"|"&amp;$C$2,[1]mfn!$C$2:$U$2669,10,FALSE)</f>
        <v>#N/A</v>
      </c>
      <c r="D405" s="20" t="e">
        <f>VLOOKUP(A405&amp;"|"&amp;$D$2,[1]mfn!$C$2:$U$2669,10,FALSE)</f>
        <v>#N/A</v>
      </c>
      <c r="E405" s="20" t="e">
        <f>VLOOKUP(A405&amp;"|"&amp;$D$2,[1]mfn!$C$2:$U$2669,10,FALSE)</f>
        <v>#N/A</v>
      </c>
      <c r="F405" s="20" t="e">
        <f>VLOOKUP(A405&amp;"|"&amp;$F$2,[1]mfn!$C$2:$U$2669,16,FALSE)</f>
        <v>#N/A</v>
      </c>
      <c r="G405" s="20" t="e">
        <f>VLOOKUP(A405&amp;"|"&amp;$G$2,[1]mfn!$C$2:$U$2669,16,FALSE)</f>
        <v>#N/A</v>
      </c>
      <c r="H405" s="20" t="e">
        <f>VLOOKUP(A405&amp;"|"&amp;$H$2,[1]mfn!$C$2:$U$2669,16,FALSE)</f>
        <v>#N/A</v>
      </c>
      <c r="I405" s="20" t="e">
        <f>VLOOKUP(A405&amp;"|"&amp;$I$2,[1]mfn!$C$2:$U$2669,16,FALSE)</f>
        <v>#N/A</v>
      </c>
      <c r="J405" s="20" t="e">
        <f>VLOOKUP(A405&amp;"|"&amp;$J$2,[1]mfn!$C$2:$U$2669,17,FALSE)</f>
        <v>#N/A</v>
      </c>
      <c r="K405" s="20" t="e">
        <f>VLOOKUP(A405&amp;"|"&amp;$K$2,[1]mfn!$C$2:$U$2669,17,FALSE)</f>
        <v>#N/A</v>
      </c>
      <c r="L405" s="20" t="e">
        <f>VLOOKUP(A405&amp;"|"&amp;$L$2,[1]mfn!$C$2:$U$2669,17,FALSE)</f>
        <v>#N/A</v>
      </c>
      <c r="M405" s="20" t="e">
        <f>VLOOKUP(A405&amp;"|"&amp;$M$2,[1]mfn!$C$2:$U$2669,17,FALSE)</f>
        <v>#N/A</v>
      </c>
    </row>
    <row r="406" spans="1:13" x14ac:dyDescent="0.3">
      <c r="A406" s="21" t="str">
        <f>[1]database!AT407</f>
        <v>Sweden|1999</v>
      </c>
      <c r="B406" s="20" t="e">
        <f>VLOOKUP(A406&amp;"|"&amp;$B$2,[1]mfn!$C$2:$U$2669,10,FALSE)</f>
        <v>#N/A</v>
      </c>
      <c r="C406" s="20" t="e">
        <f>VLOOKUP(A406&amp;"|"&amp;$C$2,[1]mfn!$C$2:$U$2669,10,FALSE)</f>
        <v>#N/A</v>
      </c>
      <c r="D406" s="20" t="e">
        <f>VLOOKUP(A406&amp;"|"&amp;$D$2,[1]mfn!$C$2:$U$2669,10,FALSE)</f>
        <v>#N/A</v>
      </c>
      <c r="E406" s="20" t="e">
        <f>VLOOKUP(A406&amp;"|"&amp;$D$2,[1]mfn!$C$2:$U$2669,10,FALSE)</f>
        <v>#N/A</v>
      </c>
      <c r="F406" s="20" t="e">
        <f>VLOOKUP(A406&amp;"|"&amp;$F$2,[1]mfn!$C$2:$U$2669,16,FALSE)</f>
        <v>#N/A</v>
      </c>
      <c r="G406" s="20" t="e">
        <f>VLOOKUP(A406&amp;"|"&amp;$G$2,[1]mfn!$C$2:$U$2669,16,FALSE)</f>
        <v>#N/A</v>
      </c>
      <c r="H406" s="20" t="e">
        <f>VLOOKUP(A406&amp;"|"&amp;$H$2,[1]mfn!$C$2:$U$2669,16,FALSE)</f>
        <v>#N/A</v>
      </c>
      <c r="I406" s="20" t="e">
        <f>VLOOKUP(A406&amp;"|"&amp;$I$2,[1]mfn!$C$2:$U$2669,16,FALSE)</f>
        <v>#N/A</v>
      </c>
      <c r="J406" s="20" t="e">
        <f>VLOOKUP(A406&amp;"|"&amp;$J$2,[1]mfn!$C$2:$U$2669,17,FALSE)</f>
        <v>#N/A</v>
      </c>
      <c r="K406" s="20" t="e">
        <f>VLOOKUP(A406&amp;"|"&amp;$K$2,[1]mfn!$C$2:$U$2669,17,FALSE)</f>
        <v>#N/A</v>
      </c>
      <c r="L406" s="20" t="e">
        <f>VLOOKUP(A406&amp;"|"&amp;$L$2,[1]mfn!$C$2:$U$2669,17,FALSE)</f>
        <v>#N/A</v>
      </c>
      <c r="M406" s="20" t="e">
        <f>VLOOKUP(A406&amp;"|"&amp;$M$2,[1]mfn!$C$2:$U$2669,17,FALSE)</f>
        <v>#N/A</v>
      </c>
    </row>
    <row r="407" spans="1:13" x14ac:dyDescent="0.3">
      <c r="A407" s="21" t="str">
        <f>[1]database!AT408</f>
        <v>Sweden|2000</v>
      </c>
      <c r="B407" s="20" t="e">
        <f>VLOOKUP(A407&amp;"|"&amp;$B$2,[1]mfn!$C$2:$U$2669,10,FALSE)</f>
        <v>#N/A</v>
      </c>
      <c r="C407" s="20" t="e">
        <f>VLOOKUP(A407&amp;"|"&amp;$C$2,[1]mfn!$C$2:$U$2669,10,FALSE)</f>
        <v>#N/A</v>
      </c>
      <c r="D407" s="20" t="e">
        <f>VLOOKUP(A407&amp;"|"&amp;$D$2,[1]mfn!$C$2:$U$2669,10,FALSE)</f>
        <v>#N/A</v>
      </c>
      <c r="E407" s="20" t="e">
        <f>VLOOKUP(A407&amp;"|"&amp;$D$2,[1]mfn!$C$2:$U$2669,10,FALSE)</f>
        <v>#N/A</v>
      </c>
      <c r="F407" s="20" t="e">
        <f>VLOOKUP(A407&amp;"|"&amp;$F$2,[1]mfn!$C$2:$U$2669,16,FALSE)</f>
        <v>#N/A</v>
      </c>
      <c r="G407" s="20" t="e">
        <f>VLOOKUP(A407&amp;"|"&amp;$G$2,[1]mfn!$C$2:$U$2669,16,FALSE)</f>
        <v>#N/A</v>
      </c>
      <c r="H407" s="20" t="e">
        <f>VLOOKUP(A407&amp;"|"&amp;$H$2,[1]mfn!$C$2:$U$2669,16,FALSE)</f>
        <v>#N/A</v>
      </c>
      <c r="I407" s="20" t="e">
        <f>VLOOKUP(A407&amp;"|"&amp;$I$2,[1]mfn!$C$2:$U$2669,16,FALSE)</f>
        <v>#N/A</v>
      </c>
      <c r="J407" s="20" t="e">
        <f>VLOOKUP(A407&amp;"|"&amp;$J$2,[1]mfn!$C$2:$U$2669,17,FALSE)</f>
        <v>#N/A</v>
      </c>
      <c r="K407" s="20" t="e">
        <f>VLOOKUP(A407&amp;"|"&amp;$K$2,[1]mfn!$C$2:$U$2669,17,FALSE)</f>
        <v>#N/A</v>
      </c>
      <c r="L407" s="20" t="e">
        <f>VLOOKUP(A407&amp;"|"&amp;$L$2,[1]mfn!$C$2:$U$2669,17,FALSE)</f>
        <v>#N/A</v>
      </c>
      <c r="M407" s="20" t="e">
        <f>VLOOKUP(A407&amp;"|"&amp;$M$2,[1]mfn!$C$2:$U$2669,17,FALSE)</f>
        <v>#N/A</v>
      </c>
    </row>
    <row r="408" spans="1:13" x14ac:dyDescent="0.3">
      <c r="A408" s="21" t="str">
        <f>[1]database!AT409</f>
        <v>Sweden|2001</v>
      </c>
      <c r="B408" s="20" t="e">
        <f>VLOOKUP(A408&amp;"|"&amp;$B$2,[1]mfn!$C$2:$U$2669,10,FALSE)</f>
        <v>#N/A</v>
      </c>
      <c r="C408" s="20" t="e">
        <f>VLOOKUP(A408&amp;"|"&amp;$C$2,[1]mfn!$C$2:$U$2669,10,FALSE)</f>
        <v>#N/A</v>
      </c>
      <c r="D408" s="20" t="e">
        <f>VLOOKUP(A408&amp;"|"&amp;$D$2,[1]mfn!$C$2:$U$2669,10,FALSE)</f>
        <v>#N/A</v>
      </c>
      <c r="E408" s="20" t="e">
        <f>VLOOKUP(A408&amp;"|"&amp;$D$2,[1]mfn!$C$2:$U$2669,10,FALSE)</f>
        <v>#N/A</v>
      </c>
      <c r="F408" s="20" t="e">
        <f>VLOOKUP(A408&amp;"|"&amp;$F$2,[1]mfn!$C$2:$U$2669,16,FALSE)</f>
        <v>#N/A</v>
      </c>
      <c r="G408" s="20" t="e">
        <f>VLOOKUP(A408&amp;"|"&amp;$G$2,[1]mfn!$C$2:$U$2669,16,FALSE)</f>
        <v>#N/A</v>
      </c>
      <c r="H408" s="20" t="e">
        <f>VLOOKUP(A408&amp;"|"&amp;$H$2,[1]mfn!$C$2:$U$2669,16,FALSE)</f>
        <v>#N/A</v>
      </c>
      <c r="I408" s="20" t="e">
        <f>VLOOKUP(A408&amp;"|"&amp;$I$2,[1]mfn!$C$2:$U$2669,16,FALSE)</f>
        <v>#N/A</v>
      </c>
      <c r="J408" s="20" t="e">
        <f>VLOOKUP(A408&amp;"|"&amp;$J$2,[1]mfn!$C$2:$U$2669,17,FALSE)</f>
        <v>#N/A</v>
      </c>
      <c r="K408" s="20" t="e">
        <f>VLOOKUP(A408&amp;"|"&amp;$K$2,[1]mfn!$C$2:$U$2669,17,FALSE)</f>
        <v>#N/A</v>
      </c>
      <c r="L408" s="20" t="e">
        <f>VLOOKUP(A408&amp;"|"&amp;$L$2,[1]mfn!$C$2:$U$2669,17,FALSE)</f>
        <v>#N/A</v>
      </c>
      <c r="M408" s="20" t="e">
        <f>VLOOKUP(A408&amp;"|"&amp;$M$2,[1]mfn!$C$2:$U$2669,17,FALSE)</f>
        <v>#N/A</v>
      </c>
    </row>
    <row r="409" spans="1:13" x14ac:dyDescent="0.3">
      <c r="A409" s="21" t="str">
        <f>[1]database!AT410</f>
        <v>Sweden|2002</v>
      </c>
      <c r="B409" s="20" t="e">
        <f>VLOOKUP(A409&amp;"|"&amp;$B$2,[1]mfn!$C$2:$U$2669,10,FALSE)</f>
        <v>#N/A</v>
      </c>
      <c r="C409" s="20" t="e">
        <f>VLOOKUP(A409&amp;"|"&amp;$C$2,[1]mfn!$C$2:$U$2669,10,FALSE)</f>
        <v>#N/A</v>
      </c>
      <c r="D409" s="20" t="e">
        <f>VLOOKUP(A409&amp;"|"&amp;$D$2,[1]mfn!$C$2:$U$2669,10,FALSE)</f>
        <v>#N/A</v>
      </c>
      <c r="E409" s="20" t="e">
        <f>VLOOKUP(A409&amp;"|"&amp;$D$2,[1]mfn!$C$2:$U$2669,10,FALSE)</f>
        <v>#N/A</v>
      </c>
      <c r="F409" s="20" t="e">
        <f>VLOOKUP(A409&amp;"|"&amp;$F$2,[1]mfn!$C$2:$U$2669,16,FALSE)</f>
        <v>#N/A</v>
      </c>
      <c r="G409" s="20" t="e">
        <f>VLOOKUP(A409&amp;"|"&amp;$G$2,[1]mfn!$C$2:$U$2669,16,FALSE)</f>
        <v>#N/A</v>
      </c>
      <c r="H409" s="20" t="e">
        <f>VLOOKUP(A409&amp;"|"&amp;$H$2,[1]mfn!$C$2:$U$2669,16,FALSE)</f>
        <v>#N/A</v>
      </c>
      <c r="I409" s="20" t="e">
        <f>VLOOKUP(A409&amp;"|"&amp;$I$2,[1]mfn!$C$2:$U$2669,16,FALSE)</f>
        <v>#N/A</v>
      </c>
      <c r="J409" s="20" t="e">
        <f>VLOOKUP(A409&amp;"|"&amp;$J$2,[1]mfn!$C$2:$U$2669,17,FALSE)</f>
        <v>#N/A</v>
      </c>
      <c r="K409" s="20" t="e">
        <f>VLOOKUP(A409&amp;"|"&amp;$K$2,[1]mfn!$C$2:$U$2669,17,FALSE)</f>
        <v>#N/A</v>
      </c>
      <c r="L409" s="20" t="e">
        <f>VLOOKUP(A409&amp;"|"&amp;$L$2,[1]mfn!$C$2:$U$2669,17,FALSE)</f>
        <v>#N/A</v>
      </c>
      <c r="M409" s="20" t="e">
        <f>VLOOKUP(A409&amp;"|"&amp;$M$2,[1]mfn!$C$2:$U$2669,17,FALSE)</f>
        <v>#N/A</v>
      </c>
    </row>
    <row r="410" spans="1:13" x14ac:dyDescent="0.3">
      <c r="A410" s="21" t="str">
        <f>[1]database!AT411</f>
        <v>Sweden|2003</v>
      </c>
      <c r="B410" s="20" t="e">
        <f>VLOOKUP(A410&amp;"|"&amp;$B$2,[1]mfn!$C$2:$U$2669,10,FALSE)</f>
        <v>#N/A</v>
      </c>
      <c r="C410" s="20" t="e">
        <f>VLOOKUP(A410&amp;"|"&amp;$C$2,[1]mfn!$C$2:$U$2669,10,FALSE)</f>
        <v>#N/A</v>
      </c>
      <c r="D410" s="20" t="e">
        <f>VLOOKUP(A410&amp;"|"&amp;$D$2,[1]mfn!$C$2:$U$2669,10,FALSE)</f>
        <v>#N/A</v>
      </c>
      <c r="E410" s="20" t="e">
        <f>VLOOKUP(A410&amp;"|"&amp;$D$2,[1]mfn!$C$2:$U$2669,10,FALSE)</f>
        <v>#N/A</v>
      </c>
      <c r="F410" s="20" t="e">
        <f>VLOOKUP(A410&amp;"|"&amp;$F$2,[1]mfn!$C$2:$U$2669,16,FALSE)</f>
        <v>#N/A</v>
      </c>
      <c r="G410" s="20" t="e">
        <f>VLOOKUP(A410&amp;"|"&amp;$G$2,[1]mfn!$C$2:$U$2669,16,FALSE)</f>
        <v>#N/A</v>
      </c>
      <c r="H410" s="20" t="e">
        <f>VLOOKUP(A410&amp;"|"&amp;$H$2,[1]mfn!$C$2:$U$2669,16,FALSE)</f>
        <v>#N/A</v>
      </c>
      <c r="I410" s="20" t="e">
        <f>VLOOKUP(A410&amp;"|"&amp;$I$2,[1]mfn!$C$2:$U$2669,16,FALSE)</f>
        <v>#N/A</v>
      </c>
      <c r="J410" s="20" t="e">
        <f>VLOOKUP(A410&amp;"|"&amp;$J$2,[1]mfn!$C$2:$U$2669,17,FALSE)</f>
        <v>#N/A</v>
      </c>
      <c r="K410" s="20" t="e">
        <f>VLOOKUP(A410&amp;"|"&amp;$K$2,[1]mfn!$C$2:$U$2669,17,FALSE)</f>
        <v>#N/A</v>
      </c>
      <c r="L410" s="20" t="e">
        <f>VLOOKUP(A410&amp;"|"&amp;$L$2,[1]mfn!$C$2:$U$2669,17,FALSE)</f>
        <v>#N/A</v>
      </c>
      <c r="M410" s="20" t="e">
        <f>VLOOKUP(A410&amp;"|"&amp;$M$2,[1]mfn!$C$2:$U$2669,17,FALSE)</f>
        <v>#N/A</v>
      </c>
    </row>
    <row r="411" spans="1:13" x14ac:dyDescent="0.3">
      <c r="A411" s="21" t="str">
        <f>[1]database!AT412</f>
        <v>Sweden|2004</v>
      </c>
      <c r="B411" s="20" t="e">
        <f>VLOOKUP(A411&amp;"|"&amp;$B$2,[1]mfn!$C$2:$U$2669,10,FALSE)</f>
        <v>#N/A</v>
      </c>
      <c r="C411" s="20" t="e">
        <f>VLOOKUP(A411&amp;"|"&amp;$C$2,[1]mfn!$C$2:$U$2669,10,FALSE)</f>
        <v>#N/A</v>
      </c>
      <c r="D411" s="20" t="e">
        <f>VLOOKUP(A411&amp;"|"&amp;$D$2,[1]mfn!$C$2:$U$2669,10,FALSE)</f>
        <v>#N/A</v>
      </c>
      <c r="E411" s="20" t="e">
        <f>VLOOKUP(A411&amp;"|"&amp;$D$2,[1]mfn!$C$2:$U$2669,10,FALSE)</f>
        <v>#N/A</v>
      </c>
      <c r="F411" s="20" t="e">
        <f>VLOOKUP(A411&amp;"|"&amp;$F$2,[1]mfn!$C$2:$U$2669,16,FALSE)</f>
        <v>#N/A</v>
      </c>
      <c r="G411" s="20" t="e">
        <f>VLOOKUP(A411&amp;"|"&amp;$G$2,[1]mfn!$C$2:$U$2669,16,FALSE)</f>
        <v>#N/A</v>
      </c>
      <c r="H411" s="20" t="e">
        <f>VLOOKUP(A411&amp;"|"&amp;$H$2,[1]mfn!$C$2:$U$2669,16,FALSE)</f>
        <v>#N/A</v>
      </c>
      <c r="I411" s="20" t="e">
        <f>VLOOKUP(A411&amp;"|"&amp;$I$2,[1]mfn!$C$2:$U$2669,16,FALSE)</f>
        <v>#N/A</v>
      </c>
      <c r="J411" s="20" t="e">
        <f>VLOOKUP(A411&amp;"|"&amp;$J$2,[1]mfn!$C$2:$U$2669,17,FALSE)</f>
        <v>#N/A</v>
      </c>
      <c r="K411" s="20" t="e">
        <f>VLOOKUP(A411&amp;"|"&amp;$K$2,[1]mfn!$C$2:$U$2669,17,FALSE)</f>
        <v>#N/A</v>
      </c>
      <c r="L411" s="20" t="e">
        <f>VLOOKUP(A411&amp;"|"&amp;$L$2,[1]mfn!$C$2:$U$2669,17,FALSE)</f>
        <v>#N/A</v>
      </c>
      <c r="M411" s="20" t="e">
        <f>VLOOKUP(A411&amp;"|"&amp;$M$2,[1]mfn!$C$2:$U$2669,17,FALSE)</f>
        <v>#N/A</v>
      </c>
    </row>
    <row r="412" spans="1:13" x14ac:dyDescent="0.3">
      <c r="A412" s="21" t="str">
        <f>[1]database!AT413</f>
        <v>Sweden|2005</v>
      </c>
      <c r="B412" s="20" t="e">
        <f>VLOOKUP(A412&amp;"|"&amp;$B$2,[1]mfn!$C$2:$U$2669,10,FALSE)</f>
        <v>#N/A</v>
      </c>
      <c r="C412" s="20" t="e">
        <f>VLOOKUP(A412&amp;"|"&amp;$C$2,[1]mfn!$C$2:$U$2669,10,FALSE)</f>
        <v>#N/A</v>
      </c>
      <c r="D412" s="20" t="e">
        <f>VLOOKUP(A412&amp;"|"&amp;$D$2,[1]mfn!$C$2:$U$2669,10,FALSE)</f>
        <v>#N/A</v>
      </c>
      <c r="E412" s="20" t="e">
        <f>VLOOKUP(A412&amp;"|"&amp;$D$2,[1]mfn!$C$2:$U$2669,10,FALSE)</f>
        <v>#N/A</v>
      </c>
      <c r="F412" s="20" t="e">
        <f>VLOOKUP(A412&amp;"|"&amp;$F$2,[1]mfn!$C$2:$U$2669,16,FALSE)</f>
        <v>#N/A</v>
      </c>
      <c r="G412" s="20" t="e">
        <f>VLOOKUP(A412&amp;"|"&amp;$G$2,[1]mfn!$C$2:$U$2669,16,FALSE)</f>
        <v>#N/A</v>
      </c>
      <c r="H412" s="20" t="e">
        <f>VLOOKUP(A412&amp;"|"&amp;$H$2,[1]mfn!$C$2:$U$2669,16,FALSE)</f>
        <v>#N/A</v>
      </c>
      <c r="I412" s="20" t="e">
        <f>VLOOKUP(A412&amp;"|"&amp;$I$2,[1]mfn!$C$2:$U$2669,16,FALSE)</f>
        <v>#N/A</v>
      </c>
      <c r="J412" s="20" t="e">
        <f>VLOOKUP(A412&amp;"|"&amp;$J$2,[1]mfn!$C$2:$U$2669,17,FALSE)</f>
        <v>#N/A</v>
      </c>
      <c r="K412" s="20" t="e">
        <f>VLOOKUP(A412&amp;"|"&amp;$K$2,[1]mfn!$C$2:$U$2669,17,FALSE)</f>
        <v>#N/A</v>
      </c>
      <c r="L412" s="20" t="e">
        <f>VLOOKUP(A412&amp;"|"&amp;$L$2,[1]mfn!$C$2:$U$2669,17,FALSE)</f>
        <v>#N/A</v>
      </c>
      <c r="M412" s="20" t="e">
        <f>VLOOKUP(A412&amp;"|"&amp;$M$2,[1]mfn!$C$2:$U$2669,17,FALSE)</f>
        <v>#N/A</v>
      </c>
    </row>
    <row r="413" spans="1:13" x14ac:dyDescent="0.3">
      <c r="A413" s="21" t="str">
        <f>[1]database!AT414</f>
        <v>Sweden|2006</v>
      </c>
      <c r="B413" s="20" t="e">
        <f>VLOOKUP(A413&amp;"|"&amp;$B$2,[1]mfn!$C$2:$U$2669,10,FALSE)</f>
        <v>#N/A</v>
      </c>
      <c r="C413" s="20" t="e">
        <f>VLOOKUP(A413&amp;"|"&amp;$C$2,[1]mfn!$C$2:$U$2669,10,FALSE)</f>
        <v>#N/A</v>
      </c>
      <c r="D413" s="20" t="e">
        <f>VLOOKUP(A413&amp;"|"&amp;$D$2,[1]mfn!$C$2:$U$2669,10,FALSE)</f>
        <v>#N/A</v>
      </c>
      <c r="E413" s="20" t="e">
        <f>VLOOKUP(A413&amp;"|"&amp;$D$2,[1]mfn!$C$2:$U$2669,10,FALSE)</f>
        <v>#N/A</v>
      </c>
      <c r="F413" s="20" t="e">
        <f>VLOOKUP(A413&amp;"|"&amp;$F$2,[1]mfn!$C$2:$U$2669,16,FALSE)</f>
        <v>#N/A</v>
      </c>
      <c r="G413" s="20" t="e">
        <f>VLOOKUP(A413&amp;"|"&amp;$G$2,[1]mfn!$C$2:$U$2669,16,FALSE)</f>
        <v>#N/A</v>
      </c>
      <c r="H413" s="20" t="e">
        <f>VLOOKUP(A413&amp;"|"&amp;$H$2,[1]mfn!$C$2:$U$2669,16,FALSE)</f>
        <v>#N/A</v>
      </c>
      <c r="I413" s="20" t="e">
        <f>VLOOKUP(A413&amp;"|"&amp;$I$2,[1]mfn!$C$2:$U$2669,16,FALSE)</f>
        <v>#N/A</v>
      </c>
      <c r="J413" s="20" t="e">
        <f>VLOOKUP(A413&amp;"|"&amp;$J$2,[1]mfn!$C$2:$U$2669,17,FALSE)</f>
        <v>#N/A</v>
      </c>
      <c r="K413" s="20" t="e">
        <f>VLOOKUP(A413&amp;"|"&amp;$K$2,[1]mfn!$C$2:$U$2669,17,FALSE)</f>
        <v>#N/A</v>
      </c>
      <c r="L413" s="20" t="e">
        <f>VLOOKUP(A413&amp;"|"&amp;$L$2,[1]mfn!$C$2:$U$2669,17,FALSE)</f>
        <v>#N/A</v>
      </c>
      <c r="M413" s="20" t="e">
        <f>VLOOKUP(A413&amp;"|"&amp;$M$2,[1]mfn!$C$2:$U$2669,17,FALSE)</f>
        <v>#N/A</v>
      </c>
    </row>
    <row r="414" spans="1:13" x14ac:dyDescent="0.3">
      <c r="A414" s="21" t="str">
        <f>[1]database!AT415</f>
        <v>Sweden|2007</v>
      </c>
      <c r="B414" s="20" t="e">
        <f>VLOOKUP(A414&amp;"|"&amp;$B$2,[1]mfn!$C$2:$U$2669,10,FALSE)</f>
        <v>#N/A</v>
      </c>
      <c r="C414" s="20" t="e">
        <f>VLOOKUP(A414&amp;"|"&amp;$C$2,[1]mfn!$C$2:$U$2669,10,FALSE)</f>
        <v>#N/A</v>
      </c>
      <c r="D414" s="20" t="e">
        <f>VLOOKUP(A414&amp;"|"&amp;$D$2,[1]mfn!$C$2:$U$2669,10,FALSE)</f>
        <v>#N/A</v>
      </c>
      <c r="E414" s="20" t="e">
        <f>VLOOKUP(A414&amp;"|"&amp;$D$2,[1]mfn!$C$2:$U$2669,10,FALSE)</f>
        <v>#N/A</v>
      </c>
      <c r="F414" s="20" t="e">
        <f>VLOOKUP(A414&amp;"|"&amp;$F$2,[1]mfn!$C$2:$U$2669,16,FALSE)</f>
        <v>#N/A</v>
      </c>
      <c r="G414" s="20" t="e">
        <f>VLOOKUP(A414&amp;"|"&amp;$G$2,[1]mfn!$C$2:$U$2669,16,FALSE)</f>
        <v>#N/A</v>
      </c>
      <c r="H414" s="20" t="e">
        <f>VLOOKUP(A414&amp;"|"&amp;$H$2,[1]mfn!$C$2:$U$2669,16,FALSE)</f>
        <v>#N/A</v>
      </c>
      <c r="I414" s="20" t="e">
        <f>VLOOKUP(A414&amp;"|"&amp;$I$2,[1]mfn!$C$2:$U$2669,16,FALSE)</f>
        <v>#N/A</v>
      </c>
      <c r="J414" s="20" t="e">
        <f>VLOOKUP(A414&amp;"|"&amp;$J$2,[1]mfn!$C$2:$U$2669,17,FALSE)</f>
        <v>#N/A</v>
      </c>
      <c r="K414" s="20" t="e">
        <f>VLOOKUP(A414&amp;"|"&amp;$K$2,[1]mfn!$C$2:$U$2669,17,FALSE)</f>
        <v>#N/A</v>
      </c>
      <c r="L414" s="20" t="e">
        <f>VLOOKUP(A414&amp;"|"&amp;$L$2,[1]mfn!$C$2:$U$2669,17,FALSE)</f>
        <v>#N/A</v>
      </c>
      <c r="M414" s="20" t="e">
        <f>VLOOKUP(A414&amp;"|"&amp;$M$2,[1]mfn!$C$2:$U$2669,17,FALSE)</f>
        <v>#N/A</v>
      </c>
    </row>
    <row r="415" spans="1:13" x14ac:dyDescent="0.3">
      <c r="A415" s="21" t="str">
        <f>[1]database!AT416</f>
        <v>Sweden|2008</v>
      </c>
      <c r="B415" s="20" t="e">
        <f>VLOOKUP(A415&amp;"|"&amp;$B$2,[1]mfn!$C$2:$U$2669,10,FALSE)</f>
        <v>#N/A</v>
      </c>
      <c r="C415" s="20" t="e">
        <f>VLOOKUP(A415&amp;"|"&amp;$C$2,[1]mfn!$C$2:$U$2669,10,FALSE)</f>
        <v>#N/A</v>
      </c>
      <c r="D415" s="20" t="e">
        <f>VLOOKUP(A415&amp;"|"&amp;$D$2,[1]mfn!$C$2:$U$2669,10,FALSE)</f>
        <v>#N/A</v>
      </c>
      <c r="E415" s="20" t="e">
        <f>VLOOKUP(A415&amp;"|"&amp;$D$2,[1]mfn!$C$2:$U$2669,10,FALSE)</f>
        <v>#N/A</v>
      </c>
      <c r="F415" s="20" t="e">
        <f>VLOOKUP(A415&amp;"|"&amp;$F$2,[1]mfn!$C$2:$U$2669,16,FALSE)</f>
        <v>#N/A</v>
      </c>
      <c r="G415" s="20" t="e">
        <f>VLOOKUP(A415&amp;"|"&amp;$G$2,[1]mfn!$C$2:$U$2669,16,FALSE)</f>
        <v>#N/A</v>
      </c>
      <c r="H415" s="20" t="e">
        <f>VLOOKUP(A415&amp;"|"&amp;$H$2,[1]mfn!$C$2:$U$2669,16,FALSE)</f>
        <v>#N/A</v>
      </c>
      <c r="I415" s="20" t="e">
        <f>VLOOKUP(A415&amp;"|"&amp;$I$2,[1]mfn!$C$2:$U$2669,16,FALSE)</f>
        <v>#N/A</v>
      </c>
      <c r="J415" s="20" t="e">
        <f>VLOOKUP(A415&amp;"|"&amp;$J$2,[1]mfn!$C$2:$U$2669,17,FALSE)</f>
        <v>#N/A</v>
      </c>
      <c r="K415" s="20" t="e">
        <f>VLOOKUP(A415&amp;"|"&amp;$K$2,[1]mfn!$C$2:$U$2669,17,FALSE)</f>
        <v>#N/A</v>
      </c>
      <c r="L415" s="20" t="e">
        <f>VLOOKUP(A415&amp;"|"&amp;$L$2,[1]mfn!$C$2:$U$2669,17,FALSE)</f>
        <v>#N/A</v>
      </c>
      <c r="M415" s="20" t="e">
        <f>VLOOKUP(A415&amp;"|"&amp;$M$2,[1]mfn!$C$2:$U$2669,17,FALSE)</f>
        <v>#N/A</v>
      </c>
    </row>
    <row r="416" spans="1:13" x14ac:dyDescent="0.3">
      <c r="A416" s="21" t="str">
        <f>[1]database!AT417</f>
        <v>Sweden|2009</v>
      </c>
      <c r="B416" s="20" t="e">
        <f>VLOOKUP(A416&amp;"|"&amp;$B$2,[1]mfn!$C$2:$U$2669,10,FALSE)</f>
        <v>#N/A</v>
      </c>
      <c r="C416" s="20" t="e">
        <f>VLOOKUP(A416&amp;"|"&amp;$C$2,[1]mfn!$C$2:$U$2669,10,FALSE)</f>
        <v>#N/A</v>
      </c>
      <c r="D416" s="20" t="e">
        <f>VLOOKUP(A416&amp;"|"&amp;$D$2,[1]mfn!$C$2:$U$2669,10,FALSE)</f>
        <v>#N/A</v>
      </c>
      <c r="E416" s="20" t="e">
        <f>VLOOKUP(A416&amp;"|"&amp;$D$2,[1]mfn!$C$2:$U$2669,10,FALSE)</f>
        <v>#N/A</v>
      </c>
      <c r="F416" s="20" t="e">
        <f>VLOOKUP(A416&amp;"|"&amp;$F$2,[1]mfn!$C$2:$U$2669,16,FALSE)</f>
        <v>#N/A</v>
      </c>
      <c r="G416" s="20" t="e">
        <f>VLOOKUP(A416&amp;"|"&amp;$G$2,[1]mfn!$C$2:$U$2669,16,FALSE)</f>
        <v>#N/A</v>
      </c>
      <c r="H416" s="20" t="e">
        <f>VLOOKUP(A416&amp;"|"&amp;$H$2,[1]mfn!$C$2:$U$2669,16,FALSE)</f>
        <v>#N/A</v>
      </c>
      <c r="I416" s="20" t="e">
        <f>VLOOKUP(A416&amp;"|"&amp;$I$2,[1]mfn!$C$2:$U$2669,16,FALSE)</f>
        <v>#N/A</v>
      </c>
      <c r="J416" s="20" t="e">
        <f>VLOOKUP(A416&amp;"|"&amp;$J$2,[1]mfn!$C$2:$U$2669,17,FALSE)</f>
        <v>#N/A</v>
      </c>
      <c r="K416" s="20" t="e">
        <f>VLOOKUP(A416&amp;"|"&amp;$K$2,[1]mfn!$C$2:$U$2669,17,FALSE)</f>
        <v>#N/A</v>
      </c>
      <c r="L416" s="20" t="e">
        <f>VLOOKUP(A416&amp;"|"&amp;$L$2,[1]mfn!$C$2:$U$2669,17,FALSE)</f>
        <v>#N/A</v>
      </c>
      <c r="M416" s="20" t="e">
        <f>VLOOKUP(A416&amp;"|"&amp;$M$2,[1]mfn!$C$2:$U$2669,17,FALSE)</f>
        <v>#N/A</v>
      </c>
    </row>
    <row r="417" spans="1:13" x14ac:dyDescent="0.3">
      <c r="A417" s="21" t="str">
        <f>[1]database!AT418</f>
        <v>Sweden|2010</v>
      </c>
      <c r="B417" s="20" t="e">
        <f>VLOOKUP(A417&amp;"|"&amp;$B$2,[1]mfn!$C$2:$U$2669,10,FALSE)</f>
        <v>#N/A</v>
      </c>
      <c r="C417" s="20" t="e">
        <f>VLOOKUP(A417&amp;"|"&amp;$C$2,[1]mfn!$C$2:$U$2669,10,FALSE)</f>
        <v>#N/A</v>
      </c>
      <c r="D417" s="20" t="e">
        <f>VLOOKUP(A417&amp;"|"&amp;$D$2,[1]mfn!$C$2:$U$2669,10,FALSE)</f>
        <v>#N/A</v>
      </c>
      <c r="E417" s="20" t="e">
        <f>VLOOKUP(A417&amp;"|"&amp;$D$2,[1]mfn!$C$2:$U$2669,10,FALSE)</f>
        <v>#N/A</v>
      </c>
      <c r="F417" s="20" t="e">
        <f>VLOOKUP(A417&amp;"|"&amp;$F$2,[1]mfn!$C$2:$U$2669,16,FALSE)</f>
        <v>#N/A</v>
      </c>
      <c r="G417" s="20" t="e">
        <f>VLOOKUP(A417&amp;"|"&amp;$G$2,[1]mfn!$C$2:$U$2669,16,FALSE)</f>
        <v>#N/A</v>
      </c>
      <c r="H417" s="20" t="e">
        <f>VLOOKUP(A417&amp;"|"&amp;$H$2,[1]mfn!$C$2:$U$2669,16,FALSE)</f>
        <v>#N/A</v>
      </c>
      <c r="I417" s="20" t="e">
        <f>VLOOKUP(A417&amp;"|"&amp;$I$2,[1]mfn!$C$2:$U$2669,16,FALSE)</f>
        <v>#N/A</v>
      </c>
      <c r="J417" s="20" t="e">
        <f>VLOOKUP(A417&amp;"|"&amp;$J$2,[1]mfn!$C$2:$U$2669,17,FALSE)</f>
        <v>#N/A</v>
      </c>
      <c r="K417" s="20" t="e">
        <f>VLOOKUP(A417&amp;"|"&amp;$K$2,[1]mfn!$C$2:$U$2669,17,FALSE)</f>
        <v>#N/A</v>
      </c>
      <c r="L417" s="20" t="e">
        <f>VLOOKUP(A417&amp;"|"&amp;$L$2,[1]mfn!$C$2:$U$2669,17,FALSE)</f>
        <v>#N/A</v>
      </c>
      <c r="M417" s="20" t="e">
        <f>VLOOKUP(A417&amp;"|"&amp;$M$2,[1]mfn!$C$2:$U$2669,17,FALSE)</f>
        <v>#N/A</v>
      </c>
    </row>
    <row r="418" spans="1:13" x14ac:dyDescent="0.3">
      <c r="A418" s="21" t="str">
        <f>[1]database!AT419</f>
        <v>Sweden|2011</v>
      </c>
      <c r="B418" s="20" t="e">
        <f>VLOOKUP(A418&amp;"|"&amp;$B$2,[1]mfn!$C$2:$U$2669,10,FALSE)</f>
        <v>#N/A</v>
      </c>
      <c r="C418" s="20" t="e">
        <f>VLOOKUP(A418&amp;"|"&amp;$C$2,[1]mfn!$C$2:$U$2669,10,FALSE)</f>
        <v>#N/A</v>
      </c>
      <c r="D418" s="20" t="e">
        <f>VLOOKUP(A418&amp;"|"&amp;$D$2,[1]mfn!$C$2:$U$2669,10,FALSE)</f>
        <v>#N/A</v>
      </c>
      <c r="E418" s="20" t="e">
        <f>VLOOKUP(A418&amp;"|"&amp;$D$2,[1]mfn!$C$2:$U$2669,10,FALSE)</f>
        <v>#N/A</v>
      </c>
      <c r="F418" s="20" t="e">
        <f>VLOOKUP(A418&amp;"|"&amp;$F$2,[1]mfn!$C$2:$U$2669,16,FALSE)</f>
        <v>#N/A</v>
      </c>
      <c r="G418" s="20" t="e">
        <f>VLOOKUP(A418&amp;"|"&amp;$G$2,[1]mfn!$C$2:$U$2669,16,FALSE)</f>
        <v>#N/A</v>
      </c>
      <c r="H418" s="20" t="e">
        <f>VLOOKUP(A418&amp;"|"&amp;$H$2,[1]mfn!$C$2:$U$2669,16,FALSE)</f>
        <v>#N/A</v>
      </c>
      <c r="I418" s="20" t="e">
        <f>VLOOKUP(A418&amp;"|"&amp;$I$2,[1]mfn!$C$2:$U$2669,16,FALSE)</f>
        <v>#N/A</v>
      </c>
      <c r="J418" s="20" t="e">
        <f>VLOOKUP(A418&amp;"|"&amp;$J$2,[1]mfn!$C$2:$U$2669,17,FALSE)</f>
        <v>#N/A</v>
      </c>
      <c r="K418" s="20" t="e">
        <f>VLOOKUP(A418&amp;"|"&amp;$K$2,[1]mfn!$C$2:$U$2669,17,FALSE)</f>
        <v>#N/A</v>
      </c>
      <c r="L418" s="20" t="e">
        <f>VLOOKUP(A418&amp;"|"&amp;$L$2,[1]mfn!$C$2:$U$2669,17,FALSE)</f>
        <v>#N/A</v>
      </c>
      <c r="M418" s="20" t="e">
        <f>VLOOKUP(A418&amp;"|"&amp;$M$2,[1]mfn!$C$2:$U$2669,17,FALSE)</f>
        <v>#N/A</v>
      </c>
    </row>
    <row r="419" spans="1:13" x14ac:dyDescent="0.3">
      <c r="A419" s="21" t="str">
        <f>[1]database!AT420</f>
        <v>Sweden|2012</v>
      </c>
      <c r="B419" s="20" t="e">
        <f>VLOOKUP(A419&amp;"|"&amp;$B$2,[1]mfn!$C$2:$U$2669,10,FALSE)</f>
        <v>#N/A</v>
      </c>
      <c r="C419" s="20" t="e">
        <f>VLOOKUP(A419&amp;"|"&amp;$C$2,[1]mfn!$C$2:$U$2669,10,FALSE)</f>
        <v>#N/A</v>
      </c>
      <c r="D419" s="20" t="e">
        <f>VLOOKUP(A419&amp;"|"&amp;$D$2,[1]mfn!$C$2:$U$2669,10,FALSE)</f>
        <v>#N/A</v>
      </c>
      <c r="E419" s="20" t="e">
        <f>VLOOKUP(A419&amp;"|"&amp;$D$2,[1]mfn!$C$2:$U$2669,10,FALSE)</f>
        <v>#N/A</v>
      </c>
      <c r="F419" s="20" t="e">
        <f>VLOOKUP(A419&amp;"|"&amp;$F$2,[1]mfn!$C$2:$U$2669,16,FALSE)</f>
        <v>#N/A</v>
      </c>
      <c r="G419" s="20" t="e">
        <f>VLOOKUP(A419&amp;"|"&amp;$G$2,[1]mfn!$C$2:$U$2669,16,FALSE)</f>
        <v>#N/A</v>
      </c>
      <c r="H419" s="20" t="e">
        <f>VLOOKUP(A419&amp;"|"&amp;$H$2,[1]mfn!$C$2:$U$2669,16,FALSE)</f>
        <v>#N/A</v>
      </c>
      <c r="I419" s="20" t="e">
        <f>VLOOKUP(A419&amp;"|"&amp;$I$2,[1]mfn!$C$2:$U$2669,16,FALSE)</f>
        <v>#N/A</v>
      </c>
      <c r="J419" s="20" t="e">
        <f>VLOOKUP(A419&amp;"|"&amp;$J$2,[1]mfn!$C$2:$U$2669,17,FALSE)</f>
        <v>#N/A</v>
      </c>
      <c r="K419" s="20" t="e">
        <f>VLOOKUP(A419&amp;"|"&amp;$K$2,[1]mfn!$C$2:$U$2669,17,FALSE)</f>
        <v>#N/A</v>
      </c>
      <c r="L419" s="20" t="e">
        <f>VLOOKUP(A419&amp;"|"&amp;$L$2,[1]mfn!$C$2:$U$2669,17,FALSE)</f>
        <v>#N/A</v>
      </c>
      <c r="M419" s="20" t="e">
        <f>VLOOKUP(A419&amp;"|"&amp;$M$2,[1]mfn!$C$2:$U$2669,17,FALSE)</f>
        <v>#N/A</v>
      </c>
    </row>
    <row r="420" spans="1:13" x14ac:dyDescent="0.3">
      <c r="A420" s="21" t="str">
        <f>[1]database!AT421</f>
        <v>Sweden|2013</v>
      </c>
      <c r="B420" s="20" t="e">
        <f>VLOOKUP(A420&amp;"|"&amp;$B$2,[1]mfn!$C$2:$U$2669,10,FALSE)</f>
        <v>#N/A</v>
      </c>
      <c r="C420" s="20" t="e">
        <f>VLOOKUP(A420&amp;"|"&amp;$C$2,[1]mfn!$C$2:$U$2669,10,FALSE)</f>
        <v>#N/A</v>
      </c>
      <c r="D420" s="20" t="e">
        <f>VLOOKUP(A420&amp;"|"&amp;$D$2,[1]mfn!$C$2:$U$2669,10,FALSE)</f>
        <v>#N/A</v>
      </c>
      <c r="E420" s="20" t="e">
        <f>VLOOKUP(A420&amp;"|"&amp;$D$2,[1]mfn!$C$2:$U$2669,10,FALSE)</f>
        <v>#N/A</v>
      </c>
      <c r="F420" s="20" t="e">
        <f>VLOOKUP(A420&amp;"|"&amp;$F$2,[1]mfn!$C$2:$U$2669,16,FALSE)</f>
        <v>#N/A</v>
      </c>
      <c r="G420" s="20" t="e">
        <f>VLOOKUP(A420&amp;"|"&amp;$G$2,[1]mfn!$C$2:$U$2669,16,FALSE)</f>
        <v>#N/A</v>
      </c>
      <c r="H420" s="20" t="e">
        <f>VLOOKUP(A420&amp;"|"&amp;$H$2,[1]mfn!$C$2:$U$2669,16,FALSE)</f>
        <v>#N/A</v>
      </c>
      <c r="I420" s="20" t="e">
        <f>VLOOKUP(A420&amp;"|"&amp;$I$2,[1]mfn!$C$2:$U$2669,16,FALSE)</f>
        <v>#N/A</v>
      </c>
      <c r="J420" s="20" t="e">
        <f>VLOOKUP(A420&amp;"|"&amp;$J$2,[1]mfn!$C$2:$U$2669,17,FALSE)</f>
        <v>#N/A</v>
      </c>
      <c r="K420" s="20" t="e">
        <f>VLOOKUP(A420&amp;"|"&amp;$K$2,[1]mfn!$C$2:$U$2669,17,FALSE)</f>
        <v>#N/A</v>
      </c>
      <c r="L420" s="20" t="e">
        <f>VLOOKUP(A420&amp;"|"&amp;$L$2,[1]mfn!$C$2:$U$2669,17,FALSE)</f>
        <v>#N/A</v>
      </c>
      <c r="M420" s="20" t="e">
        <f>VLOOKUP(A420&amp;"|"&amp;$M$2,[1]mfn!$C$2:$U$2669,17,FALSE)</f>
        <v>#N/A</v>
      </c>
    </row>
    <row r="421" spans="1:13" x14ac:dyDescent="0.3">
      <c r="A421" s="21" t="str">
        <f>[1]database!AT422</f>
        <v>Sweden|2014</v>
      </c>
      <c r="B421" s="20" t="e">
        <f>VLOOKUP(A421&amp;"|"&amp;$B$2,[1]mfn!$C$2:$U$2669,10,FALSE)</f>
        <v>#N/A</v>
      </c>
      <c r="C421" s="20" t="e">
        <f>VLOOKUP(A421&amp;"|"&amp;$C$2,[1]mfn!$C$2:$U$2669,10,FALSE)</f>
        <v>#N/A</v>
      </c>
      <c r="D421" s="20" t="e">
        <f>VLOOKUP(A421&amp;"|"&amp;$D$2,[1]mfn!$C$2:$U$2669,10,FALSE)</f>
        <v>#N/A</v>
      </c>
      <c r="E421" s="20" t="e">
        <f>VLOOKUP(A421&amp;"|"&amp;$D$2,[1]mfn!$C$2:$U$2669,10,FALSE)</f>
        <v>#N/A</v>
      </c>
      <c r="F421" s="20" t="e">
        <f>VLOOKUP(A421&amp;"|"&amp;$F$2,[1]mfn!$C$2:$U$2669,16,FALSE)</f>
        <v>#N/A</v>
      </c>
      <c r="G421" s="20" t="e">
        <f>VLOOKUP(A421&amp;"|"&amp;$G$2,[1]mfn!$C$2:$U$2669,16,FALSE)</f>
        <v>#N/A</v>
      </c>
      <c r="H421" s="20" t="e">
        <f>VLOOKUP(A421&amp;"|"&amp;$H$2,[1]mfn!$C$2:$U$2669,16,FALSE)</f>
        <v>#N/A</v>
      </c>
      <c r="I421" s="20" t="e">
        <f>VLOOKUP(A421&amp;"|"&amp;$I$2,[1]mfn!$C$2:$U$2669,16,FALSE)</f>
        <v>#N/A</v>
      </c>
      <c r="J421" s="20" t="e">
        <f>VLOOKUP(A421&amp;"|"&amp;$J$2,[1]mfn!$C$2:$U$2669,17,FALSE)</f>
        <v>#N/A</v>
      </c>
      <c r="K421" s="20" t="e">
        <f>VLOOKUP(A421&amp;"|"&amp;$K$2,[1]mfn!$C$2:$U$2669,17,FALSE)</f>
        <v>#N/A</v>
      </c>
      <c r="L421" s="20" t="e">
        <f>VLOOKUP(A421&amp;"|"&amp;$L$2,[1]mfn!$C$2:$U$2669,17,FALSE)</f>
        <v>#N/A</v>
      </c>
      <c r="M421" s="20" t="e">
        <f>VLOOKUP(A421&amp;"|"&amp;$M$2,[1]mfn!$C$2:$U$2669,17,FALSE)</f>
        <v>#N/A</v>
      </c>
    </row>
    <row r="422" spans="1:13" x14ac:dyDescent="0.3">
      <c r="A422" s="21" t="str">
        <f>[1]database!AT423</f>
        <v>Sweden|2015</v>
      </c>
      <c r="B422" s="20" t="e">
        <f>VLOOKUP(A422&amp;"|"&amp;$B$2,[1]mfn!$C$2:$U$2669,10,FALSE)</f>
        <v>#N/A</v>
      </c>
      <c r="C422" s="20" t="e">
        <f>VLOOKUP(A422&amp;"|"&amp;$C$2,[1]mfn!$C$2:$U$2669,10,FALSE)</f>
        <v>#N/A</v>
      </c>
      <c r="D422" s="20" t="e">
        <f>VLOOKUP(A422&amp;"|"&amp;$D$2,[1]mfn!$C$2:$U$2669,10,FALSE)</f>
        <v>#N/A</v>
      </c>
      <c r="E422" s="20" t="e">
        <f>VLOOKUP(A422&amp;"|"&amp;$D$2,[1]mfn!$C$2:$U$2669,10,FALSE)</f>
        <v>#N/A</v>
      </c>
      <c r="F422" s="20" t="e">
        <f>VLOOKUP(A422&amp;"|"&amp;$F$2,[1]mfn!$C$2:$U$2669,16,FALSE)</f>
        <v>#N/A</v>
      </c>
      <c r="G422" s="20" t="e">
        <f>VLOOKUP(A422&amp;"|"&amp;$G$2,[1]mfn!$C$2:$U$2669,16,FALSE)</f>
        <v>#N/A</v>
      </c>
      <c r="H422" s="20" t="e">
        <f>VLOOKUP(A422&amp;"|"&amp;$H$2,[1]mfn!$C$2:$U$2669,16,FALSE)</f>
        <v>#N/A</v>
      </c>
      <c r="I422" s="20" t="e">
        <f>VLOOKUP(A422&amp;"|"&amp;$I$2,[1]mfn!$C$2:$U$2669,16,FALSE)</f>
        <v>#N/A</v>
      </c>
      <c r="J422" s="20" t="e">
        <f>VLOOKUP(A422&amp;"|"&amp;$J$2,[1]mfn!$C$2:$U$2669,17,FALSE)</f>
        <v>#N/A</v>
      </c>
      <c r="K422" s="20" t="e">
        <f>VLOOKUP(A422&amp;"|"&amp;$K$2,[1]mfn!$C$2:$U$2669,17,FALSE)</f>
        <v>#N/A</v>
      </c>
      <c r="L422" s="20" t="e">
        <f>VLOOKUP(A422&amp;"|"&amp;$L$2,[1]mfn!$C$2:$U$2669,17,FALSE)</f>
        <v>#N/A</v>
      </c>
      <c r="M422" s="20" t="e">
        <f>VLOOKUP(A422&amp;"|"&amp;$M$2,[1]mfn!$C$2:$U$2669,17,FALSE)</f>
        <v>#N/A</v>
      </c>
    </row>
    <row r="423" spans="1:13" x14ac:dyDescent="0.3">
      <c r="A423" s="21" t="str">
        <f>[1]database!AT424</f>
        <v>Switzerland|1995</v>
      </c>
      <c r="B423" s="20" t="e">
        <f>VLOOKUP(A423&amp;"|"&amp;$B$2,[1]mfn!$C$2:$U$2669,10,FALSE)</f>
        <v>#N/A</v>
      </c>
      <c r="C423" s="20" t="e">
        <f>VLOOKUP(A423&amp;"|"&amp;$C$2,[1]mfn!$C$2:$U$2669,10,FALSE)</f>
        <v>#N/A</v>
      </c>
      <c r="D423" s="20" t="e">
        <f>VLOOKUP(A423&amp;"|"&amp;$D$2,[1]mfn!$C$2:$U$2669,10,FALSE)</f>
        <v>#N/A</v>
      </c>
      <c r="E423" s="20" t="e">
        <f>VLOOKUP(A423&amp;"|"&amp;$D$2,[1]mfn!$C$2:$U$2669,10,FALSE)</f>
        <v>#N/A</v>
      </c>
      <c r="F423" s="20" t="e">
        <f>VLOOKUP(A423&amp;"|"&amp;$F$2,[1]mfn!$C$2:$U$2669,16,FALSE)</f>
        <v>#N/A</v>
      </c>
      <c r="G423" s="20" t="e">
        <f>VLOOKUP(A423&amp;"|"&amp;$G$2,[1]mfn!$C$2:$U$2669,16,FALSE)</f>
        <v>#N/A</v>
      </c>
      <c r="H423" s="20" t="e">
        <f>VLOOKUP(A423&amp;"|"&amp;$H$2,[1]mfn!$C$2:$U$2669,16,FALSE)</f>
        <v>#N/A</v>
      </c>
      <c r="I423" s="20" t="e">
        <f>VLOOKUP(A423&amp;"|"&amp;$I$2,[1]mfn!$C$2:$U$2669,16,FALSE)</f>
        <v>#N/A</v>
      </c>
      <c r="J423" s="20" t="e">
        <f>VLOOKUP(A423&amp;"|"&amp;$J$2,[1]mfn!$C$2:$U$2669,17,FALSE)</f>
        <v>#N/A</v>
      </c>
      <c r="K423" s="20" t="e">
        <f>VLOOKUP(A423&amp;"|"&amp;$K$2,[1]mfn!$C$2:$U$2669,17,FALSE)</f>
        <v>#N/A</v>
      </c>
      <c r="L423" s="20" t="e">
        <f>VLOOKUP(A423&amp;"|"&amp;$L$2,[1]mfn!$C$2:$U$2669,17,FALSE)</f>
        <v>#N/A</v>
      </c>
      <c r="M423" s="20" t="e">
        <f>VLOOKUP(A423&amp;"|"&amp;$M$2,[1]mfn!$C$2:$U$2669,17,FALSE)</f>
        <v>#N/A</v>
      </c>
    </row>
    <row r="424" spans="1:13" x14ac:dyDescent="0.3">
      <c r="A424" s="21" t="str">
        <f>[1]database!AT425</f>
        <v>Switzerland|1996</v>
      </c>
      <c r="B424" s="20">
        <f>VLOOKUP(A424&amp;"|"&amp;$B$2,[1]mfn!$C$2:$U$2669,10,FALSE)</f>
        <v>0</v>
      </c>
      <c r="C424" s="20">
        <f>VLOOKUP(A424&amp;"|"&amp;$C$2,[1]mfn!$C$2:$U$2669,10,FALSE)</f>
        <v>0</v>
      </c>
      <c r="D424" s="20">
        <f>VLOOKUP(A424&amp;"|"&amp;$D$2,[1]mfn!$C$2:$U$2669,10,FALSE)</f>
        <v>0</v>
      </c>
      <c r="E424" s="20">
        <f>VLOOKUP(A424&amp;"|"&amp;$D$2,[1]mfn!$C$2:$U$2669,10,FALSE)</f>
        <v>0</v>
      </c>
      <c r="F424" s="20">
        <f>VLOOKUP(A424&amp;"|"&amp;$F$2,[1]mfn!$C$2:$U$2669,16,FALSE)</f>
        <v>1.2360100000000001</v>
      </c>
      <c r="G424" s="20">
        <f>VLOOKUP(A424&amp;"|"&amp;$G$2,[1]mfn!$C$2:$U$2669,16,FALSE)</f>
        <v>1.2360100000000001</v>
      </c>
      <c r="H424" s="20">
        <f>VLOOKUP(A424&amp;"|"&amp;$H$2,[1]mfn!$C$2:$U$2669,16,FALSE)</f>
        <v>1.2360100000000001</v>
      </c>
      <c r="I424" s="20">
        <f>VLOOKUP(A424&amp;"|"&amp;$I$2,[1]mfn!$C$2:$U$2669,16,FALSE)</f>
        <v>1.2360100000000001</v>
      </c>
      <c r="J424" s="20">
        <f>VLOOKUP(A424&amp;"|"&amp;$J$2,[1]mfn!$C$2:$U$2669,17,FALSE)</f>
        <v>25.746903084770462</v>
      </c>
      <c r="K424" s="20">
        <f>VLOOKUP(A424&amp;"|"&amp;$K$2,[1]mfn!$C$2:$U$2669,17,FALSE)</f>
        <v>398823.97619625938</v>
      </c>
      <c r="L424" s="20">
        <f>VLOOKUP(A424&amp;"|"&amp;$L$2,[1]mfn!$C$2:$U$2669,17,FALSE)</f>
        <v>0</v>
      </c>
      <c r="M424" s="20">
        <f>VLOOKUP(A424&amp;"|"&amp;$M$2,[1]mfn!$C$2:$U$2669,17,FALSE)</f>
        <v>0</v>
      </c>
    </row>
    <row r="425" spans="1:13" x14ac:dyDescent="0.3">
      <c r="A425" s="21" t="str">
        <f>[1]database!AT426</f>
        <v>Switzerland|1997</v>
      </c>
      <c r="B425" s="20">
        <f>VLOOKUP(A425&amp;"|"&amp;$B$2,[1]mfn!$C$2:$U$2669,10,FALSE)</f>
        <v>0</v>
      </c>
      <c r="C425" s="20">
        <f>VLOOKUP(A425&amp;"|"&amp;$C$2,[1]mfn!$C$2:$U$2669,10,FALSE)</f>
        <v>0</v>
      </c>
      <c r="D425" s="20">
        <f>VLOOKUP(A425&amp;"|"&amp;$D$2,[1]mfn!$C$2:$U$2669,10,FALSE)</f>
        <v>0</v>
      </c>
      <c r="E425" s="20">
        <f>VLOOKUP(A425&amp;"|"&amp;$D$2,[1]mfn!$C$2:$U$2669,10,FALSE)</f>
        <v>0</v>
      </c>
      <c r="F425" s="20">
        <f>VLOOKUP(A425&amp;"|"&amp;$F$2,[1]mfn!$C$2:$U$2669,16,FALSE)</f>
        <v>1.4513100000000001</v>
      </c>
      <c r="G425" s="20">
        <f>VLOOKUP(A425&amp;"|"&amp;$G$2,[1]mfn!$C$2:$U$2669,16,FALSE)</f>
        <v>1.4513100000000001</v>
      </c>
      <c r="H425" s="20">
        <f>VLOOKUP(A425&amp;"|"&amp;$H$2,[1]mfn!$C$2:$U$2669,16,FALSE)</f>
        <v>1.4513100000000001</v>
      </c>
      <c r="I425" s="20">
        <f>VLOOKUP(A425&amp;"|"&amp;$I$2,[1]mfn!$C$2:$U$2669,16,FALSE)</f>
        <v>1.4513100000000001</v>
      </c>
      <c r="J425" s="20">
        <f>VLOOKUP(A425&amp;"|"&amp;$J$2,[1]mfn!$C$2:$U$2669,17,FALSE)</f>
        <v>17.145220208146668</v>
      </c>
      <c r="K425" s="20">
        <f>VLOOKUP(A425&amp;"|"&amp;$K$2,[1]mfn!$C$2:$U$2669,17,FALSE)</f>
        <v>390599.3459232201</v>
      </c>
      <c r="L425" s="20">
        <f>VLOOKUP(A425&amp;"|"&amp;$L$2,[1]mfn!$C$2:$U$2669,17,FALSE)</f>
        <v>14.870080639603005</v>
      </c>
      <c r="M425" s="20">
        <f>VLOOKUP(A425&amp;"|"&amp;$M$2,[1]mfn!$C$2:$U$2669,17,FALSE)</f>
        <v>14.870080639603005</v>
      </c>
    </row>
    <row r="426" spans="1:13" x14ac:dyDescent="0.3">
      <c r="A426" s="21" t="str">
        <f>[1]database!AT427</f>
        <v>Switzerland|1998</v>
      </c>
      <c r="B426" s="20">
        <f>VLOOKUP(A426&amp;"|"&amp;$B$2,[1]mfn!$C$2:$U$2669,10,FALSE)</f>
        <v>0</v>
      </c>
      <c r="C426" s="20">
        <f>VLOOKUP(A426&amp;"|"&amp;$C$2,[1]mfn!$C$2:$U$2669,10,FALSE)</f>
        <v>0</v>
      </c>
      <c r="D426" s="20">
        <f>VLOOKUP(A426&amp;"|"&amp;$D$2,[1]mfn!$C$2:$U$2669,10,FALSE)</f>
        <v>0</v>
      </c>
      <c r="E426" s="20">
        <f>VLOOKUP(A426&amp;"|"&amp;$D$2,[1]mfn!$C$2:$U$2669,10,FALSE)</f>
        <v>0</v>
      </c>
      <c r="F426" s="20">
        <f>VLOOKUP(A426&amp;"|"&amp;$F$2,[1]mfn!$C$2:$U$2669,16,FALSE)</f>
        <v>1.44981</v>
      </c>
      <c r="G426" s="20">
        <f>VLOOKUP(A426&amp;"|"&amp;$G$2,[1]mfn!$C$2:$U$2669,16,FALSE)</f>
        <v>1.44981</v>
      </c>
      <c r="H426" s="20">
        <f>VLOOKUP(A426&amp;"|"&amp;$H$2,[1]mfn!$C$2:$U$2669,16,FALSE)</f>
        <v>1.44981</v>
      </c>
      <c r="I426" s="20">
        <f>VLOOKUP(A426&amp;"|"&amp;$I$2,[1]mfn!$C$2:$U$2669,16,FALSE)</f>
        <v>1.44981</v>
      </c>
      <c r="J426" s="20">
        <f>VLOOKUP(A426&amp;"|"&amp;$J$2,[1]mfn!$C$2:$U$2669,17,FALSE)</f>
        <v>20.124266482568174</v>
      </c>
      <c r="K426" s="20">
        <f>VLOOKUP(A426&amp;"|"&amp;$K$2,[1]mfn!$C$2:$U$2669,17,FALSE)</f>
        <v>369891.03486365214</v>
      </c>
      <c r="L426" s="20">
        <f>VLOOKUP(A426&amp;"|"&amp;$L$2,[1]mfn!$C$2:$U$2669,17,FALSE)</f>
        <v>12.14981014842941</v>
      </c>
      <c r="M426" s="20">
        <f>VLOOKUP(A426&amp;"|"&amp;$M$2,[1]mfn!$C$2:$U$2669,17,FALSE)</f>
        <v>12.14981014842941</v>
      </c>
    </row>
    <row r="427" spans="1:13" x14ac:dyDescent="0.3">
      <c r="A427" s="21" t="str">
        <f>[1]database!AT428</f>
        <v>Switzerland|1999</v>
      </c>
      <c r="B427" s="20">
        <f>VLOOKUP(A427&amp;"|"&amp;$B$2,[1]mfn!$C$2:$U$2669,10,FALSE)</f>
        <v>0</v>
      </c>
      <c r="C427" s="20">
        <f>VLOOKUP(A427&amp;"|"&amp;$C$2,[1]mfn!$C$2:$U$2669,10,FALSE)</f>
        <v>0</v>
      </c>
      <c r="D427" s="20">
        <f>VLOOKUP(A427&amp;"|"&amp;$D$2,[1]mfn!$C$2:$U$2669,10,FALSE)</f>
        <v>0</v>
      </c>
      <c r="E427" s="20">
        <f>VLOOKUP(A427&amp;"|"&amp;$D$2,[1]mfn!$C$2:$U$2669,10,FALSE)</f>
        <v>0</v>
      </c>
      <c r="F427" s="20">
        <f>VLOOKUP(A427&amp;"|"&amp;$F$2,[1]mfn!$C$2:$U$2669,16,FALSE)</f>
        <v>1.5021599999999999</v>
      </c>
      <c r="G427" s="20">
        <f>VLOOKUP(A427&amp;"|"&amp;$G$2,[1]mfn!$C$2:$U$2669,16,FALSE)</f>
        <v>1.5021599999999999</v>
      </c>
      <c r="H427" s="20">
        <f>VLOOKUP(A427&amp;"|"&amp;$H$2,[1]mfn!$C$2:$U$2669,16,FALSE)</f>
        <v>1.5021599999999999</v>
      </c>
      <c r="I427" s="20">
        <f>VLOOKUP(A427&amp;"|"&amp;$I$2,[1]mfn!$C$2:$U$2669,16,FALSE)</f>
        <v>1.5021599999999999</v>
      </c>
      <c r="J427" s="20">
        <f>VLOOKUP(A427&amp;"|"&amp;$J$2,[1]mfn!$C$2:$U$2669,17,FALSE)</f>
        <v>4.1205829506887603</v>
      </c>
      <c r="K427" s="20">
        <f>VLOOKUP(A427&amp;"|"&amp;$K$2,[1]mfn!$C$2:$U$2669,17,FALSE)</f>
        <v>302411.1798762228</v>
      </c>
      <c r="L427" s="20">
        <f>VLOOKUP(A427&amp;"|"&amp;$L$2,[1]mfn!$C$2:$U$2669,17,FALSE)</f>
        <v>0</v>
      </c>
      <c r="M427" s="20">
        <f>VLOOKUP(A427&amp;"|"&amp;$M$2,[1]mfn!$C$2:$U$2669,17,FALSE)</f>
        <v>0</v>
      </c>
    </row>
    <row r="428" spans="1:13" x14ac:dyDescent="0.3">
      <c r="A428" s="21" t="str">
        <f>[1]database!AT429</f>
        <v>Switzerland|2000</v>
      </c>
      <c r="B428" s="20">
        <f>VLOOKUP(A428&amp;"|"&amp;$B$2,[1]mfn!$C$2:$U$2669,10,FALSE)</f>
        <v>0</v>
      </c>
      <c r="C428" s="20">
        <f>VLOOKUP(A428&amp;"|"&amp;$C$2,[1]mfn!$C$2:$U$2669,10,FALSE)</f>
        <v>0</v>
      </c>
      <c r="D428" s="20">
        <f>VLOOKUP(A428&amp;"|"&amp;$D$2,[1]mfn!$C$2:$U$2669,10,FALSE)</f>
        <v>0</v>
      </c>
      <c r="E428" s="20">
        <f>VLOOKUP(A428&amp;"|"&amp;$D$2,[1]mfn!$C$2:$U$2669,10,FALSE)</f>
        <v>0</v>
      </c>
      <c r="F428" s="20">
        <f>VLOOKUP(A428&amp;"|"&amp;$F$2,[1]mfn!$C$2:$U$2669,16,FALSE)</f>
        <v>1.6888399999999999</v>
      </c>
      <c r="G428" s="20">
        <f>VLOOKUP(A428&amp;"|"&amp;$G$2,[1]mfn!$C$2:$U$2669,16,FALSE)</f>
        <v>1.6888399999999999</v>
      </c>
      <c r="H428" s="20">
        <f>VLOOKUP(A428&amp;"|"&amp;$H$2,[1]mfn!$C$2:$U$2669,16,FALSE)</f>
        <v>1.6888399999999999</v>
      </c>
      <c r="I428" s="20">
        <f>VLOOKUP(A428&amp;"|"&amp;$I$2,[1]mfn!$C$2:$U$2669,16,FALSE)</f>
        <v>1.6888399999999999</v>
      </c>
      <c r="J428" s="20">
        <f>VLOOKUP(A428&amp;"|"&amp;$J$2,[1]mfn!$C$2:$U$2669,17,FALSE)</f>
        <v>0.18417624067274666</v>
      </c>
      <c r="K428" s="20">
        <f>VLOOKUP(A428&amp;"|"&amp;$K$2,[1]mfn!$C$2:$U$2669,17,FALSE)</f>
        <v>377144.78502901818</v>
      </c>
      <c r="L428" s="20">
        <f>VLOOKUP(A428&amp;"|"&amp;$L$2,[1]mfn!$C$2:$U$2669,17,FALSE)</f>
        <v>0</v>
      </c>
      <c r="M428" s="20">
        <f>VLOOKUP(A428&amp;"|"&amp;$M$2,[1]mfn!$C$2:$U$2669,17,FALSE)</f>
        <v>0</v>
      </c>
    </row>
    <row r="429" spans="1:13" x14ac:dyDescent="0.3">
      <c r="A429" s="21" t="str">
        <f>[1]database!AT430</f>
        <v>Switzerland|2001</v>
      </c>
      <c r="B429" s="20">
        <f>VLOOKUP(A429&amp;"|"&amp;$B$2,[1]mfn!$C$2:$U$2669,10,FALSE)</f>
        <v>0</v>
      </c>
      <c r="C429" s="20">
        <f>VLOOKUP(A429&amp;"|"&amp;$C$2,[1]mfn!$C$2:$U$2669,10,FALSE)</f>
        <v>0</v>
      </c>
      <c r="D429" s="20">
        <f>VLOOKUP(A429&amp;"|"&amp;$D$2,[1]mfn!$C$2:$U$2669,10,FALSE)</f>
        <v>0</v>
      </c>
      <c r="E429" s="20">
        <f>VLOOKUP(A429&amp;"|"&amp;$D$2,[1]mfn!$C$2:$U$2669,10,FALSE)</f>
        <v>0</v>
      </c>
      <c r="F429" s="20">
        <f>VLOOKUP(A429&amp;"|"&amp;$F$2,[1]mfn!$C$2:$U$2669,16,FALSE)</f>
        <v>1.6876100000000001</v>
      </c>
      <c r="G429" s="20">
        <f>VLOOKUP(A429&amp;"|"&amp;$G$2,[1]mfn!$C$2:$U$2669,16,FALSE)</f>
        <v>1.6876100000000001</v>
      </c>
      <c r="H429" s="20">
        <f>VLOOKUP(A429&amp;"|"&amp;$H$2,[1]mfn!$C$2:$U$2669,16,FALSE)</f>
        <v>1.6876100000000001</v>
      </c>
      <c r="I429" s="20">
        <f>VLOOKUP(A429&amp;"|"&amp;$I$2,[1]mfn!$C$2:$U$2669,16,FALSE)</f>
        <v>1.6876100000000001</v>
      </c>
      <c r="J429" s="20">
        <f>VLOOKUP(A429&amp;"|"&amp;$J$2,[1]mfn!$C$2:$U$2669,17,FALSE)</f>
        <v>0.27273805288746589</v>
      </c>
      <c r="K429" s="20">
        <f>VLOOKUP(A429&amp;"|"&amp;$K$2,[1]mfn!$C$2:$U$2669,17,FALSE)</f>
        <v>521590.50812285073</v>
      </c>
      <c r="L429" s="20">
        <f>VLOOKUP(A429&amp;"|"&amp;$L$2,[1]mfn!$C$2:$U$2669,17,FALSE)</f>
        <v>0</v>
      </c>
      <c r="M429" s="20">
        <f>VLOOKUP(A429&amp;"|"&amp;$M$2,[1]mfn!$C$2:$U$2669,17,FALSE)</f>
        <v>0</v>
      </c>
    </row>
    <row r="430" spans="1:13" x14ac:dyDescent="0.3">
      <c r="A430" s="21" t="str">
        <f>[1]database!AT431</f>
        <v>Switzerland|2002</v>
      </c>
      <c r="B430" s="20">
        <f>VLOOKUP(A430&amp;"|"&amp;$B$2,[1]mfn!$C$2:$U$2669,10,FALSE)</f>
        <v>0</v>
      </c>
      <c r="C430" s="20">
        <f>VLOOKUP(A430&amp;"|"&amp;$C$2,[1]mfn!$C$2:$U$2669,10,FALSE)</f>
        <v>0</v>
      </c>
      <c r="D430" s="20">
        <f>VLOOKUP(A430&amp;"|"&amp;$D$2,[1]mfn!$C$2:$U$2669,10,FALSE)</f>
        <v>0</v>
      </c>
      <c r="E430" s="20">
        <f>VLOOKUP(A430&amp;"|"&amp;$D$2,[1]mfn!$C$2:$U$2669,10,FALSE)</f>
        <v>0</v>
      </c>
      <c r="F430" s="20">
        <f>VLOOKUP(A430&amp;"|"&amp;$F$2,[1]mfn!$C$2:$U$2669,16,FALSE)</f>
        <v>1.5586100000000001</v>
      </c>
      <c r="G430" s="20">
        <f>VLOOKUP(A430&amp;"|"&amp;$G$2,[1]mfn!$C$2:$U$2669,16,FALSE)</f>
        <v>1.5586100000000001</v>
      </c>
      <c r="H430" s="20">
        <f>VLOOKUP(A430&amp;"|"&amp;$H$2,[1]mfn!$C$2:$U$2669,16,FALSE)</f>
        <v>1.5586100000000001</v>
      </c>
      <c r="I430" s="20">
        <f>VLOOKUP(A430&amp;"|"&amp;$I$2,[1]mfn!$C$2:$U$2669,16,FALSE)</f>
        <v>1.5586100000000001</v>
      </c>
      <c r="J430" s="20">
        <f>VLOOKUP(A430&amp;"|"&amp;$J$2,[1]mfn!$C$2:$U$2669,17,FALSE)</f>
        <v>0.19248043115616578</v>
      </c>
      <c r="K430" s="20">
        <f>VLOOKUP(A430&amp;"|"&amp;$K$2,[1]mfn!$C$2:$U$2669,17,FALSE)</f>
        <v>504161.7098678301</v>
      </c>
      <c r="L430" s="20">
        <f>VLOOKUP(A430&amp;"|"&amp;$L$2,[1]mfn!$C$2:$U$2669,17,FALSE)</f>
        <v>954654.93199024745</v>
      </c>
      <c r="M430" s="20">
        <f>VLOOKUP(A430&amp;"|"&amp;$M$2,[1]mfn!$C$2:$U$2669,17,FALSE)</f>
        <v>954654.93199024745</v>
      </c>
    </row>
    <row r="431" spans="1:13" x14ac:dyDescent="0.3">
      <c r="A431" s="21" t="str">
        <f>[1]database!AT432</f>
        <v>Switzerland|2003</v>
      </c>
      <c r="B431" s="20">
        <f>VLOOKUP(A431&amp;"|"&amp;$B$2,[1]mfn!$C$2:$U$2669,10,FALSE)</f>
        <v>0</v>
      </c>
      <c r="C431" s="20">
        <f>VLOOKUP(A431&amp;"|"&amp;$C$2,[1]mfn!$C$2:$U$2669,10,FALSE)</f>
        <v>0</v>
      </c>
      <c r="D431" s="20">
        <f>VLOOKUP(A431&amp;"|"&amp;$D$2,[1]mfn!$C$2:$U$2669,10,FALSE)</f>
        <v>0</v>
      </c>
      <c r="E431" s="20">
        <f>VLOOKUP(A431&amp;"|"&amp;$D$2,[1]mfn!$C$2:$U$2669,10,FALSE)</f>
        <v>0</v>
      </c>
      <c r="F431" s="20">
        <f>VLOOKUP(A431&amp;"|"&amp;$F$2,[1]mfn!$C$2:$U$2669,16,FALSE)</f>
        <v>1.3466499999999999</v>
      </c>
      <c r="G431" s="20">
        <f>VLOOKUP(A431&amp;"|"&amp;$G$2,[1]mfn!$C$2:$U$2669,16,FALSE)</f>
        <v>1.3466499999999999</v>
      </c>
      <c r="H431" s="20">
        <f>VLOOKUP(A431&amp;"|"&amp;$H$2,[1]mfn!$C$2:$U$2669,16,FALSE)</f>
        <v>1.3466499999999999</v>
      </c>
      <c r="I431" s="20">
        <f>VLOOKUP(A431&amp;"|"&amp;$I$2,[1]mfn!$C$2:$U$2669,16,FALSE)</f>
        <v>1.3466499999999999</v>
      </c>
      <c r="J431" s="20">
        <f>VLOOKUP(A431&amp;"|"&amp;$J$2,[1]mfn!$C$2:$U$2669,17,FALSE)</f>
        <v>0.42102918244597903</v>
      </c>
      <c r="K431" s="20">
        <f>VLOOKUP(A431&amp;"|"&amp;$K$2,[1]mfn!$C$2:$U$2669,17,FALSE)</f>
        <v>617871.8304002377</v>
      </c>
      <c r="L431" s="20">
        <f>VLOOKUP(A431&amp;"|"&amp;$L$2,[1]mfn!$C$2:$U$2669,17,FALSE)</f>
        <v>1007496.7980990569</v>
      </c>
      <c r="M431" s="20">
        <f>VLOOKUP(A431&amp;"|"&amp;$M$2,[1]mfn!$C$2:$U$2669,17,FALSE)</f>
        <v>1007496.7980990569</v>
      </c>
    </row>
    <row r="432" spans="1:13" x14ac:dyDescent="0.3">
      <c r="A432" s="21" t="str">
        <f>[1]database!AT433</f>
        <v>Switzerland|2004</v>
      </c>
      <c r="B432" s="20">
        <f>VLOOKUP(A432&amp;"|"&amp;$B$2,[1]mfn!$C$2:$U$2669,10,FALSE)</f>
        <v>0</v>
      </c>
      <c r="C432" s="20">
        <f>VLOOKUP(A432&amp;"|"&amp;$C$2,[1]mfn!$C$2:$U$2669,10,FALSE)</f>
        <v>0</v>
      </c>
      <c r="D432" s="20">
        <f>VLOOKUP(A432&amp;"|"&amp;$D$2,[1]mfn!$C$2:$U$2669,10,FALSE)</f>
        <v>0</v>
      </c>
      <c r="E432" s="20">
        <f>VLOOKUP(A432&amp;"|"&amp;$D$2,[1]mfn!$C$2:$U$2669,10,FALSE)</f>
        <v>0</v>
      </c>
      <c r="F432" s="20">
        <f>VLOOKUP(A432&amp;"|"&amp;$F$2,[1]mfn!$C$2:$U$2669,16,FALSE)</f>
        <v>1.2435</v>
      </c>
      <c r="G432" s="20">
        <f>VLOOKUP(A432&amp;"|"&amp;$G$2,[1]mfn!$C$2:$U$2669,16,FALSE)</f>
        <v>1.2435</v>
      </c>
      <c r="H432" s="20">
        <f>VLOOKUP(A432&amp;"|"&amp;$H$2,[1]mfn!$C$2:$U$2669,16,FALSE)</f>
        <v>1.2435</v>
      </c>
      <c r="I432" s="20">
        <f>VLOOKUP(A432&amp;"|"&amp;$I$2,[1]mfn!$C$2:$U$2669,16,FALSE)</f>
        <v>1.2435</v>
      </c>
      <c r="J432" s="20">
        <f>VLOOKUP(A432&amp;"|"&amp;$J$2,[1]mfn!$C$2:$U$2669,17,FALSE)</f>
        <v>0</v>
      </c>
      <c r="K432" s="20">
        <f>VLOOKUP(A432&amp;"|"&amp;$K$2,[1]mfn!$C$2:$U$2669,17,FALSE)</f>
        <v>730826.82985747652</v>
      </c>
      <c r="L432" s="20">
        <f>VLOOKUP(A432&amp;"|"&amp;$L$2,[1]mfn!$C$2:$U$2669,17,FALSE)</f>
        <v>1038141.7948305015</v>
      </c>
      <c r="M432" s="20">
        <f>VLOOKUP(A432&amp;"|"&amp;$M$2,[1]mfn!$C$2:$U$2669,17,FALSE)</f>
        <v>1038141.7948305015</v>
      </c>
    </row>
    <row r="433" spans="1:13" x14ac:dyDescent="0.3">
      <c r="A433" s="21" t="str">
        <f>[1]database!AT434</f>
        <v>Switzerland|2005</v>
      </c>
      <c r="B433" s="20">
        <f>VLOOKUP(A433&amp;"|"&amp;$B$2,[1]mfn!$C$2:$U$2669,10,FALSE)</f>
        <v>0</v>
      </c>
      <c r="C433" s="20">
        <f>VLOOKUP(A433&amp;"|"&amp;$C$2,[1]mfn!$C$2:$U$2669,10,FALSE)</f>
        <v>0</v>
      </c>
      <c r="D433" s="20">
        <f>VLOOKUP(A433&amp;"|"&amp;$D$2,[1]mfn!$C$2:$U$2669,10,FALSE)</f>
        <v>0</v>
      </c>
      <c r="E433" s="20">
        <f>VLOOKUP(A433&amp;"|"&amp;$D$2,[1]mfn!$C$2:$U$2669,10,FALSE)</f>
        <v>0</v>
      </c>
      <c r="F433" s="20">
        <f>VLOOKUP(A433&amp;"|"&amp;$F$2,[1]mfn!$C$2:$U$2669,16,FALSE)</f>
        <v>1.24518</v>
      </c>
      <c r="G433" s="20">
        <f>VLOOKUP(A433&amp;"|"&amp;$G$2,[1]mfn!$C$2:$U$2669,16,FALSE)</f>
        <v>1.24518</v>
      </c>
      <c r="H433" s="20">
        <f>VLOOKUP(A433&amp;"|"&amp;$H$2,[1]mfn!$C$2:$U$2669,16,FALSE)</f>
        <v>1.24518</v>
      </c>
      <c r="I433" s="20">
        <f>VLOOKUP(A433&amp;"|"&amp;$I$2,[1]mfn!$C$2:$U$2669,16,FALSE)</f>
        <v>1.24518</v>
      </c>
      <c r="J433" s="20">
        <f>VLOOKUP(A433&amp;"|"&amp;$J$2,[1]mfn!$C$2:$U$2669,17,FALSE)</f>
        <v>5.7770107561406325</v>
      </c>
      <c r="K433" s="20">
        <f>VLOOKUP(A433&amp;"|"&amp;$K$2,[1]mfn!$C$2:$U$2669,17,FALSE)</f>
        <v>812971.05233584833</v>
      </c>
      <c r="L433" s="20">
        <f>VLOOKUP(A433&amp;"|"&amp;$L$2,[1]mfn!$C$2:$U$2669,17,FALSE)</f>
        <v>1752628.5045753731</v>
      </c>
      <c r="M433" s="20">
        <f>VLOOKUP(A433&amp;"|"&amp;$M$2,[1]mfn!$C$2:$U$2669,17,FALSE)</f>
        <v>1752628.5045753731</v>
      </c>
    </row>
    <row r="434" spans="1:13" x14ac:dyDescent="0.3">
      <c r="A434" s="21" t="str">
        <f>[1]database!AT435</f>
        <v>Switzerland|2006</v>
      </c>
      <c r="B434" s="20">
        <f>VLOOKUP(A434&amp;"|"&amp;$B$2,[1]mfn!$C$2:$U$2669,10,FALSE)</f>
        <v>0</v>
      </c>
      <c r="C434" s="20">
        <f>VLOOKUP(A434&amp;"|"&amp;$C$2,[1]mfn!$C$2:$U$2669,10,FALSE)</f>
        <v>0</v>
      </c>
      <c r="D434" s="20">
        <f>VLOOKUP(A434&amp;"|"&amp;$D$2,[1]mfn!$C$2:$U$2669,10,FALSE)</f>
        <v>0</v>
      </c>
      <c r="E434" s="20">
        <f>VLOOKUP(A434&amp;"|"&amp;$D$2,[1]mfn!$C$2:$U$2669,10,FALSE)</f>
        <v>0</v>
      </c>
      <c r="F434" s="20">
        <f>VLOOKUP(A434&amp;"|"&amp;$F$2,[1]mfn!$C$2:$U$2669,16,FALSE)</f>
        <v>1.2538400000000001</v>
      </c>
      <c r="G434" s="20">
        <f>VLOOKUP(A434&amp;"|"&amp;$G$2,[1]mfn!$C$2:$U$2669,16,FALSE)</f>
        <v>1.2538400000000001</v>
      </c>
      <c r="H434" s="20">
        <f>VLOOKUP(A434&amp;"|"&amp;$H$2,[1]mfn!$C$2:$U$2669,16,FALSE)</f>
        <v>1.2538400000000001</v>
      </c>
      <c r="I434" s="20">
        <f>VLOOKUP(A434&amp;"|"&amp;$I$2,[1]mfn!$C$2:$U$2669,16,FALSE)</f>
        <v>1.2538400000000001</v>
      </c>
      <c r="J434" s="20">
        <f>VLOOKUP(A434&amp;"|"&amp;$J$2,[1]mfn!$C$2:$U$2669,17,FALSE)</f>
        <v>0.8804951189944491</v>
      </c>
      <c r="K434" s="20">
        <f>VLOOKUP(A434&amp;"|"&amp;$K$2,[1]mfn!$C$2:$U$2669,17,FALSE)</f>
        <v>1135726.8016652844</v>
      </c>
      <c r="L434" s="20">
        <f>VLOOKUP(A434&amp;"|"&amp;$L$2,[1]mfn!$C$2:$U$2669,17,FALSE)</f>
        <v>2322390.0234479681</v>
      </c>
      <c r="M434" s="20">
        <f>VLOOKUP(A434&amp;"|"&amp;$M$2,[1]mfn!$C$2:$U$2669,17,FALSE)</f>
        <v>2322390.0234479681</v>
      </c>
    </row>
    <row r="435" spans="1:13" x14ac:dyDescent="0.3">
      <c r="A435" s="21" t="str">
        <f>[1]database!AT436</f>
        <v>Switzerland|2007</v>
      </c>
      <c r="B435" s="20">
        <f>VLOOKUP(A435&amp;"|"&amp;$B$2,[1]mfn!$C$2:$U$2669,10,FALSE)</f>
        <v>0</v>
      </c>
      <c r="C435" s="20">
        <f>VLOOKUP(A435&amp;"|"&amp;$C$2,[1]mfn!$C$2:$U$2669,10,FALSE)</f>
        <v>0</v>
      </c>
      <c r="D435" s="20">
        <f>VLOOKUP(A435&amp;"|"&amp;$D$2,[1]mfn!$C$2:$U$2669,10,FALSE)</f>
        <v>0</v>
      </c>
      <c r="E435" s="20">
        <f>VLOOKUP(A435&amp;"|"&amp;$D$2,[1]mfn!$C$2:$U$2669,10,FALSE)</f>
        <v>0</v>
      </c>
      <c r="F435" s="20">
        <f>VLOOKUP(A435&amp;"|"&amp;$F$2,[1]mfn!$C$2:$U$2669,16,FALSE)</f>
        <v>1.2003699999999999</v>
      </c>
      <c r="G435" s="20">
        <f>VLOOKUP(A435&amp;"|"&amp;$G$2,[1]mfn!$C$2:$U$2669,16,FALSE)</f>
        <v>1.2003699999999999</v>
      </c>
      <c r="H435" s="20">
        <f>VLOOKUP(A435&amp;"|"&amp;$H$2,[1]mfn!$C$2:$U$2669,16,FALSE)</f>
        <v>1.2003699999999999</v>
      </c>
      <c r="I435" s="20">
        <f>VLOOKUP(A435&amp;"|"&amp;$I$2,[1]mfn!$C$2:$U$2669,16,FALSE)</f>
        <v>1.2003699999999999</v>
      </c>
      <c r="J435" s="20">
        <f>VLOOKUP(A435&amp;"|"&amp;$J$2,[1]mfn!$C$2:$U$2669,17,FALSE)</f>
        <v>18.227713121787453</v>
      </c>
      <c r="K435" s="20">
        <f>VLOOKUP(A435&amp;"|"&amp;$K$2,[1]mfn!$C$2:$U$2669,17,FALSE)</f>
        <v>1219336.3596224498</v>
      </c>
      <c r="L435" s="20">
        <f>VLOOKUP(A435&amp;"|"&amp;$L$2,[1]mfn!$C$2:$U$2669,17,FALSE)</f>
        <v>2409507.3860559659</v>
      </c>
      <c r="M435" s="20">
        <f>VLOOKUP(A435&amp;"|"&amp;$M$2,[1]mfn!$C$2:$U$2669,17,FALSE)</f>
        <v>2409507.3860559659</v>
      </c>
    </row>
    <row r="436" spans="1:13" x14ac:dyDescent="0.3">
      <c r="A436" s="21" t="str">
        <f>[1]database!AT437</f>
        <v>Switzerland|2008</v>
      </c>
      <c r="B436" s="20">
        <f>VLOOKUP(A436&amp;"|"&amp;$B$2,[1]mfn!$C$2:$U$2669,10,FALSE)</f>
        <v>0</v>
      </c>
      <c r="C436" s="20">
        <f>VLOOKUP(A436&amp;"|"&amp;$C$2,[1]mfn!$C$2:$U$2669,10,FALSE)</f>
        <v>0</v>
      </c>
      <c r="D436" s="20">
        <f>VLOOKUP(A436&amp;"|"&amp;$D$2,[1]mfn!$C$2:$U$2669,10,FALSE)</f>
        <v>0</v>
      </c>
      <c r="E436" s="20">
        <f>VLOOKUP(A436&amp;"|"&amp;$D$2,[1]mfn!$C$2:$U$2669,10,FALSE)</f>
        <v>0</v>
      </c>
      <c r="F436" s="20">
        <f>VLOOKUP(A436&amp;"|"&amp;$F$2,[1]mfn!$C$2:$U$2669,16,FALSE)</f>
        <v>1.0830900000000001</v>
      </c>
      <c r="G436" s="20">
        <f>VLOOKUP(A436&amp;"|"&amp;$G$2,[1]mfn!$C$2:$U$2669,16,FALSE)</f>
        <v>1.0830900000000001</v>
      </c>
      <c r="H436" s="20">
        <f>VLOOKUP(A436&amp;"|"&amp;$H$2,[1]mfn!$C$2:$U$2669,16,FALSE)</f>
        <v>1.0830900000000001</v>
      </c>
      <c r="I436" s="20">
        <f>VLOOKUP(A436&amp;"|"&amp;$I$2,[1]mfn!$C$2:$U$2669,16,FALSE)</f>
        <v>1.0830900000000001</v>
      </c>
      <c r="J436" s="20">
        <f>VLOOKUP(A436&amp;"|"&amp;$J$2,[1]mfn!$C$2:$U$2669,17,FALSE)</f>
        <v>9.4127423822714675</v>
      </c>
      <c r="K436" s="20">
        <f>VLOOKUP(A436&amp;"|"&amp;$K$2,[1]mfn!$C$2:$U$2669,17,FALSE)</f>
        <v>1525160.5937211453</v>
      </c>
      <c r="L436" s="20">
        <f>VLOOKUP(A436&amp;"|"&amp;$L$2,[1]mfn!$C$2:$U$2669,17,FALSE)</f>
        <v>3108090.8698060941</v>
      </c>
      <c r="M436" s="20">
        <f>VLOOKUP(A436&amp;"|"&amp;$M$2,[1]mfn!$C$2:$U$2669,17,FALSE)</f>
        <v>3108090.8698060941</v>
      </c>
    </row>
    <row r="437" spans="1:13" x14ac:dyDescent="0.3">
      <c r="A437" s="21" t="str">
        <f>[1]database!AT438</f>
        <v>Switzerland|2009</v>
      </c>
      <c r="B437" s="20">
        <f>VLOOKUP(A437&amp;"|"&amp;$B$2,[1]mfn!$C$2:$U$2669,10,FALSE)</f>
        <v>0</v>
      </c>
      <c r="C437" s="20">
        <f>VLOOKUP(A437&amp;"|"&amp;$C$2,[1]mfn!$C$2:$U$2669,10,FALSE)</f>
        <v>0</v>
      </c>
      <c r="D437" s="20">
        <f>VLOOKUP(A437&amp;"|"&amp;$D$2,[1]mfn!$C$2:$U$2669,10,FALSE)</f>
        <v>0</v>
      </c>
      <c r="E437" s="20">
        <f>VLOOKUP(A437&amp;"|"&amp;$D$2,[1]mfn!$C$2:$U$2669,10,FALSE)</f>
        <v>0</v>
      </c>
      <c r="F437" s="20">
        <f>VLOOKUP(A437&amp;"|"&amp;$F$2,[1]mfn!$C$2:$U$2669,16,FALSE)</f>
        <v>1.0880000000000001</v>
      </c>
      <c r="G437" s="20">
        <f>VLOOKUP(A437&amp;"|"&amp;$G$2,[1]mfn!$C$2:$U$2669,16,FALSE)</f>
        <v>1.0880000000000001</v>
      </c>
      <c r="H437" s="20">
        <f>VLOOKUP(A437&amp;"|"&amp;$H$2,[1]mfn!$C$2:$U$2669,16,FALSE)</f>
        <v>1.0880000000000001</v>
      </c>
      <c r="I437" s="20">
        <f>VLOOKUP(A437&amp;"|"&amp;$I$2,[1]mfn!$C$2:$U$2669,16,FALSE)</f>
        <v>1.0880000000000001</v>
      </c>
      <c r="J437" s="20">
        <f>VLOOKUP(A437&amp;"|"&amp;$J$2,[1]mfn!$C$2:$U$2669,17,FALSE)</f>
        <v>31.068005897530412</v>
      </c>
      <c r="K437" s="20">
        <f>VLOOKUP(A437&amp;"|"&amp;$K$2,[1]mfn!$C$2:$U$2669,17,FALSE)</f>
        <v>1391926.6365646888</v>
      </c>
      <c r="L437" s="20">
        <f>VLOOKUP(A437&amp;"|"&amp;$L$2,[1]mfn!$C$2:$U$2669,17,FALSE)</f>
        <v>2918581.0071876156</v>
      </c>
      <c r="M437" s="20">
        <f>VLOOKUP(A437&amp;"|"&amp;$M$2,[1]mfn!$C$2:$U$2669,17,FALSE)</f>
        <v>2918581.0071876156</v>
      </c>
    </row>
    <row r="438" spans="1:13" x14ac:dyDescent="0.3">
      <c r="A438" s="21" t="str">
        <f>[1]database!AT439</f>
        <v>Switzerland|2010</v>
      </c>
      <c r="B438" s="20">
        <f>VLOOKUP(A438&amp;"|"&amp;$B$2,[1]mfn!$C$2:$U$2669,10,FALSE)</f>
        <v>0</v>
      </c>
      <c r="C438" s="20">
        <f>VLOOKUP(A438&amp;"|"&amp;$C$2,[1]mfn!$C$2:$U$2669,10,FALSE)</f>
        <v>0</v>
      </c>
      <c r="D438" s="20">
        <f>VLOOKUP(A438&amp;"|"&amp;$D$2,[1]mfn!$C$2:$U$2669,10,FALSE)</f>
        <v>0</v>
      </c>
      <c r="E438" s="20">
        <f>VLOOKUP(A438&amp;"|"&amp;$D$2,[1]mfn!$C$2:$U$2669,10,FALSE)</f>
        <v>0</v>
      </c>
      <c r="F438" s="20">
        <f>VLOOKUP(A438&amp;"|"&amp;$F$2,[1]mfn!$C$2:$U$2669,16,FALSE)</f>
        <v>1.0429999999999999</v>
      </c>
      <c r="G438" s="20">
        <f>VLOOKUP(A438&amp;"|"&amp;$G$2,[1]mfn!$C$2:$U$2669,16,FALSE)</f>
        <v>1.0429999999999999</v>
      </c>
      <c r="H438" s="20">
        <f>VLOOKUP(A438&amp;"|"&amp;$H$2,[1]mfn!$C$2:$U$2669,16,FALSE)</f>
        <v>1.0429999999999999</v>
      </c>
      <c r="I438" s="20">
        <f>VLOOKUP(A438&amp;"|"&amp;$I$2,[1]mfn!$C$2:$U$2669,16,FALSE)</f>
        <v>1.0429999999999999</v>
      </c>
      <c r="J438" s="20">
        <f>VLOOKUP(A438&amp;"|"&amp;$J$2,[1]mfn!$C$2:$U$2669,17,FALSE)</f>
        <v>1.8082454458293387</v>
      </c>
      <c r="K438" s="20">
        <f>VLOOKUP(A438&amp;"|"&amp;$K$2,[1]mfn!$C$2:$U$2669,17,FALSE)</f>
        <v>1274251.3969319272</v>
      </c>
      <c r="L438" s="20">
        <f>VLOOKUP(A438&amp;"|"&amp;$L$2,[1]mfn!$C$2:$U$2669,17,FALSE)</f>
        <v>3582325.0527325026</v>
      </c>
      <c r="M438" s="20">
        <f>VLOOKUP(A438&amp;"|"&amp;$M$2,[1]mfn!$C$2:$U$2669,17,FALSE)</f>
        <v>3582325.0527325026</v>
      </c>
    </row>
    <row r="439" spans="1:13" x14ac:dyDescent="0.3">
      <c r="A439" s="21" t="str">
        <f>[1]database!AT440</f>
        <v>Switzerland|2011</v>
      </c>
      <c r="B439" s="20">
        <f>VLOOKUP(A439&amp;"|"&amp;$B$2,[1]mfn!$C$2:$U$2669,10,FALSE)</f>
        <v>0</v>
      </c>
      <c r="C439" s="20">
        <f>VLOOKUP(A439&amp;"|"&amp;$C$2,[1]mfn!$C$2:$U$2669,10,FALSE)</f>
        <v>0</v>
      </c>
      <c r="D439" s="20">
        <f>VLOOKUP(A439&amp;"|"&amp;$D$2,[1]mfn!$C$2:$U$2669,10,FALSE)</f>
        <v>0</v>
      </c>
      <c r="E439" s="20">
        <f>VLOOKUP(A439&amp;"|"&amp;$D$2,[1]mfn!$C$2:$U$2669,10,FALSE)</f>
        <v>0</v>
      </c>
      <c r="F439" s="20">
        <f>VLOOKUP(A439&amp;"|"&amp;$F$2,[1]mfn!$C$2:$U$2669,16,FALSE)</f>
        <v>0.88800000000000001</v>
      </c>
      <c r="G439" s="20">
        <f>VLOOKUP(A439&amp;"|"&amp;$G$2,[1]mfn!$C$2:$U$2669,16,FALSE)</f>
        <v>0.88800000000000001</v>
      </c>
      <c r="H439" s="20">
        <f>VLOOKUP(A439&amp;"|"&amp;$H$2,[1]mfn!$C$2:$U$2669,16,FALSE)</f>
        <v>0.88800000000000001</v>
      </c>
      <c r="I439" s="20">
        <f>VLOOKUP(A439&amp;"|"&amp;$I$2,[1]mfn!$C$2:$U$2669,16,FALSE)</f>
        <v>0.88800000000000001</v>
      </c>
      <c r="J439" s="20">
        <f>VLOOKUP(A439&amp;"|"&amp;$J$2,[1]mfn!$C$2:$U$2669,17,FALSE)</f>
        <v>2.05792854727826</v>
      </c>
      <c r="K439" s="20">
        <f>VLOOKUP(A439&amp;"|"&amp;$K$2,[1]mfn!$C$2:$U$2669,17,FALSE)</f>
        <v>1553294.0888087456</v>
      </c>
      <c r="L439" s="20">
        <f>VLOOKUP(A439&amp;"|"&amp;$L$2,[1]mfn!$C$2:$U$2669,17,FALSE)</f>
        <v>5264183.8059280962</v>
      </c>
      <c r="M439" s="20">
        <f>VLOOKUP(A439&amp;"|"&amp;$M$2,[1]mfn!$C$2:$U$2669,17,FALSE)</f>
        <v>5264183.8059280962</v>
      </c>
    </row>
    <row r="440" spans="1:13" x14ac:dyDescent="0.3">
      <c r="A440" s="21" t="str">
        <f>[1]database!AT441</f>
        <v>Switzerland|2012</v>
      </c>
      <c r="B440" s="20">
        <f>VLOOKUP(A440&amp;"|"&amp;$B$2,[1]mfn!$C$2:$U$2669,10,FALSE)</f>
        <v>0</v>
      </c>
      <c r="C440" s="20">
        <f>VLOOKUP(A440&amp;"|"&amp;$C$2,[1]mfn!$C$2:$U$2669,10,FALSE)</f>
        <v>0</v>
      </c>
      <c r="D440" s="20">
        <f>VLOOKUP(A440&amp;"|"&amp;$D$2,[1]mfn!$C$2:$U$2669,10,FALSE)</f>
        <v>0</v>
      </c>
      <c r="E440" s="20">
        <f>VLOOKUP(A440&amp;"|"&amp;$D$2,[1]mfn!$C$2:$U$2669,10,FALSE)</f>
        <v>0</v>
      </c>
      <c r="F440" s="20">
        <f>VLOOKUP(A440&amp;"|"&amp;$F$2,[1]mfn!$C$2:$U$2669,16,FALSE)</f>
        <v>0.93799999999999994</v>
      </c>
      <c r="G440" s="20">
        <f>VLOOKUP(A440&amp;"|"&amp;$G$2,[1]mfn!$C$2:$U$2669,16,FALSE)</f>
        <v>0.93799999999999994</v>
      </c>
      <c r="H440" s="20">
        <f>VLOOKUP(A440&amp;"|"&amp;$H$2,[1]mfn!$C$2:$U$2669,16,FALSE)</f>
        <v>0.93799999999999994</v>
      </c>
      <c r="I440" s="20">
        <f>VLOOKUP(A440&amp;"|"&amp;$I$2,[1]mfn!$C$2:$U$2669,16,FALSE)</f>
        <v>0.93799999999999994</v>
      </c>
      <c r="J440" s="20">
        <f>VLOOKUP(A440&amp;"|"&amp;$J$2,[1]mfn!$C$2:$U$2669,17,FALSE)</f>
        <v>0</v>
      </c>
      <c r="K440" s="20">
        <f>VLOOKUP(A440&amp;"|"&amp;$K$2,[1]mfn!$C$2:$U$2669,17,FALSE)</f>
        <v>1832865.7106301312</v>
      </c>
      <c r="L440" s="20">
        <f>VLOOKUP(A440&amp;"|"&amp;$L$2,[1]mfn!$C$2:$U$2669,17,FALSE)</f>
        <v>5603152.1963962037</v>
      </c>
      <c r="M440" s="20">
        <f>VLOOKUP(A440&amp;"|"&amp;$M$2,[1]mfn!$C$2:$U$2669,17,FALSE)</f>
        <v>5603152.1963962037</v>
      </c>
    </row>
    <row r="441" spans="1:13" x14ac:dyDescent="0.3">
      <c r="A441" s="21" t="str">
        <f>[1]database!AT442</f>
        <v>Switzerland|2013</v>
      </c>
      <c r="B441" s="20">
        <f>VLOOKUP(A441&amp;"|"&amp;$B$2,[1]mfn!$C$2:$U$2669,10,FALSE)</f>
        <v>0</v>
      </c>
      <c r="C441" s="20">
        <f>VLOOKUP(A441&amp;"|"&amp;$C$2,[1]mfn!$C$2:$U$2669,10,FALSE)</f>
        <v>0</v>
      </c>
      <c r="D441" s="20">
        <f>VLOOKUP(A441&amp;"|"&amp;$D$2,[1]mfn!$C$2:$U$2669,10,FALSE)</f>
        <v>0</v>
      </c>
      <c r="E441" s="20">
        <f>VLOOKUP(A441&amp;"|"&amp;$D$2,[1]mfn!$C$2:$U$2669,10,FALSE)</f>
        <v>0</v>
      </c>
      <c r="F441" s="20">
        <f>VLOOKUP(A441&amp;"|"&amp;$F$2,[1]mfn!$C$2:$U$2669,16,FALSE)</f>
        <v>0.92700000000000005</v>
      </c>
      <c r="G441" s="20">
        <f>VLOOKUP(A441&amp;"|"&amp;$G$2,[1]mfn!$C$2:$U$2669,16,FALSE)</f>
        <v>0.92700000000000005</v>
      </c>
      <c r="H441" s="20">
        <f>VLOOKUP(A441&amp;"|"&amp;$H$2,[1]mfn!$C$2:$U$2669,16,FALSE)</f>
        <v>0.92700000000000005</v>
      </c>
      <c r="I441" s="20">
        <f>VLOOKUP(A441&amp;"|"&amp;$I$2,[1]mfn!$C$2:$U$2669,16,FALSE)</f>
        <v>0.92700000000000005</v>
      </c>
      <c r="J441" s="20">
        <f>VLOOKUP(A441&amp;"|"&amp;$J$2,[1]mfn!$C$2:$U$2669,17,FALSE)</f>
        <v>171.11326860850002</v>
      </c>
      <c r="K441" s="20">
        <f>VLOOKUP(A441&amp;"|"&amp;$K$2,[1]mfn!$C$2:$U$2669,17,FALSE)</f>
        <v>1822141.2265372169</v>
      </c>
      <c r="L441" s="20">
        <f>VLOOKUP(A441&amp;"|"&amp;$L$2,[1]mfn!$C$2:$U$2669,17,FALSE)</f>
        <v>2219630.7346278317</v>
      </c>
      <c r="M441" s="20">
        <f>VLOOKUP(A441&amp;"|"&amp;$M$2,[1]mfn!$C$2:$U$2669,17,FALSE)</f>
        <v>2219630.7346278317</v>
      </c>
    </row>
    <row r="442" spans="1:13" x14ac:dyDescent="0.3">
      <c r="A442" s="21" t="str">
        <f>[1]database!AT443</f>
        <v>Switzerland|2014</v>
      </c>
      <c r="B442" s="20">
        <f>VLOOKUP(A442&amp;"|"&amp;$B$2,[1]mfn!$C$2:$U$2669,10,FALSE)</f>
        <v>0</v>
      </c>
      <c r="C442" s="20">
        <f>VLOOKUP(A442&amp;"|"&amp;$C$2,[1]mfn!$C$2:$U$2669,10,FALSE)</f>
        <v>0</v>
      </c>
      <c r="D442" s="20">
        <f>VLOOKUP(A442&amp;"|"&amp;$D$2,[1]mfn!$C$2:$U$2669,10,FALSE)</f>
        <v>0</v>
      </c>
      <c r="E442" s="20">
        <f>VLOOKUP(A442&amp;"|"&amp;$D$2,[1]mfn!$C$2:$U$2669,10,FALSE)</f>
        <v>0</v>
      </c>
      <c r="F442" s="20">
        <f>VLOOKUP(A442&amp;"|"&amp;$F$2,[1]mfn!$C$2:$U$2669,16,FALSE)</f>
        <v>0.91615104700000005</v>
      </c>
      <c r="G442" s="20">
        <f>VLOOKUP(A442&amp;"|"&amp;$G$2,[1]mfn!$C$2:$U$2669,16,FALSE)</f>
        <v>0.91615104700000005</v>
      </c>
      <c r="H442" s="20">
        <f>VLOOKUP(A442&amp;"|"&amp;$H$2,[1]mfn!$C$2:$U$2669,16,FALSE)</f>
        <v>0.91615104700000005</v>
      </c>
      <c r="I442" s="20">
        <f>VLOOKUP(A442&amp;"|"&amp;$I$2,[1]mfn!$C$2:$U$2669,16,FALSE)</f>
        <v>0.91615104700000005</v>
      </c>
      <c r="J442" s="20">
        <f>VLOOKUP(A442&amp;"|"&amp;$J$2,[1]mfn!$C$2:$U$2669,17,FALSE)</f>
        <v>342.27138643080002</v>
      </c>
      <c r="K442" s="20">
        <f>VLOOKUP(A442&amp;"|"&amp;$K$2,[1]mfn!$C$2:$U$2669,17,FALSE)</f>
        <v>1455665.2474598491</v>
      </c>
      <c r="L442" s="20">
        <f>VLOOKUP(A442&amp;"|"&amp;$L$2,[1]mfn!$C$2:$U$2669,17,FALSE)</f>
        <v>1999709.3936414293</v>
      </c>
      <c r="M442" s="20">
        <f>VLOOKUP(A442&amp;"|"&amp;$M$2,[1]mfn!$C$2:$U$2669,17,FALSE)</f>
        <v>1999709.3936414293</v>
      </c>
    </row>
    <row r="443" spans="1:13" x14ac:dyDescent="0.3">
      <c r="A443" s="21" t="str">
        <f>[1]database!AT444</f>
        <v>Switzerland|2015</v>
      </c>
      <c r="B443" s="20">
        <f>VLOOKUP(A443&amp;"|"&amp;$B$2,[1]mfn!$C$2:$U$2669,10,FALSE)</f>
        <v>0</v>
      </c>
      <c r="C443" s="20">
        <f>VLOOKUP(A443&amp;"|"&amp;$C$2,[1]mfn!$C$2:$U$2669,10,FALSE)</f>
        <v>0</v>
      </c>
      <c r="D443" s="20">
        <f>VLOOKUP(A443&amp;"|"&amp;$D$2,[1]mfn!$C$2:$U$2669,10,FALSE)</f>
        <v>0</v>
      </c>
      <c r="E443" s="20">
        <f>VLOOKUP(A443&amp;"|"&amp;$D$2,[1]mfn!$C$2:$U$2669,10,FALSE)</f>
        <v>0</v>
      </c>
      <c r="F443" s="20">
        <f>VLOOKUP(A443&amp;"|"&amp;$F$2,[1]mfn!$C$2:$U$2669,16,FALSE)</f>
        <v>0.96238132799999998</v>
      </c>
      <c r="G443" s="20">
        <f>VLOOKUP(A443&amp;"|"&amp;$G$2,[1]mfn!$C$2:$U$2669,16,FALSE)</f>
        <v>0.96238132799999998</v>
      </c>
      <c r="H443" s="20">
        <f>VLOOKUP(A443&amp;"|"&amp;$H$2,[1]mfn!$C$2:$U$2669,16,FALSE)</f>
        <v>0.96238132799999998</v>
      </c>
      <c r="I443" s="20">
        <f>VLOOKUP(A443&amp;"|"&amp;$I$2,[1]mfn!$C$2:$U$2669,16,FALSE)</f>
        <v>0.96238132799999998</v>
      </c>
      <c r="J443" s="20">
        <f>VLOOKUP(A443&amp;"|"&amp;$J$2,[1]mfn!$C$2:$U$2669,17,FALSE)</f>
        <v>455.98085480690003</v>
      </c>
      <c r="K443" s="20">
        <f>VLOOKUP(A443&amp;"|"&amp;$K$2,[1]mfn!$C$2:$U$2669,17,FALSE)</f>
        <v>1095132.9296148403</v>
      </c>
      <c r="L443" s="20">
        <f>VLOOKUP(A443&amp;"|"&amp;$L$2,[1]mfn!$C$2:$U$2669,17,FALSE)</f>
        <v>1867569.8396614487</v>
      </c>
      <c r="M443" s="20">
        <f>VLOOKUP(A443&amp;"|"&amp;$M$2,[1]mfn!$C$2:$U$2669,17,FALSE)</f>
        <v>1867569.8396614487</v>
      </c>
    </row>
    <row r="444" spans="1:13" x14ac:dyDescent="0.3">
      <c r="A444" s="21" t="str">
        <f>[1]database!AT445</f>
        <v>Canada|1995</v>
      </c>
      <c r="B444" s="20" t="e">
        <f>VLOOKUP(A444&amp;"|"&amp;$B$2,[1]mfn!$C$2:$U$2669,10,FALSE)</f>
        <v>#N/A</v>
      </c>
      <c r="C444" s="20" t="e">
        <f>VLOOKUP(A444&amp;"|"&amp;$C$2,[1]mfn!$C$2:$U$2669,10,FALSE)</f>
        <v>#N/A</v>
      </c>
      <c r="D444" s="20" t="e">
        <f>VLOOKUP(A444&amp;"|"&amp;$D$2,[1]mfn!$C$2:$U$2669,10,FALSE)</f>
        <v>#N/A</v>
      </c>
      <c r="E444" s="20" t="e">
        <f>VLOOKUP(A444&amp;"|"&amp;$D$2,[1]mfn!$C$2:$U$2669,10,FALSE)</f>
        <v>#N/A</v>
      </c>
      <c r="F444" s="20" t="e">
        <f>VLOOKUP(A444&amp;"|"&amp;$F$2,[1]mfn!$C$2:$U$2669,16,FALSE)</f>
        <v>#N/A</v>
      </c>
      <c r="G444" s="20" t="e">
        <f>VLOOKUP(A444&amp;"|"&amp;$G$2,[1]mfn!$C$2:$U$2669,16,FALSE)</f>
        <v>#N/A</v>
      </c>
      <c r="H444" s="20" t="e">
        <f>VLOOKUP(A444&amp;"|"&amp;$H$2,[1]mfn!$C$2:$U$2669,16,FALSE)</f>
        <v>#N/A</v>
      </c>
      <c r="I444" s="20" t="e">
        <f>VLOOKUP(A444&amp;"|"&amp;$I$2,[1]mfn!$C$2:$U$2669,16,FALSE)</f>
        <v>#N/A</v>
      </c>
      <c r="J444" s="20" t="e">
        <f>VLOOKUP(A444&amp;"|"&amp;$J$2,[1]mfn!$C$2:$U$2669,17,FALSE)</f>
        <v>#N/A</v>
      </c>
      <c r="K444" s="20" t="e">
        <f>VLOOKUP(A444&amp;"|"&amp;$K$2,[1]mfn!$C$2:$U$2669,17,FALSE)</f>
        <v>#N/A</v>
      </c>
      <c r="L444" s="20" t="e">
        <f>VLOOKUP(A444&amp;"|"&amp;$L$2,[1]mfn!$C$2:$U$2669,17,FALSE)</f>
        <v>#N/A</v>
      </c>
      <c r="M444" s="20" t="e">
        <f>VLOOKUP(A444&amp;"|"&amp;$M$2,[1]mfn!$C$2:$U$2669,17,FALSE)</f>
        <v>#N/A</v>
      </c>
    </row>
    <row r="445" spans="1:13" x14ac:dyDescent="0.3">
      <c r="A445" s="21" t="str">
        <f>[1]database!AT446</f>
        <v>Canada|1996</v>
      </c>
      <c r="B445" s="20">
        <f>VLOOKUP(A445&amp;"|"&amp;$B$2,[1]mfn!$C$2:$U$2669,10,FALSE)</f>
        <v>12.5</v>
      </c>
      <c r="C445" s="20">
        <f>VLOOKUP(A445&amp;"|"&amp;$C$2,[1]mfn!$C$2:$U$2669,10,FALSE)</f>
        <v>0</v>
      </c>
      <c r="D445" s="20">
        <f>VLOOKUP(A445&amp;"|"&amp;$D$2,[1]mfn!$C$2:$U$2669,10,FALSE)</f>
        <v>0</v>
      </c>
      <c r="E445" s="20">
        <f>VLOOKUP(A445&amp;"|"&amp;$D$2,[1]mfn!$C$2:$U$2669,10,FALSE)</f>
        <v>0</v>
      </c>
      <c r="F445" s="20">
        <f>VLOOKUP(A445&amp;"|"&amp;$F$2,[1]mfn!$C$2:$U$2669,16,FALSE)</f>
        <v>1.36347</v>
      </c>
      <c r="G445" s="20">
        <f>VLOOKUP(A445&amp;"|"&amp;$G$2,[1]mfn!$C$2:$U$2669,16,FALSE)</f>
        <v>1.36347</v>
      </c>
      <c r="H445" s="20">
        <f>VLOOKUP(A445&amp;"|"&amp;$H$2,[1]mfn!$C$2:$U$2669,16,FALSE)</f>
        <v>1.36347</v>
      </c>
      <c r="I445" s="20">
        <f>VLOOKUP(A445&amp;"|"&amp;$I$2,[1]mfn!$C$2:$U$2669,16,FALSE)</f>
        <v>1.36347</v>
      </c>
      <c r="J445" s="20">
        <f>VLOOKUP(A445&amp;"|"&amp;$J$2,[1]mfn!$C$2:$U$2669,17,FALSE)</f>
        <v>13.787034320915225</v>
      </c>
      <c r="K445" s="20">
        <f>VLOOKUP(A445&amp;"|"&amp;$K$2,[1]mfn!$C$2:$U$2669,17,FALSE)</f>
        <v>79861.377236726315</v>
      </c>
      <c r="L445" s="20">
        <f>VLOOKUP(A445&amp;"|"&amp;$L$2,[1]mfn!$C$2:$U$2669,17,FALSE)</f>
        <v>71416.914051041371</v>
      </c>
      <c r="M445" s="20">
        <f>VLOOKUP(A445&amp;"|"&amp;$M$2,[1]mfn!$C$2:$U$2669,17,FALSE)</f>
        <v>71416.914051041371</v>
      </c>
    </row>
    <row r="446" spans="1:13" x14ac:dyDescent="0.3">
      <c r="A446" s="21" t="str">
        <f>[1]database!AT447</f>
        <v>Canada|1997</v>
      </c>
      <c r="B446" s="20">
        <f>VLOOKUP(A446&amp;"|"&amp;$B$2,[1]mfn!$C$2:$U$2669,10,FALSE)</f>
        <v>12.5</v>
      </c>
      <c r="C446" s="20">
        <f>VLOOKUP(A446&amp;"|"&amp;$C$2,[1]mfn!$C$2:$U$2669,10,FALSE)</f>
        <v>0</v>
      </c>
      <c r="D446" s="20">
        <f>VLOOKUP(A446&amp;"|"&amp;$D$2,[1]mfn!$C$2:$U$2669,10,FALSE)</f>
        <v>0</v>
      </c>
      <c r="E446" s="20">
        <f>VLOOKUP(A446&amp;"|"&amp;$D$2,[1]mfn!$C$2:$U$2669,10,FALSE)</f>
        <v>0</v>
      </c>
      <c r="F446" s="20">
        <f>VLOOKUP(A446&amp;"|"&amp;$F$2,[1]mfn!$C$2:$U$2669,16,FALSE)</f>
        <v>1.38462</v>
      </c>
      <c r="G446" s="20">
        <f>VLOOKUP(A446&amp;"|"&amp;$G$2,[1]mfn!$C$2:$U$2669,16,FALSE)</f>
        <v>1.38462</v>
      </c>
      <c r="H446" s="20">
        <f>VLOOKUP(A446&amp;"|"&amp;$H$2,[1]mfn!$C$2:$U$2669,16,FALSE)</f>
        <v>1.38462</v>
      </c>
      <c r="I446" s="20">
        <f>VLOOKUP(A446&amp;"|"&amp;$I$2,[1]mfn!$C$2:$U$2669,16,FALSE)</f>
        <v>1.38462</v>
      </c>
      <c r="J446" s="20">
        <f>VLOOKUP(A446&amp;"|"&amp;$J$2,[1]mfn!$C$2:$U$2669,17,FALSE)</f>
        <v>3.2543523802643932</v>
      </c>
      <c r="K446" s="20">
        <f>VLOOKUP(A446&amp;"|"&amp;$K$2,[1]mfn!$C$2:$U$2669,17,FALSE)</f>
        <v>98623.848876688571</v>
      </c>
      <c r="L446" s="20">
        <f>VLOOKUP(A446&amp;"|"&amp;$L$2,[1]mfn!$C$2:$U$2669,17,FALSE)</f>
        <v>154583.35765368777</v>
      </c>
      <c r="M446" s="20">
        <f>VLOOKUP(A446&amp;"|"&amp;$M$2,[1]mfn!$C$2:$U$2669,17,FALSE)</f>
        <v>154583.35765368777</v>
      </c>
    </row>
    <row r="447" spans="1:13" x14ac:dyDescent="0.3">
      <c r="A447" s="21" t="str">
        <f>[1]database!AT448</f>
        <v>Canada|1998</v>
      </c>
      <c r="B447" s="20">
        <f>VLOOKUP(A447&amp;"|"&amp;$B$2,[1]mfn!$C$2:$U$2669,10,FALSE)</f>
        <v>12.5</v>
      </c>
      <c r="C447" s="20">
        <f>VLOOKUP(A447&amp;"|"&amp;$C$2,[1]mfn!$C$2:$U$2669,10,FALSE)</f>
        <v>0</v>
      </c>
      <c r="D447" s="20">
        <f>VLOOKUP(A447&amp;"|"&amp;$D$2,[1]mfn!$C$2:$U$2669,10,FALSE)</f>
        <v>0</v>
      </c>
      <c r="E447" s="20">
        <f>VLOOKUP(A447&amp;"|"&amp;$D$2,[1]mfn!$C$2:$U$2669,10,FALSE)</f>
        <v>0</v>
      </c>
      <c r="F447" s="20">
        <f>VLOOKUP(A447&amp;"|"&amp;$F$2,[1]mfn!$C$2:$U$2669,16,FALSE)</f>
        <v>1.48346</v>
      </c>
      <c r="G447" s="20">
        <f>VLOOKUP(A447&amp;"|"&amp;$G$2,[1]mfn!$C$2:$U$2669,16,FALSE)</f>
        <v>1.48346</v>
      </c>
      <c r="H447" s="20">
        <f>VLOOKUP(A447&amp;"|"&amp;$H$2,[1]mfn!$C$2:$U$2669,16,FALSE)</f>
        <v>1.48346</v>
      </c>
      <c r="I447" s="20">
        <f>VLOOKUP(A447&amp;"|"&amp;$I$2,[1]mfn!$C$2:$U$2669,16,FALSE)</f>
        <v>1.48346</v>
      </c>
      <c r="J447" s="20">
        <f>VLOOKUP(A447&amp;"|"&amp;$J$2,[1]mfn!$C$2:$U$2669,17,FALSE)</f>
        <v>2910.8333895219471</v>
      </c>
      <c r="K447" s="20">
        <f>VLOOKUP(A447&amp;"|"&amp;$K$2,[1]mfn!$C$2:$U$2669,17,FALSE)</f>
        <v>66701.664756253798</v>
      </c>
      <c r="L447" s="20">
        <f>VLOOKUP(A447&amp;"|"&amp;$L$2,[1]mfn!$C$2:$U$2669,17,FALSE)</f>
        <v>183845.99420133504</v>
      </c>
      <c r="M447" s="20">
        <f>VLOOKUP(A447&amp;"|"&amp;$M$2,[1]mfn!$C$2:$U$2669,17,FALSE)</f>
        <v>183845.99420133504</v>
      </c>
    </row>
    <row r="448" spans="1:13" x14ac:dyDescent="0.3">
      <c r="A448" s="21" t="str">
        <f>[1]database!AT449</f>
        <v>Canada|1999</v>
      </c>
      <c r="B448" s="20">
        <f>VLOOKUP(A448&amp;"|"&amp;$B$2,[1]mfn!$C$2:$U$2669,10,FALSE)</f>
        <v>12.5</v>
      </c>
      <c r="C448" s="20">
        <f>VLOOKUP(A448&amp;"|"&amp;$C$2,[1]mfn!$C$2:$U$2669,10,FALSE)</f>
        <v>0</v>
      </c>
      <c r="D448" s="20">
        <f>VLOOKUP(A448&amp;"|"&amp;$D$2,[1]mfn!$C$2:$U$2669,10,FALSE)</f>
        <v>0</v>
      </c>
      <c r="E448" s="20">
        <f>VLOOKUP(A448&amp;"|"&amp;$D$2,[1]mfn!$C$2:$U$2669,10,FALSE)</f>
        <v>0</v>
      </c>
      <c r="F448" s="20">
        <f>VLOOKUP(A448&amp;"|"&amp;$F$2,[1]mfn!$C$2:$U$2669,16,FALSE)</f>
        <v>1.48573</v>
      </c>
      <c r="G448" s="20">
        <f>VLOOKUP(A448&amp;"|"&amp;$G$2,[1]mfn!$C$2:$U$2669,16,FALSE)</f>
        <v>1.48573</v>
      </c>
      <c r="H448" s="20">
        <f>VLOOKUP(A448&amp;"|"&amp;$H$2,[1]mfn!$C$2:$U$2669,16,FALSE)</f>
        <v>1.48573</v>
      </c>
      <c r="I448" s="20">
        <f>VLOOKUP(A448&amp;"|"&amp;$I$2,[1]mfn!$C$2:$U$2669,16,FALSE)</f>
        <v>1.48573</v>
      </c>
      <c r="J448" s="20">
        <f>VLOOKUP(A448&amp;"|"&amp;$J$2,[1]mfn!$C$2:$U$2669,17,FALSE)</f>
        <v>95.536411360883022</v>
      </c>
      <c r="K448" s="20">
        <f>VLOOKUP(A448&amp;"|"&amp;$K$2,[1]mfn!$C$2:$U$2669,17,FALSE)</f>
        <v>58169.30609772513</v>
      </c>
      <c r="L448" s="20">
        <f>VLOOKUP(A448&amp;"|"&amp;$L$2,[1]mfn!$C$2:$U$2669,17,FALSE)</f>
        <v>212354.70992058149</v>
      </c>
      <c r="M448" s="20">
        <f>VLOOKUP(A448&amp;"|"&amp;$M$2,[1]mfn!$C$2:$U$2669,17,FALSE)</f>
        <v>212354.70992058149</v>
      </c>
    </row>
    <row r="449" spans="1:13" x14ac:dyDescent="0.3">
      <c r="A449" s="21" t="str">
        <f>[1]database!AT450</f>
        <v>Canada|2000</v>
      </c>
      <c r="B449" s="20">
        <f>VLOOKUP(A449&amp;"|"&amp;$B$2,[1]mfn!$C$2:$U$2669,10,FALSE)</f>
        <v>12.5</v>
      </c>
      <c r="C449" s="20">
        <f>VLOOKUP(A449&amp;"|"&amp;$C$2,[1]mfn!$C$2:$U$2669,10,FALSE)</f>
        <v>0</v>
      </c>
      <c r="D449" s="20">
        <f>VLOOKUP(A449&amp;"|"&amp;$D$2,[1]mfn!$C$2:$U$2669,10,FALSE)</f>
        <v>0</v>
      </c>
      <c r="E449" s="20">
        <f>VLOOKUP(A449&amp;"|"&amp;$D$2,[1]mfn!$C$2:$U$2669,10,FALSE)</f>
        <v>0</v>
      </c>
      <c r="F449" s="20">
        <f>VLOOKUP(A449&amp;"|"&amp;$F$2,[1]mfn!$C$2:$U$2669,16,FALSE)</f>
        <v>1.4851099999999999</v>
      </c>
      <c r="G449" s="20">
        <f>VLOOKUP(A449&amp;"|"&amp;$G$2,[1]mfn!$C$2:$U$2669,16,FALSE)</f>
        <v>1.4851099999999999</v>
      </c>
      <c r="H449" s="20">
        <f>VLOOKUP(A449&amp;"|"&amp;$H$2,[1]mfn!$C$2:$U$2669,16,FALSE)</f>
        <v>1.4851099999999999</v>
      </c>
      <c r="I449" s="20">
        <f>VLOOKUP(A449&amp;"|"&amp;$I$2,[1]mfn!$C$2:$U$2669,16,FALSE)</f>
        <v>1.4851099999999999</v>
      </c>
      <c r="J449" s="20">
        <f>VLOOKUP(A449&amp;"|"&amp;$J$2,[1]mfn!$C$2:$U$2669,17,FALSE)</f>
        <v>47.492593590088873</v>
      </c>
      <c r="K449" s="20">
        <f>VLOOKUP(A449&amp;"|"&amp;$K$2,[1]mfn!$C$2:$U$2669,17,FALSE)</f>
        <v>152991.8569889577</v>
      </c>
      <c r="L449" s="20">
        <f>VLOOKUP(A449&amp;"|"&amp;$L$2,[1]mfn!$C$2:$U$2669,17,FALSE)</f>
        <v>418278.65674656612</v>
      </c>
      <c r="M449" s="20">
        <f>VLOOKUP(A449&amp;"|"&amp;$M$2,[1]mfn!$C$2:$U$2669,17,FALSE)</f>
        <v>418278.65674656612</v>
      </c>
    </row>
    <row r="450" spans="1:13" x14ac:dyDescent="0.3">
      <c r="A450" s="21" t="str">
        <f>[1]database!AT451</f>
        <v>Canada|2001</v>
      </c>
      <c r="B450" s="20">
        <f>VLOOKUP(A450&amp;"|"&amp;$B$2,[1]mfn!$C$2:$U$2669,10,FALSE)</f>
        <v>12.5</v>
      </c>
      <c r="C450" s="20">
        <f>VLOOKUP(A450&amp;"|"&amp;$C$2,[1]mfn!$C$2:$U$2669,10,FALSE)</f>
        <v>0</v>
      </c>
      <c r="D450" s="20">
        <f>VLOOKUP(A450&amp;"|"&amp;$D$2,[1]mfn!$C$2:$U$2669,10,FALSE)</f>
        <v>0</v>
      </c>
      <c r="E450" s="20">
        <f>VLOOKUP(A450&amp;"|"&amp;$D$2,[1]mfn!$C$2:$U$2669,10,FALSE)</f>
        <v>0</v>
      </c>
      <c r="F450" s="20">
        <f>VLOOKUP(A450&amp;"|"&amp;$F$2,[1]mfn!$C$2:$U$2669,16,FALSE)</f>
        <v>1.5487599999999999</v>
      </c>
      <c r="G450" s="20">
        <f>VLOOKUP(A450&amp;"|"&amp;$G$2,[1]mfn!$C$2:$U$2669,16,FALSE)</f>
        <v>1.5487599999999999</v>
      </c>
      <c r="H450" s="20">
        <f>VLOOKUP(A450&amp;"|"&amp;$H$2,[1]mfn!$C$2:$U$2669,16,FALSE)</f>
        <v>1.5487599999999999</v>
      </c>
      <c r="I450" s="20">
        <f>VLOOKUP(A450&amp;"|"&amp;$I$2,[1]mfn!$C$2:$U$2669,16,FALSE)</f>
        <v>1.5487599999999999</v>
      </c>
      <c r="J450" s="20">
        <f>VLOOKUP(A450&amp;"|"&amp;$J$2,[1]mfn!$C$2:$U$2669,17,FALSE)</f>
        <v>9860.3460743801643</v>
      </c>
      <c r="K450" s="20">
        <f>VLOOKUP(A450&amp;"|"&amp;$K$2,[1]mfn!$C$2:$U$2669,17,FALSE)</f>
        <v>238936.95570764464</v>
      </c>
      <c r="L450" s="20">
        <f>VLOOKUP(A450&amp;"|"&amp;$L$2,[1]mfn!$C$2:$U$2669,17,FALSE)</f>
        <v>1175178.1915030992</v>
      </c>
      <c r="M450" s="20">
        <f>VLOOKUP(A450&amp;"|"&amp;$M$2,[1]mfn!$C$2:$U$2669,17,FALSE)</f>
        <v>1175178.1915030992</v>
      </c>
    </row>
    <row r="451" spans="1:13" x14ac:dyDescent="0.3">
      <c r="A451" s="21" t="str">
        <f>[1]database!AT452</f>
        <v>Canada|2002</v>
      </c>
      <c r="B451" s="20">
        <f>VLOOKUP(A451&amp;"|"&amp;$B$2,[1]mfn!$C$2:$U$2669,10,FALSE)</f>
        <v>12.5</v>
      </c>
      <c r="C451" s="20">
        <f>VLOOKUP(A451&amp;"|"&amp;$C$2,[1]mfn!$C$2:$U$2669,10,FALSE)</f>
        <v>0</v>
      </c>
      <c r="D451" s="20">
        <f>VLOOKUP(A451&amp;"|"&amp;$D$2,[1]mfn!$C$2:$U$2669,10,FALSE)</f>
        <v>0</v>
      </c>
      <c r="E451" s="20">
        <f>VLOOKUP(A451&amp;"|"&amp;$D$2,[1]mfn!$C$2:$U$2669,10,FALSE)</f>
        <v>0</v>
      </c>
      <c r="F451" s="20">
        <f>VLOOKUP(A451&amp;"|"&amp;$F$2,[1]mfn!$C$2:$U$2669,16,FALSE)</f>
        <v>1.56932</v>
      </c>
      <c r="G451" s="20">
        <f>VLOOKUP(A451&amp;"|"&amp;$G$2,[1]mfn!$C$2:$U$2669,16,FALSE)</f>
        <v>1.56932</v>
      </c>
      <c r="H451" s="20">
        <f>VLOOKUP(A451&amp;"|"&amp;$H$2,[1]mfn!$C$2:$U$2669,16,FALSE)</f>
        <v>1.56932</v>
      </c>
      <c r="I451" s="20">
        <f>VLOOKUP(A451&amp;"|"&amp;$I$2,[1]mfn!$C$2:$U$2669,16,FALSE)</f>
        <v>1.56932</v>
      </c>
      <c r="J451" s="20">
        <f>VLOOKUP(A451&amp;"|"&amp;$J$2,[1]mfn!$C$2:$U$2669,17,FALSE)</f>
        <v>0</v>
      </c>
      <c r="K451" s="20">
        <f>VLOOKUP(A451&amp;"|"&amp;$K$2,[1]mfn!$C$2:$U$2669,17,FALSE)</f>
        <v>0</v>
      </c>
      <c r="L451" s="20">
        <f>VLOOKUP(A451&amp;"|"&amp;$L$2,[1]mfn!$C$2:$U$2669,17,FALSE)</f>
        <v>0</v>
      </c>
      <c r="M451" s="20">
        <f>VLOOKUP(A451&amp;"|"&amp;$M$2,[1]mfn!$C$2:$U$2669,17,FALSE)</f>
        <v>0</v>
      </c>
    </row>
    <row r="452" spans="1:13" x14ac:dyDescent="0.3">
      <c r="A452" s="21" t="str">
        <f>[1]database!AT453</f>
        <v>Canada|2003</v>
      </c>
      <c r="B452" s="20">
        <f>VLOOKUP(A452&amp;"|"&amp;$B$2,[1]mfn!$C$2:$U$2669,10,FALSE)</f>
        <v>12.5</v>
      </c>
      <c r="C452" s="20">
        <f>VLOOKUP(A452&amp;"|"&amp;$C$2,[1]mfn!$C$2:$U$2669,10,FALSE)</f>
        <v>0</v>
      </c>
      <c r="D452" s="20">
        <f>VLOOKUP(A452&amp;"|"&amp;$D$2,[1]mfn!$C$2:$U$2669,10,FALSE)</f>
        <v>0</v>
      </c>
      <c r="E452" s="20">
        <f>VLOOKUP(A452&amp;"|"&amp;$D$2,[1]mfn!$C$2:$U$2669,10,FALSE)</f>
        <v>0</v>
      </c>
      <c r="F452" s="20">
        <f>VLOOKUP(A452&amp;"|"&amp;$F$2,[1]mfn!$C$2:$U$2669,16,FALSE)</f>
        <v>1.4010499999999999</v>
      </c>
      <c r="G452" s="20">
        <f>VLOOKUP(A452&amp;"|"&amp;$G$2,[1]mfn!$C$2:$U$2669,16,FALSE)</f>
        <v>1.4010499999999999</v>
      </c>
      <c r="H452" s="20">
        <f>VLOOKUP(A452&amp;"|"&amp;$H$2,[1]mfn!$C$2:$U$2669,16,FALSE)</f>
        <v>1.4010499999999999</v>
      </c>
      <c r="I452" s="20">
        <f>VLOOKUP(A452&amp;"|"&amp;$I$2,[1]mfn!$C$2:$U$2669,16,FALSE)</f>
        <v>1.4010499999999999</v>
      </c>
      <c r="J452" s="20">
        <f>VLOOKUP(A452&amp;"|"&amp;$J$2,[1]mfn!$C$2:$U$2669,17,FALSE)</f>
        <v>0</v>
      </c>
      <c r="K452" s="20">
        <f>VLOOKUP(A452&amp;"|"&amp;$K$2,[1]mfn!$C$2:$U$2669,17,FALSE)</f>
        <v>0</v>
      </c>
      <c r="L452" s="20">
        <f>VLOOKUP(A452&amp;"|"&amp;$L$2,[1]mfn!$C$2:$U$2669,17,FALSE)</f>
        <v>0</v>
      </c>
      <c r="M452" s="20">
        <f>VLOOKUP(A452&amp;"|"&amp;$M$2,[1]mfn!$C$2:$U$2669,17,FALSE)</f>
        <v>0</v>
      </c>
    </row>
    <row r="453" spans="1:13" x14ac:dyDescent="0.3">
      <c r="A453" s="21" t="str">
        <f>[1]database!AT454</f>
        <v>Canada|2004</v>
      </c>
      <c r="B453" s="20">
        <f>VLOOKUP(A453&amp;"|"&amp;$B$2,[1]mfn!$C$2:$U$2669,10,FALSE)</f>
        <v>12.5</v>
      </c>
      <c r="C453" s="20">
        <f>VLOOKUP(A453&amp;"|"&amp;$C$2,[1]mfn!$C$2:$U$2669,10,FALSE)</f>
        <v>0</v>
      </c>
      <c r="D453" s="20">
        <f>VLOOKUP(A453&amp;"|"&amp;$D$2,[1]mfn!$C$2:$U$2669,10,FALSE)</f>
        <v>0</v>
      </c>
      <c r="E453" s="20">
        <f>VLOOKUP(A453&amp;"|"&amp;$D$2,[1]mfn!$C$2:$U$2669,10,FALSE)</f>
        <v>0</v>
      </c>
      <c r="F453" s="20">
        <f>VLOOKUP(A453&amp;"|"&amp;$F$2,[1]mfn!$C$2:$U$2669,16,FALSE)</f>
        <v>1.3010200000000001</v>
      </c>
      <c r="G453" s="20">
        <f>VLOOKUP(A453&amp;"|"&amp;$G$2,[1]mfn!$C$2:$U$2669,16,FALSE)</f>
        <v>1.3010200000000001</v>
      </c>
      <c r="H453" s="20">
        <f>VLOOKUP(A453&amp;"|"&amp;$H$2,[1]mfn!$C$2:$U$2669,16,FALSE)</f>
        <v>1.3010200000000001</v>
      </c>
      <c r="I453" s="20">
        <f>VLOOKUP(A453&amp;"|"&amp;$I$2,[1]mfn!$C$2:$U$2669,16,FALSE)</f>
        <v>1.3010200000000001</v>
      </c>
      <c r="J453" s="20">
        <f>VLOOKUP(A453&amp;"|"&amp;$J$2,[1]mfn!$C$2:$U$2669,17,FALSE)</f>
        <v>0</v>
      </c>
      <c r="K453" s="20">
        <f>VLOOKUP(A453&amp;"|"&amp;$K$2,[1]mfn!$C$2:$U$2669,17,FALSE)</f>
        <v>0</v>
      </c>
      <c r="L453" s="20">
        <f>VLOOKUP(A453&amp;"|"&amp;$L$2,[1]mfn!$C$2:$U$2669,17,FALSE)</f>
        <v>0</v>
      </c>
      <c r="M453" s="20">
        <f>VLOOKUP(A453&amp;"|"&amp;$M$2,[1]mfn!$C$2:$U$2669,17,FALSE)</f>
        <v>0</v>
      </c>
    </row>
    <row r="454" spans="1:13" x14ac:dyDescent="0.3">
      <c r="A454" s="21" t="str">
        <f>[1]database!AT455</f>
        <v>Canada|2005</v>
      </c>
      <c r="B454" s="20">
        <f>VLOOKUP(A454&amp;"|"&amp;$B$2,[1]mfn!$C$2:$U$2669,10,FALSE)</f>
        <v>12.5</v>
      </c>
      <c r="C454" s="20">
        <f>VLOOKUP(A454&amp;"|"&amp;$C$2,[1]mfn!$C$2:$U$2669,10,FALSE)</f>
        <v>0</v>
      </c>
      <c r="D454" s="20">
        <f>VLOOKUP(A454&amp;"|"&amp;$D$2,[1]mfn!$C$2:$U$2669,10,FALSE)</f>
        <v>0</v>
      </c>
      <c r="E454" s="20">
        <f>VLOOKUP(A454&amp;"|"&amp;$D$2,[1]mfn!$C$2:$U$2669,10,FALSE)</f>
        <v>0</v>
      </c>
      <c r="F454" s="20">
        <f>VLOOKUP(A454&amp;"|"&amp;$F$2,[1]mfn!$C$2:$U$2669,16,FALSE)</f>
        <v>1.2117599999999999</v>
      </c>
      <c r="G454" s="20">
        <f>VLOOKUP(A454&amp;"|"&amp;$G$2,[1]mfn!$C$2:$U$2669,16,FALSE)</f>
        <v>1.2117599999999999</v>
      </c>
      <c r="H454" s="20">
        <f>VLOOKUP(A454&amp;"|"&amp;$H$2,[1]mfn!$C$2:$U$2669,16,FALSE)</f>
        <v>1.2117599999999999</v>
      </c>
      <c r="I454" s="20">
        <f>VLOOKUP(A454&amp;"|"&amp;$I$2,[1]mfn!$C$2:$U$2669,16,FALSE)</f>
        <v>1.2117599999999999</v>
      </c>
      <c r="J454" s="20">
        <f>VLOOKUP(A454&amp;"|"&amp;$J$2,[1]mfn!$C$2:$U$2669,17,FALSE)</f>
        <v>0</v>
      </c>
      <c r="K454" s="20">
        <f>VLOOKUP(A454&amp;"|"&amp;$K$2,[1]mfn!$C$2:$U$2669,17,FALSE)</f>
        <v>0</v>
      </c>
      <c r="L454" s="20">
        <f>VLOOKUP(A454&amp;"|"&amp;$L$2,[1]mfn!$C$2:$U$2669,17,FALSE)</f>
        <v>0</v>
      </c>
      <c r="M454" s="20">
        <f>VLOOKUP(A454&amp;"|"&amp;$M$2,[1]mfn!$C$2:$U$2669,17,FALSE)</f>
        <v>0</v>
      </c>
    </row>
    <row r="455" spans="1:13" x14ac:dyDescent="0.3">
      <c r="A455" s="21" t="str">
        <f>[1]database!AT456</f>
        <v>Canada|2006</v>
      </c>
      <c r="B455" s="20">
        <f>VLOOKUP(A455&amp;"|"&amp;$B$2,[1]mfn!$C$2:$U$2669,10,FALSE)</f>
        <v>12.5</v>
      </c>
      <c r="C455" s="20">
        <f>VLOOKUP(A455&amp;"|"&amp;$C$2,[1]mfn!$C$2:$U$2669,10,FALSE)</f>
        <v>0</v>
      </c>
      <c r="D455" s="20">
        <f>VLOOKUP(A455&amp;"|"&amp;$D$2,[1]mfn!$C$2:$U$2669,10,FALSE)</f>
        <v>0</v>
      </c>
      <c r="E455" s="20">
        <f>VLOOKUP(A455&amp;"|"&amp;$D$2,[1]mfn!$C$2:$U$2669,10,FALSE)</f>
        <v>0</v>
      </c>
      <c r="F455" s="20">
        <f>VLOOKUP(A455&amp;"|"&amp;$F$2,[1]mfn!$C$2:$U$2669,16,FALSE)</f>
        <v>1.13436</v>
      </c>
      <c r="G455" s="20">
        <f>VLOOKUP(A455&amp;"|"&amp;$G$2,[1]mfn!$C$2:$U$2669,16,FALSE)</f>
        <v>1.13436</v>
      </c>
      <c r="H455" s="20">
        <f>VLOOKUP(A455&amp;"|"&amp;$H$2,[1]mfn!$C$2:$U$2669,16,FALSE)</f>
        <v>1.13436</v>
      </c>
      <c r="I455" s="20">
        <f>VLOOKUP(A455&amp;"|"&amp;$I$2,[1]mfn!$C$2:$U$2669,16,FALSE)</f>
        <v>1.13436</v>
      </c>
      <c r="J455" s="20">
        <f>VLOOKUP(A455&amp;"|"&amp;$J$2,[1]mfn!$C$2:$U$2669,17,FALSE)</f>
        <v>0</v>
      </c>
      <c r="K455" s="20">
        <f>VLOOKUP(A455&amp;"|"&amp;$K$2,[1]mfn!$C$2:$U$2669,17,FALSE)</f>
        <v>0</v>
      </c>
      <c r="L455" s="20">
        <f>VLOOKUP(A455&amp;"|"&amp;$L$2,[1]mfn!$C$2:$U$2669,17,FALSE)</f>
        <v>0</v>
      </c>
      <c r="M455" s="20">
        <f>VLOOKUP(A455&amp;"|"&amp;$M$2,[1]mfn!$C$2:$U$2669,17,FALSE)</f>
        <v>0</v>
      </c>
    </row>
    <row r="456" spans="1:13" x14ac:dyDescent="0.3">
      <c r="A456" s="21" t="str">
        <f>[1]database!AT457</f>
        <v>Canada|2007</v>
      </c>
      <c r="B456" s="20">
        <f>VLOOKUP(A456&amp;"|"&amp;$B$2,[1]mfn!$C$2:$U$2669,10,FALSE)</f>
        <v>12.5</v>
      </c>
      <c r="C456" s="20">
        <f>VLOOKUP(A456&amp;"|"&amp;$C$2,[1]mfn!$C$2:$U$2669,10,FALSE)</f>
        <v>0</v>
      </c>
      <c r="D456" s="20">
        <f>VLOOKUP(A456&amp;"|"&amp;$D$2,[1]mfn!$C$2:$U$2669,10,FALSE)</f>
        <v>0</v>
      </c>
      <c r="E456" s="20">
        <f>VLOOKUP(A456&amp;"|"&amp;$D$2,[1]mfn!$C$2:$U$2669,10,FALSE)</f>
        <v>0</v>
      </c>
      <c r="F456" s="20">
        <f>VLOOKUP(A456&amp;"|"&amp;$F$2,[1]mfn!$C$2:$U$2669,16,FALSE)</f>
        <v>1.0741000000000001</v>
      </c>
      <c r="G456" s="20">
        <f>VLOOKUP(A456&amp;"|"&amp;$G$2,[1]mfn!$C$2:$U$2669,16,FALSE)</f>
        <v>1.0741000000000001</v>
      </c>
      <c r="H456" s="20">
        <f>VLOOKUP(A456&amp;"|"&amp;$H$2,[1]mfn!$C$2:$U$2669,16,FALSE)</f>
        <v>1.0741000000000001</v>
      </c>
      <c r="I456" s="20">
        <f>VLOOKUP(A456&amp;"|"&amp;$I$2,[1]mfn!$C$2:$U$2669,16,FALSE)</f>
        <v>1.0741000000000001</v>
      </c>
      <c r="J456" s="20">
        <f>VLOOKUP(A456&amp;"|"&amp;$J$2,[1]mfn!$C$2:$U$2669,17,FALSE)</f>
        <v>0</v>
      </c>
      <c r="K456" s="20">
        <f>VLOOKUP(A456&amp;"|"&amp;$K$2,[1]mfn!$C$2:$U$2669,17,FALSE)</f>
        <v>0</v>
      </c>
      <c r="L456" s="20">
        <f>VLOOKUP(A456&amp;"|"&amp;$L$2,[1]mfn!$C$2:$U$2669,17,FALSE)</f>
        <v>0</v>
      </c>
      <c r="M456" s="20">
        <f>VLOOKUP(A456&amp;"|"&amp;$M$2,[1]mfn!$C$2:$U$2669,17,FALSE)</f>
        <v>0</v>
      </c>
    </row>
    <row r="457" spans="1:13" x14ac:dyDescent="0.3">
      <c r="A457" s="21" t="str">
        <f>[1]database!AT458</f>
        <v>Canada|2008</v>
      </c>
      <c r="B457" s="20">
        <f>VLOOKUP(A457&amp;"|"&amp;$B$2,[1]mfn!$C$2:$U$2669,10,FALSE)</f>
        <v>12.5</v>
      </c>
      <c r="C457" s="20">
        <f>VLOOKUP(A457&amp;"|"&amp;$C$2,[1]mfn!$C$2:$U$2669,10,FALSE)</f>
        <v>0</v>
      </c>
      <c r="D457" s="20">
        <f>VLOOKUP(A457&amp;"|"&amp;$D$2,[1]mfn!$C$2:$U$2669,10,FALSE)</f>
        <v>0</v>
      </c>
      <c r="E457" s="20">
        <f>VLOOKUP(A457&amp;"|"&amp;$D$2,[1]mfn!$C$2:$U$2669,10,FALSE)</f>
        <v>0</v>
      </c>
      <c r="F457" s="20">
        <f>VLOOKUP(A457&amp;"|"&amp;$F$2,[1]mfn!$C$2:$U$2669,16,FALSE)</f>
        <v>1.06704</v>
      </c>
      <c r="G457" s="20">
        <f>VLOOKUP(A457&amp;"|"&amp;$G$2,[1]mfn!$C$2:$U$2669,16,FALSE)</f>
        <v>1.06704</v>
      </c>
      <c r="H457" s="20">
        <f>VLOOKUP(A457&amp;"|"&amp;$H$2,[1]mfn!$C$2:$U$2669,16,FALSE)</f>
        <v>1.06704</v>
      </c>
      <c r="I457" s="20">
        <f>VLOOKUP(A457&amp;"|"&amp;$I$2,[1]mfn!$C$2:$U$2669,16,FALSE)</f>
        <v>1.06704</v>
      </c>
      <c r="J457" s="20">
        <f>VLOOKUP(A457&amp;"|"&amp;$J$2,[1]mfn!$C$2:$U$2669,17,FALSE)</f>
        <v>0</v>
      </c>
      <c r="K457" s="20">
        <f>VLOOKUP(A457&amp;"|"&amp;$K$2,[1]mfn!$C$2:$U$2669,17,FALSE)</f>
        <v>0</v>
      </c>
      <c r="L457" s="20">
        <f>VLOOKUP(A457&amp;"|"&amp;$L$2,[1]mfn!$C$2:$U$2669,17,FALSE)</f>
        <v>0</v>
      </c>
      <c r="M457" s="20">
        <f>VLOOKUP(A457&amp;"|"&amp;$M$2,[1]mfn!$C$2:$U$2669,17,FALSE)</f>
        <v>0</v>
      </c>
    </row>
    <row r="458" spans="1:13" x14ac:dyDescent="0.3">
      <c r="A458" s="21" t="str">
        <f>[1]database!AT459</f>
        <v>Canada|2009</v>
      </c>
      <c r="B458" s="20">
        <f>VLOOKUP(A458&amp;"|"&amp;$B$2,[1]mfn!$C$2:$U$2669,10,FALSE)</f>
        <v>12.5</v>
      </c>
      <c r="C458" s="20">
        <f>VLOOKUP(A458&amp;"|"&amp;$C$2,[1]mfn!$C$2:$U$2669,10,FALSE)</f>
        <v>0</v>
      </c>
      <c r="D458" s="20">
        <f>VLOOKUP(A458&amp;"|"&amp;$D$2,[1]mfn!$C$2:$U$2669,10,FALSE)</f>
        <v>0</v>
      </c>
      <c r="E458" s="20">
        <f>VLOOKUP(A458&amp;"|"&amp;$D$2,[1]mfn!$C$2:$U$2669,10,FALSE)</f>
        <v>0</v>
      </c>
      <c r="F458" s="20">
        <f>VLOOKUP(A458&amp;"|"&amp;$F$2,[1]mfn!$C$2:$U$2669,16,FALSE)</f>
        <v>1.143</v>
      </c>
      <c r="G458" s="20">
        <f>VLOOKUP(A458&amp;"|"&amp;$G$2,[1]mfn!$C$2:$U$2669,16,FALSE)</f>
        <v>1.143</v>
      </c>
      <c r="H458" s="20">
        <f>VLOOKUP(A458&amp;"|"&amp;$H$2,[1]mfn!$C$2:$U$2669,16,FALSE)</f>
        <v>1.143</v>
      </c>
      <c r="I458" s="20">
        <f>VLOOKUP(A458&amp;"|"&amp;$I$2,[1]mfn!$C$2:$U$2669,16,FALSE)</f>
        <v>1.143</v>
      </c>
      <c r="J458" s="20">
        <f>VLOOKUP(A458&amp;"|"&amp;$J$2,[1]mfn!$C$2:$U$2669,17,FALSE)</f>
        <v>0</v>
      </c>
      <c r="K458" s="20">
        <f>VLOOKUP(A458&amp;"|"&amp;$K$2,[1]mfn!$C$2:$U$2669,17,FALSE)</f>
        <v>0</v>
      </c>
      <c r="L458" s="20">
        <f>VLOOKUP(A458&amp;"|"&amp;$L$2,[1]mfn!$C$2:$U$2669,17,FALSE)</f>
        <v>0</v>
      </c>
      <c r="M458" s="20">
        <f>VLOOKUP(A458&amp;"|"&amp;$M$2,[1]mfn!$C$2:$U$2669,17,FALSE)</f>
        <v>0</v>
      </c>
    </row>
    <row r="459" spans="1:13" x14ac:dyDescent="0.3">
      <c r="A459" s="21" t="str">
        <f>[1]database!AT460</f>
        <v>Canada|2010</v>
      </c>
      <c r="B459" s="20">
        <f>VLOOKUP(A459&amp;"|"&amp;$B$2,[1]mfn!$C$2:$U$2669,10,FALSE)</f>
        <v>0</v>
      </c>
      <c r="C459" s="20">
        <f>VLOOKUP(A459&amp;"|"&amp;$C$2,[1]mfn!$C$2:$U$2669,10,FALSE)</f>
        <v>0</v>
      </c>
      <c r="D459" s="20">
        <f>VLOOKUP(A459&amp;"|"&amp;$D$2,[1]mfn!$C$2:$U$2669,10,FALSE)</f>
        <v>0</v>
      </c>
      <c r="E459" s="20">
        <f>VLOOKUP(A459&amp;"|"&amp;$D$2,[1]mfn!$C$2:$U$2669,10,FALSE)</f>
        <v>0</v>
      </c>
      <c r="F459" s="20">
        <f>VLOOKUP(A459&amp;"|"&amp;$F$2,[1]mfn!$C$2:$U$2669,16,FALSE)</f>
        <v>1.03</v>
      </c>
      <c r="G459" s="20">
        <f>VLOOKUP(A459&amp;"|"&amp;$G$2,[1]mfn!$C$2:$U$2669,16,FALSE)</f>
        <v>1.03</v>
      </c>
      <c r="H459" s="20">
        <f>VLOOKUP(A459&amp;"|"&amp;$H$2,[1]mfn!$C$2:$U$2669,16,FALSE)</f>
        <v>1.03</v>
      </c>
      <c r="I459" s="20">
        <f>VLOOKUP(A459&amp;"|"&amp;$I$2,[1]mfn!$C$2:$U$2669,16,FALSE)</f>
        <v>1.03</v>
      </c>
      <c r="J459" s="20">
        <f>VLOOKUP(A459&amp;"|"&amp;$J$2,[1]mfn!$C$2:$U$2669,17,FALSE)</f>
        <v>0</v>
      </c>
      <c r="K459" s="20">
        <f>VLOOKUP(A459&amp;"|"&amp;$K$2,[1]mfn!$C$2:$U$2669,17,FALSE)</f>
        <v>0</v>
      </c>
      <c r="L459" s="20">
        <f>VLOOKUP(A459&amp;"|"&amp;$L$2,[1]mfn!$C$2:$U$2669,17,FALSE)</f>
        <v>0</v>
      </c>
      <c r="M459" s="20">
        <f>VLOOKUP(A459&amp;"|"&amp;$M$2,[1]mfn!$C$2:$U$2669,17,FALSE)</f>
        <v>0</v>
      </c>
    </row>
    <row r="460" spans="1:13" x14ac:dyDescent="0.3">
      <c r="A460" s="21" t="str">
        <f>[1]database!AT461</f>
        <v>Canada|2011</v>
      </c>
      <c r="B460" s="20">
        <f>VLOOKUP(A460&amp;"|"&amp;$B$2,[1]mfn!$C$2:$U$2669,10,FALSE)</f>
        <v>0</v>
      </c>
      <c r="C460" s="20">
        <f>VLOOKUP(A460&amp;"|"&amp;$C$2,[1]mfn!$C$2:$U$2669,10,FALSE)</f>
        <v>0</v>
      </c>
      <c r="D460" s="20">
        <f>VLOOKUP(A460&amp;"|"&amp;$D$2,[1]mfn!$C$2:$U$2669,10,FALSE)</f>
        <v>0</v>
      </c>
      <c r="E460" s="20">
        <f>VLOOKUP(A460&amp;"|"&amp;$D$2,[1]mfn!$C$2:$U$2669,10,FALSE)</f>
        <v>0</v>
      </c>
      <c r="F460" s="20">
        <f>VLOOKUP(A460&amp;"|"&amp;$F$2,[1]mfn!$C$2:$U$2669,16,FALSE)</f>
        <v>0.99</v>
      </c>
      <c r="G460" s="20">
        <f>VLOOKUP(A460&amp;"|"&amp;$G$2,[1]mfn!$C$2:$U$2669,16,FALSE)</f>
        <v>0.99</v>
      </c>
      <c r="H460" s="20">
        <f>VLOOKUP(A460&amp;"|"&amp;$H$2,[1]mfn!$C$2:$U$2669,16,FALSE)</f>
        <v>0.99</v>
      </c>
      <c r="I460" s="20">
        <f>VLOOKUP(A460&amp;"|"&amp;$I$2,[1]mfn!$C$2:$U$2669,16,FALSE)</f>
        <v>0.99</v>
      </c>
      <c r="J460" s="20">
        <f>VLOOKUP(A460&amp;"|"&amp;$J$2,[1]mfn!$C$2:$U$2669,17,FALSE)</f>
        <v>0</v>
      </c>
      <c r="K460" s="20">
        <f>VLOOKUP(A460&amp;"|"&amp;$K$2,[1]mfn!$C$2:$U$2669,17,FALSE)</f>
        <v>0</v>
      </c>
      <c r="L460" s="20">
        <f>VLOOKUP(A460&amp;"|"&amp;$L$2,[1]mfn!$C$2:$U$2669,17,FALSE)</f>
        <v>0</v>
      </c>
      <c r="M460" s="20">
        <f>VLOOKUP(A460&amp;"|"&amp;$M$2,[1]mfn!$C$2:$U$2669,17,FALSE)</f>
        <v>0</v>
      </c>
    </row>
    <row r="461" spans="1:13" x14ac:dyDescent="0.3">
      <c r="A461" s="21" t="str">
        <f>[1]database!AT462</f>
        <v>Canada|2012</v>
      </c>
      <c r="B461" s="20">
        <f>VLOOKUP(A461&amp;"|"&amp;$B$2,[1]mfn!$C$2:$U$2669,10,FALSE)</f>
        <v>0</v>
      </c>
      <c r="C461" s="20">
        <f>VLOOKUP(A461&amp;"|"&amp;$C$2,[1]mfn!$C$2:$U$2669,10,FALSE)</f>
        <v>0</v>
      </c>
      <c r="D461" s="20">
        <f>VLOOKUP(A461&amp;"|"&amp;$D$2,[1]mfn!$C$2:$U$2669,10,FALSE)</f>
        <v>0</v>
      </c>
      <c r="E461" s="20">
        <f>VLOOKUP(A461&amp;"|"&amp;$D$2,[1]mfn!$C$2:$U$2669,10,FALSE)</f>
        <v>0</v>
      </c>
      <c r="F461" s="20">
        <f>VLOOKUP(A461&amp;"|"&amp;$F$2,[1]mfn!$C$2:$U$2669,16,FALSE)</f>
        <v>0.999</v>
      </c>
      <c r="G461" s="20">
        <f>VLOOKUP(A461&amp;"|"&amp;$G$2,[1]mfn!$C$2:$U$2669,16,FALSE)</f>
        <v>0.999</v>
      </c>
      <c r="H461" s="20">
        <f>VLOOKUP(A461&amp;"|"&amp;$H$2,[1]mfn!$C$2:$U$2669,16,FALSE)</f>
        <v>0.999</v>
      </c>
      <c r="I461" s="20">
        <f>VLOOKUP(A461&amp;"|"&amp;$I$2,[1]mfn!$C$2:$U$2669,16,FALSE)</f>
        <v>0.999</v>
      </c>
      <c r="J461" s="20">
        <f>VLOOKUP(A461&amp;"|"&amp;$J$2,[1]mfn!$C$2:$U$2669,17,FALSE)</f>
        <v>0</v>
      </c>
      <c r="K461" s="20">
        <f>VLOOKUP(A461&amp;"|"&amp;$K$2,[1]mfn!$C$2:$U$2669,17,FALSE)</f>
        <v>0</v>
      </c>
      <c r="L461" s="20">
        <f>VLOOKUP(A461&amp;"|"&amp;$L$2,[1]mfn!$C$2:$U$2669,17,FALSE)</f>
        <v>0</v>
      </c>
      <c r="M461" s="20">
        <f>VLOOKUP(A461&amp;"|"&amp;$M$2,[1]mfn!$C$2:$U$2669,17,FALSE)</f>
        <v>0</v>
      </c>
    </row>
    <row r="462" spans="1:13" x14ac:dyDescent="0.3">
      <c r="A462" s="21" t="str">
        <f>[1]database!AT463</f>
        <v>Canada|2013</v>
      </c>
      <c r="B462" s="20">
        <f>VLOOKUP(A462&amp;"|"&amp;$B$2,[1]mfn!$C$2:$U$2669,10,FALSE)</f>
        <v>0</v>
      </c>
      <c r="C462" s="20">
        <f>VLOOKUP(A462&amp;"|"&amp;$C$2,[1]mfn!$C$2:$U$2669,10,FALSE)</f>
        <v>0</v>
      </c>
      <c r="D462" s="20">
        <f>VLOOKUP(A462&amp;"|"&amp;$D$2,[1]mfn!$C$2:$U$2669,10,FALSE)</f>
        <v>0</v>
      </c>
      <c r="E462" s="20">
        <f>VLOOKUP(A462&amp;"|"&amp;$D$2,[1]mfn!$C$2:$U$2669,10,FALSE)</f>
        <v>0</v>
      </c>
      <c r="F462" s="20">
        <f>VLOOKUP(A462&amp;"|"&amp;$F$2,[1]mfn!$C$2:$U$2669,16,FALSE)</f>
        <v>1.03</v>
      </c>
      <c r="G462" s="20">
        <f>VLOOKUP(A462&amp;"|"&amp;$G$2,[1]mfn!$C$2:$U$2669,16,FALSE)</f>
        <v>1.03</v>
      </c>
      <c r="H462" s="20">
        <f>VLOOKUP(A462&amp;"|"&amp;$H$2,[1]mfn!$C$2:$U$2669,16,FALSE)</f>
        <v>1.03</v>
      </c>
      <c r="I462" s="20">
        <f>VLOOKUP(A462&amp;"|"&amp;$I$2,[1]mfn!$C$2:$U$2669,16,FALSE)</f>
        <v>1.03</v>
      </c>
      <c r="J462" s="20">
        <f>VLOOKUP(A462&amp;"|"&amp;$J$2,[1]mfn!$C$2:$U$2669,17,FALSE)</f>
        <v>0</v>
      </c>
      <c r="K462" s="20">
        <f>VLOOKUP(A462&amp;"|"&amp;$K$2,[1]mfn!$C$2:$U$2669,17,FALSE)</f>
        <v>0</v>
      </c>
      <c r="L462" s="20">
        <f>VLOOKUP(A462&amp;"|"&amp;$L$2,[1]mfn!$C$2:$U$2669,17,FALSE)</f>
        <v>0</v>
      </c>
      <c r="M462" s="20">
        <f>VLOOKUP(A462&amp;"|"&amp;$M$2,[1]mfn!$C$2:$U$2669,17,FALSE)</f>
        <v>0</v>
      </c>
    </row>
    <row r="463" spans="1:13" x14ac:dyDescent="0.3">
      <c r="A463" s="21" t="str">
        <f>[1]database!AT464</f>
        <v>Canada|2014</v>
      </c>
      <c r="B463" s="20">
        <f>VLOOKUP(A463&amp;"|"&amp;$B$2,[1]mfn!$C$2:$U$2669,10,FALSE)</f>
        <v>0</v>
      </c>
      <c r="C463" s="20">
        <f>VLOOKUP(A463&amp;"|"&amp;$C$2,[1]mfn!$C$2:$U$2669,10,FALSE)</f>
        <v>0</v>
      </c>
      <c r="D463" s="20">
        <f>VLOOKUP(A463&amp;"|"&amp;$D$2,[1]mfn!$C$2:$U$2669,10,FALSE)</f>
        <v>0</v>
      </c>
      <c r="E463" s="20">
        <f>VLOOKUP(A463&amp;"|"&amp;$D$2,[1]mfn!$C$2:$U$2669,10,FALSE)</f>
        <v>0</v>
      </c>
      <c r="F463" s="20">
        <f>VLOOKUP(A463&amp;"|"&amp;$F$2,[1]mfn!$C$2:$U$2669,16,FALSE)</f>
        <v>1.1061049439999999</v>
      </c>
      <c r="G463" s="20">
        <f>VLOOKUP(A463&amp;"|"&amp;$G$2,[1]mfn!$C$2:$U$2669,16,FALSE)</f>
        <v>1.1061049439999999</v>
      </c>
      <c r="H463" s="20">
        <f>VLOOKUP(A463&amp;"|"&amp;$H$2,[1]mfn!$C$2:$U$2669,16,FALSE)</f>
        <v>1.1061049439999999</v>
      </c>
      <c r="I463" s="20">
        <f>VLOOKUP(A463&amp;"|"&amp;$I$2,[1]mfn!$C$2:$U$2669,16,FALSE)</f>
        <v>1.1061049439999999</v>
      </c>
      <c r="J463" s="20">
        <f>VLOOKUP(A463&amp;"|"&amp;$J$2,[1]mfn!$C$2:$U$2669,17,FALSE)</f>
        <v>464344.61106059997</v>
      </c>
      <c r="K463" s="20">
        <f>VLOOKUP(A463&amp;"|"&amp;$K$2,[1]mfn!$C$2:$U$2669,17,FALSE)</f>
        <v>4429387.6073315991</v>
      </c>
      <c r="L463" s="20">
        <f>VLOOKUP(A463&amp;"|"&amp;$L$2,[1]mfn!$C$2:$U$2669,17,FALSE)</f>
        <v>566769.23822879989</v>
      </c>
      <c r="M463" s="20">
        <f>VLOOKUP(A463&amp;"|"&amp;$M$2,[1]mfn!$C$2:$U$2669,17,FALSE)</f>
        <v>566769.23822879989</v>
      </c>
    </row>
    <row r="464" spans="1:13" x14ac:dyDescent="0.3">
      <c r="A464" s="21" t="str">
        <f>[1]database!AT465</f>
        <v>Canada|2015</v>
      </c>
      <c r="B464" s="20">
        <f>VLOOKUP(A464&amp;"|"&amp;$B$2,[1]mfn!$C$2:$U$2669,10,FALSE)</f>
        <v>0</v>
      </c>
      <c r="C464" s="20">
        <f>VLOOKUP(A464&amp;"|"&amp;$C$2,[1]mfn!$C$2:$U$2669,10,FALSE)</f>
        <v>0</v>
      </c>
      <c r="D464" s="20">
        <f>VLOOKUP(A464&amp;"|"&amp;$D$2,[1]mfn!$C$2:$U$2669,10,FALSE)</f>
        <v>0</v>
      </c>
      <c r="E464" s="20">
        <f>VLOOKUP(A464&amp;"|"&amp;$D$2,[1]mfn!$C$2:$U$2669,10,FALSE)</f>
        <v>0</v>
      </c>
      <c r="F464" s="20">
        <f>VLOOKUP(A464&amp;"|"&amp;$F$2,[1]mfn!$C$2:$U$2669,16,FALSE)</f>
        <v>1.2790978959999999</v>
      </c>
      <c r="G464" s="20">
        <f>VLOOKUP(A464&amp;"|"&amp;$G$2,[1]mfn!$C$2:$U$2669,16,FALSE)</f>
        <v>1.2790978959999999</v>
      </c>
      <c r="H464" s="20">
        <f>VLOOKUP(A464&amp;"|"&amp;$H$2,[1]mfn!$C$2:$U$2669,16,FALSE)</f>
        <v>1.2790978959999999</v>
      </c>
      <c r="I464" s="20">
        <f>VLOOKUP(A464&amp;"|"&amp;$I$2,[1]mfn!$C$2:$U$2669,16,FALSE)</f>
        <v>1.2790978959999999</v>
      </c>
      <c r="J464" s="20">
        <f>VLOOKUP(A464&amp;"|"&amp;$J$2,[1]mfn!$C$2:$U$2669,17,FALSE)</f>
        <v>160090.58878600001</v>
      </c>
      <c r="K464" s="20">
        <f>VLOOKUP(A464&amp;"|"&amp;$K$2,[1]mfn!$C$2:$U$2669,17,FALSE)</f>
        <v>2211145.8094520001</v>
      </c>
      <c r="L464" s="20">
        <f>VLOOKUP(A464&amp;"|"&amp;$L$2,[1]mfn!$C$2:$U$2669,17,FALSE)</f>
        <v>237530.02497</v>
      </c>
      <c r="M464" s="20">
        <f>VLOOKUP(A464&amp;"|"&amp;$M$2,[1]mfn!$C$2:$U$2669,17,FALSE)</f>
        <v>237530.02497</v>
      </c>
    </row>
    <row r="465" spans="1:13" x14ac:dyDescent="0.3">
      <c r="A465" s="21" t="str">
        <f>[1]database!AT466</f>
        <v>Japan|1995</v>
      </c>
      <c r="B465" s="20" t="e">
        <f>VLOOKUP(A465&amp;"|"&amp;$B$2,[1]mfn!$C$2:$U$2669,10,FALSE)</f>
        <v>#N/A</v>
      </c>
      <c r="C465" s="20" t="e">
        <f>VLOOKUP(A465&amp;"|"&amp;$C$2,[1]mfn!$C$2:$U$2669,10,FALSE)</f>
        <v>#N/A</v>
      </c>
      <c r="D465" s="20" t="e">
        <f>VLOOKUP(A465&amp;"|"&amp;$D$2,[1]mfn!$C$2:$U$2669,10,FALSE)</f>
        <v>#N/A</v>
      </c>
      <c r="E465" s="20" t="e">
        <f>VLOOKUP(A465&amp;"|"&amp;$D$2,[1]mfn!$C$2:$U$2669,10,FALSE)</f>
        <v>#N/A</v>
      </c>
      <c r="F465" s="20" t="e">
        <f>VLOOKUP(A465&amp;"|"&amp;$F$2,[1]mfn!$C$2:$U$2669,16,FALSE)</f>
        <v>#N/A</v>
      </c>
      <c r="G465" s="20" t="e">
        <f>VLOOKUP(A465&amp;"|"&amp;$G$2,[1]mfn!$C$2:$U$2669,16,FALSE)</f>
        <v>#N/A</v>
      </c>
      <c r="H465" s="20" t="e">
        <f>VLOOKUP(A465&amp;"|"&amp;$H$2,[1]mfn!$C$2:$U$2669,16,FALSE)</f>
        <v>#N/A</v>
      </c>
      <c r="I465" s="20" t="e">
        <f>VLOOKUP(A465&amp;"|"&amp;$I$2,[1]mfn!$C$2:$U$2669,16,FALSE)</f>
        <v>#N/A</v>
      </c>
      <c r="J465" s="20" t="e">
        <f>VLOOKUP(A465&amp;"|"&amp;$J$2,[1]mfn!$C$2:$U$2669,17,FALSE)</f>
        <v>#N/A</v>
      </c>
      <c r="K465" s="20" t="e">
        <f>VLOOKUP(A465&amp;"|"&amp;$K$2,[1]mfn!$C$2:$U$2669,17,FALSE)</f>
        <v>#N/A</v>
      </c>
      <c r="L465" s="20" t="e">
        <f>VLOOKUP(A465&amp;"|"&amp;$L$2,[1]mfn!$C$2:$U$2669,17,FALSE)</f>
        <v>#N/A</v>
      </c>
      <c r="M465" s="20" t="e">
        <f>VLOOKUP(A465&amp;"|"&amp;$M$2,[1]mfn!$C$2:$U$2669,17,FALSE)</f>
        <v>#N/A</v>
      </c>
    </row>
    <row r="466" spans="1:13" x14ac:dyDescent="0.3">
      <c r="A466" s="21" t="str">
        <f>[1]database!AT467</f>
        <v>Japan|1996</v>
      </c>
      <c r="B466" s="20">
        <f>VLOOKUP(A466&amp;"|"&amp;$B$2,[1]mfn!$C$2:$U$2669,10,FALSE)</f>
        <v>0</v>
      </c>
      <c r="C466" s="20">
        <f>VLOOKUP(A466&amp;"|"&amp;$C$2,[1]mfn!$C$2:$U$2669,10,FALSE)</f>
        <v>5</v>
      </c>
      <c r="D466" s="20" t="e">
        <f>VLOOKUP(A466&amp;"|"&amp;$D$2,[1]mfn!$C$2:$U$2669,10,FALSE)</f>
        <v>#N/A</v>
      </c>
      <c r="E466" s="20" t="e">
        <f>VLOOKUP(A466&amp;"|"&amp;$D$2,[1]mfn!$C$2:$U$2669,10,FALSE)</f>
        <v>#N/A</v>
      </c>
      <c r="F466" s="20">
        <f>VLOOKUP(A466&amp;"|"&amp;$F$2,[1]mfn!$C$2:$U$2669,16,FALSE)</f>
        <v>108.779</v>
      </c>
      <c r="G466" s="20">
        <f>VLOOKUP(A466&amp;"|"&amp;$G$2,[1]mfn!$C$2:$U$2669,16,FALSE)</f>
        <v>108.779</v>
      </c>
      <c r="H466" s="20" t="e">
        <f>VLOOKUP(A466&amp;"|"&amp;$H$2,[1]mfn!$C$2:$U$2669,16,FALSE)</f>
        <v>#N/A</v>
      </c>
      <c r="I466" s="20" t="e">
        <f>VLOOKUP(A466&amp;"|"&amp;$I$2,[1]mfn!$C$2:$U$2669,16,FALSE)</f>
        <v>#N/A</v>
      </c>
      <c r="J466" s="20">
        <f>VLOOKUP(A466&amp;"|"&amp;$J$2,[1]mfn!$C$2:$U$2669,17,FALSE)</f>
        <v>0</v>
      </c>
      <c r="K466" s="20">
        <f>VLOOKUP(A466&amp;"|"&amp;$K$2,[1]mfn!$C$2:$U$2669,17,FALSE)</f>
        <v>0</v>
      </c>
      <c r="L466" s="20" t="e">
        <f>VLOOKUP(A466&amp;"|"&amp;$L$2,[1]mfn!$C$2:$U$2669,17,FALSE)</f>
        <v>#N/A</v>
      </c>
      <c r="M466" s="20" t="e">
        <f>VLOOKUP(A466&amp;"|"&amp;$M$2,[1]mfn!$C$2:$U$2669,17,FALSE)</f>
        <v>#N/A</v>
      </c>
    </row>
    <row r="467" spans="1:13" x14ac:dyDescent="0.3">
      <c r="A467" s="21" t="str">
        <f>[1]database!AT468</f>
        <v>Japan|1997</v>
      </c>
      <c r="B467" s="20">
        <f>VLOOKUP(A467&amp;"|"&amp;$B$2,[1]mfn!$C$2:$U$2669,10,FALSE)</f>
        <v>0</v>
      </c>
      <c r="C467" s="20" t="e">
        <f>VLOOKUP(A467&amp;"|"&amp;$C$2,[1]mfn!$C$2:$U$2669,10,FALSE)</f>
        <v>#N/A</v>
      </c>
      <c r="D467" s="20" t="e">
        <f>VLOOKUP(A467&amp;"|"&amp;$D$2,[1]mfn!$C$2:$U$2669,10,FALSE)</f>
        <v>#N/A</v>
      </c>
      <c r="E467" s="20" t="e">
        <f>VLOOKUP(A467&amp;"|"&amp;$D$2,[1]mfn!$C$2:$U$2669,10,FALSE)</f>
        <v>#N/A</v>
      </c>
      <c r="F467" s="20">
        <f>VLOOKUP(A467&amp;"|"&amp;$F$2,[1]mfn!$C$2:$U$2669,16,FALSE)</f>
        <v>120.991</v>
      </c>
      <c r="G467" s="20" t="e">
        <f>VLOOKUP(A467&amp;"|"&amp;$G$2,[1]mfn!$C$2:$U$2669,16,FALSE)</f>
        <v>#N/A</v>
      </c>
      <c r="H467" s="20" t="e">
        <f>VLOOKUP(A467&amp;"|"&amp;$H$2,[1]mfn!$C$2:$U$2669,16,FALSE)</f>
        <v>#N/A</v>
      </c>
      <c r="I467" s="20" t="e">
        <f>VLOOKUP(A467&amp;"|"&amp;$I$2,[1]mfn!$C$2:$U$2669,16,FALSE)</f>
        <v>#N/A</v>
      </c>
      <c r="J467" s="20">
        <f>VLOOKUP(A467&amp;"|"&amp;$J$2,[1]mfn!$C$2:$U$2669,17,FALSE)</f>
        <v>0</v>
      </c>
      <c r="K467" s="20" t="e">
        <f>VLOOKUP(A467&amp;"|"&amp;$K$2,[1]mfn!$C$2:$U$2669,17,FALSE)</f>
        <v>#N/A</v>
      </c>
      <c r="L467" s="20" t="e">
        <f>VLOOKUP(A467&amp;"|"&amp;$L$2,[1]mfn!$C$2:$U$2669,17,FALSE)</f>
        <v>#N/A</v>
      </c>
      <c r="M467" s="20" t="e">
        <f>VLOOKUP(A467&amp;"|"&amp;$M$2,[1]mfn!$C$2:$U$2669,17,FALSE)</f>
        <v>#N/A</v>
      </c>
    </row>
    <row r="468" spans="1:13" x14ac:dyDescent="0.3">
      <c r="A468" s="21" t="str">
        <f>[1]database!AT469</f>
        <v>Japan|1998</v>
      </c>
      <c r="B468" s="20">
        <f>VLOOKUP(A468&amp;"|"&amp;$B$2,[1]mfn!$C$2:$U$2669,10,FALSE)</f>
        <v>0</v>
      </c>
      <c r="C468" s="20" t="e">
        <f>VLOOKUP(A468&amp;"|"&amp;$C$2,[1]mfn!$C$2:$U$2669,10,FALSE)</f>
        <v>#N/A</v>
      </c>
      <c r="D468" s="20" t="e">
        <f>VLOOKUP(A468&amp;"|"&amp;$D$2,[1]mfn!$C$2:$U$2669,10,FALSE)</f>
        <v>#N/A</v>
      </c>
      <c r="E468" s="20" t="e">
        <f>VLOOKUP(A468&amp;"|"&amp;$D$2,[1]mfn!$C$2:$U$2669,10,FALSE)</f>
        <v>#N/A</v>
      </c>
      <c r="F468" s="20">
        <f>VLOOKUP(A468&amp;"|"&amp;$F$2,[1]mfn!$C$2:$U$2669,16,FALSE)</f>
        <v>130.905</v>
      </c>
      <c r="G468" s="20" t="e">
        <f>VLOOKUP(A468&amp;"|"&amp;$G$2,[1]mfn!$C$2:$U$2669,16,FALSE)</f>
        <v>#N/A</v>
      </c>
      <c r="H468" s="20" t="e">
        <f>VLOOKUP(A468&amp;"|"&amp;$H$2,[1]mfn!$C$2:$U$2669,16,FALSE)</f>
        <v>#N/A</v>
      </c>
      <c r="I468" s="20" t="e">
        <f>VLOOKUP(A468&amp;"|"&amp;$I$2,[1]mfn!$C$2:$U$2669,16,FALSE)</f>
        <v>#N/A</v>
      </c>
      <c r="J468" s="20">
        <f>VLOOKUP(A468&amp;"|"&amp;$J$2,[1]mfn!$C$2:$U$2669,17,FALSE)</f>
        <v>0</v>
      </c>
      <c r="K468" s="20" t="e">
        <f>VLOOKUP(A468&amp;"|"&amp;$K$2,[1]mfn!$C$2:$U$2669,17,FALSE)</f>
        <v>#N/A</v>
      </c>
      <c r="L468" s="20" t="e">
        <f>VLOOKUP(A468&amp;"|"&amp;$L$2,[1]mfn!$C$2:$U$2669,17,FALSE)</f>
        <v>#N/A</v>
      </c>
      <c r="M468" s="20" t="e">
        <f>VLOOKUP(A468&amp;"|"&amp;$M$2,[1]mfn!$C$2:$U$2669,17,FALSE)</f>
        <v>#N/A</v>
      </c>
    </row>
    <row r="469" spans="1:13" x14ac:dyDescent="0.3">
      <c r="A469" s="21" t="str">
        <f>[1]database!AT470</f>
        <v>Japan|1999</v>
      </c>
      <c r="B469" s="20">
        <f>VLOOKUP(A469&amp;"|"&amp;$B$2,[1]mfn!$C$2:$U$2669,10,FALSE)</f>
        <v>0</v>
      </c>
      <c r="C469" s="20">
        <f>VLOOKUP(A469&amp;"|"&amp;$C$2,[1]mfn!$C$2:$U$2669,10,FALSE)</f>
        <v>4.0999999999999996</v>
      </c>
      <c r="D469" s="20" t="e">
        <f>VLOOKUP(A469&amp;"|"&amp;$D$2,[1]mfn!$C$2:$U$2669,10,FALSE)</f>
        <v>#N/A</v>
      </c>
      <c r="E469" s="20" t="e">
        <f>VLOOKUP(A469&amp;"|"&amp;$D$2,[1]mfn!$C$2:$U$2669,10,FALSE)</f>
        <v>#N/A</v>
      </c>
      <c r="F469" s="20">
        <f>VLOOKUP(A469&amp;"|"&amp;$F$2,[1]mfn!$C$2:$U$2669,16,FALSE)</f>
        <v>113.907</v>
      </c>
      <c r="G469" s="20">
        <f>VLOOKUP(A469&amp;"|"&amp;$G$2,[1]mfn!$C$2:$U$2669,16,FALSE)</f>
        <v>113.907</v>
      </c>
      <c r="H469" s="20" t="e">
        <f>VLOOKUP(A469&amp;"|"&amp;$H$2,[1]mfn!$C$2:$U$2669,16,FALSE)</f>
        <v>#N/A</v>
      </c>
      <c r="I469" s="20" t="e">
        <f>VLOOKUP(A469&amp;"|"&amp;$I$2,[1]mfn!$C$2:$U$2669,16,FALSE)</f>
        <v>#N/A</v>
      </c>
      <c r="J469" s="20">
        <f>VLOOKUP(A469&amp;"|"&amp;$J$2,[1]mfn!$C$2:$U$2669,17,FALSE)</f>
        <v>8359785.8309191465</v>
      </c>
      <c r="K469" s="20">
        <f>VLOOKUP(A469&amp;"|"&amp;$K$2,[1]mfn!$C$2:$U$2669,17,FALSE)</f>
        <v>4.9249407426915992</v>
      </c>
      <c r="L469" s="20" t="e">
        <f>VLOOKUP(A469&amp;"|"&amp;$L$2,[1]mfn!$C$2:$U$2669,17,FALSE)</f>
        <v>#N/A</v>
      </c>
      <c r="M469" s="20" t="e">
        <f>VLOOKUP(A469&amp;"|"&amp;$M$2,[1]mfn!$C$2:$U$2669,17,FALSE)</f>
        <v>#N/A</v>
      </c>
    </row>
    <row r="470" spans="1:13" x14ac:dyDescent="0.3">
      <c r="A470" s="21" t="str">
        <f>[1]database!AT471</f>
        <v>Japan|2000</v>
      </c>
      <c r="B470" s="20">
        <f>VLOOKUP(A470&amp;"|"&amp;$B$2,[1]mfn!$C$2:$U$2669,10,FALSE)</f>
        <v>0</v>
      </c>
      <c r="C470" s="20">
        <f>VLOOKUP(A470&amp;"|"&amp;$C$2,[1]mfn!$C$2:$U$2669,10,FALSE)</f>
        <v>4.0999999999999996</v>
      </c>
      <c r="D470" s="20" t="e">
        <f>VLOOKUP(A470&amp;"|"&amp;$D$2,[1]mfn!$C$2:$U$2669,10,FALSE)</f>
        <v>#N/A</v>
      </c>
      <c r="E470" s="20" t="e">
        <f>VLOOKUP(A470&amp;"|"&amp;$D$2,[1]mfn!$C$2:$U$2669,10,FALSE)</f>
        <v>#N/A</v>
      </c>
      <c r="F470" s="20">
        <f>VLOOKUP(A470&amp;"|"&amp;$F$2,[1]mfn!$C$2:$U$2669,16,FALSE)</f>
        <v>107.765</v>
      </c>
      <c r="G470" s="20">
        <f>VLOOKUP(A470&amp;"|"&amp;$G$2,[1]mfn!$C$2:$U$2669,16,FALSE)</f>
        <v>107.765</v>
      </c>
      <c r="H470" s="20" t="e">
        <f>VLOOKUP(A470&amp;"|"&amp;$H$2,[1]mfn!$C$2:$U$2669,16,FALSE)</f>
        <v>#N/A</v>
      </c>
      <c r="I470" s="20" t="e">
        <f>VLOOKUP(A470&amp;"|"&amp;$I$2,[1]mfn!$C$2:$U$2669,16,FALSE)</f>
        <v>#N/A</v>
      </c>
      <c r="J470" s="20">
        <f>VLOOKUP(A470&amp;"|"&amp;$J$2,[1]mfn!$C$2:$U$2669,17,FALSE)</f>
        <v>13041828.486591818</v>
      </c>
      <c r="K470" s="20">
        <f>VLOOKUP(A470&amp;"|"&amp;$K$2,[1]mfn!$C$2:$U$2669,17,FALSE)</f>
        <v>6.0963162290062174</v>
      </c>
      <c r="L470" s="20" t="e">
        <f>VLOOKUP(A470&amp;"|"&amp;$L$2,[1]mfn!$C$2:$U$2669,17,FALSE)</f>
        <v>#N/A</v>
      </c>
      <c r="M470" s="20" t="e">
        <f>VLOOKUP(A470&amp;"|"&amp;$M$2,[1]mfn!$C$2:$U$2669,17,FALSE)</f>
        <v>#N/A</v>
      </c>
    </row>
    <row r="471" spans="1:13" x14ac:dyDescent="0.3">
      <c r="A471" s="21" t="str">
        <f>[1]database!AT472</f>
        <v>Japan|2001</v>
      </c>
      <c r="B471" s="20">
        <f>VLOOKUP(A471&amp;"|"&amp;$B$2,[1]mfn!$C$2:$U$2669,10,FALSE)</f>
        <v>0</v>
      </c>
      <c r="C471" s="20">
        <f>VLOOKUP(A471&amp;"|"&amp;$C$2,[1]mfn!$C$2:$U$2669,10,FALSE)</f>
        <v>4.0999999999999996</v>
      </c>
      <c r="D471" s="20" t="e">
        <f>VLOOKUP(A471&amp;"|"&amp;$D$2,[1]mfn!$C$2:$U$2669,10,FALSE)</f>
        <v>#N/A</v>
      </c>
      <c r="E471" s="20" t="e">
        <f>VLOOKUP(A471&amp;"|"&amp;$D$2,[1]mfn!$C$2:$U$2669,10,FALSE)</f>
        <v>#N/A</v>
      </c>
      <c r="F471" s="20">
        <f>VLOOKUP(A471&amp;"|"&amp;$F$2,[1]mfn!$C$2:$U$2669,16,FALSE)</f>
        <v>121.529</v>
      </c>
      <c r="G471" s="20">
        <f>VLOOKUP(A471&amp;"|"&amp;$G$2,[1]mfn!$C$2:$U$2669,16,FALSE)</f>
        <v>121.529</v>
      </c>
      <c r="H471" s="20" t="e">
        <f>VLOOKUP(A471&amp;"|"&amp;$H$2,[1]mfn!$C$2:$U$2669,16,FALSE)</f>
        <v>#N/A</v>
      </c>
      <c r="I471" s="20" t="e">
        <f>VLOOKUP(A471&amp;"|"&amp;$I$2,[1]mfn!$C$2:$U$2669,16,FALSE)</f>
        <v>#N/A</v>
      </c>
      <c r="J471" s="20">
        <f>VLOOKUP(A471&amp;"|"&amp;$J$2,[1]mfn!$C$2:$U$2669,17,FALSE)</f>
        <v>13115436.575331194</v>
      </c>
      <c r="K471" s="20">
        <f>VLOOKUP(A471&amp;"|"&amp;$K$2,[1]mfn!$C$2:$U$2669,17,FALSE)</f>
        <v>2.1147041882662716</v>
      </c>
      <c r="L471" s="20" t="e">
        <f>VLOOKUP(A471&amp;"|"&amp;$L$2,[1]mfn!$C$2:$U$2669,17,FALSE)</f>
        <v>#N/A</v>
      </c>
      <c r="M471" s="20" t="e">
        <f>VLOOKUP(A471&amp;"|"&amp;$M$2,[1]mfn!$C$2:$U$2669,17,FALSE)</f>
        <v>#N/A</v>
      </c>
    </row>
    <row r="472" spans="1:13" x14ac:dyDescent="0.3">
      <c r="A472" s="21" t="str">
        <f>[1]database!AT473</f>
        <v>Japan|2002</v>
      </c>
      <c r="B472" s="20">
        <f>VLOOKUP(A472&amp;"|"&amp;$B$2,[1]mfn!$C$2:$U$2669,10,FALSE)</f>
        <v>0</v>
      </c>
      <c r="C472" s="20">
        <f>VLOOKUP(A472&amp;"|"&amp;$C$2,[1]mfn!$C$2:$U$2669,10,FALSE)</f>
        <v>4.0999999999999996</v>
      </c>
      <c r="D472" s="20" t="e">
        <f>VLOOKUP(A472&amp;"|"&amp;$D$2,[1]mfn!$C$2:$U$2669,10,FALSE)</f>
        <v>#N/A</v>
      </c>
      <c r="E472" s="20" t="e">
        <f>VLOOKUP(A472&amp;"|"&amp;$D$2,[1]mfn!$C$2:$U$2669,10,FALSE)</f>
        <v>#N/A</v>
      </c>
      <c r="F472" s="20">
        <f>VLOOKUP(A472&amp;"|"&amp;$F$2,[1]mfn!$C$2:$U$2669,16,FALSE)</f>
        <v>125.38800000000001</v>
      </c>
      <c r="G472" s="20">
        <f>VLOOKUP(A472&amp;"|"&amp;$G$2,[1]mfn!$C$2:$U$2669,16,FALSE)</f>
        <v>125.38800000000001</v>
      </c>
      <c r="H472" s="20" t="e">
        <f>VLOOKUP(A472&amp;"|"&amp;$H$2,[1]mfn!$C$2:$U$2669,16,FALSE)</f>
        <v>#N/A</v>
      </c>
      <c r="I472" s="20" t="e">
        <f>VLOOKUP(A472&amp;"|"&amp;$I$2,[1]mfn!$C$2:$U$2669,16,FALSE)</f>
        <v>#N/A</v>
      </c>
      <c r="J472" s="20">
        <f>VLOOKUP(A472&amp;"|"&amp;$J$2,[1]mfn!$C$2:$U$2669,17,FALSE)</f>
        <v>11898764.502751416</v>
      </c>
      <c r="K472" s="20">
        <f>VLOOKUP(A472&amp;"|"&amp;$K$2,[1]mfn!$C$2:$U$2669,17,FALSE)</f>
        <v>7.1217800462556822</v>
      </c>
      <c r="L472" s="20" t="e">
        <f>VLOOKUP(A472&amp;"|"&amp;$L$2,[1]mfn!$C$2:$U$2669,17,FALSE)</f>
        <v>#N/A</v>
      </c>
      <c r="M472" s="20" t="e">
        <f>VLOOKUP(A472&amp;"|"&amp;$M$2,[1]mfn!$C$2:$U$2669,17,FALSE)</f>
        <v>#N/A</v>
      </c>
    </row>
    <row r="473" spans="1:13" x14ac:dyDescent="0.3">
      <c r="A473" s="21" t="str">
        <f>[1]database!AT474</f>
        <v>Japan|2003</v>
      </c>
      <c r="B473" s="20">
        <f>VLOOKUP(A473&amp;"|"&amp;$B$2,[1]mfn!$C$2:$U$2669,10,FALSE)</f>
        <v>0</v>
      </c>
      <c r="C473" s="20">
        <f>VLOOKUP(A473&amp;"|"&amp;$C$2,[1]mfn!$C$2:$U$2669,10,FALSE)</f>
        <v>4.0999999999999996</v>
      </c>
      <c r="D473" s="20" t="e">
        <f>VLOOKUP(A473&amp;"|"&amp;$D$2,[1]mfn!$C$2:$U$2669,10,FALSE)</f>
        <v>#N/A</v>
      </c>
      <c r="E473" s="20" t="e">
        <f>VLOOKUP(A473&amp;"|"&amp;$D$2,[1]mfn!$C$2:$U$2669,10,FALSE)</f>
        <v>#N/A</v>
      </c>
      <c r="F473" s="20">
        <f>VLOOKUP(A473&amp;"|"&amp;$F$2,[1]mfn!$C$2:$U$2669,16,FALSE)</f>
        <v>115.93300000000001</v>
      </c>
      <c r="G473" s="20">
        <f>VLOOKUP(A473&amp;"|"&amp;$G$2,[1]mfn!$C$2:$U$2669,16,FALSE)</f>
        <v>115.93300000000001</v>
      </c>
      <c r="H473" s="20" t="e">
        <f>VLOOKUP(A473&amp;"|"&amp;$H$2,[1]mfn!$C$2:$U$2669,16,FALSE)</f>
        <v>#N/A</v>
      </c>
      <c r="I473" s="20" t="e">
        <f>VLOOKUP(A473&amp;"|"&amp;$I$2,[1]mfn!$C$2:$U$2669,16,FALSE)</f>
        <v>#N/A</v>
      </c>
      <c r="J473" s="20">
        <f>VLOOKUP(A473&amp;"|"&amp;$J$2,[1]mfn!$C$2:$U$2669,17,FALSE)</f>
        <v>14623585.905287676</v>
      </c>
      <c r="K473" s="20">
        <f>VLOOKUP(A473&amp;"|"&amp;$K$2,[1]mfn!$C$2:$U$2669,17,FALSE)</f>
        <v>13.516777365651684</v>
      </c>
      <c r="L473" s="20" t="e">
        <f>VLOOKUP(A473&amp;"|"&amp;$L$2,[1]mfn!$C$2:$U$2669,17,FALSE)</f>
        <v>#N/A</v>
      </c>
      <c r="M473" s="20" t="e">
        <f>VLOOKUP(A473&amp;"|"&amp;$M$2,[1]mfn!$C$2:$U$2669,17,FALSE)</f>
        <v>#N/A</v>
      </c>
    </row>
    <row r="474" spans="1:13" x14ac:dyDescent="0.3">
      <c r="A474" s="21" t="str">
        <f>[1]database!AT475</f>
        <v>Japan|2004</v>
      </c>
      <c r="B474" s="20">
        <f>VLOOKUP(A474&amp;"|"&amp;$B$2,[1]mfn!$C$2:$U$2669,10,FALSE)</f>
        <v>0</v>
      </c>
      <c r="C474" s="20">
        <f>VLOOKUP(A474&amp;"|"&amp;$C$2,[1]mfn!$C$2:$U$2669,10,FALSE)</f>
        <v>4.0999999999999996</v>
      </c>
      <c r="D474" s="20" t="e">
        <f>VLOOKUP(A474&amp;"|"&amp;$D$2,[1]mfn!$C$2:$U$2669,10,FALSE)</f>
        <v>#N/A</v>
      </c>
      <c r="E474" s="20" t="e">
        <f>VLOOKUP(A474&amp;"|"&amp;$D$2,[1]mfn!$C$2:$U$2669,10,FALSE)</f>
        <v>#N/A</v>
      </c>
      <c r="F474" s="20">
        <f>VLOOKUP(A474&amp;"|"&amp;$F$2,[1]mfn!$C$2:$U$2669,16,FALSE)</f>
        <v>108.193</v>
      </c>
      <c r="G474" s="20">
        <f>VLOOKUP(A474&amp;"|"&amp;$G$2,[1]mfn!$C$2:$U$2669,16,FALSE)</f>
        <v>108.193</v>
      </c>
      <c r="H474" s="20" t="e">
        <f>VLOOKUP(A474&amp;"|"&amp;$H$2,[1]mfn!$C$2:$U$2669,16,FALSE)</f>
        <v>#N/A</v>
      </c>
      <c r="I474" s="20" t="e">
        <f>VLOOKUP(A474&amp;"|"&amp;$I$2,[1]mfn!$C$2:$U$2669,16,FALSE)</f>
        <v>#N/A</v>
      </c>
      <c r="J474" s="20">
        <f>VLOOKUP(A474&amp;"|"&amp;$J$2,[1]mfn!$C$2:$U$2669,17,FALSE)</f>
        <v>15249054.080783807</v>
      </c>
      <c r="K474" s="20">
        <f>VLOOKUP(A474&amp;"|"&amp;$K$2,[1]mfn!$C$2:$U$2669,17,FALSE)</f>
        <v>14.89047046862002</v>
      </c>
      <c r="L474" s="20" t="e">
        <f>VLOOKUP(A474&amp;"|"&amp;$L$2,[1]mfn!$C$2:$U$2669,17,FALSE)</f>
        <v>#N/A</v>
      </c>
      <c r="M474" s="20" t="e">
        <f>VLOOKUP(A474&amp;"|"&amp;$M$2,[1]mfn!$C$2:$U$2669,17,FALSE)</f>
        <v>#N/A</v>
      </c>
    </row>
    <row r="475" spans="1:13" x14ac:dyDescent="0.3">
      <c r="A475" s="21" t="str">
        <f>[1]database!AT476</f>
        <v>Japan|2005</v>
      </c>
      <c r="B475" s="20">
        <f>VLOOKUP(A475&amp;"|"&amp;$B$2,[1]mfn!$C$2:$U$2669,10,FALSE)</f>
        <v>0</v>
      </c>
      <c r="C475" s="20">
        <f>VLOOKUP(A475&amp;"|"&amp;$C$2,[1]mfn!$C$2:$U$2669,10,FALSE)</f>
        <v>4.0999999999999996</v>
      </c>
      <c r="D475" s="20" t="e">
        <f>VLOOKUP(A475&amp;"|"&amp;$D$2,[1]mfn!$C$2:$U$2669,10,FALSE)</f>
        <v>#N/A</v>
      </c>
      <c r="E475" s="20" t="e">
        <f>VLOOKUP(A475&amp;"|"&amp;$D$2,[1]mfn!$C$2:$U$2669,10,FALSE)</f>
        <v>#N/A</v>
      </c>
      <c r="F475" s="20">
        <f>VLOOKUP(A475&amp;"|"&amp;$F$2,[1]mfn!$C$2:$U$2669,16,FALSE)</f>
        <v>110.218</v>
      </c>
      <c r="G475" s="20">
        <f>VLOOKUP(A475&amp;"|"&amp;$G$2,[1]mfn!$C$2:$U$2669,16,FALSE)</f>
        <v>110.218</v>
      </c>
      <c r="H475" s="20" t="e">
        <f>VLOOKUP(A475&amp;"|"&amp;$H$2,[1]mfn!$C$2:$U$2669,16,FALSE)</f>
        <v>#N/A</v>
      </c>
      <c r="I475" s="20" t="e">
        <f>VLOOKUP(A475&amp;"|"&amp;$I$2,[1]mfn!$C$2:$U$2669,16,FALSE)</f>
        <v>#N/A</v>
      </c>
      <c r="J475" s="20">
        <f>VLOOKUP(A475&amp;"|"&amp;$J$2,[1]mfn!$C$2:$U$2669,17,FALSE)</f>
        <v>18012420.858283449</v>
      </c>
      <c r="K475" s="20">
        <f>VLOOKUP(A475&amp;"|"&amp;$K$2,[1]mfn!$C$2:$U$2669,17,FALSE)</f>
        <v>25.748502994011933</v>
      </c>
      <c r="L475" s="20" t="e">
        <f>VLOOKUP(A475&amp;"|"&amp;$L$2,[1]mfn!$C$2:$U$2669,17,FALSE)</f>
        <v>#N/A</v>
      </c>
      <c r="M475" s="20" t="e">
        <f>VLOOKUP(A475&amp;"|"&amp;$M$2,[1]mfn!$C$2:$U$2669,17,FALSE)</f>
        <v>#N/A</v>
      </c>
    </row>
    <row r="476" spans="1:13" x14ac:dyDescent="0.3">
      <c r="A476" s="21" t="str">
        <f>[1]database!AT477</f>
        <v>Japan|2006</v>
      </c>
      <c r="B476" s="20">
        <f>VLOOKUP(A476&amp;"|"&amp;$B$2,[1]mfn!$C$2:$U$2669,10,FALSE)</f>
        <v>0</v>
      </c>
      <c r="C476" s="20">
        <f>VLOOKUP(A476&amp;"|"&amp;$C$2,[1]mfn!$C$2:$U$2669,10,FALSE)</f>
        <v>4.0999999999999996</v>
      </c>
      <c r="D476" s="20" t="e">
        <f>VLOOKUP(A476&amp;"|"&amp;$D$2,[1]mfn!$C$2:$U$2669,10,FALSE)</f>
        <v>#N/A</v>
      </c>
      <c r="E476" s="20" t="e">
        <f>VLOOKUP(A476&amp;"|"&amp;$D$2,[1]mfn!$C$2:$U$2669,10,FALSE)</f>
        <v>#N/A</v>
      </c>
      <c r="F476" s="20">
        <f>VLOOKUP(A476&amp;"|"&amp;$F$2,[1]mfn!$C$2:$U$2669,16,FALSE)</f>
        <v>116.29900000000001</v>
      </c>
      <c r="G476" s="20">
        <f>VLOOKUP(A476&amp;"|"&amp;$G$2,[1]mfn!$C$2:$U$2669,16,FALSE)</f>
        <v>116.29900000000001</v>
      </c>
      <c r="H476" s="20" t="e">
        <f>VLOOKUP(A476&amp;"|"&amp;$H$2,[1]mfn!$C$2:$U$2669,16,FALSE)</f>
        <v>#N/A</v>
      </c>
      <c r="I476" s="20" t="e">
        <f>VLOOKUP(A476&amp;"|"&amp;$I$2,[1]mfn!$C$2:$U$2669,16,FALSE)</f>
        <v>#N/A</v>
      </c>
      <c r="J476" s="20">
        <f>VLOOKUP(A476&amp;"|"&amp;$J$2,[1]mfn!$C$2:$U$2669,17,FALSE)</f>
        <v>22867361.865573518</v>
      </c>
      <c r="K476" s="20">
        <f>VLOOKUP(A476&amp;"|"&amp;$K$2,[1]mfn!$C$2:$U$2669,17,FALSE)</f>
        <v>62.725709372312984</v>
      </c>
      <c r="L476" s="20" t="e">
        <f>VLOOKUP(A476&amp;"|"&amp;$L$2,[1]mfn!$C$2:$U$2669,17,FALSE)</f>
        <v>#N/A</v>
      </c>
      <c r="M476" s="20" t="e">
        <f>VLOOKUP(A476&amp;"|"&amp;$M$2,[1]mfn!$C$2:$U$2669,17,FALSE)</f>
        <v>#N/A</v>
      </c>
    </row>
    <row r="477" spans="1:13" x14ac:dyDescent="0.3">
      <c r="A477" s="21" t="str">
        <f>[1]database!AT478</f>
        <v>Japan|2007</v>
      </c>
      <c r="B477" s="20">
        <f>VLOOKUP(A477&amp;"|"&amp;$B$2,[1]mfn!$C$2:$U$2669,10,FALSE)</f>
        <v>0</v>
      </c>
      <c r="C477" s="20">
        <f>VLOOKUP(A477&amp;"|"&amp;$C$2,[1]mfn!$C$2:$U$2669,10,FALSE)</f>
        <v>4.0999999999999996</v>
      </c>
      <c r="D477" s="20" t="e">
        <f>VLOOKUP(A477&amp;"|"&amp;$D$2,[1]mfn!$C$2:$U$2669,10,FALSE)</f>
        <v>#N/A</v>
      </c>
      <c r="E477" s="20" t="e">
        <f>VLOOKUP(A477&amp;"|"&amp;$D$2,[1]mfn!$C$2:$U$2669,10,FALSE)</f>
        <v>#N/A</v>
      </c>
      <c r="F477" s="20">
        <f>VLOOKUP(A477&amp;"|"&amp;$F$2,[1]mfn!$C$2:$U$2669,16,FALSE)</f>
        <v>117.754</v>
      </c>
      <c r="G477" s="20">
        <f>VLOOKUP(A477&amp;"|"&amp;$G$2,[1]mfn!$C$2:$U$2669,16,FALSE)</f>
        <v>117.754</v>
      </c>
      <c r="H477" s="20" t="e">
        <f>VLOOKUP(A477&amp;"|"&amp;$H$2,[1]mfn!$C$2:$U$2669,16,FALSE)</f>
        <v>#N/A</v>
      </c>
      <c r="I477" s="20" t="e">
        <f>VLOOKUP(A477&amp;"|"&amp;$I$2,[1]mfn!$C$2:$U$2669,16,FALSE)</f>
        <v>#N/A</v>
      </c>
      <c r="J477" s="20">
        <f>VLOOKUP(A477&amp;"|"&amp;$J$2,[1]mfn!$C$2:$U$2669,17,FALSE)</f>
        <v>26668019.820982724</v>
      </c>
      <c r="K477" s="20">
        <f>VLOOKUP(A477&amp;"|"&amp;$K$2,[1]mfn!$C$2:$U$2669,17,FALSE)</f>
        <v>1.9107631163272583</v>
      </c>
      <c r="L477" s="20" t="e">
        <f>VLOOKUP(A477&amp;"|"&amp;$L$2,[1]mfn!$C$2:$U$2669,17,FALSE)</f>
        <v>#N/A</v>
      </c>
      <c r="M477" s="20" t="e">
        <f>VLOOKUP(A477&amp;"|"&amp;$M$2,[1]mfn!$C$2:$U$2669,17,FALSE)</f>
        <v>#N/A</v>
      </c>
    </row>
    <row r="478" spans="1:13" x14ac:dyDescent="0.3">
      <c r="A478" s="21" t="str">
        <f>[1]database!AT479</f>
        <v>Japan|2008</v>
      </c>
      <c r="B478" s="20">
        <f>VLOOKUP(A478&amp;"|"&amp;$B$2,[1]mfn!$C$2:$U$2669,10,FALSE)</f>
        <v>0</v>
      </c>
      <c r="C478" s="20">
        <f>VLOOKUP(A478&amp;"|"&amp;$C$2,[1]mfn!$C$2:$U$2669,10,FALSE)</f>
        <v>4.0999999999999996</v>
      </c>
      <c r="D478" s="20" t="e">
        <f>VLOOKUP(A478&amp;"|"&amp;$D$2,[1]mfn!$C$2:$U$2669,10,FALSE)</f>
        <v>#N/A</v>
      </c>
      <c r="E478" s="20" t="e">
        <f>VLOOKUP(A478&amp;"|"&amp;$D$2,[1]mfn!$C$2:$U$2669,10,FALSE)</f>
        <v>#N/A</v>
      </c>
      <c r="F478" s="20">
        <f>VLOOKUP(A478&amp;"|"&amp;$F$2,[1]mfn!$C$2:$U$2669,16,FALSE)</f>
        <v>103.35899999999999</v>
      </c>
      <c r="G478" s="20">
        <f>VLOOKUP(A478&amp;"|"&amp;$G$2,[1]mfn!$C$2:$U$2669,16,FALSE)</f>
        <v>103.35899999999999</v>
      </c>
      <c r="H478" s="20" t="e">
        <f>VLOOKUP(A478&amp;"|"&amp;$H$2,[1]mfn!$C$2:$U$2669,16,FALSE)</f>
        <v>#N/A</v>
      </c>
      <c r="I478" s="20" t="e">
        <f>VLOOKUP(A478&amp;"|"&amp;$I$2,[1]mfn!$C$2:$U$2669,16,FALSE)</f>
        <v>#N/A</v>
      </c>
      <c r="J478" s="20">
        <f>VLOOKUP(A478&amp;"|"&amp;$J$2,[1]mfn!$C$2:$U$2669,17,FALSE)</f>
        <v>45012965.102216542</v>
      </c>
      <c r="K478" s="20">
        <f>VLOOKUP(A478&amp;"|"&amp;$K$2,[1]mfn!$C$2:$U$2669,17,FALSE)</f>
        <v>4.8471831190317243</v>
      </c>
      <c r="L478" s="20" t="e">
        <f>VLOOKUP(A478&amp;"|"&amp;$L$2,[1]mfn!$C$2:$U$2669,17,FALSE)</f>
        <v>#N/A</v>
      </c>
      <c r="M478" s="20" t="e">
        <f>VLOOKUP(A478&amp;"|"&amp;$M$2,[1]mfn!$C$2:$U$2669,17,FALSE)</f>
        <v>#N/A</v>
      </c>
    </row>
    <row r="479" spans="1:13" x14ac:dyDescent="0.3">
      <c r="A479" s="21" t="str">
        <f>[1]database!AT480</f>
        <v>Japan|2009</v>
      </c>
      <c r="B479" s="20">
        <f>VLOOKUP(A479&amp;"|"&amp;$B$2,[1]mfn!$C$2:$U$2669,10,FALSE)</f>
        <v>0</v>
      </c>
      <c r="C479" s="20">
        <f>VLOOKUP(A479&amp;"|"&amp;$C$2,[1]mfn!$C$2:$U$2669,10,FALSE)</f>
        <v>4.0999999999999996</v>
      </c>
      <c r="D479" s="20" t="e">
        <f>VLOOKUP(A479&amp;"|"&amp;$D$2,[1]mfn!$C$2:$U$2669,10,FALSE)</f>
        <v>#N/A</v>
      </c>
      <c r="E479" s="20" t="e">
        <f>VLOOKUP(A479&amp;"|"&amp;$D$2,[1]mfn!$C$2:$U$2669,10,FALSE)</f>
        <v>#N/A</v>
      </c>
      <c r="F479" s="20">
        <f>VLOOKUP(A479&amp;"|"&amp;$F$2,[1]mfn!$C$2:$U$2669,16,FALSE)</f>
        <v>93.57</v>
      </c>
      <c r="G479" s="20">
        <f>VLOOKUP(A479&amp;"|"&amp;$G$2,[1]mfn!$C$2:$U$2669,16,FALSE)</f>
        <v>93.57</v>
      </c>
      <c r="H479" s="20" t="e">
        <f>VLOOKUP(A479&amp;"|"&amp;$H$2,[1]mfn!$C$2:$U$2669,16,FALSE)</f>
        <v>#N/A</v>
      </c>
      <c r="I479" s="20" t="e">
        <f>VLOOKUP(A479&amp;"|"&amp;$I$2,[1]mfn!$C$2:$U$2669,16,FALSE)</f>
        <v>#N/A</v>
      </c>
      <c r="J479" s="20">
        <f>VLOOKUP(A479&amp;"|"&amp;$J$2,[1]mfn!$C$2:$U$2669,17,FALSE)</f>
        <v>30215289.157540709</v>
      </c>
      <c r="K479" s="20">
        <f>VLOOKUP(A479&amp;"|"&amp;$K$2,[1]mfn!$C$2:$U$2669,17,FALSE)</f>
        <v>8.4214936181536633</v>
      </c>
      <c r="L479" s="20" t="e">
        <f>VLOOKUP(A479&amp;"|"&amp;$L$2,[1]mfn!$C$2:$U$2669,17,FALSE)</f>
        <v>#N/A</v>
      </c>
      <c r="M479" s="20" t="e">
        <f>VLOOKUP(A479&amp;"|"&amp;$M$2,[1]mfn!$C$2:$U$2669,17,FALSE)</f>
        <v>#N/A</v>
      </c>
    </row>
    <row r="480" spans="1:13" x14ac:dyDescent="0.3">
      <c r="A480" s="21" t="str">
        <f>[1]database!AT481</f>
        <v>Japan|2010</v>
      </c>
      <c r="B480" s="20">
        <f>VLOOKUP(A480&amp;"|"&amp;$B$2,[1]mfn!$C$2:$U$2669,10,FALSE)</f>
        <v>0</v>
      </c>
      <c r="C480" s="20">
        <f>VLOOKUP(A480&amp;"|"&amp;$C$2,[1]mfn!$C$2:$U$2669,10,FALSE)</f>
        <v>4.0999999999999996</v>
      </c>
      <c r="D480" s="20" t="e">
        <f>VLOOKUP(A480&amp;"|"&amp;$D$2,[1]mfn!$C$2:$U$2669,10,FALSE)</f>
        <v>#N/A</v>
      </c>
      <c r="E480" s="20" t="e">
        <f>VLOOKUP(A480&amp;"|"&amp;$D$2,[1]mfn!$C$2:$U$2669,10,FALSE)</f>
        <v>#N/A</v>
      </c>
      <c r="F480" s="20">
        <f>VLOOKUP(A480&amp;"|"&amp;$F$2,[1]mfn!$C$2:$U$2669,16,FALSE)</f>
        <v>87.78</v>
      </c>
      <c r="G480" s="20">
        <f>VLOOKUP(A480&amp;"|"&amp;$G$2,[1]mfn!$C$2:$U$2669,16,FALSE)</f>
        <v>87.78</v>
      </c>
      <c r="H480" s="20" t="e">
        <f>VLOOKUP(A480&amp;"|"&amp;$H$2,[1]mfn!$C$2:$U$2669,16,FALSE)</f>
        <v>#N/A</v>
      </c>
      <c r="I480" s="20" t="e">
        <f>VLOOKUP(A480&amp;"|"&amp;$I$2,[1]mfn!$C$2:$U$2669,16,FALSE)</f>
        <v>#N/A</v>
      </c>
      <c r="J480" s="20">
        <f>VLOOKUP(A480&amp;"|"&amp;$J$2,[1]mfn!$C$2:$U$2669,17,FALSE)</f>
        <v>39551682.843472317</v>
      </c>
      <c r="K480" s="20">
        <f>VLOOKUP(A480&amp;"|"&amp;$K$2,[1]mfn!$C$2:$U$2669,17,FALSE)</f>
        <v>2.3809523809523809</v>
      </c>
      <c r="L480" s="20" t="e">
        <f>VLOOKUP(A480&amp;"|"&amp;$L$2,[1]mfn!$C$2:$U$2669,17,FALSE)</f>
        <v>#N/A</v>
      </c>
      <c r="M480" s="20" t="e">
        <f>VLOOKUP(A480&amp;"|"&amp;$M$2,[1]mfn!$C$2:$U$2669,17,FALSE)</f>
        <v>#N/A</v>
      </c>
    </row>
    <row r="481" spans="1:13" x14ac:dyDescent="0.3">
      <c r="A481" s="21" t="str">
        <f>[1]database!AT482</f>
        <v>Japan|2011</v>
      </c>
      <c r="B481" s="20">
        <f>VLOOKUP(A481&amp;"|"&amp;$B$2,[1]mfn!$C$2:$U$2669,10,FALSE)</f>
        <v>0</v>
      </c>
      <c r="C481" s="20">
        <f>VLOOKUP(A481&amp;"|"&amp;$C$2,[1]mfn!$C$2:$U$2669,10,FALSE)</f>
        <v>4.0999999999999996</v>
      </c>
      <c r="D481" s="20" t="e">
        <f>VLOOKUP(A481&amp;"|"&amp;$D$2,[1]mfn!$C$2:$U$2669,10,FALSE)</f>
        <v>#N/A</v>
      </c>
      <c r="E481" s="20" t="e">
        <f>VLOOKUP(A481&amp;"|"&amp;$D$2,[1]mfn!$C$2:$U$2669,10,FALSE)</f>
        <v>#N/A</v>
      </c>
      <c r="F481" s="20">
        <f>VLOOKUP(A481&amp;"|"&amp;$F$2,[1]mfn!$C$2:$U$2669,16,FALSE)</f>
        <v>79.807000000000002</v>
      </c>
      <c r="G481" s="20">
        <f>VLOOKUP(A481&amp;"|"&amp;$G$2,[1]mfn!$C$2:$U$2669,16,FALSE)</f>
        <v>79.807000000000002</v>
      </c>
      <c r="H481" s="20" t="e">
        <f>VLOOKUP(A481&amp;"|"&amp;$H$2,[1]mfn!$C$2:$U$2669,16,FALSE)</f>
        <v>#N/A</v>
      </c>
      <c r="I481" s="20" t="e">
        <f>VLOOKUP(A481&amp;"|"&amp;$I$2,[1]mfn!$C$2:$U$2669,16,FALSE)</f>
        <v>#N/A</v>
      </c>
      <c r="J481" s="20">
        <f>VLOOKUP(A481&amp;"|"&amp;$J$2,[1]mfn!$C$2:$U$2669,17,FALSE)</f>
        <v>59984246.031049915</v>
      </c>
      <c r="K481" s="20">
        <f>VLOOKUP(A481&amp;"|"&amp;$K$2,[1]mfn!$C$2:$U$2669,17,FALSE)</f>
        <v>14.98615409675843</v>
      </c>
      <c r="L481" s="20" t="e">
        <f>VLOOKUP(A481&amp;"|"&amp;$L$2,[1]mfn!$C$2:$U$2669,17,FALSE)</f>
        <v>#N/A</v>
      </c>
      <c r="M481" s="20" t="e">
        <f>VLOOKUP(A481&amp;"|"&amp;$M$2,[1]mfn!$C$2:$U$2669,17,FALSE)</f>
        <v>#N/A</v>
      </c>
    </row>
    <row r="482" spans="1:13" x14ac:dyDescent="0.3">
      <c r="A482" s="21" t="str">
        <f>[1]database!AT483</f>
        <v>Japan|2012</v>
      </c>
      <c r="B482" s="20">
        <f>VLOOKUP(A482&amp;"|"&amp;$B$2,[1]mfn!$C$2:$U$2669,10,FALSE)</f>
        <v>0</v>
      </c>
      <c r="C482" s="20">
        <f>VLOOKUP(A482&amp;"|"&amp;$C$2,[1]mfn!$C$2:$U$2669,10,FALSE)</f>
        <v>4.0999999999999996</v>
      </c>
      <c r="D482" s="20" t="e">
        <f>VLOOKUP(A482&amp;"|"&amp;$D$2,[1]mfn!$C$2:$U$2669,10,FALSE)</f>
        <v>#N/A</v>
      </c>
      <c r="E482" s="20" t="e">
        <f>VLOOKUP(A482&amp;"|"&amp;$D$2,[1]mfn!$C$2:$U$2669,10,FALSE)</f>
        <v>#N/A</v>
      </c>
      <c r="F482" s="20">
        <f>VLOOKUP(A482&amp;"|"&amp;$F$2,[1]mfn!$C$2:$U$2669,16,FALSE)</f>
        <v>79.790000000000006</v>
      </c>
      <c r="G482" s="20">
        <f>VLOOKUP(A482&amp;"|"&amp;$G$2,[1]mfn!$C$2:$U$2669,16,FALSE)</f>
        <v>79.790000000000006</v>
      </c>
      <c r="H482" s="20" t="e">
        <f>VLOOKUP(A482&amp;"|"&amp;$H$2,[1]mfn!$C$2:$U$2669,16,FALSE)</f>
        <v>#N/A</v>
      </c>
      <c r="I482" s="20" t="e">
        <f>VLOOKUP(A482&amp;"|"&amp;$I$2,[1]mfn!$C$2:$U$2669,16,FALSE)</f>
        <v>#N/A</v>
      </c>
      <c r="J482" s="20">
        <f>VLOOKUP(A482&amp;"|"&amp;$J$2,[1]mfn!$C$2:$U$2669,17,FALSE)</f>
        <v>75243508.823160797</v>
      </c>
      <c r="K482" s="20">
        <f>VLOOKUP(A482&amp;"|"&amp;$K$2,[1]mfn!$C$2:$U$2669,17,FALSE)</f>
        <v>15.240005013159543</v>
      </c>
      <c r="L482" s="20" t="e">
        <f>VLOOKUP(A482&amp;"|"&amp;$L$2,[1]mfn!$C$2:$U$2669,17,FALSE)</f>
        <v>#N/A</v>
      </c>
      <c r="M482" s="20" t="e">
        <f>VLOOKUP(A482&amp;"|"&amp;$M$2,[1]mfn!$C$2:$U$2669,17,FALSE)</f>
        <v>#N/A</v>
      </c>
    </row>
    <row r="483" spans="1:13" x14ac:dyDescent="0.3">
      <c r="A483" s="21" t="str">
        <f>[1]database!AT484</f>
        <v>Japan|2013</v>
      </c>
      <c r="B483" s="20">
        <f>VLOOKUP(A483&amp;"|"&amp;$B$2,[1]mfn!$C$2:$U$2669,10,FALSE)</f>
        <v>0</v>
      </c>
      <c r="C483" s="20">
        <f>VLOOKUP(A483&amp;"|"&amp;$C$2,[1]mfn!$C$2:$U$2669,10,FALSE)</f>
        <v>4.0999999999999996</v>
      </c>
      <c r="D483" s="20" t="e">
        <f>VLOOKUP(A483&amp;"|"&amp;$D$2,[1]mfn!$C$2:$U$2669,10,FALSE)</f>
        <v>#N/A</v>
      </c>
      <c r="E483" s="20" t="e">
        <f>VLOOKUP(A483&amp;"|"&amp;$D$2,[1]mfn!$C$2:$U$2669,10,FALSE)</f>
        <v>#N/A</v>
      </c>
      <c r="F483" s="20">
        <f>VLOOKUP(A483&amp;"|"&amp;$F$2,[1]mfn!$C$2:$U$2669,16,FALSE)</f>
        <v>97.596000000000004</v>
      </c>
      <c r="G483" s="20">
        <f>VLOOKUP(A483&amp;"|"&amp;$G$2,[1]mfn!$C$2:$U$2669,16,FALSE)</f>
        <v>97.596000000000004</v>
      </c>
      <c r="H483" s="20" t="e">
        <f>VLOOKUP(A483&amp;"|"&amp;$H$2,[1]mfn!$C$2:$U$2669,16,FALSE)</f>
        <v>#N/A</v>
      </c>
      <c r="I483" s="20" t="e">
        <f>VLOOKUP(A483&amp;"|"&amp;$I$2,[1]mfn!$C$2:$U$2669,16,FALSE)</f>
        <v>#N/A</v>
      </c>
      <c r="J483" s="20">
        <f>VLOOKUP(A483&amp;"|"&amp;$J$2,[1]mfn!$C$2:$U$2669,17,FALSE)</f>
        <v>72328283.956309676</v>
      </c>
      <c r="K483" s="20">
        <f>VLOOKUP(A483&amp;"|"&amp;$K$2,[1]mfn!$C$2:$U$2669,17,FALSE)</f>
        <v>16.465838763899999</v>
      </c>
      <c r="L483" s="20" t="e">
        <f>VLOOKUP(A483&amp;"|"&amp;$L$2,[1]mfn!$C$2:$U$2669,17,FALSE)</f>
        <v>#N/A</v>
      </c>
      <c r="M483" s="20" t="e">
        <f>VLOOKUP(A483&amp;"|"&amp;$M$2,[1]mfn!$C$2:$U$2669,17,FALSE)</f>
        <v>#N/A</v>
      </c>
    </row>
    <row r="484" spans="1:13" x14ac:dyDescent="0.3">
      <c r="A484" s="21" t="str">
        <f>[1]database!AT485</f>
        <v>Japan|2014</v>
      </c>
      <c r="B484" s="20">
        <f>VLOOKUP(A484&amp;"|"&amp;$B$2,[1]mfn!$C$2:$U$2669,10,FALSE)</f>
        <v>0</v>
      </c>
      <c r="C484" s="20">
        <f>VLOOKUP(A484&amp;"|"&amp;$C$2,[1]mfn!$C$2:$U$2669,10,FALSE)</f>
        <v>4.0999999999999996</v>
      </c>
      <c r="D484" s="20" t="e">
        <f>VLOOKUP(A484&amp;"|"&amp;$D$2,[1]mfn!$C$2:$U$2669,10,FALSE)</f>
        <v>#N/A</v>
      </c>
      <c r="E484" s="20" t="e">
        <f>VLOOKUP(A484&amp;"|"&amp;$D$2,[1]mfn!$C$2:$U$2669,10,FALSE)</f>
        <v>#N/A</v>
      </c>
      <c r="F484" s="20">
        <f>VLOOKUP(A484&amp;"|"&amp;$F$2,[1]mfn!$C$2:$U$2669,16,FALSE)</f>
        <v>105.94478100000001</v>
      </c>
      <c r="G484" s="20">
        <f>VLOOKUP(A484&amp;"|"&amp;$G$2,[1]mfn!$C$2:$U$2669,16,FALSE)</f>
        <v>105.94478100000001</v>
      </c>
      <c r="H484" s="20" t="e">
        <f>VLOOKUP(A484&amp;"|"&amp;$H$2,[1]mfn!$C$2:$U$2669,16,FALSE)</f>
        <v>#N/A</v>
      </c>
      <c r="I484" s="20" t="e">
        <f>VLOOKUP(A484&amp;"|"&amp;$I$2,[1]mfn!$C$2:$U$2669,16,FALSE)</f>
        <v>#N/A</v>
      </c>
      <c r="J484" s="20">
        <f>VLOOKUP(A484&amp;"|"&amp;$J$2,[1]mfn!$C$2:$U$2669,17,FALSE)</f>
        <v>74103502.808060795</v>
      </c>
      <c r="K484" s="20">
        <f>VLOOKUP(A484&amp;"|"&amp;$K$2,[1]mfn!$C$2:$U$2669,17,FALSE)</f>
        <v>15.1682476757</v>
      </c>
      <c r="L484" s="20" t="e">
        <f>VLOOKUP(A484&amp;"|"&amp;$L$2,[1]mfn!$C$2:$U$2669,17,FALSE)</f>
        <v>#N/A</v>
      </c>
      <c r="M484" s="20" t="e">
        <f>VLOOKUP(A484&amp;"|"&amp;$M$2,[1]mfn!$C$2:$U$2669,17,FALSE)</f>
        <v>#N/A</v>
      </c>
    </row>
    <row r="485" spans="1:13" x14ac:dyDescent="0.3">
      <c r="A485" s="21" t="str">
        <f>[1]database!AT486</f>
        <v>Japan|2015</v>
      </c>
      <c r="B485" s="20">
        <f>VLOOKUP(A485&amp;"|"&amp;$B$2,[1]mfn!$C$2:$U$2669,10,FALSE)</f>
        <v>0</v>
      </c>
      <c r="C485" s="20">
        <f>VLOOKUP(A485&amp;"|"&amp;$C$2,[1]mfn!$C$2:$U$2669,10,FALSE)</f>
        <v>4.0999999999999996</v>
      </c>
      <c r="D485" s="20" t="e">
        <f>VLOOKUP(A485&amp;"|"&amp;$D$2,[1]mfn!$C$2:$U$2669,10,FALSE)</f>
        <v>#N/A</v>
      </c>
      <c r="E485" s="20" t="e">
        <f>VLOOKUP(A485&amp;"|"&amp;$D$2,[1]mfn!$C$2:$U$2669,10,FALSE)</f>
        <v>#N/A</v>
      </c>
      <c r="F485" s="20">
        <f>VLOOKUP(A485&amp;"|"&amp;$F$2,[1]mfn!$C$2:$U$2669,16,FALSE)</f>
        <v>121.04402570000001</v>
      </c>
      <c r="G485" s="20">
        <f>VLOOKUP(A485&amp;"|"&amp;$G$2,[1]mfn!$C$2:$U$2669,16,FALSE)</f>
        <v>121.04402570000001</v>
      </c>
      <c r="H485" s="20" t="e">
        <f>VLOOKUP(A485&amp;"|"&amp;$H$2,[1]mfn!$C$2:$U$2669,16,FALSE)</f>
        <v>#N/A</v>
      </c>
      <c r="I485" s="20" t="e">
        <f>VLOOKUP(A485&amp;"|"&amp;$I$2,[1]mfn!$C$2:$U$2669,16,FALSE)</f>
        <v>#N/A</v>
      </c>
      <c r="J485" s="20">
        <f>VLOOKUP(A485&amp;"|"&amp;$J$2,[1]mfn!$C$2:$U$2669,17,FALSE)</f>
        <v>45554669.41975642</v>
      </c>
      <c r="K485" s="20">
        <f>VLOOKUP(A485&amp;"|"&amp;$K$2,[1]mfn!$C$2:$U$2669,17,FALSE)</f>
        <v>0</v>
      </c>
      <c r="L485" s="20" t="e">
        <f>VLOOKUP(A485&amp;"|"&amp;$L$2,[1]mfn!$C$2:$U$2669,17,FALSE)</f>
        <v>#N/A</v>
      </c>
      <c r="M485" s="20" t="e">
        <f>VLOOKUP(A485&amp;"|"&amp;$M$2,[1]mfn!$C$2:$U$2669,17,FALSE)</f>
        <v>#N/A</v>
      </c>
    </row>
    <row r="486" spans="1:13" x14ac:dyDescent="0.3">
      <c r="A486" s="21" t="str">
        <f>[1]database!AT487</f>
        <v>Finland|1995</v>
      </c>
      <c r="B486" s="20" t="e">
        <f>VLOOKUP(A486&amp;"|"&amp;$B$2,[1]mfn!$C$2:$U$2669,10,FALSE)</f>
        <v>#N/A</v>
      </c>
      <c r="C486" s="20" t="e">
        <f>VLOOKUP(A486&amp;"|"&amp;$C$2,[1]mfn!$C$2:$U$2669,10,FALSE)</f>
        <v>#N/A</v>
      </c>
      <c r="D486" s="20" t="e">
        <f>VLOOKUP(A486&amp;"|"&amp;$D$2,[1]mfn!$C$2:$U$2669,10,FALSE)</f>
        <v>#N/A</v>
      </c>
      <c r="E486" s="20" t="e">
        <f>VLOOKUP(A486&amp;"|"&amp;$D$2,[1]mfn!$C$2:$U$2669,10,FALSE)</f>
        <v>#N/A</v>
      </c>
      <c r="F486" s="20" t="e">
        <f>VLOOKUP(A486&amp;"|"&amp;$F$2,[1]mfn!$C$2:$U$2669,16,FALSE)</f>
        <v>#N/A</v>
      </c>
      <c r="G486" s="20" t="e">
        <f>VLOOKUP(A486&amp;"|"&amp;$G$2,[1]mfn!$C$2:$U$2669,16,FALSE)</f>
        <v>#N/A</v>
      </c>
      <c r="H486" s="20" t="e">
        <f>VLOOKUP(A486&amp;"|"&amp;$H$2,[1]mfn!$C$2:$U$2669,16,FALSE)</f>
        <v>#N/A</v>
      </c>
      <c r="I486" s="20" t="e">
        <f>VLOOKUP(A486&amp;"|"&amp;$I$2,[1]mfn!$C$2:$U$2669,16,FALSE)</f>
        <v>#N/A</v>
      </c>
      <c r="J486" s="20" t="e">
        <f>VLOOKUP(A486&amp;"|"&amp;$J$2,[1]mfn!$C$2:$U$2669,17,FALSE)</f>
        <v>#N/A</v>
      </c>
      <c r="K486" s="20" t="e">
        <f>VLOOKUP(A486&amp;"|"&amp;$K$2,[1]mfn!$C$2:$U$2669,17,FALSE)</f>
        <v>#N/A</v>
      </c>
      <c r="L486" s="20" t="e">
        <f>VLOOKUP(A486&amp;"|"&amp;$L$2,[1]mfn!$C$2:$U$2669,17,FALSE)</f>
        <v>#N/A</v>
      </c>
      <c r="M486" s="20" t="e">
        <f>VLOOKUP(A486&amp;"|"&amp;$M$2,[1]mfn!$C$2:$U$2669,17,FALSE)</f>
        <v>#N/A</v>
      </c>
    </row>
    <row r="487" spans="1:13" x14ac:dyDescent="0.3">
      <c r="A487" s="21" t="str">
        <f>[1]database!AT488</f>
        <v>Finland|1996</v>
      </c>
      <c r="B487" s="20" t="e">
        <f>VLOOKUP(A487&amp;"|"&amp;$B$2,[1]mfn!$C$2:$U$2669,10,FALSE)</f>
        <v>#N/A</v>
      </c>
      <c r="C487" s="20" t="e">
        <f>VLOOKUP(A487&amp;"|"&amp;$C$2,[1]mfn!$C$2:$U$2669,10,FALSE)</f>
        <v>#N/A</v>
      </c>
      <c r="D487" s="20" t="e">
        <f>VLOOKUP(A487&amp;"|"&amp;$D$2,[1]mfn!$C$2:$U$2669,10,FALSE)</f>
        <v>#N/A</v>
      </c>
      <c r="E487" s="20" t="e">
        <f>VLOOKUP(A487&amp;"|"&amp;$D$2,[1]mfn!$C$2:$U$2669,10,FALSE)</f>
        <v>#N/A</v>
      </c>
      <c r="F487" s="20" t="e">
        <f>VLOOKUP(A487&amp;"|"&amp;$F$2,[1]mfn!$C$2:$U$2669,16,FALSE)</f>
        <v>#N/A</v>
      </c>
      <c r="G487" s="20" t="e">
        <f>VLOOKUP(A487&amp;"|"&amp;$G$2,[1]mfn!$C$2:$U$2669,16,FALSE)</f>
        <v>#N/A</v>
      </c>
      <c r="H487" s="20" t="e">
        <f>VLOOKUP(A487&amp;"|"&amp;$H$2,[1]mfn!$C$2:$U$2669,16,FALSE)</f>
        <v>#N/A</v>
      </c>
      <c r="I487" s="20" t="e">
        <f>VLOOKUP(A487&amp;"|"&amp;$I$2,[1]mfn!$C$2:$U$2669,16,FALSE)</f>
        <v>#N/A</v>
      </c>
      <c r="J487" s="20" t="e">
        <f>VLOOKUP(A487&amp;"|"&amp;$J$2,[1]mfn!$C$2:$U$2669,17,FALSE)</f>
        <v>#N/A</v>
      </c>
      <c r="K487" s="20" t="e">
        <f>VLOOKUP(A487&amp;"|"&amp;$K$2,[1]mfn!$C$2:$U$2669,17,FALSE)</f>
        <v>#N/A</v>
      </c>
      <c r="L487" s="20" t="e">
        <f>VLOOKUP(A487&amp;"|"&amp;$L$2,[1]mfn!$C$2:$U$2669,17,FALSE)</f>
        <v>#N/A</v>
      </c>
      <c r="M487" s="20" t="e">
        <f>VLOOKUP(A487&amp;"|"&amp;$M$2,[1]mfn!$C$2:$U$2669,17,FALSE)</f>
        <v>#N/A</v>
      </c>
    </row>
    <row r="488" spans="1:13" x14ac:dyDescent="0.3">
      <c r="A488" s="21" t="str">
        <f>[1]database!AT489</f>
        <v>Finland|1997</v>
      </c>
      <c r="B488" s="20" t="e">
        <f>VLOOKUP(A488&amp;"|"&amp;$B$2,[1]mfn!$C$2:$U$2669,10,FALSE)</f>
        <v>#N/A</v>
      </c>
      <c r="C488" s="20" t="e">
        <f>VLOOKUP(A488&amp;"|"&amp;$C$2,[1]mfn!$C$2:$U$2669,10,FALSE)</f>
        <v>#N/A</v>
      </c>
      <c r="D488" s="20" t="e">
        <f>VLOOKUP(A488&amp;"|"&amp;$D$2,[1]mfn!$C$2:$U$2669,10,FALSE)</f>
        <v>#N/A</v>
      </c>
      <c r="E488" s="20" t="e">
        <f>VLOOKUP(A488&amp;"|"&amp;$D$2,[1]mfn!$C$2:$U$2669,10,FALSE)</f>
        <v>#N/A</v>
      </c>
      <c r="F488" s="20" t="e">
        <f>VLOOKUP(A488&amp;"|"&amp;$F$2,[1]mfn!$C$2:$U$2669,16,FALSE)</f>
        <v>#N/A</v>
      </c>
      <c r="G488" s="20" t="e">
        <f>VLOOKUP(A488&amp;"|"&amp;$G$2,[1]mfn!$C$2:$U$2669,16,FALSE)</f>
        <v>#N/A</v>
      </c>
      <c r="H488" s="20" t="e">
        <f>VLOOKUP(A488&amp;"|"&amp;$H$2,[1]mfn!$C$2:$U$2669,16,FALSE)</f>
        <v>#N/A</v>
      </c>
      <c r="I488" s="20" t="e">
        <f>VLOOKUP(A488&amp;"|"&amp;$I$2,[1]mfn!$C$2:$U$2669,16,FALSE)</f>
        <v>#N/A</v>
      </c>
      <c r="J488" s="20" t="e">
        <f>VLOOKUP(A488&amp;"|"&amp;$J$2,[1]mfn!$C$2:$U$2669,17,FALSE)</f>
        <v>#N/A</v>
      </c>
      <c r="K488" s="20" t="e">
        <f>VLOOKUP(A488&amp;"|"&amp;$K$2,[1]mfn!$C$2:$U$2669,17,FALSE)</f>
        <v>#N/A</v>
      </c>
      <c r="L488" s="20" t="e">
        <f>VLOOKUP(A488&amp;"|"&amp;$L$2,[1]mfn!$C$2:$U$2669,17,FALSE)</f>
        <v>#N/A</v>
      </c>
      <c r="M488" s="20" t="e">
        <f>VLOOKUP(A488&amp;"|"&amp;$M$2,[1]mfn!$C$2:$U$2669,17,FALSE)</f>
        <v>#N/A</v>
      </c>
    </row>
    <row r="489" spans="1:13" x14ac:dyDescent="0.3">
      <c r="A489" s="21" t="str">
        <f>[1]database!AT490</f>
        <v>Finland|1998</v>
      </c>
      <c r="B489" s="20" t="e">
        <f>VLOOKUP(A489&amp;"|"&amp;$B$2,[1]mfn!$C$2:$U$2669,10,FALSE)</f>
        <v>#N/A</v>
      </c>
      <c r="C489" s="20" t="e">
        <f>VLOOKUP(A489&amp;"|"&amp;$C$2,[1]mfn!$C$2:$U$2669,10,FALSE)</f>
        <v>#N/A</v>
      </c>
      <c r="D489" s="20" t="e">
        <f>VLOOKUP(A489&amp;"|"&amp;$D$2,[1]mfn!$C$2:$U$2669,10,FALSE)</f>
        <v>#N/A</v>
      </c>
      <c r="E489" s="20" t="e">
        <f>VLOOKUP(A489&amp;"|"&amp;$D$2,[1]mfn!$C$2:$U$2669,10,FALSE)</f>
        <v>#N/A</v>
      </c>
      <c r="F489" s="20" t="e">
        <f>VLOOKUP(A489&amp;"|"&amp;$F$2,[1]mfn!$C$2:$U$2669,16,FALSE)</f>
        <v>#N/A</v>
      </c>
      <c r="G489" s="20" t="e">
        <f>VLOOKUP(A489&amp;"|"&amp;$G$2,[1]mfn!$C$2:$U$2669,16,FALSE)</f>
        <v>#N/A</v>
      </c>
      <c r="H489" s="20" t="e">
        <f>VLOOKUP(A489&amp;"|"&amp;$H$2,[1]mfn!$C$2:$U$2669,16,FALSE)</f>
        <v>#N/A</v>
      </c>
      <c r="I489" s="20" t="e">
        <f>VLOOKUP(A489&amp;"|"&amp;$I$2,[1]mfn!$C$2:$U$2669,16,FALSE)</f>
        <v>#N/A</v>
      </c>
      <c r="J489" s="20" t="e">
        <f>VLOOKUP(A489&amp;"|"&amp;$J$2,[1]mfn!$C$2:$U$2669,17,FALSE)</f>
        <v>#N/A</v>
      </c>
      <c r="K489" s="20" t="e">
        <f>VLOOKUP(A489&amp;"|"&amp;$K$2,[1]mfn!$C$2:$U$2669,17,FALSE)</f>
        <v>#N/A</v>
      </c>
      <c r="L489" s="20" t="e">
        <f>VLOOKUP(A489&amp;"|"&amp;$L$2,[1]mfn!$C$2:$U$2669,17,FALSE)</f>
        <v>#N/A</v>
      </c>
      <c r="M489" s="20" t="e">
        <f>VLOOKUP(A489&amp;"|"&amp;$M$2,[1]mfn!$C$2:$U$2669,17,FALSE)</f>
        <v>#N/A</v>
      </c>
    </row>
    <row r="490" spans="1:13" x14ac:dyDescent="0.3">
      <c r="A490" s="21" t="str">
        <f>[1]database!AT491</f>
        <v>Finland|1999</v>
      </c>
      <c r="B490" s="20" t="e">
        <f>VLOOKUP(A490&amp;"|"&amp;$B$2,[1]mfn!$C$2:$U$2669,10,FALSE)</f>
        <v>#N/A</v>
      </c>
      <c r="C490" s="20" t="e">
        <f>VLOOKUP(A490&amp;"|"&amp;$C$2,[1]mfn!$C$2:$U$2669,10,FALSE)</f>
        <v>#N/A</v>
      </c>
      <c r="D490" s="20" t="e">
        <f>VLOOKUP(A490&amp;"|"&amp;$D$2,[1]mfn!$C$2:$U$2669,10,FALSE)</f>
        <v>#N/A</v>
      </c>
      <c r="E490" s="20" t="e">
        <f>VLOOKUP(A490&amp;"|"&amp;$D$2,[1]mfn!$C$2:$U$2669,10,FALSE)</f>
        <v>#N/A</v>
      </c>
      <c r="F490" s="20" t="e">
        <f>VLOOKUP(A490&amp;"|"&amp;$F$2,[1]mfn!$C$2:$U$2669,16,FALSE)</f>
        <v>#N/A</v>
      </c>
      <c r="G490" s="20" t="e">
        <f>VLOOKUP(A490&amp;"|"&amp;$G$2,[1]mfn!$C$2:$U$2669,16,FALSE)</f>
        <v>#N/A</v>
      </c>
      <c r="H490" s="20" t="e">
        <f>VLOOKUP(A490&amp;"|"&amp;$H$2,[1]mfn!$C$2:$U$2669,16,FALSE)</f>
        <v>#N/A</v>
      </c>
      <c r="I490" s="20" t="e">
        <f>VLOOKUP(A490&amp;"|"&amp;$I$2,[1]mfn!$C$2:$U$2669,16,FALSE)</f>
        <v>#N/A</v>
      </c>
      <c r="J490" s="20" t="e">
        <f>VLOOKUP(A490&amp;"|"&amp;$J$2,[1]mfn!$C$2:$U$2669,17,FALSE)</f>
        <v>#N/A</v>
      </c>
      <c r="K490" s="20" t="e">
        <f>VLOOKUP(A490&amp;"|"&amp;$K$2,[1]mfn!$C$2:$U$2669,17,FALSE)</f>
        <v>#N/A</v>
      </c>
      <c r="L490" s="20" t="e">
        <f>VLOOKUP(A490&amp;"|"&amp;$L$2,[1]mfn!$C$2:$U$2669,17,FALSE)</f>
        <v>#N/A</v>
      </c>
      <c r="M490" s="20" t="e">
        <f>VLOOKUP(A490&amp;"|"&amp;$M$2,[1]mfn!$C$2:$U$2669,17,FALSE)</f>
        <v>#N/A</v>
      </c>
    </row>
    <row r="491" spans="1:13" x14ac:dyDescent="0.3">
      <c r="A491" s="21" t="str">
        <f>[1]database!AT492</f>
        <v>Finland|2000</v>
      </c>
      <c r="B491" s="20" t="e">
        <f>VLOOKUP(A491&amp;"|"&amp;$B$2,[1]mfn!$C$2:$U$2669,10,FALSE)</f>
        <v>#N/A</v>
      </c>
      <c r="C491" s="20" t="e">
        <f>VLOOKUP(A491&amp;"|"&amp;$C$2,[1]mfn!$C$2:$U$2669,10,FALSE)</f>
        <v>#N/A</v>
      </c>
      <c r="D491" s="20" t="e">
        <f>VLOOKUP(A491&amp;"|"&amp;$D$2,[1]mfn!$C$2:$U$2669,10,FALSE)</f>
        <v>#N/A</v>
      </c>
      <c r="E491" s="20" t="e">
        <f>VLOOKUP(A491&amp;"|"&amp;$D$2,[1]mfn!$C$2:$U$2669,10,FALSE)</f>
        <v>#N/A</v>
      </c>
      <c r="F491" s="20" t="e">
        <f>VLOOKUP(A491&amp;"|"&amp;$F$2,[1]mfn!$C$2:$U$2669,16,FALSE)</f>
        <v>#N/A</v>
      </c>
      <c r="G491" s="20" t="e">
        <f>VLOOKUP(A491&amp;"|"&amp;$G$2,[1]mfn!$C$2:$U$2669,16,FALSE)</f>
        <v>#N/A</v>
      </c>
      <c r="H491" s="20" t="e">
        <f>VLOOKUP(A491&amp;"|"&amp;$H$2,[1]mfn!$C$2:$U$2669,16,FALSE)</f>
        <v>#N/A</v>
      </c>
      <c r="I491" s="20" t="e">
        <f>VLOOKUP(A491&amp;"|"&amp;$I$2,[1]mfn!$C$2:$U$2669,16,FALSE)</f>
        <v>#N/A</v>
      </c>
      <c r="J491" s="20" t="e">
        <f>VLOOKUP(A491&amp;"|"&amp;$J$2,[1]mfn!$C$2:$U$2669,17,FALSE)</f>
        <v>#N/A</v>
      </c>
      <c r="K491" s="20" t="e">
        <f>VLOOKUP(A491&amp;"|"&amp;$K$2,[1]mfn!$C$2:$U$2669,17,FALSE)</f>
        <v>#N/A</v>
      </c>
      <c r="L491" s="20" t="e">
        <f>VLOOKUP(A491&amp;"|"&amp;$L$2,[1]mfn!$C$2:$U$2669,17,FALSE)</f>
        <v>#N/A</v>
      </c>
      <c r="M491" s="20" t="e">
        <f>VLOOKUP(A491&amp;"|"&amp;$M$2,[1]mfn!$C$2:$U$2669,17,FALSE)</f>
        <v>#N/A</v>
      </c>
    </row>
    <row r="492" spans="1:13" x14ac:dyDescent="0.3">
      <c r="A492" s="21" t="str">
        <f>[1]database!AT493</f>
        <v>Finland|2001</v>
      </c>
      <c r="B492" s="20" t="e">
        <f>VLOOKUP(A492&amp;"|"&amp;$B$2,[1]mfn!$C$2:$U$2669,10,FALSE)</f>
        <v>#N/A</v>
      </c>
      <c r="C492" s="20" t="e">
        <f>VLOOKUP(A492&amp;"|"&amp;$C$2,[1]mfn!$C$2:$U$2669,10,FALSE)</f>
        <v>#N/A</v>
      </c>
      <c r="D492" s="20" t="e">
        <f>VLOOKUP(A492&amp;"|"&amp;$D$2,[1]mfn!$C$2:$U$2669,10,FALSE)</f>
        <v>#N/A</v>
      </c>
      <c r="E492" s="20" t="e">
        <f>VLOOKUP(A492&amp;"|"&amp;$D$2,[1]mfn!$C$2:$U$2669,10,FALSE)</f>
        <v>#N/A</v>
      </c>
      <c r="F492" s="20" t="e">
        <f>VLOOKUP(A492&amp;"|"&amp;$F$2,[1]mfn!$C$2:$U$2669,16,FALSE)</f>
        <v>#N/A</v>
      </c>
      <c r="G492" s="20" t="e">
        <f>VLOOKUP(A492&amp;"|"&amp;$G$2,[1]mfn!$C$2:$U$2669,16,FALSE)</f>
        <v>#N/A</v>
      </c>
      <c r="H492" s="20" t="e">
        <f>VLOOKUP(A492&amp;"|"&amp;$H$2,[1]mfn!$C$2:$U$2669,16,FALSE)</f>
        <v>#N/A</v>
      </c>
      <c r="I492" s="20" t="e">
        <f>VLOOKUP(A492&amp;"|"&amp;$I$2,[1]mfn!$C$2:$U$2669,16,FALSE)</f>
        <v>#N/A</v>
      </c>
      <c r="J492" s="20" t="e">
        <f>VLOOKUP(A492&amp;"|"&amp;$J$2,[1]mfn!$C$2:$U$2669,17,FALSE)</f>
        <v>#N/A</v>
      </c>
      <c r="K492" s="20" t="e">
        <f>VLOOKUP(A492&amp;"|"&amp;$K$2,[1]mfn!$C$2:$U$2669,17,FALSE)</f>
        <v>#N/A</v>
      </c>
      <c r="L492" s="20" t="e">
        <f>VLOOKUP(A492&amp;"|"&amp;$L$2,[1]mfn!$C$2:$U$2669,17,FALSE)</f>
        <v>#N/A</v>
      </c>
      <c r="M492" s="20" t="e">
        <f>VLOOKUP(A492&amp;"|"&amp;$M$2,[1]mfn!$C$2:$U$2669,17,FALSE)</f>
        <v>#N/A</v>
      </c>
    </row>
    <row r="493" spans="1:13" x14ac:dyDescent="0.3">
      <c r="A493" s="21" t="str">
        <f>[1]database!AT494</f>
        <v>Finland|2002</v>
      </c>
      <c r="B493" s="20" t="e">
        <f>VLOOKUP(A493&amp;"|"&amp;$B$2,[1]mfn!$C$2:$U$2669,10,FALSE)</f>
        <v>#N/A</v>
      </c>
      <c r="C493" s="20" t="e">
        <f>VLOOKUP(A493&amp;"|"&amp;$C$2,[1]mfn!$C$2:$U$2669,10,FALSE)</f>
        <v>#N/A</v>
      </c>
      <c r="D493" s="20" t="e">
        <f>VLOOKUP(A493&amp;"|"&amp;$D$2,[1]mfn!$C$2:$U$2669,10,FALSE)</f>
        <v>#N/A</v>
      </c>
      <c r="E493" s="20" t="e">
        <f>VLOOKUP(A493&amp;"|"&amp;$D$2,[1]mfn!$C$2:$U$2669,10,FALSE)</f>
        <v>#N/A</v>
      </c>
      <c r="F493" s="20" t="e">
        <f>VLOOKUP(A493&amp;"|"&amp;$F$2,[1]mfn!$C$2:$U$2669,16,FALSE)</f>
        <v>#N/A</v>
      </c>
      <c r="G493" s="20" t="e">
        <f>VLOOKUP(A493&amp;"|"&amp;$G$2,[1]mfn!$C$2:$U$2669,16,FALSE)</f>
        <v>#N/A</v>
      </c>
      <c r="H493" s="20" t="e">
        <f>VLOOKUP(A493&amp;"|"&amp;$H$2,[1]mfn!$C$2:$U$2669,16,FALSE)</f>
        <v>#N/A</v>
      </c>
      <c r="I493" s="20" t="e">
        <f>VLOOKUP(A493&amp;"|"&amp;$I$2,[1]mfn!$C$2:$U$2669,16,FALSE)</f>
        <v>#N/A</v>
      </c>
      <c r="J493" s="20" t="e">
        <f>VLOOKUP(A493&amp;"|"&amp;$J$2,[1]mfn!$C$2:$U$2669,17,FALSE)</f>
        <v>#N/A</v>
      </c>
      <c r="K493" s="20" t="e">
        <f>VLOOKUP(A493&amp;"|"&amp;$K$2,[1]mfn!$C$2:$U$2669,17,FALSE)</f>
        <v>#N/A</v>
      </c>
      <c r="L493" s="20" t="e">
        <f>VLOOKUP(A493&amp;"|"&amp;$L$2,[1]mfn!$C$2:$U$2669,17,FALSE)</f>
        <v>#N/A</v>
      </c>
      <c r="M493" s="20" t="e">
        <f>VLOOKUP(A493&amp;"|"&amp;$M$2,[1]mfn!$C$2:$U$2669,17,FALSE)</f>
        <v>#N/A</v>
      </c>
    </row>
    <row r="494" spans="1:13" x14ac:dyDescent="0.3">
      <c r="A494" s="21" t="str">
        <f>[1]database!AT495</f>
        <v>Finland|2003</v>
      </c>
      <c r="B494" s="20" t="e">
        <f>VLOOKUP(A494&amp;"|"&amp;$B$2,[1]mfn!$C$2:$U$2669,10,FALSE)</f>
        <v>#N/A</v>
      </c>
      <c r="C494" s="20" t="e">
        <f>VLOOKUP(A494&amp;"|"&amp;$C$2,[1]mfn!$C$2:$U$2669,10,FALSE)</f>
        <v>#N/A</v>
      </c>
      <c r="D494" s="20" t="e">
        <f>VLOOKUP(A494&amp;"|"&amp;$D$2,[1]mfn!$C$2:$U$2669,10,FALSE)</f>
        <v>#N/A</v>
      </c>
      <c r="E494" s="20" t="e">
        <f>VLOOKUP(A494&amp;"|"&amp;$D$2,[1]mfn!$C$2:$U$2669,10,FALSE)</f>
        <v>#N/A</v>
      </c>
      <c r="F494" s="20" t="e">
        <f>VLOOKUP(A494&amp;"|"&amp;$F$2,[1]mfn!$C$2:$U$2669,16,FALSE)</f>
        <v>#N/A</v>
      </c>
      <c r="G494" s="20" t="e">
        <f>VLOOKUP(A494&amp;"|"&amp;$G$2,[1]mfn!$C$2:$U$2669,16,FALSE)</f>
        <v>#N/A</v>
      </c>
      <c r="H494" s="20" t="e">
        <f>VLOOKUP(A494&amp;"|"&amp;$H$2,[1]mfn!$C$2:$U$2669,16,FALSE)</f>
        <v>#N/A</v>
      </c>
      <c r="I494" s="20" t="e">
        <f>VLOOKUP(A494&amp;"|"&amp;$I$2,[1]mfn!$C$2:$U$2669,16,FALSE)</f>
        <v>#N/A</v>
      </c>
      <c r="J494" s="20" t="e">
        <f>VLOOKUP(A494&amp;"|"&amp;$J$2,[1]mfn!$C$2:$U$2669,17,FALSE)</f>
        <v>#N/A</v>
      </c>
      <c r="K494" s="20" t="e">
        <f>VLOOKUP(A494&amp;"|"&amp;$K$2,[1]mfn!$C$2:$U$2669,17,FALSE)</f>
        <v>#N/A</v>
      </c>
      <c r="L494" s="20" t="e">
        <f>VLOOKUP(A494&amp;"|"&amp;$L$2,[1]mfn!$C$2:$U$2669,17,FALSE)</f>
        <v>#N/A</v>
      </c>
      <c r="M494" s="20" t="e">
        <f>VLOOKUP(A494&amp;"|"&amp;$M$2,[1]mfn!$C$2:$U$2669,17,FALSE)</f>
        <v>#N/A</v>
      </c>
    </row>
    <row r="495" spans="1:13" x14ac:dyDescent="0.3">
      <c r="A495" s="21" t="str">
        <f>[1]database!AT496</f>
        <v>Finland|2004</v>
      </c>
      <c r="B495" s="20" t="e">
        <f>VLOOKUP(A495&amp;"|"&amp;$B$2,[1]mfn!$C$2:$U$2669,10,FALSE)</f>
        <v>#N/A</v>
      </c>
      <c r="C495" s="20" t="e">
        <f>VLOOKUP(A495&amp;"|"&amp;$C$2,[1]mfn!$C$2:$U$2669,10,FALSE)</f>
        <v>#N/A</v>
      </c>
      <c r="D495" s="20" t="e">
        <f>VLOOKUP(A495&amp;"|"&amp;$D$2,[1]mfn!$C$2:$U$2669,10,FALSE)</f>
        <v>#N/A</v>
      </c>
      <c r="E495" s="20" t="e">
        <f>VLOOKUP(A495&amp;"|"&amp;$D$2,[1]mfn!$C$2:$U$2669,10,FALSE)</f>
        <v>#N/A</v>
      </c>
      <c r="F495" s="20" t="e">
        <f>VLOOKUP(A495&amp;"|"&amp;$F$2,[1]mfn!$C$2:$U$2669,16,FALSE)</f>
        <v>#N/A</v>
      </c>
      <c r="G495" s="20" t="e">
        <f>VLOOKUP(A495&amp;"|"&amp;$G$2,[1]mfn!$C$2:$U$2669,16,FALSE)</f>
        <v>#N/A</v>
      </c>
      <c r="H495" s="20" t="e">
        <f>VLOOKUP(A495&amp;"|"&amp;$H$2,[1]mfn!$C$2:$U$2669,16,FALSE)</f>
        <v>#N/A</v>
      </c>
      <c r="I495" s="20" t="e">
        <f>VLOOKUP(A495&amp;"|"&amp;$I$2,[1]mfn!$C$2:$U$2669,16,FALSE)</f>
        <v>#N/A</v>
      </c>
      <c r="J495" s="20" t="e">
        <f>VLOOKUP(A495&amp;"|"&amp;$J$2,[1]mfn!$C$2:$U$2669,17,FALSE)</f>
        <v>#N/A</v>
      </c>
      <c r="K495" s="20" t="e">
        <f>VLOOKUP(A495&amp;"|"&amp;$K$2,[1]mfn!$C$2:$U$2669,17,FALSE)</f>
        <v>#N/A</v>
      </c>
      <c r="L495" s="20" t="e">
        <f>VLOOKUP(A495&amp;"|"&amp;$L$2,[1]mfn!$C$2:$U$2669,17,FALSE)</f>
        <v>#N/A</v>
      </c>
      <c r="M495" s="20" t="e">
        <f>VLOOKUP(A495&amp;"|"&amp;$M$2,[1]mfn!$C$2:$U$2669,17,FALSE)</f>
        <v>#N/A</v>
      </c>
    </row>
    <row r="496" spans="1:13" x14ac:dyDescent="0.3">
      <c r="A496" s="21" t="str">
        <f>[1]database!AT497</f>
        <v>Finland|2005</v>
      </c>
      <c r="B496" s="20" t="e">
        <f>VLOOKUP(A496&amp;"|"&amp;$B$2,[1]mfn!$C$2:$U$2669,10,FALSE)</f>
        <v>#N/A</v>
      </c>
      <c r="C496" s="20" t="e">
        <f>VLOOKUP(A496&amp;"|"&amp;$C$2,[1]mfn!$C$2:$U$2669,10,FALSE)</f>
        <v>#N/A</v>
      </c>
      <c r="D496" s="20" t="e">
        <f>VLOOKUP(A496&amp;"|"&amp;$D$2,[1]mfn!$C$2:$U$2669,10,FALSE)</f>
        <v>#N/A</v>
      </c>
      <c r="E496" s="20" t="e">
        <f>VLOOKUP(A496&amp;"|"&amp;$D$2,[1]mfn!$C$2:$U$2669,10,FALSE)</f>
        <v>#N/A</v>
      </c>
      <c r="F496" s="20" t="e">
        <f>VLOOKUP(A496&amp;"|"&amp;$F$2,[1]mfn!$C$2:$U$2669,16,FALSE)</f>
        <v>#N/A</v>
      </c>
      <c r="G496" s="20" t="e">
        <f>VLOOKUP(A496&amp;"|"&amp;$G$2,[1]mfn!$C$2:$U$2669,16,FALSE)</f>
        <v>#N/A</v>
      </c>
      <c r="H496" s="20" t="e">
        <f>VLOOKUP(A496&amp;"|"&amp;$H$2,[1]mfn!$C$2:$U$2669,16,FALSE)</f>
        <v>#N/A</v>
      </c>
      <c r="I496" s="20" t="e">
        <f>VLOOKUP(A496&amp;"|"&amp;$I$2,[1]mfn!$C$2:$U$2669,16,FALSE)</f>
        <v>#N/A</v>
      </c>
      <c r="J496" s="20" t="e">
        <f>VLOOKUP(A496&amp;"|"&amp;$J$2,[1]mfn!$C$2:$U$2669,17,FALSE)</f>
        <v>#N/A</v>
      </c>
      <c r="K496" s="20" t="e">
        <f>VLOOKUP(A496&amp;"|"&amp;$K$2,[1]mfn!$C$2:$U$2669,17,FALSE)</f>
        <v>#N/A</v>
      </c>
      <c r="L496" s="20" t="e">
        <f>VLOOKUP(A496&amp;"|"&amp;$L$2,[1]mfn!$C$2:$U$2669,17,FALSE)</f>
        <v>#N/A</v>
      </c>
      <c r="M496" s="20" t="e">
        <f>VLOOKUP(A496&amp;"|"&amp;$M$2,[1]mfn!$C$2:$U$2669,17,FALSE)</f>
        <v>#N/A</v>
      </c>
    </row>
    <row r="497" spans="1:13" x14ac:dyDescent="0.3">
      <c r="A497" s="21" t="str">
        <f>[1]database!AT498</f>
        <v>Finland|2006</v>
      </c>
      <c r="B497" s="20" t="e">
        <f>VLOOKUP(A497&amp;"|"&amp;$B$2,[1]mfn!$C$2:$U$2669,10,FALSE)</f>
        <v>#N/A</v>
      </c>
      <c r="C497" s="20" t="e">
        <f>VLOOKUP(A497&amp;"|"&amp;$C$2,[1]mfn!$C$2:$U$2669,10,FALSE)</f>
        <v>#N/A</v>
      </c>
      <c r="D497" s="20" t="e">
        <f>VLOOKUP(A497&amp;"|"&amp;$D$2,[1]mfn!$C$2:$U$2669,10,FALSE)</f>
        <v>#N/A</v>
      </c>
      <c r="E497" s="20" t="e">
        <f>VLOOKUP(A497&amp;"|"&amp;$D$2,[1]mfn!$C$2:$U$2669,10,FALSE)</f>
        <v>#N/A</v>
      </c>
      <c r="F497" s="20" t="e">
        <f>VLOOKUP(A497&amp;"|"&amp;$F$2,[1]mfn!$C$2:$U$2669,16,FALSE)</f>
        <v>#N/A</v>
      </c>
      <c r="G497" s="20" t="e">
        <f>VLOOKUP(A497&amp;"|"&amp;$G$2,[1]mfn!$C$2:$U$2669,16,FALSE)</f>
        <v>#N/A</v>
      </c>
      <c r="H497" s="20" t="e">
        <f>VLOOKUP(A497&amp;"|"&amp;$H$2,[1]mfn!$C$2:$U$2669,16,FALSE)</f>
        <v>#N/A</v>
      </c>
      <c r="I497" s="20" t="e">
        <f>VLOOKUP(A497&amp;"|"&amp;$I$2,[1]mfn!$C$2:$U$2669,16,FALSE)</f>
        <v>#N/A</v>
      </c>
      <c r="J497" s="20" t="e">
        <f>VLOOKUP(A497&amp;"|"&amp;$J$2,[1]mfn!$C$2:$U$2669,17,FALSE)</f>
        <v>#N/A</v>
      </c>
      <c r="K497" s="20" t="e">
        <f>VLOOKUP(A497&amp;"|"&amp;$K$2,[1]mfn!$C$2:$U$2669,17,FALSE)</f>
        <v>#N/A</v>
      </c>
      <c r="L497" s="20" t="e">
        <f>VLOOKUP(A497&amp;"|"&amp;$L$2,[1]mfn!$C$2:$U$2669,17,FALSE)</f>
        <v>#N/A</v>
      </c>
      <c r="M497" s="20" t="e">
        <f>VLOOKUP(A497&amp;"|"&amp;$M$2,[1]mfn!$C$2:$U$2669,17,FALSE)</f>
        <v>#N/A</v>
      </c>
    </row>
    <row r="498" spans="1:13" x14ac:dyDescent="0.3">
      <c r="A498" s="21" t="str">
        <f>[1]database!AT499</f>
        <v>Finland|2007</v>
      </c>
      <c r="B498" s="20" t="e">
        <f>VLOOKUP(A498&amp;"|"&amp;$B$2,[1]mfn!$C$2:$U$2669,10,FALSE)</f>
        <v>#N/A</v>
      </c>
      <c r="C498" s="20" t="e">
        <f>VLOOKUP(A498&amp;"|"&amp;$C$2,[1]mfn!$C$2:$U$2669,10,FALSE)</f>
        <v>#N/A</v>
      </c>
      <c r="D498" s="20" t="e">
        <f>VLOOKUP(A498&amp;"|"&amp;$D$2,[1]mfn!$C$2:$U$2669,10,FALSE)</f>
        <v>#N/A</v>
      </c>
      <c r="E498" s="20" t="e">
        <f>VLOOKUP(A498&amp;"|"&amp;$D$2,[1]mfn!$C$2:$U$2669,10,FALSE)</f>
        <v>#N/A</v>
      </c>
      <c r="F498" s="20" t="e">
        <f>VLOOKUP(A498&amp;"|"&amp;$F$2,[1]mfn!$C$2:$U$2669,16,FALSE)</f>
        <v>#N/A</v>
      </c>
      <c r="G498" s="20" t="e">
        <f>VLOOKUP(A498&amp;"|"&amp;$G$2,[1]mfn!$C$2:$U$2669,16,FALSE)</f>
        <v>#N/A</v>
      </c>
      <c r="H498" s="20" t="e">
        <f>VLOOKUP(A498&amp;"|"&amp;$H$2,[1]mfn!$C$2:$U$2669,16,FALSE)</f>
        <v>#N/A</v>
      </c>
      <c r="I498" s="20" t="e">
        <f>VLOOKUP(A498&amp;"|"&amp;$I$2,[1]mfn!$C$2:$U$2669,16,FALSE)</f>
        <v>#N/A</v>
      </c>
      <c r="J498" s="20" t="e">
        <f>VLOOKUP(A498&amp;"|"&amp;$J$2,[1]mfn!$C$2:$U$2669,17,FALSE)</f>
        <v>#N/A</v>
      </c>
      <c r="K498" s="20" t="e">
        <f>VLOOKUP(A498&amp;"|"&amp;$K$2,[1]mfn!$C$2:$U$2669,17,FALSE)</f>
        <v>#N/A</v>
      </c>
      <c r="L498" s="20" t="e">
        <f>VLOOKUP(A498&amp;"|"&amp;$L$2,[1]mfn!$C$2:$U$2669,17,FALSE)</f>
        <v>#N/A</v>
      </c>
      <c r="M498" s="20" t="e">
        <f>VLOOKUP(A498&amp;"|"&amp;$M$2,[1]mfn!$C$2:$U$2669,17,FALSE)</f>
        <v>#N/A</v>
      </c>
    </row>
    <row r="499" spans="1:13" x14ac:dyDescent="0.3">
      <c r="A499" s="21" t="str">
        <f>[1]database!AT500</f>
        <v>Finland|2008</v>
      </c>
      <c r="B499" s="20" t="e">
        <f>VLOOKUP(A499&amp;"|"&amp;$B$2,[1]mfn!$C$2:$U$2669,10,FALSE)</f>
        <v>#N/A</v>
      </c>
      <c r="C499" s="20" t="e">
        <f>VLOOKUP(A499&amp;"|"&amp;$C$2,[1]mfn!$C$2:$U$2669,10,FALSE)</f>
        <v>#N/A</v>
      </c>
      <c r="D499" s="20" t="e">
        <f>VLOOKUP(A499&amp;"|"&amp;$D$2,[1]mfn!$C$2:$U$2669,10,FALSE)</f>
        <v>#N/A</v>
      </c>
      <c r="E499" s="20" t="e">
        <f>VLOOKUP(A499&amp;"|"&amp;$D$2,[1]mfn!$C$2:$U$2669,10,FALSE)</f>
        <v>#N/A</v>
      </c>
      <c r="F499" s="20" t="e">
        <f>VLOOKUP(A499&amp;"|"&amp;$F$2,[1]mfn!$C$2:$U$2669,16,FALSE)</f>
        <v>#N/A</v>
      </c>
      <c r="G499" s="20" t="e">
        <f>VLOOKUP(A499&amp;"|"&amp;$G$2,[1]mfn!$C$2:$U$2669,16,FALSE)</f>
        <v>#N/A</v>
      </c>
      <c r="H499" s="20" t="e">
        <f>VLOOKUP(A499&amp;"|"&amp;$H$2,[1]mfn!$C$2:$U$2669,16,FALSE)</f>
        <v>#N/A</v>
      </c>
      <c r="I499" s="20" t="e">
        <f>VLOOKUP(A499&amp;"|"&amp;$I$2,[1]mfn!$C$2:$U$2669,16,FALSE)</f>
        <v>#N/A</v>
      </c>
      <c r="J499" s="20" t="e">
        <f>VLOOKUP(A499&amp;"|"&amp;$J$2,[1]mfn!$C$2:$U$2669,17,FALSE)</f>
        <v>#N/A</v>
      </c>
      <c r="K499" s="20" t="e">
        <f>VLOOKUP(A499&amp;"|"&amp;$K$2,[1]mfn!$C$2:$U$2669,17,FALSE)</f>
        <v>#N/A</v>
      </c>
      <c r="L499" s="20" t="e">
        <f>VLOOKUP(A499&amp;"|"&amp;$L$2,[1]mfn!$C$2:$U$2669,17,FALSE)</f>
        <v>#N/A</v>
      </c>
      <c r="M499" s="20" t="e">
        <f>VLOOKUP(A499&amp;"|"&amp;$M$2,[1]mfn!$C$2:$U$2669,17,FALSE)</f>
        <v>#N/A</v>
      </c>
    </row>
    <row r="500" spans="1:13" x14ac:dyDescent="0.3">
      <c r="A500" s="21" t="str">
        <f>[1]database!AT501</f>
        <v>Finland|2009</v>
      </c>
      <c r="B500" s="20" t="e">
        <f>VLOOKUP(A500&amp;"|"&amp;$B$2,[1]mfn!$C$2:$U$2669,10,FALSE)</f>
        <v>#N/A</v>
      </c>
      <c r="C500" s="20" t="e">
        <f>VLOOKUP(A500&amp;"|"&amp;$C$2,[1]mfn!$C$2:$U$2669,10,FALSE)</f>
        <v>#N/A</v>
      </c>
      <c r="D500" s="20" t="e">
        <f>VLOOKUP(A500&amp;"|"&amp;$D$2,[1]mfn!$C$2:$U$2669,10,FALSE)</f>
        <v>#N/A</v>
      </c>
      <c r="E500" s="20" t="e">
        <f>VLOOKUP(A500&amp;"|"&amp;$D$2,[1]mfn!$C$2:$U$2669,10,FALSE)</f>
        <v>#N/A</v>
      </c>
      <c r="F500" s="20" t="e">
        <f>VLOOKUP(A500&amp;"|"&amp;$F$2,[1]mfn!$C$2:$U$2669,16,FALSE)</f>
        <v>#N/A</v>
      </c>
      <c r="G500" s="20" t="e">
        <f>VLOOKUP(A500&amp;"|"&amp;$G$2,[1]mfn!$C$2:$U$2669,16,FALSE)</f>
        <v>#N/A</v>
      </c>
      <c r="H500" s="20" t="e">
        <f>VLOOKUP(A500&amp;"|"&amp;$H$2,[1]mfn!$C$2:$U$2669,16,FALSE)</f>
        <v>#N/A</v>
      </c>
      <c r="I500" s="20" t="e">
        <f>VLOOKUP(A500&amp;"|"&amp;$I$2,[1]mfn!$C$2:$U$2669,16,FALSE)</f>
        <v>#N/A</v>
      </c>
      <c r="J500" s="20" t="e">
        <f>VLOOKUP(A500&amp;"|"&amp;$J$2,[1]mfn!$C$2:$U$2669,17,FALSE)</f>
        <v>#N/A</v>
      </c>
      <c r="K500" s="20" t="e">
        <f>VLOOKUP(A500&amp;"|"&amp;$K$2,[1]mfn!$C$2:$U$2669,17,FALSE)</f>
        <v>#N/A</v>
      </c>
      <c r="L500" s="20" t="e">
        <f>VLOOKUP(A500&amp;"|"&amp;$L$2,[1]mfn!$C$2:$U$2669,17,FALSE)</f>
        <v>#N/A</v>
      </c>
      <c r="M500" s="20" t="e">
        <f>VLOOKUP(A500&amp;"|"&amp;$M$2,[1]mfn!$C$2:$U$2669,17,FALSE)</f>
        <v>#N/A</v>
      </c>
    </row>
    <row r="501" spans="1:13" x14ac:dyDescent="0.3">
      <c r="A501" s="21" t="str">
        <f>[1]database!AT502</f>
        <v>Finland|2010</v>
      </c>
      <c r="B501" s="20" t="e">
        <f>VLOOKUP(A501&amp;"|"&amp;$B$2,[1]mfn!$C$2:$U$2669,10,FALSE)</f>
        <v>#N/A</v>
      </c>
      <c r="C501" s="20" t="e">
        <f>VLOOKUP(A501&amp;"|"&amp;$C$2,[1]mfn!$C$2:$U$2669,10,FALSE)</f>
        <v>#N/A</v>
      </c>
      <c r="D501" s="20" t="e">
        <f>VLOOKUP(A501&amp;"|"&amp;$D$2,[1]mfn!$C$2:$U$2669,10,FALSE)</f>
        <v>#N/A</v>
      </c>
      <c r="E501" s="20" t="e">
        <f>VLOOKUP(A501&amp;"|"&amp;$D$2,[1]mfn!$C$2:$U$2669,10,FALSE)</f>
        <v>#N/A</v>
      </c>
      <c r="F501" s="20" t="e">
        <f>VLOOKUP(A501&amp;"|"&amp;$F$2,[1]mfn!$C$2:$U$2669,16,FALSE)</f>
        <v>#N/A</v>
      </c>
      <c r="G501" s="20" t="e">
        <f>VLOOKUP(A501&amp;"|"&amp;$G$2,[1]mfn!$C$2:$U$2669,16,FALSE)</f>
        <v>#N/A</v>
      </c>
      <c r="H501" s="20" t="e">
        <f>VLOOKUP(A501&amp;"|"&amp;$H$2,[1]mfn!$C$2:$U$2669,16,FALSE)</f>
        <v>#N/A</v>
      </c>
      <c r="I501" s="20" t="e">
        <f>VLOOKUP(A501&amp;"|"&amp;$I$2,[1]mfn!$C$2:$U$2669,16,FALSE)</f>
        <v>#N/A</v>
      </c>
      <c r="J501" s="20" t="e">
        <f>VLOOKUP(A501&amp;"|"&amp;$J$2,[1]mfn!$C$2:$U$2669,17,FALSE)</f>
        <v>#N/A</v>
      </c>
      <c r="K501" s="20" t="e">
        <f>VLOOKUP(A501&amp;"|"&amp;$K$2,[1]mfn!$C$2:$U$2669,17,FALSE)</f>
        <v>#N/A</v>
      </c>
      <c r="L501" s="20" t="e">
        <f>VLOOKUP(A501&amp;"|"&amp;$L$2,[1]mfn!$C$2:$U$2669,17,FALSE)</f>
        <v>#N/A</v>
      </c>
      <c r="M501" s="20" t="e">
        <f>VLOOKUP(A501&amp;"|"&amp;$M$2,[1]mfn!$C$2:$U$2669,17,FALSE)</f>
        <v>#N/A</v>
      </c>
    </row>
    <row r="502" spans="1:13" x14ac:dyDescent="0.3">
      <c r="A502" s="21" t="str">
        <f>[1]database!AT503</f>
        <v>Finland|2011</v>
      </c>
      <c r="B502" s="20" t="e">
        <f>VLOOKUP(A502&amp;"|"&amp;$B$2,[1]mfn!$C$2:$U$2669,10,FALSE)</f>
        <v>#N/A</v>
      </c>
      <c r="C502" s="20" t="e">
        <f>VLOOKUP(A502&amp;"|"&amp;$C$2,[1]mfn!$C$2:$U$2669,10,FALSE)</f>
        <v>#N/A</v>
      </c>
      <c r="D502" s="20" t="e">
        <f>VLOOKUP(A502&amp;"|"&amp;$D$2,[1]mfn!$C$2:$U$2669,10,FALSE)</f>
        <v>#N/A</v>
      </c>
      <c r="E502" s="20" t="e">
        <f>VLOOKUP(A502&amp;"|"&amp;$D$2,[1]mfn!$C$2:$U$2669,10,FALSE)</f>
        <v>#N/A</v>
      </c>
      <c r="F502" s="20" t="e">
        <f>VLOOKUP(A502&amp;"|"&amp;$F$2,[1]mfn!$C$2:$U$2669,16,FALSE)</f>
        <v>#N/A</v>
      </c>
      <c r="G502" s="20" t="e">
        <f>VLOOKUP(A502&amp;"|"&amp;$G$2,[1]mfn!$C$2:$U$2669,16,FALSE)</f>
        <v>#N/A</v>
      </c>
      <c r="H502" s="20" t="e">
        <f>VLOOKUP(A502&amp;"|"&amp;$H$2,[1]mfn!$C$2:$U$2669,16,FALSE)</f>
        <v>#N/A</v>
      </c>
      <c r="I502" s="20" t="e">
        <f>VLOOKUP(A502&amp;"|"&amp;$I$2,[1]mfn!$C$2:$U$2669,16,FALSE)</f>
        <v>#N/A</v>
      </c>
      <c r="J502" s="20" t="e">
        <f>VLOOKUP(A502&amp;"|"&amp;$J$2,[1]mfn!$C$2:$U$2669,17,FALSE)</f>
        <v>#N/A</v>
      </c>
      <c r="K502" s="20" t="e">
        <f>VLOOKUP(A502&amp;"|"&amp;$K$2,[1]mfn!$C$2:$U$2669,17,FALSE)</f>
        <v>#N/A</v>
      </c>
      <c r="L502" s="20" t="e">
        <f>VLOOKUP(A502&amp;"|"&amp;$L$2,[1]mfn!$C$2:$U$2669,17,FALSE)</f>
        <v>#N/A</v>
      </c>
      <c r="M502" s="20" t="e">
        <f>VLOOKUP(A502&amp;"|"&amp;$M$2,[1]mfn!$C$2:$U$2669,17,FALSE)</f>
        <v>#N/A</v>
      </c>
    </row>
    <row r="503" spans="1:13" x14ac:dyDescent="0.3">
      <c r="A503" s="21" t="str">
        <f>[1]database!AT504</f>
        <v>Finland|2012</v>
      </c>
      <c r="B503" s="20" t="e">
        <f>VLOOKUP(A503&amp;"|"&amp;$B$2,[1]mfn!$C$2:$U$2669,10,FALSE)</f>
        <v>#N/A</v>
      </c>
      <c r="C503" s="20" t="e">
        <f>VLOOKUP(A503&amp;"|"&amp;$C$2,[1]mfn!$C$2:$U$2669,10,FALSE)</f>
        <v>#N/A</v>
      </c>
      <c r="D503" s="20" t="e">
        <f>VLOOKUP(A503&amp;"|"&amp;$D$2,[1]mfn!$C$2:$U$2669,10,FALSE)</f>
        <v>#N/A</v>
      </c>
      <c r="E503" s="20" t="e">
        <f>VLOOKUP(A503&amp;"|"&amp;$D$2,[1]mfn!$C$2:$U$2669,10,FALSE)</f>
        <v>#N/A</v>
      </c>
      <c r="F503" s="20" t="e">
        <f>VLOOKUP(A503&amp;"|"&amp;$F$2,[1]mfn!$C$2:$U$2669,16,FALSE)</f>
        <v>#N/A</v>
      </c>
      <c r="G503" s="20" t="e">
        <f>VLOOKUP(A503&amp;"|"&amp;$G$2,[1]mfn!$C$2:$U$2669,16,FALSE)</f>
        <v>#N/A</v>
      </c>
      <c r="H503" s="20" t="e">
        <f>VLOOKUP(A503&amp;"|"&amp;$H$2,[1]mfn!$C$2:$U$2669,16,FALSE)</f>
        <v>#N/A</v>
      </c>
      <c r="I503" s="20" t="e">
        <f>VLOOKUP(A503&amp;"|"&amp;$I$2,[1]mfn!$C$2:$U$2669,16,FALSE)</f>
        <v>#N/A</v>
      </c>
      <c r="J503" s="20" t="e">
        <f>VLOOKUP(A503&amp;"|"&amp;$J$2,[1]mfn!$C$2:$U$2669,17,FALSE)</f>
        <v>#N/A</v>
      </c>
      <c r="K503" s="20" t="e">
        <f>VLOOKUP(A503&amp;"|"&amp;$K$2,[1]mfn!$C$2:$U$2669,17,FALSE)</f>
        <v>#N/A</v>
      </c>
      <c r="L503" s="20" t="e">
        <f>VLOOKUP(A503&amp;"|"&amp;$L$2,[1]mfn!$C$2:$U$2669,17,FALSE)</f>
        <v>#N/A</v>
      </c>
      <c r="M503" s="20" t="e">
        <f>VLOOKUP(A503&amp;"|"&amp;$M$2,[1]mfn!$C$2:$U$2669,17,FALSE)</f>
        <v>#N/A</v>
      </c>
    </row>
    <row r="504" spans="1:13" x14ac:dyDescent="0.3">
      <c r="A504" s="21" t="str">
        <f>[1]database!AT505</f>
        <v>Finland|2013</v>
      </c>
      <c r="B504" s="20" t="e">
        <f>VLOOKUP(A504&amp;"|"&amp;$B$2,[1]mfn!$C$2:$U$2669,10,FALSE)</f>
        <v>#N/A</v>
      </c>
      <c r="C504" s="20" t="e">
        <f>VLOOKUP(A504&amp;"|"&amp;$C$2,[1]mfn!$C$2:$U$2669,10,FALSE)</f>
        <v>#N/A</v>
      </c>
      <c r="D504" s="20" t="e">
        <f>VLOOKUP(A504&amp;"|"&amp;$D$2,[1]mfn!$C$2:$U$2669,10,FALSE)</f>
        <v>#N/A</v>
      </c>
      <c r="E504" s="20" t="e">
        <f>VLOOKUP(A504&amp;"|"&amp;$D$2,[1]mfn!$C$2:$U$2669,10,FALSE)</f>
        <v>#N/A</v>
      </c>
      <c r="F504" s="20" t="e">
        <f>VLOOKUP(A504&amp;"|"&amp;$F$2,[1]mfn!$C$2:$U$2669,16,FALSE)</f>
        <v>#N/A</v>
      </c>
      <c r="G504" s="20" t="e">
        <f>VLOOKUP(A504&amp;"|"&amp;$G$2,[1]mfn!$C$2:$U$2669,16,FALSE)</f>
        <v>#N/A</v>
      </c>
      <c r="H504" s="20" t="e">
        <f>VLOOKUP(A504&amp;"|"&amp;$H$2,[1]mfn!$C$2:$U$2669,16,FALSE)</f>
        <v>#N/A</v>
      </c>
      <c r="I504" s="20" t="e">
        <f>VLOOKUP(A504&amp;"|"&amp;$I$2,[1]mfn!$C$2:$U$2669,16,FALSE)</f>
        <v>#N/A</v>
      </c>
      <c r="J504" s="20" t="e">
        <f>VLOOKUP(A504&amp;"|"&amp;$J$2,[1]mfn!$C$2:$U$2669,17,FALSE)</f>
        <v>#N/A</v>
      </c>
      <c r="K504" s="20" t="e">
        <f>VLOOKUP(A504&amp;"|"&amp;$K$2,[1]mfn!$C$2:$U$2669,17,FALSE)</f>
        <v>#N/A</v>
      </c>
      <c r="L504" s="20" t="e">
        <f>VLOOKUP(A504&amp;"|"&amp;$L$2,[1]mfn!$C$2:$U$2669,17,FALSE)</f>
        <v>#N/A</v>
      </c>
      <c r="M504" s="20" t="e">
        <f>VLOOKUP(A504&amp;"|"&amp;$M$2,[1]mfn!$C$2:$U$2669,17,FALSE)</f>
        <v>#N/A</v>
      </c>
    </row>
    <row r="505" spans="1:13" x14ac:dyDescent="0.3">
      <c r="A505" s="21" t="str">
        <f>[1]database!AT506</f>
        <v>Finland|2014</v>
      </c>
      <c r="B505" s="20" t="e">
        <f>VLOOKUP(A505&amp;"|"&amp;$B$2,[1]mfn!$C$2:$U$2669,10,FALSE)</f>
        <v>#N/A</v>
      </c>
      <c r="C505" s="20" t="e">
        <f>VLOOKUP(A505&amp;"|"&amp;$C$2,[1]mfn!$C$2:$U$2669,10,FALSE)</f>
        <v>#N/A</v>
      </c>
      <c r="D505" s="20" t="e">
        <f>VLOOKUP(A505&amp;"|"&amp;$D$2,[1]mfn!$C$2:$U$2669,10,FALSE)</f>
        <v>#N/A</v>
      </c>
      <c r="E505" s="20" t="e">
        <f>VLOOKUP(A505&amp;"|"&amp;$D$2,[1]mfn!$C$2:$U$2669,10,FALSE)</f>
        <v>#N/A</v>
      </c>
      <c r="F505" s="20" t="e">
        <f>VLOOKUP(A505&amp;"|"&amp;$F$2,[1]mfn!$C$2:$U$2669,16,FALSE)</f>
        <v>#N/A</v>
      </c>
      <c r="G505" s="20" t="e">
        <f>VLOOKUP(A505&amp;"|"&amp;$G$2,[1]mfn!$C$2:$U$2669,16,FALSE)</f>
        <v>#N/A</v>
      </c>
      <c r="H505" s="20" t="e">
        <f>VLOOKUP(A505&amp;"|"&amp;$H$2,[1]mfn!$C$2:$U$2669,16,FALSE)</f>
        <v>#N/A</v>
      </c>
      <c r="I505" s="20" t="e">
        <f>VLOOKUP(A505&amp;"|"&amp;$I$2,[1]mfn!$C$2:$U$2669,16,FALSE)</f>
        <v>#N/A</v>
      </c>
      <c r="J505" s="20" t="e">
        <f>VLOOKUP(A505&amp;"|"&amp;$J$2,[1]mfn!$C$2:$U$2669,17,FALSE)</f>
        <v>#N/A</v>
      </c>
      <c r="K505" s="20" t="e">
        <f>VLOOKUP(A505&amp;"|"&amp;$K$2,[1]mfn!$C$2:$U$2669,17,FALSE)</f>
        <v>#N/A</v>
      </c>
      <c r="L505" s="20" t="e">
        <f>VLOOKUP(A505&amp;"|"&amp;$L$2,[1]mfn!$C$2:$U$2669,17,FALSE)</f>
        <v>#N/A</v>
      </c>
      <c r="M505" s="20" t="e">
        <f>VLOOKUP(A505&amp;"|"&amp;$M$2,[1]mfn!$C$2:$U$2669,17,FALSE)</f>
        <v>#N/A</v>
      </c>
    </row>
    <row r="506" spans="1:13" x14ac:dyDescent="0.3">
      <c r="A506" s="21" t="str">
        <f>[1]database!AT507</f>
        <v>Finland|2015</v>
      </c>
      <c r="B506" s="20" t="e">
        <f>VLOOKUP(A506&amp;"|"&amp;$B$2,[1]mfn!$C$2:$U$2669,10,FALSE)</f>
        <v>#N/A</v>
      </c>
      <c r="C506" s="20" t="e">
        <f>VLOOKUP(A506&amp;"|"&amp;$C$2,[1]mfn!$C$2:$U$2669,10,FALSE)</f>
        <v>#N/A</v>
      </c>
      <c r="D506" s="20" t="e">
        <f>VLOOKUP(A506&amp;"|"&amp;$D$2,[1]mfn!$C$2:$U$2669,10,FALSE)</f>
        <v>#N/A</v>
      </c>
      <c r="E506" s="20" t="e">
        <f>VLOOKUP(A506&amp;"|"&amp;$D$2,[1]mfn!$C$2:$U$2669,10,FALSE)</f>
        <v>#N/A</v>
      </c>
      <c r="F506" s="20" t="e">
        <f>VLOOKUP(A506&amp;"|"&amp;$F$2,[1]mfn!$C$2:$U$2669,16,FALSE)</f>
        <v>#N/A</v>
      </c>
      <c r="G506" s="20" t="e">
        <f>VLOOKUP(A506&amp;"|"&amp;$G$2,[1]mfn!$C$2:$U$2669,16,FALSE)</f>
        <v>#N/A</v>
      </c>
      <c r="H506" s="20" t="e">
        <f>VLOOKUP(A506&amp;"|"&amp;$H$2,[1]mfn!$C$2:$U$2669,16,FALSE)</f>
        <v>#N/A</v>
      </c>
      <c r="I506" s="20" t="e">
        <f>VLOOKUP(A506&amp;"|"&amp;$I$2,[1]mfn!$C$2:$U$2669,16,FALSE)</f>
        <v>#N/A</v>
      </c>
      <c r="J506" s="20" t="e">
        <f>VLOOKUP(A506&amp;"|"&amp;$J$2,[1]mfn!$C$2:$U$2669,17,FALSE)</f>
        <v>#N/A</v>
      </c>
      <c r="K506" s="20" t="e">
        <f>VLOOKUP(A506&amp;"|"&amp;$K$2,[1]mfn!$C$2:$U$2669,17,FALSE)</f>
        <v>#N/A</v>
      </c>
      <c r="L506" s="20" t="e">
        <f>VLOOKUP(A506&amp;"|"&amp;$L$2,[1]mfn!$C$2:$U$2669,17,FALSE)</f>
        <v>#N/A</v>
      </c>
      <c r="M506" s="20" t="e">
        <f>VLOOKUP(A506&amp;"|"&amp;$M$2,[1]mfn!$C$2:$U$2669,17,FALSE)</f>
        <v>#N/A</v>
      </c>
    </row>
    <row r="507" spans="1:13" x14ac:dyDescent="0.3">
      <c r="A507" s="21" t="str">
        <f>[1]database!AT508</f>
        <v>Greece|1995</v>
      </c>
      <c r="B507" s="20" t="e">
        <f>VLOOKUP(A507&amp;"|"&amp;$B$2,[1]mfn!$C$2:$U$2669,10,FALSE)</f>
        <v>#N/A</v>
      </c>
      <c r="C507" s="20" t="e">
        <f>VLOOKUP(A507&amp;"|"&amp;$C$2,[1]mfn!$C$2:$U$2669,10,FALSE)</f>
        <v>#N/A</v>
      </c>
      <c r="D507" s="20" t="e">
        <f>VLOOKUP(A507&amp;"|"&amp;$D$2,[1]mfn!$C$2:$U$2669,10,FALSE)</f>
        <v>#N/A</v>
      </c>
      <c r="E507" s="20" t="e">
        <f>VLOOKUP(A507&amp;"|"&amp;$D$2,[1]mfn!$C$2:$U$2669,10,FALSE)</f>
        <v>#N/A</v>
      </c>
      <c r="F507" s="20" t="e">
        <f>VLOOKUP(A507&amp;"|"&amp;$F$2,[1]mfn!$C$2:$U$2669,16,FALSE)</f>
        <v>#N/A</v>
      </c>
      <c r="G507" s="20" t="e">
        <f>VLOOKUP(A507&amp;"|"&amp;$G$2,[1]mfn!$C$2:$U$2669,16,FALSE)</f>
        <v>#N/A</v>
      </c>
      <c r="H507" s="20" t="e">
        <f>VLOOKUP(A507&amp;"|"&amp;$H$2,[1]mfn!$C$2:$U$2669,16,FALSE)</f>
        <v>#N/A</v>
      </c>
      <c r="I507" s="20" t="e">
        <f>VLOOKUP(A507&amp;"|"&amp;$I$2,[1]mfn!$C$2:$U$2669,16,FALSE)</f>
        <v>#N/A</v>
      </c>
      <c r="J507" s="20" t="e">
        <f>VLOOKUP(A507&amp;"|"&amp;$J$2,[1]mfn!$C$2:$U$2669,17,FALSE)</f>
        <v>#N/A</v>
      </c>
      <c r="K507" s="20" t="e">
        <f>VLOOKUP(A507&amp;"|"&amp;$K$2,[1]mfn!$C$2:$U$2669,17,FALSE)</f>
        <v>#N/A</v>
      </c>
      <c r="L507" s="20" t="e">
        <f>VLOOKUP(A507&amp;"|"&amp;$L$2,[1]mfn!$C$2:$U$2669,17,FALSE)</f>
        <v>#N/A</v>
      </c>
      <c r="M507" s="20" t="e">
        <f>VLOOKUP(A507&amp;"|"&amp;$M$2,[1]mfn!$C$2:$U$2669,17,FALSE)</f>
        <v>#N/A</v>
      </c>
    </row>
    <row r="508" spans="1:13" x14ac:dyDescent="0.3">
      <c r="A508" s="21" t="str">
        <f>[1]database!AT509</f>
        <v>Greece|1996</v>
      </c>
      <c r="B508" s="20" t="e">
        <f>VLOOKUP(A508&amp;"|"&amp;$B$2,[1]mfn!$C$2:$U$2669,10,FALSE)</f>
        <v>#N/A</v>
      </c>
      <c r="C508" s="20" t="e">
        <f>VLOOKUP(A508&amp;"|"&amp;$C$2,[1]mfn!$C$2:$U$2669,10,FALSE)</f>
        <v>#N/A</v>
      </c>
      <c r="D508" s="20" t="e">
        <f>VLOOKUP(A508&amp;"|"&amp;$D$2,[1]mfn!$C$2:$U$2669,10,FALSE)</f>
        <v>#N/A</v>
      </c>
      <c r="E508" s="20" t="e">
        <f>VLOOKUP(A508&amp;"|"&amp;$D$2,[1]mfn!$C$2:$U$2669,10,FALSE)</f>
        <v>#N/A</v>
      </c>
      <c r="F508" s="20" t="e">
        <f>VLOOKUP(A508&amp;"|"&amp;$F$2,[1]mfn!$C$2:$U$2669,16,FALSE)</f>
        <v>#N/A</v>
      </c>
      <c r="G508" s="20" t="e">
        <f>VLOOKUP(A508&amp;"|"&amp;$G$2,[1]mfn!$C$2:$U$2669,16,FALSE)</f>
        <v>#N/A</v>
      </c>
      <c r="H508" s="20" t="e">
        <f>VLOOKUP(A508&amp;"|"&amp;$H$2,[1]mfn!$C$2:$U$2669,16,FALSE)</f>
        <v>#N/A</v>
      </c>
      <c r="I508" s="20" t="e">
        <f>VLOOKUP(A508&amp;"|"&amp;$I$2,[1]mfn!$C$2:$U$2669,16,FALSE)</f>
        <v>#N/A</v>
      </c>
      <c r="J508" s="20" t="e">
        <f>VLOOKUP(A508&amp;"|"&amp;$J$2,[1]mfn!$C$2:$U$2669,17,FALSE)</f>
        <v>#N/A</v>
      </c>
      <c r="K508" s="20" t="e">
        <f>VLOOKUP(A508&amp;"|"&amp;$K$2,[1]mfn!$C$2:$U$2669,17,FALSE)</f>
        <v>#N/A</v>
      </c>
      <c r="L508" s="20" t="e">
        <f>VLOOKUP(A508&amp;"|"&amp;$L$2,[1]mfn!$C$2:$U$2669,17,FALSE)</f>
        <v>#N/A</v>
      </c>
      <c r="M508" s="20" t="e">
        <f>VLOOKUP(A508&amp;"|"&amp;$M$2,[1]mfn!$C$2:$U$2669,17,FALSE)</f>
        <v>#N/A</v>
      </c>
    </row>
    <row r="509" spans="1:13" x14ac:dyDescent="0.3">
      <c r="A509" s="21" t="str">
        <f>[1]database!AT510</f>
        <v>Greece|1997</v>
      </c>
      <c r="B509" s="20" t="e">
        <f>VLOOKUP(A509&amp;"|"&amp;$B$2,[1]mfn!$C$2:$U$2669,10,FALSE)</f>
        <v>#N/A</v>
      </c>
      <c r="C509" s="20" t="e">
        <f>VLOOKUP(A509&amp;"|"&amp;$C$2,[1]mfn!$C$2:$U$2669,10,FALSE)</f>
        <v>#N/A</v>
      </c>
      <c r="D509" s="20" t="e">
        <f>VLOOKUP(A509&amp;"|"&amp;$D$2,[1]mfn!$C$2:$U$2669,10,FALSE)</f>
        <v>#N/A</v>
      </c>
      <c r="E509" s="20" t="e">
        <f>VLOOKUP(A509&amp;"|"&amp;$D$2,[1]mfn!$C$2:$U$2669,10,FALSE)</f>
        <v>#N/A</v>
      </c>
      <c r="F509" s="20" t="e">
        <f>VLOOKUP(A509&amp;"|"&amp;$F$2,[1]mfn!$C$2:$U$2669,16,FALSE)</f>
        <v>#N/A</v>
      </c>
      <c r="G509" s="20" t="e">
        <f>VLOOKUP(A509&amp;"|"&amp;$G$2,[1]mfn!$C$2:$U$2669,16,FALSE)</f>
        <v>#N/A</v>
      </c>
      <c r="H509" s="20" t="e">
        <f>VLOOKUP(A509&amp;"|"&amp;$H$2,[1]mfn!$C$2:$U$2669,16,FALSE)</f>
        <v>#N/A</v>
      </c>
      <c r="I509" s="20" t="e">
        <f>VLOOKUP(A509&amp;"|"&amp;$I$2,[1]mfn!$C$2:$U$2669,16,FALSE)</f>
        <v>#N/A</v>
      </c>
      <c r="J509" s="20" t="e">
        <f>VLOOKUP(A509&amp;"|"&amp;$J$2,[1]mfn!$C$2:$U$2669,17,FALSE)</f>
        <v>#N/A</v>
      </c>
      <c r="K509" s="20" t="e">
        <f>VLOOKUP(A509&amp;"|"&amp;$K$2,[1]mfn!$C$2:$U$2669,17,FALSE)</f>
        <v>#N/A</v>
      </c>
      <c r="L509" s="20" t="e">
        <f>VLOOKUP(A509&amp;"|"&amp;$L$2,[1]mfn!$C$2:$U$2669,17,FALSE)</f>
        <v>#N/A</v>
      </c>
      <c r="M509" s="20" t="e">
        <f>VLOOKUP(A509&amp;"|"&amp;$M$2,[1]mfn!$C$2:$U$2669,17,FALSE)</f>
        <v>#N/A</v>
      </c>
    </row>
    <row r="510" spans="1:13" x14ac:dyDescent="0.3">
      <c r="A510" s="21" t="str">
        <f>[1]database!AT511</f>
        <v>Greece|1998</v>
      </c>
      <c r="B510" s="20" t="e">
        <f>VLOOKUP(A510&amp;"|"&amp;$B$2,[1]mfn!$C$2:$U$2669,10,FALSE)</f>
        <v>#N/A</v>
      </c>
      <c r="C510" s="20" t="e">
        <f>VLOOKUP(A510&amp;"|"&amp;$C$2,[1]mfn!$C$2:$U$2669,10,FALSE)</f>
        <v>#N/A</v>
      </c>
      <c r="D510" s="20" t="e">
        <f>VLOOKUP(A510&amp;"|"&amp;$D$2,[1]mfn!$C$2:$U$2669,10,FALSE)</f>
        <v>#N/A</v>
      </c>
      <c r="E510" s="20" t="e">
        <f>VLOOKUP(A510&amp;"|"&amp;$D$2,[1]mfn!$C$2:$U$2669,10,FALSE)</f>
        <v>#N/A</v>
      </c>
      <c r="F510" s="20" t="e">
        <f>VLOOKUP(A510&amp;"|"&amp;$F$2,[1]mfn!$C$2:$U$2669,16,FALSE)</f>
        <v>#N/A</v>
      </c>
      <c r="G510" s="20" t="e">
        <f>VLOOKUP(A510&amp;"|"&amp;$G$2,[1]mfn!$C$2:$U$2669,16,FALSE)</f>
        <v>#N/A</v>
      </c>
      <c r="H510" s="20" t="e">
        <f>VLOOKUP(A510&amp;"|"&amp;$H$2,[1]mfn!$C$2:$U$2669,16,FALSE)</f>
        <v>#N/A</v>
      </c>
      <c r="I510" s="20" t="e">
        <f>VLOOKUP(A510&amp;"|"&amp;$I$2,[1]mfn!$C$2:$U$2669,16,FALSE)</f>
        <v>#N/A</v>
      </c>
      <c r="J510" s="20" t="e">
        <f>VLOOKUP(A510&amp;"|"&amp;$J$2,[1]mfn!$C$2:$U$2669,17,FALSE)</f>
        <v>#N/A</v>
      </c>
      <c r="K510" s="20" t="e">
        <f>VLOOKUP(A510&amp;"|"&amp;$K$2,[1]mfn!$C$2:$U$2669,17,FALSE)</f>
        <v>#N/A</v>
      </c>
      <c r="L510" s="20" t="e">
        <f>VLOOKUP(A510&amp;"|"&amp;$L$2,[1]mfn!$C$2:$U$2669,17,FALSE)</f>
        <v>#N/A</v>
      </c>
      <c r="M510" s="20" t="e">
        <f>VLOOKUP(A510&amp;"|"&amp;$M$2,[1]mfn!$C$2:$U$2669,17,FALSE)</f>
        <v>#N/A</v>
      </c>
    </row>
    <row r="511" spans="1:13" x14ac:dyDescent="0.3">
      <c r="A511" s="21" t="str">
        <f>[1]database!AT512</f>
        <v>Greece|1999</v>
      </c>
      <c r="B511" s="20" t="e">
        <f>VLOOKUP(A511&amp;"|"&amp;$B$2,[1]mfn!$C$2:$U$2669,10,FALSE)</f>
        <v>#N/A</v>
      </c>
      <c r="C511" s="20" t="e">
        <f>VLOOKUP(A511&amp;"|"&amp;$C$2,[1]mfn!$C$2:$U$2669,10,FALSE)</f>
        <v>#N/A</v>
      </c>
      <c r="D511" s="20" t="e">
        <f>VLOOKUP(A511&amp;"|"&amp;$D$2,[1]mfn!$C$2:$U$2669,10,FALSE)</f>
        <v>#N/A</v>
      </c>
      <c r="E511" s="20" t="e">
        <f>VLOOKUP(A511&amp;"|"&amp;$D$2,[1]mfn!$C$2:$U$2669,10,FALSE)</f>
        <v>#N/A</v>
      </c>
      <c r="F511" s="20" t="e">
        <f>VLOOKUP(A511&amp;"|"&amp;$F$2,[1]mfn!$C$2:$U$2669,16,FALSE)</f>
        <v>#N/A</v>
      </c>
      <c r="G511" s="20" t="e">
        <f>VLOOKUP(A511&amp;"|"&amp;$G$2,[1]mfn!$C$2:$U$2669,16,FALSE)</f>
        <v>#N/A</v>
      </c>
      <c r="H511" s="20" t="e">
        <f>VLOOKUP(A511&amp;"|"&amp;$H$2,[1]mfn!$C$2:$U$2669,16,FALSE)</f>
        <v>#N/A</v>
      </c>
      <c r="I511" s="20" t="e">
        <f>VLOOKUP(A511&amp;"|"&amp;$I$2,[1]mfn!$C$2:$U$2669,16,FALSE)</f>
        <v>#N/A</v>
      </c>
      <c r="J511" s="20" t="e">
        <f>VLOOKUP(A511&amp;"|"&amp;$J$2,[1]mfn!$C$2:$U$2669,17,FALSE)</f>
        <v>#N/A</v>
      </c>
      <c r="K511" s="20" t="e">
        <f>VLOOKUP(A511&amp;"|"&amp;$K$2,[1]mfn!$C$2:$U$2669,17,FALSE)</f>
        <v>#N/A</v>
      </c>
      <c r="L511" s="20" t="e">
        <f>VLOOKUP(A511&amp;"|"&amp;$L$2,[1]mfn!$C$2:$U$2669,17,FALSE)</f>
        <v>#N/A</v>
      </c>
      <c r="M511" s="20" t="e">
        <f>VLOOKUP(A511&amp;"|"&amp;$M$2,[1]mfn!$C$2:$U$2669,17,FALSE)</f>
        <v>#N/A</v>
      </c>
    </row>
    <row r="512" spans="1:13" x14ac:dyDescent="0.3">
      <c r="A512" s="21" t="str">
        <f>[1]database!AT513</f>
        <v>Greece|2000</v>
      </c>
      <c r="B512" s="20" t="e">
        <f>VLOOKUP(A512&amp;"|"&amp;$B$2,[1]mfn!$C$2:$U$2669,10,FALSE)</f>
        <v>#N/A</v>
      </c>
      <c r="C512" s="20" t="e">
        <f>VLOOKUP(A512&amp;"|"&amp;$C$2,[1]mfn!$C$2:$U$2669,10,FALSE)</f>
        <v>#N/A</v>
      </c>
      <c r="D512" s="20" t="e">
        <f>VLOOKUP(A512&amp;"|"&amp;$D$2,[1]mfn!$C$2:$U$2669,10,FALSE)</f>
        <v>#N/A</v>
      </c>
      <c r="E512" s="20" t="e">
        <f>VLOOKUP(A512&amp;"|"&amp;$D$2,[1]mfn!$C$2:$U$2669,10,FALSE)</f>
        <v>#N/A</v>
      </c>
      <c r="F512" s="20" t="e">
        <f>VLOOKUP(A512&amp;"|"&amp;$F$2,[1]mfn!$C$2:$U$2669,16,FALSE)</f>
        <v>#N/A</v>
      </c>
      <c r="G512" s="20" t="e">
        <f>VLOOKUP(A512&amp;"|"&amp;$G$2,[1]mfn!$C$2:$U$2669,16,FALSE)</f>
        <v>#N/A</v>
      </c>
      <c r="H512" s="20" t="e">
        <f>VLOOKUP(A512&amp;"|"&amp;$H$2,[1]mfn!$C$2:$U$2669,16,FALSE)</f>
        <v>#N/A</v>
      </c>
      <c r="I512" s="20" t="e">
        <f>VLOOKUP(A512&amp;"|"&amp;$I$2,[1]mfn!$C$2:$U$2669,16,FALSE)</f>
        <v>#N/A</v>
      </c>
      <c r="J512" s="20" t="e">
        <f>VLOOKUP(A512&amp;"|"&amp;$J$2,[1]mfn!$C$2:$U$2669,17,FALSE)</f>
        <v>#N/A</v>
      </c>
      <c r="K512" s="20" t="e">
        <f>VLOOKUP(A512&amp;"|"&amp;$K$2,[1]mfn!$C$2:$U$2669,17,FALSE)</f>
        <v>#N/A</v>
      </c>
      <c r="L512" s="20" t="e">
        <f>VLOOKUP(A512&amp;"|"&amp;$L$2,[1]mfn!$C$2:$U$2669,17,FALSE)</f>
        <v>#N/A</v>
      </c>
      <c r="M512" s="20" t="e">
        <f>VLOOKUP(A512&amp;"|"&amp;$M$2,[1]mfn!$C$2:$U$2669,17,FALSE)</f>
        <v>#N/A</v>
      </c>
    </row>
    <row r="513" spans="1:13" x14ac:dyDescent="0.3">
      <c r="A513" s="21" t="str">
        <f>[1]database!AT514</f>
        <v>Greece|2001</v>
      </c>
      <c r="B513" s="20" t="e">
        <f>VLOOKUP(A513&amp;"|"&amp;$B$2,[1]mfn!$C$2:$U$2669,10,FALSE)</f>
        <v>#N/A</v>
      </c>
      <c r="C513" s="20" t="e">
        <f>VLOOKUP(A513&amp;"|"&amp;$C$2,[1]mfn!$C$2:$U$2669,10,FALSE)</f>
        <v>#N/A</v>
      </c>
      <c r="D513" s="20" t="e">
        <f>VLOOKUP(A513&amp;"|"&amp;$D$2,[1]mfn!$C$2:$U$2669,10,FALSE)</f>
        <v>#N/A</v>
      </c>
      <c r="E513" s="20" t="e">
        <f>VLOOKUP(A513&amp;"|"&amp;$D$2,[1]mfn!$C$2:$U$2669,10,FALSE)</f>
        <v>#N/A</v>
      </c>
      <c r="F513" s="20" t="e">
        <f>VLOOKUP(A513&amp;"|"&amp;$F$2,[1]mfn!$C$2:$U$2669,16,FALSE)</f>
        <v>#N/A</v>
      </c>
      <c r="G513" s="20" t="e">
        <f>VLOOKUP(A513&amp;"|"&amp;$G$2,[1]mfn!$C$2:$U$2669,16,FALSE)</f>
        <v>#N/A</v>
      </c>
      <c r="H513" s="20" t="e">
        <f>VLOOKUP(A513&amp;"|"&amp;$H$2,[1]mfn!$C$2:$U$2669,16,FALSE)</f>
        <v>#N/A</v>
      </c>
      <c r="I513" s="20" t="e">
        <f>VLOOKUP(A513&amp;"|"&amp;$I$2,[1]mfn!$C$2:$U$2669,16,FALSE)</f>
        <v>#N/A</v>
      </c>
      <c r="J513" s="20" t="e">
        <f>VLOOKUP(A513&amp;"|"&amp;$J$2,[1]mfn!$C$2:$U$2669,17,FALSE)</f>
        <v>#N/A</v>
      </c>
      <c r="K513" s="20" t="e">
        <f>VLOOKUP(A513&amp;"|"&amp;$K$2,[1]mfn!$C$2:$U$2669,17,FALSE)</f>
        <v>#N/A</v>
      </c>
      <c r="L513" s="20" t="e">
        <f>VLOOKUP(A513&amp;"|"&amp;$L$2,[1]mfn!$C$2:$U$2669,17,FALSE)</f>
        <v>#N/A</v>
      </c>
      <c r="M513" s="20" t="e">
        <f>VLOOKUP(A513&amp;"|"&amp;$M$2,[1]mfn!$C$2:$U$2669,17,FALSE)</f>
        <v>#N/A</v>
      </c>
    </row>
    <row r="514" spans="1:13" x14ac:dyDescent="0.3">
      <c r="A514" s="21" t="str">
        <f>[1]database!AT515</f>
        <v>Greece|2002</v>
      </c>
      <c r="B514" s="20" t="e">
        <f>VLOOKUP(A514&amp;"|"&amp;$B$2,[1]mfn!$C$2:$U$2669,10,FALSE)</f>
        <v>#N/A</v>
      </c>
      <c r="C514" s="20" t="e">
        <f>VLOOKUP(A514&amp;"|"&amp;$C$2,[1]mfn!$C$2:$U$2669,10,FALSE)</f>
        <v>#N/A</v>
      </c>
      <c r="D514" s="20" t="e">
        <f>VLOOKUP(A514&amp;"|"&amp;$D$2,[1]mfn!$C$2:$U$2669,10,FALSE)</f>
        <v>#N/A</v>
      </c>
      <c r="E514" s="20" t="e">
        <f>VLOOKUP(A514&amp;"|"&amp;$D$2,[1]mfn!$C$2:$U$2669,10,FALSE)</f>
        <v>#N/A</v>
      </c>
      <c r="F514" s="20" t="e">
        <f>VLOOKUP(A514&amp;"|"&amp;$F$2,[1]mfn!$C$2:$U$2669,16,FALSE)</f>
        <v>#N/A</v>
      </c>
      <c r="G514" s="20" t="e">
        <f>VLOOKUP(A514&amp;"|"&amp;$G$2,[1]mfn!$C$2:$U$2669,16,FALSE)</f>
        <v>#N/A</v>
      </c>
      <c r="H514" s="20" t="e">
        <f>VLOOKUP(A514&amp;"|"&amp;$H$2,[1]mfn!$C$2:$U$2669,16,FALSE)</f>
        <v>#N/A</v>
      </c>
      <c r="I514" s="20" t="e">
        <f>VLOOKUP(A514&amp;"|"&amp;$I$2,[1]mfn!$C$2:$U$2669,16,FALSE)</f>
        <v>#N/A</v>
      </c>
      <c r="J514" s="20" t="e">
        <f>VLOOKUP(A514&amp;"|"&amp;$J$2,[1]mfn!$C$2:$U$2669,17,FALSE)</f>
        <v>#N/A</v>
      </c>
      <c r="K514" s="20" t="e">
        <f>VLOOKUP(A514&amp;"|"&amp;$K$2,[1]mfn!$C$2:$U$2669,17,FALSE)</f>
        <v>#N/A</v>
      </c>
      <c r="L514" s="20" t="e">
        <f>VLOOKUP(A514&amp;"|"&amp;$L$2,[1]mfn!$C$2:$U$2669,17,FALSE)</f>
        <v>#N/A</v>
      </c>
      <c r="M514" s="20" t="e">
        <f>VLOOKUP(A514&amp;"|"&amp;$M$2,[1]mfn!$C$2:$U$2669,17,FALSE)</f>
        <v>#N/A</v>
      </c>
    </row>
    <row r="515" spans="1:13" x14ac:dyDescent="0.3">
      <c r="A515" s="21" t="str">
        <f>[1]database!AT516</f>
        <v>Greece|2003</v>
      </c>
      <c r="B515" s="20" t="e">
        <f>VLOOKUP(A515&amp;"|"&amp;$B$2,[1]mfn!$C$2:$U$2669,10,FALSE)</f>
        <v>#N/A</v>
      </c>
      <c r="C515" s="20" t="e">
        <f>VLOOKUP(A515&amp;"|"&amp;$C$2,[1]mfn!$C$2:$U$2669,10,FALSE)</f>
        <v>#N/A</v>
      </c>
      <c r="D515" s="20" t="e">
        <f>VLOOKUP(A515&amp;"|"&amp;$D$2,[1]mfn!$C$2:$U$2669,10,FALSE)</f>
        <v>#N/A</v>
      </c>
      <c r="E515" s="20" t="e">
        <f>VLOOKUP(A515&amp;"|"&amp;$D$2,[1]mfn!$C$2:$U$2669,10,FALSE)</f>
        <v>#N/A</v>
      </c>
      <c r="F515" s="20" t="e">
        <f>VLOOKUP(A515&amp;"|"&amp;$F$2,[1]mfn!$C$2:$U$2669,16,FALSE)</f>
        <v>#N/A</v>
      </c>
      <c r="G515" s="20" t="e">
        <f>VLOOKUP(A515&amp;"|"&amp;$G$2,[1]mfn!$C$2:$U$2669,16,FALSE)</f>
        <v>#N/A</v>
      </c>
      <c r="H515" s="20" t="e">
        <f>VLOOKUP(A515&amp;"|"&amp;$H$2,[1]mfn!$C$2:$U$2669,16,FALSE)</f>
        <v>#N/A</v>
      </c>
      <c r="I515" s="20" t="e">
        <f>VLOOKUP(A515&amp;"|"&amp;$I$2,[1]mfn!$C$2:$U$2669,16,FALSE)</f>
        <v>#N/A</v>
      </c>
      <c r="J515" s="20" t="e">
        <f>VLOOKUP(A515&amp;"|"&amp;$J$2,[1]mfn!$C$2:$U$2669,17,FALSE)</f>
        <v>#N/A</v>
      </c>
      <c r="K515" s="20" t="e">
        <f>VLOOKUP(A515&amp;"|"&amp;$K$2,[1]mfn!$C$2:$U$2669,17,FALSE)</f>
        <v>#N/A</v>
      </c>
      <c r="L515" s="20" t="e">
        <f>VLOOKUP(A515&amp;"|"&amp;$L$2,[1]mfn!$C$2:$U$2669,17,FALSE)</f>
        <v>#N/A</v>
      </c>
      <c r="M515" s="20" t="e">
        <f>VLOOKUP(A515&amp;"|"&amp;$M$2,[1]mfn!$C$2:$U$2669,17,FALSE)</f>
        <v>#N/A</v>
      </c>
    </row>
    <row r="516" spans="1:13" x14ac:dyDescent="0.3">
      <c r="A516" s="21" t="str">
        <f>[1]database!AT517</f>
        <v>Greece|2004</v>
      </c>
      <c r="B516" s="20" t="e">
        <f>VLOOKUP(A516&amp;"|"&amp;$B$2,[1]mfn!$C$2:$U$2669,10,FALSE)</f>
        <v>#N/A</v>
      </c>
      <c r="C516" s="20" t="e">
        <f>VLOOKUP(A516&amp;"|"&amp;$C$2,[1]mfn!$C$2:$U$2669,10,FALSE)</f>
        <v>#N/A</v>
      </c>
      <c r="D516" s="20" t="e">
        <f>VLOOKUP(A516&amp;"|"&amp;$D$2,[1]mfn!$C$2:$U$2669,10,FALSE)</f>
        <v>#N/A</v>
      </c>
      <c r="E516" s="20" t="e">
        <f>VLOOKUP(A516&amp;"|"&amp;$D$2,[1]mfn!$C$2:$U$2669,10,FALSE)</f>
        <v>#N/A</v>
      </c>
      <c r="F516" s="20" t="e">
        <f>VLOOKUP(A516&amp;"|"&amp;$F$2,[1]mfn!$C$2:$U$2669,16,FALSE)</f>
        <v>#N/A</v>
      </c>
      <c r="G516" s="20" t="e">
        <f>VLOOKUP(A516&amp;"|"&amp;$G$2,[1]mfn!$C$2:$U$2669,16,FALSE)</f>
        <v>#N/A</v>
      </c>
      <c r="H516" s="20" t="e">
        <f>VLOOKUP(A516&amp;"|"&amp;$H$2,[1]mfn!$C$2:$U$2669,16,FALSE)</f>
        <v>#N/A</v>
      </c>
      <c r="I516" s="20" t="e">
        <f>VLOOKUP(A516&amp;"|"&amp;$I$2,[1]mfn!$C$2:$U$2669,16,FALSE)</f>
        <v>#N/A</v>
      </c>
      <c r="J516" s="20" t="e">
        <f>VLOOKUP(A516&amp;"|"&amp;$J$2,[1]mfn!$C$2:$U$2669,17,FALSE)</f>
        <v>#N/A</v>
      </c>
      <c r="K516" s="20" t="e">
        <f>VLOOKUP(A516&amp;"|"&amp;$K$2,[1]mfn!$C$2:$U$2669,17,FALSE)</f>
        <v>#N/A</v>
      </c>
      <c r="L516" s="20" t="e">
        <f>VLOOKUP(A516&amp;"|"&amp;$L$2,[1]mfn!$C$2:$U$2669,17,FALSE)</f>
        <v>#N/A</v>
      </c>
      <c r="M516" s="20" t="e">
        <f>VLOOKUP(A516&amp;"|"&amp;$M$2,[1]mfn!$C$2:$U$2669,17,FALSE)</f>
        <v>#N/A</v>
      </c>
    </row>
    <row r="517" spans="1:13" x14ac:dyDescent="0.3">
      <c r="A517" s="21" t="str">
        <f>[1]database!AT518</f>
        <v>Greece|2005</v>
      </c>
      <c r="B517" s="20" t="e">
        <f>VLOOKUP(A517&amp;"|"&amp;$B$2,[1]mfn!$C$2:$U$2669,10,FALSE)</f>
        <v>#N/A</v>
      </c>
      <c r="C517" s="20" t="e">
        <f>VLOOKUP(A517&amp;"|"&amp;$C$2,[1]mfn!$C$2:$U$2669,10,FALSE)</f>
        <v>#N/A</v>
      </c>
      <c r="D517" s="20" t="e">
        <f>VLOOKUP(A517&amp;"|"&amp;$D$2,[1]mfn!$C$2:$U$2669,10,FALSE)</f>
        <v>#N/A</v>
      </c>
      <c r="E517" s="20" t="e">
        <f>VLOOKUP(A517&amp;"|"&amp;$D$2,[1]mfn!$C$2:$U$2669,10,FALSE)</f>
        <v>#N/A</v>
      </c>
      <c r="F517" s="20" t="e">
        <f>VLOOKUP(A517&amp;"|"&amp;$F$2,[1]mfn!$C$2:$U$2669,16,FALSE)</f>
        <v>#N/A</v>
      </c>
      <c r="G517" s="20" t="e">
        <f>VLOOKUP(A517&amp;"|"&amp;$G$2,[1]mfn!$C$2:$U$2669,16,FALSE)</f>
        <v>#N/A</v>
      </c>
      <c r="H517" s="20" t="e">
        <f>VLOOKUP(A517&amp;"|"&amp;$H$2,[1]mfn!$C$2:$U$2669,16,FALSE)</f>
        <v>#N/A</v>
      </c>
      <c r="I517" s="20" t="e">
        <f>VLOOKUP(A517&amp;"|"&amp;$I$2,[1]mfn!$C$2:$U$2669,16,FALSE)</f>
        <v>#N/A</v>
      </c>
      <c r="J517" s="20" t="e">
        <f>VLOOKUP(A517&amp;"|"&amp;$J$2,[1]mfn!$C$2:$U$2669,17,FALSE)</f>
        <v>#N/A</v>
      </c>
      <c r="K517" s="20" t="e">
        <f>VLOOKUP(A517&amp;"|"&amp;$K$2,[1]mfn!$C$2:$U$2669,17,FALSE)</f>
        <v>#N/A</v>
      </c>
      <c r="L517" s="20" t="e">
        <f>VLOOKUP(A517&amp;"|"&amp;$L$2,[1]mfn!$C$2:$U$2669,17,FALSE)</f>
        <v>#N/A</v>
      </c>
      <c r="M517" s="20" t="e">
        <f>VLOOKUP(A517&amp;"|"&amp;$M$2,[1]mfn!$C$2:$U$2669,17,FALSE)</f>
        <v>#N/A</v>
      </c>
    </row>
    <row r="518" spans="1:13" x14ac:dyDescent="0.3">
      <c r="A518" s="21" t="str">
        <f>[1]database!AT519</f>
        <v>Greece|2006</v>
      </c>
      <c r="B518" s="20" t="e">
        <f>VLOOKUP(A518&amp;"|"&amp;$B$2,[1]mfn!$C$2:$U$2669,10,FALSE)</f>
        <v>#N/A</v>
      </c>
      <c r="C518" s="20" t="e">
        <f>VLOOKUP(A518&amp;"|"&amp;$C$2,[1]mfn!$C$2:$U$2669,10,FALSE)</f>
        <v>#N/A</v>
      </c>
      <c r="D518" s="20" t="e">
        <f>VLOOKUP(A518&amp;"|"&amp;$D$2,[1]mfn!$C$2:$U$2669,10,FALSE)</f>
        <v>#N/A</v>
      </c>
      <c r="E518" s="20" t="e">
        <f>VLOOKUP(A518&amp;"|"&amp;$D$2,[1]mfn!$C$2:$U$2669,10,FALSE)</f>
        <v>#N/A</v>
      </c>
      <c r="F518" s="20" t="e">
        <f>VLOOKUP(A518&amp;"|"&amp;$F$2,[1]mfn!$C$2:$U$2669,16,FALSE)</f>
        <v>#N/A</v>
      </c>
      <c r="G518" s="20" t="e">
        <f>VLOOKUP(A518&amp;"|"&amp;$G$2,[1]mfn!$C$2:$U$2669,16,FALSE)</f>
        <v>#N/A</v>
      </c>
      <c r="H518" s="20" t="e">
        <f>VLOOKUP(A518&amp;"|"&amp;$H$2,[1]mfn!$C$2:$U$2669,16,FALSE)</f>
        <v>#N/A</v>
      </c>
      <c r="I518" s="20" t="e">
        <f>VLOOKUP(A518&amp;"|"&amp;$I$2,[1]mfn!$C$2:$U$2669,16,FALSE)</f>
        <v>#N/A</v>
      </c>
      <c r="J518" s="20" t="e">
        <f>VLOOKUP(A518&amp;"|"&amp;$J$2,[1]mfn!$C$2:$U$2669,17,FALSE)</f>
        <v>#N/A</v>
      </c>
      <c r="K518" s="20" t="e">
        <f>VLOOKUP(A518&amp;"|"&amp;$K$2,[1]mfn!$C$2:$U$2669,17,FALSE)</f>
        <v>#N/A</v>
      </c>
      <c r="L518" s="20" t="e">
        <f>VLOOKUP(A518&amp;"|"&amp;$L$2,[1]mfn!$C$2:$U$2669,17,FALSE)</f>
        <v>#N/A</v>
      </c>
      <c r="M518" s="20" t="e">
        <f>VLOOKUP(A518&amp;"|"&amp;$M$2,[1]mfn!$C$2:$U$2669,17,FALSE)</f>
        <v>#N/A</v>
      </c>
    </row>
    <row r="519" spans="1:13" x14ac:dyDescent="0.3">
      <c r="A519" s="21" t="str">
        <f>[1]database!AT520</f>
        <v>Greece|2007</v>
      </c>
      <c r="B519" s="20" t="e">
        <f>VLOOKUP(A519&amp;"|"&amp;$B$2,[1]mfn!$C$2:$U$2669,10,FALSE)</f>
        <v>#N/A</v>
      </c>
      <c r="C519" s="20" t="e">
        <f>VLOOKUP(A519&amp;"|"&amp;$C$2,[1]mfn!$C$2:$U$2669,10,FALSE)</f>
        <v>#N/A</v>
      </c>
      <c r="D519" s="20" t="e">
        <f>VLOOKUP(A519&amp;"|"&amp;$D$2,[1]mfn!$C$2:$U$2669,10,FALSE)</f>
        <v>#N/A</v>
      </c>
      <c r="E519" s="20" t="e">
        <f>VLOOKUP(A519&amp;"|"&amp;$D$2,[1]mfn!$C$2:$U$2669,10,FALSE)</f>
        <v>#N/A</v>
      </c>
      <c r="F519" s="20" t="e">
        <f>VLOOKUP(A519&amp;"|"&amp;$F$2,[1]mfn!$C$2:$U$2669,16,FALSE)</f>
        <v>#N/A</v>
      </c>
      <c r="G519" s="20" t="e">
        <f>VLOOKUP(A519&amp;"|"&amp;$G$2,[1]mfn!$C$2:$U$2669,16,FALSE)</f>
        <v>#N/A</v>
      </c>
      <c r="H519" s="20" t="e">
        <f>VLOOKUP(A519&amp;"|"&amp;$H$2,[1]mfn!$C$2:$U$2669,16,FALSE)</f>
        <v>#N/A</v>
      </c>
      <c r="I519" s="20" t="e">
        <f>VLOOKUP(A519&amp;"|"&amp;$I$2,[1]mfn!$C$2:$U$2669,16,FALSE)</f>
        <v>#N/A</v>
      </c>
      <c r="J519" s="20" t="e">
        <f>VLOOKUP(A519&amp;"|"&amp;$J$2,[1]mfn!$C$2:$U$2669,17,FALSE)</f>
        <v>#N/A</v>
      </c>
      <c r="K519" s="20" t="e">
        <f>VLOOKUP(A519&amp;"|"&amp;$K$2,[1]mfn!$C$2:$U$2669,17,FALSE)</f>
        <v>#N/A</v>
      </c>
      <c r="L519" s="20" t="e">
        <f>VLOOKUP(A519&amp;"|"&amp;$L$2,[1]mfn!$C$2:$U$2669,17,FALSE)</f>
        <v>#N/A</v>
      </c>
      <c r="M519" s="20" t="e">
        <f>VLOOKUP(A519&amp;"|"&amp;$M$2,[1]mfn!$C$2:$U$2669,17,FALSE)</f>
        <v>#N/A</v>
      </c>
    </row>
    <row r="520" spans="1:13" x14ac:dyDescent="0.3">
      <c r="A520" s="21" t="str">
        <f>[1]database!AT521</f>
        <v>Greece|2008</v>
      </c>
      <c r="B520" s="20" t="e">
        <f>VLOOKUP(A520&amp;"|"&amp;$B$2,[1]mfn!$C$2:$U$2669,10,FALSE)</f>
        <v>#N/A</v>
      </c>
      <c r="C520" s="20" t="e">
        <f>VLOOKUP(A520&amp;"|"&amp;$C$2,[1]mfn!$C$2:$U$2669,10,FALSE)</f>
        <v>#N/A</v>
      </c>
      <c r="D520" s="20" t="e">
        <f>VLOOKUP(A520&amp;"|"&amp;$D$2,[1]mfn!$C$2:$U$2669,10,FALSE)</f>
        <v>#N/A</v>
      </c>
      <c r="E520" s="20" t="e">
        <f>VLOOKUP(A520&amp;"|"&amp;$D$2,[1]mfn!$C$2:$U$2669,10,FALSE)</f>
        <v>#N/A</v>
      </c>
      <c r="F520" s="20" t="e">
        <f>VLOOKUP(A520&amp;"|"&amp;$F$2,[1]mfn!$C$2:$U$2669,16,FALSE)</f>
        <v>#N/A</v>
      </c>
      <c r="G520" s="20" t="e">
        <f>VLOOKUP(A520&amp;"|"&amp;$G$2,[1]mfn!$C$2:$U$2669,16,FALSE)</f>
        <v>#N/A</v>
      </c>
      <c r="H520" s="20" t="e">
        <f>VLOOKUP(A520&amp;"|"&amp;$H$2,[1]mfn!$C$2:$U$2669,16,FALSE)</f>
        <v>#N/A</v>
      </c>
      <c r="I520" s="20" t="e">
        <f>VLOOKUP(A520&amp;"|"&amp;$I$2,[1]mfn!$C$2:$U$2669,16,FALSE)</f>
        <v>#N/A</v>
      </c>
      <c r="J520" s="20" t="e">
        <f>VLOOKUP(A520&amp;"|"&amp;$J$2,[1]mfn!$C$2:$U$2669,17,FALSE)</f>
        <v>#N/A</v>
      </c>
      <c r="K520" s="20" t="e">
        <f>VLOOKUP(A520&amp;"|"&amp;$K$2,[1]mfn!$C$2:$U$2669,17,FALSE)</f>
        <v>#N/A</v>
      </c>
      <c r="L520" s="20" t="e">
        <f>VLOOKUP(A520&amp;"|"&amp;$L$2,[1]mfn!$C$2:$U$2669,17,FALSE)</f>
        <v>#N/A</v>
      </c>
      <c r="M520" s="20" t="e">
        <f>VLOOKUP(A520&amp;"|"&amp;$M$2,[1]mfn!$C$2:$U$2669,17,FALSE)</f>
        <v>#N/A</v>
      </c>
    </row>
    <row r="521" spans="1:13" x14ac:dyDescent="0.3">
      <c r="A521" s="21" t="str">
        <f>[1]database!AT522</f>
        <v>Greece|2009</v>
      </c>
      <c r="B521" s="20" t="e">
        <f>VLOOKUP(A521&amp;"|"&amp;$B$2,[1]mfn!$C$2:$U$2669,10,FALSE)</f>
        <v>#N/A</v>
      </c>
      <c r="C521" s="20" t="e">
        <f>VLOOKUP(A521&amp;"|"&amp;$C$2,[1]mfn!$C$2:$U$2669,10,FALSE)</f>
        <v>#N/A</v>
      </c>
      <c r="D521" s="20" t="e">
        <f>VLOOKUP(A521&amp;"|"&amp;$D$2,[1]mfn!$C$2:$U$2669,10,FALSE)</f>
        <v>#N/A</v>
      </c>
      <c r="E521" s="20" t="e">
        <f>VLOOKUP(A521&amp;"|"&amp;$D$2,[1]mfn!$C$2:$U$2669,10,FALSE)</f>
        <v>#N/A</v>
      </c>
      <c r="F521" s="20" t="e">
        <f>VLOOKUP(A521&amp;"|"&amp;$F$2,[1]mfn!$C$2:$U$2669,16,FALSE)</f>
        <v>#N/A</v>
      </c>
      <c r="G521" s="20" t="e">
        <f>VLOOKUP(A521&amp;"|"&amp;$G$2,[1]mfn!$C$2:$U$2669,16,FALSE)</f>
        <v>#N/A</v>
      </c>
      <c r="H521" s="20" t="e">
        <f>VLOOKUP(A521&amp;"|"&amp;$H$2,[1]mfn!$C$2:$U$2669,16,FALSE)</f>
        <v>#N/A</v>
      </c>
      <c r="I521" s="20" t="e">
        <f>VLOOKUP(A521&amp;"|"&amp;$I$2,[1]mfn!$C$2:$U$2669,16,FALSE)</f>
        <v>#N/A</v>
      </c>
      <c r="J521" s="20" t="e">
        <f>VLOOKUP(A521&amp;"|"&amp;$J$2,[1]mfn!$C$2:$U$2669,17,FALSE)</f>
        <v>#N/A</v>
      </c>
      <c r="K521" s="20" t="e">
        <f>VLOOKUP(A521&amp;"|"&amp;$K$2,[1]mfn!$C$2:$U$2669,17,FALSE)</f>
        <v>#N/A</v>
      </c>
      <c r="L521" s="20" t="e">
        <f>VLOOKUP(A521&amp;"|"&amp;$L$2,[1]mfn!$C$2:$U$2669,17,FALSE)</f>
        <v>#N/A</v>
      </c>
      <c r="M521" s="20" t="e">
        <f>VLOOKUP(A521&amp;"|"&amp;$M$2,[1]mfn!$C$2:$U$2669,17,FALSE)</f>
        <v>#N/A</v>
      </c>
    </row>
    <row r="522" spans="1:13" x14ac:dyDescent="0.3">
      <c r="A522" s="21" t="str">
        <f>[1]database!AT523</f>
        <v>Greece|2010</v>
      </c>
      <c r="B522" s="20" t="e">
        <f>VLOOKUP(A522&amp;"|"&amp;$B$2,[1]mfn!$C$2:$U$2669,10,FALSE)</f>
        <v>#N/A</v>
      </c>
      <c r="C522" s="20" t="e">
        <f>VLOOKUP(A522&amp;"|"&amp;$C$2,[1]mfn!$C$2:$U$2669,10,FALSE)</f>
        <v>#N/A</v>
      </c>
      <c r="D522" s="20" t="e">
        <f>VLOOKUP(A522&amp;"|"&amp;$D$2,[1]mfn!$C$2:$U$2669,10,FALSE)</f>
        <v>#N/A</v>
      </c>
      <c r="E522" s="20" t="e">
        <f>VLOOKUP(A522&amp;"|"&amp;$D$2,[1]mfn!$C$2:$U$2669,10,FALSE)</f>
        <v>#N/A</v>
      </c>
      <c r="F522" s="20" t="e">
        <f>VLOOKUP(A522&amp;"|"&amp;$F$2,[1]mfn!$C$2:$U$2669,16,FALSE)</f>
        <v>#N/A</v>
      </c>
      <c r="G522" s="20" t="e">
        <f>VLOOKUP(A522&amp;"|"&amp;$G$2,[1]mfn!$C$2:$U$2669,16,FALSE)</f>
        <v>#N/A</v>
      </c>
      <c r="H522" s="20" t="e">
        <f>VLOOKUP(A522&amp;"|"&amp;$H$2,[1]mfn!$C$2:$U$2669,16,FALSE)</f>
        <v>#N/A</v>
      </c>
      <c r="I522" s="20" t="e">
        <f>VLOOKUP(A522&amp;"|"&amp;$I$2,[1]mfn!$C$2:$U$2669,16,FALSE)</f>
        <v>#N/A</v>
      </c>
      <c r="J522" s="20" t="e">
        <f>VLOOKUP(A522&amp;"|"&amp;$J$2,[1]mfn!$C$2:$U$2669,17,FALSE)</f>
        <v>#N/A</v>
      </c>
      <c r="K522" s="20" t="e">
        <f>VLOOKUP(A522&amp;"|"&amp;$K$2,[1]mfn!$C$2:$U$2669,17,FALSE)</f>
        <v>#N/A</v>
      </c>
      <c r="L522" s="20" t="e">
        <f>VLOOKUP(A522&amp;"|"&amp;$L$2,[1]mfn!$C$2:$U$2669,17,FALSE)</f>
        <v>#N/A</v>
      </c>
      <c r="M522" s="20" t="e">
        <f>VLOOKUP(A522&amp;"|"&amp;$M$2,[1]mfn!$C$2:$U$2669,17,FALSE)</f>
        <v>#N/A</v>
      </c>
    </row>
    <row r="523" spans="1:13" x14ac:dyDescent="0.3">
      <c r="A523" s="21" t="str">
        <f>[1]database!AT524</f>
        <v>Greece|2011</v>
      </c>
      <c r="B523" s="20" t="e">
        <f>VLOOKUP(A523&amp;"|"&amp;$B$2,[1]mfn!$C$2:$U$2669,10,FALSE)</f>
        <v>#N/A</v>
      </c>
      <c r="C523" s="20" t="e">
        <f>VLOOKUP(A523&amp;"|"&amp;$C$2,[1]mfn!$C$2:$U$2669,10,FALSE)</f>
        <v>#N/A</v>
      </c>
      <c r="D523" s="20" t="e">
        <f>VLOOKUP(A523&amp;"|"&amp;$D$2,[1]mfn!$C$2:$U$2669,10,FALSE)</f>
        <v>#N/A</v>
      </c>
      <c r="E523" s="20" t="e">
        <f>VLOOKUP(A523&amp;"|"&amp;$D$2,[1]mfn!$C$2:$U$2669,10,FALSE)</f>
        <v>#N/A</v>
      </c>
      <c r="F523" s="20" t="e">
        <f>VLOOKUP(A523&amp;"|"&amp;$F$2,[1]mfn!$C$2:$U$2669,16,FALSE)</f>
        <v>#N/A</v>
      </c>
      <c r="G523" s="20" t="e">
        <f>VLOOKUP(A523&amp;"|"&amp;$G$2,[1]mfn!$C$2:$U$2669,16,FALSE)</f>
        <v>#N/A</v>
      </c>
      <c r="H523" s="20" t="e">
        <f>VLOOKUP(A523&amp;"|"&amp;$H$2,[1]mfn!$C$2:$U$2669,16,FALSE)</f>
        <v>#N/A</v>
      </c>
      <c r="I523" s="20" t="e">
        <f>VLOOKUP(A523&amp;"|"&amp;$I$2,[1]mfn!$C$2:$U$2669,16,FALSE)</f>
        <v>#N/A</v>
      </c>
      <c r="J523" s="20" t="e">
        <f>VLOOKUP(A523&amp;"|"&amp;$J$2,[1]mfn!$C$2:$U$2669,17,FALSE)</f>
        <v>#N/A</v>
      </c>
      <c r="K523" s="20" t="e">
        <f>VLOOKUP(A523&amp;"|"&amp;$K$2,[1]mfn!$C$2:$U$2669,17,FALSE)</f>
        <v>#N/A</v>
      </c>
      <c r="L523" s="20" t="e">
        <f>VLOOKUP(A523&amp;"|"&amp;$L$2,[1]mfn!$C$2:$U$2669,17,FALSE)</f>
        <v>#N/A</v>
      </c>
      <c r="M523" s="20" t="e">
        <f>VLOOKUP(A523&amp;"|"&amp;$M$2,[1]mfn!$C$2:$U$2669,17,FALSE)</f>
        <v>#N/A</v>
      </c>
    </row>
    <row r="524" spans="1:13" x14ac:dyDescent="0.3">
      <c r="A524" s="21" t="str">
        <f>[1]database!AT525</f>
        <v>Greece|2012</v>
      </c>
      <c r="B524" s="20" t="e">
        <f>VLOOKUP(A524&amp;"|"&amp;$B$2,[1]mfn!$C$2:$U$2669,10,FALSE)</f>
        <v>#N/A</v>
      </c>
      <c r="C524" s="20" t="e">
        <f>VLOOKUP(A524&amp;"|"&amp;$C$2,[1]mfn!$C$2:$U$2669,10,FALSE)</f>
        <v>#N/A</v>
      </c>
      <c r="D524" s="20" t="e">
        <f>VLOOKUP(A524&amp;"|"&amp;$D$2,[1]mfn!$C$2:$U$2669,10,FALSE)</f>
        <v>#N/A</v>
      </c>
      <c r="E524" s="20" t="e">
        <f>VLOOKUP(A524&amp;"|"&amp;$D$2,[1]mfn!$C$2:$U$2669,10,FALSE)</f>
        <v>#N/A</v>
      </c>
      <c r="F524" s="20" t="e">
        <f>VLOOKUP(A524&amp;"|"&amp;$F$2,[1]mfn!$C$2:$U$2669,16,FALSE)</f>
        <v>#N/A</v>
      </c>
      <c r="G524" s="20" t="e">
        <f>VLOOKUP(A524&amp;"|"&amp;$G$2,[1]mfn!$C$2:$U$2669,16,FALSE)</f>
        <v>#N/A</v>
      </c>
      <c r="H524" s="20" t="e">
        <f>VLOOKUP(A524&amp;"|"&amp;$H$2,[1]mfn!$C$2:$U$2669,16,FALSE)</f>
        <v>#N/A</v>
      </c>
      <c r="I524" s="20" t="e">
        <f>VLOOKUP(A524&amp;"|"&amp;$I$2,[1]mfn!$C$2:$U$2669,16,FALSE)</f>
        <v>#N/A</v>
      </c>
      <c r="J524" s="20" t="e">
        <f>VLOOKUP(A524&amp;"|"&amp;$J$2,[1]mfn!$C$2:$U$2669,17,FALSE)</f>
        <v>#N/A</v>
      </c>
      <c r="K524" s="20" t="e">
        <f>VLOOKUP(A524&amp;"|"&amp;$K$2,[1]mfn!$C$2:$U$2669,17,FALSE)</f>
        <v>#N/A</v>
      </c>
      <c r="L524" s="20" t="e">
        <f>VLOOKUP(A524&amp;"|"&amp;$L$2,[1]mfn!$C$2:$U$2669,17,FALSE)</f>
        <v>#N/A</v>
      </c>
      <c r="M524" s="20" t="e">
        <f>VLOOKUP(A524&amp;"|"&amp;$M$2,[1]mfn!$C$2:$U$2669,17,FALSE)</f>
        <v>#N/A</v>
      </c>
    </row>
    <row r="525" spans="1:13" x14ac:dyDescent="0.3">
      <c r="A525" s="21" t="str">
        <f>[1]database!AT526</f>
        <v>Greece|2013</v>
      </c>
      <c r="B525" s="20" t="e">
        <f>VLOOKUP(A525&amp;"|"&amp;$B$2,[1]mfn!$C$2:$U$2669,10,FALSE)</f>
        <v>#N/A</v>
      </c>
      <c r="C525" s="20" t="e">
        <f>VLOOKUP(A525&amp;"|"&amp;$C$2,[1]mfn!$C$2:$U$2669,10,FALSE)</f>
        <v>#N/A</v>
      </c>
      <c r="D525" s="20" t="e">
        <f>VLOOKUP(A525&amp;"|"&amp;$D$2,[1]mfn!$C$2:$U$2669,10,FALSE)</f>
        <v>#N/A</v>
      </c>
      <c r="E525" s="20" t="e">
        <f>VLOOKUP(A525&amp;"|"&amp;$D$2,[1]mfn!$C$2:$U$2669,10,FALSE)</f>
        <v>#N/A</v>
      </c>
      <c r="F525" s="20" t="e">
        <f>VLOOKUP(A525&amp;"|"&amp;$F$2,[1]mfn!$C$2:$U$2669,16,FALSE)</f>
        <v>#N/A</v>
      </c>
      <c r="G525" s="20" t="e">
        <f>VLOOKUP(A525&amp;"|"&amp;$G$2,[1]mfn!$C$2:$U$2669,16,FALSE)</f>
        <v>#N/A</v>
      </c>
      <c r="H525" s="20" t="e">
        <f>VLOOKUP(A525&amp;"|"&amp;$H$2,[1]mfn!$C$2:$U$2669,16,FALSE)</f>
        <v>#N/A</v>
      </c>
      <c r="I525" s="20" t="e">
        <f>VLOOKUP(A525&amp;"|"&amp;$I$2,[1]mfn!$C$2:$U$2669,16,FALSE)</f>
        <v>#N/A</v>
      </c>
      <c r="J525" s="20" t="e">
        <f>VLOOKUP(A525&amp;"|"&amp;$J$2,[1]mfn!$C$2:$U$2669,17,FALSE)</f>
        <v>#N/A</v>
      </c>
      <c r="K525" s="20" t="e">
        <f>VLOOKUP(A525&amp;"|"&amp;$K$2,[1]mfn!$C$2:$U$2669,17,FALSE)</f>
        <v>#N/A</v>
      </c>
      <c r="L525" s="20" t="e">
        <f>VLOOKUP(A525&amp;"|"&amp;$L$2,[1]mfn!$C$2:$U$2669,17,FALSE)</f>
        <v>#N/A</v>
      </c>
      <c r="M525" s="20" t="e">
        <f>VLOOKUP(A525&amp;"|"&amp;$M$2,[1]mfn!$C$2:$U$2669,17,FALSE)</f>
        <v>#N/A</v>
      </c>
    </row>
    <row r="526" spans="1:13" x14ac:dyDescent="0.3">
      <c r="A526" s="21" t="str">
        <f>[1]database!AT527</f>
        <v>Greece|2014</v>
      </c>
      <c r="B526" s="20" t="e">
        <f>VLOOKUP(A526&amp;"|"&amp;$B$2,[1]mfn!$C$2:$U$2669,10,FALSE)</f>
        <v>#N/A</v>
      </c>
      <c r="C526" s="20" t="e">
        <f>VLOOKUP(A526&amp;"|"&amp;$C$2,[1]mfn!$C$2:$U$2669,10,FALSE)</f>
        <v>#N/A</v>
      </c>
      <c r="D526" s="20" t="e">
        <f>VLOOKUP(A526&amp;"|"&amp;$D$2,[1]mfn!$C$2:$U$2669,10,FALSE)</f>
        <v>#N/A</v>
      </c>
      <c r="E526" s="20" t="e">
        <f>VLOOKUP(A526&amp;"|"&amp;$D$2,[1]mfn!$C$2:$U$2669,10,FALSE)</f>
        <v>#N/A</v>
      </c>
      <c r="F526" s="20" t="e">
        <f>VLOOKUP(A526&amp;"|"&amp;$F$2,[1]mfn!$C$2:$U$2669,16,FALSE)</f>
        <v>#N/A</v>
      </c>
      <c r="G526" s="20" t="e">
        <f>VLOOKUP(A526&amp;"|"&amp;$G$2,[1]mfn!$C$2:$U$2669,16,FALSE)</f>
        <v>#N/A</v>
      </c>
      <c r="H526" s="20" t="e">
        <f>VLOOKUP(A526&amp;"|"&amp;$H$2,[1]mfn!$C$2:$U$2669,16,FALSE)</f>
        <v>#N/A</v>
      </c>
      <c r="I526" s="20" t="e">
        <f>VLOOKUP(A526&amp;"|"&amp;$I$2,[1]mfn!$C$2:$U$2669,16,FALSE)</f>
        <v>#N/A</v>
      </c>
      <c r="J526" s="20" t="e">
        <f>VLOOKUP(A526&amp;"|"&amp;$J$2,[1]mfn!$C$2:$U$2669,17,FALSE)</f>
        <v>#N/A</v>
      </c>
      <c r="K526" s="20" t="e">
        <f>VLOOKUP(A526&amp;"|"&amp;$K$2,[1]mfn!$C$2:$U$2669,17,FALSE)</f>
        <v>#N/A</v>
      </c>
      <c r="L526" s="20" t="e">
        <f>VLOOKUP(A526&amp;"|"&amp;$L$2,[1]mfn!$C$2:$U$2669,17,FALSE)</f>
        <v>#N/A</v>
      </c>
      <c r="M526" s="20" t="e">
        <f>VLOOKUP(A526&amp;"|"&amp;$M$2,[1]mfn!$C$2:$U$2669,17,FALSE)</f>
        <v>#N/A</v>
      </c>
    </row>
    <row r="527" spans="1:13" x14ac:dyDescent="0.3">
      <c r="A527" s="21" t="str">
        <f>[1]database!AT528</f>
        <v>Greece|2015</v>
      </c>
      <c r="B527" s="20" t="e">
        <f>VLOOKUP(A527&amp;"|"&amp;$B$2,[1]mfn!$C$2:$U$2669,10,FALSE)</f>
        <v>#N/A</v>
      </c>
      <c r="C527" s="20" t="e">
        <f>VLOOKUP(A527&amp;"|"&amp;$C$2,[1]mfn!$C$2:$U$2669,10,FALSE)</f>
        <v>#N/A</v>
      </c>
      <c r="D527" s="20" t="e">
        <f>VLOOKUP(A527&amp;"|"&amp;$D$2,[1]mfn!$C$2:$U$2669,10,FALSE)</f>
        <v>#N/A</v>
      </c>
      <c r="E527" s="20" t="e">
        <f>VLOOKUP(A527&amp;"|"&amp;$D$2,[1]mfn!$C$2:$U$2669,10,FALSE)</f>
        <v>#N/A</v>
      </c>
      <c r="F527" s="20" t="e">
        <f>VLOOKUP(A527&amp;"|"&amp;$F$2,[1]mfn!$C$2:$U$2669,16,FALSE)</f>
        <v>#N/A</v>
      </c>
      <c r="G527" s="20" t="e">
        <f>VLOOKUP(A527&amp;"|"&amp;$G$2,[1]mfn!$C$2:$U$2669,16,FALSE)</f>
        <v>#N/A</v>
      </c>
      <c r="H527" s="20" t="e">
        <f>VLOOKUP(A527&amp;"|"&amp;$H$2,[1]mfn!$C$2:$U$2669,16,FALSE)</f>
        <v>#N/A</v>
      </c>
      <c r="I527" s="20" t="e">
        <f>VLOOKUP(A527&amp;"|"&amp;$I$2,[1]mfn!$C$2:$U$2669,16,FALSE)</f>
        <v>#N/A</v>
      </c>
      <c r="J527" s="20" t="e">
        <f>VLOOKUP(A527&amp;"|"&amp;$J$2,[1]mfn!$C$2:$U$2669,17,FALSE)</f>
        <v>#N/A</v>
      </c>
      <c r="K527" s="20" t="e">
        <f>VLOOKUP(A527&amp;"|"&amp;$K$2,[1]mfn!$C$2:$U$2669,17,FALSE)</f>
        <v>#N/A</v>
      </c>
      <c r="L527" s="20" t="e">
        <f>VLOOKUP(A527&amp;"|"&amp;$L$2,[1]mfn!$C$2:$U$2669,17,FALSE)</f>
        <v>#N/A</v>
      </c>
      <c r="M527" s="20" t="e">
        <f>VLOOKUP(A527&amp;"|"&amp;$M$2,[1]mfn!$C$2:$U$2669,17,FALSE)</f>
        <v>#N/A</v>
      </c>
    </row>
    <row r="528" spans="1:13" x14ac:dyDescent="0.3">
      <c r="A528" s="21" t="str">
        <f>[1]database!AT529</f>
        <v>Iceland|1995</v>
      </c>
      <c r="B528" s="20" t="e">
        <f>VLOOKUP(A528&amp;"|"&amp;$B$2,[1]mfn!$C$2:$U$2669,10,FALSE)</f>
        <v>#N/A</v>
      </c>
      <c r="C528" s="20" t="e">
        <f>VLOOKUP(A528&amp;"|"&amp;$C$2,[1]mfn!$C$2:$U$2669,10,FALSE)</f>
        <v>#N/A</v>
      </c>
      <c r="D528" s="20" t="e">
        <f>VLOOKUP(A528&amp;"|"&amp;$D$2,[1]mfn!$C$2:$U$2669,10,FALSE)</f>
        <v>#N/A</v>
      </c>
      <c r="E528" s="20" t="e">
        <f>VLOOKUP(A528&amp;"|"&amp;$D$2,[1]mfn!$C$2:$U$2669,10,FALSE)</f>
        <v>#N/A</v>
      </c>
      <c r="F528" s="20" t="e">
        <f>VLOOKUP(A528&amp;"|"&amp;$F$2,[1]mfn!$C$2:$U$2669,16,FALSE)</f>
        <v>#N/A</v>
      </c>
      <c r="G528" s="20" t="e">
        <f>VLOOKUP(A528&amp;"|"&amp;$G$2,[1]mfn!$C$2:$U$2669,16,FALSE)</f>
        <v>#N/A</v>
      </c>
      <c r="H528" s="20" t="e">
        <f>VLOOKUP(A528&amp;"|"&amp;$H$2,[1]mfn!$C$2:$U$2669,16,FALSE)</f>
        <v>#N/A</v>
      </c>
      <c r="I528" s="20" t="e">
        <f>VLOOKUP(A528&amp;"|"&amp;$I$2,[1]mfn!$C$2:$U$2669,16,FALSE)</f>
        <v>#N/A</v>
      </c>
      <c r="J528" s="20" t="e">
        <f>VLOOKUP(A528&amp;"|"&amp;$J$2,[1]mfn!$C$2:$U$2669,17,FALSE)</f>
        <v>#N/A</v>
      </c>
      <c r="K528" s="20" t="e">
        <f>VLOOKUP(A528&amp;"|"&amp;$K$2,[1]mfn!$C$2:$U$2669,17,FALSE)</f>
        <v>#N/A</v>
      </c>
      <c r="L528" s="20" t="e">
        <f>VLOOKUP(A528&amp;"|"&amp;$L$2,[1]mfn!$C$2:$U$2669,17,FALSE)</f>
        <v>#N/A</v>
      </c>
      <c r="M528" s="20" t="e">
        <f>VLOOKUP(A528&amp;"|"&amp;$M$2,[1]mfn!$C$2:$U$2669,17,FALSE)</f>
        <v>#N/A</v>
      </c>
    </row>
    <row r="529" spans="1:13" x14ac:dyDescent="0.3">
      <c r="A529" s="21" t="str">
        <f>[1]database!AT530</f>
        <v>Iceland|1996</v>
      </c>
      <c r="B529" s="20">
        <f>VLOOKUP(A529&amp;"|"&amp;$B$2,[1]mfn!$C$2:$U$2669,10,FALSE)</f>
        <v>0</v>
      </c>
      <c r="C529" s="20">
        <f>VLOOKUP(A529&amp;"|"&amp;$C$2,[1]mfn!$C$2:$U$2669,10,FALSE)</f>
        <v>0</v>
      </c>
      <c r="D529" s="20">
        <f>VLOOKUP(A529&amp;"|"&amp;$D$2,[1]mfn!$C$2:$U$2669,10,FALSE)</f>
        <v>0</v>
      </c>
      <c r="E529" s="20">
        <f>VLOOKUP(A529&amp;"|"&amp;$D$2,[1]mfn!$C$2:$U$2669,10,FALSE)</f>
        <v>0</v>
      </c>
      <c r="F529" s="20">
        <f>VLOOKUP(A529&amp;"|"&amp;$F$2,[1]mfn!$C$2:$U$2669,16,FALSE)</f>
        <v>66.5</v>
      </c>
      <c r="G529" s="20">
        <f>VLOOKUP(A529&amp;"|"&amp;$G$2,[1]mfn!$C$2:$U$2669,16,FALSE)</f>
        <v>66.5</v>
      </c>
      <c r="H529" s="20">
        <f>VLOOKUP(A529&amp;"|"&amp;$H$2,[1]mfn!$C$2:$U$2669,16,FALSE)</f>
        <v>66.5</v>
      </c>
      <c r="I529" s="20">
        <f>VLOOKUP(A529&amp;"|"&amp;$I$2,[1]mfn!$C$2:$U$2669,16,FALSE)</f>
        <v>66.5</v>
      </c>
      <c r="J529" s="20">
        <f>VLOOKUP(A529&amp;"|"&amp;$J$2,[1]mfn!$C$2:$U$2669,17,FALSE)</f>
        <v>0</v>
      </c>
      <c r="K529" s="20">
        <f>VLOOKUP(A529&amp;"|"&amp;$K$2,[1]mfn!$C$2:$U$2669,17,FALSE)</f>
        <v>0</v>
      </c>
      <c r="L529" s="20">
        <f>VLOOKUP(A529&amp;"|"&amp;$L$2,[1]mfn!$C$2:$U$2669,17,FALSE)</f>
        <v>0</v>
      </c>
      <c r="M529" s="20">
        <f>VLOOKUP(A529&amp;"|"&amp;$M$2,[1]mfn!$C$2:$U$2669,17,FALSE)</f>
        <v>0</v>
      </c>
    </row>
    <row r="530" spans="1:13" x14ac:dyDescent="0.3">
      <c r="A530" s="21" t="str">
        <f>[1]database!AT531</f>
        <v>Iceland|1997</v>
      </c>
      <c r="B530" s="20">
        <f>VLOOKUP(A530&amp;"|"&amp;$B$2,[1]mfn!$C$2:$U$2669,10,FALSE)</f>
        <v>0</v>
      </c>
      <c r="C530" s="20">
        <f>VLOOKUP(A530&amp;"|"&amp;$C$2,[1]mfn!$C$2:$U$2669,10,FALSE)</f>
        <v>0</v>
      </c>
      <c r="D530" s="20">
        <f>VLOOKUP(A530&amp;"|"&amp;$D$2,[1]mfn!$C$2:$U$2669,10,FALSE)</f>
        <v>0</v>
      </c>
      <c r="E530" s="20">
        <f>VLOOKUP(A530&amp;"|"&amp;$D$2,[1]mfn!$C$2:$U$2669,10,FALSE)</f>
        <v>0</v>
      </c>
      <c r="F530" s="20">
        <f>VLOOKUP(A530&amp;"|"&amp;$F$2,[1]mfn!$C$2:$U$2669,16,FALSE)</f>
        <v>70.904300000000006</v>
      </c>
      <c r="G530" s="20">
        <f>VLOOKUP(A530&amp;"|"&amp;$G$2,[1]mfn!$C$2:$U$2669,16,FALSE)</f>
        <v>70.904300000000006</v>
      </c>
      <c r="H530" s="20">
        <f>VLOOKUP(A530&amp;"|"&amp;$H$2,[1]mfn!$C$2:$U$2669,16,FALSE)</f>
        <v>70.904300000000006</v>
      </c>
      <c r="I530" s="20">
        <f>VLOOKUP(A530&amp;"|"&amp;$I$2,[1]mfn!$C$2:$U$2669,16,FALSE)</f>
        <v>70.904300000000006</v>
      </c>
      <c r="J530" s="20">
        <f>VLOOKUP(A530&amp;"|"&amp;$J$2,[1]mfn!$C$2:$U$2669,17,FALSE)</f>
        <v>0</v>
      </c>
      <c r="K530" s="20">
        <f>VLOOKUP(A530&amp;"|"&amp;$K$2,[1]mfn!$C$2:$U$2669,17,FALSE)</f>
        <v>4.2804355200000005E-2</v>
      </c>
      <c r="L530" s="20">
        <f>VLOOKUP(A530&amp;"|"&amp;$L$2,[1]mfn!$C$2:$U$2669,17,FALSE)</f>
        <v>0</v>
      </c>
      <c r="M530" s="20">
        <f>VLOOKUP(A530&amp;"|"&amp;$M$2,[1]mfn!$C$2:$U$2669,17,FALSE)</f>
        <v>0</v>
      </c>
    </row>
    <row r="531" spans="1:13" x14ac:dyDescent="0.3">
      <c r="A531" s="21" t="str">
        <f>[1]database!AT532</f>
        <v>Iceland|1998</v>
      </c>
      <c r="B531" s="20">
        <f>VLOOKUP(A531&amp;"|"&amp;$B$2,[1]mfn!$C$2:$U$2669,10,FALSE)</f>
        <v>0</v>
      </c>
      <c r="C531" s="20">
        <f>VLOOKUP(A531&amp;"|"&amp;$C$2,[1]mfn!$C$2:$U$2669,10,FALSE)</f>
        <v>0</v>
      </c>
      <c r="D531" s="20">
        <f>VLOOKUP(A531&amp;"|"&amp;$D$2,[1]mfn!$C$2:$U$2669,10,FALSE)</f>
        <v>0</v>
      </c>
      <c r="E531" s="20">
        <f>VLOOKUP(A531&amp;"|"&amp;$D$2,[1]mfn!$C$2:$U$2669,10,FALSE)</f>
        <v>0</v>
      </c>
      <c r="F531" s="20">
        <f>VLOOKUP(A531&amp;"|"&amp;$F$2,[1]mfn!$C$2:$U$2669,16,FALSE)</f>
        <v>70.958299999999994</v>
      </c>
      <c r="G531" s="20">
        <f>VLOOKUP(A531&amp;"|"&amp;$G$2,[1]mfn!$C$2:$U$2669,16,FALSE)</f>
        <v>70.958299999999994</v>
      </c>
      <c r="H531" s="20">
        <f>VLOOKUP(A531&amp;"|"&amp;$H$2,[1]mfn!$C$2:$U$2669,16,FALSE)</f>
        <v>70.958299999999994</v>
      </c>
      <c r="I531" s="20">
        <f>VLOOKUP(A531&amp;"|"&amp;$I$2,[1]mfn!$C$2:$U$2669,16,FALSE)</f>
        <v>70.958299999999994</v>
      </c>
      <c r="J531" s="20">
        <f>VLOOKUP(A531&amp;"|"&amp;$J$2,[1]mfn!$C$2:$U$2669,17,FALSE)</f>
        <v>0</v>
      </c>
      <c r="K531" s="20">
        <f>VLOOKUP(A531&amp;"|"&amp;$K$2,[1]mfn!$C$2:$U$2669,17,FALSE)</f>
        <v>1.2007666506947801</v>
      </c>
      <c r="L531" s="20">
        <f>VLOOKUP(A531&amp;"|"&amp;$L$2,[1]mfn!$C$2:$U$2669,17,FALSE)</f>
        <v>0</v>
      </c>
      <c r="M531" s="20">
        <f>VLOOKUP(A531&amp;"|"&amp;$M$2,[1]mfn!$C$2:$U$2669,17,FALSE)</f>
        <v>0</v>
      </c>
    </row>
    <row r="532" spans="1:13" x14ac:dyDescent="0.3">
      <c r="A532" s="21" t="str">
        <f>[1]database!AT533</f>
        <v>Iceland|1999</v>
      </c>
      <c r="B532" s="20">
        <f>VLOOKUP(A532&amp;"|"&amp;$B$2,[1]mfn!$C$2:$U$2669,10,FALSE)</f>
        <v>0</v>
      </c>
      <c r="C532" s="20">
        <f>VLOOKUP(A532&amp;"|"&amp;$C$2,[1]mfn!$C$2:$U$2669,10,FALSE)</f>
        <v>0</v>
      </c>
      <c r="D532" s="20">
        <f>VLOOKUP(A532&amp;"|"&amp;$D$2,[1]mfn!$C$2:$U$2669,10,FALSE)</f>
        <v>0</v>
      </c>
      <c r="E532" s="20">
        <f>VLOOKUP(A532&amp;"|"&amp;$D$2,[1]mfn!$C$2:$U$2669,10,FALSE)</f>
        <v>0</v>
      </c>
      <c r="F532" s="20">
        <f>VLOOKUP(A532&amp;"|"&amp;$F$2,[1]mfn!$C$2:$U$2669,16,FALSE)</f>
        <v>72.335300000000004</v>
      </c>
      <c r="G532" s="20">
        <f>VLOOKUP(A532&amp;"|"&amp;$G$2,[1]mfn!$C$2:$U$2669,16,FALSE)</f>
        <v>72.335300000000004</v>
      </c>
      <c r="H532" s="20">
        <f>VLOOKUP(A532&amp;"|"&amp;$H$2,[1]mfn!$C$2:$U$2669,16,FALSE)</f>
        <v>72.335300000000004</v>
      </c>
      <c r="I532" s="20">
        <f>VLOOKUP(A532&amp;"|"&amp;$I$2,[1]mfn!$C$2:$U$2669,16,FALSE)</f>
        <v>72.335300000000004</v>
      </c>
      <c r="J532" s="20">
        <f>VLOOKUP(A532&amp;"|"&amp;$J$2,[1]mfn!$C$2:$U$2669,17,FALSE)</f>
        <v>0</v>
      </c>
      <c r="K532" s="20">
        <f>VLOOKUP(A532&amp;"|"&amp;$K$2,[1]mfn!$C$2:$U$2669,17,FALSE)</f>
        <v>0.31186421937195929</v>
      </c>
      <c r="L532" s="20">
        <f>VLOOKUP(A532&amp;"|"&amp;$L$2,[1]mfn!$C$2:$U$2669,17,FALSE)</f>
        <v>0</v>
      </c>
      <c r="M532" s="20">
        <f>VLOOKUP(A532&amp;"|"&amp;$M$2,[1]mfn!$C$2:$U$2669,17,FALSE)</f>
        <v>0</v>
      </c>
    </row>
    <row r="533" spans="1:13" x14ac:dyDescent="0.3">
      <c r="A533" s="21" t="str">
        <f>[1]database!AT534</f>
        <v>Iceland|2000</v>
      </c>
      <c r="B533" s="20">
        <f>VLOOKUP(A533&amp;"|"&amp;$B$2,[1]mfn!$C$2:$U$2669,10,FALSE)</f>
        <v>0</v>
      </c>
      <c r="C533" s="20">
        <f>VLOOKUP(A533&amp;"|"&amp;$C$2,[1]mfn!$C$2:$U$2669,10,FALSE)</f>
        <v>0</v>
      </c>
      <c r="D533" s="20">
        <f>VLOOKUP(A533&amp;"|"&amp;$D$2,[1]mfn!$C$2:$U$2669,10,FALSE)</f>
        <v>0</v>
      </c>
      <c r="E533" s="20">
        <f>VLOOKUP(A533&amp;"|"&amp;$D$2,[1]mfn!$C$2:$U$2669,10,FALSE)</f>
        <v>0</v>
      </c>
      <c r="F533" s="20">
        <f>VLOOKUP(A533&amp;"|"&amp;$F$2,[1]mfn!$C$2:$U$2669,16,FALSE)</f>
        <v>78.615899999999996</v>
      </c>
      <c r="G533" s="20">
        <f>VLOOKUP(A533&amp;"|"&amp;$G$2,[1]mfn!$C$2:$U$2669,16,FALSE)</f>
        <v>78.615899999999996</v>
      </c>
      <c r="H533" s="20">
        <f>VLOOKUP(A533&amp;"|"&amp;$H$2,[1]mfn!$C$2:$U$2669,16,FALSE)</f>
        <v>78.615899999999996</v>
      </c>
      <c r="I533" s="20">
        <f>VLOOKUP(A533&amp;"|"&amp;$I$2,[1]mfn!$C$2:$U$2669,16,FALSE)</f>
        <v>78.615899999999996</v>
      </c>
      <c r="J533" s="20">
        <f>VLOOKUP(A533&amp;"|"&amp;$J$2,[1]mfn!$C$2:$U$2669,17,FALSE)</f>
        <v>0</v>
      </c>
      <c r="K533" s="20">
        <f>VLOOKUP(A533&amp;"|"&amp;$K$2,[1]mfn!$C$2:$U$2669,17,FALSE)</f>
        <v>0.62632288592652885</v>
      </c>
      <c r="L533" s="20">
        <f>VLOOKUP(A533&amp;"|"&amp;$L$2,[1]mfn!$C$2:$U$2669,17,FALSE)</f>
        <v>0</v>
      </c>
      <c r="M533" s="20">
        <f>VLOOKUP(A533&amp;"|"&amp;$M$2,[1]mfn!$C$2:$U$2669,17,FALSE)</f>
        <v>0</v>
      </c>
    </row>
    <row r="534" spans="1:13" x14ac:dyDescent="0.3">
      <c r="A534" s="21" t="str">
        <f>[1]database!AT535</f>
        <v>Iceland|2001</v>
      </c>
      <c r="B534" s="20">
        <f>VLOOKUP(A534&amp;"|"&amp;$B$2,[1]mfn!$C$2:$U$2669,10,FALSE)</f>
        <v>0</v>
      </c>
      <c r="C534" s="20">
        <f>VLOOKUP(A534&amp;"|"&amp;$C$2,[1]mfn!$C$2:$U$2669,10,FALSE)</f>
        <v>0</v>
      </c>
      <c r="D534" s="20">
        <f>VLOOKUP(A534&amp;"|"&amp;$D$2,[1]mfn!$C$2:$U$2669,10,FALSE)</f>
        <v>0</v>
      </c>
      <c r="E534" s="20">
        <f>VLOOKUP(A534&amp;"|"&amp;$D$2,[1]mfn!$C$2:$U$2669,10,FALSE)</f>
        <v>0</v>
      </c>
      <c r="F534" s="20">
        <f>VLOOKUP(A534&amp;"|"&amp;$F$2,[1]mfn!$C$2:$U$2669,16,FALSE)</f>
        <v>97.424599999999998</v>
      </c>
      <c r="G534" s="20">
        <f>VLOOKUP(A534&amp;"|"&amp;$G$2,[1]mfn!$C$2:$U$2669,16,FALSE)</f>
        <v>97.424599999999998</v>
      </c>
      <c r="H534" s="20">
        <f>VLOOKUP(A534&amp;"|"&amp;$H$2,[1]mfn!$C$2:$U$2669,16,FALSE)</f>
        <v>97.424599999999998</v>
      </c>
      <c r="I534" s="20">
        <f>VLOOKUP(A534&amp;"|"&amp;$I$2,[1]mfn!$C$2:$U$2669,16,FALSE)</f>
        <v>97.424599999999998</v>
      </c>
      <c r="J534" s="20">
        <f>VLOOKUP(A534&amp;"|"&amp;$J$2,[1]mfn!$C$2:$U$2669,17,FALSE)</f>
        <v>0</v>
      </c>
      <c r="K534" s="20">
        <f>VLOOKUP(A534&amp;"|"&amp;$K$2,[1]mfn!$C$2:$U$2669,17,FALSE)</f>
        <v>0</v>
      </c>
      <c r="L534" s="20">
        <f>VLOOKUP(A534&amp;"|"&amp;$L$2,[1]mfn!$C$2:$U$2669,17,FALSE)</f>
        <v>0</v>
      </c>
      <c r="M534" s="20">
        <f>VLOOKUP(A534&amp;"|"&amp;$M$2,[1]mfn!$C$2:$U$2669,17,FALSE)</f>
        <v>0</v>
      </c>
    </row>
    <row r="535" spans="1:13" x14ac:dyDescent="0.3">
      <c r="A535" s="21" t="str">
        <f>[1]database!AT536</f>
        <v>Iceland|2002</v>
      </c>
      <c r="B535" s="20">
        <f>VLOOKUP(A535&amp;"|"&amp;$B$2,[1]mfn!$C$2:$U$2669,10,FALSE)</f>
        <v>0</v>
      </c>
      <c r="C535" s="20">
        <f>VLOOKUP(A535&amp;"|"&amp;$C$2,[1]mfn!$C$2:$U$2669,10,FALSE)</f>
        <v>0</v>
      </c>
      <c r="D535" s="20">
        <f>VLOOKUP(A535&amp;"|"&amp;$D$2,[1]mfn!$C$2:$U$2669,10,FALSE)</f>
        <v>0</v>
      </c>
      <c r="E535" s="20">
        <f>VLOOKUP(A535&amp;"|"&amp;$D$2,[1]mfn!$C$2:$U$2669,10,FALSE)</f>
        <v>0</v>
      </c>
      <c r="F535" s="20">
        <f>VLOOKUP(A535&amp;"|"&amp;$F$2,[1]mfn!$C$2:$U$2669,16,FALSE)</f>
        <v>91.661699999999996</v>
      </c>
      <c r="G535" s="20">
        <f>VLOOKUP(A535&amp;"|"&amp;$G$2,[1]mfn!$C$2:$U$2669,16,FALSE)</f>
        <v>91.661699999999996</v>
      </c>
      <c r="H535" s="20">
        <f>VLOOKUP(A535&amp;"|"&amp;$H$2,[1]mfn!$C$2:$U$2669,16,FALSE)</f>
        <v>91.661699999999996</v>
      </c>
      <c r="I535" s="20">
        <f>VLOOKUP(A535&amp;"|"&amp;$I$2,[1]mfn!$C$2:$U$2669,16,FALSE)</f>
        <v>91.661699999999996</v>
      </c>
      <c r="J535" s="20">
        <f>VLOOKUP(A535&amp;"|"&amp;$J$2,[1]mfn!$C$2:$U$2669,17,FALSE)</f>
        <v>14.0877571949</v>
      </c>
      <c r="K535" s="20">
        <f>VLOOKUP(A535&amp;"|"&amp;$K$2,[1]mfn!$C$2:$U$2669,17,FALSE)</f>
        <v>7.1499312692000005</v>
      </c>
      <c r="L535" s="20">
        <f>VLOOKUP(A535&amp;"|"&amp;$L$2,[1]mfn!$C$2:$U$2669,17,FALSE)</f>
        <v>0</v>
      </c>
      <c r="M535" s="20">
        <f>VLOOKUP(A535&amp;"|"&amp;$M$2,[1]mfn!$C$2:$U$2669,17,FALSE)</f>
        <v>0</v>
      </c>
    </row>
    <row r="536" spans="1:13" x14ac:dyDescent="0.3">
      <c r="A536" s="21" t="str">
        <f>[1]database!AT537</f>
        <v>Iceland|2003</v>
      </c>
      <c r="B536" s="20">
        <f>VLOOKUP(A536&amp;"|"&amp;$B$2,[1]mfn!$C$2:$U$2669,10,FALSE)</f>
        <v>0</v>
      </c>
      <c r="C536" s="20">
        <f>VLOOKUP(A536&amp;"|"&amp;$C$2,[1]mfn!$C$2:$U$2669,10,FALSE)</f>
        <v>0</v>
      </c>
      <c r="D536" s="20">
        <f>VLOOKUP(A536&amp;"|"&amp;$D$2,[1]mfn!$C$2:$U$2669,10,FALSE)</f>
        <v>0</v>
      </c>
      <c r="E536" s="20">
        <f>VLOOKUP(A536&amp;"|"&amp;$D$2,[1]mfn!$C$2:$U$2669,10,FALSE)</f>
        <v>0</v>
      </c>
      <c r="F536" s="20">
        <f>VLOOKUP(A536&amp;"|"&amp;$F$2,[1]mfn!$C$2:$U$2669,16,FALSE)</f>
        <v>76.709000000000003</v>
      </c>
      <c r="G536" s="20">
        <f>VLOOKUP(A536&amp;"|"&amp;$G$2,[1]mfn!$C$2:$U$2669,16,FALSE)</f>
        <v>76.709000000000003</v>
      </c>
      <c r="H536" s="20">
        <f>VLOOKUP(A536&amp;"|"&amp;$H$2,[1]mfn!$C$2:$U$2669,16,FALSE)</f>
        <v>76.709000000000003</v>
      </c>
      <c r="I536" s="20">
        <f>VLOOKUP(A536&amp;"|"&amp;$I$2,[1]mfn!$C$2:$U$2669,16,FALSE)</f>
        <v>76.709000000000003</v>
      </c>
      <c r="J536" s="20">
        <f>VLOOKUP(A536&amp;"|"&amp;$J$2,[1]mfn!$C$2:$U$2669,17,FALSE)</f>
        <v>0</v>
      </c>
      <c r="K536" s="20">
        <f>VLOOKUP(A536&amp;"|"&amp;$K$2,[1]mfn!$C$2:$U$2669,17,FALSE)</f>
        <v>0.82733447179999997</v>
      </c>
      <c r="L536" s="20">
        <f>VLOOKUP(A536&amp;"|"&amp;$L$2,[1]mfn!$C$2:$U$2669,17,FALSE)</f>
        <v>0</v>
      </c>
      <c r="M536" s="20">
        <f>VLOOKUP(A536&amp;"|"&amp;$M$2,[1]mfn!$C$2:$U$2669,17,FALSE)</f>
        <v>0</v>
      </c>
    </row>
    <row r="537" spans="1:13" x14ac:dyDescent="0.3">
      <c r="A537" s="21" t="str">
        <f>[1]database!AT538</f>
        <v>Iceland|2004</v>
      </c>
      <c r="B537" s="20">
        <f>VLOOKUP(A537&amp;"|"&amp;$B$2,[1]mfn!$C$2:$U$2669,10,FALSE)</f>
        <v>0</v>
      </c>
      <c r="C537" s="20">
        <f>VLOOKUP(A537&amp;"|"&amp;$C$2,[1]mfn!$C$2:$U$2669,10,FALSE)</f>
        <v>0</v>
      </c>
      <c r="D537" s="20">
        <f>VLOOKUP(A537&amp;"|"&amp;$D$2,[1]mfn!$C$2:$U$2669,10,FALSE)</f>
        <v>0</v>
      </c>
      <c r="E537" s="20">
        <f>VLOOKUP(A537&amp;"|"&amp;$D$2,[1]mfn!$C$2:$U$2669,10,FALSE)</f>
        <v>0</v>
      </c>
      <c r="F537" s="20">
        <f>VLOOKUP(A537&amp;"|"&amp;$F$2,[1]mfn!$C$2:$U$2669,16,FALSE)</f>
        <v>70.191699999999997</v>
      </c>
      <c r="G537" s="20">
        <f>VLOOKUP(A537&amp;"|"&amp;$G$2,[1]mfn!$C$2:$U$2669,16,FALSE)</f>
        <v>70.191699999999997</v>
      </c>
      <c r="H537" s="20">
        <f>VLOOKUP(A537&amp;"|"&amp;$H$2,[1]mfn!$C$2:$U$2669,16,FALSE)</f>
        <v>70.191699999999997</v>
      </c>
      <c r="I537" s="20">
        <f>VLOOKUP(A537&amp;"|"&amp;$I$2,[1]mfn!$C$2:$U$2669,16,FALSE)</f>
        <v>70.191699999999997</v>
      </c>
      <c r="J537" s="20">
        <f>VLOOKUP(A537&amp;"|"&amp;$J$2,[1]mfn!$C$2:$U$2669,17,FALSE)</f>
        <v>0.30234214725324826</v>
      </c>
      <c r="K537" s="20">
        <f>VLOOKUP(A537&amp;"|"&amp;$K$2,[1]mfn!$C$2:$U$2669,17,FALSE)</f>
        <v>0</v>
      </c>
      <c r="L537" s="20">
        <f>VLOOKUP(A537&amp;"|"&amp;$L$2,[1]mfn!$C$2:$U$2669,17,FALSE)</f>
        <v>0</v>
      </c>
      <c r="M537" s="20">
        <f>VLOOKUP(A537&amp;"|"&amp;$M$2,[1]mfn!$C$2:$U$2669,17,FALSE)</f>
        <v>0</v>
      </c>
    </row>
    <row r="538" spans="1:13" x14ac:dyDescent="0.3">
      <c r="A538" s="21" t="str">
        <f>[1]database!AT539</f>
        <v>Iceland|2005</v>
      </c>
      <c r="B538" s="20">
        <f>VLOOKUP(A538&amp;"|"&amp;$B$2,[1]mfn!$C$2:$U$2669,10,FALSE)</f>
        <v>0</v>
      </c>
      <c r="C538" s="20">
        <f>VLOOKUP(A538&amp;"|"&amp;$C$2,[1]mfn!$C$2:$U$2669,10,FALSE)</f>
        <v>0</v>
      </c>
      <c r="D538" s="20">
        <f>VLOOKUP(A538&amp;"|"&amp;$D$2,[1]mfn!$C$2:$U$2669,10,FALSE)</f>
        <v>0</v>
      </c>
      <c r="E538" s="20">
        <f>VLOOKUP(A538&amp;"|"&amp;$D$2,[1]mfn!$C$2:$U$2669,10,FALSE)</f>
        <v>0</v>
      </c>
      <c r="F538" s="20">
        <f>VLOOKUP(A538&amp;"|"&amp;$F$2,[1]mfn!$C$2:$U$2669,16,FALSE)</f>
        <v>62.981699999999996</v>
      </c>
      <c r="G538" s="20">
        <f>VLOOKUP(A538&amp;"|"&amp;$G$2,[1]mfn!$C$2:$U$2669,16,FALSE)</f>
        <v>62.981699999999996</v>
      </c>
      <c r="H538" s="20">
        <f>VLOOKUP(A538&amp;"|"&amp;$H$2,[1]mfn!$C$2:$U$2669,16,FALSE)</f>
        <v>62.981699999999996</v>
      </c>
      <c r="I538" s="20">
        <f>VLOOKUP(A538&amp;"|"&amp;$I$2,[1]mfn!$C$2:$U$2669,16,FALSE)</f>
        <v>62.981699999999996</v>
      </c>
      <c r="J538" s="20">
        <f>VLOOKUP(A538&amp;"|"&amp;$J$2,[1]mfn!$C$2:$U$2669,17,FALSE)</f>
        <v>0</v>
      </c>
      <c r="K538" s="20">
        <f>VLOOKUP(A538&amp;"|"&amp;$K$2,[1]mfn!$C$2:$U$2669,17,FALSE)</f>
        <v>1.3628179479851386</v>
      </c>
      <c r="L538" s="20">
        <f>VLOOKUP(A538&amp;"|"&amp;$L$2,[1]mfn!$C$2:$U$2669,17,FALSE)</f>
        <v>0</v>
      </c>
      <c r="M538" s="20">
        <f>VLOOKUP(A538&amp;"|"&amp;$M$2,[1]mfn!$C$2:$U$2669,17,FALSE)</f>
        <v>0</v>
      </c>
    </row>
    <row r="539" spans="1:13" x14ac:dyDescent="0.3">
      <c r="A539" s="21" t="str">
        <f>[1]database!AT540</f>
        <v>Iceland|2006</v>
      </c>
      <c r="B539" s="20">
        <f>VLOOKUP(A539&amp;"|"&amp;$B$2,[1]mfn!$C$2:$U$2669,10,FALSE)</f>
        <v>0</v>
      </c>
      <c r="C539" s="20">
        <f>VLOOKUP(A539&amp;"|"&amp;$C$2,[1]mfn!$C$2:$U$2669,10,FALSE)</f>
        <v>0</v>
      </c>
      <c r="D539" s="20">
        <f>VLOOKUP(A539&amp;"|"&amp;$D$2,[1]mfn!$C$2:$U$2669,10,FALSE)</f>
        <v>0</v>
      </c>
      <c r="E539" s="20">
        <f>VLOOKUP(A539&amp;"|"&amp;$D$2,[1]mfn!$C$2:$U$2669,10,FALSE)</f>
        <v>0</v>
      </c>
      <c r="F539" s="20">
        <f>VLOOKUP(A539&amp;"|"&amp;$F$2,[1]mfn!$C$2:$U$2669,16,FALSE)</f>
        <v>70.180000000000007</v>
      </c>
      <c r="G539" s="20">
        <f>VLOOKUP(A539&amp;"|"&amp;$G$2,[1]mfn!$C$2:$U$2669,16,FALSE)</f>
        <v>70.180000000000007</v>
      </c>
      <c r="H539" s="20">
        <f>VLOOKUP(A539&amp;"|"&amp;$H$2,[1]mfn!$C$2:$U$2669,16,FALSE)</f>
        <v>70.180000000000007</v>
      </c>
      <c r="I539" s="20">
        <f>VLOOKUP(A539&amp;"|"&amp;$I$2,[1]mfn!$C$2:$U$2669,16,FALSE)</f>
        <v>70.180000000000007</v>
      </c>
      <c r="J539" s="20">
        <f>VLOOKUP(A539&amp;"|"&amp;$J$2,[1]mfn!$C$2:$U$2669,17,FALSE)</f>
        <v>0</v>
      </c>
      <c r="K539" s="20">
        <f>VLOOKUP(A539&amp;"|"&amp;$K$2,[1]mfn!$C$2:$U$2669,17,FALSE)</f>
        <v>1.8391765795284565</v>
      </c>
      <c r="L539" s="20">
        <f>VLOOKUP(A539&amp;"|"&amp;$L$2,[1]mfn!$C$2:$U$2669,17,FALSE)</f>
        <v>0</v>
      </c>
      <c r="M539" s="20">
        <f>VLOOKUP(A539&amp;"|"&amp;$M$2,[1]mfn!$C$2:$U$2669,17,FALSE)</f>
        <v>0</v>
      </c>
    </row>
    <row r="540" spans="1:13" x14ac:dyDescent="0.3">
      <c r="A540" s="21" t="str">
        <f>[1]database!AT541</f>
        <v>Iceland|2007</v>
      </c>
      <c r="B540" s="20">
        <f>VLOOKUP(A540&amp;"|"&amp;$B$2,[1]mfn!$C$2:$U$2669,10,FALSE)</f>
        <v>0</v>
      </c>
      <c r="C540" s="20">
        <f>VLOOKUP(A540&amp;"|"&amp;$C$2,[1]mfn!$C$2:$U$2669,10,FALSE)</f>
        <v>0</v>
      </c>
      <c r="D540" s="20">
        <f>VLOOKUP(A540&amp;"|"&amp;$D$2,[1]mfn!$C$2:$U$2669,10,FALSE)</f>
        <v>0</v>
      </c>
      <c r="E540" s="20">
        <f>VLOOKUP(A540&amp;"|"&amp;$D$2,[1]mfn!$C$2:$U$2669,10,FALSE)</f>
        <v>0</v>
      </c>
      <c r="F540" s="20">
        <f>VLOOKUP(A540&amp;"|"&amp;$F$2,[1]mfn!$C$2:$U$2669,16,FALSE)</f>
        <v>64.055000000000007</v>
      </c>
      <c r="G540" s="20">
        <f>VLOOKUP(A540&amp;"|"&amp;$G$2,[1]mfn!$C$2:$U$2669,16,FALSE)</f>
        <v>64.055000000000007</v>
      </c>
      <c r="H540" s="20">
        <f>VLOOKUP(A540&amp;"|"&amp;$H$2,[1]mfn!$C$2:$U$2669,16,FALSE)</f>
        <v>64.055000000000007</v>
      </c>
      <c r="I540" s="20">
        <f>VLOOKUP(A540&amp;"|"&amp;$I$2,[1]mfn!$C$2:$U$2669,16,FALSE)</f>
        <v>64.055000000000007</v>
      </c>
      <c r="J540" s="20">
        <f>VLOOKUP(A540&amp;"|"&amp;$J$2,[1]mfn!$C$2:$U$2669,17,FALSE)</f>
        <v>0</v>
      </c>
      <c r="K540" s="20">
        <f>VLOOKUP(A540&amp;"|"&amp;$K$2,[1]mfn!$C$2:$U$2669,17,FALSE)</f>
        <v>0</v>
      </c>
      <c r="L540" s="20">
        <f>VLOOKUP(A540&amp;"|"&amp;$L$2,[1]mfn!$C$2:$U$2669,17,FALSE)</f>
        <v>0</v>
      </c>
      <c r="M540" s="20">
        <f>VLOOKUP(A540&amp;"|"&amp;$M$2,[1]mfn!$C$2:$U$2669,17,FALSE)</f>
        <v>0</v>
      </c>
    </row>
    <row r="541" spans="1:13" x14ac:dyDescent="0.3">
      <c r="A541" s="21" t="str">
        <f>[1]database!AT542</f>
        <v>Iceland|2008</v>
      </c>
      <c r="B541" s="20">
        <f>VLOOKUP(A541&amp;"|"&amp;$B$2,[1]mfn!$C$2:$U$2669,10,FALSE)</f>
        <v>0</v>
      </c>
      <c r="C541" s="20">
        <f>VLOOKUP(A541&amp;"|"&amp;$C$2,[1]mfn!$C$2:$U$2669,10,FALSE)</f>
        <v>0</v>
      </c>
      <c r="D541" s="20">
        <f>VLOOKUP(A541&amp;"|"&amp;$D$2,[1]mfn!$C$2:$U$2669,10,FALSE)</f>
        <v>0</v>
      </c>
      <c r="E541" s="20">
        <f>VLOOKUP(A541&amp;"|"&amp;$D$2,[1]mfn!$C$2:$U$2669,10,FALSE)</f>
        <v>0</v>
      </c>
      <c r="F541" s="20">
        <f>VLOOKUP(A541&amp;"|"&amp;$F$2,[1]mfn!$C$2:$U$2669,16,FALSE)</f>
        <v>87.947900000000004</v>
      </c>
      <c r="G541" s="20">
        <f>VLOOKUP(A541&amp;"|"&amp;$G$2,[1]mfn!$C$2:$U$2669,16,FALSE)</f>
        <v>87.947900000000004</v>
      </c>
      <c r="H541" s="20">
        <f>VLOOKUP(A541&amp;"|"&amp;$H$2,[1]mfn!$C$2:$U$2669,16,FALSE)</f>
        <v>87.947900000000004</v>
      </c>
      <c r="I541" s="20">
        <f>VLOOKUP(A541&amp;"|"&amp;$I$2,[1]mfn!$C$2:$U$2669,16,FALSE)</f>
        <v>87.947900000000004</v>
      </c>
      <c r="J541" s="20">
        <f>VLOOKUP(A541&amp;"|"&amp;$J$2,[1]mfn!$C$2:$U$2669,17,FALSE)</f>
        <v>0.2898017</v>
      </c>
      <c r="K541" s="20">
        <f>VLOOKUP(A541&amp;"|"&amp;$K$2,[1]mfn!$C$2:$U$2669,17,FALSE)</f>
        <v>0</v>
      </c>
      <c r="L541" s="20">
        <f>VLOOKUP(A541&amp;"|"&amp;$L$2,[1]mfn!$C$2:$U$2669,17,FALSE)</f>
        <v>0</v>
      </c>
      <c r="M541" s="20">
        <f>VLOOKUP(A541&amp;"|"&amp;$M$2,[1]mfn!$C$2:$U$2669,17,FALSE)</f>
        <v>0</v>
      </c>
    </row>
    <row r="542" spans="1:13" x14ac:dyDescent="0.3">
      <c r="A542" s="21" t="str">
        <f>[1]database!AT543</f>
        <v>Iceland|2009</v>
      </c>
      <c r="B542" s="20">
        <f>VLOOKUP(A542&amp;"|"&amp;$B$2,[1]mfn!$C$2:$U$2669,10,FALSE)</f>
        <v>0</v>
      </c>
      <c r="C542" s="20">
        <f>VLOOKUP(A542&amp;"|"&amp;$C$2,[1]mfn!$C$2:$U$2669,10,FALSE)</f>
        <v>0</v>
      </c>
      <c r="D542" s="20">
        <f>VLOOKUP(A542&amp;"|"&amp;$D$2,[1]mfn!$C$2:$U$2669,10,FALSE)</f>
        <v>0</v>
      </c>
      <c r="E542" s="20">
        <f>VLOOKUP(A542&amp;"|"&amp;$D$2,[1]mfn!$C$2:$U$2669,10,FALSE)</f>
        <v>0</v>
      </c>
      <c r="F542" s="20">
        <f>VLOOKUP(A542&amp;"|"&amp;$F$2,[1]mfn!$C$2:$U$2669,16,FALSE)</f>
        <v>123.63800000000001</v>
      </c>
      <c r="G542" s="20">
        <f>VLOOKUP(A542&amp;"|"&amp;$G$2,[1]mfn!$C$2:$U$2669,16,FALSE)</f>
        <v>123.63800000000001</v>
      </c>
      <c r="H542" s="20">
        <f>VLOOKUP(A542&amp;"|"&amp;$H$2,[1]mfn!$C$2:$U$2669,16,FALSE)</f>
        <v>123.63800000000001</v>
      </c>
      <c r="I542" s="20">
        <f>VLOOKUP(A542&amp;"|"&amp;$I$2,[1]mfn!$C$2:$U$2669,16,FALSE)</f>
        <v>123.63800000000001</v>
      </c>
      <c r="J542" s="20">
        <f>VLOOKUP(A542&amp;"|"&amp;$J$2,[1]mfn!$C$2:$U$2669,17,FALSE)</f>
        <v>8.55823E-2</v>
      </c>
      <c r="K542" s="20">
        <f>VLOOKUP(A542&amp;"|"&amp;$K$2,[1]mfn!$C$2:$U$2669,17,FALSE)</f>
        <v>0.1356762</v>
      </c>
      <c r="L542" s="20">
        <f>VLOOKUP(A542&amp;"|"&amp;$L$2,[1]mfn!$C$2:$U$2669,17,FALSE)</f>
        <v>0</v>
      </c>
      <c r="M542" s="20">
        <f>VLOOKUP(A542&amp;"|"&amp;$M$2,[1]mfn!$C$2:$U$2669,17,FALSE)</f>
        <v>0</v>
      </c>
    </row>
    <row r="543" spans="1:13" x14ac:dyDescent="0.3">
      <c r="A543" s="21" t="str">
        <f>[1]database!AT544</f>
        <v>Iceland|2010</v>
      </c>
      <c r="B543" s="20">
        <f>VLOOKUP(A543&amp;"|"&amp;$B$2,[1]mfn!$C$2:$U$2669,10,FALSE)</f>
        <v>0</v>
      </c>
      <c r="C543" s="20">
        <f>VLOOKUP(A543&amp;"|"&amp;$C$2,[1]mfn!$C$2:$U$2669,10,FALSE)</f>
        <v>0</v>
      </c>
      <c r="D543" s="20">
        <f>VLOOKUP(A543&amp;"|"&amp;$D$2,[1]mfn!$C$2:$U$2669,10,FALSE)</f>
        <v>0</v>
      </c>
      <c r="E543" s="20">
        <f>VLOOKUP(A543&amp;"|"&amp;$D$2,[1]mfn!$C$2:$U$2669,10,FALSE)</f>
        <v>0</v>
      </c>
      <c r="F543" s="20">
        <f>VLOOKUP(A543&amp;"|"&amp;$F$2,[1]mfn!$C$2:$U$2669,16,FALSE)</f>
        <v>122.242</v>
      </c>
      <c r="G543" s="20">
        <f>VLOOKUP(A543&amp;"|"&amp;$G$2,[1]mfn!$C$2:$U$2669,16,FALSE)</f>
        <v>122.242</v>
      </c>
      <c r="H543" s="20">
        <f>VLOOKUP(A543&amp;"|"&amp;$H$2,[1]mfn!$C$2:$U$2669,16,FALSE)</f>
        <v>122.242</v>
      </c>
      <c r="I543" s="20">
        <f>VLOOKUP(A543&amp;"|"&amp;$I$2,[1]mfn!$C$2:$U$2669,16,FALSE)</f>
        <v>122.242</v>
      </c>
      <c r="J543" s="20">
        <f>VLOOKUP(A543&amp;"|"&amp;$J$2,[1]mfn!$C$2:$U$2669,17,FALSE)</f>
        <v>0.15780520000000001</v>
      </c>
      <c r="K543" s="20">
        <f>VLOOKUP(A543&amp;"|"&amp;$K$2,[1]mfn!$C$2:$U$2669,17,FALSE)</f>
        <v>0</v>
      </c>
      <c r="L543" s="20">
        <f>VLOOKUP(A543&amp;"|"&amp;$L$2,[1]mfn!$C$2:$U$2669,17,FALSE)</f>
        <v>0</v>
      </c>
      <c r="M543" s="20">
        <f>VLOOKUP(A543&amp;"|"&amp;$M$2,[1]mfn!$C$2:$U$2669,17,FALSE)</f>
        <v>0</v>
      </c>
    </row>
    <row r="544" spans="1:13" x14ac:dyDescent="0.3">
      <c r="A544" s="21" t="str">
        <f>[1]database!AT545</f>
        <v>Iceland|2011</v>
      </c>
      <c r="B544" s="20">
        <f>VLOOKUP(A544&amp;"|"&amp;$B$2,[1]mfn!$C$2:$U$2669,10,FALSE)</f>
        <v>0</v>
      </c>
      <c r="C544" s="20">
        <f>VLOOKUP(A544&amp;"|"&amp;$C$2,[1]mfn!$C$2:$U$2669,10,FALSE)</f>
        <v>0</v>
      </c>
      <c r="D544" s="20">
        <f>VLOOKUP(A544&amp;"|"&amp;$D$2,[1]mfn!$C$2:$U$2669,10,FALSE)</f>
        <v>0</v>
      </c>
      <c r="E544" s="20">
        <f>VLOOKUP(A544&amp;"|"&amp;$D$2,[1]mfn!$C$2:$U$2669,10,FALSE)</f>
        <v>0</v>
      </c>
      <c r="F544" s="20">
        <f>VLOOKUP(A544&amp;"|"&amp;$F$2,[1]mfn!$C$2:$U$2669,16,FALSE)</f>
        <v>115.95399999999999</v>
      </c>
      <c r="G544" s="20">
        <f>VLOOKUP(A544&amp;"|"&amp;$G$2,[1]mfn!$C$2:$U$2669,16,FALSE)</f>
        <v>115.95399999999999</v>
      </c>
      <c r="H544" s="20">
        <f>VLOOKUP(A544&amp;"|"&amp;$H$2,[1]mfn!$C$2:$U$2669,16,FALSE)</f>
        <v>115.95399999999999</v>
      </c>
      <c r="I544" s="20">
        <f>VLOOKUP(A544&amp;"|"&amp;$I$2,[1]mfn!$C$2:$U$2669,16,FALSE)</f>
        <v>115.95399999999999</v>
      </c>
      <c r="J544" s="20">
        <f>VLOOKUP(A544&amp;"|"&amp;$J$2,[1]mfn!$C$2:$U$2669,17,FALSE)</f>
        <v>0.1166345</v>
      </c>
      <c r="K544" s="20">
        <f>VLOOKUP(A544&amp;"|"&amp;$K$2,[1]mfn!$C$2:$U$2669,17,FALSE)</f>
        <v>0.40449350000000001</v>
      </c>
      <c r="L544" s="20">
        <f>VLOOKUP(A544&amp;"|"&amp;$L$2,[1]mfn!$C$2:$U$2669,17,FALSE)</f>
        <v>0</v>
      </c>
      <c r="M544" s="20">
        <f>VLOOKUP(A544&amp;"|"&amp;$M$2,[1]mfn!$C$2:$U$2669,17,FALSE)</f>
        <v>0</v>
      </c>
    </row>
    <row r="545" spans="1:13" x14ac:dyDescent="0.3">
      <c r="A545" s="21" t="str">
        <f>[1]database!AT546</f>
        <v>Iceland|2012</v>
      </c>
      <c r="B545" s="20">
        <f>VLOOKUP(A545&amp;"|"&amp;$B$2,[1]mfn!$C$2:$U$2669,10,FALSE)</f>
        <v>0</v>
      </c>
      <c r="C545" s="20">
        <f>VLOOKUP(A545&amp;"|"&amp;$C$2,[1]mfn!$C$2:$U$2669,10,FALSE)</f>
        <v>0</v>
      </c>
      <c r="D545" s="20">
        <f>VLOOKUP(A545&amp;"|"&amp;$D$2,[1]mfn!$C$2:$U$2669,10,FALSE)</f>
        <v>0</v>
      </c>
      <c r="E545" s="20">
        <f>VLOOKUP(A545&amp;"|"&amp;$D$2,[1]mfn!$C$2:$U$2669,10,FALSE)</f>
        <v>0</v>
      </c>
      <c r="F545" s="20">
        <f>VLOOKUP(A545&amp;"|"&amp;$F$2,[1]mfn!$C$2:$U$2669,16,FALSE)</f>
        <v>125.083</v>
      </c>
      <c r="G545" s="20">
        <f>VLOOKUP(A545&amp;"|"&amp;$G$2,[1]mfn!$C$2:$U$2669,16,FALSE)</f>
        <v>125.083</v>
      </c>
      <c r="H545" s="20">
        <f>VLOOKUP(A545&amp;"|"&amp;$H$2,[1]mfn!$C$2:$U$2669,16,FALSE)</f>
        <v>125.083</v>
      </c>
      <c r="I545" s="20">
        <f>VLOOKUP(A545&amp;"|"&amp;$I$2,[1]mfn!$C$2:$U$2669,16,FALSE)</f>
        <v>125.083</v>
      </c>
      <c r="J545" s="20">
        <f>VLOOKUP(A545&amp;"|"&amp;$J$2,[1]mfn!$C$2:$U$2669,17,FALSE)</f>
        <v>0</v>
      </c>
      <c r="K545" s="20">
        <f>VLOOKUP(A545&amp;"|"&amp;$K$2,[1]mfn!$C$2:$U$2669,17,FALSE)</f>
        <v>0</v>
      </c>
      <c r="L545" s="20">
        <f>VLOOKUP(A545&amp;"|"&amp;$L$2,[1]mfn!$C$2:$U$2669,17,FALSE)</f>
        <v>0</v>
      </c>
      <c r="M545" s="20">
        <f>VLOOKUP(A545&amp;"|"&amp;$M$2,[1]mfn!$C$2:$U$2669,17,FALSE)</f>
        <v>0</v>
      </c>
    </row>
    <row r="546" spans="1:13" x14ac:dyDescent="0.3">
      <c r="A546" s="21" t="str">
        <f>[1]database!AT547</f>
        <v>Iceland|2013</v>
      </c>
      <c r="B546" s="20">
        <f>VLOOKUP(A546&amp;"|"&amp;$B$2,[1]mfn!$C$2:$U$2669,10,FALSE)</f>
        <v>0</v>
      </c>
      <c r="C546" s="20">
        <f>VLOOKUP(A546&amp;"|"&amp;$C$2,[1]mfn!$C$2:$U$2669,10,FALSE)</f>
        <v>0</v>
      </c>
      <c r="D546" s="20">
        <f>VLOOKUP(A546&amp;"|"&amp;$D$2,[1]mfn!$C$2:$U$2669,10,FALSE)</f>
        <v>0</v>
      </c>
      <c r="E546" s="20">
        <f>VLOOKUP(A546&amp;"|"&amp;$D$2,[1]mfn!$C$2:$U$2669,10,FALSE)</f>
        <v>0</v>
      </c>
      <c r="F546" s="20">
        <f>VLOOKUP(A546&amp;"|"&amp;$F$2,[1]mfn!$C$2:$U$2669,16,FALSE)</f>
        <v>122.179</v>
      </c>
      <c r="G546" s="20">
        <f>VLOOKUP(A546&amp;"|"&amp;$G$2,[1]mfn!$C$2:$U$2669,16,FALSE)</f>
        <v>122.179</v>
      </c>
      <c r="H546" s="20">
        <f>VLOOKUP(A546&amp;"|"&amp;$H$2,[1]mfn!$C$2:$U$2669,16,FALSE)</f>
        <v>122.179</v>
      </c>
      <c r="I546" s="20">
        <f>VLOOKUP(A546&amp;"|"&amp;$I$2,[1]mfn!$C$2:$U$2669,16,FALSE)</f>
        <v>122.179</v>
      </c>
      <c r="J546" s="20">
        <f>VLOOKUP(A546&amp;"|"&amp;$J$2,[1]mfn!$C$2:$U$2669,17,FALSE)</f>
        <v>0</v>
      </c>
      <c r="K546" s="20">
        <f>VLOOKUP(A546&amp;"|"&amp;$K$2,[1]mfn!$C$2:$U$2669,17,FALSE)</f>
        <v>0</v>
      </c>
      <c r="L546" s="20">
        <f>VLOOKUP(A546&amp;"|"&amp;$L$2,[1]mfn!$C$2:$U$2669,17,FALSE)</f>
        <v>0</v>
      </c>
      <c r="M546" s="20">
        <f>VLOOKUP(A546&amp;"|"&amp;$M$2,[1]mfn!$C$2:$U$2669,17,FALSE)</f>
        <v>0</v>
      </c>
    </row>
    <row r="547" spans="1:13" x14ac:dyDescent="0.3">
      <c r="A547" s="21" t="str">
        <f>[1]database!AT548</f>
        <v>Iceland|2014</v>
      </c>
      <c r="B547" s="20">
        <f>VLOOKUP(A547&amp;"|"&amp;$B$2,[1]mfn!$C$2:$U$2669,10,FALSE)</f>
        <v>0</v>
      </c>
      <c r="C547" s="20">
        <f>VLOOKUP(A547&amp;"|"&amp;$C$2,[1]mfn!$C$2:$U$2669,10,FALSE)</f>
        <v>0</v>
      </c>
      <c r="D547" s="20">
        <f>VLOOKUP(A547&amp;"|"&amp;$D$2,[1]mfn!$C$2:$U$2669,10,FALSE)</f>
        <v>0</v>
      </c>
      <c r="E547" s="20">
        <f>VLOOKUP(A547&amp;"|"&amp;$D$2,[1]mfn!$C$2:$U$2669,10,FALSE)</f>
        <v>0</v>
      </c>
      <c r="F547" s="20">
        <f>VLOOKUP(A547&amp;"|"&amp;$F$2,[1]mfn!$C$2:$U$2669,16,FALSE)</f>
        <v>116.7673525</v>
      </c>
      <c r="G547" s="20">
        <f>VLOOKUP(A547&amp;"|"&amp;$G$2,[1]mfn!$C$2:$U$2669,16,FALSE)</f>
        <v>116.7673525</v>
      </c>
      <c r="H547" s="20">
        <f>VLOOKUP(A547&amp;"|"&amp;$H$2,[1]mfn!$C$2:$U$2669,16,FALSE)</f>
        <v>116.7673525</v>
      </c>
      <c r="I547" s="20">
        <f>VLOOKUP(A547&amp;"|"&amp;$I$2,[1]mfn!$C$2:$U$2669,16,FALSE)</f>
        <v>116.7673525</v>
      </c>
      <c r="J547" s="20">
        <f>VLOOKUP(A547&amp;"|"&amp;$J$2,[1]mfn!$C$2:$U$2669,17,FALSE)</f>
        <v>0</v>
      </c>
      <c r="K547" s="20">
        <f>VLOOKUP(A547&amp;"|"&amp;$K$2,[1]mfn!$C$2:$U$2669,17,FALSE)</f>
        <v>0</v>
      </c>
      <c r="L547" s="20">
        <f>VLOOKUP(A547&amp;"|"&amp;$L$2,[1]mfn!$C$2:$U$2669,17,FALSE)</f>
        <v>0</v>
      </c>
      <c r="M547" s="20">
        <f>VLOOKUP(A547&amp;"|"&amp;$M$2,[1]mfn!$C$2:$U$2669,17,FALSE)</f>
        <v>0</v>
      </c>
    </row>
    <row r="548" spans="1:13" x14ac:dyDescent="0.3">
      <c r="A548" s="21" t="str">
        <f>[1]database!AT549</f>
        <v>Iceland|2015</v>
      </c>
      <c r="B548" s="20">
        <f>VLOOKUP(A548&amp;"|"&amp;$B$2,[1]mfn!$C$2:$U$2669,10,FALSE)</f>
        <v>0</v>
      </c>
      <c r="C548" s="20">
        <f>VLOOKUP(A548&amp;"|"&amp;$C$2,[1]mfn!$C$2:$U$2669,10,FALSE)</f>
        <v>0</v>
      </c>
      <c r="D548" s="20">
        <f>VLOOKUP(A548&amp;"|"&amp;$D$2,[1]mfn!$C$2:$U$2669,10,FALSE)</f>
        <v>0</v>
      </c>
      <c r="E548" s="20">
        <f>VLOOKUP(A548&amp;"|"&amp;$D$2,[1]mfn!$C$2:$U$2669,10,FALSE)</f>
        <v>0</v>
      </c>
      <c r="F548" s="20">
        <f>VLOOKUP(A548&amp;"|"&amp;$F$2,[1]mfn!$C$2:$U$2669,16,FALSE)</f>
        <v>131.91870840000001</v>
      </c>
      <c r="G548" s="20">
        <f>VLOOKUP(A548&amp;"|"&amp;$G$2,[1]mfn!$C$2:$U$2669,16,FALSE)</f>
        <v>131.91870840000001</v>
      </c>
      <c r="H548" s="20">
        <f>VLOOKUP(A548&amp;"|"&amp;$H$2,[1]mfn!$C$2:$U$2669,16,FALSE)</f>
        <v>131.91870840000001</v>
      </c>
      <c r="I548" s="20">
        <f>VLOOKUP(A548&amp;"|"&amp;$I$2,[1]mfn!$C$2:$U$2669,16,FALSE)</f>
        <v>131.91870840000001</v>
      </c>
      <c r="J548" s="20">
        <f>VLOOKUP(A548&amp;"|"&amp;$J$2,[1]mfn!$C$2:$U$2669,17,FALSE)</f>
        <v>0</v>
      </c>
      <c r="K548" s="20">
        <f>VLOOKUP(A548&amp;"|"&amp;$K$2,[1]mfn!$C$2:$U$2669,17,FALSE)</f>
        <v>0</v>
      </c>
      <c r="L548" s="20">
        <f>VLOOKUP(A548&amp;"|"&amp;$L$2,[1]mfn!$C$2:$U$2669,17,FALSE)</f>
        <v>0</v>
      </c>
      <c r="M548" s="20">
        <f>VLOOKUP(A548&amp;"|"&amp;$M$2,[1]mfn!$C$2:$U$2669,17,FALSE)</f>
        <v>0</v>
      </c>
    </row>
    <row r="549" spans="1:13" x14ac:dyDescent="0.3">
      <c r="A549" s="21" t="str">
        <f>[1]database!AT550</f>
        <v>Ireland|1995</v>
      </c>
      <c r="B549" s="20" t="e">
        <f>VLOOKUP(A549&amp;"|"&amp;$B$2,[1]mfn!$C$2:$U$2669,10,FALSE)</f>
        <v>#N/A</v>
      </c>
      <c r="C549" s="20" t="e">
        <f>VLOOKUP(A549&amp;"|"&amp;$C$2,[1]mfn!$C$2:$U$2669,10,FALSE)</f>
        <v>#N/A</v>
      </c>
      <c r="D549" s="20" t="e">
        <f>VLOOKUP(A549&amp;"|"&amp;$D$2,[1]mfn!$C$2:$U$2669,10,FALSE)</f>
        <v>#N/A</v>
      </c>
      <c r="E549" s="20" t="e">
        <f>VLOOKUP(A549&amp;"|"&amp;$D$2,[1]mfn!$C$2:$U$2669,10,FALSE)</f>
        <v>#N/A</v>
      </c>
      <c r="F549" s="20" t="e">
        <f>VLOOKUP(A549&amp;"|"&amp;$F$2,[1]mfn!$C$2:$U$2669,16,FALSE)</f>
        <v>#N/A</v>
      </c>
      <c r="G549" s="20" t="e">
        <f>VLOOKUP(A549&amp;"|"&amp;$G$2,[1]mfn!$C$2:$U$2669,16,FALSE)</f>
        <v>#N/A</v>
      </c>
      <c r="H549" s="20" t="e">
        <f>VLOOKUP(A549&amp;"|"&amp;$H$2,[1]mfn!$C$2:$U$2669,16,FALSE)</f>
        <v>#N/A</v>
      </c>
      <c r="I549" s="20" t="e">
        <f>VLOOKUP(A549&amp;"|"&amp;$I$2,[1]mfn!$C$2:$U$2669,16,FALSE)</f>
        <v>#N/A</v>
      </c>
      <c r="J549" s="20" t="e">
        <f>VLOOKUP(A549&amp;"|"&amp;$J$2,[1]mfn!$C$2:$U$2669,17,FALSE)</f>
        <v>#N/A</v>
      </c>
      <c r="K549" s="20" t="e">
        <f>VLOOKUP(A549&amp;"|"&amp;$K$2,[1]mfn!$C$2:$U$2669,17,FALSE)</f>
        <v>#N/A</v>
      </c>
      <c r="L549" s="20" t="e">
        <f>VLOOKUP(A549&amp;"|"&amp;$L$2,[1]mfn!$C$2:$U$2669,17,FALSE)</f>
        <v>#N/A</v>
      </c>
      <c r="M549" s="20" t="e">
        <f>VLOOKUP(A549&amp;"|"&amp;$M$2,[1]mfn!$C$2:$U$2669,17,FALSE)</f>
        <v>#N/A</v>
      </c>
    </row>
    <row r="550" spans="1:13" x14ac:dyDescent="0.3">
      <c r="A550" s="21" t="str">
        <f>[1]database!AT551</f>
        <v>Ireland|1996</v>
      </c>
      <c r="B550" s="20" t="e">
        <f>VLOOKUP(A550&amp;"|"&amp;$B$2,[1]mfn!$C$2:$U$2669,10,FALSE)</f>
        <v>#N/A</v>
      </c>
      <c r="C550" s="20" t="e">
        <f>VLOOKUP(A550&amp;"|"&amp;$C$2,[1]mfn!$C$2:$U$2669,10,FALSE)</f>
        <v>#N/A</v>
      </c>
      <c r="D550" s="20" t="e">
        <f>VLOOKUP(A550&amp;"|"&amp;$D$2,[1]mfn!$C$2:$U$2669,10,FALSE)</f>
        <v>#N/A</v>
      </c>
      <c r="E550" s="20" t="e">
        <f>VLOOKUP(A550&amp;"|"&amp;$D$2,[1]mfn!$C$2:$U$2669,10,FALSE)</f>
        <v>#N/A</v>
      </c>
      <c r="F550" s="20" t="e">
        <f>VLOOKUP(A550&amp;"|"&amp;$F$2,[1]mfn!$C$2:$U$2669,16,FALSE)</f>
        <v>#N/A</v>
      </c>
      <c r="G550" s="20" t="e">
        <f>VLOOKUP(A550&amp;"|"&amp;$G$2,[1]mfn!$C$2:$U$2669,16,FALSE)</f>
        <v>#N/A</v>
      </c>
      <c r="H550" s="20" t="e">
        <f>VLOOKUP(A550&amp;"|"&amp;$H$2,[1]mfn!$C$2:$U$2669,16,FALSE)</f>
        <v>#N/A</v>
      </c>
      <c r="I550" s="20" t="e">
        <f>VLOOKUP(A550&amp;"|"&amp;$I$2,[1]mfn!$C$2:$U$2669,16,FALSE)</f>
        <v>#N/A</v>
      </c>
      <c r="J550" s="20" t="e">
        <f>VLOOKUP(A550&amp;"|"&amp;$J$2,[1]mfn!$C$2:$U$2669,17,FALSE)</f>
        <v>#N/A</v>
      </c>
      <c r="K550" s="20" t="e">
        <f>VLOOKUP(A550&amp;"|"&amp;$K$2,[1]mfn!$C$2:$U$2669,17,FALSE)</f>
        <v>#N/A</v>
      </c>
      <c r="L550" s="20" t="e">
        <f>VLOOKUP(A550&amp;"|"&amp;$L$2,[1]mfn!$C$2:$U$2669,17,FALSE)</f>
        <v>#N/A</v>
      </c>
      <c r="M550" s="20" t="e">
        <f>VLOOKUP(A550&amp;"|"&amp;$M$2,[1]mfn!$C$2:$U$2669,17,FALSE)</f>
        <v>#N/A</v>
      </c>
    </row>
    <row r="551" spans="1:13" x14ac:dyDescent="0.3">
      <c r="A551" s="21" t="str">
        <f>[1]database!AT552</f>
        <v>Ireland|1997</v>
      </c>
      <c r="B551" s="20" t="e">
        <f>VLOOKUP(A551&amp;"|"&amp;$B$2,[1]mfn!$C$2:$U$2669,10,FALSE)</f>
        <v>#N/A</v>
      </c>
      <c r="C551" s="20" t="e">
        <f>VLOOKUP(A551&amp;"|"&amp;$C$2,[1]mfn!$C$2:$U$2669,10,FALSE)</f>
        <v>#N/A</v>
      </c>
      <c r="D551" s="20" t="e">
        <f>VLOOKUP(A551&amp;"|"&amp;$D$2,[1]mfn!$C$2:$U$2669,10,FALSE)</f>
        <v>#N/A</v>
      </c>
      <c r="E551" s="20" t="e">
        <f>VLOOKUP(A551&amp;"|"&amp;$D$2,[1]mfn!$C$2:$U$2669,10,FALSE)</f>
        <v>#N/A</v>
      </c>
      <c r="F551" s="20" t="e">
        <f>VLOOKUP(A551&amp;"|"&amp;$F$2,[1]mfn!$C$2:$U$2669,16,FALSE)</f>
        <v>#N/A</v>
      </c>
      <c r="G551" s="20" t="e">
        <f>VLOOKUP(A551&amp;"|"&amp;$G$2,[1]mfn!$C$2:$U$2669,16,FALSE)</f>
        <v>#N/A</v>
      </c>
      <c r="H551" s="20" t="e">
        <f>VLOOKUP(A551&amp;"|"&amp;$H$2,[1]mfn!$C$2:$U$2669,16,FALSE)</f>
        <v>#N/A</v>
      </c>
      <c r="I551" s="20" t="e">
        <f>VLOOKUP(A551&amp;"|"&amp;$I$2,[1]mfn!$C$2:$U$2669,16,FALSE)</f>
        <v>#N/A</v>
      </c>
      <c r="J551" s="20" t="e">
        <f>VLOOKUP(A551&amp;"|"&amp;$J$2,[1]mfn!$C$2:$U$2669,17,FALSE)</f>
        <v>#N/A</v>
      </c>
      <c r="K551" s="20" t="e">
        <f>VLOOKUP(A551&amp;"|"&amp;$K$2,[1]mfn!$C$2:$U$2669,17,FALSE)</f>
        <v>#N/A</v>
      </c>
      <c r="L551" s="20" t="e">
        <f>VLOOKUP(A551&amp;"|"&amp;$L$2,[1]mfn!$C$2:$U$2669,17,FALSE)</f>
        <v>#N/A</v>
      </c>
      <c r="M551" s="20" t="e">
        <f>VLOOKUP(A551&amp;"|"&amp;$M$2,[1]mfn!$C$2:$U$2669,17,FALSE)</f>
        <v>#N/A</v>
      </c>
    </row>
    <row r="552" spans="1:13" x14ac:dyDescent="0.3">
      <c r="A552" s="21" t="str">
        <f>[1]database!AT553</f>
        <v>Ireland|1998</v>
      </c>
      <c r="B552" s="20" t="e">
        <f>VLOOKUP(A552&amp;"|"&amp;$B$2,[1]mfn!$C$2:$U$2669,10,FALSE)</f>
        <v>#N/A</v>
      </c>
      <c r="C552" s="20" t="e">
        <f>VLOOKUP(A552&amp;"|"&amp;$C$2,[1]mfn!$C$2:$U$2669,10,FALSE)</f>
        <v>#N/A</v>
      </c>
      <c r="D552" s="20" t="e">
        <f>VLOOKUP(A552&amp;"|"&amp;$D$2,[1]mfn!$C$2:$U$2669,10,FALSE)</f>
        <v>#N/A</v>
      </c>
      <c r="E552" s="20" t="e">
        <f>VLOOKUP(A552&amp;"|"&amp;$D$2,[1]mfn!$C$2:$U$2669,10,FALSE)</f>
        <v>#N/A</v>
      </c>
      <c r="F552" s="20" t="e">
        <f>VLOOKUP(A552&amp;"|"&amp;$F$2,[1]mfn!$C$2:$U$2669,16,FALSE)</f>
        <v>#N/A</v>
      </c>
      <c r="G552" s="20" t="e">
        <f>VLOOKUP(A552&amp;"|"&amp;$G$2,[1]mfn!$C$2:$U$2669,16,FALSE)</f>
        <v>#N/A</v>
      </c>
      <c r="H552" s="20" t="e">
        <f>VLOOKUP(A552&amp;"|"&amp;$H$2,[1]mfn!$C$2:$U$2669,16,FALSE)</f>
        <v>#N/A</v>
      </c>
      <c r="I552" s="20" t="e">
        <f>VLOOKUP(A552&amp;"|"&amp;$I$2,[1]mfn!$C$2:$U$2669,16,FALSE)</f>
        <v>#N/A</v>
      </c>
      <c r="J552" s="20" t="e">
        <f>VLOOKUP(A552&amp;"|"&amp;$J$2,[1]mfn!$C$2:$U$2669,17,FALSE)</f>
        <v>#N/A</v>
      </c>
      <c r="K552" s="20" t="e">
        <f>VLOOKUP(A552&amp;"|"&amp;$K$2,[1]mfn!$C$2:$U$2669,17,FALSE)</f>
        <v>#N/A</v>
      </c>
      <c r="L552" s="20" t="e">
        <f>VLOOKUP(A552&amp;"|"&amp;$L$2,[1]mfn!$C$2:$U$2669,17,FALSE)</f>
        <v>#N/A</v>
      </c>
      <c r="M552" s="20" t="e">
        <f>VLOOKUP(A552&amp;"|"&amp;$M$2,[1]mfn!$C$2:$U$2669,17,FALSE)</f>
        <v>#N/A</v>
      </c>
    </row>
    <row r="553" spans="1:13" x14ac:dyDescent="0.3">
      <c r="A553" s="21" t="str">
        <f>[1]database!AT554</f>
        <v>Ireland|1999</v>
      </c>
      <c r="B553" s="20" t="e">
        <f>VLOOKUP(A553&amp;"|"&amp;$B$2,[1]mfn!$C$2:$U$2669,10,FALSE)</f>
        <v>#N/A</v>
      </c>
      <c r="C553" s="20" t="e">
        <f>VLOOKUP(A553&amp;"|"&amp;$C$2,[1]mfn!$C$2:$U$2669,10,FALSE)</f>
        <v>#N/A</v>
      </c>
      <c r="D553" s="20" t="e">
        <f>VLOOKUP(A553&amp;"|"&amp;$D$2,[1]mfn!$C$2:$U$2669,10,FALSE)</f>
        <v>#N/A</v>
      </c>
      <c r="E553" s="20" t="e">
        <f>VLOOKUP(A553&amp;"|"&amp;$D$2,[1]mfn!$C$2:$U$2669,10,FALSE)</f>
        <v>#N/A</v>
      </c>
      <c r="F553" s="20" t="e">
        <f>VLOOKUP(A553&amp;"|"&amp;$F$2,[1]mfn!$C$2:$U$2669,16,FALSE)</f>
        <v>#N/A</v>
      </c>
      <c r="G553" s="20" t="e">
        <f>VLOOKUP(A553&amp;"|"&amp;$G$2,[1]mfn!$C$2:$U$2669,16,FALSE)</f>
        <v>#N/A</v>
      </c>
      <c r="H553" s="20" t="e">
        <f>VLOOKUP(A553&amp;"|"&amp;$H$2,[1]mfn!$C$2:$U$2669,16,FALSE)</f>
        <v>#N/A</v>
      </c>
      <c r="I553" s="20" t="e">
        <f>VLOOKUP(A553&amp;"|"&amp;$I$2,[1]mfn!$C$2:$U$2669,16,FALSE)</f>
        <v>#N/A</v>
      </c>
      <c r="J553" s="20" t="e">
        <f>VLOOKUP(A553&amp;"|"&amp;$J$2,[1]mfn!$C$2:$U$2669,17,FALSE)</f>
        <v>#N/A</v>
      </c>
      <c r="K553" s="20" t="e">
        <f>VLOOKUP(A553&amp;"|"&amp;$K$2,[1]mfn!$C$2:$U$2669,17,FALSE)</f>
        <v>#N/A</v>
      </c>
      <c r="L553" s="20" t="e">
        <f>VLOOKUP(A553&amp;"|"&amp;$L$2,[1]mfn!$C$2:$U$2669,17,FALSE)</f>
        <v>#N/A</v>
      </c>
      <c r="M553" s="20" t="e">
        <f>VLOOKUP(A553&amp;"|"&amp;$M$2,[1]mfn!$C$2:$U$2669,17,FALSE)</f>
        <v>#N/A</v>
      </c>
    </row>
    <row r="554" spans="1:13" x14ac:dyDescent="0.3">
      <c r="A554" s="21" t="str">
        <f>[1]database!AT555</f>
        <v>Ireland|2000</v>
      </c>
      <c r="B554" s="20" t="e">
        <f>VLOOKUP(A554&amp;"|"&amp;$B$2,[1]mfn!$C$2:$U$2669,10,FALSE)</f>
        <v>#N/A</v>
      </c>
      <c r="C554" s="20" t="e">
        <f>VLOOKUP(A554&amp;"|"&amp;$C$2,[1]mfn!$C$2:$U$2669,10,FALSE)</f>
        <v>#N/A</v>
      </c>
      <c r="D554" s="20" t="e">
        <f>VLOOKUP(A554&amp;"|"&amp;$D$2,[1]mfn!$C$2:$U$2669,10,FALSE)</f>
        <v>#N/A</v>
      </c>
      <c r="E554" s="20" t="e">
        <f>VLOOKUP(A554&amp;"|"&amp;$D$2,[1]mfn!$C$2:$U$2669,10,FALSE)</f>
        <v>#N/A</v>
      </c>
      <c r="F554" s="20" t="e">
        <f>VLOOKUP(A554&amp;"|"&amp;$F$2,[1]mfn!$C$2:$U$2669,16,FALSE)</f>
        <v>#N/A</v>
      </c>
      <c r="G554" s="20" t="e">
        <f>VLOOKUP(A554&amp;"|"&amp;$G$2,[1]mfn!$C$2:$U$2669,16,FALSE)</f>
        <v>#N/A</v>
      </c>
      <c r="H554" s="20" t="e">
        <f>VLOOKUP(A554&amp;"|"&amp;$H$2,[1]mfn!$C$2:$U$2669,16,FALSE)</f>
        <v>#N/A</v>
      </c>
      <c r="I554" s="20" t="e">
        <f>VLOOKUP(A554&amp;"|"&amp;$I$2,[1]mfn!$C$2:$U$2669,16,FALSE)</f>
        <v>#N/A</v>
      </c>
      <c r="J554" s="20" t="e">
        <f>VLOOKUP(A554&amp;"|"&amp;$J$2,[1]mfn!$C$2:$U$2669,17,FALSE)</f>
        <v>#N/A</v>
      </c>
      <c r="K554" s="20" t="e">
        <f>VLOOKUP(A554&amp;"|"&amp;$K$2,[1]mfn!$C$2:$U$2669,17,FALSE)</f>
        <v>#N/A</v>
      </c>
      <c r="L554" s="20" t="e">
        <f>VLOOKUP(A554&amp;"|"&amp;$L$2,[1]mfn!$C$2:$U$2669,17,FALSE)</f>
        <v>#N/A</v>
      </c>
      <c r="M554" s="20" t="e">
        <f>VLOOKUP(A554&amp;"|"&amp;$M$2,[1]mfn!$C$2:$U$2669,17,FALSE)</f>
        <v>#N/A</v>
      </c>
    </row>
    <row r="555" spans="1:13" x14ac:dyDescent="0.3">
      <c r="A555" s="21" t="str">
        <f>[1]database!AT556</f>
        <v>Ireland|2001</v>
      </c>
      <c r="B555" s="20" t="e">
        <f>VLOOKUP(A555&amp;"|"&amp;$B$2,[1]mfn!$C$2:$U$2669,10,FALSE)</f>
        <v>#N/A</v>
      </c>
      <c r="C555" s="20" t="e">
        <f>VLOOKUP(A555&amp;"|"&amp;$C$2,[1]mfn!$C$2:$U$2669,10,FALSE)</f>
        <v>#N/A</v>
      </c>
      <c r="D555" s="20" t="e">
        <f>VLOOKUP(A555&amp;"|"&amp;$D$2,[1]mfn!$C$2:$U$2669,10,FALSE)</f>
        <v>#N/A</v>
      </c>
      <c r="E555" s="20" t="e">
        <f>VLOOKUP(A555&amp;"|"&amp;$D$2,[1]mfn!$C$2:$U$2669,10,FALSE)</f>
        <v>#N/A</v>
      </c>
      <c r="F555" s="20" t="e">
        <f>VLOOKUP(A555&amp;"|"&amp;$F$2,[1]mfn!$C$2:$U$2669,16,FALSE)</f>
        <v>#N/A</v>
      </c>
      <c r="G555" s="20" t="e">
        <f>VLOOKUP(A555&amp;"|"&amp;$G$2,[1]mfn!$C$2:$U$2669,16,FALSE)</f>
        <v>#N/A</v>
      </c>
      <c r="H555" s="20" t="e">
        <f>VLOOKUP(A555&amp;"|"&amp;$H$2,[1]mfn!$C$2:$U$2669,16,FALSE)</f>
        <v>#N/A</v>
      </c>
      <c r="I555" s="20" t="e">
        <f>VLOOKUP(A555&amp;"|"&amp;$I$2,[1]mfn!$C$2:$U$2669,16,FALSE)</f>
        <v>#N/A</v>
      </c>
      <c r="J555" s="20" t="e">
        <f>VLOOKUP(A555&amp;"|"&amp;$J$2,[1]mfn!$C$2:$U$2669,17,FALSE)</f>
        <v>#N/A</v>
      </c>
      <c r="K555" s="20" t="e">
        <f>VLOOKUP(A555&amp;"|"&amp;$K$2,[1]mfn!$C$2:$U$2669,17,FALSE)</f>
        <v>#N/A</v>
      </c>
      <c r="L555" s="20" t="e">
        <f>VLOOKUP(A555&amp;"|"&amp;$L$2,[1]mfn!$C$2:$U$2669,17,FALSE)</f>
        <v>#N/A</v>
      </c>
      <c r="M555" s="20" t="e">
        <f>VLOOKUP(A555&amp;"|"&amp;$M$2,[1]mfn!$C$2:$U$2669,17,FALSE)</f>
        <v>#N/A</v>
      </c>
    </row>
    <row r="556" spans="1:13" x14ac:dyDescent="0.3">
      <c r="A556" s="21" t="str">
        <f>[1]database!AT557</f>
        <v>Ireland|2002</v>
      </c>
      <c r="B556" s="20" t="e">
        <f>VLOOKUP(A556&amp;"|"&amp;$B$2,[1]mfn!$C$2:$U$2669,10,FALSE)</f>
        <v>#N/A</v>
      </c>
      <c r="C556" s="20" t="e">
        <f>VLOOKUP(A556&amp;"|"&amp;$C$2,[1]mfn!$C$2:$U$2669,10,FALSE)</f>
        <v>#N/A</v>
      </c>
      <c r="D556" s="20" t="e">
        <f>VLOOKUP(A556&amp;"|"&amp;$D$2,[1]mfn!$C$2:$U$2669,10,FALSE)</f>
        <v>#N/A</v>
      </c>
      <c r="E556" s="20" t="e">
        <f>VLOOKUP(A556&amp;"|"&amp;$D$2,[1]mfn!$C$2:$U$2669,10,FALSE)</f>
        <v>#N/A</v>
      </c>
      <c r="F556" s="20" t="e">
        <f>VLOOKUP(A556&amp;"|"&amp;$F$2,[1]mfn!$C$2:$U$2669,16,FALSE)</f>
        <v>#N/A</v>
      </c>
      <c r="G556" s="20" t="e">
        <f>VLOOKUP(A556&amp;"|"&amp;$G$2,[1]mfn!$C$2:$U$2669,16,FALSE)</f>
        <v>#N/A</v>
      </c>
      <c r="H556" s="20" t="e">
        <f>VLOOKUP(A556&amp;"|"&amp;$H$2,[1]mfn!$C$2:$U$2669,16,FALSE)</f>
        <v>#N/A</v>
      </c>
      <c r="I556" s="20" t="e">
        <f>VLOOKUP(A556&amp;"|"&amp;$I$2,[1]mfn!$C$2:$U$2669,16,FALSE)</f>
        <v>#N/A</v>
      </c>
      <c r="J556" s="20" t="e">
        <f>VLOOKUP(A556&amp;"|"&amp;$J$2,[1]mfn!$C$2:$U$2669,17,FALSE)</f>
        <v>#N/A</v>
      </c>
      <c r="K556" s="20" t="e">
        <f>VLOOKUP(A556&amp;"|"&amp;$K$2,[1]mfn!$C$2:$U$2669,17,FALSE)</f>
        <v>#N/A</v>
      </c>
      <c r="L556" s="20" t="e">
        <f>VLOOKUP(A556&amp;"|"&amp;$L$2,[1]mfn!$C$2:$U$2669,17,FALSE)</f>
        <v>#N/A</v>
      </c>
      <c r="M556" s="20" t="e">
        <f>VLOOKUP(A556&amp;"|"&amp;$M$2,[1]mfn!$C$2:$U$2669,17,FALSE)</f>
        <v>#N/A</v>
      </c>
    </row>
    <row r="557" spans="1:13" x14ac:dyDescent="0.3">
      <c r="A557" s="21" t="str">
        <f>[1]database!AT558</f>
        <v>Ireland|2003</v>
      </c>
      <c r="B557" s="20" t="e">
        <f>VLOOKUP(A557&amp;"|"&amp;$B$2,[1]mfn!$C$2:$U$2669,10,FALSE)</f>
        <v>#N/A</v>
      </c>
      <c r="C557" s="20" t="e">
        <f>VLOOKUP(A557&amp;"|"&amp;$C$2,[1]mfn!$C$2:$U$2669,10,FALSE)</f>
        <v>#N/A</v>
      </c>
      <c r="D557" s="20" t="e">
        <f>VLOOKUP(A557&amp;"|"&amp;$D$2,[1]mfn!$C$2:$U$2669,10,FALSE)</f>
        <v>#N/A</v>
      </c>
      <c r="E557" s="20" t="e">
        <f>VLOOKUP(A557&amp;"|"&amp;$D$2,[1]mfn!$C$2:$U$2669,10,FALSE)</f>
        <v>#N/A</v>
      </c>
      <c r="F557" s="20" t="e">
        <f>VLOOKUP(A557&amp;"|"&amp;$F$2,[1]mfn!$C$2:$U$2669,16,FALSE)</f>
        <v>#N/A</v>
      </c>
      <c r="G557" s="20" t="e">
        <f>VLOOKUP(A557&amp;"|"&amp;$G$2,[1]mfn!$C$2:$U$2669,16,FALSE)</f>
        <v>#N/A</v>
      </c>
      <c r="H557" s="20" t="e">
        <f>VLOOKUP(A557&amp;"|"&amp;$H$2,[1]mfn!$C$2:$U$2669,16,FALSE)</f>
        <v>#N/A</v>
      </c>
      <c r="I557" s="20" t="e">
        <f>VLOOKUP(A557&amp;"|"&amp;$I$2,[1]mfn!$C$2:$U$2669,16,FALSE)</f>
        <v>#N/A</v>
      </c>
      <c r="J557" s="20" t="e">
        <f>VLOOKUP(A557&amp;"|"&amp;$J$2,[1]mfn!$C$2:$U$2669,17,FALSE)</f>
        <v>#N/A</v>
      </c>
      <c r="K557" s="20" t="e">
        <f>VLOOKUP(A557&amp;"|"&amp;$K$2,[1]mfn!$C$2:$U$2669,17,FALSE)</f>
        <v>#N/A</v>
      </c>
      <c r="L557" s="20" t="e">
        <f>VLOOKUP(A557&amp;"|"&amp;$L$2,[1]mfn!$C$2:$U$2669,17,FALSE)</f>
        <v>#N/A</v>
      </c>
      <c r="M557" s="20" t="e">
        <f>VLOOKUP(A557&amp;"|"&amp;$M$2,[1]mfn!$C$2:$U$2669,17,FALSE)</f>
        <v>#N/A</v>
      </c>
    </row>
    <row r="558" spans="1:13" x14ac:dyDescent="0.3">
      <c r="A558" s="21" t="str">
        <f>[1]database!AT559</f>
        <v>Ireland|2004</v>
      </c>
      <c r="B558" s="20" t="e">
        <f>VLOOKUP(A558&amp;"|"&amp;$B$2,[1]mfn!$C$2:$U$2669,10,FALSE)</f>
        <v>#N/A</v>
      </c>
      <c r="C558" s="20" t="e">
        <f>VLOOKUP(A558&amp;"|"&amp;$C$2,[1]mfn!$C$2:$U$2669,10,FALSE)</f>
        <v>#N/A</v>
      </c>
      <c r="D558" s="20" t="e">
        <f>VLOOKUP(A558&amp;"|"&amp;$D$2,[1]mfn!$C$2:$U$2669,10,FALSE)</f>
        <v>#N/A</v>
      </c>
      <c r="E558" s="20" t="e">
        <f>VLOOKUP(A558&amp;"|"&amp;$D$2,[1]mfn!$C$2:$U$2669,10,FALSE)</f>
        <v>#N/A</v>
      </c>
      <c r="F558" s="20" t="e">
        <f>VLOOKUP(A558&amp;"|"&amp;$F$2,[1]mfn!$C$2:$U$2669,16,FALSE)</f>
        <v>#N/A</v>
      </c>
      <c r="G558" s="20" t="e">
        <f>VLOOKUP(A558&amp;"|"&amp;$G$2,[1]mfn!$C$2:$U$2669,16,FALSE)</f>
        <v>#N/A</v>
      </c>
      <c r="H558" s="20" t="e">
        <f>VLOOKUP(A558&amp;"|"&amp;$H$2,[1]mfn!$C$2:$U$2669,16,FALSE)</f>
        <v>#N/A</v>
      </c>
      <c r="I558" s="20" t="e">
        <f>VLOOKUP(A558&amp;"|"&amp;$I$2,[1]mfn!$C$2:$U$2669,16,FALSE)</f>
        <v>#N/A</v>
      </c>
      <c r="J558" s="20" t="e">
        <f>VLOOKUP(A558&amp;"|"&amp;$J$2,[1]mfn!$C$2:$U$2669,17,FALSE)</f>
        <v>#N/A</v>
      </c>
      <c r="K558" s="20" t="e">
        <f>VLOOKUP(A558&amp;"|"&amp;$K$2,[1]mfn!$C$2:$U$2669,17,FALSE)</f>
        <v>#N/A</v>
      </c>
      <c r="L558" s="20" t="e">
        <f>VLOOKUP(A558&amp;"|"&amp;$L$2,[1]mfn!$C$2:$U$2669,17,FALSE)</f>
        <v>#N/A</v>
      </c>
      <c r="M558" s="20" t="e">
        <f>VLOOKUP(A558&amp;"|"&amp;$M$2,[1]mfn!$C$2:$U$2669,17,FALSE)</f>
        <v>#N/A</v>
      </c>
    </row>
    <row r="559" spans="1:13" x14ac:dyDescent="0.3">
      <c r="A559" s="21" t="str">
        <f>[1]database!AT560</f>
        <v>Ireland|2005</v>
      </c>
      <c r="B559" s="20" t="e">
        <f>VLOOKUP(A559&amp;"|"&amp;$B$2,[1]mfn!$C$2:$U$2669,10,FALSE)</f>
        <v>#N/A</v>
      </c>
      <c r="C559" s="20" t="e">
        <f>VLOOKUP(A559&amp;"|"&amp;$C$2,[1]mfn!$C$2:$U$2669,10,FALSE)</f>
        <v>#N/A</v>
      </c>
      <c r="D559" s="20" t="e">
        <f>VLOOKUP(A559&amp;"|"&amp;$D$2,[1]mfn!$C$2:$U$2669,10,FALSE)</f>
        <v>#N/A</v>
      </c>
      <c r="E559" s="20" t="e">
        <f>VLOOKUP(A559&amp;"|"&amp;$D$2,[1]mfn!$C$2:$U$2669,10,FALSE)</f>
        <v>#N/A</v>
      </c>
      <c r="F559" s="20" t="e">
        <f>VLOOKUP(A559&amp;"|"&amp;$F$2,[1]mfn!$C$2:$U$2669,16,FALSE)</f>
        <v>#N/A</v>
      </c>
      <c r="G559" s="20" t="e">
        <f>VLOOKUP(A559&amp;"|"&amp;$G$2,[1]mfn!$C$2:$U$2669,16,FALSE)</f>
        <v>#N/A</v>
      </c>
      <c r="H559" s="20" t="e">
        <f>VLOOKUP(A559&amp;"|"&amp;$H$2,[1]mfn!$C$2:$U$2669,16,FALSE)</f>
        <v>#N/A</v>
      </c>
      <c r="I559" s="20" t="e">
        <f>VLOOKUP(A559&amp;"|"&amp;$I$2,[1]mfn!$C$2:$U$2669,16,FALSE)</f>
        <v>#N/A</v>
      </c>
      <c r="J559" s="20" t="e">
        <f>VLOOKUP(A559&amp;"|"&amp;$J$2,[1]mfn!$C$2:$U$2669,17,FALSE)</f>
        <v>#N/A</v>
      </c>
      <c r="K559" s="20" t="e">
        <f>VLOOKUP(A559&amp;"|"&amp;$K$2,[1]mfn!$C$2:$U$2669,17,FALSE)</f>
        <v>#N/A</v>
      </c>
      <c r="L559" s="20" t="e">
        <f>VLOOKUP(A559&amp;"|"&amp;$L$2,[1]mfn!$C$2:$U$2669,17,FALSE)</f>
        <v>#N/A</v>
      </c>
      <c r="M559" s="20" t="e">
        <f>VLOOKUP(A559&amp;"|"&amp;$M$2,[1]mfn!$C$2:$U$2669,17,FALSE)</f>
        <v>#N/A</v>
      </c>
    </row>
    <row r="560" spans="1:13" x14ac:dyDescent="0.3">
      <c r="A560" s="21" t="str">
        <f>[1]database!AT561</f>
        <v>Ireland|2006</v>
      </c>
      <c r="B560" s="20" t="e">
        <f>VLOOKUP(A560&amp;"|"&amp;$B$2,[1]mfn!$C$2:$U$2669,10,FALSE)</f>
        <v>#N/A</v>
      </c>
      <c r="C560" s="20" t="e">
        <f>VLOOKUP(A560&amp;"|"&amp;$C$2,[1]mfn!$C$2:$U$2669,10,FALSE)</f>
        <v>#N/A</v>
      </c>
      <c r="D560" s="20" t="e">
        <f>VLOOKUP(A560&amp;"|"&amp;$D$2,[1]mfn!$C$2:$U$2669,10,FALSE)</f>
        <v>#N/A</v>
      </c>
      <c r="E560" s="20" t="e">
        <f>VLOOKUP(A560&amp;"|"&amp;$D$2,[1]mfn!$C$2:$U$2669,10,FALSE)</f>
        <v>#N/A</v>
      </c>
      <c r="F560" s="20" t="e">
        <f>VLOOKUP(A560&amp;"|"&amp;$F$2,[1]mfn!$C$2:$U$2669,16,FALSE)</f>
        <v>#N/A</v>
      </c>
      <c r="G560" s="20" t="e">
        <f>VLOOKUP(A560&amp;"|"&amp;$G$2,[1]mfn!$C$2:$U$2669,16,FALSE)</f>
        <v>#N/A</v>
      </c>
      <c r="H560" s="20" t="e">
        <f>VLOOKUP(A560&amp;"|"&amp;$H$2,[1]mfn!$C$2:$U$2669,16,FALSE)</f>
        <v>#N/A</v>
      </c>
      <c r="I560" s="20" t="e">
        <f>VLOOKUP(A560&amp;"|"&amp;$I$2,[1]mfn!$C$2:$U$2669,16,FALSE)</f>
        <v>#N/A</v>
      </c>
      <c r="J560" s="20" t="e">
        <f>VLOOKUP(A560&amp;"|"&amp;$J$2,[1]mfn!$C$2:$U$2669,17,FALSE)</f>
        <v>#N/A</v>
      </c>
      <c r="K560" s="20" t="e">
        <f>VLOOKUP(A560&amp;"|"&amp;$K$2,[1]mfn!$C$2:$U$2669,17,FALSE)</f>
        <v>#N/A</v>
      </c>
      <c r="L560" s="20" t="e">
        <f>VLOOKUP(A560&amp;"|"&amp;$L$2,[1]mfn!$C$2:$U$2669,17,FALSE)</f>
        <v>#N/A</v>
      </c>
      <c r="M560" s="20" t="e">
        <f>VLOOKUP(A560&amp;"|"&amp;$M$2,[1]mfn!$C$2:$U$2669,17,FALSE)</f>
        <v>#N/A</v>
      </c>
    </row>
    <row r="561" spans="1:13" x14ac:dyDescent="0.3">
      <c r="A561" s="21" t="str">
        <f>[1]database!AT562</f>
        <v>Ireland|2007</v>
      </c>
      <c r="B561" s="20" t="e">
        <f>VLOOKUP(A561&amp;"|"&amp;$B$2,[1]mfn!$C$2:$U$2669,10,FALSE)</f>
        <v>#N/A</v>
      </c>
      <c r="C561" s="20" t="e">
        <f>VLOOKUP(A561&amp;"|"&amp;$C$2,[1]mfn!$C$2:$U$2669,10,FALSE)</f>
        <v>#N/A</v>
      </c>
      <c r="D561" s="20" t="e">
        <f>VLOOKUP(A561&amp;"|"&amp;$D$2,[1]mfn!$C$2:$U$2669,10,FALSE)</f>
        <v>#N/A</v>
      </c>
      <c r="E561" s="20" t="e">
        <f>VLOOKUP(A561&amp;"|"&amp;$D$2,[1]mfn!$C$2:$U$2669,10,FALSE)</f>
        <v>#N/A</v>
      </c>
      <c r="F561" s="20" t="e">
        <f>VLOOKUP(A561&amp;"|"&amp;$F$2,[1]mfn!$C$2:$U$2669,16,FALSE)</f>
        <v>#N/A</v>
      </c>
      <c r="G561" s="20" t="e">
        <f>VLOOKUP(A561&amp;"|"&amp;$G$2,[1]mfn!$C$2:$U$2669,16,FALSE)</f>
        <v>#N/A</v>
      </c>
      <c r="H561" s="20" t="e">
        <f>VLOOKUP(A561&amp;"|"&amp;$H$2,[1]mfn!$C$2:$U$2669,16,FALSE)</f>
        <v>#N/A</v>
      </c>
      <c r="I561" s="20" t="e">
        <f>VLOOKUP(A561&amp;"|"&amp;$I$2,[1]mfn!$C$2:$U$2669,16,FALSE)</f>
        <v>#N/A</v>
      </c>
      <c r="J561" s="20" t="e">
        <f>VLOOKUP(A561&amp;"|"&amp;$J$2,[1]mfn!$C$2:$U$2669,17,FALSE)</f>
        <v>#N/A</v>
      </c>
      <c r="K561" s="20" t="e">
        <f>VLOOKUP(A561&amp;"|"&amp;$K$2,[1]mfn!$C$2:$U$2669,17,FALSE)</f>
        <v>#N/A</v>
      </c>
      <c r="L561" s="20" t="e">
        <f>VLOOKUP(A561&amp;"|"&amp;$L$2,[1]mfn!$C$2:$U$2669,17,FALSE)</f>
        <v>#N/A</v>
      </c>
      <c r="M561" s="20" t="e">
        <f>VLOOKUP(A561&amp;"|"&amp;$M$2,[1]mfn!$C$2:$U$2669,17,FALSE)</f>
        <v>#N/A</v>
      </c>
    </row>
    <row r="562" spans="1:13" x14ac:dyDescent="0.3">
      <c r="A562" s="21" t="str">
        <f>[1]database!AT563</f>
        <v>Ireland|2008</v>
      </c>
      <c r="B562" s="20" t="e">
        <f>VLOOKUP(A562&amp;"|"&amp;$B$2,[1]mfn!$C$2:$U$2669,10,FALSE)</f>
        <v>#N/A</v>
      </c>
      <c r="C562" s="20" t="e">
        <f>VLOOKUP(A562&amp;"|"&amp;$C$2,[1]mfn!$C$2:$U$2669,10,FALSE)</f>
        <v>#N/A</v>
      </c>
      <c r="D562" s="20" t="e">
        <f>VLOOKUP(A562&amp;"|"&amp;$D$2,[1]mfn!$C$2:$U$2669,10,FALSE)</f>
        <v>#N/A</v>
      </c>
      <c r="E562" s="20" t="e">
        <f>VLOOKUP(A562&amp;"|"&amp;$D$2,[1]mfn!$C$2:$U$2669,10,FALSE)</f>
        <v>#N/A</v>
      </c>
      <c r="F562" s="20" t="e">
        <f>VLOOKUP(A562&amp;"|"&amp;$F$2,[1]mfn!$C$2:$U$2669,16,FALSE)</f>
        <v>#N/A</v>
      </c>
      <c r="G562" s="20" t="e">
        <f>VLOOKUP(A562&amp;"|"&amp;$G$2,[1]mfn!$C$2:$U$2669,16,FALSE)</f>
        <v>#N/A</v>
      </c>
      <c r="H562" s="20" t="e">
        <f>VLOOKUP(A562&amp;"|"&amp;$H$2,[1]mfn!$C$2:$U$2669,16,FALSE)</f>
        <v>#N/A</v>
      </c>
      <c r="I562" s="20" t="e">
        <f>VLOOKUP(A562&amp;"|"&amp;$I$2,[1]mfn!$C$2:$U$2669,16,FALSE)</f>
        <v>#N/A</v>
      </c>
      <c r="J562" s="20" t="e">
        <f>VLOOKUP(A562&amp;"|"&amp;$J$2,[1]mfn!$C$2:$U$2669,17,FALSE)</f>
        <v>#N/A</v>
      </c>
      <c r="K562" s="20" t="e">
        <f>VLOOKUP(A562&amp;"|"&amp;$K$2,[1]mfn!$C$2:$U$2669,17,FALSE)</f>
        <v>#N/A</v>
      </c>
      <c r="L562" s="20" t="e">
        <f>VLOOKUP(A562&amp;"|"&amp;$L$2,[1]mfn!$C$2:$U$2669,17,FALSE)</f>
        <v>#N/A</v>
      </c>
      <c r="M562" s="20" t="e">
        <f>VLOOKUP(A562&amp;"|"&amp;$M$2,[1]mfn!$C$2:$U$2669,17,FALSE)</f>
        <v>#N/A</v>
      </c>
    </row>
    <row r="563" spans="1:13" x14ac:dyDescent="0.3">
      <c r="A563" s="21" t="str">
        <f>[1]database!AT564</f>
        <v>Ireland|2009</v>
      </c>
      <c r="B563" s="20" t="e">
        <f>VLOOKUP(A563&amp;"|"&amp;$B$2,[1]mfn!$C$2:$U$2669,10,FALSE)</f>
        <v>#N/A</v>
      </c>
      <c r="C563" s="20" t="e">
        <f>VLOOKUP(A563&amp;"|"&amp;$C$2,[1]mfn!$C$2:$U$2669,10,FALSE)</f>
        <v>#N/A</v>
      </c>
      <c r="D563" s="20" t="e">
        <f>VLOOKUP(A563&amp;"|"&amp;$D$2,[1]mfn!$C$2:$U$2669,10,FALSE)</f>
        <v>#N/A</v>
      </c>
      <c r="E563" s="20" t="e">
        <f>VLOOKUP(A563&amp;"|"&amp;$D$2,[1]mfn!$C$2:$U$2669,10,FALSE)</f>
        <v>#N/A</v>
      </c>
      <c r="F563" s="20" t="e">
        <f>VLOOKUP(A563&amp;"|"&amp;$F$2,[1]mfn!$C$2:$U$2669,16,FALSE)</f>
        <v>#N/A</v>
      </c>
      <c r="G563" s="20" t="e">
        <f>VLOOKUP(A563&amp;"|"&amp;$G$2,[1]mfn!$C$2:$U$2669,16,FALSE)</f>
        <v>#N/A</v>
      </c>
      <c r="H563" s="20" t="e">
        <f>VLOOKUP(A563&amp;"|"&amp;$H$2,[1]mfn!$C$2:$U$2669,16,FALSE)</f>
        <v>#N/A</v>
      </c>
      <c r="I563" s="20" t="e">
        <f>VLOOKUP(A563&amp;"|"&amp;$I$2,[1]mfn!$C$2:$U$2669,16,FALSE)</f>
        <v>#N/A</v>
      </c>
      <c r="J563" s="20" t="e">
        <f>VLOOKUP(A563&amp;"|"&amp;$J$2,[1]mfn!$C$2:$U$2669,17,FALSE)</f>
        <v>#N/A</v>
      </c>
      <c r="K563" s="20" t="e">
        <f>VLOOKUP(A563&amp;"|"&amp;$K$2,[1]mfn!$C$2:$U$2669,17,FALSE)</f>
        <v>#N/A</v>
      </c>
      <c r="L563" s="20" t="e">
        <f>VLOOKUP(A563&amp;"|"&amp;$L$2,[1]mfn!$C$2:$U$2669,17,FALSE)</f>
        <v>#N/A</v>
      </c>
      <c r="M563" s="20" t="e">
        <f>VLOOKUP(A563&amp;"|"&amp;$M$2,[1]mfn!$C$2:$U$2669,17,FALSE)</f>
        <v>#N/A</v>
      </c>
    </row>
    <row r="564" spans="1:13" x14ac:dyDescent="0.3">
      <c r="A564" s="21" t="str">
        <f>[1]database!AT565</f>
        <v>Ireland|2010</v>
      </c>
      <c r="B564" s="20" t="e">
        <f>VLOOKUP(A564&amp;"|"&amp;$B$2,[1]mfn!$C$2:$U$2669,10,FALSE)</f>
        <v>#N/A</v>
      </c>
      <c r="C564" s="20" t="e">
        <f>VLOOKUP(A564&amp;"|"&amp;$C$2,[1]mfn!$C$2:$U$2669,10,FALSE)</f>
        <v>#N/A</v>
      </c>
      <c r="D564" s="20" t="e">
        <f>VLOOKUP(A564&amp;"|"&amp;$D$2,[1]mfn!$C$2:$U$2669,10,FALSE)</f>
        <v>#N/A</v>
      </c>
      <c r="E564" s="20" t="e">
        <f>VLOOKUP(A564&amp;"|"&amp;$D$2,[1]mfn!$C$2:$U$2669,10,FALSE)</f>
        <v>#N/A</v>
      </c>
      <c r="F564" s="20" t="e">
        <f>VLOOKUP(A564&amp;"|"&amp;$F$2,[1]mfn!$C$2:$U$2669,16,FALSE)</f>
        <v>#N/A</v>
      </c>
      <c r="G564" s="20" t="e">
        <f>VLOOKUP(A564&amp;"|"&amp;$G$2,[1]mfn!$C$2:$U$2669,16,FALSE)</f>
        <v>#N/A</v>
      </c>
      <c r="H564" s="20" t="e">
        <f>VLOOKUP(A564&amp;"|"&amp;$H$2,[1]mfn!$C$2:$U$2669,16,FALSE)</f>
        <v>#N/A</v>
      </c>
      <c r="I564" s="20" t="e">
        <f>VLOOKUP(A564&amp;"|"&amp;$I$2,[1]mfn!$C$2:$U$2669,16,FALSE)</f>
        <v>#N/A</v>
      </c>
      <c r="J564" s="20" t="e">
        <f>VLOOKUP(A564&amp;"|"&amp;$J$2,[1]mfn!$C$2:$U$2669,17,FALSE)</f>
        <v>#N/A</v>
      </c>
      <c r="K564" s="20" t="e">
        <f>VLOOKUP(A564&amp;"|"&amp;$K$2,[1]mfn!$C$2:$U$2669,17,FALSE)</f>
        <v>#N/A</v>
      </c>
      <c r="L564" s="20" t="e">
        <f>VLOOKUP(A564&amp;"|"&amp;$L$2,[1]mfn!$C$2:$U$2669,17,FALSE)</f>
        <v>#N/A</v>
      </c>
      <c r="M564" s="20" t="e">
        <f>VLOOKUP(A564&amp;"|"&amp;$M$2,[1]mfn!$C$2:$U$2669,17,FALSE)</f>
        <v>#N/A</v>
      </c>
    </row>
    <row r="565" spans="1:13" x14ac:dyDescent="0.3">
      <c r="A565" s="21" t="str">
        <f>[1]database!AT566</f>
        <v>Ireland|2011</v>
      </c>
      <c r="B565" s="20" t="e">
        <f>VLOOKUP(A565&amp;"|"&amp;$B$2,[1]mfn!$C$2:$U$2669,10,FALSE)</f>
        <v>#N/A</v>
      </c>
      <c r="C565" s="20" t="e">
        <f>VLOOKUP(A565&amp;"|"&amp;$C$2,[1]mfn!$C$2:$U$2669,10,FALSE)</f>
        <v>#N/A</v>
      </c>
      <c r="D565" s="20" t="e">
        <f>VLOOKUP(A565&amp;"|"&amp;$D$2,[1]mfn!$C$2:$U$2669,10,FALSE)</f>
        <v>#N/A</v>
      </c>
      <c r="E565" s="20" t="e">
        <f>VLOOKUP(A565&amp;"|"&amp;$D$2,[1]mfn!$C$2:$U$2669,10,FALSE)</f>
        <v>#N/A</v>
      </c>
      <c r="F565" s="20" t="e">
        <f>VLOOKUP(A565&amp;"|"&amp;$F$2,[1]mfn!$C$2:$U$2669,16,FALSE)</f>
        <v>#N/A</v>
      </c>
      <c r="G565" s="20" t="e">
        <f>VLOOKUP(A565&amp;"|"&amp;$G$2,[1]mfn!$C$2:$U$2669,16,FALSE)</f>
        <v>#N/A</v>
      </c>
      <c r="H565" s="20" t="e">
        <f>VLOOKUP(A565&amp;"|"&amp;$H$2,[1]mfn!$C$2:$U$2669,16,FALSE)</f>
        <v>#N/A</v>
      </c>
      <c r="I565" s="20" t="e">
        <f>VLOOKUP(A565&amp;"|"&amp;$I$2,[1]mfn!$C$2:$U$2669,16,FALSE)</f>
        <v>#N/A</v>
      </c>
      <c r="J565" s="20" t="e">
        <f>VLOOKUP(A565&amp;"|"&amp;$J$2,[1]mfn!$C$2:$U$2669,17,FALSE)</f>
        <v>#N/A</v>
      </c>
      <c r="K565" s="20" t="e">
        <f>VLOOKUP(A565&amp;"|"&amp;$K$2,[1]mfn!$C$2:$U$2669,17,FALSE)</f>
        <v>#N/A</v>
      </c>
      <c r="L565" s="20" t="e">
        <f>VLOOKUP(A565&amp;"|"&amp;$L$2,[1]mfn!$C$2:$U$2669,17,FALSE)</f>
        <v>#N/A</v>
      </c>
      <c r="M565" s="20" t="e">
        <f>VLOOKUP(A565&amp;"|"&amp;$M$2,[1]mfn!$C$2:$U$2669,17,FALSE)</f>
        <v>#N/A</v>
      </c>
    </row>
    <row r="566" spans="1:13" x14ac:dyDescent="0.3">
      <c r="A566" s="21" t="str">
        <f>[1]database!AT567</f>
        <v>Ireland|2012</v>
      </c>
      <c r="B566" s="20" t="e">
        <f>VLOOKUP(A566&amp;"|"&amp;$B$2,[1]mfn!$C$2:$U$2669,10,FALSE)</f>
        <v>#N/A</v>
      </c>
      <c r="C566" s="20" t="e">
        <f>VLOOKUP(A566&amp;"|"&amp;$C$2,[1]mfn!$C$2:$U$2669,10,FALSE)</f>
        <v>#N/A</v>
      </c>
      <c r="D566" s="20" t="e">
        <f>VLOOKUP(A566&amp;"|"&amp;$D$2,[1]mfn!$C$2:$U$2669,10,FALSE)</f>
        <v>#N/A</v>
      </c>
      <c r="E566" s="20" t="e">
        <f>VLOOKUP(A566&amp;"|"&amp;$D$2,[1]mfn!$C$2:$U$2669,10,FALSE)</f>
        <v>#N/A</v>
      </c>
      <c r="F566" s="20" t="e">
        <f>VLOOKUP(A566&amp;"|"&amp;$F$2,[1]mfn!$C$2:$U$2669,16,FALSE)</f>
        <v>#N/A</v>
      </c>
      <c r="G566" s="20" t="e">
        <f>VLOOKUP(A566&amp;"|"&amp;$G$2,[1]mfn!$C$2:$U$2669,16,FALSE)</f>
        <v>#N/A</v>
      </c>
      <c r="H566" s="20" t="e">
        <f>VLOOKUP(A566&amp;"|"&amp;$H$2,[1]mfn!$C$2:$U$2669,16,FALSE)</f>
        <v>#N/A</v>
      </c>
      <c r="I566" s="20" t="e">
        <f>VLOOKUP(A566&amp;"|"&amp;$I$2,[1]mfn!$C$2:$U$2669,16,FALSE)</f>
        <v>#N/A</v>
      </c>
      <c r="J566" s="20" t="e">
        <f>VLOOKUP(A566&amp;"|"&amp;$J$2,[1]mfn!$C$2:$U$2669,17,FALSE)</f>
        <v>#N/A</v>
      </c>
      <c r="K566" s="20" t="e">
        <f>VLOOKUP(A566&amp;"|"&amp;$K$2,[1]mfn!$C$2:$U$2669,17,FALSE)</f>
        <v>#N/A</v>
      </c>
      <c r="L566" s="20" t="e">
        <f>VLOOKUP(A566&amp;"|"&amp;$L$2,[1]mfn!$C$2:$U$2669,17,FALSE)</f>
        <v>#N/A</v>
      </c>
      <c r="M566" s="20" t="e">
        <f>VLOOKUP(A566&amp;"|"&amp;$M$2,[1]mfn!$C$2:$U$2669,17,FALSE)</f>
        <v>#N/A</v>
      </c>
    </row>
    <row r="567" spans="1:13" x14ac:dyDescent="0.3">
      <c r="A567" s="21" t="str">
        <f>[1]database!AT568</f>
        <v>Ireland|2013</v>
      </c>
      <c r="B567" s="20" t="e">
        <f>VLOOKUP(A567&amp;"|"&amp;$B$2,[1]mfn!$C$2:$U$2669,10,FALSE)</f>
        <v>#N/A</v>
      </c>
      <c r="C567" s="20" t="e">
        <f>VLOOKUP(A567&amp;"|"&amp;$C$2,[1]mfn!$C$2:$U$2669,10,FALSE)</f>
        <v>#N/A</v>
      </c>
      <c r="D567" s="20" t="e">
        <f>VLOOKUP(A567&amp;"|"&amp;$D$2,[1]mfn!$C$2:$U$2669,10,FALSE)</f>
        <v>#N/A</v>
      </c>
      <c r="E567" s="20" t="e">
        <f>VLOOKUP(A567&amp;"|"&amp;$D$2,[1]mfn!$C$2:$U$2669,10,FALSE)</f>
        <v>#N/A</v>
      </c>
      <c r="F567" s="20" t="e">
        <f>VLOOKUP(A567&amp;"|"&amp;$F$2,[1]mfn!$C$2:$U$2669,16,FALSE)</f>
        <v>#N/A</v>
      </c>
      <c r="G567" s="20" t="e">
        <f>VLOOKUP(A567&amp;"|"&amp;$G$2,[1]mfn!$C$2:$U$2669,16,FALSE)</f>
        <v>#N/A</v>
      </c>
      <c r="H567" s="20" t="e">
        <f>VLOOKUP(A567&amp;"|"&amp;$H$2,[1]mfn!$C$2:$U$2669,16,FALSE)</f>
        <v>#N/A</v>
      </c>
      <c r="I567" s="20" t="e">
        <f>VLOOKUP(A567&amp;"|"&amp;$I$2,[1]mfn!$C$2:$U$2669,16,FALSE)</f>
        <v>#N/A</v>
      </c>
      <c r="J567" s="20" t="e">
        <f>VLOOKUP(A567&amp;"|"&amp;$J$2,[1]mfn!$C$2:$U$2669,17,FALSE)</f>
        <v>#N/A</v>
      </c>
      <c r="K567" s="20" t="e">
        <f>VLOOKUP(A567&amp;"|"&amp;$K$2,[1]mfn!$C$2:$U$2669,17,FALSE)</f>
        <v>#N/A</v>
      </c>
      <c r="L567" s="20" t="e">
        <f>VLOOKUP(A567&amp;"|"&amp;$L$2,[1]mfn!$C$2:$U$2669,17,FALSE)</f>
        <v>#N/A</v>
      </c>
      <c r="M567" s="20" t="e">
        <f>VLOOKUP(A567&amp;"|"&amp;$M$2,[1]mfn!$C$2:$U$2669,17,FALSE)</f>
        <v>#N/A</v>
      </c>
    </row>
    <row r="568" spans="1:13" x14ac:dyDescent="0.3">
      <c r="A568" s="21" t="str">
        <f>[1]database!AT569</f>
        <v>Ireland|2014</v>
      </c>
      <c r="B568" s="20" t="e">
        <f>VLOOKUP(A568&amp;"|"&amp;$B$2,[1]mfn!$C$2:$U$2669,10,FALSE)</f>
        <v>#N/A</v>
      </c>
      <c r="C568" s="20" t="e">
        <f>VLOOKUP(A568&amp;"|"&amp;$C$2,[1]mfn!$C$2:$U$2669,10,FALSE)</f>
        <v>#N/A</v>
      </c>
      <c r="D568" s="20" t="e">
        <f>VLOOKUP(A568&amp;"|"&amp;$D$2,[1]mfn!$C$2:$U$2669,10,FALSE)</f>
        <v>#N/A</v>
      </c>
      <c r="E568" s="20" t="e">
        <f>VLOOKUP(A568&amp;"|"&amp;$D$2,[1]mfn!$C$2:$U$2669,10,FALSE)</f>
        <v>#N/A</v>
      </c>
      <c r="F568" s="20" t="e">
        <f>VLOOKUP(A568&amp;"|"&amp;$F$2,[1]mfn!$C$2:$U$2669,16,FALSE)</f>
        <v>#N/A</v>
      </c>
      <c r="G568" s="20" t="e">
        <f>VLOOKUP(A568&amp;"|"&amp;$G$2,[1]mfn!$C$2:$U$2669,16,FALSE)</f>
        <v>#N/A</v>
      </c>
      <c r="H568" s="20" t="e">
        <f>VLOOKUP(A568&amp;"|"&amp;$H$2,[1]mfn!$C$2:$U$2669,16,FALSE)</f>
        <v>#N/A</v>
      </c>
      <c r="I568" s="20" t="e">
        <f>VLOOKUP(A568&amp;"|"&amp;$I$2,[1]mfn!$C$2:$U$2669,16,FALSE)</f>
        <v>#N/A</v>
      </c>
      <c r="J568" s="20" t="e">
        <f>VLOOKUP(A568&amp;"|"&amp;$J$2,[1]mfn!$C$2:$U$2669,17,FALSE)</f>
        <v>#N/A</v>
      </c>
      <c r="K568" s="20" t="e">
        <f>VLOOKUP(A568&amp;"|"&amp;$K$2,[1]mfn!$C$2:$U$2669,17,FALSE)</f>
        <v>#N/A</v>
      </c>
      <c r="L568" s="20" t="e">
        <f>VLOOKUP(A568&amp;"|"&amp;$L$2,[1]mfn!$C$2:$U$2669,17,FALSE)</f>
        <v>#N/A</v>
      </c>
      <c r="M568" s="20" t="e">
        <f>VLOOKUP(A568&amp;"|"&amp;$M$2,[1]mfn!$C$2:$U$2669,17,FALSE)</f>
        <v>#N/A</v>
      </c>
    </row>
    <row r="569" spans="1:13" x14ac:dyDescent="0.3">
      <c r="A569" s="21" t="str">
        <f>[1]database!AT570</f>
        <v>Ireland|2015</v>
      </c>
      <c r="B569" s="20" t="e">
        <f>VLOOKUP(A569&amp;"|"&amp;$B$2,[1]mfn!$C$2:$U$2669,10,FALSE)</f>
        <v>#N/A</v>
      </c>
      <c r="C569" s="20" t="e">
        <f>VLOOKUP(A569&amp;"|"&amp;$C$2,[1]mfn!$C$2:$U$2669,10,FALSE)</f>
        <v>#N/A</v>
      </c>
      <c r="D569" s="20" t="e">
        <f>VLOOKUP(A569&amp;"|"&amp;$D$2,[1]mfn!$C$2:$U$2669,10,FALSE)</f>
        <v>#N/A</v>
      </c>
      <c r="E569" s="20" t="e">
        <f>VLOOKUP(A569&amp;"|"&amp;$D$2,[1]mfn!$C$2:$U$2669,10,FALSE)</f>
        <v>#N/A</v>
      </c>
      <c r="F569" s="20" t="e">
        <f>VLOOKUP(A569&amp;"|"&amp;$F$2,[1]mfn!$C$2:$U$2669,16,FALSE)</f>
        <v>#N/A</v>
      </c>
      <c r="G569" s="20" t="e">
        <f>VLOOKUP(A569&amp;"|"&amp;$G$2,[1]mfn!$C$2:$U$2669,16,FALSE)</f>
        <v>#N/A</v>
      </c>
      <c r="H569" s="20" t="e">
        <f>VLOOKUP(A569&amp;"|"&amp;$H$2,[1]mfn!$C$2:$U$2669,16,FALSE)</f>
        <v>#N/A</v>
      </c>
      <c r="I569" s="20" t="e">
        <f>VLOOKUP(A569&amp;"|"&amp;$I$2,[1]mfn!$C$2:$U$2669,16,FALSE)</f>
        <v>#N/A</v>
      </c>
      <c r="J569" s="20" t="e">
        <f>VLOOKUP(A569&amp;"|"&amp;$J$2,[1]mfn!$C$2:$U$2669,17,FALSE)</f>
        <v>#N/A</v>
      </c>
      <c r="K569" s="20" t="e">
        <f>VLOOKUP(A569&amp;"|"&amp;$K$2,[1]mfn!$C$2:$U$2669,17,FALSE)</f>
        <v>#N/A</v>
      </c>
      <c r="L569" s="20" t="e">
        <f>VLOOKUP(A569&amp;"|"&amp;$L$2,[1]mfn!$C$2:$U$2669,17,FALSE)</f>
        <v>#N/A</v>
      </c>
      <c r="M569" s="20" t="e">
        <f>VLOOKUP(A569&amp;"|"&amp;$M$2,[1]mfn!$C$2:$U$2669,17,FALSE)</f>
        <v>#N/A</v>
      </c>
    </row>
    <row r="570" spans="1:13" x14ac:dyDescent="0.3">
      <c r="A570" s="21" t="str">
        <f>[1]database!AT571</f>
        <v>Portugal|1995</v>
      </c>
      <c r="B570" s="20" t="e">
        <f>VLOOKUP(A570&amp;"|"&amp;$B$2,[1]mfn!$C$2:$U$2669,10,FALSE)</f>
        <v>#N/A</v>
      </c>
      <c r="C570" s="20" t="e">
        <f>VLOOKUP(A570&amp;"|"&amp;$C$2,[1]mfn!$C$2:$U$2669,10,FALSE)</f>
        <v>#N/A</v>
      </c>
      <c r="D570" s="20" t="e">
        <f>VLOOKUP(A570&amp;"|"&amp;$D$2,[1]mfn!$C$2:$U$2669,10,FALSE)</f>
        <v>#N/A</v>
      </c>
      <c r="E570" s="20" t="e">
        <f>VLOOKUP(A570&amp;"|"&amp;$D$2,[1]mfn!$C$2:$U$2669,10,FALSE)</f>
        <v>#N/A</v>
      </c>
      <c r="F570" s="20" t="e">
        <f>VLOOKUP(A570&amp;"|"&amp;$F$2,[1]mfn!$C$2:$U$2669,16,FALSE)</f>
        <v>#N/A</v>
      </c>
      <c r="G570" s="20" t="e">
        <f>VLOOKUP(A570&amp;"|"&amp;$G$2,[1]mfn!$C$2:$U$2669,16,FALSE)</f>
        <v>#N/A</v>
      </c>
      <c r="H570" s="20" t="e">
        <f>VLOOKUP(A570&amp;"|"&amp;$H$2,[1]mfn!$C$2:$U$2669,16,FALSE)</f>
        <v>#N/A</v>
      </c>
      <c r="I570" s="20" t="e">
        <f>VLOOKUP(A570&amp;"|"&amp;$I$2,[1]mfn!$C$2:$U$2669,16,FALSE)</f>
        <v>#N/A</v>
      </c>
      <c r="J570" s="20" t="e">
        <f>VLOOKUP(A570&amp;"|"&amp;$J$2,[1]mfn!$C$2:$U$2669,17,FALSE)</f>
        <v>#N/A</v>
      </c>
      <c r="K570" s="20" t="e">
        <f>VLOOKUP(A570&amp;"|"&amp;$K$2,[1]mfn!$C$2:$U$2669,17,FALSE)</f>
        <v>#N/A</v>
      </c>
      <c r="L570" s="20" t="e">
        <f>VLOOKUP(A570&amp;"|"&amp;$L$2,[1]mfn!$C$2:$U$2669,17,FALSE)</f>
        <v>#N/A</v>
      </c>
      <c r="M570" s="20" t="e">
        <f>VLOOKUP(A570&amp;"|"&amp;$M$2,[1]mfn!$C$2:$U$2669,17,FALSE)</f>
        <v>#N/A</v>
      </c>
    </row>
    <row r="571" spans="1:13" x14ac:dyDescent="0.3">
      <c r="A571" s="21" t="str">
        <f>[1]database!AT572</f>
        <v>Portugal|1996</v>
      </c>
      <c r="B571" s="20" t="e">
        <f>VLOOKUP(A571&amp;"|"&amp;$B$2,[1]mfn!$C$2:$U$2669,10,FALSE)</f>
        <v>#N/A</v>
      </c>
      <c r="C571" s="20" t="e">
        <f>VLOOKUP(A571&amp;"|"&amp;$C$2,[1]mfn!$C$2:$U$2669,10,FALSE)</f>
        <v>#N/A</v>
      </c>
      <c r="D571" s="20" t="e">
        <f>VLOOKUP(A571&amp;"|"&amp;$D$2,[1]mfn!$C$2:$U$2669,10,FALSE)</f>
        <v>#N/A</v>
      </c>
      <c r="E571" s="20" t="e">
        <f>VLOOKUP(A571&amp;"|"&amp;$D$2,[1]mfn!$C$2:$U$2669,10,FALSE)</f>
        <v>#N/A</v>
      </c>
      <c r="F571" s="20" t="e">
        <f>VLOOKUP(A571&amp;"|"&amp;$F$2,[1]mfn!$C$2:$U$2669,16,FALSE)</f>
        <v>#N/A</v>
      </c>
      <c r="G571" s="20" t="e">
        <f>VLOOKUP(A571&amp;"|"&amp;$G$2,[1]mfn!$C$2:$U$2669,16,FALSE)</f>
        <v>#N/A</v>
      </c>
      <c r="H571" s="20" t="e">
        <f>VLOOKUP(A571&amp;"|"&amp;$H$2,[1]mfn!$C$2:$U$2669,16,FALSE)</f>
        <v>#N/A</v>
      </c>
      <c r="I571" s="20" t="e">
        <f>VLOOKUP(A571&amp;"|"&amp;$I$2,[1]mfn!$C$2:$U$2669,16,FALSE)</f>
        <v>#N/A</v>
      </c>
      <c r="J571" s="20" t="e">
        <f>VLOOKUP(A571&amp;"|"&amp;$J$2,[1]mfn!$C$2:$U$2669,17,FALSE)</f>
        <v>#N/A</v>
      </c>
      <c r="K571" s="20" t="e">
        <f>VLOOKUP(A571&amp;"|"&amp;$K$2,[1]mfn!$C$2:$U$2669,17,FALSE)</f>
        <v>#N/A</v>
      </c>
      <c r="L571" s="20" t="e">
        <f>VLOOKUP(A571&amp;"|"&amp;$L$2,[1]mfn!$C$2:$U$2669,17,FALSE)</f>
        <v>#N/A</v>
      </c>
      <c r="M571" s="20" t="e">
        <f>VLOOKUP(A571&amp;"|"&amp;$M$2,[1]mfn!$C$2:$U$2669,17,FALSE)</f>
        <v>#N/A</v>
      </c>
    </row>
    <row r="572" spans="1:13" x14ac:dyDescent="0.3">
      <c r="A572" s="21" t="str">
        <f>[1]database!AT573</f>
        <v>Portugal|1997</v>
      </c>
      <c r="B572" s="20" t="e">
        <f>VLOOKUP(A572&amp;"|"&amp;$B$2,[1]mfn!$C$2:$U$2669,10,FALSE)</f>
        <v>#N/A</v>
      </c>
      <c r="C572" s="20" t="e">
        <f>VLOOKUP(A572&amp;"|"&amp;$C$2,[1]mfn!$C$2:$U$2669,10,FALSE)</f>
        <v>#N/A</v>
      </c>
      <c r="D572" s="20" t="e">
        <f>VLOOKUP(A572&amp;"|"&amp;$D$2,[1]mfn!$C$2:$U$2669,10,FALSE)</f>
        <v>#N/A</v>
      </c>
      <c r="E572" s="20" t="e">
        <f>VLOOKUP(A572&amp;"|"&amp;$D$2,[1]mfn!$C$2:$U$2669,10,FALSE)</f>
        <v>#N/A</v>
      </c>
      <c r="F572" s="20" t="e">
        <f>VLOOKUP(A572&amp;"|"&amp;$F$2,[1]mfn!$C$2:$U$2669,16,FALSE)</f>
        <v>#N/A</v>
      </c>
      <c r="G572" s="20" t="e">
        <f>VLOOKUP(A572&amp;"|"&amp;$G$2,[1]mfn!$C$2:$U$2669,16,FALSE)</f>
        <v>#N/A</v>
      </c>
      <c r="H572" s="20" t="e">
        <f>VLOOKUP(A572&amp;"|"&amp;$H$2,[1]mfn!$C$2:$U$2669,16,FALSE)</f>
        <v>#N/A</v>
      </c>
      <c r="I572" s="20" t="e">
        <f>VLOOKUP(A572&amp;"|"&amp;$I$2,[1]mfn!$C$2:$U$2669,16,FALSE)</f>
        <v>#N/A</v>
      </c>
      <c r="J572" s="20" t="e">
        <f>VLOOKUP(A572&amp;"|"&amp;$J$2,[1]mfn!$C$2:$U$2669,17,FALSE)</f>
        <v>#N/A</v>
      </c>
      <c r="K572" s="20" t="e">
        <f>VLOOKUP(A572&amp;"|"&amp;$K$2,[1]mfn!$C$2:$U$2669,17,FALSE)</f>
        <v>#N/A</v>
      </c>
      <c r="L572" s="20" t="e">
        <f>VLOOKUP(A572&amp;"|"&amp;$L$2,[1]mfn!$C$2:$U$2669,17,FALSE)</f>
        <v>#N/A</v>
      </c>
      <c r="M572" s="20" t="e">
        <f>VLOOKUP(A572&amp;"|"&amp;$M$2,[1]mfn!$C$2:$U$2669,17,FALSE)</f>
        <v>#N/A</v>
      </c>
    </row>
    <row r="573" spans="1:13" x14ac:dyDescent="0.3">
      <c r="A573" s="21" t="str">
        <f>[1]database!AT574</f>
        <v>Portugal|1998</v>
      </c>
      <c r="B573" s="20" t="e">
        <f>VLOOKUP(A573&amp;"|"&amp;$B$2,[1]mfn!$C$2:$U$2669,10,FALSE)</f>
        <v>#N/A</v>
      </c>
      <c r="C573" s="20" t="e">
        <f>VLOOKUP(A573&amp;"|"&amp;$C$2,[1]mfn!$C$2:$U$2669,10,FALSE)</f>
        <v>#N/A</v>
      </c>
      <c r="D573" s="20" t="e">
        <f>VLOOKUP(A573&amp;"|"&amp;$D$2,[1]mfn!$C$2:$U$2669,10,FALSE)</f>
        <v>#N/A</v>
      </c>
      <c r="E573" s="20" t="e">
        <f>VLOOKUP(A573&amp;"|"&amp;$D$2,[1]mfn!$C$2:$U$2669,10,FALSE)</f>
        <v>#N/A</v>
      </c>
      <c r="F573" s="20" t="e">
        <f>VLOOKUP(A573&amp;"|"&amp;$F$2,[1]mfn!$C$2:$U$2669,16,FALSE)</f>
        <v>#N/A</v>
      </c>
      <c r="G573" s="20" t="e">
        <f>VLOOKUP(A573&amp;"|"&amp;$G$2,[1]mfn!$C$2:$U$2669,16,FALSE)</f>
        <v>#N/A</v>
      </c>
      <c r="H573" s="20" t="e">
        <f>VLOOKUP(A573&amp;"|"&amp;$H$2,[1]mfn!$C$2:$U$2669,16,FALSE)</f>
        <v>#N/A</v>
      </c>
      <c r="I573" s="20" t="e">
        <f>VLOOKUP(A573&amp;"|"&amp;$I$2,[1]mfn!$C$2:$U$2669,16,FALSE)</f>
        <v>#N/A</v>
      </c>
      <c r="J573" s="20" t="e">
        <f>VLOOKUP(A573&amp;"|"&amp;$J$2,[1]mfn!$C$2:$U$2669,17,FALSE)</f>
        <v>#N/A</v>
      </c>
      <c r="K573" s="20" t="e">
        <f>VLOOKUP(A573&amp;"|"&amp;$K$2,[1]mfn!$C$2:$U$2669,17,FALSE)</f>
        <v>#N/A</v>
      </c>
      <c r="L573" s="20" t="e">
        <f>VLOOKUP(A573&amp;"|"&amp;$L$2,[1]mfn!$C$2:$U$2669,17,FALSE)</f>
        <v>#N/A</v>
      </c>
      <c r="M573" s="20" t="e">
        <f>VLOOKUP(A573&amp;"|"&amp;$M$2,[1]mfn!$C$2:$U$2669,17,FALSE)</f>
        <v>#N/A</v>
      </c>
    </row>
    <row r="574" spans="1:13" x14ac:dyDescent="0.3">
      <c r="A574" s="21" t="str">
        <f>[1]database!AT575</f>
        <v>Portugal|1999</v>
      </c>
      <c r="B574" s="20" t="e">
        <f>VLOOKUP(A574&amp;"|"&amp;$B$2,[1]mfn!$C$2:$U$2669,10,FALSE)</f>
        <v>#N/A</v>
      </c>
      <c r="C574" s="20" t="e">
        <f>VLOOKUP(A574&amp;"|"&amp;$C$2,[1]mfn!$C$2:$U$2669,10,FALSE)</f>
        <v>#N/A</v>
      </c>
      <c r="D574" s="20" t="e">
        <f>VLOOKUP(A574&amp;"|"&amp;$D$2,[1]mfn!$C$2:$U$2669,10,FALSE)</f>
        <v>#N/A</v>
      </c>
      <c r="E574" s="20" t="e">
        <f>VLOOKUP(A574&amp;"|"&amp;$D$2,[1]mfn!$C$2:$U$2669,10,FALSE)</f>
        <v>#N/A</v>
      </c>
      <c r="F574" s="20" t="e">
        <f>VLOOKUP(A574&amp;"|"&amp;$F$2,[1]mfn!$C$2:$U$2669,16,FALSE)</f>
        <v>#N/A</v>
      </c>
      <c r="G574" s="20" t="e">
        <f>VLOOKUP(A574&amp;"|"&amp;$G$2,[1]mfn!$C$2:$U$2669,16,FALSE)</f>
        <v>#N/A</v>
      </c>
      <c r="H574" s="20" t="e">
        <f>VLOOKUP(A574&amp;"|"&amp;$H$2,[1]mfn!$C$2:$U$2669,16,FALSE)</f>
        <v>#N/A</v>
      </c>
      <c r="I574" s="20" t="e">
        <f>VLOOKUP(A574&amp;"|"&amp;$I$2,[1]mfn!$C$2:$U$2669,16,FALSE)</f>
        <v>#N/A</v>
      </c>
      <c r="J574" s="20" t="e">
        <f>VLOOKUP(A574&amp;"|"&amp;$J$2,[1]mfn!$C$2:$U$2669,17,FALSE)</f>
        <v>#N/A</v>
      </c>
      <c r="K574" s="20" t="e">
        <f>VLOOKUP(A574&amp;"|"&amp;$K$2,[1]mfn!$C$2:$U$2669,17,FALSE)</f>
        <v>#N/A</v>
      </c>
      <c r="L574" s="20" t="e">
        <f>VLOOKUP(A574&amp;"|"&amp;$L$2,[1]mfn!$C$2:$U$2669,17,FALSE)</f>
        <v>#N/A</v>
      </c>
      <c r="M574" s="20" t="e">
        <f>VLOOKUP(A574&amp;"|"&amp;$M$2,[1]mfn!$C$2:$U$2669,17,FALSE)</f>
        <v>#N/A</v>
      </c>
    </row>
    <row r="575" spans="1:13" x14ac:dyDescent="0.3">
      <c r="A575" s="21" t="str">
        <f>[1]database!AT576</f>
        <v>Portugal|2000</v>
      </c>
      <c r="B575" s="20" t="e">
        <f>VLOOKUP(A575&amp;"|"&amp;$B$2,[1]mfn!$C$2:$U$2669,10,FALSE)</f>
        <v>#N/A</v>
      </c>
      <c r="C575" s="20" t="e">
        <f>VLOOKUP(A575&amp;"|"&amp;$C$2,[1]mfn!$C$2:$U$2669,10,FALSE)</f>
        <v>#N/A</v>
      </c>
      <c r="D575" s="20" t="e">
        <f>VLOOKUP(A575&amp;"|"&amp;$D$2,[1]mfn!$C$2:$U$2669,10,FALSE)</f>
        <v>#N/A</v>
      </c>
      <c r="E575" s="20" t="e">
        <f>VLOOKUP(A575&amp;"|"&amp;$D$2,[1]mfn!$C$2:$U$2669,10,FALSE)</f>
        <v>#N/A</v>
      </c>
      <c r="F575" s="20" t="e">
        <f>VLOOKUP(A575&amp;"|"&amp;$F$2,[1]mfn!$C$2:$U$2669,16,FALSE)</f>
        <v>#N/A</v>
      </c>
      <c r="G575" s="20" t="e">
        <f>VLOOKUP(A575&amp;"|"&amp;$G$2,[1]mfn!$C$2:$U$2669,16,FALSE)</f>
        <v>#N/A</v>
      </c>
      <c r="H575" s="20" t="e">
        <f>VLOOKUP(A575&amp;"|"&amp;$H$2,[1]mfn!$C$2:$U$2669,16,FALSE)</f>
        <v>#N/A</v>
      </c>
      <c r="I575" s="20" t="e">
        <f>VLOOKUP(A575&amp;"|"&amp;$I$2,[1]mfn!$C$2:$U$2669,16,FALSE)</f>
        <v>#N/A</v>
      </c>
      <c r="J575" s="20" t="e">
        <f>VLOOKUP(A575&amp;"|"&amp;$J$2,[1]mfn!$C$2:$U$2669,17,FALSE)</f>
        <v>#N/A</v>
      </c>
      <c r="K575" s="20" t="e">
        <f>VLOOKUP(A575&amp;"|"&amp;$K$2,[1]mfn!$C$2:$U$2669,17,FALSE)</f>
        <v>#N/A</v>
      </c>
      <c r="L575" s="20" t="e">
        <f>VLOOKUP(A575&amp;"|"&amp;$L$2,[1]mfn!$C$2:$U$2669,17,FALSE)</f>
        <v>#N/A</v>
      </c>
      <c r="M575" s="20" t="e">
        <f>VLOOKUP(A575&amp;"|"&amp;$M$2,[1]mfn!$C$2:$U$2669,17,FALSE)</f>
        <v>#N/A</v>
      </c>
    </row>
    <row r="576" spans="1:13" x14ac:dyDescent="0.3">
      <c r="A576" s="21" t="str">
        <f>[1]database!AT577</f>
        <v>Portugal|2001</v>
      </c>
      <c r="B576" s="20" t="e">
        <f>VLOOKUP(A576&amp;"|"&amp;$B$2,[1]mfn!$C$2:$U$2669,10,FALSE)</f>
        <v>#N/A</v>
      </c>
      <c r="C576" s="20" t="e">
        <f>VLOOKUP(A576&amp;"|"&amp;$C$2,[1]mfn!$C$2:$U$2669,10,FALSE)</f>
        <v>#N/A</v>
      </c>
      <c r="D576" s="20" t="e">
        <f>VLOOKUP(A576&amp;"|"&amp;$D$2,[1]mfn!$C$2:$U$2669,10,FALSE)</f>
        <v>#N/A</v>
      </c>
      <c r="E576" s="20" t="e">
        <f>VLOOKUP(A576&amp;"|"&amp;$D$2,[1]mfn!$C$2:$U$2669,10,FALSE)</f>
        <v>#N/A</v>
      </c>
      <c r="F576" s="20" t="e">
        <f>VLOOKUP(A576&amp;"|"&amp;$F$2,[1]mfn!$C$2:$U$2669,16,FALSE)</f>
        <v>#N/A</v>
      </c>
      <c r="G576" s="20" t="e">
        <f>VLOOKUP(A576&amp;"|"&amp;$G$2,[1]mfn!$C$2:$U$2669,16,FALSE)</f>
        <v>#N/A</v>
      </c>
      <c r="H576" s="20" t="e">
        <f>VLOOKUP(A576&amp;"|"&amp;$H$2,[1]mfn!$C$2:$U$2669,16,FALSE)</f>
        <v>#N/A</v>
      </c>
      <c r="I576" s="20" t="e">
        <f>VLOOKUP(A576&amp;"|"&amp;$I$2,[1]mfn!$C$2:$U$2669,16,FALSE)</f>
        <v>#N/A</v>
      </c>
      <c r="J576" s="20" t="e">
        <f>VLOOKUP(A576&amp;"|"&amp;$J$2,[1]mfn!$C$2:$U$2669,17,FALSE)</f>
        <v>#N/A</v>
      </c>
      <c r="K576" s="20" t="e">
        <f>VLOOKUP(A576&amp;"|"&amp;$K$2,[1]mfn!$C$2:$U$2669,17,FALSE)</f>
        <v>#N/A</v>
      </c>
      <c r="L576" s="20" t="e">
        <f>VLOOKUP(A576&amp;"|"&amp;$L$2,[1]mfn!$C$2:$U$2669,17,FALSE)</f>
        <v>#N/A</v>
      </c>
      <c r="M576" s="20" t="e">
        <f>VLOOKUP(A576&amp;"|"&amp;$M$2,[1]mfn!$C$2:$U$2669,17,FALSE)</f>
        <v>#N/A</v>
      </c>
    </row>
    <row r="577" spans="1:13" x14ac:dyDescent="0.3">
      <c r="A577" s="21" t="str">
        <f>[1]database!AT578</f>
        <v>Portugal|2002</v>
      </c>
      <c r="B577" s="20" t="e">
        <f>VLOOKUP(A577&amp;"|"&amp;$B$2,[1]mfn!$C$2:$U$2669,10,FALSE)</f>
        <v>#N/A</v>
      </c>
      <c r="C577" s="20" t="e">
        <f>VLOOKUP(A577&amp;"|"&amp;$C$2,[1]mfn!$C$2:$U$2669,10,FALSE)</f>
        <v>#N/A</v>
      </c>
      <c r="D577" s="20" t="e">
        <f>VLOOKUP(A577&amp;"|"&amp;$D$2,[1]mfn!$C$2:$U$2669,10,FALSE)</f>
        <v>#N/A</v>
      </c>
      <c r="E577" s="20" t="e">
        <f>VLOOKUP(A577&amp;"|"&amp;$D$2,[1]mfn!$C$2:$U$2669,10,FALSE)</f>
        <v>#N/A</v>
      </c>
      <c r="F577" s="20" t="e">
        <f>VLOOKUP(A577&amp;"|"&amp;$F$2,[1]mfn!$C$2:$U$2669,16,FALSE)</f>
        <v>#N/A</v>
      </c>
      <c r="G577" s="20" t="e">
        <f>VLOOKUP(A577&amp;"|"&amp;$G$2,[1]mfn!$C$2:$U$2669,16,FALSE)</f>
        <v>#N/A</v>
      </c>
      <c r="H577" s="20" t="e">
        <f>VLOOKUP(A577&amp;"|"&amp;$H$2,[1]mfn!$C$2:$U$2669,16,FALSE)</f>
        <v>#N/A</v>
      </c>
      <c r="I577" s="20" t="e">
        <f>VLOOKUP(A577&amp;"|"&amp;$I$2,[1]mfn!$C$2:$U$2669,16,FALSE)</f>
        <v>#N/A</v>
      </c>
      <c r="J577" s="20" t="e">
        <f>VLOOKUP(A577&amp;"|"&amp;$J$2,[1]mfn!$C$2:$U$2669,17,FALSE)</f>
        <v>#N/A</v>
      </c>
      <c r="K577" s="20" t="e">
        <f>VLOOKUP(A577&amp;"|"&amp;$K$2,[1]mfn!$C$2:$U$2669,17,FALSE)</f>
        <v>#N/A</v>
      </c>
      <c r="L577" s="20" t="e">
        <f>VLOOKUP(A577&amp;"|"&amp;$L$2,[1]mfn!$C$2:$U$2669,17,FALSE)</f>
        <v>#N/A</v>
      </c>
      <c r="M577" s="20" t="e">
        <f>VLOOKUP(A577&amp;"|"&amp;$M$2,[1]mfn!$C$2:$U$2669,17,FALSE)</f>
        <v>#N/A</v>
      </c>
    </row>
    <row r="578" spans="1:13" x14ac:dyDescent="0.3">
      <c r="A578" s="21" t="str">
        <f>[1]database!AT579</f>
        <v>Portugal|2003</v>
      </c>
      <c r="B578" s="20" t="e">
        <f>VLOOKUP(A578&amp;"|"&amp;$B$2,[1]mfn!$C$2:$U$2669,10,FALSE)</f>
        <v>#N/A</v>
      </c>
      <c r="C578" s="20" t="e">
        <f>VLOOKUP(A578&amp;"|"&amp;$C$2,[1]mfn!$C$2:$U$2669,10,FALSE)</f>
        <v>#N/A</v>
      </c>
      <c r="D578" s="20" t="e">
        <f>VLOOKUP(A578&amp;"|"&amp;$D$2,[1]mfn!$C$2:$U$2669,10,FALSE)</f>
        <v>#N/A</v>
      </c>
      <c r="E578" s="20" t="e">
        <f>VLOOKUP(A578&amp;"|"&amp;$D$2,[1]mfn!$C$2:$U$2669,10,FALSE)</f>
        <v>#N/A</v>
      </c>
      <c r="F578" s="20" t="e">
        <f>VLOOKUP(A578&amp;"|"&amp;$F$2,[1]mfn!$C$2:$U$2669,16,FALSE)</f>
        <v>#N/A</v>
      </c>
      <c r="G578" s="20" t="e">
        <f>VLOOKUP(A578&amp;"|"&amp;$G$2,[1]mfn!$C$2:$U$2669,16,FALSE)</f>
        <v>#N/A</v>
      </c>
      <c r="H578" s="20" t="e">
        <f>VLOOKUP(A578&amp;"|"&amp;$H$2,[1]mfn!$C$2:$U$2669,16,FALSE)</f>
        <v>#N/A</v>
      </c>
      <c r="I578" s="20" t="e">
        <f>VLOOKUP(A578&amp;"|"&amp;$I$2,[1]mfn!$C$2:$U$2669,16,FALSE)</f>
        <v>#N/A</v>
      </c>
      <c r="J578" s="20" t="e">
        <f>VLOOKUP(A578&amp;"|"&amp;$J$2,[1]mfn!$C$2:$U$2669,17,FALSE)</f>
        <v>#N/A</v>
      </c>
      <c r="K578" s="20" t="e">
        <f>VLOOKUP(A578&amp;"|"&amp;$K$2,[1]mfn!$C$2:$U$2669,17,FALSE)</f>
        <v>#N/A</v>
      </c>
      <c r="L578" s="20" t="e">
        <f>VLOOKUP(A578&amp;"|"&amp;$L$2,[1]mfn!$C$2:$U$2669,17,FALSE)</f>
        <v>#N/A</v>
      </c>
      <c r="M578" s="20" t="e">
        <f>VLOOKUP(A578&amp;"|"&amp;$M$2,[1]mfn!$C$2:$U$2669,17,FALSE)</f>
        <v>#N/A</v>
      </c>
    </row>
    <row r="579" spans="1:13" x14ac:dyDescent="0.3">
      <c r="A579" s="21" t="str">
        <f>[1]database!AT580</f>
        <v>Portugal|2004</v>
      </c>
      <c r="B579" s="20" t="e">
        <f>VLOOKUP(A579&amp;"|"&amp;$B$2,[1]mfn!$C$2:$U$2669,10,FALSE)</f>
        <v>#N/A</v>
      </c>
      <c r="C579" s="20" t="e">
        <f>VLOOKUP(A579&amp;"|"&amp;$C$2,[1]mfn!$C$2:$U$2669,10,FALSE)</f>
        <v>#N/A</v>
      </c>
      <c r="D579" s="20" t="e">
        <f>VLOOKUP(A579&amp;"|"&amp;$D$2,[1]mfn!$C$2:$U$2669,10,FALSE)</f>
        <v>#N/A</v>
      </c>
      <c r="E579" s="20" t="e">
        <f>VLOOKUP(A579&amp;"|"&amp;$D$2,[1]mfn!$C$2:$U$2669,10,FALSE)</f>
        <v>#N/A</v>
      </c>
      <c r="F579" s="20" t="e">
        <f>VLOOKUP(A579&amp;"|"&amp;$F$2,[1]mfn!$C$2:$U$2669,16,FALSE)</f>
        <v>#N/A</v>
      </c>
      <c r="G579" s="20" t="e">
        <f>VLOOKUP(A579&amp;"|"&amp;$G$2,[1]mfn!$C$2:$U$2669,16,FALSE)</f>
        <v>#N/A</v>
      </c>
      <c r="H579" s="20" t="e">
        <f>VLOOKUP(A579&amp;"|"&amp;$H$2,[1]mfn!$C$2:$U$2669,16,FALSE)</f>
        <v>#N/A</v>
      </c>
      <c r="I579" s="20" t="e">
        <f>VLOOKUP(A579&amp;"|"&amp;$I$2,[1]mfn!$C$2:$U$2669,16,FALSE)</f>
        <v>#N/A</v>
      </c>
      <c r="J579" s="20" t="e">
        <f>VLOOKUP(A579&amp;"|"&amp;$J$2,[1]mfn!$C$2:$U$2669,17,FALSE)</f>
        <v>#N/A</v>
      </c>
      <c r="K579" s="20" t="e">
        <f>VLOOKUP(A579&amp;"|"&amp;$K$2,[1]mfn!$C$2:$U$2669,17,FALSE)</f>
        <v>#N/A</v>
      </c>
      <c r="L579" s="20" t="e">
        <f>VLOOKUP(A579&amp;"|"&amp;$L$2,[1]mfn!$C$2:$U$2669,17,FALSE)</f>
        <v>#N/A</v>
      </c>
      <c r="M579" s="20" t="e">
        <f>VLOOKUP(A579&amp;"|"&amp;$M$2,[1]mfn!$C$2:$U$2669,17,FALSE)</f>
        <v>#N/A</v>
      </c>
    </row>
    <row r="580" spans="1:13" x14ac:dyDescent="0.3">
      <c r="A580" s="21" t="str">
        <f>[1]database!AT581</f>
        <v>Portugal|2005</v>
      </c>
      <c r="B580" s="20" t="e">
        <f>VLOOKUP(A580&amp;"|"&amp;$B$2,[1]mfn!$C$2:$U$2669,10,FALSE)</f>
        <v>#N/A</v>
      </c>
      <c r="C580" s="20" t="e">
        <f>VLOOKUP(A580&amp;"|"&amp;$C$2,[1]mfn!$C$2:$U$2669,10,FALSE)</f>
        <v>#N/A</v>
      </c>
      <c r="D580" s="20" t="e">
        <f>VLOOKUP(A580&amp;"|"&amp;$D$2,[1]mfn!$C$2:$U$2669,10,FALSE)</f>
        <v>#N/A</v>
      </c>
      <c r="E580" s="20" t="e">
        <f>VLOOKUP(A580&amp;"|"&amp;$D$2,[1]mfn!$C$2:$U$2669,10,FALSE)</f>
        <v>#N/A</v>
      </c>
      <c r="F580" s="20" t="e">
        <f>VLOOKUP(A580&amp;"|"&amp;$F$2,[1]mfn!$C$2:$U$2669,16,FALSE)</f>
        <v>#N/A</v>
      </c>
      <c r="G580" s="20" t="e">
        <f>VLOOKUP(A580&amp;"|"&amp;$G$2,[1]mfn!$C$2:$U$2669,16,FALSE)</f>
        <v>#N/A</v>
      </c>
      <c r="H580" s="20" t="e">
        <f>VLOOKUP(A580&amp;"|"&amp;$H$2,[1]mfn!$C$2:$U$2669,16,FALSE)</f>
        <v>#N/A</v>
      </c>
      <c r="I580" s="20" t="e">
        <f>VLOOKUP(A580&amp;"|"&amp;$I$2,[1]mfn!$C$2:$U$2669,16,FALSE)</f>
        <v>#N/A</v>
      </c>
      <c r="J580" s="20" t="e">
        <f>VLOOKUP(A580&amp;"|"&amp;$J$2,[1]mfn!$C$2:$U$2669,17,FALSE)</f>
        <v>#N/A</v>
      </c>
      <c r="K580" s="20" t="e">
        <f>VLOOKUP(A580&amp;"|"&amp;$K$2,[1]mfn!$C$2:$U$2669,17,FALSE)</f>
        <v>#N/A</v>
      </c>
      <c r="L580" s="20" t="e">
        <f>VLOOKUP(A580&amp;"|"&amp;$L$2,[1]mfn!$C$2:$U$2669,17,FALSE)</f>
        <v>#N/A</v>
      </c>
      <c r="M580" s="20" t="e">
        <f>VLOOKUP(A580&amp;"|"&amp;$M$2,[1]mfn!$C$2:$U$2669,17,FALSE)</f>
        <v>#N/A</v>
      </c>
    </row>
    <row r="581" spans="1:13" x14ac:dyDescent="0.3">
      <c r="A581" s="21" t="str">
        <f>[1]database!AT582</f>
        <v>Portugal|2006</v>
      </c>
      <c r="B581" s="20" t="e">
        <f>VLOOKUP(A581&amp;"|"&amp;$B$2,[1]mfn!$C$2:$U$2669,10,FALSE)</f>
        <v>#N/A</v>
      </c>
      <c r="C581" s="20" t="e">
        <f>VLOOKUP(A581&amp;"|"&amp;$C$2,[1]mfn!$C$2:$U$2669,10,FALSE)</f>
        <v>#N/A</v>
      </c>
      <c r="D581" s="20" t="e">
        <f>VLOOKUP(A581&amp;"|"&amp;$D$2,[1]mfn!$C$2:$U$2669,10,FALSE)</f>
        <v>#N/A</v>
      </c>
      <c r="E581" s="20" t="e">
        <f>VLOOKUP(A581&amp;"|"&amp;$D$2,[1]mfn!$C$2:$U$2669,10,FALSE)</f>
        <v>#N/A</v>
      </c>
      <c r="F581" s="20" t="e">
        <f>VLOOKUP(A581&amp;"|"&amp;$F$2,[1]mfn!$C$2:$U$2669,16,FALSE)</f>
        <v>#N/A</v>
      </c>
      <c r="G581" s="20" t="e">
        <f>VLOOKUP(A581&amp;"|"&amp;$G$2,[1]mfn!$C$2:$U$2669,16,FALSE)</f>
        <v>#N/A</v>
      </c>
      <c r="H581" s="20" t="e">
        <f>VLOOKUP(A581&amp;"|"&amp;$H$2,[1]mfn!$C$2:$U$2669,16,FALSE)</f>
        <v>#N/A</v>
      </c>
      <c r="I581" s="20" t="e">
        <f>VLOOKUP(A581&amp;"|"&amp;$I$2,[1]mfn!$C$2:$U$2669,16,FALSE)</f>
        <v>#N/A</v>
      </c>
      <c r="J581" s="20" t="e">
        <f>VLOOKUP(A581&amp;"|"&amp;$J$2,[1]mfn!$C$2:$U$2669,17,FALSE)</f>
        <v>#N/A</v>
      </c>
      <c r="K581" s="20" t="e">
        <f>VLOOKUP(A581&amp;"|"&amp;$K$2,[1]mfn!$C$2:$U$2669,17,FALSE)</f>
        <v>#N/A</v>
      </c>
      <c r="L581" s="20" t="e">
        <f>VLOOKUP(A581&amp;"|"&amp;$L$2,[1]mfn!$C$2:$U$2669,17,FALSE)</f>
        <v>#N/A</v>
      </c>
      <c r="M581" s="20" t="e">
        <f>VLOOKUP(A581&amp;"|"&amp;$M$2,[1]mfn!$C$2:$U$2669,17,FALSE)</f>
        <v>#N/A</v>
      </c>
    </row>
    <row r="582" spans="1:13" x14ac:dyDescent="0.3">
      <c r="A582" s="21" t="str">
        <f>[1]database!AT583</f>
        <v>Portugal|2007</v>
      </c>
      <c r="B582" s="20" t="e">
        <f>VLOOKUP(A582&amp;"|"&amp;$B$2,[1]mfn!$C$2:$U$2669,10,FALSE)</f>
        <v>#N/A</v>
      </c>
      <c r="C582" s="20" t="e">
        <f>VLOOKUP(A582&amp;"|"&amp;$C$2,[1]mfn!$C$2:$U$2669,10,FALSE)</f>
        <v>#N/A</v>
      </c>
      <c r="D582" s="20" t="e">
        <f>VLOOKUP(A582&amp;"|"&amp;$D$2,[1]mfn!$C$2:$U$2669,10,FALSE)</f>
        <v>#N/A</v>
      </c>
      <c r="E582" s="20" t="e">
        <f>VLOOKUP(A582&amp;"|"&amp;$D$2,[1]mfn!$C$2:$U$2669,10,FALSE)</f>
        <v>#N/A</v>
      </c>
      <c r="F582" s="20" t="e">
        <f>VLOOKUP(A582&amp;"|"&amp;$F$2,[1]mfn!$C$2:$U$2669,16,FALSE)</f>
        <v>#N/A</v>
      </c>
      <c r="G582" s="20" t="e">
        <f>VLOOKUP(A582&amp;"|"&amp;$G$2,[1]mfn!$C$2:$U$2669,16,FALSE)</f>
        <v>#N/A</v>
      </c>
      <c r="H582" s="20" t="e">
        <f>VLOOKUP(A582&amp;"|"&amp;$H$2,[1]mfn!$C$2:$U$2669,16,FALSE)</f>
        <v>#N/A</v>
      </c>
      <c r="I582" s="20" t="e">
        <f>VLOOKUP(A582&amp;"|"&amp;$I$2,[1]mfn!$C$2:$U$2669,16,FALSE)</f>
        <v>#N/A</v>
      </c>
      <c r="J582" s="20" t="e">
        <f>VLOOKUP(A582&amp;"|"&amp;$J$2,[1]mfn!$C$2:$U$2669,17,FALSE)</f>
        <v>#N/A</v>
      </c>
      <c r="K582" s="20" t="e">
        <f>VLOOKUP(A582&amp;"|"&amp;$K$2,[1]mfn!$C$2:$U$2669,17,FALSE)</f>
        <v>#N/A</v>
      </c>
      <c r="L582" s="20" t="e">
        <f>VLOOKUP(A582&amp;"|"&amp;$L$2,[1]mfn!$C$2:$U$2669,17,FALSE)</f>
        <v>#N/A</v>
      </c>
      <c r="M582" s="20" t="e">
        <f>VLOOKUP(A582&amp;"|"&amp;$M$2,[1]mfn!$C$2:$U$2669,17,FALSE)</f>
        <v>#N/A</v>
      </c>
    </row>
    <row r="583" spans="1:13" x14ac:dyDescent="0.3">
      <c r="A583" s="21" t="str">
        <f>[1]database!AT584</f>
        <v>Portugal|2008</v>
      </c>
      <c r="B583" s="20" t="e">
        <f>VLOOKUP(A583&amp;"|"&amp;$B$2,[1]mfn!$C$2:$U$2669,10,FALSE)</f>
        <v>#N/A</v>
      </c>
      <c r="C583" s="20" t="e">
        <f>VLOOKUP(A583&amp;"|"&amp;$C$2,[1]mfn!$C$2:$U$2669,10,FALSE)</f>
        <v>#N/A</v>
      </c>
      <c r="D583" s="20" t="e">
        <f>VLOOKUP(A583&amp;"|"&amp;$D$2,[1]mfn!$C$2:$U$2669,10,FALSE)</f>
        <v>#N/A</v>
      </c>
      <c r="E583" s="20" t="e">
        <f>VLOOKUP(A583&amp;"|"&amp;$D$2,[1]mfn!$C$2:$U$2669,10,FALSE)</f>
        <v>#N/A</v>
      </c>
      <c r="F583" s="20" t="e">
        <f>VLOOKUP(A583&amp;"|"&amp;$F$2,[1]mfn!$C$2:$U$2669,16,FALSE)</f>
        <v>#N/A</v>
      </c>
      <c r="G583" s="20" t="e">
        <f>VLOOKUP(A583&amp;"|"&amp;$G$2,[1]mfn!$C$2:$U$2669,16,FALSE)</f>
        <v>#N/A</v>
      </c>
      <c r="H583" s="20" t="e">
        <f>VLOOKUP(A583&amp;"|"&amp;$H$2,[1]mfn!$C$2:$U$2669,16,FALSE)</f>
        <v>#N/A</v>
      </c>
      <c r="I583" s="20" t="e">
        <f>VLOOKUP(A583&amp;"|"&amp;$I$2,[1]mfn!$C$2:$U$2669,16,FALSE)</f>
        <v>#N/A</v>
      </c>
      <c r="J583" s="20" t="e">
        <f>VLOOKUP(A583&amp;"|"&amp;$J$2,[1]mfn!$C$2:$U$2669,17,FALSE)</f>
        <v>#N/A</v>
      </c>
      <c r="K583" s="20" t="e">
        <f>VLOOKUP(A583&amp;"|"&amp;$K$2,[1]mfn!$C$2:$U$2669,17,FALSE)</f>
        <v>#N/A</v>
      </c>
      <c r="L583" s="20" t="e">
        <f>VLOOKUP(A583&amp;"|"&amp;$L$2,[1]mfn!$C$2:$U$2669,17,FALSE)</f>
        <v>#N/A</v>
      </c>
      <c r="M583" s="20" t="e">
        <f>VLOOKUP(A583&amp;"|"&amp;$M$2,[1]mfn!$C$2:$U$2669,17,FALSE)</f>
        <v>#N/A</v>
      </c>
    </row>
    <row r="584" spans="1:13" x14ac:dyDescent="0.3">
      <c r="A584" s="21" t="str">
        <f>[1]database!AT585</f>
        <v>Portugal|2009</v>
      </c>
      <c r="B584" s="20" t="e">
        <f>VLOOKUP(A584&amp;"|"&amp;$B$2,[1]mfn!$C$2:$U$2669,10,FALSE)</f>
        <v>#N/A</v>
      </c>
      <c r="C584" s="20" t="e">
        <f>VLOOKUP(A584&amp;"|"&amp;$C$2,[1]mfn!$C$2:$U$2669,10,FALSE)</f>
        <v>#N/A</v>
      </c>
      <c r="D584" s="20" t="e">
        <f>VLOOKUP(A584&amp;"|"&amp;$D$2,[1]mfn!$C$2:$U$2669,10,FALSE)</f>
        <v>#N/A</v>
      </c>
      <c r="E584" s="20" t="e">
        <f>VLOOKUP(A584&amp;"|"&amp;$D$2,[1]mfn!$C$2:$U$2669,10,FALSE)</f>
        <v>#N/A</v>
      </c>
      <c r="F584" s="20" t="e">
        <f>VLOOKUP(A584&amp;"|"&amp;$F$2,[1]mfn!$C$2:$U$2669,16,FALSE)</f>
        <v>#N/A</v>
      </c>
      <c r="G584" s="20" t="e">
        <f>VLOOKUP(A584&amp;"|"&amp;$G$2,[1]mfn!$C$2:$U$2669,16,FALSE)</f>
        <v>#N/A</v>
      </c>
      <c r="H584" s="20" t="e">
        <f>VLOOKUP(A584&amp;"|"&amp;$H$2,[1]mfn!$C$2:$U$2669,16,FALSE)</f>
        <v>#N/A</v>
      </c>
      <c r="I584" s="20" t="e">
        <f>VLOOKUP(A584&amp;"|"&amp;$I$2,[1]mfn!$C$2:$U$2669,16,FALSE)</f>
        <v>#N/A</v>
      </c>
      <c r="J584" s="20" t="e">
        <f>VLOOKUP(A584&amp;"|"&amp;$J$2,[1]mfn!$C$2:$U$2669,17,FALSE)</f>
        <v>#N/A</v>
      </c>
      <c r="K584" s="20" t="e">
        <f>VLOOKUP(A584&amp;"|"&amp;$K$2,[1]mfn!$C$2:$U$2669,17,FALSE)</f>
        <v>#N/A</v>
      </c>
      <c r="L584" s="20" t="e">
        <f>VLOOKUP(A584&amp;"|"&amp;$L$2,[1]mfn!$C$2:$U$2669,17,FALSE)</f>
        <v>#N/A</v>
      </c>
      <c r="M584" s="20" t="e">
        <f>VLOOKUP(A584&amp;"|"&amp;$M$2,[1]mfn!$C$2:$U$2669,17,FALSE)</f>
        <v>#N/A</v>
      </c>
    </row>
    <row r="585" spans="1:13" x14ac:dyDescent="0.3">
      <c r="A585" s="21" t="str">
        <f>[1]database!AT586</f>
        <v>Portugal|2010</v>
      </c>
      <c r="B585" s="20" t="e">
        <f>VLOOKUP(A585&amp;"|"&amp;$B$2,[1]mfn!$C$2:$U$2669,10,FALSE)</f>
        <v>#N/A</v>
      </c>
      <c r="C585" s="20" t="e">
        <f>VLOOKUP(A585&amp;"|"&amp;$C$2,[1]mfn!$C$2:$U$2669,10,FALSE)</f>
        <v>#N/A</v>
      </c>
      <c r="D585" s="20" t="e">
        <f>VLOOKUP(A585&amp;"|"&amp;$D$2,[1]mfn!$C$2:$U$2669,10,FALSE)</f>
        <v>#N/A</v>
      </c>
      <c r="E585" s="20" t="e">
        <f>VLOOKUP(A585&amp;"|"&amp;$D$2,[1]mfn!$C$2:$U$2669,10,FALSE)</f>
        <v>#N/A</v>
      </c>
      <c r="F585" s="20" t="e">
        <f>VLOOKUP(A585&amp;"|"&amp;$F$2,[1]mfn!$C$2:$U$2669,16,FALSE)</f>
        <v>#N/A</v>
      </c>
      <c r="G585" s="20" t="e">
        <f>VLOOKUP(A585&amp;"|"&amp;$G$2,[1]mfn!$C$2:$U$2669,16,FALSE)</f>
        <v>#N/A</v>
      </c>
      <c r="H585" s="20" t="e">
        <f>VLOOKUP(A585&amp;"|"&amp;$H$2,[1]mfn!$C$2:$U$2669,16,FALSE)</f>
        <v>#N/A</v>
      </c>
      <c r="I585" s="20" t="e">
        <f>VLOOKUP(A585&amp;"|"&amp;$I$2,[1]mfn!$C$2:$U$2669,16,FALSE)</f>
        <v>#N/A</v>
      </c>
      <c r="J585" s="20" t="e">
        <f>VLOOKUP(A585&amp;"|"&amp;$J$2,[1]mfn!$C$2:$U$2669,17,FALSE)</f>
        <v>#N/A</v>
      </c>
      <c r="K585" s="20" t="e">
        <f>VLOOKUP(A585&amp;"|"&amp;$K$2,[1]mfn!$C$2:$U$2669,17,FALSE)</f>
        <v>#N/A</v>
      </c>
      <c r="L585" s="20" t="e">
        <f>VLOOKUP(A585&amp;"|"&amp;$L$2,[1]mfn!$C$2:$U$2669,17,FALSE)</f>
        <v>#N/A</v>
      </c>
      <c r="M585" s="20" t="e">
        <f>VLOOKUP(A585&amp;"|"&amp;$M$2,[1]mfn!$C$2:$U$2669,17,FALSE)</f>
        <v>#N/A</v>
      </c>
    </row>
    <row r="586" spans="1:13" x14ac:dyDescent="0.3">
      <c r="A586" s="21" t="str">
        <f>[1]database!AT587</f>
        <v>Portugal|2011</v>
      </c>
      <c r="B586" s="20" t="e">
        <f>VLOOKUP(A586&amp;"|"&amp;$B$2,[1]mfn!$C$2:$U$2669,10,FALSE)</f>
        <v>#N/A</v>
      </c>
      <c r="C586" s="20" t="e">
        <f>VLOOKUP(A586&amp;"|"&amp;$C$2,[1]mfn!$C$2:$U$2669,10,FALSE)</f>
        <v>#N/A</v>
      </c>
      <c r="D586" s="20" t="e">
        <f>VLOOKUP(A586&amp;"|"&amp;$D$2,[1]mfn!$C$2:$U$2669,10,FALSE)</f>
        <v>#N/A</v>
      </c>
      <c r="E586" s="20" t="e">
        <f>VLOOKUP(A586&amp;"|"&amp;$D$2,[1]mfn!$C$2:$U$2669,10,FALSE)</f>
        <v>#N/A</v>
      </c>
      <c r="F586" s="20" t="e">
        <f>VLOOKUP(A586&amp;"|"&amp;$F$2,[1]mfn!$C$2:$U$2669,16,FALSE)</f>
        <v>#N/A</v>
      </c>
      <c r="G586" s="20" t="e">
        <f>VLOOKUP(A586&amp;"|"&amp;$G$2,[1]mfn!$C$2:$U$2669,16,FALSE)</f>
        <v>#N/A</v>
      </c>
      <c r="H586" s="20" t="e">
        <f>VLOOKUP(A586&amp;"|"&amp;$H$2,[1]mfn!$C$2:$U$2669,16,FALSE)</f>
        <v>#N/A</v>
      </c>
      <c r="I586" s="20" t="e">
        <f>VLOOKUP(A586&amp;"|"&amp;$I$2,[1]mfn!$C$2:$U$2669,16,FALSE)</f>
        <v>#N/A</v>
      </c>
      <c r="J586" s="20" t="e">
        <f>VLOOKUP(A586&amp;"|"&amp;$J$2,[1]mfn!$C$2:$U$2669,17,FALSE)</f>
        <v>#N/A</v>
      </c>
      <c r="K586" s="20" t="e">
        <f>VLOOKUP(A586&amp;"|"&amp;$K$2,[1]mfn!$C$2:$U$2669,17,FALSE)</f>
        <v>#N/A</v>
      </c>
      <c r="L586" s="20" t="e">
        <f>VLOOKUP(A586&amp;"|"&amp;$L$2,[1]mfn!$C$2:$U$2669,17,FALSE)</f>
        <v>#N/A</v>
      </c>
      <c r="M586" s="20" t="e">
        <f>VLOOKUP(A586&amp;"|"&amp;$M$2,[1]mfn!$C$2:$U$2669,17,FALSE)</f>
        <v>#N/A</v>
      </c>
    </row>
    <row r="587" spans="1:13" x14ac:dyDescent="0.3">
      <c r="A587" s="21" t="str">
        <f>[1]database!AT588</f>
        <v>Portugal|2012</v>
      </c>
      <c r="B587" s="20" t="e">
        <f>VLOOKUP(A587&amp;"|"&amp;$B$2,[1]mfn!$C$2:$U$2669,10,FALSE)</f>
        <v>#N/A</v>
      </c>
      <c r="C587" s="20" t="e">
        <f>VLOOKUP(A587&amp;"|"&amp;$C$2,[1]mfn!$C$2:$U$2669,10,FALSE)</f>
        <v>#N/A</v>
      </c>
      <c r="D587" s="20" t="e">
        <f>VLOOKUP(A587&amp;"|"&amp;$D$2,[1]mfn!$C$2:$U$2669,10,FALSE)</f>
        <v>#N/A</v>
      </c>
      <c r="E587" s="20" t="e">
        <f>VLOOKUP(A587&amp;"|"&amp;$D$2,[1]mfn!$C$2:$U$2669,10,FALSE)</f>
        <v>#N/A</v>
      </c>
      <c r="F587" s="20" t="e">
        <f>VLOOKUP(A587&amp;"|"&amp;$F$2,[1]mfn!$C$2:$U$2669,16,FALSE)</f>
        <v>#N/A</v>
      </c>
      <c r="G587" s="20" t="e">
        <f>VLOOKUP(A587&amp;"|"&amp;$G$2,[1]mfn!$C$2:$U$2669,16,FALSE)</f>
        <v>#N/A</v>
      </c>
      <c r="H587" s="20" t="e">
        <f>VLOOKUP(A587&amp;"|"&amp;$H$2,[1]mfn!$C$2:$U$2669,16,FALSE)</f>
        <v>#N/A</v>
      </c>
      <c r="I587" s="20" t="e">
        <f>VLOOKUP(A587&amp;"|"&amp;$I$2,[1]mfn!$C$2:$U$2669,16,FALSE)</f>
        <v>#N/A</v>
      </c>
      <c r="J587" s="20" t="e">
        <f>VLOOKUP(A587&amp;"|"&amp;$J$2,[1]mfn!$C$2:$U$2669,17,FALSE)</f>
        <v>#N/A</v>
      </c>
      <c r="K587" s="20" t="e">
        <f>VLOOKUP(A587&amp;"|"&amp;$K$2,[1]mfn!$C$2:$U$2669,17,FALSE)</f>
        <v>#N/A</v>
      </c>
      <c r="L587" s="20" t="e">
        <f>VLOOKUP(A587&amp;"|"&amp;$L$2,[1]mfn!$C$2:$U$2669,17,FALSE)</f>
        <v>#N/A</v>
      </c>
      <c r="M587" s="20" t="e">
        <f>VLOOKUP(A587&amp;"|"&amp;$M$2,[1]mfn!$C$2:$U$2669,17,FALSE)</f>
        <v>#N/A</v>
      </c>
    </row>
    <row r="588" spans="1:13" x14ac:dyDescent="0.3">
      <c r="A588" s="21" t="str">
        <f>[1]database!AT589</f>
        <v>Portugal|2013</v>
      </c>
      <c r="B588" s="20" t="e">
        <f>VLOOKUP(A588&amp;"|"&amp;$B$2,[1]mfn!$C$2:$U$2669,10,FALSE)</f>
        <v>#N/A</v>
      </c>
      <c r="C588" s="20" t="e">
        <f>VLOOKUP(A588&amp;"|"&amp;$C$2,[1]mfn!$C$2:$U$2669,10,FALSE)</f>
        <v>#N/A</v>
      </c>
      <c r="D588" s="20" t="e">
        <f>VLOOKUP(A588&amp;"|"&amp;$D$2,[1]mfn!$C$2:$U$2669,10,FALSE)</f>
        <v>#N/A</v>
      </c>
      <c r="E588" s="20" t="e">
        <f>VLOOKUP(A588&amp;"|"&amp;$D$2,[1]mfn!$C$2:$U$2669,10,FALSE)</f>
        <v>#N/A</v>
      </c>
      <c r="F588" s="20" t="e">
        <f>VLOOKUP(A588&amp;"|"&amp;$F$2,[1]mfn!$C$2:$U$2669,16,FALSE)</f>
        <v>#N/A</v>
      </c>
      <c r="G588" s="20" t="e">
        <f>VLOOKUP(A588&amp;"|"&amp;$G$2,[1]mfn!$C$2:$U$2669,16,FALSE)</f>
        <v>#N/A</v>
      </c>
      <c r="H588" s="20" t="e">
        <f>VLOOKUP(A588&amp;"|"&amp;$H$2,[1]mfn!$C$2:$U$2669,16,FALSE)</f>
        <v>#N/A</v>
      </c>
      <c r="I588" s="20" t="e">
        <f>VLOOKUP(A588&amp;"|"&amp;$I$2,[1]mfn!$C$2:$U$2669,16,FALSE)</f>
        <v>#N/A</v>
      </c>
      <c r="J588" s="20" t="e">
        <f>VLOOKUP(A588&amp;"|"&amp;$J$2,[1]mfn!$C$2:$U$2669,17,FALSE)</f>
        <v>#N/A</v>
      </c>
      <c r="K588" s="20" t="e">
        <f>VLOOKUP(A588&amp;"|"&amp;$K$2,[1]mfn!$C$2:$U$2669,17,FALSE)</f>
        <v>#N/A</v>
      </c>
      <c r="L588" s="20" t="e">
        <f>VLOOKUP(A588&amp;"|"&amp;$L$2,[1]mfn!$C$2:$U$2669,17,FALSE)</f>
        <v>#N/A</v>
      </c>
      <c r="M588" s="20" t="e">
        <f>VLOOKUP(A588&amp;"|"&amp;$M$2,[1]mfn!$C$2:$U$2669,17,FALSE)</f>
        <v>#N/A</v>
      </c>
    </row>
    <row r="589" spans="1:13" x14ac:dyDescent="0.3">
      <c r="A589" s="21" t="str">
        <f>[1]database!AT590</f>
        <v>Portugal|2014</v>
      </c>
      <c r="B589" s="20" t="e">
        <f>VLOOKUP(A589&amp;"|"&amp;$B$2,[1]mfn!$C$2:$U$2669,10,FALSE)</f>
        <v>#N/A</v>
      </c>
      <c r="C589" s="20" t="e">
        <f>VLOOKUP(A589&amp;"|"&amp;$C$2,[1]mfn!$C$2:$U$2669,10,FALSE)</f>
        <v>#N/A</v>
      </c>
      <c r="D589" s="20" t="e">
        <f>VLOOKUP(A589&amp;"|"&amp;$D$2,[1]mfn!$C$2:$U$2669,10,FALSE)</f>
        <v>#N/A</v>
      </c>
      <c r="E589" s="20" t="e">
        <f>VLOOKUP(A589&amp;"|"&amp;$D$2,[1]mfn!$C$2:$U$2669,10,FALSE)</f>
        <v>#N/A</v>
      </c>
      <c r="F589" s="20" t="e">
        <f>VLOOKUP(A589&amp;"|"&amp;$F$2,[1]mfn!$C$2:$U$2669,16,FALSE)</f>
        <v>#N/A</v>
      </c>
      <c r="G589" s="20" t="e">
        <f>VLOOKUP(A589&amp;"|"&amp;$G$2,[1]mfn!$C$2:$U$2669,16,FALSE)</f>
        <v>#N/A</v>
      </c>
      <c r="H589" s="20" t="e">
        <f>VLOOKUP(A589&amp;"|"&amp;$H$2,[1]mfn!$C$2:$U$2669,16,FALSE)</f>
        <v>#N/A</v>
      </c>
      <c r="I589" s="20" t="e">
        <f>VLOOKUP(A589&amp;"|"&amp;$I$2,[1]mfn!$C$2:$U$2669,16,FALSE)</f>
        <v>#N/A</v>
      </c>
      <c r="J589" s="20" t="e">
        <f>VLOOKUP(A589&amp;"|"&amp;$J$2,[1]mfn!$C$2:$U$2669,17,FALSE)</f>
        <v>#N/A</v>
      </c>
      <c r="K589" s="20" t="e">
        <f>VLOOKUP(A589&amp;"|"&amp;$K$2,[1]mfn!$C$2:$U$2669,17,FALSE)</f>
        <v>#N/A</v>
      </c>
      <c r="L589" s="20" t="e">
        <f>VLOOKUP(A589&amp;"|"&amp;$L$2,[1]mfn!$C$2:$U$2669,17,FALSE)</f>
        <v>#N/A</v>
      </c>
      <c r="M589" s="20" t="e">
        <f>VLOOKUP(A589&amp;"|"&amp;$M$2,[1]mfn!$C$2:$U$2669,17,FALSE)</f>
        <v>#N/A</v>
      </c>
    </row>
    <row r="590" spans="1:13" x14ac:dyDescent="0.3">
      <c r="A590" s="21" t="str">
        <f>[1]database!AT591</f>
        <v>Portugal|2015</v>
      </c>
      <c r="B590" s="20" t="e">
        <f>VLOOKUP(A590&amp;"|"&amp;$B$2,[1]mfn!$C$2:$U$2669,10,FALSE)</f>
        <v>#N/A</v>
      </c>
      <c r="C590" s="20" t="e">
        <f>VLOOKUP(A590&amp;"|"&amp;$C$2,[1]mfn!$C$2:$U$2669,10,FALSE)</f>
        <v>#N/A</v>
      </c>
      <c r="D590" s="20" t="e">
        <f>VLOOKUP(A590&amp;"|"&amp;$D$2,[1]mfn!$C$2:$U$2669,10,FALSE)</f>
        <v>#N/A</v>
      </c>
      <c r="E590" s="20" t="e">
        <f>VLOOKUP(A590&amp;"|"&amp;$D$2,[1]mfn!$C$2:$U$2669,10,FALSE)</f>
        <v>#N/A</v>
      </c>
      <c r="F590" s="20" t="e">
        <f>VLOOKUP(A590&amp;"|"&amp;$F$2,[1]mfn!$C$2:$U$2669,16,FALSE)</f>
        <v>#N/A</v>
      </c>
      <c r="G590" s="20" t="e">
        <f>VLOOKUP(A590&amp;"|"&amp;$G$2,[1]mfn!$C$2:$U$2669,16,FALSE)</f>
        <v>#N/A</v>
      </c>
      <c r="H590" s="20" t="e">
        <f>VLOOKUP(A590&amp;"|"&amp;$H$2,[1]mfn!$C$2:$U$2669,16,FALSE)</f>
        <v>#N/A</v>
      </c>
      <c r="I590" s="20" t="e">
        <f>VLOOKUP(A590&amp;"|"&amp;$I$2,[1]mfn!$C$2:$U$2669,16,FALSE)</f>
        <v>#N/A</v>
      </c>
      <c r="J590" s="20" t="e">
        <f>VLOOKUP(A590&amp;"|"&amp;$J$2,[1]mfn!$C$2:$U$2669,17,FALSE)</f>
        <v>#N/A</v>
      </c>
      <c r="K590" s="20" t="e">
        <f>VLOOKUP(A590&amp;"|"&amp;$K$2,[1]mfn!$C$2:$U$2669,17,FALSE)</f>
        <v>#N/A</v>
      </c>
      <c r="L590" s="20" t="e">
        <f>VLOOKUP(A590&amp;"|"&amp;$L$2,[1]mfn!$C$2:$U$2669,17,FALSE)</f>
        <v>#N/A</v>
      </c>
      <c r="M590" s="20" t="e">
        <f>VLOOKUP(A590&amp;"|"&amp;$M$2,[1]mfn!$C$2:$U$2669,17,FALSE)</f>
        <v>#N/A</v>
      </c>
    </row>
    <row r="591" spans="1:13" x14ac:dyDescent="0.3">
      <c r="A591" s="21" t="str">
        <f>[1]database!AT592</f>
        <v>Spain|1995</v>
      </c>
      <c r="B591" s="20" t="e">
        <f>VLOOKUP(A591&amp;"|"&amp;$B$2,[1]mfn!$C$2:$U$2669,10,FALSE)</f>
        <v>#N/A</v>
      </c>
      <c r="C591" s="20" t="e">
        <f>VLOOKUP(A591&amp;"|"&amp;$C$2,[1]mfn!$C$2:$U$2669,10,FALSE)</f>
        <v>#N/A</v>
      </c>
      <c r="D591" s="20" t="e">
        <f>VLOOKUP(A591&amp;"|"&amp;$D$2,[1]mfn!$C$2:$U$2669,10,FALSE)</f>
        <v>#N/A</v>
      </c>
      <c r="E591" s="20" t="e">
        <f>VLOOKUP(A591&amp;"|"&amp;$D$2,[1]mfn!$C$2:$U$2669,10,FALSE)</f>
        <v>#N/A</v>
      </c>
      <c r="F591" s="20" t="e">
        <f>VLOOKUP(A591&amp;"|"&amp;$F$2,[1]mfn!$C$2:$U$2669,16,FALSE)</f>
        <v>#N/A</v>
      </c>
      <c r="G591" s="20" t="e">
        <f>VLOOKUP(A591&amp;"|"&amp;$G$2,[1]mfn!$C$2:$U$2669,16,FALSE)</f>
        <v>#N/A</v>
      </c>
      <c r="H591" s="20" t="e">
        <f>VLOOKUP(A591&amp;"|"&amp;$H$2,[1]mfn!$C$2:$U$2669,16,FALSE)</f>
        <v>#N/A</v>
      </c>
      <c r="I591" s="20" t="e">
        <f>VLOOKUP(A591&amp;"|"&amp;$I$2,[1]mfn!$C$2:$U$2669,16,FALSE)</f>
        <v>#N/A</v>
      </c>
      <c r="J591" s="20" t="e">
        <f>VLOOKUP(A591&amp;"|"&amp;$J$2,[1]mfn!$C$2:$U$2669,17,FALSE)</f>
        <v>#N/A</v>
      </c>
      <c r="K591" s="20" t="e">
        <f>VLOOKUP(A591&amp;"|"&amp;$K$2,[1]mfn!$C$2:$U$2669,17,FALSE)</f>
        <v>#N/A</v>
      </c>
      <c r="L591" s="20" t="e">
        <f>VLOOKUP(A591&amp;"|"&amp;$L$2,[1]mfn!$C$2:$U$2669,17,FALSE)</f>
        <v>#N/A</v>
      </c>
      <c r="M591" s="20" t="e">
        <f>VLOOKUP(A591&amp;"|"&amp;$M$2,[1]mfn!$C$2:$U$2669,17,FALSE)</f>
        <v>#N/A</v>
      </c>
    </row>
    <row r="592" spans="1:13" x14ac:dyDescent="0.3">
      <c r="A592" s="21" t="str">
        <f>[1]database!AT593</f>
        <v>Spain|1996</v>
      </c>
      <c r="B592" s="20" t="e">
        <f>VLOOKUP(A592&amp;"|"&amp;$B$2,[1]mfn!$C$2:$U$2669,10,FALSE)</f>
        <v>#N/A</v>
      </c>
      <c r="C592" s="20" t="e">
        <f>VLOOKUP(A592&amp;"|"&amp;$C$2,[1]mfn!$C$2:$U$2669,10,FALSE)</f>
        <v>#N/A</v>
      </c>
      <c r="D592" s="20" t="e">
        <f>VLOOKUP(A592&amp;"|"&amp;$D$2,[1]mfn!$C$2:$U$2669,10,FALSE)</f>
        <v>#N/A</v>
      </c>
      <c r="E592" s="20" t="e">
        <f>VLOOKUP(A592&amp;"|"&amp;$D$2,[1]mfn!$C$2:$U$2669,10,FALSE)</f>
        <v>#N/A</v>
      </c>
      <c r="F592" s="20" t="e">
        <f>VLOOKUP(A592&amp;"|"&amp;$F$2,[1]mfn!$C$2:$U$2669,16,FALSE)</f>
        <v>#N/A</v>
      </c>
      <c r="G592" s="20" t="e">
        <f>VLOOKUP(A592&amp;"|"&amp;$G$2,[1]mfn!$C$2:$U$2669,16,FALSE)</f>
        <v>#N/A</v>
      </c>
      <c r="H592" s="20" t="e">
        <f>VLOOKUP(A592&amp;"|"&amp;$H$2,[1]mfn!$C$2:$U$2669,16,FALSE)</f>
        <v>#N/A</v>
      </c>
      <c r="I592" s="20" t="e">
        <f>VLOOKUP(A592&amp;"|"&amp;$I$2,[1]mfn!$C$2:$U$2669,16,FALSE)</f>
        <v>#N/A</v>
      </c>
      <c r="J592" s="20" t="e">
        <f>VLOOKUP(A592&amp;"|"&amp;$J$2,[1]mfn!$C$2:$U$2669,17,FALSE)</f>
        <v>#N/A</v>
      </c>
      <c r="K592" s="20" t="e">
        <f>VLOOKUP(A592&amp;"|"&amp;$K$2,[1]mfn!$C$2:$U$2669,17,FALSE)</f>
        <v>#N/A</v>
      </c>
      <c r="L592" s="20" t="e">
        <f>VLOOKUP(A592&amp;"|"&amp;$L$2,[1]mfn!$C$2:$U$2669,17,FALSE)</f>
        <v>#N/A</v>
      </c>
      <c r="M592" s="20" t="e">
        <f>VLOOKUP(A592&amp;"|"&amp;$M$2,[1]mfn!$C$2:$U$2669,17,FALSE)</f>
        <v>#N/A</v>
      </c>
    </row>
    <row r="593" spans="1:13" x14ac:dyDescent="0.3">
      <c r="A593" s="21" t="str">
        <f>[1]database!AT594</f>
        <v>Spain|1997</v>
      </c>
      <c r="B593" s="20" t="e">
        <f>VLOOKUP(A593&amp;"|"&amp;$B$2,[1]mfn!$C$2:$U$2669,10,FALSE)</f>
        <v>#N/A</v>
      </c>
      <c r="C593" s="20" t="e">
        <f>VLOOKUP(A593&amp;"|"&amp;$C$2,[1]mfn!$C$2:$U$2669,10,FALSE)</f>
        <v>#N/A</v>
      </c>
      <c r="D593" s="20" t="e">
        <f>VLOOKUP(A593&amp;"|"&amp;$D$2,[1]mfn!$C$2:$U$2669,10,FALSE)</f>
        <v>#N/A</v>
      </c>
      <c r="E593" s="20" t="e">
        <f>VLOOKUP(A593&amp;"|"&amp;$D$2,[1]mfn!$C$2:$U$2669,10,FALSE)</f>
        <v>#N/A</v>
      </c>
      <c r="F593" s="20" t="e">
        <f>VLOOKUP(A593&amp;"|"&amp;$F$2,[1]mfn!$C$2:$U$2669,16,FALSE)</f>
        <v>#N/A</v>
      </c>
      <c r="G593" s="20" t="e">
        <f>VLOOKUP(A593&amp;"|"&amp;$G$2,[1]mfn!$C$2:$U$2669,16,FALSE)</f>
        <v>#N/A</v>
      </c>
      <c r="H593" s="20" t="e">
        <f>VLOOKUP(A593&amp;"|"&amp;$H$2,[1]mfn!$C$2:$U$2669,16,FALSE)</f>
        <v>#N/A</v>
      </c>
      <c r="I593" s="20" t="e">
        <f>VLOOKUP(A593&amp;"|"&amp;$I$2,[1]mfn!$C$2:$U$2669,16,FALSE)</f>
        <v>#N/A</v>
      </c>
      <c r="J593" s="20" t="e">
        <f>VLOOKUP(A593&amp;"|"&amp;$J$2,[1]mfn!$C$2:$U$2669,17,FALSE)</f>
        <v>#N/A</v>
      </c>
      <c r="K593" s="20" t="e">
        <f>VLOOKUP(A593&amp;"|"&amp;$K$2,[1]mfn!$C$2:$U$2669,17,FALSE)</f>
        <v>#N/A</v>
      </c>
      <c r="L593" s="20" t="e">
        <f>VLOOKUP(A593&amp;"|"&amp;$L$2,[1]mfn!$C$2:$U$2669,17,FALSE)</f>
        <v>#N/A</v>
      </c>
      <c r="M593" s="20" t="e">
        <f>VLOOKUP(A593&amp;"|"&amp;$M$2,[1]mfn!$C$2:$U$2669,17,FALSE)</f>
        <v>#N/A</v>
      </c>
    </row>
    <row r="594" spans="1:13" x14ac:dyDescent="0.3">
      <c r="A594" s="21" t="str">
        <f>[1]database!AT595</f>
        <v>Spain|1998</v>
      </c>
      <c r="B594" s="20" t="e">
        <f>VLOOKUP(A594&amp;"|"&amp;$B$2,[1]mfn!$C$2:$U$2669,10,FALSE)</f>
        <v>#N/A</v>
      </c>
      <c r="C594" s="20" t="e">
        <f>VLOOKUP(A594&amp;"|"&amp;$C$2,[1]mfn!$C$2:$U$2669,10,FALSE)</f>
        <v>#N/A</v>
      </c>
      <c r="D594" s="20" t="e">
        <f>VLOOKUP(A594&amp;"|"&amp;$D$2,[1]mfn!$C$2:$U$2669,10,FALSE)</f>
        <v>#N/A</v>
      </c>
      <c r="E594" s="20" t="e">
        <f>VLOOKUP(A594&amp;"|"&amp;$D$2,[1]mfn!$C$2:$U$2669,10,FALSE)</f>
        <v>#N/A</v>
      </c>
      <c r="F594" s="20" t="e">
        <f>VLOOKUP(A594&amp;"|"&amp;$F$2,[1]mfn!$C$2:$U$2669,16,FALSE)</f>
        <v>#N/A</v>
      </c>
      <c r="G594" s="20" t="e">
        <f>VLOOKUP(A594&amp;"|"&amp;$G$2,[1]mfn!$C$2:$U$2669,16,FALSE)</f>
        <v>#N/A</v>
      </c>
      <c r="H594" s="20" t="e">
        <f>VLOOKUP(A594&amp;"|"&amp;$H$2,[1]mfn!$C$2:$U$2669,16,FALSE)</f>
        <v>#N/A</v>
      </c>
      <c r="I594" s="20" t="e">
        <f>VLOOKUP(A594&amp;"|"&amp;$I$2,[1]mfn!$C$2:$U$2669,16,FALSE)</f>
        <v>#N/A</v>
      </c>
      <c r="J594" s="20" t="e">
        <f>VLOOKUP(A594&amp;"|"&amp;$J$2,[1]mfn!$C$2:$U$2669,17,FALSE)</f>
        <v>#N/A</v>
      </c>
      <c r="K594" s="20" t="e">
        <f>VLOOKUP(A594&amp;"|"&amp;$K$2,[1]mfn!$C$2:$U$2669,17,FALSE)</f>
        <v>#N/A</v>
      </c>
      <c r="L594" s="20" t="e">
        <f>VLOOKUP(A594&amp;"|"&amp;$L$2,[1]mfn!$C$2:$U$2669,17,FALSE)</f>
        <v>#N/A</v>
      </c>
      <c r="M594" s="20" t="e">
        <f>VLOOKUP(A594&amp;"|"&amp;$M$2,[1]mfn!$C$2:$U$2669,17,FALSE)</f>
        <v>#N/A</v>
      </c>
    </row>
    <row r="595" spans="1:13" x14ac:dyDescent="0.3">
      <c r="A595" s="21" t="str">
        <f>[1]database!AT596</f>
        <v>Spain|1999</v>
      </c>
      <c r="B595" s="20" t="e">
        <f>VLOOKUP(A595&amp;"|"&amp;$B$2,[1]mfn!$C$2:$U$2669,10,FALSE)</f>
        <v>#N/A</v>
      </c>
      <c r="C595" s="20" t="e">
        <f>VLOOKUP(A595&amp;"|"&amp;$C$2,[1]mfn!$C$2:$U$2669,10,FALSE)</f>
        <v>#N/A</v>
      </c>
      <c r="D595" s="20" t="e">
        <f>VLOOKUP(A595&amp;"|"&amp;$D$2,[1]mfn!$C$2:$U$2669,10,FALSE)</f>
        <v>#N/A</v>
      </c>
      <c r="E595" s="20" t="e">
        <f>VLOOKUP(A595&amp;"|"&amp;$D$2,[1]mfn!$C$2:$U$2669,10,FALSE)</f>
        <v>#N/A</v>
      </c>
      <c r="F595" s="20" t="e">
        <f>VLOOKUP(A595&amp;"|"&amp;$F$2,[1]mfn!$C$2:$U$2669,16,FALSE)</f>
        <v>#N/A</v>
      </c>
      <c r="G595" s="20" t="e">
        <f>VLOOKUP(A595&amp;"|"&amp;$G$2,[1]mfn!$C$2:$U$2669,16,FALSE)</f>
        <v>#N/A</v>
      </c>
      <c r="H595" s="20" t="e">
        <f>VLOOKUP(A595&amp;"|"&amp;$H$2,[1]mfn!$C$2:$U$2669,16,FALSE)</f>
        <v>#N/A</v>
      </c>
      <c r="I595" s="20" t="e">
        <f>VLOOKUP(A595&amp;"|"&amp;$I$2,[1]mfn!$C$2:$U$2669,16,FALSE)</f>
        <v>#N/A</v>
      </c>
      <c r="J595" s="20" t="e">
        <f>VLOOKUP(A595&amp;"|"&amp;$J$2,[1]mfn!$C$2:$U$2669,17,FALSE)</f>
        <v>#N/A</v>
      </c>
      <c r="K595" s="20" t="e">
        <f>VLOOKUP(A595&amp;"|"&amp;$K$2,[1]mfn!$C$2:$U$2669,17,FALSE)</f>
        <v>#N/A</v>
      </c>
      <c r="L595" s="20" t="e">
        <f>VLOOKUP(A595&amp;"|"&amp;$L$2,[1]mfn!$C$2:$U$2669,17,FALSE)</f>
        <v>#N/A</v>
      </c>
      <c r="M595" s="20" t="e">
        <f>VLOOKUP(A595&amp;"|"&amp;$M$2,[1]mfn!$C$2:$U$2669,17,FALSE)</f>
        <v>#N/A</v>
      </c>
    </row>
    <row r="596" spans="1:13" x14ac:dyDescent="0.3">
      <c r="A596" s="21" t="str">
        <f>[1]database!AT597</f>
        <v>Spain|2000</v>
      </c>
      <c r="B596" s="20" t="e">
        <f>VLOOKUP(A596&amp;"|"&amp;$B$2,[1]mfn!$C$2:$U$2669,10,FALSE)</f>
        <v>#N/A</v>
      </c>
      <c r="C596" s="20" t="e">
        <f>VLOOKUP(A596&amp;"|"&amp;$C$2,[1]mfn!$C$2:$U$2669,10,FALSE)</f>
        <v>#N/A</v>
      </c>
      <c r="D596" s="20" t="e">
        <f>VLOOKUP(A596&amp;"|"&amp;$D$2,[1]mfn!$C$2:$U$2669,10,FALSE)</f>
        <v>#N/A</v>
      </c>
      <c r="E596" s="20" t="e">
        <f>VLOOKUP(A596&amp;"|"&amp;$D$2,[1]mfn!$C$2:$U$2669,10,FALSE)</f>
        <v>#N/A</v>
      </c>
      <c r="F596" s="20" t="e">
        <f>VLOOKUP(A596&amp;"|"&amp;$F$2,[1]mfn!$C$2:$U$2669,16,FALSE)</f>
        <v>#N/A</v>
      </c>
      <c r="G596" s="20" t="e">
        <f>VLOOKUP(A596&amp;"|"&amp;$G$2,[1]mfn!$C$2:$U$2669,16,FALSE)</f>
        <v>#N/A</v>
      </c>
      <c r="H596" s="20" t="e">
        <f>VLOOKUP(A596&amp;"|"&amp;$H$2,[1]mfn!$C$2:$U$2669,16,FALSE)</f>
        <v>#N/A</v>
      </c>
      <c r="I596" s="20" t="e">
        <f>VLOOKUP(A596&amp;"|"&amp;$I$2,[1]mfn!$C$2:$U$2669,16,FALSE)</f>
        <v>#N/A</v>
      </c>
      <c r="J596" s="20" t="e">
        <f>VLOOKUP(A596&amp;"|"&amp;$J$2,[1]mfn!$C$2:$U$2669,17,FALSE)</f>
        <v>#N/A</v>
      </c>
      <c r="K596" s="20" t="e">
        <f>VLOOKUP(A596&amp;"|"&amp;$K$2,[1]mfn!$C$2:$U$2669,17,FALSE)</f>
        <v>#N/A</v>
      </c>
      <c r="L596" s="20" t="e">
        <f>VLOOKUP(A596&amp;"|"&amp;$L$2,[1]mfn!$C$2:$U$2669,17,FALSE)</f>
        <v>#N/A</v>
      </c>
      <c r="M596" s="20" t="e">
        <f>VLOOKUP(A596&amp;"|"&amp;$M$2,[1]mfn!$C$2:$U$2669,17,FALSE)</f>
        <v>#N/A</v>
      </c>
    </row>
    <row r="597" spans="1:13" x14ac:dyDescent="0.3">
      <c r="A597" s="21" t="str">
        <f>[1]database!AT598</f>
        <v>Spain|2001</v>
      </c>
      <c r="B597" s="20" t="e">
        <f>VLOOKUP(A597&amp;"|"&amp;$B$2,[1]mfn!$C$2:$U$2669,10,FALSE)</f>
        <v>#N/A</v>
      </c>
      <c r="C597" s="20" t="e">
        <f>VLOOKUP(A597&amp;"|"&amp;$C$2,[1]mfn!$C$2:$U$2669,10,FALSE)</f>
        <v>#N/A</v>
      </c>
      <c r="D597" s="20" t="e">
        <f>VLOOKUP(A597&amp;"|"&amp;$D$2,[1]mfn!$C$2:$U$2669,10,FALSE)</f>
        <v>#N/A</v>
      </c>
      <c r="E597" s="20" t="e">
        <f>VLOOKUP(A597&amp;"|"&amp;$D$2,[1]mfn!$C$2:$U$2669,10,FALSE)</f>
        <v>#N/A</v>
      </c>
      <c r="F597" s="20" t="e">
        <f>VLOOKUP(A597&amp;"|"&amp;$F$2,[1]mfn!$C$2:$U$2669,16,FALSE)</f>
        <v>#N/A</v>
      </c>
      <c r="G597" s="20" t="e">
        <f>VLOOKUP(A597&amp;"|"&amp;$G$2,[1]mfn!$C$2:$U$2669,16,FALSE)</f>
        <v>#N/A</v>
      </c>
      <c r="H597" s="20" t="e">
        <f>VLOOKUP(A597&amp;"|"&amp;$H$2,[1]mfn!$C$2:$U$2669,16,FALSE)</f>
        <v>#N/A</v>
      </c>
      <c r="I597" s="20" t="e">
        <f>VLOOKUP(A597&amp;"|"&amp;$I$2,[1]mfn!$C$2:$U$2669,16,FALSE)</f>
        <v>#N/A</v>
      </c>
      <c r="J597" s="20" t="e">
        <f>VLOOKUP(A597&amp;"|"&amp;$J$2,[1]mfn!$C$2:$U$2669,17,FALSE)</f>
        <v>#N/A</v>
      </c>
      <c r="K597" s="20" t="e">
        <f>VLOOKUP(A597&amp;"|"&amp;$K$2,[1]mfn!$C$2:$U$2669,17,FALSE)</f>
        <v>#N/A</v>
      </c>
      <c r="L597" s="20" t="e">
        <f>VLOOKUP(A597&amp;"|"&amp;$L$2,[1]mfn!$C$2:$U$2669,17,FALSE)</f>
        <v>#N/A</v>
      </c>
      <c r="M597" s="20" t="e">
        <f>VLOOKUP(A597&amp;"|"&amp;$M$2,[1]mfn!$C$2:$U$2669,17,FALSE)</f>
        <v>#N/A</v>
      </c>
    </row>
    <row r="598" spans="1:13" x14ac:dyDescent="0.3">
      <c r="A598" s="21" t="str">
        <f>[1]database!AT599</f>
        <v>Spain|2002</v>
      </c>
      <c r="B598" s="20" t="e">
        <f>VLOOKUP(A598&amp;"|"&amp;$B$2,[1]mfn!$C$2:$U$2669,10,FALSE)</f>
        <v>#N/A</v>
      </c>
      <c r="C598" s="20" t="e">
        <f>VLOOKUP(A598&amp;"|"&amp;$C$2,[1]mfn!$C$2:$U$2669,10,FALSE)</f>
        <v>#N/A</v>
      </c>
      <c r="D598" s="20" t="e">
        <f>VLOOKUP(A598&amp;"|"&amp;$D$2,[1]mfn!$C$2:$U$2669,10,FALSE)</f>
        <v>#N/A</v>
      </c>
      <c r="E598" s="20" t="e">
        <f>VLOOKUP(A598&amp;"|"&amp;$D$2,[1]mfn!$C$2:$U$2669,10,FALSE)</f>
        <v>#N/A</v>
      </c>
      <c r="F598" s="20" t="e">
        <f>VLOOKUP(A598&amp;"|"&amp;$F$2,[1]mfn!$C$2:$U$2669,16,FALSE)</f>
        <v>#N/A</v>
      </c>
      <c r="G598" s="20" t="e">
        <f>VLOOKUP(A598&amp;"|"&amp;$G$2,[1]mfn!$C$2:$U$2669,16,FALSE)</f>
        <v>#N/A</v>
      </c>
      <c r="H598" s="20" t="e">
        <f>VLOOKUP(A598&amp;"|"&amp;$H$2,[1]mfn!$C$2:$U$2669,16,FALSE)</f>
        <v>#N/A</v>
      </c>
      <c r="I598" s="20" t="e">
        <f>VLOOKUP(A598&amp;"|"&amp;$I$2,[1]mfn!$C$2:$U$2669,16,FALSE)</f>
        <v>#N/A</v>
      </c>
      <c r="J598" s="20" t="e">
        <f>VLOOKUP(A598&amp;"|"&amp;$J$2,[1]mfn!$C$2:$U$2669,17,FALSE)</f>
        <v>#N/A</v>
      </c>
      <c r="K598" s="20" t="e">
        <f>VLOOKUP(A598&amp;"|"&amp;$K$2,[1]mfn!$C$2:$U$2669,17,FALSE)</f>
        <v>#N/A</v>
      </c>
      <c r="L598" s="20" t="e">
        <f>VLOOKUP(A598&amp;"|"&amp;$L$2,[1]mfn!$C$2:$U$2669,17,FALSE)</f>
        <v>#N/A</v>
      </c>
      <c r="M598" s="20" t="e">
        <f>VLOOKUP(A598&amp;"|"&amp;$M$2,[1]mfn!$C$2:$U$2669,17,FALSE)</f>
        <v>#N/A</v>
      </c>
    </row>
    <row r="599" spans="1:13" x14ac:dyDescent="0.3">
      <c r="A599" s="21" t="str">
        <f>[1]database!AT600</f>
        <v>Spain|2003</v>
      </c>
      <c r="B599" s="20" t="e">
        <f>VLOOKUP(A599&amp;"|"&amp;$B$2,[1]mfn!$C$2:$U$2669,10,FALSE)</f>
        <v>#N/A</v>
      </c>
      <c r="C599" s="20" t="e">
        <f>VLOOKUP(A599&amp;"|"&amp;$C$2,[1]mfn!$C$2:$U$2669,10,FALSE)</f>
        <v>#N/A</v>
      </c>
      <c r="D599" s="20" t="e">
        <f>VLOOKUP(A599&amp;"|"&amp;$D$2,[1]mfn!$C$2:$U$2669,10,FALSE)</f>
        <v>#N/A</v>
      </c>
      <c r="E599" s="20" t="e">
        <f>VLOOKUP(A599&amp;"|"&amp;$D$2,[1]mfn!$C$2:$U$2669,10,FALSE)</f>
        <v>#N/A</v>
      </c>
      <c r="F599" s="20" t="e">
        <f>VLOOKUP(A599&amp;"|"&amp;$F$2,[1]mfn!$C$2:$U$2669,16,FALSE)</f>
        <v>#N/A</v>
      </c>
      <c r="G599" s="20" t="e">
        <f>VLOOKUP(A599&amp;"|"&amp;$G$2,[1]mfn!$C$2:$U$2669,16,FALSE)</f>
        <v>#N/A</v>
      </c>
      <c r="H599" s="20" t="e">
        <f>VLOOKUP(A599&amp;"|"&amp;$H$2,[1]mfn!$C$2:$U$2669,16,FALSE)</f>
        <v>#N/A</v>
      </c>
      <c r="I599" s="20" t="e">
        <f>VLOOKUP(A599&amp;"|"&amp;$I$2,[1]mfn!$C$2:$U$2669,16,FALSE)</f>
        <v>#N/A</v>
      </c>
      <c r="J599" s="20" t="e">
        <f>VLOOKUP(A599&amp;"|"&amp;$J$2,[1]mfn!$C$2:$U$2669,17,FALSE)</f>
        <v>#N/A</v>
      </c>
      <c r="K599" s="20" t="e">
        <f>VLOOKUP(A599&amp;"|"&amp;$K$2,[1]mfn!$C$2:$U$2669,17,FALSE)</f>
        <v>#N/A</v>
      </c>
      <c r="L599" s="20" t="e">
        <f>VLOOKUP(A599&amp;"|"&amp;$L$2,[1]mfn!$C$2:$U$2669,17,FALSE)</f>
        <v>#N/A</v>
      </c>
      <c r="M599" s="20" t="e">
        <f>VLOOKUP(A599&amp;"|"&amp;$M$2,[1]mfn!$C$2:$U$2669,17,FALSE)</f>
        <v>#N/A</v>
      </c>
    </row>
    <row r="600" spans="1:13" x14ac:dyDescent="0.3">
      <c r="A600" s="21" t="str">
        <f>[1]database!AT601</f>
        <v>Spain|2004</v>
      </c>
      <c r="B600" s="20" t="e">
        <f>VLOOKUP(A600&amp;"|"&amp;$B$2,[1]mfn!$C$2:$U$2669,10,FALSE)</f>
        <v>#N/A</v>
      </c>
      <c r="C600" s="20" t="e">
        <f>VLOOKUP(A600&amp;"|"&amp;$C$2,[1]mfn!$C$2:$U$2669,10,FALSE)</f>
        <v>#N/A</v>
      </c>
      <c r="D600" s="20" t="e">
        <f>VLOOKUP(A600&amp;"|"&amp;$D$2,[1]mfn!$C$2:$U$2669,10,FALSE)</f>
        <v>#N/A</v>
      </c>
      <c r="E600" s="20" t="e">
        <f>VLOOKUP(A600&amp;"|"&amp;$D$2,[1]mfn!$C$2:$U$2669,10,FALSE)</f>
        <v>#N/A</v>
      </c>
      <c r="F600" s="20" t="e">
        <f>VLOOKUP(A600&amp;"|"&amp;$F$2,[1]mfn!$C$2:$U$2669,16,FALSE)</f>
        <v>#N/A</v>
      </c>
      <c r="G600" s="20" t="e">
        <f>VLOOKUP(A600&amp;"|"&amp;$G$2,[1]mfn!$C$2:$U$2669,16,FALSE)</f>
        <v>#N/A</v>
      </c>
      <c r="H600" s="20" t="e">
        <f>VLOOKUP(A600&amp;"|"&amp;$H$2,[1]mfn!$C$2:$U$2669,16,FALSE)</f>
        <v>#N/A</v>
      </c>
      <c r="I600" s="20" t="e">
        <f>VLOOKUP(A600&amp;"|"&amp;$I$2,[1]mfn!$C$2:$U$2669,16,FALSE)</f>
        <v>#N/A</v>
      </c>
      <c r="J600" s="20" t="e">
        <f>VLOOKUP(A600&amp;"|"&amp;$J$2,[1]mfn!$C$2:$U$2669,17,FALSE)</f>
        <v>#N/A</v>
      </c>
      <c r="K600" s="20" t="e">
        <f>VLOOKUP(A600&amp;"|"&amp;$K$2,[1]mfn!$C$2:$U$2669,17,FALSE)</f>
        <v>#N/A</v>
      </c>
      <c r="L600" s="20" t="e">
        <f>VLOOKUP(A600&amp;"|"&amp;$L$2,[1]mfn!$C$2:$U$2669,17,FALSE)</f>
        <v>#N/A</v>
      </c>
      <c r="M600" s="20" t="e">
        <f>VLOOKUP(A600&amp;"|"&amp;$M$2,[1]mfn!$C$2:$U$2669,17,FALSE)</f>
        <v>#N/A</v>
      </c>
    </row>
    <row r="601" spans="1:13" x14ac:dyDescent="0.3">
      <c r="A601" s="21" t="str">
        <f>[1]database!AT602</f>
        <v>Spain|2005</v>
      </c>
      <c r="B601" s="20" t="e">
        <f>VLOOKUP(A601&amp;"|"&amp;$B$2,[1]mfn!$C$2:$U$2669,10,FALSE)</f>
        <v>#N/A</v>
      </c>
      <c r="C601" s="20" t="e">
        <f>VLOOKUP(A601&amp;"|"&amp;$C$2,[1]mfn!$C$2:$U$2669,10,FALSE)</f>
        <v>#N/A</v>
      </c>
      <c r="D601" s="20" t="e">
        <f>VLOOKUP(A601&amp;"|"&amp;$D$2,[1]mfn!$C$2:$U$2669,10,FALSE)</f>
        <v>#N/A</v>
      </c>
      <c r="E601" s="20" t="e">
        <f>VLOOKUP(A601&amp;"|"&amp;$D$2,[1]mfn!$C$2:$U$2669,10,FALSE)</f>
        <v>#N/A</v>
      </c>
      <c r="F601" s="20" t="e">
        <f>VLOOKUP(A601&amp;"|"&amp;$F$2,[1]mfn!$C$2:$U$2669,16,FALSE)</f>
        <v>#N/A</v>
      </c>
      <c r="G601" s="20" t="e">
        <f>VLOOKUP(A601&amp;"|"&amp;$G$2,[1]mfn!$C$2:$U$2669,16,FALSE)</f>
        <v>#N/A</v>
      </c>
      <c r="H601" s="20" t="e">
        <f>VLOOKUP(A601&amp;"|"&amp;$H$2,[1]mfn!$C$2:$U$2669,16,FALSE)</f>
        <v>#N/A</v>
      </c>
      <c r="I601" s="20" t="e">
        <f>VLOOKUP(A601&amp;"|"&amp;$I$2,[1]mfn!$C$2:$U$2669,16,FALSE)</f>
        <v>#N/A</v>
      </c>
      <c r="J601" s="20" t="e">
        <f>VLOOKUP(A601&amp;"|"&amp;$J$2,[1]mfn!$C$2:$U$2669,17,FALSE)</f>
        <v>#N/A</v>
      </c>
      <c r="K601" s="20" t="e">
        <f>VLOOKUP(A601&amp;"|"&amp;$K$2,[1]mfn!$C$2:$U$2669,17,FALSE)</f>
        <v>#N/A</v>
      </c>
      <c r="L601" s="20" t="e">
        <f>VLOOKUP(A601&amp;"|"&amp;$L$2,[1]mfn!$C$2:$U$2669,17,FALSE)</f>
        <v>#N/A</v>
      </c>
      <c r="M601" s="20" t="e">
        <f>VLOOKUP(A601&amp;"|"&amp;$M$2,[1]mfn!$C$2:$U$2669,17,FALSE)</f>
        <v>#N/A</v>
      </c>
    </row>
    <row r="602" spans="1:13" x14ac:dyDescent="0.3">
      <c r="A602" s="21" t="str">
        <f>[1]database!AT603</f>
        <v>Spain|2006</v>
      </c>
      <c r="B602" s="20" t="e">
        <f>VLOOKUP(A602&amp;"|"&amp;$B$2,[1]mfn!$C$2:$U$2669,10,FALSE)</f>
        <v>#N/A</v>
      </c>
      <c r="C602" s="20" t="e">
        <f>VLOOKUP(A602&amp;"|"&amp;$C$2,[1]mfn!$C$2:$U$2669,10,FALSE)</f>
        <v>#N/A</v>
      </c>
      <c r="D602" s="20" t="e">
        <f>VLOOKUP(A602&amp;"|"&amp;$D$2,[1]mfn!$C$2:$U$2669,10,FALSE)</f>
        <v>#N/A</v>
      </c>
      <c r="E602" s="20" t="e">
        <f>VLOOKUP(A602&amp;"|"&amp;$D$2,[1]mfn!$C$2:$U$2669,10,FALSE)</f>
        <v>#N/A</v>
      </c>
      <c r="F602" s="20" t="e">
        <f>VLOOKUP(A602&amp;"|"&amp;$F$2,[1]mfn!$C$2:$U$2669,16,FALSE)</f>
        <v>#N/A</v>
      </c>
      <c r="G602" s="20" t="e">
        <f>VLOOKUP(A602&amp;"|"&amp;$G$2,[1]mfn!$C$2:$U$2669,16,FALSE)</f>
        <v>#N/A</v>
      </c>
      <c r="H602" s="20" t="e">
        <f>VLOOKUP(A602&amp;"|"&amp;$H$2,[1]mfn!$C$2:$U$2669,16,FALSE)</f>
        <v>#N/A</v>
      </c>
      <c r="I602" s="20" t="e">
        <f>VLOOKUP(A602&amp;"|"&amp;$I$2,[1]mfn!$C$2:$U$2669,16,FALSE)</f>
        <v>#N/A</v>
      </c>
      <c r="J602" s="20" t="e">
        <f>VLOOKUP(A602&amp;"|"&amp;$J$2,[1]mfn!$C$2:$U$2669,17,FALSE)</f>
        <v>#N/A</v>
      </c>
      <c r="K602" s="20" t="e">
        <f>VLOOKUP(A602&amp;"|"&amp;$K$2,[1]mfn!$C$2:$U$2669,17,FALSE)</f>
        <v>#N/A</v>
      </c>
      <c r="L602" s="20" t="e">
        <f>VLOOKUP(A602&amp;"|"&amp;$L$2,[1]mfn!$C$2:$U$2669,17,FALSE)</f>
        <v>#N/A</v>
      </c>
      <c r="M602" s="20" t="e">
        <f>VLOOKUP(A602&amp;"|"&amp;$M$2,[1]mfn!$C$2:$U$2669,17,FALSE)</f>
        <v>#N/A</v>
      </c>
    </row>
    <row r="603" spans="1:13" x14ac:dyDescent="0.3">
      <c r="A603" s="21" t="str">
        <f>[1]database!AT604</f>
        <v>Spain|2007</v>
      </c>
      <c r="B603" s="20" t="e">
        <f>VLOOKUP(A603&amp;"|"&amp;$B$2,[1]mfn!$C$2:$U$2669,10,FALSE)</f>
        <v>#N/A</v>
      </c>
      <c r="C603" s="20" t="e">
        <f>VLOOKUP(A603&amp;"|"&amp;$C$2,[1]mfn!$C$2:$U$2669,10,FALSE)</f>
        <v>#N/A</v>
      </c>
      <c r="D603" s="20" t="e">
        <f>VLOOKUP(A603&amp;"|"&amp;$D$2,[1]mfn!$C$2:$U$2669,10,FALSE)</f>
        <v>#N/A</v>
      </c>
      <c r="E603" s="20" t="e">
        <f>VLOOKUP(A603&amp;"|"&amp;$D$2,[1]mfn!$C$2:$U$2669,10,FALSE)</f>
        <v>#N/A</v>
      </c>
      <c r="F603" s="20" t="e">
        <f>VLOOKUP(A603&amp;"|"&amp;$F$2,[1]mfn!$C$2:$U$2669,16,FALSE)</f>
        <v>#N/A</v>
      </c>
      <c r="G603" s="20" t="e">
        <f>VLOOKUP(A603&amp;"|"&amp;$G$2,[1]mfn!$C$2:$U$2669,16,FALSE)</f>
        <v>#N/A</v>
      </c>
      <c r="H603" s="20" t="e">
        <f>VLOOKUP(A603&amp;"|"&amp;$H$2,[1]mfn!$C$2:$U$2669,16,FALSE)</f>
        <v>#N/A</v>
      </c>
      <c r="I603" s="20" t="e">
        <f>VLOOKUP(A603&amp;"|"&amp;$I$2,[1]mfn!$C$2:$U$2669,16,FALSE)</f>
        <v>#N/A</v>
      </c>
      <c r="J603" s="20" t="e">
        <f>VLOOKUP(A603&amp;"|"&amp;$J$2,[1]mfn!$C$2:$U$2669,17,FALSE)</f>
        <v>#N/A</v>
      </c>
      <c r="K603" s="20" t="e">
        <f>VLOOKUP(A603&amp;"|"&amp;$K$2,[1]mfn!$C$2:$U$2669,17,FALSE)</f>
        <v>#N/A</v>
      </c>
      <c r="L603" s="20" t="e">
        <f>VLOOKUP(A603&amp;"|"&amp;$L$2,[1]mfn!$C$2:$U$2669,17,FALSE)</f>
        <v>#N/A</v>
      </c>
      <c r="M603" s="20" t="e">
        <f>VLOOKUP(A603&amp;"|"&amp;$M$2,[1]mfn!$C$2:$U$2669,17,FALSE)</f>
        <v>#N/A</v>
      </c>
    </row>
    <row r="604" spans="1:13" x14ac:dyDescent="0.3">
      <c r="A604" s="21" t="str">
        <f>[1]database!AT605</f>
        <v>Spain|2008</v>
      </c>
      <c r="B604" s="20" t="e">
        <f>VLOOKUP(A604&amp;"|"&amp;$B$2,[1]mfn!$C$2:$U$2669,10,FALSE)</f>
        <v>#N/A</v>
      </c>
      <c r="C604" s="20" t="e">
        <f>VLOOKUP(A604&amp;"|"&amp;$C$2,[1]mfn!$C$2:$U$2669,10,FALSE)</f>
        <v>#N/A</v>
      </c>
      <c r="D604" s="20" t="e">
        <f>VLOOKUP(A604&amp;"|"&amp;$D$2,[1]mfn!$C$2:$U$2669,10,FALSE)</f>
        <v>#N/A</v>
      </c>
      <c r="E604" s="20" t="e">
        <f>VLOOKUP(A604&amp;"|"&amp;$D$2,[1]mfn!$C$2:$U$2669,10,FALSE)</f>
        <v>#N/A</v>
      </c>
      <c r="F604" s="20" t="e">
        <f>VLOOKUP(A604&amp;"|"&amp;$F$2,[1]mfn!$C$2:$U$2669,16,FALSE)</f>
        <v>#N/A</v>
      </c>
      <c r="G604" s="20" t="e">
        <f>VLOOKUP(A604&amp;"|"&amp;$G$2,[1]mfn!$C$2:$U$2669,16,FALSE)</f>
        <v>#N/A</v>
      </c>
      <c r="H604" s="20" t="e">
        <f>VLOOKUP(A604&amp;"|"&amp;$H$2,[1]mfn!$C$2:$U$2669,16,FALSE)</f>
        <v>#N/A</v>
      </c>
      <c r="I604" s="20" t="e">
        <f>VLOOKUP(A604&amp;"|"&amp;$I$2,[1]mfn!$C$2:$U$2669,16,FALSE)</f>
        <v>#N/A</v>
      </c>
      <c r="J604" s="20" t="e">
        <f>VLOOKUP(A604&amp;"|"&amp;$J$2,[1]mfn!$C$2:$U$2669,17,FALSE)</f>
        <v>#N/A</v>
      </c>
      <c r="K604" s="20" t="e">
        <f>VLOOKUP(A604&amp;"|"&amp;$K$2,[1]mfn!$C$2:$U$2669,17,FALSE)</f>
        <v>#N/A</v>
      </c>
      <c r="L604" s="20" t="e">
        <f>VLOOKUP(A604&amp;"|"&amp;$L$2,[1]mfn!$C$2:$U$2669,17,FALSE)</f>
        <v>#N/A</v>
      </c>
      <c r="M604" s="20" t="e">
        <f>VLOOKUP(A604&amp;"|"&amp;$M$2,[1]mfn!$C$2:$U$2669,17,FALSE)</f>
        <v>#N/A</v>
      </c>
    </row>
    <row r="605" spans="1:13" x14ac:dyDescent="0.3">
      <c r="A605" s="21" t="str">
        <f>[1]database!AT606</f>
        <v>Spain|2009</v>
      </c>
      <c r="B605" s="20" t="e">
        <f>VLOOKUP(A605&amp;"|"&amp;$B$2,[1]mfn!$C$2:$U$2669,10,FALSE)</f>
        <v>#N/A</v>
      </c>
      <c r="C605" s="20" t="e">
        <f>VLOOKUP(A605&amp;"|"&amp;$C$2,[1]mfn!$C$2:$U$2669,10,FALSE)</f>
        <v>#N/A</v>
      </c>
      <c r="D605" s="20" t="e">
        <f>VLOOKUP(A605&amp;"|"&amp;$D$2,[1]mfn!$C$2:$U$2669,10,FALSE)</f>
        <v>#N/A</v>
      </c>
      <c r="E605" s="20" t="e">
        <f>VLOOKUP(A605&amp;"|"&amp;$D$2,[1]mfn!$C$2:$U$2669,10,FALSE)</f>
        <v>#N/A</v>
      </c>
      <c r="F605" s="20" t="e">
        <f>VLOOKUP(A605&amp;"|"&amp;$F$2,[1]mfn!$C$2:$U$2669,16,FALSE)</f>
        <v>#N/A</v>
      </c>
      <c r="G605" s="20" t="e">
        <f>VLOOKUP(A605&amp;"|"&amp;$G$2,[1]mfn!$C$2:$U$2669,16,FALSE)</f>
        <v>#N/A</v>
      </c>
      <c r="H605" s="20" t="e">
        <f>VLOOKUP(A605&amp;"|"&amp;$H$2,[1]mfn!$C$2:$U$2669,16,FALSE)</f>
        <v>#N/A</v>
      </c>
      <c r="I605" s="20" t="e">
        <f>VLOOKUP(A605&amp;"|"&amp;$I$2,[1]mfn!$C$2:$U$2669,16,FALSE)</f>
        <v>#N/A</v>
      </c>
      <c r="J605" s="20" t="e">
        <f>VLOOKUP(A605&amp;"|"&amp;$J$2,[1]mfn!$C$2:$U$2669,17,FALSE)</f>
        <v>#N/A</v>
      </c>
      <c r="K605" s="20" t="e">
        <f>VLOOKUP(A605&amp;"|"&amp;$K$2,[1]mfn!$C$2:$U$2669,17,FALSE)</f>
        <v>#N/A</v>
      </c>
      <c r="L605" s="20" t="e">
        <f>VLOOKUP(A605&amp;"|"&amp;$L$2,[1]mfn!$C$2:$U$2669,17,FALSE)</f>
        <v>#N/A</v>
      </c>
      <c r="M605" s="20" t="e">
        <f>VLOOKUP(A605&amp;"|"&amp;$M$2,[1]mfn!$C$2:$U$2669,17,FALSE)</f>
        <v>#N/A</v>
      </c>
    </row>
    <row r="606" spans="1:13" x14ac:dyDescent="0.3">
      <c r="A606" s="21" t="str">
        <f>[1]database!AT607</f>
        <v>Spain|2010</v>
      </c>
      <c r="B606" s="20" t="e">
        <f>VLOOKUP(A606&amp;"|"&amp;$B$2,[1]mfn!$C$2:$U$2669,10,FALSE)</f>
        <v>#N/A</v>
      </c>
      <c r="C606" s="20" t="e">
        <f>VLOOKUP(A606&amp;"|"&amp;$C$2,[1]mfn!$C$2:$U$2669,10,FALSE)</f>
        <v>#N/A</v>
      </c>
      <c r="D606" s="20" t="e">
        <f>VLOOKUP(A606&amp;"|"&amp;$D$2,[1]mfn!$C$2:$U$2669,10,FALSE)</f>
        <v>#N/A</v>
      </c>
      <c r="E606" s="20" t="e">
        <f>VLOOKUP(A606&amp;"|"&amp;$D$2,[1]mfn!$C$2:$U$2669,10,FALSE)</f>
        <v>#N/A</v>
      </c>
      <c r="F606" s="20" t="e">
        <f>VLOOKUP(A606&amp;"|"&amp;$F$2,[1]mfn!$C$2:$U$2669,16,FALSE)</f>
        <v>#N/A</v>
      </c>
      <c r="G606" s="20" t="e">
        <f>VLOOKUP(A606&amp;"|"&amp;$G$2,[1]mfn!$C$2:$U$2669,16,FALSE)</f>
        <v>#N/A</v>
      </c>
      <c r="H606" s="20" t="e">
        <f>VLOOKUP(A606&amp;"|"&amp;$H$2,[1]mfn!$C$2:$U$2669,16,FALSE)</f>
        <v>#N/A</v>
      </c>
      <c r="I606" s="20" t="e">
        <f>VLOOKUP(A606&amp;"|"&amp;$I$2,[1]mfn!$C$2:$U$2669,16,FALSE)</f>
        <v>#N/A</v>
      </c>
      <c r="J606" s="20" t="e">
        <f>VLOOKUP(A606&amp;"|"&amp;$J$2,[1]mfn!$C$2:$U$2669,17,FALSE)</f>
        <v>#N/A</v>
      </c>
      <c r="K606" s="20" t="e">
        <f>VLOOKUP(A606&amp;"|"&amp;$K$2,[1]mfn!$C$2:$U$2669,17,FALSE)</f>
        <v>#N/A</v>
      </c>
      <c r="L606" s="20" t="e">
        <f>VLOOKUP(A606&amp;"|"&amp;$L$2,[1]mfn!$C$2:$U$2669,17,FALSE)</f>
        <v>#N/A</v>
      </c>
      <c r="M606" s="20" t="e">
        <f>VLOOKUP(A606&amp;"|"&amp;$M$2,[1]mfn!$C$2:$U$2669,17,FALSE)</f>
        <v>#N/A</v>
      </c>
    </row>
    <row r="607" spans="1:13" x14ac:dyDescent="0.3">
      <c r="A607" s="21" t="str">
        <f>[1]database!AT608</f>
        <v>Spain|2011</v>
      </c>
      <c r="B607" s="20" t="e">
        <f>VLOOKUP(A607&amp;"|"&amp;$B$2,[1]mfn!$C$2:$U$2669,10,FALSE)</f>
        <v>#N/A</v>
      </c>
      <c r="C607" s="20" t="e">
        <f>VLOOKUP(A607&amp;"|"&amp;$C$2,[1]mfn!$C$2:$U$2669,10,FALSE)</f>
        <v>#N/A</v>
      </c>
      <c r="D607" s="20" t="e">
        <f>VLOOKUP(A607&amp;"|"&amp;$D$2,[1]mfn!$C$2:$U$2669,10,FALSE)</f>
        <v>#N/A</v>
      </c>
      <c r="E607" s="20" t="e">
        <f>VLOOKUP(A607&amp;"|"&amp;$D$2,[1]mfn!$C$2:$U$2669,10,FALSE)</f>
        <v>#N/A</v>
      </c>
      <c r="F607" s="20" t="e">
        <f>VLOOKUP(A607&amp;"|"&amp;$F$2,[1]mfn!$C$2:$U$2669,16,FALSE)</f>
        <v>#N/A</v>
      </c>
      <c r="G607" s="20" t="e">
        <f>VLOOKUP(A607&amp;"|"&amp;$G$2,[1]mfn!$C$2:$U$2669,16,FALSE)</f>
        <v>#N/A</v>
      </c>
      <c r="H607" s="20" t="e">
        <f>VLOOKUP(A607&amp;"|"&amp;$H$2,[1]mfn!$C$2:$U$2669,16,FALSE)</f>
        <v>#N/A</v>
      </c>
      <c r="I607" s="20" t="e">
        <f>VLOOKUP(A607&amp;"|"&amp;$I$2,[1]mfn!$C$2:$U$2669,16,FALSE)</f>
        <v>#N/A</v>
      </c>
      <c r="J607" s="20" t="e">
        <f>VLOOKUP(A607&amp;"|"&amp;$J$2,[1]mfn!$C$2:$U$2669,17,FALSE)</f>
        <v>#N/A</v>
      </c>
      <c r="K607" s="20" t="e">
        <f>VLOOKUP(A607&amp;"|"&amp;$K$2,[1]mfn!$C$2:$U$2669,17,FALSE)</f>
        <v>#N/A</v>
      </c>
      <c r="L607" s="20" t="e">
        <f>VLOOKUP(A607&amp;"|"&amp;$L$2,[1]mfn!$C$2:$U$2669,17,FALSE)</f>
        <v>#N/A</v>
      </c>
      <c r="M607" s="20" t="e">
        <f>VLOOKUP(A607&amp;"|"&amp;$M$2,[1]mfn!$C$2:$U$2669,17,FALSE)</f>
        <v>#N/A</v>
      </c>
    </row>
    <row r="608" spans="1:13" x14ac:dyDescent="0.3">
      <c r="A608" s="21" t="str">
        <f>[1]database!AT609</f>
        <v>Spain|2012</v>
      </c>
      <c r="B608" s="20" t="e">
        <f>VLOOKUP(A608&amp;"|"&amp;$B$2,[1]mfn!$C$2:$U$2669,10,FALSE)</f>
        <v>#N/A</v>
      </c>
      <c r="C608" s="20" t="e">
        <f>VLOOKUP(A608&amp;"|"&amp;$C$2,[1]mfn!$C$2:$U$2669,10,FALSE)</f>
        <v>#N/A</v>
      </c>
      <c r="D608" s="20" t="e">
        <f>VLOOKUP(A608&amp;"|"&amp;$D$2,[1]mfn!$C$2:$U$2669,10,FALSE)</f>
        <v>#N/A</v>
      </c>
      <c r="E608" s="20" t="e">
        <f>VLOOKUP(A608&amp;"|"&amp;$D$2,[1]mfn!$C$2:$U$2669,10,FALSE)</f>
        <v>#N/A</v>
      </c>
      <c r="F608" s="20" t="e">
        <f>VLOOKUP(A608&amp;"|"&amp;$F$2,[1]mfn!$C$2:$U$2669,16,FALSE)</f>
        <v>#N/A</v>
      </c>
      <c r="G608" s="20" t="e">
        <f>VLOOKUP(A608&amp;"|"&amp;$G$2,[1]mfn!$C$2:$U$2669,16,FALSE)</f>
        <v>#N/A</v>
      </c>
      <c r="H608" s="20" t="e">
        <f>VLOOKUP(A608&amp;"|"&amp;$H$2,[1]mfn!$C$2:$U$2669,16,FALSE)</f>
        <v>#N/A</v>
      </c>
      <c r="I608" s="20" t="e">
        <f>VLOOKUP(A608&amp;"|"&amp;$I$2,[1]mfn!$C$2:$U$2669,16,FALSE)</f>
        <v>#N/A</v>
      </c>
      <c r="J608" s="20" t="e">
        <f>VLOOKUP(A608&amp;"|"&amp;$J$2,[1]mfn!$C$2:$U$2669,17,FALSE)</f>
        <v>#N/A</v>
      </c>
      <c r="K608" s="20" t="e">
        <f>VLOOKUP(A608&amp;"|"&amp;$K$2,[1]mfn!$C$2:$U$2669,17,FALSE)</f>
        <v>#N/A</v>
      </c>
      <c r="L608" s="20" t="e">
        <f>VLOOKUP(A608&amp;"|"&amp;$L$2,[1]mfn!$C$2:$U$2669,17,FALSE)</f>
        <v>#N/A</v>
      </c>
      <c r="M608" s="20" t="e">
        <f>VLOOKUP(A608&amp;"|"&amp;$M$2,[1]mfn!$C$2:$U$2669,17,FALSE)</f>
        <v>#N/A</v>
      </c>
    </row>
    <row r="609" spans="1:13" x14ac:dyDescent="0.3">
      <c r="A609" s="21" t="str">
        <f>[1]database!AT610</f>
        <v>Spain|2013</v>
      </c>
      <c r="B609" s="20" t="e">
        <f>VLOOKUP(A609&amp;"|"&amp;$B$2,[1]mfn!$C$2:$U$2669,10,FALSE)</f>
        <v>#N/A</v>
      </c>
      <c r="C609" s="20" t="e">
        <f>VLOOKUP(A609&amp;"|"&amp;$C$2,[1]mfn!$C$2:$U$2669,10,FALSE)</f>
        <v>#N/A</v>
      </c>
      <c r="D609" s="20" t="e">
        <f>VLOOKUP(A609&amp;"|"&amp;$D$2,[1]mfn!$C$2:$U$2669,10,FALSE)</f>
        <v>#N/A</v>
      </c>
      <c r="E609" s="20" t="e">
        <f>VLOOKUP(A609&amp;"|"&amp;$D$2,[1]mfn!$C$2:$U$2669,10,FALSE)</f>
        <v>#N/A</v>
      </c>
      <c r="F609" s="20" t="e">
        <f>VLOOKUP(A609&amp;"|"&amp;$F$2,[1]mfn!$C$2:$U$2669,16,FALSE)</f>
        <v>#N/A</v>
      </c>
      <c r="G609" s="20" t="e">
        <f>VLOOKUP(A609&amp;"|"&amp;$G$2,[1]mfn!$C$2:$U$2669,16,FALSE)</f>
        <v>#N/A</v>
      </c>
      <c r="H609" s="20" t="e">
        <f>VLOOKUP(A609&amp;"|"&amp;$H$2,[1]mfn!$C$2:$U$2669,16,FALSE)</f>
        <v>#N/A</v>
      </c>
      <c r="I609" s="20" t="e">
        <f>VLOOKUP(A609&amp;"|"&amp;$I$2,[1]mfn!$C$2:$U$2669,16,FALSE)</f>
        <v>#N/A</v>
      </c>
      <c r="J609" s="20" t="e">
        <f>VLOOKUP(A609&amp;"|"&amp;$J$2,[1]mfn!$C$2:$U$2669,17,FALSE)</f>
        <v>#N/A</v>
      </c>
      <c r="K609" s="20" t="e">
        <f>VLOOKUP(A609&amp;"|"&amp;$K$2,[1]mfn!$C$2:$U$2669,17,FALSE)</f>
        <v>#N/A</v>
      </c>
      <c r="L609" s="20" t="e">
        <f>VLOOKUP(A609&amp;"|"&amp;$L$2,[1]mfn!$C$2:$U$2669,17,FALSE)</f>
        <v>#N/A</v>
      </c>
      <c r="M609" s="20" t="e">
        <f>VLOOKUP(A609&amp;"|"&amp;$M$2,[1]mfn!$C$2:$U$2669,17,FALSE)</f>
        <v>#N/A</v>
      </c>
    </row>
    <row r="610" spans="1:13" x14ac:dyDescent="0.3">
      <c r="A610" s="21" t="str">
        <f>[1]database!AT611</f>
        <v>Spain|2014</v>
      </c>
      <c r="B610" s="20" t="e">
        <f>VLOOKUP(A610&amp;"|"&amp;$B$2,[1]mfn!$C$2:$U$2669,10,FALSE)</f>
        <v>#N/A</v>
      </c>
      <c r="C610" s="20" t="e">
        <f>VLOOKUP(A610&amp;"|"&amp;$C$2,[1]mfn!$C$2:$U$2669,10,FALSE)</f>
        <v>#N/A</v>
      </c>
      <c r="D610" s="20" t="e">
        <f>VLOOKUP(A610&amp;"|"&amp;$D$2,[1]mfn!$C$2:$U$2669,10,FALSE)</f>
        <v>#N/A</v>
      </c>
      <c r="E610" s="20" t="e">
        <f>VLOOKUP(A610&amp;"|"&amp;$D$2,[1]mfn!$C$2:$U$2669,10,FALSE)</f>
        <v>#N/A</v>
      </c>
      <c r="F610" s="20" t="e">
        <f>VLOOKUP(A610&amp;"|"&amp;$F$2,[1]mfn!$C$2:$U$2669,16,FALSE)</f>
        <v>#N/A</v>
      </c>
      <c r="G610" s="20" t="e">
        <f>VLOOKUP(A610&amp;"|"&amp;$G$2,[1]mfn!$C$2:$U$2669,16,FALSE)</f>
        <v>#N/A</v>
      </c>
      <c r="H610" s="20" t="e">
        <f>VLOOKUP(A610&amp;"|"&amp;$H$2,[1]mfn!$C$2:$U$2669,16,FALSE)</f>
        <v>#N/A</v>
      </c>
      <c r="I610" s="20" t="e">
        <f>VLOOKUP(A610&amp;"|"&amp;$I$2,[1]mfn!$C$2:$U$2669,16,FALSE)</f>
        <v>#N/A</v>
      </c>
      <c r="J610" s="20" t="e">
        <f>VLOOKUP(A610&amp;"|"&amp;$J$2,[1]mfn!$C$2:$U$2669,17,FALSE)</f>
        <v>#N/A</v>
      </c>
      <c r="K610" s="20" t="e">
        <f>VLOOKUP(A610&amp;"|"&amp;$K$2,[1]mfn!$C$2:$U$2669,17,FALSE)</f>
        <v>#N/A</v>
      </c>
      <c r="L610" s="20" t="e">
        <f>VLOOKUP(A610&amp;"|"&amp;$L$2,[1]mfn!$C$2:$U$2669,17,FALSE)</f>
        <v>#N/A</v>
      </c>
      <c r="M610" s="20" t="e">
        <f>VLOOKUP(A610&amp;"|"&amp;$M$2,[1]mfn!$C$2:$U$2669,17,FALSE)</f>
        <v>#N/A</v>
      </c>
    </row>
    <row r="611" spans="1:13" x14ac:dyDescent="0.3">
      <c r="A611" s="21" t="str">
        <f>[1]database!AT612</f>
        <v>Spain|2015</v>
      </c>
      <c r="B611" s="20" t="e">
        <f>VLOOKUP(A611&amp;"|"&amp;$B$2,[1]mfn!$C$2:$U$2669,10,FALSE)</f>
        <v>#N/A</v>
      </c>
      <c r="C611" s="20" t="e">
        <f>VLOOKUP(A611&amp;"|"&amp;$C$2,[1]mfn!$C$2:$U$2669,10,FALSE)</f>
        <v>#N/A</v>
      </c>
      <c r="D611" s="20" t="e">
        <f>VLOOKUP(A611&amp;"|"&amp;$D$2,[1]mfn!$C$2:$U$2669,10,FALSE)</f>
        <v>#N/A</v>
      </c>
      <c r="E611" s="20" t="e">
        <f>VLOOKUP(A611&amp;"|"&amp;$D$2,[1]mfn!$C$2:$U$2669,10,FALSE)</f>
        <v>#N/A</v>
      </c>
      <c r="F611" s="20" t="e">
        <f>VLOOKUP(A611&amp;"|"&amp;$F$2,[1]mfn!$C$2:$U$2669,16,FALSE)</f>
        <v>#N/A</v>
      </c>
      <c r="G611" s="20" t="e">
        <f>VLOOKUP(A611&amp;"|"&amp;$G$2,[1]mfn!$C$2:$U$2669,16,FALSE)</f>
        <v>#N/A</v>
      </c>
      <c r="H611" s="20" t="e">
        <f>VLOOKUP(A611&amp;"|"&amp;$H$2,[1]mfn!$C$2:$U$2669,16,FALSE)</f>
        <v>#N/A</v>
      </c>
      <c r="I611" s="20" t="e">
        <f>VLOOKUP(A611&amp;"|"&amp;$I$2,[1]mfn!$C$2:$U$2669,16,FALSE)</f>
        <v>#N/A</v>
      </c>
      <c r="J611" s="20" t="e">
        <f>VLOOKUP(A611&amp;"|"&amp;$J$2,[1]mfn!$C$2:$U$2669,17,FALSE)</f>
        <v>#N/A</v>
      </c>
      <c r="K611" s="20" t="e">
        <f>VLOOKUP(A611&amp;"|"&amp;$K$2,[1]mfn!$C$2:$U$2669,17,FALSE)</f>
        <v>#N/A</v>
      </c>
      <c r="L611" s="20" t="e">
        <f>VLOOKUP(A611&amp;"|"&amp;$L$2,[1]mfn!$C$2:$U$2669,17,FALSE)</f>
        <v>#N/A</v>
      </c>
      <c r="M611" s="20" t="e">
        <f>VLOOKUP(A611&amp;"|"&amp;$M$2,[1]mfn!$C$2:$U$2669,17,FALSE)</f>
        <v>#N/A</v>
      </c>
    </row>
    <row r="612" spans="1:13" x14ac:dyDescent="0.3">
      <c r="A612" s="21" t="str">
        <f>[1]database!AT613</f>
        <v>Australia|1995</v>
      </c>
      <c r="B612" s="20" t="e">
        <f>VLOOKUP(A612&amp;"|"&amp;$B$2,[1]mfn!$C$2:$U$2669,10,FALSE)</f>
        <v>#N/A</v>
      </c>
      <c r="C612" s="20" t="e">
        <f>VLOOKUP(A612&amp;"|"&amp;$C$2,[1]mfn!$C$2:$U$2669,10,FALSE)</f>
        <v>#N/A</v>
      </c>
      <c r="D612" s="20" t="e">
        <f>VLOOKUP(A612&amp;"|"&amp;$D$2,[1]mfn!$C$2:$U$2669,10,FALSE)</f>
        <v>#N/A</v>
      </c>
      <c r="E612" s="20" t="e">
        <f>VLOOKUP(A612&amp;"|"&amp;$D$2,[1]mfn!$C$2:$U$2669,10,FALSE)</f>
        <v>#N/A</v>
      </c>
      <c r="F612" s="20" t="e">
        <f>VLOOKUP(A612&amp;"|"&amp;$F$2,[1]mfn!$C$2:$U$2669,16,FALSE)</f>
        <v>#N/A</v>
      </c>
      <c r="G612" s="20" t="e">
        <f>VLOOKUP(A612&amp;"|"&amp;$G$2,[1]mfn!$C$2:$U$2669,16,FALSE)</f>
        <v>#N/A</v>
      </c>
      <c r="H612" s="20" t="e">
        <f>VLOOKUP(A612&amp;"|"&amp;$H$2,[1]mfn!$C$2:$U$2669,16,FALSE)</f>
        <v>#N/A</v>
      </c>
      <c r="I612" s="20" t="e">
        <f>VLOOKUP(A612&amp;"|"&amp;$I$2,[1]mfn!$C$2:$U$2669,16,FALSE)</f>
        <v>#N/A</v>
      </c>
      <c r="J612" s="20" t="e">
        <f>VLOOKUP(A612&amp;"|"&amp;$J$2,[1]mfn!$C$2:$U$2669,17,FALSE)</f>
        <v>#N/A</v>
      </c>
      <c r="K612" s="20" t="e">
        <f>VLOOKUP(A612&amp;"|"&amp;$K$2,[1]mfn!$C$2:$U$2669,17,FALSE)</f>
        <v>#N/A</v>
      </c>
      <c r="L612" s="20" t="e">
        <f>VLOOKUP(A612&amp;"|"&amp;$L$2,[1]mfn!$C$2:$U$2669,17,FALSE)</f>
        <v>#N/A</v>
      </c>
      <c r="M612" s="20" t="e">
        <f>VLOOKUP(A612&amp;"|"&amp;$M$2,[1]mfn!$C$2:$U$2669,17,FALSE)</f>
        <v>#N/A</v>
      </c>
    </row>
    <row r="613" spans="1:13" x14ac:dyDescent="0.3">
      <c r="A613" s="21" t="str">
        <f>[1]database!AT614</f>
        <v>Australia|1996</v>
      </c>
      <c r="B613" s="20">
        <f>VLOOKUP(A613&amp;"|"&amp;$B$2,[1]mfn!$C$2:$U$2669,10,FALSE)</f>
        <v>0</v>
      </c>
      <c r="C613" s="20">
        <f>VLOOKUP(A613&amp;"|"&amp;$C$2,[1]mfn!$C$2:$U$2669,10,FALSE)</f>
        <v>0</v>
      </c>
      <c r="D613" s="20" t="e">
        <f>VLOOKUP(A613&amp;"|"&amp;$D$2,[1]mfn!$C$2:$U$2669,10,FALSE)</f>
        <v>#N/A</v>
      </c>
      <c r="E613" s="20" t="e">
        <f>VLOOKUP(A613&amp;"|"&amp;$D$2,[1]mfn!$C$2:$U$2669,10,FALSE)</f>
        <v>#N/A</v>
      </c>
      <c r="F613" s="20">
        <f>VLOOKUP(A613&amp;"|"&amp;$F$2,[1]mfn!$C$2:$U$2669,16,FALSE)</f>
        <v>1.27786</v>
      </c>
      <c r="G613" s="20">
        <f>VLOOKUP(A613&amp;"|"&amp;$G$2,[1]mfn!$C$2:$U$2669,16,FALSE)</f>
        <v>1.27786</v>
      </c>
      <c r="H613" s="20" t="e">
        <f>VLOOKUP(A613&amp;"|"&amp;$H$2,[1]mfn!$C$2:$U$2669,16,FALSE)</f>
        <v>#N/A</v>
      </c>
      <c r="I613" s="20" t="e">
        <f>VLOOKUP(A613&amp;"|"&amp;$I$2,[1]mfn!$C$2:$U$2669,16,FALSE)</f>
        <v>#N/A</v>
      </c>
      <c r="J613" s="20">
        <f>VLOOKUP(A613&amp;"|"&amp;$J$2,[1]mfn!$C$2:$U$2669,17,FALSE)</f>
        <v>26.004807162720994</v>
      </c>
      <c r="K613" s="20">
        <f>VLOOKUP(A613&amp;"|"&amp;$K$2,[1]mfn!$C$2:$U$2669,17,FALSE)</f>
        <v>7.9863631342400314</v>
      </c>
      <c r="L613" s="20" t="e">
        <f>VLOOKUP(A613&amp;"|"&amp;$L$2,[1]mfn!$C$2:$U$2669,17,FALSE)</f>
        <v>#N/A</v>
      </c>
      <c r="M613" s="20" t="e">
        <f>VLOOKUP(A613&amp;"|"&amp;$M$2,[1]mfn!$C$2:$U$2669,17,FALSE)</f>
        <v>#N/A</v>
      </c>
    </row>
    <row r="614" spans="1:13" x14ac:dyDescent="0.3">
      <c r="A614" s="21" t="str">
        <f>[1]database!AT615</f>
        <v>Australia|1997</v>
      </c>
      <c r="B614" s="20">
        <f>VLOOKUP(A614&amp;"|"&amp;$B$2,[1]mfn!$C$2:$U$2669,10,FALSE)</f>
        <v>0</v>
      </c>
      <c r="C614" s="20">
        <f>VLOOKUP(A614&amp;"|"&amp;$C$2,[1]mfn!$C$2:$U$2669,10,FALSE)</f>
        <v>0</v>
      </c>
      <c r="D614" s="20" t="e">
        <f>VLOOKUP(A614&amp;"|"&amp;$D$2,[1]mfn!$C$2:$U$2669,10,FALSE)</f>
        <v>#N/A</v>
      </c>
      <c r="E614" s="20" t="e">
        <f>VLOOKUP(A614&amp;"|"&amp;$D$2,[1]mfn!$C$2:$U$2669,10,FALSE)</f>
        <v>#N/A</v>
      </c>
      <c r="F614" s="20">
        <f>VLOOKUP(A614&amp;"|"&amp;$F$2,[1]mfn!$C$2:$U$2669,16,FALSE)</f>
        <v>1.34738</v>
      </c>
      <c r="G614" s="20">
        <f>VLOOKUP(A614&amp;"|"&amp;$G$2,[1]mfn!$C$2:$U$2669,16,FALSE)</f>
        <v>1.34738</v>
      </c>
      <c r="H614" s="20" t="e">
        <f>VLOOKUP(A614&amp;"|"&amp;$H$2,[1]mfn!$C$2:$U$2669,16,FALSE)</f>
        <v>#N/A</v>
      </c>
      <c r="I614" s="20" t="e">
        <f>VLOOKUP(A614&amp;"|"&amp;$I$2,[1]mfn!$C$2:$U$2669,16,FALSE)</f>
        <v>#N/A</v>
      </c>
      <c r="J614" s="20">
        <f>VLOOKUP(A614&amp;"|"&amp;$J$2,[1]mfn!$C$2:$U$2669,17,FALSE)</f>
        <v>0.14510008185132822</v>
      </c>
      <c r="K614" s="20">
        <f>VLOOKUP(A614&amp;"|"&amp;$K$2,[1]mfn!$C$2:$U$2669,17,FALSE)</f>
        <v>0</v>
      </c>
      <c r="L614" s="20" t="e">
        <f>VLOOKUP(A614&amp;"|"&amp;$L$2,[1]mfn!$C$2:$U$2669,17,FALSE)</f>
        <v>#N/A</v>
      </c>
      <c r="M614" s="20" t="e">
        <f>VLOOKUP(A614&amp;"|"&amp;$M$2,[1]mfn!$C$2:$U$2669,17,FALSE)</f>
        <v>#N/A</v>
      </c>
    </row>
    <row r="615" spans="1:13" x14ac:dyDescent="0.3">
      <c r="A615" s="21" t="str">
        <f>[1]database!AT616</f>
        <v>Australia|1998</v>
      </c>
      <c r="B615" s="20">
        <f>VLOOKUP(A615&amp;"|"&amp;$B$2,[1]mfn!$C$2:$U$2669,10,FALSE)</f>
        <v>0</v>
      </c>
      <c r="C615" s="20">
        <f>VLOOKUP(A615&amp;"|"&amp;$C$2,[1]mfn!$C$2:$U$2669,10,FALSE)</f>
        <v>0</v>
      </c>
      <c r="D615" s="20" t="e">
        <f>VLOOKUP(A615&amp;"|"&amp;$D$2,[1]mfn!$C$2:$U$2669,10,FALSE)</f>
        <v>#N/A</v>
      </c>
      <c r="E615" s="20" t="e">
        <f>VLOOKUP(A615&amp;"|"&amp;$D$2,[1]mfn!$C$2:$U$2669,10,FALSE)</f>
        <v>#N/A</v>
      </c>
      <c r="F615" s="20">
        <f>VLOOKUP(A615&amp;"|"&amp;$F$2,[1]mfn!$C$2:$U$2669,16,FALSE)</f>
        <v>1.5918300000000001</v>
      </c>
      <c r="G615" s="20">
        <f>VLOOKUP(A615&amp;"|"&amp;$G$2,[1]mfn!$C$2:$U$2669,16,FALSE)</f>
        <v>1.5918300000000001</v>
      </c>
      <c r="H615" s="20" t="e">
        <f>VLOOKUP(A615&amp;"|"&amp;$H$2,[1]mfn!$C$2:$U$2669,16,FALSE)</f>
        <v>#N/A</v>
      </c>
      <c r="I615" s="20" t="e">
        <f>VLOOKUP(A615&amp;"|"&amp;$I$2,[1]mfn!$C$2:$U$2669,16,FALSE)</f>
        <v>#N/A</v>
      </c>
      <c r="J615" s="20">
        <f>VLOOKUP(A615&amp;"|"&amp;$J$2,[1]mfn!$C$2:$U$2669,17,FALSE)</f>
        <v>3.2565156905962667</v>
      </c>
      <c r="K615" s="20">
        <f>VLOOKUP(A615&amp;"|"&amp;$K$2,[1]mfn!$C$2:$U$2669,17,FALSE)</f>
        <v>2.3873142664150833</v>
      </c>
      <c r="L615" s="20" t="e">
        <f>VLOOKUP(A615&amp;"|"&amp;$L$2,[1]mfn!$C$2:$U$2669,17,FALSE)</f>
        <v>#N/A</v>
      </c>
      <c r="M615" s="20" t="e">
        <f>VLOOKUP(A615&amp;"|"&amp;$M$2,[1]mfn!$C$2:$U$2669,17,FALSE)</f>
        <v>#N/A</v>
      </c>
    </row>
    <row r="616" spans="1:13" x14ac:dyDescent="0.3">
      <c r="A616" s="21" t="str">
        <f>[1]database!AT617</f>
        <v>Australia|1999</v>
      </c>
      <c r="B616" s="20">
        <f>VLOOKUP(A616&amp;"|"&amp;$B$2,[1]mfn!$C$2:$U$2669,10,FALSE)</f>
        <v>0</v>
      </c>
      <c r="C616" s="20">
        <f>VLOOKUP(A616&amp;"|"&amp;$C$2,[1]mfn!$C$2:$U$2669,10,FALSE)</f>
        <v>0</v>
      </c>
      <c r="D616" s="20" t="e">
        <f>VLOOKUP(A616&amp;"|"&amp;$D$2,[1]mfn!$C$2:$U$2669,10,FALSE)</f>
        <v>#N/A</v>
      </c>
      <c r="E616" s="20" t="e">
        <f>VLOOKUP(A616&amp;"|"&amp;$D$2,[1]mfn!$C$2:$U$2669,10,FALSE)</f>
        <v>#N/A</v>
      </c>
      <c r="F616" s="20">
        <f>VLOOKUP(A616&amp;"|"&amp;$F$2,[1]mfn!$C$2:$U$2669,16,FALSE)</f>
        <v>1.5499499999999999</v>
      </c>
      <c r="G616" s="20">
        <f>VLOOKUP(A616&amp;"|"&amp;$G$2,[1]mfn!$C$2:$U$2669,16,FALSE)</f>
        <v>1.5499499999999999</v>
      </c>
      <c r="H616" s="20" t="e">
        <f>VLOOKUP(A616&amp;"|"&amp;$H$2,[1]mfn!$C$2:$U$2669,16,FALSE)</f>
        <v>#N/A</v>
      </c>
      <c r="I616" s="20" t="e">
        <f>VLOOKUP(A616&amp;"|"&amp;$I$2,[1]mfn!$C$2:$U$2669,16,FALSE)</f>
        <v>#N/A</v>
      </c>
      <c r="J616" s="20">
        <f>VLOOKUP(A616&amp;"|"&amp;$J$2,[1]mfn!$C$2:$U$2669,17,FALSE)</f>
        <v>11.425036659493511</v>
      </c>
      <c r="K616" s="20">
        <f>VLOOKUP(A616&amp;"|"&amp;$K$2,[1]mfn!$C$2:$U$2669,17,FALSE)</f>
        <v>6.6246498924801127</v>
      </c>
      <c r="L616" s="20" t="e">
        <f>VLOOKUP(A616&amp;"|"&amp;$L$2,[1]mfn!$C$2:$U$2669,17,FALSE)</f>
        <v>#N/A</v>
      </c>
      <c r="M616" s="20" t="e">
        <f>VLOOKUP(A616&amp;"|"&amp;$M$2,[1]mfn!$C$2:$U$2669,17,FALSE)</f>
        <v>#N/A</v>
      </c>
    </row>
    <row r="617" spans="1:13" x14ac:dyDescent="0.3">
      <c r="A617" s="21" t="str">
        <f>[1]database!AT618</f>
        <v>Australia|2000</v>
      </c>
      <c r="B617" s="20">
        <f>VLOOKUP(A617&amp;"|"&amp;$B$2,[1]mfn!$C$2:$U$2669,10,FALSE)</f>
        <v>0</v>
      </c>
      <c r="C617" s="20">
        <f>VLOOKUP(A617&amp;"|"&amp;$C$2,[1]mfn!$C$2:$U$2669,10,FALSE)</f>
        <v>0</v>
      </c>
      <c r="D617" s="20" t="e">
        <f>VLOOKUP(A617&amp;"|"&amp;$D$2,[1]mfn!$C$2:$U$2669,10,FALSE)</f>
        <v>#N/A</v>
      </c>
      <c r="E617" s="20" t="e">
        <f>VLOOKUP(A617&amp;"|"&amp;$D$2,[1]mfn!$C$2:$U$2669,10,FALSE)</f>
        <v>#N/A</v>
      </c>
      <c r="F617" s="20">
        <f>VLOOKUP(A617&amp;"|"&amp;$F$2,[1]mfn!$C$2:$U$2669,16,FALSE)</f>
        <v>1.7248300000000001</v>
      </c>
      <c r="G617" s="20">
        <f>VLOOKUP(A617&amp;"|"&amp;$G$2,[1]mfn!$C$2:$U$2669,16,FALSE)</f>
        <v>1.7248300000000001</v>
      </c>
      <c r="H617" s="20" t="e">
        <f>VLOOKUP(A617&amp;"|"&amp;$H$2,[1]mfn!$C$2:$U$2669,16,FALSE)</f>
        <v>#N/A</v>
      </c>
      <c r="I617" s="20" t="e">
        <f>VLOOKUP(A617&amp;"|"&amp;$I$2,[1]mfn!$C$2:$U$2669,16,FALSE)</f>
        <v>#N/A</v>
      </c>
      <c r="J617" s="20">
        <f>VLOOKUP(A617&amp;"|"&amp;$J$2,[1]mfn!$C$2:$U$2669,17,FALSE)</f>
        <v>0.21584696876158413</v>
      </c>
      <c r="K617" s="20">
        <f>VLOOKUP(A617&amp;"|"&amp;$K$2,[1]mfn!$C$2:$U$2669,17,FALSE)</f>
        <v>32.101739691164376</v>
      </c>
      <c r="L617" s="20" t="e">
        <f>VLOOKUP(A617&amp;"|"&amp;$L$2,[1]mfn!$C$2:$U$2669,17,FALSE)</f>
        <v>#N/A</v>
      </c>
      <c r="M617" s="20" t="e">
        <f>VLOOKUP(A617&amp;"|"&amp;$M$2,[1]mfn!$C$2:$U$2669,17,FALSE)</f>
        <v>#N/A</v>
      </c>
    </row>
    <row r="618" spans="1:13" x14ac:dyDescent="0.3">
      <c r="A618" s="21" t="str">
        <f>[1]database!AT619</f>
        <v>Australia|2001</v>
      </c>
      <c r="B618" s="20">
        <f>VLOOKUP(A618&amp;"|"&amp;$B$2,[1]mfn!$C$2:$U$2669,10,FALSE)</f>
        <v>0</v>
      </c>
      <c r="C618" s="20">
        <f>VLOOKUP(A618&amp;"|"&amp;$C$2,[1]mfn!$C$2:$U$2669,10,FALSE)</f>
        <v>0</v>
      </c>
      <c r="D618" s="20" t="e">
        <f>VLOOKUP(A618&amp;"|"&amp;$D$2,[1]mfn!$C$2:$U$2669,10,FALSE)</f>
        <v>#N/A</v>
      </c>
      <c r="E618" s="20" t="e">
        <f>VLOOKUP(A618&amp;"|"&amp;$D$2,[1]mfn!$C$2:$U$2669,10,FALSE)</f>
        <v>#N/A</v>
      </c>
      <c r="F618" s="20">
        <f>VLOOKUP(A618&amp;"|"&amp;$F$2,[1]mfn!$C$2:$U$2669,16,FALSE)</f>
        <v>1.93344</v>
      </c>
      <c r="G618" s="20">
        <f>VLOOKUP(A618&amp;"|"&amp;$G$2,[1]mfn!$C$2:$U$2669,16,FALSE)</f>
        <v>1.93344</v>
      </c>
      <c r="H618" s="20" t="e">
        <f>VLOOKUP(A618&amp;"|"&amp;$H$2,[1]mfn!$C$2:$U$2669,16,FALSE)</f>
        <v>#N/A</v>
      </c>
      <c r="I618" s="20" t="e">
        <f>VLOOKUP(A618&amp;"|"&amp;$I$2,[1]mfn!$C$2:$U$2669,16,FALSE)</f>
        <v>#N/A</v>
      </c>
      <c r="J618" s="20">
        <f>VLOOKUP(A618&amp;"|"&amp;$J$2,[1]mfn!$C$2:$U$2669,17,FALSE)</f>
        <v>1.3499680879999998</v>
      </c>
      <c r="K618" s="20">
        <f>VLOOKUP(A618&amp;"|"&amp;$K$2,[1]mfn!$C$2:$U$2669,17,FALSE)</f>
        <v>17.984783223999997</v>
      </c>
      <c r="L618" s="20" t="e">
        <f>VLOOKUP(A618&amp;"|"&amp;$L$2,[1]mfn!$C$2:$U$2669,17,FALSE)</f>
        <v>#N/A</v>
      </c>
      <c r="M618" s="20" t="e">
        <f>VLOOKUP(A618&amp;"|"&amp;$M$2,[1]mfn!$C$2:$U$2669,17,FALSE)</f>
        <v>#N/A</v>
      </c>
    </row>
    <row r="619" spans="1:13" x14ac:dyDescent="0.3">
      <c r="A619" s="21" t="str">
        <f>[1]database!AT620</f>
        <v>Australia|2002</v>
      </c>
      <c r="B619" s="20">
        <f>VLOOKUP(A619&amp;"|"&amp;$B$2,[1]mfn!$C$2:$U$2669,10,FALSE)</f>
        <v>0</v>
      </c>
      <c r="C619" s="20">
        <f>VLOOKUP(A619&amp;"|"&amp;$C$2,[1]mfn!$C$2:$U$2669,10,FALSE)</f>
        <v>0</v>
      </c>
      <c r="D619" s="20" t="e">
        <f>VLOOKUP(A619&amp;"|"&amp;$D$2,[1]mfn!$C$2:$U$2669,10,FALSE)</f>
        <v>#N/A</v>
      </c>
      <c r="E619" s="20" t="e">
        <f>VLOOKUP(A619&amp;"|"&amp;$D$2,[1]mfn!$C$2:$U$2669,10,FALSE)</f>
        <v>#N/A</v>
      </c>
      <c r="F619" s="20">
        <f>VLOOKUP(A619&amp;"|"&amp;$F$2,[1]mfn!$C$2:$U$2669,16,FALSE)</f>
        <v>1.84056</v>
      </c>
      <c r="G619" s="20">
        <f>VLOOKUP(A619&amp;"|"&amp;$G$2,[1]mfn!$C$2:$U$2669,16,FALSE)</f>
        <v>1.84056</v>
      </c>
      <c r="H619" s="20" t="e">
        <f>VLOOKUP(A619&amp;"|"&amp;$H$2,[1]mfn!$C$2:$U$2669,16,FALSE)</f>
        <v>#N/A</v>
      </c>
      <c r="I619" s="20" t="e">
        <f>VLOOKUP(A619&amp;"|"&amp;$I$2,[1]mfn!$C$2:$U$2669,16,FALSE)</f>
        <v>#N/A</v>
      </c>
      <c r="J619" s="20">
        <f>VLOOKUP(A619&amp;"|"&amp;$J$2,[1]mfn!$C$2:$U$2669,17,FALSE)</f>
        <v>0</v>
      </c>
      <c r="K619" s="20">
        <f>VLOOKUP(A619&amp;"|"&amp;$K$2,[1]mfn!$C$2:$U$2669,17,FALSE)</f>
        <v>31.663874641705238</v>
      </c>
      <c r="L619" s="20" t="e">
        <f>VLOOKUP(A619&amp;"|"&amp;$L$2,[1]mfn!$C$2:$U$2669,17,FALSE)</f>
        <v>#N/A</v>
      </c>
      <c r="M619" s="20" t="e">
        <f>VLOOKUP(A619&amp;"|"&amp;$M$2,[1]mfn!$C$2:$U$2669,17,FALSE)</f>
        <v>#N/A</v>
      </c>
    </row>
    <row r="620" spans="1:13" x14ac:dyDescent="0.3">
      <c r="A620" s="21" t="str">
        <f>[1]database!AT621</f>
        <v>Australia|2003</v>
      </c>
      <c r="B620" s="20">
        <f>VLOOKUP(A620&amp;"|"&amp;$B$2,[1]mfn!$C$2:$U$2669,10,FALSE)</f>
        <v>0</v>
      </c>
      <c r="C620" s="20">
        <f>VLOOKUP(A620&amp;"|"&amp;$C$2,[1]mfn!$C$2:$U$2669,10,FALSE)</f>
        <v>0</v>
      </c>
      <c r="D620" s="20" t="e">
        <f>VLOOKUP(A620&amp;"|"&amp;$D$2,[1]mfn!$C$2:$U$2669,10,FALSE)</f>
        <v>#N/A</v>
      </c>
      <c r="E620" s="20" t="e">
        <f>VLOOKUP(A620&amp;"|"&amp;$D$2,[1]mfn!$C$2:$U$2669,10,FALSE)</f>
        <v>#N/A</v>
      </c>
      <c r="F620" s="20">
        <f>VLOOKUP(A620&amp;"|"&amp;$F$2,[1]mfn!$C$2:$U$2669,16,FALSE)</f>
        <v>1.5419099999999999</v>
      </c>
      <c r="G620" s="20">
        <f>VLOOKUP(A620&amp;"|"&amp;$G$2,[1]mfn!$C$2:$U$2669,16,FALSE)</f>
        <v>1.5419099999999999</v>
      </c>
      <c r="H620" s="20" t="e">
        <f>VLOOKUP(A620&amp;"|"&amp;$H$2,[1]mfn!$C$2:$U$2669,16,FALSE)</f>
        <v>#N/A</v>
      </c>
      <c r="I620" s="20" t="e">
        <f>VLOOKUP(A620&amp;"|"&amp;$I$2,[1]mfn!$C$2:$U$2669,16,FALSE)</f>
        <v>#N/A</v>
      </c>
      <c r="J620" s="20">
        <f>VLOOKUP(A620&amp;"|"&amp;$J$2,[1]mfn!$C$2:$U$2669,17,FALSE)</f>
        <v>4.5490625039999992</v>
      </c>
      <c r="K620" s="20">
        <f>VLOOKUP(A620&amp;"|"&amp;$K$2,[1]mfn!$C$2:$U$2669,17,FALSE)</f>
        <v>163.39017555300001</v>
      </c>
      <c r="L620" s="20" t="e">
        <f>VLOOKUP(A620&amp;"|"&amp;$L$2,[1]mfn!$C$2:$U$2669,17,FALSE)</f>
        <v>#N/A</v>
      </c>
      <c r="M620" s="20" t="e">
        <f>VLOOKUP(A620&amp;"|"&amp;$M$2,[1]mfn!$C$2:$U$2669,17,FALSE)</f>
        <v>#N/A</v>
      </c>
    </row>
    <row r="621" spans="1:13" x14ac:dyDescent="0.3">
      <c r="A621" s="21" t="str">
        <f>[1]database!AT622</f>
        <v>Australia|2004</v>
      </c>
      <c r="B621" s="20">
        <f>VLOOKUP(A621&amp;"|"&amp;$B$2,[1]mfn!$C$2:$U$2669,10,FALSE)</f>
        <v>0</v>
      </c>
      <c r="C621" s="20">
        <f>VLOOKUP(A621&amp;"|"&amp;$C$2,[1]mfn!$C$2:$U$2669,10,FALSE)</f>
        <v>0</v>
      </c>
      <c r="D621" s="20" t="e">
        <f>VLOOKUP(A621&amp;"|"&amp;$D$2,[1]mfn!$C$2:$U$2669,10,FALSE)</f>
        <v>#N/A</v>
      </c>
      <c r="E621" s="20" t="e">
        <f>VLOOKUP(A621&amp;"|"&amp;$D$2,[1]mfn!$C$2:$U$2669,10,FALSE)</f>
        <v>#N/A</v>
      </c>
      <c r="F621" s="20">
        <f>VLOOKUP(A621&amp;"|"&amp;$F$2,[1]mfn!$C$2:$U$2669,16,FALSE)</f>
        <v>1.35975</v>
      </c>
      <c r="G621" s="20">
        <f>VLOOKUP(A621&amp;"|"&amp;$G$2,[1]mfn!$C$2:$U$2669,16,FALSE)</f>
        <v>1.35975</v>
      </c>
      <c r="H621" s="20" t="e">
        <f>VLOOKUP(A621&amp;"|"&amp;$H$2,[1]mfn!$C$2:$U$2669,16,FALSE)</f>
        <v>#N/A</v>
      </c>
      <c r="I621" s="20" t="e">
        <f>VLOOKUP(A621&amp;"|"&amp;$I$2,[1]mfn!$C$2:$U$2669,16,FALSE)</f>
        <v>#N/A</v>
      </c>
      <c r="J621" s="20">
        <f>VLOOKUP(A621&amp;"|"&amp;$J$2,[1]mfn!$C$2:$U$2669,17,FALSE)</f>
        <v>1.9909929700000002</v>
      </c>
      <c r="K621" s="20">
        <f>VLOOKUP(A621&amp;"|"&amp;$K$2,[1]mfn!$C$2:$U$2669,17,FALSE)</f>
        <v>81.388738670000009</v>
      </c>
      <c r="L621" s="20" t="e">
        <f>VLOOKUP(A621&amp;"|"&amp;$L$2,[1]mfn!$C$2:$U$2669,17,FALSE)</f>
        <v>#N/A</v>
      </c>
      <c r="M621" s="20" t="e">
        <f>VLOOKUP(A621&amp;"|"&amp;$M$2,[1]mfn!$C$2:$U$2669,17,FALSE)</f>
        <v>#N/A</v>
      </c>
    </row>
    <row r="622" spans="1:13" x14ac:dyDescent="0.3">
      <c r="A622" s="21" t="str">
        <f>[1]database!AT623</f>
        <v>Australia|2005</v>
      </c>
      <c r="B622" s="20">
        <f>VLOOKUP(A622&amp;"|"&amp;$B$2,[1]mfn!$C$2:$U$2669,10,FALSE)</f>
        <v>0</v>
      </c>
      <c r="C622" s="20">
        <f>VLOOKUP(A622&amp;"|"&amp;$C$2,[1]mfn!$C$2:$U$2669,10,FALSE)</f>
        <v>0</v>
      </c>
      <c r="D622" s="20" t="e">
        <f>VLOOKUP(A622&amp;"|"&amp;$D$2,[1]mfn!$C$2:$U$2669,10,FALSE)</f>
        <v>#N/A</v>
      </c>
      <c r="E622" s="20" t="e">
        <f>VLOOKUP(A622&amp;"|"&amp;$D$2,[1]mfn!$C$2:$U$2669,10,FALSE)</f>
        <v>#N/A</v>
      </c>
      <c r="F622" s="20">
        <f>VLOOKUP(A622&amp;"|"&amp;$F$2,[1]mfn!$C$2:$U$2669,16,FALSE)</f>
        <v>1.3094699999999999</v>
      </c>
      <c r="G622" s="20">
        <f>VLOOKUP(A622&amp;"|"&amp;$G$2,[1]mfn!$C$2:$U$2669,16,FALSE)</f>
        <v>1.3094699999999999</v>
      </c>
      <c r="H622" s="20" t="e">
        <f>VLOOKUP(A622&amp;"|"&amp;$H$2,[1]mfn!$C$2:$U$2669,16,FALSE)</f>
        <v>#N/A</v>
      </c>
      <c r="I622" s="20" t="e">
        <f>VLOOKUP(A622&amp;"|"&amp;$I$2,[1]mfn!$C$2:$U$2669,16,FALSE)</f>
        <v>#N/A</v>
      </c>
      <c r="J622" s="20">
        <f>VLOOKUP(A622&amp;"|"&amp;$J$2,[1]mfn!$C$2:$U$2669,17,FALSE)</f>
        <v>55.848128900000006</v>
      </c>
      <c r="K622" s="20">
        <f>VLOOKUP(A622&amp;"|"&amp;$K$2,[1]mfn!$C$2:$U$2669,17,FALSE)</f>
        <v>204.39252597700002</v>
      </c>
      <c r="L622" s="20" t="e">
        <f>VLOOKUP(A622&amp;"|"&amp;$L$2,[1]mfn!$C$2:$U$2669,17,FALSE)</f>
        <v>#N/A</v>
      </c>
      <c r="M622" s="20" t="e">
        <f>VLOOKUP(A622&amp;"|"&amp;$M$2,[1]mfn!$C$2:$U$2669,17,FALSE)</f>
        <v>#N/A</v>
      </c>
    </row>
    <row r="623" spans="1:13" x14ac:dyDescent="0.3">
      <c r="A623" s="21" t="str">
        <f>[1]database!AT624</f>
        <v>Australia|2006</v>
      </c>
      <c r="B623" s="20">
        <f>VLOOKUP(A623&amp;"|"&amp;$B$2,[1]mfn!$C$2:$U$2669,10,FALSE)</f>
        <v>0</v>
      </c>
      <c r="C623" s="20">
        <f>VLOOKUP(A623&amp;"|"&amp;$C$2,[1]mfn!$C$2:$U$2669,10,FALSE)</f>
        <v>0</v>
      </c>
      <c r="D623" s="20" t="e">
        <f>VLOOKUP(A623&amp;"|"&amp;$D$2,[1]mfn!$C$2:$U$2669,10,FALSE)</f>
        <v>#N/A</v>
      </c>
      <c r="E623" s="20" t="e">
        <f>VLOOKUP(A623&amp;"|"&amp;$D$2,[1]mfn!$C$2:$U$2669,10,FALSE)</f>
        <v>#N/A</v>
      </c>
      <c r="F623" s="20">
        <f>VLOOKUP(A623&amp;"|"&amp;$F$2,[1]mfn!$C$2:$U$2669,16,FALSE)</f>
        <v>1.3279700000000001</v>
      </c>
      <c r="G623" s="20">
        <f>VLOOKUP(A623&amp;"|"&amp;$G$2,[1]mfn!$C$2:$U$2669,16,FALSE)</f>
        <v>1.3279700000000001</v>
      </c>
      <c r="H623" s="20" t="e">
        <f>VLOOKUP(A623&amp;"|"&amp;$H$2,[1]mfn!$C$2:$U$2669,16,FALSE)</f>
        <v>#N/A</v>
      </c>
      <c r="I623" s="20" t="e">
        <f>VLOOKUP(A623&amp;"|"&amp;$I$2,[1]mfn!$C$2:$U$2669,16,FALSE)</f>
        <v>#N/A</v>
      </c>
      <c r="J623" s="20">
        <f>VLOOKUP(A623&amp;"|"&amp;$J$2,[1]mfn!$C$2:$U$2669,17,FALSE)</f>
        <v>12.106512678</v>
      </c>
      <c r="K623" s="20">
        <f>VLOOKUP(A623&amp;"|"&amp;$K$2,[1]mfn!$C$2:$U$2669,17,FALSE)</f>
        <v>403883.22473944403</v>
      </c>
      <c r="L623" s="20" t="e">
        <f>VLOOKUP(A623&amp;"|"&amp;$L$2,[1]mfn!$C$2:$U$2669,17,FALSE)</f>
        <v>#N/A</v>
      </c>
      <c r="M623" s="20" t="e">
        <f>VLOOKUP(A623&amp;"|"&amp;$M$2,[1]mfn!$C$2:$U$2669,17,FALSE)</f>
        <v>#N/A</v>
      </c>
    </row>
    <row r="624" spans="1:13" x14ac:dyDescent="0.3">
      <c r="A624" s="21" t="str">
        <f>[1]database!AT625</f>
        <v>Australia|2007</v>
      </c>
      <c r="B624" s="20">
        <f>VLOOKUP(A624&amp;"|"&amp;$B$2,[1]mfn!$C$2:$U$2669,10,FALSE)</f>
        <v>0</v>
      </c>
      <c r="C624" s="20">
        <f>VLOOKUP(A624&amp;"|"&amp;$C$2,[1]mfn!$C$2:$U$2669,10,FALSE)</f>
        <v>0</v>
      </c>
      <c r="D624" s="20" t="e">
        <f>VLOOKUP(A624&amp;"|"&amp;$D$2,[1]mfn!$C$2:$U$2669,10,FALSE)</f>
        <v>#N/A</v>
      </c>
      <c r="E624" s="20" t="e">
        <f>VLOOKUP(A624&amp;"|"&amp;$D$2,[1]mfn!$C$2:$U$2669,10,FALSE)</f>
        <v>#N/A</v>
      </c>
      <c r="F624" s="20">
        <f>VLOOKUP(A624&amp;"|"&amp;$F$2,[1]mfn!$C$2:$U$2669,16,FALSE)</f>
        <v>1.1950700000000001</v>
      </c>
      <c r="G624" s="20">
        <f>VLOOKUP(A624&amp;"|"&amp;$G$2,[1]mfn!$C$2:$U$2669,16,FALSE)</f>
        <v>1.1950700000000001</v>
      </c>
      <c r="H624" s="20" t="e">
        <f>VLOOKUP(A624&amp;"|"&amp;$H$2,[1]mfn!$C$2:$U$2669,16,FALSE)</f>
        <v>#N/A</v>
      </c>
      <c r="I624" s="20" t="e">
        <f>VLOOKUP(A624&amp;"|"&amp;$I$2,[1]mfn!$C$2:$U$2669,16,FALSE)</f>
        <v>#N/A</v>
      </c>
      <c r="J624" s="20">
        <f>VLOOKUP(A624&amp;"|"&amp;$J$2,[1]mfn!$C$2:$U$2669,17,FALSE)</f>
        <v>1.8549999720000001</v>
      </c>
      <c r="K624" s="20">
        <f>VLOOKUP(A624&amp;"|"&amp;$K$2,[1]mfn!$C$2:$U$2669,17,FALSE)</f>
        <v>597744.43119419005</v>
      </c>
      <c r="L624" s="20" t="e">
        <f>VLOOKUP(A624&amp;"|"&amp;$L$2,[1]mfn!$C$2:$U$2669,17,FALSE)</f>
        <v>#N/A</v>
      </c>
      <c r="M624" s="20" t="e">
        <f>VLOOKUP(A624&amp;"|"&amp;$M$2,[1]mfn!$C$2:$U$2669,17,FALSE)</f>
        <v>#N/A</v>
      </c>
    </row>
    <row r="625" spans="1:13" x14ac:dyDescent="0.3">
      <c r="A625" s="21" t="str">
        <f>[1]database!AT626</f>
        <v>Australia|2008</v>
      </c>
      <c r="B625" s="20">
        <f>VLOOKUP(A625&amp;"|"&amp;$B$2,[1]mfn!$C$2:$U$2669,10,FALSE)</f>
        <v>0</v>
      </c>
      <c r="C625" s="20">
        <f>VLOOKUP(A625&amp;"|"&amp;$C$2,[1]mfn!$C$2:$U$2669,10,FALSE)</f>
        <v>0</v>
      </c>
      <c r="D625" s="20" t="e">
        <f>VLOOKUP(A625&amp;"|"&amp;$D$2,[1]mfn!$C$2:$U$2669,10,FALSE)</f>
        <v>#N/A</v>
      </c>
      <c r="E625" s="20" t="e">
        <f>VLOOKUP(A625&amp;"|"&amp;$D$2,[1]mfn!$C$2:$U$2669,10,FALSE)</f>
        <v>#N/A</v>
      </c>
      <c r="F625" s="20">
        <f>VLOOKUP(A625&amp;"|"&amp;$F$2,[1]mfn!$C$2:$U$2669,16,FALSE)</f>
        <v>1.19218</v>
      </c>
      <c r="G625" s="20">
        <f>VLOOKUP(A625&amp;"|"&amp;$G$2,[1]mfn!$C$2:$U$2669,16,FALSE)</f>
        <v>1.19218</v>
      </c>
      <c r="H625" s="20" t="e">
        <f>VLOOKUP(A625&amp;"|"&amp;$H$2,[1]mfn!$C$2:$U$2669,16,FALSE)</f>
        <v>#N/A</v>
      </c>
      <c r="I625" s="20" t="e">
        <f>VLOOKUP(A625&amp;"|"&amp;$I$2,[1]mfn!$C$2:$U$2669,16,FALSE)</f>
        <v>#N/A</v>
      </c>
      <c r="J625" s="20">
        <f>VLOOKUP(A625&amp;"|"&amp;$J$2,[1]mfn!$C$2:$U$2669,17,FALSE)</f>
        <v>0</v>
      </c>
      <c r="K625" s="20">
        <f>VLOOKUP(A625&amp;"|"&amp;$K$2,[1]mfn!$C$2:$U$2669,17,FALSE)</f>
        <v>1145508.7591107383</v>
      </c>
      <c r="L625" s="20" t="e">
        <f>VLOOKUP(A625&amp;"|"&amp;$L$2,[1]mfn!$C$2:$U$2669,17,FALSE)</f>
        <v>#N/A</v>
      </c>
      <c r="M625" s="20" t="e">
        <f>VLOOKUP(A625&amp;"|"&amp;$M$2,[1]mfn!$C$2:$U$2669,17,FALSE)</f>
        <v>#N/A</v>
      </c>
    </row>
    <row r="626" spans="1:13" x14ac:dyDescent="0.3">
      <c r="A626" s="21" t="str">
        <f>[1]database!AT627</f>
        <v>Australia|2009</v>
      </c>
      <c r="B626" s="20">
        <f>VLOOKUP(A626&amp;"|"&amp;$B$2,[1]mfn!$C$2:$U$2669,10,FALSE)</f>
        <v>0</v>
      </c>
      <c r="C626" s="20">
        <f>VLOOKUP(A626&amp;"|"&amp;$C$2,[1]mfn!$C$2:$U$2669,10,FALSE)</f>
        <v>0</v>
      </c>
      <c r="D626" s="20" t="e">
        <f>VLOOKUP(A626&amp;"|"&amp;$D$2,[1]mfn!$C$2:$U$2669,10,FALSE)</f>
        <v>#N/A</v>
      </c>
      <c r="E626" s="20" t="e">
        <f>VLOOKUP(A626&amp;"|"&amp;$D$2,[1]mfn!$C$2:$U$2669,10,FALSE)</f>
        <v>#N/A</v>
      </c>
      <c r="F626" s="20">
        <f>VLOOKUP(A626&amp;"|"&amp;$F$2,[1]mfn!$C$2:$U$2669,16,FALSE)</f>
        <v>1.282</v>
      </c>
      <c r="G626" s="20">
        <f>VLOOKUP(A626&amp;"|"&amp;$G$2,[1]mfn!$C$2:$U$2669,16,FALSE)</f>
        <v>1.282</v>
      </c>
      <c r="H626" s="20" t="e">
        <f>VLOOKUP(A626&amp;"|"&amp;$H$2,[1]mfn!$C$2:$U$2669,16,FALSE)</f>
        <v>#N/A</v>
      </c>
      <c r="I626" s="20" t="e">
        <f>VLOOKUP(A626&amp;"|"&amp;$I$2,[1]mfn!$C$2:$U$2669,16,FALSE)</f>
        <v>#N/A</v>
      </c>
      <c r="J626" s="20">
        <f>VLOOKUP(A626&amp;"|"&amp;$J$2,[1]mfn!$C$2:$U$2669,17,FALSE)</f>
        <v>0</v>
      </c>
      <c r="K626" s="20">
        <f>VLOOKUP(A626&amp;"|"&amp;$K$2,[1]mfn!$C$2:$U$2669,17,FALSE)</f>
        <v>1469224.016450858</v>
      </c>
      <c r="L626" s="20" t="e">
        <f>VLOOKUP(A626&amp;"|"&amp;$L$2,[1]mfn!$C$2:$U$2669,17,FALSE)</f>
        <v>#N/A</v>
      </c>
      <c r="M626" s="20" t="e">
        <f>VLOOKUP(A626&amp;"|"&amp;$M$2,[1]mfn!$C$2:$U$2669,17,FALSE)</f>
        <v>#N/A</v>
      </c>
    </row>
    <row r="627" spans="1:13" x14ac:dyDescent="0.3">
      <c r="A627" s="21" t="str">
        <f>[1]database!AT628</f>
        <v>Australia|2010</v>
      </c>
      <c r="B627" s="20">
        <f>VLOOKUP(A627&amp;"|"&amp;$B$2,[1]mfn!$C$2:$U$2669,10,FALSE)</f>
        <v>0</v>
      </c>
      <c r="C627" s="20">
        <f>VLOOKUP(A627&amp;"|"&amp;$C$2,[1]mfn!$C$2:$U$2669,10,FALSE)</f>
        <v>0</v>
      </c>
      <c r="D627" s="20" t="e">
        <f>VLOOKUP(A627&amp;"|"&amp;$D$2,[1]mfn!$C$2:$U$2669,10,FALSE)</f>
        <v>#N/A</v>
      </c>
      <c r="E627" s="20" t="e">
        <f>VLOOKUP(A627&amp;"|"&amp;$D$2,[1]mfn!$C$2:$U$2669,10,FALSE)</f>
        <v>#N/A</v>
      </c>
      <c r="F627" s="20">
        <f>VLOOKUP(A627&amp;"|"&amp;$F$2,[1]mfn!$C$2:$U$2669,16,FALSE)</f>
        <v>1.0900000000000001</v>
      </c>
      <c r="G627" s="20">
        <f>VLOOKUP(A627&amp;"|"&amp;$G$2,[1]mfn!$C$2:$U$2669,16,FALSE)</f>
        <v>1.0900000000000001</v>
      </c>
      <c r="H627" s="20" t="e">
        <f>VLOOKUP(A627&amp;"|"&amp;$H$2,[1]mfn!$C$2:$U$2669,16,FALSE)</f>
        <v>#N/A</v>
      </c>
      <c r="I627" s="20" t="e">
        <f>VLOOKUP(A627&amp;"|"&amp;$I$2,[1]mfn!$C$2:$U$2669,16,FALSE)</f>
        <v>#N/A</v>
      </c>
      <c r="J627" s="20">
        <f>VLOOKUP(A627&amp;"|"&amp;$J$2,[1]mfn!$C$2:$U$2669,17,FALSE)</f>
        <v>1.3171834862385319</v>
      </c>
      <c r="K627" s="20">
        <f>VLOOKUP(A627&amp;"|"&amp;$K$2,[1]mfn!$C$2:$U$2669,17,FALSE)</f>
        <v>1514304.7365045869</v>
      </c>
      <c r="L627" s="20" t="e">
        <f>VLOOKUP(A627&amp;"|"&amp;$L$2,[1]mfn!$C$2:$U$2669,17,FALSE)</f>
        <v>#N/A</v>
      </c>
      <c r="M627" s="20" t="e">
        <f>VLOOKUP(A627&amp;"|"&amp;$M$2,[1]mfn!$C$2:$U$2669,17,FALSE)</f>
        <v>#N/A</v>
      </c>
    </row>
    <row r="628" spans="1:13" x14ac:dyDescent="0.3">
      <c r="A628" s="21" t="str">
        <f>[1]database!AT629</f>
        <v>Australia|2011</v>
      </c>
      <c r="B628" s="20">
        <f>VLOOKUP(A628&amp;"|"&amp;$B$2,[1]mfn!$C$2:$U$2669,10,FALSE)</f>
        <v>0</v>
      </c>
      <c r="C628" s="20">
        <f>VLOOKUP(A628&amp;"|"&amp;$C$2,[1]mfn!$C$2:$U$2669,10,FALSE)</f>
        <v>0</v>
      </c>
      <c r="D628" s="20" t="e">
        <f>VLOOKUP(A628&amp;"|"&amp;$D$2,[1]mfn!$C$2:$U$2669,10,FALSE)</f>
        <v>#N/A</v>
      </c>
      <c r="E628" s="20" t="e">
        <f>VLOOKUP(A628&amp;"|"&amp;$D$2,[1]mfn!$C$2:$U$2669,10,FALSE)</f>
        <v>#N/A</v>
      </c>
      <c r="F628" s="20">
        <f>VLOOKUP(A628&amp;"|"&amp;$F$2,[1]mfn!$C$2:$U$2669,16,FALSE)</f>
        <v>0.96899999999999997</v>
      </c>
      <c r="G628" s="20">
        <f>VLOOKUP(A628&amp;"|"&amp;$G$2,[1]mfn!$C$2:$U$2669,16,FALSE)</f>
        <v>0.96899999999999997</v>
      </c>
      <c r="H628" s="20" t="e">
        <f>VLOOKUP(A628&amp;"|"&amp;$H$2,[1]mfn!$C$2:$U$2669,16,FALSE)</f>
        <v>#N/A</v>
      </c>
      <c r="I628" s="20" t="e">
        <f>VLOOKUP(A628&amp;"|"&amp;$I$2,[1]mfn!$C$2:$U$2669,16,FALSE)</f>
        <v>#N/A</v>
      </c>
      <c r="J628" s="20">
        <f>VLOOKUP(A628&amp;"|"&amp;$J$2,[1]mfn!$C$2:$U$2669,17,FALSE)</f>
        <v>43960.235025799797</v>
      </c>
      <c r="K628" s="20">
        <f>VLOOKUP(A628&amp;"|"&amp;$K$2,[1]mfn!$C$2:$U$2669,17,FALSE)</f>
        <v>2059153.5175748195</v>
      </c>
      <c r="L628" s="20" t="e">
        <f>VLOOKUP(A628&amp;"|"&amp;$L$2,[1]mfn!$C$2:$U$2669,17,FALSE)</f>
        <v>#N/A</v>
      </c>
      <c r="M628" s="20" t="e">
        <f>VLOOKUP(A628&amp;"|"&amp;$M$2,[1]mfn!$C$2:$U$2669,17,FALSE)</f>
        <v>#N/A</v>
      </c>
    </row>
    <row r="629" spans="1:13" x14ac:dyDescent="0.3">
      <c r="A629" s="21" t="str">
        <f>[1]database!AT630</f>
        <v>Australia|2012</v>
      </c>
      <c r="B629" s="20">
        <f>VLOOKUP(A629&amp;"|"&amp;$B$2,[1]mfn!$C$2:$U$2669,10,FALSE)</f>
        <v>0</v>
      </c>
      <c r="C629" s="20">
        <f>VLOOKUP(A629&amp;"|"&amp;$C$2,[1]mfn!$C$2:$U$2669,10,FALSE)</f>
        <v>0</v>
      </c>
      <c r="D629" s="20" t="e">
        <f>VLOOKUP(A629&amp;"|"&amp;$D$2,[1]mfn!$C$2:$U$2669,10,FALSE)</f>
        <v>#N/A</v>
      </c>
      <c r="E629" s="20" t="e">
        <f>VLOOKUP(A629&amp;"|"&amp;$D$2,[1]mfn!$C$2:$U$2669,10,FALSE)</f>
        <v>#N/A</v>
      </c>
      <c r="F629" s="20">
        <f>VLOOKUP(A629&amp;"|"&amp;$F$2,[1]mfn!$C$2:$U$2669,16,FALSE)</f>
        <v>0.96599999999999997</v>
      </c>
      <c r="G629" s="20">
        <f>VLOOKUP(A629&amp;"|"&amp;$G$2,[1]mfn!$C$2:$U$2669,16,FALSE)</f>
        <v>0.96599999999999997</v>
      </c>
      <c r="H629" s="20" t="e">
        <f>VLOOKUP(A629&amp;"|"&amp;$H$2,[1]mfn!$C$2:$U$2669,16,FALSE)</f>
        <v>#N/A</v>
      </c>
      <c r="I629" s="20" t="e">
        <f>VLOOKUP(A629&amp;"|"&amp;$I$2,[1]mfn!$C$2:$U$2669,16,FALSE)</f>
        <v>#N/A</v>
      </c>
      <c r="J629" s="20">
        <f>VLOOKUP(A629&amp;"|"&amp;$J$2,[1]mfn!$C$2:$U$2669,17,FALSE)</f>
        <v>0</v>
      </c>
      <c r="K629" s="20">
        <f>VLOOKUP(A629&amp;"|"&amp;$K$2,[1]mfn!$C$2:$U$2669,17,FALSE)</f>
        <v>2256936.1040628459</v>
      </c>
      <c r="L629" s="20" t="e">
        <f>VLOOKUP(A629&amp;"|"&amp;$L$2,[1]mfn!$C$2:$U$2669,17,FALSE)</f>
        <v>#N/A</v>
      </c>
      <c r="M629" s="20" t="e">
        <f>VLOOKUP(A629&amp;"|"&amp;$M$2,[1]mfn!$C$2:$U$2669,17,FALSE)</f>
        <v>#N/A</v>
      </c>
    </row>
    <row r="630" spans="1:13" x14ac:dyDescent="0.3">
      <c r="A630" s="21" t="str">
        <f>[1]database!AT631</f>
        <v>Australia|2013</v>
      </c>
      <c r="B630" s="20">
        <f>VLOOKUP(A630&amp;"|"&amp;$B$2,[1]mfn!$C$2:$U$2669,10,FALSE)</f>
        <v>0</v>
      </c>
      <c r="C630" s="20">
        <f>VLOOKUP(A630&amp;"|"&amp;$C$2,[1]mfn!$C$2:$U$2669,10,FALSE)</f>
        <v>0</v>
      </c>
      <c r="D630" s="20" t="e">
        <f>VLOOKUP(A630&amp;"|"&amp;$D$2,[1]mfn!$C$2:$U$2669,10,FALSE)</f>
        <v>#N/A</v>
      </c>
      <c r="E630" s="20" t="e">
        <f>VLOOKUP(A630&amp;"|"&amp;$D$2,[1]mfn!$C$2:$U$2669,10,FALSE)</f>
        <v>#N/A</v>
      </c>
      <c r="F630" s="20">
        <f>VLOOKUP(A630&amp;"|"&amp;$F$2,[1]mfn!$C$2:$U$2669,16,FALSE)</f>
        <v>1.036</v>
      </c>
      <c r="G630" s="20">
        <f>VLOOKUP(A630&amp;"|"&amp;$G$2,[1]mfn!$C$2:$U$2669,16,FALSE)</f>
        <v>1.036</v>
      </c>
      <c r="H630" s="20" t="e">
        <f>VLOOKUP(A630&amp;"|"&amp;$H$2,[1]mfn!$C$2:$U$2669,16,FALSE)</f>
        <v>#N/A</v>
      </c>
      <c r="I630" s="20" t="e">
        <f>VLOOKUP(A630&amp;"|"&amp;$I$2,[1]mfn!$C$2:$U$2669,16,FALSE)</f>
        <v>#N/A</v>
      </c>
      <c r="J630" s="20">
        <f>VLOOKUP(A630&amp;"|"&amp;$J$2,[1]mfn!$C$2:$U$2669,17,FALSE)</f>
        <v>17.285675675675673</v>
      </c>
      <c r="K630" s="20">
        <f>VLOOKUP(A630&amp;"|"&amp;$K$2,[1]mfn!$C$2:$U$2669,17,FALSE)</f>
        <v>2312594.3411196903</v>
      </c>
      <c r="L630" s="20" t="e">
        <f>VLOOKUP(A630&amp;"|"&amp;$L$2,[1]mfn!$C$2:$U$2669,17,FALSE)</f>
        <v>#N/A</v>
      </c>
      <c r="M630" s="20" t="e">
        <f>VLOOKUP(A630&amp;"|"&amp;$M$2,[1]mfn!$C$2:$U$2669,17,FALSE)</f>
        <v>#N/A</v>
      </c>
    </row>
    <row r="631" spans="1:13" x14ac:dyDescent="0.3">
      <c r="A631" s="21" t="str">
        <f>[1]database!AT632</f>
        <v>Australia|2014</v>
      </c>
      <c r="B631" s="20">
        <f>VLOOKUP(A631&amp;"|"&amp;$B$2,[1]mfn!$C$2:$U$2669,10,FALSE)</f>
        <v>0</v>
      </c>
      <c r="C631" s="20">
        <f>VLOOKUP(A631&amp;"|"&amp;$C$2,[1]mfn!$C$2:$U$2669,10,FALSE)</f>
        <v>0</v>
      </c>
      <c r="D631" s="20" t="e">
        <f>VLOOKUP(A631&amp;"|"&amp;$D$2,[1]mfn!$C$2:$U$2669,10,FALSE)</f>
        <v>#N/A</v>
      </c>
      <c r="E631" s="20" t="e">
        <f>VLOOKUP(A631&amp;"|"&amp;$D$2,[1]mfn!$C$2:$U$2669,10,FALSE)</f>
        <v>#N/A</v>
      </c>
      <c r="F631" s="20">
        <f>VLOOKUP(A631&amp;"|"&amp;$F$2,[1]mfn!$C$2:$U$2669,16,FALSE)</f>
        <v>1.1093632929999999</v>
      </c>
      <c r="G631" s="20">
        <f>VLOOKUP(A631&amp;"|"&amp;$G$2,[1]mfn!$C$2:$U$2669,16,FALSE)</f>
        <v>1.1093632929999999</v>
      </c>
      <c r="H631" s="20" t="e">
        <f>VLOOKUP(A631&amp;"|"&amp;$H$2,[1]mfn!$C$2:$U$2669,16,FALSE)</f>
        <v>#N/A</v>
      </c>
      <c r="I631" s="20" t="e">
        <f>VLOOKUP(A631&amp;"|"&amp;$I$2,[1]mfn!$C$2:$U$2669,16,FALSE)</f>
        <v>#N/A</v>
      </c>
      <c r="J631" s="20">
        <f>VLOOKUP(A631&amp;"|"&amp;$J$2,[1]mfn!$C$2:$U$2669,17,FALSE)</f>
        <v>42.604780866799999</v>
      </c>
      <c r="K631" s="20">
        <f>VLOOKUP(A631&amp;"|"&amp;$K$2,[1]mfn!$C$2:$U$2669,17,FALSE)</f>
        <v>0</v>
      </c>
      <c r="L631" s="20" t="e">
        <f>VLOOKUP(A631&amp;"|"&amp;$L$2,[1]mfn!$C$2:$U$2669,17,FALSE)</f>
        <v>#N/A</v>
      </c>
      <c r="M631" s="20" t="e">
        <f>VLOOKUP(A631&amp;"|"&amp;$M$2,[1]mfn!$C$2:$U$2669,17,FALSE)</f>
        <v>#N/A</v>
      </c>
    </row>
    <row r="632" spans="1:13" x14ac:dyDescent="0.3">
      <c r="A632" s="21" t="str">
        <f>[1]database!AT633</f>
        <v>Australia|2015</v>
      </c>
      <c r="B632" s="20">
        <f>VLOOKUP(A632&amp;"|"&amp;$B$2,[1]mfn!$C$2:$U$2669,10,FALSE)</f>
        <v>0</v>
      </c>
      <c r="C632" s="20">
        <f>VLOOKUP(A632&amp;"|"&amp;$C$2,[1]mfn!$C$2:$U$2669,10,FALSE)</f>
        <v>0</v>
      </c>
      <c r="D632" s="20" t="e">
        <f>VLOOKUP(A632&amp;"|"&amp;$D$2,[1]mfn!$C$2:$U$2669,10,FALSE)</f>
        <v>#N/A</v>
      </c>
      <c r="E632" s="20" t="e">
        <f>VLOOKUP(A632&amp;"|"&amp;$D$2,[1]mfn!$C$2:$U$2669,10,FALSE)</f>
        <v>#N/A</v>
      </c>
      <c r="F632" s="20">
        <f>VLOOKUP(A632&amp;"|"&amp;$F$2,[1]mfn!$C$2:$U$2669,16,FALSE)</f>
        <v>1.331090262</v>
      </c>
      <c r="G632" s="20">
        <f>VLOOKUP(A632&amp;"|"&amp;$G$2,[1]mfn!$C$2:$U$2669,16,FALSE)</f>
        <v>1.331090262</v>
      </c>
      <c r="H632" s="20" t="e">
        <f>VLOOKUP(A632&amp;"|"&amp;$H$2,[1]mfn!$C$2:$U$2669,16,FALSE)</f>
        <v>#N/A</v>
      </c>
      <c r="I632" s="20" t="e">
        <f>VLOOKUP(A632&amp;"|"&amp;$I$2,[1]mfn!$C$2:$U$2669,16,FALSE)</f>
        <v>#N/A</v>
      </c>
      <c r="J632" s="20">
        <f>VLOOKUP(A632&amp;"|"&amp;$J$2,[1]mfn!$C$2:$U$2669,17,FALSE)</f>
        <v>28432.370255639002</v>
      </c>
      <c r="K632" s="20">
        <f>VLOOKUP(A632&amp;"|"&amp;$K$2,[1]mfn!$C$2:$U$2669,17,FALSE)</f>
        <v>0</v>
      </c>
      <c r="L632" s="20" t="e">
        <f>VLOOKUP(A632&amp;"|"&amp;$L$2,[1]mfn!$C$2:$U$2669,17,FALSE)</f>
        <v>#N/A</v>
      </c>
      <c r="M632" s="20" t="e">
        <f>VLOOKUP(A632&amp;"|"&amp;$M$2,[1]mfn!$C$2:$U$2669,17,FALSE)</f>
        <v>#N/A</v>
      </c>
    </row>
    <row r="633" spans="1:13" x14ac:dyDescent="0.3">
      <c r="A633" s="21" t="str">
        <f>[1]database!AT634</f>
        <v>New Zealand|1995</v>
      </c>
      <c r="B633" s="20" t="e">
        <f>VLOOKUP(A633&amp;"|"&amp;$B$2,[1]mfn!$C$2:$U$2669,10,FALSE)</f>
        <v>#N/A</v>
      </c>
      <c r="C633" s="20" t="e">
        <f>VLOOKUP(A633&amp;"|"&amp;$C$2,[1]mfn!$C$2:$U$2669,10,FALSE)</f>
        <v>#N/A</v>
      </c>
      <c r="D633" s="20" t="e">
        <f>VLOOKUP(A633&amp;"|"&amp;$D$2,[1]mfn!$C$2:$U$2669,10,FALSE)</f>
        <v>#N/A</v>
      </c>
      <c r="E633" s="20" t="e">
        <f>VLOOKUP(A633&amp;"|"&amp;$D$2,[1]mfn!$C$2:$U$2669,10,FALSE)</f>
        <v>#N/A</v>
      </c>
      <c r="F633" s="20" t="e">
        <f>VLOOKUP(A633&amp;"|"&amp;$F$2,[1]mfn!$C$2:$U$2669,16,FALSE)</f>
        <v>#N/A</v>
      </c>
      <c r="G633" s="20" t="e">
        <f>VLOOKUP(A633&amp;"|"&amp;$G$2,[1]mfn!$C$2:$U$2669,16,FALSE)</f>
        <v>#N/A</v>
      </c>
      <c r="H633" s="20" t="e">
        <f>VLOOKUP(A633&amp;"|"&amp;$H$2,[1]mfn!$C$2:$U$2669,16,FALSE)</f>
        <v>#N/A</v>
      </c>
      <c r="I633" s="20" t="e">
        <f>VLOOKUP(A633&amp;"|"&amp;$I$2,[1]mfn!$C$2:$U$2669,16,FALSE)</f>
        <v>#N/A</v>
      </c>
      <c r="J633" s="20" t="e">
        <f>VLOOKUP(A633&amp;"|"&amp;$J$2,[1]mfn!$C$2:$U$2669,17,FALSE)</f>
        <v>#N/A</v>
      </c>
      <c r="K633" s="20" t="e">
        <f>VLOOKUP(A633&amp;"|"&amp;$K$2,[1]mfn!$C$2:$U$2669,17,FALSE)</f>
        <v>#N/A</v>
      </c>
      <c r="L633" s="20" t="e">
        <f>VLOOKUP(A633&amp;"|"&amp;$L$2,[1]mfn!$C$2:$U$2669,17,FALSE)</f>
        <v>#N/A</v>
      </c>
      <c r="M633" s="20" t="e">
        <f>VLOOKUP(A633&amp;"|"&amp;$M$2,[1]mfn!$C$2:$U$2669,17,FALSE)</f>
        <v>#N/A</v>
      </c>
    </row>
    <row r="634" spans="1:13" x14ac:dyDescent="0.3">
      <c r="A634" s="21" t="str">
        <f>[1]database!AT635</f>
        <v>New Zealand|1996</v>
      </c>
      <c r="B634" s="20">
        <f>VLOOKUP(A634&amp;"|"&amp;$B$2,[1]mfn!$C$2:$U$2669,10,FALSE)</f>
        <v>0</v>
      </c>
      <c r="C634" s="20">
        <f>VLOOKUP(A634&amp;"|"&amp;$C$2,[1]mfn!$C$2:$U$2669,10,FALSE)</f>
        <v>0</v>
      </c>
      <c r="D634" s="20">
        <f>VLOOKUP(A634&amp;"|"&amp;$D$2,[1]mfn!$C$2:$U$2669,10,FALSE)</f>
        <v>0</v>
      </c>
      <c r="E634" s="20">
        <f>VLOOKUP(A634&amp;"|"&amp;$D$2,[1]mfn!$C$2:$U$2669,10,FALSE)</f>
        <v>0</v>
      </c>
      <c r="F634" s="20">
        <f>VLOOKUP(A634&amp;"|"&amp;$F$2,[1]mfn!$C$2:$U$2669,16,FALSE)</f>
        <v>1.45485</v>
      </c>
      <c r="G634" s="20">
        <f>VLOOKUP(A634&amp;"|"&amp;$G$2,[1]mfn!$C$2:$U$2669,16,FALSE)</f>
        <v>1.45485</v>
      </c>
      <c r="H634" s="20">
        <f>VLOOKUP(A634&amp;"|"&amp;$H$2,[1]mfn!$C$2:$U$2669,16,FALSE)</f>
        <v>1.45485</v>
      </c>
      <c r="I634" s="20">
        <f>VLOOKUP(A634&amp;"|"&amp;$I$2,[1]mfn!$C$2:$U$2669,16,FALSE)</f>
        <v>1.45485</v>
      </c>
      <c r="J634" s="20">
        <f>VLOOKUP(A634&amp;"|"&amp;$J$2,[1]mfn!$C$2:$U$2669,17,FALSE)</f>
        <v>0.1107036</v>
      </c>
      <c r="K634" s="20">
        <f>VLOOKUP(A634&amp;"|"&amp;$K$2,[1]mfn!$C$2:$U$2669,17,FALSE)</f>
        <v>0</v>
      </c>
      <c r="L634" s="20">
        <f>VLOOKUP(A634&amp;"|"&amp;$L$2,[1]mfn!$C$2:$U$2669,17,FALSE)</f>
        <v>0</v>
      </c>
      <c r="M634" s="20">
        <f>VLOOKUP(A634&amp;"|"&amp;$M$2,[1]mfn!$C$2:$U$2669,17,FALSE)</f>
        <v>0</v>
      </c>
    </row>
    <row r="635" spans="1:13" x14ac:dyDescent="0.3">
      <c r="A635" s="21" t="str">
        <f>[1]database!AT636</f>
        <v>New Zealand|1997</v>
      </c>
      <c r="B635" s="20">
        <f>VLOOKUP(A635&amp;"|"&amp;$B$2,[1]mfn!$C$2:$U$2669,10,FALSE)</f>
        <v>0</v>
      </c>
      <c r="C635" s="20">
        <f>VLOOKUP(A635&amp;"|"&amp;$C$2,[1]mfn!$C$2:$U$2669,10,FALSE)</f>
        <v>0</v>
      </c>
      <c r="D635" s="20">
        <f>VLOOKUP(A635&amp;"|"&amp;$D$2,[1]mfn!$C$2:$U$2669,10,FALSE)</f>
        <v>0</v>
      </c>
      <c r="E635" s="20">
        <f>VLOOKUP(A635&amp;"|"&amp;$D$2,[1]mfn!$C$2:$U$2669,10,FALSE)</f>
        <v>0</v>
      </c>
      <c r="F635" s="20">
        <f>VLOOKUP(A635&amp;"|"&amp;$F$2,[1]mfn!$C$2:$U$2669,16,FALSE)</f>
        <v>1.5124200000000001</v>
      </c>
      <c r="G635" s="20">
        <f>VLOOKUP(A635&amp;"|"&amp;$G$2,[1]mfn!$C$2:$U$2669,16,FALSE)</f>
        <v>1.5124200000000001</v>
      </c>
      <c r="H635" s="20">
        <f>VLOOKUP(A635&amp;"|"&amp;$H$2,[1]mfn!$C$2:$U$2669,16,FALSE)</f>
        <v>1.5124200000000001</v>
      </c>
      <c r="I635" s="20">
        <f>VLOOKUP(A635&amp;"|"&amp;$I$2,[1]mfn!$C$2:$U$2669,16,FALSE)</f>
        <v>1.5124200000000001</v>
      </c>
      <c r="J635" s="20">
        <f>VLOOKUP(A635&amp;"|"&amp;$J$2,[1]mfn!$C$2:$U$2669,17,FALSE)</f>
        <v>0.11207612600308101</v>
      </c>
      <c r="K635" s="20">
        <f>VLOOKUP(A635&amp;"|"&amp;$K$2,[1]mfn!$C$2:$U$2669,17,FALSE)</f>
        <v>0</v>
      </c>
      <c r="L635" s="20">
        <f>VLOOKUP(A635&amp;"|"&amp;$L$2,[1]mfn!$C$2:$U$2669,17,FALSE)</f>
        <v>0</v>
      </c>
      <c r="M635" s="20">
        <f>VLOOKUP(A635&amp;"|"&amp;$M$2,[1]mfn!$C$2:$U$2669,17,FALSE)</f>
        <v>0</v>
      </c>
    </row>
    <row r="636" spans="1:13" x14ac:dyDescent="0.3">
      <c r="A636" s="21" t="str">
        <f>[1]database!AT637</f>
        <v>New Zealand|1998</v>
      </c>
      <c r="B636" s="20">
        <f>VLOOKUP(A636&amp;"|"&amp;$B$2,[1]mfn!$C$2:$U$2669,10,FALSE)</f>
        <v>0</v>
      </c>
      <c r="C636" s="20">
        <f>VLOOKUP(A636&amp;"|"&amp;$C$2,[1]mfn!$C$2:$U$2669,10,FALSE)</f>
        <v>0</v>
      </c>
      <c r="D636" s="20">
        <f>VLOOKUP(A636&amp;"|"&amp;$D$2,[1]mfn!$C$2:$U$2669,10,FALSE)</f>
        <v>0</v>
      </c>
      <c r="E636" s="20">
        <f>VLOOKUP(A636&amp;"|"&amp;$D$2,[1]mfn!$C$2:$U$2669,10,FALSE)</f>
        <v>0</v>
      </c>
      <c r="F636" s="20">
        <f>VLOOKUP(A636&amp;"|"&amp;$F$2,[1]mfn!$C$2:$U$2669,16,FALSE)</f>
        <v>1.86825</v>
      </c>
      <c r="G636" s="20">
        <f>VLOOKUP(A636&amp;"|"&amp;$G$2,[1]mfn!$C$2:$U$2669,16,FALSE)</f>
        <v>1.86825</v>
      </c>
      <c r="H636" s="20">
        <f>VLOOKUP(A636&amp;"|"&amp;$H$2,[1]mfn!$C$2:$U$2669,16,FALSE)</f>
        <v>1.86825</v>
      </c>
      <c r="I636" s="20">
        <f>VLOOKUP(A636&amp;"|"&amp;$I$2,[1]mfn!$C$2:$U$2669,16,FALSE)</f>
        <v>1.86825</v>
      </c>
      <c r="J636" s="20">
        <f>VLOOKUP(A636&amp;"|"&amp;$J$2,[1]mfn!$C$2:$U$2669,17,FALSE)</f>
        <v>0</v>
      </c>
      <c r="K636" s="20">
        <f>VLOOKUP(A636&amp;"|"&amp;$K$2,[1]mfn!$C$2:$U$2669,17,FALSE)</f>
        <v>0</v>
      </c>
      <c r="L636" s="20">
        <f>VLOOKUP(A636&amp;"|"&amp;$L$2,[1]mfn!$C$2:$U$2669,17,FALSE)</f>
        <v>0</v>
      </c>
      <c r="M636" s="20">
        <f>VLOOKUP(A636&amp;"|"&amp;$M$2,[1]mfn!$C$2:$U$2669,17,FALSE)</f>
        <v>0</v>
      </c>
    </row>
    <row r="637" spans="1:13" x14ac:dyDescent="0.3">
      <c r="A637" s="21" t="str">
        <f>[1]database!AT638</f>
        <v>New Zealand|1999</v>
      </c>
      <c r="B637" s="20">
        <f>VLOOKUP(A637&amp;"|"&amp;$B$2,[1]mfn!$C$2:$U$2669,10,FALSE)</f>
        <v>0</v>
      </c>
      <c r="C637" s="20">
        <f>VLOOKUP(A637&amp;"|"&amp;$C$2,[1]mfn!$C$2:$U$2669,10,FALSE)</f>
        <v>0</v>
      </c>
      <c r="D637" s="20" t="e">
        <f>VLOOKUP(A637&amp;"|"&amp;$D$2,[1]mfn!$C$2:$U$2669,10,FALSE)</f>
        <v>#N/A</v>
      </c>
      <c r="E637" s="20" t="e">
        <f>VLOOKUP(A637&amp;"|"&amp;$D$2,[1]mfn!$C$2:$U$2669,10,FALSE)</f>
        <v>#N/A</v>
      </c>
      <c r="F637" s="20">
        <f>VLOOKUP(A637&amp;"|"&amp;$F$2,[1]mfn!$C$2:$U$2669,16,FALSE)</f>
        <v>1.88961</v>
      </c>
      <c r="G637" s="20">
        <f>VLOOKUP(A637&amp;"|"&amp;$G$2,[1]mfn!$C$2:$U$2669,16,FALSE)</f>
        <v>1.88961</v>
      </c>
      <c r="H637" s="20" t="e">
        <f>VLOOKUP(A637&amp;"|"&amp;$H$2,[1]mfn!$C$2:$U$2669,16,FALSE)</f>
        <v>#N/A</v>
      </c>
      <c r="I637" s="20" t="e">
        <f>VLOOKUP(A637&amp;"|"&amp;$I$2,[1]mfn!$C$2:$U$2669,16,FALSE)</f>
        <v>#N/A</v>
      </c>
      <c r="J637" s="20">
        <f>VLOOKUP(A637&amp;"|"&amp;$J$2,[1]mfn!$C$2:$U$2669,17,FALSE)</f>
        <v>0</v>
      </c>
      <c r="K637" s="20">
        <f>VLOOKUP(A637&amp;"|"&amp;$K$2,[1]mfn!$C$2:$U$2669,17,FALSE)</f>
        <v>0</v>
      </c>
      <c r="L637" s="20" t="e">
        <f>VLOOKUP(A637&amp;"|"&amp;$L$2,[1]mfn!$C$2:$U$2669,17,FALSE)</f>
        <v>#N/A</v>
      </c>
      <c r="M637" s="20" t="e">
        <f>VLOOKUP(A637&amp;"|"&amp;$M$2,[1]mfn!$C$2:$U$2669,17,FALSE)</f>
        <v>#N/A</v>
      </c>
    </row>
    <row r="638" spans="1:13" x14ac:dyDescent="0.3">
      <c r="A638" s="21" t="str">
        <f>[1]database!AT639</f>
        <v>New Zealand|2000</v>
      </c>
      <c r="B638" s="20">
        <f>VLOOKUP(A638&amp;"|"&amp;$B$2,[1]mfn!$C$2:$U$2669,10,FALSE)</f>
        <v>0</v>
      </c>
      <c r="C638" s="20">
        <f>VLOOKUP(A638&amp;"|"&amp;$C$2,[1]mfn!$C$2:$U$2669,10,FALSE)</f>
        <v>0</v>
      </c>
      <c r="D638" s="20" t="e">
        <f>VLOOKUP(A638&amp;"|"&amp;$D$2,[1]mfn!$C$2:$U$2669,10,FALSE)</f>
        <v>#N/A</v>
      </c>
      <c r="E638" s="20" t="e">
        <f>VLOOKUP(A638&amp;"|"&amp;$D$2,[1]mfn!$C$2:$U$2669,10,FALSE)</f>
        <v>#N/A</v>
      </c>
      <c r="F638" s="20">
        <f>VLOOKUP(A638&amp;"|"&amp;$F$2,[1]mfn!$C$2:$U$2669,16,FALSE)</f>
        <v>2.2011500000000002</v>
      </c>
      <c r="G638" s="20">
        <f>VLOOKUP(A638&amp;"|"&amp;$G$2,[1]mfn!$C$2:$U$2669,16,FALSE)</f>
        <v>2.2011500000000002</v>
      </c>
      <c r="H638" s="20" t="e">
        <f>VLOOKUP(A638&amp;"|"&amp;$H$2,[1]mfn!$C$2:$U$2669,16,FALSE)</f>
        <v>#N/A</v>
      </c>
      <c r="I638" s="20" t="e">
        <f>VLOOKUP(A638&amp;"|"&amp;$I$2,[1]mfn!$C$2:$U$2669,16,FALSE)</f>
        <v>#N/A</v>
      </c>
      <c r="J638" s="20">
        <f>VLOOKUP(A638&amp;"|"&amp;$J$2,[1]mfn!$C$2:$U$2669,17,FALSE)</f>
        <v>0</v>
      </c>
      <c r="K638" s="20">
        <f>VLOOKUP(A638&amp;"|"&amp;$K$2,[1]mfn!$C$2:$U$2669,17,FALSE)</f>
        <v>1.46</v>
      </c>
      <c r="L638" s="20" t="e">
        <f>VLOOKUP(A638&amp;"|"&amp;$L$2,[1]mfn!$C$2:$U$2669,17,FALSE)</f>
        <v>#N/A</v>
      </c>
      <c r="M638" s="20" t="e">
        <f>VLOOKUP(A638&amp;"|"&amp;$M$2,[1]mfn!$C$2:$U$2669,17,FALSE)</f>
        <v>#N/A</v>
      </c>
    </row>
    <row r="639" spans="1:13" x14ac:dyDescent="0.3">
      <c r="A639" s="21" t="str">
        <f>[1]database!AT640</f>
        <v>New Zealand|2001</v>
      </c>
      <c r="B639" s="20">
        <f>VLOOKUP(A639&amp;"|"&amp;$B$2,[1]mfn!$C$2:$U$2669,10,FALSE)</f>
        <v>0</v>
      </c>
      <c r="C639" s="20">
        <f>VLOOKUP(A639&amp;"|"&amp;$C$2,[1]mfn!$C$2:$U$2669,10,FALSE)</f>
        <v>0</v>
      </c>
      <c r="D639" s="20" t="e">
        <f>VLOOKUP(A639&amp;"|"&amp;$D$2,[1]mfn!$C$2:$U$2669,10,FALSE)</f>
        <v>#N/A</v>
      </c>
      <c r="E639" s="20" t="e">
        <f>VLOOKUP(A639&amp;"|"&amp;$D$2,[1]mfn!$C$2:$U$2669,10,FALSE)</f>
        <v>#N/A</v>
      </c>
      <c r="F639" s="20">
        <f>VLOOKUP(A639&amp;"|"&amp;$F$2,[1]mfn!$C$2:$U$2669,16,FALSE)</f>
        <v>2.3787500000000001</v>
      </c>
      <c r="G639" s="20">
        <f>VLOOKUP(A639&amp;"|"&amp;$G$2,[1]mfn!$C$2:$U$2669,16,FALSE)</f>
        <v>2.3787500000000001</v>
      </c>
      <c r="H639" s="20" t="e">
        <f>VLOOKUP(A639&amp;"|"&amp;$H$2,[1]mfn!$C$2:$U$2669,16,FALSE)</f>
        <v>#N/A</v>
      </c>
      <c r="I639" s="20" t="e">
        <f>VLOOKUP(A639&amp;"|"&amp;$I$2,[1]mfn!$C$2:$U$2669,16,FALSE)</f>
        <v>#N/A</v>
      </c>
      <c r="J639" s="20">
        <f>VLOOKUP(A639&amp;"|"&amp;$J$2,[1]mfn!$C$2:$U$2669,17,FALSE)</f>
        <v>0</v>
      </c>
      <c r="K639" s="20">
        <f>VLOOKUP(A639&amp;"|"&amp;$K$2,[1]mfn!$C$2:$U$2669,17,FALSE)</f>
        <v>0</v>
      </c>
      <c r="L639" s="20" t="e">
        <f>VLOOKUP(A639&amp;"|"&amp;$L$2,[1]mfn!$C$2:$U$2669,17,FALSE)</f>
        <v>#N/A</v>
      </c>
      <c r="M639" s="20" t="e">
        <f>VLOOKUP(A639&amp;"|"&amp;$M$2,[1]mfn!$C$2:$U$2669,17,FALSE)</f>
        <v>#N/A</v>
      </c>
    </row>
    <row r="640" spans="1:13" x14ac:dyDescent="0.3">
      <c r="A640" s="21" t="str">
        <f>[1]database!AT641</f>
        <v>New Zealand|2002</v>
      </c>
      <c r="B640" s="20">
        <f>VLOOKUP(A640&amp;"|"&amp;$B$2,[1]mfn!$C$2:$U$2669,10,FALSE)</f>
        <v>0</v>
      </c>
      <c r="C640" s="20">
        <f>VLOOKUP(A640&amp;"|"&amp;$C$2,[1]mfn!$C$2:$U$2669,10,FALSE)</f>
        <v>0</v>
      </c>
      <c r="D640" s="20" t="e">
        <f>VLOOKUP(A640&amp;"|"&amp;$D$2,[1]mfn!$C$2:$U$2669,10,FALSE)</f>
        <v>#N/A</v>
      </c>
      <c r="E640" s="20" t="e">
        <f>VLOOKUP(A640&amp;"|"&amp;$D$2,[1]mfn!$C$2:$U$2669,10,FALSE)</f>
        <v>#N/A</v>
      </c>
      <c r="F640" s="20">
        <f>VLOOKUP(A640&amp;"|"&amp;$F$2,[1]mfn!$C$2:$U$2669,16,FALSE)</f>
        <v>2.1621899999999998</v>
      </c>
      <c r="G640" s="20">
        <f>VLOOKUP(A640&amp;"|"&amp;$G$2,[1]mfn!$C$2:$U$2669,16,FALSE)</f>
        <v>2.1621899999999998</v>
      </c>
      <c r="H640" s="20" t="e">
        <f>VLOOKUP(A640&amp;"|"&amp;$H$2,[1]mfn!$C$2:$U$2669,16,FALSE)</f>
        <v>#N/A</v>
      </c>
      <c r="I640" s="20" t="e">
        <f>VLOOKUP(A640&amp;"|"&amp;$I$2,[1]mfn!$C$2:$U$2669,16,FALSE)</f>
        <v>#N/A</v>
      </c>
      <c r="J640" s="20">
        <f>VLOOKUP(A640&amp;"|"&amp;$J$2,[1]mfn!$C$2:$U$2669,17,FALSE)</f>
        <v>0</v>
      </c>
      <c r="K640" s="20">
        <f>VLOOKUP(A640&amp;"|"&amp;$K$2,[1]mfn!$C$2:$U$2669,17,FALSE)</f>
        <v>38.401000000000003</v>
      </c>
      <c r="L640" s="20" t="e">
        <f>VLOOKUP(A640&amp;"|"&amp;$L$2,[1]mfn!$C$2:$U$2669,17,FALSE)</f>
        <v>#N/A</v>
      </c>
      <c r="M640" s="20" t="e">
        <f>VLOOKUP(A640&amp;"|"&amp;$M$2,[1]mfn!$C$2:$U$2669,17,FALSE)</f>
        <v>#N/A</v>
      </c>
    </row>
    <row r="641" spans="1:13" x14ac:dyDescent="0.3">
      <c r="A641" s="21" t="str">
        <f>[1]database!AT642</f>
        <v>New Zealand|2003</v>
      </c>
      <c r="B641" s="20">
        <f>VLOOKUP(A641&amp;"|"&amp;$B$2,[1]mfn!$C$2:$U$2669,10,FALSE)</f>
        <v>0</v>
      </c>
      <c r="C641" s="20">
        <f>VLOOKUP(A641&amp;"|"&amp;$C$2,[1]mfn!$C$2:$U$2669,10,FALSE)</f>
        <v>0</v>
      </c>
      <c r="D641" s="20" t="e">
        <f>VLOOKUP(A641&amp;"|"&amp;$D$2,[1]mfn!$C$2:$U$2669,10,FALSE)</f>
        <v>#N/A</v>
      </c>
      <c r="E641" s="20" t="e">
        <f>VLOOKUP(A641&amp;"|"&amp;$D$2,[1]mfn!$C$2:$U$2669,10,FALSE)</f>
        <v>#N/A</v>
      </c>
      <c r="F641" s="20">
        <f>VLOOKUP(A641&amp;"|"&amp;$F$2,[1]mfn!$C$2:$U$2669,16,FALSE)</f>
        <v>1.7221</v>
      </c>
      <c r="G641" s="20">
        <f>VLOOKUP(A641&amp;"|"&amp;$G$2,[1]mfn!$C$2:$U$2669,16,FALSE)</f>
        <v>1.7221</v>
      </c>
      <c r="H641" s="20" t="e">
        <f>VLOOKUP(A641&amp;"|"&amp;$H$2,[1]mfn!$C$2:$U$2669,16,FALSE)</f>
        <v>#N/A</v>
      </c>
      <c r="I641" s="20" t="e">
        <f>VLOOKUP(A641&amp;"|"&amp;$I$2,[1]mfn!$C$2:$U$2669,16,FALSE)</f>
        <v>#N/A</v>
      </c>
      <c r="J641" s="20">
        <f>VLOOKUP(A641&amp;"|"&amp;$J$2,[1]mfn!$C$2:$U$2669,17,FALSE)</f>
        <v>0</v>
      </c>
      <c r="K641" s="20">
        <f>VLOOKUP(A641&amp;"|"&amp;$K$2,[1]mfn!$C$2:$U$2669,17,FALSE)</f>
        <v>28.846</v>
      </c>
      <c r="L641" s="20" t="e">
        <f>VLOOKUP(A641&amp;"|"&amp;$L$2,[1]mfn!$C$2:$U$2669,17,FALSE)</f>
        <v>#N/A</v>
      </c>
      <c r="M641" s="20" t="e">
        <f>VLOOKUP(A641&amp;"|"&amp;$M$2,[1]mfn!$C$2:$U$2669,17,FALSE)</f>
        <v>#N/A</v>
      </c>
    </row>
    <row r="642" spans="1:13" x14ac:dyDescent="0.3">
      <c r="A642" s="21" t="str">
        <f>[1]database!AT643</f>
        <v>New Zealand|2004</v>
      </c>
      <c r="B642" s="20">
        <f>VLOOKUP(A642&amp;"|"&amp;$B$2,[1]mfn!$C$2:$U$2669,10,FALSE)</f>
        <v>0</v>
      </c>
      <c r="C642" s="20">
        <f>VLOOKUP(A642&amp;"|"&amp;$C$2,[1]mfn!$C$2:$U$2669,10,FALSE)</f>
        <v>0</v>
      </c>
      <c r="D642" s="20" t="e">
        <f>VLOOKUP(A642&amp;"|"&amp;$D$2,[1]mfn!$C$2:$U$2669,10,FALSE)</f>
        <v>#N/A</v>
      </c>
      <c r="E642" s="20" t="e">
        <f>VLOOKUP(A642&amp;"|"&amp;$D$2,[1]mfn!$C$2:$U$2669,10,FALSE)</f>
        <v>#N/A</v>
      </c>
      <c r="F642" s="20">
        <f>VLOOKUP(A642&amp;"|"&amp;$F$2,[1]mfn!$C$2:$U$2669,16,FALSE)</f>
        <v>1.50868</v>
      </c>
      <c r="G642" s="20">
        <f>VLOOKUP(A642&amp;"|"&amp;$G$2,[1]mfn!$C$2:$U$2669,16,FALSE)</f>
        <v>1.50868</v>
      </c>
      <c r="H642" s="20" t="e">
        <f>VLOOKUP(A642&amp;"|"&amp;$H$2,[1]mfn!$C$2:$U$2669,16,FALSE)</f>
        <v>#N/A</v>
      </c>
      <c r="I642" s="20" t="e">
        <f>VLOOKUP(A642&amp;"|"&amp;$I$2,[1]mfn!$C$2:$U$2669,16,FALSE)</f>
        <v>#N/A</v>
      </c>
      <c r="J642" s="20">
        <f>VLOOKUP(A642&amp;"|"&amp;$J$2,[1]mfn!$C$2:$U$2669,17,FALSE)</f>
        <v>0</v>
      </c>
      <c r="K642" s="20">
        <f>VLOOKUP(A642&amp;"|"&amp;$K$2,[1]mfn!$C$2:$U$2669,17,FALSE)</f>
        <v>67.787999999999997</v>
      </c>
      <c r="L642" s="20" t="e">
        <f>VLOOKUP(A642&amp;"|"&amp;$L$2,[1]mfn!$C$2:$U$2669,17,FALSE)</f>
        <v>#N/A</v>
      </c>
      <c r="M642" s="20" t="e">
        <f>VLOOKUP(A642&amp;"|"&amp;$M$2,[1]mfn!$C$2:$U$2669,17,FALSE)</f>
        <v>#N/A</v>
      </c>
    </row>
    <row r="643" spans="1:13" x14ac:dyDescent="0.3">
      <c r="A643" s="21" t="str">
        <f>[1]database!AT644</f>
        <v>New Zealand|2005</v>
      </c>
      <c r="B643" s="20">
        <f>VLOOKUP(A643&amp;"|"&amp;$B$2,[1]mfn!$C$2:$U$2669,10,FALSE)</f>
        <v>0</v>
      </c>
      <c r="C643" s="20">
        <f>VLOOKUP(A643&amp;"|"&amp;$C$2,[1]mfn!$C$2:$U$2669,10,FALSE)</f>
        <v>0</v>
      </c>
      <c r="D643" s="20" t="e">
        <f>VLOOKUP(A643&amp;"|"&amp;$D$2,[1]mfn!$C$2:$U$2669,10,FALSE)</f>
        <v>#N/A</v>
      </c>
      <c r="E643" s="20" t="e">
        <f>VLOOKUP(A643&amp;"|"&amp;$D$2,[1]mfn!$C$2:$U$2669,10,FALSE)</f>
        <v>#N/A</v>
      </c>
      <c r="F643" s="20">
        <f>VLOOKUP(A643&amp;"|"&amp;$F$2,[1]mfn!$C$2:$U$2669,16,FALSE)</f>
        <v>1.4202699999999999</v>
      </c>
      <c r="G643" s="20">
        <f>VLOOKUP(A643&amp;"|"&amp;$G$2,[1]mfn!$C$2:$U$2669,16,FALSE)</f>
        <v>1.4202699999999999</v>
      </c>
      <c r="H643" s="20" t="e">
        <f>VLOOKUP(A643&amp;"|"&amp;$H$2,[1]mfn!$C$2:$U$2669,16,FALSE)</f>
        <v>#N/A</v>
      </c>
      <c r="I643" s="20" t="e">
        <f>VLOOKUP(A643&amp;"|"&amp;$I$2,[1]mfn!$C$2:$U$2669,16,FALSE)</f>
        <v>#N/A</v>
      </c>
      <c r="J643" s="20">
        <f>VLOOKUP(A643&amp;"|"&amp;$J$2,[1]mfn!$C$2:$U$2669,17,FALSE)</f>
        <v>1.1805744227142521</v>
      </c>
      <c r="K643" s="20">
        <f>VLOOKUP(A643&amp;"|"&amp;$K$2,[1]mfn!$C$2:$U$2669,17,FALSE)</f>
        <v>63.154392015090501</v>
      </c>
      <c r="L643" s="20" t="e">
        <f>VLOOKUP(A643&amp;"|"&amp;$L$2,[1]mfn!$C$2:$U$2669,17,FALSE)</f>
        <v>#N/A</v>
      </c>
      <c r="M643" s="20" t="e">
        <f>VLOOKUP(A643&amp;"|"&amp;$M$2,[1]mfn!$C$2:$U$2669,17,FALSE)</f>
        <v>#N/A</v>
      </c>
    </row>
    <row r="644" spans="1:13" x14ac:dyDescent="0.3">
      <c r="A644" s="21" t="str">
        <f>[1]database!AT645</f>
        <v>New Zealand|2006</v>
      </c>
      <c r="B644" s="20">
        <f>VLOOKUP(A644&amp;"|"&amp;$B$2,[1]mfn!$C$2:$U$2669,10,FALSE)</f>
        <v>0</v>
      </c>
      <c r="C644" s="20">
        <f>VLOOKUP(A644&amp;"|"&amp;$C$2,[1]mfn!$C$2:$U$2669,10,FALSE)</f>
        <v>0</v>
      </c>
      <c r="D644" s="20" t="e">
        <f>VLOOKUP(A644&amp;"|"&amp;$D$2,[1]mfn!$C$2:$U$2669,10,FALSE)</f>
        <v>#N/A</v>
      </c>
      <c r="E644" s="20" t="e">
        <f>VLOOKUP(A644&amp;"|"&amp;$D$2,[1]mfn!$C$2:$U$2669,10,FALSE)</f>
        <v>#N/A</v>
      </c>
      <c r="F644" s="20">
        <f>VLOOKUP(A644&amp;"|"&amp;$F$2,[1]mfn!$C$2:$U$2669,16,FALSE)</f>
        <v>1.54206</v>
      </c>
      <c r="G644" s="20">
        <f>VLOOKUP(A644&amp;"|"&amp;$G$2,[1]mfn!$C$2:$U$2669,16,FALSE)</f>
        <v>1.54206</v>
      </c>
      <c r="H644" s="20" t="e">
        <f>VLOOKUP(A644&amp;"|"&amp;$H$2,[1]mfn!$C$2:$U$2669,16,FALSE)</f>
        <v>#N/A</v>
      </c>
      <c r="I644" s="20" t="e">
        <f>VLOOKUP(A644&amp;"|"&amp;$I$2,[1]mfn!$C$2:$U$2669,16,FALSE)</f>
        <v>#N/A</v>
      </c>
      <c r="J644" s="20">
        <f>VLOOKUP(A644&amp;"|"&amp;$J$2,[1]mfn!$C$2:$U$2669,17,FALSE)</f>
        <v>0</v>
      </c>
      <c r="K644" s="20">
        <f>VLOOKUP(A644&amp;"|"&amp;$K$2,[1]mfn!$C$2:$U$2669,17,FALSE)</f>
        <v>76.620235269704168</v>
      </c>
      <c r="L644" s="20" t="e">
        <f>VLOOKUP(A644&amp;"|"&amp;$L$2,[1]mfn!$C$2:$U$2669,17,FALSE)</f>
        <v>#N/A</v>
      </c>
      <c r="M644" s="20" t="e">
        <f>VLOOKUP(A644&amp;"|"&amp;$M$2,[1]mfn!$C$2:$U$2669,17,FALSE)</f>
        <v>#N/A</v>
      </c>
    </row>
    <row r="645" spans="1:13" x14ac:dyDescent="0.3">
      <c r="A645" s="21" t="str">
        <f>[1]database!AT646</f>
        <v>New Zealand|2007</v>
      </c>
      <c r="B645" s="20">
        <f>VLOOKUP(A645&amp;"|"&amp;$B$2,[1]mfn!$C$2:$U$2669,10,FALSE)</f>
        <v>0</v>
      </c>
      <c r="C645" s="20">
        <f>VLOOKUP(A645&amp;"|"&amp;$C$2,[1]mfn!$C$2:$U$2669,10,FALSE)</f>
        <v>0</v>
      </c>
      <c r="D645" s="20" t="e">
        <f>VLOOKUP(A645&amp;"|"&amp;$D$2,[1]mfn!$C$2:$U$2669,10,FALSE)</f>
        <v>#N/A</v>
      </c>
      <c r="E645" s="20" t="e">
        <f>VLOOKUP(A645&amp;"|"&amp;$D$2,[1]mfn!$C$2:$U$2669,10,FALSE)</f>
        <v>#N/A</v>
      </c>
      <c r="F645" s="20">
        <f>VLOOKUP(A645&amp;"|"&amp;$F$2,[1]mfn!$C$2:$U$2669,16,FALSE)</f>
        <v>1.3606799999999999</v>
      </c>
      <c r="G645" s="20">
        <f>VLOOKUP(A645&amp;"|"&amp;$G$2,[1]mfn!$C$2:$U$2669,16,FALSE)</f>
        <v>1.3606799999999999</v>
      </c>
      <c r="H645" s="20" t="e">
        <f>VLOOKUP(A645&amp;"|"&amp;$H$2,[1]mfn!$C$2:$U$2669,16,FALSE)</f>
        <v>#N/A</v>
      </c>
      <c r="I645" s="20" t="e">
        <f>VLOOKUP(A645&amp;"|"&amp;$I$2,[1]mfn!$C$2:$U$2669,16,FALSE)</f>
        <v>#N/A</v>
      </c>
      <c r="J645" s="20">
        <f>VLOOKUP(A645&amp;"|"&amp;$J$2,[1]mfn!$C$2:$U$2669,17,FALSE)</f>
        <v>10.315705399999999</v>
      </c>
      <c r="K645" s="20">
        <f>VLOOKUP(A645&amp;"|"&amp;$K$2,[1]mfn!$C$2:$U$2669,17,FALSE)</f>
        <v>53.811118299999997</v>
      </c>
      <c r="L645" s="20" t="e">
        <f>VLOOKUP(A645&amp;"|"&amp;$L$2,[1]mfn!$C$2:$U$2669,17,FALSE)</f>
        <v>#N/A</v>
      </c>
      <c r="M645" s="20" t="e">
        <f>VLOOKUP(A645&amp;"|"&amp;$M$2,[1]mfn!$C$2:$U$2669,17,FALSE)</f>
        <v>#N/A</v>
      </c>
    </row>
    <row r="646" spans="1:13" x14ac:dyDescent="0.3">
      <c r="A646" s="21" t="str">
        <f>[1]database!AT647</f>
        <v>New Zealand|2008</v>
      </c>
      <c r="B646" s="20">
        <f>VLOOKUP(A646&amp;"|"&amp;$B$2,[1]mfn!$C$2:$U$2669,10,FALSE)</f>
        <v>0</v>
      </c>
      <c r="C646" s="20">
        <f>VLOOKUP(A646&amp;"|"&amp;$C$2,[1]mfn!$C$2:$U$2669,10,FALSE)</f>
        <v>0</v>
      </c>
      <c r="D646" s="20" t="e">
        <f>VLOOKUP(A646&amp;"|"&amp;$D$2,[1]mfn!$C$2:$U$2669,10,FALSE)</f>
        <v>#N/A</v>
      </c>
      <c r="E646" s="20" t="e">
        <f>VLOOKUP(A646&amp;"|"&amp;$D$2,[1]mfn!$C$2:$U$2669,10,FALSE)</f>
        <v>#N/A</v>
      </c>
      <c r="F646" s="20">
        <f>VLOOKUP(A646&amp;"|"&amp;$F$2,[1]mfn!$C$2:$U$2669,16,FALSE)</f>
        <v>1.4227300000000001</v>
      </c>
      <c r="G646" s="20">
        <f>VLOOKUP(A646&amp;"|"&amp;$G$2,[1]mfn!$C$2:$U$2669,16,FALSE)</f>
        <v>1.4227300000000001</v>
      </c>
      <c r="H646" s="20" t="e">
        <f>VLOOKUP(A646&amp;"|"&amp;$H$2,[1]mfn!$C$2:$U$2669,16,FALSE)</f>
        <v>#N/A</v>
      </c>
      <c r="I646" s="20" t="e">
        <f>VLOOKUP(A646&amp;"|"&amp;$I$2,[1]mfn!$C$2:$U$2669,16,FALSE)</f>
        <v>#N/A</v>
      </c>
      <c r="J646" s="20">
        <f>VLOOKUP(A646&amp;"|"&amp;$J$2,[1]mfn!$C$2:$U$2669,17,FALSE)</f>
        <v>24.2363736</v>
      </c>
      <c r="K646" s="20">
        <f>VLOOKUP(A646&amp;"|"&amp;$K$2,[1]mfn!$C$2:$U$2669,17,FALSE)</f>
        <v>16.109942400000001</v>
      </c>
      <c r="L646" s="20" t="e">
        <f>VLOOKUP(A646&amp;"|"&amp;$L$2,[1]mfn!$C$2:$U$2669,17,FALSE)</f>
        <v>#N/A</v>
      </c>
      <c r="M646" s="20" t="e">
        <f>VLOOKUP(A646&amp;"|"&amp;$M$2,[1]mfn!$C$2:$U$2669,17,FALSE)</f>
        <v>#N/A</v>
      </c>
    </row>
    <row r="647" spans="1:13" x14ac:dyDescent="0.3">
      <c r="A647" s="21" t="str">
        <f>[1]database!AT648</f>
        <v>New Zealand|2009</v>
      </c>
      <c r="B647" s="20">
        <f>VLOOKUP(A647&amp;"|"&amp;$B$2,[1]mfn!$C$2:$U$2669,10,FALSE)</f>
        <v>0</v>
      </c>
      <c r="C647" s="20">
        <f>VLOOKUP(A647&amp;"|"&amp;$C$2,[1]mfn!$C$2:$U$2669,10,FALSE)</f>
        <v>0</v>
      </c>
      <c r="D647" s="20" t="e">
        <f>VLOOKUP(A647&amp;"|"&amp;$D$2,[1]mfn!$C$2:$U$2669,10,FALSE)</f>
        <v>#N/A</v>
      </c>
      <c r="E647" s="20" t="e">
        <f>VLOOKUP(A647&amp;"|"&amp;$D$2,[1]mfn!$C$2:$U$2669,10,FALSE)</f>
        <v>#N/A</v>
      </c>
      <c r="F647" s="20">
        <f>VLOOKUP(A647&amp;"|"&amp;$F$2,[1]mfn!$C$2:$U$2669,16,FALSE)</f>
        <v>1.6</v>
      </c>
      <c r="G647" s="20">
        <f>VLOOKUP(A647&amp;"|"&amp;$G$2,[1]mfn!$C$2:$U$2669,16,FALSE)</f>
        <v>1.6</v>
      </c>
      <c r="H647" s="20" t="e">
        <f>VLOOKUP(A647&amp;"|"&amp;$H$2,[1]mfn!$C$2:$U$2669,16,FALSE)</f>
        <v>#N/A</v>
      </c>
      <c r="I647" s="20" t="e">
        <f>VLOOKUP(A647&amp;"|"&amp;$I$2,[1]mfn!$C$2:$U$2669,16,FALSE)</f>
        <v>#N/A</v>
      </c>
      <c r="J647" s="20">
        <f>VLOOKUP(A647&amp;"|"&amp;$J$2,[1]mfn!$C$2:$U$2669,17,FALSE)</f>
        <v>17.041420857914208</v>
      </c>
      <c r="K647" s="20">
        <f>VLOOKUP(A647&amp;"|"&amp;$K$2,[1]mfn!$C$2:$U$2669,17,FALSE)</f>
        <v>0</v>
      </c>
      <c r="L647" s="20" t="e">
        <f>VLOOKUP(A647&amp;"|"&amp;$L$2,[1]mfn!$C$2:$U$2669,17,FALSE)</f>
        <v>#N/A</v>
      </c>
      <c r="M647" s="20" t="e">
        <f>VLOOKUP(A647&amp;"|"&amp;$M$2,[1]mfn!$C$2:$U$2669,17,FALSE)</f>
        <v>#N/A</v>
      </c>
    </row>
    <row r="648" spans="1:13" x14ac:dyDescent="0.3">
      <c r="A648" s="21" t="str">
        <f>[1]database!AT649</f>
        <v>New Zealand|2010</v>
      </c>
      <c r="B648" s="20">
        <f>VLOOKUP(A648&amp;"|"&amp;$B$2,[1]mfn!$C$2:$U$2669,10,FALSE)</f>
        <v>0</v>
      </c>
      <c r="C648" s="20">
        <f>VLOOKUP(A648&amp;"|"&amp;$C$2,[1]mfn!$C$2:$U$2669,10,FALSE)</f>
        <v>0</v>
      </c>
      <c r="D648" s="20" t="e">
        <f>VLOOKUP(A648&amp;"|"&amp;$D$2,[1]mfn!$C$2:$U$2669,10,FALSE)</f>
        <v>#N/A</v>
      </c>
      <c r="E648" s="20" t="e">
        <f>VLOOKUP(A648&amp;"|"&amp;$D$2,[1]mfn!$C$2:$U$2669,10,FALSE)</f>
        <v>#N/A</v>
      </c>
      <c r="F648" s="20">
        <f>VLOOKUP(A648&amp;"|"&amp;$F$2,[1]mfn!$C$2:$U$2669,16,FALSE)</f>
        <v>1.387</v>
      </c>
      <c r="G648" s="20">
        <f>VLOOKUP(A648&amp;"|"&amp;$G$2,[1]mfn!$C$2:$U$2669,16,FALSE)</f>
        <v>1.387</v>
      </c>
      <c r="H648" s="20" t="e">
        <f>VLOOKUP(A648&amp;"|"&amp;$H$2,[1]mfn!$C$2:$U$2669,16,FALSE)</f>
        <v>#N/A</v>
      </c>
      <c r="I648" s="20" t="e">
        <f>VLOOKUP(A648&amp;"|"&amp;$I$2,[1]mfn!$C$2:$U$2669,16,FALSE)</f>
        <v>#N/A</v>
      </c>
      <c r="J648" s="20">
        <f>VLOOKUP(A648&amp;"|"&amp;$J$2,[1]mfn!$C$2:$U$2669,17,FALSE)</f>
        <v>78.739005046863738</v>
      </c>
      <c r="K648" s="20">
        <f>VLOOKUP(A648&amp;"|"&amp;$K$2,[1]mfn!$C$2:$U$2669,17,FALSE)</f>
        <v>0</v>
      </c>
      <c r="L648" s="20" t="e">
        <f>VLOOKUP(A648&amp;"|"&amp;$L$2,[1]mfn!$C$2:$U$2669,17,FALSE)</f>
        <v>#N/A</v>
      </c>
      <c r="M648" s="20" t="e">
        <f>VLOOKUP(A648&amp;"|"&amp;$M$2,[1]mfn!$C$2:$U$2669,17,FALSE)</f>
        <v>#N/A</v>
      </c>
    </row>
    <row r="649" spans="1:13" x14ac:dyDescent="0.3">
      <c r="A649" s="21" t="str">
        <f>[1]database!AT650</f>
        <v>New Zealand|2011</v>
      </c>
      <c r="B649" s="20">
        <f>VLOOKUP(A649&amp;"|"&amp;$B$2,[1]mfn!$C$2:$U$2669,10,FALSE)</f>
        <v>0</v>
      </c>
      <c r="C649" s="20">
        <f>VLOOKUP(A649&amp;"|"&amp;$C$2,[1]mfn!$C$2:$U$2669,10,FALSE)</f>
        <v>0</v>
      </c>
      <c r="D649" s="20" t="e">
        <f>VLOOKUP(A649&amp;"|"&amp;$D$2,[1]mfn!$C$2:$U$2669,10,FALSE)</f>
        <v>#N/A</v>
      </c>
      <c r="E649" s="20" t="e">
        <f>VLOOKUP(A649&amp;"|"&amp;$D$2,[1]mfn!$C$2:$U$2669,10,FALSE)</f>
        <v>#N/A</v>
      </c>
      <c r="F649" s="20">
        <f>VLOOKUP(A649&amp;"|"&amp;$F$2,[1]mfn!$C$2:$U$2669,16,FALSE)</f>
        <v>1.266</v>
      </c>
      <c r="G649" s="20">
        <f>VLOOKUP(A649&amp;"|"&amp;$G$2,[1]mfn!$C$2:$U$2669,16,FALSE)</f>
        <v>1.266</v>
      </c>
      <c r="H649" s="20" t="e">
        <f>VLOOKUP(A649&amp;"|"&amp;$H$2,[1]mfn!$C$2:$U$2669,16,FALSE)</f>
        <v>#N/A</v>
      </c>
      <c r="I649" s="20" t="e">
        <f>VLOOKUP(A649&amp;"|"&amp;$I$2,[1]mfn!$C$2:$U$2669,16,FALSE)</f>
        <v>#N/A</v>
      </c>
      <c r="J649" s="20">
        <f>VLOOKUP(A649&amp;"|"&amp;$J$2,[1]mfn!$C$2:$U$2669,17,FALSE)</f>
        <v>28.751431844215354</v>
      </c>
      <c r="K649" s="20">
        <f>VLOOKUP(A649&amp;"|"&amp;$K$2,[1]mfn!$C$2:$U$2669,17,FALSE)</f>
        <v>0</v>
      </c>
      <c r="L649" s="20" t="e">
        <f>VLOOKUP(A649&amp;"|"&amp;$L$2,[1]mfn!$C$2:$U$2669,17,FALSE)</f>
        <v>#N/A</v>
      </c>
      <c r="M649" s="20" t="e">
        <f>VLOOKUP(A649&amp;"|"&amp;$M$2,[1]mfn!$C$2:$U$2669,17,FALSE)</f>
        <v>#N/A</v>
      </c>
    </row>
    <row r="650" spans="1:13" x14ac:dyDescent="0.3">
      <c r="A650" s="21" t="str">
        <f>[1]database!AT651</f>
        <v>New Zealand|2012</v>
      </c>
      <c r="B650" s="20">
        <f>VLOOKUP(A650&amp;"|"&amp;$B$2,[1]mfn!$C$2:$U$2669,10,FALSE)</f>
        <v>0</v>
      </c>
      <c r="C650" s="20">
        <f>VLOOKUP(A650&amp;"|"&amp;$C$2,[1]mfn!$C$2:$U$2669,10,FALSE)</f>
        <v>0</v>
      </c>
      <c r="D650" s="20" t="e">
        <f>VLOOKUP(A650&amp;"|"&amp;$D$2,[1]mfn!$C$2:$U$2669,10,FALSE)</f>
        <v>#N/A</v>
      </c>
      <c r="E650" s="20" t="e">
        <f>VLOOKUP(A650&amp;"|"&amp;$D$2,[1]mfn!$C$2:$U$2669,10,FALSE)</f>
        <v>#N/A</v>
      </c>
      <c r="F650" s="20">
        <f>VLOOKUP(A650&amp;"|"&amp;$F$2,[1]mfn!$C$2:$U$2669,16,FALSE)</f>
        <v>1.234</v>
      </c>
      <c r="G650" s="20">
        <f>VLOOKUP(A650&amp;"|"&amp;$G$2,[1]mfn!$C$2:$U$2669,16,FALSE)</f>
        <v>1.234</v>
      </c>
      <c r="H650" s="20" t="e">
        <f>VLOOKUP(A650&amp;"|"&amp;$H$2,[1]mfn!$C$2:$U$2669,16,FALSE)</f>
        <v>#N/A</v>
      </c>
      <c r="I650" s="20" t="e">
        <f>VLOOKUP(A650&amp;"|"&amp;$I$2,[1]mfn!$C$2:$U$2669,16,FALSE)</f>
        <v>#N/A</v>
      </c>
      <c r="J650" s="20">
        <f>VLOOKUP(A650&amp;"|"&amp;$J$2,[1]mfn!$C$2:$U$2669,17,FALSE)</f>
        <v>3.2852512155591578</v>
      </c>
      <c r="K650" s="20">
        <f>VLOOKUP(A650&amp;"|"&amp;$K$2,[1]mfn!$C$2:$U$2669,17,FALSE)</f>
        <v>0</v>
      </c>
      <c r="L650" s="20" t="e">
        <f>VLOOKUP(A650&amp;"|"&amp;$L$2,[1]mfn!$C$2:$U$2669,17,FALSE)</f>
        <v>#N/A</v>
      </c>
      <c r="M650" s="20" t="e">
        <f>VLOOKUP(A650&amp;"|"&amp;$M$2,[1]mfn!$C$2:$U$2669,17,FALSE)</f>
        <v>#N/A</v>
      </c>
    </row>
    <row r="651" spans="1:13" x14ac:dyDescent="0.3">
      <c r="A651" s="21" t="str">
        <f>[1]database!AT652</f>
        <v>New Zealand|2013</v>
      </c>
      <c r="B651" s="20">
        <f>VLOOKUP(A651&amp;"|"&amp;$B$2,[1]mfn!$C$2:$U$2669,10,FALSE)</f>
        <v>0</v>
      </c>
      <c r="C651" s="20">
        <f>VLOOKUP(A651&amp;"|"&amp;$C$2,[1]mfn!$C$2:$U$2669,10,FALSE)</f>
        <v>0</v>
      </c>
      <c r="D651" s="20" t="e">
        <f>VLOOKUP(A651&amp;"|"&amp;$D$2,[1]mfn!$C$2:$U$2669,10,FALSE)</f>
        <v>#N/A</v>
      </c>
      <c r="E651" s="20" t="e">
        <f>VLOOKUP(A651&amp;"|"&amp;$D$2,[1]mfn!$C$2:$U$2669,10,FALSE)</f>
        <v>#N/A</v>
      </c>
      <c r="F651" s="20">
        <f>VLOOKUP(A651&amp;"|"&amp;$F$2,[1]mfn!$C$2:$U$2669,16,FALSE)</f>
        <v>1.2190000000000001</v>
      </c>
      <c r="G651" s="20">
        <f>VLOOKUP(A651&amp;"|"&amp;$G$2,[1]mfn!$C$2:$U$2669,16,FALSE)</f>
        <v>1.2190000000000001</v>
      </c>
      <c r="H651" s="20" t="e">
        <f>VLOOKUP(A651&amp;"|"&amp;$H$2,[1]mfn!$C$2:$U$2669,16,FALSE)</f>
        <v>#N/A</v>
      </c>
      <c r="I651" s="20" t="e">
        <f>VLOOKUP(A651&amp;"|"&amp;$I$2,[1]mfn!$C$2:$U$2669,16,FALSE)</f>
        <v>#N/A</v>
      </c>
      <c r="J651" s="20">
        <f>VLOOKUP(A651&amp;"|"&amp;$J$2,[1]mfn!$C$2:$U$2669,17,FALSE)</f>
        <v>52.732567678424935</v>
      </c>
      <c r="K651" s="20">
        <f>VLOOKUP(A651&amp;"|"&amp;$K$2,[1]mfn!$C$2:$U$2669,17,FALSE)</f>
        <v>6.333059885151763</v>
      </c>
      <c r="L651" s="20" t="e">
        <f>VLOOKUP(A651&amp;"|"&amp;$L$2,[1]mfn!$C$2:$U$2669,17,FALSE)</f>
        <v>#N/A</v>
      </c>
      <c r="M651" s="20" t="e">
        <f>VLOOKUP(A651&amp;"|"&amp;$M$2,[1]mfn!$C$2:$U$2669,17,FALSE)</f>
        <v>#N/A</v>
      </c>
    </row>
    <row r="652" spans="1:13" x14ac:dyDescent="0.3">
      <c r="A652" s="21" t="str">
        <f>[1]database!AT653</f>
        <v>New Zealand|2014</v>
      </c>
      <c r="B652" s="20">
        <f>VLOOKUP(A652&amp;"|"&amp;$B$2,[1]mfn!$C$2:$U$2669,10,FALSE)</f>
        <v>0</v>
      </c>
      <c r="C652" s="20">
        <f>VLOOKUP(A652&amp;"|"&amp;$C$2,[1]mfn!$C$2:$U$2669,10,FALSE)</f>
        <v>0</v>
      </c>
      <c r="D652" s="20" t="e">
        <f>VLOOKUP(A652&amp;"|"&amp;$D$2,[1]mfn!$C$2:$U$2669,10,FALSE)</f>
        <v>#N/A</v>
      </c>
      <c r="E652" s="20" t="e">
        <f>VLOOKUP(A652&amp;"|"&amp;$D$2,[1]mfn!$C$2:$U$2669,10,FALSE)</f>
        <v>#N/A</v>
      </c>
      <c r="F652" s="20">
        <f>VLOOKUP(A652&amp;"|"&amp;$F$2,[1]mfn!$C$2:$U$2669,16,FALSE)</f>
        <v>1.205433333</v>
      </c>
      <c r="G652" s="20">
        <f>VLOOKUP(A652&amp;"|"&amp;$G$2,[1]mfn!$C$2:$U$2669,16,FALSE)</f>
        <v>1.205433333</v>
      </c>
      <c r="H652" s="20" t="e">
        <f>VLOOKUP(A652&amp;"|"&amp;$H$2,[1]mfn!$C$2:$U$2669,16,FALSE)</f>
        <v>#N/A</v>
      </c>
      <c r="I652" s="20" t="e">
        <f>VLOOKUP(A652&amp;"|"&amp;$I$2,[1]mfn!$C$2:$U$2669,16,FALSE)</f>
        <v>#N/A</v>
      </c>
      <c r="J652" s="20">
        <f>VLOOKUP(A652&amp;"|"&amp;$J$2,[1]mfn!$C$2:$U$2669,17,FALSE)</f>
        <v>73.284019598300006</v>
      </c>
      <c r="K652" s="20">
        <f>VLOOKUP(A652&amp;"|"&amp;$K$2,[1]mfn!$C$2:$U$2669,17,FALSE)</f>
        <v>16.201642567299999</v>
      </c>
      <c r="L652" s="20" t="e">
        <f>VLOOKUP(A652&amp;"|"&amp;$L$2,[1]mfn!$C$2:$U$2669,17,FALSE)</f>
        <v>#N/A</v>
      </c>
      <c r="M652" s="20" t="e">
        <f>VLOOKUP(A652&amp;"|"&amp;$M$2,[1]mfn!$C$2:$U$2669,17,FALSE)</f>
        <v>#N/A</v>
      </c>
    </row>
    <row r="653" spans="1:13" x14ac:dyDescent="0.3">
      <c r="A653" s="21" t="str">
        <f>[1]database!AT654</f>
        <v>New Zealand|2015</v>
      </c>
      <c r="B653" s="20">
        <f>VLOOKUP(A653&amp;"|"&amp;$B$2,[1]mfn!$C$2:$U$2669,10,FALSE)</f>
        <v>0</v>
      </c>
      <c r="C653" s="20">
        <f>VLOOKUP(A653&amp;"|"&amp;$C$2,[1]mfn!$C$2:$U$2669,10,FALSE)</f>
        <v>0</v>
      </c>
      <c r="D653" s="20" t="e">
        <f>VLOOKUP(A653&amp;"|"&amp;$D$2,[1]mfn!$C$2:$U$2669,10,FALSE)</f>
        <v>#N/A</v>
      </c>
      <c r="E653" s="20" t="e">
        <f>VLOOKUP(A653&amp;"|"&amp;$D$2,[1]mfn!$C$2:$U$2669,10,FALSE)</f>
        <v>#N/A</v>
      </c>
      <c r="F653" s="20">
        <f>VLOOKUP(A653&amp;"|"&amp;$F$2,[1]mfn!$C$2:$U$2669,16,FALSE)</f>
        <v>1.433975</v>
      </c>
      <c r="G653" s="20">
        <f>VLOOKUP(A653&amp;"|"&amp;$G$2,[1]mfn!$C$2:$U$2669,16,FALSE)</f>
        <v>1.433975</v>
      </c>
      <c r="H653" s="20" t="e">
        <f>VLOOKUP(A653&amp;"|"&amp;$H$2,[1]mfn!$C$2:$U$2669,16,FALSE)</f>
        <v>#N/A</v>
      </c>
      <c r="I653" s="20" t="e">
        <f>VLOOKUP(A653&amp;"|"&amp;$I$2,[1]mfn!$C$2:$U$2669,16,FALSE)</f>
        <v>#N/A</v>
      </c>
      <c r="J653" s="20">
        <f>VLOOKUP(A653&amp;"|"&amp;$J$2,[1]mfn!$C$2:$U$2669,17,FALSE)</f>
        <v>1.6213671785999999</v>
      </c>
      <c r="K653" s="20">
        <f>VLOOKUP(A653&amp;"|"&amp;$K$2,[1]mfn!$C$2:$U$2669,17,FALSE)</f>
        <v>0</v>
      </c>
      <c r="L653" s="20" t="e">
        <f>VLOOKUP(A653&amp;"|"&amp;$L$2,[1]mfn!$C$2:$U$2669,17,FALSE)</f>
        <v>#N/A</v>
      </c>
      <c r="M653" s="20" t="e">
        <f>VLOOKUP(A653&amp;"|"&amp;$M$2,[1]mfn!$C$2:$U$2669,17,FALSE)</f>
        <v>#N/A</v>
      </c>
    </row>
    <row r="654" spans="1:13" x14ac:dyDescent="0.3">
      <c r="A654" s="21" t="str">
        <f>[1]database!AT655</f>
        <v>Korea|1995</v>
      </c>
      <c r="B654" s="20" t="e">
        <f>VLOOKUP(A654&amp;"|"&amp;$B$2,[1]mfn!$C$2:$U$2669,10,FALSE)</f>
        <v>#N/A</v>
      </c>
      <c r="C654" s="20" t="e">
        <f>VLOOKUP(A654&amp;"|"&amp;$C$2,[1]mfn!$C$2:$U$2669,10,FALSE)</f>
        <v>#N/A</v>
      </c>
      <c r="D654" s="20" t="e">
        <f>VLOOKUP(A654&amp;"|"&amp;$D$2,[1]mfn!$C$2:$U$2669,10,FALSE)</f>
        <v>#N/A</v>
      </c>
      <c r="E654" s="20" t="e">
        <f>VLOOKUP(A654&amp;"|"&amp;$D$2,[1]mfn!$C$2:$U$2669,10,FALSE)</f>
        <v>#N/A</v>
      </c>
      <c r="F654" s="20" t="e">
        <f>VLOOKUP(A654&amp;"|"&amp;$F$2,[1]mfn!$C$2:$U$2669,16,FALSE)</f>
        <v>#N/A</v>
      </c>
      <c r="G654" s="20" t="e">
        <f>VLOOKUP(A654&amp;"|"&amp;$G$2,[1]mfn!$C$2:$U$2669,16,FALSE)</f>
        <v>#N/A</v>
      </c>
      <c r="H654" s="20" t="e">
        <f>VLOOKUP(A654&amp;"|"&amp;$H$2,[1]mfn!$C$2:$U$2669,16,FALSE)</f>
        <v>#N/A</v>
      </c>
      <c r="I654" s="20" t="e">
        <f>VLOOKUP(A654&amp;"|"&amp;$I$2,[1]mfn!$C$2:$U$2669,16,FALSE)</f>
        <v>#N/A</v>
      </c>
      <c r="J654" s="20" t="e">
        <f>VLOOKUP(A654&amp;"|"&amp;$J$2,[1]mfn!$C$2:$U$2669,17,FALSE)</f>
        <v>#N/A</v>
      </c>
      <c r="K654" s="20" t="e">
        <f>VLOOKUP(A654&amp;"|"&amp;$K$2,[1]mfn!$C$2:$U$2669,17,FALSE)</f>
        <v>#N/A</v>
      </c>
      <c r="L654" s="20" t="e">
        <f>VLOOKUP(A654&amp;"|"&amp;$L$2,[1]mfn!$C$2:$U$2669,17,FALSE)</f>
        <v>#N/A</v>
      </c>
      <c r="M654" s="20" t="e">
        <f>VLOOKUP(A654&amp;"|"&amp;$M$2,[1]mfn!$C$2:$U$2669,17,FALSE)</f>
        <v>#N/A</v>
      </c>
    </row>
    <row r="655" spans="1:13" x14ac:dyDescent="0.3">
      <c r="A655" s="21" t="str">
        <f>[1]database!AT656</f>
        <v>Korea|1996</v>
      </c>
      <c r="B655" s="20" t="e">
        <f>VLOOKUP(A655&amp;"|"&amp;$B$2,[1]mfn!$C$2:$U$2669,10,FALSE)</f>
        <v>#N/A</v>
      </c>
      <c r="C655" s="20" t="e">
        <f>VLOOKUP(A655&amp;"|"&amp;$C$2,[1]mfn!$C$2:$U$2669,10,FALSE)</f>
        <v>#N/A</v>
      </c>
      <c r="D655" s="20" t="e">
        <f>VLOOKUP(A655&amp;"|"&amp;$D$2,[1]mfn!$C$2:$U$2669,10,FALSE)</f>
        <v>#N/A</v>
      </c>
      <c r="E655" s="20" t="e">
        <f>VLOOKUP(A655&amp;"|"&amp;$D$2,[1]mfn!$C$2:$U$2669,10,FALSE)</f>
        <v>#N/A</v>
      </c>
      <c r="F655" s="20" t="e">
        <f>VLOOKUP(A655&amp;"|"&amp;$F$2,[1]mfn!$C$2:$U$2669,16,FALSE)</f>
        <v>#N/A</v>
      </c>
      <c r="G655" s="20" t="e">
        <f>VLOOKUP(A655&amp;"|"&amp;$G$2,[1]mfn!$C$2:$U$2669,16,FALSE)</f>
        <v>#N/A</v>
      </c>
      <c r="H655" s="20" t="e">
        <f>VLOOKUP(A655&amp;"|"&amp;$H$2,[1]mfn!$C$2:$U$2669,16,FALSE)</f>
        <v>#N/A</v>
      </c>
      <c r="I655" s="20" t="e">
        <f>VLOOKUP(A655&amp;"|"&amp;$I$2,[1]mfn!$C$2:$U$2669,16,FALSE)</f>
        <v>#N/A</v>
      </c>
      <c r="J655" s="20" t="e">
        <f>VLOOKUP(A655&amp;"|"&amp;$J$2,[1]mfn!$C$2:$U$2669,17,FALSE)</f>
        <v>#N/A</v>
      </c>
      <c r="K655" s="20" t="e">
        <f>VLOOKUP(A655&amp;"|"&amp;$K$2,[1]mfn!$C$2:$U$2669,17,FALSE)</f>
        <v>#N/A</v>
      </c>
      <c r="L655" s="20" t="e">
        <f>VLOOKUP(A655&amp;"|"&amp;$L$2,[1]mfn!$C$2:$U$2669,17,FALSE)</f>
        <v>#N/A</v>
      </c>
      <c r="M655" s="20" t="e">
        <f>VLOOKUP(A655&amp;"|"&amp;$M$2,[1]mfn!$C$2:$U$2669,17,FALSE)</f>
        <v>#N/A</v>
      </c>
    </row>
    <row r="656" spans="1:13" x14ac:dyDescent="0.3">
      <c r="A656" s="21" t="str">
        <f>[1]database!AT657</f>
        <v>Korea|1997</v>
      </c>
      <c r="B656" s="20" t="e">
        <f>VLOOKUP(A656&amp;"|"&amp;$B$2,[1]mfn!$C$2:$U$2669,10,FALSE)</f>
        <v>#N/A</v>
      </c>
      <c r="C656" s="20" t="e">
        <f>VLOOKUP(A656&amp;"|"&amp;$C$2,[1]mfn!$C$2:$U$2669,10,FALSE)</f>
        <v>#N/A</v>
      </c>
      <c r="D656" s="20" t="e">
        <f>VLOOKUP(A656&amp;"|"&amp;$D$2,[1]mfn!$C$2:$U$2669,10,FALSE)</f>
        <v>#N/A</v>
      </c>
      <c r="E656" s="20" t="e">
        <f>VLOOKUP(A656&amp;"|"&amp;$D$2,[1]mfn!$C$2:$U$2669,10,FALSE)</f>
        <v>#N/A</v>
      </c>
      <c r="F656" s="20" t="e">
        <f>VLOOKUP(A656&amp;"|"&amp;$F$2,[1]mfn!$C$2:$U$2669,16,FALSE)</f>
        <v>#N/A</v>
      </c>
      <c r="G656" s="20" t="e">
        <f>VLOOKUP(A656&amp;"|"&amp;$G$2,[1]mfn!$C$2:$U$2669,16,FALSE)</f>
        <v>#N/A</v>
      </c>
      <c r="H656" s="20" t="e">
        <f>VLOOKUP(A656&amp;"|"&amp;$H$2,[1]mfn!$C$2:$U$2669,16,FALSE)</f>
        <v>#N/A</v>
      </c>
      <c r="I656" s="20" t="e">
        <f>VLOOKUP(A656&amp;"|"&amp;$I$2,[1]mfn!$C$2:$U$2669,16,FALSE)</f>
        <v>#N/A</v>
      </c>
      <c r="J656" s="20" t="e">
        <f>VLOOKUP(A656&amp;"|"&amp;$J$2,[1]mfn!$C$2:$U$2669,17,FALSE)</f>
        <v>#N/A</v>
      </c>
      <c r="K656" s="20" t="e">
        <f>VLOOKUP(A656&amp;"|"&amp;$K$2,[1]mfn!$C$2:$U$2669,17,FALSE)</f>
        <v>#N/A</v>
      </c>
      <c r="L656" s="20" t="e">
        <f>VLOOKUP(A656&amp;"|"&amp;$L$2,[1]mfn!$C$2:$U$2669,17,FALSE)</f>
        <v>#N/A</v>
      </c>
      <c r="M656" s="20" t="e">
        <f>VLOOKUP(A656&amp;"|"&amp;$M$2,[1]mfn!$C$2:$U$2669,17,FALSE)</f>
        <v>#N/A</v>
      </c>
    </row>
    <row r="657" spans="1:13" x14ac:dyDescent="0.3">
      <c r="A657" s="21" t="str">
        <f>[1]database!AT658</f>
        <v>Korea|1998</v>
      </c>
      <c r="B657" s="20" t="e">
        <f>VLOOKUP(A657&amp;"|"&amp;$B$2,[1]mfn!$C$2:$U$2669,10,FALSE)</f>
        <v>#N/A</v>
      </c>
      <c r="C657" s="20" t="e">
        <f>VLOOKUP(A657&amp;"|"&amp;$C$2,[1]mfn!$C$2:$U$2669,10,FALSE)</f>
        <v>#N/A</v>
      </c>
      <c r="D657" s="20" t="e">
        <f>VLOOKUP(A657&amp;"|"&amp;$D$2,[1]mfn!$C$2:$U$2669,10,FALSE)</f>
        <v>#N/A</v>
      </c>
      <c r="E657" s="20" t="e">
        <f>VLOOKUP(A657&amp;"|"&amp;$D$2,[1]mfn!$C$2:$U$2669,10,FALSE)</f>
        <v>#N/A</v>
      </c>
      <c r="F657" s="20" t="e">
        <f>VLOOKUP(A657&amp;"|"&amp;$F$2,[1]mfn!$C$2:$U$2669,16,FALSE)</f>
        <v>#N/A</v>
      </c>
      <c r="G657" s="20" t="e">
        <f>VLOOKUP(A657&amp;"|"&amp;$G$2,[1]mfn!$C$2:$U$2669,16,FALSE)</f>
        <v>#N/A</v>
      </c>
      <c r="H657" s="20" t="e">
        <f>VLOOKUP(A657&amp;"|"&amp;$H$2,[1]mfn!$C$2:$U$2669,16,FALSE)</f>
        <v>#N/A</v>
      </c>
      <c r="I657" s="20" t="e">
        <f>VLOOKUP(A657&amp;"|"&amp;$I$2,[1]mfn!$C$2:$U$2669,16,FALSE)</f>
        <v>#N/A</v>
      </c>
      <c r="J657" s="20" t="e">
        <f>VLOOKUP(A657&amp;"|"&amp;$J$2,[1]mfn!$C$2:$U$2669,17,FALSE)</f>
        <v>#N/A</v>
      </c>
      <c r="K657" s="20" t="e">
        <f>VLOOKUP(A657&amp;"|"&amp;$K$2,[1]mfn!$C$2:$U$2669,17,FALSE)</f>
        <v>#N/A</v>
      </c>
      <c r="L657" s="20" t="e">
        <f>VLOOKUP(A657&amp;"|"&amp;$L$2,[1]mfn!$C$2:$U$2669,17,FALSE)</f>
        <v>#N/A</v>
      </c>
      <c r="M657" s="20" t="e">
        <f>VLOOKUP(A657&amp;"|"&amp;$M$2,[1]mfn!$C$2:$U$2669,17,FALSE)</f>
        <v>#N/A</v>
      </c>
    </row>
    <row r="658" spans="1:13" x14ac:dyDescent="0.3">
      <c r="A658" s="21" t="str">
        <f>[1]database!AT659</f>
        <v>Korea|1999</v>
      </c>
      <c r="B658" s="20" t="e">
        <f>VLOOKUP(A658&amp;"|"&amp;$B$2,[1]mfn!$C$2:$U$2669,10,FALSE)</f>
        <v>#N/A</v>
      </c>
      <c r="C658" s="20" t="e">
        <f>VLOOKUP(A658&amp;"|"&amp;$C$2,[1]mfn!$C$2:$U$2669,10,FALSE)</f>
        <v>#N/A</v>
      </c>
      <c r="D658" s="20" t="e">
        <f>VLOOKUP(A658&amp;"|"&amp;$D$2,[1]mfn!$C$2:$U$2669,10,FALSE)</f>
        <v>#N/A</v>
      </c>
      <c r="E658" s="20" t="e">
        <f>VLOOKUP(A658&amp;"|"&amp;$D$2,[1]mfn!$C$2:$U$2669,10,FALSE)</f>
        <v>#N/A</v>
      </c>
      <c r="F658" s="20" t="e">
        <f>VLOOKUP(A658&amp;"|"&amp;$F$2,[1]mfn!$C$2:$U$2669,16,FALSE)</f>
        <v>#N/A</v>
      </c>
      <c r="G658" s="20" t="e">
        <f>VLOOKUP(A658&amp;"|"&amp;$G$2,[1]mfn!$C$2:$U$2669,16,FALSE)</f>
        <v>#N/A</v>
      </c>
      <c r="H658" s="20" t="e">
        <f>VLOOKUP(A658&amp;"|"&amp;$H$2,[1]mfn!$C$2:$U$2669,16,FALSE)</f>
        <v>#N/A</v>
      </c>
      <c r="I658" s="20" t="e">
        <f>VLOOKUP(A658&amp;"|"&amp;$I$2,[1]mfn!$C$2:$U$2669,16,FALSE)</f>
        <v>#N/A</v>
      </c>
      <c r="J658" s="20" t="e">
        <f>VLOOKUP(A658&amp;"|"&amp;$J$2,[1]mfn!$C$2:$U$2669,17,FALSE)</f>
        <v>#N/A</v>
      </c>
      <c r="K658" s="20" t="e">
        <f>VLOOKUP(A658&amp;"|"&amp;$K$2,[1]mfn!$C$2:$U$2669,17,FALSE)</f>
        <v>#N/A</v>
      </c>
      <c r="L658" s="20" t="e">
        <f>VLOOKUP(A658&amp;"|"&amp;$L$2,[1]mfn!$C$2:$U$2669,17,FALSE)</f>
        <v>#N/A</v>
      </c>
      <c r="M658" s="20" t="e">
        <f>VLOOKUP(A658&amp;"|"&amp;$M$2,[1]mfn!$C$2:$U$2669,17,FALSE)</f>
        <v>#N/A</v>
      </c>
    </row>
    <row r="659" spans="1:13" x14ac:dyDescent="0.3">
      <c r="A659" s="21" t="str">
        <f>[1]database!AT660</f>
        <v>Korea|2000</v>
      </c>
      <c r="B659" s="20" t="e">
        <f>VLOOKUP(A659&amp;"|"&amp;$B$2,[1]mfn!$C$2:$U$2669,10,FALSE)</f>
        <v>#N/A</v>
      </c>
      <c r="C659" s="20" t="e">
        <f>VLOOKUP(A659&amp;"|"&amp;$C$2,[1]mfn!$C$2:$U$2669,10,FALSE)</f>
        <v>#N/A</v>
      </c>
      <c r="D659" s="20" t="e">
        <f>VLOOKUP(A659&amp;"|"&amp;$D$2,[1]mfn!$C$2:$U$2669,10,FALSE)</f>
        <v>#N/A</v>
      </c>
      <c r="E659" s="20" t="e">
        <f>VLOOKUP(A659&amp;"|"&amp;$D$2,[1]mfn!$C$2:$U$2669,10,FALSE)</f>
        <v>#N/A</v>
      </c>
      <c r="F659" s="20" t="e">
        <f>VLOOKUP(A659&amp;"|"&amp;$F$2,[1]mfn!$C$2:$U$2669,16,FALSE)</f>
        <v>#N/A</v>
      </c>
      <c r="G659" s="20" t="e">
        <f>VLOOKUP(A659&amp;"|"&amp;$G$2,[1]mfn!$C$2:$U$2669,16,FALSE)</f>
        <v>#N/A</v>
      </c>
      <c r="H659" s="20" t="e">
        <f>VLOOKUP(A659&amp;"|"&amp;$H$2,[1]mfn!$C$2:$U$2669,16,FALSE)</f>
        <v>#N/A</v>
      </c>
      <c r="I659" s="20" t="e">
        <f>VLOOKUP(A659&amp;"|"&amp;$I$2,[1]mfn!$C$2:$U$2669,16,FALSE)</f>
        <v>#N/A</v>
      </c>
      <c r="J659" s="20" t="e">
        <f>VLOOKUP(A659&amp;"|"&amp;$J$2,[1]mfn!$C$2:$U$2669,17,FALSE)</f>
        <v>#N/A</v>
      </c>
      <c r="K659" s="20" t="e">
        <f>VLOOKUP(A659&amp;"|"&amp;$K$2,[1]mfn!$C$2:$U$2669,17,FALSE)</f>
        <v>#N/A</v>
      </c>
      <c r="L659" s="20" t="e">
        <f>VLOOKUP(A659&amp;"|"&amp;$L$2,[1]mfn!$C$2:$U$2669,17,FALSE)</f>
        <v>#N/A</v>
      </c>
      <c r="M659" s="20" t="e">
        <f>VLOOKUP(A659&amp;"|"&amp;$M$2,[1]mfn!$C$2:$U$2669,17,FALSE)</f>
        <v>#N/A</v>
      </c>
    </row>
    <row r="660" spans="1:13" x14ac:dyDescent="0.3">
      <c r="A660" s="21" t="str">
        <f>[1]database!AT661</f>
        <v>Korea|2001</v>
      </c>
      <c r="B660" s="20" t="e">
        <f>VLOOKUP(A660&amp;"|"&amp;$B$2,[1]mfn!$C$2:$U$2669,10,FALSE)</f>
        <v>#N/A</v>
      </c>
      <c r="C660" s="20" t="e">
        <f>VLOOKUP(A660&amp;"|"&amp;$C$2,[1]mfn!$C$2:$U$2669,10,FALSE)</f>
        <v>#N/A</v>
      </c>
      <c r="D660" s="20" t="e">
        <f>VLOOKUP(A660&amp;"|"&amp;$D$2,[1]mfn!$C$2:$U$2669,10,FALSE)</f>
        <v>#N/A</v>
      </c>
      <c r="E660" s="20" t="e">
        <f>VLOOKUP(A660&amp;"|"&amp;$D$2,[1]mfn!$C$2:$U$2669,10,FALSE)</f>
        <v>#N/A</v>
      </c>
      <c r="F660" s="20" t="e">
        <f>VLOOKUP(A660&amp;"|"&amp;$F$2,[1]mfn!$C$2:$U$2669,16,FALSE)</f>
        <v>#N/A</v>
      </c>
      <c r="G660" s="20" t="e">
        <f>VLOOKUP(A660&amp;"|"&amp;$G$2,[1]mfn!$C$2:$U$2669,16,FALSE)</f>
        <v>#N/A</v>
      </c>
      <c r="H660" s="20" t="e">
        <f>VLOOKUP(A660&amp;"|"&amp;$H$2,[1]mfn!$C$2:$U$2669,16,FALSE)</f>
        <v>#N/A</v>
      </c>
      <c r="I660" s="20" t="e">
        <f>VLOOKUP(A660&amp;"|"&amp;$I$2,[1]mfn!$C$2:$U$2669,16,FALSE)</f>
        <v>#N/A</v>
      </c>
      <c r="J660" s="20" t="e">
        <f>VLOOKUP(A660&amp;"|"&amp;$J$2,[1]mfn!$C$2:$U$2669,17,FALSE)</f>
        <v>#N/A</v>
      </c>
      <c r="K660" s="20" t="e">
        <f>VLOOKUP(A660&amp;"|"&amp;$K$2,[1]mfn!$C$2:$U$2669,17,FALSE)</f>
        <v>#N/A</v>
      </c>
      <c r="L660" s="20" t="e">
        <f>VLOOKUP(A660&amp;"|"&amp;$L$2,[1]mfn!$C$2:$U$2669,17,FALSE)</f>
        <v>#N/A</v>
      </c>
      <c r="M660" s="20" t="e">
        <f>VLOOKUP(A660&amp;"|"&amp;$M$2,[1]mfn!$C$2:$U$2669,17,FALSE)</f>
        <v>#N/A</v>
      </c>
    </row>
    <row r="661" spans="1:13" x14ac:dyDescent="0.3">
      <c r="A661" s="21" t="str">
        <f>[1]database!AT662</f>
        <v>Korea|2002</v>
      </c>
      <c r="B661" s="20" t="e">
        <f>VLOOKUP(A661&amp;"|"&amp;$B$2,[1]mfn!$C$2:$U$2669,10,FALSE)</f>
        <v>#N/A</v>
      </c>
      <c r="C661" s="20" t="e">
        <f>VLOOKUP(A661&amp;"|"&amp;$C$2,[1]mfn!$C$2:$U$2669,10,FALSE)</f>
        <v>#N/A</v>
      </c>
      <c r="D661" s="20" t="e">
        <f>VLOOKUP(A661&amp;"|"&amp;$D$2,[1]mfn!$C$2:$U$2669,10,FALSE)</f>
        <v>#N/A</v>
      </c>
      <c r="E661" s="20" t="e">
        <f>VLOOKUP(A661&amp;"|"&amp;$D$2,[1]mfn!$C$2:$U$2669,10,FALSE)</f>
        <v>#N/A</v>
      </c>
      <c r="F661" s="20" t="e">
        <f>VLOOKUP(A661&amp;"|"&amp;$F$2,[1]mfn!$C$2:$U$2669,16,FALSE)</f>
        <v>#N/A</v>
      </c>
      <c r="G661" s="20" t="e">
        <f>VLOOKUP(A661&amp;"|"&amp;$G$2,[1]mfn!$C$2:$U$2669,16,FALSE)</f>
        <v>#N/A</v>
      </c>
      <c r="H661" s="20" t="e">
        <f>VLOOKUP(A661&amp;"|"&amp;$H$2,[1]mfn!$C$2:$U$2669,16,FALSE)</f>
        <v>#N/A</v>
      </c>
      <c r="I661" s="20" t="e">
        <f>VLOOKUP(A661&amp;"|"&amp;$I$2,[1]mfn!$C$2:$U$2669,16,FALSE)</f>
        <v>#N/A</v>
      </c>
      <c r="J661" s="20" t="e">
        <f>VLOOKUP(A661&amp;"|"&amp;$J$2,[1]mfn!$C$2:$U$2669,17,FALSE)</f>
        <v>#N/A</v>
      </c>
      <c r="K661" s="20" t="e">
        <f>VLOOKUP(A661&amp;"|"&amp;$K$2,[1]mfn!$C$2:$U$2669,17,FALSE)</f>
        <v>#N/A</v>
      </c>
      <c r="L661" s="20" t="e">
        <f>VLOOKUP(A661&amp;"|"&amp;$L$2,[1]mfn!$C$2:$U$2669,17,FALSE)</f>
        <v>#N/A</v>
      </c>
      <c r="M661" s="20" t="e">
        <f>VLOOKUP(A661&amp;"|"&amp;$M$2,[1]mfn!$C$2:$U$2669,17,FALSE)</f>
        <v>#N/A</v>
      </c>
    </row>
    <row r="662" spans="1:13" x14ac:dyDescent="0.3">
      <c r="A662" s="21" t="str">
        <f>[1]database!AT663</f>
        <v>Korea|2003</v>
      </c>
      <c r="B662" s="20" t="e">
        <f>VLOOKUP(A662&amp;"|"&amp;$B$2,[1]mfn!$C$2:$U$2669,10,FALSE)</f>
        <v>#N/A</v>
      </c>
      <c r="C662" s="20" t="e">
        <f>VLOOKUP(A662&amp;"|"&amp;$C$2,[1]mfn!$C$2:$U$2669,10,FALSE)</f>
        <v>#N/A</v>
      </c>
      <c r="D662" s="20" t="e">
        <f>VLOOKUP(A662&amp;"|"&amp;$D$2,[1]mfn!$C$2:$U$2669,10,FALSE)</f>
        <v>#N/A</v>
      </c>
      <c r="E662" s="20" t="e">
        <f>VLOOKUP(A662&amp;"|"&amp;$D$2,[1]mfn!$C$2:$U$2669,10,FALSE)</f>
        <v>#N/A</v>
      </c>
      <c r="F662" s="20" t="e">
        <f>VLOOKUP(A662&amp;"|"&amp;$F$2,[1]mfn!$C$2:$U$2669,16,FALSE)</f>
        <v>#N/A</v>
      </c>
      <c r="G662" s="20" t="e">
        <f>VLOOKUP(A662&amp;"|"&amp;$G$2,[1]mfn!$C$2:$U$2669,16,FALSE)</f>
        <v>#N/A</v>
      </c>
      <c r="H662" s="20" t="e">
        <f>VLOOKUP(A662&amp;"|"&amp;$H$2,[1]mfn!$C$2:$U$2669,16,FALSE)</f>
        <v>#N/A</v>
      </c>
      <c r="I662" s="20" t="e">
        <f>VLOOKUP(A662&amp;"|"&amp;$I$2,[1]mfn!$C$2:$U$2669,16,FALSE)</f>
        <v>#N/A</v>
      </c>
      <c r="J662" s="20" t="e">
        <f>VLOOKUP(A662&amp;"|"&amp;$J$2,[1]mfn!$C$2:$U$2669,17,FALSE)</f>
        <v>#N/A</v>
      </c>
      <c r="K662" s="20" t="e">
        <f>VLOOKUP(A662&amp;"|"&amp;$K$2,[1]mfn!$C$2:$U$2669,17,FALSE)</f>
        <v>#N/A</v>
      </c>
      <c r="L662" s="20" t="e">
        <f>VLOOKUP(A662&amp;"|"&amp;$L$2,[1]mfn!$C$2:$U$2669,17,FALSE)</f>
        <v>#N/A</v>
      </c>
      <c r="M662" s="20" t="e">
        <f>VLOOKUP(A662&amp;"|"&amp;$M$2,[1]mfn!$C$2:$U$2669,17,FALSE)</f>
        <v>#N/A</v>
      </c>
    </row>
    <row r="663" spans="1:13" x14ac:dyDescent="0.3">
      <c r="A663" s="21" t="str">
        <f>[1]database!AT664</f>
        <v>Korea|2004</v>
      </c>
      <c r="B663" s="20" t="e">
        <f>VLOOKUP(A663&amp;"|"&amp;$B$2,[1]mfn!$C$2:$U$2669,10,FALSE)</f>
        <v>#N/A</v>
      </c>
      <c r="C663" s="20" t="e">
        <f>VLOOKUP(A663&amp;"|"&amp;$C$2,[1]mfn!$C$2:$U$2669,10,FALSE)</f>
        <v>#N/A</v>
      </c>
      <c r="D663" s="20" t="e">
        <f>VLOOKUP(A663&amp;"|"&amp;$D$2,[1]mfn!$C$2:$U$2669,10,FALSE)</f>
        <v>#N/A</v>
      </c>
      <c r="E663" s="20" t="e">
        <f>VLOOKUP(A663&amp;"|"&amp;$D$2,[1]mfn!$C$2:$U$2669,10,FALSE)</f>
        <v>#N/A</v>
      </c>
      <c r="F663" s="20" t="e">
        <f>VLOOKUP(A663&amp;"|"&amp;$F$2,[1]mfn!$C$2:$U$2669,16,FALSE)</f>
        <v>#N/A</v>
      </c>
      <c r="G663" s="20" t="e">
        <f>VLOOKUP(A663&amp;"|"&amp;$G$2,[1]mfn!$C$2:$U$2669,16,FALSE)</f>
        <v>#N/A</v>
      </c>
      <c r="H663" s="20" t="e">
        <f>VLOOKUP(A663&amp;"|"&amp;$H$2,[1]mfn!$C$2:$U$2669,16,FALSE)</f>
        <v>#N/A</v>
      </c>
      <c r="I663" s="20" t="e">
        <f>VLOOKUP(A663&amp;"|"&amp;$I$2,[1]mfn!$C$2:$U$2669,16,FALSE)</f>
        <v>#N/A</v>
      </c>
      <c r="J663" s="20" t="e">
        <f>VLOOKUP(A663&amp;"|"&amp;$J$2,[1]mfn!$C$2:$U$2669,17,FALSE)</f>
        <v>#N/A</v>
      </c>
      <c r="K663" s="20" t="e">
        <f>VLOOKUP(A663&amp;"|"&amp;$K$2,[1]mfn!$C$2:$U$2669,17,FALSE)</f>
        <v>#N/A</v>
      </c>
      <c r="L663" s="20" t="e">
        <f>VLOOKUP(A663&amp;"|"&amp;$L$2,[1]mfn!$C$2:$U$2669,17,FALSE)</f>
        <v>#N/A</v>
      </c>
      <c r="M663" s="20" t="e">
        <f>VLOOKUP(A663&amp;"|"&amp;$M$2,[1]mfn!$C$2:$U$2669,17,FALSE)</f>
        <v>#N/A</v>
      </c>
    </row>
    <row r="664" spans="1:13" x14ac:dyDescent="0.3">
      <c r="A664" s="21" t="str">
        <f>[1]database!AT665</f>
        <v>Korea|2005</v>
      </c>
      <c r="B664" s="20" t="e">
        <f>VLOOKUP(A664&amp;"|"&amp;$B$2,[1]mfn!$C$2:$U$2669,10,FALSE)</f>
        <v>#N/A</v>
      </c>
      <c r="C664" s="20" t="e">
        <f>VLOOKUP(A664&amp;"|"&amp;$C$2,[1]mfn!$C$2:$U$2669,10,FALSE)</f>
        <v>#N/A</v>
      </c>
      <c r="D664" s="20" t="e">
        <f>VLOOKUP(A664&amp;"|"&amp;$D$2,[1]mfn!$C$2:$U$2669,10,FALSE)</f>
        <v>#N/A</v>
      </c>
      <c r="E664" s="20" t="e">
        <f>VLOOKUP(A664&amp;"|"&amp;$D$2,[1]mfn!$C$2:$U$2669,10,FALSE)</f>
        <v>#N/A</v>
      </c>
      <c r="F664" s="20" t="e">
        <f>VLOOKUP(A664&amp;"|"&amp;$F$2,[1]mfn!$C$2:$U$2669,16,FALSE)</f>
        <v>#N/A</v>
      </c>
      <c r="G664" s="20" t="e">
        <f>VLOOKUP(A664&amp;"|"&amp;$G$2,[1]mfn!$C$2:$U$2669,16,FALSE)</f>
        <v>#N/A</v>
      </c>
      <c r="H664" s="20" t="e">
        <f>VLOOKUP(A664&amp;"|"&amp;$H$2,[1]mfn!$C$2:$U$2669,16,FALSE)</f>
        <v>#N/A</v>
      </c>
      <c r="I664" s="20" t="e">
        <f>VLOOKUP(A664&amp;"|"&amp;$I$2,[1]mfn!$C$2:$U$2669,16,FALSE)</f>
        <v>#N/A</v>
      </c>
      <c r="J664" s="20" t="e">
        <f>VLOOKUP(A664&amp;"|"&amp;$J$2,[1]mfn!$C$2:$U$2669,17,FALSE)</f>
        <v>#N/A</v>
      </c>
      <c r="K664" s="20" t="e">
        <f>VLOOKUP(A664&amp;"|"&amp;$K$2,[1]mfn!$C$2:$U$2669,17,FALSE)</f>
        <v>#N/A</v>
      </c>
      <c r="L664" s="20" t="e">
        <f>VLOOKUP(A664&amp;"|"&amp;$L$2,[1]mfn!$C$2:$U$2669,17,FALSE)</f>
        <v>#N/A</v>
      </c>
      <c r="M664" s="20" t="e">
        <f>VLOOKUP(A664&amp;"|"&amp;$M$2,[1]mfn!$C$2:$U$2669,17,FALSE)</f>
        <v>#N/A</v>
      </c>
    </row>
    <row r="665" spans="1:13" x14ac:dyDescent="0.3">
      <c r="A665" s="21" t="str">
        <f>[1]database!AT666</f>
        <v>Korea|2006</v>
      </c>
      <c r="B665" s="20" t="e">
        <f>VLOOKUP(A665&amp;"|"&amp;$B$2,[1]mfn!$C$2:$U$2669,10,FALSE)</f>
        <v>#N/A</v>
      </c>
      <c r="C665" s="20" t="e">
        <f>VLOOKUP(A665&amp;"|"&amp;$C$2,[1]mfn!$C$2:$U$2669,10,FALSE)</f>
        <v>#N/A</v>
      </c>
      <c r="D665" s="20" t="e">
        <f>VLOOKUP(A665&amp;"|"&amp;$D$2,[1]mfn!$C$2:$U$2669,10,FALSE)</f>
        <v>#N/A</v>
      </c>
      <c r="E665" s="20" t="e">
        <f>VLOOKUP(A665&amp;"|"&amp;$D$2,[1]mfn!$C$2:$U$2669,10,FALSE)</f>
        <v>#N/A</v>
      </c>
      <c r="F665" s="20" t="e">
        <f>VLOOKUP(A665&amp;"|"&amp;$F$2,[1]mfn!$C$2:$U$2669,16,FALSE)</f>
        <v>#N/A</v>
      </c>
      <c r="G665" s="20" t="e">
        <f>VLOOKUP(A665&amp;"|"&amp;$G$2,[1]mfn!$C$2:$U$2669,16,FALSE)</f>
        <v>#N/A</v>
      </c>
      <c r="H665" s="20" t="e">
        <f>VLOOKUP(A665&amp;"|"&amp;$H$2,[1]mfn!$C$2:$U$2669,16,FALSE)</f>
        <v>#N/A</v>
      </c>
      <c r="I665" s="20" t="e">
        <f>VLOOKUP(A665&amp;"|"&amp;$I$2,[1]mfn!$C$2:$U$2669,16,FALSE)</f>
        <v>#N/A</v>
      </c>
      <c r="J665" s="20" t="e">
        <f>VLOOKUP(A665&amp;"|"&amp;$J$2,[1]mfn!$C$2:$U$2669,17,FALSE)</f>
        <v>#N/A</v>
      </c>
      <c r="K665" s="20" t="e">
        <f>VLOOKUP(A665&amp;"|"&amp;$K$2,[1]mfn!$C$2:$U$2669,17,FALSE)</f>
        <v>#N/A</v>
      </c>
      <c r="L665" s="20" t="e">
        <f>VLOOKUP(A665&amp;"|"&amp;$L$2,[1]mfn!$C$2:$U$2669,17,FALSE)</f>
        <v>#N/A</v>
      </c>
      <c r="M665" s="20" t="e">
        <f>VLOOKUP(A665&amp;"|"&amp;$M$2,[1]mfn!$C$2:$U$2669,17,FALSE)</f>
        <v>#N/A</v>
      </c>
    </row>
    <row r="666" spans="1:13" x14ac:dyDescent="0.3">
      <c r="A666" s="21" t="str">
        <f>[1]database!AT667</f>
        <v>Korea|2007</v>
      </c>
      <c r="B666" s="20" t="e">
        <f>VLOOKUP(A666&amp;"|"&amp;$B$2,[1]mfn!$C$2:$U$2669,10,FALSE)</f>
        <v>#N/A</v>
      </c>
      <c r="C666" s="20" t="e">
        <f>VLOOKUP(A666&amp;"|"&amp;$C$2,[1]mfn!$C$2:$U$2669,10,FALSE)</f>
        <v>#N/A</v>
      </c>
      <c r="D666" s="20" t="e">
        <f>VLOOKUP(A666&amp;"|"&amp;$D$2,[1]mfn!$C$2:$U$2669,10,FALSE)</f>
        <v>#N/A</v>
      </c>
      <c r="E666" s="20" t="e">
        <f>VLOOKUP(A666&amp;"|"&amp;$D$2,[1]mfn!$C$2:$U$2669,10,FALSE)</f>
        <v>#N/A</v>
      </c>
      <c r="F666" s="20" t="e">
        <f>VLOOKUP(A666&amp;"|"&amp;$F$2,[1]mfn!$C$2:$U$2669,16,FALSE)</f>
        <v>#N/A</v>
      </c>
      <c r="G666" s="20" t="e">
        <f>VLOOKUP(A666&amp;"|"&amp;$G$2,[1]mfn!$C$2:$U$2669,16,FALSE)</f>
        <v>#N/A</v>
      </c>
      <c r="H666" s="20" t="e">
        <f>VLOOKUP(A666&amp;"|"&amp;$H$2,[1]mfn!$C$2:$U$2669,16,FALSE)</f>
        <v>#N/A</v>
      </c>
      <c r="I666" s="20" t="e">
        <f>VLOOKUP(A666&amp;"|"&amp;$I$2,[1]mfn!$C$2:$U$2669,16,FALSE)</f>
        <v>#N/A</v>
      </c>
      <c r="J666" s="20" t="e">
        <f>VLOOKUP(A666&amp;"|"&amp;$J$2,[1]mfn!$C$2:$U$2669,17,FALSE)</f>
        <v>#N/A</v>
      </c>
      <c r="K666" s="20" t="e">
        <f>VLOOKUP(A666&amp;"|"&amp;$K$2,[1]mfn!$C$2:$U$2669,17,FALSE)</f>
        <v>#N/A</v>
      </c>
      <c r="L666" s="20" t="e">
        <f>VLOOKUP(A666&amp;"|"&amp;$L$2,[1]mfn!$C$2:$U$2669,17,FALSE)</f>
        <v>#N/A</v>
      </c>
      <c r="M666" s="20" t="e">
        <f>VLOOKUP(A666&amp;"|"&amp;$M$2,[1]mfn!$C$2:$U$2669,17,FALSE)</f>
        <v>#N/A</v>
      </c>
    </row>
    <row r="667" spans="1:13" x14ac:dyDescent="0.3">
      <c r="A667" s="21" t="str">
        <f>[1]database!AT668</f>
        <v>Korea|2008</v>
      </c>
      <c r="B667" s="20" t="e">
        <f>VLOOKUP(A667&amp;"|"&amp;$B$2,[1]mfn!$C$2:$U$2669,10,FALSE)</f>
        <v>#N/A</v>
      </c>
      <c r="C667" s="20" t="e">
        <f>VLOOKUP(A667&amp;"|"&amp;$C$2,[1]mfn!$C$2:$U$2669,10,FALSE)</f>
        <v>#N/A</v>
      </c>
      <c r="D667" s="20" t="e">
        <f>VLOOKUP(A667&amp;"|"&amp;$D$2,[1]mfn!$C$2:$U$2669,10,FALSE)</f>
        <v>#N/A</v>
      </c>
      <c r="E667" s="20" t="e">
        <f>VLOOKUP(A667&amp;"|"&amp;$D$2,[1]mfn!$C$2:$U$2669,10,FALSE)</f>
        <v>#N/A</v>
      </c>
      <c r="F667" s="20" t="e">
        <f>VLOOKUP(A667&amp;"|"&amp;$F$2,[1]mfn!$C$2:$U$2669,16,FALSE)</f>
        <v>#N/A</v>
      </c>
      <c r="G667" s="20" t="e">
        <f>VLOOKUP(A667&amp;"|"&amp;$G$2,[1]mfn!$C$2:$U$2669,16,FALSE)</f>
        <v>#N/A</v>
      </c>
      <c r="H667" s="20" t="e">
        <f>VLOOKUP(A667&amp;"|"&amp;$H$2,[1]mfn!$C$2:$U$2669,16,FALSE)</f>
        <v>#N/A</v>
      </c>
      <c r="I667" s="20" t="e">
        <f>VLOOKUP(A667&amp;"|"&amp;$I$2,[1]mfn!$C$2:$U$2669,16,FALSE)</f>
        <v>#N/A</v>
      </c>
      <c r="J667" s="20" t="e">
        <f>VLOOKUP(A667&amp;"|"&amp;$J$2,[1]mfn!$C$2:$U$2669,17,FALSE)</f>
        <v>#N/A</v>
      </c>
      <c r="K667" s="20" t="e">
        <f>VLOOKUP(A667&amp;"|"&amp;$K$2,[1]mfn!$C$2:$U$2669,17,FALSE)</f>
        <v>#N/A</v>
      </c>
      <c r="L667" s="20" t="e">
        <f>VLOOKUP(A667&amp;"|"&amp;$L$2,[1]mfn!$C$2:$U$2669,17,FALSE)</f>
        <v>#N/A</v>
      </c>
      <c r="M667" s="20" t="e">
        <f>VLOOKUP(A667&amp;"|"&amp;$M$2,[1]mfn!$C$2:$U$2669,17,FALSE)</f>
        <v>#N/A</v>
      </c>
    </row>
    <row r="668" spans="1:13" x14ac:dyDescent="0.3">
      <c r="A668" s="21" t="str">
        <f>[1]database!AT669</f>
        <v>Korea|2009</v>
      </c>
      <c r="B668" s="20" t="e">
        <f>VLOOKUP(A668&amp;"|"&amp;$B$2,[1]mfn!$C$2:$U$2669,10,FALSE)</f>
        <v>#N/A</v>
      </c>
      <c r="C668" s="20" t="e">
        <f>VLOOKUP(A668&amp;"|"&amp;$C$2,[1]mfn!$C$2:$U$2669,10,FALSE)</f>
        <v>#N/A</v>
      </c>
      <c r="D668" s="20" t="e">
        <f>VLOOKUP(A668&amp;"|"&amp;$D$2,[1]mfn!$C$2:$U$2669,10,FALSE)</f>
        <v>#N/A</v>
      </c>
      <c r="E668" s="20" t="e">
        <f>VLOOKUP(A668&amp;"|"&amp;$D$2,[1]mfn!$C$2:$U$2669,10,FALSE)</f>
        <v>#N/A</v>
      </c>
      <c r="F668" s="20" t="e">
        <f>VLOOKUP(A668&amp;"|"&amp;$F$2,[1]mfn!$C$2:$U$2669,16,FALSE)</f>
        <v>#N/A</v>
      </c>
      <c r="G668" s="20" t="e">
        <f>VLOOKUP(A668&amp;"|"&amp;$G$2,[1]mfn!$C$2:$U$2669,16,FALSE)</f>
        <v>#N/A</v>
      </c>
      <c r="H668" s="20" t="e">
        <f>VLOOKUP(A668&amp;"|"&amp;$H$2,[1]mfn!$C$2:$U$2669,16,FALSE)</f>
        <v>#N/A</v>
      </c>
      <c r="I668" s="20" t="e">
        <f>VLOOKUP(A668&amp;"|"&amp;$I$2,[1]mfn!$C$2:$U$2669,16,FALSE)</f>
        <v>#N/A</v>
      </c>
      <c r="J668" s="20" t="e">
        <f>VLOOKUP(A668&amp;"|"&amp;$J$2,[1]mfn!$C$2:$U$2669,17,FALSE)</f>
        <v>#N/A</v>
      </c>
      <c r="K668" s="20" t="e">
        <f>VLOOKUP(A668&amp;"|"&amp;$K$2,[1]mfn!$C$2:$U$2669,17,FALSE)</f>
        <v>#N/A</v>
      </c>
      <c r="L668" s="20" t="e">
        <f>VLOOKUP(A668&amp;"|"&amp;$L$2,[1]mfn!$C$2:$U$2669,17,FALSE)</f>
        <v>#N/A</v>
      </c>
      <c r="M668" s="20" t="e">
        <f>VLOOKUP(A668&amp;"|"&amp;$M$2,[1]mfn!$C$2:$U$2669,17,FALSE)</f>
        <v>#N/A</v>
      </c>
    </row>
    <row r="669" spans="1:13" x14ac:dyDescent="0.3">
      <c r="A669" s="21" t="str">
        <f>[1]database!AT670</f>
        <v>Korea|2010</v>
      </c>
      <c r="B669" s="20" t="e">
        <f>VLOOKUP(A669&amp;"|"&amp;$B$2,[1]mfn!$C$2:$U$2669,10,FALSE)</f>
        <v>#N/A</v>
      </c>
      <c r="C669" s="20" t="e">
        <f>VLOOKUP(A669&amp;"|"&amp;$C$2,[1]mfn!$C$2:$U$2669,10,FALSE)</f>
        <v>#N/A</v>
      </c>
      <c r="D669" s="20" t="e">
        <f>VLOOKUP(A669&amp;"|"&amp;$D$2,[1]mfn!$C$2:$U$2669,10,FALSE)</f>
        <v>#N/A</v>
      </c>
      <c r="E669" s="20" t="e">
        <f>VLOOKUP(A669&amp;"|"&amp;$D$2,[1]mfn!$C$2:$U$2669,10,FALSE)</f>
        <v>#N/A</v>
      </c>
      <c r="F669" s="20" t="e">
        <f>VLOOKUP(A669&amp;"|"&amp;$F$2,[1]mfn!$C$2:$U$2669,16,FALSE)</f>
        <v>#N/A</v>
      </c>
      <c r="G669" s="20" t="e">
        <f>VLOOKUP(A669&amp;"|"&amp;$G$2,[1]mfn!$C$2:$U$2669,16,FALSE)</f>
        <v>#N/A</v>
      </c>
      <c r="H669" s="20" t="e">
        <f>VLOOKUP(A669&amp;"|"&amp;$H$2,[1]mfn!$C$2:$U$2669,16,FALSE)</f>
        <v>#N/A</v>
      </c>
      <c r="I669" s="20" t="e">
        <f>VLOOKUP(A669&amp;"|"&amp;$I$2,[1]mfn!$C$2:$U$2669,16,FALSE)</f>
        <v>#N/A</v>
      </c>
      <c r="J669" s="20" t="e">
        <f>VLOOKUP(A669&amp;"|"&amp;$J$2,[1]mfn!$C$2:$U$2669,17,FALSE)</f>
        <v>#N/A</v>
      </c>
      <c r="K669" s="20" t="e">
        <f>VLOOKUP(A669&amp;"|"&amp;$K$2,[1]mfn!$C$2:$U$2669,17,FALSE)</f>
        <v>#N/A</v>
      </c>
      <c r="L669" s="20" t="e">
        <f>VLOOKUP(A669&amp;"|"&amp;$L$2,[1]mfn!$C$2:$U$2669,17,FALSE)</f>
        <v>#N/A</v>
      </c>
      <c r="M669" s="20" t="e">
        <f>VLOOKUP(A669&amp;"|"&amp;$M$2,[1]mfn!$C$2:$U$2669,17,FALSE)</f>
        <v>#N/A</v>
      </c>
    </row>
    <row r="670" spans="1:13" x14ac:dyDescent="0.3">
      <c r="A670" s="21" t="str">
        <f>[1]database!AT671</f>
        <v>Korea|2011</v>
      </c>
      <c r="B670" s="20" t="e">
        <f>VLOOKUP(A670&amp;"|"&amp;$B$2,[1]mfn!$C$2:$U$2669,10,FALSE)</f>
        <v>#N/A</v>
      </c>
      <c r="C670" s="20" t="e">
        <f>VLOOKUP(A670&amp;"|"&amp;$C$2,[1]mfn!$C$2:$U$2669,10,FALSE)</f>
        <v>#N/A</v>
      </c>
      <c r="D670" s="20" t="e">
        <f>VLOOKUP(A670&amp;"|"&amp;$D$2,[1]mfn!$C$2:$U$2669,10,FALSE)</f>
        <v>#N/A</v>
      </c>
      <c r="E670" s="20" t="e">
        <f>VLOOKUP(A670&amp;"|"&amp;$D$2,[1]mfn!$C$2:$U$2669,10,FALSE)</f>
        <v>#N/A</v>
      </c>
      <c r="F670" s="20" t="e">
        <f>VLOOKUP(A670&amp;"|"&amp;$F$2,[1]mfn!$C$2:$U$2669,16,FALSE)</f>
        <v>#N/A</v>
      </c>
      <c r="G670" s="20" t="e">
        <f>VLOOKUP(A670&amp;"|"&amp;$G$2,[1]mfn!$C$2:$U$2669,16,FALSE)</f>
        <v>#N/A</v>
      </c>
      <c r="H670" s="20" t="e">
        <f>VLOOKUP(A670&amp;"|"&amp;$H$2,[1]mfn!$C$2:$U$2669,16,FALSE)</f>
        <v>#N/A</v>
      </c>
      <c r="I670" s="20" t="e">
        <f>VLOOKUP(A670&amp;"|"&amp;$I$2,[1]mfn!$C$2:$U$2669,16,FALSE)</f>
        <v>#N/A</v>
      </c>
      <c r="J670" s="20" t="e">
        <f>VLOOKUP(A670&amp;"|"&amp;$J$2,[1]mfn!$C$2:$U$2669,17,FALSE)</f>
        <v>#N/A</v>
      </c>
      <c r="K670" s="20" t="e">
        <f>VLOOKUP(A670&amp;"|"&amp;$K$2,[1]mfn!$C$2:$U$2669,17,FALSE)</f>
        <v>#N/A</v>
      </c>
      <c r="L670" s="20" t="e">
        <f>VLOOKUP(A670&amp;"|"&amp;$L$2,[1]mfn!$C$2:$U$2669,17,FALSE)</f>
        <v>#N/A</v>
      </c>
      <c r="M670" s="20" t="e">
        <f>VLOOKUP(A670&amp;"|"&amp;$M$2,[1]mfn!$C$2:$U$2669,17,FALSE)</f>
        <v>#N/A</v>
      </c>
    </row>
    <row r="671" spans="1:13" x14ac:dyDescent="0.3">
      <c r="A671" s="21" t="str">
        <f>[1]database!AT672</f>
        <v>Korea|2012</v>
      </c>
      <c r="B671" s="20" t="e">
        <f>VLOOKUP(A671&amp;"|"&amp;$B$2,[1]mfn!$C$2:$U$2669,10,FALSE)</f>
        <v>#N/A</v>
      </c>
      <c r="C671" s="20" t="e">
        <f>VLOOKUP(A671&amp;"|"&amp;$C$2,[1]mfn!$C$2:$U$2669,10,FALSE)</f>
        <v>#N/A</v>
      </c>
      <c r="D671" s="20" t="e">
        <f>VLOOKUP(A671&amp;"|"&amp;$D$2,[1]mfn!$C$2:$U$2669,10,FALSE)</f>
        <v>#N/A</v>
      </c>
      <c r="E671" s="20" t="e">
        <f>VLOOKUP(A671&amp;"|"&amp;$D$2,[1]mfn!$C$2:$U$2669,10,FALSE)</f>
        <v>#N/A</v>
      </c>
      <c r="F671" s="20" t="e">
        <f>VLOOKUP(A671&amp;"|"&amp;$F$2,[1]mfn!$C$2:$U$2669,16,FALSE)</f>
        <v>#N/A</v>
      </c>
      <c r="G671" s="20" t="e">
        <f>VLOOKUP(A671&amp;"|"&amp;$G$2,[1]mfn!$C$2:$U$2669,16,FALSE)</f>
        <v>#N/A</v>
      </c>
      <c r="H671" s="20" t="e">
        <f>VLOOKUP(A671&amp;"|"&amp;$H$2,[1]mfn!$C$2:$U$2669,16,FALSE)</f>
        <v>#N/A</v>
      </c>
      <c r="I671" s="20" t="e">
        <f>VLOOKUP(A671&amp;"|"&amp;$I$2,[1]mfn!$C$2:$U$2669,16,FALSE)</f>
        <v>#N/A</v>
      </c>
      <c r="J671" s="20" t="e">
        <f>VLOOKUP(A671&amp;"|"&amp;$J$2,[1]mfn!$C$2:$U$2669,17,FALSE)</f>
        <v>#N/A</v>
      </c>
      <c r="K671" s="20" t="e">
        <f>VLOOKUP(A671&amp;"|"&amp;$K$2,[1]mfn!$C$2:$U$2669,17,FALSE)</f>
        <v>#N/A</v>
      </c>
      <c r="L671" s="20" t="e">
        <f>VLOOKUP(A671&amp;"|"&amp;$L$2,[1]mfn!$C$2:$U$2669,17,FALSE)</f>
        <v>#N/A</v>
      </c>
      <c r="M671" s="20" t="e">
        <f>VLOOKUP(A671&amp;"|"&amp;$M$2,[1]mfn!$C$2:$U$2669,17,FALSE)</f>
        <v>#N/A</v>
      </c>
    </row>
    <row r="672" spans="1:13" x14ac:dyDescent="0.3">
      <c r="A672" s="21" t="str">
        <f>[1]database!AT673</f>
        <v>Korea|2013</v>
      </c>
      <c r="B672" s="20" t="e">
        <f>VLOOKUP(A672&amp;"|"&amp;$B$2,[1]mfn!$C$2:$U$2669,10,FALSE)</f>
        <v>#N/A</v>
      </c>
      <c r="C672" s="20" t="e">
        <f>VLOOKUP(A672&amp;"|"&amp;$C$2,[1]mfn!$C$2:$U$2669,10,FALSE)</f>
        <v>#N/A</v>
      </c>
      <c r="D672" s="20" t="e">
        <f>VLOOKUP(A672&amp;"|"&amp;$D$2,[1]mfn!$C$2:$U$2669,10,FALSE)</f>
        <v>#N/A</v>
      </c>
      <c r="E672" s="20" t="e">
        <f>VLOOKUP(A672&amp;"|"&amp;$D$2,[1]mfn!$C$2:$U$2669,10,FALSE)</f>
        <v>#N/A</v>
      </c>
      <c r="F672" s="20" t="e">
        <f>VLOOKUP(A672&amp;"|"&amp;$F$2,[1]mfn!$C$2:$U$2669,16,FALSE)</f>
        <v>#N/A</v>
      </c>
      <c r="G672" s="20" t="e">
        <f>VLOOKUP(A672&amp;"|"&amp;$G$2,[1]mfn!$C$2:$U$2669,16,FALSE)</f>
        <v>#N/A</v>
      </c>
      <c r="H672" s="20" t="e">
        <f>VLOOKUP(A672&amp;"|"&amp;$H$2,[1]mfn!$C$2:$U$2669,16,FALSE)</f>
        <v>#N/A</v>
      </c>
      <c r="I672" s="20" t="e">
        <f>VLOOKUP(A672&amp;"|"&amp;$I$2,[1]mfn!$C$2:$U$2669,16,FALSE)</f>
        <v>#N/A</v>
      </c>
      <c r="J672" s="20" t="e">
        <f>VLOOKUP(A672&amp;"|"&amp;$J$2,[1]mfn!$C$2:$U$2669,17,FALSE)</f>
        <v>#N/A</v>
      </c>
      <c r="K672" s="20" t="e">
        <f>VLOOKUP(A672&amp;"|"&amp;$K$2,[1]mfn!$C$2:$U$2669,17,FALSE)</f>
        <v>#N/A</v>
      </c>
      <c r="L672" s="20" t="e">
        <f>VLOOKUP(A672&amp;"|"&amp;$L$2,[1]mfn!$C$2:$U$2669,17,FALSE)</f>
        <v>#N/A</v>
      </c>
      <c r="M672" s="20" t="e">
        <f>VLOOKUP(A672&amp;"|"&amp;$M$2,[1]mfn!$C$2:$U$2669,17,FALSE)</f>
        <v>#N/A</v>
      </c>
    </row>
    <row r="673" spans="1:13" x14ac:dyDescent="0.3">
      <c r="A673" s="21" t="str">
        <f>[1]database!AT674</f>
        <v>Korea|2014</v>
      </c>
      <c r="B673" s="20" t="e">
        <f>VLOOKUP(A673&amp;"|"&amp;$B$2,[1]mfn!$C$2:$U$2669,10,FALSE)</f>
        <v>#N/A</v>
      </c>
      <c r="C673" s="20" t="e">
        <f>VLOOKUP(A673&amp;"|"&amp;$C$2,[1]mfn!$C$2:$U$2669,10,FALSE)</f>
        <v>#N/A</v>
      </c>
      <c r="D673" s="20" t="e">
        <f>VLOOKUP(A673&amp;"|"&amp;$D$2,[1]mfn!$C$2:$U$2669,10,FALSE)</f>
        <v>#N/A</v>
      </c>
      <c r="E673" s="20" t="e">
        <f>VLOOKUP(A673&amp;"|"&amp;$D$2,[1]mfn!$C$2:$U$2669,10,FALSE)</f>
        <v>#N/A</v>
      </c>
      <c r="F673" s="20" t="e">
        <f>VLOOKUP(A673&amp;"|"&amp;$F$2,[1]mfn!$C$2:$U$2669,16,FALSE)</f>
        <v>#N/A</v>
      </c>
      <c r="G673" s="20" t="e">
        <f>VLOOKUP(A673&amp;"|"&amp;$G$2,[1]mfn!$C$2:$U$2669,16,FALSE)</f>
        <v>#N/A</v>
      </c>
      <c r="H673" s="20" t="e">
        <f>VLOOKUP(A673&amp;"|"&amp;$H$2,[1]mfn!$C$2:$U$2669,16,FALSE)</f>
        <v>#N/A</v>
      </c>
      <c r="I673" s="20" t="e">
        <f>VLOOKUP(A673&amp;"|"&amp;$I$2,[1]mfn!$C$2:$U$2669,16,FALSE)</f>
        <v>#N/A</v>
      </c>
      <c r="J673" s="20" t="e">
        <f>VLOOKUP(A673&amp;"|"&amp;$J$2,[1]mfn!$C$2:$U$2669,17,FALSE)</f>
        <v>#N/A</v>
      </c>
      <c r="K673" s="20" t="e">
        <f>VLOOKUP(A673&amp;"|"&amp;$K$2,[1]mfn!$C$2:$U$2669,17,FALSE)</f>
        <v>#N/A</v>
      </c>
      <c r="L673" s="20" t="e">
        <f>VLOOKUP(A673&amp;"|"&amp;$L$2,[1]mfn!$C$2:$U$2669,17,FALSE)</f>
        <v>#N/A</v>
      </c>
      <c r="M673" s="20" t="e">
        <f>VLOOKUP(A673&amp;"|"&amp;$M$2,[1]mfn!$C$2:$U$2669,17,FALSE)</f>
        <v>#N/A</v>
      </c>
    </row>
    <row r="674" spans="1:13" x14ac:dyDescent="0.3">
      <c r="A674" s="21" t="str">
        <f>[1]database!AT675</f>
        <v>Korea|2015</v>
      </c>
      <c r="B674" s="20" t="e">
        <f>VLOOKUP(A674&amp;"|"&amp;$B$2,[1]mfn!$C$2:$U$2669,10,FALSE)</f>
        <v>#N/A</v>
      </c>
      <c r="C674" s="20" t="e">
        <f>VLOOKUP(A674&amp;"|"&amp;$C$2,[1]mfn!$C$2:$U$2669,10,FALSE)</f>
        <v>#N/A</v>
      </c>
      <c r="D674" s="20" t="e">
        <f>VLOOKUP(A674&amp;"|"&amp;$D$2,[1]mfn!$C$2:$U$2669,10,FALSE)</f>
        <v>#N/A</v>
      </c>
      <c r="E674" s="20" t="e">
        <f>VLOOKUP(A674&amp;"|"&amp;$D$2,[1]mfn!$C$2:$U$2669,10,FALSE)</f>
        <v>#N/A</v>
      </c>
      <c r="F674" s="20" t="e">
        <f>VLOOKUP(A674&amp;"|"&amp;$F$2,[1]mfn!$C$2:$U$2669,16,FALSE)</f>
        <v>#N/A</v>
      </c>
      <c r="G674" s="20" t="e">
        <f>VLOOKUP(A674&amp;"|"&amp;$G$2,[1]mfn!$C$2:$U$2669,16,FALSE)</f>
        <v>#N/A</v>
      </c>
      <c r="H674" s="20" t="e">
        <f>VLOOKUP(A674&amp;"|"&amp;$H$2,[1]mfn!$C$2:$U$2669,16,FALSE)</f>
        <v>#N/A</v>
      </c>
      <c r="I674" s="20" t="e">
        <f>VLOOKUP(A674&amp;"|"&amp;$I$2,[1]mfn!$C$2:$U$2669,16,FALSE)</f>
        <v>#N/A</v>
      </c>
      <c r="J674" s="20" t="e">
        <f>VLOOKUP(A674&amp;"|"&amp;$J$2,[1]mfn!$C$2:$U$2669,17,FALSE)</f>
        <v>#N/A</v>
      </c>
      <c r="K674" s="20" t="e">
        <f>VLOOKUP(A674&amp;"|"&amp;$K$2,[1]mfn!$C$2:$U$2669,17,FALSE)</f>
        <v>#N/A</v>
      </c>
      <c r="L674" s="20" t="e">
        <f>VLOOKUP(A674&amp;"|"&amp;$L$2,[1]mfn!$C$2:$U$2669,17,FALSE)</f>
        <v>#N/A</v>
      </c>
      <c r="M674" s="20" t="e">
        <f>VLOOKUP(A674&amp;"|"&amp;$M$2,[1]mfn!$C$2:$U$2669,17,FALSE)</f>
        <v>#N/A</v>
      </c>
    </row>
    <row r="675" spans="1:13" x14ac:dyDescent="0.3">
      <c r="A675" s="21" t="str">
        <f>[1]database!AT676</f>
        <v>Czech Republic|1995</v>
      </c>
      <c r="B675" s="20" t="e">
        <f>VLOOKUP(A675&amp;"|"&amp;$B$2,[1]mfn!$C$2:$U$2669,10,FALSE)</f>
        <v>#N/A</v>
      </c>
      <c r="C675" s="20" t="e">
        <f>VLOOKUP(A675&amp;"|"&amp;$C$2,[1]mfn!$C$2:$U$2669,10,FALSE)</f>
        <v>#N/A</v>
      </c>
      <c r="D675" s="20" t="e">
        <f>VLOOKUP(A675&amp;"|"&amp;$D$2,[1]mfn!$C$2:$U$2669,10,FALSE)</f>
        <v>#N/A</v>
      </c>
      <c r="E675" s="20" t="e">
        <f>VLOOKUP(A675&amp;"|"&amp;$D$2,[1]mfn!$C$2:$U$2669,10,FALSE)</f>
        <v>#N/A</v>
      </c>
      <c r="F675" s="20" t="e">
        <f>VLOOKUP(A675&amp;"|"&amp;$F$2,[1]mfn!$C$2:$U$2669,16,FALSE)</f>
        <v>#N/A</v>
      </c>
      <c r="G675" s="20" t="e">
        <f>VLOOKUP(A675&amp;"|"&amp;$G$2,[1]mfn!$C$2:$U$2669,16,FALSE)</f>
        <v>#N/A</v>
      </c>
      <c r="H675" s="20" t="e">
        <f>VLOOKUP(A675&amp;"|"&amp;$H$2,[1]mfn!$C$2:$U$2669,16,FALSE)</f>
        <v>#N/A</v>
      </c>
      <c r="I675" s="20" t="e">
        <f>VLOOKUP(A675&amp;"|"&amp;$I$2,[1]mfn!$C$2:$U$2669,16,FALSE)</f>
        <v>#N/A</v>
      </c>
      <c r="J675" s="20" t="e">
        <f>VLOOKUP(A675&amp;"|"&amp;$J$2,[1]mfn!$C$2:$U$2669,17,FALSE)</f>
        <v>#N/A</v>
      </c>
      <c r="K675" s="20" t="e">
        <f>VLOOKUP(A675&amp;"|"&amp;$K$2,[1]mfn!$C$2:$U$2669,17,FALSE)</f>
        <v>#N/A</v>
      </c>
      <c r="L675" s="20" t="e">
        <f>VLOOKUP(A675&amp;"|"&amp;$L$2,[1]mfn!$C$2:$U$2669,17,FALSE)</f>
        <v>#N/A</v>
      </c>
      <c r="M675" s="20" t="e">
        <f>VLOOKUP(A675&amp;"|"&amp;$M$2,[1]mfn!$C$2:$U$2669,17,FALSE)</f>
        <v>#N/A</v>
      </c>
    </row>
    <row r="676" spans="1:13" x14ac:dyDescent="0.3">
      <c r="A676" s="21" t="str">
        <f>[1]database!AT677</f>
        <v>Czech Republic|1996</v>
      </c>
      <c r="B676" s="20">
        <f>VLOOKUP(A676&amp;"|"&amp;$B$2,[1]mfn!$C$2:$U$2669,10,FALSE)</f>
        <v>0</v>
      </c>
      <c r="C676" s="20">
        <f>VLOOKUP(A676&amp;"|"&amp;$C$2,[1]mfn!$C$2:$U$2669,10,FALSE)</f>
        <v>0</v>
      </c>
      <c r="D676" s="20">
        <f>VLOOKUP(A676&amp;"|"&amp;$D$2,[1]mfn!$C$2:$U$2669,10,FALSE)</f>
        <v>0</v>
      </c>
      <c r="E676" s="20">
        <f>VLOOKUP(A676&amp;"|"&amp;$D$2,[1]mfn!$C$2:$U$2669,10,FALSE)</f>
        <v>0</v>
      </c>
      <c r="F676" s="20">
        <f>VLOOKUP(A676&amp;"|"&amp;$F$2,[1]mfn!$C$2:$U$2669,16,FALSE)</f>
        <v>27.1449</v>
      </c>
      <c r="G676" s="20">
        <f>VLOOKUP(A676&amp;"|"&amp;$G$2,[1]mfn!$C$2:$U$2669,16,FALSE)</f>
        <v>27.1449</v>
      </c>
      <c r="H676" s="20">
        <f>VLOOKUP(A676&amp;"|"&amp;$H$2,[1]mfn!$C$2:$U$2669,16,FALSE)</f>
        <v>27.1449</v>
      </c>
      <c r="I676" s="20">
        <f>VLOOKUP(A676&amp;"|"&amp;$I$2,[1]mfn!$C$2:$U$2669,16,FALSE)</f>
        <v>27.1449</v>
      </c>
      <c r="J676" s="20">
        <f>VLOOKUP(A676&amp;"|"&amp;$J$2,[1]mfn!$C$2:$U$2669,17,FALSE)</f>
        <v>0</v>
      </c>
      <c r="K676" s="20">
        <f>VLOOKUP(A676&amp;"|"&amp;$K$2,[1]mfn!$C$2:$U$2669,17,FALSE)</f>
        <v>758545.10878614848</v>
      </c>
      <c r="L676" s="20">
        <f>VLOOKUP(A676&amp;"|"&amp;$L$2,[1]mfn!$C$2:$U$2669,17,FALSE)</f>
        <v>79642.391011235959</v>
      </c>
      <c r="M676" s="20">
        <f>VLOOKUP(A676&amp;"|"&amp;$M$2,[1]mfn!$C$2:$U$2669,17,FALSE)</f>
        <v>79642.391011235959</v>
      </c>
    </row>
    <row r="677" spans="1:13" x14ac:dyDescent="0.3">
      <c r="A677" s="21" t="str">
        <f>[1]database!AT678</f>
        <v>Czech Republic|1997</v>
      </c>
      <c r="B677" s="20">
        <f>VLOOKUP(A677&amp;"|"&amp;$B$2,[1]mfn!$C$2:$U$2669,10,FALSE)</f>
        <v>0</v>
      </c>
      <c r="C677" s="20">
        <f>VLOOKUP(A677&amp;"|"&amp;$C$2,[1]mfn!$C$2:$U$2669,10,FALSE)</f>
        <v>0</v>
      </c>
      <c r="D677" s="20">
        <f>VLOOKUP(A677&amp;"|"&amp;$D$2,[1]mfn!$C$2:$U$2669,10,FALSE)</f>
        <v>0</v>
      </c>
      <c r="E677" s="20">
        <f>VLOOKUP(A677&amp;"|"&amp;$D$2,[1]mfn!$C$2:$U$2669,10,FALSE)</f>
        <v>0</v>
      </c>
      <c r="F677" s="20">
        <f>VLOOKUP(A677&amp;"|"&amp;$F$2,[1]mfn!$C$2:$U$2669,16,FALSE)</f>
        <v>31.698399999999999</v>
      </c>
      <c r="G677" s="20">
        <f>VLOOKUP(A677&amp;"|"&amp;$G$2,[1]mfn!$C$2:$U$2669,16,FALSE)</f>
        <v>31.698399999999999</v>
      </c>
      <c r="H677" s="20">
        <f>VLOOKUP(A677&amp;"|"&amp;$H$2,[1]mfn!$C$2:$U$2669,16,FALSE)</f>
        <v>31.698399999999999</v>
      </c>
      <c r="I677" s="20">
        <f>VLOOKUP(A677&amp;"|"&amp;$I$2,[1]mfn!$C$2:$U$2669,16,FALSE)</f>
        <v>31.698399999999999</v>
      </c>
      <c r="J677" s="20">
        <f>VLOOKUP(A677&amp;"|"&amp;$J$2,[1]mfn!$C$2:$U$2669,17,FALSE)</f>
        <v>0.67688813174332763</v>
      </c>
      <c r="K677" s="20">
        <f>VLOOKUP(A677&amp;"|"&amp;$K$2,[1]mfn!$C$2:$U$2669,17,FALSE)</f>
        <v>806197.29115401604</v>
      </c>
      <c r="L677" s="20">
        <f>VLOOKUP(A677&amp;"|"&amp;$L$2,[1]mfn!$C$2:$U$2669,17,FALSE)</f>
        <v>72401.310776705155</v>
      </c>
      <c r="M677" s="20">
        <f>VLOOKUP(A677&amp;"|"&amp;$M$2,[1]mfn!$C$2:$U$2669,17,FALSE)</f>
        <v>72401.310776705155</v>
      </c>
    </row>
    <row r="678" spans="1:13" x14ac:dyDescent="0.3">
      <c r="A678" s="21" t="str">
        <f>[1]database!AT679</f>
        <v>Czech Republic|1998</v>
      </c>
      <c r="B678" s="20">
        <f>VLOOKUP(A678&amp;"|"&amp;$B$2,[1]mfn!$C$2:$U$2669,10,FALSE)</f>
        <v>0</v>
      </c>
      <c r="C678" s="20">
        <f>VLOOKUP(A678&amp;"|"&amp;$C$2,[1]mfn!$C$2:$U$2669,10,FALSE)</f>
        <v>0</v>
      </c>
      <c r="D678" s="20">
        <f>VLOOKUP(A678&amp;"|"&amp;$D$2,[1]mfn!$C$2:$U$2669,10,FALSE)</f>
        <v>0</v>
      </c>
      <c r="E678" s="20">
        <f>VLOOKUP(A678&amp;"|"&amp;$D$2,[1]mfn!$C$2:$U$2669,10,FALSE)</f>
        <v>0</v>
      </c>
      <c r="F678" s="20">
        <f>VLOOKUP(A678&amp;"|"&amp;$F$2,[1]mfn!$C$2:$U$2669,16,FALSE)</f>
        <v>32.281199999999998</v>
      </c>
      <c r="G678" s="20">
        <f>VLOOKUP(A678&amp;"|"&amp;$G$2,[1]mfn!$C$2:$U$2669,16,FALSE)</f>
        <v>32.281199999999998</v>
      </c>
      <c r="H678" s="20">
        <f>VLOOKUP(A678&amp;"|"&amp;$H$2,[1]mfn!$C$2:$U$2669,16,FALSE)</f>
        <v>32.281199999999998</v>
      </c>
      <c r="I678" s="20">
        <f>VLOOKUP(A678&amp;"|"&amp;$I$2,[1]mfn!$C$2:$U$2669,16,FALSE)</f>
        <v>32.281199999999998</v>
      </c>
      <c r="J678" s="20">
        <f>VLOOKUP(A678&amp;"|"&amp;$J$2,[1]mfn!$C$2:$U$2669,17,FALSE)</f>
        <v>0.70958046724917889</v>
      </c>
      <c r="K678" s="20">
        <f>VLOOKUP(A678&amp;"|"&amp;$K$2,[1]mfn!$C$2:$U$2669,17,FALSE)</f>
        <v>660253.2684823696</v>
      </c>
      <c r="L678" s="20">
        <f>VLOOKUP(A678&amp;"|"&amp;$L$2,[1]mfn!$C$2:$U$2669,17,FALSE)</f>
        <v>58869.722810931402</v>
      </c>
      <c r="M678" s="20">
        <f>VLOOKUP(A678&amp;"|"&amp;$M$2,[1]mfn!$C$2:$U$2669,17,FALSE)</f>
        <v>58869.722810931402</v>
      </c>
    </row>
    <row r="679" spans="1:13" x14ac:dyDescent="0.3">
      <c r="A679" s="21" t="str">
        <f>[1]database!AT680</f>
        <v>Czech Republic|1999</v>
      </c>
      <c r="B679" s="20" t="e">
        <f>VLOOKUP(A679&amp;"|"&amp;$B$2,[1]mfn!$C$2:$U$2669,10,FALSE)</f>
        <v>#N/A</v>
      </c>
      <c r="C679" s="20" t="e">
        <f>VLOOKUP(A679&amp;"|"&amp;$C$2,[1]mfn!$C$2:$U$2669,10,FALSE)</f>
        <v>#N/A</v>
      </c>
      <c r="D679" s="20" t="e">
        <f>VLOOKUP(A679&amp;"|"&amp;$D$2,[1]mfn!$C$2:$U$2669,10,FALSE)</f>
        <v>#N/A</v>
      </c>
      <c r="E679" s="20" t="e">
        <f>VLOOKUP(A679&amp;"|"&amp;$D$2,[1]mfn!$C$2:$U$2669,10,FALSE)</f>
        <v>#N/A</v>
      </c>
      <c r="F679" s="20" t="e">
        <f>VLOOKUP(A679&amp;"|"&amp;$F$2,[1]mfn!$C$2:$U$2669,16,FALSE)</f>
        <v>#N/A</v>
      </c>
      <c r="G679" s="20" t="e">
        <f>VLOOKUP(A679&amp;"|"&amp;$G$2,[1]mfn!$C$2:$U$2669,16,FALSE)</f>
        <v>#N/A</v>
      </c>
      <c r="H679" s="20" t="e">
        <f>VLOOKUP(A679&amp;"|"&amp;$H$2,[1]mfn!$C$2:$U$2669,16,FALSE)</f>
        <v>#N/A</v>
      </c>
      <c r="I679" s="20" t="e">
        <f>VLOOKUP(A679&amp;"|"&amp;$I$2,[1]mfn!$C$2:$U$2669,16,FALSE)</f>
        <v>#N/A</v>
      </c>
      <c r="J679" s="20" t="e">
        <f>VLOOKUP(A679&amp;"|"&amp;$J$2,[1]mfn!$C$2:$U$2669,17,FALSE)</f>
        <v>#N/A</v>
      </c>
      <c r="K679" s="20" t="e">
        <f>VLOOKUP(A679&amp;"|"&amp;$K$2,[1]mfn!$C$2:$U$2669,17,FALSE)</f>
        <v>#N/A</v>
      </c>
      <c r="L679" s="20" t="e">
        <f>VLOOKUP(A679&amp;"|"&amp;$L$2,[1]mfn!$C$2:$U$2669,17,FALSE)</f>
        <v>#N/A</v>
      </c>
      <c r="M679" s="20" t="e">
        <f>VLOOKUP(A679&amp;"|"&amp;$M$2,[1]mfn!$C$2:$U$2669,17,FALSE)</f>
        <v>#N/A</v>
      </c>
    </row>
    <row r="680" spans="1:13" x14ac:dyDescent="0.3">
      <c r="A680" s="21" t="str">
        <f>[1]database!AT681</f>
        <v>Czech Republic|2000</v>
      </c>
      <c r="B680" s="20">
        <f>VLOOKUP(A680&amp;"|"&amp;$B$2,[1]mfn!$C$2:$U$2669,10,FALSE)</f>
        <v>0</v>
      </c>
      <c r="C680" s="20">
        <f>VLOOKUP(A680&amp;"|"&amp;$C$2,[1]mfn!$C$2:$U$2669,10,FALSE)</f>
        <v>0</v>
      </c>
      <c r="D680" s="20">
        <f>VLOOKUP(A680&amp;"|"&amp;$D$2,[1]mfn!$C$2:$U$2669,10,FALSE)</f>
        <v>0</v>
      </c>
      <c r="E680" s="20">
        <f>VLOOKUP(A680&amp;"|"&amp;$D$2,[1]mfn!$C$2:$U$2669,10,FALSE)</f>
        <v>0</v>
      </c>
      <c r="F680" s="20">
        <f>VLOOKUP(A680&amp;"|"&amp;$F$2,[1]mfn!$C$2:$U$2669,16,FALSE)</f>
        <v>38.598399999999998</v>
      </c>
      <c r="G680" s="20">
        <f>VLOOKUP(A680&amp;"|"&amp;$G$2,[1]mfn!$C$2:$U$2669,16,FALSE)</f>
        <v>38.598399999999998</v>
      </c>
      <c r="H680" s="20">
        <f>VLOOKUP(A680&amp;"|"&amp;$H$2,[1]mfn!$C$2:$U$2669,16,FALSE)</f>
        <v>38.598399999999998</v>
      </c>
      <c r="I680" s="20">
        <f>VLOOKUP(A680&amp;"|"&amp;$I$2,[1]mfn!$C$2:$U$2669,16,FALSE)</f>
        <v>38.598399999999998</v>
      </c>
      <c r="J680" s="20">
        <f>VLOOKUP(A680&amp;"|"&amp;$J$2,[1]mfn!$C$2:$U$2669,17,FALSE)</f>
        <v>7.1676600155480691E-2</v>
      </c>
      <c r="K680" s="20">
        <f>VLOOKUP(A680&amp;"|"&amp;$K$2,[1]mfn!$C$2:$U$2669,17,FALSE)</f>
        <v>1004637.0316662347</v>
      </c>
      <c r="L680" s="20">
        <f>VLOOKUP(A680&amp;"|"&amp;$L$2,[1]mfn!$C$2:$U$2669,17,FALSE)</f>
        <v>48712.740606374711</v>
      </c>
      <c r="M680" s="20">
        <f>VLOOKUP(A680&amp;"|"&amp;$M$2,[1]mfn!$C$2:$U$2669,17,FALSE)</f>
        <v>48712.740606374711</v>
      </c>
    </row>
    <row r="681" spans="1:13" x14ac:dyDescent="0.3">
      <c r="A681" s="21" t="str">
        <f>[1]database!AT682</f>
        <v>Czech Republic|2001</v>
      </c>
      <c r="B681" s="20">
        <f>VLOOKUP(A681&amp;"|"&amp;$B$2,[1]mfn!$C$2:$U$2669,10,FALSE)</f>
        <v>0</v>
      </c>
      <c r="C681" s="20">
        <f>VLOOKUP(A681&amp;"|"&amp;$C$2,[1]mfn!$C$2:$U$2669,10,FALSE)</f>
        <v>0</v>
      </c>
      <c r="D681" s="20">
        <f>VLOOKUP(A681&amp;"|"&amp;$D$2,[1]mfn!$C$2:$U$2669,10,FALSE)</f>
        <v>0</v>
      </c>
      <c r="E681" s="20">
        <f>VLOOKUP(A681&amp;"|"&amp;$D$2,[1]mfn!$C$2:$U$2669,10,FALSE)</f>
        <v>0</v>
      </c>
      <c r="F681" s="20">
        <f>VLOOKUP(A681&amp;"|"&amp;$F$2,[1]mfn!$C$2:$U$2669,16,FALSE)</f>
        <v>38.035299999999999</v>
      </c>
      <c r="G681" s="20">
        <f>VLOOKUP(A681&amp;"|"&amp;$G$2,[1]mfn!$C$2:$U$2669,16,FALSE)</f>
        <v>38.035299999999999</v>
      </c>
      <c r="H681" s="20">
        <f>VLOOKUP(A681&amp;"|"&amp;$H$2,[1]mfn!$C$2:$U$2669,16,FALSE)</f>
        <v>38.035299999999999</v>
      </c>
      <c r="I681" s="20">
        <f>VLOOKUP(A681&amp;"|"&amp;$I$2,[1]mfn!$C$2:$U$2669,16,FALSE)</f>
        <v>38.035299999999999</v>
      </c>
      <c r="J681" s="20">
        <f>VLOOKUP(A681&amp;"|"&amp;$J$2,[1]mfn!$C$2:$U$2669,17,FALSE)</f>
        <v>0</v>
      </c>
      <c r="K681" s="20">
        <f>VLOOKUP(A681&amp;"|"&amp;$K$2,[1]mfn!$C$2:$U$2669,17,FALSE)</f>
        <v>1186688.3619801255</v>
      </c>
      <c r="L681" s="20">
        <f>VLOOKUP(A681&amp;"|"&amp;$L$2,[1]mfn!$C$2:$U$2669,17,FALSE)</f>
        <v>56569.158788579851</v>
      </c>
      <c r="M681" s="20">
        <f>VLOOKUP(A681&amp;"|"&amp;$M$2,[1]mfn!$C$2:$U$2669,17,FALSE)</f>
        <v>56569.158788579851</v>
      </c>
    </row>
    <row r="682" spans="1:13" x14ac:dyDescent="0.3">
      <c r="A682" s="21" t="str">
        <f>[1]database!AT683</f>
        <v>Czech Republic|2002</v>
      </c>
      <c r="B682" s="20">
        <f>VLOOKUP(A682&amp;"|"&amp;$B$2,[1]mfn!$C$2:$U$2669,10,FALSE)</f>
        <v>0</v>
      </c>
      <c r="C682" s="20">
        <f>VLOOKUP(A682&amp;"|"&amp;$C$2,[1]mfn!$C$2:$U$2669,10,FALSE)</f>
        <v>0</v>
      </c>
      <c r="D682" s="20">
        <f>VLOOKUP(A682&amp;"|"&amp;$D$2,[1]mfn!$C$2:$U$2669,10,FALSE)</f>
        <v>0</v>
      </c>
      <c r="E682" s="20">
        <f>VLOOKUP(A682&amp;"|"&amp;$D$2,[1]mfn!$C$2:$U$2669,10,FALSE)</f>
        <v>0</v>
      </c>
      <c r="F682" s="20">
        <f>VLOOKUP(A682&amp;"|"&amp;$F$2,[1]mfn!$C$2:$U$2669,16,FALSE)</f>
        <v>32.738500000000002</v>
      </c>
      <c r="G682" s="20">
        <f>VLOOKUP(A682&amp;"|"&amp;$G$2,[1]mfn!$C$2:$U$2669,16,FALSE)</f>
        <v>32.738500000000002</v>
      </c>
      <c r="H682" s="20">
        <f>VLOOKUP(A682&amp;"|"&amp;$H$2,[1]mfn!$C$2:$U$2669,16,FALSE)</f>
        <v>32.738500000000002</v>
      </c>
      <c r="I682" s="20">
        <f>VLOOKUP(A682&amp;"|"&amp;$I$2,[1]mfn!$C$2:$U$2669,16,FALSE)</f>
        <v>32.738500000000002</v>
      </c>
      <c r="J682" s="20">
        <f>VLOOKUP(A682&amp;"|"&amp;$J$2,[1]mfn!$C$2:$U$2669,17,FALSE)</f>
        <v>0</v>
      </c>
      <c r="K682" s="20">
        <f>VLOOKUP(A682&amp;"|"&amp;$K$2,[1]mfn!$C$2:$U$2669,17,FALSE)</f>
        <v>0</v>
      </c>
      <c r="L682" s="20">
        <f>VLOOKUP(A682&amp;"|"&amp;$L$2,[1]mfn!$C$2:$U$2669,17,FALSE)</f>
        <v>0</v>
      </c>
      <c r="M682" s="20">
        <f>VLOOKUP(A682&amp;"|"&amp;$M$2,[1]mfn!$C$2:$U$2669,17,FALSE)</f>
        <v>0</v>
      </c>
    </row>
    <row r="683" spans="1:13" x14ac:dyDescent="0.3">
      <c r="A683" s="21" t="str">
        <f>[1]database!AT684</f>
        <v>Czech Republic|2003</v>
      </c>
      <c r="B683" s="20">
        <f>VLOOKUP(A683&amp;"|"&amp;$B$2,[1]mfn!$C$2:$U$2669,10,FALSE)</f>
        <v>0</v>
      </c>
      <c r="C683" s="20">
        <f>VLOOKUP(A683&amp;"|"&amp;$C$2,[1]mfn!$C$2:$U$2669,10,FALSE)</f>
        <v>0</v>
      </c>
      <c r="D683" s="20">
        <f>VLOOKUP(A683&amp;"|"&amp;$D$2,[1]mfn!$C$2:$U$2669,10,FALSE)</f>
        <v>0</v>
      </c>
      <c r="E683" s="20">
        <f>VLOOKUP(A683&amp;"|"&amp;$D$2,[1]mfn!$C$2:$U$2669,10,FALSE)</f>
        <v>0</v>
      </c>
      <c r="F683" s="20">
        <f>VLOOKUP(A683&amp;"|"&amp;$F$2,[1]mfn!$C$2:$U$2669,16,FALSE)</f>
        <v>28.209</v>
      </c>
      <c r="G683" s="20">
        <f>VLOOKUP(A683&amp;"|"&amp;$G$2,[1]mfn!$C$2:$U$2669,16,FALSE)</f>
        <v>28.209</v>
      </c>
      <c r="H683" s="20">
        <f>VLOOKUP(A683&amp;"|"&amp;$H$2,[1]mfn!$C$2:$U$2669,16,FALSE)</f>
        <v>28.209</v>
      </c>
      <c r="I683" s="20">
        <f>VLOOKUP(A683&amp;"|"&amp;$I$2,[1]mfn!$C$2:$U$2669,16,FALSE)</f>
        <v>28.209</v>
      </c>
      <c r="J683" s="20">
        <f>VLOOKUP(A683&amp;"|"&amp;$J$2,[1]mfn!$C$2:$U$2669,17,FALSE)</f>
        <v>0</v>
      </c>
      <c r="K683" s="20">
        <f>VLOOKUP(A683&amp;"|"&amp;$K$2,[1]mfn!$C$2:$U$2669,17,FALSE)</f>
        <v>0</v>
      </c>
      <c r="L683" s="20">
        <f>VLOOKUP(A683&amp;"|"&amp;$L$2,[1]mfn!$C$2:$U$2669,17,FALSE)</f>
        <v>0</v>
      </c>
      <c r="M683" s="20">
        <f>VLOOKUP(A683&amp;"|"&amp;$M$2,[1]mfn!$C$2:$U$2669,17,FALSE)</f>
        <v>0</v>
      </c>
    </row>
    <row r="684" spans="1:13" x14ac:dyDescent="0.3">
      <c r="A684" s="21" t="str">
        <f>[1]database!AT685</f>
        <v>Czech Republic|2004</v>
      </c>
      <c r="B684" s="20" t="e">
        <f>VLOOKUP(A684&amp;"|"&amp;$B$2,[1]mfn!$C$2:$U$2669,10,FALSE)</f>
        <v>#N/A</v>
      </c>
      <c r="C684" s="20" t="e">
        <f>VLOOKUP(A684&amp;"|"&amp;$C$2,[1]mfn!$C$2:$U$2669,10,FALSE)</f>
        <v>#N/A</v>
      </c>
      <c r="D684" s="20" t="e">
        <f>VLOOKUP(A684&amp;"|"&amp;$D$2,[1]mfn!$C$2:$U$2669,10,FALSE)</f>
        <v>#N/A</v>
      </c>
      <c r="E684" s="20" t="e">
        <f>VLOOKUP(A684&amp;"|"&amp;$D$2,[1]mfn!$C$2:$U$2669,10,FALSE)</f>
        <v>#N/A</v>
      </c>
      <c r="F684" s="20" t="e">
        <f>VLOOKUP(A684&amp;"|"&amp;$F$2,[1]mfn!$C$2:$U$2669,16,FALSE)</f>
        <v>#N/A</v>
      </c>
      <c r="G684" s="20" t="e">
        <f>VLOOKUP(A684&amp;"|"&amp;$G$2,[1]mfn!$C$2:$U$2669,16,FALSE)</f>
        <v>#N/A</v>
      </c>
      <c r="H684" s="20" t="e">
        <f>VLOOKUP(A684&amp;"|"&amp;$H$2,[1]mfn!$C$2:$U$2669,16,FALSE)</f>
        <v>#N/A</v>
      </c>
      <c r="I684" s="20" t="e">
        <f>VLOOKUP(A684&amp;"|"&amp;$I$2,[1]mfn!$C$2:$U$2669,16,FALSE)</f>
        <v>#N/A</v>
      </c>
      <c r="J684" s="20" t="e">
        <f>VLOOKUP(A684&amp;"|"&amp;$J$2,[1]mfn!$C$2:$U$2669,17,FALSE)</f>
        <v>#N/A</v>
      </c>
      <c r="K684" s="20" t="e">
        <f>VLOOKUP(A684&amp;"|"&amp;$K$2,[1]mfn!$C$2:$U$2669,17,FALSE)</f>
        <v>#N/A</v>
      </c>
      <c r="L684" s="20" t="e">
        <f>VLOOKUP(A684&amp;"|"&amp;$L$2,[1]mfn!$C$2:$U$2669,17,FALSE)</f>
        <v>#N/A</v>
      </c>
      <c r="M684" s="20" t="e">
        <f>VLOOKUP(A684&amp;"|"&amp;$M$2,[1]mfn!$C$2:$U$2669,17,FALSE)</f>
        <v>#N/A</v>
      </c>
    </row>
    <row r="685" spans="1:13" x14ac:dyDescent="0.3">
      <c r="A685" s="21" t="str">
        <f>[1]database!AT686</f>
        <v>Czech Republic|2005</v>
      </c>
      <c r="B685" s="20" t="e">
        <f>VLOOKUP(A685&amp;"|"&amp;$B$2,[1]mfn!$C$2:$U$2669,10,FALSE)</f>
        <v>#N/A</v>
      </c>
      <c r="C685" s="20" t="e">
        <f>VLOOKUP(A685&amp;"|"&amp;$C$2,[1]mfn!$C$2:$U$2669,10,FALSE)</f>
        <v>#N/A</v>
      </c>
      <c r="D685" s="20" t="e">
        <f>VLOOKUP(A685&amp;"|"&amp;$D$2,[1]mfn!$C$2:$U$2669,10,FALSE)</f>
        <v>#N/A</v>
      </c>
      <c r="E685" s="20" t="e">
        <f>VLOOKUP(A685&amp;"|"&amp;$D$2,[1]mfn!$C$2:$U$2669,10,FALSE)</f>
        <v>#N/A</v>
      </c>
      <c r="F685" s="20" t="e">
        <f>VLOOKUP(A685&amp;"|"&amp;$F$2,[1]mfn!$C$2:$U$2669,16,FALSE)</f>
        <v>#N/A</v>
      </c>
      <c r="G685" s="20" t="e">
        <f>VLOOKUP(A685&amp;"|"&amp;$G$2,[1]mfn!$C$2:$U$2669,16,FALSE)</f>
        <v>#N/A</v>
      </c>
      <c r="H685" s="20" t="e">
        <f>VLOOKUP(A685&amp;"|"&amp;$H$2,[1]mfn!$C$2:$U$2669,16,FALSE)</f>
        <v>#N/A</v>
      </c>
      <c r="I685" s="20" t="e">
        <f>VLOOKUP(A685&amp;"|"&amp;$I$2,[1]mfn!$C$2:$U$2669,16,FALSE)</f>
        <v>#N/A</v>
      </c>
      <c r="J685" s="20" t="e">
        <f>VLOOKUP(A685&amp;"|"&amp;$J$2,[1]mfn!$C$2:$U$2669,17,FALSE)</f>
        <v>#N/A</v>
      </c>
      <c r="K685" s="20" t="e">
        <f>VLOOKUP(A685&amp;"|"&amp;$K$2,[1]mfn!$C$2:$U$2669,17,FALSE)</f>
        <v>#N/A</v>
      </c>
      <c r="L685" s="20" t="e">
        <f>VLOOKUP(A685&amp;"|"&amp;$L$2,[1]mfn!$C$2:$U$2669,17,FALSE)</f>
        <v>#N/A</v>
      </c>
      <c r="M685" s="20" t="e">
        <f>VLOOKUP(A685&amp;"|"&amp;$M$2,[1]mfn!$C$2:$U$2669,17,FALSE)</f>
        <v>#N/A</v>
      </c>
    </row>
    <row r="686" spans="1:13" x14ac:dyDescent="0.3">
      <c r="A686" s="21" t="str">
        <f>[1]database!AT687</f>
        <v>Czech Republic|2006</v>
      </c>
      <c r="B686" s="20" t="e">
        <f>VLOOKUP(A686&amp;"|"&amp;$B$2,[1]mfn!$C$2:$U$2669,10,FALSE)</f>
        <v>#N/A</v>
      </c>
      <c r="C686" s="20" t="e">
        <f>VLOOKUP(A686&amp;"|"&amp;$C$2,[1]mfn!$C$2:$U$2669,10,FALSE)</f>
        <v>#N/A</v>
      </c>
      <c r="D686" s="20" t="e">
        <f>VLOOKUP(A686&amp;"|"&amp;$D$2,[1]mfn!$C$2:$U$2669,10,FALSE)</f>
        <v>#N/A</v>
      </c>
      <c r="E686" s="20" t="e">
        <f>VLOOKUP(A686&amp;"|"&amp;$D$2,[1]mfn!$C$2:$U$2669,10,FALSE)</f>
        <v>#N/A</v>
      </c>
      <c r="F686" s="20" t="e">
        <f>VLOOKUP(A686&amp;"|"&amp;$F$2,[1]mfn!$C$2:$U$2669,16,FALSE)</f>
        <v>#N/A</v>
      </c>
      <c r="G686" s="20" t="e">
        <f>VLOOKUP(A686&amp;"|"&amp;$G$2,[1]mfn!$C$2:$U$2669,16,FALSE)</f>
        <v>#N/A</v>
      </c>
      <c r="H686" s="20" t="e">
        <f>VLOOKUP(A686&amp;"|"&amp;$H$2,[1]mfn!$C$2:$U$2669,16,FALSE)</f>
        <v>#N/A</v>
      </c>
      <c r="I686" s="20" t="e">
        <f>VLOOKUP(A686&amp;"|"&amp;$I$2,[1]mfn!$C$2:$U$2669,16,FALSE)</f>
        <v>#N/A</v>
      </c>
      <c r="J686" s="20" t="e">
        <f>VLOOKUP(A686&amp;"|"&amp;$J$2,[1]mfn!$C$2:$U$2669,17,FALSE)</f>
        <v>#N/A</v>
      </c>
      <c r="K686" s="20" t="e">
        <f>VLOOKUP(A686&amp;"|"&amp;$K$2,[1]mfn!$C$2:$U$2669,17,FALSE)</f>
        <v>#N/A</v>
      </c>
      <c r="L686" s="20" t="e">
        <f>VLOOKUP(A686&amp;"|"&amp;$L$2,[1]mfn!$C$2:$U$2669,17,FALSE)</f>
        <v>#N/A</v>
      </c>
      <c r="M686" s="20" t="e">
        <f>VLOOKUP(A686&amp;"|"&amp;$M$2,[1]mfn!$C$2:$U$2669,17,FALSE)</f>
        <v>#N/A</v>
      </c>
    </row>
    <row r="687" spans="1:13" x14ac:dyDescent="0.3">
      <c r="A687" s="21" t="str">
        <f>[1]database!AT688</f>
        <v>Czech Republic|2007</v>
      </c>
      <c r="B687" s="20" t="e">
        <f>VLOOKUP(A687&amp;"|"&amp;$B$2,[1]mfn!$C$2:$U$2669,10,FALSE)</f>
        <v>#N/A</v>
      </c>
      <c r="C687" s="20" t="e">
        <f>VLOOKUP(A687&amp;"|"&amp;$C$2,[1]mfn!$C$2:$U$2669,10,FALSE)</f>
        <v>#N/A</v>
      </c>
      <c r="D687" s="20" t="e">
        <f>VLOOKUP(A687&amp;"|"&amp;$D$2,[1]mfn!$C$2:$U$2669,10,FALSE)</f>
        <v>#N/A</v>
      </c>
      <c r="E687" s="20" t="e">
        <f>VLOOKUP(A687&amp;"|"&amp;$D$2,[1]mfn!$C$2:$U$2669,10,FALSE)</f>
        <v>#N/A</v>
      </c>
      <c r="F687" s="20" t="e">
        <f>VLOOKUP(A687&amp;"|"&amp;$F$2,[1]mfn!$C$2:$U$2669,16,FALSE)</f>
        <v>#N/A</v>
      </c>
      <c r="G687" s="20" t="e">
        <f>VLOOKUP(A687&amp;"|"&amp;$G$2,[1]mfn!$C$2:$U$2669,16,FALSE)</f>
        <v>#N/A</v>
      </c>
      <c r="H687" s="20" t="e">
        <f>VLOOKUP(A687&amp;"|"&amp;$H$2,[1]mfn!$C$2:$U$2669,16,FALSE)</f>
        <v>#N/A</v>
      </c>
      <c r="I687" s="20" t="e">
        <f>VLOOKUP(A687&amp;"|"&amp;$I$2,[1]mfn!$C$2:$U$2669,16,FALSE)</f>
        <v>#N/A</v>
      </c>
      <c r="J687" s="20" t="e">
        <f>VLOOKUP(A687&amp;"|"&amp;$J$2,[1]mfn!$C$2:$U$2669,17,FALSE)</f>
        <v>#N/A</v>
      </c>
      <c r="K687" s="20" t="e">
        <f>VLOOKUP(A687&amp;"|"&amp;$K$2,[1]mfn!$C$2:$U$2669,17,FALSE)</f>
        <v>#N/A</v>
      </c>
      <c r="L687" s="20" t="e">
        <f>VLOOKUP(A687&amp;"|"&amp;$L$2,[1]mfn!$C$2:$U$2669,17,FALSE)</f>
        <v>#N/A</v>
      </c>
      <c r="M687" s="20" t="e">
        <f>VLOOKUP(A687&amp;"|"&amp;$M$2,[1]mfn!$C$2:$U$2669,17,FALSE)</f>
        <v>#N/A</v>
      </c>
    </row>
    <row r="688" spans="1:13" x14ac:dyDescent="0.3">
      <c r="A688" s="21" t="str">
        <f>[1]database!AT689</f>
        <v>Czech Republic|2008</v>
      </c>
      <c r="B688" s="20" t="e">
        <f>VLOOKUP(A688&amp;"|"&amp;$B$2,[1]mfn!$C$2:$U$2669,10,FALSE)</f>
        <v>#N/A</v>
      </c>
      <c r="C688" s="20" t="e">
        <f>VLOOKUP(A688&amp;"|"&amp;$C$2,[1]mfn!$C$2:$U$2669,10,FALSE)</f>
        <v>#N/A</v>
      </c>
      <c r="D688" s="20" t="e">
        <f>VLOOKUP(A688&amp;"|"&amp;$D$2,[1]mfn!$C$2:$U$2669,10,FALSE)</f>
        <v>#N/A</v>
      </c>
      <c r="E688" s="20" t="e">
        <f>VLOOKUP(A688&amp;"|"&amp;$D$2,[1]mfn!$C$2:$U$2669,10,FALSE)</f>
        <v>#N/A</v>
      </c>
      <c r="F688" s="20" t="e">
        <f>VLOOKUP(A688&amp;"|"&amp;$F$2,[1]mfn!$C$2:$U$2669,16,FALSE)</f>
        <v>#N/A</v>
      </c>
      <c r="G688" s="20" t="e">
        <f>VLOOKUP(A688&amp;"|"&amp;$G$2,[1]mfn!$C$2:$U$2669,16,FALSE)</f>
        <v>#N/A</v>
      </c>
      <c r="H688" s="20" t="e">
        <f>VLOOKUP(A688&amp;"|"&amp;$H$2,[1]mfn!$C$2:$U$2669,16,FALSE)</f>
        <v>#N/A</v>
      </c>
      <c r="I688" s="20" t="e">
        <f>VLOOKUP(A688&amp;"|"&amp;$I$2,[1]mfn!$C$2:$U$2669,16,FALSE)</f>
        <v>#N/A</v>
      </c>
      <c r="J688" s="20" t="e">
        <f>VLOOKUP(A688&amp;"|"&amp;$J$2,[1]mfn!$C$2:$U$2669,17,FALSE)</f>
        <v>#N/A</v>
      </c>
      <c r="K688" s="20" t="e">
        <f>VLOOKUP(A688&amp;"|"&amp;$K$2,[1]mfn!$C$2:$U$2669,17,FALSE)</f>
        <v>#N/A</v>
      </c>
      <c r="L688" s="20" t="e">
        <f>VLOOKUP(A688&amp;"|"&amp;$L$2,[1]mfn!$C$2:$U$2669,17,FALSE)</f>
        <v>#N/A</v>
      </c>
      <c r="M688" s="20" t="e">
        <f>VLOOKUP(A688&amp;"|"&amp;$M$2,[1]mfn!$C$2:$U$2669,17,FALSE)</f>
        <v>#N/A</v>
      </c>
    </row>
    <row r="689" spans="1:13" x14ac:dyDescent="0.3">
      <c r="A689" s="21" t="str">
        <f>[1]database!AT690</f>
        <v>Czech Republic|2009</v>
      </c>
      <c r="B689" s="20" t="e">
        <f>VLOOKUP(A689&amp;"|"&amp;$B$2,[1]mfn!$C$2:$U$2669,10,FALSE)</f>
        <v>#N/A</v>
      </c>
      <c r="C689" s="20" t="e">
        <f>VLOOKUP(A689&amp;"|"&amp;$C$2,[1]mfn!$C$2:$U$2669,10,FALSE)</f>
        <v>#N/A</v>
      </c>
      <c r="D689" s="20" t="e">
        <f>VLOOKUP(A689&amp;"|"&amp;$D$2,[1]mfn!$C$2:$U$2669,10,FALSE)</f>
        <v>#N/A</v>
      </c>
      <c r="E689" s="20" t="e">
        <f>VLOOKUP(A689&amp;"|"&amp;$D$2,[1]mfn!$C$2:$U$2669,10,FALSE)</f>
        <v>#N/A</v>
      </c>
      <c r="F689" s="20" t="e">
        <f>VLOOKUP(A689&amp;"|"&amp;$F$2,[1]mfn!$C$2:$U$2669,16,FALSE)</f>
        <v>#N/A</v>
      </c>
      <c r="G689" s="20" t="e">
        <f>VLOOKUP(A689&amp;"|"&amp;$G$2,[1]mfn!$C$2:$U$2669,16,FALSE)</f>
        <v>#N/A</v>
      </c>
      <c r="H689" s="20" t="e">
        <f>VLOOKUP(A689&amp;"|"&amp;$H$2,[1]mfn!$C$2:$U$2669,16,FALSE)</f>
        <v>#N/A</v>
      </c>
      <c r="I689" s="20" t="e">
        <f>VLOOKUP(A689&amp;"|"&amp;$I$2,[1]mfn!$C$2:$U$2669,16,FALSE)</f>
        <v>#N/A</v>
      </c>
      <c r="J689" s="20" t="e">
        <f>VLOOKUP(A689&amp;"|"&amp;$J$2,[1]mfn!$C$2:$U$2669,17,FALSE)</f>
        <v>#N/A</v>
      </c>
      <c r="K689" s="20" t="e">
        <f>VLOOKUP(A689&amp;"|"&amp;$K$2,[1]mfn!$C$2:$U$2669,17,FALSE)</f>
        <v>#N/A</v>
      </c>
      <c r="L689" s="20" t="e">
        <f>VLOOKUP(A689&amp;"|"&amp;$L$2,[1]mfn!$C$2:$U$2669,17,FALSE)</f>
        <v>#N/A</v>
      </c>
      <c r="M689" s="20" t="e">
        <f>VLOOKUP(A689&amp;"|"&amp;$M$2,[1]mfn!$C$2:$U$2669,17,FALSE)</f>
        <v>#N/A</v>
      </c>
    </row>
    <row r="690" spans="1:13" x14ac:dyDescent="0.3">
      <c r="A690" s="21" t="str">
        <f>[1]database!AT691</f>
        <v>Czech Republic|2010</v>
      </c>
      <c r="B690" s="20" t="e">
        <f>VLOOKUP(A690&amp;"|"&amp;$B$2,[1]mfn!$C$2:$U$2669,10,FALSE)</f>
        <v>#N/A</v>
      </c>
      <c r="C690" s="20" t="e">
        <f>VLOOKUP(A690&amp;"|"&amp;$C$2,[1]mfn!$C$2:$U$2669,10,FALSE)</f>
        <v>#N/A</v>
      </c>
      <c r="D690" s="20" t="e">
        <f>VLOOKUP(A690&amp;"|"&amp;$D$2,[1]mfn!$C$2:$U$2669,10,FALSE)</f>
        <v>#N/A</v>
      </c>
      <c r="E690" s="20" t="e">
        <f>VLOOKUP(A690&amp;"|"&amp;$D$2,[1]mfn!$C$2:$U$2669,10,FALSE)</f>
        <v>#N/A</v>
      </c>
      <c r="F690" s="20" t="e">
        <f>VLOOKUP(A690&amp;"|"&amp;$F$2,[1]mfn!$C$2:$U$2669,16,FALSE)</f>
        <v>#N/A</v>
      </c>
      <c r="G690" s="20" t="e">
        <f>VLOOKUP(A690&amp;"|"&amp;$G$2,[1]mfn!$C$2:$U$2669,16,FALSE)</f>
        <v>#N/A</v>
      </c>
      <c r="H690" s="20" t="e">
        <f>VLOOKUP(A690&amp;"|"&amp;$H$2,[1]mfn!$C$2:$U$2669,16,FALSE)</f>
        <v>#N/A</v>
      </c>
      <c r="I690" s="20" t="e">
        <f>VLOOKUP(A690&amp;"|"&amp;$I$2,[1]mfn!$C$2:$U$2669,16,FALSE)</f>
        <v>#N/A</v>
      </c>
      <c r="J690" s="20" t="e">
        <f>VLOOKUP(A690&amp;"|"&amp;$J$2,[1]mfn!$C$2:$U$2669,17,FALSE)</f>
        <v>#N/A</v>
      </c>
      <c r="K690" s="20" t="e">
        <f>VLOOKUP(A690&amp;"|"&amp;$K$2,[1]mfn!$C$2:$U$2669,17,FALSE)</f>
        <v>#N/A</v>
      </c>
      <c r="L690" s="20" t="e">
        <f>VLOOKUP(A690&amp;"|"&amp;$L$2,[1]mfn!$C$2:$U$2669,17,FALSE)</f>
        <v>#N/A</v>
      </c>
      <c r="M690" s="20" t="e">
        <f>VLOOKUP(A690&amp;"|"&amp;$M$2,[1]mfn!$C$2:$U$2669,17,FALSE)</f>
        <v>#N/A</v>
      </c>
    </row>
    <row r="691" spans="1:13" x14ac:dyDescent="0.3">
      <c r="A691" s="21" t="str">
        <f>[1]database!AT692</f>
        <v>Czech Republic|2011</v>
      </c>
      <c r="B691" s="20" t="e">
        <f>VLOOKUP(A691&amp;"|"&amp;$B$2,[1]mfn!$C$2:$U$2669,10,FALSE)</f>
        <v>#N/A</v>
      </c>
      <c r="C691" s="20" t="e">
        <f>VLOOKUP(A691&amp;"|"&amp;$C$2,[1]mfn!$C$2:$U$2669,10,FALSE)</f>
        <v>#N/A</v>
      </c>
      <c r="D691" s="20" t="e">
        <f>VLOOKUP(A691&amp;"|"&amp;$D$2,[1]mfn!$C$2:$U$2669,10,FALSE)</f>
        <v>#N/A</v>
      </c>
      <c r="E691" s="20" t="e">
        <f>VLOOKUP(A691&amp;"|"&amp;$D$2,[1]mfn!$C$2:$U$2669,10,FALSE)</f>
        <v>#N/A</v>
      </c>
      <c r="F691" s="20" t="e">
        <f>VLOOKUP(A691&amp;"|"&amp;$F$2,[1]mfn!$C$2:$U$2669,16,FALSE)</f>
        <v>#N/A</v>
      </c>
      <c r="G691" s="20" t="e">
        <f>VLOOKUP(A691&amp;"|"&amp;$G$2,[1]mfn!$C$2:$U$2669,16,FALSE)</f>
        <v>#N/A</v>
      </c>
      <c r="H691" s="20" t="e">
        <f>VLOOKUP(A691&amp;"|"&amp;$H$2,[1]mfn!$C$2:$U$2669,16,FALSE)</f>
        <v>#N/A</v>
      </c>
      <c r="I691" s="20" t="e">
        <f>VLOOKUP(A691&amp;"|"&amp;$I$2,[1]mfn!$C$2:$U$2669,16,FALSE)</f>
        <v>#N/A</v>
      </c>
      <c r="J691" s="20" t="e">
        <f>VLOOKUP(A691&amp;"|"&amp;$J$2,[1]mfn!$C$2:$U$2669,17,FALSE)</f>
        <v>#N/A</v>
      </c>
      <c r="K691" s="20" t="e">
        <f>VLOOKUP(A691&amp;"|"&amp;$K$2,[1]mfn!$C$2:$U$2669,17,FALSE)</f>
        <v>#N/A</v>
      </c>
      <c r="L691" s="20" t="e">
        <f>VLOOKUP(A691&amp;"|"&amp;$L$2,[1]mfn!$C$2:$U$2669,17,FALSE)</f>
        <v>#N/A</v>
      </c>
      <c r="M691" s="20" t="e">
        <f>VLOOKUP(A691&amp;"|"&amp;$M$2,[1]mfn!$C$2:$U$2669,17,FALSE)</f>
        <v>#N/A</v>
      </c>
    </row>
    <row r="692" spans="1:13" x14ac:dyDescent="0.3">
      <c r="A692" s="21" t="str">
        <f>[1]database!AT693</f>
        <v>Czech Republic|2012</v>
      </c>
      <c r="B692" s="20" t="e">
        <f>VLOOKUP(A692&amp;"|"&amp;$B$2,[1]mfn!$C$2:$U$2669,10,FALSE)</f>
        <v>#N/A</v>
      </c>
      <c r="C692" s="20" t="e">
        <f>VLOOKUP(A692&amp;"|"&amp;$C$2,[1]mfn!$C$2:$U$2669,10,FALSE)</f>
        <v>#N/A</v>
      </c>
      <c r="D692" s="20" t="e">
        <f>VLOOKUP(A692&amp;"|"&amp;$D$2,[1]mfn!$C$2:$U$2669,10,FALSE)</f>
        <v>#N/A</v>
      </c>
      <c r="E692" s="20" t="e">
        <f>VLOOKUP(A692&amp;"|"&amp;$D$2,[1]mfn!$C$2:$U$2669,10,FALSE)</f>
        <v>#N/A</v>
      </c>
      <c r="F692" s="20" t="e">
        <f>VLOOKUP(A692&amp;"|"&amp;$F$2,[1]mfn!$C$2:$U$2669,16,FALSE)</f>
        <v>#N/A</v>
      </c>
      <c r="G692" s="20" t="e">
        <f>VLOOKUP(A692&amp;"|"&amp;$G$2,[1]mfn!$C$2:$U$2669,16,FALSE)</f>
        <v>#N/A</v>
      </c>
      <c r="H692" s="20" t="e">
        <f>VLOOKUP(A692&amp;"|"&amp;$H$2,[1]mfn!$C$2:$U$2669,16,FALSE)</f>
        <v>#N/A</v>
      </c>
      <c r="I692" s="20" t="e">
        <f>VLOOKUP(A692&amp;"|"&amp;$I$2,[1]mfn!$C$2:$U$2669,16,FALSE)</f>
        <v>#N/A</v>
      </c>
      <c r="J692" s="20" t="e">
        <f>VLOOKUP(A692&amp;"|"&amp;$J$2,[1]mfn!$C$2:$U$2669,17,FALSE)</f>
        <v>#N/A</v>
      </c>
      <c r="K692" s="20" t="e">
        <f>VLOOKUP(A692&amp;"|"&amp;$K$2,[1]mfn!$C$2:$U$2669,17,FALSE)</f>
        <v>#N/A</v>
      </c>
      <c r="L692" s="20" t="e">
        <f>VLOOKUP(A692&amp;"|"&amp;$L$2,[1]mfn!$C$2:$U$2669,17,FALSE)</f>
        <v>#N/A</v>
      </c>
      <c r="M692" s="20" t="e">
        <f>VLOOKUP(A692&amp;"|"&amp;$M$2,[1]mfn!$C$2:$U$2669,17,FALSE)</f>
        <v>#N/A</v>
      </c>
    </row>
    <row r="693" spans="1:13" x14ac:dyDescent="0.3">
      <c r="A693" s="21" t="str">
        <f>[1]database!AT694</f>
        <v>Czech Republic|2013</v>
      </c>
      <c r="B693" s="20" t="e">
        <f>VLOOKUP(A693&amp;"|"&amp;$B$2,[1]mfn!$C$2:$U$2669,10,FALSE)</f>
        <v>#N/A</v>
      </c>
      <c r="C693" s="20" t="e">
        <f>VLOOKUP(A693&amp;"|"&amp;$C$2,[1]mfn!$C$2:$U$2669,10,FALSE)</f>
        <v>#N/A</v>
      </c>
      <c r="D693" s="20" t="e">
        <f>VLOOKUP(A693&amp;"|"&amp;$D$2,[1]mfn!$C$2:$U$2669,10,FALSE)</f>
        <v>#N/A</v>
      </c>
      <c r="E693" s="20" t="e">
        <f>VLOOKUP(A693&amp;"|"&amp;$D$2,[1]mfn!$C$2:$U$2669,10,FALSE)</f>
        <v>#N/A</v>
      </c>
      <c r="F693" s="20" t="e">
        <f>VLOOKUP(A693&amp;"|"&amp;$F$2,[1]mfn!$C$2:$U$2669,16,FALSE)</f>
        <v>#N/A</v>
      </c>
      <c r="G693" s="20" t="e">
        <f>VLOOKUP(A693&amp;"|"&amp;$G$2,[1]mfn!$C$2:$U$2669,16,FALSE)</f>
        <v>#N/A</v>
      </c>
      <c r="H693" s="20" t="e">
        <f>VLOOKUP(A693&amp;"|"&amp;$H$2,[1]mfn!$C$2:$U$2669,16,FALSE)</f>
        <v>#N/A</v>
      </c>
      <c r="I693" s="20" t="e">
        <f>VLOOKUP(A693&amp;"|"&amp;$I$2,[1]mfn!$C$2:$U$2669,16,FALSE)</f>
        <v>#N/A</v>
      </c>
      <c r="J693" s="20" t="e">
        <f>VLOOKUP(A693&amp;"|"&amp;$J$2,[1]mfn!$C$2:$U$2669,17,FALSE)</f>
        <v>#N/A</v>
      </c>
      <c r="K693" s="20" t="e">
        <f>VLOOKUP(A693&amp;"|"&amp;$K$2,[1]mfn!$C$2:$U$2669,17,FALSE)</f>
        <v>#N/A</v>
      </c>
      <c r="L693" s="20" t="e">
        <f>VLOOKUP(A693&amp;"|"&amp;$L$2,[1]mfn!$C$2:$U$2669,17,FALSE)</f>
        <v>#N/A</v>
      </c>
      <c r="M693" s="20" t="e">
        <f>VLOOKUP(A693&amp;"|"&amp;$M$2,[1]mfn!$C$2:$U$2669,17,FALSE)</f>
        <v>#N/A</v>
      </c>
    </row>
    <row r="694" spans="1:13" x14ac:dyDescent="0.3">
      <c r="A694" s="21" t="str">
        <f>[1]database!AT695</f>
        <v>Czech Republic|2014</v>
      </c>
      <c r="B694" s="20" t="e">
        <f>VLOOKUP(A694&amp;"|"&amp;$B$2,[1]mfn!$C$2:$U$2669,10,FALSE)</f>
        <v>#N/A</v>
      </c>
      <c r="C694" s="20" t="e">
        <f>VLOOKUP(A694&amp;"|"&amp;$C$2,[1]mfn!$C$2:$U$2669,10,FALSE)</f>
        <v>#N/A</v>
      </c>
      <c r="D694" s="20" t="e">
        <f>VLOOKUP(A694&amp;"|"&amp;$D$2,[1]mfn!$C$2:$U$2669,10,FALSE)</f>
        <v>#N/A</v>
      </c>
      <c r="E694" s="20" t="e">
        <f>VLOOKUP(A694&amp;"|"&amp;$D$2,[1]mfn!$C$2:$U$2669,10,FALSE)</f>
        <v>#N/A</v>
      </c>
      <c r="F694" s="20" t="e">
        <f>VLOOKUP(A694&amp;"|"&amp;$F$2,[1]mfn!$C$2:$U$2669,16,FALSE)</f>
        <v>#N/A</v>
      </c>
      <c r="G694" s="20" t="e">
        <f>VLOOKUP(A694&amp;"|"&amp;$G$2,[1]mfn!$C$2:$U$2669,16,FALSE)</f>
        <v>#N/A</v>
      </c>
      <c r="H694" s="20" t="e">
        <f>VLOOKUP(A694&amp;"|"&amp;$H$2,[1]mfn!$C$2:$U$2669,16,FALSE)</f>
        <v>#N/A</v>
      </c>
      <c r="I694" s="20" t="e">
        <f>VLOOKUP(A694&amp;"|"&amp;$I$2,[1]mfn!$C$2:$U$2669,16,FALSE)</f>
        <v>#N/A</v>
      </c>
      <c r="J694" s="20" t="e">
        <f>VLOOKUP(A694&amp;"|"&amp;$J$2,[1]mfn!$C$2:$U$2669,17,FALSE)</f>
        <v>#N/A</v>
      </c>
      <c r="K694" s="20" t="e">
        <f>VLOOKUP(A694&amp;"|"&amp;$K$2,[1]mfn!$C$2:$U$2669,17,FALSE)</f>
        <v>#N/A</v>
      </c>
      <c r="L694" s="20" t="e">
        <f>VLOOKUP(A694&amp;"|"&amp;$L$2,[1]mfn!$C$2:$U$2669,17,FALSE)</f>
        <v>#N/A</v>
      </c>
      <c r="M694" s="20" t="e">
        <f>VLOOKUP(A694&amp;"|"&amp;$M$2,[1]mfn!$C$2:$U$2669,17,FALSE)</f>
        <v>#N/A</v>
      </c>
    </row>
    <row r="695" spans="1:13" x14ac:dyDescent="0.3">
      <c r="A695" s="21" t="str">
        <f>[1]database!AT696</f>
        <v>Czech Republic|2015</v>
      </c>
      <c r="B695" s="20" t="e">
        <f>VLOOKUP(A695&amp;"|"&amp;$B$2,[1]mfn!$C$2:$U$2669,10,FALSE)</f>
        <v>#N/A</v>
      </c>
      <c r="C695" s="20" t="e">
        <f>VLOOKUP(A695&amp;"|"&amp;$C$2,[1]mfn!$C$2:$U$2669,10,FALSE)</f>
        <v>#N/A</v>
      </c>
      <c r="D695" s="20" t="e">
        <f>VLOOKUP(A695&amp;"|"&amp;$D$2,[1]mfn!$C$2:$U$2669,10,FALSE)</f>
        <v>#N/A</v>
      </c>
      <c r="E695" s="20" t="e">
        <f>VLOOKUP(A695&amp;"|"&amp;$D$2,[1]mfn!$C$2:$U$2669,10,FALSE)</f>
        <v>#N/A</v>
      </c>
      <c r="F695" s="20" t="e">
        <f>VLOOKUP(A695&amp;"|"&amp;$F$2,[1]mfn!$C$2:$U$2669,16,FALSE)</f>
        <v>#N/A</v>
      </c>
      <c r="G695" s="20" t="e">
        <f>VLOOKUP(A695&amp;"|"&amp;$G$2,[1]mfn!$C$2:$U$2669,16,FALSE)</f>
        <v>#N/A</v>
      </c>
      <c r="H695" s="20" t="e">
        <f>VLOOKUP(A695&amp;"|"&amp;$H$2,[1]mfn!$C$2:$U$2669,16,FALSE)</f>
        <v>#N/A</v>
      </c>
      <c r="I695" s="20" t="e">
        <f>VLOOKUP(A695&amp;"|"&amp;$I$2,[1]mfn!$C$2:$U$2669,16,FALSE)</f>
        <v>#N/A</v>
      </c>
      <c r="J695" s="20" t="e">
        <f>VLOOKUP(A695&amp;"|"&amp;$J$2,[1]mfn!$C$2:$U$2669,17,FALSE)</f>
        <v>#N/A</v>
      </c>
      <c r="K695" s="20" t="e">
        <f>VLOOKUP(A695&amp;"|"&amp;$K$2,[1]mfn!$C$2:$U$2669,17,FALSE)</f>
        <v>#N/A</v>
      </c>
      <c r="L695" s="20" t="e">
        <f>VLOOKUP(A695&amp;"|"&amp;$L$2,[1]mfn!$C$2:$U$2669,17,FALSE)</f>
        <v>#N/A</v>
      </c>
      <c r="M695" s="20" t="e">
        <f>VLOOKUP(A695&amp;"|"&amp;$M$2,[1]mfn!$C$2:$U$2669,17,FALSE)</f>
        <v>#N/A</v>
      </c>
    </row>
    <row r="696" spans="1:13" x14ac:dyDescent="0.3">
      <c r="A696" s="21" t="str">
        <f>[1]database!AT697</f>
        <v>Slovak Republic|1995</v>
      </c>
      <c r="B696" s="20" t="e">
        <f>VLOOKUP(A696&amp;"|"&amp;$B$2,[1]mfn!$C$2:$U$2669,10,FALSE)</f>
        <v>#N/A</v>
      </c>
      <c r="C696" s="20" t="e">
        <f>VLOOKUP(A696&amp;"|"&amp;$C$2,[1]mfn!$C$2:$U$2669,10,FALSE)</f>
        <v>#N/A</v>
      </c>
      <c r="D696" s="20" t="e">
        <f>VLOOKUP(A696&amp;"|"&amp;$D$2,[1]mfn!$C$2:$U$2669,10,FALSE)</f>
        <v>#N/A</v>
      </c>
      <c r="E696" s="20" t="e">
        <f>VLOOKUP(A696&amp;"|"&amp;$D$2,[1]mfn!$C$2:$U$2669,10,FALSE)</f>
        <v>#N/A</v>
      </c>
      <c r="F696" s="20" t="e">
        <f>VLOOKUP(A696&amp;"|"&amp;$F$2,[1]mfn!$C$2:$U$2669,16,FALSE)</f>
        <v>#N/A</v>
      </c>
      <c r="G696" s="20" t="e">
        <f>VLOOKUP(A696&amp;"|"&amp;$G$2,[1]mfn!$C$2:$U$2669,16,FALSE)</f>
        <v>#N/A</v>
      </c>
      <c r="H696" s="20" t="e">
        <f>VLOOKUP(A696&amp;"|"&amp;$H$2,[1]mfn!$C$2:$U$2669,16,FALSE)</f>
        <v>#N/A</v>
      </c>
      <c r="I696" s="20" t="e">
        <f>VLOOKUP(A696&amp;"|"&amp;$I$2,[1]mfn!$C$2:$U$2669,16,FALSE)</f>
        <v>#N/A</v>
      </c>
      <c r="J696" s="20" t="e">
        <f>VLOOKUP(A696&amp;"|"&amp;$J$2,[1]mfn!$C$2:$U$2669,17,FALSE)</f>
        <v>#N/A</v>
      </c>
      <c r="K696" s="20" t="e">
        <f>VLOOKUP(A696&amp;"|"&amp;$K$2,[1]mfn!$C$2:$U$2669,17,FALSE)</f>
        <v>#N/A</v>
      </c>
      <c r="L696" s="20" t="e">
        <f>VLOOKUP(A696&amp;"|"&amp;$L$2,[1]mfn!$C$2:$U$2669,17,FALSE)</f>
        <v>#N/A</v>
      </c>
      <c r="M696" s="20" t="e">
        <f>VLOOKUP(A696&amp;"|"&amp;$M$2,[1]mfn!$C$2:$U$2669,17,FALSE)</f>
        <v>#N/A</v>
      </c>
    </row>
    <row r="697" spans="1:13" x14ac:dyDescent="0.3">
      <c r="A697" s="21" t="str">
        <f>[1]database!AT698</f>
        <v>Slovak Republic|1996</v>
      </c>
      <c r="B697" s="20" t="e">
        <f>VLOOKUP(A697&amp;"|"&amp;$B$2,[1]mfn!$C$2:$U$2669,10,FALSE)</f>
        <v>#N/A</v>
      </c>
      <c r="C697" s="20" t="e">
        <f>VLOOKUP(A697&amp;"|"&amp;$C$2,[1]mfn!$C$2:$U$2669,10,FALSE)</f>
        <v>#N/A</v>
      </c>
      <c r="D697" s="20" t="e">
        <f>VLOOKUP(A697&amp;"|"&amp;$D$2,[1]mfn!$C$2:$U$2669,10,FALSE)</f>
        <v>#N/A</v>
      </c>
      <c r="E697" s="20" t="e">
        <f>VLOOKUP(A697&amp;"|"&amp;$D$2,[1]mfn!$C$2:$U$2669,10,FALSE)</f>
        <v>#N/A</v>
      </c>
      <c r="F697" s="20" t="e">
        <f>VLOOKUP(A697&amp;"|"&amp;$F$2,[1]mfn!$C$2:$U$2669,16,FALSE)</f>
        <v>#N/A</v>
      </c>
      <c r="G697" s="20" t="e">
        <f>VLOOKUP(A697&amp;"|"&amp;$G$2,[1]mfn!$C$2:$U$2669,16,FALSE)</f>
        <v>#N/A</v>
      </c>
      <c r="H697" s="20" t="e">
        <f>VLOOKUP(A697&amp;"|"&amp;$H$2,[1]mfn!$C$2:$U$2669,16,FALSE)</f>
        <v>#N/A</v>
      </c>
      <c r="I697" s="20" t="e">
        <f>VLOOKUP(A697&amp;"|"&amp;$I$2,[1]mfn!$C$2:$U$2669,16,FALSE)</f>
        <v>#N/A</v>
      </c>
      <c r="J697" s="20" t="e">
        <f>VLOOKUP(A697&amp;"|"&amp;$J$2,[1]mfn!$C$2:$U$2669,17,FALSE)</f>
        <v>#N/A</v>
      </c>
      <c r="K697" s="20" t="e">
        <f>VLOOKUP(A697&amp;"|"&amp;$K$2,[1]mfn!$C$2:$U$2669,17,FALSE)</f>
        <v>#N/A</v>
      </c>
      <c r="L697" s="20" t="e">
        <f>VLOOKUP(A697&amp;"|"&amp;$L$2,[1]mfn!$C$2:$U$2669,17,FALSE)</f>
        <v>#N/A</v>
      </c>
      <c r="M697" s="20" t="e">
        <f>VLOOKUP(A697&amp;"|"&amp;$M$2,[1]mfn!$C$2:$U$2669,17,FALSE)</f>
        <v>#N/A</v>
      </c>
    </row>
    <row r="698" spans="1:13" x14ac:dyDescent="0.3">
      <c r="A698" s="21" t="str">
        <f>[1]database!AT699</f>
        <v>Slovak Republic|1997</v>
      </c>
      <c r="B698" s="20" t="e">
        <f>VLOOKUP(A698&amp;"|"&amp;$B$2,[1]mfn!$C$2:$U$2669,10,FALSE)</f>
        <v>#N/A</v>
      </c>
      <c r="C698" s="20" t="e">
        <f>VLOOKUP(A698&amp;"|"&amp;$C$2,[1]mfn!$C$2:$U$2669,10,FALSE)</f>
        <v>#N/A</v>
      </c>
      <c r="D698" s="20" t="e">
        <f>VLOOKUP(A698&amp;"|"&amp;$D$2,[1]mfn!$C$2:$U$2669,10,FALSE)</f>
        <v>#N/A</v>
      </c>
      <c r="E698" s="20" t="e">
        <f>VLOOKUP(A698&amp;"|"&amp;$D$2,[1]mfn!$C$2:$U$2669,10,FALSE)</f>
        <v>#N/A</v>
      </c>
      <c r="F698" s="20" t="e">
        <f>VLOOKUP(A698&amp;"|"&amp;$F$2,[1]mfn!$C$2:$U$2669,16,FALSE)</f>
        <v>#N/A</v>
      </c>
      <c r="G698" s="20" t="e">
        <f>VLOOKUP(A698&amp;"|"&amp;$G$2,[1]mfn!$C$2:$U$2669,16,FALSE)</f>
        <v>#N/A</v>
      </c>
      <c r="H698" s="20" t="e">
        <f>VLOOKUP(A698&amp;"|"&amp;$H$2,[1]mfn!$C$2:$U$2669,16,FALSE)</f>
        <v>#N/A</v>
      </c>
      <c r="I698" s="20" t="e">
        <f>VLOOKUP(A698&amp;"|"&amp;$I$2,[1]mfn!$C$2:$U$2669,16,FALSE)</f>
        <v>#N/A</v>
      </c>
      <c r="J698" s="20" t="e">
        <f>VLOOKUP(A698&amp;"|"&amp;$J$2,[1]mfn!$C$2:$U$2669,17,FALSE)</f>
        <v>#N/A</v>
      </c>
      <c r="K698" s="20" t="e">
        <f>VLOOKUP(A698&amp;"|"&amp;$K$2,[1]mfn!$C$2:$U$2669,17,FALSE)</f>
        <v>#N/A</v>
      </c>
      <c r="L698" s="20" t="e">
        <f>VLOOKUP(A698&amp;"|"&amp;$L$2,[1]mfn!$C$2:$U$2669,17,FALSE)</f>
        <v>#N/A</v>
      </c>
      <c r="M698" s="20" t="e">
        <f>VLOOKUP(A698&amp;"|"&amp;$M$2,[1]mfn!$C$2:$U$2669,17,FALSE)</f>
        <v>#N/A</v>
      </c>
    </row>
    <row r="699" spans="1:13" x14ac:dyDescent="0.3">
      <c r="A699" s="21" t="str">
        <f>[1]database!AT700</f>
        <v>Slovak Republic|1998</v>
      </c>
      <c r="B699" s="20">
        <f>VLOOKUP(A699&amp;"|"&amp;$B$2,[1]mfn!$C$2:$U$2669,10,FALSE)</f>
        <v>0</v>
      </c>
      <c r="C699" s="20">
        <f>VLOOKUP(A699&amp;"|"&amp;$C$2,[1]mfn!$C$2:$U$2669,10,FALSE)</f>
        <v>0</v>
      </c>
      <c r="D699" s="20">
        <f>VLOOKUP(A699&amp;"|"&amp;$D$2,[1]mfn!$C$2:$U$2669,10,FALSE)</f>
        <v>0</v>
      </c>
      <c r="E699" s="20">
        <f>VLOOKUP(A699&amp;"|"&amp;$D$2,[1]mfn!$C$2:$U$2669,10,FALSE)</f>
        <v>0</v>
      </c>
      <c r="F699" s="20">
        <f>VLOOKUP(A699&amp;"|"&amp;$F$2,[1]mfn!$C$2:$U$2669,16,FALSE)</f>
        <v>35.233400000000003</v>
      </c>
      <c r="G699" s="20">
        <f>VLOOKUP(A699&amp;"|"&amp;$G$2,[1]mfn!$C$2:$U$2669,16,FALSE)</f>
        <v>35.233400000000003</v>
      </c>
      <c r="H699" s="20">
        <f>VLOOKUP(A699&amp;"|"&amp;$H$2,[1]mfn!$C$2:$U$2669,16,FALSE)</f>
        <v>35.233400000000003</v>
      </c>
      <c r="I699" s="20">
        <f>VLOOKUP(A699&amp;"|"&amp;$I$2,[1]mfn!$C$2:$U$2669,16,FALSE)</f>
        <v>35.233400000000003</v>
      </c>
      <c r="J699" s="20">
        <f>VLOOKUP(A699&amp;"|"&amp;$J$2,[1]mfn!$C$2:$U$2669,17,FALSE)</f>
        <v>2.8552777225896178E-2</v>
      </c>
      <c r="K699" s="20">
        <f>VLOOKUP(A699&amp;"|"&amp;$K$2,[1]mfn!$C$2:$U$2669,17,FALSE)</f>
        <v>487055.77631765674</v>
      </c>
      <c r="L699" s="20">
        <f>VLOOKUP(A699&amp;"|"&amp;$L$2,[1]mfn!$C$2:$U$2669,17,FALSE)</f>
        <v>62929.535832883957</v>
      </c>
      <c r="M699" s="20">
        <f>VLOOKUP(A699&amp;"|"&amp;$M$2,[1]mfn!$C$2:$U$2669,17,FALSE)</f>
        <v>62929.535832883957</v>
      </c>
    </row>
    <row r="700" spans="1:13" x14ac:dyDescent="0.3">
      <c r="A700" s="21" t="str">
        <f>[1]database!AT701</f>
        <v>Slovak Republic|1999</v>
      </c>
      <c r="B700" s="20">
        <f>VLOOKUP(A700&amp;"|"&amp;$B$2,[1]mfn!$C$2:$U$2669,10,FALSE)</f>
        <v>0</v>
      </c>
      <c r="C700" s="20">
        <f>VLOOKUP(A700&amp;"|"&amp;$C$2,[1]mfn!$C$2:$U$2669,10,FALSE)</f>
        <v>0</v>
      </c>
      <c r="D700" s="20">
        <f>VLOOKUP(A700&amp;"|"&amp;$D$2,[1]mfn!$C$2:$U$2669,10,FALSE)</f>
        <v>0</v>
      </c>
      <c r="E700" s="20">
        <f>VLOOKUP(A700&amp;"|"&amp;$D$2,[1]mfn!$C$2:$U$2669,10,FALSE)</f>
        <v>0</v>
      </c>
      <c r="F700" s="20">
        <f>VLOOKUP(A700&amp;"|"&amp;$F$2,[1]mfn!$C$2:$U$2669,16,FALSE)</f>
        <v>41.3628</v>
      </c>
      <c r="G700" s="20">
        <f>VLOOKUP(A700&amp;"|"&amp;$G$2,[1]mfn!$C$2:$U$2669,16,FALSE)</f>
        <v>41.3628</v>
      </c>
      <c r="H700" s="20">
        <f>VLOOKUP(A700&amp;"|"&amp;$H$2,[1]mfn!$C$2:$U$2669,16,FALSE)</f>
        <v>41.3628</v>
      </c>
      <c r="I700" s="20">
        <f>VLOOKUP(A700&amp;"|"&amp;$I$2,[1]mfn!$C$2:$U$2669,16,FALSE)</f>
        <v>41.3628</v>
      </c>
      <c r="J700" s="20">
        <f>VLOOKUP(A700&amp;"|"&amp;$J$2,[1]mfn!$C$2:$U$2669,17,FALSE)</f>
        <v>0.36793752870923285</v>
      </c>
      <c r="K700" s="20">
        <f>VLOOKUP(A700&amp;"|"&amp;$K$2,[1]mfn!$C$2:$U$2669,17,FALSE)</f>
        <v>439105.56248337886</v>
      </c>
      <c r="L700" s="20">
        <f>VLOOKUP(A700&amp;"|"&amp;$L$2,[1]mfn!$C$2:$U$2669,17,FALSE)</f>
        <v>12805.940623262339</v>
      </c>
      <c r="M700" s="20">
        <f>VLOOKUP(A700&amp;"|"&amp;$M$2,[1]mfn!$C$2:$U$2669,17,FALSE)</f>
        <v>12805.940623262339</v>
      </c>
    </row>
    <row r="701" spans="1:13" x14ac:dyDescent="0.3">
      <c r="A701" s="21" t="str">
        <f>[1]database!AT702</f>
        <v>Slovak Republic|2000</v>
      </c>
      <c r="B701" s="20">
        <f>VLOOKUP(A701&amp;"|"&amp;$B$2,[1]mfn!$C$2:$U$2669,10,FALSE)</f>
        <v>0</v>
      </c>
      <c r="C701" s="20">
        <f>VLOOKUP(A701&amp;"|"&amp;$C$2,[1]mfn!$C$2:$U$2669,10,FALSE)</f>
        <v>0</v>
      </c>
      <c r="D701" s="20">
        <f>VLOOKUP(A701&amp;"|"&amp;$D$2,[1]mfn!$C$2:$U$2669,10,FALSE)</f>
        <v>0</v>
      </c>
      <c r="E701" s="20">
        <f>VLOOKUP(A701&amp;"|"&amp;$D$2,[1]mfn!$C$2:$U$2669,10,FALSE)</f>
        <v>0</v>
      </c>
      <c r="F701" s="20">
        <f>VLOOKUP(A701&amp;"|"&amp;$F$2,[1]mfn!$C$2:$U$2669,16,FALSE)</f>
        <v>46.035200000000003</v>
      </c>
      <c r="G701" s="20">
        <f>VLOOKUP(A701&amp;"|"&amp;$G$2,[1]mfn!$C$2:$U$2669,16,FALSE)</f>
        <v>46.035200000000003</v>
      </c>
      <c r="H701" s="20">
        <f>VLOOKUP(A701&amp;"|"&amp;$H$2,[1]mfn!$C$2:$U$2669,16,FALSE)</f>
        <v>46.035200000000003</v>
      </c>
      <c r="I701" s="20">
        <f>VLOOKUP(A701&amp;"|"&amp;$I$2,[1]mfn!$C$2:$U$2669,16,FALSE)</f>
        <v>46.035200000000003</v>
      </c>
      <c r="J701" s="20">
        <f>VLOOKUP(A701&amp;"|"&amp;$J$2,[1]mfn!$C$2:$U$2669,17,FALSE)</f>
        <v>0.14650285591119733</v>
      </c>
      <c r="K701" s="20">
        <f>VLOOKUP(A701&amp;"|"&amp;$K$2,[1]mfn!$C$2:$U$2669,17,FALSE)</f>
        <v>877756.39885763545</v>
      </c>
      <c r="L701" s="20">
        <f>VLOOKUP(A701&amp;"|"&amp;$L$2,[1]mfn!$C$2:$U$2669,17,FALSE)</f>
        <v>17498.844746201099</v>
      </c>
      <c r="M701" s="20">
        <f>VLOOKUP(A701&amp;"|"&amp;$M$2,[1]mfn!$C$2:$U$2669,17,FALSE)</f>
        <v>17498.844746201099</v>
      </c>
    </row>
    <row r="702" spans="1:13" x14ac:dyDescent="0.3">
      <c r="A702" s="21" t="str">
        <f>[1]database!AT703</f>
        <v>Slovak Republic|2001</v>
      </c>
      <c r="B702" s="20">
        <f>VLOOKUP(A702&amp;"|"&amp;$B$2,[1]mfn!$C$2:$U$2669,10,FALSE)</f>
        <v>0</v>
      </c>
      <c r="C702" s="20">
        <f>VLOOKUP(A702&amp;"|"&amp;$C$2,[1]mfn!$C$2:$U$2669,10,FALSE)</f>
        <v>0</v>
      </c>
      <c r="D702" s="20">
        <f>VLOOKUP(A702&amp;"|"&amp;$D$2,[1]mfn!$C$2:$U$2669,10,FALSE)</f>
        <v>0</v>
      </c>
      <c r="E702" s="20">
        <f>VLOOKUP(A702&amp;"|"&amp;$D$2,[1]mfn!$C$2:$U$2669,10,FALSE)</f>
        <v>0</v>
      </c>
      <c r="F702" s="20">
        <f>VLOOKUP(A702&amp;"|"&amp;$F$2,[1]mfn!$C$2:$U$2669,16,FALSE)</f>
        <v>48.354799999999997</v>
      </c>
      <c r="G702" s="20">
        <f>VLOOKUP(A702&amp;"|"&amp;$G$2,[1]mfn!$C$2:$U$2669,16,FALSE)</f>
        <v>48.354799999999997</v>
      </c>
      <c r="H702" s="20">
        <f>VLOOKUP(A702&amp;"|"&amp;$H$2,[1]mfn!$C$2:$U$2669,16,FALSE)</f>
        <v>48.354799999999997</v>
      </c>
      <c r="I702" s="20">
        <f>VLOOKUP(A702&amp;"|"&amp;$I$2,[1]mfn!$C$2:$U$2669,16,FALSE)</f>
        <v>48.354799999999997</v>
      </c>
      <c r="J702" s="20">
        <f>VLOOKUP(A702&amp;"|"&amp;$J$2,[1]mfn!$C$2:$U$2669,17,FALSE)</f>
        <v>0</v>
      </c>
      <c r="K702" s="20">
        <f>VLOOKUP(A702&amp;"|"&amp;$K$2,[1]mfn!$C$2:$U$2669,17,FALSE)</f>
        <v>939778.06621404842</v>
      </c>
      <c r="L702" s="20">
        <f>VLOOKUP(A702&amp;"|"&amp;$L$2,[1]mfn!$C$2:$U$2669,17,FALSE)</f>
        <v>18308.43251244563</v>
      </c>
      <c r="M702" s="20">
        <f>VLOOKUP(A702&amp;"|"&amp;$M$2,[1]mfn!$C$2:$U$2669,17,FALSE)</f>
        <v>18308.43251244563</v>
      </c>
    </row>
    <row r="703" spans="1:13" x14ac:dyDescent="0.3">
      <c r="A703" s="21" t="str">
        <f>[1]database!AT704</f>
        <v>Slovak Republic|2002</v>
      </c>
      <c r="B703" s="20">
        <f>VLOOKUP(A703&amp;"|"&amp;$B$2,[1]mfn!$C$2:$U$2669,10,FALSE)</f>
        <v>0</v>
      </c>
      <c r="C703" s="20">
        <f>VLOOKUP(A703&amp;"|"&amp;$C$2,[1]mfn!$C$2:$U$2669,10,FALSE)</f>
        <v>0</v>
      </c>
      <c r="D703" s="20">
        <f>VLOOKUP(A703&amp;"|"&amp;$D$2,[1]mfn!$C$2:$U$2669,10,FALSE)</f>
        <v>0</v>
      </c>
      <c r="E703" s="20">
        <f>VLOOKUP(A703&amp;"|"&amp;$D$2,[1]mfn!$C$2:$U$2669,10,FALSE)</f>
        <v>0</v>
      </c>
      <c r="F703" s="20">
        <f>VLOOKUP(A703&amp;"|"&amp;$F$2,[1]mfn!$C$2:$U$2669,16,FALSE)</f>
        <v>45.326700000000002</v>
      </c>
      <c r="G703" s="20">
        <f>VLOOKUP(A703&amp;"|"&amp;$G$2,[1]mfn!$C$2:$U$2669,16,FALSE)</f>
        <v>45.326700000000002</v>
      </c>
      <c r="H703" s="20">
        <f>VLOOKUP(A703&amp;"|"&amp;$H$2,[1]mfn!$C$2:$U$2669,16,FALSE)</f>
        <v>45.326700000000002</v>
      </c>
      <c r="I703" s="20">
        <f>VLOOKUP(A703&amp;"|"&amp;$I$2,[1]mfn!$C$2:$U$2669,16,FALSE)</f>
        <v>45.326700000000002</v>
      </c>
      <c r="J703" s="20">
        <f>VLOOKUP(A703&amp;"|"&amp;$J$2,[1]mfn!$C$2:$U$2669,17,FALSE)</f>
        <v>0</v>
      </c>
      <c r="K703" s="20">
        <f>VLOOKUP(A703&amp;"|"&amp;$K$2,[1]mfn!$C$2:$U$2669,17,FALSE)</f>
        <v>807164.03198976326</v>
      </c>
      <c r="L703" s="20">
        <f>VLOOKUP(A703&amp;"|"&amp;$L$2,[1]mfn!$C$2:$U$2669,17,FALSE)</f>
        <v>33773.092660003975</v>
      </c>
      <c r="M703" s="20">
        <f>VLOOKUP(A703&amp;"|"&amp;$M$2,[1]mfn!$C$2:$U$2669,17,FALSE)</f>
        <v>33773.092660003975</v>
      </c>
    </row>
    <row r="704" spans="1:13" x14ac:dyDescent="0.3">
      <c r="A704" s="21" t="str">
        <f>[1]database!AT705</f>
        <v>Slovak Republic|2003</v>
      </c>
      <c r="B704" s="20">
        <f>VLOOKUP(A704&amp;"|"&amp;$B$2,[1]mfn!$C$2:$U$2669,10,FALSE)</f>
        <v>0</v>
      </c>
      <c r="C704" s="20">
        <f>VLOOKUP(A704&amp;"|"&amp;$C$2,[1]mfn!$C$2:$U$2669,10,FALSE)</f>
        <v>0</v>
      </c>
      <c r="D704" s="20">
        <f>VLOOKUP(A704&amp;"|"&amp;$D$2,[1]mfn!$C$2:$U$2669,10,FALSE)</f>
        <v>0</v>
      </c>
      <c r="E704" s="20">
        <f>VLOOKUP(A704&amp;"|"&amp;$D$2,[1]mfn!$C$2:$U$2669,10,FALSE)</f>
        <v>0</v>
      </c>
      <c r="F704" s="20">
        <f>VLOOKUP(A704&amp;"|"&amp;$F$2,[1]mfn!$C$2:$U$2669,16,FALSE)</f>
        <v>36.7729</v>
      </c>
      <c r="G704" s="20">
        <f>VLOOKUP(A704&amp;"|"&amp;$G$2,[1]mfn!$C$2:$U$2669,16,FALSE)</f>
        <v>36.7729</v>
      </c>
      <c r="H704" s="20">
        <f>VLOOKUP(A704&amp;"|"&amp;$H$2,[1]mfn!$C$2:$U$2669,16,FALSE)</f>
        <v>36.7729</v>
      </c>
      <c r="I704" s="20">
        <f>VLOOKUP(A704&amp;"|"&amp;$I$2,[1]mfn!$C$2:$U$2669,16,FALSE)</f>
        <v>36.7729</v>
      </c>
      <c r="J704" s="20">
        <f>VLOOKUP(A704&amp;"|"&amp;$J$2,[1]mfn!$C$2:$U$2669,17,FALSE)</f>
        <v>0</v>
      </c>
      <c r="K704" s="20">
        <f>VLOOKUP(A704&amp;"|"&amp;$K$2,[1]mfn!$C$2:$U$2669,17,FALSE)</f>
        <v>0</v>
      </c>
      <c r="L704" s="20">
        <f>VLOOKUP(A704&amp;"|"&amp;$L$2,[1]mfn!$C$2:$U$2669,17,FALSE)</f>
        <v>0</v>
      </c>
      <c r="M704" s="20">
        <f>VLOOKUP(A704&amp;"|"&amp;$M$2,[1]mfn!$C$2:$U$2669,17,FALSE)</f>
        <v>0</v>
      </c>
    </row>
    <row r="705" spans="1:13" x14ac:dyDescent="0.3">
      <c r="A705" s="21" t="str">
        <f>[1]database!AT706</f>
        <v>Slovak Republic|2004</v>
      </c>
      <c r="B705" s="20" t="e">
        <f>VLOOKUP(A705&amp;"|"&amp;$B$2,[1]mfn!$C$2:$U$2669,10,FALSE)</f>
        <v>#N/A</v>
      </c>
      <c r="C705" s="20" t="e">
        <f>VLOOKUP(A705&amp;"|"&amp;$C$2,[1]mfn!$C$2:$U$2669,10,FALSE)</f>
        <v>#N/A</v>
      </c>
      <c r="D705" s="20" t="e">
        <f>VLOOKUP(A705&amp;"|"&amp;$D$2,[1]mfn!$C$2:$U$2669,10,FALSE)</f>
        <v>#N/A</v>
      </c>
      <c r="E705" s="20" t="e">
        <f>VLOOKUP(A705&amp;"|"&amp;$D$2,[1]mfn!$C$2:$U$2669,10,FALSE)</f>
        <v>#N/A</v>
      </c>
      <c r="F705" s="20" t="e">
        <f>VLOOKUP(A705&amp;"|"&amp;$F$2,[1]mfn!$C$2:$U$2669,16,FALSE)</f>
        <v>#N/A</v>
      </c>
      <c r="G705" s="20" t="e">
        <f>VLOOKUP(A705&amp;"|"&amp;$G$2,[1]mfn!$C$2:$U$2669,16,FALSE)</f>
        <v>#N/A</v>
      </c>
      <c r="H705" s="20" t="e">
        <f>VLOOKUP(A705&amp;"|"&amp;$H$2,[1]mfn!$C$2:$U$2669,16,FALSE)</f>
        <v>#N/A</v>
      </c>
      <c r="I705" s="20" t="e">
        <f>VLOOKUP(A705&amp;"|"&amp;$I$2,[1]mfn!$C$2:$U$2669,16,FALSE)</f>
        <v>#N/A</v>
      </c>
      <c r="J705" s="20" t="e">
        <f>VLOOKUP(A705&amp;"|"&amp;$J$2,[1]mfn!$C$2:$U$2669,17,FALSE)</f>
        <v>#N/A</v>
      </c>
      <c r="K705" s="20" t="e">
        <f>VLOOKUP(A705&amp;"|"&amp;$K$2,[1]mfn!$C$2:$U$2669,17,FALSE)</f>
        <v>#N/A</v>
      </c>
      <c r="L705" s="20" t="e">
        <f>VLOOKUP(A705&amp;"|"&amp;$L$2,[1]mfn!$C$2:$U$2669,17,FALSE)</f>
        <v>#N/A</v>
      </c>
      <c r="M705" s="20" t="e">
        <f>VLOOKUP(A705&amp;"|"&amp;$M$2,[1]mfn!$C$2:$U$2669,17,FALSE)</f>
        <v>#N/A</v>
      </c>
    </row>
    <row r="706" spans="1:13" x14ac:dyDescent="0.3">
      <c r="A706" s="21" t="str">
        <f>[1]database!AT707</f>
        <v>Slovak Republic|2005</v>
      </c>
      <c r="B706" s="20" t="e">
        <f>VLOOKUP(A706&amp;"|"&amp;$B$2,[1]mfn!$C$2:$U$2669,10,FALSE)</f>
        <v>#N/A</v>
      </c>
      <c r="C706" s="20" t="e">
        <f>VLOOKUP(A706&amp;"|"&amp;$C$2,[1]mfn!$C$2:$U$2669,10,FALSE)</f>
        <v>#N/A</v>
      </c>
      <c r="D706" s="20" t="e">
        <f>VLOOKUP(A706&amp;"|"&amp;$D$2,[1]mfn!$C$2:$U$2669,10,FALSE)</f>
        <v>#N/A</v>
      </c>
      <c r="E706" s="20" t="e">
        <f>VLOOKUP(A706&amp;"|"&amp;$D$2,[1]mfn!$C$2:$U$2669,10,FALSE)</f>
        <v>#N/A</v>
      </c>
      <c r="F706" s="20" t="e">
        <f>VLOOKUP(A706&amp;"|"&amp;$F$2,[1]mfn!$C$2:$U$2669,16,FALSE)</f>
        <v>#N/A</v>
      </c>
      <c r="G706" s="20" t="e">
        <f>VLOOKUP(A706&amp;"|"&amp;$G$2,[1]mfn!$C$2:$U$2669,16,FALSE)</f>
        <v>#N/A</v>
      </c>
      <c r="H706" s="20" t="e">
        <f>VLOOKUP(A706&amp;"|"&amp;$H$2,[1]mfn!$C$2:$U$2669,16,FALSE)</f>
        <v>#N/A</v>
      </c>
      <c r="I706" s="20" t="e">
        <f>VLOOKUP(A706&amp;"|"&amp;$I$2,[1]mfn!$C$2:$U$2669,16,FALSE)</f>
        <v>#N/A</v>
      </c>
      <c r="J706" s="20" t="e">
        <f>VLOOKUP(A706&amp;"|"&amp;$J$2,[1]mfn!$C$2:$U$2669,17,FALSE)</f>
        <v>#N/A</v>
      </c>
      <c r="K706" s="20" t="e">
        <f>VLOOKUP(A706&amp;"|"&amp;$K$2,[1]mfn!$C$2:$U$2669,17,FALSE)</f>
        <v>#N/A</v>
      </c>
      <c r="L706" s="20" t="e">
        <f>VLOOKUP(A706&amp;"|"&amp;$L$2,[1]mfn!$C$2:$U$2669,17,FALSE)</f>
        <v>#N/A</v>
      </c>
      <c r="M706" s="20" t="e">
        <f>VLOOKUP(A706&amp;"|"&amp;$M$2,[1]mfn!$C$2:$U$2669,17,FALSE)</f>
        <v>#N/A</v>
      </c>
    </row>
    <row r="707" spans="1:13" x14ac:dyDescent="0.3">
      <c r="A707" s="21" t="str">
        <f>[1]database!AT708</f>
        <v>Slovak Republic|2006</v>
      </c>
      <c r="B707" s="20" t="e">
        <f>VLOOKUP(A707&amp;"|"&amp;$B$2,[1]mfn!$C$2:$U$2669,10,FALSE)</f>
        <v>#N/A</v>
      </c>
      <c r="C707" s="20" t="e">
        <f>VLOOKUP(A707&amp;"|"&amp;$C$2,[1]mfn!$C$2:$U$2669,10,FALSE)</f>
        <v>#N/A</v>
      </c>
      <c r="D707" s="20" t="e">
        <f>VLOOKUP(A707&amp;"|"&amp;$D$2,[1]mfn!$C$2:$U$2669,10,FALSE)</f>
        <v>#N/A</v>
      </c>
      <c r="E707" s="20" t="e">
        <f>VLOOKUP(A707&amp;"|"&amp;$D$2,[1]mfn!$C$2:$U$2669,10,FALSE)</f>
        <v>#N/A</v>
      </c>
      <c r="F707" s="20" t="e">
        <f>VLOOKUP(A707&amp;"|"&amp;$F$2,[1]mfn!$C$2:$U$2669,16,FALSE)</f>
        <v>#N/A</v>
      </c>
      <c r="G707" s="20" t="e">
        <f>VLOOKUP(A707&amp;"|"&amp;$G$2,[1]mfn!$C$2:$U$2669,16,FALSE)</f>
        <v>#N/A</v>
      </c>
      <c r="H707" s="20" t="e">
        <f>VLOOKUP(A707&amp;"|"&amp;$H$2,[1]mfn!$C$2:$U$2669,16,FALSE)</f>
        <v>#N/A</v>
      </c>
      <c r="I707" s="20" t="e">
        <f>VLOOKUP(A707&amp;"|"&amp;$I$2,[1]mfn!$C$2:$U$2669,16,FALSE)</f>
        <v>#N/A</v>
      </c>
      <c r="J707" s="20" t="e">
        <f>VLOOKUP(A707&amp;"|"&amp;$J$2,[1]mfn!$C$2:$U$2669,17,FALSE)</f>
        <v>#N/A</v>
      </c>
      <c r="K707" s="20" t="e">
        <f>VLOOKUP(A707&amp;"|"&amp;$K$2,[1]mfn!$C$2:$U$2669,17,FALSE)</f>
        <v>#N/A</v>
      </c>
      <c r="L707" s="20" t="e">
        <f>VLOOKUP(A707&amp;"|"&amp;$L$2,[1]mfn!$C$2:$U$2669,17,FALSE)</f>
        <v>#N/A</v>
      </c>
      <c r="M707" s="20" t="e">
        <f>VLOOKUP(A707&amp;"|"&amp;$M$2,[1]mfn!$C$2:$U$2669,17,FALSE)</f>
        <v>#N/A</v>
      </c>
    </row>
    <row r="708" spans="1:13" x14ac:dyDescent="0.3">
      <c r="A708" s="21" t="str">
        <f>[1]database!AT709</f>
        <v>Slovak Republic|2007</v>
      </c>
      <c r="B708" s="20" t="e">
        <f>VLOOKUP(A708&amp;"|"&amp;$B$2,[1]mfn!$C$2:$U$2669,10,FALSE)</f>
        <v>#N/A</v>
      </c>
      <c r="C708" s="20" t="e">
        <f>VLOOKUP(A708&amp;"|"&amp;$C$2,[1]mfn!$C$2:$U$2669,10,FALSE)</f>
        <v>#N/A</v>
      </c>
      <c r="D708" s="20" t="e">
        <f>VLOOKUP(A708&amp;"|"&amp;$D$2,[1]mfn!$C$2:$U$2669,10,FALSE)</f>
        <v>#N/A</v>
      </c>
      <c r="E708" s="20" t="e">
        <f>VLOOKUP(A708&amp;"|"&amp;$D$2,[1]mfn!$C$2:$U$2669,10,FALSE)</f>
        <v>#N/A</v>
      </c>
      <c r="F708" s="20" t="e">
        <f>VLOOKUP(A708&amp;"|"&amp;$F$2,[1]mfn!$C$2:$U$2669,16,FALSE)</f>
        <v>#N/A</v>
      </c>
      <c r="G708" s="20" t="e">
        <f>VLOOKUP(A708&amp;"|"&amp;$G$2,[1]mfn!$C$2:$U$2669,16,FALSE)</f>
        <v>#N/A</v>
      </c>
      <c r="H708" s="20" t="e">
        <f>VLOOKUP(A708&amp;"|"&amp;$H$2,[1]mfn!$C$2:$U$2669,16,FALSE)</f>
        <v>#N/A</v>
      </c>
      <c r="I708" s="20" t="e">
        <f>VLOOKUP(A708&amp;"|"&amp;$I$2,[1]mfn!$C$2:$U$2669,16,FALSE)</f>
        <v>#N/A</v>
      </c>
      <c r="J708" s="20" t="e">
        <f>VLOOKUP(A708&amp;"|"&amp;$J$2,[1]mfn!$C$2:$U$2669,17,FALSE)</f>
        <v>#N/A</v>
      </c>
      <c r="K708" s="20" t="e">
        <f>VLOOKUP(A708&amp;"|"&amp;$K$2,[1]mfn!$C$2:$U$2669,17,FALSE)</f>
        <v>#N/A</v>
      </c>
      <c r="L708" s="20" t="e">
        <f>VLOOKUP(A708&amp;"|"&amp;$L$2,[1]mfn!$C$2:$U$2669,17,FALSE)</f>
        <v>#N/A</v>
      </c>
      <c r="M708" s="20" t="e">
        <f>VLOOKUP(A708&amp;"|"&amp;$M$2,[1]mfn!$C$2:$U$2669,17,FALSE)</f>
        <v>#N/A</v>
      </c>
    </row>
    <row r="709" spans="1:13" x14ac:dyDescent="0.3">
      <c r="A709" s="21" t="str">
        <f>[1]database!AT710</f>
        <v>Slovak Republic|2008</v>
      </c>
      <c r="B709" s="20" t="e">
        <f>VLOOKUP(A709&amp;"|"&amp;$B$2,[1]mfn!$C$2:$U$2669,10,FALSE)</f>
        <v>#N/A</v>
      </c>
      <c r="C709" s="20" t="e">
        <f>VLOOKUP(A709&amp;"|"&amp;$C$2,[1]mfn!$C$2:$U$2669,10,FALSE)</f>
        <v>#N/A</v>
      </c>
      <c r="D709" s="20" t="e">
        <f>VLOOKUP(A709&amp;"|"&amp;$D$2,[1]mfn!$C$2:$U$2669,10,FALSE)</f>
        <v>#N/A</v>
      </c>
      <c r="E709" s="20" t="e">
        <f>VLOOKUP(A709&amp;"|"&amp;$D$2,[1]mfn!$C$2:$U$2669,10,FALSE)</f>
        <v>#N/A</v>
      </c>
      <c r="F709" s="20" t="e">
        <f>VLOOKUP(A709&amp;"|"&amp;$F$2,[1]mfn!$C$2:$U$2669,16,FALSE)</f>
        <v>#N/A</v>
      </c>
      <c r="G709" s="20" t="e">
        <f>VLOOKUP(A709&amp;"|"&amp;$G$2,[1]mfn!$C$2:$U$2669,16,FALSE)</f>
        <v>#N/A</v>
      </c>
      <c r="H709" s="20" t="e">
        <f>VLOOKUP(A709&amp;"|"&amp;$H$2,[1]mfn!$C$2:$U$2669,16,FALSE)</f>
        <v>#N/A</v>
      </c>
      <c r="I709" s="20" t="e">
        <f>VLOOKUP(A709&amp;"|"&amp;$I$2,[1]mfn!$C$2:$U$2669,16,FALSE)</f>
        <v>#N/A</v>
      </c>
      <c r="J709" s="20" t="e">
        <f>VLOOKUP(A709&amp;"|"&amp;$J$2,[1]mfn!$C$2:$U$2669,17,FALSE)</f>
        <v>#N/A</v>
      </c>
      <c r="K709" s="20" t="e">
        <f>VLOOKUP(A709&amp;"|"&amp;$K$2,[1]mfn!$C$2:$U$2669,17,FALSE)</f>
        <v>#N/A</v>
      </c>
      <c r="L709" s="20" t="e">
        <f>VLOOKUP(A709&amp;"|"&amp;$L$2,[1]mfn!$C$2:$U$2669,17,FALSE)</f>
        <v>#N/A</v>
      </c>
      <c r="M709" s="20" t="e">
        <f>VLOOKUP(A709&amp;"|"&amp;$M$2,[1]mfn!$C$2:$U$2669,17,FALSE)</f>
        <v>#N/A</v>
      </c>
    </row>
    <row r="710" spans="1:13" x14ac:dyDescent="0.3">
      <c r="A710" s="21" t="str">
        <f>[1]database!AT711</f>
        <v>Slovak Republic|2009</v>
      </c>
      <c r="B710" s="20" t="e">
        <f>VLOOKUP(A710&amp;"|"&amp;$B$2,[1]mfn!$C$2:$U$2669,10,FALSE)</f>
        <v>#N/A</v>
      </c>
      <c r="C710" s="20" t="e">
        <f>VLOOKUP(A710&amp;"|"&amp;$C$2,[1]mfn!$C$2:$U$2669,10,FALSE)</f>
        <v>#N/A</v>
      </c>
      <c r="D710" s="20" t="e">
        <f>VLOOKUP(A710&amp;"|"&amp;$D$2,[1]mfn!$C$2:$U$2669,10,FALSE)</f>
        <v>#N/A</v>
      </c>
      <c r="E710" s="20" t="e">
        <f>VLOOKUP(A710&amp;"|"&amp;$D$2,[1]mfn!$C$2:$U$2669,10,FALSE)</f>
        <v>#N/A</v>
      </c>
      <c r="F710" s="20" t="e">
        <f>VLOOKUP(A710&amp;"|"&amp;$F$2,[1]mfn!$C$2:$U$2669,16,FALSE)</f>
        <v>#N/A</v>
      </c>
      <c r="G710" s="20" t="e">
        <f>VLOOKUP(A710&amp;"|"&amp;$G$2,[1]mfn!$C$2:$U$2669,16,FALSE)</f>
        <v>#N/A</v>
      </c>
      <c r="H710" s="20" t="e">
        <f>VLOOKUP(A710&amp;"|"&amp;$H$2,[1]mfn!$C$2:$U$2669,16,FALSE)</f>
        <v>#N/A</v>
      </c>
      <c r="I710" s="20" t="e">
        <f>VLOOKUP(A710&amp;"|"&amp;$I$2,[1]mfn!$C$2:$U$2669,16,FALSE)</f>
        <v>#N/A</v>
      </c>
      <c r="J710" s="20" t="e">
        <f>VLOOKUP(A710&amp;"|"&amp;$J$2,[1]mfn!$C$2:$U$2669,17,FALSE)</f>
        <v>#N/A</v>
      </c>
      <c r="K710" s="20" t="e">
        <f>VLOOKUP(A710&amp;"|"&amp;$K$2,[1]mfn!$C$2:$U$2669,17,FALSE)</f>
        <v>#N/A</v>
      </c>
      <c r="L710" s="20" t="e">
        <f>VLOOKUP(A710&amp;"|"&amp;$L$2,[1]mfn!$C$2:$U$2669,17,FALSE)</f>
        <v>#N/A</v>
      </c>
      <c r="M710" s="20" t="e">
        <f>VLOOKUP(A710&amp;"|"&amp;$M$2,[1]mfn!$C$2:$U$2669,17,FALSE)</f>
        <v>#N/A</v>
      </c>
    </row>
    <row r="711" spans="1:13" x14ac:dyDescent="0.3">
      <c r="A711" s="21" t="str">
        <f>[1]database!AT712</f>
        <v>Slovak Republic|2010</v>
      </c>
      <c r="B711" s="20" t="e">
        <f>VLOOKUP(A711&amp;"|"&amp;$B$2,[1]mfn!$C$2:$U$2669,10,FALSE)</f>
        <v>#N/A</v>
      </c>
      <c r="C711" s="20" t="e">
        <f>VLOOKUP(A711&amp;"|"&amp;$C$2,[1]mfn!$C$2:$U$2669,10,FALSE)</f>
        <v>#N/A</v>
      </c>
      <c r="D711" s="20" t="e">
        <f>VLOOKUP(A711&amp;"|"&amp;$D$2,[1]mfn!$C$2:$U$2669,10,FALSE)</f>
        <v>#N/A</v>
      </c>
      <c r="E711" s="20" t="e">
        <f>VLOOKUP(A711&amp;"|"&amp;$D$2,[1]mfn!$C$2:$U$2669,10,FALSE)</f>
        <v>#N/A</v>
      </c>
      <c r="F711" s="20" t="e">
        <f>VLOOKUP(A711&amp;"|"&amp;$F$2,[1]mfn!$C$2:$U$2669,16,FALSE)</f>
        <v>#N/A</v>
      </c>
      <c r="G711" s="20" t="e">
        <f>VLOOKUP(A711&amp;"|"&amp;$G$2,[1]mfn!$C$2:$U$2669,16,FALSE)</f>
        <v>#N/A</v>
      </c>
      <c r="H711" s="20" t="e">
        <f>VLOOKUP(A711&amp;"|"&amp;$H$2,[1]mfn!$C$2:$U$2669,16,FALSE)</f>
        <v>#N/A</v>
      </c>
      <c r="I711" s="20" t="e">
        <f>VLOOKUP(A711&amp;"|"&amp;$I$2,[1]mfn!$C$2:$U$2669,16,FALSE)</f>
        <v>#N/A</v>
      </c>
      <c r="J711" s="20" t="e">
        <f>VLOOKUP(A711&amp;"|"&amp;$J$2,[1]mfn!$C$2:$U$2669,17,FALSE)</f>
        <v>#N/A</v>
      </c>
      <c r="K711" s="20" t="e">
        <f>VLOOKUP(A711&amp;"|"&amp;$K$2,[1]mfn!$C$2:$U$2669,17,FALSE)</f>
        <v>#N/A</v>
      </c>
      <c r="L711" s="20" t="e">
        <f>VLOOKUP(A711&amp;"|"&amp;$L$2,[1]mfn!$C$2:$U$2669,17,FALSE)</f>
        <v>#N/A</v>
      </c>
      <c r="M711" s="20" t="e">
        <f>VLOOKUP(A711&amp;"|"&amp;$M$2,[1]mfn!$C$2:$U$2669,17,FALSE)</f>
        <v>#N/A</v>
      </c>
    </row>
    <row r="712" spans="1:13" x14ac:dyDescent="0.3">
      <c r="A712" s="21" t="str">
        <f>[1]database!AT713</f>
        <v>Slovak Republic|2011</v>
      </c>
      <c r="B712" s="20" t="e">
        <f>VLOOKUP(A712&amp;"|"&amp;$B$2,[1]mfn!$C$2:$U$2669,10,FALSE)</f>
        <v>#N/A</v>
      </c>
      <c r="C712" s="20" t="e">
        <f>VLOOKUP(A712&amp;"|"&amp;$C$2,[1]mfn!$C$2:$U$2669,10,FALSE)</f>
        <v>#N/A</v>
      </c>
      <c r="D712" s="20" t="e">
        <f>VLOOKUP(A712&amp;"|"&amp;$D$2,[1]mfn!$C$2:$U$2669,10,FALSE)</f>
        <v>#N/A</v>
      </c>
      <c r="E712" s="20" t="e">
        <f>VLOOKUP(A712&amp;"|"&amp;$D$2,[1]mfn!$C$2:$U$2669,10,FALSE)</f>
        <v>#N/A</v>
      </c>
      <c r="F712" s="20" t="e">
        <f>VLOOKUP(A712&amp;"|"&amp;$F$2,[1]mfn!$C$2:$U$2669,16,FALSE)</f>
        <v>#N/A</v>
      </c>
      <c r="G712" s="20" t="e">
        <f>VLOOKUP(A712&amp;"|"&amp;$G$2,[1]mfn!$C$2:$U$2669,16,FALSE)</f>
        <v>#N/A</v>
      </c>
      <c r="H712" s="20" t="e">
        <f>VLOOKUP(A712&amp;"|"&amp;$H$2,[1]mfn!$C$2:$U$2669,16,FALSE)</f>
        <v>#N/A</v>
      </c>
      <c r="I712" s="20" t="e">
        <f>VLOOKUP(A712&amp;"|"&amp;$I$2,[1]mfn!$C$2:$U$2669,16,FALSE)</f>
        <v>#N/A</v>
      </c>
      <c r="J712" s="20" t="e">
        <f>VLOOKUP(A712&amp;"|"&amp;$J$2,[1]mfn!$C$2:$U$2669,17,FALSE)</f>
        <v>#N/A</v>
      </c>
      <c r="K712" s="20" t="e">
        <f>VLOOKUP(A712&amp;"|"&amp;$K$2,[1]mfn!$C$2:$U$2669,17,FALSE)</f>
        <v>#N/A</v>
      </c>
      <c r="L712" s="20" t="e">
        <f>VLOOKUP(A712&amp;"|"&amp;$L$2,[1]mfn!$C$2:$U$2669,17,FALSE)</f>
        <v>#N/A</v>
      </c>
      <c r="M712" s="20" t="e">
        <f>VLOOKUP(A712&amp;"|"&amp;$M$2,[1]mfn!$C$2:$U$2669,17,FALSE)</f>
        <v>#N/A</v>
      </c>
    </row>
    <row r="713" spans="1:13" x14ac:dyDescent="0.3">
      <c r="A713" s="21" t="str">
        <f>[1]database!AT714</f>
        <v>Slovak Republic|2012</v>
      </c>
      <c r="B713" s="20" t="e">
        <f>VLOOKUP(A713&amp;"|"&amp;$B$2,[1]mfn!$C$2:$U$2669,10,FALSE)</f>
        <v>#N/A</v>
      </c>
      <c r="C713" s="20" t="e">
        <f>VLOOKUP(A713&amp;"|"&amp;$C$2,[1]mfn!$C$2:$U$2669,10,FALSE)</f>
        <v>#N/A</v>
      </c>
      <c r="D713" s="20" t="e">
        <f>VLOOKUP(A713&amp;"|"&amp;$D$2,[1]mfn!$C$2:$U$2669,10,FALSE)</f>
        <v>#N/A</v>
      </c>
      <c r="E713" s="20" t="e">
        <f>VLOOKUP(A713&amp;"|"&amp;$D$2,[1]mfn!$C$2:$U$2669,10,FALSE)</f>
        <v>#N/A</v>
      </c>
      <c r="F713" s="20" t="e">
        <f>VLOOKUP(A713&amp;"|"&amp;$F$2,[1]mfn!$C$2:$U$2669,16,FALSE)</f>
        <v>#N/A</v>
      </c>
      <c r="G713" s="20" t="e">
        <f>VLOOKUP(A713&amp;"|"&amp;$G$2,[1]mfn!$C$2:$U$2669,16,FALSE)</f>
        <v>#N/A</v>
      </c>
      <c r="H713" s="20" t="e">
        <f>VLOOKUP(A713&amp;"|"&amp;$H$2,[1]mfn!$C$2:$U$2669,16,FALSE)</f>
        <v>#N/A</v>
      </c>
      <c r="I713" s="20" t="e">
        <f>VLOOKUP(A713&amp;"|"&amp;$I$2,[1]mfn!$C$2:$U$2669,16,FALSE)</f>
        <v>#N/A</v>
      </c>
      <c r="J713" s="20" t="e">
        <f>VLOOKUP(A713&amp;"|"&amp;$J$2,[1]mfn!$C$2:$U$2669,17,FALSE)</f>
        <v>#N/A</v>
      </c>
      <c r="K713" s="20" t="e">
        <f>VLOOKUP(A713&amp;"|"&amp;$K$2,[1]mfn!$C$2:$U$2669,17,FALSE)</f>
        <v>#N/A</v>
      </c>
      <c r="L713" s="20" t="e">
        <f>VLOOKUP(A713&amp;"|"&amp;$L$2,[1]mfn!$C$2:$U$2669,17,FALSE)</f>
        <v>#N/A</v>
      </c>
      <c r="M713" s="20" t="e">
        <f>VLOOKUP(A713&amp;"|"&amp;$M$2,[1]mfn!$C$2:$U$2669,17,FALSE)</f>
        <v>#N/A</v>
      </c>
    </row>
    <row r="714" spans="1:13" x14ac:dyDescent="0.3">
      <c r="A714" s="21" t="str">
        <f>[1]database!AT715</f>
        <v>Slovak Republic|2013</v>
      </c>
      <c r="B714" s="20" t="e">
        <f>VLOOKUP(A714&amp;"|"&amp;$B$2,[1]mfn!$C$2:$U$2669,10,FALSE)</f>
        <v>#N/A</v>
      </c>
      <c r="C714" s="20" t="e">
        <f>VLOOKUP(A714&amp;"|"&amp;$C$2,[1]mfn!$C$2:$U$2669,10,FALSE)</f>
        <v>#N/A</v>
      </c>
      <c r="D714" s="20" t="e">
        <f>VLOOKUP(A714&amp;"|"&amp;$D$2,[1]mfn!$C$2:$U$2669,10,FALSE)</f>
        <v>#N/A</v>
      </c>
      <c r="E714" s="20" t="e">
        <f>VLOOKUP(A714&amp;"|"&amp;$D$2,[1]mfn!$C$2:$U$2669,10,FALSE)</f>
        <v>#N/A</v>
      </c>
      <c r="F714" s="20" t="e">
        <f>VLOOKUP(A714&amp;"|"&amp;$F$2,[1]mfn!$C$2:$U$2669,16,FALSE)</f>
        <v>#N/A</v>
      </c>
      <c r="G714" s="20" t="e">
        <f>VLOOKUP(A714&amp;"|"&amp;$G$2,[1]mfn!$C$2:$U$2669,16,FALSE)</f>
        <v>#N/A</v>
      </c>
      <c r="H714" s="20" t="e">
        <f>VLOOKUP(A714&amp;"|"&amp;$H$2,[1]mfn!$C$2:$U$2669,16,FALSE)</f>
        <v>#N/A</v>
      </c>
      <c r="I714" s="20" t="e">
        <f>VLOOKUP(A714&amp;"|"&amp;$I$2,[1]mfn!$C$2:$U$2669,16,FALSE)</f>
        <v>#N/A</v>
      </c>
      <c r="J714" s="20" t="e">
        <f>VLOOKUP(A714&amp;"|"&amp;$J$2,[1]mfn!$C$2:$U$2669,17,FALSE)</f>
        <v>#N/A</v>
      </c>
      <c r="K714" s="20" t="e">
        <f>VLOOKUP(A714&amp;"|"&amp;$K$2,[1]mfn!$C$2:$U$2669,17,FALSE)</f>
        <v>#N/A</v>
      </c>
      <c r="L714" s="20" t="e">
        <f>VLOOKUP(A714&amp;"|"&amp;$L$2,[1]mfn!$C$2:$U$2669,17,FALSE)</f>
        <v>#N/A</v>
      </c>
      <c r="M714" s="20" t="e">
        <f>VLOOKUP(A714&amp;"|"&amp;$M$2,[1]mfn!$C$2:$U$2669,17,FALSE)</f>
        <v>#N/A</v>
      </c>
    </row>
    <row r="715" spans="1:13" x14ac:dyDescent="0.3">
      <c r="A715" s="21" t="str">
        <f>[1]database!AT716</f>
        <v>Slovak Republic|2014</v>
      </c>
      <c r="B715" s="20" t="e">
        <f>VLOOKUP(A715&amp;"|"&amp;$B$2,[1]mfn!$C$2:$U$2669,10,FALSE)</f>
        <v>#N/A</v>
      </c>
      <c r="C715" s="20" t="e">
        <f>VLOOKUP(A715&amp;"|"&amp;$C$2,[1]mfn!$C$2:$U$2669,10,FALSE)</f>
        <v>#N/A</v>
      </c>
      <c r="D715" s="20" t="e">
        <f>VLOOKUP(A715&amp;"|"&amp;$D$2,[1]mfn!$C$2:$U$2669,10,FALSE)</f>
        <v>#N/A</v>
      </c>
      <c r="E715" s="20" t="e">
        <f>VLOOKUP(A715&amp;"|"&amp;$D$2,[1]mfn!$C$2:$U$2669,10,FALSE)</f>
        <v>#N/A</v>
      </c>
      <c r="F715" s="20" t="e">
        <f>VLOOKUP(A715&amp;"|"&amp;$F$2,[1]mfn!$C$2:$U$2669,16,FALSE)</f>
        <v>#N/A</v>
      </c>
      <c r="G715" s="20" t="e">
        <f>VLOOKUP(A715&amp;"|"&amp;$G$2,[1]mfn!$C$2:$U$2669,16,FALSE)</f>
        <v>#N/A</v>
      </c>
      <c r="H715" s="20" t="e">
        <f>VLOOKUP(A715&amp;"|"&amp;$H$2,[1]mfn!$C$2:$U$2669,16,FALSE)</f>
        <v>#N/A</v>
      </c>
      <c r="I715" s="20" t="e">
        <f>VLOOKUP(A715&amp;"|"&amp;$I$2,[1]mfn!$C$2:$U$2669,16,FALSE)</f>
        <v>#N/A</v>
      </c>
      <c r="J715" s="20" t="e">
        <f>VLOOKUP(A715&amp;"|"&amp;$J$2,[1]mfn!$C$2:$U$2669,17,FALSE)</f>
        <v>#N/A</v>
      </c>
      <c r="K715" s="20" t="e">
        <f>VLOOKUP(A715&amp;"|"&amp;$K$2,[1]mfn!$C$2:$U$2669,17,FALSE)</f>
        <v>#N/A</v>
      </c>
      <c r="L715" s="20" t="e">
        <f>VLOOKUP(A715&amp;"|"&amp;$L$2,[1]mfn!$C$2:$U$2669,17,FALSE)</f>
        <v>#N/A</v>
      </c>
      <c r="M715" s="20" t="e">
        <f>VLOOKUP(A715&amp;"|"&amp;$M$2,[1]mfn!$C$2:$U$2669,17,FALSE)</f>
        <v>#N/A</v>
      </c>
    </row>
    <row r="716" spans="1:13" x14ac:dyDescent="0.3">
      <c r="A716" s="21" t="str">
        <f>[1]database!AT717</f>
        <v>Slovak Republic|2015</v>
      </c>
      <c r="B716" s="20" t="e">
        <f>VLOOKUP(A716&amp;"|"&amp;$B$2,[1]mfn!$C$2:$U$2669,10,FALSE)</f>
        <v>#N/A</v>
      </c>
      <c r="C716" s="20" t="e">
        <f>VLOOKUP(A716&amp;"|"&amp;$C$2,[1]mfn!$C$2:$U$2669,10,FALSE)</f>
        <v>#N/A</v>
      </c>
      <c r="D716" s="20" t="e">
        <f>VLOOKUP(A716&amp;"|"&amp;$D$2,[1]mfn!$C$2:$U$2669,10,FALSE)</f>
        <v>#N/A</v>
      </c>
      <c r="E716" s="20" t="e">
        <f>VLOOKUP(A716&amp;"|"&amp;$D$2,[1]mfn!$C$2:$U$2669,10,FALSE)</f>
        <v>#N/A</v>
      </c>
      <c r="F716" s="20" t="e">
        <f>VLOOKUP(A716&amp;"|"&amp;$F$2,[1]mfn!$C$2:$U$2669,16,FALSE)</f>
        <v>#N/A</v>
      </c>
      <c r="G716" s="20" t="e">
        <f>VLOOKUP(A716&amp;"|"&amp;$G$2,[1]mfn!$C$2:$U$2669,16,FALSE)</f>
        <v>#N/A</v>
      </c>
      <c r="H716" s="20" t="e">
        <f>VLOOKUP(A716&amp;"|"&amp;$H$2,[1]mfn!$C$2:$U$2669,16,FALSE)</f>
        <v>#N/A</v>
      </c>
      <c r="I716" s="20" t="e">
        <f>VLOOKUP(A716&amp;"|"&amp;$I$2,[1]mfn!$C$2:$U$2669,16,FALSE)</f>
        <v>#N/A</v>
      </c>
      <c r="J716" s="20" t="e">
        <f>VLOOKUP(A716&amp;"|"&amp;$J$2,[1]mfn!$C$2:$U$2669,17,FALSE)</f>
        <v>#N/A</v>
      </c>
      <c r="K716" s="20" t="e">
        <f>VLOOKUP(A716&amp;"|"&amp;$K$2,[1]mfn!$C$2:$U$2669,17,FALSE)</f>
        <v>#N/A</v>
      </c>
      <c r="L716" s="20" t="e">
        <f>VLOOKUP(A716&amp;"|"&amp;$L$2,[1]mfn!$C$2:$U$2669,17,FALSE)</f>
        <v>#N/A</v>
      </c>
      <c r="M716" s="20" t="e">
        <f>VLOOKUP(A716&amp;"|"&amp;$M$2,[1]mfn!$C$2:$U$2669,17,FALSE)</f>
        <v>#N/A</v>
      </c>
    </row>
  </sheetData>
  <mergeCells count="3">
    <mergeCell ref="B1:E1"/>
    <mergeCell ref="F1:I1"/>
    <mergeCell ref="J1:M1"/>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O12247"/>
  <sheetViews>
    <sheetView workbookViewId="0">
      <selection activeCell="K2" sqref="K2"/>
    </sheetView>
  </sheetViews>
  <sheetFormatPr defaultRowHeight="13.2" x14ac:dyDescent="0.25"/>
  <cols>
    <col min="1" max="1" width="30.44140625" style="22" bestFit="1" customWidth="1"/>
    <col min="2" max="3" width="8.88671875" style="22"/>
    <col min="4" max="4" width="8.88671875" style="24"/>
    <col min="5" max="5" width="35" style="23" bestFit="1" customWidth="1"/>
    <col min="6" max="9" width="8.88671875" style="22"/>
    <col min="10" max="10" width="10.44140625" style="22" bestFit="1" customWidth="1"/>
    <col min="11" max="11" width="8.5546875" style="22" bestFit="1" customWidth="1"/>
    <col min="12" max="12" width="13.5546875" style="22" bestFit="1" customWidth="1"/>
    <col min="13" max="265" width="8.88671875" style="22"/>
    <col min="266" max="266" width="10.44140625" style="22" bestFit="1" customWidth="1"/>
    <col min="267" max="267" width="8.5546875" style="22" bestFit="1" customWidth="1"/>
    <col min="268" max="268" width="13.5546875" style="22" bestFit="1" customWidth="1"/>
    <col min="269" max="521" width="8.88671875" style="22"/>
    <col min="522" max="522" width="10.44140625" style="22" bestFit="1" customWidth="1"/>
    <col min="523" max="523" width="8.5546875" style="22" bestFit="1" customWidth="1"/>
    <col min="524" max="524" width="13.5546875" style="22" bestFit="1" customWidth="1"/>
    <col min="525" max="777" width="8.88671875" style="22"/>
    <col min="778" max="778" width="10.44140625" style="22" bestFit="1" customWidth="1"/>
    <col min="779" max="779" width="8.5546875" style="22" bestFit="1" customWidth="1"/>
    <col min="780" max="780" width="13.5546875" style="22" bestFit="1" customWidth="1"/>
    <col min="781" max="1033" width="8.88671875" style="22"/>
    <col min="1034" max="1034" width="10.44140625" style="22" bestFit="1" customWidth="1"/>
    <col min="1035" max="1035" width="8.5546875" style="22" bestFit="1" customWidth="1"/>
    <col min="1036" max="1036" width="13.5546875" style="22" bestFit="1" customWidth="1"/>
    <col min="1037" max="1289" width="8.88671875" style="22"/>
    <col min="1290" max="1290" width="10.44140625" style="22" bestFit="1" customWidth="1"/>
    <col min="1291" max="1291" width="8.5546875" style="22" bestFit="1" customWidth="1"/>
    <col min="1292" max="1292" width="13.5546875" style="22" bestFit="1" customWidth="1"/>
    <col min="1293" max="1545" width="8.88671875" style="22"/>
    <col min="1546" max="1546" width="10.44140625" style="22" bestFit="1" customWidth="1"/>
    <col min="1547" max="1547" width="8.5546875" style="22" bestFit="1" customWidth="1"/>
    <col min="1548" max="1548" width="13.5546875" style="22" bestFit="1" customWidth="1"/>
    <col min="1549" max="1801" width="8.88671875" style="22"/>
    <col min="1802" max="1802" width="10.44140625" style="22" bestFit="1" customWidth="1"/>
    <col min="1803" max="1803" width="8.5546875" style="22" bestFit="1" customWidth="1"/>
    <col min="1804" max="1804" width="13.5546875" style="22" bestFit="1" customWidth="1"/>
    <col min="1805" max="2057" width="8.88671875" style="22"/>
    <col min="2058" max="2058" width="10.44140625" style="22" bestFit="1" customWidth="1"/>
    <col min="2059" max="2059" width="8.5546875" style="22" bestFit="1" customWidth="1"/>
    <col min="2060" max="2060" width="13.5546875" style="22" bestFit="1" customWidth="1"/>
    <col min="2061" max="2313" width="8.88671875" style="22"/>
    <col min="2314" max="2314" width="10.44140625" style="22" bestFit="1" customWidth="1"/>
    <col min="2315" max="2315" width="8.5546875" style="22" bestFit="1" customWidth="1"/>
    <col min="2316" max="2316" width="13.5546875" style="22" bestFit="1" customWidth="1"/>
    <col min="2317" max="2569" width="8.88671875" style="22"/>
    <col min="2570" max="2570" width="10.44140625" style="22" bestFit="1" customWidth="1"/>
    <col min="2571" max="2571" width="8.5546875" style="22" bestFit="1" customWidth="1"/>
    <col min="2572" max="2572" width="13.5546875" style="22" bestFit="1" customWidth="1"/>
    <col min="2573" max="2825" width="8.88671875" style="22"/>
    <col min="2826" max="2826" width="10.44140625" style="22" bestFit="1" customWidth="1"/>
    <col min="2827" max="2827" width="8.5546875" style="22" bestFit="1" customWidth="1"/>
    <col min="2828" max="2828" width="13.5546875" style="22" bestFit="1" customWidth="1"/>
    <col min="2829" max="3081" width="8.88671875" style="22"/>
    <col min="3082" max="3082" width="10.44140625" style="22" bestFit="1" customWidth="1"/>
    <col min="3083" max="3083" width="8.5546875" style="22" bestFit="1" customWidth="1"/>
    <col min="3084" max="3084" width="13.5546875" style="22" bestFit="1" customWidth="1"/>
    <col min="3085" max="3337" width="8.88671875" style="22"/>
    <col min="3338" max="3338" width="10.44140625" style="22" bestFit="1" customWidth="1"/>
    <col min="3339" max="3339" width="8.5546875" style="22" bestFit="1" customWidth="1"/>
    <col min="3340" max="3340" width="13.5546875" style="22" bestFit="1" customWidth="1"/>
    <col min="3341" max="3593" width="8.88671875" style="22"/>
    <col min="3594" max="3594" width="10.44140625" style="22" bestFit="1" customWidth="1"/>
    <col min="3595" max="3595" width="8.5546875" style="22" bestFit="1" customWidth="1"/>
    <col min="3596" max="3596" width="13.5546875" style="22" bestFit="1" customWidth="1"/>
    <col min="3597" max="3849" width="8.88671875" style="22"/>
    <col min="3850" max="3850" width="10.44140625" style="22" bestFit="1" customWidth="1"/>
    <col min="3851" max="3851" width="8.5546875" style="22" bestFit="1" customWidth="1"/>
    <col min="3852" max="3852" width="13.5546875" style="22" bestFit="1" customWidth="1"/>
    <col min="3853" max="4105" width="8.88671875" style="22"/>
    <col min="4106" max="4106" width="10.44140625" style="22" bestFit="1" customWidth="1"/>
    <col min="4107" max="4107" width="8.5546875" style="22" bestFit="1" customWidth="1"/>
    <col min="4108" max="4108" width="13.5546875" style="22" bestFit="1" customWidth="1"/>
    <col min="4109" max="4361" width="8.88671875" style="22"/>
    <col min="4362" max="4362" width="10.44140625" style="22" bestFit="1" customWidth="1"/>
    <col min="4363" max="4363" width="8.5546875" style="22" bestFit="1" customWidth="1"/>
    <col min="4364" max="4364" width="13.5546875" style="22" bestFit="1" customWidth="1"/>
    <col min="4365" max="4617" width="8.88671875" style="22"/>
    <col min="4618" max="4618" width="10.44140625" style="22" bestFit="1" customWidth="1"/>
    <col min="4619" max="4619" width="8.5546875" style="22" bestFit="1" customWidth="1"/>
    <col min="4620" max="4620" width="13.5546875" style="22" bestFit="1" customWidth="1"/>
    <col min="4621" max="4873" width="8.88671875" style="22"/>
    <col min="4874" max="4874" width="10.44140625" style="22" bestFit="1" customWidth="1"/>
    <col min="4875" max="4875" width="8.5546875" style="22" bestFit="1" customWidth="1"/>
    <col min="4876" max="4876" width="13.5546875" style="22" bestFit="1" customWidth="1"/>
    <col min="4877" max="5129" width="8.88671875" style="22"/>
    <col min="5130" max="5130" width="10.44140625" style="22" bestFit="1" customWidth="1"/>
    <col min="5131" max="5131" width="8.5546875" style="22" bestFit="1" customWidth="1"/>
    <col min="5132" max="5132" width="13.5546875" style="22" bestFit="1" customWidth="1"/>
    <col min="5133" max="5385" width="8.88671875" style="22"/>
    <col min="5386" max="5386" width="10.44140625" style="22" bestFit="1" customWidth="1"/>
    <col min="5387" max="5387" width="8.5546875" style="22" bestFit="1" customWidth="1"/>
    <col min="5388" max="5388" width="13.5546875" style="22" bestFit="1" customWidth="1"/>
    <col min="5389" max="5641" width="8.88671875" style="22"/>
    <col min="5642" max="5642" width="10.44140625" style="22" bestFit="1" customWidth="1"/>
    <col min="5643" max="5643" width="8.5546875" style="22" bestFit="1" customWidth="1"/>
    <col min="5644" max="5644" width="13.5546875" style="22" bestFit="1" customWidth="1"/>
    <col min="5645" max="5897" width="8.88671875" style="22"/>
    <col min="5898" max="5898" width="10.44140625" style="22" bestFit="1" customWidth="1"/>
    <col min="5899" max="5899" width="8.5546875" style="22" bestFit="1" customWidth="1"/>
    <col min="5900" max="5900" width="13.5546875" style="22" bestFit="1" customWidth="1"/>
    <col min="5901" max="6153" width="8.88671875" style="22"/>
    <col min="6154" max="6154" width="10.44140625" style="22" bestFit="1" customWidth="1"/>
    <col min="6155" max="6155" width="8.5546875" style="22" bestFit="1" customWidth="1"/>
    <col min="6156" max="6156" width="13.5546875" style="22" bestFit="1" customWidth="1"/>
    <col min="6157" max="6409" width="8.88671875" style="22"/>
    <col min="6410" max="6410" width="10.44140625" style="22" bestFit="1" customWidth="1"/>
    <col min="6411" max="6411" width="8.5546875" style="22" bestFit="1" customWidth="1"/>
    <col min="6412" max="6412" width="13.5546875" style="22" bestFit="1" customWidth="1"/>
    <col min="6413" max="6665" width="8.88671875" style="22"/>
    <col min="6666" max="6666" width="10.44140625" style="22" bestFit="1" customWidth="1"/>
    <col min="6667" max="6667" width="8.5546875" style="22" bestFit="1" customWidth="1"/>
    <col min="6668" max="6668" width="13.5546875" style="22" bestFit="1" customWidth="1"/>
    <col min="6669" max="6921" width="8.88671875" style="22"/>
    <col min="6922" max="6922" width="10.44140625" style="22" bestFit="1" customWidth="1"/>
    <col min="6923" max="6923" width="8.5546875" style="22" bestFit="1" customWidth="1"/>
    <col min="6924" max="6924" width="13.5546875" style="22" bestFit="1" customWidth="1"/>
    <col min="6925" max="7177" width="8.88671875" style="22"/>
    <col min="7178" max="7178" width="10.44140625" style="22" bestFit="1" customWidth="1"/>
    <col min="7179" max="7179" width="8.5546875" style="22" bestFit="1" customWidth="1"/>
    <col min="7180" max="7180" width="13.5546875" style="22" bestFit="1" customWidth="1"/>
    <col min="7181" max="7433" width="8.88671875" style="22"/>
    <col min="7434" max="7434" width="10.44140625" style="22" bestFit="1" customWidth="1"/>
    <col min="7435" max="7435" width="8.5546875" style="22" bestFit="1" customWidth="1"/>
    <col min="7436" max="7436" width="13.5546875" style="22" bestFit="1" customWidth="1"/>
    <col min="7437" max="7689" width="8.88671875" style="22"/>
    <col min="7690" max="7690" width="10.44140625" style="22" bestFit="1" customWidth="1"/>
    <col min="7691" max="7691" width="8.5546875" style="22" bestFit="1" customWidth="1"/>
    <col min="7692" max="7692" width="13.5546875" style="22" bestFit="1" customWidth="1"/>
    <col min="7693" max="7945" width="8.88671875" style="22"/>
    <col min="7946" max="7946" width="10.44140625" style="22" bestFit="1" customWidth="1"/>
    <col min="7947" max="7947" width="8.5546875" style="22" bestFit="1" customWidth="1"/>
    <col min="7948" max="7948" width="13.5546875" style="22" bestFit="1" customWidth="1"/>
    <col min="7949" max="8201" width="8.88671875" style="22"/>
    <col min="8202" max="8202" width="10.44140625" style="22" bestFit="1" customWidth="1"/>
    <col min="8203" max="8203" width="8.5546875" style="22" bestFit="1" customWidth="1"/>
    <col min="8204" max="8204" width="13.5546875" style="22" bestFit="1" customWidth="1"/>
    <col min="8205" max="8457" width="8.88671875" style="22"/>
    <col min="8458" max="8458" width="10.44140625" style="22" bestFit="1" customWidth="1"/>
    <col min="8459" max="8459" width="8.5546875" style="22" bestFit="1" customWidth="1"/>
    <col min="8460" max="8460" width="13.5546875" style="22" bestFit="1" customWidth="1"/>
    <col min="8461" max="8713" width="8.88671875" style="22"/>
    <col min="8714" max="8714" width="10.44140625" style="22" bestFit="1" customWidth="1"/>
    <col min="8715" max="8715" width="8.5546875" style="22" bestFit="1" customWidth="1"/>
    <col min="8716" max="8716" width="13.5546875" style="22" bestFit="1" customWidth="1"/>
    <col min="8717" max="8969" width="8.88671875" style="22"/>
    <col min="8970" max="8970" width="10.44140625" style="22" bestFit="1" customWidth="1"/>
    <col min="8971" max="8971" width="8.5546875" style="22" bestFit="1" customWidth="1"/>
    <col min="8972" max="8972" width="13.5546875" style="22" bestFit="1" customWidth="1"/>
    <col min="8973" max="9225" width="8.88671875" style="22"/>
    <col min="9226" max="9226" width="10.44140625" style="22" bestFit="1" customWidth="1"/>
    <col min="9227" max="9227" width="8.5546875" style="22" bestFit="1" customWidth="1"/>
    <col min="9228" max="9228" width="13.5546875" style="22" bestFit="1" customWidth="1"/>
    <col min="9229" max="9481" width="8.88671875" style="22"/>
    <col min="9482" max="9482" width="10.44140625" style="22" bestFit="1" customWidth="1"/>
    <col min="9483" max="9483" width="8.5546875" style="22" bestFit="1" customWidth="1"/>
    <col min="9484" max="9484" width="13.5546875" style="22" bestFit="1" customWidth="1"/>
    <col min="9485" max="9737" width="8.88671875" style="22"/>
    <col min="9738" max="9738" width="10.44140625" style="22" bestFit="1" customWidth="1"/>
    <col min="9739" max="9739" width="8.5546875" style="22" bestFit="1" customWidth="1"/>
    <col min="9740" max="9740" width="13.5546875" style="22" bestFit="1" customWidth="1"/>
    <col min="9741" max="9993" width="8.88671875" style="22"/>
    <col min="9994" max="9994" width="10.44140625" style="22" bestFit="1" customWidth="1"/>
    <col min="9995" max="9995" width="8.5546875" style="22" bestFit="1" customWidth="1"/>
    <col min="9996" max="9996" width="13.5546875" style="22" bestFit="1" customWidth="1"/>
    <col min="9997" max="10249" width="8.88671875" style="22"/>
    <col min="10250" max="10250" width="10.44140625" style="22" bestFit="1" customWidth="1"/>
    <col min="10251" max="10251" width="8.5546875" style="22" bestFit="1" customWidth="1"/>
    <col min="10252" max="10252" width="13.5546875" style="22" bestFit="1" customWidth="1"/>
    <col min="10253" max="10505" width="8.88671875" style="22"/>
    <col min="10506" max="10506" width="10.44140625" style="22" bestFit="1" customWidth="1"/>
    <col min="10507" max="10507" width="8.5546875" style="22" bestFit="1" customWidth="1"/>
    <col min="10508" max="10508" width="13.5546875" style="22" bestFit="1" customWidth="1"/>
    <col min="10509" max="10761" width="8.88671875" style="22"/>
    <col min="10762" max="10762" width="10.44140625" style="22" bestFit="1" customWidth="1"/>
    <col min="10763" max="10763" width="8.5546875" style="22" bestFit="1" customWidth="1"/>
    <col min="10764" max="10764" width="13.5546875" style="22" bestFit="1" customWidth="1"/>
    <col min="10765" max="11017" width="8.88671875" style="22"/>
    <col min="11018" max="11018" width="10.44140625" style="22" bestFit="1" customWidth="1"/>
    <col min="11019" max="11019" width="8.5546875" style="22" bestFit="1" customWidth="1"/>
    <col min="11020" max="11020" width="13.5546875" style="22" bestFit="1" customWidth="1"/>
    <col min="11021" max="11273" width="8.88671875" style="22"/>
    <col min="11274" max="11274" width="10.44140625" style="22" bestFit="1" customWidth="1"/>
    <col min="11275" max="11275" width="8.5546875" style="22" bestFit="1" customWidth="1"/>
    <col min="11276" max="11276" width="13.5546875" style="22" bestFit="1" customWidth="1"/>
    <col min="11277" max="11529" width="8.88671875" style="22"/>
    <col min="11530" max="11530" width="10.44140625" style="22" bestFit="1" customWidth="1"/>
    <col min="11531" max="11531" width="8.5546875" style="22" bestFit="1" customWidth="1"/>
    <col min="11532" max="11532" width="13.5546875" style="22" bestFit="1" customWidth="1"/>
    <col min="11533" max="11785" width="8.88671875" style="22"/>
    <col min="11786" max="11786" width="10.44140625" style="22" bestFit="1" customWidth="1"/>
    <col min="11787" max="11787" width="8.5546875" style="22" bestFit="1" customWidth="1"/>
    <col min="11788" max="11788" width="13.5546875" style="22" bestFit="1" customWidth="1"/>
    <col min="11789" max="12041" width="8.88671875" style="22"/>
    <col min="12042" max="12042" width="10.44140625" style="22" bestFit="1" customWidth="1"/>
    <col min="12043" max="12043" width="8.5546875" style="22" bestFit="1" customWidth="1"/>
    <col min="12044" max="12044" width="13.5546875" style="22" bestFit="1" customWidth="1"/>
    <col min="12045" max="12297" width="8.88671875" style="22"/>
    <col min="12298" max="12298" width="10.44140625" style="22" bestFit="1" customWidth="1"/>
    <col min="12299" max="12299" width="8.5546875" style="22" bestFit="1" customWidth="1"/>
    <col min="12300" max="12300" width="13.5546875" style="22" bestFit="1" customWidth="1"/>
    <col min="12301" max="12553" width="8.88671875" style="22"/>
    <col min="12554" max="12554" width="10.44140625" style="22" bestFit="1" customWidth="1"/>
    <col min="12555" max="12555" width="8.5546875" style="22" bestFit="1" customWidth="1"/>
    <col min="12556" max="12556" width="13.5546875" style="22" bestFit="1" customWidth="1"/>
    <col min="12557" max="12809" width="8.88671875" style="22"/>
    <col min="12810" max="12810" width="10.44140625" style="22" bestFit="1" customWidth="1"/>
    <col min="12811" max="12811" width="8.5546875" style="22" bestFit="1" customWidth="1"/>
    <col min="12812" max="12812" width="13.5546875" style="22" bestFit="1" customWidth="1"/>
    <col min="12813" max="13065" width="8.88671875" style="22"/>
    <col min="13066" max="13066" width="10.44140625" style="22" bestFit="1" customWidth="1"/>
    <col min="13067" max="13067" width="8.5546875" style="22" bestFit="1" customWidth="1"/>
    <col min="13068" max="13068" width="13.5546875" style="22" bestFit="1" customWidth="1"/>
    <col min="13069" max="13321" width="8.88671875" style="22"/>
    <col min="13322" max="13322" width="10.44140625" style="22" bestFit="1" customWidth="1"/>
    <col min="13323" max="13323" width="8.5546875" style="22" bestFit="1" customWidth="1"/>
    <col min="13324" max="13324" width="13.5546875" style="22" bestFit="1" customWidth="1"/>
    <col min="13325" max="13577" width="8.88671875" style="22"/>
    <col min="13578" max="13578" width="10.44140625" style="22" bestFit="1" customWidth="1"/>
    <col min="13579" max="13579" width="8.5546875" style="22" bestFit="1" customWidth="1"/>
    <col min="13580" max="13580" width="13.5546875" style="22" bestFit="1" customWidth="1"/>
    <col min="13581" max="13833" width="8.88671875" style="22"/>
    <col min="13834" max="13834" width="10.44140625" style="22" bestFit="1" customWidth="1"/>
    <col min="13835" max="13835" width="8.5546875" style="22" bestFit="1" customWidth="1"/>
    <col min="13836" max="13836" width="13.5546875" style="22" bestFit="1" customWidth="1"/>
    <col min="13837" max="14089" width="8.88671875" style="22"/>
    <col min="14090" max="14090" width="10.44140625" style="22" bestFit="1" customWidth="1"/>
    <col min="14091" max="14091" width="8.5546875" style="22" bestFit="1" customWidth="1"/>
    <col min="14092" max="14092" width="13.5546875" style="22" bestFit="1" customWidth="1"/>
    <col min="14093" max="14345" width="8.88671875" style="22"/>
    <col min="14346" max="14346" width="10.44140625" style="22" bestFit="1" customWidth="1"/>
    <col min="14347" max="14347" width="8.5546875" style="22" bestFit="1" customWidth="1"/>
    <col min="14348" max="14348" width="13.5546875" style="22" bestFit="1" customWidth="1"/>
    <col min="14349" max="14601" width="8.88671875" style="22"/>
    <col min="14602" max="14602" width="10.44140625" style="22" bestFit="1" customWidth="1"/>
    <col min="14603" max="14603" width="8.5546875" style="22" bestFit="1" customWidth="1"/>
    <col min="14604" max="14604" width="13.5546875" style="22" bestFit="1" customWidth="1"/>
    <col min="14605" max="14857" width="8.88671875" style="22"/>
    <col min="14858" max="14858" width="10.44140625" style="22" bestFit="1" customWidth="1"/>
    <col min="14859" max="14859" width="8.5546875" style="22" bestFit="1" customWidth="1"/>
    <col min="14860" max="14860" width="13.5546875" style="22" bestFit="1" customWidth="1"/>
    <col min="14861" max="15113" width="8.88671875" style="22"/>
    <col min="15114" max="15114" width="10.44140625" style="22" bestFit="1" customWidth="1"/>
    <col min="15115" max="15115" width="8.5546875" style="22" bestFit="1" customWidth="1"/>
    <col min="15116" max="15116" width="13.5546875" style="22" bestFit="1" customWidth="1"/>
    <col min="15117" max="15369" width="8.88671875" style="22"/>
    <col min="15370" max="15370" width="10.44140625" style="22" bestFit="1" customWidth="1"/>
    <col min="15371" max="15371" width="8.5546875" style="22" bestFit="1" customWidth="1"/>
    <col min="15372" max="15372" width="13.5546875" style="22" bestFit="1" customWidth="1"/>
    <col min="15373" max="15625" width="8.88671875" style="22"/>
    <col min="15626" max="15626" width="10.44140625" style="22" bestFit="1" customWidth="1"/>
    <col min="15627" max="15627" width="8.5546875" style="22" bestFit="1" customWidth="1"/>
    <col min="15628" max="15628" width="13.5546875" style="22" bestFit="1" customWidth="1"/>
    <col min="15629" max="15881" width="8.88671875" style="22"/>
    <col min="15882" max="15882" width="10.44140625" style="22" bestFit="1" customWidth="1"/>
    <col min="15883" max="15883" width="8.5546875" style="22" bestFit="1" customWidth="1"/>
    <col min="15884" max="15884" width="13.5546875" style="22" bestFit="1" customWidth="1"/>
    <col min="15885" max="16137" width="8.88671875" style="22"/>
    <col min="16138" max="16138" width="10.44140625" style="22" bestFit="1" customWidth="1"/>
    <col min="16139" max="16139" width="8.5546875" style="22" bestFit="1" customWidth="1"/>
    <col min="16140" max="16140" width="13.5546875" style="22" bestFit="1" customWidth="1"/>
    <col min="16141" max="16384" width="8.88671875" style="22"/>
  </cols>
  <sheetData>
    <row r="1" spans="1:15" x14ac:dyDescent="0.25">
      <c r="A1" s="22" t="s">
        <v>869</v>
      </c>
      <c r="B1" s="25" t="s">
        <v>870</v>
      </c>
      <c r="C1" s="22" t="s">
        <v>871</v>
      </c>
      <c r="D1" s="24" t="s">
        <v>872</v>
      </c>
      <c r="E1" s="23" t="s">
        <v>868</v>
      </c>
      <c r="F1" s="25" t="s">
        <v>873</v>
      </c>
      <c r="G1" s="25" t="s">
        <v>874</v>
      </c>
      <c r="H1" s="25" t="s">
        <v>875</v>
      </c>
      <c r="I1" s="25" t="s">
        <v>876</v>
      </c>
      <c r="J1" s="25" t="s">
        <v>877</v>
      </c>
      <c r="K1" s="25" t="s">
        <v>83</v>
      </c>
      <c r="L1" s="22" t="s">
        <v>878</v>
      </c>
      <c r="M1" s="25" t="s">
        <v>879</v>
      </c>
      <c r="O1" s="26" t="s">
        <v>880</v>
      </c>
    </row>
    <row r="2" spans="1:15" ht="158.4" x14ac:dyDescent="0.25">
      <c r="B2" s="25"/>
      <c r="F2" s="27" t="s">
        <v>881</v>
      </c>
      <c r="G2" s="27" t="s">
        <v>882</v>
      </c>
      <c r="H2" s="27" t="s">
        <v>883</v>
      </c>
      <c r="I2" s="27" t="s">
        <v>884</v>
      </c>
      <c r="J2" s="27" t="s">
        <v>885</v>
      </c>
      <c r="K2" s="27" t="s">
        <v>152</v>
      </c>
      <c r="M2" s="25"/>
      <c r="O2" s="26"/>
    </row>
    <row r="3" spans="1:15" x14ac:dyDescent="0.25">
      <c r="A3" s="22" t="s">
        <v>199</v>
      </c>
      <c r="B3" s="25">
        <v>111</v>
      </c>
      <c r="D3" s="24" t="s">
        <v>886</v>
      </c>
      <c r="E3" s="23" t="str">
        <f t="shared" ref="E3:E66" si="0">A3&amp;"|"&amp;D3</f>
        <v>United States|1950</v>
      </c>
      <c r="F3" s="25"/>
      <c r="G3" s="25"/>
      <c r="H3" s="25"/>
      <c r="I3" s="25"/>
      <c r="J3" s="25"/>
      <c r="K3" s="25"/>
      <c r="L3" s="22" t="s">
        <v>887</v>
      </c>
      <c r="M3" s="25"/>
    </row>
    <row r="4" spans="1:15" x14ac:dyDescent="0.25">
      <c r="A4" s="22" t="s">
        <v>199</v>
      </c>
      <c r="B4" s="25">
        <v>111</v>
      </c>
      <c r="D4" s="24" t="s">
        <v>888</v>
      </c>
      <c r="E4" s="23" t="str">
        <f t="shared" si="0"/>
        <v>United States|1951</v>
      </c>
      <c r="F4" s="25"/>
      <c r="G4" s="25"/>
      <c r="H4" s="25"/>
      <c r="I4" s="25"/>
      <c r="J4" s="25"/>
      <c r="K4" s="25"/>
      <c r="L4" s="22" t="s">
        <v>887</v>
      </c>
      <c r="M4" s="25"/>
    </row>
    <row r="5" spans="1:15" x14ac:dyDescent="0.25">
      <c r="A5" s="22" t="s">
        <v>199</v>
      </c>
      <c r="B5" s="25">
        <v>111</v>
      </c>
      <c r="D5" s="24" t="s">
        <v>889</v>
      </c>
      <c r="E5" s="23" t="str">
        <f t="shared" si="0"/>
        <v>United States|1952</v>
      </c>
      <c r="F5" s="25"/>
      <c r="G5" s="25"/>
      <c r="H5" s="25"/>
      <c r="I5" s="25"/>
      <c r="J5" s="25"/>
      <c r="K5" s="25"/>
      <c r="L5" s="22" t="s">
        <v>887</v>
      </c>
      <c r="M5" s="25"/>
    </row>
    <row r="6" spans="1:15" x14ac:dyDescent="0.25">
      <c r="A6" s="22" t="s">
        <v>199</v>
      </c>
      <c r="B6" s="25">
        <v>111</v>
      </c>
      <c r="D6" s="24" t="s">
        <v>890</v>
      </c>
      <c r="E6" s="23" t="str">
        <f t="shared" si="0"/>
        <v>United States|1953</v>
      </c>
      <c r="F6" s="25"/>
      <c r="G6" s="25"/>
      <c r="H6" s="25"/>
      <c r="I6" s="25"/>
      <c r="J6" s="25"/>
      <c r="K6" s="25"/>
      <c r="L6" s="22" t="s">
        <v>887</v>
      </c>
      <c r="M6" s="25"/>
    </row>
    <row r="7" spans="1:15" x14ac:dyDescent="0.25">
      <c r="A7" s="22" t="s">
        <v>199</v>
      </c>
      <c r="B7" s="25">
        <v>111</v>
      </c>
      <c r="D7" s="24" t="s">
        <v>891</v>
      </c>
      <c r="E7" s="23" t="str">
        <f t="shared" si="0"/>
        <v>United States|1954</v>
      </c>
      <c r="F7" s="25"/>
      <c r="G7" s="25"/>
      <c r="H7" s="25"/>
      <c r="I7" s="25"/>
      <c r="J7" s="25"/>
      <c r="K7" s="25"/>
      <c r="L7" s="22" t="s">
        <v>887</v>
      </c>
      <c r="M7" s="25"/>
    </row>
    <row r="8" spans="1:15" x14ac:dyDescent="0.25">
      <c r="A8" s="22" t="s">
        <v>199</v>
      </c>
      <c r="B8" s="25">
        <v>111</v>
      </c>
      <c r="D8" s="24" t="s">
        <v>892</v>
      </c>
      <c r="E8" s="23" t="str">
        <f t="shared" si="0"/>
        <v>United States|1955</v>
      </c>
      <c r="F8" s="25"/>
      <c r="G8" s="25"/>
      <c r="H8" s="25"/>
      <c r="I8" s="25"/>
      <c r="J8" s="25"/>
      <c r="K8" s="25"/>
      <c r="L8" s="22" t="s">
        <v>887</v>
      </c>
      <c r="M8" s="25"/>
    </row>
    <row r="9" spans="1:15" x14ac:dyDescent="0.25">
      <c r="A9" s="22" t="s">
        <v>199</v>
      </c>
      <c r="B9" s="25">
        <v>111</v>
      </c>
      <c r="D9" s="24" t="s">
        <v>893</v>
      </c>
      <c r="E9" s="23" t="str">
        <f t="shared" si="0"/>
        <v>United States|1956</v>
      </c>
      <c r="F9" s="25"/>
      <c r="G9" s="25"/>
      <c r="H9" s="25"/>
      <c r="I9" s="25"/>
      <c r="J9" s="25"/>
      <c r="K9" s="25"/>
      <c r="L9" s="22" t="s">
        <v>887</v>
      </c>
      <c r="M9" s="25"/>
    </row>
    <row r="10" spans="1:15" x14ac:dyDescent="0.25">
      <c r="A10" s="22" t="s">
        <v>199</v>
      </c>
      <c r="B10" s="25">
        <v>111</v>
      </c>
      <c r="D10" s="24" t="s">
        <v>894</v>
      </c>
      <c r="E10" s="23" t="str">
        <f t="shared" si="0"/>
        <v>United States|1957</v>
      </c>
      <c r="F10" s="25"/>
      <c r="G10" s="25"/>
      <c r="H10" s="25"/>
      <c r="I10" s="25"/>
      <c r="J10" s="25"/>
      <c r="K10" s="25"/>
      <c r="L10" s="22" t="s">
        <v>887</v>
      </c>
      <c r="M10" s="25"/>
    </row>
    <row r="11" spans="1:15" x14ac:dyDescent="0.25">
      <c r="A11" s="22" t="s">
        <v>199</v>
      </c>
      <c r="B11" s="25">
        <v>111</v>
      </c>
      <c r="D11" s="24" t="s">
        <v>895</v>
      </c>
      <c r="E11" s="23" t="str">
        <f t="shared" si="0"/>
        <v>United States|1958</v>
      </c>
      <c r="F11" s="25"/>
      <c r="G11" s="25"/>
      <c r="H11" s="25"/>
      <c r="I11" s="25"/>
      <c r="J11" s="25"/>
      <c r="K11" s="25"/>
      <c r="L11" s="22" t="s">
        <v>887</v>
      </c>
      <c r="M11" s="25"/>
    </row>
    <row r="12" spans="1:15" x14ac:dyDescent="0.25">
      <c r="A12" s="22" t="s">
        <v>199</v>
      </c>
      <c r="B12" s="25">
        <v>111</v>
      </c>
      <c r="D12" s="24" t="s">
        <v>896</v>
      </c>
      <c r="E12" s="23" t="str">
        <f t="shared" si="0"/>
        <v>United States|1959</v>
      </c>
      <c r="F12" s="25"/>
      <c r="G12" s="25"/>
      <c r="H12" s="25"/>
      <c r="I12" s="25"/>
      <c r="J12" s="25"/>
      <c r="K12" s="25"/>
      <c r="L12" s="22" t="s">
        <v>887</v>
      </c>
      <c r="M12" s="25"/>
    </row>
    <row r="13" spans="1:15" x14ac:dyDescent="0.25">
      <c r="A13" s="22" t="s">
        <v>199</v>
      </c>
      <c r="B13" s="25">
        <v>111</v>
      </c>
      <c r="C13" s="22" t="s">
        <v>897</v>
      </c>
      <c r="D13" s="24" t="s">
        <v>898</v>
      </c>
      <c r="E13" s="23" t="str">
        <f t="shared" si="0"/>
        <v>United States|1960</v>
      </c>
      <c r="F13" s="25" t="s">
        <v>899</v>
      </c>
      <c r="G13" s="25"/>
      <c r="H13" s="25" t="s">
        <v>900</v>
      </c>
      <c r="I13" s="25" t="s">
        <v>901</v>
      </c>
      <c r="J13" s="25" t="s">
        <v>902</v>
      </c>
      <c r="K13" s="25" t="s">
        <v>903</v>
      </c>
      <c r="L13" s="22" t="s">
        <v>887</v>
      </c>
      <c r="M13" s="25" t="s">
        <v>904</v>
      </c>
    </row>
    <row r="14" spans="1:15" x14ac:dyDescent="0.25">
      <c r="A14" s="22" t="s">
        <v>199</v>
      </c>
      <c r="B14" s="25">
        <v>111</v>
      </c>
      <c r="C14" s="22" t="s">
        <v>897</v>
      </c>
      <c r="D14" s="24" t="s">
        <v>905</v>
      </c>
      <c r="E14" s="23" t="str">
        <f t="shared" si="0"/>
        <v>United States|1961</v>
      </c>
      <c r="F14" s="25" t="s">
        <v>906</v>
      </c>
      <c r="G14" s="25"/>
      <c r="H14" s="25" t="s">
        <v>907</v>
      </c>
      <c r="I14" s="25" t="s">
        <v>908</v>
      </c>
      <c r="J14" s="25" t="s">
        <v>909</v>
      </c>
      <c r="K14" s="25" t="s">
        <v>910</v>
      </c>
      <c r="L14" s="22" t="s">
        <v>887</v>
      </c>
      <c r="M14" s="25" t="s">
        <v>911</v>
      </c>
    </row>
    <row r="15" spans="1:15" x14ac:dyDescent="0.25">
      <c r="A15" s="22" t="s">
        <v>199</v>
      </c>
      <c r="B15" s="25">
        <v>111</v>
      </c>
      <c r="C15" s="22" t="s">
        <v>897</v>
      </c>
      <c r="D15" s="24" t="s">
        <v>912</v>
      </c>
      <c r="E15" s="23" t="str">
        <f t="shared" si="0"/>
        <v>United States|1962</v>
      </c>
      <c r="F15" s="25" t="s">
        <v>913</v>
      </c>
      <c r="G15" s="25"/>
      <c r="H15" s="25" t="s">
        <v>914</v>
      </c>
      <c r="I15" s="25" t="s">
        <v>915</v>
      </c>
      <c r="J15" s="25" t="s">
        <v>916</v>
      </c>
      <c r="K15" s="25" t="s">
        <v>917</v>
      </c>
      <c r="L15" s="22" t="s">
        <v>887</v>
      </c>
      <c r="M15" s="25" t="s">
        <v>918</v>
      </c>
    </row>
    <row r="16" spans="1:15" x14ac:dyDescent="0.25">
      <c r="A16" s="22" t="s">
        <v>199</v>
      </c>
      <c r="B16" s="25">
        <v>111</v>
      </c>
      <c r="C16" s="22" t="s">
        <v>897</v>
      </c>
      <c r="D16" s="24" t="s">
        <v>919</v>
      </c>
      <c r="E16" s="23" t="str">
        <f t="shared" si="0"/>
        <v>United States|1963</v>
      </c>
      <c r="F16" s="25" t="s">
        <v>920</v>
      </c>
      <c r="G16" s="25"/>
      <c r="H16" s="25" t="s">
        <v>921</v>
      </c>
      <c r="I16" s="25" t="s">
        <v>922</v>
      </c>
      <c r="J16" s="25" t="s">
        <v>923</v>
      </c>
      <c r="K16" s="25" t="s">
        <v>924</v>
      </c>
      <c r="L16" s="22" t="s">
        <v>887</v>
      </c>
      <c r="M16" s="25" t="s">
        <v>925</v>
      </c>
    </row>
    <row r="17" spans="1:13" x14ac:dyDescent="0.25">
      <c r="A17" s="22" t="s">
        <v>199</v>
      </c>
      <c r="B17" s="25">
        <v>111</v>
      </c>
      <c r="C17" s="22" t="s">
        <v>897</v>
      </c>
      <c r="D17" s="24" t="s">
        <v>926</v>
      </c>
      <c r="E17" s="23" t="str">
        <f t="shared" si="0"/>
        <v>United States|1964</v>
      </c>
      <c r="F17" s="25" t="s">
        <v>927</v>
      </c>
      <c r="G17" s="25"/>
      <c r="H17" s="25" t="s">
        <v>928</v>
      </c>
      <c r="I17" s="25" t="s">
        <v>929</v>
      </c>
      <c r="J17" s="25" t="s">
        <v>930</v>
      </c>
      <c r="K17" s="25" t="s">
        <v>910</v>
      </c>
      <c r="L17" s="22" t="s">
        <v>887</v>
      </c>
      <c r="M17" s="25" t="s">
        <v>931</v>
      </c>
    </row>
    <row r="18" spans="1:13" x14ac:dyDescent="0.25">
      <c r="A18" s="22" t="s">
        <v>199</v>
      </c>
      <c r="B18" s="25">
        <v>111</v>
      </c>
      <c r="C18" s="22" t="s">
        <v>897</v>
      </c>
      <c r="D18" s="24" t="s">
        <v>932</v>
      </c>
      <c r="E18" s="23" t="str">
        <f t="shared" si="0"/>
        <v>United States|1965</v>
      </c>
      <c r="F18" s="25" t="s">
        <v>933</v>
      </c>
      <c r="G18" s="25"/>
      <c r="H18" s="25" t="s">
        <v>934</v>
      </c>
      <c r="I18" s="25" t="s">
        <v>935</v>
      </c>
      <c r="J18" s="25" t="s">
        <v>936</v>
      </c>
      <c r="K18" s="25" t="s">
        <v>937</v>
      </c>
      <c r="L18" s="22" t="s">
        <v>887</v>
      </c>
      <c r="M18" s="25" t="s">
        <v>938</v>
      </c>
    </row>
    <row r="19" spans="1:13" x14ac:dyDescent="0.25">
      <c r="A19" s="22" t="s">
        <v>199</v>
      </c>
      <c r="B19" s="25">
        <v>111</v>
      </c>
      <c r="C19" s="22" t="s">
        <v>897</v>
      </c>
      <c r="D19" s="24" t="s">
        <v>939</v>
      </c>
      <c r="E19" s="23" t="str">
        <f t="shared" si="0"/>
        <v>United States|1966</v>
      </c>
      <c r="F19" s="25" t="s">
        <v>940</v>
      </c>
      <c r="G19" s="25"/>
      <c r="H19" s="25" t="s">
        <v>941</v>
      </c>
      <c r="I19" s="25" t="s">
        <v>942</v>
      </c>
      <c r="J19" s="25" t="s">
        <v>943</v>
      </c>
      <c r="K19" s="25" t="s">
        <v>944</v>
      </c>
      <c r="L19" s="22" t="s">
        <v>887</v>
      </c>
      <c r="M19" s="25" t="s">
        <v>945</v>
      </c>
    </row>
    <row r="20" spans="1:13" x14ac:dyDescent="0.25">
      <c r="A20" s="22" t="s">
        <v>199</v>
      </c>
      <c r="B20" s="25">
        <v>111</v>
      </c>
      <c r="C20" s="22" t="s">
        <v>897</v>
      </c>
      <c r="D20" s="24" t="s">
        <v>946</v>
      </c>
      <c r="E20" s="23" t="str">
        <f t="shared" si="0"/>
        <v>United States|1967</v>
      </c>
      <c r="F20" s="25" t="s">
        <v>947</v>
      </c>
      <c r="G20" s="25"/>
      <c r="H20" s="25" t="s">
        <v>948</v>
      </c>
      <c r="I20" s="25" t="s">
        <v>949</v>
      </c>
      <c r="J20" s="25" t="s">
        <v>950</v>
      </c>
      <c r="K20" s="25" t="s">
        <v>951</v>
      </c>
      <c r="L20" s="22" t="s">
        <v>887</v>
      </c>
      <c r="M20" s="25" t="s">
        <v>952</v>
      </c>
    </row>
    <row r="21" spans="1:13" x14ac:dyDescent="0.25">
      <c r="A21" s="22" t="s">
        <v>199</v>
      </c>
      <c r="B21" s="25">
        <v>111</v>
      </c>
      <c r="C21" s="22" t="s">
        <v>897</v>
      </c>
      <c r="D21" s="24" t="s">
        <v>953</v>
      </c>
      <c r="E21" s="23" t="str">
        <f t="shared" si="0"/>
        <v>United States|1968</v>
      </c>
      <c r="F21" s="25" t="s">
        <v>954</v>
      </c>
      <c r="G21" s="25"/>
      <c r="H21" s="25" t="s">
        <v>955</v>
      </c>
      <c r="I21" s="25" t="s">
        <v>956</v>
      </c>
      <c r="J21" s="25" t="s">
        <v>957</v>
      </c>
      <c r="K21" s="25" t="s">
        <v>958</v>
      </c>
      <c r="L21" s="22" t="s">
        <v>887</v>
      </c>
      <c r="M21" s="25" t="s">
        <v>959</v>
      </c>
    </row>
    <row r="22" spans="1:13" x14ac:dyDescent="0.25">
      <c r="A22" s="22" t="s">
        <v>199</v>
      </c>
      <c r="B22" s="25">
        <v>111</v>
      </c>
      <c r="C22" s="22" t="s">
        <v>897</v>
      </c>
      <c r="D22" s="24" t="s">
        <v>960</v>
      </c>
      <c r="E22" s="23" t="str">
        <f t="shared" si="0"/>
        <v>United States|1969</v>
      </c>
      <c r="F22" s="25" t="s">
        <v>961</v>
      </c>
      <c r="G22" s="25"/>
      <c r="H22" s="25" t="s">
        <v>962</v>
      </c>
      <c r="I22" s="25" t="s">
        <v>963</v>
      </c>
      <c r="J22" s="25" t="s">
        <v>964</v>
      </c>
      <c r="K22" s="25" t="s">
        <v>965</v>
      </c>
      <c r="L22" s="22" t="s">
        <v>887</v>
      </c>
      <c r="M22" s="25" t="s">
        <v>966</v>
      </c>
    </row>
    <row r="23" spans="1:13" x14ac:dyDescent="0.25">
      <c r="A23" s="22" t="s">
        <v>199</v>
      </c>
      <c r="B23" s="25">
        <v>111</v>
      </c>
      <c r="C23" s="22" t="s">
        <v>897</v>
      </c>
      <c r="D23" s="24" t="s">
        <v>967</v>
      </c>
      <c r="E23" s="23" t="str">
        <f t="shared" si="0"/>
        <v>United States|1970</v>
      </c>
      <c r="F23" s="25" t="s">
        <v>968</v>
      </c>
      <c r="G23" s="25"/>
      <c r="H23" s="25" t="s">
        <v>969</v>
      </c>
      <c r="I23" s="25" t="s">
        <v>970</v>
      </c>
      <c r="J23" s="25" t="s">
        <v>971</v>
      </c>
      <c r="K23" s="25" t="s">
        <v>972</v>
      </c>
      <c r="L23" s="22" t="s">
        <v>887</v>
      </c>
      <c r="M23" s="25" t="s">
        <v>973</v>
      </c>
    </row>
    <row r="24" spans="1:13" x14ac:dyDescent="0.25">
      <c r="A24" s="22" t="s">
        <v>199</v>
      </c>
      <c r="B24" s="25">
        <v>111</v>
      </c>
      <c r="C24" s="22" t="s">
        <v>897</v>
      </c>
      <c r="D24" s="24" t="s">
        <v>974</v>
      </c>
      <c r="E24" s="23" t="str">
        <f t="shared" si="0"/>
        <v>United States|1971</v>
      </c>
      <c r="F24" s="25" t="s">
        <v>975</v>
      </c>
      <c r="G24" s="25"/>
      <c r="H24" s="25" t="s">
        <v>976</v>
      </c>
      <c r="I24" s="25" t="s">
        <v>977</v>
      </c>
      <c r="J24" s="25" t="s">
        <v>978</v>
      </c>
      <c r="K24" s="25" t="s">
        <v>979</v>
      </c>
      <c r="L24" s="22" t="s">
        <v>887</v>
      </c>
      <c r="M24" s="25" t="s">
        <v>980</v>
      </c>
    </row>
    <row r="25" spans="1:13" x14ac:dyDescent="0.25">
      <c r="A25" s="22" t="s">
        <v>199</v>
      </c>
      <c r="B25" s="25">
        <v>111</v>
      </c>
      <c r="C25" s="22" t="s">
        <v>897</v>
      </c>
      <c r="D25" s="24" t="s">
        <v>981</v>
      </c>
      <c r="E25" s="23" t="str">
        <f t="shared" si="0"/>
        <v>United States|1972</v>
      </c>
      <c r="F25" s="25" t="s">
        <v>982</v>
      </c>
      <c r="G25" s="25"/>
      <c r="H25" s="25" t="s">
        <v>983</v>
      </c>
      <c r="I25" s="25" t="s">
        <v>984</v>
      </c>
      <c r="J25" s="25" t="s">
        <v>985</v>
      </c>
      <c r="K25" s="25" t="s">
        <v>958</v>
      </c>
      <c r="L25" s="22" t="s">
        <v>887</v>
      </c>
      <c r="M25" s="25" t="s">
        <v>986</v>
      </c>
    </row>
    <row r="26" spans="1:13" x14ac:dyDescent="0.25">
      <c r="A26" s="22" t="s">
        <v>199</v>
      </c>
      <c r="B26" s="25">
        <v>111</v>
      </c>
      <c r="C26" s="22" t="s">
        <v>897</v>
      </c>
      <c r="D26" s="24" t="s">
        <v>987</v>
      </c>
      <c r="E26" s="23" t="str">
        <f t="shared" si="0"/>
        <v>United States|1973</v>
      </c>
      <c r="F26" s="25" t="s">
        <v>988</v>
      </c>
      <c r="G26" s="25"/>
      <c r="H26" s="25" t="s">
        <v>989</v>
      </c>
      <c r="I26" s="25" t="s">
        <v>990</v>
      </c>
      <c r="J26" s="25" t="s">
        <v>991</v>
      </c>
      <c r="K26" s="25" t="s">
        <v>992</v>
      </c>
      <c r="L26" s="22" t="s">
        <v>887</v>
      </c>
      <c r="M26" s="25" t="s">
        <v>993</v>
      </c>
    </row>
    <row r="27" spans="1:13" x14ac:dyDescent="0.25">
      <c r="A27" s="22" t="s">
        <v>199</v>
      </c>
      <c r="B27" s="25">
        <v>111</v>
      </c>
      <c r="C27" s="22" t="s">
        <v>897</v>
      </c>
      <c r="D27" s="24" t="s">
        <v>994</v>
      </c>
      <c r="E27" s="23" t="str">
        <f t="shared" si="0"/>
        <v>United States|1974</v>
      </c>
      <c r="F27" s="25" t="s">
        <v>995</v>
      </c>
      <c r="G27" s="25"/>
      <c r="H27" s="25" t="s">
        <v>996</v>
      </c>
      <c r="I27" s="25" t="s">
        <v>997</v>
      </c>
      <c r="J27" s="25" t="s">
        <v>998</v>
      </c>
      <c r="K27" s="25" t="s">
        <v>999</v>
      </c>
      <c r="L27" s="22" t="s">
        <v>887</v>
      </c>
      <c r="M27" s="25" t="s">
        <v>1000</v>
      </c>
    </row>
    <row r="28" spans="1:13" x14ac:dyDescent="0.25">
      <c r="A28" s="22" t="s">
        <v>199</v>
      </c>
      <c r="B28" s="25">
        <v>111</v>
      </c>
      <c r="C28" s="22" t="s">
        <v>897</v>
      </c>
      <c r="D28" s="24" t="s">
        <v>1001</v>
      </c>
      <c r="E28" s="23" t="str">
        <f t="shared" si="0"/>
        <v>United States|1975</v>
      </c>
      <c r="F28" s="25" t="s">
        <v>1002</v>
      </c>
      <c r="G28" s="25"/>
      <c r="H28" s="25" t="s">
        <v>1003</v>
      </c>
      <c r="I28" s="25" t="s">
        <v>1004</v>
      </c>
      <c r="J28" s="25" t="s">
        <v>1005</v>
      </c>
      <c r="K28" s="25" t="s">
        <v>1006</v>
      </c>
      <c r="L28" s="22" t="s">
        <v>887</v>
      </c>
      <c r="M28" s="25" t="s">
        <v>1007</v>
      </c>
    </row>
    <row r="29" spans="1:13" x14ac:dyDescent="0.25">
      <c r="A29" s="22" t="s">
        <v>199</v>
      </c>
      <c r="B29" s="25">
        <v>111</v>
      </c>
      <c r="C29" s="22" t="s">
        <v>897</v>
      </c>
      <c r="D29" s="24" t="s">
        <v>1008</v>
      </c>
      <c r="E29" s="23" t="str">
        <f t="shared" si="0"/>
        <v>United States|1976</v>
      </c>
      <c r="F29" s="25" t="s">
        <v>1009</v>
      </c>
      <c r="G29" s="25"/>
      <c r="H29" s="25" t="s">
        <v>1010</v>
      </c>
      <c r="I29" s="25" t="s">
        <v>1011</v>
      </c>
      <c r="J29" s="25" t="s">
        <v>1012</v>
      </c>
      <c r="K29" s="25" t="s">
        <v>1013</v>
      </c>
      <c r="L29" s="22" t="s">
        <v>887</v>
      </c>
      <c r="M29" s="25" t="s">
        <v>1014</v>
      </c>
    </row>
    <row r="30" spans="1:13" x14ac:dyDescent="0.25">
      <c r="A30" s="22" t="s">
        <v>199</v>
      </c>
      <c r="B30" s="25">
        <v>111</v>
      </c>
      <c r="C30" s="22" t="s">
        <v>897</v>
      </c>
      <c r="D30" s="24" t="s">
        <v>1015</v>
      </c>
      <c r="E30" s="23" t="str">
        <f t="shared" si="0"/>
        <v>United States|1977</v>
      </c>
      <c r="F30" s="25" t="s">
        <v>1016</v>
      </c>
      <c r="G30" s="25"/>
      <c r="H30" s="25" t="s">
        <v>1017</v>
      </c>
      <c r="I30" s="25" t="s">
        <v>1018</v>
      </c>
      <c r="J30" s="25" t="s">
        <v>1019</v>
      </c>
      <c r="K30" s="25" t="s">
        <v>1020</v>
      </c>
      <c r="L30" s="22" t="s">
        <v>887</v>
      </c>
      <c r="M30" s="25" t="s">
        <v>1021</v>
      </c>
    </row>
    <row r="31" spans="1:13" x14ac:dyDescent="0.25">
      <c r="A31" s="22" t="s">
        <v>199</v>
      </c>
      <c r="B31" s="25">
        <v>111</v>
      </c>
      <c r="C31" s="22" t="s">
        <v>897</v>
      </c>
      <c r="D31" s="24" t="s">
        <v>1022</v>
      </c>
      <c r="E31" s="23" t="str">
        <f t="shared" si="0"/>
        <v>United States|1978</v>
      </c>
      <c r="F31" s="25" t="s">
        <v>1023</v>
      </c>
      <c r="G31" s="25"/>
      <c r="H31" s="25" t="s">
        <v>1024</v>
      </c>
      <c r="I31" s="25" t="s">
        <v>1025</v>
      </c>
      <c r="J31" s="25" t="s">
        <v>1026</v>
      </c>
      <c r="K31" s="25" t="s">
        <v>1027</v>
      </c>
      <c r="L31" s="22" t="s">
        <v>887</v>
      </c>
      <c r="M31" s="25" t="s">
        <v>1028</v>
      </c>
    </row>
    <row r="32" spans="1:13" x14ac:dyDescent="0.25">
      <c r="A32" s="22" t="s">
        <v>199</v>
      </c>
      <c r="B32" s="25">
        <v>111</v>
      </c>
      <c r="C32" s="22" t="s">
        <v>897</v>
      </c>
      <c r="D32" s="24" t="s">
        <v>1029</v>
      </c>
      <c r="E32" s="23" t="str">
        <f t="shared" si="0"/>
        <v>United States|1979</v>
      </c>
      <c r="F32" s="25" t="s">
        <v>1030</v>
      </c>
      <c r="G32" s="25"/>
      <c r="H32" s="25" t="s">
        <v>1031</v>
      </c>
      <c r="I32" s="25" t="s">
        <v>1032</v>
      </c>
      <c r="J32" s="25" t="s">
        <v>1033</v>
      </c>
      <c r="K32" s="25" t="s">
        <v>1034</v>
      </c>
      <c r="L32" s="22" t="s">
        <v>887</v>
      </c>
      <c r="M32" s="25" t="s">
        <v>1035</v>
      </c>
    </row>
    <row r="33" spans="1:13" x14ac:dyDescent="0.25">
      <c r="A33" s="22" t="s">
        <v>199</v>
      </c>
      <c r="B33" s="25">
        <v>111</v>
      </c>
      <c r="C33" s="22" t="s">
        <v>897</v>
      </c>
      <c r="D33" s="24" t="s">
        <v>1036</v>
      </c>
      <c r="E33" s="23" t="str">
        <f t="shared" si="0"/>
        <v>United States|1980</v>
      </c>
      <c r="F33" s="25" t="s">
        <v>1037</v>
      </c>
      <c r="G33" s="25" t="s">
        <v>1038</v>
      </c>
      <c r="H33" s="25" t="s">
        <v>1039</v>
      </c>
      <c r="I33" s="25" t="s">
        <v>1040</v>
      </c>
      <c r="J33" s="25" t="s">
        <v>1041</v>
      </c>
      <c r="K33" s="25" t="s">
        <v>1042</v>
      </c>
      <c r="L33" s="22" t="s">
        <v>887</v>
      </c>
      <c r="M33" s="25" t="s">
        <v>1043</v>
      </c>
    </row>
    <row r="34" spans="1:13" x14ac:dyDescent="0.25">
      <c r="A34" s="22" t="s">
        <v>199</v>
      </c>
      <c r="B34" s="25">
        <v>111</v>
      </c>
      <c r="C34" s="22" t="s">
        <v>897</v>
      </c>
      <c r="D34" s="24" t="s">
        <v>1044</v>
      </c>
      <c r="E34" s="23" t="str">
        <f t="shared" si="0"/>
        <v>United States|1981</v>
      </c>
      <c r="F34" s="25" t="s">
        <v>1045</v>
      </c>
      <c r="G34" s="25" t="s">
        <v>1046</v>
      </c>
      <c r="H34" s="25" t="s">
        <v>1047</v>
      </c>
      <c r="I34" s="25" t="s">
        <v>1048</v>
      </c>
      <c r="J34" s="25" t="s">
        <v>1049</v>
      </c>
      <c r="K34" s="25" t="s">
        <v>1050</v>
      </c>
      <c r="L34" s="22" t="s">
        <v>887</v>
      </c>
      <c r="M34" s="25" t="s">
        <v>1051</v>
      </c>
    </row>
    <row r="35" spans="1:13" x14ac:dyDescent="0.25">
      <c r="A35" s="22" t="s">
        <v>199</v>
      </c>
      <c r="B35" s="25">
        <v>111</v>
      </c>
      <c r="C35" s="22" t="s">
        <v>897</v>
      </c>
      <c r="D35" s="24" t="s">
        <v>1052</v>
      </c>
      <c r="E35" s="23" t="str">
        <f t="shared" si="0"/>
        <v>United States|1982</v>
      </c>
      <c r="F35" s="25" t="s">
        <v>1053</v>
      </c>
      <c r="G35" s="25" t="s">
        <v>1054</v>
      </c>
      <c r="H35" s="25" t="s">
        <v>1055</v>
      </c>
      <c r="I35" s="25" t="s">
        <v>1056</v>
      </c>
      <c r="J35" s="25" t="s">
        <v>1057</v>
      </c>
      <c r="K35" s="25" t="s">
        <v>1058</v>
      </c>
      <c r="L35" s="22" t="s">
        <v>887</v>
      </c>
      <c r="M35" s="25" t="s">
        <v>1059</v>
      </c>
    </row>
    <row r="36" spans="1:13" x14ac:dyDescent="0.25">
      <c r="A36" s="22" t="s">
        <v>199</v>
      </c>
      <c r="B36" s="25">
        <v>111</v>
      </c>
      <c r="C36" s="22" t="s">
        <v>897</v>
      </c>
      <c r="D36" s="24" t="s">
        <v>1060</v>
      </c>
      <c r="E36" s="23" t="str">
        <f t="shared" si="0"/>
        <v>United States|1983</v>
      </c>
      <c r="F36" s="25" t="s">
        <v>1061</v>
      </c>
      <c r="G36" s="25" t="s">
        <v>1062</v>
      </c>
      <c r="H36" s="25" t="s">
        <v>1063</v>
      </c>
      <c r="I36" s="25" t="s">
        <v>1064</v>
      </c>
      <c r="J36" s="25" t="s">
        <v>1065</v>
      </c>
      <c r="K36" s="25" t="s">
        <v>1066</v>
      </c>
      <c r="L36" s="22" t="s">
        <v>887</v>
      </c>
      <c r="M36" s="25" t="s">
        <v>1067</v>
      </c>
    </row>
    <row r="37" spans="1:13" x14ac:dyDescent="0.25">
      <c r="A37" s="22" t="s">
        <v>199</v>
      </c>
      <c r="B37" s="25">
        <v>111</v>
      </c>
      <c r="C37" s="22" t="s">
        <v>897</v>
      </c>
      <c r="D37" s="24" t="s">
        <v>1068</v>
      </c>
      <c r="E37" s="23" t="str">
        <f t="shared" si="0"/>
        <v>United States|1984</v>
      </c>
      <c r="F37" s="25" t="s">
        <v>1069</v>
      </c>
      <c r="G37" s="25" t="s">
        <v>1070</v>
      </c>
      <c r="H37" s="25" t="s">
        <v>1071</v>
      </c>
      <c r="I37" s="25" t="s">
        <v>1072</v>
      </c>
      <c r="J37" s="25" t="s">
        <v>1073</v>
      </c>
      <c r="K37" s="25" t="s">
        <v>1074</v>
      </c>
      <c r="L37" s="22" t="s">
        <v>887</v>
      </c>
      <c r="M37" s="25" t="s">
        <v>1075</v>
      </c>
    </row>
    <row r="38" spans="1:13" x14ac:dyDescent="0.25">
      <c r="A38" s="22" t="s">
        <v>199</v>
      </c>
      <c r="B38" s="25">
        <v>111</v>
      </c>
      <c r="C38" s="22" t="s">
        <v>897</v>
      </c>
      <c r="D38" s="24" t="s">
        <v>1076</v>
      </c>
      <c r="E38" s="23" t="str">
        <f t="shared" si="0"/>
        <v>United States|1985</v>
      </c>
      <c r="F38" s="25" t="s">
        <v>1077</v>
      </c>
      <c r="G38" s="25" t="s">
        <v>1078</v>
      </c>
      <c r="H38" s="25" t="s">
        <v>1079</v>
      </c>
      <c r="I38" s="25" t="s">
        <v>1080</v>
      </c>
      <c r="J38" s="25" t="s">
        <v>1081</v>
      </c>
      <c r="K38" s="25" t="s">
        <v>1082</v>
      </c>
      <c r="L38" s="22" t="s">
        <v>887</v>
      </c>
      <c r="M38" s="25" t="s">
        <v>1083</v>
      </c>
    </row>
    <row r="39" spans="1:13" x14ac:dyDescent="0.25">
      <c r="A39" s="22" t="s">
        <v>199</v>
      </c>
      <c r="B39" s="25">
        <v>111</v>
      </c>
      <c r="C39" s="22" t="s">
        <v>897</v>
      </c>
      <c r="D39" s="24" t="s">
        <v>1084</v>
      </c>
      <c r="E39" s="23" t="str">
        <f t="shared" si="0"/>
        <v>United States|1986</v>
      </c>
      <c r="F39" s="25" t="s">
        <v>1085</v>
      </c>
      <c r="G39" s="25">
        <v>7</v>
      </c>
      <c r="H39" s="25" t="s">
        <v>1086</v>
      </c>
      <c r="I39" s="25" t="s">
        <v>1087</v>
      </c>
      <c r="J39" s="25" t="s">
        <v>1088</v>
      </c>
      <c r="K39" s="25" t="s">
        <v>1089</v>
      </c>
      <c r="L39" s="22" t="s">
        <v>887</v>
      </c>
      <c r="M39" s="25" t="s">
        <v>1090</v>
      </c>
    </row>
    <row r="40" spans="1:13" x14ac:dyDescent="0.25">
      <c r="A40" s="22" t="s">
        <v>199</v>
      </c>
      <c r="B40" s="25">
        <v>111</v>
      </c>
      <c r="C40" s="22" t="s">
        <v>897</v>
      </c>
      <c r="D40" s="24" t="s">
        <v>1091</v>
      </c>
      <c r="E40" s="23" t="str">
        <f t="shared" si="0"/>
        <v>United States|1987</v>
      </c>
      <c r="F40" s="25" t="s">
        <v>1092</v>
      </c>
      <c r="G40" s="25" t="s">
        <v>1093</v>
      </c>
      <c r="H40" s="25" t="s">
        <v>1094</v>
      </c>
      <c r="I40" s="25" t="s">
        <v>1095</v>
      </c>
      <c r="J40" s="25" t="s">
        <v>1096</v>
      </c>
      <c r="K40" s="25" t="s">
        <v>1097</v>
      </c>
      <c r="L40" s="22" t="s">
        <v>887</v>
      </c>
      <c r="M40" s="25" t="s">
        <v>1098</v>
      </c>
    </row>
    <row r="41" spans="1:13" x14ac:dyDescent="0.25">
      <c r="A41" s="22" t="s">
        <v>199</v>
      </c>
      <c r="B41" s="25">
        <v>111</v>
      </c>
      <c r="C41" s="22" t="s">
        <v>897</v>
      </c>
      <c r="D41" s="24" t="s">
        <v>1099</v>
      </c>
      <c r="E41" s="23" t="str">
        <f t="shared" si="0"/>
        <v>United States|1988</v>
      </c>
      <c r="F41" s="25" t="s">
        <v>1100</v>
      </c>
      <c r="G41" s="25" t="s">
        <v>1101</v>
      </c>
      <c r="H41" s="25" t="s">
        <v>1102</v>
      </c>
      <c r="I41" s="25" t="s">
        <v>1103</v>
      </c>
      <c r="J41" s="25" t="s">
        <v>1104</v>
      </c>
      <c r="K41" s="25" t="s">
        <v>1089</v>
      </c>
      <c r="L41" s="22" t="s">
        <v>887</v>
      </c>
      <c r="M41" s="25" t="s">
        <v>1105</v>
      </c>
    </row>
    <row r="42" spans="1:13" x14ac:dyDescent="0.25">
      <c r="A42" s="22" t="s">
        <v>199</v>
      </c>
      <c r="B42" s="25">
        <v>111</v>
      </c>
      <c r="C42" s="22" t="s">
        <v>897</v>
      </c>
      <c r="D42" s="24" t="s">
        <v>1106</v>
      </c>
      <c r="E42" s="23" t="str">
        <f t="shared" si="0"/>
        <v>United States|1989</v>
      </c>
      <c r="F42" s="25" t="s">
        <v>1107</v>
      </c>
      <c r="G42" s="25" t="s">
        <v>1108</v>
      </c>
      <c r="H42" s="25" t="s">
        <v>1109</v>
      </c>
      <c r="I42" s="25" t="s">
        <v>1110</v>
      </c>
      <c r="J42" s="25" t="s">
        <v>1111</v>
      </c>
      <c r="K42" s="25" t="s">
        <v>1112</v>
      </c>
      <c r="L42" s="22" t="s">
        <v>887</v>
      </c>
      <c r="M42" s="25" t="s">
        <v>1113</v>
      </c>
    </row>
    <row r="43" spans="1:13" x14ac:dyDescent="0.25">
      <c r="A43" s="22" t="s">
        <v>199</v>
      </c>
      <c r="B43" s="25">
        <v>111</v>
      </c>
      <c r="C43" s="22" t="s">
        <v>897</v>
      </c>
      <c r="D43" s="24" t="s">
        <v>1114</v>
      </c>
      <c r="E43" s="23" t="str">
        <f t="shared" si="0"/>
        <v>United States|1990</v>
      </c>
      <c r="F43" s="25" t="s">
        <v>1115</v>
      </c>
      <c r="G43" s="25" t="s">
        <v>1116</v>
      </c>
      <c r="H43" s="25" t="s">
        <v>1117</v>
      </c>
      <c r="I43" s="25" t="s">
        <v>1118</v>
      </c>
      <c r="J43" s="25" t="s">
        <v>1119</v>
      </c>
      <c r="K43" s="25" t="s">
        <v>1120</v>
      </c>
      <c r="L43" s="22" t="s">
        <v>887</v>
      </c>
      <c r="M43" s="25" t="s">
        <v>1121</v>
      </c>
    </row>
    <row r="44" spans="1:13" x14ac:dyDescent="0.25">
      <c r="A44" s="22" t="s">
        <v>199</v>
      </c>
      <c r="B44" s="25">
        <v>111</v>
      </c>
      <c r="C44" s="22" t="s">
        <v>897</v>
      </c>
      <c r="D44" s="24" t="s">
        <v>1122</v>
      </c>
      <c r="E44" s="23" t="str">
        <f t="shared" si="0"/>
        <v>United States|1991</v>
      </c>
      <c r="F44" s="25" t="s">
        <v>1123</v>
      </c>
      <c r="G44" s="25" t="s">
        <v>1124</v>
      </c>
      <c r="H44" s="25" t="s">
        <v>1125</v>
      </c>
      <c r="I44" s="25" t="s">
        <v>1126</v>
      </c>
      <c r="J44" s="25" t="s">
        <v>1127</v>
      </c>
      <c r="K44" s="25" t="s">
        <v>1128</v>
      </c>
      <c r="L44" s="22" t="s">
        <v>887</v>
      </c>
      <c r="M44" s="25" t="s">
        <v>1129</v>
      </c>
    </row>
    <row r="45" spans="1:13" x14ac:dyDescent="0.25">
      <c r="A45" s="22" t="s">
        <v>199</v>
      </c>
      <c r="B45" s="25">
        <v>111</v>
      </c>
      <c r="C45" s="22" t="s">
        <v>897</v>
      </c>
      <c r="D45" s="24" t="s">
        <v>1130</v>
      </c>
      <c r="E45" s="23" t="str">
        <f t="shared" si="0"/>
        <v>United States|1992</v>
      </c>
      <c r="F45" s="25" t="s">
        <v>1131</v>
      </c>
      <c r="G45" s="25" t="s">
        <v>1070</v>
      </c>
      <c r="H45" s="25" t="s">
        <v>1132</v>
      </c>
      <c r="I45" s="25" t="s">
        <v>1133</v>
      </c>
      <c r="J45" s="25" t="s">
        <v>1134</v>
      </c>
      <c r="K45" s="25" t="s">
        <v>1120</v>
      </c>
      <c r="L45" s="22" t="s">
        <v>887</v>
      </c>
      <c r="M45" s="25" t="s">
        <v>1135</v>
      </c>
    </row>
    <row r="46" spans="1:13" x14ac:dyDescent="0.25">
      <c r="A46" s="22" t="s">
        <v>199</v>
      </c>
      <c r="B46" s="25">
        <v>111</v>
      </c>
      <c r="C46" s="22" t="s">
        <v>897</v>
      </c>
      <c r="D46" s="24" t="s">
        <v>1136</v>
      </c>
      <c r="E46" s="23" t="str">
        <f t="shared" si="0"/>
        <v>United States|1993</v>
      </c>
      <c r="F46" s="25" t="s">
        <v>1137</v>
      </c>
      <c r="G46" s="25" t="s">
        <v>1138</v>
      </c>
      <c r="H46" s="25" t="s">
        <v>1139</v>
      </c>
      <c r="I46" s="25" t="s">
        <v>1140</v>
      </c>
      <c r="J46" s="25" t="s">
        <v>1141</v>
      </c>
      <c r="K46" s="25" t="s">
        <v>1142</v>
      </c>
      <c r="L46" s="22" t="s">
        <v>887</v>
      </c>
      <c r="M46" s="25" t="s">
        <v>1143</v>
      </c>
    </row>
    <row r="47" spans="1:13" x14ac:dyDescent="0.25">
      <c r="A47" s="22" t="s">
        <v>199</v>
      </c>
      <c r="B47" s="25">
        <v>111</v>
      </c>
      <c r="C47" s="22" t="s">
        <v>897</v>
      </c>
      <c r="D47" s="24" t="s">
        <v>1144</v>
      </c>
      <c r="E47" s="23" t="str">
        <f t="shared" si="0"/>
        <v>United States|1994</v>
      </c>
      <c r="F47" s="25" t="s">
        <v>1145</v>
      </c>
      <c r="G47" s="25" t="s">
        <v>1146</v>
      </c>
      <c r="H47" s="25" t="s">
        <v>1147</v>
      </c>
      <c r="I47" s="25" t="s">
        <v>1148</v>
      </c>
      <c r="J47" s="25" t="s">
        <v>1149</v>
      </c>
      <c r="K47" s="25" t="s">
        <v>1150</v>
      </c>
      <c r="L47" s="22" t="s">
        <v>887</v>
      </c>
      <c r="M47" s="25" t="s">
        <v>1151</v>
      </c>
    </row>
    <row r="48" spans="1:13" x14ac:dyDescent="0.25">
      <c r="A48" s="22" t="s">
        <v>199</v>
      </c>
      <c r="B48" s="25">
        <v>111</v>
      </c>
      <c r="C48" s="22" t="s">
        <v>897</v>
      </c>
      <c r="D48" s="24" t="s">
        <v>1152</v>
      </c>
      <c r="E48" s="23" t="str">
        <f t="shared" si="0"/>
        <v>United States|1995</v>
      </c>
      <c r="F48" s="25" t="s">
        <v>1153</v>
      </c>
      <c r="G48" s="25" t="s">
        <v>1116</v>
      </c>
      <c r="H48" s="25" t="s">
        <v>1154</v>
      </c>
      <c r="I48" s="25" t="s">
        <v>1155</v>
      </c>
      <c r="J48" s="25" t="s">
        <v>1156</v>
      </c>
      <c r="K48" s="25" t="s">
        <v>200</v>
      </c>
      <c r="L48" s="22" t="s">
        <v>887</v>
      </c>
      <c r="M48" s="25" t="s">
        <v>1157</v>
      </c>
    </row>
    <row r="49" spans="1:13" x14ac:dyDescent="0.25">
      <c r="A49" s="22" t="s">
        <v>199</v>
      </c>
      <c r="B49" s="25">
        <v>111</v>
      </c>
      <c r="C49" s="22" t="s">
        <v>897</v>
      </c>
      <c r="D49" s="24" t="s">
        <v>1158</v>
      </c>
      <c r="E49" s="23" t="str">
        <f t="shared" si="0"/>
        <v>United States|1996</v>
      </c>
      <c r="F49" s="25" t="s">
        <v>1159</v>
      </c>
      <c r="G49" s="25" t="s">
        <v>1160</v>
      </c>
      <c r="H49" s="25" t="s">
        <v>1161</v>
      </c>
      <c r="I49" s="25" t="s">
        <v>1162</v>
      </c>
      <c r="J49" s="25" t="s">
        <v>1163</v>
      </c>
      <c r="K49" s="25" t="s">
        <v>201</v>
      </c>
      <c r="L49" s="22" t="s">
        <v>887</v>
      </c>
      <c r="M49" s="25" t="s">
        <v>1164</v>
      </c>
    </row>
    <row r="50" spans="1:13" x14ac:dyDescent="0.25">
      <c r="A50" s="22" t="s">
        <v>199</v>
      </c>
      <c r="B50" s="25">
        <v>111</v>
      </c>
      <c r="C50" s="22" t="s">
        <v>897</v>
      </c>
      <c r="D50" s="24" t="s">
        <v>1165</v>
      </c>
      <c r="E50" s="23" t="str">
        <f t="shared" si="0"/>
        <v>United States|1997</v>
      </c>
      <c r="F50" s="25" t="s">
        <v>1166</v>
      </c>
      <c r="G50" s="25" t="s">
        <v>1167</v>
      </c>
      <c r="H50" s="25" t="s">
        <v>1168</v>
      </c>
      <c r="I50" s="25" t="s">
        <v>1169</v>
      </c>
      <c r="J50" s="25" t="s">
        <v>1170</v>
      </c>
      <c r="K50" s="25" t="s">
        <v>202</v>
      </c>
      <c r="L50" s="22" t="s">
        <v>887</v>
      </c>
      <c r="M50" s="25" t="s">
        <v>1171</v>
      </c>
    </row>
    <row r="51" spans="1:13" x14ac:dyDescent="0.25">
      <c r="A51" s="22" t="s">
        <v>199</v>
      </c>
      <c r="B51" s="25">
        <v>111</v>
      </c>
      <c r="C51" s="22" t="s">
        <v>897</v>
      </c>
      <c r="D51" s="24" t="s">
        <v>1172</v>
      </c>
      <c r="E51" s="23" t="str">
        <f t="shared" si="0"/>
        <v>United States|1998</v>
      </c>
      <c r="F51" s="25" t="s">
        <v>1173</v>
      </c>
      <c r="G51" s="25" t="s">
        <v>1174</v>
      </c>
      <c r="H51" s="25" t="s">
        <v>1175</v>
      </c>
      <c r="I51" s="25" t="s">
        <v>1176</v>
      </c>
      <c r="J51" s="25" t="s">
        <v>1177</v>
      </c>
      <c r="K51" s="25" t="s">
        <v>203</v>
      </c>
      <c r="L51" s="22" t="s">
        <v>887</v>
      </c>
      <c r="M51" s="25" t="s">
        <v>1178</v>
      </c>
    </row>
    <row r="52" spans="1:13" x14ac:dyDescent="0.25">
      <c r="A52" s="22" t="s">
        <v>199</v>
      </c>
      <c r="B52" s="25">
        <v>111</v>
      </c>
      <c r="C52" s="22" t="s">
        <v>897</v>
      </c>
      <c r="D52" s="24" t="s">
        <v>1179</v>
      </c>
      <c r="E52" s="23" t="str">
        <f t="shared" si="0"/>
        <v>United States|1999</v>
      </c>
      <c r="F52" s="25" t="s">
        <v>1180</v>
      </c>
      <c r="G52" s="25" t="s">
        <v>1181</v>
      </c>
      <c r="H52" s="25" t="s">
        <v>1182</v>
      </c>
      <c r="I52" s="25" t="s">
        <v>1183</v>
      </c>
      <c r="J52" s="25" t="s">
        <v>1184</v>
      </c>
      <c r="K52" s="25" t="s">
        <v>204</v>
      </c>
      <c r="L52" s="22" t="s">
        <v>887</v>
      </c>
      <c r="M52" s="25" t="s">
        <v>1185</v>
      </c>
    </row>
    <row r="53" spans="1:13" x14ac:dyDescent="0.25">
      <c r="A53" s="22" t="s">
        <v>199</v>
      </c>
      <c r="B53" s="25">
        <v>111</v>
      </c>
      <c r="C53" s="22" t="s">
        <v>897</v>
      </c>
      <c r="D53" s="24" t="s">
        <v>1186</v>
      </c>
      <c r="E53" s="23" t="str">
        <f t="shared" si="0"/>
        <v>United States|2000</v>
      </c>
      <c r="F53" s="25" t="s">
        <v>1187</v>
      </c>
      <c r="G53" s="25">
        <v>4</v>
      </c>
      <c r="H53" s="25" t="s">
        <v>1188</v>
      </c>
      <c r="I53" s="25" t="s">
        <v>1189</v>
      </c>
      <c r="J53" s="25" t="s">
        <v>1190</v>
      </c>
      <c r="K53" s="25" t="s">
        <v>185</v>
      </c>
      <c r="L53" s="22" t="s">
        <v>887</v>
      </c>
      <c r="M53" s="25" t="s">
        <v>1191</v>
      </c>
    </row>
    <row r="54" spans="1:13" x14ac:dyDescent="0.25">
      <c r="A54" s="22" t="s">
        <v>199</v>
      </c>
      <c r="B54" s="25">
        <v>111</v>
      </c>
      <c r="C54" s="22" t="s">
        <v>897</v>
      </c>
      <c r="D54" s="24" t="s">
        <v>1192</v>
      </c>
      <c r="E54" s="23" t="str">
        <f t="shared" si="0"/>
        <v>United States|2001</v>
      </c>
      <c r="F54" s="25" t="s">
        <v>1193</v>
      </c>
      <c r="G54" s="25" t="s">
        <v>1194</v>
      </c>
      <c r="H54" s="25" t="s">
        <v>1195</v>
      </c>
      <c r="I54" s="25" t="s">
        <v>1196</v>
      </c>
      <c r="J54" s="25" t="s">
        <v>1197</v>
      </c>
      <c r="K54" s="25" t="s">
        <v>205</v>
      </c>
      <c r="L54" s="22" t="s">
        <v>887</v>
      </c>
      <c r="M54" s="25" t="s">
        <v>1198</v>
      </c>
    </row>
    <row r="55" spans="1:13" x14ac:dyDescent="0.25">
      <c r="A55" s="22" t="s">
        <v>199</v>
      </c>
      <c r="B55" s="25">
        <v>111</v>
      </c>
      <c r="C55" s="22" t="s">
        <v>897</v>
      </c>
      <c r="D55" s="24" t="s">
        <v>1199</v>
      </c>
      <c r="E55" s="23" t="str">
        <f t="shared" si="0"/>
        <v>United States|2002</v>
      </c>
      <c r="F55" s="25" t="s">
        <v>1200</v>
      </c>
      <c r="G55" s="25" t="s">
        <v>1201</v>
      </c>
      <c r="H55" s="25" t="s">
        <v>1202</v>
      </c>
      <c r="I55" s="25" t="s">
        <v>1203</v>
      </c>
      <c r="J55" s="25" t="s">
        <v>1204</v>
      </c>
      <c r="K55" s="25" t="s">
        <v>206</v>
      </c>
      <c r="L55" s="22" t="s">
        <v>887</v>
      </c>
      <c r="M55" s="25" t="s">
        <v>1205</v>
      </c>
    </row>
    <row r="56" spans="1:13" x14ac:dyDescent="0.25">
      <c r="A56" s="22" t="s">
        <v>199</v>
      </c>
      <c r="B56" s="25">
        <v>111</v>
      </c>
      <c r="C56" s="22" t="s">
        <v>897</v>
      </c>
      <c r="D56" s="24" t="s">
        <v>1206</v>
      </c>
      <c r="E56" s="23" t="str">
        <f t="shared" si="0"/>
        <v>United States|2003</v>
      </c>
      <c r="F56" s="25" t="s">
        <v>1207</v>
      </c>
      <c r="G56" s="25">
        <v>6</v>
      </c>
      <c r="H56" s="25" t="s">
        <v>1208</v>
      </c>
      <c r="I56" s="25" t="s">
        <v>1209</v>
      </c>
      <c r="J56" s="25" t="s">
        <v>1210</v>
      </c>
      <c r="K56" s="25" t="s">
        <v>207</v>
      </c>
      <c r="L56" s="22" t="s">
        <v>887</v>
      </c>
      <c r="M56" s="25" t="s">
        <v>1211</v>
      </c>
    </row>
    <row r="57" spans="1:13" x14ac:dyDescent="0.25">
      <c r="A57" s="22" t="s">
        <v>199</v>
      </c>
      <c r="B57" s="25">
        <v>111</v>
      </c>
      <c r="C57" s="22" t="s">
        <v>897</v>
      </c>
      <c r="D57" s="24" t="s">
        <v>1212</v>
      </c>
      <c r="E57" s="23" t="str">
        <f t="shared" si="0"/>
        <v>United States|2004</v>
      </c>
      <c r="F57" s="25" t="s">
        <v>1213</v>
      </c>
      <c r="G57" s="25" t="s">
        <v>1101</v>
      </c>
      <c r="H57" s="25">
        <v>13774</v>
      </c>
      <c r="I57" s="25" t="s">
        <v>1214</v>
      </c>
      <c r="J57" s="25" t="s">
        <v>1215</v>
      </c>
      <c r="K57" s="25" t="s">
        <v>208</v>
      </c>
      <c r="L57" s="22" t="s">
        <v>887</v>
      </c>
      <c r="M57" s="25" t="s">
        <v>1216</v>
      </c>
    </row>
    <row r="58" spans="1:13" x14ac:dyDescent="0.25">
      <c r="A58" s="22" t="s">
        <v>199</v>
      </c>
      <c r="B58" s="25">
        <v>111</v>
      </c>
      <c r="C58" s="22" t="s">
        <v>897</v>
      </c>
      <c r="D58" s="24" t="s">
        <v>1217</v>
      </c>
      <c r="E58" s="23" t="str">
        <f t="shared" si="0"/>
        <v>United States|2005</v>
      </c>
      <c r="F58" s="25" t="s">
        <v>1218</v>
      </c>
      <c r="G58" s="25" t="s">
        <v>1219</v>
      </c>
      <c r="H58" s="25" t="s">
        <v>1220</v>
      </c>
      <c r="I58" s="25" t="s">
        <v>1221</v>
      </c>
      <c r="J58" s="25" t="s">
        <v>1222</v>
      </c>
      <c r="K58" s="25" t="s">
        <v>209</v>
      </c>
      <c r="L58" s="22" t="s">
        <v>887</v>
      </c>
      <c r="M58" s="25" t="s">
        <v>1223</v>
      </c>
    </row>
    <row r="59" spans="1:13" x14ac:dyDescent="0.25">
      <c r="A59" s="22" t="s">
        <v>199</v>
      </c>
      <c r="B59" s="25">
        <v>111</v>
      </c>
      <c r="C59" s="22" t="s">
        <v>897</v>
      </c>
      <c r="D59" s="24" t="s">
        <v>1224</v>
      </c>
      <c r="E59" s="23" t="str">
        <f t="shared" si="0"/>
        <v>United States|2006</v>
      </c>
      <c r="F59" s="25" t="s">
        <v>1225</v>
      </c>
      <c r="G59" s="25" t="s">
        <v>1226</v>
      </c>
      <c r="H59" s="25" t="s">
        <v>1227</v>
      </c>
      <c r="I59" s="25" t="s">
        <v>1228</v>
      </c>
      <c r="J59" s="25" t="s">
        <v>1229</v>
      </c>
      <c r="K59" s="25" t="s">
        <v>189</v>
      </c>
      <c r="L59" s="22" t="s">
        <v>887</v>
      </c>
      <c r="M59" s="25" t="s">
        <v>1230</v>
      </c>
    </row>
    <row r="60" spans="1:13" x14ac:dyDescent="0.25">
      <c r="A60" s="22" t="s">
        <v>199</v>
      </c>
      <c r="B60" s="25">
        <v>111</v>
      </c>
      <c r="C60" s="22" t="s">
        <v>897</v>
      </c>
      <c r="D60" s="24" t="s">
        <v>1231</v>
      </c>
      <c r="E60" s="23" t="str">
        <f t="shared" si="0"/>
        <v>United States|2007</v>
      </c>
      <c r="F60" s="25" t="s">
        <v>1232</v>
      </c>
      <c r="G60" s="25" t="s">
        <v>1226</v>
      </c>
      <c r="H60" s="25" t="s">
        <v>1233</v>
      </c>
      <c r="I60" s="25" t="s">
        <v>1234</v>
      </c>
      <c r="J60" s="25" t="s">
        <v>1235</v>
      </c>
      <c r="K60" s="25" t="s">
        <v>210</v>
      </c>
      <c r="L60" s="22" t="s">
        <v>887</v>
      </c>
      <c r="M60" s="25" t="s">
        <v>1236</v>
      </c>
    </row>
    <row r="61" spans="1:13" x14ac:dyDescent="0.25">
      <c r="A61" s="22" t="s">
        <v>199</v>
      </c>
      <c r="B61" s="25">
        <v>111</v>
      </c>
      <c r="C61" s="22" t="s">
        <v>897</v>
      </c>
      <c r="D61" s="24" t="s">
        <v>1237</v>
      </c>
      <c r="E61" s="23" t="str">
        <f t="shared" si="0"/>
        <v>United States|2008</v>
      </c>
      <c r="F61" s="25" t="s">
        <v>1238</v>
      </c>
      <c r="G61" s="25" t="s">
        <v>1201</v>
      </c>
      <c r="H61" s="25" t="s">
        <v>1239</v>
      </c>
      <c r="I61" s="25" t="s">
        <v>1240</v>
      </c>
      <c r="J61" s="25" t="s">
        <v>1241</v>
      </c>
      <c r="K61" s="25" t="s">
        <v>211</v>
      </c>
      <c r="L61" s="22" t="s">
        <v>887</v>
      </c>
      <c r="M61" s="25" t="s">
        <v>1242</v>
      </c>
    </row>
    <row r="62" spans="1:13" x14ac:dyDescent="0.25">
      <c r="A62" s="22" t="s">
        <v>199</v>
      </c>
      <c r="B62" s="25">
        <v>111</v>
      </c>
      <c r="C62" s="22" t="s">
        <v>897</v>
      </c>
      <c r="D62" s="24" t="s">
        <v>1243</v>
      </c>
      <c r="E62" s="23" t="str">
        <f t="shared" si="0"/>
        <v>United States|2009</v>
      </c>
      <c r="F62" s="25" t="s">
        <v>1244</v>
      </c>
      <c r="G62" s="25" t="s">
        <v>1245</v>
      </c>
      <c r="H62" s="25" t="s">
        <v>1246</v>
      </c>
      <c r="I62" s="25" t="s">
        <v>1247</v>
      </c>
      <c r="J62" s="25" t="s">
        <v>1248</v>
      </c>
      <c r="K62" s="25" t="s">
        <v>171</v>
      </c>
      <c r="L62" s="22" t="s">
        <v>887</v>
      </c>
      <c r="M62" s="25" t="s">
        <v>1249</v>
      </c>
    </row>
    <row r="63" spans="1:13" x14ac:dyDescent="0.25">
      <c r="A63" s="22" t="s">
        <v>199</v>
      </c>
      <c r="B63" s="25">
        <v>111</v>
      </c>
      <c r="C63" s="22" t="s">
        <v>897</v>
      </c>
      <c r="D63" s="24" t="s">
        <v>1250</v>
      </c>
      <c r="E63" s="23" t="str">
        <f t="shared" si="0"/>
        <v>United States|2010</v>
      </c>
      <c r="F63" s="25" t="s">
        <v>1251</v>
      </c>
      <c r="G63" s="25" t="s">
        <v>1062</v>
      </c>
      <c r="H63" s="25" t="s">
        <v>1252</v>
      </c>
      <c r="I63" s="25">
        <v>100</v>
      </c>
      <c r="J63" s="25" t="s">
        <v>1253</v>
      </c>
      <c r="K63" s="25" t="s">
        <v>212</v>
      </c>
      <c r="L63" s="22" t="s">
        <v>887</v>
      </c>
      <c r="M63" s="25" t="s">
        <v>1254</v>
      </c>
    </row>
    <row r="64" spans="1:13" x14ac:dyDescent="0.25">
      <c r="A64" s="22" t="s">
        <v>199</v>
      </c>
      <c r="B64" s="25">
        <v>111</v>
      </c>
      <c r="C64" s="22" t="s">
        <v>897</v>
      </c>
      <c r="D64" s="24" t="s">
        <v>1255</v>
      </c>
      <c r="E64" s="23" t="str">
        <f t="shared" si="0"/>
        <v>United States|2011</v>
      </c>
      <c r="F64" s="25" t="s">
        <v>1256</v>
      </c>
      <c r="G64" s="25" t="s">
        <v>1257</v>
      </c>
      <c r="H64" s="25" t="s">
        <v>1258</v>
      </c>
      <c r="I64" s="25" t="s">
        <v>1259</v>
      </c>
      <c r="J64" s="25" t="s">
        <v>1260</v>
      </c>
      <c r="K64" s="25" t="s">
        <v>213</v>
      </c>
      <c r="L64" s="22" t="s">
        <v>887</v>
      </c>
      <c r="M64" s="25" t="s">
        <v>1261</v>
      </c>
    </row>
    <row r="65" spans="1:13" x14ac:dyDescent="0.25">
      <c r="A65" s="22" t="s">
        <v>199</v>
      </c>
      <c r="B65" s="25">
        <v>111</v>
      </c>
      <c r="C65" s="22" t="s">
        <v>897</v>
      </c>
      <c r="D65" s="24" t="s">
        <v>1262</v>
      </c>
      <c r="E65" s="23" t="str">
        <f t="shared" si="0"/>
        <v>United States|2012</v>
      </c>
      <c r="F65" s="25" t="s">
        <v>1263</v>
      </c>
      <c r="G65" s="25" t="s">
        <v>1264</v>
      </c>
      <c r="H65" s="25" t="s">
        <v>1265</v>
      </c>
      <c r="I65" s="25" t="s">
        <v>1266</v>
      </c>
      <c r="J65" s="25" t="s">
        <v>1267</v>
      </c>
      <c r="K65" s="25" t="s">
        <v>170</v>
      </c>
      <c r="L65" s="22" t="s">
        <v>887</v>
      </c>
      <c r="M65" s="25" t="s">
        <v>1268</v>
      </c>
    </row>
    <row r="66" spans="1:13" x14ac:dyDescent="0.25">
      <c r="A66" s="22" t="s">
        <v>199</v>
      </c>
      <c r="B66" s="25">
        <v>111</v>
      </c>
      <c r="C66" s="22" t="s">
        <v>897</v>
      </c>
      <c r="D66" s="24" t="s">
        <v>1269</v>
      </c>
      <c r="E66" s="23" t="str">
        <f t="shared" si="0"/>
        <v>United States|2013</v>
      </c>
      <c r="F66" s="25" t="s">
        <v>1270</v>
      </c>
      <c r="G66" s="25"/>
      <c r="H66" s="25" t="s">
        <v>1271</v>
      </c>
      <c r="I66" s="25" t="s">
        <v>1272</v>
      </c>
      <c r="J66" s="25"/>
      <c r="K66" s="25" t="s">
        <v>214</v>
      </c>
      <c r="L66" s="22" t="s">
        <v>887</v>
      </c>
      <c r="M66" s="25" t="s">
        <v>1273</v>
      </c>
    </row>
    <row r="67" spans="1:13" x14ac:dyDescent="0.25">
      <c r="A67" s="22" t="s">
        <v>199</v>
      </c>
      <c r="B67" s="25">
        <v>111</v>
      </c>
      <c r="C67" s="22" t="s">
        <v>897</v>
      </c>
      <c r="D67" s="24" t="s">
        <v>1274</v>
      </c>
      <c r="E67" s="23" t="str">
        <f t="shared" ref="E67:E130" si="1">A67&amp;"|"&amp;D67</f>
        <v>United States|2014</v>
      </c>
      <c r="F67" s="25" t="s">
        <v>1275</v>
      </c>
      <c r="G67" s="25"/>
      <c r="H67" s="25" t="s">
        <v>1276</v>
      </c>
      <c r="I67" s="25"/>
      <c r="J67" s="25"/>
      <c r="K67" s="25" t="s">
        <v>210</v>
      </c>
      <c r="L67" s="22" t="s">
        <v>887</v>
      </c>
      <c r="M67" s="25" t="s">
        <v>1277</v>
      </c>
    </row>
    <row r="68" spans="1:13" x14ac:dyDescent="0.25">
      <c r="A68" s="22" t="s">
        <v>215</v>
      </c>
      <c r="B68" s="25">
        <v>112</v>
      </c>
      <c r="D68" s="24" t="s">
        <v>886</v>
      </c>
      <c r="E68" s="23" t="str">
        <f t="shared" si="1"/>
        <v>United Kingdom|1950</v>
      </c>
      <c r="F68" s="25"/>
      <c r="G68" s="25"/>
      <c r="H68" s="25"/>
      <c r="I68" s="25"/>
      <c r="J68" s="25"/>
      <c r="K68" s="25"/>
      <c r="L68" s="22" t="s">
        <v>887</v>
      </c>
      <c r="M68" s="25"/>
    </row>
    <row r="69" spans="1:13" x14ac:dyDescent="0.25">
      <c r="A69" s="22" t="s">
        <v>215</v>
      </c>
      <c r="B69" s="25">
        <v>112</v>
      </c>
      <c r="D69" s="24" t="s">
        <v>888</v>
      </c>
      <c r="E69" s="23" t="str">
        <f t="shared" si="1"/>
        <v>United Kingdom|1951</v>
      </c>
      <c r="F69" s="25"/>
      <c r="G69" s="25"/>
      <c r="H69" s="25"/>
      <c r="I69" s="25"/>
      <c r="J69" s="25"/>
      <c r="K69" s="25"/>
      <c r="L69" s="22" t="s">
        <v>887</v>
      </c>
      <c r="M69" s="25"/>
    </row>
    <row r="70" spans="1:13" x14ac:dyDescent="0.25">
      <c r="A70" s="22" t="s">
        <v>215</v>
      </c>
      <c r="B70" s="25">
        <v>112</v>
      </c>
      <c r="D70" s="24" t="s">
        <v>889</v>
      </c>
      <c r="E70" s="23" t="str">
        <f t="shared" si="1"/>
        <v>United Kingdom|1952</v>
      </c>
      <c r="F70" s="25"/>
      <c r="G70" s="25"/>
      <c r="H70" s="25"/>
      <c r="I70" s="25"/>
      <c r="J70" s="25"/>
      <c r="K70" s="25"/>
      <c r="L70" s="22" t="s">
        <v>887</v>
      </c>
      <c r="M70" s="25"/>
    </row>
    <row r="71" spans="1:13" x14ac:dyDescent="0.25">
      <c r="A71" s="22" t="s">
        <v>215</v>
      </c>
      <c r="B71" s="25">
        <v>112</v>
      </c>
      <c r="D71" s="24" t="s">
        <v>890</v>
      </c>
      <c r="E71" s="23" t="str">
        <f t="shared" si="1"/>
        <v>United Kingdom|1953</v>
      </c>
      <c r="F71" s="25"/>
      <c r="G71" s="25"/>
      <c r="H71" s="25"/>
      <c r="I71" s="25"/>
      <c r="J71" s="25"/>
      <c r="K71" s="25"/>
      <c r="L71" s="22" t="s">
        <v>887</v>
      </c>
      <c r="M71" s="25"/>
    </row>
    <row r="72" spans="1:13" x14ac:dyDescent="0.25">
      <c r="A72" s="22" t="s">
        <v>215</v>
      </c>
      <c r="B72" s="25">
        <v>112</v>
      </c>
      <c r="D72" s="24" t="s">
        <v>891</v>
      </c>
      <c r="E72" s="23" t="str">
        <f t="shared" si="1"/>
        <v>United Kingdom|1954</v>
      </c>
      <c r="F72" s="25"/>
      <c r="G72" s="25"/>
      <c r="H72" s="25"/>
      <c r="I72" s="25"/>
      <c r="J72" s="25"/>
      <c r="K72" s="25"/>
      <c r="L72" s="22" t="s">
        <v>887</v>
      </c>
      <c r="M72" s="25"/>
    </row>
    <row r="73" spans="1:13" x14ac:dyDescent="0.25">
      <c r="A73" s="22" t="s">
        <v>215</v>
      </c>
      <c r="B73" s="25">
        <v>112</v>
      </c>
      <c r="D73" s="24" t="s">
        <v>892</v>
      </c>
      <c r="E73" s="23" t="str">
        <f t="shared" si="1"/>
        <v>United Kingdom|1955</v>
      </c>
      <c r="F73" s="25"/>
      <c r="G73" s="25"/>
      <c r="H73" s="25"/>
      <c r="I73" s="25"/>
      <c r="J73" s="25"/>
      <c r="K73" s="25"/>
      <c r="L73" s="22" t="s">
        <v>887</v>
      </c>
      <c r="M73" s="25"/>
    </row>
    <row r="74" spans="1:13" x14ac:dyDescent="0.25">
      <c r="A74" s="22" t="s">
        <v>215</v>
      </c>
      <c r="B74" s="25">
        <v>112</v>
      </c>
      <c r="D74" s="24" t="s">
        <v>893</v>
      </c>
      <c r="E74" s="23" t="str">
        <f t="shared" si="1"/>
        <v>United Kingdom|1956</v>
      </c>
      <c r="F74" s="25"/>
      <c r="G74" s="25"/>
      <c r="H74" s="25"/>
      <c r="I74" s="25"/>
      <c r="J74" s="25"/>
      <c r="K74" s="25"/>
      <c r="L74" s="22" t="s">
        <v>887</v>
      </c>
      <c r="M74" s="25"/>
    </row>
    <row r="75" spans="1:13" x14ac:dyDescent="0.25">
      <c r="A75" s="22" t="s">
        <v>215</v>
      </c>
      <c r="B75" s="25">
        <v>112</v>
      </c>
      <c r="D75" s="24" t="s">
        <v>894</v>
      </c>
      <c r="E75" s="23" t="str">
        <f t="shared" si="1"/>
        <v>United Kingdom|1957</v>
      </c>
      <c r="F75" s="25"/>
      <c r="G75" s="25"/>
      <c r="H75" s="25"/>
      <c r="I75" s="25"/>
      <c r="J75" s="25"/>
      <c r="K75" s="25"/>
      <c r="L75" s="22" t="s">
        <v>887</v>
      </c>
      <c r="M75" s="25"/>
    </row>
    <row r="76" spans="1:13" x14ac:dyDescent="0.25">
      <c r="A76" s="22" t="s">
        <v>215</v>
      </c>
      <c r="B76" s="25">
        <v>112</v>
      </c>
      <c r="D76" s="24" t="s">
        <v>895</v>
      </c>
      <c r="E76" s="23" t="str">
        <f t="shared" si="1"/>
        <v>United Kingdom|1958</v>
      </c>
      <c r="F76" s="25"/>
      <c r="G76" s="25"/>
      <c r="H76" s="25"/>
      <c r="I76" s="25"/>
      <c r="J76" s="25"/>
      <c r="K76" s="25"/>
      <c r="L76" s="22" t="s">
        <v>887</v>
      </c>
      <c r="M76" s="25"/>
    </row>
    <row r="77" spans="1:13" x14ac:dyDescent="0.25">
      <c r="A77" s="22" t="s">
        <v>215</v>
      </c>
      <c r="B77" s="25">
        <v>112</v>
      </c>
      <c r="D77" s="24" t="s">
        <v>896</v>
      </c>
      <c r="E77" s="23" t="str">
        <f t="shared" si="1"/>
        <v>United Kingdom|1959</v>
      </c>
      <c r="F77" s="25"/>
      <c r="G77" s="25"/>
      <c r="H77" s="25"/>
      <c r="I77" s="25"/>
      <c r="J77" s="25"/>
      <c r="K77" s="25"/>
      <c r="L77" s="22" t="s">
        <v>887</v>
      </c>
      <c r="M77" s="25"/>
    </row>
    <row r="78" spans="1:13" x14ac:dyDescent="0.25">
      <c r="A78" s="22" t="s">
        <v>215</v>
      </c>
      <c r="B78" s="25">
        <v>112</v>
      </c>
      <c r="C78" s="22" t="s">
        <v>1278</v>
      </c>
      <c r="D78" s="24" t="s">
        <v>898</v>
      </c>
      <c r="E78" s="23" t="str">
        <f t="shared" si="1"/>
        <v>United Kingdom|1960</v>
      </c>
      <c r="F78" s="25" t="s">
        <v>1279</v>
      </c>
      <c r="G78" s="25"/>
      <c r="H78" s="25" t="s">
        <v>1280</v>
      </c>
      <c r="I78" s="25" t="s">
        <v>1281</v>
      </c>
      <c r="J78" s="25"/>
      <c r="K78" s="25" t="s">
        <v>1282</v>
      </c>
      <c r="L78" s="22" t="s">
        <v>887</v>
      </c>
      <c r="M78" s="25" t="s">
        <v>1283</v>
      </c>
    </row>
    <row r="79" spans="1:13" x14ac:dyDescent="0.25">
      <c r="A79" s="22" t="s">
        <v>215</v>
      </c>
      <c r="B79" s="25">
        <v>112</v>
      </c>
      <c r="C79" s="22" t="s">
        <v>1278</v>
      </c>
      <c r="D79" s="24" t="s">
        <v>905</v>
      </c>
      <c r="E79" s="23" t="str">
        <f t="shared" si="1"/>
        <v>United Kingdom|1961</v>
      </c>
      <c r="F79" s="25" t="s">
        <v>1284</v>
      </c>
      <c r="G79" s="25"/>
      <c r="H79" s="25" t="s">
        <v>1285</v>
      </c>
      <c r="I79" s="25" t="s">
        <v>1286</v>
      </c>
      <c r="J79" s="25" t="s">
        <v>1287</v>
      </c>
      <c r="K79" s="25" t="s">
        <v>1288</v>
      </c>
      <c r="L79" s="22" t="s">
        <v>887</v>
      </c>
      <c r="M79" s="25" t="s">
        <v>1289</v>
      </c>
    </row>
    <row r="80" spans="1:13" x14ac:dyDescent="0.25">
      <c r="A80" s="22" t="s">
        <v>215</v>
      </c>
      <c r="B80" s="25">
        <v>112</v>
      </c>
      <c r="C80" s="22" t="s">
        <v>1278</v>
      </c>
      <c r="D80" s="24" t="s">
        <v>912</v>
      </c>
      <c r="E80" s="23" t="str">
        <f t="shared" si="1"/>
        <v>United Kingdom|1962</v>
      </c>
      <c r="F80" s="25" t="s">
        <v>1290</v>
      </c>
      <c r="G80" s="25"/>
      <c r="H80" s="25" t="s">
        <v>1291</v>
      </c>
      <c r="I80" s="25" t="s">
        <v>1292</v>
      </c>
      <c r="J80" s="25" t="s">
        <v>1293</v>
      </c>
      <c r="K80" s="25" t="s">
        <v>1288</v>
      </c>
      <c r="L80" s="22" t="s">
        <v>887</v>
      </c>
      <c r="M80" s="25" t="s">
        <v>1294</v>
      </c>
    </row>
    <row r="81" spans="1:13" x14ac:dyDescent="0.25">
      <c r="A81" s="22" t="s">
        <v>215</v>
      </c>
      <c r="B81" s="25">
        <v>112</v>
      </c>
      <c r="C81" s="22" t="s">
        <v>1278</v>
      </c>
      <c r="D81" s="24" t="s">
        <v>919</v>
      </c>
      <c r="E81" s="23" t="str">
        <f t="shared" si="1"/>
        <v>United Kingdom|1963</v>
      </c>
      <c r="F81" s="25" t="s">
        <v>1295</v>
      </c>
      <c r="G81" s="25"/>
      <c r="H81" s="25" t="s">
        <v>1296</v>
      </c>
      <c r="I81" s="25" t="s">
        <v>1297</v>
      </c>
      <c r="J81" s="25" t="s">
        <v>1298</v>
      </c>
      <c r="K81" s="25" t="s">
        <v>1299</v>
      </c>
      <c r="L81" s="22" t="s">
        <v>887</v>
      </c>
      <c r="M81" s="25" t="s">
        <v>1300</v>
      </c>
    </row>
    <row r="82" spans="1:13" x14ac:dyDescent="0.25">
      <c r="A82" s="22" t="s">
        <v>215</v>
      </c>
      <c r="B82" s="25">
        <v>112</v>
      </c>
      <c r="C82" s="22" t="s">
        <v>1278</v>
      </c>
      <c r="D82" s="24" t="s">
        <v>926</v>
      </c>
      <c r="E82" s="23" t="str">
        <f t="shared" si="1"/>
        <v>United Kingdom|1964</v>
      </c>
      <c r="F82" s="25" t="s">
        <v>1301</v>
      </c>
      <c r="G82" s="25"/>
      <c r="H82" s="25" t="s">
        <v>1302</v>
      </c>
      <c r="I82" s="25" t="s">
        <v>1303</v>
      </c>
      <c r="J82" s="25" t="s">
        <v>1304</v>
      </c>
      <c r="K82" s="25" t="s">
        <v>1305</v>
      </c>
      <c r="L82" s="22" t="s">
        <v>887</v>
      </c>
      <c r="M82" s="25" t="s">
        <v>1306</v>
      </c>
    </row>
    <row r="83" spans="1:13" x14ac:dyDescent="0.25">
      <c r="A83" s="22" t="s">
        <v>215</v>
      </c>
      <c r="B83" s="25">
        <v>112</v>
      </c>
      <c r="C83" s="22" t="s">
        <v>1278</v>
      </c>
      <c r="D83" s="24" t="s">
        <v>932</v>
      </c>
      <c r="E83" s="23" t="str">
        <f t="shared" si="1"/>
        <v>United Kingdom|1965</v>
      </c>
      <c r="F83" s="25" t="s">
        <v>1307</v>
      </c>
      <c r="G83" s="25"/>
      <c r="H83" s="25" t="s">
        <v>1308</v>
      </c>
      <c r="I83" s="25" t="s">
        <v>1309</v>
      </c>
      <c r="J83" s="25" t="s">
        <v>1310</v>
      </c>
      <c r="K83" s="25" t="s">
        <v>1311</v>
      </c>
      <c r="L83" s="22" t="s">
        <v>887</v>
      </c>
      <c r="M83" s="25" t="s">
        <v>1312</v>
      </c>
    </row>
    <row r="84" spans="1:13" x14ac:dyDescent="0.25">
      <c r="A84" s="22" t="s">
        <v>215</v>
      </c>
      <c r="B84" s="25">
        <v>112</v>
      </c>
      <c r="C84" s="22" t="s">
        <v>1278</v>
      </c>
      <c r="D84" s="24" t="s">
        <v>939</v>
      </c>
      <c r="E84" s="23" t="str">
        <f t="shared" si="1"/>
        <v>United Kingdom|1966</v>
      </c>
      <c r="F84" s="25" t="s">
        <v>1313</v>
      </c>
      <c r="G84" s="25"/>
      <c r="H84" s="25" t="s">
        <v>1314</v>
      </c>
      <c r="I84" s="25" t="s">
        <v>1315</v>
      </c>
      <c r="J84" s="25" t="s">
        <v>1316</v>
      </c>
      <c r="K84" s="25" t="s">
        <v>1317</v>
      </c>
      <c r="L84" s="22" t="s">
        <v>887</v>
      </c>
      <c r="M84" s="25" t="s">
        <v>1318</v>
      </c>
    </row>
    <row r="85" spans="1:13" x14ac:dyDescent="0.25">
      <c r="A85" s="22" t="s">
        <v>215</v>
      </c>
      <c r="B85" s="25">
        <v>112</v>
      </c>
      <c r="C85" s="22" t="s">
        <v>1278</v>
      </c>
      <c r="D85" s="24" t="s">
        <v>946</v>
      </c>
      <c r="E85" s="23" t="str">
        <f t="shared" si="1"/>
        <v>United Kingdom|1967</v>
      </c>
      <c r="F85" s="25" t="s">
        <v>1319</v>
      </c>
      <c r="G85" s="25"/>
      <c r="H85" s="25" t="s">
        <v>1320</v>
      </c>
      <c r="I85" s="25" t="s">
        <v>1321</v>
      </c>
      <c r="J85" s="25" t="s">
        <v>1322</v>
      </c>
      <c r="K85" s="25" t="s">
        <v>1323</v>
      </c>
      <c r="L85" s="22" t="s">
        <v>887</v>
      </c>
      <c r="M85" s="25" t="s">
        <v>1324</v>
      </c>
    </row>
    <row r="86" spans="1:13" x14ac:dyDescent="0.25">
      <c r="A86" s="22" t="s">
        <v>215</v>
      </c>
      <c r="B86" s="25">
        <v>112</v>
      </c>
      <c r="C86" s="22" t="s">
        <v>1278</v>
      </c>
      <c r="D86" s="24" t="s">
        <v>953</v>
      </c>
      <c r="E86" s="23" t="str">
        <f t="shared" si="1"/>
        <v>United Kingdom|1968</v>
      </c>
      <c r="F86" s="25" t="s">
        <v>1325</v>
      </c>
      <c r="G86" s="25"/>
      <c r="H86" s="25" t="s">
        <v>1326</v>
      </c>
      <c r="I86" s="25" t="s">
        <v>1327</v>
      </c>
      <c r="J86" s="25" t="s">
        <v>1328</v>
      </c>
      <c r="K86" s="25" t="s">
        <v>1329</v>
      </c>
      <c r="L86" s="22" t="s">
        <v>887</v>
      </c>
      <c r="M86" s="25" t="s">
        <v>1330</v>
      </c>
    </row>
    <row r="87" spans="1:13" x14ac:dyDescent="0.25">
      <c r="A87" s="22" t="s">
        <v>215</v>
      </c>
      <c r="B87" s="25">
        <v>112</v>
      </c>
      <c r="C87" s="22" t="s">
        <v>1278</v>
      </c>
      <c r="D87" s="24" t="s">
        <v>960</v>
      </c>
      <c r="E87" s="23" t="str">
        <f t="shared" si="1"/>
        <v>United Kingdom|1969</v>
      </c>
      <c r="F87" s="25" t="s">
        <v>1331</v>
      </c>
      <c r="G87" s="25"/>
      <c r="H87" s="25" t="s">
        <v>1332</v>
      </c>
      <c r="I87" s="25" t="s">
        <v>1333</v>
      </c>
      <c r="J87" s="25" t="s">
        <v>1334</v>
      </c>
      <c r="K87" s="25" t="s">
        <v>1305</v>
      </c>
      <c r="L87" s="22" t="s">
        <v>887</v>
      </c>
      <c r="M87" s="25" t="s">
        <v>1335</v>
      </c>
    </row>
    <row r="88" spans="1:13" x14ac:dyDescent="0.25">
      <c r="A88" s="22" t="s">
        <v>215</v>
      </c>
      <c r="B88" s="25">
        <v>112</v>
      </c>
      <c r="C88" s="22" t="s">
        <v>1278</v>
      </c>
      <c r="D88" s="24" t="s">
        <v>967</v>
      </c>
      <c r="E88" s="23" t="str">
        <f t="shared" si="1"/>
        <v>United Kingdom|1970</v>
      </c>
      <c r="F88" s="25" t="s">
        <v>1336</v>
      </c>
      <c r="G88" s="25"/>
      <c r="H88" s="25" t="s">
        <v>1337</v>
      </c>
      <c r="I88" s="25" t="s">
        <v>1338</v>
      </c>
      <c r="J88" s="25" t="s">
        <v>1339</v>
      </c>
      <c r="K88" s="25" t="s">
        <v>1323</v>
      </c>
      <c r="L88" s="22" t="s">
        <v>887</v>
      </c>
      <c r="M88" s="25" t="s">
        <v>1340</v>
      </c>
    </row>
    <row r="89" spans="1:13" x14ac:dyDescent="0.25">
      <c r="A89" s="22" t="s">
        <v>215</v>
      </c>
      <c r="B89" s="25">
        <v>112</v>
      </c>
      <c r="C89" s="22" t="s">
        <v>1278</v>
      </c>
      <c r="D89" s="24" t="s">
        <v>974</v>
      </c>
      <c r="E89" s="23" t="str">
        <f t="shared" si="1"/>
        <v>United Kingdom|1971</v>
      </c>
      <c r="F89" s="25" t="s">
        <v>1341</v>
      </c>
      <c r="G89" s="25"/>
      <c r="H89" s="25" t="s">
        <v>1342</v>
      </c>
      <c r="I89" s="25" t="s">
        <v>1343</v>
      </c>
      <c r="J89" s="25" t="s">
        <v>1344</v>
      </c>
      <c r="K89" s="25" t="s">
        <v>1345</v>
      </c>
      <c r="L89" s="22" t="s">
        <v>887</v>
      </c>
      <c r="M89" s="25" t="s">
        <v>1346</v>
      </c>
    </row>
    <row r="90" spans="1:13" x14ac:dyDescent="0.25">
      <c r="A90" s="22" t="s">
        <v>215</v>
      </c>
      <c r="B90" s="25">
        <v>112</v>
      </c>
      <c r="C90" s="22" t="s">
        <v>1278</v>
      </c>
      <c r="D90" s="24" t="s">
        <v>981</v>
      </c>
      <c r="E90" s="23" t="str">
        <f t="shared" si="1"/>
        <v>United Kingdom|1972</v>
      </c>
      <c r="F90" s="25" t="s">
        <v>1347</v>
      </c>
      <c r="G90" s="25"/>
      <c r="H90" s="25" t="s">
        <v>1348</v>
      </c>
      <c r="I90" s="25" t="s">
        <v>1349</v>
      </c>
      <c r="J90" s="25" t="s">
        <v>1350</v>
      </c>
      <c r="K90" s="25" t="s">
        <v>1299</v>
      </c>
      <c r="L90" s="22" t="s">
        <v>887</v>
      </c>
      <c r="M90" s="25" t="s">
        <v>1351</v>
      </c>
    </row>
    <row r="91" spans="1:13" x14ac:dyDescent="0.25">
      <c r="A91" s="22" t="s">
        <v>215</v>
      </c>
      <c r="B91" s="25">
        <v>112</v>
      </c>
      <c r="C91" s="22" t="s">
        <v>1278</v>
      </c>
      <c r="D91" s="24" t="s">
        <v>987</v>
      </c>
      <c r="E91" s="23" t="str">
        <f t="shared" si="1"/>
        <v>United Kingdom|1973</v>
      </c>
      <c r="F91" s="25" t="s">
        <v>1352</v>
      </c>
      <c r="G91" s="25"/>
      <c r="H91" s="25" t="s">
        <v>1353</v>
      </c>
      <c r="I91" s="25" t="s">
        <v>1354</v>
      </c>
      <c r="J91" s="25" t="s">
        <v>1355</v>
      </c>
      <c r="K91" s="25" t="s">
        <v>1356</v>
      </c>
      <c r="L91" s="22" t="s">
        <v>887</v>
      </c>
      <c r="M91" s="25" t="s">
        <v>1357</v>
      </c>
    </row>
    <row r="92" spans="1:13" x14ac:dyDescent="0.25">
      <c r="A92" s="22" t="s">
        <v>215</v>
      </c>
      <c r="B92" s="25">
        <v>112</v>
      </c>
      <c r="C92" s="22" t="s">
        <v>1278</v>
      </c>
      <c r="D92" s="24" t="s">
        <v>994</v>
      </c>
      <c r="E92" s="23" t="str">
        <f t="shared" si="1"/>
        <v>United Kingdom|1974</v>
      </c>
      <c r="F92" s="25" t="s">
        <v>1358</v>
      </c>
      <c r="G92" s="25"/>
      <c r="H92" s="25" t="s">
        <v>1359</v>
      </c>
      <c r="I92" s="25" t="s">
        <v>1360</v>
      </c>
      <c r="J92" s="25" t="s">
        <v>1361</v>
      </c>
      <c r="K92" s="25" t="s">
        <v>1362</v>
      </c>
      <c r="L92" s="22" t="s">
        <v>887</v>
      </c>
      <c r="M92" s="25" t="s">
        <v>1363</v>
      </c>
    </row>
    <row r="93" spans="1:13" x14ac:dyDescent="0.25">
      <c r="A93" s="22" t="s">
        <v>215</v>
      </c>
      <c r="B93" s="25">
        <v>112</v>
      </c>
      <c r="C93" s="22" t="s">
        <v>1278</v>
      </c>
      <c r="D93" s="24" t="s">
        <v>1001</v>
      </c>
      <c r="E93" s="23" t="str">
        <f t="shared" si="1"/>
        <v>United Kingdom|1975</v>
      </c>
      <c r="F93" s="25" t="s">
        <v>1364</v>
      </c>
      <c r="G93" s="25"/>
      <c r="H93" s="25" t="s">
        <v>1365</v>
      </c>
      <c r="I93" s="25" t="s">
        <v>1366</v>
      </c>
      <c r="J93" s="25" t="s">
        <v>1367</v>
      </c>
      <c r="K93" s="25" t="s">
        <v>1368</v>
      </c>
      <c r="L93" s="22" t="s">
        <v>887</v>
      </c>
      <c r="M93" s="25" t="s">
        <v>1369</v>
      </c>
    </row>
    <row r="94" spans="1:13" x14ac:dyDescent="0.25">
      <c r="A94" s="22" t="s">
        <v>215</v>
      </c>
      <c r="B94" s="25">
        <v>112</v>
      </c>
      <c r="C94" s="22" t="s">
        <v>1278</v>
      </c>
      <c r="D94" s="24" t="s">
        <v>1008</v>
      </c>
      <c r="E94" s="23" t="str">
        <f t="shared" si="1"/>
        <v>United Kingdom|1976</v>
      </c>
      <c r="F94" s="25" t="s">
        <v>1370</v>
      </c>
      <c r="G94" s="25"/>
      <c r="H94" s="25" t="s">
        <v>1371</v>
      </c>
      <c r="I94" s="25" t="s">
        <v>1372</v>
      </c>
      <c r="J94" s="25" t="s">
        <v>1373</v>
      </c>
      <c r="K94" s="25" t="s">
        <v>1374</v>
      </c>
      <c r="L94" s="22" t="s">
        <v>887</v>
      </c>
      <c r="M94" s="25" t="s">
        <v>1375</v>
      </c>
    </row>
    <row r="95" spans="1:13" x14ac:dyDescent="0.25">
      <c r="A95" s="22" t="s">
        <v>215</v>
      </c>
      <c r="B95" s="25">
        <v>112</v>
      </c>
      <c r="C95" s="22" t="s">
        <v>1278</v>
      </c>
      <c r="D95" s="24" t="s">
        <v>1015</v>
      </c>
      <c r="E95" s="23" t="str">
        <f t="shared" si="1"/>
        <v>United Kingdom|1977</v>
      </c>
      <c r="F95" s="25" t="s">
        <v>1376</v>
      </c>
      <c r="G95" s="25"/>
      <c r="H95" s="25" t="s">
        <v>1377</v>
      </c>
      <c r="I95" s="25" t="s">
        <v>1378</v>
      </c>
      <c r="J95" s="25" t="s">
        <v>1379</v>
      </c>
      <c r="K95" s="25" t="s">
        <v>1380</v>
      </c>
      <c r="L95" s="22" t="s">
        <v>887</v>
      </c>
      <c r="M95" s="25" t="s">
        <v>1381</v>
      </c>
    </row>
    <row r="96" spans="1:13" x14ac:dyDescent="0.25">
      <c r="A96" s="22" t="s">
        <v>215</v>
      </c>
      <c r="B96" s="25">
        <v>112</v>
      </c>
      <c r="C96" s="22" t="s">
        <v>1278</v>
      </c>
      <c r="D96" s="24" t="s">
        <v>1022</v>
      </c>
      <c r="E96" s="23" t="str">
        <f t="shared" si="1"/>
        <v>United Kingdom|1978</v>
      </c>
      <c r="F96" s="25" t="s">
        <v>1382</v>
      </c>
      <c r="G96" s="25"/>
      <c r="H96" s="25" t="s">
        <v>1383</v>
      </c>
      <c r="I96" s="25" t="s">
        <v>1384</v>
      </c>
      <c r="J96" s="25" t="s">
        <v>1385</v>
      </c>
      <c r="K96" s="25" t="s">
        <v>1386</v>
      </c>
      <c r="L96" s="22" t="s">
        <v>887</v>
      </c>
      <c r="M96" s="25" t="s">
        <v>1387</v>
      </c>
    </row>
    <row r="97" spans="1:13" x14ac:dyDescent="0.25">
      <c r="A97" s="22" t="s">
        <v>215</v>
      </c>
      <c r="B97" s="25">
        <v>112</v>
      </c>
      <c r="C97" s="22" t="s">
        <v>1278</v>
      </c>
      <c r="D97" s="24" t="s">
        <v>1029</v>
      </c>
      <c r="E97" s="23" t="str">
        <f t="shared" si="1"/>
        <v>United Kingdom|1979</v>
      </c>
      <c r="F97" s="25" t="s">
        <v>1388</v>
      </c>
      <c r="G97" s="25"/>
      <c r="H97" s="25" t="s">
        <v>1389</v>
      </c>
      <c r="I97" s="25" t="s">
        <v>1390</v>
      </c>
      <c r="J97" s="25" t="s">
        <v>1391</v>
      </c>
      <c r="K97" s="25" t="s">
        <v>1392</v>
      </c>
      <c r="L97" s="22" t="s">
        <v>887</v>
      </c>
      <c r="M97" s="25" t="s">
        <v>1393</v>
      </c>
    </row>
    <row r="98" spans="1:13" x14ac:dyDescent="0.25">
      <c r="A98" s="22" t="s">
        <v>215</v>
      </c>
      <c r="B98" s="25">
        <v>112</v>
      </c>
      <c r="C98" s="22" t="s">
        <v>1278</v>
      </c>
      <c r="D98" s="24" t="s">
        <v>1036</v>
      </c>
      <c r="E98" s="23" t="str">
        <f t="shared" si="1"/>
        <v>United Kingdom|1980</v>
      </c>
      <c r="F98" s="25" t="s">
        <v>1394</v>
      </c>
      <c r="G98" s="25"/>
      <c r="H98" s="25" t="s">
        <v>1395</v>
      </c>
      <c r="I98" s="25" t="s">
        <v>1396</v>
      </c>
      <c r="J98" s="25" t="s">
        <v>1397</v>
      </c>
      <c r="K98" s="25" t="s">
        <v>1398</v>
      </c>
      <c r="L98" s="22" t="s">
        <v>887</v>
      </c>
      <c r="M98" s="25" t="s">
        <v>1399</v>
      </c>
    </row>
    <row r="99" spans="1:13" x14ac:dyDescent="0.25">
      <c r="A99" s="22" t="s">
        <v>215</v>
      </c>
      <c r="B99" s="25">
        <v>112</v>
      </c>
      <c r="C99" s="22" t="s">
        <v>1278</v>
      </c>
      <c r="D99" s="24" t="s">
        <v>1044</v>
      </c>
      <c r="E99" s="23" t="str">
        <f t="shared" si="1"/>
        <v>United Kingdom|1981</v>
      </c>
      <c r="F99" s="25" t="s">
        <v>1400</v>
      </c>
      <c r="G99" s="25"/>
      <c r="H99" s="25" t="s">
        <v>1401</v>
      </c>
      <c r="I99" s="25" t="s">
        <v>1402</v>
      </c>
      <c r="J99" s="25" t="s">
        <v>1403</v>
      </c>
      <c r="K99" s="25" t="s">
        <v>1404</v>
      </c>
      <c r="L99" s="22" t="s">
        <v>887</v>
      </c>
      <c r="M99" s="25" t="s">
        <v>1405</v>
      </c>
    </row>
    <row r="100" spans="1:13" x14ac:dyDescent="0.25">
      <c r="A100" s="22" t="s">
        <v>215</v>
      </c>
      <c r="B100" s="25">
        <v>112</v>
      </c>
      <c r="C100" s="22" t="s">
        <v>1278</v>
      </c>
      <c r="D100" s="24" t="s">
        <v>1052</v>
      </c>
      <c r="E100" s="23" t="str">
        <f t="shared" si="1"/>
        <v>United Kingdom|1982</v>
      </c>
      <c r="F100" s="25" t="s">
        <v>1406</v>
      </c>
      <c r="G100" s="25"/>
      <c r="H100" s="25" t="s">
        <v>1407</v>
      </c>
      <c r="I100" s="25" t="s">
        <v>1408</v>
      </c>
      <c r="J100" s="25" t="s">
        <v>1409</v>
      </c>
      <c r="K100" s="25" t="s">
        <v>1410</v>
      </c>
      <c r="L100" s="22" t="s">
        <v>887</v>
      </c>
      <c r="M100" s="25" t="s">
        <v>1411</v>
      </c>
    </row>
    <row r="101" spans="1:13" x14ac:dyDescent="0.25">
      <c r="A101" s="22" t="s">
        <v>215</v>
      </c>
      <c r="B101" s="25">
        <v>112</v>
      </c>
      <c r="C101" s="22" t="s">
        <v>1278</v>
      </c>
      <c r="D101" s="24" t="s">
        <v>1060</v>
      </c>
      <c r="E101" s="23" t="str">
        <f t="shared" si="1"/>
        <v>United Kingdom|1983</v>
      </c>
      <c r="F101" s="25" t="s">
        <v>1412</v>
      </c>
      <c r="G101" s="25"/>
      <c r="H101" s="25" t="s">
        <v>1413</v>
      </c>
      <c r="I101" s="25" t="s">
        <v>1414</v>
      </c>
      <c r="J101" s="25" t="s">
        <v>1415</v>
      </c>
      <c r="K101" s="25" t="s">
        <v>1416</v>
      </c>
      <c r="L101" s="22" t="s">
        <v>887</v>
      </c>
      <c r="M101" s="25" t="s">
        <v>1417</v>
      </c>
    </row>
    <row r="102" spans="1:13" x14ac:dyDescent="0.25">
      <c r="A102" s="22" t="s">
        <v>215</v>
      </c>
      <c r="B102" s="25">
        <v>112</v>
      </c>
      <c r="C102" s="22" t="s">
        <v>1278</v>
      </c>
      <c r="D102" s="24" t="s">
        <v>1068</v>
      </c>
      <c r="E102" s="23" t="str">
        <f t="shared" si="1"/>
        <v>United Kingdom|1984</v>
      </c>
      <c r="F102" s="25" t="s">
        <v>1418</v>
      </c>
      <c r="G102" s="25" t="s">
        <v>1419</v>
      </c>
      <c r="H102" s="25" t="s">
        <v>1420</v>
      </c>
      <c r="I102" s="25" t="s">
        <v>1421</v>
      </c>
      <c r="J102" s="25" t="s">
        <v>1422</v>
      </c>
      <c r="K102" s="25" t="s">
        <v>1423</v>
      </c>
      <c r="L102" s="22" t="s">
        <v>887</v>
      </c>
      <c r="M102" s="25" t="s">
        <v>1424</v>
      </c>
    </row>
    <row r="103" spans="1:13" x14ac:dyDescent="0.25">
      <c r="A103" s="22" t="s">
        <v>215</v>
      </c>
      <c r="B103" s="25">
        <v>112</v>
      </c>
      <c r="C103" s="22" t="s">
        <v>1278</v>
      </c>
      <c r="D103" s="24" t="s">
        <v>1076</v>
      </c>
      <c r="E103" s="23" t="str">
        <f t="shared" si="1"/>
        <v>United Kingdom|1985</v>
      </c>
      <c r="F103" s="25" t="s">
        <v>1425</v>
      </c>
      <c r="G103" s="25" t="s">
        <v>1426</v>
      </c>
      <c r="H103" s="25" t="s">
        <v>1427</v>
      </c>
      <c r="I103" s="25" t="s">
        <v>1428</v>
      </c>
      <c r="J103" s="25" t="s">
        <v>1429</v>
      </c>
      <c r="K103" s="25" t="s">
        <v>1430</v>
      </c>
      <c r="L103" s="22" t="s">
        <v>887</v>
      </c>
      <c r="M103" s="25" t="s">
        <v>1431</v>
      </c>
    </row>
    <row r="104" spans="1:13" x14ac:dyDescent="0.25">
      <c r="A104" s="22" t="s">
        <v>215</v>
      </c>
      <c r="B104" s="25">
        <v>112</v>
      </c>
      <c r="C104" s="22" t="s">
        <v>1278</v>
      </c>
      <c r="D104" s="24" t="s">
        <v>1084</v>
      </c>
      <c r="E104" s="23" t="str">
        <f t="shared" si="1"/>
        <v>United Kingdom|1986</v>
      </c>
      <c r="F104" s="25" t="s">
        <v>1432</v>
      </c>
      <c r="G104" s="25" t="s">
        <v>1433</v>
      </c>
      <c r="H104" s="25" t="s">
        <v>1434</v>
      </c>
      <c r="I104" s="25" t="s">
        <v>1435</v>
      </c>
      <c r="J104" s="25" t="s">
        <v>1436</v>
      </c>
      <c r="K104" s="25" t="s">
        <v>1437</v>
      </c>
      <c r="L104" s="22" t="s">
        <v>887</v>
      </c>
      <c r="M104" s="25" t="s">
        <v>1438</v>
      </c>
    </row>
    <row r="105" spans="1:13" x14ac:dyDescent="0.25">
      <c r="A105" s="22" t="s">
        <v>215</v>
      </c>
      <c r="B105" s="25">
        <v>112</v>
      </c>
      <c r="C105" s="22" t="s">
        <v>1278</v>
      </c>
      <c r="D105" s="24" t="s">
        <v>1091</v>
      </c>
      <c r="E105" s="23" t="str">
        <f t="shared" si="1"/>
        <v>United Kingdom|1987</v>
      </c>
      <c r="F105" s="25" t="s">
        <v>1439</v>
      </c>
      <c r="G105" s="25" t="s">
        <v>1440</v>
      </c>
      <c r="H105" s="25" t="s">
        <v>1441</v>
      </c>
      <c r="I105" s="25" t="s">
        <v>1442</v>
      </c>
      <c r="J105" s="25" t="s">
        <v>1443</v>
      </c>
      <c r="K105" s="25" t="s">
        <v>1444</v>
      </c>
      <c r="L105" s="22" t="s">
        <v>887</v>
      </c>
      <c r="M105" s="25" t="s">
        <v>1445</v>
      </c>
    </row>
    <row r="106" spans="1:13" x14ac:dyDescent="0.25">
      <c r="A106" s="22" t="s">
        <v>215</v>
      </c>
      <c r="B106" s="25">
        <v>112</v>
      </c>
      <c r="C106" s="22" t="s">
        <v>1278</v>
      </c>
      <c r="D106" s="24" t="s">
        <v>1099</v>
      </c>
      <c r="E106" s="23" t="str">
        <f t="shared" si="1"/>
        <v>United Kingdom|1988</v>
      </c>
      <c r="F106" s="25" t="s">
        <v>1446</v>
      </c>
      <c r="G106" s="25" t="s">
        <v>1447</v>
      </c>
      <c r="H106" s="25" t="s">
        <v>1448</v>
      </c>
      <c r="I106" s="25" t="s">
        <v>1449</v>
      </c>
      <c r="J106" s="25" t="s">
        <v>1450</v>
      </c>
      <c r="K106" s="25" t="s">
        <v>1142</v>
      </c>
      <c r="L106" s="22" t="s">
        <v>887</v>
      </c>
      <c r="M106" s="25" t="s">
        <v>1451</v>
      </c>
    </row>
    <row r="107" spans="1:13" x14ac:dyDescent="0.25">
      <c r="A107" s="22" t="s">
        <v>215</v>
      </c>
      <c r="B107" s="25">
        <v>112</v>
      </c>
      <c r="C107" s="22" t="s">
        <v>1278</v>
      </c>
      <c r="D107" s="24" t="s">
        <v>1106</v>
      </c>
      <c r="E107" s="23" t="str">
        <f t="shared" si="1"/>
        <v>United Kingdom|1989</v>
      </c>
      <c r="F107" s="25" t="s">
        <v>1452</v>
      </c>
      <c r="G107" s="25" t="s">
        <v>1078</v>
      </c>
      <c r="H107" s="25" t="s">
        <v>1453</v>
      </c>
      <c r="I107" s="25" t="s">
        <v>1454</v>
      </c>
      <c r="J107" s="25" t="s">
        <v>1455</v>
      </c>
      <c r="K107" s="25" t="s">
        <v>1456</v>
      </c>
      <c r="L107" s="22" t="s">
        <v>887</v>
      </c>
      <c r="M107" s="25" t="s">
        <v>1457</v>
      </c>
    </row>
    <row r="108" spans="1:13" x14ac:dyDescent="0.25">
      <c r="A108" s="22" t="s">
        <v>215</v>
      </c>
      <c r="B108" s="25">
        <v>112</v>
      </c>
      <c r="C108" s="22" t="s">
        <v>1278</v>
      </c>
      <c r="D108" s="24" t="s">
        <v>1114</v>
      </c>
      <c r="E108" s="23" t="str">
        <f t="shared" si="1"/>
        <v>United Kingdom|1990</v>
      </c>
      <c r="F108" s="25" t="s">
        <v>1458</v>
      </c>
      <c r="G108" s="25" t="s">
        <v>1124</v>
      </c>
      <c r="H108" s="25" t="s">
        <v>1459</v>
      </c>
      <c r="I108" s="25" t="s">
        <v>1460</v>
      </c>
      <c r="J108" s="25" t="s">
        <v>1461</v>
      </c>
      <c r="K108" s="25" t="s">
        <v>1462</v>
      </c>
      <c r="L108" s="22" t="s">
        <v>887</v>
      </c>
      <c r="M108" s="25" t="s">
        <v>1463</v>
      </c>
    </row>
    <row r="109" spans="1:13" x14ac:dyDescent="0.25">
      <c r="A109" s="22" t="s">
        <v>215</v>
      </c>
      <c r="B109" s="25">
        <v>112</v>
      </c>
      <c r="C109" s="22" t="s">
        <v>1278</v>
      </c>
      <c r="D109" s="24" t="s">
        <v>1122</v>
      </c>
      <c r="E109" s="23" t="str">
        <f t="shared" si="1"/>
        <v>United Kingdom|1991</v>
      </c>
      <c r="F109" s="25" t="s">
        <v>1464</v>
      </c>
      <c r="G109" s="25" t="s">
        <v>1465</v>
      </c>
      <c r="H109" s="25" t="s">
        <v>1466</v>
      </c>
      <c r="I109" s="25" t="s">
        <v>1467</v>
      </c>
      <c r="J109" s="25" t="s">
        <v>1468</v>
      </c>
      <c r="K109" s="25" t="s">
        <v>1469</v>
      </c>
      <c r="L109" s="22" t="s">
        <v>887</v>
      </c>
      <c r="M109" s="25" t="s">
        <v>1470</v>
      </c>
    </row>
    <row r="110" spans="1:13" x14ac:dyDescent="0.25">
      <c r="A110" s="22" t="s">
        <v>215</v>
      </c>
      <c r="B110" s="25">
        <v>112</v>
      </c>
      <c r="C110" s="22" t="s">
        <v>1278</v>
      </c>
      <c r="D110" s="24" t="s">
        <v>1130</v>
      </c>
      <c r="E110" s="23" t="str">
        <f t="shared" si="1"/>
        <v>United Kingdom|1992</v>
      </c>
      <c r="F110" s="25" t="s">
        <v>1471</v>
      </c>
      <c r="G110" s="25" t="s">
        <v>1054</v>
      </c>
      <c r="H110" s="25" t="s">
        <v>1472</v>
      </c>
      <c r="I110" s="25" t="s">
        <v>1473</v>
      </c>
      <c r="J110" s="25" t="s">
        <v>1474</v>
      </c>
      <c r="K110" s="25" t="s">
        <v>1475</v>
      </c>
      <c r="L110" s="22" t="s">
        <v>887</v>
      </c>
      <c r="M110" s="25" t="s">
        <v>1476</v>
      </c>
    </row>
    <row r="111" spans="1:13" x14ac:dyDescent="0.25">
      <c r="A111" s="22" t="s">
        <v>215</v>
      </c>
      <c r="B111" s="25">
        <v>112</v>
      </c>
      <c r="C111" s="22" t="s">
        <v>1278</v>
      </c>
      <c r="D111" s="24" t="s">
        <v>1136</v>
      </c>
      <c r="E111" s="23" t="str">
        <f t="shared" si="1"/>
        <v>United Kingdom|1993</v>
      </c>
      <c r="F111" s="25" t="s">
        <v>1477</v>
      </c>
      <c r="G111" s="25" t="s">
        <v>1478</v>
      </c>
      <c r="H111" s="25" t="s">
        <v>1479</v>
      </c>
      <c r="I111" s="25" t="s">
        <v>1480</v>
      </c>
      <c r="J111" s="25" t="s">
        <v>1481</v>
      </c>
      <c r="K111" s="25" t="s">
        <v>1482</v>
      </c>
      <c r="L111" s="22" t="s">
        <v>887</v>
      </c>
      <c r="M111" s="25" t="s">
        <v>1483</v>
      </c>
    </row>
    <row r="112" spans="1:13" x14ac:dyDescent="0.25">
      <c r="A112" s="22" t="s">
        <v>215</v>
      </c>
      <c r="B112" s="25">
        <v>112</v>
      </c>
      <c r="C112" s="22" t="s">
        <v>1278</v>
      </c>
      <c r="D112" s="24" t="s">
        <v>1144</v>
      </c>
      <c r="E112" s="23" t="str">
        <f t="shared" si="1"/>
        <v>United Kingdom|1994</v>
      </c>
      <c r="F112" s="25" t="s">
        <v>1484</v>
      </c>
      <c r="G112" s="25" t="s">
        <v>1062</v>
      </c>
      <c r="H112" s="25" t="s">
        <v>1485</v>
      </c>
      <c r="I112" s="25" t="s">
        <v>1486</v>
      </c>
      <c r="J112" s="25" t="s">
        <v>1487</v>
      </c>
      <c r="K112" s="25" t="s">
        <v>1488</v>
      </c>
      <c r="L112" s="22" t="s">
        <v>887</v>
      </c>
      <c r="M112" s="25" t="s">
        <v>1489</v>
      </c>
    </row>
    <row r="113" spans="1:13" x14ac:dyDescent="0.25">
      <c r="A113" s="22" t="s">
        <v>215</v>
      </c>
      <c r="B113" s="25">
        <v>112</v>
      </c>
      <c r="C113" s="22" t="s">
        <v>1278</v>
      </c>
      <c r="D113" s="24" t="s">
        <v>1152</v>
      </c>
      <c r="E113" s="23" t="str">
        <f t="shared" si="1"/>
        <v>United Kingdom|1995</v>
      </c>
      <c r="F113" s="25" t="s">
        <v>1490</v>
      </c>
      <c r="G113" s="25" t="s">
        <v>1491</v>
      </c>
      <c r="H113" s="25" t="s">
        <v>1492</v>
      </c>
      <c r="I113" s="25" t="s">
        <v>1493</v>
      </c>
      <c r="J113" s="25" t="s">
        <v>1494</v>
      </c>
      <c r="K113" s="25" t="s">
        <v>161</v>
      </c>
      <c r="L113" s="22" t="s">
        <v>887</v>
      </c>
      <c r="M113" s="25" t="s">
        <v>1495</v>
      </c>
    </row>
    <row r="114" spans="1:13" x14ac:dyDescent="0.25">
      <c r="A114" s="22" t="s">
        <v>215</v>
      </c>
      <c r="B114" s="25">
        <v>112</v>
      </c>
      <c r="C114" s="22" t="s">
        <v>1278</v>
      </c>
      <c r="D114" s="24" t="s">
        <v>1158</v>
      </c>
      <c r="E114" s="23" t="str">
        <f t="shared" si="1"/>
        <v>United Kingdom|1996</v>
      </c>
      <c r="F114" s="25" t="s">
        <v>1496</v>
      </c>
      <c r="G114" s="25" t="s">
        <v>1264</v>
      </c>
      <c r="H114" s="25" t="s">
        <v>1497</v>
      </c>
      <c r="I114" s="25" t="s">
        <v>1498</v>
      </c>
      <c r="J114" s="25" t="s">
        <v>1499</v>
      </c>
      <c r="K114" s="25" t="s">
        <v>162</v>
      </c>
      <c r="L114" s="22" t="s">
        <v>887</v>
      </c>
      <c r="M114" s="25" t="s">
        <v>1500</v>
      </c>
    </row>
    <row r="115" spans="1:13" x14ac:dyDescent="0.25">
      <c r="A115" s="22" t="s">
        <v>215</v>
      </c>
      <c r="B115" s="25">
        <v>112</v>
      </c>
      <c r="C115" s="22" t="s">
        <v>1278</v>
      </c>
      <c r="D115" s="24" t="s">
        <v>1165</v>
      </c>
      <c r="E115" s="23" t="str">
        <f t="shared" si="1"/>
        <v>United Kingdom|1997</v>
      </c>
      <c r="F115" s="25" t="s">
        <v>1501</v>
      </c>
      <c r="G115" s="25">
        <v>7</v>
      </c>
      <c r="H115" s="25" t="s">
        <v>1502</v>
      </c>
      <c r="I115" s="25" t="s">
        <v>1503</v>
      </c>
      <c r="J115" s="25" t="s">
        <v>1504</v>
      </c>
      <c r="K115" s="25" t="s">
        <v>163</v>
      </c>
      <c r="L115" s="22" t="s">
        <v>887</v>
      </c>
      <c r="M115" s="25" t="s">
        <v>1505</v>
      </c>
    </row>
    <row r="116" spans="1:13" x14ac:dyDescent="0.25">
      <c r="A116" s="22" t="s">
        <v>215</v>
      </c>
      <c r="B116" s="25">
        <v>112</v>
      </c>
      <c r="C116" s="22" t="s">
        <v>1278</v>
      </c>
      <c r="D116" s="24" t="s">
        <v>1172</v>
      </c>
      <c r="E116" s="23" t="str">
        <f t="shared" si="1"/>
        <v>United Kingdom|1998</v>
      </c>
      <c r="F116" s="25" t="s">
        <v>1506</v>
      </c>
      <c r="G116" s="25" t="s">
        <v>1146</v>
      </c>
      <c r="H116" s="25" t="s">
        <v>1507</v>
      </c>
      <c r="I116" s="25" t="s">
        <v>1508</v>
      </c>
      <c r="J116" s="25" t="s">
        <v>1509</v>
      </c>
      <c r="K116" s="25" t="s">
        <v>164</v>
      </c>
      <c r="L116" s="22" t="s">
        <v>887</v>
      </c>
      <c r="M116" s="25" t="s">
        <v>1510</v>
      </c>
    </row>
    <row r="117" spans="1:13" x14ac:dyDescent="0.25">
      <c r="A117" s="22" t="s">
        <v>215</v>
      </c>
      <c r="B117" s="25">
        <v>112</v>
      </c>
      <c r="C117" s="22" t="s">
        <v>1278</v>
      </c>
      <c r="D117" s="24" t="s">
        <v>1179</v>
      </c>
      <c r="E117" s="23" t="str">
        <f t="shared" si="1"/>
        <v>United Kingdom|1999</v>
      </c>
      <c r="F117" s="25" t="s">
        <v>1511</v>
      </c>
      <c r="G117" s="25" t="s">
        <v>1512</v>
      </c>
      <c r="H117" s="25" t="s">
        <v>1513</v>
      </c>
      <c r="I117" s="25" t="s">
        <v>1514</v>
      </c>
      <c r="J117" s="25" t="s">
        <v>1515</v>
      </c>
      <c r="K117" s="25" t="s">
        <v>165</v>
      </c>
      <c r="L117" s="22" t="s">
        <v>887</v>
      </c>
      <c r="M117" s="25" t="s">
        <v>1516</v>
      </c>
    </row>
    <row r="118" spans="1:13" x14ac:dyDescent="0.25">
      <c r="A118" s="22" t="s">
        <v>215</v>
      </c>
      <c r="B118" s="25">
        <v>112</v>
      </c>
      <c r="C118" s="22" t="s">
        <v>1278</v>
      </c>
      <c r="D118" s="24" t="s">
        <v>1186</v>
      </c>
      <c r="E118" s="23" t="str">
        <f t="shared" si="1"/>
        <v>United Kingdom|2000</v>
      </c>
      <c r="F118" s="25" t="s">
        <v>1517</v>
      </c>
      <c r="G118" s="25" t="s">
        <v>1101</v>
      </c>
      <c r="H118" s="25" t="s">
        <v>1518</v>
      </c>
      <c r="I118" s="25" t="s">
        <v>1519</v>
      </c>
      <c r="J118" s="25" t="s">
        <v>1520</v>
      </c>
      <c r="K118" s="25" t="s">
        <v>180</v>
      </c>
      <c r="L118" s="22" t="s">
        <v>887</v>
      </c>
      <c r="M118" s="25" t="s">
        <v>1521</v>
      </c>
    </row>
    <row r="119" spans="1:13" x14ac:dyDescent="0.25">
      <c r="A119" s="22" t="s">
        <v>215</v>
      </c>
      <c r="B119" s="25">
        <v>112</v>
      </c>
      <c r="C119" s="22" t="s">
        <v>1278</v>
      </c>
      <c r="D119" s="24" t="s">
        <v>1192</v>
      </c>
      <c r="E119" s="23" t="str">
        <f t="shared" si="1"/>
        <v>United Kingdom|2001</v>
      </c>
      <c r="F119" s="25" t="s">
        <v>1522</v>
      </c>
      <c r="G119" s="25" t="s">
        <v>1194</v>
      </c>
      <c r="H119" s="25" t="s">
        <v>1523</v>
      </c>
      <c r="I119" s="25" t="s">
        <v>1524</v>
      </c>
      <c r="J119" s="25" t="s">
        <v>1525</v>
      </c>
      <c r="K119" s="25" t="s">
        <v>181</v>
      </c>
      <c r="L119" s="22" t="s">
        <v>887</v>
      </c>
      <c r="M119" s="25" t="s">
        <v>1526</v>
      </c>
    </row>
    <row r="120" spans="1:13" x14ac:dyDescent="0.25">
      <c r="A120" s="22" t="s">
        <v>215</v>
      </c>
      <c r="B120" s="25">
        <v>112</v>
      </c>
      <c r="C120" s="22" t="s">
        <v>1278</v>
      </c>
      <c r="D120" s="24" t="s">
        <v>1199</v>
      </c>
      <c r="E120" s="23" t="str">
        <f t="shared" si="1"/>
        <v>United Kingdom|2002</v>
      </c>
      <c r="F120" s="25" t="s">
        <v>1527</v>
      </c>
      <c r="G120" s="25" t="s">
        <v>1219</v>
      </c>
      <c r="H120" s="25" t="s">
        <v>1528</v>
      </c>
      <c r="I120" s="25" t="s">
        <v>1529</v>
      </c>
      <c r="J120" s="25" t="s">
        <v>1530</v>
      </c>
      <c r="K120" s="25" t="s">
        <v>182</v>
      </c>
      <c r="L120" s="22" t="s">
        <v>887</v>
      </c>
      <c r="M120" s="25" t="s">
        <v>1531</v>
      </c>
    </row>
    <row r="121" spans="1:13" x14ac:dyDescent="0.25">
      <c r="A121" s="22" t="s">
        <v>215</v>
      </c>
      <c r="B121" s="25">
        <v>112</v>
      </c>
      <c r="C121" s="22" t="s">
        <v>1278</v>
      </c>
      <c r="D121" s="24" t="s">
        <v>1206</v>
      </c>
      <c r="E121" s="23" t="str">
        <f t="shared" si="1"/>
        <v>United Kingdom|2003</v>
      </c>
      <c r="F121" s="25" t="s">
        <v>1532</v>
      </c>
      <c r="G121" s="25" t="s">
        <v>1533</v>
      </c>
      <c r="H121" s="25" t="s">
        <v>1534</v>
      </c>
      <c r="I121" s="25" t="s">
        <v>1535</v>
      </c>
      <c r="J121" s="25" t="s">
        <v>1536</v>
      </c>
      <c r="K121" s="25" t="s">
        <v>183</v>
      </c>
      <c r="L121" s="22" t="s">
        <v>887</v>
      </c>
      <c r="M121" s="25" t="s">
        <v>1537</v>
      </c>
    </row>
    <row r="122" spans="1:13" x14ac:dyDescent="0.25">
      <c r="A122" s="22" t="s">
        <v>215</v>
      </c>
      <c r="B122" s="25">
        <v>112</v>
      </c>
      <c r="C122" s="22" t="s">
        <v>1278</v>
      </c>
      <c r="D122" s="24" t="s">
        <v>1212</v>
      </c>
      <c r="E122" s="23" t="str">
        <f t="shared" si="1"/>
        <v>United Kingdom|2004</v>
      </c>
      <c r="F122" s="25" t="s">
        <v>1538</v>
      </c>
      <c r="G122" s="25" t="s">
        <v>1226</v>
      </c>
      <c r="H122" s="25" t="s">
        <v>1539</v>
      </c>
      <c r="I122" s="25" t="s">
        <v>1540</v>
      </c>
      <c r="J122" s="25" t="s">
        <v>1541</v>
      </c>
      <c r="K122" s="25" t="s">
        <v>184</v>
      </c>
      <c r="L122" s="22" t="s">
        <v>887</v>
      </c>
      <c r="M122" s="25" t="s">
        <v>1542</v>
      </c>
    </row>
    <row r="123" spans="1:13" x14ac:dyDescent="0.25">
      <c r="A123" s="22" t="s">
        <v>215</v>
      </c>
      <c r="B123" s="25">
        <v>112</v>
      </c>
      <c r="C123" s="22" t="s">
        <v>1278</v>
      </c>
      <c r="D123" s="24" t="s">
        <v>1217</v>
      </c>
      <c r="E123" s="23" t="str">
        <f t="shared" si="1"/>
        <v>United Kingdom|2005</v>
      </c>
      <c r="F123" s="25" t="s">
        <v>1543</v>
      </c>
      <c r="G123" s="25" t="s">
        <v>1194</v>
      </c>
      <c r="H123" s="25" t="s">
        <v>1544</v>
      </c>
      <c r="I123" s="25" t="s">
        <v>1545</v>
      </c>
      <c r="J123" s="25" t="s">
        <v>1546</v>
      </c>
      <c r="K123" s="25" t="s">
        <v>185</v>
      </c>
      <c r="L123" s="22" t="s">
        <v>887</v>
      </c>
      <c r="M123" s="25" t="s">
        <v>1547</v>
      </c>
    </row>
    <row r="124" spans="1:13" x14ac:dyDescent="0.25">
      <c r="A124" s="22" t="s">
        <v>215</v>
      </c>
      <c r="B124" s="25">
        <v>112</v>
      </c>
      <c r="C124" s="22" t="s">
        <v>1278</v>
      </c>
      <c r="D124" s="24" t="s">
        <v>1224</v>
      </c>
      <c r="E124" s="23" t="str">
        <f t="shared" si="1"/>
        <v>United Kingdom|2006</v>
      </c>
      <c r="F124" s="25" t="s">
        <v>1548</v>
      </c>
      <c r="G124" s="25" t="s">
        <v>1160</v>
      </c>
      <c r="H124" s="25" t="s">
        <v>1549</v>
      </c>
      <c r="I124" s="25" t="s">
        <v>1550</v>
      </c>
      <c r="J124" s="25" t="s">
        <v>1551</v>
      </c>
      <c r="K124" s="25" t="s">
        <v>186</v>
      </c>
      <c r="L124" s="22" t="s">
        <v>887</v>
      </c>
      <c r="M124" s="25" t="s">
        <v>1552</v>
      </c>
    </row>
    <row r="125" spans="1:13" x14ac:dyDescent="0.25">
      <c r="A125" s="22" t="s">
        <v>215</v>
      </c>
      <c r="B125" s="25">
        <v>112</v>
      </c>
      <c r="C125" s="22" t="s">
        <v>1278</v>
      </c>
      <c r="D125" s="24" t="s">
        <v>1231</v>
      </c>
      <c r="E125" s="23" t="str">
        <f t="shared" si="1"/>
        <v>United Kingdom|2007</v>
      </c>
      <c r="F125" s="25" t="s">
        <v>1553</v>
      </c>
      <c r="G125" s="25" t="s">
        <v>1108</v>
      </c>
      <c r="H125" s="25" t="s">
        <v>1554</v>
      </c>
      <c r="I125" s="25" t="s">
        <v>1555</v>
      </c>
      <c r="J125" s="25" t="s">
        <v>1556</v>
      </c>
      <c r="K125" s="25" t="s">
        <v>187</v>
      </c>
      <c r="L125" s="22" t="s">
        <v>887</v>
      </c>
      <c r="M125" s="25" t="s">
        <v>1557</v>
      </c>
    </row>
    <row r="126" spans="1:13" x14ac:dyDescent="0.25">
      <c r="A126" s="22" t="s">
        <v>215</v>
      </c>
      <c r="B126" s="25">
        <v>112</v>
      </c>
      <c r="C126" s="22" t="s">
        <v>1278</v>
      </c>
      <c r="D126" s="24" t="s">
        <v>1237</v>
      </c>
      <c r="E126" s="23" t="str">
        <f t="shared" si="1"/>
        <v>United Kingdom|2008</v>
      </c>
      <c r="F126" s="25" t="s">
        <v>1558</v>
      </c>
      <c r="G126" s="25" t="s">
        <v>1108</v>
      </c>
      <c r="H126" s="25" t="s">
        <v>1559</v>
      </c>
      <c r="I126" s="25" t="s">
        <v>1560</v>
      </c>
      <c r="J126" s="25" t="s">
        <v>1561</v>
      </c>
      <c r="K126" s="25" t="s">
        <v>188</v>
      </c>
      <c r="L126" s="22" t="s">
        <v>887</v>
      </c>
      <c r="M126" s="25" t="s">
        <v>1562</v>
      </c>
    </row>
    <row r="127" spans="1:13" x14ac:dyDescent="0.25">
      <c r="A127" s="22" t="s">
        <v>215</v>
      </c>
      <c r="B127" s="25">
        <v>112</v>
      </c>
      <c r="C127" s="22" t="s">
        <v>1278</v>
      </c>
      <c r="D127" s="24" t="s">
        <v>1243</v>
      </c>
      <c r="E127" s="23" t="str">
        <f t="shared" si="1"/>
        <v>United Kingdom|2009</v>
      </c>
      <c r="F127" s="25" t="s">
        <v>1563</v>
      </c>
      <c r="G127" s="25" t="s">
        <v>1564</v>
      </c>
      <c r="H127" s="25" t="s">
        <v>1565</v>
      </c>
      <c r="I127" s="25" t="s">
        <v>1566</v>
      </c>
      <c r="J127" s="25" t="s">
        <v>1567</v>
      </c>
      <c r="K127" s="25" t="s">
        <v>178</v>
      </c>
      <c r="L127" s="22" t="s">
        <v>887</v>
      </c>
      <c r="M127" s="25" t="s">
        <v>1568</v>
      </c>
    </row>
    <row r="128" spans="1:13" x14ac:dyDescent="0.25">
      <c r="A128" s="22" t="s">
        <v>215</v>
      </c>
      <c r="B128" s="25">
        <v>112</v>
      </c>
      <c r="C128" s="22" t="s">
        <v>1278</v>
      </c>
      <c r="D128" s="24" t="s">
        <v>1250</v>
      </c>
      <c r="E128" s="23" t="str">
        <f t="shared" si="1"/>
        <v>United Kingdom|2010</v>
      </c>
      <c r="F128" s="25" t="s">
        <v>1569</v>
      </c>
      <c r="G128" s="25" t="s">
        <v>1570</v>
      </c>
      <c r="H128" s="25" t="s">
        <v>1571</v>
      </c>
      <c r="I128" s="25">
        <v>100</v>
      </c>
      <c r="J128" s="25" t="s">
        <v>1572</v>
      </c>
      <c r="K128" s="25" t="s">
        <v>189</v>
      </c>
      <c r="L128" s="22" t="s">
        <v>887</v>
      </c>
      <c r="M128" s="25" t="s">
        <v>1573</v>
      </c>
    </row>
    <row r="129" spans="1:13" x14ac:dyDescent="0.25">
      <c r="A129" s="22" t="s">
        <v>215</v>
      </c>
      <c r="B129" s="25">
        <v>112</v>
      </c>
      <c r="C129" s="22" t="s">
        <v>1278</v>
      </c>
      <c r="D129" s="24" t="s">
        <v>1255</v>
      </c>
      <c r="E129" s="23" t="str">
        <f t="shared" si="1"/>
        <v>United Kingdom|2011</v>
      </c>
      <c r="F129" s="25" t="s">
        <v>1574</v>
      </c>
      <c r="G129" s="25" t="s">
        <v>1570</v>
      </c>
      <c r="H129" s="25" t="s">
        <v>1575</v>
      </c>
      <c r="I129" s="25" t="s">
        <v>1576</v>
      </c>
      <c r="J129" s="25" t="s">
        <v>1577</v>
      </c>
      <c r="K129" s="25" t="s">
        <v>190</v>
      </c>
      <c r="L129" s="22" t="s">
        <v>887</v>
      </c>
      <c r="M129" s="25" t="s">
        <v>1578</v>
      </c>
    </row>
    <row r="130" spans="1:13" x14ac:dyDescent="0.25">
      <c r="A130" s="22" t="s">
        <v>215</v>
      </c>
      <c r="B130" s="25">
        <v>112</v>
      </c>
      <c r="C130" s="22" t="s">
        <v>1278</v>
      </c>
      <c r="D130" s="24" t="s">
        <v>1262</v>
      </c>
      <c r="E130" s="23" t="str">
        <f t="shared" si="1"/>
        <v>United Kingdom|2012</v>
      </c>
      <c r="F130" s="25" t="s">
        <v>1579</v>
      </c>
      <c r="G130" s="25" t="s">
        <v>1580</v>
      </c>
      <c r="H130" s="25" t="s">
        <v>1581</v>
      </c>
      <c r="I130" s="25" t="s">
        <v>1582</v>
      </c>
      <c r="J130" s="25" t="s">
        <v>1583</v>
      </c>
      <c r="K130" s="25" t="s">
        <v>176</v>
      </c>
      <c r="L130" s="22" t="s">
        <v>887</v>
      </c>
      <c r="M130" s="25" t="s">
        <v>1584</v>
      </c>
    </row>
    <row r="131" spans="1:13" x14ac:dyDescent="0.25">
      <c r="A131" s="22" t="s">
        <v>215</v>
      </c>
      <c r="B131" s="25">
        <v>112</v>
      </c>
      <c r="C131" s="22" t="s">
        <v>1278</v>
      </c>
      <c r="D131" s="24" t="s">
        <v>1269</v>
      </c>
      <c r="E131" s="23" t="str">
        <f t="shared" ref="E131:E194" si="2">A131&amp;"|"&amp;D131</f>
        <v>United Kingdom|2013</v>
      </c>
      <c r="F131" s="25" t="s">
        <v>1585</v>
      </c>
      <c r="G131" s="25"/>
      <c r="H131" s="25" t="s">
        <v>1586</v>
      </c>
      <c r="I131" s="25" t="s">
        <v>1587</v>
      </c>
      <c r="J131" s="25" t="s">
        <v>1588</v>
      </c>
      <c r="K131" s="25" t="s">
        <v>177</v>
      </c>
      <c r="L131" s="22" t="s">
        <v>887</v>
      </c>
      <c r="M131" s="25" t="s">
        <v>1589</v>
      </c>
    </row>
    <row r="132" spans="1:13" x14ac:dyDescent="0.25">
      <c r="A132" s="22" t="s">
        <v>215</v>
      </c>
      <c r="B132" s="25">
        <v>112</v>
      </c>
      <c r="C132" s="22" t="s">
        <v>1278</v>
      </c>
      <c r="D132" s="24" t="s">
        <v>1274</v>
      </c>
      <c r="E132" s="23" t="str">
        <f t="shared" si="2"/>
        <v>United Kingdom|2014</v>
      </c>
      <c r="F132" s="25" t="s">
        <v>1590</v>
      </c>
      <c r="G132" s="25"/>
      <c r="H132" s="25" t="s">
        <v>1591</v>
      </c>
      <c r="I132" s="25"/>
      <c r="J132" s="25"/>
      <c r="K132" s="25" t="s">
        <v>178</v>
      </c>
      <c r="L132" s="22" t="s">
        <v>887</v>
      </c>
      <c r="M132" s="25" t="s">
        <v>1592</v>
      </c>
    </row>
    <row r="133" spans="1:13" x14ac:dyDescent="0.25">
      <c r="A133" s="22" t="s">
        <v>216</v>
      </c>
      <c r="B133" s="25">
        <v>122</v>
      </c>
      <c r="D133" s="24" t="s">
        <v>886</v>
      </c>
      <c r="E133" s="23" t="str">
        <f t="shared" si="2"/>
        <v>Austria|1950</v>
      </c>
      <c r="F133" s="25"/>
      <c r="G133" s="25"/>
      <c r="H133" s="25"/>
      <c r="I133" s="25"/>
      <c r="J133" s="25"/>
      <c r="K133" s="25"/>
      <c r="L133" s="22" t="s">
        <v>887</v>
      </c>
      <c r="M133" s="25"/>
    </row>
    <row r="134" spans="1:13" x14ac:dyDescent="0.25">
      <c r="A134" s="22" t="s">
        <v>216</v>
      </c>
      <c r="B134" s="25">
        <v>122</v>
      </c>
      <c r="D134" s="24" t="s">
        <v>888</v>
      </c>
      <c r="E134" s="23" t="str">
        <f t="shared" si="2"/>
        <v>Austria|1951</v>
      </c>
      <c r="F134" s="25"/>
      <c r="G134" s="25"/>
      <c r="H134" s="25"/>
      <c r="I134" s="25"/>
      <c r="J134" s="25"/>
      <c r="K134" s="25"/>
      <c r="L134" s="22" t="s">
        <v>887</v>
      </c>
      <c r="M134" s="25"/>
    </row>
    <row r="135" spans="1:13" x14ac:dyDescent="0.25">
      <c r="A135" s="22" t="s">
        <v>216</v>
      </c>
      <c r="B135" s="25">
        <v>122</v>
      </c>
      <c r="D135" s="24" t="s">
        <v>889</v>
      </c>
      <c r="E135" s="23" t="str">
        <f t="shared" si="2"/>
        <v>Austria|1952</v>
      </c>
      <c r="F135" s="25"/>
      <c r="G135" s="25"/>
      <c r="H135" s="25"/>
      <c r="I135" s="25"/>
      <c r="J135" s="25"/>
      <c r="K135" s="25"/>
      <c r="L135" s="22" t="s">
        <v>887</v>
      </c>
      <c r="M135" s="25"/>
    </row>
    <row r="136" spans="1:13" x14ac:dyDescent="0.25">
      <c r="A136" s="22" t="s">
        <v>216</v>
      </c>
      <c r="B136" s="25">
        <v>122</v>
      </c>
      <c r="D136" s="24" t="s">
        <v>890</v>
      </c>
      <c r="E136" s="23" t="str">
        <f t="shared" si="2"/>
        <v>Austria|1953</v>
      </c>
      <c r="F136" s="25"/>
      <c r="G136" s="25"/>
      <c r="H136" s="25"/>
      <c r="I136" s="25"/>
      <c r="J136" s="25"/>
      <c r="K136" s="25"/>
      <c r="L136" s="22" t="s">
        <v>887</v>
      </c>
      <c r="M136" s="25"/>
    </row>
    <row r="137" spans="1:13" x14ac:dyDescent="0.25">
      <c r="A137" s="22" t="s">
        <v>216</v>
      </c>
      <c r="B137" s="25">
        <v>122</v>
      </c>
      <c r="D137" s="24" t="s">
        <v>891</v>
      </c>
      <c r="E137" s="23" t="str">
        <f t="shared" si="2"/>
        <v>Austria|1954</v>
      </c>
      <c r="F137" s="25"/>
      <c r="G137" s="25"/>
      <c r="H137" s="25"/>
      <c r="I137" s="25"/>
      <c r="J137" s="25"/>
      <c r="K137" s="25"/>
      <c r="L137" s="22" t="s">
        <v>887</v>
      </c>
      <c r="M137" s="25"/>
    </row>
    <row r="138" spans="1:13" x14ac:dyDescent="0.25">
      <c r="A138" s="22" t="s">
        <v>216</v>
      </c>
      <c r="B138" s="25">
        <v>122</v>
      </c>
      <c r="D138" s="24" t="s">
        <v>892</v>
      </c>
      <c r="E138" s="23" t="str">
        <f t="shared" si="2"/>
        <v>Austria|1955</v>
      </c>
      <c r="F138" s="25"/>
      <c r="G138" s="25"/>
      <c r="H138" s="25"/>
      <c r="I138" s="25"/>
      <c r="J138" s="25"/>
      <c r="K138" s="25"/>
      <c r="L138" s="22" t="s">
        <v>887</v>
      </c>
      <c r="M138" s="25"/>
    </row>
    <row r="139" spans="1:13" x14ac:dyDescent="0.25">
      <c r="A139" s="22" t="s">
        <v>216</v>
      </c>
      <c r="B139" s="25">
        <v>122</v>
      </c>
      <c r="D139" s="24" t="s">
        <v>893</v>
      </c>
      <c r="E139" s="23" t="str">
        <f t="shared" si="2"/>
        <v>Austria|1956</v>
      </c>
      <c r="F139" s="25"/>
      <c r="G139" s="25"/>
      <c r="H139" s="25"/>
      <c r="I139" s="25"/>
      <c r="J139" s="25"/>
      <c r="K139" s="25"/>
      <c r="L139" s="22" t="s">
        <v>887</v>
      </c>
      <c r="M139" s="25"/>
    </row>
    <row r="140" spans="1:13" x14ac:dyDescent="0.25">
      <c r="A140" s="22" t="s">
        <v>216</v>
      </c>
      <c r="B140" s="25">
        <v>122</v>
      </c>
      <c r="D140" s="24" t="s">
        <v>894</v>
      </c>
      <c r="E140" s="23" t="str">
        <f t="shared" si="2"/>
        <v>Austria|1957</v>
      </c>
      <c r="F140" s="25"/>
      <c r="G140" s="25"/>
      <c r="H140" s="25"/>
      <c r="I140" s="25"/>
      <c r="J140" s="25"/>
      <c r="K140" s="25"/>
      <c r="L140" s="22" t="s">
        <v>887</v>
      </c>
      <c r="M140" s="25"/>
    </row>
    <row r="141" spans="1:13" x14ac:dyDescent="0.25">
      <c r="A141" s="22" t="s">
        <v>216</v>
      </c>
      <c r="B141" s="25">
        <v>122</v>
      </c>
      <c r="D141" s="24" t="s">
        <v>895</v>
      </c>
      <c r="E141" s="23" t="str">
        <f t="shared" si="2"/>
        <v>Austria|1958</v>
      </c>
      <c r="F141" s="25"/>
      <c r="G141" s="25"/>
      <c r="H141" s="25"/>
      <c r="I141" s="25"/>
      <c r="J141" s="25"/>
      <c r="K141" s="25"/>
      <c r="L141" s="22" t="s">
        <v>887</v>
      </c>
      <c r="M141" s="25"/>
    </row>
    <row r="142" spans="1:13" x14ac:dyDescent="0.25">
      <c r="A142" s="22" t="s">
        <v>216</v>
      </c>
      <c r="B142" s="25">
        <v>122</v>
      </c>
      <c r="D142" s="24" t="s">
        <v>896</v>
      </c>
      <c r="E142" s="23" t="str">
        <f t="shared" si="2"/>
        <v>Austria|1959</v>
      </c>
      <c r="F142" s="25"/>
      <c r="G142" s="25"/>
      <c r="H142" s="25"/>
      <c r="I142" s="25"/>
      <c r="J142" s="25"/>
      <c r="K142" s="25"/>
      <c r="L142" s="22" t="s">
        <v>887</v>
      </c>
      <c r="M142" s="25"/>
    </row>
    <row r="143" spans="1:13" x14ac:dyDescent="0.25">
      <c r="A143" s="22" t="s">
        <v>216</v>
      </c>
      <c r="B143" s="25">
        <v>122</v>
      </c>
      <c r="C143" s="22" t="s">
        <v>1593</v>
      </c>
      <c r="D143" s="24" t="s">
        <v>898</v>
      </c>
      <c r="E143" s="23" t="str">
        <f t="shared" si="2"/>
        <v>Austria|1960</v>
      </c>
      <c r="F143" s="25"/>
      <c r="G143" s="25"/>
      <c r="H143" s="25" t="s">
        <v>1594</v>
      </c>
      <c r="I143" s="25" t="s">
        <v>1595</v>
      </c>
      <c r="J143" s="25"/>
      <c r="K143" s="25"/>
      <c r="L143" s="22" t="s">
        <v>887</v>
      </c>
      <c r="M143" s="25" t="s">
        <v>1596</v>
      </c>
    </row>
    <row r="144" spans="1:13" x14ac:dyDescent="0.25">
      <c r="A144" s="22" t="s">
        <v>216</v>
      </c>
      <c r="B144" s="25">
        <v>122</v>
      </c>
      <c r="C144" s="22" t="s">
        <v>1593</v>
      </c>
      <c r="D144" s="24" t="s">
        <v>905</v>
      </c>
      <c r="E144" s="23" t="str">
        <f t="shared" si="2"/>
        <v>Austria|1961</v>
      </c>
      <c r="F144" s="25"/>
      <c r="G144" s="25"/>
      <c r="H144" s="25" t="s">
        <v>1597</v>
      </c>
      <c r="I144" s="25" t="s">
        <v>1598</v>
      </c>
      <c r="J144" s="25"/>
      <c r="K144" s="25"/>
      <c r="L144" s="22" t="s">
        <v>887</v>
      </c>
      <c r="M144" s="25" t="s">
        <v>1599</v>
      </c>
    </row>
    <row r="145" spans="1:13" x14ac:dyDescent="0.25">
      <c r="A145" s="22" t="s">
        <v>216</v>
      </c>
      <c r="B145" s="25">
        <v>122</v>
      </c>
      <c r="C145" s="22" t="s">
        <v>1593</v>
      </c>
      <c r="D145" s="24" t="s">
        <v>912</v>
      </c>
      <c r="E145" s="23" t="str">
        <f t="shared" si="2"/>
        <v>Austria|1962</v>
      </c>
      <c r="F145" s="25"/>
      <c r="G145" s="25"/>
      <c r="H145" s="25" t="s">
        <v>1600</v>
      </c>
      <c r="I145" s="25" t="s">
        <v>1601</v>
      </c>
      <c r="J145" s="25"/>
      <c r="K145" s="25"/>
      <c r="L145" s="22" t="s">
        <v>887</v>
      </c>
      <c r="M145" s="25" t="s">
        <v>1602</v>
      </c>
    </row>
    <row r="146" spans="1:13" x14ac:dyDescent="0.25">
      <c r="A146" s="22" t="s">
        <v>216</v>
      </c>
      <c r="B146" s="25">
        <v>122</v>
      </c>
      <c r="C146" s="22" t="s">
        <v>1593</v>
      </c>
      <c r="D146" s="24" t="s">
        <v>919</v>
      </c>
      <c r="E146" s="23" t="str">
        <f t="shared" si="2"/>
        <v>Austria|1963</v>
      </c>
      <c r="F146" s="25"/>
      <c r="G146" s="25"/>
      <c r="H146" s="25" t="s">
        <v>1603</v>
      </c>
      <c r="I146" s="25" t="s">
        <v>1604</v>
      </c>
      <c r="J146" s="25"/>
      <c r="K146" s="25"/>
      <c r="L146" s="22" t="s">
        <v>887</v>
      </c>
      <c r="M146" s="25" t="s">
        <v>1605</v>
      </c>
    </row>
    <row r="147" spans="1:13" x14ac:dyDescent="0.25">
      <c r="A147" s="22" t="s">
        <v>216</v>
      </c>
      <c r="B147" s="25">
        <v>122</v>
      </c>
      <c r="C147" s="22" t="s">
        <v>1593</v>
      </c>
      <c r="D147" s="24" t="s">
        <v>926</v>
      </c>
      <c r="E147" s="23" t="str">
        <f t="shared" si="2"/>
        <v>Austria|1964</v>
      </c>
      <c r="F147" s="25"/>
      <c r="G147" s="25"/>
      <c r="H147" s="25" t="s">
        <v>1606</v>
      </c>
      <c r="I147" s="25" t="s">
        <v>1607</v>
      </c>
      <c r="J147" s="25" t="s">
        <v>1608</v>
      </c>
      <c r="K147" s="25"/>
      <c r="L147" s="22" t="s">
        <v>887</v>
      </c>
      <c r="M147" s="25" t="s">
        <v>1609</v>
      </c>
    </row>
    <row r="148" spans="1:13" x14ac:dyDescent="0.25">
      <c r="A148" s="22" t="s">
        <v>216</v>
      </c>
      <c r="B148" s="25">
        <v>122</v>
      </c>
      <c r="C148" s="22" t="s">
        <v>1593</v>
      </c>
      <c r="D148" s="24" t="s">
        <v>932</v>
      </c>
      <c r="E148" s="23" t="str">
        <f t="shared" si="2"/>
        <v>Austria|1965</v>
      </c>
      <c r="F148" s="25" t="s">
        <v>1610</v>
      </c>
      <c r="G148" s="25"/>
      <c r="H148" s="25" t="s">
        <v>1611</v>
      </c>
      <c r="I148" s="25" t="s">
        <v>1612</v>
      </c>
      <c r="J148" s="25" t="s">
        <v>1613</v>
      </c>
      <c r="K148" s="25"/>
      <c r="L148" s="22" t="s">
        <v>887</v>
      </c>
      <c r="M148" s="25" t="s">
        <v>1614</v>
      </c>
    </row>
    <row r="149" spans="1:13" x14ac:dyDescent="0.25">
      <c r="A149" s="22" t="s">
        <v>216</v>
      </c>
      <c r="B149" s="25">
        <v>122</v>
      </c>
      <c r="C149" s="22" t="s">
        <v>1593</v>
      </c>
      <c r="D149" s="24" t="s">
        <v>939</v>
      </c>
      <c r="E149" s="23" t="str">
        <f t="shared" si="2"/>
        <v>Austria|1966</v>
      </c>
      <c r="F149" s="25" t="s">
        <v>1615</v>
      </c>
      <c r="G149" s="25"/>
      <c r="H149" s="25" t="s">
        <v>1616</v>
      </c>
      <c r="I149" s="25" t="s">
        <v>1617</v>
      </c>
      <c r="J149" s="25" t="s">
        <v>1618</v>
      </c>
      <c r="K149" s="25"/>
      <c r="L149" s="22" t="s">
        <v>887</v>
      </c>
      <c r="M149" s="25" t="s">
        <v>1619</v>
      </c>
    </row>
    <row r="150" spans="1:13" x14ac:dyDescent="0.25">
      <c r="A150" s="22" t="s">
        <v>216</v>
      </c>
      <c r="B150" s="25">
        <v>122</v>
      </c>
      <c r="C150" s="22" t="s">
        <v>1593</v>
      </c>
      <c r="D150" s="24" t="s">
        <v>946</v>
      </c>
      <c r="E150" s="23" t="str">
        <f t="shared" si="2"/>
        <v>Austria|1967</v>
      </c>
      <c r="F150" s="25" t="s">
        <v>1620</v>
      </c>
      <c r="G150" s="25"/>
      <c r="H150" s="25" t="s">
        <v>1621</v>
      </c>
      <c r="I150" s="25" t="s">
        <v>1622</v>
      </c>
      <c r="J150" s="25" t="s">
        <v>1623</v>
      </c>
      <c r="K150" s="25"/>
      <c r="L150" s="22" t="s">
        <v>887</v>
      </c>
      <c r="M150" s="25" t="s">
        <v>1624</v>
      </c>
    </row>
    <row r="151" spans="1:13" x14ac:dyDescent="0.25">
      <c r="A151" s="22" t="s">
        <v>216</v>
      </c>
      <c r="B151" s="25">
        <v>122</v>
      </c>
      <c r="C151" s="22" t="s">
        <v>1593</v>
      </c>
      <c r="D151" s="24" t="s">
        <v>953</v>
      </c>
      <c r="E151" s="23" t="str">
        <f t="shared" si="2"/>
        <v>Austria|1968</v>
      </c>
      <c r="F151" s="25" t="s">
        <v>1625</v>
      </c>
      <c r="G151" s="25"/>
      <c r="H151" s="25" t="s">
        <v>1626</v>
      </c>
      <c r="I151" s="25" t="s">
        <v>1627</v>
      </c>
      <c r="J151" s="25" t="s">
        <v>1628</v>
      </c>
      <c r="K151" s="25"/>
      <c r="L151" s="22" t="s">
        <v>887</v>
      </c>
      <c r="M151" s="25" t="s">
        <v>1629</v>
      </c>
    </row>
    <row r="152" spans="1:13" x14ac:dyDescent="0.25">
      <c r="A152" s="22" t="s">
        <v>216</v>
      </c>
      <c r="B152" s="25">
        <v>122</v>
      </c>
      <c r="C152" s="22" t="s">
        <v>1593</v>
      </c>
      <c r="D152" s="24" t="s">
        <v>960</v>
      </c>
      <c r="E152" s="23" t="str">
        <f t="shared" si="2"/>
        <v>Austria|1969</v>
      </c>
      <c r="F152" s="25" t="s">
        <v>1630</v>
      </c>
      <c r="G152" s="25"/>
      <c r="H152" s="25" t="s">
        <v>1631</v>
      </c>
      <c r="I152" s="25" t="s">
        <v>1632</v>
      </c>
      <c r="J152" s="25" t="s">
        <v>1633</v>
      </c>
      <c r="K152" s="25"/>
      <c r="L152" s="22" t="s">
        <v>887</v>
      </c>
      <c r="M152" s="25" t="s">
        <v>1634</v>
      </c>
    </row>
    <row r="153" spans="1:13" x14ac:dyDescent="0.25">
      <c r="A153" s="22" t="s">
        <v>216</v>
      </c>
      <c r="B153" s="25">
        <v>122</v>
      </c>
      <c r="C153" s="22" t="s">
        <v>1593</v>
      </c>
      <c r="D153" s="24" t="s">
        <v>967</v>
      </c>
      <c r="E153" s="23" t="str">
        <f t="shared" si="2"/>
        <v>Austria|1970</v>
      </c>
      <c r="F153" s="25" t="s">
        <v>1635</v>
      </c>
      <c r="G153" s="25"/>
      <c r="H153" s="25" t="s">
        <v>1636</v>
      </c>
      <c r="I153" s="25" t="s">
        <v>1637</v>
      </c>
      <c r="J153" s="25" t="s">
        <v>1638</v>
      </c>
      <c r="K153" s="25"/>
      <c r="L153" s="22" t="s">
        <v>887</v>
      </c>
      <c r="M153" s="25" t="s">
        <v>1639</v>
      </c>
    </row>
    <row r="154" spans="1:13" x14ac:dyDescent="0.25">
      <c r="A154" s="22" t="s">
        <v>216</v>
      </c>
      <c r="B154" s="25">
        <v>122</v>
      </c>
      <c r="C154" s="22" t="s">
        <v>1593</v>
      </c>
      <c r="D154" s="24" t="s">
        <v>974</v>
      </c>
      <c r="E154" s="23" t="str">
        <f t="shared" si="2"/>
        <v>Austria|1971</v>
      </c>
      <c r="F154" s="25" t="s">
        <v>1640</v>
      </c>
      <c r="G154" s="25"/>
      <c r="H154" s="25" t="s">
        <v>1641</v>
      </c>
      <c r="I154" s="25" t="s">
        <v>1642</v>
      </c>
      <c r="J154" s="25" t="s">
        <v>1643</v>
      </c>
      <c r="K154" s="25"/>
      <c r="L154" s="22" t="s">
        <v>887</v>
      </c>
      <c r="M154" s="25" t="s">
        <v>1644</v>
      </c>
    </row>
    <row r="155" spans="1:13" x14ac:dyDescent="0.25">
      <c r="A155" s="22" t="s">
        <v>216</v>
      </c>
      <c r="B155" s="25">
        <v>122</v>
      </c>
      <c r="C155" s="22" t="s">
        <v>1593</v>
      </c>
      <c r="D155" s="24" t="s">
        <v>981</v>
      </c>
      <c r="E155" s="23" t="str">
        <f t="shared" si="2"/>
        <v>Austria|1972</v>
      </c>
      <c r="F155" s="25" t="s">
        <v>1645</v>
      </c>
      <c r="G155" s="25"/>
      <c r="H155" s="25" t="s">
        <v>1646</v>
      </c>
      <c r="I155" s="25" t="s">
        <v>1647</v>
      </c>
      <c r="J155" s="25"/>
      <c r="K155" s="25"/>
      <c r="L155" s="22" t="s">
        <v>887</v>
      </c>
      <c r="M155" s="25" t="s">
        <v>1648</v>
      </c>
    </row>
    <row r="156" spans="1:13" x14ac:dyDescent="0.25">
      <c r="A156" s="22" t="s">
        <v>216</v>
      </c>
      <c r="B156" s="25">
        <v>122</v>
      </c>
      <c r="C156" s="22" t="s">
        <v>1593</v>
      </c>
      <c r="D156" s="24" t="s">
        <v>987</v>
      </c>
      <c r="E156" s="23" t="str">
        <f t="shared" si="2"/>
        <v>Austria|1973</v>
      </c>
      <c r="F156" s="25" t="s">
        <v>1649</v>
      </c>
      <c r="G156" s="25"/>
      <c r="H156" s="25" t="s">
        <v>1650</v>
      </c>
      <c r="I156" s="25" t="s">
        <v>1651</v>
      </c>
      <c r="J156" s="25"/>
      <c r="K156" s="25"/>
      <c r="L156" s="22" t="s">
        <v>887</v>
      </c>
      <c r="M156" s="25" t="s">
        <v>1652</v>
      </c>
    </row>
    <row r="157" spans="1:13" x14ac:dyDescent="0.25">
      <c r="A157" s="22" t="s">
        <v>216</v>
      </c>
      <c r="B157" s="25">
        <v>122</v>
      </c>
      <c r="C157" s="22" t="s">
        <v>1593</v>
      </c>
      <c r="D157" s="24" t="s">
        <v>994</v>
      </c>
      <c r="E157" s="23" t="str">
        <f t="shared" si="2"/>
        <v>Austria|1974</v>
      </c>
      <c r="F157" s="25" t="s">
        <v>1653</v>
      </c>
      <c r="G157" s="25"/>
      <c r="H157" s="25" t="s">
        <v>1654</v>
      </c>
      <c r="I157" s="25" t="s">
        <v>1655</v>
      </c>
      <c r="J157" s="25"/>
      <c r="K157" s="25"/>
      <c r="L157" s="22" t="s">
        <v>887</v>
      </c>
      <c r="M157" s="25" t="s">
        <v>1656</v>
      </c>
    </row>
    <row r="158" spans="1:13" x14ac:dyDescent="0.25">
      <c r="A158" s="22" t="s">
        <v>216</v>
      </c>
      <c r="B158" s="25">
        <v>122</v>
      </c>
      <c r="C158" s="22" t="s">
        <v>1593</v>
      </c>
      <c r="D158" s="24" t="s">
        <v>1001</v>
      </c>
      <c r="E158" s="23" t="str">
        <f t="shared" si="2"/>
        <v>Austria|1975</v>
      </c>
      <c r="F158" s="25" t="s">
        <v>1657</v>
      </c>
      <c r="G158" s="25"/>
      <c r="H158" s="25" t="s">
        <v>1658</v>
      </c>
      <c r="I158" s="25" t="s">
        <v>1659</v>
      </c>
      <c r="J158" s="25"/>
      <c r="K158" s="25"/>
      <c r="L158" s="22" t="s">
        <v>887</v>
      </c>
      <c r="M158" s="25" t="s">
        <v>1660</v>
      </c>
    </row>
    <row r="159" spans="1:13" x14ac:dyDescent="0.25">
      <c r="A159" s="22" t="s">
        <v>216</v>
      </c>
      <c r="B159" s="25">
        <v>122</v>
      </c>
      <c r="C159" s="22" t="s">
        <v>1593</v>
      </c>
      <c r="D159" s="24" t="s">
        <v>1008</v>
      </c>
      <c r="E159" s="23" t="str">
        <f t="shared" si="2"/>
        <v>Austria|1976</v>
      </c>
      <c r="F159" s="25" t="s">
        <v>1661</v>
      </c>
      <c r="G159" s="25"/>
      <c r="H159" s="25" t="s">
        <v>1662</v>
      </c>
      <c r="I159" s="25" t="s">
        <v>1663</v>
      </c>
      <c r="J159" s="25"/>
      <c r="K159" s="25"/>
      <c r="L159" s="22" t="s">
        <v>887</v>
      </c>
      <c r="M159" s="25" t="s">
        <v>1664</v>
      </c>
    </row>
    <row r="160" spans="1:13" x14ac:dyDescent="0.25">
      <c r="A160" s="22" t="s">
        <v>216</v>
      </c>
      <c r="B160" s="25">
        <v>122</v>
      </c>
      <c r="C160" s="22" t="s">
        <v>1593</v>
      </c>
      <c r="D160" s="24" t="s">
        <v>1015</v>
      </c>
      <c r="E160" s="23" t="str">
        <f t="shared" si="2"/>
        <v>Austria|1977</v>
      </c>
      <c r="F160" s="25" t="s">
        <v>1665</v>
      </c>
      <c r="G160" s="25"/>
      <c r="H160" s="25" t="s">
        <v>1666</v>
      </c>
      <c r="I160" s="25" t="s">
        <v>1667</v>
      </c>
      <c r="J160" s="25"/>
      <c r="K160" s="25"/>
      <c r="L160" s="22" t="s">
        <v>887</v>
      </c>
      <c r="M160" s="25" t="s">
        <v>1668</v>
      </c>
    </row>
    <row r="161" spans="1:13" x14ac:dyDescent="0.25">
      <c r="A161" s="22" t="s">
        <v>216</v>
      </c>
      <c r="B161" s="25">
        <v>122</v>
      </c>
      <c r="C161" s="22" t="s">
        <v>1593</v>
      </c>
      <c r="D161" s="24" t="s">
        <v>1022</v>
      </c>
      <c r="E161" s="23" t="str">
        <f t="shared" si="2"/>
        <v>Austria|1978</v>
      </c>
      <c r="F161" s="25" t="s">
        <v>1669</v>
      </c>
      <c r="G161" s="25"/>
      <c r="H161" s="25" t="s">
        <v>1670</v>
      </c>
      <c r="I161" s="25" t="s">
        <v>1671</v>
      </c>
      <c r="J161" s="25"/>
      <c r="K161" s="25"/>
      <c r="L161" s="22" t="s">
        <v>887</v>
      </c>
      <c r="M161" s="25" t="s">
        <v>1672</v>
      </c>
    </row>
    <row r="162" spans="1:13" x14ac:dyDescent="0.25">
      <c r="A162" s="22" t="s">
        <v>216</v>
      </c>
      <c r="B162" s="25">
        <v>122</v>
      </c>
      <c r="C162" s="22" t="s">
        <v>1593</v>
      </c>
      <c r="D162" s="24" t="s">
        <v>1029</v>
      </c>
      <c r="E162" s="23" t="str">
        <f t="shared" si="2"/>
        <v>Austria|1979</v>
      </c>
      <c r="F162" s="25" t="s">
        <v>1673</v>
      </c>
      <c r="G162" s="25"/>
      <c r="H162" s="25" t="s">
        <v>1674</v>
      </c>
      <c r="I162" s="25" t="s">
        <v>1675</v>
      </c>
      <c r="J162" s="25"/>
      <c r="K162" s="25"/>
      <c r="L162" s="22" t="s">
        <v>887</v>
      </c>
      <c r="M162" s="25" t="s">
        <v>1676</v>
      </c>
    </row>
    <row r="163" spans="1:13" x14ac:dyDescent="0.25">
      <c r="A163" s="22" t="s">
        <v>216</v>
      </c>
      <c r="B163" s="25">
        <v>122</v>
      </c>
      <c r="C163" s="22" t="s">
        <v>1593</v>
      </c>
      <c r="D163" s="24" t="s">
        <v>1036</v>
      </c>
      <c r="E163" s="23" t="str">
        <f t="shared" si="2"/>
        <v>Austria|1980</v>
      </c>
      <c r="F163" s="25" t="s">
        <v>1677</v>
      </c>
      <c r="G163" s="25"/>
      <c r="H163" s="25" t="s">
        <v>1678</v>
      </c>
      <c r="I163" s="25" t="s">
        <v>1679</v>
      </c>
      <c r="J163" s="25"/>
      <c r="K163" s="25"/>
      <c r="L163" s="22" t="s">
        <v>887</v>
      </c>
      <c r="M163" s="25" t="s">
        <v>1680</v>
      </c>
    </row>
    <row r="164" spans="1:13" x14ac:dyDescent="0.25">
      <c r="A164" s="22" t="s">
        <v>216</v>
      </c>
      <c r="B164" s="25">
        <v>122</v>
      </c>
      <c r="C164" s="22" t="s">
        <v>1593</v>
      </c>
      <c r="D164" s="24" t="s">
        <v>1044</v>
      </c>
      <c r="E164" s="23" t="str">
        <f t="shared" si="2"/>
        <v>Austria|1981</v>
      </c>
      <c r="F164" s="25" t="s">
        <v>1681</v>
      </c>
      <c r="G164" s="25"/>
      <c r="H164" s="25" t="s">
        <v>1682</v>
      </c>
      <c r="I164" s="25" t="s">
        <v>1683</v>
      </c>
      <c r="J164" s="25"/>
      <c r="K164" s="25"/>
      <c r="L164" s="22" t="s">
        <v>887</v>
      </c>
      <c r="M164" s="25" t="s">
        <v>1684</v>
      </c>
    </row>
    <row r="165" spans="1:13" x14ac:dyDescent="0.25">
      <c r="A165" s="22" t="s">
        <v>216</v>
      </c>
      <c r="B165" s="25">
        <v>122</v>
      </c>
      <c r="C165" s="22" t="s">
        <v>1593</v>
      </c>
      <c r="D165" s="24" t="s">
        <v>1052</v>
      </c>
      <c r="E165" s="23" t="str">
        <f t="shared" si="2"/>
        <v>Austria|1982</v>
      </c>
      <c r="F165" s="25" t="s">
        <v>1685</v>
      </c>
      <c r="G165" s="25" t="s">
        <v>1686</v>
      </c>
      <c r="H165" s="25" t="s">
        <v>1687</v>
      </c>
      <c r="I165" s="25" t="s">
        <v>1688</v>
      </c>
      <c r="J165" s="25" t="s">
        <v>1689</v>
      </c>
      <c r="K165" s="25"/>
      <c r="L165" s="22" t="s">
        <v>887</v>
      </c>
      <c r="M165" s="25" t="s">
        <v>1690</v>
      </c>
    </row>
    <row r="166" spans="1:13" x14ac:dyDescent="0.25">
      <c r="A166" s="22" t="s">
        <v>216</v>
      </c>
      <c r="B166" s="25">
        <v>122</v>
      </c>
      <c r="C166" s="22" t="s">
        <v>1593</v>
      </c>
      <c r="D166" s="24" t="s">
        <v>1060</v>
      </c>
      <c r="E166" s="23" t="str">
        <f t="shared" si="2"/>
        <v>Austria|1983</v>
      </c>
      <c r="F166" s="25" t="s">
        <v>1691</v>
      </c>
      <c r="G166" s="25" t="s">
        <v>1692</v>
      </c>
      <c r="H166" s="25" t="s">
        <v>1693</v>
      </c>
      <c r="I166" s="25" t="s">
        <v>1694</v>
      </c>
      <c r="J166" s="25" t="s">
        <v>1695</v>
      </c>
      <c r="K166" s="25"/>
      <c r="L166" s="22" t="s">
        <v>887</v>
      </c>
      <c r="M166" s="25" t="s">
        <v>1696</v>
      </c>
    </row>
    <row r="167" spans="1:13" x14ac:dyDescent="0.25">
      <c r="A167" s="22" t="s">
        <v>216</v>
      </c>
      <c r="B167" s="25">
        <v>122</v>
      </c>
      <c r="C167" s="22" t="s">
        <v>1593</v>
      </c>
      <c r="D167" s="24" t="s">
        <v>1068</v>
      </c>
      <c r="E167" s="23" t="str">
        <f t="shared" si="2"/>
        <v>Austria|1984</v>
      </c>
      <c r="F167" s="25" t="s">
        <v>1697</v>
      </c>
      <c r="G167" s="25" t="s">
        <v>1698</v>
      </c>
      <c r="H167" s="25" t="s">
        <v>1699</v>
      </c>
      <c r="I167" s="25" t="s">
        <v>1700</v>
      </c>
      <c r="J167" s="25" t="s">
        <v>1701</v>
      </c>
      <c r="K167" s="25"/>
      <c r="L167" s="22" t="s">
        <v>887</v>
      </c>
      <c r="M167" s="25" t="s">
        <v>1702</v>
      </c>
    </row>
    <row r="168" spans="1:13" x14ac:dyDescent="0.25">
      <c r="A168" s="22" t="s">
        <v>216</v>
      </c>
      <c r="B168" s="25">
        <v>122</v>
      </c>
      <c r="C168" s="22" t="s">
        <v>1593</v>
      </c>
      <c r="D168" s="24" t="s">
        <v>1076</v>
      </c>
      <c r="E168" s="23" t="str">
        <f t="shared" si="2"/>
        <v>Austria|1985</v>
      </c>
      <c r="F168" s="25" t="s">
        <v>1703</v>
      </c>
      <c r="G168" s="25" t="s">
        <v>1704</v>
      </c>
      <c r="H168" s="25" t="s">
        <v>1705</v>
      </c>
      <c r="I168" s="25" t="s">
        <v>1706</v>
      </c>
      <c r="J168" s="25" t="s">
        <v>1707</v>
      </c>
      <c r="K168" s="25"/>
      <c r="L168" s="22" t="s">
        <v>887</v>
      </c>
      <c r="M168" s="25" t="s">
        <v>1708</v>
      </c>
    </row>
    <row r="169" spans="1:13" x14ac:dyDescent="0.25">
      <c r="A169" s="22" t="s">
        <v>216</v>
      </c>
      <c r="B169" s="25">
        <v>122</v>
      </c>
      <c r="C169" s="22" t="s">
        <v>1593</v>
      </c>
      <c r="D169" s="24" t="s">
        <v>1084</v>
      </c>
      <c r="E169" s="23" t="str">
        <f t="shared" si="2"/>
        <v>Austria|1986</v>
      </c>
      <c r="F169" s="25" t="s">
        <v>1709</v>
      </c>
      <c r="G169" s="25" t="s">
        <v>1710</v>
      </c>
      <c r="H169" s="25" t="s">
        <v>1711</v>
      </c>
      <c r="I169" s="25" t="s">
        <v>1712</v>
      </c>
      <c r="J169" s="25" t="s">
        <v>1713</v>
      </c>
      <c r="K169" s="25"/>
      <c r="L169" s="22" t="s">
        <v>887</v>
      </c>
      <c r="M169" s="25" t="s">
        <v>1714</v>
      </c>
    </row>
    <row r="170" spans="1:13" x14ac:dyDescent="0.25">
      <c r="A170" s="22" t="s">
        <v>216</v>
      </c>
      <c r="B170" s="25">
        <v>122</v>
      </c>
      <c r="C170" s="22" t="s">
        <v>1593</v>
      </c>
      <c r="D170" s="24" t="s">
        <v>1091</v>
      </c>
      <c r="E170" s="23" t="str">
        <f t="shared" si="2"/>
        <v>Austria|1987</v>
      </c>
      <c r="F170" s="25" t="s">
        <v>1715</v>
      </c>
      <c r="G170" s="25" t="s">
        <v>1698</v>
      </c>
      <c r="H170" s="25" t="s">
        <v>1716</v>
      </c>
      <c r="I170" s="25" t="s">
        <v>1717</v>
      </c>
      <c r="J170" s="25" t="s">
        <v>1718</v>
      </c>
      <c r="K170" s="25"/>
      <c r="L170" s="22" t="s">
        <v>887</v>
      </c>
      <c r="M170" s="25" t="s">
        <v>1719</v>
      </c>
    </row>
    <row r="171" spans="1:13" x14ac:dyDescent="0.25">
      <c r="A171" s="22" t="s">
        <v>216</v>
      </c>
      <c r="B171" s="25">
        <v>122</v>
      </c>
      <c r="C171" s="22" t="s">
        <v>1593</v>
      </c>
      <c r="D171" s="24" t="s">
        <v>1099</v>
      </c>
      <c r="E171" s="23" t="str">
        <f t="shared" si="2"/>
        <v>Austria|1988</v>
      </c>
      <c r="F171" s="25" t="s">
        <v>1720</v>
      </c>
      <c r="G171" s="25" t="s">
        <v>1704</v>
      </c>
      <c r="H171" s="25" t="s">
        <v>1721</v>
      </c>
      <c r="I171" s="25" t="s">
        <v>1722</v>
      </c>
      <c r="J171" s="25" t="s">
        <v>1723</v>
      </c>
      <c r="K171" s="25" t="s">
        <v>1142</v>
      </c>
      <c r="L171" s="22" t="s">
        <v>887</v>
      </c>
      <c r="M171" s="25" t="s">
        <v>1724</v>
      </c>
    </row>
    <row r="172" spans="1:13" x14ac:dyDescent="0.25">
      <c r="A172" s="22" t="s">
        <v>216</v>
      </c>
      <c r="B172" s="25">
        <v>122</v>
      </c>
      <c r="C172" s="22" t="s">
        <v>1593</v>
      </c>
      <c r="D172" s="24" t="s">
        <v>1106</v>
      </c>
      <c r="E172" s="23" t="str">
        <f t="shared" si="2"/>
        <v>Austria|1989</v>
      </c>
      <c r="F172" s="25" t="s">
        <v>1725</v>
      </c>
      <c r="G172" s="25" t="s">
        <v>1710</v>
      </c>
      <c r="H172" s="25" t="s">
        <v>1726</v>
      </c>
      <c r="I172" s="25" t="s">
        <v>1727</v>
      </c>
      <c r="J172" s="25" t="s">
        <v>1728</v>
      </c>
      <c r="K172" s="25" t="s">
        <v>1456</v>
      </c>
      <c r="L172" s="22" t="s">
        <v>887</v>
      </c>
      <c r="M172" s="25" t="s">
        <v>1729</v>
      </c>
    </row>
    <row r="173" spans="1:13" x14ac:dyDescent="0.25">
      <c r="A173" s="22" t="s">
        <v>216</v>
      </c>
      <c r="B173" s="25">
        <v>122</v>
      </c>
      <c r="C173" s="22" t="s">
        <v>1593</v>
      </c>
      <c r="D173" s="24" t="s">
        <v>1114</v>
      </c>
      <c r="E173" s="23" t="str">
        <f t="shared" si="2"/>
        <v>Austria|1990</v>
      </c>
      <c r="F173" s="25" t="s">
        <v>1730</v>
      </c>
      <c r="G173" s="25" t="s">
        <v>279</v>
      </c>
      <c r="H173" s="25" t="s">
        <v>1731</v>
      </c>
      <c r="I173" s="25" t="s">
        <v>1732</v>
      </c>
      <c r="J173" s="25" t="s">
        <v>1733</v>
      </c>
      <c r="K173" s="25" t="s">
        <v>1462</v>
      </c>
      <c r="L173" s="22" t="s">
        <v>887</v>
      </c>
      <c r="M173" s="25" t="s">
        <v>1734</v>
      </c>
    </row>
    <row r="174" spans="1:13" x14ac:dyDescent="0.25">
      <c r="A174" s="22" t="s">
        <v>216</v>
      </c>
      <c r="B174" s="25">
        <v>122</v>
      </c>
      <c r="C174" s="22" t="s">
        <v>1593</v>
      </c>
      <c r="D174" s="24" t="s">
        <v>1122</v>
      </c>
      <c r="E174" s="23" t="str">
        <f t="shared" si="2"/>
        <v>Austria|1991</v>
      </c>
      <c r="F174" s="25" t="s">
        <v>1735</v>
      </c>
      <c r="G174" s="25" t="s">
        <v>1736</v>
      </c>
      <c r="H174" s="25" t="s">
        <v>1737</v>
      </c>
      <c r="I174" s="25" t="s">
        <v>1738</v>
      </c>
      <c r="J174" s="25" t="s">
        <v>1739</v>
      </c>
      <c r="K174" s="25" t="s">
        <v>1469</v>
      </c>
      <c r="L174" s="22" t="s">
        <v>887</v>
      </c>
      <c r="M174" s="25" t="s">
        <v>1740</v>
      </c>
    </row>
    <row r="175" spans="1:13" x14ac:dyDescent="0.25">
      <c r="A175" s="22" t="s">
        <v>216</v>
      </c>
      <c r="B175" s="25">
        <v>122</v>
      </c>
      <c r="C175" s="22" t="s">
        <v>1593</v>
      </c>
      <c r="D175" s="24" t="s">
        <v>1130</v>
      </c>
      <c r="E175" s="23" t="str">
        <f t="shared" si="2"/>
        <v>Austria|1992</v>
      </c>
      <c r="F175" s="25" t="s">
        <v>1741</v>
      </c>
      <c r="G175" s="25" t="s">
        <v>1704</v>
      </c>
      <c r="H175" s="25" t="s">
        <v>1742</v>
      </c>
      <c r="I175" s="25" t="s">
        <v>1743</v>
      </c>
      <c r="J175" s="25" t="s">
        <v>1744</v>
      </c>
      <c r="K175" s="25" t="s">
        <v>1475</v>
      </c>
      <c r="L175" s="22" t="s">
        <v>887</v>
      </c>
      <c r="M175" s="25" t="s">
        <v>1745</v>
      </c>
    </row>
    <row r="176" spans="1:13" x14ac:dyDescent="0.25">
      <c r="A176" s="22" t="s">
        <v>216</v>
      </c>
      <c r="B176" s="25">
        <v>122</v>
      </c>
      <c r="C176" s="22" t="s">
        <v>1593</v>
      </c>
      <c r="D176" s="24" t="s">
        <v>1136</v>
      </c>
      <c r="E176" s="23" t="str">
        <f t="shared" si="2"/>
        <v>Austria|1993</v>
      </c>
      <c r="F176" s="25" t="s">
        <v>1746</v>
      </c>
      <c r="G176" s="25" t="s">
        <v>1747</v>
      </c>
      <c r="H176" s="25" t="s">
        <v>1748</v>
      </c>
      <c r="I176" s="25" t="s">
        <v>1749</v>
      </c>
      <c r="J176" s="25" t="s">
        <v>1750</v>
      </c>
      <c r="K176" s="25" t="s">
        <v>1482</v>
      </c>
      <c r="L176" s="22" t="s">
        <v>887</v>
      </c>
      <c r="M176" s="25" t="s">
        <v>1751</v>
      </c>
    </row>
    <row r="177" spans="1:13" x14ac:dyDescent="0.25">
      <c r="A177" s="22" t="s">
        <v>216</v>
      </c>
      <c r="B177" s="25">
        <v>122</v>
      </c>
      <c r="C177" s="22" t="s">
        <v>1593</v>
      </c>
      <c r="D177" s="24" t="s">
        <v>1144</v>
      </c>
      <c r="E177" s="23" t="str">
        <f t="shared" si="2"/>
        <v>Austria|1994</v>
      </c>
      <c r="F177" s="25" t="s">
        <v>1752</v>
      </c>
      <c r="G177" s="25" t="s">
        <v>1753</v>
      </c>
      <c r="H177" s="25" t="s">
        <v>1754</v>
      </c>
      <c r="I177" s="25" t="s">
        <v>1755</v>
      </c>
      <c r="J177" s="25" t="s">
        <v>1756</v>
      </c>
      <c r="K177" s="25" t="s">
        <v>1488</v>
      </c>
      <c r="L177" s="22" t="s">
        <v>887</v>
      </c>
      <c r="M177" s="25" t="s">
        <v>1757</v>
      </c>
    </row>
    <row r="178" spans="1:13" x14ac:dyDescent="0.25">
      <c r="A178" s="22" t="s">
        <v>216</v>
      </c>
      <c r="B178" s="25">
        <v>122</v>
      </c>
      <c r="C178" s="22" t="s">
        <v>1593</v>
      </c>
      <c r="D178" s="24" t="s">
        <v>1152</v>
      </c>
      <c r="E178" s="23" t="str">
        <f t="shared" si="2"/>
        <v>Austria|1995</v>
      </c>
      <c r="F178" s="25" t="s">
        <v>1758</v>
      </c>
      <c r="G178" s="25" t="s">
        <v>1759</v>
      </c>
      <c r="H178" s="25" t="s">
        <v>1760</v>
      </c>
      <c r="I178" s="25" t="s">
        <v>1761</v>
      </c>
      <c r="J178" s="25" t="s">
        <v>1762</v>
      </c>
      <c r="K178" s="25" t="s">
        <v>161</v>
      </c>
      <c r="L178" s="22" t="s">
        <v>887</v>
      </c>
      <c r="M178" s="25" t="s">
        <v>1763</v>
      </c>
    </row>
    <row r="179" spans="1:13" x14ac:dyDescent="0.25">
      <c r="A179" s="22" t="s">
        <v>216</v>
      </c>
      <c r="B179" s="25">
        <v>122</v>
      </c>
      <c r="C179" s="22" t="s">
        <v>1593</v>
      </c>
      <c r="D179" s="24" t="s">
        <v>1158</v>
      </c>
      <c r="E179" s="23" t="str">
        <f t="shared" si="2"/>
        <v>Austria|1996</v>
      </c>
      <c r="F179" s="25" t="s">
        <v>1764</v>
      </c>
      <c r="G179" s="25" t="s">
        <v>1692</v>
      </c>
      <c r="H179" s="25" t="s">
        <v>1765</v>
      </c>
      <c r="I179" s="25" t="s">
        <v>1766</v>
      </c>
      <c r="J179" s="25" t="s">
        <v>1767</v>
      </c>
      <c r="K179" s="25" t="s">
        <v>162</v>
      </c>
      <c r="L179" s="22" t="s">
        <v>887</v>
      </c>
      <c r="M179" s="25" t="s">
        <v>1768</v>
      </c>
    </row>
    <row r="180" spans="1:13" x14ac:dyDescent="0.25">
      <c r="A180" s="22" t="s">
        <v>216</v>
      </c>
      <c r="B180" s="25">
        <v>122</v>
      </c>
      <c r="C180" s="22" t="s">
        <v>1593</v>
      </c>
      <c r="D180" s="24" t="s">
        <v>1165</v>
      </c>
      <c r="E180" s="23" t="str">
        <f t="shared" si="2"/>
        <v>Austria|1997</v>
      </c>
      <c r="F180" s="25" t="s">
        <v>1769</v>
      </c>
      <c r="G180" s="25" t="s">
        <v>1181</v>
      </c>
      <c r="H180" s="25" t="s">
        <v>1770</v>
      </c>
      <c r="I180" s="25" t="s">
        <v>1771</v>
      </c>
      <c r="J180" s="25" t="s">
        <v>1772</v>
      </c>
      <c r="K180" s="25" t="s">
        <v>163</v>
      </c>
      <c r="L180" s="22" t="s">
        <v>887</v>
      </c>
      <c r="M180" s="25" t="s">
        <v>1773</v>
      </c>
    </row>
    <row r="181" spans="1:13" x14ac:dyDescent="0.25">
      <c r="A181" s="22" t="s">
        <v>216</v>
      </c>
      <c r="B181" s="25">
        <v>122</v>
      </c>
      <c r="C181" s="22" t="s">
        <v>1593</v>
      </c>
      <c r="D181" s="24" t="s">
        <v>1172</v>
      </c>
      <c r="E181" s="23" t="str">
        <f t="shared" si="2"/>
        <v>Austria|1998</v>
      </c>
      <c r="F181" s="25" t="s">
        <v>1774</v>
      </c>
      <c r="G181" s="25" t="s">
        <v>1181</v>
      </c>
      <c r="H181" s="25" t="s">
        <v>1775</v>
      </c>
      <c r="I181" s="25" t="s">
        <v>1776</v>
      </c>
      <c r="J181" s="25" t="s">
        <v>1777</v>
      </c>
      <c r="K181" s="25" t="s">
        <v>164</v>
      </c>
      <c r="L181" s="22" t="s">
        <v>887</v>
      </c>
      <c r="M181" s="25" t="s">
        <v>1778</v>
      </c>
    </row>
    <row r="182" spans="1:13" x14ac:dyDescent="0.25">
      <c r="A182" s="22" t="s">
        <v>216</v>
      </c>
      <c r="B182" s="25">
        <v>122</v>
      </c>
      <c r="C182" s="22" t="s">
        <v>1593</v>
      </c>
      <c r="D182" s="24" t="s">
        <v>1179</v>
      </c>
      <c r="E182" s="23" t="str">
        <f t="shared" si="2"/>
        <v>Austria|1999</v>
      </c>
      <c r="F182" s="25" t="s">
        <v>1779</v>
      </c>
      <c r="G182" s="25" t="s">
        <v>1759</v>
      </c>
      <c r="H182" s="25" t="s">
        <v>1780</v>
      </c>
      <c r="I182" s="25" t="s">
        <v>1781</v>
      </c>
      <c r="J182" s="25" t="s">
        <v>1782</v>
      </c>
      <c r="K182" s="25" t="s">
        <v>165</v>
      </c>
      <c r="L182" s="22" t="s">
        <v>887</v>
      </c>
      <c r="M182" s="25" t="s">
        <v>1783</v>
      </c>
    </row>
    <row r="183" spans="1:13" x14ac:dyDescent="0.25">
      <c r="A183" s="22" t="s">
        <v>216</v>
      </c>
      <c r="B183" s="25">
        <v>122</v>
      </c>
      <c r="C183" s="22" t="s">
        <v>1593</v>
      </c>
      <c r="D183" s="24" t="s">
        <v>1186</v>
      </c>
      <c r="E183" s="23" t="str">
        <f t="shared" si="2"/>
        <v>Austria|2000</v>
      </c>
      <c r="F183" s="25" t="s">
        <v>1784</v>
      </c>
      <c r="G183" s="25" t="s">
        <v>1753</v>
      </c>
      <c r="H183" s="25" t="s">
        <v>1785</v>
      </c>
      <c r="I183" s="25" t="s">
        <v>1786</v>
      </c>
      <c r="J183" s="25" t="s">
        <v>1787</v>
      </c>
      <c r="K183" s="25" t="s">
        <v>166</v>
      </c>
      <c r="L183" s="22" t="s">
        <v>887</v>
      </c>
      <c r="M183" s="25" t="s">
        <v>1788</v>
      </c>
    </row>
    <row r="184" spans="1:13" x14ac:dyDescent="0.25">
      <c r="A184" s="22" t="s">
        <v>216</v>
      </c>
      <c r="B184" s="25">
        <v>122</v>
      </c>
      <c r="C184" s="22" t="s">
        <v>1593</v>
      </c>
      <c r="D184" s="24" t="s">
        <v>1192</v>
      </c>
      <c r="E184" s="23" t="str">
        <f t="shared" si="2"/>
        <v>Austria|2001</v>
      </c>
      <c r="F184" s="25" t="s">
        <v>1789</v>
      </c>
      <c r="G184" s="25" t="s">
        <v>1704</v>
      </c>
      <c r="H184" s="25" t="s">
        <v>1790</v>
      </c>
      <c r="I184" s="25" t="s">
        <v>1791</v>
      </c>
      <c r="J184" s="25" t="s">
        <v>1792</v>
      </c>
      <c r="K184" s="25" t="s">
        <v>167</v>
      </c>
      <c r="L184" s="22" t="s">
        <v>887</v>
      </c>
      <c r="M184" s="25" t="s">
        <v>1793</v>
      </c>
    </row>
    <row r="185" spans="1:13" x14ac:dyDescent="0.25">
      <c r="A185" s="22" t="s">
        <v>216</v>
      </c>
      <c r="B185" s="25">
        <v>122</v>
      </c>
      <c r="C185" s="22" t="s">
        <v>1593</v>
      </c>
      <c r="D185" s="24" t="s">
        <v>1199</v>
      </c>
      <c r="E185" s="23" t="str">
        <f t="shared" si="2"/>
        <v>Austria|2002</v>
      </c>
      <c r="F185" s="25" t="s">
        <v>1794</v>
      </c>
      <c r="G185" s="25">
        <v>4</v>
      </c>
      <c r="H185" s="25" t="s">
        <v>1795</v>
      </c>
      <c r="I185" s="25" t="s">
        <v>1796</v>
      </c>
      <c r="J185" s="25" t="s">
        <v>1797</v>
      </c>
      <c r="K185" s="25" t="s">
        <v>168</v>
      </c>
      <c r="L185" s="22" t="s">
        <v>887</v>
      </c>
      <c r="M185" s="25" t="s">
        <v>1798</v>
      </c>
    </row>
    <row r="186" spans="1:13" x14ac:dyDescent="0.25">
      <c r="A186" s="22" t="s">
        <v>216</v>
      </c>
      <c r="B186" s="25">
        <v>122</v>
      </c>
      <c r="C186" s="22" t="s">
        <v>1593</v>
      </c>
      <c r="D186" s="24" t="s">
        <v>1206</v>
      </c>
      <c r="E186" s="23" t="str">
        <f t="shared" si="2"/>
        <v>Austria|2003</v>
      </c>
      <c r="F186" s="25" t="s">
        <v>1799</v>
      </c>
      <c r="G186" s="25" t="s">
        <v>1747</v>
      </c>
      <c r="H186" s="25" t="s">
        <v>1800</v>
      </c>
      <c r="I186" s="25" t="s">
        <v>1801</v>
      </c>
      <c r="J186" s="25" t="s">
        <v>1802</v>
      </c>
      <c r="K186" s="25" t="s">
        <v>169</v>
      </c>
      <c r="L186" s="22" t="s">
        <v>887</v>
      </c>
      <c r="M186" s="25" t="s">
        <v>1803</v>
      </c>
    </row>
    <row r="187" spans="1:13" x14ac:dyDescent="0.25">
      <c r="A187" s="22" t="s">
        <v>216</v>
      </c>
      <c r="B187" s="25">
        <v>122</v>
      </c>
      <c r="C187" s="22" t="s">
        <v>1593</v>
      </c>
      <c r="D187" s="24" t="s">
        <v>1212</v>
      </c>
      <c r="E187" s="23" t="str">
        <f t="shared" si="2"/>
        <v>Austria|2004</v>
      </c>
      <c r="F187" s="25" t="s">
        <v>1804</v>
      </c>
      <c r="G187" s="25" t="s">
        <v>1167</v>
      </c>
      <c r="H187" s="25" t="s">
        <v>1805</v>
      </c>
      <c r="I187" s="25" t="s">
        <v>1806</v>
      </c>
      <c r="J187" s="25" t="s">
        <v>1807</v>
      </c>
      <c r="K187" s="25" t="s">
        <v>170</v>
      </c>
      <c r="L187" s="22" t="s">
        <v>887</v>
      </c>
      <c r="M187" s="25" t="s">
        <v>1808</v>
      </c>
    </row>
    <row r="188" spans="1:13" x14ac:dyDescent="0.25">
      <c r="A188" s="22" t="s">
        <v>216</v>
      </c>
      <c r="B188" s="25">
        <v>122</v>
      </c>
      <c r="C188" s="22" t="s">
        <v>1593</v>
      </c>
      <c r="D188" s="24" t="s">
        <v>1217</v>
      </c>
      <c r="E188" s="23" t="str">
        <f t="shared" si="2"/>
        <v>Austria|2005</v>
      </c>
      <c r="F188" s="25" t="s">
        <v>1809</v>
      </c>
      <c r="G188" s="25" t="s">
        <v>1810</v>
      </c>
      <c r="H188" s="25" t="s">
        <v>1811</v>
      </c>
      <c r="I188" s="25" t="s">
        <v>1812</v>
      </c>
      <c r="J188" s="25" t="s">
        <v>1813</v>
      </c>
      <c r="K188" s="25" t="s">
        <v>169</v>
      </c>
      <c r="L188" s="22" t="s">
        <v>887</v>
      </c>
      <c r="M188" s="25" t="s">
        <v>1814</v>
      </c>
    </row>
    <row r="189" spans="1:13" x14ac:dyDescent="0.25">
      <c r="A189" s="22" t="s">
        <v>216</v>
      </c>
      <c r="B189" s="25">
        <v>122</v>
      </c>
      <c r="C189" s="22" t="s">
        <v>1593</v>
      </c>
      <c r="D189" s="24" t="s">
        <v>1224</v>
      </c>
      <c r="E189" s="23" t="str">
        <f t="shared" si="2"/>
        <v>Austria|2006</v>
      </c>
      <c r="F189" s="25" t="s">
        <v>1815</v>
      </c>
      <c r="G189" s="25" t="s">
        <v>1194</v>
      </c>
      <c r="H189" s="25" t="s">
        <v>1816</v>
      </c>
      <c r="I189" s="25" t="s">
        <v>1817</v>
      </c>
      <c r="J189" s="25" t="s">
        <v>1818</v>
      </c>
      <c r="K189" s="25" t="s">
        <v>171</v>
      </c>
      <c r="L189" s="22" t="s">
        <v>887</v>
      </c>
      <c r="M189" s="25" t="s">
        <v>1819</v>
      </c>
    </row>
    <row r="190" spans="1:13" x14ac:dyDescent="0.25">
      <c r="A190" s="22" t="s">
        <v>216</v>
      </c>
      <c r="B190" s="25">
        <v>122</v>
      </c>
      <c r="C190" s="22" t="s">
        <v>1593</v>
      </c>
      <c r="D190" s="24" t="s">
        <v>1231</v>
      </c>
      <c r="E190" s="23" t="str">
        <f t="shared" si="2"/>
        <v>Austria|2007</v>
      </c>
      <c r="F190" s="25" t="s">
        <v>1820</v>
      </c>
      <c r="G190" s="25" t="s">
        <v>1821</v>
      </c>
      <c r="H190" s="25" t="s">
        <v>1822</v>
      </c>
      <c r="I190" s="25" t="s">
        <v>1823</v>
      </c>
      <c r="J190" s="25" t="s">
        <v>1824</v>
      </c>
      <c r="K190" s="25" t="s">
        <v>172</v>
      </c>
      <c r="L190" s="22" t="s">
        <v>887</v>
      </c>
      <c r="M190" s="25" t="s">
        <v>1825</v>
      </c>
    </row>
    <row r="191" spans="1:13" x14ac:dyDescent="0.25">
      <c r="A191" s="22" t="s">
        <v>216</v>
      </c>
      <c r="B191" s="25">
        <v>122</v>
      </c>
      <c r="C191" s="22" t="s">
        <v>1593</v>
      </c>
      <c r="D191" s="24" t="s">
        <v>1237</v>
      </c>
      <c r="E191" s="23" t="str">
        <f t="shared" si="2"/>
        <v>Austria|2008</v>
      </c>
      <c r="F191" s="25" t="s">
        <v>1826</v>
      </c>
      <c r="G191" s="25" t="s">
        <v>1698</v>
      </c>
      <c r="H191" s="25" t="s">
        <v>1827</v>
      </c>
      <c r="I191" s="25" t="s">
        <v>1828</v>
      </c>
      <c r="J191" s="25" t="s">
        <v>1829</v>
      </c>
      <c r="K191" s="25" t="s">
        <v>173</v>
      </c>
      <c r="L191" s="22" t="s">
        <v>887</v>
      </c>
      <c r="M191" s="25" t="s">
        <v>1830</v>
      </c>
    </row>
    <row r="192" spans="1:13" x14ac:dyDescent="0.25">
      <c r="A192" s="22" t="s">
        <v>216</v>
      </c>
      <c r="B192" s="25">
        <v>122</v>
      </c>
      <c r="C192" s="22" t="s">
        <v>1593</v>
      </c>
      <c r="D192" s="24" t="s">
        <v>1243</v>
      </c>
      <c r="E192" s="23" t="str">
        <f t="shared" si="2"/>
        <v>Austria|2009</v>
      </c>
      <c r="F192" s="25" t="s">
        <v>1831</v>
      </c>
      <c r="G192" s="25" t="s">
        <v>1533</v>
      </c>
      <c r="H192" s="25" t="s">
        <v>1832</v>
      </c>
      <c r="I192" s="25" t="s">
        <v>1833</v>
      </c>
      <c r="J192" s="25" t="s">
        <v>1834</v>
      </c>
      <c r="K192" s="25" t="s">
        <v>174</v>
      </c>
      <c r="L192" s="22" t="s">
        <v>887</v>
      </c>
      <c r="M192" s="25" t="s">
        <v>1835</v>
      </c>
    </row>
    <row r="193" spans="1:13" x14ac:dyDescent="0.25">
      <c r="A193" s="22" t="s">
        <v>216</v>
      </c>
      <c r="B193" s="25">
        <v>122</v>
      </c>
      <c r="C193" s="22" t="s">
        <v>1593</v>
      </c>
      <c r="D193" s="24" t="s">
        <v>1250</v>
      </c>
      <c r="E193" s="23" t="str">
        <f t="shared" si="2"/>
        <v>Austria|2010</v>
      </c>
      <c r="F193" s="25" t="s">
        <v>1836</v>
      </c>
      <c r="G193" s="25" t="s">
        <v>1821</v>
      </c>
      <c r="H193" s="25" t="s">
        <v>1837</v>
      </c>
      <c r="I193" s="25">
        <v>100</v>
      </c>
      <c r="J193" s="25" t="s">
        <v>1838</v>
      </c>
      <c r="K193" s="25" t="s">
        <v>172</v>
      </c>
      <c r="L193" s="22" t="s">
        <v>887</v>
      </c>
      <c r="M193" s="25" t="s">
        <v>1839</v>
      </c>
    </row>
    <row r="194" spans="1:13" x14ac:dyDescent="0.25">
      <c r="A194" s="22" t="s">
        <v>216</v>
      </c>
      <c r="B194" s="25">
        <v>122</v>
      </c>
      <c r="C194" s="22" t="s">
        <v>1593</v>
      </c>
      <c r="D194" s="24" t="s">
        <v>1255</v>
      </c>
      <c r="E194" s="23" t="str">
        <f t="shared" si="2"/>
        <v>Austria|2011</v>
      </c>
      <c r="F194" s="25" t="s">
        <v>1840</v>
      </c>
      <c r="G194" s="25" t="s">
        <v>1692</v>
      </c>
      <c r="H194" s="25" t="s">
        <v>1841</v>
      </c>
      <c r="I194" s="25" t="s">
        <v>1842</v>
      </c>
      <c r="J194" s="25" t="s">
        <v>1843</v>
      </c>
      <c r="K194" s="25" t="s">
        <v>175</v>
      </c>
      <c r="L194" s="22" t="s">
        <v>887</v>
      </c>
      <c r="M194" s="25" t="s">
        <v>1844</v>
      </c>
    </row>
    <row r="195" spans="1:13" x14ac:dyDescent="0.25">
      <c r="A195" s="22" t="s">
        <v>216</v>
      </c>
      <c r="B195" s="25">
        <v>122</v>
      </c>
      <c r="C195" s="22" t="s">
        <v>1593</v>
      </c>
      <c r="D195" s="24" t="s">
        <v>1262</v>
      </c>
      <c r="E195" s="23" t="str">
        <f t="shared" ref="E195:E258" si="3">A195&amp;"|"&amp;D195</f>
        <v>Austria|2012</v>
      </c>
      <c r="F195" s="25" t="s">
        <v>1845</v>
      </c>
      <c r="G195" s="25" t="s">
        <v>1747</v>
      </c>
      <c r="H195" s="25" t="s">
        <v>1846</v>
      </c>
      <c r="I195" s="25" t="s">
        <v>1847</v>
      </c>
      <c r="J195" s="25" t="s">
        <v>1848</v>
      </c>
      <c r="K195" s="25" t="s">
        <v>176</v>
      </c>
      <c r="L195" s="22" t="s">
        <v>887</v>
      </c>
      <c r="M195" s="25" t="s">
        <v>1849</v>
      </c>
    </row>
    <row r="196" spans="1:13" x14ac:dyDescent="0.25">
      <c r="A196" s="22" t="s">
        <v>216</v>
      </c>
      <c r="B196" s="25">
        <v>122</v>
      </c>
      <c r="C196" s="22" t="s">
        <v>1593</v>
      </c>
      <c r="D196" s="24" t="s">
        <v>1269</v>
      </c>
      <c r="E196" s="23" t="str">
        <f t="shared" si="3"/>
        <v>Austria|2013</v>
      </c>
      <c r="F196" s="25" t="s">
        <v>1850</v>
      </c>
      <c r="G196" s="25"/>
      <c r="H196" s="25" t="s">
        <v>1851</v>
      </c>
      <c r="I196" s="25" t="s">
        <v>1852</v>
      </c>
      <c r="J196" s="25" t="s">
        <v>1853</v>
      </c>
      <c r="K196" s="25" t="s">
        <v>177</v>
      </c>
      <c r="L196" s="22" t="s">
        <v>887</v>
      </c>
      <c r="M196" s="25" t="s">
        <v>1854</v>
      </c>
    </row>
    <row r="197" spans="1:13" x14ac:dyDescent="0.25">
      <c r="A197" s="22" t="s">
        <v>216</v>
      </c>
      <c r="B197" s="25">
        <v>122</v>
      </c>
      <c r="C197" s="22" t="s">
        <v>1593</v>
      </c>
      <c r="D197" s="24" t="s">
        <v>1274</v>
      </c>
      <c r="E197" s="23" t="str">
        <f t="shared" si="3"/>
        <v>Austria|2014</v>
      </c>
      <c r="F197" s="25" t="s">
        <v>1855</v>
      </c>
      <c r="G197" s="25"/>
      <c r="H197" s="25" t="s">
        <v>1856</v>
      </c>
      <c r="I197" s="25"/>
      <c r="J197" s="25"/>
      <c r="K197" s="25" t="s">
        <v>178</v>
      </c>
      <c r="L197" s="22" t="s">
        <v>887</v>
      </c>
      <c r="M197" s="25" t="s">
        <v>1857</v>
      </c>
    </row>
    <row r="198" spans="1:13" x14ac:dyDescent="0.25">
      <c r="A198" s="22" t="s">
        <v>217</v>
      </c>
      <c r="B198" s="25">
        <v>124</v>
      </c>
      <c r="D198" s="24" t="s">
        <v>886</v>
      </c>
      <c r="E198" s="23" t="str">
        <f t="shared" si="3"/>
        <v>Belgium|1950</v>
      </c>
      <c r="F198" s="25"/>
      <c r="G198" s="25"/>
      <c r="H198" s="25"/>
      <c r="I198" s="25"/>
      <c r="J198" s="25"/>
      <c r="K198" s="25"/>
      <c r="L198" s="22" t="s">
        <v>887</v>
      </c>
      <c r="M198" s="25"/>
    </row>
    <row r="199" spans="1:13" x14ac:dyDescent="0.25">
      <c r="A199" s="22" t="s">
        <v>217</v>
      </c>
      <c r="B199" s="25">
        <v>124</v>
      </c>
      <c r="D199" s="24" t="s">
        <v>888</v>
      </c>
      <c r="E199" s="23" t="str">
        <f t="shared" si="3"/>
        <v>Belgium|1951</v>
      </c>
      <c r="F199" s="25"/>
      <c r="G199" s="25"/>
      <c r="H199" s="25"/>
      <c r="I199" s="25"/>
      <c r="J199" s="25"/>
      <c r="K199" s="25"/>
      <c r="L199" s="22" t="s">
        <v>887</v>
      </c>
      <c r="M199" s="25"/>
    </row>
    <row r="200" spans="1:13" x14ac:dyDescent="0.25">
      <c r="A200" s="22" t="s">
        <v>217</v>
      </c>
      <c r="B200" s="25">
        <v>124</v>
      </c>
      <c r="D200" s="24" t="s">
        <v>889</v>
      </c>
      <c r="E200" s="23" t="str">
        <f t="shared" si="3"/>
        <v>Belgium|1952</v>
      </c>
      <c r="F200" s="25"/>
      <c r="G200" s="25"/>
      <c r="H200" s="25"/>
      <c r="I200" s="25"/>
      <c r="J200" s="25"/>
      <c r="K200" s="25"/>
      <c r="L200" s="22" t="s">
        <v>887</v>
      </c>
      <c r="M200" s="25"/>
    </row>
    <row r="201" spans="1:13" x14ac:dyDescent="0.25">
      <c r="A201" s="22" t="s">
        <v>217</v>
      </c>
      <c r="B201" s="25">
        <v>124</v>
      </c>
      <c r="D201" s="24" t="s">
        <v>890</v>
      </c>
      <c r="E201" s="23" t="str">
        <f t="shared" si="3"/>
        <v>Belgium|1953</v>
      </c>
      <c r="F201" s="25"/>
      <c r="G201" s="25"/>
      <c r="H201" s="25"/>
      <c r="I201" s="25"/>
      <c r="J201" s="25"/>
      <c r="K201" s="25"/>
      <c r="L201" s="22" t="s">
        <v>887</v>
      </c>
      <c r="M201" s="25"/>
    </row>
    <row r="202" spans="1:13" x14ac:dyDescent="0.25">
      <c r="A202" s="22" t="s">
        <v>217</v>
      </c>
      <c r="B202" s="25">
        <v>124</v>
      </c>
      <c r="D202" s="24" t="s">
        <v>891</v>
      </c>
      <c r="E202" s="23" t="str">
        <f t="shared" si="3"/>
        <v>Belgium|1954</v>
      </c>
      <c r="F202" s="25"/>
      <c r="G202" s="25"/>
      <c r="H202" s="25"/>
      <c r="I202" s="25"/>
      <c r="J202" s="25"/>
      <c r="K202" s="25"/>
      <c r="L202" s="22" t="s">
        <v>887</v>
      </c>
      <c r="M202" s="25"/>
    </row>
    <row r="203" spans="1:13" x14ac:dyDescent="0.25">
      <c r="A203" s="22" t="s">
        <v>217</v>
      </c>
      <c r="B203" s="25">
        <v>124</v>
      </c>
      <c r="D203" s="24" t="s">
        <v>892</v>
      </c>
      <c r="E203" s="23" t="str">
        <f t="shared" si="3"/>
        <v>Belgium|1955</v>
      </c>
      <c r="F203" s="25"/>
      <c r="G203" s="25"/>
      <c r="H203" s="25"/>
      <c r="I203" s="25"/>
      <c r="J203" s="25"/>
      <c r="K203" s="25"/>
      <c r="L203" s="22" t="s">
        <v>887</v>
      </c>
      <c r="M203" s="25"/>
    </row>
    <row r="204" spans="1:13" x14ac:dyDescent="0.25">
      <c r="A204" s="22" t="s">
        <v>217</v>
      </c>
      <c r="B204" s="25">
        <v>124</v>
      </c>
      <c r="D204" s="24" t="s">
        <v>893</v>
      </c>
      <c r="E204" s="23" t="str">
        <f t="shared" si="3"/>
        <v>Belgium|1956</v>
      </c>
      <c r="F204" s="25"/>
      <c r="G204" s="25"/>
      <c r="H204" s="25"/>
      <c r="I204" s="25"/>
      <c r="J204" s="25"/>
      <c r="K204" s="25"/>
      <c r="L204" s="22" t="s">
        <v>887</v>
      </c>
      <c r="M204" s="25"/>
    </row>
    <row r="205" spans="1:13" x14ac:dyDescent="0.25">
      <c r="A205" s="22" t="s">
        <v>217</v>
      </c>
      <c r="B205" s="25">
        <v>124</v>
      </c>
      <c r="D205" s="24" t="s">
        <v>894</v>
      </c>
      <c r="E205" s="23" t="str">
        <f t="shared" si="3"/>
        <v>Belgium|1957</v>
      </c>
      <c r="F205" s="25"/>
      <c r="G205" s="25"/>
      <c r="H205" s="25"/>
      <c r="I205" s="25"/>
      <c r="J205" s="25"/>
      <c r="K205" s="25"/>
      <c r="L205" s="22" t="s">
        <v>887</v>
      </c>
      <c r="M205" s="25"/>
    </row>
    <row r="206" spans="1:13" x14ac:dyDescent="0.25">
      <c r="A206" s="22" t="s">
        <v>217</v>
      </c>
      <c r="B206" s="25">
        <v>124</v>
      </c>
      <c r="D206" s="24" t="s">
        <v>895</v>
      </c>
      <c r="E206" s="23" t="str">
        <f t="shared" si="3"/>
        <v>Belgium|1958</v>
      </c>
      <c r="F206" s="25"/>
      <c r="G206" s="25"/>
      <c r="H206" s="25"/>
      <c r="I206" s="25"/>
      <c r="J206" s="25"/>
      <c r="K206" s="25"/>
      <c r="L206" s="22" t="s">
        <v>887</v>
      </c>
      <c r="M206" s="25"/>
    </row>
    <row r="207" spans="1:13" x14ac:dyDescent="0.25">
      <c r="A207" s="22" t="s">
        <v>217</v>
      </c>
      <c r="B207" s="25">
        <v>124</v>
      </c>
      <c r="D207" s="24" t="s">
        <v>896</v>
      </c>
      <c r="E207" s="23" t="str">
        <f t="shared" si="3"/>
        <v>Belgium|1959</v>
      </c>
      <c r="F207" s="25"/>
      <c r="G207" s="25"/>
      <c r="H207" s="25"/>
      <c r="I207" s="25"/>
      <c r="J207" s="25"/>
      <c r="K207" s="25"/>
      <c r="L207" s="22" t="s">
        <v>887</v>
      </c>
      <c r="M207" s="25"/>
    </row>
    <row r="208" spans="1:13" x14ac:dyDescent="0.25">
      <c r="A208" s="22" t="s">
        <v>217</v>
      </c>
      <c r="B208" s="25">
        <v>124</v>
      </c>
      <c r="C208" s="22" t="s">
        <v>1858</v>
      </c>
      <c r="D208" s="24" t="s">
        <v>898</v>
      </c>
      <c r="E208" s="23" t="str">
        <f t="shared" si="3"/>
        <v>Belgium|1960</v>
      </c>
      <c r="F208" s="25"/>
      <c r="G208" s="25"/>
      <c r="H208" s="25" t="s">
        <v>1859</v>
      </c>
      <c r="I208" s="25" t="s">
        <v>1860</v>
      </c>
      <c r="J208" s="25"/>
      <c r="K208" s="25" t="s">
        <v>1861</v>
      </c>
      <c r="L208" s="22" t="s">
        <v>887</v>
      </c>
      <c r="M208" s="25" t="s">
        <v>1862</v>
      </c>
    </row>
    <row r="209" spans="1:13" x14ac:dyDescent="0.25">
      <c r="A209" s="22" t="s">
        <v>217</v>
      </c>
      <c r="B209" s="25">
        <v>124</v>
      </c>
      <c r="C209" s="22" t="s">
        <v>1858</v>
      </c>
      <c r="D209" s="24" t="s">
        <v>905</v>
      </c>
      <c r="E209" s="23" t="str">
        <f t="shared" si="3"/>
        <v>Belgium|1961</v>
      </c>
      <c r="F209" s="25"/>
      <c r="G209" s="25"/>
      <c r="H209" s="25" t="s">
        <v>1863</v>
      </c>
      <c r="I209" s="25" t="s">
        <v>1864</v>
      </c>
      <c r="J209" s="25"/>
      <c r="K209" s="25" t="s">
        <v>1861</v>
      </c>
      <c r="L209" s="22" t="s">
        <v>887</v>
      </c>
      <c r="M209" s="25" t="s">
        <v>1865</v>
      </c>
    </row>
    <row r="210" spans="1:13" x14ac:dyDescent="0.25">
      <c r="A210" s="22" t="s">
        <v>217</v>
      </c>
      <c r="B210" s="25">
        <v>124</v>
      </c>
      <c r="C210" s="22" t="s">
        <v>1858</v>
      </c>
      <c r="D210" s="24" t="s">
        <v>912</v>
      </c>
      <c r="E210" s="23" t="str">
        <f t="shared" si="3"/>
        <v>Belgium|1962</v>
      </c>
      <c r="F210" s="25"/>
      <c r="G210" s="25"/>
      <c r="H210" s="25" t="s">
        <v>1866</v>
      </c>
      <c r="I210" s="25" t="s">
        <v>1867</v>
      </c>
      <c r="J210" s="25"/>
      <c r="K210" s="25" t="s">
        <v>1868</v>
      </c>
      <c r="L210" s="22" t="s">
        <v>887</v>
      </c>
      <c r="M210" s="25" t="s">
        <v>1869</v>
      </c>
    </row>
    <row r="211" spans="1:13" x14ac:dyDescent="0.25">
      <c r="A211" s="22" t="s">
        <v>217</v>
      </c>
      <c r="B211" s="25">
        <v>124</v>
      </c>
      <c r="C211" s="22" t="s">
        <v>1858</v>
      </c>
      <c r="D211" s="24" t="s">
        <v>919</v>
      </c>
      <c r="E211" s="23" t="str">
        <f t="shared" si="3"/>
        <v>Belgium|1963</v>
      </c>
      <c r="F211" s="25"/>
      <c r="G211" s="25"/>
      <c r="H211" s="25" t="s">
        <v>1870</v>
      </c>
      <c r="I211" s="25" t="s">
        <v>1871</v>
      </c>
      <c r="J211" s="25" t="s">
        <v>1872</v>
      </c>
      <c r="K211" s="25" t="s">
        <v>1873</v>
      </c>
      <c r="L211" s="22" t="s">
        <v>887</v>
      </c>
      <c r="M211" s="25" t="s">
        <v>1874</v>
      </c>
    </row>
    <row r="212" spans="1:13" x14ac:dyDescent="0.25">
      <c r="A212" s="22" t="s">
        <v>217</v>
      </c>
      <c r="B212" s="25">
        <v>124</v>
      </c>
      <c r="C212" s="22" t="s">
        <v>1858</v>
      </c>
      <c r="D212" s="24" t="s">
        <v>926</v>
      </c>
      <c r="E212" s="23" t="str">
        <f t="shared" si="3"/>
        <v>Belgium|1964</v>
      </c>
      <c r="F212" s="25"/>
      <c r="G212" s="25"/>
      <c r="H212" s="25" t="s">
        <v>1875</v>
      </c>
      <c r="I212" s="25" t="s">
        <v>1876</v>
      </c>
      <c r="J212" s="25" t="s">
        <v>1877</v>
      </c>
      <c r="K212" s="25" t="s">
        <v>1873</v>
      </c>
      <c r="L212" s="22" t="s">
        <v>887</v>
      </c>
      <c r="M212" s="25" t="s">
        <v>1878</v>
      </c>
    </row>
    <row r="213" spans="1:13" x14ac:dyDescent="0.25">
      <c r="A213" s="22" t="s">
        <v>217</v>
      </c>
      <c r="B213" s="25">
        <v>124</v>
      </c>
      <c r="C213" s="22" t="s">
        <v>1858</v>
      </c>
      <c r="D213" s="24" t="s">
        <v>932</v>
      </c>
      <c r="E213" s="23" t="str">
        <f t="shared" si="3"/>
        <v>Belgium|1965</v>
      </c>
      <c r="F213" s="25" t="s">
        <v>1879</v>
      </c>
      <c r="G213" s="25"/>
      <c r="H213" s="25" t="s">
        <v>1880</v>
      </c>
      <c r="I213" s="25" t="s">
        <v>1881</v>
      </c>
      <c r="J213" s="25" t="s">
        <v>1882</v>
      </c>
      <c r="K213" s="25" t="s">
        <v>1883</v>
      </c>
      <c r="L213" s="22" t="s">
        <v>887</v>
      </c>
      <c r="M213" s="25" t="s">
        <v>1884</v>
      </c>
    </row>
    <row r="214" spans="1:13" x14ac:dyDescent="0.25">
      <c r="A214" s="22" t="s">
        <v>217</v>
      </c>
      <c r="B214" s="25">
        <v>124</v>
      </c>
      <c r="C214" s="22" t="s">
        <v>1858</v>
      </c>
      <c r="D214" s="24" t="s">
        <v>939</v>
      </c>
      <c r="E214" s="23" t="str">
        <f t="shared" si="3"/>
        <v>Belgium|1966</v>
      </c>
      <c r="F214" s="25" t="s">
        <v>1885</v>
      </c>
      <c r="G214" s="25"/>
      <c r="H214" s="25" t="s">
        <v>1886</v>
      </c>
      <c r="I214" s="25" t="s">
        <v>1887</v>
      </c>
      <c r="J214" s="25" t="s">
        <v>1888</v>
      </c>
      <c r="K214" s="25" t="s">
        <v>1889</v>
      </c>
      <c r="L214" s="22" t="s">
        <v>887</v>
      </c>
      <c r="M214" s="25" t="s">
        <v>1890</v>
      </c>
    </row>
    <row r="215" spans="1:13" x14ac:dyDescent="0.25">
      <c r="A215" s="22" t="s">
        <v>217</v>
      </c>
      <c r="B215" s="25">
        <v>124</v>
      </c>
      <c r="C215" s="22" t="s">
        <v>1858</v>
      </c>
      <c r="D215" s="24" t="s">
        <v>946</v>
      </c>
      <c r="E215" s="23" t="str">
        <f t="shared" si="3"/>
        <v>Belgium|1967</v>
      </c>
      <c r="F215" s="25" t="s">
        <v>1891</v>
      </c>
      <c r="G215" s="25"/>
      <c r="H215" s="25" t="s">
        <v>1892</v>
      </c>
      <c r="I215" s="25" t="s">
        <v>1893</v>
      </c>
      <c r="J215" s="25" t="s">
        <v>1894</v>
      </c>
      <c r="K215" s="25" t="s">
        <v>1873</v>
      </c>
      <c r="L215" s="22" t="s">
        <v>887</v>
      </c>
      <c r="M215" s="25" t="s">
        <v>1895</v>
      </c>
    </row>
    <row r="216" spans="1:13" x14ac:dyDescent="0.25">
      <c r="A216" s="22" t="s">
        <v>217</v>
      </c>
      <c r="B216" s="25">
        <v>124</v>
      </c>
      <c r="C216" s="22" t="s">
        <v>1858</v>
      </c>
      <c r="D216" s="24" t="s">
        <v>953</v>
      </c>
      <c r="E216" s="23" t="str">
        <f t="shared" si="3"/>
        <v>Belgium|1968</v>
      </c>
      <c r="F216" s="25" t="s">
        <v>1896</v>
      </c>
      <c r="G216" s="25"/>
      <c r="H216" s="25" t="s">
        <v>1897</v>
      </c>
      <c r="I216" s="25" t="s">
        <v>1898</v>
      </c>
      <c r="J216" s="25" t="s">
        <v>1899</v>
      </c>
      <c r="K216" s="25" t="s">
        <v>1900</v>
      </c>
      <c r="L216" s="22" t="s">
        <v>887</v>
      </c>
      <c r="M216" s="25" t="s">
        <v>1901</v>
      </c>
    </row>
    <row r="217" spans="1:13" x14ac:dyDescent="0.25">
      <c r="A217" s="22" t="s">
        <v>217</v>
      </c>
      <c r="B217" s="25">
        <v>124</v>
      </c>
      <c r="C217" s="22" t="s">
        <v>1858</v>
      </c>
      <c r="D217" s="24" t="s">
        <v>960</v>
      </c>
      <c r="E217" s="23" t="str">
        <f t="shared" si="3"/>
        <v>Belgium|1969</v>
      </c>
      <c r="F217" s="25" t="s">
        <v>1902</v>
      </c>
      <c r="G217" s="25"/>
      <c r="H217" s="25" t="s">
        <v>1903</v>
      </c>
      <c r="I217" s="25" t="s">
        <v>1904</v>
      </c>
      <c r="J217" s="25"/>
      <c r="K217" s="25" t="s">
        <v>1905</v>
      </c>
      <c r="L217" s="22" t="s">
        <v>887</v>
      </c>
      <c r="M217" s="25" t="s">
        <v>1906</v>
      </c>
    </row>
    <row r="218" spans="1:13" x14ac:dyDescent="0.25">
      <c r="A218" s="22" t="s">
        <v>217</v>
      </c>
      <c r="B218" s="25">
        <v>124</v>
      </c>
      <c r="C218" s="22" t="s">
        <v>1858</v>
      </c>
      <c r="D218" s="24" t="s">
        <v>967</v>
      </c>
      <c r="E218" s="23" t="str">
        <f t="shared" si="3"/>
        <v>Belgium|1970</v>
      </c>
      <c r="F218" s="25" t="s">
        <v>1907</v>
      </c>
      <c r="G218" s="25"/>
      <c r="H218" s="25" t="s">
        <v>1908</v>
      </c>
      <c r="I218" s="25" t="s">
        <v>1909</v>
      </c>
      <c r="J218" s="25"/>
      <c r="K218" s="25" t="s">
        <v>1142</v>
      </c>
      <c r="L218" s="22" t="s">
        <v>887</v>
      </c>
      <c r="M218" s="25" t="s">
        <v>1910</v>
      </c>
    </row>
    <row r="219" spans="1:13" x14ac:dyDescent="0.25">
      <c r="A219" s="22" t="s">
        <v>217</v>
      </c>
      <c r="B219" s="25">
        <v>124</v>
      </c>
      <c r="C219" s="22" t="s">
        <v>1858</v>
      </c>
      <c r="D219" s="24" t="s">
        <v>974</v>
      </c>
      <c r="E219" s="23" t="str">
        <f t="shared" si="3"/>
        <v>Belgium|1971</v>
      </c>
      <c r="F219" s="25" t="s">
        <v>1911</v>
      </c>
      <c r="G219" s="25"/>
      <c r="H219" s="25" t="s">
        <v>1912</v>
      </c>
      <c r="I219" s="25" t="s">
        <v>1913</v>
      </c>
      <c r="J219" s="25"/>
      <c r="K219" s="25" t="s">
        <v>1914</v>
      </c>
      <c r="L219" s="22" t="s">
        <v>887</v>
      </c>
      <c r="M219" s="25" t="s">
        <v>1915</v>
      </c>
    </row>
    <row r="220" spans="1:13" x14ac:dyDescent="0.25">
      <c r="A220" s="22" t="s">
        <v>217</v>
      </c>
      <c r="B220" s="25">
        <v>124</v>
      </c>
      <c r="C220" s="22" t="s">
        <v>1858</v>
      </c>
      <c r="D220" s="24" t="s">
        <v>981</v>
      </c>
      <c r="E220" s="23" t="str">
        <f t="shared" si="3"/>
        <v>Belgium|1972</v>
      </c>
      <c r="F220" s="25" t="s">
        <v>1916</v>
      </c>
      <c r="G220" s="25"/>
      <c r="H220" s="25" t="s">
        <v>1917</v>
      </c>
      <c r="I220" s="25" t="s">
        <v>1918</v>
      </c>
      <c r="J220" s="25" t="s">
        <v>1919</v>
      </c>
      <c r="K220" s="25" t="s">
        <v>1920</v>
      </c>
      <c r="L220" s="22" t="s">
        <v>887</v>
      </c>
      <c r="M220" s="25" t="s">
        <v>1921</v>
      </c>
    </row>
    <row r="221" spans="1:13" x14ac:dyDescent="0.25">
      <c r="A221" s="22" t="s">
        <v>217</v>
      </c>
      <c r="B221" s="25">
        <v>124</v>
      </c>
      <c r="C221" s="22" t="s">
        <v>1858</v>
      </c>
      <c r="D221" s="24" t="s">
        <v>987</v>
      </c>
      <c r="E221" s="23" t="str">
        <f t="shared" si="3"/>
        <v>Belgium|1973</v>
      </c>
      <c r="F221" s="25" t="s">
        <v>1922</v>
      </c>
      <c r="G221" s="25"/>
      <c r="H221" s="25" t="s">
        <v>1923</v>
      </c>
      <c r="I221" s="25" t="s">
        <v>1924</v>
      </c>
      <c r="J221" s="25" t="s">
        <v>1925</v>
      </c>
      <c r="K221" s="25" t="s">
        <v>1926</v>
      </c>
      <c r="L221" s="22" t="s">
        <v>887</v>
      </c>
      <c r="M221" s="25" t="s">
        <v>1927</v>
      </c>
    </row>
    <row r="222" spans="1:13" x14ac:dyDescent="0.25">
      <c r="A222" s="22" t="s">
        <v>217</v>
      </c>
      <c r="B222" s="25">
        <v>124</v>
      </c>
      <c r="C222" s="22" t="s">
        <v>1858</v>
      </c>
      <c r="D222" s="24" t="s">
        <v>994</v>
      </c>
      <c r="E222" s="23" t="str">
        <f t="shared" si="3"/>
        <v>Belgium|1974</v>
      </c>
      <c r="F222" s="25" t="s">
        <v>1928</v>
      </c>
      <c r="G222" s="25"/>
      <c r="H222" s="25" t="s">
        <v>1929</v>
      </c>
      <c r="I222" s="25" t="s">
        <v>1930</v>
      </c>
      <c r="J222" s="25" t="s">
        <v>1931</v>
      </c>
      <c r="K222" s="25" t="s">
        <v>1889</v>
      </c>
      <c r="L222" s="22" t="s">
        <v>887</v>
      </c>
      <c r="M222" s="25" t="s">
        <v>1932</v>
      </c>
    </row>
    <row r="223" spans="1:13" x14ac:dyDescent="0.25">
      <c r="A223" s="22" t="s">
        <v>217</v>
      </c>
      <c r="B223" s="25">
        <v>124</v>
      </c>
      <c r="C223" s="22" t="s">
        <v>1858</v>
      </c>
      <c r="D223" s="24" t="s">
        <v>1001</v>
      </c>
      <c r="E223" s="23" t="str">
        <f t="shared" si="3"/>
        <v>Belgium|1975</v>
      </c>
      <c r="F223" s="25" t="s">
        <v>1933</v>
      </c>
      <c r="G223" s="25"/>
      <c r="H223" s="25" t="s">
        <v>1934</v>
      </c>
      <c r="I223" s="25" t="s">
        <v>1935</v>
      </c>
      <c r="J223" s="25" t="s">
        <v>1936</v>
      </c>
      <c r="K223" s="25" t="s">
        <v>1937</v>
      </c>
      <c r="L223" s="22" t="s">
        <v>887</v>
      </c>
      <c r="M223" s="25" t="s">
        <v>1938</v>
      </c>
    </row>
    <row r="224" spans="1:13" x14ac:dyDescent="0.25">
      <c r="A224" s="22" t="s">
        <v>217</v>
      </c>
      <c r="B224" s="25">
        <v>124</v>
      </c>
      <c r="C224" s="22" t="s">
        <v>1858</v>
      </c>
      <c r="D224" s="24" t="s">
        <v>1008</v>
      </c>
      <c r="E224" s="23" t="str">
        <f t="shared" si="3"/>
        <v>Belgium|1976</v>
      </c>
      <c r="F224" s="25" t="s">
        <v>1939</v>
      </c>
      <c r="G224" s="25"/>
      <c r="H224" s="25" t="s">
        <v>1940</v>
      </c>
      <c r="I224" s="25" t="s">
        <v>1941</v>
      </c>
      <c r="J224" s="25" t="s">
        <v>1942</v>
      </c>
      <c r="K224" s="25" t="s">
        <v>1943</v>
      </c>
      <c r="L224" s="22" t="s">
        <v>887</v>
      </c>
      <c r="M224" s="25" t="s">
        <v>1944</v>
      </c>
    </row>
    <row r="225" spans="1:13" x14ac:dyDescent="0.25">
      <c r="A225" s="22" t="s">
        <v>217</v>
      </c>
      <c r="B225" s="25">
        <v>124</v>
      </c>
      <c r="C225" s="22" t="s">
        <v>1858</v>
      </c>
      <c r="D225" s="24" t="s">
        <v>1015</v>
      </c>
      <c r="E225" s="23" t="str">
        <f t="shared" si="3"/>
        <v>Belgium|1977</v>
      </c>
      <c r="F225" s="25" t="s">
        <v>1945</v>
      </c>
      <c r="G225" s="25"/>
      <c r="H225" s="25" t="s">
        <v>1946</v>
      </c>
      <c r="I225" s="25" t="s">
        <v>1947</v>
      </c>
      <c r="J225" s="25" t="s">
        <v>1948</v>
      </c>
      <c r="K225" s="25" t="s">
        <v>1949</v>
      </c>
      <c r="L225" s="22" t="s">
        <v>887</v>
      </c>
      <c r="M225" s="25" t="s">
        <v>1950</v>
      </c>
    </row>
    <row r="226" spans="1:13" x14ac:dyDescent="0.25">
      <c r="A226" s="22" t="s">
        <v>217</v>
      </c>
      <c r="B226" s="25">
        <v>124</v>
      </c>
      <c r="C226" s="22" t="s">
        <v>1858</v>
      </c>
      <c r="D226" s="24" t="s">
        <v>1022</v>
      </c>
      <c r="E226" s="23" t="str">
        <f t="shared" si="3"/>
        <v>Belgium|1978</v>
      </c>
      <c r="F226" s="25" t="s">
        <v>1951</v>
      </c>
      <c r="G226" s="25"/>
      <c r="H226" s="25" t="s">
        <v>1952</v>
      </c>
      <c r="I226" s="25" t="s">
        <v>1953</v>
      </c>
      <c r="J226" s="25" t="s">
        <v>1954</v>
      </c>
      <c r="K226" s="25" t="s">
        <v>1949</v>
      </c>
      <c r="L226" s="22" t="s">
        <v>887</v>
      </c>
      <c r="M226" s="25" t="s">
        <v>1955</v>
      </c>
    </row>
    <row r="227" spans="1:13" x14ac:dyDescent="0.25">
      <c r="A227" s="22" t="s">
        <v>217</v>
      </c>
      <c r="B227" s="25">
        <v>124</v>
      </c>
      <c r="C227" s="22" t="s">
        <v>1858</v>
      </c>
      <c r="D227" s="24" t="s">
        <v>1029</v>
      </c>
      <c r="E227" s="23" t="str">
        <f t="shared" si="3"/>
        <v>Belgium|1979</v>
      </c>
      <c r="F227" s="25" t="s">
        <v>1956</v>
      </c>
      <c r="G227" s="25"/>
      <c r="H227" s="25" t="s">
        <v>1957</v>
      </c>
      <c r="I227" s="25" t="s">
        <v>1958</v>
      </c>
      <c r="J227" s="25" t="s">
        <v>1959</v>
      </c>
      <c r="K227" s="25" t="s">
        <v>1883</v>
      </c>
      <c r="L227" s="22" t="s">
        <v>887</v>
      </c>
      <c r="M227" s="25" t="s">
        <v>1960</v>
      </c>
    </row>
    <row r="228" spans="1:13" x14ac:dyDescent="0.25">
      <c r="A228" s="22" t="s">
        <v>217</v>
      </c>
      <c r="B228" s="25">
        <v>124</v>
      </c>
      <c r="C228" s="22" t="s">
        <v>1858</v>
      </c>
      <c r="D228" s="24" t="s">
        <v>1036</v>
      </c>
      <c r="E228" s="23" t="str">
        <f t="shared" si="3"/>
        <v>Belgium|1980</v>
      </c>
      <c r="F228" s="25" t="s">
        <v>1961</v>
      </c>
      <c r="G228" s="25"/>
      <c r="H228" s="25" t="s">
        <v>1962</v>
      </c>
      <c r="I228" s="25" t="s">
        <v>1963</v>
      </c>
      <c r="J228" s="25" t="s">
        <v>1964</v>
      </c>
      <c r="K228" s="25" t="s">
        <v>1889</v>
      </c>
      <c r="L228" s="22" t="s">
        <v>887</v>
      </c>
      <c r="M228" s="25" t="s">
        <v>1965</v>
      </c>
    </row>
    <row r="229" spans="1:13" x14ac:dyDescent="0.25">
      <c r="A229" s="22" t="s">
        <v>217</v>
      </c>
      <c r="B229" s="25">
        <v>124</v>
      </c>
      <c r="C229" s="22" t="s">
        <v>1858</v>
      </c>
      <c r="D229" s="24" t="s">
        <v>1044</v>
      </c>
      <c r="E229" s="23" t="str">
        <f t="shared" si="3"/>
        <v>Belgium|1981</v>
      </c>
      <c r="F229" s="25" t="s">
        <v>1966</v>
      </c>
      <c r="G229" s="25"/>
      <c r="H229" s="25" t="s">
        <v>1967</v>
      </c>
      <c r="I229" s="25" t="s">
        <v>1968</v>
      </c>
      <c r="J229" s="25" t="s">
        <v>1969</v>
      </c>
      <c r="K229" s="25" t="s">
        <v>1889</v>
      </c>
      <c r="L229" s="22" t="s">
        <v>887</v>
      </c>
      <c r="M229" s="25" t="s">
        <v>1970</v>
      </c>
    </row>
    <row r="230" spans="1:13" x14ac:dyDescent="0.25">
      <c r="A230" s="22" t="s">
        <v>217</v>
      </c>
      <c r="B230" s="25">
        <v>124</v>
      </c>
      <c r="C230" s="22" t="s">
        <v>1858</v>
      </c>
      <c r="D230" s="24" t="s">
        <v>1052</v>
      </c>
      <c r="E230" s="23" t="str">
        <f t="shared" si="3"/>
        <v>Belgium|1982</v>
      </c>
      <c r="F230" s="25" t="s">
        <v>1971</v>
      </c>
      <c r="G230" s="25"/>
      <c r="H230" s="25" t="s">
        <v>1972</v>
      </c>
      <c r="I230" s="25" t="s">
        <v>1973</v>
      </c>
      <c r="J230" s="25" t="s">
        <v>1974</v>
      </c>
      <c r="K230" s="25" t="s">
        <v>1889</v>
      </c>
      <c r="L230" s="22" t="s">
        <v>887</v>
      </c>
      <c r="M230" s="25" t="s">
        <v>1975</v>
      </c>
    </row>
    <row r="231" spans="1:13" x14ac:dyDescent="0.25">
      <c r="A231" s="22" t="s">
        <v>217</v>
      </c>
      <c r="B231" s="25">
        <v>124</v>
      </c>
      <c r="C231" s="22" t="s">
        <v>1858</v>
      </c>
      <c r="D231" s="24" t="s">
        <v>1060</v>
      </c>
      <c r="E231" s="23" t="str">
        <f t="shared" si="3"/>
        <v>Belgium|1983</v>
      </c>
      <c r="F231" s="25" t="s">
        <v>1976</v>
      </c>
      <c r="G231" s="25" t="s">
        <v>1977</v>
      </c>
      <c r="H231" s="25" t="s">
        <v>1978</v>
      </c>
      <c r="I231" s="25" t="s">
        <v>1979</v>
      </c>
      <c r="J231" s="25" t="s">
        <v>1980</v>
      </c>
      <c r="K231" s="25" t="s">
        <v>1981</v>
      </c>
      <c r="L231" s="22" t="s">
        <v>887</v>
      </c>
      <c r="M231" s="25" t="s">
        <v>1982</v>
      </c>
    </row>
    <row r="232" spans="1:13" x14ac:dyDescent="0.25">
      <c r="A232" s="22" t="s">
        <v>217</v>
      </c>
      <c r="B232" s="25">
        <v>124</v>
      </c>
      <c r="C232" s="22" t="s">
        <v>1858</v>
      </c>
      <c r="D232" s="24" t="s">
        <v>1068</v>
      </c>
      <c r="E232" s="23" t="str">
        <f t="shared" si="3"/>
        <v>Belgium|1984</v>
      </c>
      <c r="F232" s="25" t="s">
        <v>1983</v>
      </c>
      <c r="G232" s="25" t="s">
        <v>1984</v>
      </c>
      <c r="H232" s="25" t="s">
        <v>1985</v>
      </c>
      <c r="I232" s="25" t="s">
        <v>1986</v>
      </c>
      <c r="J232" s="25" t="s">
        <v>1987</v>
      </c>
      <c r="K232" s="25" t="s">
        <v>1988</v>
      </c>
      <c r="L232" s="22" t="s">
        <v>887</v>
      </c>
      <c r="M232" s="25" t="s">
        <v>1989</v>
      </c>
    </row>
    <row r="233" spans="1:13" x14ac:dyDescent="0.25">
      <c r="A233" s="22" t="s">
        <v>217</v>
      </c>
      <c r="B233" s="25">
        <v>124</v>
      </c>
      <c r="C233" s="22" t="s">
        <v>1858</v>
      </c>
      <c r="D233" s="24" t="s">
        <v>1076</v>
      </c>
      <c r="E233" s="23" t="str">
        <f t="shared" si="3"/>
        <v>Belgium|1985</v>
      </c>
      <c r="F233" s="25" t="s">
        <v>1990</v>
      </c>
      <c r="G233" s="25" t="s">
        <v>1426</v>
      </c>
      <c r="H233" s="25" t="s">
        <v>1991</v>
      </c>
      <c r="I233" s="25" t="s">
        <v>1992</v>
      </c>
      <c r="J233" s="25" t="s">
        <v>1993</v>
      </c>
      <c r="K233" s="25" t="s">
        <v>1988</v>
      </c>
      <c r="L233" s="22" t="s">
        <v>887</v>
      </c>
      <c r="M233" s="25" t="s">
        <v>1994</v>
      </c>
    </row>
    <row r="234" spans="1:13" x14ac:dyDescent="0.25">
      <c r="A234" s="22" t="s">
        <v>217</v>
      </c>
      <c r="B234" s="25">
        <v>124</v>
      </c>
      <c r="C234" s="22" t="s">
        <v>1858</v>
      </c>
      <c r="D234" s="24" t="s">
        <v>1084</v>
      </c>
      <c r="E234" s="23" t="str">
        <f t="shared" si="3"/>
        <v>Belgium|1986</v>
      </c>
      <c r="F234" s="25" t="s">
        <v>1995</v>
      </c>
      <c r="G234" s="25" t="s">
        <v>1426</v>
      </c>
      <c r="H234" s="25" t="s">
        <v>1996</v>
      </c>
      <c r="I234" s="25" t="s">
        <v>1997</v>
      </c>
      <c r="J234" s="25" t="s">
        <v>1998</v>
      </c>
      <c r="K234" s="25" t="s">
        <v>1142</v>
      </c>
      <c r="L234" s="22" t="s">
        <v>887</v>
      </c>
      <c r="M234" s="25" t="s">
        <v>1999</v>
      </c>
    </row>
    <row r="235" spans="1:13" x14ac:dyDescent="0.25">
      <c r="A235" s="22" t="s">
        <v>217</v>
      </c>
      <c r="B235" s="25">
        <v>124</v>
      </c>
      <c r="C235" s="22" t="s">
        <v>1858</v>
      </c>
      <c r="D235" s="24" t="s">
        <v>1091</v>
      </c>
      <c r="E235" s="23" t="str">
        <f t="shared" si="3"/>
        <v>Belgium|1987</v>
      </c>
      <c r="F235" s="25" t="s">
        <v>2000</v>
      </c>
      <c r="G235" s="25" t="s">
        <v>1426</v>
      </c>
      <c r="H235" s="25" t="s">
        <v>2001</v>
      </c>
      <c r="I235" s="25" t="s">
        <v>2002</v>
      </c>
      <c r="J235" s="25" t="s">
        <v>2003</v>
      </c>
      <c r="K235" s="25" t="s">
        <v>2004</v>
      </c>
      <c r="L235" s="22" t="s">
        <v>887</v>
      </c>
      <c r="M235" s="25" t="s">
        <v>2005</v>
      </c>
    </row>
    <row r="236" spans="1:13" x14ac:dyDescent="0.25">
      <c r="A236" s="22" t="s">
        <v>217</v>
      </c>
      <c r="B236" s="25">
        <v>124</v>
      </c>
      <c r="C236" s="22" t="s">
        <v>1858</v>
      </c>
      <c r="D236" s="24" t="s">
        <v>1099</v>
      </c>
      <c r="E236" s="23" t="str">
        <f t="shared" si="3"/>
        <v>Belgium|1988</v>
      </c>
      <c r="F236" s="25" t="s">
        <v>2006</v>
      </c>
      <c r="G236" s="25" t="s">
        <v>2007</v>
      </c>
      <c r="H236" s="25" t="s">
        <v>2008</v>
      </c>
      <c r="I236" s="25" t="s">
        <v>2009</v>
      </c>
      <c r="J236" s="25" t="s">
        <v>2010</v>
      </c>
      <c r="K236" s="25" t="s">
        <v>1142</v>
      </c>
      <c r="L236" s="22" t="s">
        <v>887</v>
      </c>
      <c r="M236" s="25" t="s">
        <v>2011</v>
      </c>
    </row>
    <row r="237" spans="1:13" x14ac:dyDescent="0.25">
      <c r="A237" s="22" t="s">
        <v>217</v>
      </c>
      <c r="B237" s="25">
        <v>124</v>
      </c>
      <c r="C237" s="22" t="s">
        <v>1858</v>
      </c>
      <c r="D237" s="24" t="s">
        <v>1106</v>
      </c>
      <c r="E237" s="23" t="str">
        <f t="shared" si="3"/>
        <v>Belgium|1989</v>
      </c>
      <c r="F237" s="25" t="s">
        <v>2012</v>
      </c>
      <c r="G237" s="25" t="s">
        <v>2013</v>
      </c>
      <c r="H237" s="25" t="s">
        <v>2014</v>
      </c>
      <c r="I237" s="25" t="s">
        <v>2015</v>
      </c>
      <c r="J237" s="25" t="s">
        <v>2016</v>
      </c>
      <c r="K237" s="25" t="s">
        <v>1456</v>
      </c>
      <c r="L237" s="22" t="s">
        <v>887</v>
      </c>
      <c r="M237" s="25" t="s">
        <v>2017</v>
      </c>
    </row>
    <row r="238" spans="1:13" x14ac:dyDescent="0.25">
      <c r="A238" s="22" t="s">
        <v>217</v>
      </c>
      <c r="B238" s="25">
        <v>124</v>
      </c>
      <c r="C238" s="22" t="s">
        <v>1858</v>
      </c>
      <c r="D238" s="24" t="s">
        <v>1114</v>
      </c>
      <c r="E238" s="23" t="str">
        <f t="shared" si="3"/>
        <v>Belgium|1990</v>
      </c>
      <c r="F238" s="25" t="s">
        <v>2018</v>
      </c>
      <c r="G238" s="25" t="s">
        <v>1078</v>
      </c>
      <c r="H238" s="25" t="s">
        <v>2019</v>
      </c>
      <c r="I238" s="25" t="s">
        <v>2020</v>
      </c>
      <c r="J238" s="25" t="s">
        <v>2021</v>
      </c>
      <c r="K238" s="25" t="s">
        <v>1462</v>
      </c>
      <c r="L238" s="22" t="s">
        <v>887</v>
      </c>
      <c r="M238" s="25" t="s">
        <v>2022</v>
      </c>
    </row>
    <row r="239" spans="1:13" x14ac:dyDescent="0.25">
      <c r="A239" s="22" t="s">
        <v>217</v>
      </c>
      <c r="B239" s="25">
        <v>124</v>
      </c>
      <c r="C239" s="22" t="s">
        <v>1858</v>
      </c>
      <c r="D239" s="24" t="s">
        <v>1122</v>
      </c>
      <c r="E239" s="23" t="str">
        <f t="shared" si="3"/>
        <v>Belgium|1991</v>
      </c>
      <c r="F239" s="25" t="s">
        <v>2023</v>
      </c>
      <c r="G239" s="25">
        <v>7</v>
      </c>
      <c r="H239" s="25" t="s">
        <v>2024</v>
      </c>
      <c r="I239" s="25" t="s">
        <v>2025</v>
      </c>
      <c r="J239" s="25" t="s">
        <v>2026</v>
      </c>
      <c r="K239" s="25" t="s">
        <v>1469</v>
      </c>
      <c r="L239" s="22" t="s">
        <v>887</v>
      </c>
      <c r="M239" s="25" t="s">
        <v>2027</v>
      </c>
    </row>
    <row r="240" spans="1:13" x14ac:dyDescent="0.25">
      <c r="A240" s="22" t="s">
        <v>217</v>
      </c>
      <c r="B240" s="25">
        <v>124</v>
      </c>
      <c r="C240" s="22" t="s">
        <v>1858</v>
      </c>
      <c r="D240" s="24" t="s">
        <v>1130</v>
      </c>
      <c r="E240" s="23" t="str">
        <f t="shared" si="3"/>
        <v>Belgium|1992</v>
      </c>
      <c r="F240" s="25" t="s">
        <v>2028</v>
      </c>
      <c r="G240" s="25" t="s">
        <v>2029</v>
      </c>
      <c r="H240" s="25" t="s">
        <v>2030</v>
      </c>
      <c r="I240" s="25" t="s">
        <v>2031</v>
      </c>
      <c r="J240" s="25" t="s">
        <v>2032</v>
      </c>
      <c r="K240" s="25" t="s">
        <v>1475</v>
      </c>
      <c r="L240" s="22" t="s">
        <v>887</v>
      </c>
      <c r="M240" s="25" t="s">
        <v>2033</v>
      </c>
    </row>
    <row r="241" spans="1:13" x14ac:dyDescent="0.25">
      <c r="A241" s="22" t="s">
        <v>217</v>
      </c>
      <c r="B241" s="25">
        <v>124</v>
      </c>
      <c r="C241" s="22" t="s">
        <v>1858</v>
      </c>
      <c r="D241" s="24" t="s">
        <v>1136</v>
      </c>
      <c r="E241" s="23" t="str">
        <f t="shared" si="3"/>
        <v>Belgium|1993</v>
      </c>
      <c r="F241" s="25" t="s">
        <v>2034</v>
      </c>
      <c r="G241" s="25" t="s">
        <v>1264</v>
      </c>
      <c r="H241" s="25" t="s">
        <v>2035</v>
      </c>
      <c r="I241" s="25" t="s">
        <v>2036</v>
      </c>
      <c r="J241" s="25" t="s">
        <v>2037</v>
      </c>
      <c r="K241" s="25" t="s">
        <v>1482</v>
      </c>
      <c r="L241" s="22" t="s">
        <v>887</v>
      </c>
      <c r="M241" s="25" t="s">
        <v>2038</v>
      </c>
    </row>
    <row r="242" spans="1:13" x14ac:dyDescent="0.25">
      <c r="A242" s="22" t="s">
        <v>217</v>
      </c>
      <c r="B242" s="25">
        <v>124</v>
      </c>
      <c r="C242" s="22" t="s">
        <v>1858</v>
      </c>
      <c r="D242" s="24" t="s">
        <v>1144</v>
      </c>
      <c r="E242" s="23" t="str">
        <f t="shared" si="3"/>
        <v>Belgium|1994</v>
      </c>
      <c r="F242" s="25" t="s">
        <v>2039</v>
      </c>
      <c r="G242" s="25" t="s">
        <v>1062</v>
      </c>
      <c r="H242" s="25" t="s">
        <v>2040</v>
      </c>
      <c r="I242" s="25" t="s">
        <v>2041</v>
      </c>
      <c r="J242" s="25" t="s">
        <v>2042</v>
      </c>
      <c r="K242" s="25" t="s">
        <v>1488</v>
      </c>
      <c r="L242" s="22" t="s">
        <v>887</v>
      </c>
      <c r="M242" s="25" t="s">
        <v>2043</v>
      </c>
    </row>
    <row r="243" spans="1:13" x14ac:dyDescent="0.25">
      <c r="A243" s="22" t="s">
        <v>217</v>
      </c>
      <c r="B243" s="25">
        <v>124</v>
      </c>
      <c r="C243" s="22" t="s">
        <v>1858</v>
      </c>
      <c r="D243" s="24" t="s">
        <v>1152</v>
      </c>
      <c r="E243" s="23" t="str">
        <f t="shared" si="3"/>
        <v>Belgium|1995</v>
      </c>
      <c r="F243" s="25" t="s">
        <v>2044</v>
      </c>
      <c r="G243" s="25" t="s">
        <v>1245</v>
      </c>
      <c r="H243" s="25" t="s">
        <v>2045</v>
      </c>
      <c r="I243" s="25" t="s">
        <v>2046</v>
      </c>
      <c r="J243" s="25" t="s">
        <v>2047</v>
      </c>
      <c r="K243" s="25" t="s">
        <v>161</v>
      </c>
      <c r="L243" s="22" t="s">
        <v>887</v>
      </c>
      <c r="M243" s="25" t="s">
        <v>2048</v>
      </c>
    </row>
    <row r="244" spans="1:13" x14ac:dyDescent="0.25">
      <c r="A244" s="22" t="s">
        <v>217</v>
      </c>
      <c r="B244" s="25">
        <v>124</v>
      </c>
      <c r="C244" s="22" t="s">
        <v>1858</v>
      </c>
      <c r="D244" s="24" t="s">
        <v>1158</v>
      </c>
      <c r="E244" s="23" t="str">
        <f t="shared" si="3"/>
        <v>Belgium|1996</v>
      </c>
      <c r="F244" s="25" t="s">
        <v>2049</v>
      </c>
      <c r="G244" s="25" t="s">
        <v>2050</v>
      </c>
      <c r="H244" s="25" t="s">
        <v>2051</v>
      </c>
      <c r="I244" s="25" t="s">
        <v>2052</v>
      </c>
      <c r="J244" s="25" t="s">
        <v>2053</v>
      </c>
      <c r="K244" s="25" t="s">
        <v>162</v>
      </c>
      <c r="L244" s="22" t="s">
        <v>887</v>
      </c>
      <c r="M244" s="25" t="s">
        <v>2054</v>
      </c>
    </row>
    <row r="245" spans="1:13" x14ac:dyDescent="0.25">
      <c r="A245" s="22" t="s">
        <v>217</v>
      </c>
      <c r="B245" s="25">
        <v>124</v>
      </c>
      <c r="C245" s="22" t="s">
        <v>1858</v>
      </c>
      <c r="D245" s="24" t="s">
        <v>1165</v>
      </c>
      <c r="E245" s="23" t="str">
        <f t="shared" si="3"/>
        <v>Belgium|1997</v>
      </c>
      <c r="F245" s="25" t="s">
        <v>2055</v>
      </c>
      <c r="G245" s="25">
        <v>9</v>
      </c>
      <c r="H245" s="25" t="s">
        <v>2056</v>
      </c>
      <c r="I245" s="25" t="s">
        <v>2057</v>
      </c>
      <c r="J245" s="25" t="s">
        <v>2058</v>
      </c>
      <c r="K245" s="25" t="s">
        <v>163</v>
      </c>
      <c r="L245" s="22" t="s">
        <v>887</v>
      </c>
      <c r="M245" s="25" t="s">
        <v>2059</v>
      </c>
    </row>
    <row r="246" spans="1:13" x14ac:dyDescent="0.25">
      <c r="A246" s="22" t="s">
        <v>217</v>
      </c>
      <c r="B246" s="25">
        <v>124</v>
      </c>
      <c r="C246" s="22" t="s">
        <v>1858</v>
      </c>
      <c r="D246" s="24" t="s">
        <v>1172</v>
      </c>
      <c r="E246" s="23" t="str">
        <f t="shared" si="3"/>
        <v>Belgium|1998</v>
      </c>
      <c r="F246" s="25" t="s">
        <v>2060</v>
      </c>
      <c r="G246" s="25" t="s">
        <v>1245</v>
      </c>
      <c r="H246" s="25" t="s">
        <v>2061</v>
      </c>
      <c r="I246" s="25" t="s">
        <v>2062</v>
      </c>
      <c r="J246" s="25" t="s">
        <v>2063</v>
      </c>
      <c r="K246" s="25" t="s">
        <v>164</v>
      </c>
      <c r="L246" s="22" t="s">
        <v>887</v>
      </c>
      <c r="M246" s="25" t="s">
        <v>2064</v>
      </c>
    </row>
    <row r="247" spans="1:13" x14ac:dyDescent="0.25">
      <c r="A247" s="22" t="s">
        <v>217</v>
      </c>
      <c r="B247" s="25">
        <v>124</v>
      </c>
      <c r="C247" s="22" t="s">
        <v>1858</v>
      </c>
      <c r="D247" s="24" t="s">
        <v>1179</v>
      </c>
      <c r="E247" s="23" t="str">
        <f t="shared" si="3"/>
        <v>Belgium|1999</v>
      </c>
      <c r="F247" s="25" t="s">
        <v>2065</v>
      </c>
      <c r="G247" s="25" t="s">
        <v>1491</v>
      </c>
      <c r="H247" s="25" t="s">
        <v>2066</v>
      </c>
      <c r="I247" s="25" t="s">
        <v>2067</v>
      </c>
      <c r="J247" s="25" t="s">
        <v>2068</v>
      </c>
      <c r="K247" s="25" t="s">
        <v>165</v>
      </c>
      <c r="L247" s="22" t="s">
        <v>887</v>
      </c>
      <c r="M247" s="25" t="s">
        <v>2069</v>
      </c>
    </row>
    <row r="248" spans="1:13" x14ac:dyDescent="0.25">
      <c r="A248" s="22" t="s">
        <v>217</v>
      </c>
      <c r="B248" s="25">
        <v>124</v>
      </c>
      <c r="C248" s="22" t="s">
        <v>1858</v>
      </c>
      <c r="D248" s="24" t="s">
        <v>1186</v>
      </c>
      <c r="E248" s="23" t="str">
        <f t="shared" si="3"/>
        <v>Belgium|2000</v>
      </c>
      <c r="F248" s="25" t="s">
        <v>2070</v>
      </c>
      <c r="G248" s="25" t="s">
        <v>2071</v>
      </c>
      <c r="H248" s="25" t="s">
        <v>2072</v>
      </c>
      <c r="I248" s="25" t="s">
        <v>2073</v>
      </c>
      <c r="J248" s="25" t="s">
        <v>2074</v>
      </c>
      <c r="K248" s="25" t="s">
        <v>180</v>
      </c>
      <c r="L248" s="22" t="s">
        <v>887</v>
      </c>
      <c r="M248" s="25" t="s">
        <v>2075</v>
      </c>
    </row>
    <row r="249" spans="1:13" x14ac:dyDescent="0.25">
      <c r="A249" s="22" t="s">
        <v>217</v>
      </c>
      <c r="B249" s="25">
        <v>124</v>
      </c>
      <c r="C249" s="22" t="s">
        <v>1858</v>
      </c>
      <c r="D249" s="24" t="s">
        <v>1192</v>
      </c>
      <c r="E249" s="23" t="str">
        <f t="shared" si="3"/>
        <v>Belgium|2001</v>
      </c>
      <c r="F249" s="25" t="s">
        <v>2076</v>
      </c>
      <c r="G249" s="25" t="s">
        <v>1093</v>
      </c>
      <c r="H249" s="25" t="s">
        <v>2077</v>
      </c>
      <c r="I249" s="25" t="s">
        <v>2078</v>
      </c>
      <c r="J249" s="25" t="s">
        <v>2079</v>
      </c>
      <c r="K249" s="25" t="s">
        <v>181</v>
      </c>
      <c r="L249" s="22" t="s">
        <v>887</v>
      </c>
      <c r="M249" s="25" t="s">
        <v>2080</v>
      </c>
    </row>
    <row r="250" spans="1:13" x14ac:dyDescent="0.25">
      <c r="A250" s="22" t="s">
        <v>217</v>
      </c>
      <c r="B250" s="25">
        <v>124</v>
      </c>
      <c r="C250" s="22" t="s">
        <v>1858</v>
      </c>
      <c r="D250" s="24" t="s">
        <v>1199</v>
      </c>
      <c r="E250" s="23" t="str">
        <f t="shared" si="3"/>
        <v>Belgium|2002</v>
      </c>
      <c r="F250" s="25" t="s">
        <v>2081</v>
      </c>
      <c r="G250" s="25" t="s">
        <v>1070</v>
      </c>
      <c r="H250" s="25" t="s">
        <v>2082</v>
      </c>
      <c r="I250" s="25" t="s">
        <v>2083</v>
      </c>
      <c r="J250" s="25" t="s">
        <v>2084</v>
      </c>
      <c r="K250" s="25" t="s">
        <v>182</v>
      </c>
      <c r="L250" s="22" t="s">
        <v>887</v>
      </c>
      <c r="M250" s="25" t="s">
        <v>2085</v>
      </c>
    </row>
    <row r="251" spans="1:13" x14ac:dyDescent="0.25">
      <c r="A251" s="22" t="s">
        <v>217</v>
      </c>
      <c r="B251" s="25">
        <v>124</v>
      </c>
      <c r="C251" s="22" t="s">
        <v>1858</v>
      </c>
      <c r="D251" s="24" t="s">
        <v>1206</v>
      </c>
      <c r="E251" s="23" t="str">
        <f t="shared" si="3"/>
        <v>Belgium|2003</v>
      </c>
      <c r="F251" s="25" t="s">
        <v>2086</v>
      </c>
      <c r="G251" s="25" t="s">
        <v>2087</v>
      </c>
      <c r="H251" s="25" t="s">
        <v>2088</v>
      </c>
      <c r="I251" s="25" t="s">
        <v>2089</v>
      </c>
      <c r="J251" s="25" t="s">
        <v>2090</v>
      </c>
      <c r="K251" s="25" t="s">
        <v>183</v>
      </c>
      <c r="L251" s="22" t="s">
        <v>887</v>
      </c>
      <c r="M251" s="25" t="s">
        <v>2091</v>
      </c>
    </row>
    <row r="252" spans="1:13" x14ac:dyDescent="0.25">
      <c r="A252" s="22" t="s">
        <v>217</v>
      </c>
      <c r="B252" s="25">
        <v>124</v>
      </c>
      <c r="C252" s="22" t="s">
        <v>1858</v>
      </c>
      <c r="D252" s="24" t="s">
        <v>1212</v>
      </c>
      <c r="E252" s="23" t="str">
        <f t="shared" si="3"/>
        <v>Belgium|2004</v>
      </c>
      <c r="F252" s="25" t="s">
        <v>2092</v>
      </c>
      <c r="G252" s="25" t="s">
        <v>1465</v>
      </c>
      <c r="H252" s="25" t="s">
        <v>2093</v>
      </c>
      <c r="I252" s="25" t="s">
        <v>2094</v>
      </c>
      <c r="J252" s="25" t="s">
        <v>2095</v>
      </c>
      <c r="K252" s="25" t="s">
        <v>184</v>
      </c>
      <c r="L252" s="22" t="s">
        <v>887</v>
      </c>
      <c r="M252" s="25" t="s">
        <v>2096</v>
      </c>
    </row>
    <row r="253" spans="1:13" x14ac:dyDescent="0.25">
      <c r="A253" s="22" t="s">
        <v>217</v>
      </c>
      <c r="B253" s="25">
        <v>124</v>
      </c>
      <c r="C253" s="22" t="s">
        <v>1858</v>
      </c>
      <c r="D253" s="24" t="s">
        <v>1217</v>
      </c>
      <c r="E253" s="23" t="str">
        <f t="shared" si="3"/>
        <v>Belgium|2005</v>
      </c>
      <c r="F253" s="25" t="s">
        <v>2097</v>
      </c>
      <c r="G253" s="25" t="s">
        <v>1465</v>
      </c>
      <c r="H253" s="25" t="s">
        <v>2098</v>
      </c>
      <c r="I253" s="25" t="s">
        <v>2099</v>
      </c>
      <c r="J253" s="25" t="s">
        <v>2100</v>
      </c>
      <c r="K253" s="25" t="s">
        <v>185</v>
      </c>
      <c r="L253" s="22" t="s">
        <v>887</v>
      </c>
      <c r="M253" s="25" t="s">
        <v>2101</v>
      </c>
    </row>
    <row r="254" spans="1:13" x14ac:dyDescent="0.25">
      <c r="A254" s="22" t="s">
        <v>217</v>
      </c>
      <c r="B254" s="25">
        <v>124</v>
      </c>
      <c r="C254" s="22" t="s">
        <v>1858</v>
      </c>
      <c r="D254" s="24" t="s">
        <v>1224</v>
      </c>
      <c r="E254" s="23" t="str">
        <f t="shared" si="3"/>
        <v>Belgium|2006</v>
      </c>
      <c r="F254" s="25" t="s">
        <v>2102</v>
      </c>
      <c r="G254" s="25" t="s">
        <v>2087</v>
      </c>
      <c r="H254" s="25" t="s">
        <v>2103</v>
      </c>
      <c r="I254" s="25" t="s">
        <v>2104</v>
      </c>
      <c r="J254" s="25" t="s">
        <v>2105</v>
      </c>
      <c r="K254" s="25" t="s">
        <v>186</v>
      </c>
      <c r="L254" s="22" t="s">
        <v>887</v>
      </c>
      <c r="M254" s="25" t="s">
        <v>2106</v>
      </c>
    </row>
    <row r="255" spans="1:13" x14ac:dyDescent="0.25">
      <c r="A255" s="22" t="s">
        <v>217</v>
      </c>
      <c r="B255" s="25">
        <v>124</v>
      </c>
      <c r="C255" s="22" t="s">
        <v>1858</v>
      </c>
      <c r="D255" s="24" t="s">
        <v>1231</v>
      </c>
      <c r="E255" s="23" t="str">
        <f t="shared" si="3"/>
        <v>Belgium|2007</v>
      </c>
      <c r="F255" s="25" t="s">
        <v>1475</v>
      </c>
      <c r="G255" s="25" t="s">
        <v>1070</v>
      </c>
      <c r="H255" s="25" t="s">
        <v>2107</v>
      </c>
      <c r="I255" s="25" t="s">
        <v>2108</v>
      </c>
      <c r="J255" s="25" t="s">
        <v>2109</v>
      </c>
      <c r="K255" s="25" t="s">
        <v>187</v>
      </c>
      <c r="L255" s="22" t="s">
        <v>887</v>
      </c>
      <c r="M255" s="25" t="s">
        <v>2110</v>
      </c>
    </row>
    <row r="256" spans="1:13" x14ac:dyDescent="0.25">
      <c r="A256" s="22" t="s">
        <v>217</v>
      </c>
      <c r="B256" s="25">
        <v>124</v>
      </c>
      <c r="C256" s="22" t="s">
        <v>1858</v>
      </c>
      <c r="D256" s="24" t="s">
        <v>1237</v>
      </c>
      <c r="E256" s="23" t="str">
        <f t="shared" si="3"/>
        <v>Belgium|2008</v>
      </c>
      <c r="F256" s="25" t="s">
        <v>2111</v>
      </c>
      <c r="G256" s="25">
        <v>7</v>
      </c>
      <c r="H256" s="25" t="s">
        <v>2112</v>
      </c>
      <c r="I256" s="25" t="s">
        <v>2113</v>
      </c>
      <c r="J256" s="25" t="s">
        <v>2114</v>
      </c>
      <c r="K256" s="25" t="s">
        <v>188</v>
      </c>
      <c r="L256" s="22" t="s">
        <v>887</v>
      </c>
      <c r="M256" s="25" t="s">
        <v>2115</v>
      </c>
    </row>
    <row r="257" spans="1:13" x14ac:dyDescent="0.25">
      <c r="A257" s="22" t="s">
        <v>217</v>
      </c>
      <c r="B257" s="25">
        <v>124</v>
      </c>
      <c r="C257" s="22" t="s">
        <v>1858</v>
      </c>
      <c r="D257" s="24" t="s">
        <v>1243</v>
      </c>
      <c r="E257" s="23" t="str">
        <f t="shared" si="3"/>
        <v>Belgium|2009</v>
      </c>
      <c r="F257" s="25" t="s">
        <v>2116</v>
      </c>
      <c r="G257" s="25" t="s">
        <v>1580</v>
      </c>
      <c r="H257" s="25" t="s">
        <v>2117</v>
      </c>
      <c r="I257" s="25" t="s">
        <v>2118</v>
      </c>
      <c r="J257" s="25" t="s">
        <v>2119</v>
      </c>
      <c r="K257" s="25" t="s">
        <v>178</v>
      </c>
      <c r="L257" s="22" t="s">
        <v>887</v>
      </c>
      <c r="M257" s="25" t="s">
        <v>2120</v>
      </c>
    </row>
    <row r="258" spans="1:13" x14ac:dyDescent="0.25">
      <c r="A258" s="22" t="s">
        <v>217</v>
      </c>
      <c r="B258" s="25">
        <v>124</v>
      </c>
      <c r="C258" s="22" t="s">
        <v>1858</v>
      </c>
      <c r="D258" s="24" t="s">
        <v>1250</v>
      </c>
      <c r="E258" s="23" t="str">
        <f t="shared" si="3"/>
        <v>Belgium|2010</v>
      </c>
      <c r="F258" s="25" t="s">
        <v>2121</v>
      </c>
      <c r="G258" s="25" t="s">
        <v>2013</v>
      </c>
      <c r="H258" s="25" t="s">
        <v>2122</v>
      </c>
      <c r="I258" s="25">
        <v>100</v>
      </c>
      <c r="J258" s="25" t="s">
        <v>2123</v>
      </c>
      <c r="K258" s="25" t="s">
        <v>189</v>
      </c>
      <c r="L258" s="22" t="s">
        <v>887</v>
      </c>
      <c r="M258" s="25" t="s">
        <v>2124</v>
      </c>
    </row>
    <row r="259" spans="1:13" x14ac:dyDescent="0.25">
      <c r="A259" s="22" t="s">
        <v>217</v>
      </c>
      <c r="B259" s="25">
        <v>124</v>
      </c>
      <c r="C259" s="22" t="s">
        <v>1858</v>
      </c>
      <c r="D259" s="24" t="s">
        <v>1255</v>
      </c>
      <c r="E259" s="23" t="str">
        <f t="shared" ref="E259:E322" si="4">A259&amp;"|"&amp;D259</f>
        <v>Belgium|2011</v>
      </c>
      <c r="F259" s="25" t="s">
        <v>2125</v>
      </c>
      <c r="G259" s="25" t="s">
        <v>1038</v>
      </c>
      <c r="H259" s="25" t="s">
        <v>2126</v>
      </c>
      <c r="I259" s="25" t="s">
        <v>2127</v>
      </c>
      <c r="J259" s="25" t="s">
        <v>2128</v>
      </c>
      <c r="K259" s="25" t="s">
        <v>190</v>
      </c>
      <c r="L259" s="22" t="s">
        <v>887</v>
      </c>
      <c r="M259" s="25" t="s">
        <v>2129</v>
      </c>
    </row>
    <row r="260" spans="1:13" x14ac:dyDescent="0.25">
      <c r="A260" s="22" t="s">
        <v>217</v>
      </c>
      <c r="B260" s="25">
        <v>124</v>
      </c>
      <c r="C260" s="22" t="s">
        <v>1858</v>
      </c>
      <c r="D260" s="24" t="s">
        <v>1262</v>
      </c>
      <c r="E260" s="23" t="str">
        <f t="shared" si="4"/>
        <v>Belgium|2012</v>
      </c>
      <c r="F260" s="25" t="s">
        <v>2130</v>
      </c>
      <c r="G260" s="25" t="s">
        <v>1070</v>
      </c>
      <c r="H260" s="25" t="s">
        <v>2131</v>
      </c>
      <c r="I260" s="25" t="s">
        <v>2132</v>
      </c>
      <c r="J260" s="25" t="s">
        <v>2133</v>
      </c>
      <c r="K260" s="25" t="s">
        <v>176</v>
      </c>
      <c r="L260" s="22" t="s">
        <v>887</v>
      </c>
      <c r="M260" s="25" t="s">
        <v>2134</v>
      </c>
    </row>
    <row r="261" spans="1:13" x14ac:dyDescent="0.25">
      <c r="A261" s="22" t="s">
        <v>217</v>
      </c>
      <c r="B261" s="25">
        <v>124</v>
      </c>
      <c r="C261" s="22" t="s">
        <v>1858</v>
      </c>
      <c r="D261" s="24" t="s">
        <v>1269</v>
      </c>
      <c r="E261" s="23" t="str">
        <f t="shared" si="4"/>
        <v>Belgium|2013</v>
      </c>
      <c r="F261" s="25" t="s">
        <v>2125</v>
      </c>
      <c r="G261" s="25"/>
      <c r="H261" s="25" t="s">
        <v>2135</v>
      </c>
      <c r="I261" s="25" t="s">
        <v>2136</v>
      </c>
      <c r="J261" s="25"/>
      <c r="K261" s="25" t="s">
        <v>177</v>
      </c>
      <c r="L261" s="22" t="s">
        <v>887</v>
      </c>
      <c r="M261" s="25" t="s">
        <v>2137</v>
      </c>
    </row>
    <row r="262" spans="1:13" x14ac:dyDescent="0.25">
      <c r="A262" s="22" t="s">
        <v>217</v>
      </c>
      <c r="B262" s="25">
        <v>124</v>
      </c>
      <c r="C262" s="22" t="s">
        <v>1858</v>
      </c>
      <c r="D262" s="24" t="s">
        <v>1274</v>
      </c>
      <c r="E262" s="23" t="str">
        <f t="shared" si="4"/>
        <v>Belgium|2014</v>
      </c>
      <c r="F262" s="25" t="s">
        <v>2138</v>
      </c>
      <c r="G262" s="25"/>
      <c r="H262" s="25" t="s">
        <v>2139</v>
      </c>
      <c r="I262" s="25"/>
      <c r="J262" s="25"/>
      <c r="K262" s="25"/>
      <c r="L262" s="22" t="s">
        <v>887</v>
      </c>
      <c r="M262" s="25" t="s">
        <v>2140</v>
      </c>
    </row>
    <row r="263" spans="1:13" x14ac:dyDescent="0.25">
      <c r="A263" s="22" t="s">
        <v>218</v>
      </c>
      <c r="B263" s="25">
        <v>128</v>
      </c>
      <c r="D263" s="24" t="s">
        <v>886</v>
      </c>
      <c r="E263" s="23" t="str">
        <f t="shared" si="4"/>
        <v>Denmark|1950</v>
      </c>
      <c r="F263" s="25"/>
      <c r="G263" s="25"/>
      <c r="H263" s="25"/>
      <c r="I263" s="25"/>
      <c r="J263" s="25"/>
      <c r="K263" s="25"/>
      <c r="L263" s="22" t="s">
        <v>887</v>
      </c>
      <c r="M263" s="25"/>
    </row>
    <row r="264" spans="1:13" x14ac:dyDescent="0.25">
      <c r="A264" s="22" t="s">
        <v>218</v>
      </c>
      <c r="B264" s="25">
        <v>128</v>
      </c>
      <c r="D264" s="24" t="s">
        <v>888</v>
      </c>
      <c r="E264" s="23" t="str">
        <f t="shared" si="4"/>
        <v>Denmark|1951</v>
      </c>
      <c r="F264" s="25"/>
      <c r="G264" s="25"/>
      <c r="H264" s="25"/>
      <c r="I264" s="25"/>
      <c r="J264" s="25"/>
      <c r="K264" s="25"/>
      <c r="L264" s="22" t="s">
        <v>887</v>
      </c>
      <c r="M264" s="25"/>
    </row>
    <row r="265" spans="1:13" x14ac:dyDescent="0.25">
      <c r="A265" s="22" t="s">
        <v>218</v>
      </c>
      <c r="B265" s="25">
        <v>128</v>
      </c>
      <c r="D265" s="24" t="s">
        <v>889</v>
      </c>
      <c r="E265" s="23" t="str">
        <f t="shared" si="4"/>
        <v>Denmark|1952</v>
      </c>
      <c r="F265" s="25"/>
      <c r="G265" s="25"/>
      <c r="H265" s="25"/>
      <c r="I265" s="25"/>
      <c r="J265" s="25"/>
      <c r="K265" s="25"/>
      <c r="L265" s="22" t="s">
        <v>887</v>
      </c>
      <c r="M265" s="25"/>
    </row>
    <row r="266" spans="1:13" x14ac:dyDescent="0.25">
      <c r="A266" s="22" t="s">
        <v>218</v>
      </c>
      <c r="B266" s="25">
        <v>128</v>
      </c>
      <c r="D266" s="24" t="s">
        <v>890</v>
      </c>
      <c r="E266" s="23" t="str">
        <f t="shared" si="4"/>
        <v>Denmark|1953</v>
      </c>
      <c r="F266" s="25"/>
      <c r="G266" s="25"/>
      <c r="H266" s="25"/>
      <c r="I266" s="25"/>
      <c r="J266" s="25"/>
      <c r="K266" s="25"/>
      <c r="L266" s="22" t="s">
        <v>887</v>
      </c>
      <c r="M266" s="25"/>
    </row>
    <row r="267" spans="1:13" x14ac:dyDescent="0.25">
      <c r="A267" s="22" t="s">
        <v>218</v>
      </c>
      <c r="B267" s="25">
        <v>128</v>
      </c>
      <c r="D267" s="24" t="s">
        <v>891</v>
      </c>
      <c r="E267" s="23" t="str">
        <f t="shared" si="4"/>
        <v>Denmark|1954</v>
      </c>
      <c r="F267" s="25"/>
      <c r="G267" s="25"/>
      <c r="H267" s="25"/>
      <c r="I267" s="25"/>
      <c r="J267" s="25"/>
      <c r="K267" s="25"/>
      <c r="L267" s="22" t="s">
        <v>887</v>
      </c>
      <c r="M267" s="25"/>
    </row>
    <row r="268" spans="1:13" x14ac:dyDescent="0.25">
      <c r="A268" s="22" t="s">
        <v>218</v>
      </c>
      <c r="B268" s="25">
        <v>128</v>
      </c>
      <c r="D268" s="24" t="s">
        <v>892</v>
      </c>
      <c r="E268" s="23" t="str">
        <f t="shared" si="4"/>
        <v>Denmark|1955</v>
      </c>
      <c r="F268" s="25"/>
      <c r="G268" s="25"/>
      <c r="H268" s="25"/>
      <c r="I268" s="25"/>
      <c r="J268" s="25"/>
      <c r="K268" s="25"/>
      <c r="L268" s="22" t="s">
        <v>887</v>
      </c>
      <c r="M268" s="25"/>
    </row>
    <row r="269" spans="1:13" x14ac:dyDescent="0.25">
      <c r="A269" s="22" t="s">
        <v>218</v>
      </c>
      <c r="B269" s="25">
        <v>128</v>
      </c>
      <c r="D269" s="24" t="s">
        <v>893</v>
      </c>
      <c r="E269" s="23" t="str">
        <f t="shared" si="4"/>
        <v>Denmark|1956</v>
      </c>
      <c r="F269" s="25"/>
      <c r="G269" s="25"/>
      <c r="H269" s="25"/>
      <c r="I269" s="25"/>
      <c r="J269" s="25"/>
      <c r="K269" s="25"/>
      <c r="L269" s="22" t="s">
        <v>887</v>
      </c>
      <c r="M269" s="25"/>
    </row>
    <row r="270" spans="1:13" x14ac:dyDescent="0.25">
      <c r="A270" s="22" t="s">
        <v>218</v>
      </c>
      <c r="B270" s="25">
        <v>128</v>
      </c>
      <c r="D270" s="24" t="s">
        <v>894</v>
      </c>
      <c r="E270" s="23" t="str">
        <f t="shared" si="4"/>
        <v>Denmark|1957</v>
      </c>
      <c r="F270" s="25"/>
      <c r="G270" s="25"/>
      <c r="H270" s="25"/>
      <c r="I270" s="25"/>
      <c r="J270" s="25"/>
      <c r="K270" s="25"/>
      <c r="L270" s="22" t="s">
        <v>887</v>
      </c>
      <c r="M270" s="25"/>
    </row>
    <row r="271" spans="1:13" x14ac:dyDescent="0.25">
      <c r="A271" s="22" t="s">
        <v>218</v>
      </c>
      <c r="B271" s="25">
        <v>128</v>
      </c>
      <c r="D271" s="24" t="s">
        <v>895</v>
      </c>
      <c r="E271" s="23" t="str">
        <f t="shared" si="4"/>
        <v>Denmark|1958</v>
      </c>
      <c r="F271" s="25"/>
      <c r="G271" s="25"/>
      <c r="H271" s="25"/>
      <c r="I271" s="25"/>
      <c r="J271" s="25"/>
      <c r="K271" s="25"/>
      <c r="L271" s="22" t="s">
        <v>887</v>
      </c>
      <c r="M271" s="25"/>
    </row>
    <row r="272" spans="1:13" x14ac:dyDescent="0.25">
      <c r="A272" s="22" t="s">
        <v>218</v>
      </c>
      <c r="B272" s="25">
        <v>128</v>
      </c>
      <c r="D272" s="24" t="s">
        <v>896</v>
      </c>
      <c r="E272" s="23" t="str">
        <f t="shared" si="4"/>
        <v>Denmark|1959</v>
      </c>
      <c r="F272" s="25"/>
      <c r="G272" s="25"/>
      <c r="H272" s="25"/>
      <c r="I272" s="25"/>
      <c r="J272" s="25"/>
      <c r="K272" s="25"/>
      <c r="L272" s="22" t="s">
        <v>887</v>
      </c>
      <c r="M272" s="25"/>
    </row>
    <row r="273" spans="1:13" x14ac:dyDescent="0.25">
      <c r="A273" s="22" t="s">
        <v>218</v>
      </c>
      <c r="B273" s="25">
        <v>128</v>
      </c>
      <c r="C273" s="22" t="s">
        <v>2141</v>
      </c>
      <c r="D273" s="24" t="s">
        <v>898</v>
      </c>
      <c r="E273" s="23" t="str">
        <f t="shared" si="4"/>
        <v>Denmark|1960</v>
      </c>
      <c r="F273" s="25"/>
      <c r="G273" s="25"/>
      <c r="H273" s="25" t="s">
        <v>2142</v>
      </c>
      <c r="I273" s="25" t="s">
        <v>2143</v>
      </c>
      <c r="J273" s="25"/>
      <c r="K273" s="25"/>
      <c r="L273" s="22" t="s">
        <v>887</v>
      </c>
      <c r="M273" s="25" t="s">
        <v>2144</v>
      </c>
    </row>
    <row r="274" spans="1:13" x14ac:dyDescent="0.25">
      <c r="A274" s="22" t="s">
        <v>218</v>
      </c>
      <c r="B274" s="25">
        <v>128</v>
      </c>
      <c r="C274" s="22" t="s">
        <v>2141</v>
      </c>
      <c r="D274" s="24" t="s">
        <v>905</v>
      </c>
      <c r="E274" s="23" t="str">
        <f t="shared" si="4"/>
        <v>Denmark|1961</v>
      </c>
      <c r="F274" s="25"/>
      <c r="G274" s="25"/>
      <c r="H274" s="25" t="s">
        <v>2145</v>
      </c>
      <c r="I274" s="25" t="s">
        <v>2146</v>
      </c>
      <c r="J274" s="25"/>
      <c r="K274" s="25"/>
      <c r="L274" s="22" t="s">
        <v>887</v>
      </c>
      <c r="M274" s="25" t="s">
        <v>2147</v>
      </c>
    </row>
    <row r="275" spans="1:13" x14ac:dyDescent="0.25">
      <c r="A275" s="22" t="s">
        <v>218</v>
      </c>
      <c r="B275" s="25">
        <v>128</v>
      </c>
      <c r="C275" s="22" t="s">
        <v>2141</v>
      </c>
      <c r="D275" s="24" t="s">
        <v>912</v>
      </c>
      <c r="E275" s="23" t="str">
        <f t="shared" si="4"/>
        <v>Denmark|1962</v>
      </c>
      <c r="F275" s="25"/>
      <c r="G275" s="25"/>
      <c r="H275" s="25" t="s">
        <v>2148</v>
      </c>
      <c r="I275" s="25" t="s">
        <v>2149</v>
      </c>
      <c r="J275" s="25"/>
      <c r="K275" s="25"/>
      <c r="L275" s="22" t="s">
        <v>887</v>
      </c>
      <c r="M275" s="25" t="s">
        <v>2150</v>
      </c>
    </row>
    <row r="276" spans="1:13" x14ac:dyDescent="0.25">
      <c r="A276" s="22" t="s">
        <v>218</v>
      </c>
      <c r="B276" s="25">
        <v>128</v>
      </c>
      <c r="C276" s="22" t="s">
        <v>2141</v>
      </c>
      <c r="D276" s="24" t="s">
        <v>919</v>
      </c>
      <c r="E276" s="23" t="str">
        <f t="shared" si="4"/>
        <v>Denmark|1963</v>
      </c>
      <c r="F276" s="25"/>
      <c r="G276" s="25"/>
      <c r="H276" s="25" t="s">
        <v>2151</v>
      </c>
      <c r="I276" s="25" t="s">
        <v>2152</v>
      </c>
      <c r="J276" s="25" t="s">
        <v>2153</v>
      </c>
      <c r="K276" s="25"/>
      <c r="L276" s="22" t="s">
        <v>887</v>
      </c>
      <c r="M276" s="25" t="s">
        <v>2154</v>
      </c>
    </row>
    <row r="277" spans="1:13" x14ac:dyDescent="0.25">
      <c r="A277" s="22" t="s">
        <v>218</v>
      </c>
      <c r="B277" s="25">
        <v>128</v>
      </c>
      <c r="C277" s="22" t="s">
        <v>2141</v>
      </c>
      <c r="D277" s="24" t="s">
        <v>926</v>
      </c>
      <c r="E277" s="23" t="str">
        <f t="shared" si="4"/>
        <v>Denmark|1964</v>
      </c>
      <c r="F277" s="25"/>
      <c r="G277" s="25"/>
      <c r="H277" s="25" t="s">
        <v>2155</v>
      </c>
      <c r="I277" s="25" t="s">
        <v>2156</v>
      </c>
      <c r="J277" s="25" t="s">
        <v>2157</v>
      </c>
      <c r="K277" s="25"/>
      <c r="L277" s="22" t="s">
        <v>887</v>
      </c>
      <c r="M277" s="25" t="s">
        <v>2158</v>
      </c>
    </row>
    <row r="278" spans="1:13" x14ac:dyDescent="0.25">
      <c r="A278" s="22" t="s">
        <v>218</v>
      </c>
      <c r="B278" s="25">
        <v>128</v>
      </c>
      <c r="C278" s="22" t="s">
        <v>2141</v>
      </c>
      <c r="D278" s="24" t="s">
        <v>932</v>
      </c>
      <c r="E278" s="23" t="str">
        <f t="shared" si="4"/>
        <v>Denmark|1965</v>
      </c>
      <c r="F278" s="25" t="s">
        <v>2159</v>
      </c>
      <c r="G278" s="25"/>
      <c r="H278" s="25" t="s">
        <v>2160</v>
      </c>
      <c r="I278" s="25" t="s">
        <v>2161</v>
      </c>
      <c r="J278" s="25" t="s">
        <v>2162</v>
      </c>
      <c r="K278" s="25"/>
      <c r="L278" s="22" t="s">
        <v>887</v>
      </c>
      <c r="M278" s="25" t="s">
        <v>2163</v>
      </c>
    </row>
    <row r="279" spans="1:13" x14ac:dyDescent="0.25">
      <c r="A279" s="22" t="s">
        <v>218</v>
      </c>
      <c r="B279" s="25">
        <v>128</v>
      </c>
      <c r="C279" s="22" t="s">
        <v>2141</v>
      </c>
      <c r="D279" s="24" t="s">
        <v>939</v>
      </c>
      <c r="E279" s="23" t="str">
        <f t="shared" si="4"/>
        <v>Denmark|1966</v>
      </c>
      <c r="F279" s="25" t="s">
        <v>2164</v>
      </c>
      <c r="G279" s="25"/>
      <c r="H279" s="25" t="s">
        <v>2165</v>
      </c>
      <c r="I279" s="25" t="s">
        <v>2166</v>
      </c>
      <c r="J279" s="25" t="s">
        <v>2167</v>
      </c>
      <c r="K279" s="25"/>
      <c r="L279" s="22" t="s">
        <v>887</v>
      </c>
      <c r="M279" s="25" t="s">
        <v>2168</v>
      </c>
    </row>
    <row r="280" spans="1:13" x14ac:dyDescent="0.25">
      <c r="A280" s="22" t="s">
        <v>218</v>
      </c>
      <c r="B280" s="25">
        <v>128</v>
      </c>
      <c r="C280" s="22" t="s">
        <v>2141</v>
      </c>
      <c r="D280" s="24" t="s">
        <v>946</v>
      </c>
      <c r="E280" s="23" t="str">
        <f t="shared" si="4"/>
        <v>Denmark|1967</v>
      </c>
      <c r="F280" s="25" t="s">
        <v>2169</v>
      </c>
      <c r="G280" s="25"/>
      <c r="H280" s="25" t="s">
        <v>2170</v>
      </c>
      <c r="I280" s="25" t="s">
        <v>2171</v>
      </c>
      <c r="J280" s="25" t="s">
        <v>2172</v>
      </c>
      <c r="K280" s="25"/>
      <c r="L280" s="22" t="s">
        <v>887</v>
      </c>
      <c r="M280" s="25" t="s">
        <v>2173</v>
      </c>
    </row>
    <row r="281" spans="1:13" x14ac:dyDescent="0.25">
      <c r="A281" s="22" t="s">
        <v>218</v>
      </c>
      <c r="B281" s="25">
        <v>128</v>
      </c>
      <c r="C281" s="22" t="s">
        <v>2141</v>
      </c>
      <c r="D281" s="24" t="s">
        <v>953</v>
      </c>
      <c r="E281" s="23" t="str">
        <f t="shared" si="4"/>
        <v>Denmark|1968</v>
      </c>
      <c r="F281" s="25" t="s">
        <v>2174</v>
      </c>
      <c r="G281" s="25"/>
      <c r="H281" s="25" t="s">
        <v>2175</v>
      </c>
      <c r="I281" s="25" t="s">
        <v>2176</v>
      </c>
      <c r="J281" s="25" t="s">
        <v>2177</v>
      </c>
      <c r="K281" s="25"/>
      <c r="L281" s="22" t="s">
        <v>887</v>
      </c>
      <c r="M281" s="25" t="s">
        <v>2178</v>
      </c>
    </row>
    <row r="282" spans="1:13" x14ac:dyDescent="0.25">
      <c r="A282" s="22" t="s">
        <v>218</v>
      </c>
      <c r="B282" s="25">
        <v>128</v>
      </c>
      <c r="C282" s="22" t="s">
        <v>2141</v>
      </c>
      <c r="D282" s="24" t="s">
        <v>960</v>
      </c>
      <c r="E282" s="23" t="str">
        <f t="shared" si="4"/>
        <v>Denmark|1969</v>
      </c>
      <c r="F282" s="25" t="s">
        <v>2179</v>
      </c>
      <c r="G282" s="25"/>
      <c r="H282" s="25" t="s">
        <v>2180</v>
      </c>
      <c r="I282" s="25" t="s">
        <v>2181</v>
      </c>
      <c r="J282" s="25" t="s">
        <v>2182</v>
      </c>
      <c r="K282" s="25"/>
      <c r="L282" s="22" t="s">
        <v>887</v>
      </c>
      <c r="M282" s="25" t="s">
        <v>2183</v>
      </c>
    </row>
    <row r="283" spans="1:13" x14ac:dyDescent="0.25">
      <c r="A283" s="22" t="s">
        <v>218</v>
      </c>
      <c r="B283" s="25">
        <v>128</v>
      </c>
      <c r="C283" s="22" t="s">
        <v>2141</v>
      </c>
      <c r="D283" s="24" t="s">
        <v>967</v>
      </c>
      <c r="E283" s="23" t="str">
        <f t="shared" si="4"/>
        <v>Denmark|1970</v>
      </c>
      <c r="F283" s="25" t="s">
        <v>2184</v>
      </c>
      <c r="G283" s="25"/>
      <c r="H283" s="25" t="s">
        <v>2185</v>
      </c>
      <c r="I283" s="25" t="s">
        <v>2186</v>
      </c>
      <c r="J283" s="25" t="s">
        <v>2187</v>
      </c>
      <c r="K283" s="25"/>
      <c r="L283" s="22" t="s">
        <v>887</v>
      </c>
      <c r="M283" s="25" t="s">
        <v>2188</v>
      </c>
    </row>
    <row r="284" spans="1:13" x14ac:dyDescent="0.25">
      <c r="A284" s="22" t="s">
        <v>218</v>
      </c>
      <c r="B284" s="25">
        <v>128</v>
      </c>
      <c r="C284" s="22" t="s">
        <v>2141</v>
      </c>
      <c r="D284" s="24" t="s">
        <v>974</v>
      </c>
      <c r="E284" s="23" t="str">
        <f t="shared" si="4"/>
        <v>Denmark|1971</v>
      </c>
      <c r="F284" s="25" t="s">
        <v>2189</v>
      </c>
      <c r="G284" s="25"/>
      <c r="H284" s="25" t="s">
        <v>2190</v>
      </c>
      <c r="I284" s="25" t="s">
        <v>2191</v>
      </c>
      <c r="J284" s="25" t="s">
        <v>2192</v>
      </c>
      <c r="K284" s="25" t="s">
        <v>2193</v>
      </c>
      <c r="L284" s="22" t="s">
        <v>887</v>
      </c>
      <c r="M284" s="25" t="s">
        <v>2194</v>
      </c>
    </row>
    <row r="285" spans="1:13" x14ac:dyDescent="0.25">
      <c r="A285" s="22" t="s">
        <v>218</v>
      </c>
      <c r="B285" s="25">
        <v>128</v>
      </c>
      <c r="C285" s="22" t="s">
        <v>2141</v>
      </c>
      <c r="D285" s="24" t="s">
        <v>981</v>
      </c>
      <c r="E285" s="23" t="str">
        <f t="shared" si="4"/>
        <v>Denmark|1972</v>
      </c>
      <c r="F285" s="25" t="s">
        <v>2195</v>
      </c>
      <c r="G285" s="25"/>
      <c r="H285" s="25" t="s">
        <v>2196</v>
      </c>
      <c r="I285" s="25" t="s">
        <v>2197</v>
      </c>
      <c r="J285" s="25" t="s">
        <v>2198</v>
      </c>
      <c r="K285" s="25" t="s">
        <v>2199</v>
      </c>
      <c r="L285" s="22" t="s">
        <v>887</v>
      </c>
      <c r="M285" s="25" t="s">
        <v>2200</v>
      </c>
    </row>
    <row r="286" spans="1:13" x14ac:dyDescent="0.25">
      <c r="A286" s="22" t="s">
        <v>218</v>
      </c>
      <c r="B286" s="25">
        <v>128</v>
      </c>
      <c r="C286" s="22" t="s">
        <v>2141</v>
      </c>
      <c r="D286" s="24" t="s">
        <v>987</v>
      </c>
      <c r="E286" s="23" t="str">
        <f t="shared" si="4"/>
        <v>Denmark|1973</v>
      </c>
      <c r="F286" s="25" t="s">
        <v>2201</v>
      </c>
      <c r="G286" s="25"/>
      <c r="H286" s="25" t="s">
        <v>2202</v>
      </c>
      <c r="I286" s="25" t="s">
        <v>2203</v>
      </c>
      <c r="J286" s="25" t="s">
        <v>2204</v>
      </c>
      <c r="K286" s="25" t="s">
        <v>2205</v>
      </c>
      <c r="L286" s="22" t="s">
        <v>887</v>
      </c>
      <c r="M286" s="25" t="s">
        <v>2206</v>
      </c>
    </row>
    <row r="287" spans="1:13" x14ac:dyDescent="0.25">
      <c r="A287" s="22" t="s">
        <v>218</v>
      </c>
      <c r="B287" s="25">
        <v>128</v>
      </c>
      <c r="C287" s="22" t="s">
        <v>2141</v>
      </c>
      <c r="D287" s="24" t="s">
        <v>994</v>
      </c>
      <c r="E287" s="23" t="str">
        <f t="shared" si="4"/>
        <v>Denmark|1974</v>
      </c>
      <c r="F287" s="25" t="s">
        <v>2207</v>
      </c>
      <c r="G287" s="25"/>
      <c r="H287" s="25" t="s">
        <v>2208</v>
      </c>
      <c r="I287" s="25" t="s">
        <v>2209</v>
      </c>
      <c r="J287" s="25" t="s">
        <v>2210</v>
      </c>
      <c r="K287" s="25" t="s">
        <v>2211</v>
      </c>
      <c r="L287" s="22" t="s">
        <v>887</v>
      </c>
      <c r="M287" s="25" t="s">
        <v>2212</v>
      </c>
    </row>
    <row r="288" spans="1:13" x14ac:dyDescent="0.25">
      <c r="A288" s="22" t="s">
        <v>218</v>
      </c>
      <c r="B288" s="25">
        <v>128</v>
      </c>
      <c r="C288" s="22" t="s">
        <v>2141</v>
      </c>
      <c r="D288" s="24" t="s">
        <v>1001</v>
      </c>
      <c r="E288" s="23" t="str">
        <f t="shared" si="4"/>
        <v>Denmark|1975</v>
      </c>
      <c r="F288" s="25" t="s">
        <v>2213</v>
      </c>
      <c r="G288" s="25"/>
      <c r="H288" s="25" t="s">
        <v>2214</v>
      </c>
      <c r="I288" s="25" t="s">
        <v>2215</v>
      </c>
      <c r="J288" s="25" t="s">
        <v>2216</v>
      </c>
      <c r="K288" s="25" t="s">
        <v>2217</v>
      </c>
      <c r="L288" s="22" t="s">
        <v>887</v>
      </c>
      <c r="M288" s="25" t="s">
        <v>2218</v>
      </c>
    </row>
    <row r="289" spans="1:13" x14ac:dyDescent="0.25">
      <c r="A289" s="22" t="s">
        <v>218</v>
      </c>
      <c r="B289" s="25">
        <v>128</v>
      </c>
      <c r="C289" s="22" t="s">
        <v>2141</v>
      </c>
      <c r="D289" s="24" t="s">
        <v>1008</v>
      </c>
      <c r="E289" s="23" t="str">
        <f t="shared" si="4"/>
        <v>Denmark|1976</v>
      </c>
      <c r="F289" s="25" t="s">
        <v>2219</v>
      </c>
      <c r="G289" s="25"/>
      <c r="H289" s="25" t="s">
        <v>2220</v>
      </c>
      <c r="I289" s="25" t="s">
        <v>2221</v>
      </c>
      <c r="J289" s="25" t="s">
        <v>2222</v>
      </c>
      <c r="K289" s="25" t="s">
        <v>2223</v>
      </c>
      <c r="L289" s="22" t="s">
        <v>887</v>
      </c>
      <c r="M289" s="25" t="s">
        <v>2224</v>
      </c>
    </row>
    <row r="290" spans="1:13" x14ac:dyDescent="0.25">
      <c r="A290" s="22" t="s">
        <v>218</v>
      </c>
      <c r="B290" s="25">
        <v>128</v>
      </c>
      <c r="C290" s="22" t="s">
        <v>2141</v>
      </c>
      <c r="D290" s="24" t="s">
        <v>1015</v>
      </c>
      <c r="E290" s="23" t="str">
        <f t="shared" si="4"/>
        <v>Denmark|1977</v>
      </c>
      <c r="F290" s="25" t="s">
        <v>2225</v>
      </c>
      <c r="G290" s="25"/>
      <c r="H290" s="25" t="s">
        <v>2226</v>
      </c>
      <c r="I290" s="25" t="s">
        <v>2227</v>
      </c>
      <c r="J290" s="25" t="s">
        <v>2228</v>
      </c>
      <c r="K290" s="25" t="s">
        <v>2229</v>
      </c>
      <c r="L290" s="22" t="s">
        <v>887</v>
      </c>
      <c r="M290" s="25" t="s">
        <v>2230</v>
      </c>
    </row>
    <row r="291" spans="1:13" x14ac:dyDescent="0.25">
      <c r="A291" s="22" t="s">
        <v>218</v>
      </c>
      <c r="B291" s="25">
        <v>128</v>
      </c>
      <c r="C291" s="22" t="s">
        <v>2141</v>
      </c>
      <c r="D291" s="24" t="s">
        <v>1022</v>
      </c>
      <c r="E291" s="23" t="str">
        <f t="shared" si="4"/>
        <v>Denmark|1978</v>
      </c>
      <c r="F291" s="25" t="s">
        <v>2231</v>
      </c>
      <c r="G291" s="25"/>
      <c r="H291" s="25" t="s">
        <v>2232</v>
      </c>
      <c r="I291" s="25" t="s">
        <v>2233</v>
      </c>
      <c r="J291" s="25" t="s">
        <v>2234</v>
      </c>
      <c r="K291" s="25" t="s">
        <v>2235</v>
      </c>
      <c r="L291" s="22" t="s">
        <v>887</v>
      </c>
      <c r="M291" s="25" t="s">
        <v>2236</v>
      </c>
    </row>
    <row r="292" spans="1:13" x14ac:dyDescent="0.25">
      <c r="A292" s="22" t="s">
        <v>218</v>
      </c>
      <c r="B292" s="25">
        <v>128</v>
      </c>
      <c r="C292" s="22" t="s">
        <v>2141</v>
      </c>
      <c r="D292" s="24" t="s">
        <v>1029</v>
      </c>
      <c r="E292" s="23" t="str">
        <f t="shared" si="4"/>
        <v>Denmark|1979</v>
      </c>
      <c r="F292" s="25" t="s">
        <v>2237</v>
      </c>
      <c r="G292" s="25"/>
      <c r="H292" s="25" t="s">
        <v>2238</v>
      </c>
      <c r="I292" s="25" t="s">
        <v>2239</v>
      </c>
      <c r="J292" s="25" t="s">
        <v>2240</v>
      </c>
      <c r="K292" s="25" t="s">
        <v>2241</v>
      </c>
      <c r="L292" s="22" t="s">
        <v>887</v>
      </c>
      <c r="M292" s="25" t="s">
        <v>2242</v>
      </c>
    </row>
    <row r="293" spans="1:13" x14ac:dyDescent="0.25">
      <c r="A293" s="22" t="s">
        <v>218</v>
      </c>
      <c r="B293" s="25">
        <v>128</v>
      </c>
      <c r="C293" s="22" t="s">
        <v>2141</v>
      </c>
      <c r="D293" s="24" t="s">
        <v>1036</v>
      </c>
      <c r="E293" s="23" t="str">
        <f t="shared" si="4"/>
        <v>Denmark|1980</v>
      </c>
      <c r="F293" s="25" t="s">
        <v>2237</v>
      </c>
      <c r="G293" s="25"/>
      <c r="H293" s="25" t="s">
        <v>2243</v>
      </c>
      <c r="I293" s="25" t="s">
        <v>2244</v>
      </c>
      <c r="J293" s="25" t="s">
        <v>2245</v>
      </c>
      <c r="K293" s="25" t="s">
        <v>2246</v>
      </c>
      <c r="L293" s="22" t="s">
        <v>887</v>
      </c>
      <c r="M293" s="25" t="s">
        <v>2247</v>
      </c>
    </row>
    <row r="294" spans="1:13" x14ac:dyDescent="0.25">
      <c r="A294" s="22" t="s">
        <v>218</v>
      </c>
      <c r="B294" s="25">
        <v>128</v>
      </c>
      <c r="C294" s="22" t="s">
        <v>2141</v>
      </c>
      <c r="D294" s="24" t="s">
        <v>1044</v>
      </c>
      <c r="E294" s="23" t="str">
        <f t="shared" si="4"/>
        <v>Denmark|1981</v>
      </c>
      <c r="F294" s="25" t="s">
        <v>2248</v>
      </c>
      <c r="G294" s="25"/>
      <c r="H294" s="25" t="s">
        <v>2249</v>
      </c>
      <c r="I294" s="25" t="s">
        <v>2250</v>
      </c>
      <c r="J294" s="25" t="s">
        <v>2251</v>
      </c>
      <c r="K294" s="25" t="s">
        <v>2252</v>
      </c>
      <c r="L294" s="22" t="s">
        <v>887</v>
      </c>
      <c r="M294" s="25" t="s">
        <v>2253</v>
      </c>
    </row>
    <row r="295" spans="1:13" x14ac:dyDescent="0.25">
      <c r="A295" s="22" t="s">
        <v>218</v>
      </c>
      <c r="B295" s="25">
        <v>128</v>
      </c>
      <c r="C295" s="22" t="s">
        <v>2141</v>
      </c>
      <c r="D295" s="24" t="s">
        <v>1052</v>
      </c>
      <c r="E295" s="23" t="str">
        <f t="shared" si="4"/>
        <v>Denmark|1982</v>
      </c>
      <c r="F295" s="25" t="s">
        <v>2254</v>
      </c>
      <c r="G295" s="25"/>
      <c r="H295" s="25" t="s">
        <v>2255</v>
      </c>
      <c r="I295" s="25" t="s">
        <v>2256</v>
      </c>
      <c r="J295" s="25" t="s">
        <v>2257</v>
      </c>
      <c r="K295" s="25" t="s">
        <v>2258</v>
      </c>
      <c r="L295" s="22" t="s">
        <v>887</v>
      </c>
      <c r="M295" s="25" t="s">
        <v>2259</v>
      </c>
    </row>
    <row r="296" spans="1:13" x14ac:dyDescent="0.25">
      <c r="A296" s="22" t="s">
        <v>218</v>
      </c>
      <c r="B296" s="25">
        <v>128</v>
      </c>
      <c r="C296" s="22" t="s">
        <v>2141</v>
      </c>
      <c r="D296" s="24" t="s">
        <v>1060</v>
      </c>
      <c r="E296" s="23" t="str">
        <f t="shared" si="4"/>
        <v>Denmark|1983</v>
      </c>
      <c r="F296" s="25" t="s">
        <v>2260</v>
      </c>
      <c r="G296" s="25" t="s">
        <v>1054</v>
      </c>
      <c r="H296" s="25" t="s">
        <v>2261</v>
      </c>
      <c r="I296" s="25" t="s">
        <v>2262</v>
      </c>
      <c r="J296" s="25" t="s">
        <v>2263</v>
      </c>
      <c r="K296" s="25" t="s">
        <v>2264</v>
      </c>
      <c r="L296" s="22" t="s">
        <v>887</v>
      </c>
      <c r="M296" s="25" t="s">
        <v>2265</v>
      </c>
    </row>
    <row r="297" spans="1:13" x14ac:dyDescent="0.25">
      <c r="A297" s="22" t="s">
        <v>218</v>
      </c>
      <c r="B297" s="25">
        <v>128</v>
      </c>
      <c r="C297" s="22" t="s">
        <v>2141</v>
      </c>
      <c r="D297" s="24" t="s">
        <v>1068</v>
      </c>
      <c r="E297" s="23" t="str">
        <f t="shared" si="4"/>
        <v>Denmark|1984</v>
      </c>
      <c r="F297" s="25" t="s">
        <v>2266</v>
      </c>
      <c r="G297" s="25" t="s">
        <v>1257</v>
      </c>
      <c r="H297" s="25" t="s">
        <v>2267</v>
      </c>
      <c r="I297" s="25" t="s">
        <v>2268</v>
      </c>
      <c r="J297" s="25" t="s">
        <v>2269</v>
      </c>
      <c r="K297" s="25" t="s">
        <v>2270</v>
      </c>
      <c r="L297" s="22" t="s">
        <v>887</v>
      </c>
      <c r="M297" s="25" t="s">
        <v>2271</v>
      </c>
    </row>
    <row r="298" spans="1:13" x14ac:dyDescent="0.25">
      <c r="A298" s="22" t="s">
        <v>218</v>
      </c>
      <c r="B298" s="25">
        <v>128</v>
      </c>
      <c r="C298" s="22" t="s">
        <v>2141</v>
      </c>
      <c r="D298" s="24" t="s">
        <v>1076</v>
      </c>
      <c r="E298" s="23" t="str">
        <f t="shared" si="4"/>
        <v>Denmark|1985</v>
      </c>
      <c r="F298" s="25" t="s">
        <v>2272</v>
      </c>
      <c r="G298" s="25" t="s">
        <v>1570</v>
      </c>
      <c r="H298" s="25" t="s">
        <v>2273</v>
      </c>
      <c r="I298" s="25" t="s">
        <v>2274</v>
      </c>
      <c r="J298" s="25" t="s">
        <v>2275</v>
      </c>
      <c r="K298" s="25" t="s">
        <v>2276</v>
      </c>
      <c r="L298" s="22" t="s">
        <v>887</v>
      </c>
      <c r="M298" s="25" t="s">
        <v>2277</v>
      </c>
    </row>
    <row r="299" spans="1:13" x14ac:dyDescent="0.25">
      <c r="A299" s="22" t="s">
        <v>218</v>
      </c>
      <c r="B299" s="25">
        <v>128</v>
      </c>
      <c r="C299" s="22" t="s">
        <v>2141</v>
      </c>
      <c r="D299" s="24" t="s">
        <v>1084</v>
      </c>
      <c r="E299" s="23" t="str">
        <f t="shared" si="4"/>
        <v>Denmark|1986</v>
      </c>
      <c r="F299" s="25" t="s">
        <v>2278</v>
      </c>
      <c r="G299" s="25">
        <v>6</v>
      </c>
      <c r="H299" s="25" t="s">
        <v>2279</v>
      </c>
      <c r="I299" s="25" t="s">
        <v>2280</v>
      </c>
      <c r="J299" s="25" t="s">
        <v>2281</v>
      </c>
      <c r="K299" s="25" t="s">
        <v>2282</v>
      </c>
      <c r="L299" s="22" t="s">
        <v>887</v>
      </c>
      <c r="M299" s="25" t="s">
        <v>2283</v>
      </c>
    </row>
    <row r="300" spans="1:13" x14ac:dyDescent="0.25">
      <c r="A300" s="22" t="s">
        <v>218</v>
      </c>
      <c r="B300" s="25">
        <v>128</v>
      </c>
      <c r="C300" s="22" t="s">
        <v>2141</v>
      </c>
      <c r="D300" s="24" t="s">
        <v>1091</v>
      </c>
      <c r="E300" s="23" t="str">
        <f t="shared" si="4"/>
        <v>Denmark|1987</v>
      </c>
      <c r="F300" s="25" t="s">
        <v>2284</v>
      </c>
      <c r="G300" s="25" t="s">
        <v>1146</v>
      </c>
      <c r="H300" s="25" t="s">
        <v>2285</v>
      </c>
      <c r="I300" s="25" t="s">
        <v>2286</v>
      </c>
      <c r="J300" s="25" t="s">
        <v>2287</v>
      </c>
      <c r="K300" s="25" t="s">
        <v>2288</v>
      </c>
      <c r="L300" s="22" t="s">
        <v>887</v>
      </c>
      <c r="M300" s="25" t="s">
        <v>2289</v>
      </c>
    </row>
    <row r="301" spans="1:13" x14ac:dyDescent="0.25">
      <c r="A301" s="22" t="s">
        <v>218</v>
      </c>
      <c r="B301" s="25">
        <v>128</v>
      </c>
      <c r="C301" s="22" t="s">
        <v>2141</v>
      </c>
      <c r="D301" s="24" t="s">
        <v>1099</v>
      </c>
      <c r="E301" s="23" t="str">
        <f t="shared" si="4"/>
        <v>Denmark|1988</v>
      </c>
      <c r="F301" s="25" t="s">
        <v>2290</v>
      </c>
      <c r="G301" s="25" t="s">
        <v>2291</v>
      </c>
      <c r="H301" s="25" t="s">
        <v>2292</v>
      </c>
      <c r="I301" s="25" t="s">
        <v>2293</v>
      </c>
      <c r="J301" s="25" t="s">
        <v>2294</v>
      </c>
      <c r="K301" s="25" t="s">
        <v>1142</v>
      </c>
      <c r="L301" s="22" t="s">
        <v>887</v>
      </c>
      <c r="M301" s="25" t="s">
        <v>2295</v>
      </c>
    </row>
    <row r="302" spans="1:13" x14ac:dyDescent="0.25">
      <c r="A302" s="22" t="s">
        <v>218</v>
      </c>
      <c r="B302" s="25">
        <v>128</v>
      </c>
      <c r="C302" s="22" t="s">
        <v>2141</v>
      </c>
      <c r="D302" s="24" t="s">
        <v>1106</v>
      </c>
      <c r="E302" s="23" t="str">
        <f t="shared" si="4"/>
        <v>Denmark|1989</v>
      </c>
      <c r="F302" s="25" t="s">
        <v>2296</v>
      </c>
      <c r="G302" s="25" t="s">
        <v>1264</v>
      </c>
      <c r="H302" s="25" t="s">
        <v>2297</v>
      </c>
      <c r="I302" s="25" t="s">
        <v>2298</v>
      </c>
      <c r="J302" s="25" t="s">
        <v>2299</v>
      </c>
      <c r="K302" s="25" t="s">
        <v>1456</v>
      </c>
      <c r="L302" s="22" t="s">
        <v>887</v>
      </c>
      <c r="M302" s="25" t="s">
        <v>2300</v>
      </c>
    </row>
    <row r="303" spans="1:13" x14ac:dyDescent="0.25">
      <c r="A303" s="22" t="s">
        <v>218</v>
      </c>
      <c r="B303" s="25">
        <v>128</v>
      </c>
      <c r="C303" s="22" t="s">
        <v>2141</v>
      </c>
      <c r="D303" s="24" t="s">
        <v>1114</v>
      </c>
      <c r="E303" s="23" t="str">
        <f t="shared" si="4"/>
        <v>Denmark|1990</v>
      </c>
      <c r="F303" s="25" t="s">
        <v>2301</v>
      </c>
      <c r="G303" s="25" t="s">
        <v>2013</v>
      </c>
      <c r="H303" s="25" t="s">
        <v>2302</v>
      </c>
      <c r="I303" s="25" t="s">
        <v>2303</v>
      </c>
      <c r="J303" s="25" t="s">
        <v>2304</v>
      </c>
      <c r="K303" s="25" t="s">
        <v>1462</v>
      </c>
      <c r="L303" s="22" t="s">
        <v>887</v>
      </c>
      <c r="M303" s="25" t="s">
        <v>2305</v>
      </c>
    </row>
    <row r="304" spans="1:13" x14ac:dyDescent="0.25">
      <c r="A304" s="22" t="s">
        <v>218</v>
      </c>
      <c r="B304" s="25">
        <v>128</v>
      </c>
      <c r="C304" s="22" t="s">
        <v>2141</v>
      </c>
      <c r="D304" s="24" t="s">
        <v>1122</v>
      </c>
      <c r="E304" s="23" t="str">
        <f t="shared" si="4"/>
        <v>Denmark|1991</v>
      </c>
      <c r="F304" s="25" t="s">
        <v>2306</v>
      </c>
      <c r="G304" s="25" t="s">
        <v>2307</v>
      </c>
      <c r="H304" s="25" t="s">
        <v>2308</v>
      </c>
      <c r="I304" s="25" t="s">
        <v>2309</v>
      </c>
      <c r="J304" s="25" t="s">
        <v>2310</v>
      </c>
      <c r="K304" s="25" t="s">
        <v>1469</v>
      </c>
      <c r="L304" s="22" t="s">
        <v>887</v>
      </c>
      <c r="M304" s="25" t="s">
        <v>2311</v>
      </c>
    </row>
    <row r="305" spans="1:13" x14ac:dyDescent="0.25">
      <c r="A305" s="22" t="s">
        <v>218</v>
      </c>
      <c r="B305" s="25">
        <v>128</v>
      </c>
      <c r="C305" s="22" t="s">
        <v>2141</v>
      </c>
      <c r="D305" s="24" t="s">
        <v>1130</v>
      </c>
      <c r="E305" s="23" t="str">
        <f t="shared" si="4"/>
        <v>Denmark|1992</v>
      </c>
      <c r="F305" s="25" t="s">
        <v>2312</v>
      </c>
      <c r="G305" s="25">
        <v>9</v>
      </c>
      <c r="H305" s="25" t="s">
        <v>2313</v>
      </c>
      <c r="I305" s="25" t="s">
        <v>2314</v>
      </c>
      <c r="J305" s="25" t="s">
        <v>2315</v>
      </c>
      <c r="K305" s="25" t="s">
        <v>1475</v>
      </c>
      <c r="L305" s="22" t="s">
        <v>887</v>
      </c>
      <c r="M305" s="25" t="s">
        <v>2316</v>
      </c>
    </row>
    <row r="306" spans="1:13" x14ac:dyDescent="0.25">
      <c r="A306" s="22" t="s">
        <v>218</v>
      </c>
      <c r="B306" s="25">
        <v>128</v>
      </c>
      <c r="C306" s="22" t="s">
        <v>2141</v>
      </c>
      <c r="D306" s="24" t="s">
        <v>1136</v>
      </c>
      <c r="E306" s="23" t="str">
        <f t="shared" si="4"/>
        <v>Denmark|1993</v>
      </c>
      <c r="F306" s="25" t="s">
        <v>2317</v>
      </c>
      <c r="G306" s="25" t="s">
        <v>2318</v>
      </c>
      <c r="H306" s="25" t="s">
        <v>2319</v>
      </c>
      <c r="I306" s="25" t="s">
        <v>2320</v>
      </c>
      <c r="J306" s="25" t="s">
        <v>2321</v>
      </c>
      <c r="K306" s="25" t="s">
        <v>1482</v>
      </c>
      <c r="L306" s="22" t="s">
        <v>887</v>
      </c>
      <c r="M306" s="25" t="s">
        <v>2322</v>
      </c>
    </row>
    <row r="307" spans="1:13" x14ac:dyDescent="0.25">
      <c r="A307" s="22" t="s">
        <v>218</v>
      </c>
      <c r="B307" s="25">
        <v>128</v>
      </c>
      <c r="C307" s="22" t="s">
        <v>2141</v>
      </c>
      <c r="D307" s="24" t="s">
        <v>1144</v>
      </c>
      <c r="E307" s="23" t="str">
        <f t="shared" si="4"/>
        <v>Denmark|1994</v>
      </c>
      <c r="F307" s="25" t="s">
        <v>2323</v>
      </c>
      <c r="G307" s="25">
        <v>8</v>
      </c>
      <c r="H307" s="25" t="s">
        <v>2324</v>
      </c>
      <c r="I307" s="25" t="s">
        <v>2325</v>
      </c>
      <c r="J307" s="25" t="s">
        <v>2326</v>
      </c>
      <c r="K307" s="25" t="s">
        <v>1488</v>
      </c>
      <c r="L307" s="22" t="s">
        <v>887</v>
      </c>
      <c r="M307" s="25" t="s">
        <v>2327</v>
      </c>
    </row>
    <row r="308" spans="1:13" x14ac:dyDescent="0.25">
      <c r="A308" s="22" t="s">
        <v>218</v>
      </c>
      <c r="B308" s="25">
        <v>128</v>
      </c>
      <c r="C308" s="22" t="s">
        <v>2141</v>
      </c>
      <c r="D308" s="24" t="s">
        <v>1152</v>
      </c>
      <c r="E308" s="23" t="str">
        <f t="shared" si="4"/>
        <v>Denmark|1995</v>
      </c>
      <c r="F308" s="25" t="s">
        <v>2328</v>
      </c>
      <c r="G308" s="25">
        <v>7</v>
      </c>
      <c r="H308" s="25" t="s">
        <v>2329</v>
      </c>
      <c r="I308" s="25" t="s">
        <v>2330</v>
      </c>
      <c r="J308" s="25" t="s">
        <v>2331</v>
      </c>
      <c r="K308" s="25" t="s">
        <v>161</v>
      </c>
      <c r="L308" s="22" t="s">
        <v>887</v>
      </c>
      <c r="M308" s="25" t="s">
        <v>2332</v>
      </c>
    </row>
    <row r="309" spans="1:13" x14ac:dyDescent="0.25">
      <c r="A309" s="22" t="s">
        <v>218</v>
      </c>
      <c r="B309" s="25">
        <v>128</v>
      </c>
      <c r="C309" s="22" t="s">
        <v>2141</v>
      </c>
      <c r="D309" s="24" t="s">
        <v>1158</v>
      </c>
      <c r="E309" s="23" t="str">
        <f t="shared" si="4"/>
        <v>Denmark|1996</v>
      </c>
      <c r="F309" s="25" t="s">
        <v>2333</v>
      </c>
      <c r="G309" s="25" t="s">
        <v>1124</v>
      </c>
      <c r="H309" s="25" t="s">
        <v>2334</v>
      </c>
      <c r="I309" s="25" t="s">
        <v>2335</v>
      </c>
      <c r="J309" s="25" t="s">
        <v>2336</v>
      </c>
      <c r="K309" s="25" t="s">
        <v>162</v>
      </c>
      <c r="L309" s="22" t="s">
        <v>887</v>
      </c>
      <c r="M309" s="25" t="s">
        <v>2337</v>
      </c>
    </row>
    <row r="310" spans="1:13" x14ac:dyDescent="0.25">
      <c r="A310" s="22" t="s">
        <v>218</v>
      </c>
      <c r="B310" s="25">
        <v>128</v>
      </c>
      <c r="C310" s="22" t="s">
        <v>2141</v>
      </c>
      <c r="D310" s="24" t="s">
        <v>1165</v>
      </c>
      <c r="E310" s="23" t="str">
        <f t="shared" si="4"/>
        <v>Denmark|1997</v>
      </c>
      <c r="F310" s="25" t="s">
        <v>2338</v>
      </c>
      <c r="G310" s="25" t="s">
        <v>1160</v>
      </c>
      <c r="H310" s="25" t="s">
        <v>2339</v>
      </c>
      <c r="I310" s="25" t="s">
        <v>2340</v>
      </c>
      <c r="J310" s="25" t="s">
        <v>2341</v>
      </c>
      <c r="K310" s="25" t="s">
        <v>163</v>
      </c>
      <c r="L310" s="22" t="s">
        <v>887</v>
      </c>
      <c r="M310" s="25" t="s">
        <v>2342</v>
      </c>
    </row>
    <row r="311" spans="1:13" x14ac:dyDescent="0.25">
      <c r="A311" s="22" t="s">
        <v>218</v>
      </c>
      <c r="B311" s="25">
        <v>128</v>
      </c>
      <c r="C311" s="22" t="s">
        <v>2141</v>
      </c>
      <c r="D311" s="24" t="s">
        <v>1172</v>
      </c>
      <c r="E311" s="23" t="str">
        <f t="shared" si="4"/>
        <v>Denmark|1998</v>
      </c>
      <c r="F311" s="25" t="s">
        <v>2343</v>
      </c>
      <c r="G311" s="25">
        <v>5</v>
      </c>
      <c r="H311" s="25" t="s">
        <v>2344</v>
      </c>
      <c r="I311" s="25" t="s">
        <v>2345</v>
      </c>
      <c r="J311" s="25" t="s">
        <v>2346</v>
      </c>
      <c r="K311" s="25" t="s">
        <v>164</v>
      </c>
      <c r="L311" s="22" t="s">
        <v>887</v>
      </c>
      <c r="M311" s="25" t="s">
        <v>2347</v>
      </c>
    </row>
    <row r="312" spans="1:13" x14ac:dyDescent="0.25">
      <c r="A312" s="22" t="s">
        <v>218</v>
      </c>
      <c r="B312" s="25">
        <v>128</v>
      </c>
      <c r="C312" s="22" t="s">
        <v>2141</v>
      </c>
      <c r="D312" s="24" t="s">
        <v>1179</v>
      </c>
      <c r="E312" s="23" t="str">
        <f t="shared" si="4"/>
        <v>Denmark|1999</v>
      </c>
      <c r="F312" s="25" t="s">
        <v>2348</v>
      </c>
      <c r="G312" s="25" t="s">
        <v>1219</v>
      </c>
      <c r="H312" s="25" t="s">
        <v>2349</v>
      </c>
      <c r="I312" s="25" t="s">
        <v>2350</v>
      </c>
      <c r="J312" s="25" t="s">
        <v>2351</v>
      </c>
      <c r="K312" s="25" t="s">
        <v>165</v>
      </c>
      <c r="L312" s="22" t="s">
        <v>887</v>
      </c>
      <c r="M312" s="25" t="s">
        <v>2352</v>
      </c>
    </row>
    <row r="313" spans="1:13" x14ac:dyDescent="0.25">
      <c r="A313" s="22" t="s">
        <v>218</v>
      </c>
      <c r="B313" s="25">
        <v>128</v>
      </c>
      <c r="C313" s="22" t="s">
        <v>2141</v>
      </c>
      <c r="D313" s="24" t="s">
        <v>1186</v>
      </c>
      <c r="E313" s="23" t="str">
        <f t="shared" si="4"/>
        <v>Denmark|2000</v>
      </c>
      <c r="F313" s="25" t="s">
        <v>2353</v>
      </c>
      <c r="G313" s="25" t="s">
        <v>1174</v>
      </c>
      <c r="H313" s="25" t="s">
        <v>2354</v>
      </c>
      <c r="I313" s="25" t="s">
        <v>2355</v>
      </c>
      <c r="J313" s="25" t="s">
        <v>2356</v>
      </c>
      <c r="K313" s="25" t="s">
        <v>180</v>
      </c>
      <c r="L313" s="22" t="s">
        <v>887</v>
      </c>
      <c r="M313" s="25" t="s">
        <v>2357</v>
      </c>
    </row>
    <row r="314" spans="1:13" x14ac:dyDescent="0.25">
      <c r="A314" s="22" t="s">
        <v>218</v>
      </c>
      <c r="B314" s="25">
        <v>128</v>
      </c>
      <c r="C314" s="22" t="s">
        <v>2141</v>
      </c>
      <c r="D314" s="24" t="s">
        <v>1192</v>
      </c>
      <c r="E314" s="23" t="str">
        <f t="shared" si="4"/>
        <v>Denmark|2001</v>
      </c>
      <c r="F314" s="25" t="s">
        <v>2358</v>
      </c>
      <c r="G314" s="25" t="s">
        <v>1181</v>
      </c>
      <c r="H314" s="25" t="s">
        <v>2359</v>
      </c>
      <c r="I314" s="25" t="s">
        <v>2360</v>
      </c>
      <c r="J314" s="25" t="s">
        <v>2361</v>
      </c>
      <c r="K314" s="25" t="s">
        <v>181</v>
      </c>
      <c r="L314" s="22" t="s">
        <v>887</v>
      </c>
      <c r="M314" s="25" t="s">
        <v>2362</v>
      </c>
    </row>
    <row r="315" spans="1:13" x14ac:dyDescent="0.25">
      <c r="A315" s="22" t="s">
        <v>218</v>
      </c>
      <c r="B315" s="25">
        <v>128</v>
      </c>
      <c r="C315" s="22" t="s">
        <v>2141</v>
      </c>
      <c r="D315" s="24" t="s">
        <v>1199</v>
      </c>
      <c r="E315" s="23" t="str">
        <f t="shared" si="4"/>
        <v>Denmark|2002</v>
      </c>
      <c r="F315" s="25" t="s">
        <v>2363</v>
      </c>
      <c r="G315" s="25" t="s">
        <v>1226</v>
      </c>
      <c r="H315" s="25" t="s">
        <v>2364</v>
      </c>
      <c r="I315" s="25" t="s">
        <v>2365</v>
      </c>
      <c r="J315" s="25" t="s">
        <v>2366</v>
      </c>
      <c r="K315" s="25" t="s">
        <v>182</v>
      </c>
      <c r="L315" s="22" t="s">
        <v>887</v>
      </c>
      <c r="M315" s="25" t="s">
        <v>2367</v>
      </c>
    </row>
    <row r="316" spans="1:13" x14ac:dyDescent="0.25">
      <c r="A316" s="22" t="s">
        <v>218</v>
      </c>
      <c r="B316" s="25">
        <v>128</v>
      </c>
      <c r="C316" s="22" t="s">
        <v>2141</v>
      </c>
      <c r="D316" s="24" t="s">
        <v>1206</v>
      </c>
      <c r="E316" s="23" t="str">
        <f t="shared" si="4"/>
        <v>Denmark|2003</v>
      </c>
      <c r="F316" s="25" t="s">
        <v>2368</v>
      </c>
      <c r="G316" s="25" t="s">
        <v>1160</v>
      </c>
      <c r="H316" s="25" t="s">
        <v>2369</v>
      </c>
      <c r="I316" s="25" t="s">
        <v>2370</v>
      </c>
      <c r="J316" s="25" t="s">
        <v>2371</v>
      </c>
      <c r="K316" s="25" t="s">
        <v>183</v>
      </c>
      <c r="L316" s="22" t="s">
        <v>887</v>
      </c>
      <c r="M316" s="25" t="s">
        <v>2372</v>
      </c>
    </row>
    <row r="317" spans="1:13" x14ac:dyDescent="0.25">
      <c r="A317" s="22" t="s">
        <v>218</v>
      </c>
      <c r="B317" s="25">
        <v>128</v>
      </c>
      <c r="C317" s="22" t="s">
        <v>2141</v>
      </c>
      <c r="D317" s="24" t="s">
        <v>1212</v>
      </c>
      <c r="E317" s="23" t="str">
        <f t="shared" si="4"/>
        <v>Denmark|2004</v>
      </c>
      <c r="F317" s="25" t="s">
        <v>2373</v>
      </c>
      <c r="G317" s="25" t="s">
        <v>1101</v>
      </c>
      <c r="H317" s="25" t="s">
        <v>2374</v>
      </c>
      <c r="I317" s="25" t="s">
        <v>2375</v>
      </c>
      <c r="J317" s="25" t="s">
        <v>2376</v>
      </c>
      <c r="K317" s="25" t="s">
        <v>184</v>
      </c>
      <c r="L317" s="22" t="s">
        <v>887</v>
      </c>
      <c r="M317" s="25" t="s">
        <v>2377</v>
      </c>
    </row>
    <row r="318" spans="1:13" x14ac:dyDescent="0.25">
      <c r="A318" s="22" t="s">
        <v>218</v>
      </c>
      <c r="B318" s="25">
        <v>128</v>
      </c>
      <c r="C318" s="22" t="s">
        <v>2141</v>
      </c>
      <c r="D318" s="24" t="s">
        <v>1217</v>
      </c>
      <c r="E318" s="23" t="str">
        <f t="shared" si="4"/>
        <v>Denmark|2005</v>
      </c>
      <c r="F318" s="25" t="s">
        <v>2378</v>
      </c>
      <c r="G318" s="25" t="s">
        <v>1533</v>
      </c>
      <c r="H318" s="25" t="s">
        <v>2379</v>
      </c>
      <c r="I318" s="25" t="s">
        <v>2380</v>
      </c>
      <c r="J318" s="25" t="s">
        <v>2381</v>
      </c>
      <c r="K318" s="25" t="s">
        <v>185</v>
      </c>
      <c r="L318" s="22" t="s">
        <v>887</v>
      </c>
      <c r="M318" s="25" t="s">
        <v>2382</v>
      </c>
    </row>
    <row r="319" spans="1:13" x14ac:dyDescent="0.25">
      <c r="A319" s="22" t="s">
        <v>218</v>
      </c>
      <c r="B319" s="25">
        <v>128</v>
      </c>
      <c r="C319" s="22" t="s">
        <v>2141</v>
      </c>
      <c r="D319" s="24" t="s">
        <v>1224</v>
      </c>
      <c r="E319" s="23" t="str">
        <f t="shared" si="4"/>
        <v>Denmark|2006</v>
      </c>
      <c r="F319" s="25" t="s">
        <v>2383</v>
      </c>
      <c r="G319" s="25" t="s">
        <v>2384</v>
      </c>
      <c r="H319" s="25" t="s">
        <v>2385</v>
      </c>
      <c r="I319" s="25" t="s">
        <v>2386</v>
      </c>
      <c r="J319" s="25" t="s">
        <v>2387</v>
      </c>
      <c r="K319" s="25" t="s">
        <v>186</v>
      </c>
      <c r="L319" s="22" t="s">
        <v>887</v>
      </c>
      <c r="M319" s="25" t="s">
        <v>2388</v>
      </c>
    </row>
    <row r="320" spans="1:13" x14ac:dyDescent="0.25">
      <c r="A320" s="22" t="s">
        <v>218</v>
      </c>
      <c r="B320" s="25">
        <v>128</v>
      </c>
      <c r="C320" s="22" t="s">
        <v>2141</v>
      </c>
      <c r="D320" s="24" t="s">
        <v>1231</v>
      </c>
      <c r="E320" s="23" t="str">
        <f t="shared" si="4"/>
        <v>Denmark|2007</v>
      </c>
      <c r="F320" s="25" t="s">
        <v>2389</v>
      </c>
      <c r="G320" s="25" t="s">
        <v>1698</v>
      </c>
      <c r="H320" s="25" t="s">
        <v>2390</v>
      </c>
      <c r="I320" s="25" t="s">
        <v>2391</v>
      </c>
      <c r="J320" s="25" t="s">
        <v>2392</v>
      </c>
      <c r="K320" s="25" t="s">
        <v>187</v>
      </c>
      <c r="L320" s="22" t="s">
        <v>887</v>
      </c>
      <c r="M320" s="25" t="s">
        <v>2393</v>
      </c>
    </row>
    <row r="321" spans="1:13" x14ac:dyDescent="0.25">
      <c r="A321" s="22" t="s">
        <v>218</v>
      </c>
      <c r="B321" s="25">
        <v>128</v>
      </c>
      <c r="C321" s="22" t="s">
        <v>2141</v>
      </c>
      <c r="D321" s="24" t="s">
        <v>1237</v>
      </c>
      <c r="E321" s="23" t="str">
        <f t="shared" si="4"/>
        <v>Denmark|2008</v>
      </c>
      <c r="F321" s="25" t="s">
        <v>2394</v>
      </c>
      <c r="G321" s="25" t="s">
        <v>1736</v>
      </c>
      <c r="H321" s="25" t="s">
        <v>2395</v>
      </c>
      <c r="I321" s="25" t="s">
        <v>2396</v>
      </c>
      <c r="J321" s="25" t="s">
        <v>2397</v>
      </c>
      <c r="K321" s="25" t="s">
        <v>188</v>
      </c>
      <c r="L321" s="22" t="s">
        <v>887</v>
      </c>
      <c r="M321" s="25" t="s">
        <v>2398</v>
      </c>
    </row>
    <row r="322" spans="1:13" x14ac:dyDescent="0.25">
      <c r="A322" s="22" t="s">
        <v>218</v>
      </c>
      <c r="B322" s="25">
        <v>128</v>
      </c>
      <c r="C322" s="22" t="s">
        <v>2141</v>
      </c>
      <c r="D322" s="24" t="s">
        <v>1243</v>
      </c>
      <c r="E322" s="23" t="str">
        <f t="shared" si="4"/>
        <v>Denmark|2009</v>
      </c>
      <c r="F322" s="25" t="s">
        <v>2399</v>
      </c>
      <c r="G322" s="25">
        <v>6</v>
      </c>
      <c r="H322" s="25" t="s">
        <v>2400</v>
      </c>
      <c r="I322" s="25" t="s">
        <v>2401</v>
      </c>
      <c r="J322" s="25" t="s">
        <v>2402</v>
      </c>
      <c r="K322" s="25" t="s">
        <v>178</v>
      </c>
      <c r="L322" s="22" t="s">
        <v>887</v>
      </c>
      <c r="M322" s="25" t="s">
        <v>2403</v>
      </c>
    </row>
    <row r="323" spans="1:13" x14ac:dyDescent="0.25">
      <c r="A323" s="22" t="s">
        <v>218</v>
      </c>
      <c r="B323" s="25">
        <v>128</v>
      </c>
      <c r="C323" s="22" t="s">
        <v>2141</v>
      </c>
      <c r="D323" s="24" t="s">
        <v>1250</v>
      </c>
      <c r="E323" s="23" t="str">
        <f t="shared" ref="E323:E386" si="5">A323&amp;"|"&amp;D323</f>
        <v>Denmark|2010</v>
      </c>
      <c r="F323" s="25" t="s">
        <v>2404</v>
      </c>
      <c r="G323" s="25" t="s">
        <v>1070</v>
      </c>
      <c r="H323" s="25" t="s">
        <v>2405</v>
      </c>
      <c r="I323" s="25">
        <v>100</v>
      </c>
      <c r="J323" s="25" t="s">
        <v>2406</v>
      </c>
      <c r="K323" s="25" t="s">
        <v>189</v>
      </c>
      <c r="L323" s="22" t="s">
        <v>887</v>
      </c>
      <c r="M323" s="25" t="s">
        <v>2407</v>
      </c>
    </row>
    <row r="324" spans="1:13" x14ac:dyDescent="0.25">
      <c r="A324" s="22" t="s">
        <v>218</v>
      </c>
      <c r="B324" s="25">
        <v>128</v>
      </c>
      <c r="C324" s="22" t="s">
        <v>2141</v>
      </c>
      <c r="D324" s="24" t="s">
        <v>1255</v>
      </c>
      <c r="E324" s="23" t="str">
        <f t="shared" si="5"/>
        <v>Denmark|2011</v>
      </c>
      <c r="F324" s="25" t="s">
        <v>2408</v>
      </c>
      <c r="G324" s="25" t="s">
        <v>1046</v>
      </c>
      <c r="H324" s="25" t="s">
        <v>2409</v>
      </c>
      <c r="I324" s="25" t="s">
        <v>2410</v>
      </c>
      <c r="J324" s="25" t="s">
        <v>2411</v>
      </c>
      <c r="K324" s="25" t="s">
        <v>190</v>
      </c>
      <c r="L324" s="22" t="s">
        <v>887</v>
      </c>
      <c r="M324" s="25" t="s">
        <v>2412</v>
      </c>
    </row>
    <row r="325" spans="1:13" x14ac:dyDescent="0.25">
      <c r="A325" s="22" t="s">
        <v>218</v>
      </c>
      <c r="B325" s="25">
        <v>128</v>
      </c>
      <c r="C325" s="22" t="s">
        <v>2141</v>
      </c>
      <c r="D325" s="24" t="s">
        <v>1262</v>
      </c>
      <c r="E325" s="23" t="str">
        <f t="shared" si="5"/>
        <v>Denmark|2012</v>
      </c>
      <c r="F325" s="25" t="s">
        <v>2413</v>
      </c>
      <c r="G325" s="25" t="s">
        <v>1070</v>
      </c>
      <c r="H325" s="25" t="s">
        <v>2414</v>
      </c>
      <c r="I325" s="25" t="s">
        <v>2415</v>
      </c>
      <c r="J325" s="25" t="s">
        <v>2416</v>
      </c>
      <c r="K325" s="25" t="s">
        <v>176</v>
      </c>
      <c r="L325" s="22" t="s">
        <v>887</v>
      </c>
      <c r="M325" s="25" t="s">
        <v>2417</v>
      </c>
    </row>
    <row r="326" spans="1:13" x14ac:dyDescent="0.25">
      <c r="A326" s="22" t="s">
        <v>218</v>
      </c>
      <c r="B326" s="25">
        <v>128</v>
      </c>
      <c r="C326" s="22" t="s">
        <v>2141</v>
      </c>
      <c r="D326" s="24" t="s">
        <v>1269</v>
      </c>
      <c r="E326" s="23" t="str">
        <f t="shared" si="5"/>
        <v>Denmark|2013</v>
      </c>
      <c r="F326" s="25" t="s">
        <v>2418</v>
      </c>
      <c r="G326" s="25"/>
      <c r="H326" s="25" t="s">
        <v>2419</v>
      </c>
      <c r="I326" s="25" t="s">
        <v>2420</v>
      </c>
      <c r="J326" s="25" t="s">
        <v>2421</v>
      </c>
      <c r="K326" s="25" t="s">
        <v>177</v>
      </c>
      <c r="L326" s="22" t="s">
        <v>887</v>
      </c>
      <c r="M326" s="25" t="s">
        <v>2422</v>
      </c>
    </row>
    <row r="327" spans="1:13" x14ac:dyDescent="0.25">
      <c r="A327" s="22" t="s">
        <v>218</v>
      </c>
      <c r="B327" s="25">
        <v>128</v>
      </c>
      <c r="C327" s="22" t="s">
        <v>2141</v>
      </c>
      <c r="D327" s="24" t="s">
        <v>1274</v>
      </c>
      <c r="E327" s="23" t="str">
        <f t="shared" si="5"/>
        <v>Denmark|2014</v>
      </c>
      <c r="F327" s="25" t="s">
        <v>2423</v>
      </c>
      <c r="G327" s="25"/>
      <c r="H327" s="25" t="s">
        <v>2424</v>
      </c>
      <c r="I327" s="25"/>
      <c r="J327" s="25"/>
      <c r="K327" s="25" t="s">
        <v>178</v>
      </c>
      <c r="L327" s="22" t="s">
        <v>887</v>
      </c>
      <c r="M327" s="25" t="s">
        <v>2425</v>
      </c>
    </row>
    <row r="328" spans="1:13" x14ac:dyDescent="0.25">
      <c r="A328" s="22" t="s">
        <v>219</v>
      </c>
      <c r="B328" s="25">
        <v>132</v>
      </c>
      <c r="D328" s="24" t="s">
        <v>886</v>
      </c>
      <c r="E328" s="23" t="str">
        <f t="shared" si="5"/>
        <v>France|1950</v>
      </c>
      <c r="F328" s="25"/>
      <c r="G328" s="25"/>
      <c r="H328" s="25"/>
      <c r="I328" s="25"/>
      <c r="J328" s="25"/>
      <c r="K328" s="25"/>
      <c r="L328" s="22" t="s">
        <v>887</v>
      </c>
      <c r="M328" s="25"/>
    </row>
    <row r="329" spans="1:13" x14ac:dyDescent="0.25">
      <c r="A329" s="22" t="s">
        <v>219</v>
      </c>
      <c r="B329" s="25">
        <v>132</v>
      </c>
      <c r="D329" s="24" t="s">
        <v>888</v>
      </c>
      <c r="E329" s="23" t="str">
        <f t="shared" si="5"/>
        <v>France|1951</v>
      </c>
      <c r="F329" s="25"/>
      <c r="G329" s="25"/>
      <c r="H329" s="25"/>
      <c r="I329" s="25"/>
      <c r="J329" s="25"/>
      <c r="K329" s="25"/>
      <c r="L329" s="22" t="s">
        <v>887</v>
      </c>
      <c r="M329" s="25"/>
    </row>
    <row r="330" spans="1:13" x14ac:dyDescent="0.25">
      <c r="A330" s="22" t="s">
        <v>219</v>
      </c>
      <c r="B330" s="25">
        <v>132</v>
      </c>
      <c r="D330" s="24" t="s">
        <v>889</v>
      </c>
      <c r="E330" s="23" t="str">
        <f t="shared" si="5"/>
        <v>France|1952</v>
      </c>
      <c r="F330" s="25"/>
      <c r="G330" s="25"/>
      <c r="H330" s="25"/>
      <c r="I330" s="25"/>
      <c r="J330" s="25"/>
      <c r="K330" s="25"/>
      <c r="L330" s="22" t="s">
        <v>887</v>
      </c>
      <c r="M330" s="25"/>
    </row>
    <row r="331" spans="1:13" x14ac:dyDescent="0.25">
      <c r="A331" s="22" t="s">
        <v>219</v>
      </c>
      <c r="B331" s="25">
        <v>132</v>
      </c>
      <c r="D331" s="24" t="s">
        <v>890</v>
      </c>
      <c r="E331" s="23" t="str">
        <f t="shared" si="5"/>
        <v>France|1953</v>
      </c>
      <c r="F331" s="25"/>
      <c r="G331" s="25"/>
      <c r="H331" s="25"/>
      <c r="I331" s="25"/>
      <c r="J331" s="25"/>
      <c r="K331" s="25"/>
      <c r="L331" s="22" t="s">
        <v>887</v>
      </c>
      <c r="M331" s="25"/>
    </row>
    <row r="332" spans="1:13" x14ac:dyDescent="0.25">
      <c r="A332" s="22" t="s">
        <v>219</v>
      </c>
      <c r="B332" s="25">
        <v>132</v>
      </c>
      <c r="D332" s="24" t="s">
        <v>891</v>
      </c>
      <c r="E332" s="23" t="str">
        <f t="shared" si="5"/>
        <v>France|1954</v>
      </c>
      <c r="F332" s="25"/>
      <c r="G332" s="25"/>
      <c r="H332" s="25"/>
      <c r="I332" s="25"/>
      <c r="J332" s="25"/>
      <c r="K332" s="25"/>
      <c r="L332" s="22" t="s">
        <v>887</v>
      </c>
      <c r="M332" s="25"/>
    </row>
    <row r="333" spans="1:13" x14ac:dyDescent="0.25">
      <c r="A333" s="22" t="s">
        <v>219</v>
      </c>
      <c r="B333" s="25">
        <v>132</v>
      </c>
      <c r="D333" s="24" t="s">
        <v>892</v>
      </c>
      <c r="E333" s="23" t="str">
        <f t="shared" si="5"/>
        <v>France|1955</v>
      </c>
      <c r="F333" s="25"/>
      <c r="G333" s="25"/>
      <c r="H333" s="25"/>
      <c r="I333" s="25"/>
      <c r="J333" s="25"/>
      <c r="K333" s="25"/>
      <c r="L333" s="22" t="s">
        <v>887</v>
      </c>
      <c r="M333" s="25"/>
    </row>
    <row r="334" spans="1:13" x14ac:dyDescent="0.25">
      <c r="A334" s="22" t="s">
        <v>219</v>
      </c>
      <c r="B334" s="25">
        <v>132</v>
      </c>
      <c r="D334" s="24" t="s">
        <v>893</v>
      </c>
      <c r="E334" s="23" t="str">
        <f t="shared" si="5"/>
        <v>France|1956</v>
      </c>
      <c r="F334" s="25"/>
      <c r="G334" s="25"/>
      <c r="H334" s="25"/>
      <c r="I334" s="25"/>
      <c r="J334" s="25"/>
      <c r="K334" s="25"/>
      <c r="L334" s="22" t="s">
        <v>887</v>
      </c>
      <c r="M334" s="25"/>
    </row>
    <row r="335" spans="1:13" x14ac:dyDescent="0.25">
      <c r="A335" s="22" t="s">
        <v>219</v>
      </c>
      <c r="B335" s="25">
        <v>132</v>
      </c>
      <c r="D335" s="24" t="s">
        <v>894</v>
      </c>
      <c r="E335" s="23" t="str">
        <f t="shared" si="5"/>
        <v>France|1957</v>
      </c>
      <c r="F335" s="25"/>
      <c r="G335" s="25"/>
      <c r="H335" s="25"/>
      <c r="I335" s="25"/>
      <c r="J335" s="25"/>
      <c r="K335" s="25"/>
      <c r="L335" s="22" t="s">
        <v>887</v>
      </c>
      <c r="M335" s="25"/>
    </row>
    <row r="336" spans="1:13" x14ac:dyDescent="0.25">
      <c r="A336" s="22" t="s">
        <v>219</v>
      </c>
      <c r="B336" s="25">
        <v>132</v>
      </c>
      <c r="D336" s="24" t="s">
        <v>895</v>
      </c>
      <c r="E336" s="23" t="str">
        <f t="shared" si="5"/>
        <v>France|1958</v>
      </c>
      <c r="F336" s="25"/>
      <c r="G336" s="25"/>
      <c r="H336" s="25"/>
      <c r="I336" s="25"/>
      <c r="J336" s="25"/>
      <c r="K336" s="25"/>
      <c r="L336" s="22" t="s">
        <v>887</v>
      </c>
      <c r="M336" s="25"/>
    </row>
    <row r="337" spans="1:13" x14ac:dyDescent="0.25">
      <c r="A337" s="22" t="s">
        <v>219</v>
      </c>
      <c r="B337" s="25">
        <v>132</v>
      </c>
      <c r="D337" s="24" t="s">
        <v>896</v>
      </c>
      <c r="E337" s="23" t="str">
        <f t="shared" si="5"/>
        <v>France|1959</v>
      </c>
      <c r="F337" s="25"/>
      <c r="G337" s="25"/>
      <c r="H337" s="25"/>
      <c r="I337" s="25"/>
      <c r="J337" s="25"/>
      <c r="K337" s="25"/>
      <c r="L337" s="22" t="s">
        <v>887</v>
      </c>
      <c r="M337" s="25"/>
    </row>
    <row r="338" spans="1:13" x14ac:dyDescent="0.25">
      <c r="A338" s="22" t="s">
        <v>219</v>
      </c>
      <c r="B338" s="25">
        <v>132</v>
      </c>
      <c r="C338" s="22" t="s">
        <v>2426</v>
      </c>
      <c r="D338" s="24" t="s">
        <v>898</v>
      </c>
      <c r="E338" s="23" t="str">
        <f t="shared" si="5"/>
        <v>France|1960</v>
      </c>
      <c r="F338" s="25"/>
      <c r="G338" s="25"/>
      <c r="H338" s="25" t="s">
        <v>2427</v>
      </c>
      <c r="I338" s="25" t="s">
        <v>2428</v>
      </c>
      <c r="J338" s="25"/>
      <c r="K338" s="25" t="s">
        <v>2429</v>
      </c>
      <c r="L338" s="22" t="s">
        <v>887</v>
      </c>
      <c r="M338" s="25" t="s">
        <v>2430</v>
      </c>
    </row>
    <row r="339" spans="1:13" x14ac:dyDescent="0.25">
      <c r="A339" s="22" t="s">
        <v>219</v>
      </c>
      <c r="B339" s="25">
        <v>132</v>
      </c>
      <c r="C339" s="22" t="s">
        <v>2426</v>
      </c>
      <c r="D339" s="24" t="s">
        <v>905</v>
      </c>
      <c r="E339" s="23" t="str">
        <f t="shared" si="5"/>
        <v>France|1961</v>
      </c>
      <c r="F339" s="25"/>
      <c r="G339" s="25"/>
      <c r="H339" s="25" t="s">
        <v>2431</v>
      </c>
      <c r="I339" s="25" t="s">
        <v>2432</v>
      </c>
      <c r="J339" s="25"/>
      <c r="K339" s="25" t="s">
        <v>2433</v>
      </c>
      <c r="L339" s="22" t="s">
        <v>887</v>
      </c>
      <c r="M339" s="25" t="s">
        <v>2434</v>
      </c>
    </row>
    <row r="340" spans="1:13" x14ac:dyDescent="0.25">
      <c r="A340" s="22" t="s">
        <v>219</v>
      </c>
      <c r="B340" s="25">
        <v>132</v>
      </c>
      <c r="C340" s="22" t="s">
        <v>2426</v>
      </c>
      <c r="D340" s="24" t="s">
        <v>912</v>
      </c>
      <c r="E340" s="23" t="str">
        <f t="shared" si="5"/>
        <v>France|1962</v>
      </c>
      <c r="F340" s="25"/>
      <c r="G340" s="25"/>
      <c r="H340" s="25" t="s">
        <v>2435</v>
      </c>
      <c r="I340" s="25" t="s">
        <v>2436</v>
      </c>
      <c r="J340" s="25" t="s">
        <v>2437</v>
      </c>
      <c r="K340" s="25" t="s">
        <v>2438</v>
      </c>
      <c r="L340" s="22" t="s">
        <v>887</v>
      </c>
      <c r="M340" s="25" t="s">
        <v>2439</v>
      </c>
    </row>
    <row r="341" spans="1:13" x14ac:dyDescent="0.25">
      <c r="A341" s="22" t="s">
        <v>219</v>
      </c>
      <c r="B341" s="25">
        <v>132</v>
      </c>
      <c r="C341" s="22" t="s">
        <v>2426</v>
      </c>
      <c r="D341" s="24" t="s">
        <v>919</v>
      </c>
      <c r="E341" s="23" t="str">
        <f t="shared" si="5"/>
        <v>France|1963</v>
      </c>
      <c r="F341" s="25"/>
      <c r="G341" s="25"/>
      <c r="H341" s="25" t="s">
        <v>2440</v>
      </c>
      <c r="I341" s="25" t="s">
        <v>2441</v>
      </c>
      <c r="J341" s="25" t="s">
        <v>2442</v>
      </c>
      <c r="K341" s="25" t="s">
        <v>2443</v>
      </c>
      <c r="L341" s="22" t="s">
        <v>887</v>
      </c>
      <c r="M341" s="25" t="s">
        <v>2444</v>
      </c>
    </row>
    <row r="342" spans="1:13" x14ac:dyDescent="0.25">
      <c r="A342" s="22" t="s">
        <v>219</v>
      </c>
      <c r="B342" s="25">
        <v>132</v>
      </c>
      <c r="C342" s="22" t="s">
        <v>2426</v>
      </c>
      <c r="D342" s="24" t="s">
        <v>926</v>
      </c>
      <c r="E342" s="23" t="str">
        <f t="shared" si="5"/>
        <v>France|1964</v>
      </c>
      <c r="F342" s="25"/>
      <c r="G342" s="25"/>
      <c r="H342" s="25" t="s">
        <v>2445</v>
      </c>
      <c r="I342" s="25" t="s">
        <v>2446</v>
      </c>
      <c r="J342" s="25" t="s">
        <v>2447</v>
      </c>
      <c r="K342" s="25" t="s">
        <v>2448</v>
      </c>
      <c r="L342" s="22" t="s">
        <v>887</v>
      </c>
      <c r="M342" s="25" t="s">
        <v>2449</v>
      </c>
    </row>
    <row r="343" spans="1:13" x14ac:dyDescent="0.25">
      <c r="A343" s="22" t="s">
        <v>219</v>
      </c>
      <c r="B343" s="25">
        <v>132</v>
      </c>
      <c r="C343" s="22" t="s">
        <v>2426</v>
      </c>
      <c r="D343" s="24" t="s">
        <v>932</v>
      </c>
      <c r="E343" s="23" t="str">
        <f t="shared" si="5"/>
        <v>France|1965</v>
      </c>
      <c r="F343" s="25" t="s">
        <v>2450</v>
      </c>
      <c r="G343" s="25"/>
      <c r="H343" s="25" t="s">
        <v>2451</v>
      </c>
      <c r="I343" s="25" t="s">
        <v>2452</v>
      </c>
      <c r="J343" s="25" t="s">
        <v>2453</v>
      </c>
      <c r="K343" s="25" t="s">
        <v>2443</v>
      </c>
      <c r="L343" s="22" t="s">
        <v>887</v>
      </c>
      <c r="M343" s="25" t="s">
        <v>2454</v>
      </c>
    </row>
    <row r="344" spans="1:13" x14ac:dyDescent="0.25">
      <c r="A344" s="22" t="s">
        <v>219</v>
      </c>
      <c r="B344" s="25">
        <v>132</v>
      </c>
      <c r="C344" s="22" t="s">
        <v>2426</v>
      </c>
      <c r="D344" s="24" t="s">
        <v>939</v>
      </c>
      <c r="E344" s="23" t="str">
        <f t="shared" si="5"/>
        <v>France|1966</v>
      </c>
      <c r="F344" s="25" t="s">
        <v>2455</v>
      </c>
      <c r="G344" s="25"/>
      <c r="H344" s="25" t="s">
        <v>2456</v>
      </c>
      <c r="I344" s="25" t="s">
        <v>2457</v>
      </c>
      <c r="J344" s="25" t="s">
        <v>2458</v>
      </c>
      <c r="K344" s="25" t="s">
        <v>2433</v>
      </c>
      <c r="L344" s="22" t="s">
        <v>887</v>
      </c>
      <c r="M344" s="25" t="s">
        <v>2459</v>
      </c>
    </row>
    <row r="345" spans="1:13" x14ac:dyDescent="0.25">
      <c r="A345" s="22" t="s">
        <v>219</v>
      </c>
      <c r="B345" s="25">
        <v>132</v>
      </c>
      <c r="C345" s="22" t="s">
        <v>2426</v>
      </c>
      <c r="D345" s="24" t="s">
        <v>946</v>
      </c>
      <c r="E345" s="23" t="str">
        <f t="shared" si="5"/>
        <v>France|1967</v>
      </c>
      <c r="F345" s="25" t="s">
        <v>2460</v>
      </c>
      <c r="G345" s="25"/>
      <c r="H345" s="25" t="s">
        <v>2461</v>
      </c>
      <c r="I345" s="25" t="s">
        <v>2462</v>
      </c>
      <c r="J345" s="25" t="s">
        <v>2463</v>
      </c>
      <c r="K345" s="25" t="s">
        <v>2464</v>
      </c>
      <c r="L345" s="22" t="s">
        <v>887</v>
      </c>
      <c r="M345" s="25" t="s">
        <v>2465</v>
      </c>
    </row>
    <row r="346" spans="1:13" x14ac:dyDescent="0.25">
      <c r="A346" s="22" t="s">
        <v>219</v>
      </c>
      <c r="B346" s="25">
        <v>132</v>
      </c>
      <c r="C346" s="22" t="s">
        <v>2426</v>
      </c>
      <c r="D346" s="24" t="s">
        <v>953</v>
      </c>
      <c r="E346" s="23" t="str">
        <f t="shared" si="5"/>
        <v>France|1968</v>
      </c>
      <c r="F346" s="25" t="s">
        <v>2466</v>
      </c>
      <c r="G346" s="25"/>
      <c r="H346" s="25" t="s">
        <v>2467</v>
      </c>
      <c r="I346" s="25" t="s">
        <v>2468</v>
      </c>
      <c r="J346" s="25" t="s">
        <v>2469</v>
      </c>
      <c r="K346" s="25" t="s">
        <v>2470</v>
      </c>
      <c r="L346" s="22" t="s">
        <v>887</v>
      </c>
      <c r="M346" s="25" t="s">
        <v>2471</v>
      </c>
    </row>
    <row r="347" spans="1:13" x14ac:dyDescent="0.25">
      <c r="A347" s="22" t="s">
        <v>219</v>
      </c>
      <c r="B347" s="25">
        <v>132</v>
      </c>
      <c r="C347" s="22" t="s">
        <v>2426</v>
      </c>
      <c r="D347" s="24" t="s">
        <v>960</v>
      </c>
      <c r="E347" s="23" t="str">
        <f t="shared" si="5"/>
        <v>France|1969</v>
      </c>
      <c r="F347" s="25" t="s">
        <v>2472</v>
      </c>
      <c r="G347" s="25"/>
      <c r="H347" s="25" t="s">
        <v>2473</v>
      </c>
      <c r="I347" s="25" t="s">
        <v>2474</v>
      </c>
      <c r="J347" s="25" t="s">
        <v>2475</v>
      </c>
      <c r="K347" s="25" t="s">
        <v>2476</v>
      </c>
      <c r="L347" s="22" t="s">
        <v>887</v>
      </c>
      <c r="M347" s="25" t="s">
        <v>2477</v>
      </c>
    </row>
    <row r="348" spans="1:13" x14ac:dyDescent="0.25">
      <c r="A348" s="22" t="s">
        <v>219</v>
      </c>
      <c r="B348" s="25">
        <v>132</v>
      </c>
      <c r="C348" s="22" t="s">
        <v>2426</v>
      </c>
      <c r="D348" s="24" t="s">
        <v>967</v>
      </c>
      <c r="E348" s="23" t="str">
        <f t="shared" si="5"/>
        <v>France|1970</v>
      </c>
      <c r="F348" s="25" t="s">
        <v>2478</v>
      </c>
      <c r="G348" s="25"/>
      <c r="H348" s="25" t="s">
        <v>2479</v>
      </c>
      <c r="I348" s="25" t="s">
        <v>2480</v>
      </c>
      <c r="J348" s="25" t="s">
        <v>2481</v>
      </c>
      <c r="K348" s="25" t="s">
        <v>2482</v>
      </c>
      <c r="L348" s="22" t="s">
        <v>887</v>
      </c>
      <c r="M348" s="25" t="s">
        <v>2483</v>
      </c>
    </row>
    <row r="349" spans="1:13" x14ac:dyDescent="0.25">
      <c r="A349" s="22" t="s">
        <v>219</v>
      </c>
      <c r="B349" s="25">
        <v>132</v>
      </c>
      <c r="C349" s="22" t="s">
        <v>2426</v>
      </c>
      <c r="D349" s="24" t="s">
        <v>974</v>
      </c>
      <c r="E349" s="23" t="str">
        <f t="shared" si="5"/>
        <v>France|1971</v>
      </c>
      <c r="F349" s="25" t="s">
        <v>2484</v>
      </c>
      <c r="G349" s="25"/>
      <c r="H349" s="25" t="s">
        <v>2485</v>
      </c>
      <c r="I349" s="25" t="s">
        <v>2486</v>
      </c>
      <c r="J349" s="25" t="s">
        <v>2487</v>
      </c>
      <c r="K349" s="25" t="s">
        <v>2488</v>
      </c>
      <c r="L349" s="22" t="s">
        <v>887</v>
      </c>
      <c r="M349" s="25" t="s">
        <v>2489</v>
      </c>
    </row>
    <row r="350" spans="1:13" x14ac:dyDescent="0.25">
      <c r="A350" s="22" t="s">
        <v>219</v>
      </c>
      <c r="B350" s="25">
        <v>132</v>
      </c>
      <c r="C350" s="22" t="s">
        <v>2426</v>
      </c>
      <c r="D350" s="24" t="s">
        <v>981</v>
      </c>
      <c r="E350" s="23" t="str">
        <f t="shared" si="5"/>
        <v>France|1972</v>
      </c>
      <c r="F350" s="25" t="s">
        <v>2490</v>
      </c>
      <c r="G350" s="25"/>
      <c r="H350" s="25" t="s">
        <v>2491</v>
      </c>
      <c r="I350" s="25" t="s">
        <v>2492</v>
      </c>
      <c r="J350" s="25" t="s">
        <v>2493</v>
      </c>
      <c r="K350" s="25" t="s">
        <v>2494</v>
      </c>
      <c r="L350" s="22" t="s">
        <v>887</v>
      </c>
      <c r="M350" s="25" t="s">
        <v>2495</v>
      </c>
    </row>
    <row r="351" spans="1:13" x14ac:dyDescent="0.25">
      <c r="A351" s="22" t="s">
        <v>219</v>
      </c>
      <c r="B351" s="25">
        <v>132</v>
      </c>
      <c r="C351" s="22" t="s">
        <v>2426</v>
      </c>
      <c r="D351" s="24" t="s">
        <v>987</v>
      </c>
      <c r="E351" s="23" t="str">
        <f t="shared" si="5"/>
        <v>France|1973</v>
      </c>
      <c r="F351" s="25" t="s">
        <v>2496</v>
      </c>
      <c r="G351" s="25"/>
      <c r="H351" s="25" t="s">
        <v>2497</v>
      </c>
      <c r="I351" s="25" t="s">
        <v>2498</v>
      </c>
      <c r="J351" s="25" t="s">
        <v>2499</v>
      </c>
      <c r="K351" s="25" t="s">
        <v>2500</v>
      </c>
      <c r="L351" s="22" t="s">
        <v>887</v>
      </c>
      <c r="M351" s="25" t="s">
        <v>2501</v>
      </c>
    </row>
    <row r="352" spans="1:13" x14ac:dyDescent="0.25">
      <c r="A352" s="22" t="s">
        <v>219</v>
      </c>
      <c r="B352" s="25">
        <v>132</v>
      </c>
      <c r="C352" s="22" t="s">
        <v>2426</v>
      </c>
      <c r="D352" s="24" t="s">
        <v>994</v>
      </c>
      <c r="E352" s="23" t="str">
        <f t="shared" si="5"/>
        <v>France|1974</v>
      </c>
      <c r="F352" s="25" t="s">
        <v>2502</v>
      </c>
      <c r="G352" s="25"/>
      <c r="H352" s="25" t="s">
        <v>2503</v>
      </c>
      <c r="I352" s="25" t="s">
        <v>2504</v>
      </c>
      <c r="J352" s="25" t="s">
        <v>2505</v>
      </c>
      <c r="K352" s="25" t="s">
        <v>2506</v>
      </c>
      <c r="L352" s="22" t="s">
        <v>887</v>
      </c>
      <c r="M352" s="25" t="s">
        <v>2507</v>
      </c>
    </row>
    <row r="353" spans="1:13" x14ac:dyDescent="0.25">
      <c r="A353" s="22" t="s">
        <v>219</v>
      </c>
      <c r="B353" s="25">
        <v>132</v>
      </c>
      <c r="C353" s="22" t="s">
        <v>2426</v>
      </c>
      <c r="D353" s="24" t="s">
        <v>1001</v>
      </c>
      <c r="E353" s="23" t="str">
        <f t="shared" si="5"/>
        <v>France|1975</v>
      </c>
      <c r="F353" s="25" t="s">
        <v>2508</v>
      </c>
      <c r="G353" s="25"/>
      <c r="H353" s="25" t="s">
        <v>2509</v>
      </c>
      <c r="I353" s="25" t="s">
        <v>2510</v>
      </c>
      <c r="J353" s="25" t="s">
        <v>2511</v>
      </c>
      <c r="K353" s="25" t="s">
        <v>2512</v>
      </c>
      <c r="L353" s="22" t="s">
        <v>887</v>
      </c>
      <c r="M353" s="25" t="s">
        <v>2513</v>
      </c>
    </row>
    <row r="354" spans="1:13" x14ac:dyDescent="0.25">
      <c r="A354" s="22" t="s">
        <v>219</v>
      </c>
      <c r="B354" s="25">
        <v>132</v>
      </c>
      <c r="C354" s="22" t="s">
        <v>2426</v>
      </c>
      <c r="D354" s="24" t="s">
        <v>1008</v>
      </c>
      <c r="E354" s="23" t="str">
        <f t="shared" si="5"/>
        <v>France|1976</v>
      </c>
      <c r="F354" s="25" t="s">
        <v>2514</v>
      </c>
      <c r="G354" s="25"/>
      <c r="H354" s="25" t="s">
        <v>2515</v>
      </c>
      <c r="I354" s="25" t="s">
        <v>2516</v>
      </c>
      <c r="J354" s="25" t="s">
        <v>2517</v>
      </c>
      <c r="K354" s="25" t="s">
        <v>2518</v>
      </c>
      <c r="L354" s="22" t="s">
        <v>887</v>
      </c>
      <c r="M354" s="25" t="s">
        <v>2519</v>
      </c>
    </row>
    <row r="355" spans="1:13" x14ac:dyDescent="0.25">
      <c r="A355" s="22" t="s">
        <v>219</v>
      </c>
      <c r="B355" s="25">
        <v>132</v>
      </c>
      <c r="C355" s="22" t="s">
        <v>2426</v>
      </c>
      <c r="D355" s="24" t="s">
        <v>1015</v>
      </c>
      <c r="E355" s="23" t="str">
        <f t="shared" si="5"/>
        <v>France|1977</v>
      </c>
      <c r="F355" s="25" t="s">
        <v>2520</v>
      </c>
      <c r="G355" s="25"/>
      <c r="H355" s="25" t="s">
        <v>2521</v>
      </c>
      <c r="I355" s="25" t="s">
        <v>2522</v>
      </c>
      <c r="J355" s="25" t="s">
        <v>2523</v>
      </c>
      <c r="K355" s="25" t="s">
        <v>2524</v>
      </c>
      <c r="L355" s="22" t="s">
        <v>887</v>
      </c>
      <c r="M355" s="25" t="s">
        <v>2525</v>
      </c>
    </row>
    <row r="356" spans="1:13" x14ac:dyDescent="0.25">
      <c r="A356" s="22" t="s">
        <v>219</v>
      </c>
      <c r="B356" s="25">
        <v>132</v>
      </c>
      <c r="C356" s="22" t="s">
        <v>2426</v>
      </c>
      <c r="D356" s="24" t="s">
        <v>1022</v>
      </c>
      <c r="E356" s="23" t="str">
        <f t="shared" si="5"/>
        <v>France|1978</v>
      </c>
      <c r="F356" s="25" t="s">
        <v>2526</v>
      </c>
      <c r="G356" s="25"/>
      <c r="H356" s="25" t="s">
        <v>2527</v>
      </c>
      <c r="I356" s="25" t="s">
        <v>2528</v>
      </c>
      <c r="J356" s="25" t="s">
        <v>2529</v>
      </c>
      <c r="K356" s="25" t="s">
        <v>2530</v>
      </c>
      <c r="L356" s="22" t="s">
        <v>887</v>
      </c>
      <c r="M356" s="25" t="s">
        <v>2531</v>
      </c>
    </row>
    <row r="357" spans="1:13" x14ac:dyDescent="0.25">
      <c r="A357" s="22" t="s">
        <v>219</v>
      </c>
      <c r="B357" s="25">
        <v>132</v>
      </c>
      <c r="C357" s="22" t="s">
        <v>2426</v>
      </c>
      <c r="D357" s="24" t="s">
        <v>1029</v>
      </c>
      <c r="E357" s="23" t="str">
        <f t="shared" si="5"/>
        <v>France|1979</v>
      </c>
      <c r="F357" s="25" t="s">
        <v>2532</v>
      </c>
      <c r="G357" s="25"/>
      <c r="H357" s="25" t="s">
        <v>2533</v>
      </c>
      <c r="I357" s="25" t="s">
        <v>2534</v>
      </c>
      <c r="J357" s="25" t="s">
        <v>2535</v>
      </c>
      <c r="K357" s="25" t="s">
        <v>2536</v>
      </c>
      <c r="L357" s="22" t="s">
        <v>887</v>
      </c>
      <c r="M357" s="25" t="s">
        <v>2537</v>
      </c>
    </row>
    <row r="358" spans="1:13" x14ac:dyDescent="0.25">
      <c r="A358" s="22" t="s">
        <v>219</v>
      </c>
      <c r="B358" s="25">
        <v>132</v>
      </c>
      <c r="C358" s="22" t="s">
        <v>2426</v>
      </c>
      <c r="D358" s="24" t="s">
        <v>1036</v>
      </c>
      <c r="E358" s="23" t="str">
        <f t="shared" si="5"/>
        <v>France|1980</v>
      </c>
      <c r="F358" s="25" t="s">
        <v>2538</v>
      </c>
      <c r="G358" s="25" t="s">
        <v>2539</v>
      </c>
      <c r="H358" s="25" t="s">
        <v>2540</v>
      </c>
      <c r="I358" s="25" t="s">
        <v>2541</v>
      </c>
      <c r="J358" s="25" t="s">
        <v>2542</v>
      </c>
      <c r="K358" s="25" t="s">
        <v>2543</v>
      </c>
      <c r="L358" s="22" t="s">
        <v>887</v>
      </c>
      <c r="M358" s="25" t="s">
        <v>2544</v>
      </c>
    </row>
    <row r="359" spans="1:13" x14ac:dyDescent="0.25">
      <c r="A359" s="22" t="s">
        <v>219</v>
      </c>
      <c r="B359" s="25">
        <v>132</v>
      </c>
      <c r="C359" s="22" t="s">
        <v>2426</v>
      </c>
      <c r="D359" s="24" t="s">
        <v>1044</v>
      </c>
      <c r="E359" s="23" t="str">
        <f t="shared" si="5"/>
        <v>France|1981</v>
      </c>
      <c r="F359" s="25" t="s">
        <v>2545</v>
      </c>
      <c r="G359" s="25" t="s">
        <v>2546</v>
      </c>
      <c r="H359" s="25" t="s">
        <v>2547</v>
      </c>
      <c r="I359" s="25" t="s">
        <v>2548</v>
      </c>
      <c r="J359" s="25" t="s">
        <v>2549</v>
      </c>
      <c r="K359" s="25" t="s">
        <v>2550</v>
      </c>
      <c r="L359" s="22" t="s">
        <v>887</v>
      </c>
      <c r="M359" s="25" t="s">
        <v>2551</v>
      </c>
    </row>
    <row r="360" spans="1:13" x14ac:dyDescent="0.25">
      <c r="A360" s="22" t="s">
        <v>219</v>
      </c>
      <c r="B360" s="25">
        <v>132</v>
      </c>
      <c r="C360" s="22" t="s">
        <v>2426</v>
      </c>
      <c r="D360" s="24" t="s">
        <v>1052</v>
      </c>
      <c r="E360" s="23" t="str">
        <f t="shared" si="5"/>
        <v>France|1982</v>
      </c>
      <c r="F360" s="25" t="s">
        <v>2552</v>
      </c>
      <c r="G360" s="25" t="s">
        <v>1264</v>
      </c>
      <c r="H360" s="25" t="s">
        <v>2553</v>
      </c>
      <c r="I360" s="25" t="s">
        <v>2554</v>
      </c>
      <c r="J360" s="25" t="s">
        <v>2555</v>
      </c>
      <c r="K360" s="25" t="s">
        <v>2556</v>
      </c>
      <c r="L360" s="22" t="s">
        <v>887</v>
      </c>
      <c r="M360" s="25" t="s">
        <v>2557</v>
      </c>
    </row>
    <row r="361" spans="1:13" x14ac:dyDescent="0.25">
      <c r="A361" s="22" t="s">
        <v>219</v>
      </c>
      <c r="B361" s="25">
        <v>132</v>
      </c>
      <c r="C361" s="22" t="s">
        <v>2426</v>
      </c>
      <c r="D361" s="24" t="s">
        <v>1060</v>
      </c>
      <c r="E361" s="23" t="str">
        <f t="shared" si="5"/>
        <v>France|1983</v>
      </c>
      <c r="F361" s="25" t="s">
        <v>2558</v>
      </c>
      <c r="G361" s="25" t="s">
        <v>1580</v>
      </c>
      <c r="H361" s="25" t="s">
        <v>2559</v>
      </c>
      <c r="I361" s="25" t="s">
        <v>2560</v>
      </c>
      <c r="J361" s="25" t="s">
        <v>2561</v>
      </c>
      <c r="K361" s="25" t="s">
        <v>2562</v>
      </c>
      <c r="L361" s="22" t="s">
        <v>887</v>
      </c>
      <c r="M361" s="25" t="s">
        <v>2563</v>
      </c>
    </row>
    <row r="362" spans="1:13" x14ac:dyDescent="0.25">
      <c r="A362" s="22" t="s">
        <v>219</v>
      </c>
      <c r="B362" s="25">
        <v>132</v>
      </c>
      <c r="C362" s="22" t="s">
        <v>2426</v>
      </c>
      <c r="D362" s="24" t="s">
        <v>1068</v>
      </c>
      <c r="E362" s="23" t="str">
        <f t="shared" si="5"/>
        <v>France|1984</v>
      </c>
      <c r="F362" s="25" t="s">
        <v>2564</v>
      </c>
      <c r="G362" s="25" t="s">
        <v>2050</v>
      </c>
      <c r="H362" s="25" t="s">
        <v>2565</v>
      </c>
      <c r="I362" s="25" t="s">
        <v>2566</v>
      </c>
      <c r="J362" s="25" t="s">
        <v>2567</v>
      </c>
      <c r="K362" s="25" t="s">
        <v>2568</v>
      </c>
      <c r="L362" s="22" t="s">
        <v>887</v>
      </c>
      <c r="M362" s="25" t="s">
        <v>2569</v>
      </c>
    </row>
    <row r="363" spans="1:13" x14ac:dyDescent="0.25">
      <c r="A363" s="22" t="s">
        <v>219</v>
      </c>
      <c r="B363" s="25">
        <v>132</v>
      </c>
      <c r="C363" s="22" t="s">
        <v>2426</v>
      </c>
      <c r="D363" s="24" t="s">
        <v>1076</v>
      </c>
      <c r="E363" s="23" t="str">
        <f t="shared" si="5"/>
        <v>France|1985</v>
      </c>
      <c r="F363" s="25" t="s">
        <v>2570</v>
      </c>
      <c r="G363" s="25" t="s">
        <v>1478</v>
      </c>
      <c r="H363" s="25" t="s">
        <v>2571</v>
      </c>
      <c r="I363" s="25" t="s">
        <v>2572</v>
      </c>
      <c r="J363" s="25" t="s">
        <v>2573</v>
      </c>
      <c r="K363" s="25" t="s">
        <v>2574</v>
      </c>
      <c r="L363" s="22" t="s">
        <v>887</v>
      </c>
      <c r="M363" s="25" t="s">
        <v>2575</v>
      </c>
    </row>
    <row r="364" spans="1:13" x14ac:dyDescent="0.25">
      <c r="A364" s="22" t="s">
        <v>219</v>
      </c>
      <c r="B364" s="25">
        <v>132</v>
      </c>
      <c r="C364" s="22" t="s">
        <v>2426</v>
      </c>
      <c r="D364" s="24" t="s">
        <v>1084</v>
      </c>
      <c r="E364" s="23" t="str">
        <f t="shared" si="5"/>
        <v>France|1986</v>
      </c>
      <c r="F364" s="25" t="s">
        <v>2576</v>
      </c>
      <c r="G364" s="25" t="s">
        <v>2577</v>
      </c>
      <c r="H364" s="25" t="s">
        <v>2578</v>
      </c>
      <c r="I364" s="25" t="s">
        <v>2579</v>
      </c>
      <c r="J364" s="25" t="s">
        <v>2580</v>
      </c>
      <c r="K364" s="25" t="s">
        <v>2581</v>
      </c>
      <c r="L364" s="22" t="s">
        <v>887</v>
      </c>
      <c r="M364" s="25" t="s">
        <v>2582</v>
      </c>
    </row>
    <row r="365" spans="1:13" x14ac:dyDescent="0.25">
      <c r="A365" s="22" t="s">
        <v>219</v>
      </c>
      <c r="B365" s="25">
        <v>132</v>
      </c>
      <c r="C365" s="22" t="s">
        <v>2426</v>
      </c>
      <c r="D365" s="24" t="s">
        <v>1091</v>
      </c>
      <c r="E365" s="23" t="str">
        <f t="shared" si="5"/>
        <v>France|1987</v>
      </c>
      <c r="F365" s="25" t="s">
        <v>2583</v>
      </c>
      <c r="G365" s="25" t="s">
        <v>2318</v>
      </c>
      <c r="H365" s="25" t="s">
        <v>2584</v>
      </c>
      <c r="I365" s="25" t="s">
        <v>2585</v>
      </c>
      <c r="J365" s="25" t="s">
        <v>2586</v>
      </c>
      <c r="K365" s="25" t="s">
        <v>2587</v>
      </c>
      <c r="L365" s="22" t="s">
        <v>887</v>
      </c>
      <c r="M365" s="25" t="s">
        <v>2588</v>
      </c>
    </row>
    <row r="366" spans="1:13" x14ac:dyDescent="0.25">
      <c r="A366" s="22" t="s">
        <v>219</v>
      </c>
      <c r="B366" s="25">
        <v>132</v>
      </c>
      <c r="C366" s="22" t="s">
        <v>2426</v>
      </c>
      <c r="D366" s="24" t="s">
        <v>1099</v>
      </c>
      <c r="E366" s="23" t="str">
        <f t="shared" si="5"/>
        <v>France|1988</v>
      </c>
      <c r="F366" s="25" t="s">
        <v>2589</v>
      </c>
      <c r="G366" s="25" t="s">
        <v>2577</v>
      </c>
      <c r="H366" s="25" t="s">
        <v>2590</v>
      </c>
      <c r="I366" s="25" t="s">
        <v>2591</v>
      </c>
      <c r="J366" s="25" t="s">
        <v>2592</v>
      </c>
      <c r="K366" s="25" t="s">
        <v>1142</v>
      </c>
      <c r="L366" s="22" t="s">
        <v>887</v>
      </c>
      <c r="M366" s="25" t="s">
        <v>2593</v>
      </c>
    </row>
    <row r="367" spans="1:13" x14ac:dyDescent="0.25">
      <c r="A367" s="22" t="s">
        <v>219</v>
      </c>
      <c r="B367" s="25">
        <v>132</v>
      </c>
      <c r="C367" s="22" t="s">
        <v>2426</v>
      </c>
      <c r="D367" s="24" t="s">
        <v>1106</v>
      </c>
      <c r="E367" s="23" t="str">
        <f t="shared" si="5"/>
        <v>France|1989</v>
      </c>
      <c r="F367" s="25" t="s">
        <v>2594</v>
      </c>
      <c r="G367" s="25" t="s">
        <v>1062</v>
      </c>
      <c r="H367" s="25" t="s">
        <v>2595</v>
      </c>
      <c r="I367" s="25" t="s">
        <v>2596</v>
      </c>
      <c r="J367" s="25" t="s">
        <v>2597</v>
      </c>
      <c r="K367" s="25" t="s">
        <v>1456</v>
      </c>
      <c r="L367" s="22" t="s">
        <v>887</v>
      </c>
      <c r="M367" s="25" t="s">
        <v>2598</v>
      </c>
    </row>
    <row r="368" spans="1:13" x14ac:dyDescent="0.25">
      <c r="A368" s="22" t="s">
        <v>219</v>
      </c>
      <c r="B368" s="25">
        <v>132</v>
      </c>
      <c r="C368" s="22" t="s">
        <v>2426</v>
      </c>
      <c r="D368" s="24" t="s">
        <v>1114</v>
      </c>
      <c r="E368" s="23" t="str">
        <f t="shared" si="5"/>
        <v>France|1990</v>
      </c>
      <c r="F368" s="25" t="s">
        <v>2599</v>
      </c>
      <c r="G368" s="25" t="s">
        <v>2600</v>
      </c>
      <c r="H368" s="25" t="s">
        <v>2601</v>
      </c>
      <c r="I368" s="25" t="s">
        <v>2602</v>
      </c>
      <c r="J368" s="25" t="s">
        <v>2603</v>
      </c>
      <c r="K368" s="25" t="s">
        <v>1462</v>
      </c>
      <c r="L368" s="22" t="s">
        <v>887</v>
      </c>
      <c r="M368" s="25" t="s">
        <v>2604</v>
      </c>
    </row>
    <row r="369" spans="1:13" x14ac:dyDescent="0.25">
      <c r="A369" s="22" t="s">
        <v>219</v>
      </c>
      <c r="B369" s="25">
        <v>132</v>
      </c>
      <c r="C369" s="22" t="s">
        <v>2426</v>
      </c>
      <c r="D369" s="24" t="s">
        <v>1122</v>
      </c>
      <c r="E369" s="23" t="str">
        <f t="shared" si="5"/>
        <v>France|1991</v>
      </c>
      <c r="F369" s="25" t="s">
        <v>2605</v>
      </c>
      <c r="G369" s="25" t="s">
        <v>2307</v>
      </c>
      <c r="H369" s="25" t="s">
        <v>2606</v>
      </c>
      <c r="I369" s="25" t="s">
        <v>2607</v>
      </c>
      <c r="J369" s="25" t="s">
        <v>2608</v>
      </c>
      <c r="K369" s="25" t="s">
        <v>1469</v>
      </c>
      <c r="L369" s="22" t="s">
        <v>887</v>
      </c>
      <c r="M369" s="25" t="s">
        <v>2609</v>
      </c>
    </row>
    <row r="370" spans="1:13" x14ac:dyDescent="0.25">
      <c r="A370" s="22" t="s">
        <v>219</v>
      </c>
      <c r="B370" s="25">
        <v>132</v>
      </c>
      <c r="C370" s="22" t="s">
        <v>2426</v>
      </c>
      <c r="D370" s="24" t="s">
        <v>1130</v>
      </c>
      <c r="E370" s="23" t="str">
        <f t="shared" si="5"/>
        <v>France|1992</v>
      </c>
      <c r="F370" s="25" t="s">
        <v>2610</v>
      </c>
      <c r="G370" s="25" t="s">
        <v>2577</v>
      </c>
      <c r="H370" s="25" t="s">
        <v>2611</v>
      </c>
      <c r="I370" s="25" t="s">
        <v>2612</v>
      </c>
      <c r="J370" s="25" t="s">
        <v>2613</v>
      </c>
      <c r="K370" s="25" t="s">
        <v>1475</v>
      </c>
      <c r="L370" s="22" t="s">
        <v>887</v>
      </c>
      <c r="M370" s="25" t="s">
        <v>2614</v>
      </c>
    </row>
    <row r="371" spans="1:13" x14ac:dyDescent="0.25">
      <c r="A371" s="22" t="s">
        <v>219</v>
      </c>
      <c r="B371" s="25">
        <v>132</v>
      </c>
      <c r="C371" s="22" t="s">
        <v>2426</v>
      </c>
      <c r="D371" s="24" t="s">
        <v>1136</v>
      </c>
      <c r="E371" s="23" t="str">
        <f t="shared" si="5"/>
        <v>France|1993</v>
      </c>
      <c r="F371" s="25" t="s">
        <v>2615</v>
      </c>
      <c r="G371" s="25" t="s">
        <v>1426</v>
      </c>
      <c r="H371" s="25" t="s">
        <v>2616</v>
      </c>
      <c r="I371" s="25" t="s">
        <v>2617</v>
      </c>
      <c r="J371" s="25" t="s">
        <v>2618</v>
      </c>
      <c r="K371" s="25" t="s">
        <v>1482</v>
      </c>
      <c r="L371" s="22" t="s">
        <v>887</v>
      </c>
      <c r="M371" s="25" t="s">
        <v>2619</v>
      </c>
    </row>
    <row r="372" spans="1:13" x14ac:dyDescent="0.25">
      <c r="A372" s="22" t="s">
        <v>219</v>
      </c>
      <c r="B372" s="25">
        <v>132</v>
      </c>
      <c r="C372" s="22" t="s">
        <v>2426</v>
      </c>
      <c r="D372" s="24" t="s">
        <v>1144</v>
      </c>
      <c r="E372" s="23" t="str">
        <f t="shared" si="5"/>
        <v>France|1994</v>
      </c>
      <c r="F372" s="25" t="s">
        <v>2620</v>
      </c>
      <c r="G372" s="25" t="s">
        <v>2621</v>
      </c>
      <c r="H372" s="25" t="s">
        <v>2622</v>
      </c>
      <c r="I372" s="25" t="s">
        <v>2623</v>
      </c>
      <c r="J372" s="25" t="s">
        <v>2624</v>
      </c>
      <c r="K372" s="25" t="s">
        <v>1488</v>
      </c>
      <c r="L372" s="22" t="s">
        <v>887</v>
      </c>
      <c r="M372" s="25" t="s">
        <v>2625</v>
      </c>
    </row>
    <row r="373" spans="1:13" x14ac:dyDescent="0.25">
      <c r="A373" s="22" t="s">
        <v>219</v>
      </c>
      <c r="B373" s="25">
        <v>132</v>
      </c>
      <c r="C373" s="22" t="s">
        <v>2426</v>
      </c>
      <c r="D373" s="24" t="s">
        <v>1152</v>
      </c>
      <c r="E373" s="23" t="str">
        <f t="shared" si="5"/>
        <v>France|1995</v>
      </c>
      <c r="F373" s="25" t="s">
        <v>2626</v>
      </c>
      <c r="G373" s="25" t="s">
        <v>1419</v>
      </c>
      <c r="H373" s="25" t="s">
        <v>2627</v>
      </c>
      <c r="I373" s="25" t="s">
        <v>2628</v>
      </c>
      <c r="J373" s="25" t="s">
        <v>2629</v>
      </c>
      <c r="K373" s="25" t="s">
        <v>161</v>
      </c>
      <c r="L373" s="22" t="s">
        <v>887</v>
      </c>
      <c r="M373" s="25" t="s">
        <v>2630</v>
      </c>
    </row>
    <row r="374" spans="1:13" x14ac:dyDescent="0.25">
      <c r="A374" s="22" t="s">
        <v>219</v>
      </c>
      <c r="B374" s="25">
        <v>132</v>
      </c>
      <c r="C374" s="22" t="s">
        <v>2426</v>
      </c>
      <c r="D374" s="24" t="s">
        <v>1158</v>
      </c>
      <c r="E374" s="23" t="str">
        <f t="shared" si="5"/>
        <v>France|1996</v>
      </c>
      <c r="F374" s="25" t="s">
        <v>2631</v>
      </c>
      <c r="G374" s="25" t="s">
        <v>2632</v>
      </c>
      <c r="H374" s="25" t="s">
        <v>2633</v>
      </c>
      <c r="I374" s="25" t="s">
        <v>2634</v>
      </c>
      <c r="J374" s="25" t="s">
        <v>2635</v>
      </c>
      <c r="K374" s="25" t="s">
        <v>162</v>
      </c>
      <c r="L374" s="22" t="s">
        <v>887</v>
      </c>
      <c r="M374" s="25" t="s">
        <v>2636</v>
      </c>
    </row>
    <row r="375" spans="1:13" x14ac:dyDescent="0.25">
      <c r="A375" s="22" t="s">
        <v>219</v>
      </c>
      <c r="B375" s="25">
        <v>132</v>
      </c>
      <c r="C375" s="22" t="s">
        <v>2426</v>
      </c>
      <c r="D375" s="24" t="s">
        <v>1165</v>
      </c>
      <c r="E375" s="23" t="str">
        <f t="shared" si="5"/>
        <v>France|1997</v>
      </c>
      <c r="F375" s="25" t="s">
        <v>2637</v>
      </c>
      <c r="G375" s="25" t="s">
        <v>2621</v>
      </c>
      <c r="H375" s="25" t="s">
        <v>2638</v>
      </c>
      <c r="I375" s="25" t="s">
        <v>2639</v>
      </c>
      <c r="J375" s="25" t="s">
        <v>2640</v>
      </c>
      <c r="K375" s="25" t="s">
        <v>163</v>
      </c>
      <c r="L375" s="22" t="s">
        <v>887</v>
      </c>
      <c r="M375" s="25" t="s">
        <v>2641</v>
      </c>
    </row>
    <row r="376" spans="1:13" x14ac:dyDescent="0.25">
      <c r="A376" s="22" t="s">
        <v>219</v>
      </c>
      <c r="B376" s="25">
        <v>132</v>
      </c>
      <c r="C376" s="22" t="s">
        <v>2426</v>
      </c>
      <c r="D376" s="24" t="s">
        <v>1172</v>
      </c>
      <c r="E376" s="23" t="str">
        <f t="shared" si="5"/>
        <v>France|1998</v>
      </c>
      <c r="F376" s="25" t="s">
        <v>2642</v>
      </c>
      <c r="G376" s="25" t="s">
        <v>2643</v>
      </c>
      <c r="H376" s="25" t="s">
        <v>2644</v>
      </c>
      <c r="I376" s="25" t="s">
        <v>2645</v>
      </c>
      <c r="J376" s="25" t="s">
        <v>2646</v>
      </c>
      <c r="K376" s="25" t="s">
        <v>164</v>
      </c>
      <c r="L376" s="22" t="s">
        <v>887</v>
      </c>
      <c r="M376" s="25" t="s">
        <v>2647</v>
      </c>
    </row>
    <row r="377" spans="1:13" x14ac:dyDescent="0.25">
      <c r="A377" s="22" t="s">
        <v>219</v>
      </c>
      <c r="B377" s="25">
        <v>132</v>
      </c>
      <c r="C377" s="22" t="s">
        <v>2426</v>
      </c>
      <c r="D377" s="24" t="s">
        <v>1179</v>
      </c>
      <c r="E377" s="23" t="str">
        <f t="shared" si="5"/>
        <v>France|1999</v>
      </c>
      <c r="F377" s="25" t="s">
        <v>2648</v>
      </c>
      <c r="G377" s="25">
        <v>12</v>
      </c>
      <c r="H377" s="25" t="s">
        <v>2649</v>
      </c>
      <c r="I377" s="25" t="s">
        <v>2650</v>
      </c>
      <c r="J377" s="25" t="s">
        <v>2651</v>
      </c>
      <c r="K377" s="25" t="s">
        <v>165</v>
      </c>
      <c r="L377" s="22" t="s">
        <v>887</v>
      </c>
      <c r="M377" s="25" t="s">
        <v>2652</v>
      </c>
    </row>
    <row r="378" spans="1:13" x14ac:dyDescent="0.25">
      <c r="A378" s="22" t="s">
        <v>219</v>
      </c>
      <c r="B378" s="25">
        <v>132</v>
      </c>
      <c r="C378" s="22" t="s">
        <v>2426</v>
      </c>
      <c r="D378" s="24" t="s">
        <v>1186</v>
      </c>
      <c r="E378" s="23" t="str">
        <f t="shared" si="5"/>
        <v>France|2000</v>
      </c>
      <c r="F378" s="25" t="s">
        <v>2653</v>
      </c>
      <c r="G378" s="25" t="s">
        <v>2577</v>
      </c>
      <c r="H378" s="25" t="s">
        <v>2654</v>
      </c>
      <c r="I378" s="25" t="s">
        <v>2655</v>
      </c>
      <c r="J378" s="25" t="s">
        <v>2656</v>
      </c>
      <c r="K378" s="25" t="s">
        <v>180</v>
      </c>
      <c r="L378" s="22" t="s">
        <v>887</v>
      </c>
      <c r="M378" s="25" t="s">
        <v>2657</v>
      </c>
    </row>
    <row r="379" spans="1:13" x14ac:dyDescent="0.25">
      <c r="A379" s="22" t="s">
        <v>219</v>
      </c>
      <c r="B379" s="25">
        <v>132</v>
      </c>
      <c r="C379" s="22" t="s">
        <v>2426</v>
      </c>
      <c r="D379" s="24" t="s">
        <v>1192</v>
      </c>
      <c r="E379" s="23" t="str">
        <f t="shared" si="5"/>
        <v>France|2001</v>
      </c>
      <c r="F379" s="25" t="s">
        <v>2658</v>
      </c>
      <c r="G379" s="25" t="s">
        <v>1491</v>
      </c>
      <c r="H379" s="25" t="s">
        <v>2659</v>
      </c>
      <c r="I379" s="25" t="s">
        <v>2660</v>
      </c>
      <c r="J379" s="25" t="s">
        <v>2661</v>
      </c>
      <c r="K379" s="25" t="s">
        <v>181</v>
      </c>
      <c r="L379" s="22" t="s">
        <v>887</v>
      </c>
      <c r="M379" s="25" t="s">
        <v>2662</v>
      </c>
    </row>
    <row r="380" spans="1:13" x14ac:dyDescent="0.25">
      <c r="A380" s="22" t="s">
        <v>219</v>
      </c>
      <c r="B380" s="25">
        <v>132</v>
      </c>
      <c r="C380" s="22" t="s">
        <v>2426</v>
      </c>
      <c r="D380" s="24" t="s">
        <v>1199</v>
      </c>
      <c r="E380" s="23" t="str">
        <f t="shared" si="5"/>
        <v>France|2002</v>
      </c>
      <c r="F380" s="25" t="s">
        <v>2663</v>
      </c>
      <c r="G380" s="25" t="s">
        <v>2664</v>
      </c>
      <c r="H380" s="25" t="s">
        <v>2665</v>
      </c>
      <c r="I380" s="25" t="s">
        <v>2666</v>
      </c>
      <c r="J380" s="25" t="s">
        <v>2667</v>
      </c>
      <c r="K380" s="25" t="s">
        <v>182</v>
      </c>
      <c r="L380" s="22" t="s">
        <v>887</v>
      </c>
      <c r="M380" s="25" t="s">
        <v>2668</v>
      </c>
    </row>
    <row r="381" spans="1:13" x14ac:dyDescent="0.25">
      <c r="A381" s="22" t="s">
        <v>219</v>
      </c>
      <c r="B381" s="25">
        <v>132</v>
      </c>
      <c r="C381" s="22" t="s">
        <v>2426</v>
      </c>
      <c r="D381" s="24" t="s">
        <v>1206</v>
      </c>
      <c r="E381" s="23" t="str">
        <f t="shared" si="5"/>
        <v>France|2003</v>
      </c>
      <c r="F381" s="25" t="s">
        <v>2669</v>
      </c>
      <c r="G381" s="25" t="s">
        <v>1491</v>
      </c>
      <c r="H381" s="25" t="s">
        <v>2670</v>
      </c>
      <c r="I381" s="25" t="s">
        <v>2671</v>
      </c>
      <c r="J381" s="25" t="s">
        <v>2672</v>
      </c>
      <c r="K381" s="25" t="s">
        <v>183</v>
      </c>
      <c r="L381" s="22" t="s">
        <v>887</v>
      </c>
      <c r="M381" s="25" t="s">
        <v>2673</v>
      </c>
    </row>
    <row r="382" spans="1:13" x14ac:dyDescent="0.25">
      <c r="A382" s="22" t="s">
        <v>219</v>
      </c>
      <c r="B382" s="25">
        <v>132</v>
      </c>
      <c r="C382" s="22" t="s">
        <v>2426</v>
      </c>
      <c r="D382" s="24" t="s">
        <v>1212</v>
      </c>
      <c r="E382" s="23" t="str">
        <f t="shared" si="5"/>
        <v>France|2004</v>
      </c>
      <c r="F382" s="25" t="s">
        <v>2674</v>
      </c>
      <c r="G382" s="25" t="s">
        <v>2675</v>
      </c>
      <c r="H382" s="25" t="s">
        <v>2676</v>
      </c>
      <c r="I382" s="25" t="s">
        <v>2677</v>
      </c>
      <c r="J382" s="25" t="s">
        <v>2678</v>
      </c>
      <c r="K382" s="25" t="s">
        <v>184</v>
      </c>
      <c r="L382" s="22" t="s">
        <v>887</v>
      </c>
      <c r="M382" s="25" t="s">
        <v>2679</v>
      </c>
    </row>
    <row r="383" spans="1:13" x14ac:dyDescent="0.25">
      <c r="A383" s="22" t="s">
        <v>219</v>
      </c>
      <c r="B383" s="25">
        <v>132</v>
      </c>
      <c r="C383" s="22" t="s">
        <v>2426</v>
      </c>
      <c r="D383" s="24" t="s">
        <v>1217</v>
      </c>
      <c r="E383" s="23" t="str">
        <f t="shared" si="5"/>
        <v>France|2005</v>
      </c>
      <c r="F383" s="25" t="s">
        <v>2680</v>
      </c>
      <c r="G383" s="25" t="s">
        <v>1257</v>
      </c>
      <c r="H383" s="25" t="s">
        <v>2681</v>
      </c>
      <c r="I383" s="25" t="s">
        <v>2682</v>
      </c>
      <c r="J383" s="25" t="s">
        <v>2683</v>
      </c>
      <c r="K383" s="25" t="s">
        <v>185</v>
      </c>
      <c r="L383" s="22" t="s">
        <v>887</v>
      </c>
      <c r="M383" s="25" t="s">
        <v>2684</v>
      </c>
    </row>
    <row r="384" spans="1:13" x14ac:dyDescent="0.25">
      <c r="A384" s="22" t="s">
        <v>219</v>
      </c>
      <c r="B384" s="25">
        <v>132</v>
      </c>
      <c r="C384" s="22" t="s">
        <v>2426</v>
      </c>
      <c r="D384" s="24" t="s">
        <v>1224</v>
      </c>
      <c r="E384" s="23" t="str">
        <f t="shared" si="5"/>
        <v>France|2006</v>
      </c>
      <c r="F384" s="25" t="s">
        <v>2685</v>
      </c>
      <c r="G384" s="25" t="s">
        <v>1447</v>
      </c>
      <c r="H384" s="25" t="s">
        <v>2686</v>
      </c>
      <c r="I384" s="25" t="s">
        <v>2687</v>
      </c>
      <c r="J384" s="25" t="s">
        <v>2688</v>
      </c>
      <c r="K384" s="25" t="s">
        <v>186</v>
      </c>
      <c r="L384" s="22" t="s">
        <v>887</v>
      </c>
      <c r="M384" s="25" t="s">
        <v>2689</v>
      </c>
    </row>
    <row r="385" spans="1:13" x14ac:dyDescent="0.25">
      <c r="A385" s="22" t="s">
        <v>219</v>
      </c>
      <c r="B385" s="25">
        <v>132</v>
      </c>
      <c r="C385" s="22" t="s">
        <v>2426</v>
      </c>
      <c r="D385" s="24" t="s">
        <v>1231</v>
      </c>
      <c r="E385" s="23" t="str">
        <f t="shared" si="5"/>
        <v>France|2007</v>
      </c>
      <c r="F385" s="25" t="s">
        <v>2690</v>
      </c>
      <c r="G385" s="25">
        <v>8</v>
      </c>
      <c r="H385" s="25" t="s">
        <v>2691</v>
      </c>
      <c r="I385" s="25" t="s">
        <v>2692</v>
      </c>
      <c r="J385" s="25" t="s">
        <v>2693</v>
      </c>
      <c r="K385" s="25" t="s">
        <v>187</v>
      </c>
      <c r="L385" s="22" t="s">
        <v>887</v>
      </c>
      <c r="M385" s="25" t="s">
        <v>2694</v>
      </c>
    </row>
    <row r="386" spans="1:13" x14ac:dyDescent="0.25">
      <c r="A386" s="22" t="s">
        <v>219</v>
      </c>
      <c r="B386" s="25">
        <v>132</v>
      </c>
      <c r="C386" s="22" t="s">
        <v>2426</v>
      </c>
      <c r="D386" s="24" t="s">
        <v>1237</v>
      </c>
      <c r="E386" s="23" t="str">
        <f t="shared" si="5"/>
        <v>France|2008</v>
      </c>
      <c r="F386" s="25" t="s">
        <v>2695</v>
      </c>
      <c r="G386" s="25" t="s">
        <v>2546</v>
      </c>
      <c r="H386" s="25" t="s">
        <v>2696</v>
      </c>
      <c r="I386" s="25" t="s">
        <v>2697</v>
      </c>
      <c r="J386" s="25" t="s">
        <v>2698</v>
      </c>
      <c r="K386" s="25" t="s">
        <v>188</v>
      </c>
      <c r="L386" s="22" t="s">
        <v>887</v>
      </c>
      <c r="M386" s="25" t="s">
        <v>2699</v>
      </c>
    </row>
    <row r="387" spans="1:13" x14ac:dyDescent="0.25">
      <c r="A387" s="22" t="s">
        <v>219</v>
      </c>
      <c r="B387" s="25">
        <v>132</v>
      </c>
      <c r="C387" s="22" t="s">
        <v>2426</v>
      </c>
      <c r="D387" s="24" t="s">
        <v>1243</v>
      </c>
      <c r="E387" s="23" t="str">
        <f t="shared" ref="E387:E450" si="6">A387&amp;"|"&amp;D387</f>
        <v>France|2009</v>
      </c>
      <c r="F387" s="25" t="s">
        <v>2700</v>
      </c>
      <c r="G387" s="25" t="s">
        <v>2307</v>
      </c>
      <c r="H387" s="25" t="s">
        <v>2701</v>
      </c>
      <c r="I387" s="25" t="s">
        <v>2702</v>
      </c>
      <c r="J387" s="25" t="s">
        <v>2703</v>
      </c>
      <c r="K387" s="25" t="s">
        <v>178</v>
      </c>
      <c r="L387" s="22" t="s">
        <v>887</v>
      </c>
      <c r="M387" s="25" t="s">
        <v>2704</v>
      </c>
    </row>
    <row r="388" spans="1:13" x14ac:dyDescent="0.25">
      <c r="A388" s="22" t="s">
        <v>219</v>
      </c>
      <c r="B388" s="25">
        <v>132</v>
      </c>
      <c r="C388" s="22" t="s">
        <v>2426</v>
      </c>
      <c r="D388" s="24" t="s">
        <v>1250</v>
      </c>
      <c r="E388" s="23" t="str">
        <f t="shared" si="6"/>
        <v>France|2010</v>
      </c>
      <c r="F388" s="25" t="s">
        <v>2705</v>
      </c>
      <c r="G388" s="25" t="s">
        <v>1245</v>
      </c>
      <c r="H388" s="25" t="s">
        <v>2706</v>
      </c>
      <c r="I388" s="25">
        <v>100</v>
      </c>
      <c r="J388" s="25" t="s">
        <v>2707</v>
      </c>
      <c r="K388" s="25" t="s">
        <v>189</v>
      </c>
      <c r="L388" s="22" t="s">
        <v>887</v>
      </c>
      <c r="M388" s="25" t="s">
        <v>2708</v>
      </c>
    </row>
    <row r="389" spans="1:13" x14ac:dyDescent="0.25">
      <c r="A389" s="22" t="s">
        <v>219</v>
      </c>
      <c r="B389" s="25">
        <v>132</v>
      </c>
      <c r="C389" s="22" t="s">
        <v>2426</v>
      </c>
      <c r="D389" s="24" t="s">
        <v>1255</v>
      </c>
      <c r="E389" s="23" t="str">
        <f t="shared" si="6"/>
        <v>France|2011</v>
      </c>
      <c r="F389" s="25" t="s">
        <v>2709</v>
      </c>
      <c r="G389" s="25" t="s">
        <v>2675</v>
      </c>
      <c r="H389" s="25" t="s">
        <v>2710</v>
      </c>
      <c r="I389" s="25" t="s">
        <v>2711</v>
      </c>
      <c r="J389" s="25" t="s">
        <v>2712</v>
      </c>
      <c r="K389" s="25" t="s">
        <v>190</v>
      </c>
      <c r="L389" s="22" t="s">
        <v>887</v>
      </c>
      <c r="M389" s="25" t="s">
        <v>2713</v>
      </c>
    </row>
    <row r="390" spans="1:13" x14ac:dyDescent="0.25">
      <c r="A390" s="22" t="s">
        <v>219</v>
      </c>
      <c r="B390" s="25">
        <v>132</v>
      </c>
      <c r="C390" s="22" t="s">
        <v>2426</v>
      </c>
      <c r="D390" s="24" t="s">
        <v>1262</v>
      </c>
      <c r="E390" s="23" t="str">
        <f t="shared" si="6"/>
        <v>France|2012</v>
      </c>
      <c r="F390" s="25" t="s">
        <v>2714</v>
      </c>
      <c r="G390" s="25" t="s">
        <v>2715</v>
      </c>
      <c r="H390" s="25" t="s">
        <v>2716</v>
      </c>
      <c r="I390" s="25" t="s">
        <v>2717</v>
      </c>
      <c r="J390" s="25" t="s">
        <v>2718</v>
      </c>
      <c r="K390" s="25" t="s">
        <v>176</v>
      </c>
      <c r="L390" s="22" t="s">
        <v>887</v>
      </c>
      <c r="M390" s="25" t="s">
        <v>2719</v>
      </c>
    </row>
    <row r="391" spans="1:13" x14ac:dyDescent="0.25">
      <c r="A391" s="22" t="s">
        <v>219</v>
      </c>
      <c r="B391" s="25">
        <v>132</v>
      </c>
      <c r="C391" s="22" t="s">
        <v>2426</v>
      </c>
      <c r="D391" s="24" t="s">
        <v>1269</v>
      </c>
      <c r="E391" s="23" t="str">
        <f t="shared" si="6"/>
        <v>France|2013</v>
      </c>
      <c r="F391" s="25" t="s">
        <v>2720</v>
      </c>
      <c r="G391" s="25"/>
      <c r="H391" s="25" t="s">
        <v>2721</v>
      </c>
      <c r="I391" s="25" t="s">
        <v>2722</v>
      </c>
      <c r="J391" s="25"/>
      <c r="K391" s="25" t="s">
        <v>177</v>
      </c>
      <c r="L391" s="22" t="s">
        <v>887</v>
      </c>
      <c r="M391" s="25" t="s">
        <v>2723</v>
      </c>
    </row>
    <row r="392" spans="1:13" x14ac:dyDescent="0.25">
      <c r="A392" s="22" t="s">
        <v>219</v>
      </c>
      <c r="B392" s="25">
        <v>132</v>
      </c>
      <c r="C392" s="22" t="s">
        <v>2426</v>
      </c>
      <c r="D392" s="24" t="s">
        <v>1274</v>
      </c>
      <c r="E392" s="23" t="str">
        <f t="shared" si="6"/>
        <v>France|2014</v>
      </c>
      <c r="F392" s="25" t="s">
        <v>2724</v>
      </c>
      <c r="G392" s="25"/>
      <c r="H392" s="25" t="s">
        <v>2725</v>
      </c>
      <c r="I392" s="25"/>
      <c r="J392" s="25"/>
      <c r="K392" s="25"/>
      <c r="L392" s="22" t="s">
        <v>887</v>
      </c>
      <c r="M392" s="25" t="s">
        <v>2726</v>
      </c>
    </row>
    <row r="393" spans="1:13" x14ac:dyDescent="0.25">
      <c r="A393" s="22" t="s">
        <v>220</v>
      </c>
      <c r="B393" s="25">
        <v>134</v>
      </c>
      <c r="D393" s="24" t="s">
        <v>886</v>
      </c>
      <c r="E393" s="23" t="str">
        <f t="shared" si="6"/>
        <v>Germany|1950</v>
      </c>
      <c r="F393" s="25"/>
      <c r="G393" s="25"/>
      <c r="H393" s="25"/>
      <c r="I393" s="25"/>
      <c r="J393" s="25"/>
      <c r="K393" s="25"/>
      <c r="L393" s="22" t="s">
        <v>887</v>
      </c>
      <c r="M393" s="25"/>
    </row>
    <row r="394" spans="1:13" x14ac:dyDescent="0.25">
      <c r="A394" s="22" t="s">
        <v>220</v>
      </c>
      <c r="B394" s="25">
        <v>134</v>
      </c>
      <c r="D394" s="24" t="s">
        <v>888</v>
      </c>
      <c r="E394" s="23" t="str">
        <f t="shared" si="6"/>
        <v>Germany|1951</v>
      </c>
      <c r="F394" s="25"/>
      <c r="G394" s="25"/>
      <c r="H394" s="25"/>
      <c r="I394" s="25"/>
      <c r="J394" s="25"/>
      <c r="K394" s="25"/>
      <c r="L394" s="22" t="s">
        <v>887</v>
      </c>
      <c r="M394" s="25"/>
    </row>
    <row r="395" spans="1:13" x14ac:dyDescent="0.25">
      <c r="A395" s="22" t="s">
        <v>220</v>
      </c>
      <c r="B395" s="25">
        <v>134</v>
      </c>
      <c r="D395" s="24" t="s">
        <v>889</v>
      </c>
      <c r="E395" s="23" t="str">
        <f t="shared" si="6"/>
        <v>Germany|1952</v>
      </c>
      <c r="F395" s="25"/>
      <c r="G395" s="25"/>
      <c r="H395" s="25"/>
      <c r="I395" s="25"/>
      <c r="J395" s="25"/>
      <c r="K395" s="25"/>
      <c r="L395" s="22" t="s">
        <v>887</v>
      </c>
      <c r="M395" s="25"/>
    </row>
    <row r="396" spans="1:13" x14ac:dyDescent="0.25">
      <c r="A396" s="22" t="s">
        <v>220</v>
      </c>
      <c r="B396" s="25">
        <v>134</v>
      </c>
      <c r="D396" s="24" t="s">
        <v>890</v>
      </c>
      <c r="E396" s="23" t="str">
        <f t="shared" si="6"/>
        <v>Germany|1953</v>
      </c>
      <c r="F396" s="25"/>
      <c r="G396" s="25"/>
      <c r="H396" s="25"/>
      <c r="I396" s="25"/>
      <c r="J396" s="25"/>
      <c r="K396" s="25"/>
      <c r="L396" s="22" t="s">
        <v>887</v>
      </c>
      <c r="M396" s="25"/>
    </row>
    <row r="397" spans="1:13" x14ac:dyDescent="0.25">
      <c r="A397" s="22" t="s">
        <v>220</v>
      </c>
      <c r="B397" s="25">
        <v>134</v>
      </c>
      <c r="D397" s="24" t="s">
        <v>891</v>
      </c>
      <c r="E397" s="23" t="str">
        <f t="shared" si="6"/>
        <v>Germany|1954</v>
      </c>
      <c r="F397" s="25"/>
      <c r="G397" s="25"/>
      <c r="H397" s="25"/>
      <c r="I397" s="25"/>
      <c r="J397" s="25"/>
      <c r="K397" s="25"/>
      <c r="L397" s="22" t="s">
        <v>887</v>
      </c>
      <c r="M397" s="25"/>
    </row>
    <row r="398" spans="1:13" x14ac:dyDescent="0.25">
      <c r="A398" s="22" t="s">
        <v>220</v>
      </c>
      <c r="B398" s="25">
        <v>134</v>
      </c>
      <c r="D398" s="24" t="s">
        <v>892</v>
      </c>
      <c r="E398" s="23" t="str">
        <f t="shared" si="6"/>
        <v>Germany|1955</v>
      </c>
      <c r="F398" s="25"/>
      <c r="G398" s="25"/>
      <c r="H398" s="25"/>
      <c r="I398" s="25"/>
      <c r="J398" s="25"/>
      <c r="K398" s="25"/>
      <c r="L398" s="22" t="s">
        <v>887</v>
      </c>
      <c r="M398" s="25"/>
    </row>
    <row r="399" spans="1:13" x14ac:dyDescent="0.25">
      <c r="A399" s="22" t="s">
        <v>220</v>
      </c>
      <c r="B399" s="25">
        <v>134</v>
      </c>
      <c r="D399" s="24" t="s">
        <v>893</v>
      </c>
      <c r="E399" s="23" t="str">
        <f t="shared" si="6"/>
        <v>Germany|1956</v>
      </c>
      <c r="F399" s="25"/>
      <c r="G399" s="25"/>
      <c r="H399" s="25"/>
      <c r="I399" s="25"/>
      <c r="J399" s="25"/>
      <c r="K399" s="25"/>
      <c r="L399" s="22" t="s">
        <v>887</v>
      </c>
      <c r="M399" s="25"/>
    </row>
    <row r="400" spans="1:13" x14ac:dyDescent="0.25">
      <c r="A400" s="22" t="s">
        <v>220</v>
      </c>
      <c r="B400" s="25">
        <v>134</v>
      </c>
      <c r="D400" s="24" t="s">
        <v>894</v>
      </c>
      <c r="E400" s="23" t="str">
        <f t="shared" si="6"/>
        <v>Germany|1957</v>
      </c>
      <c r="F400" s="25"/>
      <c r="G400" s="25"/>
      <c r="H400" s="25"/>
      <c r="I400" s="25"/>
      <c r="J400" s="25"/>
      <c r="K400" s="25"/>
      <c r="L400" s="22" t="s">
        <v>887</v>
      </c>
      <c r="M400" s="25"/>
    </row>
    <row r="401" spans="1:13" x14ac:dyDescent="0.25">
      <c r="A401" s="22" t="s">
        <v>220</v>
      </c>
      <c r="B401" s="25">
        <v>134</v>
      </c>
      <c r="D401" s="24" t="s">
        <v>895</v>
      </c>
      <c r="E401" s="23" t="str">
        <f t="shared" si="6"/>
        <v>Germany|1958</v>
      </c>
      <c r="F401" s="25"/>
      <c r="G401" s="25"/>
      <c r="H401" s="25"/>
      <c r="I401" s="25"/>
      <c r="J401" s="25"/>
      <c r="K401" s="25"/>
      <c r="L401" s="22" t="s">
        <v>887</v>
      </c>
      <c r="M401" s="25"/>
    </row>
    <row r="402" spans="1:13" x14ac:dyDescent="0.25">
      <c r="A402" s="22" t="s">
        <v>220</v>
      </c>
      <c r="B402" s="25">
        <v>134</v>
      </c>
      <c r="D402" s="24" t="s">
        <v>896</v>
      </c>
      <c r="E402" s="23" t="str">
        <f t="shared" si="6"/>
        <v>Germany|1959</v>
      </c>
      <c r="F402" s="25"/>
      <c r="G402" s="25"/>
      <c r="H402" s="25"/>
      <c r="I402" s="25"/>
      <c r="J402" s="25"/>
      <c r="K402" s="25"/>
      <c r="L402" s="22" t="s">
        <v>887</v>
      </c>
      <c r="M402" s="25"/>
    </row>
    <row r="403" spans="1:13" x14ac:dyDescent="0.25">
      <c r="A403" s="22" t="s">
        <v>220</v>
      </c>
      <c r="B403" s="25">
        <v>134</v>
      </c>
      <c r="C403" s="22" t="s">
        <v>2727</v>
      </c>
      <c r="D403" s="24" t="s">
        <v>898</v>
      </c>
      <c r="E403" s="23" t="str">
        <f t="shared" si="6"/>
        <v>Germany|1960</v>
      </c>
      <c r="F403" s="25" t="s">
        <v>2728</v>
      </c>
      <c r="G403" s="25"/>
      <c r="H403" s="25" t="s">
        <v>2729</v>
      </c>
      <c r="I403" s="25" t="s">
        <v>2730</v>
      </c>
      <c r="J403" s="25" t="s">
        <v>2731</v>
      </c>
      <c r="K403" s="25" t="s">
        <v>2732</v>
      </c>
      <c r="L403" s="22" t="s">
        <v>887</v>
      </c>
      <c r="M403" s="25" t="s">
        <v>2733</v>
      </c>
    </row>
    <row r="404" spans="1:13" x14ac:dyDescent="0.25">
      <c r="A404" s="22" t="s">
        <v>220</v>
      </c>
      <c r="B404" s="25">
        <v>134</v>
      </c>
      <c r="C404" s="22" t="s">
        <v>2727</v>
      </c>
      <c r="D404" s="24" t="s">
        <v>905</v>
      </c>
      <c r="E404" s="23" t="str">
        <f t="shared" si="6"/>
        <v>Germany|1961</v>
      </c>
      <c r="F404" s="25" t="s">
        <v>2734</v>
      </c>
      <c r="G404" s="25"/>
      <c r="H404" s="25" t="s">
        <v>2735</v>
      </c>
      <c r="I404" s="25" t="s">
        <v>2736</v>
      </c>
      <c r="J404" s="25"/>
      <c r="K404" s="25" t="s">
        <v>2737</v>
      </c>
      <c r="L404" s="22" t="s">
        <v>887</v>
      </c>
      <c r="M404" s="25" t="s">
        <v>2738</v>
      </c>
    </row>
    <row r="405" spans="1:13" x14ac:dyDescent="0.25">
      <c r="A405" s="22" t="s">
        <v>220</v>
      </c>
      <c r="B405" s="25">
        <v>134</v>
      </c>
      <c r="C405" s="22" t="s">
        <v>2727</v>
      </c>
      <c r="D405" s="24" t="s">
        <v>912</v>
      </c>
      <c r="E405" s="23" t="str">
        <f t="shared" si="6"/>
        <v>Germany|1962</v>
      </c>
      <c r="F405" s="25" t="s">
        <v>2739</v>
      </c>
      <c r="G405" s="25"/>
      <c r="H405" s="25" t="s">
        <v>2740</v>
      </c>
      <c r="I405" s="25" t="s">
        <v>2741</v>
      </c>
      <c r="J405" s="25" t="s">
        <v>2742</v>
      </c>
      <c r="K405" s="25" t="s">
        <v>2743</v>
      </c>
      <c r="L405" s="22" t="s">
        <v>887</v>
      </c>
      <c r="M405" s="25" t="s">
        <v>2744</v>
      </c>
    </row>
    <row r="406" spans="1:13" x14ac:dyDescent="0.25">
      <c r="A406" s="22" t="s">
        <v>220</v>
      </c>
      <c r="B406" s="25">
        <v>134</v>
      </c>
      <c r="C406" s="22" t="s">
        <v>2727</v>
      </c>
      <c r="D406" s="24" t="s">
        <v>919</v>
      </c>
      <c r="E406" s="23" t="str">
        <f t="shared" si="6"/>
        <v>Germany|1963</v>
      </c>
      <c r="F406" s="25" t="s">
        <v>2745</v>
      </c>
      <c r="G406" s="25"/>
      <c r="H406" s="25" t="s">
        <v>2746</v>
      </c>
      <c r="I406" s="25" t="s">
        <v>2747</v>
      </c>
      <c r="J406" s="25"/>
      <c r="K406" s="25" t="s">
        <v>2748</v>
      </c>
      <c r="L406" s="22" t="s">
        <v>887</v>
      </c>
      <c r="M406" s="25" t="s">
        <v>2749</v>
      </c>
    </row>
    <row r="407" spans="1:13" x14ac:dyDescent="0.25">
      <c r="A407" s="22" t="s">
        <v>220</v>
      </c>
      <c r="B407" s="25">
        <v>134</v>
      </c>
      <c r="C407" s="22" t="s">
        <v>2727</v>
      </c>
      <c r="D407" s="24" t="s">
        <v>926</v>
      </c>
      <c r="E407" s="23" t="str">
        <f t="shared" si="6"/>
        <v>Germany|1964</v>
      </c>
      <c r="F407" s="25" t="s">
        <v>2750</v>
      </c>
      <c r="G407" s="25"/>
      <c r="H407" s="25" t="s">
        <v>2751</v>
      </c>
      <c r="I407" s="25" t="s">
        <v>2752</v>
      </c>
      <c r="J407" s="25" t="s">
        <v>2753</v>
      </c>
      <c r="K407" s="25" t="s">
        <v>2754</v>
      </c>
      <c r="L407" s="22" t="s">
        <v>887</v>
      </c>
      <c r="M407" s="25" t="s">
        <v>2755</v>
      </c>
    </row>
    <row r="408" spans="1:13" x14ac:dyDescent="0.25">
      <c r="A408" s="22" t="s">
        <v>220</v>
      </c>
      <c r="B408" s="25">
        <v>134</v>
      </c>
      <c r="C408" s="22" t="s">
        <v>2727</v>
      </c>
      <c r="D408" s="24" t="s">
        <v>932</v>
      </c>
      <c r="E408" s="23" t="str">
        <f t="shared" si="6"/>
        <v>Germany|1965</v>
      </c>
      <c r="F408" s="25" t="s">
        <v>2756</v>
      </c>
      <c r="G408" s="25"/>
      <c r="H408" s="25" t="s">
        <v>2757</v>
      </c>
      <c r="I408" s="25" t="s">
        <v>2758</v>
      </c>
      <c r="J408" s="25"/>
      <c r="K408" s="25" t="s">
        <v>2759</v>
      </c>
      <c r="L408" s="22" t="s">
        <v>887</v>
      </c>
      <c r="M408" s="25" t="s">
        <v>2760</v>
      </c>
    </row>
    <row r="409" spans="1:13" x14ac:dyDescent="0.25">
      <c r="A409" s="22" t="s">
        <v>220</v>
      </c>
      <c r="B409" s="25">
        <v>134</v>
      </c>
      <c r="C409" s="22" t="s">
        <v>2727</v>
      </c>
      <c r="D409" s="24" t="s">
        <v>939</v>
      </c>
      <c r="E409" s="23" t="str">
        <f t="shared" si="6"/>
        <v>Germany|1966</v>
      </c>
      <c r="F409" s="25" t="s">
        <v>2761</v>
      </c>
      <c r="G409" s="25"/>
      <c r="H409" s="25" t="s">
        <v>2762</v>
      </c>
      <c r="I409" s="25" t="s">
        <v>2763</v>
      </c>
      <c r="J409" s="25"/>
      <c r="K409" s="25" t="s">
        <v>2764</v>
      </c>
      <c r="L409" s="22" t="s">
        <v>887</v>
      </c>
      <c r="M409" s="25" t="s">
        <v>2765</v>
      </c>
    </row>
    <row r="410" spans="1:13" x14ac:dyDescent="0.25">
      <c r="A410" s="22" t="s">
        <v>220</v>
      </c>
      <c r="B410" s="25">
        <v>134</v>
      </c>
      <c r="C410" s="22" t="s">
        <v>2727</v>
      </c>
      <c r="D410" s="24" t="s">
        <v>946</v>
      </c>
      <c r="E410" s="23" t="str">
        <f t="shared" si="6"/>
        <v>Germany|1967</v>
      </c>
      <c r="F410" s="25" t="s">
        <v>2766</v>
      </c>
      <c r="G410" s="25"/>
      <c r="H410" s="25" t="s">
        <v>2767</v>
      </c>
      <c r="I410" s="25" t="s">
        <v>2768</v>
      </c>
      <c r="J410" s="25" t="s">
        <v>2769</v>
      </c>
      <c r="K410" s="25" t="s">
        <v>2770</v>
      </c>
      <c r="L410" s="22" t="s">
        <v>887</v>
      </c>
      <c r="M410" s="25" t="s">
        <v>2771</v>
      </c>
    </row>
    <row r="411" spans="1:13" x14ac:dyDescent="0.25">
      <c r="A411" s="22" t="s">
        <v>220</v>
      </c>
      <c r="B411" s="25">
        <v>134</v>
      </c>
      <c r="C411" s="22" t="s">
        <v>2727</v>
      </c>
      <c r="D411" s="24" t="s">
        <v>953</v>
      </c>
      <c r="E411" s="23" t="str">
        <f t="shared" si="6"/>
        <v>Germany|1968</v>
      </c>
      <c r="F411" s="25" t="s">
        <v>2772</v>
      </c>
      <c r="G411" s="25"/>
      <c r="H411" s="25" t="s">
        <v>2773</v>
      </c>
      <c r="I411" s="25" t="s">
        <v>2774</v>
      </c>
      <c r="J411" s="25" t="s">
        <v>2775</v>
      </c>
      <c r="K411" s="25" t="s">
        <v>2776</v>
      </c>
      <c r="L411" s="22" t="s">
        <v>887</v>
      </c>
      <c r="M411" s="25" t="s">
        <v>2777</v>
      </c>
    </row>
    <row r="412" spans="1:13" x14ac:dyDescent="0.25">
      <c r="A412" s="22" t="s">
        <v>220</v>
      </c>
      <c r="B412" s="25">
        <v>134</v>
      </c>
      <c r="C412" s="22" t="s">
        <v>2727</v>
      </c>
      <c r="D412" s="24" t="s">
        <v>960</v>
      </c>
      <c r="E412" s="23" t="str">
        <f t="shared" si="6"/>
        <v>Germany|1969</v>
      </c>
      <c r="F412" s="25" t="s">
        <v>2778</v>
      </c>
      <c r="G412" s="25"/>
      <c r="H412" s="25" t="s">
        <v>2779</v>
      </c>
      <c r="I412" s="25" t="s">
        <v>2780</v>
      </c>
      <c r="J412" s="25" t="s">
        <v>2781</v>
      </c>
      <c r="K412" s="25" t="s">
        <v>2782</v>
      </c>
      <c r="L412" s="22" t="s">
        <v>887</v>
      </c>
      <c r="M412" s="25" t="s">
        <v>2783</v>
      </c>
    </row>
    <row r="413" spans="1:13" x14ac:dyDescent="0.25">
      <c r="A413" s="22" t="s">
        <v>220</v>
      </c>
      <c r="B413" s="25">
        <v>134</v>
      </c>
      <c r="C413" s="22" t="s">
        <v>2727</v>
      </c>
      <c r="D413" s="24" t="s">
        <v>967</v>
      </c>
      <c r="E413" s="23" t="str">
        <f t="shared" si="6"/>
        <v>Germany|1970</v>
      </c>
      <c r="F413" s="25" t="s">
        <v>2784</v>
      </c>
      <c r="G413" s="25"/>
      <c r="H413" s="25" t="s">
        <v>2785</v>
      </c>
      <c r="I413" s="25" t="s">
        <v>2786</v>
      </c>
      <c r="J413" s="25" t="s">
        <v>2787</v>
      </c>
      <c r="K413" s="25" t="s">
        <v>2788</v>
      </c>
      <c r="L413" s="22" t="s">
        <v>887</v>
      </c>
      <c r="M413" s="25" t="s">
        <v>2789</v>
      </c>
    </row>
    <row r="414" spans="1:13" x14ac:dyDescent="0.25">
      <c r="A414" s="22" t="s">
        <v>220</v>
      </c>
      <c r="B414" s="25">
        <v>134</v>
      </c>
      <c r="C414" s="22" t="s">
        <v>2727</v>
      </c>
      <c r="D414" s="24" t="s">
        <v>974</v>
      </c>
      <c r="E414" s="23" t="str">
        <f t="shared" si="6"/>
        <v>Germany|1971</v>
      </c>
      <c r="F414" s="25" t="s">
        <v>2790</v>
      </c>
      <c r="G414" s="25"/>
      <c r="H414" s="25" t="s">
        <v>2791</v>
      </c>
      <c r="I414" s="25" t="s">
        <v>2792</v>
      </c>
      <c r="J414" s="25" t="s">
        <v>2793</v>
      </c>
      <c r="K414" s="25" t="s">
        <v>2794</v>
      </c>
      <c r="L414" s="22" t="s">
        <v>887</v>
      </c>
      <c r="M414" s="25" t="s">
        <v>2795</v>
      </c>
    </row>
    <row r="415" spans="1:13" x14ac:dyDescent="0.25">
      <c r="A415" s="22" t="s">
        <v>220</v>
      </c>
      <c r="B415" s="25">
        <v>134</v>
      </c>
      <c r="C415" s="22" t="s">
        <v>2727</v>
      </c>
      <c r="D415" s="24" t="s">
        <v>981</v>
      </c>
      <c r="E415" s="23" t="str">
        <f t="shared" si="6"/>
        <v>Germany|1972</v>
      </c>
      <c r="F415" s="25" t="s">
        <v>2796</v>
      </c>
      <c r="G415" s="25"/>
      <c r="H415" s="25" t="s">
        <v>2797</v>
      </c>
      <c r="I415" s="25" t="s">
        <v>2798</v>
      </c>
      <c r="J415" s="25" t="s">
        <v>2799</v>
      </c>
      <c r="K415" s="25" t="s">
        <v>2800</v>
      </c>
      <c r="L415" s="22" t="s">
        <v>887</v>
      </c>
      <c r="M415" s="25" t="s">
        <v>2801</v>
      </c>
    </row>
    <row r="416" spans="1:13" x14ac:dyDescent="0.25">
      <c r="A416" s="22" t="s">
        <v>220</v>
      </c>
      <c r="B416" s="25">
        <v>134</v>
      </c>
      <c r="C416" s="22" t="s">
        <v>2727</v>
      </c>
      <c r="D416" s="24" t="s">
        <v>987</v>
      </c>
      <c r="E416" s="23" t="str">
        <f t="shared" si="6"/>
        <v>Germany|1973</v>
      </c>
      <c r="F416" s="25" t="s">
        <v>2802</v>
      </c>
      <c r="G416" s="25"/>
      <c r="H416" s="25" t="s">
        <v>2803</v>
      </c>
      <c r="I416" s="25" t="s">
        <v>2804</v>
      </c>
      <c r="J416" s="25" t="s">
        <v>2805</v>
      </c>
      <c r="K416" s="25" t="s">
        <v>2806</v>
      </c>
      <c r="L416" s="22" t="s">
        <v>887</v>
      </c>
      <c r="M416" s="25" t="s">
        <v>2807</v>
      </c>
    </row>
    <row r="417" spans="1:13" x14ac:dyDescent="0.25">
      <c r="A417" s="22" t="s">
        <v>220</v>
      </c>
      <c r="B417" s="25">
        <v>134</v>
      </c>
      <c r="C417" s="22" t="s">
        <v>2727</v>
      </c>
      <c r="D417" s="24" t="s">
        <v>994</v>
      </c>
      <c r="E417" s="23" t="str">
        <f t="shared" si="6"/>
        <v>Germany|1974</v>
      </c>
      <c r="F417" s="25" t="s">
        <v>2808</v>
      </c>
      <c r="G417" s="25"/>
      <c r="H417" s="25" t="s">
        <v>2809</v>
      </c>
      <c r="I417" s="25" t="s">
        <v>2810</v>
      </c>
      <c r="J417" s="25" t="s">
        <v>2811</v>
      </c>
      <c r="K417" s="25" t="s">
        <v>2812</v>
      </c>
      <c r="L417" s="22" t="s">
        <v>887</v>
      </c>
      <c r="M417" s="25" t="s">
        <v>2813</v>
      </c>
    </row>
    <row r="418" spans="1:13" x14ac:dyDescent="0.25">
      <c r="A418" s="22" t="s">
        <v>220</v>
      </c>
      <c r="B418" s="25">
        <v>134</v>
      </c>
      <c r="C418" s="22" t="s">
        <v>2727</v>
      </c>
      <c r="D418" s="24" t="s">
        <v>1001</v>
      </c>
      <c r="E418" s="23" t="str">
        <f t="shared" si="6"/>
        <v>Germany|1975</v>
      </c>
      <c r="F418" s="25" t="s">
        <v>2814</v>
      </c>
      <c r="G418" s="25"/>
      <c r="H418" s="25" t="s">
        <v>2815</v>
      </c>
      <c r="I418" s="25" t="s">
        <v>2816</v>
      </c>
      <c r="J418" s="25" t="s">
        <v>2817</v>
      </c>
      <c r="K418" s="25" t="s">
        <v>2818</v>
      </c>
      <c r="L418" s="22" t="s">
        <v>887</v>
      </c>
      <c r="M418" s="25" t="s">
        <v>2819</v>
      </c>
    </row>
    <row r="419" spans="1:13" x14ac:dyDescent="0.25">
      <c r="A419" s="22" t="s">
        <v>220</v>
      </c>
      <c r="B419" s="25">
        <v>134</v>
      </c>
      <c r="C419" s="22" t="s">
        <v>2727</v>
      </c>
      <c r="D419" s="24" t="s">
        <v>1008</v>
      </c>
      <c r="E419" s="23" t="str">
        <f t="shared" si="6"/>
        <v>Germany|1976</v>
      </c>
      <c r="F419" s="25" t="s">
        <v>2820</v>
      </c>
      <c r="G419" s="25"/>
      <c r="H419" s="25" t="s">
        <v>2821</v>
      </c>
      <c r="I419" s="25" t="s">
        <v>2822</v>
      </c>
      <c r="J419" s="25" t="s">
        <v>2823</v>
      </c>
      <c r="K419" s="25" t="s">
        <v>2824</v>
      </c>
      <c r="L419" s="22" t="s">
        <v>887</v>
      </c>
      <c r="M419" s="25" t="s">
        <v>2825</v>
      </c>
    </row>
    <row r="420" spans="1:13" x14ac:dyDescent="0.25">
      <c r="A420" s="22" t="s">
        <v>220</v>
      </c>
      <c r="B420" s="25">
        <v>134</v>
      </c>
      <c r="C420" s="22" t="s">
        <v>2727</v>
      </c>
      <c r="D420" s="24" t="s">
        <v>1015</v>
      </c>
      <c r="E420" s="23" t="str">
        <f t="shared" si="6"/>
        <v>Germany|1977</v>
      </c>
      <c r="F420" s="25" t="s">
        <v>2826</v>
      </c>
      <c r="G420" s="25"/>
      <c r="H420" s="25" t="s">
        <v>2827</v>
      </c>
      <c r="I420" s="25" t="s">
        <v>2828</v>
      </c>
      <c r="J420" s="25" t="s">
        <v>2829</v>
      </c>
      <c r="K420" s="25" t="s">
        <v>2830</v>
      </c>
      <c r="L420" s="22" t="s">
        <v>887</v>
      </c>
      <c r="M420" s="25" t="s">
        <v>2831</v>
      </c>
    </row>
    <row r="421" spans="1:13" x14ac:dyDescent="0.25">
      <c r="A421" s="22" t="s">
        <v>220</v>
      </c>
      <c r="B421" s="25">
        <v>134</v>
      </c>
      <c r="C421" s="22" t="s">
        <v>2727</v>
      </c>
      <c r="D421" s="24" t="s">
        <v>1022</v>
      </c>
      <c r="E421" s="23" t="str">
        <f t="shared" si="6"/>
        <v>Germany|1978</v>
      </c>
      <c r="F421" s="25" t="s">
        <v>2832</v>
      </c>
      <c r="G421" s="25"/>
      <c r="H421" s="25" t="s">
        <v>2833</v>
      </c>
      <c r="I421" s="25" t="s">
        <v>2834</v>
      </c>
      <c r="J421" s="25" t="s">
        <v>2835</v>
      </c>
      <c r="K421" s="25" t="s">
        <v>2836</v>
      </c>
      <c r="L421" s="22" t="s">
        <v>887</v>
      </c>
      <c r="M421" s="25" t="s">
        <v>2837</v>
      </c>
    </row>
    <row r="422" spans="1:13" x14ac:dyDescent="0.25">
      <c r="A422" s="22" t="s">
        <v>220</v>
      </c>
      <c r="B422" s="25">
        <v>134</v>
      </c>
      <c r="C422" s="22" t="s">
        <v>2727</v>
      </c>
      <c r="D422" s="24" t="s">
        <v>1029</v>
      </c>
      <c r="E422" s="23" t="str">
        <f t="shared" si="6"/>
        <v>Germany|1979</v>
      </c>
      <c r="F422" s="25" t="s">
        <v>2838</v>
      </c>
      <c r="G422" s="25"/>
      <c r="H422" s="25" t="s">
        <v>2839</v>
      </c>
      <c r="I422" s="25" t="s">
        <v>2840</v>
      </c>
      <c r="J422" s="25" t="s">
        <v>2841</v>
      </c>
      <c r="K422" s="25" t="s">
        <v>2842</v>
      </c>
      <c r="L422" s="22" t="s">
        <v>887</v>
      </c>
      <c r="M422" s="25" t="s">
        <v>2843</v>
      </c>
    </row>
    <row r="423" spans="1:13" x14ac:dyDescent="0.25">
      <c r="A423" s="22" t="s">
        <v>220</v>
      </c>
      <c r="B423" s="25">
        <v>134</v>
      </c>
      <c r="C423" s="22" t="s">
        <v>2727</v>
      </c>
      <c r="D423" s="24" t="s">
        <v>1036</v>
      </c>
      <c r="E423" s="23" t="str">
        <f t="shared" si="6"/>
        <v>Germany|1980</v>
      </c>
      <c r="F423" s="25" t="s">
        <v>2844</v>
      </c>
      <c r="G423" s="25"/>
      <c r="H423" s="25" t="s">
        <v>2845</v>
      </c>
      <c r="I423" s="25" t="s">
        <v>2846</v>
      </c>
      <c r="J423" s="25" t="s">
        <v>2847</v>
      </c>
      <c r="K423" s="25" t="s">
        <v>2848</v>
      </c>
      <c r="L423" s="22" t="s">
        <v>887</v>
      </c>
      <c r="M423" s="25" t="s">
        <v>2849</v>
      </c>
    </row>
    <row r="424" spans="1:13" x14ac:dyDescent="0.25">
      <c r="A424" s="22" t="s">
        <v>220</v>
      </c>
      <c r="B424" s="25">
        <v>134</v>
      </c>
      <c r="C424" s="22" t="s">
        <v>2727</v>
      </c>
      <c r="D424" s="24" t="s">
        <v>1044</v>
      </c>
      <c r="E424" s="23" t="str">
        <f t="shared" si="6"/>
        <v>Germany|1981</v>
      </c>
      <c r="F424" s="25" t="s">
        <v>2850</v>
      </c>
      <c r="G424" s="25"/>
      <c r="H424" s="25" t="s">
        <v>2851</v>
      </c>
      <c r="I424" s="25" t="s">
        <v>2852</v>
      </c>
      <c r="J424" s="25" t="s">
        <v>2853</v>
      </c>
      <c r="K424" s="25" t="s">
        <v>2854</v>
      </c>
      <c r="L424" s="22" t="s">
        <v>887</v>
      </c>
      <c r="M424" s="25" t="s">
        <v>2855</v>
      </c>
    </row>
    <row r="425" spans="1:13" x14ac:dyDescent="0.25">
      <c r="A425" s="22" t="s">
        <v>220</v>
      </c>
      <c r="B425" s="25">
        <v>134</v>
      </c>
      <c r="C425" s="22" t="s">
        <v>2727</v>
      </c>
      <c r="D425" s="24" t="s">
        <v>1052</v>
      </c>
      <c r="E425" s="23" t="str">
        <f t="shared" si="6"/>
        <v>Germany|1982</v>
      </c>
      <c r="F425" s="25" t="s">
        <v>2856</v>
      </c>
      <c r="G425" s="25"/>
      <c r="H425" s="25" t="s">
        <v>2857</v>
      </c>
      <c r="I425" s="25" t="s">
        <v>2858</v>
      </c>
      <c r="J425" s="25" t="s">
        <v>2859</v>
      </c>
      <c r="K425" s="25" t="s">
        <v>2860</v>
      </c>
      <c r="L425" s="22" t="s">
        <v>887</v>
      </c>
      <c r="M425" s="25" t="s">
        <v>2861</v>
      </c>
    </row>
    <row r="426" spans="1:13" x14ac:dyDescent="0.25">
      <c r="A426" s="22" t="s">
        <v>220</v>
      </c>
      <c r="B426" s="25">
        <v>134</v>
      </c>
      <c r="C426" s="22" t="s">
        <v>2727</v>
      </c>
      <c r="D426" s="24" t="s">
        <v>1060</v>
      </c>
      <c r="E426" s="23" t="str">
        <f t="shared" si="6"/>
        <v>Germany|1983</v>
      </c>
      <c r="F426" s="25" t="s">
        <v>2862</v>
      </c>
      <c r="G426" s="25"/>
      <c r="H426" s="25" t="s">
        <v>2863</v>
      </c>
      <c r="I426" s="25" t="s">
        <v>2864</v>
      </c>
      <c r="J426" s="25" t="s">
        <v>2865</v>
      </c>
      <c r="K426" s="25" t="s">
        <v>2866</v>
      </c>
      <c r="L426" s="22" t="s">
        <v>887</v>
      </c>
      <c r="M426" s="25" t="s">
        <v>2867</v>
      </c>
    </row>
    <row r="427" spans="1:13" x14ac:dyDescent="0.25">
      <c r="A427" s="22" t="s">
        <v>220</v>
      </c>
      <c r="B427" s="25">
        <v>134</v>
      </c>
      <c r="C427" s="22" t="s">
        <v>2727</v>
      </c>
      <c r="D427" s="24" t="s">
        <v>1068</v>
      </c>
      <c r="E427" s="23" t="str">
        <f t="shared" si="6"/>
        <v>Germany|1984</v>
      </c>
      <c r="F427" s="25" t="s">
        <v>2868</v>
      </c>
      <c r="G427" s="25"/>
      <c r="H427" s="25" t="s">
        <v>2869</v>
      </c>
      <c r="I427" s="25" t="s">
        <v>2870</v>
      </c>
      <c r="J427" s="25" t="s">
        <v>2871</v>
      </c>
      <c r="K427" s="25" t="s">
        <v>2872</v>
      </c>
      <c r="L427" s="22" t="s">
        <v>887</v>
      </c>
      <c r="M427" s="25" t="s">
        <v>2873</v>
      </c>
    </row>
    <row r="428" spans="1:13" x14ac:dyDescent="0.25">
      <c r="A428" s="22" t="s">
        <v>220</v>
      </c>
      <c r="B428" s="25">
        <v>134</v>
      </c>
      <c r="C428" s="22" t="s">
        <v>2727</v>
      </c>
      <c r="D428" s="24" t="s">
        <v>1076</v>
      </c>
      <c r="E428" s="23" t="str">
        <f t="shared" si="6"/>
        <v>Germany|1985</v>
      </c>
      <c r="F428" s="25" t="s">
        <v>2874</v>
      </c>
      <c r="G428" s="25"/>
      <c r="H428" s="25" t="s">
        <v>2875</v>
      </c>
      <c r="I428" s="25" t="s">
        <v>2876</v>
      </c>
      <c r="J428" s="25" t="s">
        <v>2877</v>
      </c>
      <c r="K428" s="25" t="s">
        <v>2878</v>
      </c>
      <c r="L428" s="22" t="s">
        <v>887</v>
      </c>
      <c r="M428" s="25" t="s">
        <v>2879</v>
      </c>
    </row>
    <row r="429" spans="1:13" x14ac:dyDescent="0.25">
      <c r="A429" s="22" t="s">
        <v>220</v>
      </c>
      <c r="B429" s="25">
        <v>134</v>
      </c>
      <c r="C429" s="22" t="s">
        <v>2727</v>
      </c>
      <c r="D429" s="24" t="s">
        <v>1084</v>
      </c>
      <c r="E429" s="23" t="str">
        <f t="shared" si="6"/>
        <v>Germany|1986</v>
      </c>
      <c r="F429" s="25" t="s">
        <v>2880</v>
      </c>
      <c r="G429" s="25"/>
      <c r="H429" s="25" t="s">
        <v>2881</v>
      </c>
      <c r="I429" s="25" t="s">
        <v>2882</v>
      </c>
      <c r="J429" s="25" t="s">
        <v>2883</v>
      </c>
      <c r="K429" s="25" t="s">
        <v>2884</v>
      </c>
      <c r="L429" s="22" t="s">
        <v>887</v>
      </c>
      <c r="M429" s="25" t="s">
        <v>2885</v>
      </c>
    </row>
    <row r="430" spans="1:13" x14ac:dyDescent="0.25">
      <c r="A430" s="22" t="s">
        <v>220</v>
      </c>
      <c r="B430" s="25">
        <v>134</v>
      </c>
      <c r="C430" s="22" t="s">
        <v>2727</v>
      </c>
      <c r="D430" s="24" t="s">
        <v>1091</v>
      </c>
      <c r="E430" s="23" t="str">
        <f t="shared" si="6"/>
        <v>Germany|1987</v>
      </c>
      <c r="F430" s="25" t="s">
        <v>2886</v>
      </c>
      <c r="G430" s="25"/>
      <c r="H430" s="25" t="s">
        <v>2887</v>
      </c>
      <c r="I430" s="25" t="s">
        <v>2888</v>
      </c>
      <c r="J430" s="25" t="s">
        <v>2889</v>
      </c>
      <c r="K430" s="25" t="s">
        <v>2890</v>
      </c>
      <c r="L430" s="22" t="s">
        <v>887</v>
      </c>
      <c r="M430" s="25" t="s">
        <v>2891</v>
      </c>
    </row>
    <row r="431" spans="1:13" x14ac:dyDescent="0.25">
      <c r="A431" s="22" t="s">
        <v>220</v>
      </c>
      <c r="B431" s="25">
        <v>134</v>
      </c>
      <c r="C431" s="22" t="s">
        <v>2727</v>
      </c>
      <c r="D431" s="24" t="s">
        <v>1099</v>
      </c>
      <c r="E431" s="23" t="str">
        <f t="shared" si="6"/>
        <v>Germany|1988</v>
      </c>
      <c r="F431" s="25" t="s">
        <v>2892</v>
      </c>
      <c r="G431" s="25"/>
      <c r="H431" s="25" t="s">
        <v>2893</v>
      </c>
      <c r="I431" s="25" t="s">
        <v>2894</v>
      </c>
      <c r="J431" s="25" t="s">
        <v>2895</v>
      </c>
      <c r="K431" s="25" t="s">
        <v>1142</v>
      </c>
      <c r="L431" s="22" t="s">
        <v>887</v>
      </c>
      <c r="M431" s="25" t="s">
        <v>2896</v>
      </c>
    </row>
    <row r="432" spans="1:13" x14ac:dyDescent="0.25">
      <c r="A432" s="22" t="s">
        <v>220</v>
      </c>
      <c r="B432" s="25">
        <v>134</v>
      </c>
      <c r="C432" s="22" t="s">
        <v>2727</v>
      </c>
      <c r="D432" s="24" t="s">
        <v>1106</v>
      </c>
      <c r="E432" s="23" t="str">
        <f t="shared" si="6"/>
        <v>Germany|1989</v>
      </c>
      <c r="F432" s="25" t="s">
        <v>2897</v>
      </c>
      <c r="G432" s="25"/>
      <c r="H432" s="25" t="s">
        <v>2898</v>
      </c>
      <c r="I432" s="25" t="s">
        <v>2899</v>
      </c>
      <c r="J432" s="25" t="s">
        <v>2900</v>
      </c>
      <c r="K432" s="25" t="s">
        <v>1456</v>
      </c>
      <c r="L432" s="22" t="s">
        <v>887</v>
      </c>
      <c r="M432" s="25" t="s">
        <v>2901</v>
      </c>
    </row>
    <row r="433" spans="1:13" x14ac:dyDescent="0.25">
      <c r="A433" s="22" t="s">
        <v>220</v>
      </c>
      <c r="B433" s="25">
        <v>134</v>
      </c>
      <c r="C433" s="22" t="s">
        <v>2727</v>
      </c>
      <c r="D433" s="24" t="s">
        <v>1114</v>
      </c>
      <c r="E433" s="23" t="str">
        <f t="shared" si="6"/>
        <v>Germany|1990</v>
      </c>
      <c r="F433" s="25" t="s">
        <v>2902</v>
      </c>
      <c r="G433" s="25"/>
      <c r="H433" s="25" t="s">
        <v>2903</v>
      </c>
      <c r="I433" s="25" t="s">
        <v>2904</v>
      </c>
      <c r="J433" s="25" t="s">
        <v>2905</v>
      </c>
      <c r="K433" s="25" t="s">
        <v>1462</v>
      </c>
      <c r="L433" s="22" t="s">
        <v>887</v>
      </c>
      <c r="M433" s="25" t="s">
        <v>2906</v>
      </c>
    </row>
    <row r="434" spans="1:13" x14ac:dyDescent="0.25">
      <c r="A434" s="22" t="s">
        <v>220</v>
      </c>
      <c r="B434" s="25">
        <v>134</v>
      </c>
      <c r="C434" s="22" t="s">
        <v>2727</v>
      </c>
      <c r="D434" s="24" t="s">
        <v>1122</v>
      </c>
      <c r="E434" s="23" t="str">
        <f t="shared" si="6"/>
        <v>Germany|1991</v>
      </c>
      <c r="F434" s="25" t="s">
        <v>2907</v>
      </c>
      <c r="G434" s="25" t="s">
        <v>1116</v>
      </c>
      <c r="H434" s="25" t="s">
        <v>2908</v>
      </c>
      <c r="I434" s="25" t="s">
        <v>2909</v>
      </c>
      <c r="J434" s="25" t="s">
        <v>2910</v>
      </c>
      <c r="K434" s="25" t="s">
        <v>1469</v>
      </c>
      <c r="L434" s="22" t="s">
        <v>887</v>
      </c>
      <c r="M434" s="25" t="s">
        <v>2911</v>
      </c>
    </row>
    <row r="435" spans="1:13" x14ac:dyDescent="0.25">
      <c r="A435" s="22" t="s">
        <v>220</v>
      </c>
      <c r="B435" s="25">
        <v>134</v>
      </c>
      <c r="C435" s="22" t="s">
        <v>2727</v>
      </c>
      <c r="D435" s="24" t="s">
        <v>1130</v>
      </c>
      <c r="E435" s="23" t="str">
        <f t="shared" si="6"/>
        <v>Germany|1992</v>
      </c>
      <c r="F435" s="25" t="s">
        <v>2912</v>
      </c>
      <c r="G435" s="25" t="s">
        <v>2071</v>
      </c>
      <c r="H435" s="25" t="s">
        <v>2913</v>
      </c>
      <c r="I435" s="25" t="s">
        <v>2914</v>
      </c>
      <c r="J435" s="25" t="s">
        <v>2915</v>
      </c>
      <c r="K435" s="25" t="s">
        <v>1475</v>
      </c>
      <c r="L435" s="22" t="s">
        <v>887</v>
      </c>
      <c r="M435" s="25" t="s">
        <v>2916</v>
      </c>
    </row>
    <row r="436" spans="1:13" x14ac:dyDescent="0.25">
      <c r="A436" s="22" t="s">
        <v>220</v>
      </c>
      <c r="B436" s="25">
        <v>134</v>
      </c>
      <c r="C436" s="22" t="s">
        <v>2727</v>
      </c>
      <c r="D436" s="24" t="s">
        <v>1136</v>
      </c>
      <c r="E436" s="23" t="str">
        <f t="shared" si="6"/>
        <v>Germany|1993</v>
      </c>
      <c r="F436" s="25" t="s">
        <v>2917</v>
      </c>
      <c r="G436" s="25" t="s">
        <v>1580</v>
      </c>
      <c r="H436" s="25" t="s">
        <v>2918</v>
      </c>
      <c r="I436" s="25" t="s">
        <v>2919</v>
      </c>
      <c r="J436" s="25" t="s">
        <v>2920</v>
      </c>
      <c r="K436" s="25" t="s">
        <v>1482</v>
      </c>
      <c r="L436" s="22" t="s">
        <v>887</v>
      </c>
      <c r="M436" s="25" t="s">
        <v>2921</v>
      </c>
    </row>
    <row r="437" spans="1:13" x14ac:dyDescent="0.25">
      <c r="A437" s="22" t="s">
        <v>220</v>
      </c>
      <c r="B437" s="25">
        <v>134</v>
      </c>
      <c r="C437" s="22" t="s">
        <v>2727</v>
      </c>
      <c r="D437" s="24" t="s">
        <v>1144</v>
      </c>
      <c r="E437" s="23" t="str">
        <f t="shared" si="6"/>
        <v>Germany|1994</v>
      </c>
      <c r="F437" s="25" t="s">
        <v>2922</v>
      </c>
      <c r="G437" s="25" t="s">
        <v>1465</v>
      </c>
      <c r="H437" s="25" t="s">
        <v>2923</v>
      </c>
      <c r="I437" s="25" t="s">
        <v>2924</v>
      </c>
      <c r="J437" s="25" t="s">
        <v>2925</v>
      </c>
      <c r="K437" s="25" t="s">
        <v>1488</v>
      </c>
      <c r="L437" s="22" t="s">
        <v>887</v>
      </c>
      <c r="M437" s="25" t="s">
        <v>2926</v>
      </c>
    </row>
    <row r="438" spans="1:13" x14ac:dyDescent="0.25">
      <c r="A438" s="22" t="s">
        <v>220</v>
      </c>
      <c r="B438" s="25">
        <v>134</v>
      </c>
      <c r="C438" s="22" t="s">
        <v>2727</v>
      </c>
      <c r="D438" s="24" t="s">
        <v>1152</v>
      </c>
      <c r="E438" s="23" t="str">
        <f t="shared" si="6"/>
        <v>Germany|1995</v>
      </c>
      <c r="F438" s="25" t="s">
        <v>2927</v>
      </c>
      <c r="G438" s="25" t="s">
        <v>1264</v>
      </c>
      <c r="H438" s="25" t="s">
        <v>2928</v>
      </c>
      <c r="I438" s="25" t="s">
        <v>2929</v>
      </c>
      <c r="J438" s="25" t="s">
        <v>2930</v>
      </c>
      <c r="K438" s="25" t="s">
        <v>161</v>
      </c>
      <c r="L438" s="22" t="s">
        <v>887</v>
      </c>
      <c r="M438" s="25" t="s">
        <v>2931</v>
      </c>
    </row>
    <row r="439" spans="1:13" x14ac:dyDescent="0.25">
      <c r="A439" s="22" t="s">
        <v>220</v>
      </c>
      <c r="B439" s="25">
        <v>134</v>
      </c>
      <c r="C439" s="22" t="s">
        <v>2727</v>
      </c>
      <c r="D439" s="24" t="s">
        <v>1158</v>
      </c>
      <c r="E439" s="23" t="str">
        <f t="shared" si="6"/>
        <v>Germany|1996</v>
      </c>
      <c r="F439" s="25" t="s">
        <v>2932</v>
      </c>
      <c r="G439" s="25" t="s">
        <v>1257</v>
      </c>
      <c r="H439" s="25">
        <v>1986</v>
      </c>
      <c r="I439" s="25" t="s">
        <v>2933</v>
      </c>
      <c r="J439" s="25" t="s">
        <v>2934</v>
      </c>
      <c r="K439" s="25" t="s">
        <v>162</v>
      </c>
      <c r="L439" s="22" t="s">
        <v>887</v>
      </c>
      <c r="M439" s="25" t="s">
        <v>2935</v>
      </c>
    </row>
    <row r="440" spans="1:13" x14ac:dyDescent="0.25">
      <c r="A440" s="22" t="s">
        <v>220</v>
      </c>
      <c r="B440" s="25">
        <v>134</v>
      </c>
      <c r="C440" s="22" t="s">
        <v>2727</v>
      </c>
      <c r="D440" s="24" t="s">
        <v>1165</v>
      </c>
      <c r="E440" s="23" t="str">
        <f t="shared" si="6"/>
        <v>Germany|1997</v>
      </c>
      <c r="F440" s="25" t="s">
        <v>2936</v>
      </c>
      <c r="G440" s="25" t="s">
        <v>2937</v>
      </c>
      <c r="H440" s="25" t="s">
        <v>2938</v>
      </c>
      <c r="I440" s="25" t="s">
        <v>2939</v>
      </c>
      <c r="J440" s="25" t="s">
        <v>2940</v>
      </c>
      <c r="K440" s="25" t="s">
        <v>163</v>
      </c>
      <c r="L440" s="22" t="s">
        <v>887</v>
      </c>
      <c r="M440" s="25" t="s">
        <v>2941</v>
      </c>
    </row>
    <row r="441" spans="1:13" x14ac:dyDescent="0.25">
      <c r="A441" s="22" t="s">
        <v>220</v>
      </c>
      <c r="B441" s="25">
        <v>134</v>
      </c>
      <c r="C441" s="22" t="s">
        <v>2727</v>
      </c>
      <c r="D441" s="24" t="s">
        <v>1172</v>
      </c>
      <c r="E441" s="23" t="str">
        <f t="shared" si="6"/>
        <v>Germany|1998</v>
      </c>
      <c r="F441" s="25" t="s">
        <v>2942</v>
      </c>
      <c r="G441" s="25" t="s">
        <v>2675</v>
      </c>
      <c r="H441" s="25" t="s">
        <v>2943</v>
      </c>
      <c r="I441" s="25" t="s">
        <v>2944</v>
      </c>
      <c r="J441" s="25" t="s">
        <v>2945</v>
      </c>
      <c r="K441" s="25" t="s">
        <v>164</v>
      </c>
      <c r="L441" s="22" t="s">
        <v>887</v>
      </c>
      <c r="M441" s="25" t="s">
        <v>2946</v>
      </c>
    </row>
    <row r="442" spans="1:13" x14ac:dyDescent="0.25">
      <c r="A442" s="22" t="s">
        <v>220</v>
      </c>
      <c r="B442" s="25">
        <v>134</v>
      </c>
      <c r="C442" s="22" t="s">
        <v>2727</v>
      </c>
      <c r="D442" s="24" t="s">
        <v>1179</v>
      </c>
      <c r="E442" s="23" t="str">
        <f t="shared" si="6"/>
        <v>Germany|1999</v>
      </c>
      <c r="F442" s="25" t="s">
        <v>2942</v>
      </c>
      <c r="G442" s="25" t="s">
        <v>1465</v>
      </c>
      <c r="H442" s="25" t="s">
        <v>2947</v>
      </c>
      <c r="I442" s="25" t="s">
        <v>2948</v>
      </c>
      <c r="J442" s="25" t="s">
        <v>2949</v>
      </c>
      <c r="K442" s="25" t="s">
        <v>165</v>
      </c>
      <c r="L442" s="22" t="s">
        <v>887</v>
      </c>
      <c r="M442" s="25" t="s">
        <v>2950</v>
      </c>
    </row>
    <row r="443" spans="1:13" x14ac:dyDescent="0.25">
      <c r="A443" s="22" t="s">
        <v>220</v>
      </c>
      <c r="B443" s="25">
        <v>134</v>
      </c>
      <c r="C443" s="22" t="s">
        <v>2727</v>
      </c>
      <c r="D443" s="24" t="s">
        <v>1186</v>
      </c>
      <c r="E443" s="23" t="str">
        <f t="shared" si="6"/>
        <v>Germany|2000</v>
      </c>
      <c r="F443" s="25" t="s">
        <v>2951</v>
      </c>
      <c r="G443" s="25" t="s">
        <v>1564</v>
      </c>
      <c r="H443" s="25" t="s">
        <v>2952</v>
      </c>
      <c r="I443" s="25" t="s">
        <v>2953</v>
      </c>
      <c r="J443" s="25" t="s">
        <v>2954</v>
      </c>
      <c r="K443" s="25" t="s">
        <v>180</v>
      </c>
      <c r="L443" s="22" t="s">
        <v>887</v>
      </c>
      <c r="M443" s="25" t="s">
        <v>2955</v>
      </c>
    </row>
    <row r="444" spans="1:13" x14ac:dyDescent="0.25">
      <c r="A444" s="22" t="s">
        <v>220</v>
      </c>
      <c r="B444" s="25">
        <v>134</v>
      </c>
      <c r="C444" s="22" t="s">
        <v>2727</v>
      </c>
      <c r="D444" s="24" t="s">
        <v>1192</v>
      </c>
      <c r="E444" s="23" t="str">
        <f t="shared" si="6"/>
        <v>Germany|2001</v>
      </c>
      <c r="F444" s="25" t="s">
        <v>2956</v>
      </c>
      <c r="G444" s="25" t="s">
        <v>1570</v>
      </c>
      <c r="H444" s="25" t="s">
        <v>2957</v>
      </c>
      <c r="I444" s="25" t="s">
        <v>2958</v>
      </c>
      <c r="J444" s="25" t="s">
        <v>2959</v>
      </c>
      <c r="K444" s="25" t="s">
        <v>181</v>
      </c>
      <c r="L444" s="22" t="s">
        <v>887</v>
      </c>
      <c r="M444" s="25" t="s">
        <v>2960</v>
      </c>
    </row>
    <row r="445" spans="1:13" x14ac:dyDescent="0.25">
      <c r="A445" s="22" t="s">
        <v>220</v>
      </c>
      <c r="B445" s="25">
        <v>134</v>
      </c>
      <c r="C445" s="22" t="s">
        <v>2727</v>
      </c>
      <c r="D445" s="24" t="s">
        <v>1199</v>
      </c>
      <c r="E445" s="23" t="str">
        <f t="shared" si="6"/>
        <v>Germany|2002</v>
      </c>
      <c r="F445" s="25" t="s">
        <v>2961</v>
      </c>
      <c r="G445" s="25" t="s">
        <v>1491</v>
      </c>
      <c r="H445" s="25" t="s">
        <v>2962</v>
      </c>
      <c r="I445" s="25" t="s">
        <v>2963</v>
      </c>
      <c r="J445" s="25" t="s">
        <v>2964</v>
      </c>
      <c r="K445" s="25" t="s">
        <v>182</v>
      </c>
      <c r="L445" s="22" t="s">
        <v>887</v>
      </c>
      <c r="M445" s="25" t="s">
        <v>2965</v>
      </c>
    </row>
    <row r="446" spans="1:13" x14ac:dyDescent="0.25">
      <c r="A446" s="22" t="s">
        <v>220</v>
      </c>
      <c r="B446" s="25">
        <v>134</v>
      </c>
      <c r="C446" s="22" t="s">
        <v>2727</v>
      </c>
      <c r="D446" s="24" t="s">
        <v>1206</v>
      </c>
      <c r="E446" s="23" t="str">
        <f t="shared" si="6"/>
        <v>Germany|2003</v>
      </c>
      <c r="F446" s="25" t="s">
        <v>2966</v>
      </c>
      <c r="G446" s="25" t="s">
        <v>1245</v>
      </c>
      <c r="H446" s="25" t="s">
        <v>2967</v>
      </c>
      <c r="I446" s="25" t="s">
        <v>2968</v>
      </c>
      <c r="J446" s="25" t="s">
        <v>2969</v>
      </c>
      <c r="K446" s="25" t="s">
        <v>183</v>
      </c>
      <c r="L446" s="22" t="s">
        <v>887</v>
      </c>
      <c r="M446" s="25" t="s">
        <v>2970</v>
      </c>
    </row>
    <row r="447" spans="1:13" x14ac:dyDescent="0.25">
      <c r="A447" s="22" t="s">
        <v>220</v>
      </c>
      <c r="B447" s="25">
        <v>134</v>
      </c>
      <c r="C447" s="22" t="s">
        <v>2727</v>
      </c>
      <c r="D447" s="24" t="s">
        <v>1212</v>
      </c>
      <c r="E447" s="23" t="str">
        <f t="shared" si="6"/>
        <v>Germany|2004</v>
      </c>
      <c r="F447" s="25" t="s">
        <v>2971</v>
      </c>
      <c r="G447" s="25" t="s">
        <v>1478</v>
      </c>
      <c r="H447" s="25" t="s">
        <v>2972</v>
      </c>
      <c r="I447" s="25" t="s">
        <v>2973</v>
      </c>
      <c r="J447" s="25" t="s">
        <v>2974</v>
      </c>
      <c r="K447" s="25" t="s">
        <v>184</v>
      </c>
      <c r="L447" s="22" t="s">
        <v>887</v>
      </c>
      <c r="M447" s="25" t="s">
        <v>2975</v>
      </c>
    </row>
    <row r="448" spans="1:13" x14ac:dyDescent="0.25">
      <c r="A448" s="22" t="s">
        <v>220</v>
      </c>
      <c r="B448" s="25">
        <v>134</v>
      </c>
      <c r="C448" s="22" t="s">
        <v>2727</v>
      </c>
      <c r="D448" s="24" t="s">
        <v>1217</v>
      </c>
      <c r="E448" s="23" t="str">
        <f t="shared" si="6"/>
        <v>Germany|2005</v>
      </c>
      <c r="F448" s="25" t="s">
        <v>2976</v>
      </c>
      <c r="G448" s="25" t="s">
        <v>2977</v>
      </c>
      <c r="H448" s="25" t="s">
        <v>2978</v>
      </c>
      <c r="I448" s="25" t="s">
        <v>2979</v>
      </c>
      <c r="J448" s="25" t="s">
        <v>2980</v>
      </c>
      <c r="K448" s="25" t="s">
        <v>185</v>
      </c>
      <c r="L448" s="22" t="s">
        <v>887</v>
      </c>
      <c r="M448" s="25" t="s">
        <v>2981</v>
      </c>
    </row>
    <row r="449" spans="1:13" x14ac:dyDescent="0.25">
      <c r="A449" s="22" t="s">
        <v>220</v>
      </c>
      <c r="B449" s="25">
        <v>134</v>
      </c>
      <c r="C449" s="22" t="s">
        <v>2727</v>
      </c>
      <c r="D449" s="24" t="s">
        <v>1224</v>
      </c>
      <c r="E449" s="23" t="str">
        <f t="shared" si="6"/>
        <v>Germany|2006</v>
      </c>
      <c r="F449" s="25" t="s">
        <v>2982</v>
      </c>
      <c r="G449" s="25" t="s">
        <v>1478</v>
      </c>
      <c r="H449" s="25" t="s">
        <v>2983</v>
      </c>
      <c r="I449" s="25" t="s">
        <v>2984</v>
      </c>
      <c r="J449" s="25" t="s">
        <v>2985</v>
      </c>
      <c r="K449" s="25" t="s">
        <v>186</v>
      </c>
      <c r="L449" s="22" t="s">
        <v>887</v>
      </c>
      <c r="M449" s="25" t="s">
        <v>2986</v>
      </c>
    </row>
    <row r="450" spans="1:13" x14ac:dyDescent="0.25">
      <c r="A450" s="22" t="s">
        <v>220</v>
      </c>
      <c r="B450" s="25">
        <v>134</v>
      </c>
      <c r="C450" s="22" t="s">
        <v>2727</v>
      </c>
      <c r="D450" s="24" t="s">
        <v>1231</v>
      </c>
      <c r="E450" s="23" t="str">
        <f t="shared" si="6"/>
        <v>Germany|2007</v>
      </c>
      <c r="F450" s="25" t="s">
        <v>2987</v>
      </c>
      <c r="G450" s="25" t="s">
        <v>1491</v>
      </c>
      <c r="H450" s="25" t="s">
        <v>2988</v>
      </c>
      <c r="I450" s="25" t="s">
        <v>2989</v>
      </c>
      <c r="J450" s="25" t="s">
        <v>2990</v>
      </c>
      <c r="K450" s="25" t="s">
        <v>187</v>
      </c>
      <c r="L450" s="22" t="s">
        <v>887</v>
      </c>
      <c r="M450" s="25" t="s">
        <v>2991</v>
      </c>
    </row>
    <row r="451" spans="1:13" x14ac:dyDescent="0.25">
      <c r="A451" s="22" t="s">
        <v>220</v>
      </c>
      <c r="B451" s="25">
        <v>134</v>
      </c>
      <c r="C451" s="22" t="s">
        <v>2727</v>
      </c>
      <c r="D451" s="24" t="s">
        <v>1237</v>
      </c>
      <c r="E451" s="23" t="str">
        <f t="shared" ref="E451:E514" si="7">A451&amp;"|"&amp;D451</f>
        <v>Germany|2008</v>
      </c>
      <c r="F451" s="25" t="s">
        <v>2992</v>
      </c>
      <c r="G451" s="25" t="s">
        <v>1070</v>
      </c>
      <c r="H451" s="25" t="s">
        <v>2993</v>
      </c>
      <c r="I451" s="25" t="s">
        <v>2994</v>
      </c>
      <c r="J451" s="25" t="s">
        <v>2995</v>
      </c>
      <c r="K451" s="25" t="s">
        <v>188</v>
      </c>
      <c r="L451" s="22" t="s">
        <v>887</v>
      </c>
      <c r="M451" s="25" t="s">
        <v>2996</v>
      </c>
    </row>
    <row r="452" spans="1:13" x14ac:dyDescent="0.25">
      <c r="A452" s="22" t="s">
        <v>220</v>
      </c>
      <c r="B452" s="25">
        <v>134</v>
      </c>
      <c r="C452" s="22" t="s">
        <v>2727</v>
      </c>
      <c r="D452" s="24" t="s">
        <v>1243</v>
      </c>
      <c r="E452" s="23" t="str">
        <f t="shared" si="7"/>
        <v>Germany|2009</v>
      </c>
      <c r="F452" s="25" t="s">
        <v>2997</v>
      </c>
      <c r="G452" s="25" t="s">
        <v>1564</v>
      </c>
      <c r="H452" s="25" t="s">
        <v>2998</v>
      </c>
      <c r="I452" s="25" t="s">
        <v>2999</v>
      </c>
      <c r="J452" s="25" t="s">
        <v>3000</v>
      </c>
      <c r="K452" s="25" t="s">
        <v>178</v>
      </c>
      <c r="L452" s="22" t="s">
        <v>887</v>
      </c>
      <c r="M452" s="25" t="s">
        <v>3001</v>
      </c>
    </row>
    <row r="453" spans="1:13" x14ac:dyDescent="0.25">
      <c r="A453" s="22" t="s">
        <v>220</v>
      </c>
      <c r="B453" s="25">
        <v>134</v>
      </c>
      <c r="C453" s="22" t="s">
        <v>2727</v>
      </c>
      <c r="D453" s="24" t="s">
        <v>1250</v>
      </c>
      <c r="E453" s="23" t="str">
        <f t="shared" si="7"/>
        <v>Germany|2010</v>
      </c>
      <c r="F453" s="25" t="s">
        <v>3002</v>
      </c>
      <c r="G453" s="25" t="s">
        <v>1038</v>
      </c>
      <c r="H453" s="25" t="s">
        <v>3003</v>
      </c>
      <c r="I453" s="25">
        <v>100</v>
      </c>
      <c r="J453" s="25" t="s">
        <v>3004</v>
      </c>
      <c r="K453" s="25" t="s">
        <v>189</v>
      </c>
      <c r="L453" s="22" t="s">
        <v>887</v>
      </c>
      <c r="M453" s="25" t="s">
        <v>3005</v>
      </c>
    </row>
    <row r="454" spans="1:13" x14ac:dyDescent="0.25">
      <c r="A454" s="22" t="s">
        <v>220</v>
      </c>
      <c r="B454" s="25">
        <v>134</v>
      </c>
      <c r="C454" s="22" t="s">
        <v>2727</v>
      </c>
      <c r="D454" s="24" t="s">
        <v>1255</v>
      </c>
      <c r="E454" s="23" t="str">
        <f t="shared" si="7"/>
        <v>Germany|2011</v>
      </c>
      <c r="F454" s="25" t="s">
        <v>3006</v>
      </c>
      <c r="G454" s="25" t="s">
        <v>1512</v>
      </c>
      <c r="H454" s="25" t="s">
        <v>3007</v>
      </c>
      <c r="I454" s="25" t="s">
        <v>3008</v>
      </c>
      <c r="J454" s="25" t="s">
        <v>3009</v>
      </c>
      <c r="K454" s="25" t="s">
        <v>190</v>
      </c>
      <c r="L454" s="22" t="s">
        <v>887</v>
      </c>
      <c r="M454" s="25" t="s">
        <v>3010</v>
      </c>
    </row>
    <row r="455" spans="1:13" x14ac:dyDescent="0.25">
      <c r="A455" s="22" t="s">
        <v>220</v>
      </c>
      <c r="B455" s="25">
        <v>134</v>
      </c>
      <c r="C455" s="22" t="s">
        <v>2727</v>
      </c>
      <c r="D455" s="24" t="s">
        <v>1262</v>
      </c>
      <c r="E455" s="23" t="str">
        <f t="shared" si="7"/>
        <v>Germany|2012</v>
      </c>
      <c r="F455" s="25" t="s">
        <v>3011</v>
      </c>
      <c r="G455" s="25" t="s">
        <v>1160</v>
      </c>
      <c r="H455" s="25" t="s">
        <v>3012</v>
      </c>
      <c r="I455" s="25" t="s">
        <v>3013</v>
      </c>
      <c r="J455" s="25" t="s">
        <v>3014</v>
      </c>
      <c r="K455" s="25" t="s">
        <v>176</v>
      </c>
      <c r="L455" s="22" t="s">
        <v>887</v>
      </c>
      <c r="M455" s="25" t="s">
        <v>3015</v>
      </c>
    </row>
    <row r="456" spans="1:13" x14ac:dyDescent="0.25">
      <c r="A456" s="22" t="s">
        <v>220</v>
      </c>
      <c r="B456" s="25">
        <v>134</v>
      </c>
      <c r="C456" s="22" t="s">
        <v>2727</v>
      </c>
      <c r="D456" s="24" t="s">
        <v>1269</v>
      </c>
      <c r="E456" s="23" t="str">
        <f t="shared" si="7"/>
        <v>Germany|2013</v>
      </c>
      <c r="F456" s="25" t="s">
        <v>3016</v>
      </c>
      <c r="G456" s="25"/>
      <c r="H456" s="25" t="s">
        <v>3017</v>
      </c>
      <c r="I456" s="25" t="s">
        <v>3018</v>
      </c>
      <c r="J456" s="25"/>
      <c r="K456" s="25" t="s">
        <v>177</v>
      </c>
      <c r="L456" s="22" t="s">
        <v>887</v>
      </c>
      <c r="M456" s="25" t="s">
        <v>3019</v>
      </c>
    </row>
    <row r="457" spans="1:13" x14ac:dyDescent="0.25">
      <c r="A457" s="22" t="s">
        <v>220</v>
      </c>
      <c r="B457" s="25">
        <v>134</v>
      </c>
      <c r="C457" s="22" t="s">
        <v>2727</v>
      </c>
      <c r="D457" s="24" t="s">
        <v>1274</v>
      </c>
      <c r="E457" s="23" t="str">
        <f t="shared" si="7"/>
        <v>Germany|2014</v>
      </c>
      <c r="F457" s="25" t="s">
        <v>3020</v>
      </c>
      <c r="G457" s="25"/>
      <c r="H457" s="25" t="s">
        <v>3021</v>
      </c>
      <c r="I457" s="25"/>
      <c r="J457" s="25"/>
      <c r="K457" s="25"/>
      <c r="L457" s="22" t="s">
        <v>887</v>
      </c>
      <c r="M457" s="25" t="s">
        <v>3022</v>
      </c>
    </row>
    <row r="458" spans="1:13" x14ac:dyDescent="0.25">
      <c r="A458" s="22" t="s">
        <v>3023</v>
      </c>
      <c r="B458" s="25">
        <v>135</v>
      </c>
      <c r="C458" s="22" t="s">
        <v>3024</v>
      </c>
      <c r="D458" s="24" t="s">
        <v>898</v>
      </c>
      <c r="E458" s="23" t="str">
        <f t="shared" si="7"/>
        <v>San Marino|1960</v>
      </c>
      <c r="F458" s="25"/>
      <c r="G458" s="25"/>
      <c r="H458" s="25"/>
      <c r="I458" s="25"/>
      <c r="J458" s="25"/>
      <c r="K458" s="25"/>
      <c r="L458" s="22" t="s">
        <v>3025</v>
      </c>
      <c r="M458" s="25"/>
    </row>
    <row r="459" spans="1:13" x14ac:dyDescent="0.25">
      <c r="A459" s="22" t="s">
        <v>3023</v>
      </c>
      <c r="B459" s="25">
        <v>135</v>
      </c>
      <c r="C459" s="22" t="s">
        <v>3024</v>
      </c>
      <c r="D459" s="24" t="s">
        <v>905</v>
      </c>
      <c r="E459" s="23" t="str">
        <f t="shared" si="7"/>
        <v>San Marino|1961</v>
      </c>
      <c r="F459" s="25"/>
      <c r="G459" s="25"/>
      <c r="H459" s="25"/>
      <c r="I459" s="25"/>
      <c r="J459" s="25"/>
      <c r="K459" s="25"/>
      <c r="L459" s="22" t="s">
        <v>3025</v>
      </c>
      <c r="M459" s="25"/>
    </row>
    <row r="460" spans="1:13" x14ac:dyDescent="0.25">
      <c r="A460" s="22" t="s">
        <v>3023</v>
      </c>
      <c r="B460" s="25">
        <v>135</v>
      </c>
      <c r="C460" s="22" t="s">
        <v>3024</v>
      </c>
      <c r="D460" s="24" t="s">
        <v>912</v>
      </c>
      <c r="E460" s="23" t="str">
        <f t="shared" si="7"/>
        <v>San Marino|1962</v>
      </c>
      <c r="F460" s="25"/>
      <c r="G460" s="25"/>
      <c r="H460" s="25"/>
      <c r="I460" s="25"/>
      <c r="J460" s="25"/>
      <c r="K460" s="25"/>
      <c r="L460" s="22" t="s">
        <v>3025</v>
      </c>
      <c r="M460" s="25"/>
    </row>
    <row r="461" spans="1:13" x14ac:dyDescent="0.25">
      <c r="A461" s="22" t="s">
        <v>3023</v>
      </c>
      <c r="B461" s="25">
        <v>135</v>
      </c>
      <c r="C461" s="22" t="s">
        <v>3024</v>
      </c>
      <c r="D461" s="24" t="s">
        <v>919</v>
      </c>
      <c r="E461" s="23" t="str">
        <f t="shared" si="7"/>
        <v>San Marino|1963</v>
      </c>
      <c r="F461" s="25"/>
      <c r="G461" s="25"/>
      <c r="H461" s="25"/>
      <c r="I461" s="25"/>
      <c r="J461" s="25"/>
      <c r="K461" s="25"/>
      <c r="L461" s="22" t="s">
        <v>3025</v>
      </c>
      <c r="M461" s="25"/>
    </row>
    <row r="462" spans="1:13" x14ac:dyDescent="0.25">
      <c r="A462" s="22" t="s">
        <v>3023</v>
      </c>
      <c r="B462" s="25">
        <v>135</v>
      </c>
      <c r="C462" s="22" t="s">
        <v>3024</v>
      </c>
      <c r="D462" s="24" t="s">
        <v>926</v>
      </c>
      <c r="E462" s="23" t="str">
        <f t="shared" si="7"/>
        <v>San Marino|1964</v>
      </c>
      <c r="F462" s="25"/>
      <c r="G462" s="25"/>
      <c r="H462" s="25"/>
      <c r="I462" s="25"/>
      <c r="J462" s="25"/>
      <c r="K462" s="25"/>
      <c r="L462" s="22" t="s">
        <v>3025</v>
      </c>
      <c r="M462" s="25"/>
    </row>
    <row r="463" spans="1:13" x14ac:dyDescent="0.25">
      <c r="A463" s="22" t="s">
        <v>3023</v>
      </c>
      <c r="B463" s="25">
        <v>135</v>
      </c>
      <c r="C463" s="22" t="s">
        <v>3024</v>
      </c>
      <c r="D463" s="24" t="s">
        <v>932</v>
      </c>
      <c r="E463" s="23" t="str">
        <f t="shared" si="7"/>
        <v>San Marino|1965</v>
      </c>
      <c r="F463" s="25"/>
      <c r="G463" s="25"/>
      <c r="H463" s="25"/>
      <c r="I463" s="25"/>
      <c r="J463" s="25"/>
      <c r="K463" s="25"/>
      <c r="L463" s="22" t="s">
        <v>3025</v>
      </c>
      <c r="M463" s="25"/>
    </row>
    <row r="464" spans="1:13" x14ac:dyDescent="0.25">
      <c r="A464" s="22" t="s">
        <v>3023</v>
      </c>
      <c r="B464" s="25">
        <v>135</v>
      </c>
      <c r="C464" s="22" t="s">
        <v>3024</v>
      </c>
      <c r="D464" s="24" t="s">
        <v>939</v>
      </c>
      <c r="E464" s="23" t="str">
        <f t="shared" si="7"/>
        <v>San Marino|1966</v>
      </c>
      <c r="F464" s="25"/>
      <c r="G464" s="25"/>
      <c r="H464" s="25"/>
      <c r="I464" s="25"/>
      <c r="J464" s="25"/>
      <c r="K464" s="25"/>
      <c r="L464" s="22" t="s">
        <v>3025</v>
      </c>
      <c r="M464" s="25"/>
    </row>
    <row r="465" spans="1:13" x14ac:dyDescent="0.25">
      <c r="A465" s="22" t="s">
        <v>3023</v>
      </c>
      <c r="B465" s="25">
        <v>135</v>
      </c>
      <c r="C465" s="22" t="s">
        <v>3024</v>
      </c>
      <c r="D465" s="24" t="s">
        <v>946</v>
      </c>
      <c r="E465" s="23" t="str">
        <f t="shared" si="7"/>
        <v>San Marino|1967</v>
      </c>
      <c r="F465" s="25"/>
      <c r="G465" s="25"/>
      <c r="H465" s="25"/>
      <c r="I465" s="25"/>
      <c r="J465" s="25"/>
      <c r="K465" s="25"/>
      <c r="L465" s="22" t="s">
        <v>3025</v>
      </c>
      <c r="M465" s="25"/>
    </row>
    <row r="466" spans="1:13" x14ac:dyDescent="0.25">
      <c r="A466" s="22" t="s">
        <v>3023</v>
      </c>
      <c r="B466" s="25">
        <v>135</v>
      </c>
      <c r="C466" s="22" t="s">
        <v>3024</v>
      </c>
      <c r="D466" s="24" t="s">
        <v>953</v>
      </c>
      <c r="E466" s="23" t="str">
        <f t="shared" si="7"/>
        <v>San Marino|1968</v>
      </c>
      <c r="F466" s="25"/>
      <c r="G466" s="25"/>
      <c r="H466" s="25"/>
      <c r="I466" s="25"/>
      <c r="J466" s="25"/>
      <c r="K466" s="25"/>
      <c r="L466" s="22" t="s">
        <v>3025</v>
      </c>
      <c r="M466" s="25"/>
    </row>
    <row r="467" spans="1:13" x14ac:dyDescent="0.25">
      <c r="A467" s="22" t="s">
        <v>3023</v>
      </c>
      <c r="B467" s="25">
        <v>135</v>
      </c>
      <c r="C467" s="22" t="s">
        <v>3024</v>
      </c>
      <c r="D467" s="24" t="s">
        <v>960</v>
      </c>
      <c r="E467" s="23" t="str">
        <f t="shared" si="7"/>
        <v>San Marino|1969</v>
      </c>
      <c r="F467" s="25"/>
      <c r="G467" s="25"/>
      <c r="H467" s="25"/>
      <c r="I467" s="25"/>
      <c r="J467" s="25"/>
      <c r="K467" s="25"/>
      <c r="L467" s="22" t="s">
        <v>3025</v>
      </c>
      <c r="M467" s="25"/>
    </row>
    <row r="468" spans="1:13" x14ac:dyDescent="0.25">
      <c r="A468" s="22" t="s">
        <v>3023</v>
      </c>
      <c r="B468" s="25">
        <v>135</v>
      </c>
      <c r="C468" s="22" t="s">
        <v>3024</v>
      </c>
      <c r="D468" s="24" t="s">
        <v>967</v>
      </c>
      <c r="E468" s="23" t="str">
        <f t="shared" si="7"/>
        <v>San Marino|1970</v>
      </c>
      <c r="F468" s="25"/>
      <c r="G468" s="25"/>
      <c r="H468" s="25" t="s">
        <v>3026</v>
      </c>
      <c r="I468" s="25"/>
      <c r="J468" s="25"/>
      <c r="K468" s="25"/>
      <c r="L468" s="22" t="s">
        <v>3025</v>
      </c>
      <c r="M468" s="25"/>
    </row>
    <row r="469" spans="1:13" x14ac:dyDescent="0.25">
      <c r="A469" s="22" t="s">
        <v>3023</v>
      </c>
      <c r="B469" s="25">
        <v>135</v>
      </c>
      <c r="C469" s="22" t="s">
        <v>3024</v>
      </c>
      <c r="D469" s="24" t="s">
        <v>974</v>
      </c>
      <c r="E469" s="23" t="str">
        <f t="shared" si="7"/>
        <v>San Marino|1971</v>
      </c>
      <c r="F469" s="25"/>
      <c r="G469" s="25"/>
      <c r="H469" s="25" t="s">
        <v>3027</v>
      </c>
      <c r="I469" s="25"/>
      <c r="J469" s="25"/>
      <c r="K469" s="25"/>
      <c r="L469" s="22" t="s">
        <v>3025</v>
      </c>
      <c r="M469" s="25"/>
    </row>
    <row r="470" spans="1:13" x14ac:dyDescent="0.25">
      <c r="A470" s="22" t="s">
        <v>3023</v>
      </c>
      <c r="B470" s="25">
        <v>135</v>
      </c>
      <c r="C470" s="22" t="s">
        <v>3024</v>
      </c>
      <c r="D470" s="24" t="s">
        <v>981</v>
      </c>
      <c r="E470" s="23" t="str">
        <f t="shared" si="7"/>
        <v>San Marino|1972</v>
      </c>
      <c r="F470" s="25"/>
      <c r="G470" s="25"/>
      <c r="H470" s="25" t="s">
        <v>3028</v>
      </c>
      <c r="I470" s="25"/>
      <c r="J470" s="25"/>
      <c r="K470" s="25"/>
      <c r="L470" s="22" t="s">
        <v>3025</v>
      </c>
      <c r="M470" s="25"/>
    </row>
    <row r="471" spans="1:13" x14ac:dyDescent="0.25">
      <c r="A471" s="22" t="s">
        <v>3023</v>
      </c>
      <c r="B471" s="25">
        <v>135</v>
      </c>
      <c r="C471" s="22" t="s">
        <v>3024</v>
      </c>
      <c r="D471" s="24" t="s">
        <v>987</v>
      </c>
      <c r="E471" s="23" t="str">
        <f t="shared" si="7"/>
        <v>San Marino|1973</v>
      </c>
      <c r="F471" s="25"/>
      <c r="G471" s="25"/>
      <c r="H471" s="25" t="s">
        <v>3029</v>
      </c>
      <c r="I471" s="25"/>
      <c r="J471" s="25"/>
      <c r="K471" s="25"/>
      <c r="L471" s="22" t="s">
        <v>3025</v>
      </c>
      <c r="M471" s="25"/>
    </row>
    <row r="472" spans="1:13" x14ac:dyDescent="0.25">
      <c r="A472" s="22" t="s">
        <v>3023</v>
      </c>
      <c r="B472" s="25">
        <v>135</v>
      </c>
      <c r="C472" s="22" t="s">
        <v>3024</v>
      </c>
      <c r="D472" s="24" t="s">
        <v>994</v>
      </c>
      <c r="E472" s="23" t="str">
        <f t="shared" si="7"/>
        <v>San Marino|1974</v>
      </c>
      <c r="F472" s="25"/>
      <c r="G472" s="25"/>
      <c r="H472" s="25" t="s">
        <v>3030</v>
      </c>
      <c r="I472" s="25"/>
      <c r="J472" s="25"/>
      <c r="K472" s="25"/>
      <c r="L472" s="22" t="s">
        <v>3025</v>
      </c>
      <c r="M472" s="25"/>
    </row>
    <row r="473" spans="1:13" x14ac:dyDescent="0.25">
      <c r="A473" s="22" t="s">
        <v>3023</v>
      </c>
      <c r="B473" s="25">
        <v>135</v>
      </c>
      <c r="C473" s="22" t="s">
        <v>3024</v>
      </c>
      <c r="D473" s="24" t="s">
        <v>1001</v>
      </c>
      <c r="E473" s="23" t="str">
        <f t="shared" si="7"/>
        <v>San Marino|1975</v>
      </c>
      <c r="F473" s="25"/>
      <c r="G473" s="25"/>
      <c r="H473" s="25" t="s">
        <v>3031</v>
      </c>
      <c r="I473" s="25"/>
      <c r="J473" s="25"/>
      <c r="K473" s="25"/>
      <c r="L473" s="22" t="s">
        <v>3025</v>
      </c>
      <c r="M473" s="25"/>
    </row>
    <row r="474" spans="1:13" x14ac:dyDescent="0.25">
      <c r="A474" s="22" t="s">
        <v>3023</v>
      </c>
      <c r="B474" s="25">
        <v>135</v>
      </c>
      <c r="C474" s="22" t="s">
        <v>3024</v>
      </c>
      <c r="D474" s="24" t="s">
        <v>1008</v>
      </c>
      <c r="E474" s="23" t="str">
        <f t="shared" si="7"/>
        <v>San Marino|1976</v>
      </c>
      <c r="F474" s="25"/>
      <c r="G474" s="25"/>
      <c r="H474" s="25" t="s">
        <v>3032</v>
      </c>
      <c r="I474" s="25"/>
      <c r="J474" s="25"/>
      <c r="K474" s="25"/>
      <c r="L474" s="22" t="s">
        <v>3025</v>
      </c>
      <c r="M474" s="25"/>
    </row>
    <row r="475" spans="1:13" x14ac:dyDescent="0.25">
      <c r="A475" s="22" t="s">
        <v>3023</v>
      </c>
      <c r="B475" s="25">
        <v>135</v>
      </c>
      <c r="C475" s="22" t="s">
        <v>3024</v>
      </c>
      <c r="D475" s="24" t="s">
        <v>1015</v>
      </c>
      <c r="E475" s="23" t="str">
        <f t="shared" si="7"/>
        <v>San Marino|1977</v>
      </c>
      <c r="F475" s="25"/>
      <c r="G475" s="25"/>
      <c r="H475" s="25" t="s">
        <v>3033</v>
      </c>
      <c r="I475" s="25"/>
      <c r="J475" s="25"/>
      <c r="K475" s="25"/>
      <c r="L475" s="22" t="s">
        <v>3025</v>
      </c>
      <c r="M475" s="25"/>
    </row>
    <row r="476" spans="1:13" x14ac:dyDescent="0.25">
      <c r="A476" s="22" t="s">
        <v>3023</v>
      </c>
      <c r="B476" s="25">
        <v>135</v>
      </c>
      <c r="C476" s="22" t="s">
        <v>3024</v>
      </c>
      <c r="D476" s="24" t="s">
        <v>1022</v>
      </c>
      <c r="E476" s="23" t="str">
        <f t="shared" si="7"/>
        <v>San Marino|1978</v>
      </c>
      <c r="F476" s="25"/>
      <c r="G476" s="25"/>
      <c r="H476" s="25" t="s">
        <v>3034</v>
      </c>
      <c r="I476" s="25"/>
      <c r="J476" s="25"/>
      <c r="K476" s="25"/>
      <c r="L476" s="22" t="s">
        <v>3025</v>
      </c>
      <c r="M476" s="25"/>
    </row>
    <row r="477" spans="1:13" x14ac:dyDescent="0.25">
      <c r="A477" s="22" t="s">
        <v>3023</v>
      </c>
      <c r="B477" s="25">
        <v>135</v>
      </c>
      <c r="C477" s="22" t="s">
        <v>3024</v>
      </c>
      <c r="D477" s="24" t="s">
        <v>1029</v>
      </c>
      <c r="E477" s="23" t="str">
        <f t="shared" si="7"/>
        <v>San Marino|1979</v>
      </c>
      <c r="F477" s="25"/>
      <c r="G477" s="25"/>
      <c r="H477" s="25" t="s">
        <v>3035</v>
      </c>
      <c r="I477" s="25"/>
      <c r="J477" s="25"/>
      <c r="K477" s="25"/>
      <c r="L477" s="22" t="s">
        <v>3025</v>
      </c>
      <c r="M477" s="25"/>
    </row>
    <row r="478" spans="1:13" x14ac:dyDescent="0.25">
      <c r="A478" s="22" t="s">
        <v>3023</v>
      </c>
      <c r="B478" s="25">
        <v>135</v>
      </c>
      <c r="C478" s="22" t="s">
        <v>3024</v>
      </c>
      <c r="D478" s="24" t="s">
        <v>1036</v>
      </c>
      <c r="E478" s="23" t="str">
        <f t="shared" si="7"/>
        <v>San Marino|1980</v>
      </c>
      <c r="F478" s="25"/>
      <c r="G478" s="25"/>
      <c r="H478" s="25" t="s">
        <v>3036</v>
      </c>
      <c r="I478" s="25"/>
      <c r="J478" s="25"/>
      <c r="K478" s="25"/>
      <c r="L478" s="22" t="s">
        <v>3025</v>
      </c>
      <c r="M478" s="25"/>
    </row>
    <row r="479" spans="1:13" x14ac:dyDescent="0.25">
      <c r="A479" s="22" t="s">
        <v>3023</v>
      </c>
      <c r="B479" s="25">
        <v>135</v>
      </c>
      <c r="C479" s="22" t="s">
        <v>3024</v>
      </c>
      <c r="D479" s="24" t="s">
        <v>1044</v>
      </c>
      <c r="E479" s="23" t="str">
        <f t="shared" si="7"/>
        <v>San Marino|1981</v>
      </c>
      <c r="F479" s="25"/>
      <c r="G479" s="25"/>
      <c r="H479" s="25" t="s">
        <v>3037</v>
      </c>
      <c r="I479" s="25"/>
      <c r="J479" s="25"/>
      <c r="K479" s="25"/>
      <c r="L479" s="22" t="s">
        <v>3025</v>
      </c>
      <c r="M479" s="25"/>
    </row>
    <row r="480" spans="1:13" x14ac:dyDescent="0.25">
      <c r="A480" s="22" t="s">
        <v>3023</v>
      </c>
      <c r="B480" s="25">
        <v>135</v>
      </c>
      <c r="C480" s="22" t="s">
        <v>3024</v>
      </c>
      <c r="D480" s="24" t="s">
        <v>1052</v>
      </c>
      <c r="E480" s="23" t="str">
        <f t="shared" si="7"/>
        <v>San Marino|1982</v>
      </c>
      <c r="F480" s="25"/>
      <c r="G480" s="25"/>
      <c r="H480" s="25" t="s">
        <v>3038</v>
      </c>
      <c r="I480" s="25"/>
      <c r="J480" s="25"/>
      <c r="K480" s="25"/>
      <c r="L480" s="22" t="s">
        <v>3025</v>
      </c>
      <c r="M480" s="25"/>
    </row>
    <row r="481" spans="1:13" x14ac:dyDescent="0.25">
      <c r="A481" s="22" t="s">
        <v>3023</v>
      </c>
      <c r="B481" s="25">
        <v>135</v>
      </c>
      <c r="C481" s="22" t="s">
        <v>3024</v>
      </c>
      <c r="D481" s="24" t="s">
        <v>1060</v>
      </c>
      <c r="E481" s="23" t="str">
        <f t="shared" si="7"/>
        <v>San Marino|1983</v>
      </c>
      <c r="F481" s="25"/>
      <c r="G481" s="25"/>
      <c r="H481" s="25" t="s">
        <v>3039</v>
      </c>
      <c r="I481" s="25"/>
      <c r="J481" s="25"/>
      <c r="K481" s="25"/>
      <c r="L481" s="22" t="s">
        <v>3025</v>
      </c>
      <c r="M481" s="25"/>
    </row>
    <row r="482" spans="1:13" x14ac:dyDescent="0.25">
      <c r="A482" s="22" t="s">
        <v>3023</v>
      </c>
      <c r="B482" s="25">
        <v>135</v>
      </c>
      <c r="C482" s="22" t="s">
        <v>3024</v>
      </c>
      <c r="D482" s="24" t="s">
        <v>1068</v>
      </c>
      <c r="E482" s="23" t="str">
        <f t="shared" si="7"/>
        <v>San Marino|1984</v>
      </c>
      <c r="F482" s="25"/>
      <c r="G482" s="25"/>
      <c r="H482" s="25" t="s">
        <v>3040</v>
      </c>
      <c r="I482" s="25"/>
      <c r="J482" s="25"/>
      <c r="K482" s="25"/>
      <c r="L482" s="22" t="s">
        <v>3025</v>
      </c>
      <c r="M482" s="25"/>
    </row>
    <row r="483" spans="1:13" x14ac:dyDescent="0.25">
      <c r="A483" s="22" t="s">
        <v>3023</v>
      </c>
      <c r="B483" s="25">
        <v>135</v>
      </c>
      <c r="C483" s="22" t="s">
        <v>3024</v>
      </c>
      <c r="D483" s="24" t="s">
        <v>1076</v>
      </c>
      <c r="E483" s="23" t="str">
        <f t="shared" si="7"/>
        <v>San Marino|1985</v>
      </c>
      <c r="F483" s="25"/>
      <c r="G483" s="25" t="s">
        <v>2291</v>
      </c>
      <c r="H483" s="25" t="s">
        <v>3041</v>
      </c>
      <c r="I483" s="25"/>
      <c r="J483" s="25"/>
      <c r="K483" s="25"/>
      <c r="L483" s="22" t="s">
        <v>3025</v>
      </c>
      <c r="M483" s="25"/>
    </row>
    <row r="484" spans="1:13" x14ac:dyDescent="0.25">
      <c r="A484" s="22" t="s">
        <v>3023</v>
      </c>
      <c r="B484" s="25">
        <v>135</v>
      </c>
      <c r="C484" s="22" t="s">
        <v>3024</v>
      </c>
      <c r="D484" s="24" t="s">
        <v>1084</v>
      </c>
      <c r="E484" s="23" t="str">
        <f t="shared" si="7"/>
        <v>San Marino|1986</v>
      </c>
      <c r="F484" s="25"/>
      <c r="G484" s="25" t="s">
        <v>2539</v>
      </c>
      <c r="H484" s="25" t="s">
        <v>3042</v>
      </c>
      <c r="I484" s="25"/>
      <c r="J484" s="25"/>
      <c r="K484" s="25"/>
      <c r="L484" s="22" t="s">
        <v>3025</v>
      </c>
      <c r="M484" s="25"/>
    </row>
    <row r="485" spans="1:13" x14ac:dyDescent="0.25">
      <c r="A485" s="22" t="s">
        <v>3023</v>
      </c>
      <c r="B485" s="25">
        <v>135</v>
      </c>
      <c r="C485" s="22" t="s">
        <v>3024</v>
      </c>
      <c r="D485" s="24" t="s">
        <v>1091</v>
      </c>
      <c r="E485" s="23" t="str">
        <f t="shared" si="7"/>
        <v>San Marino|1987</v>
      </c>
      <c r="F485" s="25"/>
      <c r="G485" s="25" t="s">
        <v>3043</v>
      </c>
      <c r="H485" s="25" t="s">
        <v>3044</v>
      </c>
      <c r="I485" s="25"/>
      <c r="J485" s="25"/>
      <c r="K485" s="25"/>
      <c r="L485" s="22" t="s">
        <v>3025</v>
      </c>
      <c r="M485" s="25"/>
    </row>
    <row r="486" spans="1:13" x14ac:dyDescent="0.25">
      <c r="A486" s="22" t="s">
        <v>3023</v>
      </c>
      <c r="B486" s="25">
        <v>135</v>
      </c>
      <c r="C486" s="22" t="s">
        <v>3024</v>
      </c>
      <c r="D486" s="24" t="s">
        <v>1099</v>
      </c>
      <c r="E486" s="23" t="str">
        <f t="shared" si="7"/>
        <v>San Marino|1988</v>
      </c>
      <c r="F486" s="25"/>
      <c r="G486" s="25" t="s">
        <v>1101</v>
      </c>
      <c r="H486" s="25" t="s">
        <v>3045</v>
      </c>
      <c r="I486" s="25"/>
      <c r="J486" s="25"/>
      <c r="K486" s="25"/>
      <c r="L486" s="22" t="s">
        <v>3025</v>
      </c>
      <c r="M486" s="25"/>
    </row>
    <row r="487" spans="1:13" x14ac:dyDescent="0.25">
      <c r="A487" s="22" t="s">
        <v>3023</v>
      </c>
      <c r="B487" s="25">
        <v>135</v>
      </c>
      <c r="C487" s="22" t="s">
        <v>3024</v>
      </c>
      <c r="D487" s="24" t="s">
        <v>1106</v>
      </c>
      <c r="E487" s="23" t="str">
        <f t="shared" si="7"/>
        <v>San Marino|1989</v>
      </c>
      <c r="F487" s="25"/>
      <c r="G487" s="25" t="s">
        <v>1194</v>
      </c>
      <c r="H487" s="25" t="s">
        <v>3046</v>
      </c>
      <c r="I487" s="25"/>
      <c r="J487" s="25"/>
      <c r="K487" s="25"/>
      <c r="L487" s="22" t="s">
        <v>3025</v>
      </c>
      <c r="M487" s="25"/>
    </row>
    <row r="488" spans="1:13" x14ac:dyDescent="0.25">
      <c r="A488" s="22" t="s">
        <v>3023</v>
      </c>
      <c r="B488" s="25">
        <v>135</v>
      </c>
      <c r="C488" s="22" t="s">
        <v>3024</v>
      </c>
      <c r="D488" s="24" t="s">
        <v>1114</v>
      </c>
      <c r="E488" s="23" t="str">
        <f t="shared" si="7"/>
        <v>San Marino|1990</v>
      </c>
      <c r="F488" s="25"/>
      <c r="G488" s="25" t="s">
        <v>1167</v>
      </c>
      <c r="H488" s="25" t="s">
        <v>3047</v>
      </c>
      <c r="I488" s="25"/>
      <c r="J488" s="25"/>
      <c r="K488" s="25"/>
      <c r="L488" s="22" t="s">
        <v>3025</v>
      </c>
      <c r="M488" s="25"/>
    </row>
    <row r="489" spans="1:13" x14ac:dyDescent="0.25">
      <c r="A489" s="22" t="s">
        <v>3023</v>
      </c>
      <c r="B489" s="25">
        <v>135</v>
      </c>
      <c r="C489" s="22" t="s">
        <v>3024</v>
      </c>
      <c r="D489" s="24" t="s">
        <v>1122</v>
      </c>
      <c r="E489" s="23" t="str">
        <f t="shared" si="7"/>
        <v>San Marino|1991</v>
      </c>
      <c r="F489" s="25"/>
      <c r="G489" s="25" t="s">
        <v>1759</v>
      </c>
      <c r="H489" s="25" t="s">
        <v>3048</v>
      </c>
      <c r="I489" s="25"/>
      <c r="J489" s="25"/>
      <c r="K489" s="25"/>
      <c r="L489" s="22" t="s">
        <v>3025</v>
      </c>
      <c r="M489" s="25"/>
    </row>
    <row r="490" spans="1:13" x14ac:dyDescent="0.25">
      <c r="A490" s="22" t="s">
        <v>3023</v>
      </c>
      <c r="B490" s="25">
        <v>135</v>
      </c>
      <c r="C490" s="22" t="s">
        <v>3024</v>
      </c>
      <c r="D490" s="24" t="s">
        <v>1130</v>
      </c>
      <c r="E490" s="23" t="str">
        <f t="shared" si="7"/>
        <v>San Marino|1992</v>
      </c>
      <c r="F490" s="25"/>
      <c r="G490" s="25" t="s">
        <v>1704</v>
      </c>
      <c r="H490" s="25" t="s">
        <v>3049</v>
      </c>
      <c r="I490" s="25"/>
      <c r="J490" s="25"/>
      <c r="K490" s="25"/>
      <c r="L490" s="22" t="s">
        <v>3025</v>
      </c>
      <c r="M490" s="25"/>
    </row>
    <row r="491" spans="1:13" x14ac:dyDescent="0.25">
      <c r="A491" s="22" t="s">
        <v>3023</v>
      </c>
      <c r="B491" s="25">
        <v>135</v>
      </c>
      <c r="C491" s="22" t="s">
        <v>3024</v>
      </c>
      <c r="D491" s="24" t="s">
        <v>1136</v>
      </c>
      <c r="E491" s="23" t="str">
        <f t="shared" si="7"/>
        <v>San Marino|1993</v>
      </c>
      <c r="F491" s="25"/>
      <c r="G491" s="25" t="s">
        <v>1692</v>
      </c>
      <c r="H491" s="25" t="s">
        <v>3050</v>
      </c>
      <c r="I491" s="25"/>
      <c r="J491" s="25"/>
      <c r="K491" s="25"/>
      <c r="L491" s="22" t="s">
        <v>3025</v>
      </c>
      <c r="M491" s="25"/>
    </row>
    <row r="492" spans="1:13" x14ac:dyDescent="0.25">
      <c r="A492" s="22" t="s">
        <v>3023</v>
      </c>
      <c r="B492" s="25">
        <v>135</v>
      </c>
      <c r="C492" s="22" t="s">
        <v>3024</v>
      </c>
      <c r="D492" s="24" t="s">
        <v>1144</v>
      </c>
      <c r="E492" s="23" t="str">
        <f t="shared" si="7"/>
        <v>San Marino|1994</v>
      </c>
      <c r="F492" s="25"/>
      <c r="G492" s="25"/>
      <c r="H492" s="25" t="s">
        <v>3051</v>
      </c>
      <c r="I492" s="25"/>
      <c r="J492" s="25"/>
      <c r="K492" s="25"/>
      <c r="L492" s="22" t="s">
        <v>3025</v>
      </c>
      <c r="M492" s="25"/>
    </row>
    <row r="493" spans="1:13" x14ac:dyDescent="0.25">
      <c r="A493" s="22" t="s">
        <v>3023</v>
      </c>
      <c r="B493" s="25">
        <v>135</v>
      </c>
      <c r="C493" s="22" t="s">
        <v>3024</v>
      </c>
      <c r="D493" s="24" t="s">
        <v>1152</v>
      </c>
      <c r="E493" s="23" t="str">
        <f t="shared" si="7"/>
        <v>San Marino|1995</v>
      </c>
      <c r="F493" s="25"/>
      <c r="G493" s="25" t="s">
        <v>3052</v>
      </c>
      <c r="H493" s="25" t="s">
        <v>3053</v>
      </c>
      <c r="I493" s="25"/>
      <c r="J493" s="25"/>
      <c r="K493" s="25"/>
      <c r="L493" s="22" t="s">
        <v>3025</v>
      </c>
      <c r="M493" s="25"/>
    </row>
    <row r="494" spans="1:13" x14ac:dyDescent="0.25">
      <c r="A494" s="22" t="s">
        <v>3023</v>
      </c>
      <c r="B494" s="25">
        <v>135</v>
      </c>
      <c r="C494" s="22" t="s">
        <v>3024</v>
      </c>
      <c r="D494" s="24" t="s">
        <v>1158</v>
      </c>
      <c r="E494" s="23" t="str">
        <f t="shared" si="7"/>
        <v>San Marino|1996</v>
      </c>
      <c r="F494" s="25"/>
      <c r="G494" s="25" t="s">
        <v>1753</v>
      </c>
      <c r="H494" s="25" t="s">
        <v>3054</v>
      </c>
      <c r="I494" s="25"/>
      <c r="J494" s="25"/>
      <c r="K494" s="25"/>
      <c r="L494" s="22" t="s">
        <v>3025</v>
      </c>
      <c r="M494" s="25"/>
    </row>
    <row r="495" spans="1:13" x14ac:dyDescent="0.25">
      <c r="A495" s="22" t="s">
        <v>3023</v>
      </c>
      <c r="B495" s="25">
        <v>135</v>
      </c>
      <c r="C495" s="22" t="s">
        <v>3024</v>
      </c>
      <c r="D495" s="24" t="s">
        <v>1165</v>
      </c>
      <c r="E495" s="23" t="str">
        <f t="shared" si="7"/>
        <v>San Marino|1997</v>
      </c>
      <c r="F495" s="25"/>
      <c r="G495" s="25" t="s">
        <v>3052</v>
      </c>
      <c r="H495" s="25" t="s">
        <v>3055</v>
      </c>
      <c r="I495" s="25"/>
      <c r="J495" s="25"/>
      <c r="K495" s="25"/>
      <c r="L495" s="22" t="s">
        <v>3025</v>
      </c>
      <c r="M495" s="25" t="s">
        <v>3056</v>
      </c>
    </row>
    <row r="496" spans="1:13" x14ac:dyDescent="0.25">
      <c r="A496" s="22" t="s">
        <v>3023</v>
      </c>
      <c r="B496" s="25">
        <v>135</v>
      </c>
      <c r="C496" s="22" t="s">
        <v>3024</v>
      </c>
      <c r="D496" s="24" t="s">
        <v>1172</v>
      </c>
      <c r="E496" s="23" t="str">
        <f t="shared" si="7"/>
        <v>San Marino|1998</v>
      </c>
      <c r="F496" s="25"/>
      <c r="G496" s="25">
        <v>3</v>
      </c>
      <c r="H496" s="25" t="s">
        <v>3057</v>
      </c>
      <c r="I496" s="25"/>
      <c r="J496" s="25"/>
      <c r="K496" s="25"/>
      <c r="L496" s="22" t="s">
        <v>3025</v>
      </c>
      <c r="M496" s="25" t="s">
        <v>3058</v>
      </c>
    </row>
    <row r="497" spans="1:13" x14ac:dyDescent="0.25">
      <c r="A497" s="22" t="s">
        <v>3023</v>
      </c>
      <c r="B497" s="25">
        <v>135</v>
      </c>
      <c r="C497" s="22" t="s">
        <v>3024</v>
      </c>
      <c r="D497" s="24" t="s">
        <v>1179</v>
      </c>
      <c r="E497" s="23" t="str">
        <f t="shared" si="7"/>
        <v>San Marino|1999</v>
      </c>
      <c r="F497" s="25"/>
      <c r="G497" s="25"/>
      <c r="H497" s="25" t="s">
        <v>3059</v>
      </c>
      <c r="I497" s="25"/>
      <c r="J497" s="25"/>
      <c r="K497" s="25"/>
      <c r="L497" s="22" t="s">
        <v>3025</v>
      </c>
      <c r="M497" s="25" t="s">
        <v>3060</v>
      </c>
    </row>
    <row r="498" spans="1:13" x14ac:dyDescent="0.25">
      <c r="A498" s="22" t="s">
        <v>3023</v>
      </c>
      <c r="B498" s="25">
        <v>135</v>
      </c>
      <c r="C498" s="22" t="s">
        <v>3024</v>
      </c>
      <c r="D498" s="24" t="s">
        <v>1186</v>
      </c>
      <c r="E498" s="23" t="str">
        <f t="shared" si="7"/>
        <v>San Marino|2000</v>
      </c>
      <c r="F498" s="25"/>
      <c r="G498" s="25"/>
      <c r="H498" s="25" t="s">
        <v>3061</v>
      </c>
      <c r="I498" s="25"/>
      <c r="J498" s="25"/>
      <c r="K498" s="25"/>
      <c r="L498" s="22" t="s">
        <v>3025</v>
      </c>
      <c r="M498" s="25" t="s">
        <v>3062</v>
      </c>
    </row>
    <row r="499" spans="1:13" x14ac:dyDescent="0.25">
      <c r="A499" s="22" t="s">
        <v>3023</v>
      </c>
      <c r="B499" s="25">
        <v>135</v>
      </c>
      <c r="C499" s="22" t="s">
        <v>3024</v>
      </c>
      <c r="D499" s="24" t="s">
        <v>1192</v>
      </c>
      <c r="E499" s="23" t="str">
        <f t="shared" si="7"/>
        <v>San Marino|2001</v>
      </c>
      <c r="F499" s="25"/>
      <c r="G499" s="25"/>
      <c r="H499" s="25" t="s">
        <v>3063</v>
      </c>
      <c r="I499" s="25"/>
      <c r="J499" s="25"/>
      <c r="K499" s="25"/>
      <c r="L499" s="22" t="s">
        <v>3025</v>
      </c>
      <c r="M499" s="25" t="s">
        <v>3064</v>
      </c>
    </row>
    <row r="500" spans="1:13" x14ac:dyDescent="0.25">
      <c r="A500" s="22" t="s">
        <v>3023</v>
      </c>
      <c r="B500" s="25">
        <v>135</v>
      </c>
      <c r="C500" s="22" t="s">
        <v>3024</v>
      </c>
      <c r="D500" s="24" t="s">
        <v>1199</v>
      </c>
      <c r="E500" s="23" t="str">
        <f t="shared" si="7"/>
        <v>San Marino|2002</v>
      </c>
      <c r="F500" s="25"/>
      <c r="G500" s="25"/>
      <c r="H500" s="25" t="s">
        <v>3065</v>
      </c>
      <c r="I500" s="25"/>
      <c r="J500" s="25"/>
      <c r="K500" s="25"/>
      <c r="L500" s="22" t="s">
        <v>3025</v>
      </c>
      <c r="M500" s="25" t="s">
        <v>3066</v>
      </c>
    </row>
    <row r="501" spans="1:13" x14ac:dyDescent="0.25">
      <c r="A501" s="22" t="s">
        <v>3023</v>
      </c>
      <c r="B501" s="25">
        <v>135</v>
      </c>
      <c r="C501" s="22" t="s">
        <v>3024</v>
      </c>
      <c r="D501" s="24" t="s">
        <v>1206</v>
      </c>
      <c r="E501" s="23" t="str">
        <f t="shared" si="7"/>
        <v>San Marino|2003</v>
      </c>
      <c r="F501" s="25"/>
      <c r="G501" s="25"/>
      <c r="H501" s="25" t="s">
        <v>3067</v>
      </c>
      <c r="I501" s="25"/>
      <c r="J501" s="25"/>
      <c r="K501" s="25"/>
      <c r="L501" s="22" t="s">
        <v>3025</v>
      </c>
      <c r="M501" s="25" t="s">
        <v>3068</v>
      </c>
    </row>
    <row r="502" spans="1:13" x14ac:dyDescent="0.25">
      <c r="A502" s="22" t="s">
        <v>3023</v>
      </c>
      <c r="B502" s="25">
        <v>135</v>
      </c>
      <c r="C502" s="22" t="s">
        <v>3024</v>
      </c>
      <c r="D502" s="24" t="s">
        <v>1212</v>
      </c>
      <c r="E502" s="23" t="str">
        <f t="shared" si="7"/>
        <v>San Marino|2004</v>
      </c>
      <c r="F502" s="25"/>
      <c r="G502" s="25"/>
      <c r="H502" s="25" t="s">
        <v>3069</v>
      </c>
      <c r="I502" s="25"/>
      <c r="J502" s="25"/>
      <c r="K502" s="25"/>
      <c r="L502" s="22" t="s">
        <v>3025</v>
      </c>
      <c r="M502" s="25" t="s">
        <v>3070</v>
      </c>
    </row>
    <row r="503" spans="1:13" x14ac:dyDescent="0.25">
      <c r="A503" s="22" t="s">
        <v>3023</v>
      </c>
      <c r="B503" s="25">
        <v>135</v>
      </c>
      <c r="C503" s="22" t="s">
        <v>3024</v>
      </c>
      <c r="D503" s="24" t="s">
        <v>1217</v>
      </c>
      <c r="E503" s="23" t="str">
        <f t="shared" si="7"/>
        <v>San Marino|2005</v>
      </c>
      <c r="F503" s="25"/>
      <c r="G503" s="25"/>
      <c r="H503" s="25" t="s">
        <v>3071</v>
      </c>
      <c r="I503" s="25"/>
      <c r="J503" s="25"/>
      <c r="K503" s="25"/>
      <c r="L503" s="22" t="s">
        <v>3025</v>
      </c>
      <c r="M503" s="25" t="s">
        <v>3072</v>
      </c>
    </row>
    <row r="504" spans="1:13" x14ac:dyDescent="0.25">
      <c r="A504" s="22" t="s">
        <v>3023</v>
      </c>
      <c r="B504" s="25">
        <v>135</v>
      </c>
      <c r="C504" s="22" t="s">
        <v>3024</v>
      </c>
      <c r="D504" s="24" t="s">
        <v>1224</v>
      </c>
      <c r="E504" s="23" t="str">
        <f t="shared" si="7"/>
        <v>San Marino|2006</v>
      </c>
      <c r="F504" s="25"/>
      <c r="G504" s="25" t="s">
        <v>319</v>
      </c>
      <c r="H504" s="25" t="s">
        <v>3073</v>
      </c>
      <c r="I504" s="25"/>
      <c r="J504" s="25"/>
      <c r="K504" s="25"/>
      <c r="L504" s="22" t="s">
        <v>3025</v>
      </c>
      <c r="M504" s="25" t="s">
        <v>3074</v>
      </c>
    </row>
    <row r="505" spans="1:13" x14ac:dyDescent="0.25">
      <c r="A505" s="22" t="s">
        <v>3023</v>
      </c>
      <c r="B505" s="25">
        <v>135</v>
      </c>
      <c r="C505" s="22" t="s">
        <v>3024</v>
      </c>
      <c r="D505" s="24" t="s">
        <v>1231</v>
      </c>
      <c r="E505" s="23" t="str">
        <f t="shared" si="7"/>
        <v>San Marino|2007</v>
      </c>
      <c r="F505" s="25"/>
      <c r="G505" s="25" t="s">
        <v>3075</v>
      </c>
      <c r="H505" s="25" t="s">
        <v>3076</v>
      </c>
      <c r="I505" s="25"/>
      <c r="J505" s="25"/>
      <c r="K505" s="25"/>
      <c r="L505" s="22" t="s">
        <v>3025</v>
      </c>
      <c r="M505" s="25" t="s">
        <v>3077</v>
      </c>
    </row>
    <row r="506" spans="1:13" x14ac:dyDescent="0.25">
      <c r="A506" s="22" t="s">
        <v>3023</v>
      </c>
      <c r="B506" s="25">
        <v>135</v>
      </c>
      <c r="C506" s="22" t="s">
        <v>3024</v>
      </c>
      <c r="D506" s="24" t="s">
        <v>1237</v>
      </c>
      <c r="E506" s="23" t="str">
        <f t="shared" si="7"/>
        <v>San Marino|2008</v>
      </c>
      <c r="F506" s="25"/>
      <c r="G506" s="25"/>
      <c r="H506" s="25" t="s">
        <v>3078</v>
      </c>
      <c r="I506" s="25"/>
      <c r="J506" s="25"/>
      <c r="K506" s="25"/>
      <c r="L506" s="22" t="s">
        <v>3025</v>
      </c>
      <c r="M506" s="25" t="s">
        <v>3079</v>
      </c>
    </row>
    <row r="507" spans="1:13" x14ac:dyDescent="0.25">
      <c r="A507" s="22" t="s">
        <v>3023</v>
      </c>
      <c r="B507" s="25">
        <v>135</v>
      </c>
      <c r="C507" s="22" t="s">
        <v>3024</v>
      </c>
      <c r="D507" s="24" t="s">
        <v>1243</v>
      </c>
      <c r="E507" s="23" t="str">
        <f t="shared" si="7"/>
        <v>San Marino|2009</v>
      </c>
      <c r="F507" s="25"/>
      <c r="G507" s="25"/>
      <c r="H507" s="25" t="s">
        <v>3080</v>
      </c>
      <c r="I507" s="25"/>
      <c r="J507" s="25"/>
      <c r="K507" s="25"/>
      <c r="L507" s="22" t="s">
        <v>3025</v>
      </c>
      <c r="M507" s="25" t="s">
        <v>3081</v>
      </c>
    </row>
    <row r="508" spans="1:13" x14ac:dyDescent="0.25">
      <c r="A508" s="22" t="s">
        <v>3023</v>
      </c>
      <c r="B508" s="25">
        <v>135</v>
      </c>
      <c r="C508" s="22" t="s">
        <v>3024</v>
      </c>
      <c r="D508" s="24" t="s">
        <v>1250</v>
      </c>
      <c r="E508" s="23" t="str">
        <f t="shared" si="7"/>
        <v>San Marino|2010</v>
      </c>
      <c r="F508" s="25"/>
      <c r="G508" s="25"/>
      <c r="H508" s="25" t="s">
        <v>3082</v>
      </c>
      <c r="I508" s="25"/>
      <c r="J508" s="25"/>
      <c r="K508" s="25"/>
      <c r="L508" s="22" t="s">
        <v>3025</v>
      </c>
      <c r="M508" s="25" t="s">
        <v>3083</v>
      </c>
    </row>
    <row r="509" spans="1:13" x14ac:dyDescent="0.25">
      <c r="A509" s="22" t="s">
        <v>3023</v>
      </c>
      <c r="B509" s="25">
        <v>135</v>
      </c>
      <c r="C509" s="22" t="s">
        <v>3024</v>
      </c>
      <c r="D509" s="24" t="s">
        <v>1255</v>
      </c>
      <c r="E509" s="23" t="str">
        <f t="shared" si="7"/>
        <v>San Marino|2011</v>
      </c>
      <c r="F509" s="25"/>
      <c r="G509" s="25"/>
      <c r="H509" s="25" t="s">
        <v>3084</v>
      </c>
      <c r="I509" s="25"/>
      <c r="J509" s="25"/>
      <c r="K509" s="25"/>
      <c r="L509" s="22" t="s">
        <v>3025</v>
      </c>
      <c r="M509" s="25" t="s">
        <v>3085</v>
      </c>
    </row>
    <row r="510" spans="1:13" x14ac:dyDescent="0.25">
      <c r="A510" s="22" t="s">
        <v>3023</v>
      </c>
      <c r="B510" s="25">
        <v>135</v>
      </c>
      <c r="C510" s="22" t="s">
        <v>3024</v>
      </c>
      <c r="D510" s="24" t="s">
        <v>1262</v>
      </c>
      <c r="E510" s="23" t="str">
        <f t="shared" si="7"/>
        <v>San Marino|2012</v>
      </c>
      <c r="F510" s="25"/>
      <c r="G510" s="25"/>
      <c r="H510" s="25" t="s">
        <v>3086</v>
      </c>
      <c r="I510" s="25"/>
      <c r="J510" s="25"/>
      <c r="K510" s="25"/>
      <c r="L510" s="22" t="s">
        <v>3025</v>
      </c>
      <c r="M510" s="25" t="s">
        <v>3087</v>
      </c>
    </row>
    <row r="511" spans="1:13" x14ac:dyDescent="0.25">
      <c r="A511" s="22" t="s">
        <v>3023</v>
      </c>
      <c r="B511" s="25">
        <v>135</v>
      </c>
      <c r="C511" s="22" t="s">
        <v>3024</v>
      </c>
      <c r="D511" s="24" t="s">
        <v>1269</v>
      </c>
      <c r="E511" s="23" t="str">
        <f t="shared" si="7"/>
        <v>San Marino|2013</v>
      </c>
      <c r="F511" s="25"/>
      <c r="G511" s="25"/>
      <c r="H511" s="25" t="s">
        <v>3088</v>
      </c>
      <c r="I511" s="25"/>
      <c r="J511" s="25"/>
      <c r="K511" s="25"/>
      <c r="L511" s="22" t="s">
        <v>3025</v>
      </c>
      <c r="M511" s="25" t="s">
        <v>3087</v>
      </c>
    </row>
    <row r="512" spans="1:13" x14ac:dyDescent="0.25">
      <c r="A512" s="22" t="s">
        <v>3023</v>
      </c>
      <c r="B512" s="25">
        <v>135</v>
      </c>
      <c r="C512" s="22" t="s">
        <v>3024</v>
      </c>
      <c r="D512" s="24" t="s">
        <v>1274</v>
      </c>
      <c r="E512" s="23" t="str">
        <f t="shared" si="7"/>
        <v>San Marino|2014</v>
      </c>
      <c r="F512" s="25"/>
      <c r="G512" s="25"/>
      <c r="H512" s="25" t="s">
        <v>3089</v>
      </c>
      <c r="I512" s="25"/>
      <c r="J512" s="25"/>
      <c r="K512" s="25"/>
      <c r="L512" s="22" t="s">
        <v>3025</v>
      </c>
      <c r="M512" s="25" t="s">
        <v>3087</v>
      </c>
    </row>
    <row r="513" spans="1:13" x14ac:dyDescent="0.25">
      <c r="A513" s="22" t="s">
        <v>221</v>
      </c>
      <c r="B513" s="25">
        <v>136</v>
      </c>
      <c r="D513" s="24" t="s">
        <v>886</v>
      </c>
      <c r="E513" s="23" t="str">
        <f t="shared" si="7"/>
        <v>Italy|1950</v>
      </c>
      <c r="F513" s="25"/>
      <c r="G513" s="25"/>
      <c r="H513" s="25"/>
      <c r="I513" s="25"/>
      <c r="J513" s="25"/>
      <c r="K513" s="25"/>
      <c r="L513" s="22" t="s">
        <v>887</v>
      </c>
      <c r="M513" s="25"/>
    </row>
    <row r="514" spans="1:13" x14ac:dyDescent="0.25">
      <c r="A514" s="22" t="s">
        <v>221</v>
      </c>
      <c r="B514" s="25">
        <v>136</v>
      </c>
      <c r="D514" s="24" t="s">
        <v>888</v>
      </c>
      <c r="E514" s="23" t="str">
        <f t="shared" si="7"/>
        <v>Italy|1951</v>
      </c>
      <c r="F514" s="25"/>
      <c r="G514" s="25"/>
      <c r="H514" s="25"/>
      <c r="I514" s="25"/>
      <c r="J514" s="25"/>
      <c r="K514" s="25"/>
      <c r="L514" s="22" t="s">
        <v>887</v>
      </c>
      <c r="M514" s="25"/>
    </row>
    <row r="515" spans="1:13" x14ac:dyDescent="0.25">
      <c r="A515" s="22" t="s">
        <v>221</v>
      </c>
      <c r="B515" s="25">
        <v>136</v>
      </c>
      <c r="D515" s="24" t="s">
        <v>889</v>
      </c>
      <c r="E515" s="23" t="str">
        <f t="shared" ref="E515:E578" si="8">A515&amp;"|"&amp;D515</f>
        <v>Italy|1952</v>
      </c>
      <c r="F515" s="25"/>
      <c r="G515" s="25"/>
      <c r="H515" s="25"/>
      <c r="I515" s="25"/>
      <c r="J515" s="25"/>
      <c r="K515" s="25"/>
      <c r="L515" s="22" t="s">
        <v>887</v>
      </c>
      <c r="M515" s="25"/>
    </row>
    <row r="516" spans="1:13" x14ac:dyDescent="0.25">
      <c r="A516" s="22" t="s">
        <v>221</v>
      </c>
      <c r="B516" s="25">
        <v>136</v>
      </c>
      <c r="D516" s="24" t="s">
        <v>890</v>
      </c>
      <c r="E516" s="23" t="str">
        <f t="shared" si="8"/>
        <v>Italy|1953</v>
      </c>
      <c r="F516" s="25"/>
      <c r="G516" s="25"/>
      <c r="H516" s="25"/>
      <c r="I516" s="25"/>
      <c r="J516" s="25"/>
      <c r="K516" s="25"/>
      <c r="L516" s="22" t="s">
        <v>887</v>
      </c>
      <c r="M516" s="25"/>
    </row>
    <row r="517" spans="1:13" x14ac:dyDescent="0.25">
      <c r="A517" s="22" t="s">
        <v>221</v>
      </c>
      <c r="B517" s="25">
        <v>136</v>
      </c>
      <c r="D517" s="24" t="s">
        <v>891</v>
      </c>
      <c r="E517" s="23" t="str">
        <f t="shared" si="8"/>
        <v>Italy|1954</v>
      </c>
      <c r="F517" s="25"/>
      <c r="G517" s="25"/>
      <c r="H517" s="25"/>
      <c r="I517" s="25"/>
      <c r="J517" s="25"/>
      <c r="K517" s="25"/>
      <c r="L517" s="22" t="s">
        <v>887</v>
      </c>
      <c r="M517" s="25"/>
    </row>
    <row r="518" spans="1:13" x14ac:dyDescent="0.25">
      <c r="A518" s="22" t="s">
        <v>221</v>
      </c>
      <c r="B518" s="25">
        <v>136</v>
      </c>
      <c r="D518" s="24" t="s">
        <v>892</v>
      </c>
      <c r="E518" s="23" t="str">
        <f t="shared" si="8"/>
        <v>Italy|1955</v>
      </c>
      <c r="F518" s="25"/>
      <c r="G518" s="25"/>
      <c r="H518" s="25"/>
      <c r="I518" s="25"/>
      <c r="J518" s="25"/>
      <c r="K518" s="25"/>
      <c r="L518" s="22" t="s">
        <v>887</v>
      </c>
      <c r="M518" s="25"/>
    </row>
    <row r="519" spans="1:13" x14ac:dyDescent="0.25">
      <c r="A519" s="22" t="s">
        <v>221</v>
      </c>
      <c r="B519" s="25">
        <v>136</v>
      </c>
      <c r="D519" s="24" t="s">
        <v>893</v>
      </c>
      <c r="E519" s="23" t="str">
        <f t="shared" si="8"/>
        <v>Italy|1956</v>
      </c>
      <c r="F519" s="25"/>
      <c r="G519" s="25"/>
      <c r="H519" s="25"/>
      <c r="I519" s="25"/>
      <c r="J519" s="25"/>
      <c r="K519" s="25"/>
      <c r="L519" s="22" t="s">
        <v>887</v>
      </c>
      <c r="M519" s="25"/>
    </row>
    <row r="520" spans="1:13" x14ac:dyDescent="0.25">
      <c r="A520" s="22" t="s">
        <v>221</v>
      </c>
      <c r="B520" s="25">
        <v>136</v>
      </c>
      <c r="D520" s="24" t="s">
        <v>894</v>
      </c>
      <c r="E520" s="23" t="str">
        <f t="shared" si="8"/>
        <v>Italy|1957</v>
      </c>
      <c r="F520" s="25"/>
      <c r="G520" s="25"/>
      <c r="H520" s="25"/>
      <c r="I520" s="25"/>
      <c r="J520" s="25"/>
      <c r="K520" s="25"/>
      <c r="L520" s="22" t="s">
        <v>887</v>
      </c>
      <c r="M520" s="25"/>
    </row>
    <row r="521" spans="1:13" x14ac:dyDescent="0.25">
      <c r="A521" s="22" t="s">
        <v>221</v>
      </c>
      <c r="B521" s="25">
        <v>136</v>
      </c>
      <c r="D521" s="24" t="s">
        <v>895</v>
      </c>
      <c r="E521" s="23" t="str">
        <f t="shared" si="8"/>
        <v>Italy|1958</v>
      </c>
      <c r="F521" s="25"/>
      <c r="G521" s="25"/>
      <c r="H521" s="25"/>
      <c r="I521" s="25"/>
      <c r="J521" s="25"/>
      <c r="K521" s="25"/>
      <c r="L521" s="22" t="s">
        <v>887</v>
      </c>
      <c r="M521" s="25"/>
    </row>
    <row r="522" spans="1:13" x14ac:dyDescent="0.25">
      <c r="A522" s="22" t="s">
        <v>221</v>
      </c>
      <c r="B522" s="25">
        <v>136</v>
      </c>
      <c r="D522" s="24" t="s">
        <v>896</v>
      </c>
      <c r="E522" s="23" t="str">
        <f t="shared" si="8"/>
        <v>Italy|1959</v>
      </c>
      <c r="F522" s="25"/>
      <c r="G522" s="25"/>
      <c r="H522" s="25"/>
      <c r="I522" s="25"/>
      <c r="J522" s="25"/>
      <c r="K522" s="25"/>
      <c r="L522" s="22" t="s">
        <v>887</v>
      </c>
      <c r="M522" s="25"/>
    </row>
    <row r="523" spans="1:13" x14ac:dyDescent="0.25">
      <c r="A523" s="22" t="s">
        <v>221</v>
      </c>
      <c r="B523" s="25">
        <v>136</v>
      </c>
      <c r="C523" s="22" t="s">
        <v>3090</v>
      </c>
      <c r="D523" s="24" t="s">
        <v>898</v>
      </c>
      <c r="E523" s="23" t="str">
        <f t="shared" si="8"/>
        <v>Italy|1960</v>
      </c>
      <c r="F523" s="25"/>
      <c r="G523" s="25"/>
      <c r="H523" s="25" t="s">
        <v>3091</v>
      </c>
      <c r="I523" s="25" t="s">
        <v>3092</v>
      </c>
      <c r="J523" s="25"/>
      <c r="K523" s="25"/>
      <c r="L523" s="22" t="s">
        <v>887</v>
      </c>
      <c r="M523" s="25" t="s">
        <v>3093</v>
      </c>
    </row>
    <row r="524" spans="1:13" x14ac:dyDescent="0.25">
      <c r="A524" s="22" t="s">
        <v>221</v>
      </c>
      <c r="B524" s="25">
        <v>136</v>
      </c>
      <c r="C524" s="22" t="s">
        <v>3090</v>
      </c>
      <c r="D524" s="24" t="s">
        <v>905</v>
      </c>
      <c r="E524" s="23" t="str">
        <f t="shared" si="8"/>
        <v>Italy|1961</v>
      </c>
      <c r="F524" s="25"/>
      <c r="G524" s="25"/>
      <c r="H524" s="25" t="s">
        <v>3094</v>
      </c>
      <c r="I524" s="25" t="s">
        <v>3095</v>
      </c>
      <c r="J524" s="25"/>
      <c r="K524" s="25"/>
      <c r="L524" s="22" t="s">
        <v>887</v>
      </c>
      <c r="M524" s="25" t="s">
        <v>3096</v>
      </c>
    </row>
    <row r="525" spans="1:13" x14ac:dyDescent="0.25">
      <c r="A525" s="22" t="s">
        <v>221</v>
      </c>
      <c r="B525" s="25">
        <v>136</v>
      </c>
      <c r="C525" s="22" t="s">
        <v>3090</v>
      </c>
      <c r="D525" s="24" t="s">
        <v>912</v>
      </c>
      <c r="E525" s="23" t="str">
        <f t="shared" si="8"/>
        <v>Italy|1962</v>
      </c>
      <c r="F525" s="25"/>
      <c r="G525" s="25"/>
      <c r="H525" s="25" t="s">
        <v>3097</v>
      </c>
      <c r="I525" s="25" t="s">
        <v>3098</v>
      </c>
      <c r="J525" s="25"/>
      <c r="K525" s="25"/>
      <c r="L525" s="22" t="s">
        <v>887</v>
      </c>
      <c r="M525" s="25" t="s">
        <v>3099</v>
      </c>
    </row>
    <row r="526" spans="1:13" x14ac:dyDescent="0.25">
      <c r="A526" s="22" t="s">
        <v>221</v>
      </c>
      <c r="B526" s="25">
        <v>136</v>
      </c>
      <c r="C526" s="22" t="s">
        <v>3090</v>
      </c>
      <c r="D526" s="24" t="s">
        <v>919</v>
      </c>
      <c r="E526" s="23" t="str">
        <f t="shared" si="8"/>
        <v>Italy|1963</v>
      </c>
      <c r="F526" s="25"/>
      <c r="G526" s="25"/>
      <c r="H526" s="25" t="s">
        <v>3100</v>
      </c>
      <c r="I526" s="25" t="s">
        <v>3101</v>
      </c>
      <c r="J526" s="25"/>
      <c r="K526" s="25"/>
      <c r="L526" s="22" t="s">
        <v>887</v>
      </c>
      <c r="M526" s="25" t="s">
        <v>3102</v>
      </c>
    </row>
    <row r="527" spans="1:13" x14ac:dyDescent="0.25">
      <c r="A527" s="22" t="s">
        <v>221</v>
      </c>
      <c r="B527" s="25">
        <v>136</v>
      </c>
      <c r="C527" s="22" t="s">
        <v>3090</v>
      </c>
      <c r="D527" s="24" t="s">
        <v>926</v>
      </c>
      <c r="E527" s="23" t="str">
        <f t="shared" si="8"/>
        <v>Italy|1964</v>
      </c>
      <c r="F527" s="25"/>
      <c r="G527" s="25"/>
      <c r="H527" s="25" t="s">
        <v>3103</v>
      </c>
      <c r="I527" s="25" t="s">
        <v>3104</v>
      </c>
      <c r="J527" s="25"/>
      <c r="K527" s="25"/>
      <c r="L527" s="22" t="s">
        <v>887</v>
      </c>
      <c r="M527" s="25" t="s">
        <v>3105</v>
      </c>
    </row>
    <row r="528" spans="1:13" x14ac:dyDescent="0.25">
      <c r="A528" s="22" t="s">
        <v>221</v>
      </c>
      <c r="B528" s="25">
        <v>136</v>
      </c>
      <c r="C528" s="22" t="s">
        <v>3090</v>
      </c>
      <c r="D528" s="24" t="s">
        <v>932</v>
      </c>
      <c r="E528" s="23" t="str">
        <f t="shared" si="8"/>
        <v>Italy|1965</v>
      </c>
      <c r="F528" s="25" t="s">
        <v>3106</v>
      </c>
      <c r="G528" s="25"/>
      <c r="H528" s="25" t="s">
        <v>3107</v>
      </c>
      <c r="I528" s="25" t="s">
        <v>3108</v>
      </c>
      <c r="J528" s="25"/>
      <c r="K528" s="25"/>
      <c r="L528" s="22" t="s">
        <v>887</v>
      </c>
      <c r="M528" s="25" t="s">
        <v>3109</v>
      </c>
    </row>
    <row r="529" spans="1:13" x14ac:dyDescent="0.25">
      <c r="A529" s="22" t="s">
        <v>221</v>
      </c>
      <c r="B529" s="25">
        <v>136</v>
      </c>
      <c r="C529" s="22" t="s">
        <v>3090</v>
      </c>
      <c r="D529" s="24" t="s">
        <v>939</v>
      </c>
      <c r="E529" s="23" t="str">
        <f t="shared" si="8"/>
        <v>Italy|1966</v>
      </c>
      <c r="F529" s="25" t="s">
        <v>3110</v>
      </c>
      <c r="G529" s="25"/>
      <c r="H529" s="25" t="s">
        <v>3111</v>
      </c>
      <c r="I529" s="25" t="s">
        <v>3112</v>
      </c>
      <c r="J529" s="25"/>
      <c r="K529" s="25"/>
      <c r="L529" s="22" t="s">
        <v>887</v>
      </c>
      <c r="M529" s="25" t="s">
        <v>3113</v>
      </c>
    </row>
    <row r="530" spans="1:13" x14ac:dyDescent="0.25">
      <c r="A530" s="22" t="s">
        <v>221</v>
      </c>
      <c r="B530" s="25">
        <v>136</v>
      </c>
      <c r="C530" s="22" t="s">
        <v>3090</v>
      </c>
      <c r="D530" s="24" t="s">
        <v>946</v>
      </c>
      <c r="E530" s="23" t="str">
        <f t="shared" si="8"/>
        <v>Italy|1967</v>
      </c>
      <c r="F530" s="25" t="s">
        <v>3114</v>
      </c>
      <c r="G530" s="25"/>
      <c r="H530" s="25" t="s">
        <v>3115</v>
      </c>
      <c r="I530" s="25" t="s">
        <v>3116</v>
      </c>
      <c r="J530" s="25" t="s">
        <v>3117</v>
      </c>
      <c r="K530" s="25"/>
      <c r="L530" s="22" t="s">
        <v>887</v>
      </c>
      <c r="M530" s="25" t="s">
        <v>3118</v>
      </c>
    </row>
    <row r="531" spans="1:13" x14ac:dyDescent="0.25">
      <c r="A531" s="22" t="s">
        <v>221</v>
      </c>
      <c r="B531" s="25">
        <v>136</v>
      </c>
      <c r="C531" s="22" t="s">
        <v>3090</v>
      </c>
      <c r="D531" s="24" t="s">
        <v>953</v>
      </c>
      <c r="E531" s="23" t="str">
        <f t="shared" si="8"/>
        <v>Italy|1968</v>
      </c>
      <c r="F531" s="25" t="s">
        <v>3119</v>
      </c>
      <c r="G531" s="25"/>
      <c r="H531" s="25" t="s">
        <v>3120</v>
      </c>
      <c r="I531" s="25" t="s">
        <v>3121</v>
      </c>
      <c r="J531" s="25" t="s">
        <v>3122</v>
      </c>
      <c r="K531" s="25"/>
      <c r="L531" s="22" t="s">
        <v>887</v>
      </c>
      <c r="M531" s="25" t="s">
        <v>3123</v>
      </c>
    </row>
    <row r="532" spans="1:13" x14ac:dyDescent="0.25">
      <c r="A532" s="22" t="s">
        <v>221</v>
      </c>
      <c r="B532" s="25">
        <v>136</v>
      </c>
      <c r="C532" s="22" t="s">
        <v>3090</v>
      </c>
      <c r="D532" s="24" t="s">
        <v>960</v>
      </c>
      <c r="E532" s="23" t="str">
        <f t="shared" si="8"/>
        <v>Italy|1969</v>
      </c>
      <c r="F532" s="25" t="s">
        <v>3124</v>
      </c>
      <c r="G532" s="25"/>
      <c r="H532" s="25" t="s">
        <v>3125</v>
      </c>
      <c r="I532" s="25" t="s">
        <v>3126</v>
      </c>
      <c r="J532" s="25" t="s">
        <v>3127</v>
      </c>
      <c r="K532" s="25"/>
      <c r="L532" s="22" t="s">
        <v>887</v>
      </c>
      <c r="M532" s="25" t="s">
        <v>3128</v>
      </c>
    </row>
    <row r="533" spans="1:13" x14ac:dyDescent="0.25">
      <c r="A533" s="22" t="s">
        <v>221</v>
      </c>
      <c r="B533" s="25">
        <v>136</v>
      </c>
      <c r="C533" s="22" t="s">
        <v>3090</v>
      </c>
      <c r="D533" s="24" t="s">
        <v>967</v>
      </c>
      <c r="E533" s="23" t="str">
        <f t="shared" si="8"/>
        <v>Italy|1970</v>
      </c>
      <c r="F533" s="25" t="s">
        <v>3129</v>
      </c>
      <c r="G533" s="25"/>
      <c r="H533" s="25" t="s">
        <v>3130</v>
      </c>
      <c r="I533" s="25" t="s">
        <v>3131</v>
      </c>
      <c r="J533" s="25" t="s">
        <v>3132</v>
      </c>
      <c r="K533" s="25"/>
      <c r="L533" s="22" t="s">
        <v>887</v>
      </c>
      <c r="M533" s="25" t="s">
        <v>3133</v>
      </c>
    </row>
    <row r="534" spans="1:13" x14ac:dyDescent="0.25">
      <c r="A534" s="22" t="s">
        <v>221</v>
      </c>
      <c r="B534" s="25">
        <v>136</v>
      </c>
      <c r="C534" s="22" t="s">
        <v>3090</v>
      </c>
      <c r="D534" s="24" t="s">
        <v>974</v>
      </c>
      <c r="E534" s="23" t="str">
        <f t="shared" si="8"/>
        <v>Italy|1971</v>
      </c>
      <c r="F534" s="25" t="s">
        <v>3134</v>
      </c>
      <c r="G534" s="25"/>
      <c r="H534" s="25" t="s">
        <v>3135</v>
      </c>
      <c r="I534" s="25" t="s">
        <v>3136</v>
      </c>
      <c r="J534" s="25" t="s">
        <v>3137</v>
      </c>
      <c r="K534" s="25"/>
      <c r="L534" s="22" t="s">
        <v>887</v>
      </c>
      <c r="M534" s="25" t="s">
        <v>3138</v>
      </c>
    </row>
    <row r="535" spans="1:13" x14ac:dyDescent="0.25">
      <c r="A535" s="22" t="s">
        <v>221</v>
      </c>
      <c r="B535" s="25">
        <v>136</v>
      </c>
      <c r="C535" s="22" t="s">
        <v>3090</v>
      </c>
      <c r="D535" s="24" t="s">
        <v>981</v>
      </c>
      <c r="E535" s="23" t="str">
        <f t="shared" si="8"/>
        <v>Italy|1972</v>
      </c>
      <c r="F535" s="25" t="s">
        <v>3139</v>
      </c>
      <c r="G535" s="25"/>
      <c r="H535" s="25" t="s">
        <v>3140</v>
      </c>
      <c r="I535" s="25" t="s">
        <v>3141</v>
      </c>
      <c r="J535" s="25" t="s">
        <v>3142</v>
      </c>
      <c r="K535" s="25"/>
      <c r="L535" s="22" t="s">
        <v>887</v>
      </c>
      <c r="M535" s="25" t="s">
        <v>3143</v>
      </c>
    </row>
    <row r="536" spans="1:13" x14ac:dyDescent="0.25">
      <c r="A536" s="22" t="s">
        <v>221</v>
      </c>
      <c r="B536" s="25">
        <v>136</v>
      </c>
      <c r="C536" s="22" t="s">
        <v>3090</v>
      </c>
      <c r="D536" s="24" t="s">
        <v>987</v>
      </c>
      <c r="E536" s="23" t="str">
        <f t="shared" si="8"/>
        <v>Italy|1973</v>
      </c>
      <c r="F536" s="25" t="s">
        <v>3144</v>
      </c>
      <c r="G536" s="25"/>
      <c r="H536" s="25" t="s">
        <v>3145</v>
      </c>
      <c r="I536" s="25" t="s">
        <v>3146</v>
      </c>
      <c r="J536" s="25" t="s">
        <v>3142</v>
      </c>
      <c r="K536" s="25" t="s">
        <v>3147</v>
      </c>
      <c r="L536" s="22" t="s">
        <v>887</v>
      </c>
      <c r="M536" s="25" t="s">
        <v>3148</v>
      </c>
    </row>
    <row r="537" spans="1:13" x14ac:dyDescent="0.25">
      <c r="A537" s="22" t="s">
        <v>221</v>
      </c>
      <c r="B537" s="25">
        <v>136</v>
      </c>
      <c r="C537" s="22" t="s">
        <v>3090</v>
      </c>
      <c r="D537" s="24" t="s">
        <v>994</v>
      </c>
      <c r="E537" s="23" t="str">
        <f t="shared" si="8"/>
        <v>Italy|1974</v>
      </c>
      <c r="F537" s="25" t="s">
        <v>3149</v>
      </c>
      <c r="G537" s="25"/>
      <c r="H537" s="25" t="s">
        <v>3150</v>
      </c>
      <c r="I537" s="25" t="s">
        <v>3151</v>
      </c>
      <c r="J537" s="25" t="s">
        <v>3152</v>
      </c>
      <c r="K537" s="25" t="s">
        <v>3153</v>
      </c>
      <c r="L537" s="22" t="s">
        <v>887</v>
      </c>
      <c r="M537" s="25" t="s">
        <v>3154</v>
      </c>
    </row>
    <row r="538" spans="1:13" x14ac:dyDescent="0.25">
      <c r="A538" s="22" t="s">
        <v>221</v>
      </c>
      <c r="B538" s="25">
        <v>136</v>
      </c>
      <c r="C538" s="22" t="s">
        <v>3090</v>
      </c>
      <c r="D538" s="24" t="s">
        <v>1001</v>
      </c>
      <c r="E538" s="23" t="str">
        <f t="shared" si="8"/>
        <v>Italy|1975</v>
      </c>
      <c r="F538" s="25" t="s">
        <v>3155</v>
      </c>
      <c r="G538" s="25"/>
      <c r="H538" s="25" t="s">
        <v>3156</v>
      </c>
      <c r="I538" s="25" t="s">
        <v>3157</v>
      </c>
      <c r="J538" s="25" t="s">
        <v>3158</v>
      </c>
      <c r="K538" s="25" t="s">
        <v>3159</v>
      </c>
      <c r="L538" s="22" t="s">
        <v>887</v>
      </c>
      <c r="M538" s="25" t="s">
        <v>3160</v>
      </c>
    </row>
    <row r="539" spans="1:13" x14ac:dyDescent="0.25">
      <c r="A539" s="22" t="s">
        <v>221</v>
      </c>
      <c r="B539" s="25">
        <v>136</v>
      </c>
      <c r="C539" s="22" t="s">
        <v>3090</v>
      </c>
      <c r="D539" s="24" t="s">
        <v>1008</v>
      </c>
      <c r="E539" s="23" t="str">
        <f t="shared" si="8"/>
        <v>Italy|1976</v>
      </c>
      <c r="F539" s="25" t="s">
        <v>3161</v>
      </c>
      <c r="G539" s="25"/>
      <c r="H539" s="25" t="s">
        <v>3162</v>
      </c>
      <c r="I539" s="25" t="s">
        <v>3163</v>
      </c>
      <c r="J539" s="25" t="s">
        <v>3164</v>
      </c>
      <c r="K539" s="25" t="s">
        <v>3165</v>
      </c>
      <c r="L539" s="22" t="s">
        <v>887</v>
      </c>
      <c r="M539" s="25" t="s">
        <v>3166</v>
      </c>
    </row>
    <row r="540" spans="1:13" x14ac:dyDescent="0.25">
      <c r="A540" s="22" t="s">
        <v>221</v>
      </c>
      <c r="B540" s="25">
        <v>136</v>
      </c>
      <c r="C540" s="22" t="s">
        <v>3090</v>
      </c>
      <c r="D540" s="24" t="s">
        <v>1015</v>
      </c>
      <c r="E540" s="23" t="str">
        <f t="shared" si="8"/>
        <v>Italy|1977</v>
      </c>
      <c r="F540" s="25" t="s">
        <v>3167</v>
      </c>
      <c r="G540" s="25"/>
      <c r="H540" s="25" t="s">
        <v>3168</v>
      </c>
      <c r="I540" s="25" t="s">
        <v>3169</v>
      </c>
      <c r="J540" s="25" t="s">
        <v>3170</v>
      </c>
      <c r="K540" s="25" t="s">
        <v>3171</v>
      </c>
      <c r="L540" s="22" t="s">
        <v>887</v>
      </c>
      <c r="M540" s="25" t="s">
        <v>3172</v>
      </c>
    </row>
    <row r="541" spans="1:13" x14ac:dyDescent="0.25">
      <c r="A541" s="22" t="s">
        <v>221</v>
      </c>
      <c r="B541" s="25">
        <v>136</v>
      </c>
      <c r="C541" s="22" t="s">
        <v>3090</v>
      </c>
      <c r="D541" s="24" t="s">
        <v>1022</v>
      </c>
      <c r="E541" s="23" t="str">
        <f t="shared" si="8"/>
        <v>Italy|1978</v>
      </c>
      <c r="F541" s="25" t="s">
        <v>3173</v>
      </c>
      <c r="G541" s="25"/>
      <c r="H541" s="25" t="s">
        <v>3174</v>
      </c>
      <c r="I541" s="25" t="s">
        <v>3175</v>
      </c>
      <c r="J541" s="25" t="s">
        <v>3176</v>
      </c>
      <c r="K541" s="25" t="s">
        <v>3177</v>
      </c>
      <c r="L541" s="22" t="s">
        <v>887</v>
      </c>
      <c r="M541" s="25" t="s">
        <v>3178</v>
      </c>
    </row>
    <row r="542" spans="1:13" x14ac:dyDescent="0.25">
      <c r="A542" s="22" t="s">
        <v>221</v>
      </c>
      <c r="B542" s="25">
        <v>136</v>
      </c>
      <c r="C542" s="22" t="s">
        <v>3090</v>
      </c>
      <c r="D542" s="24" t="s">
        <v>1029</v>
      </c>
      <c r="E542" s="23" t="str">
        <f t="shared" si="8"/>
        <v>Italy|1979</v>
      </c>
      <c r="F542" s="25" t="s">
        <v>3179</v>
      </c>
      <c r="G542" s="25"/>
      <c r="H542" s="25" t="s">
        <v>3180</v>
      </c>
      <c r="I542" s="25" t="s">
        <v>3181</v>
      </c>
      <c r="J542" s="25" t="s">
        <v>3182</v>
      </c>
      <c r="K542" s="25" t="s">
        <v>3183</v>
      </c>
      <c r="L542" s="22" t="s">
        <v>887</v>
      </c>
      <c r="M542" s="25" t="s">
        <v>3184</v>
      </c>
    </row>
    <row r="543" spans="1:13" x14ac:dyDescent="0.25">
      <c r="A543" s="22" t="s">
        <v>221</v>
      </c>
      <c r="B543" s="25">
        <v>136</v>
      </c>
      <c r="C543" s="22" t="s">
        <v>3090</v>
      </c>
      <c r="D543" s="24" t="s">
        <v>1036</v>
      </c>
      <c r="E543" s="23" t="str">
        <f t="shared" si="8"/>
        <v>Italy|1980</v>
      </c>
      <c r="F543" s="25" t="s">
        <v>3185</v>
      </c>
      <c r="G543" s="25" t="s">
        <v>1070</v>
      </c>
      <c r="H543" s="25" t="s">
        <v>3186</v>
      </c>
      <c r="I543" s="25" t="s">
        <v>3187</v>
      </c>
      <c r="J543" s="25" t="s">
        <v>3188</v>
      </c>
      <c r="K543" s="25" t="s">
        <v>3189</v>
      </c>
      <c r="L543" s="22" t="s">
        <v>887</v>
      </c>
      <c r="M543" s="25" t="s">
        <v>3190</v>
      </c>
    </row>
    <row r="544" spans="1:13" x14ac:dyDescent="0.25">
      <c r="A544" s="22" t="s">
        <v>221</v>
      </c>
      <c r="B544" s="25">
        <v>136</v>
      </c>
      <c r="C544" s="22" t="s">
        <v>3090</v>
      </c>
      <c r="D544" s="24" t="s">
        <v>1044</v>
      </c>
      <c r="E544" s="23" t="str">
        <f t="shared" si="8"/>
        <v>Italy|1981</v>
      </c>
      <c r="F544" s="25" t="s">
        <v>3191</v>
      </c>
      <c r="G544" s="25" t="s">
        <v>1465</v>
      </c>
      <c r="H544" s="25" t="s">
        <v>3192</v>
      </c>
      <c r="I544" s="25" t="s">
        <v>3193</v>
      </c>
      <c r="J544" s="25" t="s">
        <v>3194</v>
      </c>
      <c r="K544" s="25" t="s">
        <v>3195</v>
      </c>
      <c r="L544" s="22" t="s">
        <v>887</v>
      </c>
      <c r="M544" s="25" t="s">
        <v>3196</v>
      </c>
    </row>
    <row r="545" spans="1:13" x14ac:dyDescent="0.25">
      <c r="A545" s="22" t="s">
        <v>221</v>
      </c>
      <c r="B545" s="25">
        <v>136</v>
      </c>
      <c r="C545" s="22" t="s">
        <v>3090</v>
      </c>
      <c r="D545" s="24" t="s">
        <v>1052</v>
      </c>
      <c r="E545" s="23" t="str">
        <f t="shared" si="8"/>
        <v>Italy|1982</v>
      </c>
      <c r="F545" s="25" t="s">
        <v>3197</v>
      </c>
      <c r="G545" s="25">
        <v>9</v>
      </c>
      <c r="H545" s="25" t="s">
        <v>3198</v>
      </c>
      <c r="I545" s="25" t="s">
        <v>3199</v>
      </c>
      <c r="J545" s="25" t="s">
        <v>3200</v>
      </c>
      <c r="K545" s="25" t="s">
        <v>3201</v>
      </c>
      <c r="L545" s="22" t="s">
        <v>887</v>
      </c>
      <c r="M545" s="25" t="s">
        <v>3202</v>
      </c>
    </row>
    <row r="546" spans="1:13" x14ac:dyDescent="0.25">
      <c r="A546" s="22" t="s">
        <v>221</v>
      </c>
      <c r="B546" s="25">
        <v>136</v>
      </c>
      <c r="C546" s="22" t="s">
        <v>3090</v>
      </c>
      <c r="D546" s="24" t="s">
        <v>1060</v>
      </c>
      <c r="E546" s="23" t="str">
        <f t="shared" si="8"/>
        <v>Italy|1983</v>
      </c>
      <c r="F546" s="25" t="s">
        <v>3203</v>
      </c>
      <c r="G546" s="25" t="s">
        <v>1491</v>
      </c>
      <c r="H546" s="25" t="s">
        <v>3204</v>
      </c>
      <c r="I546" s="25" t="s">
        <v>3205</v>
      </c>
      <c r="J546" s="25" t="s">
        <v>3206</v>
      </c>
      <c r="K546" s="25" t="s">
        <v>3207</v>
      </c>
      <c r="L546" s="22" t="s">
        <v>887</v>
      </c>
      <c r="M546" s="25" t="s">
        <v>3208</v>
      </c>
    </row>
    <row r="547" spans="1:13" x14ac:dyDescent="0.25">
      <c r="A547" s="22" t="s">
        <v>221</v>
      </c>
      <c r="B547" s="25">
        <v>136</v>
      </c>
      <c r="C547" s="22" t="s">
        <v>3090</v>
      </c>
      <c r="D547" s="24" t="s">
        <v>1068</v>
      </c>
      <c r="E547" s="23" t="str">
        <f t="shared" si="8"/>
        <v>Italy|1984</v>
      </c>
      <c r="F547" s="25" t="s">
        <v>3203</v>
      </c>
      <c r="G547" s="25" t="s">
        <v>2600</v>
      </c>
      <c r="H547" s="25" t="s">
        <v>3209</v>
      </c>
      <c r="I547" s="25" t="s">
        <v>3210</v>
      </c>
      <c r="J547" s="25" t="s">
        <v>3211</v>
      </c>
      <c r="K547" s="25" t="s">
        <v>3212</v>
      </c>
      <c r="L547" s="22" t="s">
        <v>887</v>
      </c>
      <c r="M547" s="25" t="s">
        <v>3213</v>
      </c>
    </row>
    <row r="548" spans="1:13" x14ac:dyDescent="0.25">
      <c r="A548" s="22" t="s">
        <v>221</v>
      </c>
      <c r="B548" s="25">
        <v>136</v>
      </c>
      <c r="C548" s="22" t="s">
        <v>3090</v>
      </c>
      <c r="D548" s="24" t="s">
        <v>1076</v>
      </c>
      <c r="E548" s="23" t="str">
        <f t="shared" si="8"/>
        <v>Italy|1985</v>
      </c>
      <c r="F548" s="25" t="s">
        <v>3214</v>
      </c>
      <c r="G548" s="25" t="s">
        <v>2600</v>
      </c>
      <c r="H548" s="25" t="s">
        <v>3215</v>
      </c>
      <c r="I548" s="25" t="s">
        <v>3216</v>
      </c>
      <c r="J548" s="25" t="s">
        <v>3217</v>
      </c>
      <c r="K548" s="25" t="s">
        <v>3218</v>
      </c>
      <c r="L548" s="22" t="s">
        <v>887</v>
      </c>
      <c r="M548" s="25" t="s">
        <v>3219</v>
      </c>
    </row>
    <row r="549" spans="1:13" x14ac:dyDescent="0.25">
      <c r="A549" s="22" t="s">
        <v>221</v>
      </c>
      <c r="B549" s="25">
        <v>136</v>
      </c>
      <c r="C549" s="22" t="s">
        <v>3090</v>
      </c>
      <c r="D549" s="24" t="s">
        <v>1084</v>
      </c>
      <c r="E549" s="23" t="str">
        <f t="shared" si="8"/>
        <v>Italy|1986</v>
      </c>
      <c r="F549" s="25" t="s">
        <v>3220</v>
      </c>
      <c r="G549" s="25" t="s">
        <v>3221</v>
      </c>
      <c r="H549" s="25" t="s">
        <v>3222</v>
      </c>
      <c r="I549" s="25" t="s">
        <v>3223</v>
      </c>
      <c r="J549" s="25" t="s">
        <v>3224</v>
      </c>
      <c r="K549" s="25" t="s">
        <v>3225</v>
      </c>
      <c r="L549" s="22" t="s">
        <v>887</v>
      </c>
      <c r="M549" s="25" t="s">
        <v>3226</v>
      </c>
    </row>
    <row r="550" spans="1:13" x14ac:dyDescent="0.25">
      <c r="A550" s="22" t="s">
        <v>221</v>
      </c>
      <c r="B550" s="25">
        <v>136</v>
      </c>
      <c r="C550" s="22" t="s">
        <v>3090</v>
      </c>
      <c r="D550" s="24" t="s">
        <v>1091</v>
      </c>
      <c r="E550" s="23" t="str">
        <f t="shared" si="8"/>
        <v>Italy|1987</v>
      </c>
      <c r="F550" s="25" t="s">
        <v>3227</v>
      </c>
      <c r="G550" s="25" t="s">
        <v>2318</v>
      </c>
      <c r="H550" s="25" t="s">
        <v>3228</v>
      </c>
      <c r="I550" s="25" t="s">
        <v>3229</v>
      </c>
      <c r="J550" s="25" t="s">
        <v>3230</v>
      </c>
      <c r="K550" s="25" t="s">
        <v>3231</v>
      </c>
      <c r="L550" s="22" t="s">
        <v>887</v>
      </c>
      <c r="M550" s="25" t="s">
        <v>3232</v>
      </c>
    </row>
    <row r="551" spans="1:13" x14ac:dyDescent="0.25">
      <c r="A551" s="22" t="s">
        <v>221</v>
      </c>
      <c r="B551" s="25">
        <v>136</v>
      </c>
      <c r="C551" s="22" t="s">
        <v>3090</v>
      </c>
      <c r="D551" s="24" t="s">
        <v>1099</v>
      </c>
      <c r="E551" s="23" t="str">
        <f t="shared" si="8"/>
        <v>Italy|1988</v>
      </c>
      <c r="F551" s="25" t="s">
        <v>3233</v>
      </c>
      <c r="G551" s="25">
        <v>11</v>
      </c>
      <c r="H551" s="25" t="s">
        <v>3234</v>
      </c>
      <c r="I551" s="25" t="s">
        <v>3235</v>
      </c>
      <c r="J551" s="25" t="s">
        <v>3236</v>
      </c>
      <c r="K551" s="25" t="s">
        <v>1142</v>
      </c>
      <c r="L551" s="22" t="s">
        <v>887</v>
      </c>
      <c r="M551" s="25" t="s">
        <v>3237</v>
      </c>
    </row>
    <row r="552" spans="1:13" x14ac:dyDescent="0.25">
      <c r="A552" s="22" t="s">
        <v>221</v>
      </c>
      <c r="B552" s="25">
        <v>136</v>
      </c>
      <c r="C552" s="22" t="s">
        <v>3090</v>
      </c>
      <c r="D552" s="24" t="s">
        <v>1106</v>
      </c>
      <c r="E552" s="23" t="str">
        <f t="shared" si="8"/>
        <v>Italy|1989</v>
      </c>
      <c r="F552" s="25" t="s">
        <v>3238</v>
      </c>
      <c r="G552" s="25">
        <v>11</v>
      </c>
      <c r="H552" s="25" t="s">
        <v>3239</v>
      </c>
      <c r="I552" s="25" t="s">
        <v>3240</v>
      </c>
      <c r="J552" s="25" t="s">
        <v>3241</v>
      </c>
      <c r="K552" s="25" t="s">
        <v>1456</v>
      </c>
      <c r="L552" s="22" t="s">
        <v>887</v>
      </c>
      <c r="M552" s="25" t="s">
        <v>3242</v>
      </c>
    </row>
    <row r="553" spans="1:13" x14ac:dyDescent="0.25">
      <c r="A553" s="22" t="s">
        <v>221</v>
      </c>
      <c r="B553" s="25">
        <v>136</v>
      </c>
      <c r="C553" s="22" t="s">
        <v>3090</v>
      </c>
      <c r="D553" s="24" t="s">
        <v>1114</v>
      </c>
      <c r="E553" s="23" t="str">
        <f t="shared" si="8"/>
        <v>Italy|1990</v>
      </c>
      <c r="F553" s="25" t="s">
        <v>3243</v>
      </c>
      <c r="G553" s="25" t="s">
        <v>2937</v>
      </c>
      <c r="H553" s="25" t="s">
        <v>3244</v>
      </c>
      <c r="I553" s="25" t="s">
        <v>3245</v>
      </c>
      <c r="J553" s="25" t="s">
        <v>3246</v>
      </c>
      <c r="K553" s="25" t="s">
        <v>1462</v>
      </c>
      <c r="L553" s="22" t="s">
        <v>887</v>
      </c>
      <c r="M553" s="25" t="s">
        <v>3247</v>
      </c>
    </row>
    <row r="554" spans="1:13" x14ac:dyDescent="0.25">
      <c r="A554" s="22" t="s">
        <v>221</v>
      </c>
      <c r="B554" s="25">
        <v>136</v>
      </c>
      <c r="C554" s="22" t="s">
        <v>3090</v>
      </c>
      <c r="D554" s="24" t="s">
        <v>1122</v>
      </c>
      <c r="E554" s="23" t="str">
        <f t="shared" si="8"/>
        <v>Italy|1991</v>
      </c>
      <c r="F554" s="25" t="s">
        <v>3248</v>
      </c>
      <c r="G554" s="25" t="s">
        <v>2007</v>
      </c>
      <c r="H554" s="25" t="s">
        <v>3249</v>
      </c>
      <c r="I554" s="25" t="s">
        <v>3250</v>
      </c>
      <c r="J554" s="25" t="s">
        <v>3251</v>
      </c>
      <c r="K554" s="25" t="s">
        <v>1469</v>
      </c>
      <c r="L554" s="22" t="s">
        <v>887</v>
      </c>
      <c r="M554" s="25" t="s">
        <v>3252</v>
      </c>
    </row>
    <row r="555" spans="1:13" x14ac:dyDescent="0.25">
      <c r="A555" s="22" t="s">
        <v>221</v>
      </c>
      <c r="B555" s="25">
        <v>136</v>
      </c>
      <c r="C555" s="22" t="s">
        <v>3090</v>
      </c>
      <c r="D555" s="24" t="s">
        <v>1130</v>
      </c>
      <c r="E555" s="23" t="str">
        <f t="shared" si="8"/>
        <v>Italy|1992</v>
      </c>
      <c r="F555" s="25" t="s">
        <v>3253</v>
      </c>
      <c r="G555" s="25" t="s">
        <v>1245</v>
      </c>
      <c r="H555" s="25" t="s">
        <v>3254</v>
      </c>
      <c r="I555" s="25" t="s">
        <v>3255</v>
      </c>
      <c r="J555" s="25" t="s">
        <v>3256</v>
      </c>
      <c r="K555" s="25" t="s">
        <v>1475</v>
      </c>
      <c r="L555" s="22" t="s">
        <v>887</v>
      </c>
      <c r="M555" s="25" t="s">
        <v>3257</v>
      </c>
    </row>
    <row r="556" spans="1:13" x14ac:dyDescent="0.25">
      <c r="A556" s="22" t="s">
        <v>221</v>
      </c>
      <c r="B556" s="25">
        <v>136</v>
      </c>
      <c r="C556" s="22" t="s">
        <v>3090</v>
      </c>
      <c r="D556" s="24" t="s">
        <v>1136</v>
      </c>
      <c r="E556" s="23" t="str">
        <f t="shared" si="8"/>
        <v>Italy|1993</v>
      </c>
      <c r="F556" s="25" t="s">
        <v>3258</v>
      </c>
      <c r="G556" s="25" t="s">
        <v>2577</v>
      </c>
      <c r="H556" s="25" t="s">
        <v>3259</v>
      </c>
      <c r="I556" s="25" t="s">
        <v>3260</v>
      </c>
      <c r="J556" s="25" t="s">
        <v>3261</v>
      </c>
      <c r="K556" s="25" t="s">
        <v>1482</v>
      </c>
      <c r="L556" s="22" t="s">
        <v>887</v>
      </c>
      <c r="M556" s="25" t="s">
        <v>3262</v>
      </c>
    </row>
    <row r="557" spans="1:13" x14ac:dyDescent="0.25">
      <c r="A557" s="22" t="s">
        <v>221</v>
      </c>
      <c r="B557" s="25">
        <v>136</v>
      </c>
      <c r="C557" s="22" t="s">
        <v>3090</v>
      </c>
      <c r="D557" s="24" t="s">
        <v>1144</v>
      </c>
      <c r="E557" s="23" t="str">
        <f t="shared" si="8"/>
        <v>Italy|1994</v>
      </c>
      <c r="F557" s="25" t="s">
        <v>3263</v>
      </c>
      <c r="G557" s="25" t="s">
        <v>2977</v>
      </c>
      <c r="H557" s="25" t="s">
        <v>3264</v>
      </c>
      <c r="I557" s="25" t="s">
        <v>3265</v>
      </c>
      <c r="J557" s="25" t="s">
        <v>3266</v>
      </c>
      <c r="K557" s="25" t="s">
        <v>1488</v>
      </c>
      <c r="L557" s="22" t="s">
        <v>887</v>
      </c>
      <c r="M557" s="25" t="s">
        <v>3267</v>
      </c>
    </row>
    <row r="558" spans="1:13" x14ac:dyDescent="0.25">
      <c r="A558" s="22" t="s">
        <v>221</v>
      </c>
      <c r="B558" s="25">
        <v>136</v>
      </c>
      <c r="C558" s="22" t="s">
        <v>3090</v>
      </c>
      <c r="D558" s="24" t="s">
        <v>1152</v>
      </c>
      <c r="E558" s="23" t="str">
        <f t="shared" si="8"/>
        <v>Italy|1995</v>
      </c>
      <c r="F558" s="25" t="s">
        <v>3268</v>
      </c>
      <c r="G558" s="25" t="s">
        <v>1977</v>
      </c>
      <c r="H558" s="25" t="s">
        <v>3269</v>
      </c>
      <c r="I558" s="25" t="s">
        <v>3270</v>
      </c>
      <c r="J558" s="25" t="s">
        <v>3271</v>
      </c>
      <c r="K558" s="25" t="s">
        <v>161</v>
      </c>
      <c r="L558" s="22" t="s">
        <v>887</v>
      </c>
      <c r="M558" s="25" t="s">
        <v>3272</v>
      </c>
    </row>
    <row r="559" spans="1:13" x14ac:dyDescent="0.25">
      <c r="A559" s="22" t="s">
        <v>221</v>
      </c>
      <c r="B559" s="25">
        <v>136</v>
      </c>
      <c r="C559" s="22" t="s">
        <v>3090</v>
      </c>
      <c r="D559" s="24" t="s">
        <v>1158</v>
      </c>
      <c r="E559" s="23" t="str">
        <f t="shared" si="8"/>
        <v>Italy|1996</v>
      </c>
      <c r="F559" s="25" t="s">
        <v>3273</v>
      </c>
      <c r="G559" s="25" t="s">
        <v>1984</v>
      </c>
      <c r="H559" s="25" t="s">
        <v>3274</v>
      </c>
      <c r="I559" s="25" t="s">
        <v>3275</v>
      </c>
      <c r="J559" s="25" t="s">
        <v>3276</v>
      </c>
      <c r="K559" s="25" t="s">
        <v>162</v>
      </c>
      <c r="L559" s="22" t="s">
        <v>887</v>
      </c>
      <c r="M559" s="25" t="s">
        <v>3277</v>
      </c>
    </row>
    <row r="560" spans="1:13" x14ac:dyDescent="0.25">
      <c r="A560" s="22" t="s">
        <v>221</v>
      </c>
      <c r="B560" s="25">
        <v>136</v>
      </c>
      <c r="C560" s="22" t="s">
        <v>3090</v>
      </c>
      <c r="D560" s="24" t="s">
        <v>1165</v>
      </c>
      <c r="E560" s="23" t="str">
        <f t="shared" si="8"/>
        <v>Italy|1997</v>
      </c>
      <c r="F560" s="25" t="s">
        <v>3278</v>
      </c>
      <c r="G560" s="25">
        <v>12</v>
      </c>
      <c r="H560" s="25" t="s">
        <v>3279</v>
      </c>
      <c r="I560" s="25" t="s">
        <v>3280</v>
      </c>
      <c r="J560" s="25" t="s">
        <v>3281</v>
      </c>
      <c r="K560" s="25" t="s">
        <v>163</v>
      </c>
      <c r="L560" s="22" t="s">
        <v>887</v>
      </c>
      <c r="M560" s="25" t="s">
        <v>3282</v>
      </c>
    </row>
    <row r="561" spans="1:13" x14ac:dyDescent="0.25">
      <c r="A561" s="22" t="s">
        <v>221</v>
      </c>
      <c r="B561" s="25">
        <v>136</v>
      </c>
      <c r="C561" s="22" t="s">
        <v>3090</v>
      </c>
      <c r="D561" s="24" t="s">
        <v>1172</v>
      </c>
      <c r="E561" s="23" t="str">
        <f t="shared" si="8"/>
        <v>Italy|1998</v>
      </c>
      <c r="F561" s="25" t="s">
        <v>3283</v>
      </c>
      <c r="G561" s="25" t="s">
        <v>2643</v>
      </c>
      <c r="H561" s="25" t="s">
        <v>3284</v>
      </c>
      <c r="I561" s="25" t="s">
        <v>3285</v>
      </c>
      <c r="J561" s="25" t="s">
        <v>3286</v>
      </c>
      <c r="K561" s="25" t="s">
        <v>164</v>
      </c>
      <c r="L561" s="22" t="s">
        <v>887</v>
      </c>
      <c r="M561" s="25" t="s">
        <v>3287</v>
      </c>
    </row>
    <row r="562" spans="1:13" x14ac:dyDescent="0.25">
      <c r="A562" s="22" t="s">
        <v>221</v>
      </c>
      <c r="B562" s="25">
        <v>136</v>
      </c>
      <c r="C562" s="22" t="s">
        <v>3090</v>
      </c>
      <c r="D562" s="24" t="s">
        <v>1179</v>
      </c>
      <c r="E562" s="23" t="str">
        <f t="shared" si="8"/>
        <v>Italy|1999</v>
      </c>
      <c r="F562" s="25" t="s">
        <v>3288</v>
      </c>
      <c r="G562" s="25" t="s">
        <v>1977</v>
      </c>
      <c r="H562" s="25" t="s">
        <v>3289</v>
      </c>
      <c r="I562" s="25" t="s">
        <v>3290</v>
      </c>
      <c r="J562" s="25" t="s">
        <v>3291</v>
      </c>
      <c r="K562" s="25" t="s">
        <v>165</v>
      </c>
      <c r="L562" s="22" t="s">
        <v>887</v>
      </c>
      <c r="M562" s="25" t="s">
        <v>3292</v>
      </c>
    </row>
    <row r="563" spans="1:13" x14ac:dyDescent="0.25">
      <c r="A563" s="22" t="s">
        <v>221</v>
      </c>
      <c r="B563" s="25">
        <v>136</v>
      </c>
      <c r="C563" s="22" t="s">
        <v>3090</v>
      </c>
      <c r="D563" s="24" t="s">
        <v>1186</v>
      </c>
      <c r="E563" s="23" t="str">
        <f t="shared" si="8"/>
        <v>Italy|2000</v>
      </c>
      <c r="F563" s="25" t="s">
        <v>3293</v>
      </c>
      <c r="G563" s="25" t="s">
        <v>1440</v>
      </c>
      <c r="H563" s="25" t="s">
        <v>3294</v>
      </c>
      <c r="I563" s="25" t="s">
        <v>3295</v>
      </c>
      <c r="J563" s="25" t="s">
        <v>3296</v>
      </c>
      <c r="K563" s="25" t="s">
        <v>180</v>
      </c>
      <c r="L563" s="22" t="s">
        <v>887</v>
      </c>
      <c r="M563" s="25" t="s">
        <v>3297</v>
      </c>
    </row>
    <row r="564" spans="1:13" x14ac:dyDescent="0.25">
      <c r="A564" s="22" t="s">
        <v>221</v>
      </c>
      <c r="B564" s="25">
        <v>136</v>
      </c>
      <c r="C564" s="22" t="s">
        <v>3090</v>
      </c>
      <c r="D564" s="24" t="s">
        <v>1192</v>
      </c>
      <c r="E564" s="23" t="str">
        <f t="shared" si="8"/>
        <v>Italy|2001</v>
      </c>
      <c r="F564" s="25" t="s">
        <v>3298</v>
      </c>
      <c r="G564" s="25" t="s">
        <v>1062</v>
      </c>
      <c r="H564" s="25" t="s">
        <v>3299</v>
      </c>
      <c r="I564" s="25" t="s">
        <v>3300</v>
      </c>
      <c r="J564" s="25" t="s">
        <v>3301</v>
      </c>
      <c r="K564" s="25" t="s">
        <v>181</v>
      </c>
      <c r="L564" s="22" t="s">
        <v>887</v>
      </c>
      <c r="M564" s="25" t="s">
        <v>3302</v>
      </c>
    </row>
    <row r="565" spans="1:13" x14ac:dyDescent="0.25">
      <c r="A565" s="22" t="s">
        <v>221</v>
      </c>
      <c r="B565" s="25">
        <v>136</v>
      </c>
      <c r="C565" s="22" t="s">
        <v>3090</v>
      </c>
      <c r="D565" s="24" t="s">
        <v>1199</v>
      </c>
      <c r="E565" s="23" t="str">
        <f t="shared" si="8"/>
        <v>Italy|2002</v>
      </c>
      <c r="F565" s="25" t="s">
        <v>3303</v>
      </c>
      <c r="G565" s="25" t="s">
        <v>2675</v>
      </c>
      <c r="H565" s="25" t="s">
        <v>3304</v>
      </c>
      <c r="I565" s="25" t="s">
        <v>3305</v>
      </c>
      <c r="J565" s="25" t="s">
        <v>3306</v>
      </c>
      <c r="K565" s="25" t="s">
        <v>182</v>
      </c>
      <c r="L565" s="22" t="s">
        <v>887</v>
      </c>
      <c r="M565" s="25" t="s">
        <v>3307</v>
      </c>
    </row>
    <row r="566" spans="1:13" x14ac:dyDescent="0.25">
      <c r="A566" s="22" t="s">
        <v>221</v>
      </c>
      <c r="B566" s="25">
        <v>136</v>
      </c>
      <c r="C566" s="22" t="s">
        <v>3090</v>
      </c>
      <c r="D566" s="24" t="s">
        <v>1206</v>
      </c>
      <c r="E566" s="23" t="str">
        <f t="shared" si="8"/>
        <v>Italy|2003</v>
      </c>
      <c r="F566" s="25" t="s">
        <v>3308</v>
      </c>
      <c r="G566" s="25" t="s">
        <v>1257</v>
      </c>
      <c r="H566" s="25" t="s">
        <v>3309</v>
      </c>
      <c r="I566" s="25" t="s">
        <v>3310</v>
      </c>
      <c r="J566" s="25" t="s">
        <v>3311</v>
      </c>
      <c r="K566" s="25" t="s">
        <v>183</v>
      </c>
      <c r="L566" s="22" t="s">
        <v>887</v>
      </c>
      <c r="M566" s="25" t="s">
        <v>3312</v>
      </c>
    </row>
    <row r="567" spans="1:13" x14ac:dyDescent="0.25">
      <c r="A567" s="22" t="s">
        <v>221</v>
      </c>
      <c r="B567" s="25">
        <v>136</v>
      </c>
      <c r="C567" s="22" t="s">
        <v>3090</v>
      </c>
      <c r="D567" s="24" t="s">
        <v>1212</v>
      </c>
      <c r="E567" s="23" t="str">
        <f t="shared" si="8"/>
        <v>Italy|2004</v>
      </c>
      <c r="F567" s="25" t="s">
        <v>3313</v>
      </c>
      <c r="G567" s="25" t="s">
        <v>1580</v>
      </c>
      <c r="H567" s="25" t="s">
        <v>3314</v>
      </c>
      <c r="I567" s="25" t="s">
        <v>3315</v>
      </c>
      <c r="J567" s="25" t="s">
        <v>3316</v>
      </c>
      <c r="K567" s="25" t="s">
        <v>184</v>
      </c>
      <c r="L567" s="22" t="s">
        <v>887</v>
      </c>
      <c r="M567" s="25" t="s">
        <v>3317</v>
      </c>
    </row>
    <row r="568" spans="1:13" x14ac:dyDescent="0.25">
      <c r="A568" s="22" t="s">
        <v>221</v>
      </c>
      <c r="B568" s="25">
        <v>136</v>
      </c>
      <c r="C568" s="22" t="s">
        <v>3090</v>
      </c>
      <c r="D568" s="24" t="s">
        <v>1217</v>
      </c>
      <c r="E568" s="23" t="str">
        <f t="shared" si="8"/>
        <v>Italy|2005</v>
      </c>
      <c r="F568" s="25" t="s">
        <v>3318</v>
      </c>
      <c r="G568" s="25" t="s">
        <v>1564</v>
      </c>
      <c r="H568" s="25" t="s">
        <v>3319</v>
      </c>
      <c r="I568" s="25" t="s">
        <v>3320</v>
      </c>
      <c r="J568" s="25" t="s">
        <v>3321</v>
      </c>
      <c r="K568" s="25" t="s">
        <v>185</v>
      </c>
      <c r="L568" s="22" t="s">
        <v>887</v>
      </c>
      <c r="M568" s="25" t="s">
        <v>3322</v>
      </c>
    </row>
    <row r="569" spans="1:13" x14ac:dyDescent="0.25">
      <c r="A569" s="22" t="s">
        <v>221</v>
      </c>
      <c r="B569" s="25">
        <v>136</v>
      </c>
      <c r="C569" s="22" t="s">
        <v>3090</v>
      </c>
      <c r="D569" s="24" t="s">
        <v>1224</v>
      </c>
      <c r="E569" s="23" t="str">
        <f t="shared" si="8"/>
        <v>Italy|2006</v>
      </c>
      <c r="F569" s="25" t="s">
        <v>3323</v>
      </c>
      <c r="G569" s="25" t="s">
        <v>1124</v>
      </c>
      <c r="H569" s="25" t="s">
        <v>3324</v>
      </c>
      <c r="I569" s="25" t="s">
        <v>3325</v>
      </c>
      <c r="J569" s="25" t="s">
        <v>3326</v>
      </c>
      <c r="K569" s="25" t="s">
        <v>186</v>
      </c>
      <c r="L569" s="22" t="s">
        <v>887</v>
      </c>
      <c r="M569" s="25" t="s">
        <v>3327</v>
      </c>
    </row>
    <row r="570" spans="1:13" x14ac:dyDescent="0.25">
      <c r="A570" s="22" t="s">
        <v>221</v>
      </c>
      <c r="B570" s="25">
        <v>136</v>
      </c>
      <c r="C570" s="22" t="s">
        <v>3090</v>
      </c>
      <c r="D570" s="24" t="s">
        <v>1231</v>
      </c>
      <c r="E570" s="23" t="str">
        <f t="shared" si="8"/>
        <v>Italy|2007</v>
      </c>
      <c r="F570" s="25" t="s">
        <v>3328</v>
      </c>
      <c r="G570" s="25" t="s">
        <v>1146</v>
      </c>
      <c r="H570" s="25" t="s">
        <v>3329</v>
      </c>
      <c r="I570" s="25" t="s">
        <v>3330</v>
      </c>
      <c r="J570" s="25" t="s">
        <v>3331</v>
      </c>
      <c r="K570" s="25" t="s">
        <v>187</v>
      </c>
      <c r="L570" s="22" t="s">
        <v>887</v>
      </c>
      <c r="M570" s="25" t="s">
        <v>3332</v>
      </c>
    </row>
    <row r="571" spans="1:13" x14ac:dyDescent="0.25">
      <c r="A571" s="22" t="s">
        <v>221</v>
      </c>
      <c r="B571" s="25">
        <v>136</v>
      </c>
      <c r="C571" s="22" t="s">
        <v>3090</v>
      </c>
      <c r="D571" s="24" t="s">
        <v>1237</v>
      </c>
      <c r="E571" s="23" t="str">
        <f t="shared" si="8"/>
        <v>Italy|2008</v>
      </c>
      <c r="F571" s="25" t="s">
        <v>3333</v>
      </c>
      <c r="G571" s="25" t="s">
        <v>2029</v>
      </c>
      <c r="H571" s="25" t="s">
        <v>3334</v>
      </c>
      <c r="I571" s="25" t="s">
        <v>3335</v>
      </c>
      <c r="J571" s="25" t="s">
        <v>3336</v>
      </c>
      <c r="K571" s="25" t="s">
        <v>188</v>
      </c>
      <c r="L571" s="22" t="s">
        <v>887</v>
      </c>
      <c r="M571" s="25" t="s">
        <v>3337</v>
      </c>
    </row>
    <row r="572" spans="1:13" x14ac:dyDescent="0.25">
      <c r="A572" s="22" t="s">
        <v>221</v>
      </c>
      <c r="B572" s="25">
        <v>136</v>
      </c>
      <c r="C572" s="22" t="s">
        <v>3090</v>
      </c>
      <c r="D572" s="24" t="s">
        <v>1243</v>
      </c>
      <c r="E572" s="23" t="str">
        <f t="shared" si="8"/>
        <v>Italy|2009</v>
      </c>
      <c r="F572" s="25" t="s">
        <v>3338</v>
      </c>
      <c r="G572" s="25" t="s">
        <v>1570</v>
      </c>
      <c r="H572" s="25" t="s">
        <v>3339</v>
      </c>
      <c r="I572" s="25" t="s">
        <v>3340</v>
      </c>
      <c r="J572" s="25" t="s">
        <v>3341</v>
      </c>
      <c r="K572" s="25" t="s">
        <v>178</v>
      </c>
      <c r="L572" s="22" t="s">
        <v>887</v>
      </c>
      <c r="M572" s="25" t="s">
        <v>3342</v>
      </c>
    </row>
    <row r="573" spans="1:13" x14ac:dyDescent="0.25">
      <c r="A573" s="22" t="s">
        <v>221</v>
      </c>
      <c r="B573" s="25">
        <v>136</v>
      </c>
      <c r="C573" s="22" t="s">
        <v>3090</v>
      </c>
      <c r="D573" s="24" t="s">
        <v>1250</v>
      </c>
      <c r="E573" s="23" t="str">
        <f t="shared" si="8"/>
        <v>Italy|2010</v>
      </c>
      <c r="F573" s="25" t="s">
        <v>3343</v>
      </c>
      <c r="G573" s="25" t="s">
        <v>1465</v>
      </c>
      <c r="H573" s="25" t="s">
        <v>3344</v>
      </c>
      <c r="I573" s="25">
        <v>100</v>
      </c>
      <c r="J573" s="25" t="s">
        <v>3345</v>
      </c>
      <c r="K573" s="25" t="s">
        <v>189</v>
      </c>
      <c r="L573" s="22" t="s">
        <v>887</v>
      </c>
      <c r="M573" s="25" t="s">
        <v>3346</v>
      </c>
    </row>
    <row r="574" spans="1:13" x14ac:dyDescent="0.25">
      <c r="A574" s="22" t="s">
        <v>221</v>
      </c>
      <c r="B574" s="25">
        <v>136</v>
      </c>
      <c r="C574" s="22" t="s">
        <v>3090</v>
      </c>
      <c r="D574" s="24" t="s">
        <v>1255</v>
      </c>
      <c r="E574" s="23" t="str">
        <f t="shared" si="8"/>
        <v>Italy|2011</v>
      </c>
      <c r="F574" s="25" t="s">
        <v>3347</v>
      </c>
      <c r="G574" s="25" t="s">
        <v>1465</v>
      </c>
      <c r="H574" s="25" t="s">
        <v>3348</v>
      </c>
      <c r="I574" s="25" t="s">
        <v>3349</v>
      </c>
      <c r="J574" s="25" t="s">
        <v>3350</v>
      </c>
      <c r="K574" s="25" t="s">
        <v>190</v>
      </c>
      <c r="L574" s="22" t="s">
        <v>887</v>
      </c>
      <c r="M574" s="25" t="s">
        <v>3351</v>
      </c>
    </row>
    <row r="575" spans="1:13" x14ac:dyDescent="0.25">
      <c r="A575" s="22" t="s">
        <v>221</v>
      </c>
      <c r="B575" s="25">
        <v>136</v>
      </c>
      <c r="C575" s="22" t="s">
        <v>3090</v>
      </c>
      <c r="D575" s="24" t="s">
        <v>1262</v>
      </c>
      <c r="E575" s="23" t="str">
        <f t="shared" si="8"/>
        <v>Italy|2012</v>
      </c>
      <c r="F575" s="25" t="s">
        <v>3352</v>
      </c>
      <c r="G575" s="25" t="s">
        <v>2318</v>
      </c>
      <c r="H575" s="25" t="s">
        <v>3353</v>
      </c>
      <c r="I575" s="25" t="s">
        <v>3354</v>
      </c>
      <c r="J575" s="25" t="s">
        <v>3355</v>
      </c>
      <c r="K575" s="25" t="s">
        <v>176</v>
      </c>
      <c r="L575" s="22" t="s">
        <v>887</v>
      </c>
      <c r="M575" s="25" t="s">
        <v>3356</v>
      </c>
    </row>
    <row r="576" spans="1:13" x14ac:dyDescent="0.25">
      <c r="A576" s="22" t="s">
        <v>221</v>
      </c>
      <c r="B576" s="25">
        <v>136</v>
      </c>
      <c r="C576" s="22" t="s">
        <v>3090</v>
      </c>
      <c r="D576" s="24" t="s">
        <v>1269</v>
      </c>
      <c r="E576" s="23" t="str">
        <f t="shared" si="8"/>
        <v>Italy|2013</v>
      </c>
      <c r="F576" s="25" t="s">
        <v>3357</v>
      </c>
      <c r="G576" s="25"/>
      <c r="H576" s="25" t="s">
        <v>3358</v>
      </c>
      <c r="I576" s="25" t="s">
        <v>3359</v>
      </c>
      <c r="J576" s="25" t="s">
        <v>3360</v>
      </c>
      <c r="K576" s="25" t="s">
        <v>177</v>
      </c>
      <c r="L576" s="22" t="s">
        <v>887</v>
      </c>
      <c r="M576" s="25" t="s">
        <v>3361</v>
      </c>
    </row>
    <row r="577" spans="1:13" x14ac:dyDescent="0.25">
      <c r="A577" s="22" t="s">
        <v>221</v>
      </c>
      <c r="B577" s="25">
        <v>136</v>
      </c>
      <c r="C577" s="22" t="s">
        <v>3090</v>
      </c>
      <c r="D577" s="24" t="s">
        <v>1274</v>
      </c>
      <c r="E577" s="23" t="str">
        <f t="shared" si="8"/>
        <v>Italy|2014</v>
      </c>
      <c r="F577" s="25" t="s">
        <v>3362</v>
      </c>
      <c r="G577" s="25"/>
      <c r="H577" s="25" t="s">
        <v>3363</v>
      </c>
      <c r="I577" s="25"/>
      <c r="J577" s="25"/>
      <c r="K577" s="25"/>
      <c r="L577" s="22" t="s">
        <v>887</v>
      </c>
      <c r="M577" s="25" t="s">
        <v>3364</v>
      </c>
    </row>
    <row r="578" spans="1:13" x14ac:dyDescent="0.25">
      <c r="A578" s="22" t="s">
        <v>222</v>
      </c>
      <c r="B578" s="25">
        <v>137</v>
      </c>
      <c r="D578" s="24" t="s">
        <v>886</v>
      </c>
      <c r="E578" s="23" t="str">
        <f t="shared" si="8"/>
        <v>Luxembourg|1950</v>
      </c>
      <c r="F578" s="25"/>
      <c r="G578" s="25"/>
      <c r="H578" s="25"/>
      <c r="I578" s="25"/>
      <c r="J578" s="25"/>
      <c r="K578" s="25"/>
      <c r="L578" s="22" t="s">
        <v>887</v>
      </c>
      <c r="M578" s="25"/>
    </row>
    <row r="579" spans="1:13" x14ac:dyDescent="0.25">
      <c r="A579" s="22" t="s">
        <v>222</v>
      </c>
      <c r="B579" s="25">
        <v>137</v>
      </c>
      <c r="D579" s="24" t="s">
        <v>888</v>
      </c>
      <c r="E579" s="23" t="str">
        <f t="shared" ref="E579:E642" si="9">A579&amp;"|"&amp;D579</f>
        <v>Luxembourg|1951</v>
      </c>
      <c r="F579" s="25"/>
      <c r="G579" s="25"/>
      <c r="H579" s="25"/>
      <c r="I579" s="25"/>
      <c r="J579" s="25"/>
      <c r="K579" s="25"/>
      <c r="L579" s="22" t="s">
        <v>887</v>
      </c>
      <c r="M579" s="25"/>
    </row>
    <row r="580" spans="1:13" x14ac:dyDescent="0.25">
      <c r="A580" s="22" t="s">
        <v>222</v>
      </c>
      <c r="B580" s="25">
        <v>137</v>
      </c>
      <c r="D580" s="24" t="s">
        <v>889</v>
      </c>
      <c r="E580" s="23" t="str">
        <f t="shared" si="9"/>
        <v>Luxembourg|1952</v>
      </c>
      <c r="F580" s="25"/>
      <c r="G580" s="25"/>
      <c r="H580" s="25"/>
      <c r="I580" s="25"/>
      <c r="J580" s="25"/>
      <c r="K580" s="25"/>
      <c r="L580" s="22" t="s">
        <v>887</v>
      </c>
      <c r="M580" s="25"/>
    </row>
    <row r="581" spans="1:13" x14ac:dyDescent="0.25">
      <c r="A581" s="22" t="s">
        <v>222</v>
      </c>
      <c r="B581" s="25">
        <v>137</v>
      </c>
      <c r="D581" s="24" t="s">
        <v>890</v>
      </c>
      <c r="E581" s="23" t="str">
        <f t="shared" si="9"/>
        <v>Luxembourg|1953</v>
      </c>
      <c r="F581" s="25"/>
      <c r="G581" s="25"/>
      <c r="H581" s="25"/>
      <c r="I581" s="25"/>
      <c r="J581" s="25"/>
      <c r="K581" s="25"/>
      <c r="L581" s="22" t="s">
        <v>887</v>
      </c>
      <c r="M581" s="25"/>
    </row>
    <row r="582" spans="1:13" x14ac:dyDescent="0.25">
      <c r="A582" s="22" t="s">
        <v>222</v>
      </c>
      <c r="B582" s="25">
        <v>137</v>
      </c>
      <c r="D582" s="24" t="s">
        <v>891</v>
      </c>
      <c r="E582" s="23" t="str">
        <f t="shared" si="9"/>
        <v>Luxembourg|1954</v>
      </c>
      <c r="F582" s="25"/>
      <c r="G582" s="25"/>
      <c r="H582" s="25"/>
      <c r="I582" s="25"/>
      <c r="J582" s="25"/>
      <c r="K582" s="25"/>
      <c r="L582" s="22" t="s">
        <v>887</v>
      </c>
      <c r="M582" s="25"/>
    </row>
    <row r="583" spans="1:13" x14ac:dyDescent="0.25">
      <c r="A583" s="22" t="s">
        <v>222</v>
      </c>
      <c r="B583" s="25">
        <v>137</v>
      </c>
      <c r="D583" s="24" t="s">
        <v>892</v>
      </c>
      <c r="E583" s="23" t="str">
        <f t="shared" si="9"/>
        <v>Luxembourg|1955</v>
      </c>
      <c r="F583" s="25"/>
      <c r="G583" s="25"/>
      <c r="H583" s="25"/>
      <c r="I583" s="25"/>
      <c r="J583" s="25"/>
      <c r="K583" s="25"/>
      <c r="L583" s="22" t="s">
        <v>887</v>
      </c>
      <c r="M583" s="25"/>
    </row>
    <row r="584" spans="1:13" x14ac:dyDescent="0.25">
      <c r="A584" s="22" t="s">
        <v>222</v>
      </c>
      <c r="B584" s="25">
        <v>137</v>
      </c>
      <c r="D584" s="24" t="s">
        <v>893</v>
      </c>
      <c r="E584" s="23" t="str">
        <f t="shared" si="9"/>
        <v>Luxembourg|1956</v>
      </c>
      <c r="F584" s="25"/>
      <c r="G584" s="25"/>
      <c r="H584" s="25"/>
      <c r="I584" s="25"/>
      <c r="J584" s="25"/>
      <c r="K584" s="25"/>
      <c r="L584" s="22" t="s">
        <v>887</v>
      </c>
      <c r="M584" s="25"/>
    </row>
    <row r="585" spans="1:13" x14ac:dyDescent="0.25">
      <c r="A585" s="22" t="s">
        <v>222</v>
      </c>
      <c r="B585" s="25">
        <v>137</v>
      </c>
      <c r="D585" s="24" t="s">
        <v>894</v>
      </c>
      <c r="E585" s="23" t="str">
        <f t="shared" si="9"/>
        <v>Luxembourg|1957</v>
      </c>
      <c r="F585" s="25"/>
      <c r="G585" s="25"/>
      <c r="H585" s="25"/>
      <c r="I585" s="25"/>
      <c r="J585" s="25"/>
      <c r="K585" s="25"/>
      <c r="L585" s="22" t="s">
        <v>887</v>
      </c>
      <c r="M585" s="25"/>
    </row>
    <row r="586" spans="1:13" x14ac:dyDescent="0.25">
      <c r="A586" s="22" t="s">
        <v>222</v>
      </c>
      <c r="B586" s="25">
        <v>137</v>
      </c>
      <c r="D586" s="24" t="s">
        <v>895</v>
      </c>
      <c r="E586" s="23" t="str">
        <f t="shared" si="9"/>
        <v>Luxembourg|1958</v>
      </c>
      <c r="F586" s="25"/>
      <c r="G586" s="25"/>
      <c r="H586" s="25"/>
      <c r="I586" s="25"/>
      <c r="J586" s="25"/>
      <c r="K586" s="25"/>
      <c r="L586" s="22" t="s">
        <v>887</v>
      </c>
      <c r="M586" s="25"/>
    </row>
    <row r="587" spans="1:13" x14ac:dyDescent="0.25">
      <c r="A587" s="22" t="s">
        <v>222</v>
      </c>
      <c r="B587" s="25">
        <v>137</v>
      </c>
      <c r="D587" s="24" t="s">
        <v>896</v>
      </c>
      <c r="E587" s="23" t="str">
        <f t="shared" si="9"/>
        <v>Luxembourg|1959</v>
      </c>
      <c r="F587" s="25"/>
      <c r="G587" s="25"/>
      <c r="H587" s="25"/>
      <c r="I587" s="25"/>
      <c r="J587" s="25"/>
      <c r="K587" s="25"/>
      <c r="L587" s="22" t="s">
        <v>887</v>
      </c>
      <c r="M587" s="25"/>
    </row>
    <row r="588" spans="1:13" x14ac:dyDescent="0.25">
      <c r="A588" s="22" t="s">
        <v>222</v>
      </c>
      <c r="B588" s="25">
        <v>137</v>
      </c>
      <c r="C588" s="22" t="s">
        <v>3365</v>
      </c>
      <c r="D588" s="24" t="s">
        <v>898</v>
      </c>
      <c r="E588" s="23" t="str">
        <f t="shared" si="9"/>
        <v>Luxembourg|1960</v>
      </c>
      <c r="F588" s="25"/>
      <c r="G588" s="25"/>
      <c r="H588" s="25" t="s">
        <v>3366</v>
      </c>
      <c r="I588" s="25" t="s">
        <v>3367</v>
      </c>
      <c r="J588" s="25"/>
      <c r="K588" s="25"/>
      <c r="L588" s="22" t="s">
        <v>887</v>
      </c>
      <c r="M588" s="25" t="s">
        <v>3368</v>
      </c>
    </row>
    <row r="589" spans="1:13" x14ac:dyDescent="0.25">
      <c r="A589" s="22" t="s">
        <v>222</v>
      </c>
      <c r="B589" s="25">
        <v>137</v>
      </c>
      <c r="C589" s="22" t="s">
        <v>3365</v>
      </c>
      <c r="D589" s="24" t="s">
        <v>905</v>
      </c>
      <c r="E589" s="23" t="str">
        <f t="shared" si="9"/>
        <v>Luxembourg|1961</v>
      </c>
      <c r="F589" s="25"/>
      <c r="G589" s="25"/>
      <c r="H589" s="25" t="s">
        <v>3369</v>
      </c>
      <c r="I589" s="25" t="s">
        <v>3370</v>
      </c>
      <c r="J589" s="25"/>
      <c r="K589" s="25"/>
      <c r="L589" s="22" t="s">
        <v>887</v>
      </c>
      <c r="M589" s="25" t="s">
        <v>3371</v>
      </c>
    </row>
    <row r="590" spans="1:13" x14ac:dyDescent="0.25">
      <c r="A590" s="22" t="s">
        <v>222</v>
      </c>
      <c r="B590" s="25">
        <v>137</v>
      </c>
      <c r="C590" s="22" t="s">
        <v>3365</v>
      </c>
      <c r="D590" s="24" t="s">
        <v>912</v>
      </c>
      <c r="E590" s="23" t="str">
        <f t="shared" si="9"/>
        <v>Luxembourg|1962</v>
      </c>
      <c r="F590" s="25"/>
      <c r="G590" s="25"/>
      <c r="H590" s="25" t="s">
        <v>3372</v>
      </c>
      <c r="I590" s="25" t="s">
        <v>3373</v>
      </c>
      <c r="J590" s="25"/>
      <c r="K590" s="25"/>
      <c r="L590" s="22" t="s">
        <v>887</v>
      </c>
      <c r="M590" s="25" t="s">
        <v>3374</v>
      </c>
    </row>
    <row r="591" spans="1:13" x14ac:dyDescent="0.25">
      <c r="A591" s="22" t="s">
        <v>222</v>
      </c>
      <c r="B591" s="25">
        <v>137</v>
      </c>
      <c r="C591" s="22" t="s">
        <v>3365</v>
      </c>
      <c r="D591" s="24" t="s">
        <v>919</v>
      </c>
      <c r="E591" s="23" t="str">
        <f t="shared" si="9"/>
        <v>Luxembourg|1963</v>
      </c>
      <c r="F591" s="25"/>
      <c r="G591" s="25"/>
      <c r="H591" s="25" t="s">
        <v>3375</v>
      </c>
      <c r="I591" s="25" t="s">
        <v>3376</v>
      </c>
      <c r="J591" s="25" t="s">
        <v>3377</v>
      </c>
      <c r="K591" s="25"/>
      <c r="L591" s="22" t="s">
        <v>887</v>
      </c>
      <c r="M591" s="25" t="s">
        <v>3378</v>
      </c>
    </row>
    <row r="592" spans="1:13" x14ac:dyDescent="0.25">
      <c r="A592" s="22" t="s">
        <v>222</v>
      </c>
      <c r="B592" s="25">
        <v>137</v>
      </c>
      <c r="C592" s="22" t="s">
        <v>3365</v>
      </c>
      <c r="D592" s="24" t="s">
        <v>926</v>
      </c>
      <c r="E592" s="23" t="str">
        <f t="shared" si="9"/>
        <v>Luxembourg|1964</v>
      </c>
      <c r="F592" s="25"/>
      <c r="G592" s="25"/>
      <c r="H592" s="25" t="s">
        <v>3379</v>
      </c>
      <c r="I592" s="25" t="s">
        <v>3380</v>
      </c>
      <c r="J592" s="25"/>
      <c r="K592" s="25"/>
      <c r="L592" s="22" t="s">
        <v>887</v>
      </c>
      <c r="M592" s="25" t="s">
        <v>3381</v>
      </c>
    </row>
    <row r="593" spans="1:13" x14ac:dyDescent="0.25">
      <c r="A593" s="22" t="s">
        <v>222</v>
      </c>
      <c r="B593" s="25">
        <v>137</v>
      </c>
      <c r="C593" s="22" t="s">
        <v>3365</v>
      </c>
      <c r="D593" s="24" t="s">
        <v>932</v>
      </c>
      <c r="E593" s="23" t="str">
        <f t="shared" si="9"/>
        <v>Luxembourg|1965</v>
      </c>
      <c r="F593" s="25" t="s">
        <v>3382</v>
      </c>
      <c r="G593" s="25"/>
      <c r="H593" s="25" t="s">
        <v>3383</v>
      </c>
      <c r="I593" s="25" t="s">
        <v>3384</v>
      </c>
      <c r="J593" s="25"/>
      <c r="K593" s="25"/>
      <c r="L593" s="22" t="s">
        <v>887</v>
      </c>
      <c r="M593" s="25" t="s">
        <v>3385</v>
      </c>
    </row>
    <row r="594" spans="1:13" x14ac:dyDescent="0.25">
      <c r="A594" s="22" t="s">
        <v>222</v>
      </c>
      <c r="B594" s="25">
        <v>137</v>
      </c>
      <c r="C594" s="22" t="s">
        <v>3365</v>
      </c>
      <c r="D594" s="24" t="s">
        <v>939</v>
      </c>
      <c r="E594" s="23" t="str">
        <f t="shared" si="9"/>
        <v>Luxembourg|1966</v>
      </c>
      <c r="F594" s="25" t="s">
        <v>3386</v>
      </c>
      <c r="G594" s="25"/>
      <c r="H594" s="25" t="s">
        <v>3387</v>
      </c>
      <c r="I594" s="25" t="s">
        <v>3388</v>
      </c>
      <c r="J594" s="25"/>
      <c r="K594" s="25"/>
      <c r="L594" s="22" t="s">
        <v>887</v>
      </c>
      <c r="M594" s="25" t="s">
        <v>3389</v>
      </c>
    </row>
    <row r="595" spans="1:13" x14ac:dyDescent="0.25">
      <c r="A595" s="22" t="s">
        <v>222</v>
      </c>
      <c r="B595" s="25">
        <v>137</v>
      </c>
      <c r="C595" s="22" t="s">
        <v>3365</v>
      </c>
      <c r="D595" s="24" t="s">
        <v>946</v>
      </c>
      <c r="E595" s="23" t="str">
        <f t="shared" si="9"/>
        <v>Luxembourg|1967</v>
      </c>
      <c r="F595" s="25" t="s">
        <v>3390</v>
      </c>
      <c r="G595" s="25"/>
      <c r="H595" s="25" t="s">
        <v>3391</v>
      </c>
      <c r="I595" s="25" t="s">
        <v>3392</v>
      </c>
      <c r="J595" s="25"/>
      <c r="K595" s="25"/>
      <c r="L595" s="22" t="s">
        <v>887</v>
      </c>
      <c r="M595" s="25" t="s">
        <v>3393</v>
      </c>
    </row>
    <row r="596" spans="1:13" x14ac:dyDescent="0.25">
      <c r="A596" s="22" t="s">
        <v>222</v>
      </c>
      <c r="B596" s="25">
        <v>137</v>
      </c>
      <c r="C596" s="22" t="s">
        <v>3365</v>
      </c>
      <c r="D596" s="24" t="s">
        <v>953</v>
      </c>
      <c r="E596" s="23" t="str">
        <f t="shared" si="9"/>
        <v>Luxembourg|1968</v>
      </c>
      <c r="F596" s="25" t="s">
        <v>3394</v>
      </c>
      <c r="G596" s="25"/>
      <c r="H596" s="25" t="s">
        <v>3395</v>
      </c>
      <c r="I596" s="25" t="s">
        <v>3396</v>
      </c>
      <c r="J596" s="25"/>
      <c r="K596" s="25"/>
      <c r="L596" s="22" t="s">
        <v>887</v>
      </c>
      <c r="M596" s="25" t="s">
        <v>3397</v>
      </c>
    </row>
    <row r="597" spans="1:13" x14ac:dyDescent="0.25">
      <c r="A597" s="22" t="s">
        <v>222</v>
      </c>
      <c r="B597" s="25">
        <v>137</v>
      </c>
      <c r="C597" s="22" t="s">
        <v>3365</v>
      </c>
      <c r="D597" s="24" t="s">
        <v>960</v>
      </c>
      <c r="E597" s="23" t="str">
        <f t="shared" si="9"/>
        <v>Luxembourg|1969</v>
      </c>
      <c r="F597" s="25" t="s">
        <v>3398</v>
      </c>
      <c r="G597" s="25"/>
      <c r="H597" s="25" t="s">
        <v>3399</v>
      </c>
      <c r="I597" s="25" t="s">
        <v>3400</v>
      </c>
      <c r="J597" s="25"/>
      <c r="K597" s="25"/>
      <c r="L597" s="22" t="s">
        <v>887</v>
      </c>
      <c r="M597" s="25" t="s">
        <v>3401</v>
      </c>
    </row>
    <row r="598" spans="1:13" x14ac:dyDescent="0.25">
      <c r="A598" s="22" t="s">
        <v>222</v>
      </c>
      <c r="B598" s="25">
        <v>137</v>
      </c>
      <c r="C598" s="22" t="s">
        <v>3365</v>
      </c>
      <c r="D598" s="24" t="s">
        <v>967</v>
      </c>
      <c r="E598" s="23" t="str">
        <f t="shared" si="9"/>
        <v>Luxembourg|1970</v>
      </c>
      <c r="F598" s="25" t="s">
        <v>3402</v>
      </c>
      <c r="G598" s="25"/>
      <c r="H598" s="25" t="s">
        <v>3403</v>
      </c>
      <c r="I598" s="25" t="s">
        <v>3404</v>
      </c>
      <c r="J598" s="25" t="s">
        <v>3405</v>
      </c>
      <c r="K598" s="25"/>
      <c r="L598" s="22" t="s">
        <v>887</v>
      </c>
      <c r="M598" s="25" t="s">
        <v>3406</v>
      </c>
    </row>
    <row r="599" spans="1:13" x14ac:dyDescent="0.25">
      <c r="A599" s="22" t="s">
        <v>222</v>
      </c>
      <c r="B599" s="25">
        <v>137</v>
      </c>
      <c r="C599" s="22" t="s">
        <v>3365</v>
      </c>
      <c r="D599" s="24" t="s">
        <v>974</v>
      </c>
      <c r="E599" s="23" t="str">
        <f t="shared" si="9"/>
        <v>Luxembourg|1971</v>
      </c>
      <c r="F599" s="25" t="s">
        <v>3407</v>
      </c>
      <c r="G599" s="25"/>
      <c r="H599" s="25" t="s">
        <v>3408</v>
      </c>
      <c r="I599" s="25" t="s">
        <v>3409</v>
      </c>
      <c r="J599" s="25" t="s">
        <v>3410</v>
      </c>
      <c r="K599" s="25"/>
      <c r="L599" s="22" t="s">
        <v>887</v>
      </c>
      <c r="M599" s="25" t="s">
        <v>3411</v>
      </c>
    </row>
    <row r="600" spans="1:13" x14ac:dyDescent="0.25">
      <c r="A600" s="22" t="s">
        <v>222</v>
      </c>
      <c r="B600" s="25">
        <v>137</v>
      </c>
      <c r="C600" s="22" t="s">
        <v>3365</v>
      </c>
      <c r="D600" s="24" t="s">
        <v>981</v>
      </c>
      <c r="E600" s="23" t="str">
        <f t="shared" si="9"/>
        <v>Luxembourg|1972</v>
      </c>
      <c r="F600" s="25" t="s">
        <v>3412</v>
      </c>
      <c r="G600" s="25"/>
      <c r="H600" s="25" t="s">
        <v>3413</v>
      </c>
      <c r="I600" s="25" t="s">
        <v>3414</v>
      </c>
      <c r="J600" s="25" t="s">
        <v>3415</v>
      </c>
      <c r="K600" s="25"/>
      <c r="L600" s="22" t="s">
        <v>887</v>
      </c>
      <c r="M600" s="25" t="s">
        <v>3416</v>
      </c>
    </row>
    <row r="601" spans="1:13" x14ac:dyDescent="0.25">
      <c r="A601" s="22" t="s">
        <v>222</v>
      </c>
      <c r="B601" s="25">
        <v>137</v>
      </c>
      <c r="C601" s="22" t="s">
        <v>3365</v>
      </c>
      <c r="D601" s="24" t="s">
        <v>987</v>
      </c>
      <c r="E601" s="23" t="str">
        <f t="shared" si="9"/>
        <v>Luxembourg|1973</v>
      </c>
      <c r="F601" s="25" t="s">
        <v>3417</v>
      </c>
      <c r="G601" s="25"/>
      <c r="H601" s="25" t="s">
        <v>3418</v>
      </c>
      <c r="I601" s="25" t="s">
        <v>3419</v>
      </c>
      <c r="J601" s="25" t="s">
        <v>3420</v>
      </c>
      <c r="K601" s="25"/>
      <c r="L601" s="22" t="s">
        <v>887</v>
      </c>
      <c r="M601" s="25" t="s">
        <v>3421</v>
      </c>
    </row>
    <row r="602" spans="1:13" x14ac:dyDescent="0.25">
      <c r="A602" s="22" t="s">
        <v>222</v>
      </c>
      <c r="B602" s="25">
        <v>137</v>
      </c>
      <c r="C602" s="22" t="s">
        <v>3365</v>
      </c>
      <c r="D602" s="24" t="s">
        <v>994</v>
      </c>
      <c r="E602" s="23" t="str">
        <f t="shared" si="9"/>
        <v>Luxembourg|1974</v>
      </c>
      <c r="F602" s="25" t="s">
        <v>3422</v>
      </c>
      <c r="G602" s="25"/>
      <c r="H602" s="25" t="s">
        <v>3423</v>
      </c>
      <c r="I602" s="25" t="s">
        <v>3424</v>
      </c>
      <c r="J602" s="25" t="s">
        <v>3425</v>
      </c>
      <c r="K602" s="25"/>
      <c r="L602" s="22" t="s">
        <v>887</v>
      </c>
      <c r="M602" s="25" t="s">
        <v>3426</v>
      </c>
    </row>
    <row r="603" spans="1:13" x14ac:dyDescent="0.25">
      <c r="A603" s="22" t="s">
        <v>222</v>
      </c>
      <c r="B603" s="25">
        <v>137</v>
      </c>
      <c r="C603" s="22" t="s">
        <v>3365</v>
      </c>
      <c r="D603" s="24" t="s">
        <v>1001</v>
      </c>
      <c r="E603" s="23" t="str">
        <f t="shared" si="9"/>
        <v>Luxembourg|1975</v>
      </c>
      <c r="F603" s="25" t="s">
        <v>3427</v>
      </c>
      <c r="G603" s="25"/>
      <c r="H603" s="25" t="s">
        <v>3428</v>
      </c>
      <c r="I603" s="25" t="s">
        <v>3429</v>
      </c>
      <c r="J603" s="25"/>
      <c r="K603" s="25"/>
      <c r="L603" s="22" t="s">
        <v>887</v>
      </c>
      <c r="M603" s="25" t="s">
        <v>3430</v>
      </c>
    </row>
    <row r="604" spans="1:13" x14ac:dyDescent="0.25">
      <c r="A604" s="22" t="s">
        <v>222</v>
      </c>
      <c r="B604" s="25">
        <v>137</v>
      </c>
      <c r="C604" s="22" t="s">
        <v>3365</v>
      </c>
      <c r="D604" s="24" t="s">
        <v>1008</v>
      </c>
      <c r="E604" s="23" t="str">
        <f t="shared" si="9"/>
        <v>Luxembourg|1976</v>
      </c>
      <c r="F604" s="25" t="s">
        <v>3431</v>
      </c>
      <c r="G604" s="25"/>
      <c r="H604" s="25" t="s">
        <v>3432</v>
      </c>
      <c r="I604" s="25" t="s">
        <v>3433</v>
      </c>
      <c r="J604" s="25"/>
      <c r="K604" s="25"/>
      <c r="L604" s="22" t="s">
        <v>887</v>
      </c>
      <c r="M604" s="25" t="s">
        <v>3434</v>
      </c>
    </row>
    <row r="605" spans="1:13" x14ac:dyDescent="0.25">
      <c r="A605" s="22" t="s">
        <v>222</v>
      </c>
      <c r="B605" s="25">
        <v>137</v>
      </c>
      <c r="C605" s="22" t="s">
        <v>3365</v>
      </c>
      <c r="D605" s="24" t="s">
        <v>1015</v>
      </c>
      <c r="E605" s="23" t="str">
        <f t="shared" si="9"/>
        <v>Luxembourg|1977</v>
      </c>
      <c r="F605" s="25" t="s">
        <v>3435</v>
      </c>
      <c r="G605" s="25"/>
      <c r="H605" s="25" t="s">
        <v>3436</v>
      </c>
      <c r="I605" s="25" t="s">
        <v>3437</v>
      </c>
      <c r="J605" s="25"/>
      <c r="K605" s="25"/>
      <c r="L605" s="22" t="s">
        <v>887</v>
      </c>
      <c r="M605" s="25" t="s">
        <v>3438</v>
      </c>
    </row>
    <row r="606" spans="1:13" x14ac:dyDescent="0.25">
      <c r="A606" s="22" t="s">
        <v>222</v>
      </c>
      <c r="B606" s="25">
        <v>137</v>
      </c>
      <c r="C606" s="22" t="s">
        <v>3365</v>
      </c>
      <c r="D606" s="24" t="s">
        <v>1022</v>
      </c>
      <c r="E606" s="23" t="str">
        <f t="shared" si="9"/>
        <v>Luxembourg|1978</v>
      </c>
      <c r="F606" s="25" t="s">
        <v>3439</v>
      </c>
      <c r="G606" s="25"/>
      <c r="H606" s="25" t="s">
        <v>3440</v>
      </c>
      <c r="I606" s="25" t="s">
        <v>3441</v>
      </c>
      <c r="J606" s="25"/>
      <c r="K606" s="25"/>
      <c r="L606" s="22" t="s">
        <v>887</v>
      </c>
      <c r="M606" s="25" t="s">
        <v>3442</v>
      </c>
    </row>
    <row r="607" spans="1:13" x14ac:dyDescent="0.25">
      <c r="A607" s="22" t="s">
        <v>222</v>
      </c>
      <c r="B607" s="25">
        <v>137</v>
      </c>
      <c r="C607" s="22" t="s">
        <v>3365</v>
      </c>
      <c r="D607" s="24" t="s">
        <v>1029</v>
      </c>
      <c r="E607" s="23" t="str">
        <f t="shared" si="9"/>
        <v>Luxembourg|1979</v>
      </c>
      <c r="F607" s="25" t="s">
        <v>3443</v>
      </c>
      <c r="G607" s="25"/>
      <c r="H607" s="25" t="s">
        <v>3444</v>
      </c>
      <c r="I607" s="25" t="s">
        <v>3445</v>
      </c>
      <c r="J607" s="25"/>
      <c r="K607" s="25"/>
      <c r="L607" s="22" t="s">
        <v>887</v>
      </c>
      <c r="M607" s="25" t="s">
        <v>3446</v>
      </c>
    </row>
    <row r="608" spans="1:13" x14ac:dyDescent="0.25">
      <c r="A608" s="22" t="s">
        <v>222</v>
      </c>
      <c r="B608" s="25">
        <v>137</v>
      </c>
      <c r="C608" s="22" t="s">
        <v>3365</v>
      </c>
      <c r="D608" s="24" t="s">
        <v>1036</v>
      </c>
      <c r="E608" s="23" t="str">
        <f t="shared" si="9"/>
        <v>Luxembourg|1980</v>
      </c>
      <c r="F608" s="25" t="s">
        <v>3447</v>
      </c>
      <c r="G608" s="25"/>
      <c r="H608" s="25" t="s">
        <v>3448</v>
      </c>
      <c r="I608" s="25" t="s">
        <v>3449</v>
      </c>
      <c r="J608" s="25" t="s">
        <v>3450</v>
      </c>
      <c r="K608" s="25"/>
      <c r="L608" s="22" t="s">
        <v>887</v>
      </c>
      <c r="M608" s="25" t="s">
        <v>3451</v>
      </c>
    </row>
    <row r="609" spans="1:13" x14ac:dyDescent="0.25">
      <c r="A609" s="22" t="s">
        <v>222</v>
      </c>
      <c r="B609" s="25">
        <v>137</v>
      </c>
      <c r="C609" s="22" t="s">
        <v>3365</v>
      </c>
      <c r="D609" s="24" t="s">
        <v>1044</v>
      </c>
      <c r="E609" s="23" t="str">
        <f t="shared" si="9"/>
        <v>Luxembourg|1981</v>
      </c>
      <c r="F609" s="25" t="s">
        <v>3452</v>
      </c>
      <c r="G609" s="25"/>
      <c r="H609" s="25" t="s">
        <v>3453</v>
      </c>
      <c r="I609" s="25" t="s">
        <v>3454</v>
      </c>
      <c r="J609" s="25" t="s">
        <v>3455</v>
      </c>
      <c r="K609" s="25"/>
      <c r="L609" s="22" t="s">
        <v>887</v>
      </c>
      <c r="M609" s="25" t="s">
        <v>3456</v>
      </c>
    </row>
    <row r="610" spans="1:13" x14ac:dyDescent="0.25">
      <c r="A610" s="22" t="s">
        <v>222</v>
      </c>
      <c r="B610" s="25">
        <v>137</v>
      </c>
      <c r="C610" s="22" t="s">
        <v>3365</v>
      </c>
      <c r="D610" s="24" t="s">
        <v>1052</v>
      </c>
      <c r="E610" s="23" t="str">
        <f t="shared" si="9"/>
        <v>Luxembourg|1982</v>
      </c>
      <c r="F610" s="25" t="s">
        <v>3457</v>
      </c>
      <c r="G610" s="25"/>
      <c r="H610" s="25" t="s">
        <v>3458</v>
      </c>
      <c r="I610" s="25" t="s">
        <v>3459</v>
      </c>
      <c r="J610" s="25" t="s">
        <v>3460</v>
      </c>
      <c r="K610" s="25"/>
      <c r="L610" s="22" t="s">
        <v>887</v>
      </c>
      <c r="M610" s="25" t="s">
        <v>3461</v>
      </c>
    </row>
    <row r="611" spans="1:13" x14ac:dyDescent="0.25">
      <c r="A611" s="22" t="s">
        <v>222</v>
      </c>
      <c r="B611" s="25">
        <v>137</v>
      </c>
      <c r="C611" s="22" t="s">
        <v>3365</v>
      </c>
      <c r="D611" s="24" t="s">
        <v>1060</v>
      </c>
      <c r="E611" s="23" t="str">
        <f t="shared" si="9"/>
        <v>Luxembourg|1983</v>
      </c>
      <c r="F611" s="25" t="s">
        <v>3462</v>
      </c>
      <c r="G611" s="25" t="s">
        <v>279</v>
      </c>
      <c r="H611" s="25" t="s">
        <v>3463</v>
      </c>
      <c r="I611" s="25" t="s">
        <v>3464</v>
      </c>
      <c r="J611" s="25" t="s">
        <v>3465</v>
      </c>
      <c r="K611" s="25"/>
      <c r="L611" s="22" t="s">
        <v>887</v>
      </c>
      <c r="M611" s="25" t="s">
        <v>3466</v>
      </c>
    </row>
    <row r="612" spans="1:13" x14ac:dyDescent="0.25">
      <c r="A612" s="22" t="s">
        <v>222</v>
      </c>
      <c r="B612" s="25">
        <v>137</v>
      </c>
      <c r="C612" s="22" t="s">
        <v>3365</v>
      </c>
      <c r="D612" s="24" t="s">
        <v>1068</v>
      </c>
      <c r="E612" s="23" t="str">
        <f t="shared" si="9"/>
        <v>Luxembourg|1984</v>
      </c>
      <c r="F612" s="25" t="s">
        <v>3467</v>
      </c>
      <c r="G612" s="25" t="s">
        <v>3468</v>
      </c>
      <c r="H612" s="25" t="s">
        <v>3469</v>
      </c>
      <c r="I612" s="25" t="s">
        <v>3470</v>
      </c>
      <c r="J612" s="25" t="s">
        <v>3471</v>
      </c>
      <c r="K612" s="25"/>
      <c r="L612" s="22" t="s">
        <v>887</v>
      </c>
      <c r="M612" s="25" t="s">
        <v>3472</v>
      </c>
    </row>
    <row r="613" spans="1:13" x14ac:dyDescent="0.25">
      <c r="A613" s="22" t="s">
        <v>222</v>
      </c>
      <c r="B613" s="25">
        <v>137</v>
      </c>
      <c r="C613" s="22" t="s">
        <v>3365</v>
      </c>
      <c r="D613" s="24" t="s">
        <v>1076</v>
      </c>
      <c r="E613" s="23" t="str">
        <f t="shared" si="9"/>
        <v>Luxembourg|1985</v>
      </c>
      <c r="F613" s="25" t="s">
        <v>3473</v>
      </c>
      <c r="G613" s="25">
        <v>3</v>
      </c>
      <c r="H613" s="25" t="s">
        <v>3474</v>
      </c>
      <c r="I613" s="25" t="s">
        <v>3475</v>
      </c>
      <c r="J613" s="25" t="s">
        <v>3476</v>
      </c>
      <c r="K613" s="25"/>
      <c r="L613" s="22" t="s">
        <v>887</v>
      </c>
      <c r="M613" s="25" t="s">
        <v>3477</v>
      </c>
    </row>
    <row r="614" spans="1:13" x14ac:dyDescent="0.25">
      <c r="A614" s="22" t="s">
        <v>222</v>
      </c>
      <c r="B614" s="25">
        <v>137</v>
      </c>
      <c r="C614" s="22" t="s">
        <v>3365</v>
      </c>
      <c r="D614" s="24" t="s">
        <v>1084</v>
      </c>
      <c r="E614" s="23" t="str">
        <f t="shared" si="9"/>
        <v>Luxembourg|1986</v>
      </c>
      <c r="F614" s="25" t="s">
        <v>3478</v>
      </c>
      <c r="G614" s="25" t="s">
        <v>3468</v>
      </c>
      <c r="H614" s="25" t="s">
        <v>3479</v>
      </c>
      <c r="I614" s="25" t="s">
        <v>3480</v>
      </c>
      <c r="J614" s="25" t="s">
        <v>3481</v>
      </c>
      <c r="K614" s="25"/>
      <c r="L614" s="22" t="s">
        <v>887</v>
      </c>
      <c r="M614" s="25" t="s">
        <v>3482</v>
      </c>
    </row>
    <row r="615" spans="1:13" x14ac:dyDescent="0.25">
      <c r="A615" s="22" t="s">
        <v>222</v>
      </c>
      <c r="B615" s="25">
        <v>137</v>
      </c>
      <c r="C615" s="22" t="s">
        <v>3365</v>
      </c>
      <c r="D615" s="24" t="s">
        <v>1091</v>
      </c>
      <c r="E615" s="23" t="str">
        <f t="shared" si="9"/>
        <v>Luxembourg|1987</v>
      </c>
      <c r="F615" s="25" t="s">
        <v>3483</v>
      </c>
      <c r="G615" s="25" t="s">
        <v>3484</v>
      </c>
      <c r="H615" s="25" t="s">
        <v>3485</v>
      </c>
      <c r="I615" s="25" t="s">
        <v>3486</v>
      </c>
      <c r="J615" s="25" t="s">
        <v>3487</v>
      </c>
      <c r="K615" s="25"/>
      <c r="L615" s="22" t="s">
        <v>887</v>
      </c>
      <c r="M615" s="25" t="s">
        <v>3488</v>
      </c>
    </row>
    <row r="616" spans="1:13" x14ac:dyDescent="0.25">
      <c r="A616" s="22" t="s">
        <v>222</v>
      </c>
      <c r="B616" s="25">
        <v>137</v>
      </c>
      <c r="C616" s="22" t="s">
        <v>3365</v>
      </c>
      <c r="D616" s="24" t="s">
        <v>1099</v>
      </c>
      <c r="E616" s="23" t="str">
        <f t="shared" si="9"/>
        <v>Luxembourg|1988</v>
      </c>
      <c r="F616" s="25" t="s">
        <v>3489</v>
      </c>
      <c r="G616" s="25" t="s">
        <v>309</v>
      </c>
      <c r="H616" s="25" t="s">
        <v>3490</v>
      </c>
      <c r="I616" s="25" t="s">
        <v>3491</v>
      </c>
      <c r="J616" s="25" t="s">
        <v>3492</v>
      </c>
      <c r="K616" s="25" t="s">
        <v>1142</v>
      </c>
      <c r="L616" s="22" t="s">
        <v>887</v>
      </c>
      <c r="M616" s="25" t="s">
        <v>3493</v>
      </c>
    </row>
    <row r="617" spans="1:13" x14ac:dyDescent="0.25">
      <c r="A617" s="22" t="s">
        <v>222</v>
      </c>
      <c r="B617" s="25">
        <v>137</v>
      </c>
      <c r="C617" s="22" t="s">
        <v>3365</v>
      </c>
      <c r="D617" s="24" t="s">
        <v>1106</v>
      </c>
      <c r="E617" s="23" t="str">
        <f t="shared" si="9"/>
        <v>Luxembourg|1989</v>
      </c>
      <c r="F617" s="25" t="s">
        <v>3494</v>
      </c>
      <c r="G617" s="25" t="s">
        <v>250</v>
      </c>
      <c r="H617" s="25" t="s">
        <v>3495</v>
      </c>
      <c r="I617" s="25" t="s">
        <v>3496</v>
      </c>
      <c r="J617" s="25" t="s">
        <v>3497</v>
      </c>
      <c r="K617" s="25" t="s">
        <v>1456</v>
      </c>
      <c r="L617" s="22" t="s">
        <v>887</v>
      </c>
      <c r="M617" s="25" t="s">
        <v>3498</v>
      </c>
    </row>
    <row r="618" spans="1:13" x14ac:dyDescent="0.25">
      <c r="A618" s="22" t="s">
        <v>222</v>
      </c>
      <c r="B618" s="25">
        <v>137</v>
      </c>
      <c r="C618" s="22" t="s">
        <v>3365</v>
      </c>
      <c r="D618" s="24" t="s">
        <v>1114</v>
      </c>
      <c r="E618" s="23" t="str">
        <f t="shared" si="9"/>
        <v>Luxembourg|1990</v>
      </c>
      <c r="F618" s="25" t="s">
        <v>3499</v>
      </c>
      <c r="G618" s="25" t="s">
        <v>3500</v>
      </c>
      <c r="H618" s="25" t="s">
        <v>3501</v>
      </c>
      <c r="I618" s="25" t="s">
        <v>3502</v>
      </c>
      <c r="J618" s="25" t="s">
        <v>3503</v>
      </c>
      <c r="K618" s="25" t="s">
        <v>1462</v>
      </c>
      <c r="L618" s="22" t="s">
        <v>887</v>
      </c>
      <c r="M618" s="25" t="s">
        <v>3504</v>
      </c>
    </row>
    <row r="619" spans="1:13" x14ac:dyDescent="0.25">
      <c r="A619" s="22" t="s">
        <v>222</v>
      </c>
      <c r="B619" s="25">
        <v>137</v>
      </c>
      <c r="C619" s="22" t="s">
        <v>3365</v>
      </c>
      <c r="D619" s="24" t="s">
        <v>1122</v>
      </c>
      <c r="E619" s="23" t="str">
        <f t="shared" si="9"/>
        <v>Luxembourg|1991</v>
      </c>
      <c r="F619" s="25" t="s">
        <v>3505</v>
      </c>
      <c r="G619" s="25" t="s">
        <v>250</v>
      </c>
      <c r="H619" s="25" t="s">
        <v>3506</v>
      </c>
      <c r="I619" s="25" t="s">
        <v>3507</v>
      </c>
      <c r="J619" s="25" t="s">
        <v>3508</v>
      </c>
      <c r="K619" s="25" t="s">
        <v>1469</v>
      </c>
      <c r="L619" s="22" t="s">
        <v>887</v>
      </c>
      <c r="M619" s="25" t="s">
        <v>3509</v>
      </c>
    </row>
    <row r="620" spans="1:13" x14ac:dyDescent="0.25">
      <c r="A620" s="22" t="s">
        <v>222</v>
      </c>
      <c r="B620" s="25">
        <v>137</v>
      </c>
      <c r="C620" s="22" t="s">
        <v>3365</v>
      </c>
      <c r="D620" s="24" t="s">
        <v>1130</v>
      </c>
      <c r="E620" s="23" t="str">
        <f t="shared" si="9"/>
        <v>Luxembourg|1992</v>
      </c>
      <c r="F620" s="25" t="s">
        <v>3510</v>
      </c>
      <c r="G620" s="25">
        <v>2</v>
      </c>
      <c r="H620" s="25" t="s">
        <v>3511</v>
      </c>
      <c r="I620" s="25" t="s">
        <v>3512</v>
      </c>
      <c r="J620" s="25" t="s">
        <v>3513</v>
      </c>
      <c r="K620" s="25" t="s">
        <v>1475</v>
      </c>
      <c r="L620" s="22" t="s">
        <v>887</v>
      </c>
      <c r="M620" s="25" t="s">
        <v>3514</v>
      </c>
    </row>
    <row r="621" spans="1:13" x14ac:dyDescent="0.25">
      <c r="A621" s="22" t="s">
        <v>222</v>
      </c>
      <c r="B621" s="25">
        <v>137</v>
      </c>
      <c r="C621" s="22" t="s">
        <v>3365</v>
      </c>
      <c r="D621" s="24" t="s">
        <v>1136</v>
      </c>
      <c r="E621" s="23" t="str">
        <f t="shared" si="9"/>
        <v>Luxembourg|1993</v>
      </c>
      <c r="F621" s="25" t="s">
        <v>3515</v>
      </c>
      <c r="G621" s="25" t="s">
        <v>304</v>
      </c>
      <c r="H621" s="25" t="s">
        <v>3516</v>
      </c>
      <c r="I621" s="25" t="s">
        <v>3517</v>
      </c>
      <c r="J621" s="25" t="s">
        <v>3518</v>
      </c>
      <c r="K621" s="25" t="s">
        <v>1482</v>
      </c>
      <c r="L621" s="22" t="s">
        <v>887</v>
      </c>
      <c r="M621" s="25" t="s">
        <v>3519</v>
      </c>
    </row>
    <row r="622" spans="1:13" x14ac:dyDescent="0.25">
      <c r="A622" s="22" t="s">
        <v>222</v>
      </c>
      <c r="B622" s="25">
        <v>137</v>
      </c>
      <c r="C622" s="22" t="s">
        <v>3365</v>
      </c>
      <c r="D622" s="24" t="s">
        <v>1144</v>
      </c>
      <c r="E622" s="23" t="str">
        <f t="shared" si="9"/>
        <v>Luxembourg|1994</v>
      </c>
      <c r="F622" s="25" t="s">
        <v>3520</v>
      </c>
      <c r="G622" s="25" t="s">
        <v>1753</v>
      </c>
      <c r="H622" s="25" t="s">
        <v>3521</v>
      </c>
      <c r="I622" s="25" t="s">
        <v>3522</v>
      </c>
      <c r="J622" s="25" t="s">
        <v>3523</v>
      </c>
      <c r="K622" s="25" t="s">
        <v>1488</v>
      </c>
      <c r="L622" s="22" t="s">
        <v>887</v>
      </c>
      <c r="M622" s="25" t="s">
        <v>3524</v>
      </c>
    </row>
    <row r="623" spans="1:13" x14ac:dyDescent="0.25">
      <c r="A623" s="22" t="s">
        <v>222</v>
      </c>
      <c r="B623" s="25">
        <v>137</v>
      </c>
      <c r="C623" s="22" t="s">
        <v>3365</v>
      </c>
      <c r="D623" s="24" t="s">
        <v>1152</v>
      </c>
      <c r="E623" s="23" t="str">
        <f t="shared" si="9"/>
        <v>Luxembourg|1995</v>
      </c>
      <c r="F623" s="25" t="s">
        <v>3525</v>
      </c>
      <c r="G623" s="25" t="s">
        <v>3052</v>
      </c>
      <c r="H623" s="25" t="s">
        <v>3526</v>
      </c>
      <c r="I623" s="25" t="s">
        <v>3527</v>
      </c>
      <c r="J623" s="25" t="s">
        <v>3528</v>
      </c>
      <c r="K623" s="25" t="s">
        <v>161</v>
      </c>
      <c r="L623" s="22" t="s">
        <v>887</v>
      </c>
      <c r="M623" s="25" t="s">
        <v>3529</v>
      </c>
    </row>
    <row r="624" spans="1:13" x14ac:dyDescent="0.25">
      <c r="A624" s="22" t="s">
        <v>222</v>
      </c>
      <c r="B624" s="25">
        <v>137</v>
      </c>
      <c r="C624" s="22" t="s">
        <v>3365</v>
      </c>
      <c r="D624" s="24" t="s">
        <v>1158</v>
      </c>
      <c r="E624" s="23" t="str">
        <f t="shared" si="9"/>
        <v>Luxembourg|1996</v>
      </c>
      <c r="F624" s="25" t="s">
        <v>3530</v>
      </c>
      <c r="G624" s="25" t="s">
        <v>1686</v>
      </c>
      <c r="H624" s="25" t="s">
        <v>3531</v>
      </c>
      <c r="I624" s="25" t="s">
        <v>3532</v>
      </c>
      <c r="J624" s="25" t="s">
        <v>3533</v>
      </c>
      <c r="K624" s="25" t="s">
        <v>162</v>
      </c>
      <c r="L624" s="22" t="s">
        <v>887</v>
      </c>
      <c r="M624" s="25" t="s">
        <v>3534</v>
      </c>
    </row>
    <row r="625" spans="1:13" x14ac:dyDescent="0.25">
      <c r="A625" s="22" t="s">
        <v>222</v>
      </c>
      <c r="B625" s="25">
        <v>137</v>
      </c>
      <c r="C625" s="22" t="s">
        <v>3365</v>
      </c>
      <c r="D625" s="24" t="s">
        <v>1165</v>
      </c>
      <c r="E625" s="23" t="str">
        <f t="shared" si="9"/>
        <v>Luxembourg|1997</v>
      </c>
      <c r="F625" s="25" t="s">
        <v>3535</v>
      </c>
      <c r="G625" s="25" t="s">
        <v>3536</v>
      </c>
      <c r="H625" s="25" t="s">
        <v>3537</v>
      </c>
      <c r="I625" s="25" t="s">
        <v>3538</v>
      </c>
      <c r="J625" s="25" t="s">
        <v>3539</v>
      </c>
      <c r="K625" s="25" t="s">
        <v>163</v>
      </c>
      <c r="L625" s="22" t="s">
        <v>887</v>
      </c>
      <c r="M625" s="25" t="s">
        <v>3540</v>
      </c>
    </row>
    <row r="626" spans="1:13" x14ac:dyDescent="0.25">
      <c r="A626" s="22" t="s">
        <v>222</v>
      </c>
      <c r="B626" s="25">
        <v>137</v>
      </c>
      <c r="C626" s="22" t="s">
        <v>3365</v>
      </c>
      <c r="D626" s="24" t="s">
        <v>1172</v>
      </c>
      <c r="E626" s="23" t="str">
        <f t="shared" si="9"/>
        <v>Luxembourg|1998</v>
      </c>
      <c r="F626" s="25" t="s">
        <v>3541</v>
      </c>
      <c r="G626" s="25" t="s">
        <v>319</v>
      </c>
      <c r="H626" s="25" t="s">
        <v>3542</v>
      </c>
      <c r="I626" s="25" t="s">
        <v>3543</v>
      </c>
      <c r="J626" s="25" t="s">
        <v>3544</v>
      </c>
      <c r="K626" s="25" t="s">
        <v>164</v>
      </c>
      <c r="L626" s="22" t="s">
        <v>887</v>
      </c>
      <c r="M626" s="25" t="s">
        <v>3545</v>
      </c>
    </row>
    <row r="627" spans="1:13" x14ac:dyDescent="0.25">
      <c r="A627" s="22" t="s">
        <v>222</v>
      </c>
      <c r="B627" s="25">
        <v>137</v>
      </c>
      <c r="C627" s="22" t="s">
        <v>3365</v>
      </c>
      <c r="D627" s="24" t="s">
        <v>1179</v>
      </c>
      <c r="E627" s="23" t="str">
        <f t="shared" si="9"/>
        <v>Luxembourg|1999</v>
      </c>
      <c r="F627" s="25" t="s">
        <v>3546</v>
      </c>
      <c r="G627" s="25" t="s">
        <v>3484</v>
      </c>
      <c r="H627" s="25" t="s">
        <v>3547</v>
      </c>
      <c r="I627" s="25" t="s">
        <v>3548</v>
      </c>
      <c r="J627" s="25" t="s">
        <v>3549</v>
      </c>
      <c r="K627" s="25" t="s">
        <v>165</v>
      </c>
      <c r="L627" s="22" t="s">
        <v>887</v>
      </c>
      <c r="M627" s="25" t="s">
        <v>3550</v>
      </c>
    </row>
    <row r="628" spans="1:13" x14ac:dyDescent="0.25">
      <c r="A628" s="22" t="s">
        <v>222</v>
      </c>
      <c r="B628" s="25">
        <v>137</v>
      </c>
      <c r="C628" s="22" t="s">
        <v>3365</v>
      </c>
      <c r="D628" s="24" t="s">
        <v>1186</v>
      </c>
      <c r="E628" s="23" t="str">
        <f t="shared" si="9"/>
        <v>Luxembourg|2000</v>
      </c>
      <c r="F628" s="25" t="s">
        <v>3551</v>
      </c>
      <c r="G628" s="25" t="s">
        <v>304</v>
      </c>
      <c r="H628" s="25" t="s">
        <v>3552</v>
      </c>
      <c r="I628" s="25" t="s">
        <v>3553</v>
      </c>
      <c r="J628" s="25" t="s">
        <v>3554</v>
      </c>
      <c r="K628" s="25" t="s">
        <v>180</v>
      </c>
      <c r="L628" s="22" t="s">
        <v>887</v>
      </c>
      <c r="M628" s="25" t="s">
        <v>3555</v>
      </c>
    </row>
    <row r="629" spans="1:13" x14ac:dyDescent="0.25">
      <c r="A629" s="22" t="s">
        <v>222</v>
      </c>
      <c r="B629" s="25">
        <v>137</v>
      </c>
      <c r="C629" s="22" t="s">
        <v>3365</v>
      </c>
      <c r="D629" s="24" t="s">
        <v>1192</v>
      </c>
      <c r="E629" s="23" t="str">
        <f t="shared" si="9"/>
        <v>Luxembourg|2001</v>
      </c>
      <c r="F629" s="25" t="s">
        <v>3556</v>
      </c>
      <c r="G629" s="25" t="s">
        <v>207</v>
      </c>
      <c r="H629" s="25" t="s">
        <v>3557</v>
      </c>
      <c r="I629" s="25" t="s">
        <v>3558</v>
      </c>
      <c r="J629" s="25" t="s">
        <v>3559</v>
      </c>
      <c r="K629" s="25" t="s">
        <v>181</v>
      </c>
      <c r="L629" s="22" t="s">
        <v>887</v>
      </c>
      <c r="M629" s="25" t="s">
        <v>3560</v>
      </c>
    </row>
    <row r="630" spans="1:13" x14ac:dyDescent="0.25">
      <c r="A630" s="22" t="s">
        <v>222</v>
      </c>
      <c r="B630" s="25">
        <v>137</v>
      </c>
      <c r="C630" s="22" t="s">
        <v>3365</v>
      </c>
      <c r="D630" s="24" t="s">
        <v>1199</v>
      </c>
      <c r="E630" s="23" t="str">
        <f t="shared" si="9"/>
        <v>Luxembourg|2002</v>
      </c>
      <c r="F630" s="25" t="s">
        <v>3561</v>
      </c>
      <c r="G630" s="25" t="s">
        <v>3075</v>
      </c>
      <c r="H630" s="25" t="s">
        <v>3562</v>
      </c>
      <c r="I630" s="25" t="s">
        <v>3563</v>
      </c>
      <c r="J630" s="25" t="s">
        <v>3564</v>
      </c>
      <c r="K630" s="25" t="s">
        <v>182</v>
      </c>
      <c r="L630" s="22" t="s">
        <v>887</v>
      </c>
      <c r="M630" s="25" t="s">
        <v>3565</v>
      </c>
    </row>
    <row r="631" spans="1:13" x14ac:dyDescent="0.25">
      <c r="A631" s="22" t="s">
        <v>222</v>
      </c>
      <c r="B631" s="25">
        <v>137</v>
      </c>
      <c r="C631" s="22" t="s">
        <v>3365</v>
      </c>
      <c r="D631" s="24" t="s">
        <v>1206</v>
      </c>
      <c r="E631" s="23" t="str">
        <f t="shared" si="9"/>
        <v>Luxembourg|2003</v>
      </c>
      <c r="F631" s="25" t="s">
        <v>3566</v>
      </c>
      <c r="G631" s="25" t="s">
        <v>1759</v>
      </c>
      <c r="H631" s="25" t="s">
        <v>3567</v>
      </c>
      <c r="I631" s="25" t="s">
        <v>3568</v>
      </c>
      <c r="J631" s="25" t="s">
        <v>3569</v>
      </c>
      <c r="K631" s="25" t="s">
        <v>183</v>
      </c>
      <c r="L631" s="22" t="s">
        <v>887</v>
      </c>
      <c r="M631" s="25" t="s">
        <v>3570</v>
      </c>
    </row>
    <row r="632" spans="1:13" x14ac:dyDescent="0.25">
      <c r="A632" s="22" t="s">
        <v>222</v>
      </c>
      <c r="B632" s="25">
        <v>137</v>
      </c>
      <c r="C632" s="22" t="s">
        <v>3365</v>
      </c>
      <c r="D632" s="24" t="s">
        <v>1212</v>
      </c>
      <c r="E632" s="23" t="str">
        <f t="shared" si="9"/>
        <v>Luxembourg|2004</v>
      </c>
      <c r="F632" s="25" t="s">
        <v>3571</v>
      </c>
      <c r="G632" s="25" t="s">
        <v>1219</v>
      </c>
      <c r="H632" s="25" t="s">
        <v>3572</v>
      </c>
      <c r="I632" s="25" t="s">
        <v>3573</v>
      </c>
      <c r="J632" s="25" t="s">
        <v>3574</v>
      </c>
      <c r="K632" s="25" t="s">
        <v>184</v>
      </c>
      <c r="L632" s="22" t="s">
        <v>887</v>
      </c>
      <c r="M632" s="25" t="s">
        <v>3575</v>
      </c>
    </row>
    <row r="633" spans="1:13" x14ac:dyDescent="0.25">
      <c r="A633" s="22" t="s">
        <v>222</v>
      </c>
      <c r="B633" s="25">
        <v>137</v>
      </c>
      <c r="C633" s="22" t="s">
        <v>3365</v>
      </c>
      <c r="D633" s="24" t="s">
        <v>1217</v>
      </c>
      <c r="E633" s="23" t="str">
        <f t="shared" si="9"/>
        <v>Luxembourg|2005</v>
      </c>
      <c r="F633" s="25" t="s">
        <v>3576</v>
      </c>
      <c r="G633" s="25" t="s">
        <v>1174</v>
      </c>
      <c r="H633" s="25" t="s">
        <v>3577</v>
      </c>
      <c r="I633" s="25" t="s">
        <v>3578</v>
      </c>
      <c r="J633" s="25" t="s">
        <v>3579</v>
      </c>
      <c r="K633" s="25" t="s">
        <v>185</v>
      </c>
      <c r="L633" s="22" t="s">
        <v>887</v>
      </c>
      <c r="M633" s="25" t="s">
        <v>3580</v>
      </c>
    </row>
    <row r="634" spans="1:13" x14ac:dyDescent="0.25">
      <c r="A634" s="22" t="s">
        <v>222</v>
      </c>
      <c r="B634" s="25">
        <v>137</v>
      </c>
      <c r="C634" s="22" t="s">
        <v>3365</v>
      </c>
      <c r="D634" s="24" t="s">
        <v>1224</v>
      </c>
      <c r="E634" s="23" t="str">
        <f t="shared" si="9"/>
        <v>Luxembourg|2006</v>
      </c>
      <c r="F634" s="25" t="s">
        <v>3581</v>
      </c>
      <c r="G634" s="25" t="s">
        <v>1194</v>
      </c>
      <c r="H634" s="25" t="s">
        <v>3582</v>
      </c>
      <c r="I634" s="25" t="s">
        <v>3583</v>
      </c>
      <c r="J634" s="25" t="s">
        <v>3584</v>
      </c>
      <c r="K634" s="25" t="s">
        <v>186</v>
      </c>
      <c r="L634" s="22" t="s">
        <v>887</v>
      </c>
      <c r="M634" s="25" t="s">
        <v>3585</v>
      </c>
    </row>
    <row r="635" spans="1:13" x14ac:dyDescent="0.25">
      <c r="A635" s="22" t="s">
        <v>222</v>
      </c>
      <c r="B635" s="25">
        <v>137</v>
      </c>
      <c r="C635" s="22" t="s">
        <v>3365</v>
      </c>
      <c r="D635" s="24" t="s">
        <v>1231</v>
      </c>
      <c r="E635" s="23" t="str">
        <f t="shared" si="9"/>
        <v>Luxembourg|2007</v>
      </c>
      <c r="F635" s="25" t="s">
        <v>3586</v>
      </c>
      <c r="G635" s="25" t="s">
        <v>1692</v>
      </c>
      <c r="H635" s="25" t="s">
        <v>3587</v>
      </c>
      <c r="I635" s="25" t="s">
        <v>3588</v>
      </c>
      <c r="J635" s="25" t="s">
        <v>3589</v>
      </c>
      <c r="K635" s="25" t="s">
        <v>187</v>
      </c>
      <c r="L635" s="22" t="s">
        <v>887</v>
      </c>
      <c r="M635" s="25" t="s">
        <v>3590</v>
      </c>
    </row>
    <row r="636" spans="1:13" x14ac:dyDescent="0.25">
      <c r="A636" s="22" t="s">
        <v>222</v>
      </c>
      <c r="B636" s="25">
        <v>137</v>
      </c>
      <c r="C636" s="22" t="s">
        <v>3365</v>
      </c>
      <c r="D636" s="24" t="s">
        <v>1237</v>
      </c>
      <c r="E636" s="23" t="str">
        <f t="shared" si="9"/>
        <v>Luxembourg|2008</v>
      </c>
      <c r="F636" s="25" t="s">
        <v>3591</v>
      </c>
      <c r="G636" s="25" t="s">
        <v>1219</v>
      </c>
      <c r="H636" s="25" t="s">
        <v>3592</v>
      </c>
      <c r="I636" s="25" t="s">
        <v>3593</v>
      </c>
      <c r="J636" s="25" t="s">
        <v>3594</v>
      </c>
      <c r="K636" s="25" t="s">
        <v>188</v>
      </c>
      <c r="L636" s="22" t="s">
        <v>887</v>
      </c>
      <c r="M636" s="25" t="s">
        <v>3595</v>
      </c>
    </row>
    <row r="637" spans="1:13" x14ac:dyDescent="0.25">
      <c r="A637" s="22" t="s">
        <v>222</v>
      </c>
      <c r="B637" s="25">
        <v>137</v>
      </c>
      <c r="C637" s="22" t="s">
        <v>3365</v>
      </c>
      <c r="D637" s="24" t="s">
        <v>1243</v>
      </c>
      <c r="E637" s="23" t="str">
        <f t="shared" si="9"/>
        <v>Luxembourg|2009</v>
      </c>
      <c r="F637" s="25" t="s">
        <v>3596</v>
      </c>
      <c r="G637" s="25" t="s">
        <v>1219</v>
      </c>
      <c r="H637" s="25" t="s">
        <v>3597</v>
      </c>
      <c r="I637" s="25" t="s">
        <v>3598</v>
      </c>
      <c r="J637" s="25" t="s">
        <v>3599</v>
      </c>
      <c r="K637" s="25" t="s">
        <v>178</v>
      </c>
      <c r="L637" s="22" t="s">
        <v>887</v>
      </c>
      <c r="M637" s="25" t="s">
        <v>3600</v>
      </c>
    </row>
    <row r="638" spans="1:13" x14ac:dyDescent="0.25">
      <c r="A638" s="22" t="s">
        <v>222</v>
      </c>
      <c r="B638" s="25">
        <v>137</v>
      </c>
      <c r="C638" s="22" t="s">
        <v>3365</v>
      </c>
      <c r="D638" s="24" t="s">
        <v>1250</v>
      </c>
      <c r="E638" s="23" t="str">
        <f t="shared" si="9"/>
        <v>Luxembourg|2010</v>
      </c>
      <c r="F638" s="25" t="s">
        <v>3601</v>
      </c>
      <c r="G638" s="25" t="s">
        <v>1821</v>
      </c>
      <c r="H638" s="25" t="s">
        <v>3602</v>
      </c>
      <c r="I638" s="25">
        <v>100</v>
      </c>
      <c r="J638" s="25" t="s">
        <v>3603</v>
      </c>
      <c r="K638" s="25" t="s">
        <v>189</v>
      </c>
      <c r="L638" s="22" t="s">
        <v>887</v>
      </c>
      <c r="M638" s="25" t="s">
        <v>3604</v>
      </c>
    </row>
    <row r="639" spans="1:13" x14ac:dyDescent="0.25">
      <c r="A639" s="22" t="s">
        <v>222</v>
      </c>
      <c r="B639" s="25">
        <v>137</v>
      </c>
      <c r="C639" s="22" t="s">
        <v>3365</v>
      </c>
      <c r="D639" s="24" t="s">
        <v>1255</v>
      </c>
      <c r="E639" s="23" t="str">
        <f t="shared" si="9"/>
        <v>Luxembourg|2011</v>
      </c>
      <c r="F639" s="25" t="s">
        <v>3605</v>
      </c>
      <c r="G639" s="25" t="s">
        <v>1167</v>
      </c>
      <c r="H639" s="25" t="s">
        <v>3606</v>
      </c>
      <c r="I639" s="25" t="s">
        <v>3607</v>
      </c>
      <c r="J639" s="25" t="s">
        <v>3608</v>
      </c>
      <c r="K639" s="25" t="s">
        <v>190</v>
      </c>
      <c r="L639" s="22" t="s">
        <v>887</v>
      </c>
      <c r="M639" s="25" t="s">
        <v>3609</v>
      </c>
    </row>
    <row r="640" spans="1:13" x14ac:dyDescent="0.25">
      <c r="A640" s="22" t="s">
        <v>222</v>
      </c>
      <c r="B640" s="25">
        <v>137</v>
      </c>
      <c r="C640" s="22" t="s">
        <v>3365</v>
      </c>
      <c r="D640" s="24" t="s">
        <v>1262</v>
      </c>
      <c r="E640" s="23" t="str">
        <f t="shared" si="9"/>
        <v>Luxembourg|2012</v>
      </c>
      <c r="F640" s="25" t="s">
        <v>3610</v>
      </c>
      <c r="G640" s="25" t="s">
        <v>1219</v>
      </c>
      <c r="H640" s="25" t="s">
        <v>3611</v>
      </c>
      <c r="I640" s="25" t="s">
        <v>3612</v>
      </c>
      <c r="J640" s="25" t="s">
        <v>3613</v>
      </c>
      <c r="K640" s="25" t="s">
        <v>176</v>
      </c>
      <c r="L640" s="22" t="s">
        <v>887</v>
      </c>
      <c r="M640" s="25" t="s">
        <v>3614</v>
      </c>
    </row>
    <row r="641" spans="1:13" x14ac:dyDescent="0.25">
      <c r="A641" s="22" t="s">
        <v>222</v>
      </c>
      <c r="B641" s="25">
        <v>137</v>
      </c>
      <c r="C641" s="22" t="s">
        <v>3365</v>
      </c>
      <c r="D641" s="24" t="s">
        <v>1269</v>
      </c>
      <c r="E641" s="23" t="str">
        <f t="shared" si="9"/>
        <v>Luxembourg|2013</v>
      </c>
      <c r="F641" s="25" t="s">
        <v>3615</v>
      </c>
      <c r="G641" s="25"/>
      <c r="H641" s="25" t="s">
        <v>3616</v>
      </c>
      <c r="I641" s="25" t="s">
        <v>3617</v>
      </c>
      <c r="J641" s="25"/>
      <c r="K641" s="25" t="s">
        <v>177</v>
      </c>
      <c r="L641" s="22" t="s">
        <v>887</v>
      </c>
      <c r="M641" s="25" t="s">
        <v>3618</v>
      </c>
    </row>
    <row r="642" spans="1:13" x14ac:dyDescent="0.25">
      <c r="A642" s="22" t="s">
        <v>222</v>
      </c>
      <c r="B642" s="25">
        <v>137</v>
      </c>
      <c r="C642" s="22" t="s">
        <v>3365</v>
      </c>
      <c r="D642" s="24" t="s">
        <v>1274</v>
      </c>
      <c r="E642" s="23" t="str">
        <f t="shared" si="9"/>
        <v>Luxembourg|2014</v>
      </c>
      <c r="F642" s="25" t="s">
        <v>3619</v>
      </c>
      <c r="G642" s="25"/>
      <c r="H642" s="25" t="s">
        <v>3620</v>
      </c>
      <c r="I642" s="25"/>
      <c r="J642" s="25"/>
      <c r="K642" s="25"/>
      <c r="L642" s="22" t="s">
        <v>887</v>
      </c>
      <c r="M642" s="25" t="s">
        <v>3621</v>
      </c>
    </row>
    <row r="643" spans="1:13" x14ac:dyDescent="0.25">
      <c r="A643" s="22" t="s">
        <v>223</v>
      </c>
      <c r="B643" s="25">
        <v>138</v>
      </c>
      <c r="D643" s="24" t="s">
        <v>886</v>
      </c>
      <c r="E643" s="23" t="str">
        <f t="shared" ref="E643:E706" si="10">A643&amp;"|"&amp;D643</f>
        <v>Netherlands|1950</v>
      </c>
      <c r="F643" s="25"/>
      <c r="G643" s="25"/>
      <c r="H643" s="25"/>
      <c r="I643" s="25"/>
      <c r="J643" s="25"/>
      <c r="K643" s="25"/>
      <c r="L643" s="22" t="s">
        <v>887</v>
      </c>
      <c r="M643" s="25"/>
    </row>
    <row r="644" spans="1:13" x14ac:dyDescent="0.25">
      <c r="A644" s="22" t="s">
        <v>223</v>
      </c>
      <c r="B644" s="25">
        <v>138</v>
      </c>
      <c r="D644" s="24" t="s">
        <v>888</v>
      </c>
      <c r="E644" s="23" t="str">
        <f t="shared" si="10"/>
        <v>Netherlands|1951</v>
      </c>
      <c r="F644" s="25"/>
      <c r="G644" s="25"/>
      <c r="H644" s="25"/>
      <c r="I644" s="25"/>
      <c r="J644" s="25"/>
      <c r="K644" s="25"/>
      <c r="L644" s="22" t="s">
        <v>887</v>
      </c>
      <c r="M644" s="25"/>
    </row>
    <row r="645" spans="1:13" x14ac:dyDescent="0.25">
      <c r="A645" s="22" t="s">
        <v>223</v>
      </c>
      <c r="B645" s="25">
        <v>138</v>
      </c>
      <c r="D645" s="24" t="s">
        <v>889</v>
      </c>
      <c r="E645" s="23" t="str">
        <f t="shared" si="10"/>
        <v>Netherlands|1952</v>
      </c>
      <c r="F645" s="25"/>
      <c r="G645" s="25"/>
      <c r="H645" s="25"/>
      <c r="I645" s="25"/>
      <c r="J645" s="25"/>
      <c r="K645" s="25"/>
      <c r="L645" s="22" t="s">
        <v>887</v>
      </c>
      <c r="M645" s="25"/>
    </row>
    <row r="646" spans="1:13" x14ac:dyDescent="0.25">
      <c r="A646" s="22" t="s">
        <v>223</v>
      </c>
      <c r="B646" s="25">
        <v>138</v>
      </c>
      <c r="D646" s="24" t="s">
        <v>890</v>
      </c>
      <c r="E646" s="23" t="str">
        <f t="shared" si="10"/>
        <v>Netherlands|1953</v>
      </c>
      <c r="F646" s="25"/>
      <c r="G646" s="25"/>
      <c r="H646" s="25"/>
      <c r="I646" s="25"/>
      <c r="J646" s="25"/>
      <c r="K646" s="25"/>
      <c r="L646" s="22" t="s">
        <v>887</v>
      </c>
      <c r="M646" s="25"/>
    </row>
    <row r="647" spans="1:13" x14ac:dyDescent="0.25">
      <c r="A647" s="22" t="s">
        <v>223</v>
      </c>
      <c r="B647" s="25">
        <v>138</v>
      </c>
      <c r="D647" s="24" t="s">
        <v>891</v>
      </c>
      <c r="E647" s="23" t="str">
        <f t="shared" si="10"/>
        <v>Netherlands|1954</v>
      </c>
      <c r="F647" s="25"/>
      <c r="G647" s="25"/>
      <c r="H647" s="25"/>
      <c r="I647" s="25"/>
      <c r="J647" s="25"/>
      <c r="K647" s="25"/>
      <c r="L647" s="22" t="s">
        <v>887</v>
      </c>
      <c r="M647" s="25"/>
    </row>
    <row r="648" spans="1:13" x14ac:dyDescent="0.25">
      <c r="A648" s="22" t="s">
        <v>223</v>
      </c>
      <c r="B648" s="25">
        <v>138</v>
      </c>
      <c r="D648" s="24" t="s">
        <v>892</v>
      </c>
      <c r="E648" s="23" t="str">
        <f t="shared" si="10"/>
        <v>Netherlands|1955</v>
      </c>
      <c r="F648" s="25"/>
      <c r="G648" s="25"/>
      <c r="H648" s="25"/>
      <c r="I648" s="25"/>
      <c r="J648" s="25"/>
      <c r="K648" s="25"/>
      <c r="L648" s="22" t="s">
        <v>887</v>
      </c>
      <c r="M648" s="25"/>
    </row>
    <row r="649" spans="1:13" x14ac:dyDescent="0.25">
      <c r="A649" s="22" t="s">
        <v>223</v>
      </c>
      <c r="B649" s="25">
        <v>138</v>
      </c>
      <c r="D649" s="24" t="s">
        <v>893</v>
      </c>
      <c r="E649" s="23" t="str">
        <f t="shared" si="10"/>
        <v>Netherlands|1956</v>
      </c>
      <c r="F649" s="25"/>
      <c r="G649" s="25"/>
      <c r="H649" s="25"/>
      <c r="I649" s="25"/>
      <c r="J649" s="25"/>
      <c r="K649" s="25"/>
      <c r="L649" s="22" t="s">
        <v>887</v>
      </c>
      <c r="M649" s="25"/>
    </row>
    <row r="650" spans="1:13" x14ac:dyDescent="0.25">
      <c r="A650" s="22" t="s">
        <v>223</v>
      </c>
      <c r="B650" s="25">
        <v>138</v>
      </c>
      <c r="D650" s="24" t="s">
        <v>894</v>
      </c>
      <c r="E650" s="23" t="str">
        <f t="shared" si="10"/>
        <v>Netherlands|1957</v>
      </c>
      <c r="F650" s="25"/>
      <c r="G650" s="25"/>
      <c r="H650" s="25"/>
      <c r="I650" s="25"/>
      <c r="J650" s="25"/>
      <c r="K650" s="25"/>
      <c r="L650" s="22" t="s">
        <v>887</v>
      </c>
      <c r="M650" s="25"/>
    </row>
    <row r="651" spans="1:13" x14ac:dyDescent="0.25">
      <c r="A651" s="22" t="s">
        <v>223</v>
      </c>
      <c r="B651" s="25">
        <v>138</v>
      </c>
      <c r="D651" s="24" t="s">
        <v>895</v>
      </c>
      <c r="E651" s="23" t="str">
        <f t="shared" si="10"/>
        <v>Netherlands|1958</v>
      </c>
      <c r="F651" s="25"/>
      <c r="G651" s="25"/>
      <c r="H651" s="25"/>
      <c r="I651" s="25"/>
      <c r="J651" s="25"/>
      <c r="K651" s="25"/>
      <c r="L651" s="22" t="s">
        <v>887</v>
      </c>
      <c r="M651" s="25"/>
    </row>
    <row r="652" spans="1:13" x14ac:dyDescent="0.25">
      <c r="A652" s="22" t="s">
        <v>223</v>
      </c>
      <c r="B652" s="25">
        <v>138</v>
      </c>
      <c r="D652" s="24" t="s">
        <v>896</v>
      </c>
      <c r="E652" s="23" t="str">
        <f t="shared" si="10"/>
        <v>Netherlands|1959</v>
      </c>
      <c r="F652" s="25"/>
      <c r="G652" s="25"/>
      <c r="H652" s="25"/>
      <c r="I652" s="25"/>
      <c r="J652" s="25"/>
      <c r="K652" s="25"/>
      <c r="L652" s="22" t="s">
        <v>887</v>
      </c>
      <c r="M652" s="25"/>
    </row>
    <row r="653" spans="1:13" x14ac:dyDescent="0.25">
      <c r="A653" s="22" t="s">
        <v>223</v>
      </c>
      <c r="B653" s="25">
        <v>138</v>
      </c>
      <c r="C653" s="22" t="s">
        <v>3622</v>
      </c>
      <c r="D653" s="24" t="s">
        <v>898</v>
      </c>
      <c r="E653" s="23" t="str">
        <f t="shared" si="10"/>
        <v>Netherlands|1960</v>
      </c>
      <c r="F653" s="25"/>
      <c r="G653" s="25"/>
      <c r="H653" s="25" t="s">
        <v>3623</v>
      </c>
      <c r="I653" s="25" t="s">
        <v>3624</v>
      </c>
      <c r="J653" s="25"/>
      <c r="K653" s="25" t="s">
        <v>3625</v>
      </c>
      <c r="L653" s="22" t="s">
        <v>887</v>
      </c>
      <c r="M653" s="25" t="s">
        <v>3626</v>
      </c>
    </row>
    <row r="654" spans="1:13" x14ac:dyDescent="0.25">
      <c r="A654" s="22" t="s">
        <v>223</v>
      </c>
      <c r="B654" s="25">
        <v>138</v>
      </c>
      <c r="C654" s="22" t="s">
        <v>3622</v>
      </c>
      <c r="D654" s="24" t="s">
        <v>905</v>
      </c>
      <c r="E654" s="23" t="str">
        <f t="shared" si="10"/>
        <v>Netherlands|1961</v>
      </c>
      <c r="F654" s="25"/>
      <c r="G654" s="25"/>
      <c r="H654" s="25" t="s">
        <v>3627</v>
      </c>
      <c r="I654" s="25" t="s">
        <v>3628</v>
      </c>
      <c r="J654" s="25"/>
      <c r="K654" s="25" t="s">
        <v>3629</v>
      </c>
      <c r="L654" s="22" t="s">
        <v>887</v>
      </c>
      <c r="M654" s="25" t="s">
        <v>3630</v>
      </c>
    </row>
    <row r="655" spans="1:13" x14ac:dyDescent="0.25">
      <c r="A655" s="22" t="s">
        <v>223</v>
      </c>
      <c r="B655" s="25">
        <v>138</v>
      </c>
      <c r="C655" s="22" t="s">
        <v>3622</v>
      </c>
      <c r="D655" s="24" t="s">
        <v>912</v>
      </c>
      <c r="E655" s="23" t="str">
        <f t="shared" si="10"/>
        <v>Netherlands|1962</v>
      </c>
      <c r="F655" s="25"/>
      <c r="G655" s="25"/>
      <c r="H655" s="25" t="s">
        <v>3631</v>
      </c>
      <c r="I655" s="25" t="s">
        <v>3632</v>
      </c>
      <c r="J655" s="25" t="s">
        <v>3633</v>
      </c>
      <c r="K655" s="25" t="s">
        <v>3634</v>
      </c>
      <c r="L655" s="22" t="s">
        <v>887</v>
      </c>
      <c r="M655" s="25" t="s">
        <v>3635</v>
      </c>
    </row>
    <row r="656" spans="1:13" x14ac:dyDescent="0.25">
      <c r="A656" s="22" t="s">
        <v>223</v>
      </c>
      <c r="B656" s="25">
        <v>138</v>
      </c>
      <c r="C656" s="22" t="s">
        <v>3622</v>
      </c>
      <c r="D656" s="24" t="s">
        <v>919</v>
      </c>
      <c r="E656" s="23" t="str">
        <f t="shared" si="10"/>
        <v>Netherlands|1963</v>
      </c>
      <c r="F656" s="25"/>
      <c r="G656" s="25"/>
      <c r="H656" s="25" t="s">
        <v>3636</v>
      </c>
      <c r="I656" s="25" t="s">
        <v>3637</v>
      </c>
      <c r="J656" s="25" t="s">
        <v>3638</v>
      </c>
      <c r="K656" s="25" t="s">
        <v>3625</v>
      </c>
      <c r="L656" s="22" t="s">
        <v>887</v>
      </c>
      <c r="M656" s="25" t="s">
        <v>3639</v>
      </c>
    </row>
    <row r="657" spans="1:13" x14ac:dyDescent="0.25">
      <c r="A657" s="22" t="s">
        <v>223</v>
      </c>
      <c r="B657" s="25">
        <v>138</v>
      </c>
      <c r="C657" s="22" t="s">
        <v>3622</v>
      </c>
      <c r="D657" s="24" t="s">
        <v>926</v>
      </c>
      <c r="E657" s="23" t="str">
        <f t="shared" si="10"/>
        <v>Netherlands|1964</v>
      </c>
      <c r="F657" s="25"/>
      <c r="G657" s="25"/>
      <c r="H657" s="25" t="s">
        <v>3640</v>
      </c>
      <c r="I657" s="25" t="s">
        <v>3641</v>
      </c>
      <c r="J657" s="25" t="s">
        <v>3642</v>
      </c>
      <c r="K657" s="25" t="s">
        <v>3634</v>
      </c>
      <c r="L657" s="22" t="s">
        <v>887</v>
      </c>
      <c r="M657" s="25" t="s">
        <v>3643</v>
      </c>
    </row>
    <row r="658" spans="1:13" x14ac:dyDescent="0.25">
      <c r="A658" s="22" t="s">
        <v>223</v>
      </c>
      <c r="B658" s="25">
        <v>138</v>
      </c>
      <c r="C658" s="22" t="s">
        <v>3622</v>
      </c>
      <c r="D658" s="24" t="s">
        <v>932</v>
      </c>
      <c r="E658" s="23" t="str">
        <f t="shared" si="10"/>
        <v>Netherlands|1965</v>
      </c>
      <c r="F658" s="25"/>
      <c r="G658" s="25"/>
      <c r="H658" s="25" t="s">
        <v>3644</v>
      </c>
      <c r="I658" s="25" t="s">
        <v>3645</v>
      </c>
      <c r="J658" s="25" t="s">
        <v>3646</v>
      </c>
      <c r="K658" s="25" t="s">
        <v>3629</v>
      </c>
      <c r="L658" s="22" t="s">
        <v>887</v>
      </c>
      <c r="M658" s="25" t="s">
        <v>3647</v>
      </c>
    </row>
    <row r="659" spans="1:13" x14ac:dyDescent="0.25">
      <c r="A659" s="22" t="s">
        <v>223</v>
      </c>
      <c r="B659" s="25">
        <v>138</v>
      </c>
      <c r="C659" s="22" t="s">
        <v>3622</v>
      </c>
      <c r="D659" s="24" t="s">
        <v>939</v>
      </c>
      <c r="E659" s="23" t="str">
        <f t="shared" si="10"/>
        <v>Netherlands|1966</v>
      </c>
      <c r="F659" s="25"/>
      <c r="G659" s="25"/>
      <c r="H659" s="25" t="s">
        <v>3648</v>
      </c>
      <c r="I659" s="25" t="s">
        <v>3649</v>
      </c>
      <c r="J659" s="25" t="s">
        <v>3650</v>
      </c>
      <c r="K659" s="25" t="s">
        <v>3651</v>
      </c>
      <c r="L659" s="22" t="s">
        <v>887</v>
      </c>
      <c r="M659" s="25" t="s">
        <v>3652</v>
      </c>
    </row>
    <row r="660" spans="1:13" x14ac:dyDescent="0.25">
      <c r="A660" s="22" t="s">
        <v>223</v>
      </c>
      <c r="B660" s="25">
        <v>138</v>
      </c>
      <c r="C660" s="22" t="s">
        <v>3622</v>
      </c>
      <c r="D660" s="24" t="s">
        <v>946</v>
      </c>
      <c r="E660" s="23" t="str">
        <f t="shared" si="10"/>
        <v>Netherlands|1967</v>
      </c>
      <c r="F660" s="25"/>
      <c r="G660" s="25"/>
      <c r="H660" s="25" t="s">
        <v>3653</v>
      </c>
      <c r="I660" s="25" t="s">
        <v>3654</v>
      </c>
      <c r="J660" s="25" t="s">
        <v>3655</v>
      </c>
      <c r="K660" s="25" t="s">
        <v>3656</v>
      </c>
      <c r="L660" s="22" t="s">
        <v>887</v>
      </c>
      <c r="M660" s="25" t="s">
        <v>3657</v>
      </c>
    </row>
    <row r="661" spans="1:13" x14ac:dyDescent="0.25">
      <c r="A661" s="22" t="s">
        <v>223</v>
      </c>
      <c r="B661" s="25">
        <v>138</v>
      </c>
      <c r="C661" s="22" t="s">
        <v>3622</v>
      </c>
      <c r="D661" s="24" t="s">
        <v>953</v>
      </c>
      <c r="E661" s="23" t="str">
        <f t="shared" si="10"/>
        <v>Netherlands|1968</v>
      </c>
      <c r="F661" s="25"/>
      <c r="G661" s="25"/>
      <c r="H661" s="25" t="s">
        <v>3658</v>
      </c>
      <c r="I661" s="25" t="s">
        <v>3659</v>
      </c>
      <c r="J661" s="25" t="s">
        <v>3660</v>
      </c>
      <c r="K661" s="25" t="s">
        <v>3651</v>
      </c>
      <c r="L661" s="22" t="s">
        <v>887</v>
      </c>
      <c r="M661" s="25" t="s">
        <v>3661</v>
      </c>
    </row>
    <row r="662" spans="1:13" x14ac:dyDescent="0.25">
      <c r="A662" s="22" t="s">
        <v>223</v>
      </c>
      <c r="B662" s="25">
        <v>138</v>
      </c>
      <c r="C662" s="22" t="s">
        <v>3622</v>
      </c>
      <c r="D662" s="24" t="s">
        <v>960</v>
      </c>
      <c r="E662" s="23" t="str">
        <f t="shared" si="10"/>
        <v>Netherlands|1969</v>
      </c>
      <c r="F662" s="25"/>
      <c r="G662" s="25"/>
      <c r="H662" s="25" t="s">
        <v>3662</v>
      </c>
      <c r="I662" s="25" t="s">
        <v>3663</v>
      </c>
      <c r="J662" s="25"/>
      <c r="K662" s="25" t="s">
        <v>3634</v>
      </c>
      <c r="L662" s="22" t="s">
        <v>887</v>
      </c>
      <c r="M662" s="25" t="s">
        <v>3664</v>
      </c>
    </row>
    <row r="663" spans="1:13" x14ac:dyDescent="0.25">
      <c r="A663" s="22" t="s">
        <v>223</v>
      </c>
      <c r="B663" s="25">
        <v>138</v>
      </c>
      <c r="C663" s="22" t="s">
        <v>3622</v>
      </c>
      <c r="D663" s="24" t="s">
        <v>967</v>
      </c>
      <c r="E663" s="23" t="str">
        <f t="shared" si="10"/>
        <v>Netherlands|1970</v>
      </c>
      <c r="F663" s="25"/>
      <c r="G663" s="25"/>
      <c r="H663" s="25" t="s">
        <v>3665</v>
      </c>
      <c r="I663" s="25" t="s">
        <v>3666</v>
      </c>
      <c r="J663" s="25" t="s">
        <v>3667</v>
      </c>
      <c r="K663" s="25" t="s">
        <v>3625</v>
      </c>
      <c r="L663" s="22" t="s">
        <v>887</v>
      </c>
      <c r="M663" s="25" t="s">
        <v>3668</v>
      </c>
    </row>
    <row r="664" spans="1:13" x14ac:dyDescent="0.25">
      <c r="A664" s="22" t="s">
        <v>223</v>
      </c>
      <c r="B664" s="25">
        <v>138</v>
      </c>
      <c r="C664" s="22" t="s">
        <v>3622</v>
      </c>
      <c r="D664" s="24" t="s">
        <v>974</v>
      </c>
      <c r="E664" s="23" t="str">
        <f t="shared" si="10"/>
        <v>Netherlands|1971</v>
      </c>
      <c r="F664" s="25"/>
      <c r="G664" s="25"/>
      <c r="H664" s="25" t="s">
        <v>3669</v>
      </c>
      <c r="I664" s="25" t="s">
        <v>3670</v>
      </c>
      <c r="J664" s="25"/>
      <c r="K664" s="25" t="s">
        <v>3671</v>
      </c>
      <c r="L664" s="22" t="s">
        <v>887</v>
      </c>
      <c r="M664" s="25" t="s">
        <v>3672</v>
      </c>
    </row>
    <row r="665" spans="1:13" x14ac:dyDescent="0.25">
      <c r="A665" s="22" t="s">
        <v>223</v>
      </c>
      <c r="B665" s="25">
        <v>138</v>
      </c>
      <c r="C665" s="22" t="s">
        <v>3622</v>
      </c>
      <c r="D665" s="24" t="s">
        <v>981</v>
      </c>
      <c r="E665" s="23" t="str">
        <f t="shared" si="10"/>
        <v>Netherlands|1972</v>
      </c>
      <c r="F665" s="25"/>
      <c r="G665" s="25"/>
      <c r="H665" s="25" t="s">
        <v>3673</v>
      </c>
      <c r="I665" s="25" t="s">
        <v>3674</v>
      </c>
      <c r="J665" s="25"/>
      <c r="K665" s="25" t="s">
        <v>3629</v>
      </c>
      <c r="L665" s="22" t="s">
        <v>887</v>
      </c>
      <c r="M665" s="25" t="s">
        <v>3675</v>
      </c>
    </row>
    <row r="666" spans="1:13" x14ac:dyDescent="0.25">
      <c r="A666" s="22" t="s">
        <v>223</v>
      </c>
      <c r="B666" s="25">
        <v>138</v>
      </c>
      <c r="C666" s="22" t="s">
        <v>3622</v>
      </c>
      <c r="D666" s="24" t="s">
        <v>987</v>
      </c>
      <c r="E666" s="23" t="str">
        <f t="shared" si="10"/>
        <v>Netherlands|1973</v>
      </c>
      <c r="F666" s="25"/>
      <c r="G666" s="25"/>
      <c r="H666" s="25" t="s">
        <v>3676</v>
      </c>
      <c r="I666" s="25" t="s">
        <v>3677</v>
      </c>
      <c r="J666" s="25" t="s">
        <v>3678</v>
      </c>
      <c r="K666" s="25" t="s">
        <v>3679</v>
      </c>
      <c r="L666" s="22" t="s">
        <v>887</v>
      </c>
      <c r="M666" s="25" t="s">
        <v>3680</v>
      </c>
    </row>
    <row r="667" spans="1:13" x14ac:dyDescent="0.25">
      <c r="A667" s="22" t="s">
        <v>223</v>
      </c>
      <c r="B667" s="25">
        <v>138</v>
      </c>
      <c r="C667" s="22" t="s">
        <v>3622</v>
      </c>
      <c r="D667" s="24" t="s">
        <v>994</v>
      </c>
      <c r="E667" s="23" t="str">
        <f t="shared" si="10"/>
        <v>Netherlands|1974</v>
      </c>
      <c r="F667" s="25"/>
      <c r="G667" s="25"/>
      <c r="H667" s="25" t="s">
        <v>3681</v>
      </c>
      <c r="I667" s="25" t="s">
        <v>3682</v>
      </c>
      <c r="J667" s="25" t="s">
        <v>3683</v>
      </c>
      <c r="K667" s="25" t="s">
        <v>3684</v>
      </c>
      <c r="L667" s="22" t="s">
        <v>887</v>
      </c>
      <c r="M667" s="25" t="s">
        <v>3685</v>
      </c>
    </row>
    <row r="668" spans="1:13" x14ac:dyDescent="0.25">
      <c r="A668" s="22" t="s">
        <v>223</v>
      </c>
      <c r="B668" s="25">
        <v>138</v>
      </c>
      <c r="C668" s="22" t="s">
        <v>3622</v>
      </c>
      <c r="D668" s="24" t="s">
        <v>1001</v>
      </c>
      <c r="E668" s="23" t="str">
        <f t="shared" si="10"/>
        <v>Netherlands|1975</v>
      </c>
      <c r="F668" s="25"/>
      <c r="G668" s="25"/>
      <c r="H668" s="25" t="s">
        <v>3686</v>
      </c>
      <c r="I668" s="25" t="s">
        <v>3687</v>
      </c>
      <c r="J668" s="25" t="s">
        <v>3688</v>
      </c>
      <c r="K668" s="25" t="s">
        <v>3689</v>
      </c>
      <c r="L668" s="22" t="s">
        <v>887</v>
      </c>
      <c r="M668" s="25" t="s">
        <v>3690</v>
      </c>
    </row>
    <row r="669" spans="1:13" x14ac:dyDescent="0.25">
      <c r="A669" s="22" t="s">
        <v>223</v>
      </c>
      <c r="B669" s="25">
        <v>138</v>
      </c>
      <c r="C669" s="22" t="s">
        <v>3622</v>
      </c>
      <c r="D669" s="24" t="s">
        <v>1008</v>
      </c>
      <c r="E669" s="23" t="str">
        <f t="shared" si="10"/>
        <v>Netherlands|1976</v>
      </c>
      <c r="F669" s="25"/>
      <c r="G669" s="25"/>
      <c r="H669" s="25" t="s">
        <v>3691</v>
      </c>
      <c r="I669" s="25" t="s">
        <v>3692</v>
      </c>
      <c r="J669" s="25" t="s">
        <v>3693</v>
      </c>
      <c r="K669" s="25" t="s">
        <v>3694</v>
      </c>
      <c r="L669" s="22" t="s">
        <v>887</v>
      </c>
      <c r="M669" s="25" t="s">
        <v>3695</v>
      </c>
    </row>
    <row r="670" spans="1:13" x14ac:dyDescent="0.25">
      <c r="A670" s="22" t="s">
        <v>223</v>
      </c>
      <c r="B670" s="25">
        <v>138</v>
      </c>
      <c r="C670" s="22" t="s">
        <v>3622</v>
      </c>
      <c r="D670" s="24" t="s">
        <v>1015</v>
      </c>
      <c r="E670" s="23" t="str">
        <f t="shared" si="10"/>
        <v>Netherlands|1977</v>
      </c>
      <c r="F670" s="25"/>
      <c r="G670" s="25"/>
      <c r="H670" s="25" t="s">
        <v>3696</v>
      </c>
      <c r="I670" s="25" t="s">
        <v>3697</v>
      </c>
      <c r="J670" s="25" t="s">
        <v>3698</v>
      </c>
      <c r="K670" s="25" t="s">
        <v>3699</v>
      </c>
      <c r="L670" s="22" t="s">
        <v>887</v>
      </c>
      <c r="M670" s="25" t="s">
        <v>3700</v>
      </c>
    </row>
    <row r="671" spans="1:13" x14ac:dyDescent="0.25">
      <c r="A671" s="22" t="s">
        <v>223</v>
      </c>
      <c r="B671" s="25">
        <v>138</v>
      </c>
      <c r="C671" s="22" t="s">
        <v>3622</v>
      </c>
      <c r="D671" s="24" t="s">
        <v>1022</v>
      </c>
      <c r="E671" s="23" t="str">
        <f t="shared" si="10"/>
        <v>Netherlands|1978</v>
      </c>
      <c r="F671" s="25"/>
      <c r="G671" s="25"/>
      <c r="H671" s="25" t="s">
        <v>3701</v>
      </c>
      <c r="I671" s="25" t="s">
        <v>3702</v>
      </c>
      <c r="J671" s="25" t="s">
        <v>3703</v>
      </c>
      <c r="K671" s="25" t="s">
        <v>3704</v>
      </c>
      <c r="L671" s="22" t="s">
        <v>887</v>
      </c>
      <c r="M671" s="25" t="s">
        <v>3705</v>
      </c>
    </row>
    <row r="672" spans="1:13" x14ac:dyDescent="0.25">
      <c r="A672" s="22" t="s">
        <v>223</v>
      </c>
      <c r="B672" s="25">
        <v>138</v>
      </c>
      <c r="C672" s="22" t="s">
        <v>3622</v>
      </c>
      <c r="D672" s="24" t="s">
        <v>1029</v>
      </c>
      <c r="E672" s="23" t="str">
        <f t="shared" si="10"/>
        <v>Netherlands|1979</v>
      </c>
      <c r="F672" s="25"/>
      <c r="G672" s="25"/>
      <c r="H672" s="25" t="s">
        <v>3706</v>
      </c>
      <c r="I672" s="25" t="s">
        <v>3707</v>
      </c>
      <c r="J672" s="25" t="s">
        <v>3708</v>
      </c>
      <c r="K672" s="25" t="s">
        <v>3709</v>
      </c>
      <c r="L672" s="22" t="s">
        <v>887</v>
      </c>
      <c r="M672" s="25" t="s">
        <v>3710</v>
      </c>
    </row>
    <row r="673" spans="1:13" x14ac:dyDescent="0.25">
      <c r="A673" s="22" t="s">
        <v>223</v>
      </c>
      <c r="B673" s="25">
        <v>138</v>
      </c>
      <c r="C673" s="22" t="s">
        <v>3622</v>
      </c>
      <c r="D673" s="24" t="s">
        <v>1036</v>
      </c>
      <c r="E673" s="23" t="str">
        <f t="shared" si="10"/>
        <v>Netherlands|1980</v>
      </c>
      <c r="F673" s="25" t="s">
        <v>3711</v>
      </c>
      <c r="G673" s="25"/>
      <c r="H673" s="25" t="s">
        <v>3712</v>
      </c>
      <c r="I673" s="25" t="s">
        <v>3713</v>
      </c>
      <c r="J673" s="25" t="s">
        <v>3714</v>
      </c>
      <c r="K673" s="25" t="s">
        <v>3715</v>
      </c>
      <c r="L673" s="22" t="s">
        <v>887</v>
      </c>
      <c r="M673" s="25" t="s">
        <v>3716</v>
      </c>
    </row>
    <row r="674" spans="1:13" x14ac:dyDescent="0.25">
      <c r="A674" s="22" t="s">
        <v>223</v>
      </c>
      <c r="B674" s="25">
        <v>138</v>
      </c>
      <c r="C674" s="22" t="s">
        <v>3622</v>
      </c>
      <c r="D674" s="24" t="s">
        <v>1044</v>
      </c>
      <c r="E674" s="23" t="str">
        <f t="shared" si="10"/>
        <v>Netherlands|1981</v>
      </c>
      <c r="F674" s="25" t="s">
        <v>3717</v>
      </c>
      <c r="G674" s="25" t="s">
        <v>1580</v>
      </c>
      <c r="H674" s="25" t="s">
        <v>3718</v>
      </c>
      <c r="I674" s="25" t="s">
        <v>3719</v>
      </c>
      <c r="J674" s="25" t="s">
        <v>3720</v>
      </c>
      <c r="K674" s="25" t="s">
        <v>3721</v>
      </c>
      <c r="L674" s="22" t="s">
        <v>887</v>
      </c>
      <c r="M674" s="25" t="s">
        <v>3722</v>
      </c>
    </row>
    <row r="675" spans="1:13" x14ac:dyDescent="0.25">
      <c r="A675" s="22" t="s">
        <v>223</v>
      </c>
      <c r="B675" s="25">
        <v>138</v>
      </c>
      <c r="C675" s="22" t="s">
        <v>3622</v>
      </c>
      <c r="D675" s="24" t="s">
        <v>1052</v>
      </c>
      <c r="E675" s="23" t="str">
        <f t="shared" si="10"/>
        <v>Netherlands|1982</v>
      </c>
      <c r="F675" s="25" t="s">
        <v>3723</v>
      </c>
      <c r="G675" s="25"/>
      <c r="H675" s="25" t="s">
        <v>3724</v>
      </c>
      <c r="I675" s="25" t="s">
        <v>3725</v>
      </c>
      <c r="J675" s="25" t="s">
        <v>3726</v>
      </c>
      <c r="K675" s="25" t="s">
        <v>3727</v>
      </c>
      <c r="L675" s="22" t="s">
        <v>887</v>
      </c>
      <c r="M675" s="25" t="s">
        <v>3728</v>
      </c>
    </row>
    <row r="676" spans="1:13" x14ac:dyDescent="0.25">
      <c r="A676" s="22" t="s">
        <v>223</v>
      </c>
      <c r="B676" s="25">
        <v>138</v>
      </c>
      <c r="C676" s="22" t="s">
        <v>3622</v>
      </c>
      <c r="D676" s="24" t="s">
        <v>1060</v>
      </c>
      <c r="E676" s="23" t="str">
        <f t="shared" si="10"/>
        <v>Netherlands|1983</v>
      </c>
      <c r="F676" s="25" t="s">
        <v>3729</v>
      </c>
      <c r="G676" s="25" t="s">
        <v>1984</v>
      </c>
      <c r="H676" s="25" t="s">
        <v>3730</v>
      </c>
      <c r="I676" s="25" t="s">
        <v>3731</v>
      </c>
      <c r="J676" s="25" t="s">
        <v>3732</v>
      </c>
      <c r="K676" s="25" t="s">
        <v>3733</v>
      </c>
      <c r="L676" s="22" t="s">
        <v>887</v>
      </c>
      <c r="M676" s="25" t="s">
        <v>3734</v>
      </c>
    </row>
    <row r="677" spans="1:13" x14ac:dyDescent="0.25">
      <c r="A677" s="22" t="s">
        <v>223</v>
      </c>
      <c r="B677" s="25">
        <v>138</v>
      </c>
      <c r="C677" s="22" t="s">
        <v>3622</v>
      </c>
      <c r="D677" s="24" t="s">
        <v>1068</v>
      </c>
      <c r="E677" s="23" t="str">
        <f t="shared" si="10"/>
        <v>Netherlands|1984</v>
      </c>
      <c r="F677" s="25" t="s">
        <v>3735</v>
      </c>
      <c r="G677" s="25"/>
      <c r="H677" s="25" t="s">
        <v>3736</v>
      </c>
      <c r="I677" s="25" t="s">
        <v>3737</v>
      </c>
      <c r="J677" s="25" t="s">
        <v>3738</v>
      </c>
      <c r="K677" s="25" t="s">
        <v>3739</v>
      </c>
      <c r="L677" s="22" t="s">
        <v>887</v>
      </c>
      <c r="M677" s="25" t="s">
        <v>3740</v>
      </c>
    </row>
    <row r="678" spans="1:13" x14ac:dyDescent="0.25">
      <c r="A678" s="22" t="s">
        <v>223</v>
      </c>
      <c r="B678" s="25">
        <v>138</v>
      </c>
      <c r="C678" s="22" t="s">
        <v>3622</v>
      </c>
      <c r="D678" s="24" t="s">
        <v>1076</v>
      </c>
      <c r="E678" s="23" t="str">
        <f t="shared" si="10"/>
        <v>Netherlands|1985</v>
      </c>
      <c r="F678" s="25" t="s">
        <v>3741</v>
      </c>
      <c r="G678" s="25" t="s">
        <v>3742</v>
      </c>
      <c r="H678" s="25" t="s">
        <v>3743</v>
      </c>
      <c r="I678" s="25" t="s">
        <v>3744</v>
      </c>
      <c r="J678" s="25" t="s">
        <v>3745</v>
      </c>
      <c r="K678" s="25" t="s">
        <v>3746</v>
      </c>
      <c r="L678" s="22" t="s">
        <v>887</v>
      </c>
      <c r="M678" s="25" t="s">
        <v>3747</v>
      </c>
    </row>
    <row r="679" spans="1:13" x14ac:dyDescent="0.25">
      <c r="A679" s="22" t="s">
        <v>223</v>
      </c>
      <c r="B679" s="25">
        <v>138</v>
      </c>
      <c r="C679" s="22" t="s">
        <v>3622</v>
      </c>
      <c r="D679" s="24" t="s">
        <v>1084</v>
      </c>
      <c r="E679" s="23" t="str">
        <f t="shared" si="10"/>
        <v>Netherlands|1986</v>
      </c>
      <c r="F679" s="25" t="s">
        <v>3748</v>
      </c>
      <c r="G679" s="25"/>
      <c r="H679" s="25" t="s">
        <v>3749</v>
      </c>
      <c r="I679" s="25" t="s">
        <v>3750</v>
      </c>
      <c r="J679" s="25" t="s">
        <v>3751</v>
      </c>
      <c r="K679" s="25" t="s">
        <v>3752</v>
      </c>
      <c r="L679" s="22" t="s">
        <v>887</v>
      </c>
      <c r="M679" s="25" t="s">
        <v>3753</v>
      </c>
    </row>
    <row r="680" spans="1:13" x14ac:dyDescent="0.25">
      <c r="A680" s="22" t="s">
        <v>223</v>
      </c>
      <c r="B680" s="25">
        <v>138</v>
      </c>
      <c r="C680" s="22" t="s">
        <v>3622</v>
      </c>
      <c r="D680" s="24" t="s">
        <v>1091</v>
      </c>
      <c r="E680" s="23" t="str">
        <f t="shared" si="10"/>
        <v>Netherlands|1987</v>
      </c>
      <c r="F680" s="25" t="s">
        <v>3754</v>
      </c>
      <c r="G680" s="25" t="s">
        <v>2715</v>
      </c>
      <c r="H680" s="25" t="s">
        <v>3755</v>
      </c>
      <c r="I680" s="25" t="s">
        <v>3756</v>
      </c>
      <c r="J680" s="25" t="s">
        <v>3757</v>
      </c>
      <c r="K680" s="25" t="s">
        <v>3758</v>
      </c>
      <c r="L680" s="22" t="s">
        <v>887</v>
      </c>
      <c r="M680" s="25" t="s">
        <v>3759</v>
      </c>
    </row>
    <row r="681" spans="1:13" x14ac:dyDescent="0.25">
      <c r="A681" s="22" t="s">
        <v>223</v>
      </c>
      <c r="B681" s="25">
        <v>138</v>
      </c>
      <c r="C681" s="22" t="s">
        <v>3622</v>
      </c>
      <c r="D681" s="24" t="s">
        <v>1099</v>
      </c>
      <c r="E681" s="23" t="str">
        <f t="shared" si="10"/>
        <v>Netherlands|1988</v>
      </c>
      <c r="F681" s="25" t="s">
        <v>3760</v>
      </c>
      <c r="G681" s="25" t="s">
        <v>2600</v>
      </c>
      <c r="H681" s="25" t="s">
        <v>3761</v>
      </c>
      <c r="I681" s="25" t="s">
        <v>3762</v>
      </c>
      <c r="J681" s="25" t="s">
        <v>3763</v>
      </c>
      <c r="K681" s="25" t="s">
        <v>1142</v>
      </c>
      <c r="L681" s="22" t="s">
        <v>887</v>
      </c>
      <c r="M681" s="25" t="s">
        <v>3764</v>
      </c>
    </row>
    <row r="682" spans="1:13" x14ac:dyDescent="0.25">
      <c r="A682" s="22" t="s">
        <v>223</v>
      </c>
      <c r="B682" s="25">
        <v>138</v>
      </c>
      <c r="C682" s="22" t="s">
        <v>3622</v>
      </c>
      <c r="D682" s="24" t="s">
        <v>1106</v>
      </c>
      <c r="E682" s="23" t="str">
        <f t="shared" si="10"/>
        <v>Netherlands|1989</v>
      </c>
      <c r="F682" s="25" t="s">
        <v>3765</v>
      </c>
      <c r="G682" s="25" t="s">
        <v>2664</v>
      </c>
      <c r="H682" s="25" t="s">
        <v>3766</v>
      </c>
      <c r="I682" s="25" t="s">
        <v>3767</v>
      </c>
      <c r="J682" s="25" t="s">
        <v>3768</v>
      </c>
      <c r="K682" s="25" t="s">
        <v>1456</v>
      </c>
      <c r="L682" s="22" t="s">
        <v>887</v>
      </c>
      <c r="M682" s="25" t="s">
        <v>3769</v>
      </c>
    </row>
    <row r="683" spans="1:13" x14ac:dyDescent="0.25">
      <c r="A683" s="22" t="s">
        <v>223</v>
      </c>
      <c r="B683" s="25">
        <v>138</v>
      </c>
      <c r="C683" s="22" t="s">
        <v>3622</v>
      </c>
      <c r="D683" s="24" t="s">
        <v>1114</v>
      </c>
      <c r="E683" s="23" t="str">
        <f t="shared" si="10"/>
        <v>Netherlands|1990</v>
      </c>
      <c r="F683" s="25" t="s">
        <v>3770</v>
      </c>
      <c r="G683" s="25" t="s">
        <v>1564</v>
      </c>
      <c r="H683" s="25" t="s">
        <v>3771</v>
      </c>
      <c r="I683" s="25" t="s">
        <v>3772</v>
      </c>
      <c r="J683" s="25" t="s">
        <v>3773</v>
      </c>
      <c r="K683" s="25" t="s">
        <v>1462</v>
      </c>
      <c r="L683" s="22" t="s">
        <v>887</v>
      </c>
      <c r="M683" s="25" t="s">
        <v>3774</v>
      </c>
    </row>
    <row r="684" spans="1:13" x14ac:dyDescent="0.25">
      <c r="A684" s="22" t="s">
        <v>223</v>
      </c>
      <c r="B684" s="25">
        <v>138</v>
      </c>
      <c r="C684" s="22" t="s">
        <v>3622</v>
      </c>
      <c r="D684" s="24" t="s">
        <v>1122</v>
      </c>
      <c r="E684" s="23" t="str">
        <f t="shared" si="10"/>
        <v>Netherlands|1991</v>
      </c>
      <c r="F684" s="25" t="s">
        <v>3775</v>
      </c>
      <c r="G684" s="25" t="s">
        <v>3776</v>
      </c>
      <c r="H684" s="25" t="s">
        <v>3777</v>
      </c>
      <c r="I684" s="25" t="s">
        <v>3778</v>
      </c>
      <c r="J684" s="25" t="s">
        <v>3779</v>
      </c>
      <c r="K684" s="25" t="s">
        <v>1469</v>
      </c>
      <c r="L684" s="22" t="s">
        <v>887</v>
      </c>
      <c r="M684" s="25" t="s">
        <v>3780</v>
      </c>
    </row>
    <row r="685" spans="1:13" x14ac:dyDescent="0.25">
      <c r="A685" s="22" t="s">
        <v>223</v>
      </c>
      <c r="B685" s="25">
        <v>138</v>
      </c>
      <c r="C685" s="22" t="s">
        <v>3622</v>
      </c>
      <c r="D685" s="24" t="s">
        <v>1130</v>
      </c>
      <c r="E685" s="23" t="str">
        <f t="shared" si="10"/>
        <v>Netherlands|1992</v>
      </c>
      <c r="F685" s="25" t="s">
        <v>3781</v>
      </c>
      <c r="G685" s="25" t="s">
        <v>1116</v>
      </c>
      <c r="H685" s="25" t="s">
        <v>3782</v>
      </c>
      <c r="I685" s="25" t="s">
        <v>3783</v>
      </c>
      <c r="J685" s="25" t="s">
        <v>3784</v>
      </c>
      <c r="K685" s="25" t="s">
        <v>1475</v>
      </c>
      <c r="L685" s="22" t="s">
        <v>887</v>
      </c>
      <c r="M685" s="25" t="s">
        <v>3785</v>
      </c>
    </row>
    <row r="686" spans="1:13" x14ac:dyDescent="0.25">
      <c r="A686" s="22" t="s">
        <v>223</v>
      </c>
      <c r="B686" s="25">
        <v>138</v>
      </c>
      <c r="C686" s="22" t="s">
        <v>3622</v>
      </c>
      <c r="D686" s="24" t="s">
        <v>1136</v>
      </c>
      <c r="E686" s="23" t="str">
        <f t="shared" si="10"/>
        <v>Netherlands|1993</v>
      </c>
      <c r="F686" s="25" t="s">
        <v>3786</v>
      </c>
      <c r="G686" s="25" t="s">
        <v>3787</v>
      </c>
      <c r="H686" s="25" t="s">
        <v>3788</v>
      </c>
      <c r="I686" s="25" t="s">
        <v>3789</v>
      </c>
      <c r="J686" s="25" t="s">
        <v>3790</v>
      </c>
      <c r="K686" s="25" t="s">
        <v>1482</v>
      </c>
      <c r="L686" s="22" t="s">
        <v>887</v>
      </c>
      <c r="M686" s="25" t="s">
        <v>3791</v>
      </c>
    </row>
    <row r="687" spans="1:13" x14ac:dyDescent="0.25">
      <c r="A687" s="22" t="s">
        <v>223</v>
      </c>
      <c r="B687" s="25">
        <v>138</v>
      </c>
      <c r="C687" s="22" t="s">
        <v>3622</v>
      </c>
      <c r="D687" s="24" t="s">
        <v>1144</v>
      </c>
      <c r="E687" s="23" t="str">
        <f t="shared" si="10"/>
        <v>Netherlands|1994</v>
      </c>
      <c r="F687" s="25" t="s">
        <v>3792</v>
      </c>
      <c r="G687" s="25" t="s">
        <v>1078</v>
      </c>
      <c r="H687" s="25" t="s">
        <v>3793</v>
      </c>
      <c r="I687" s="25" t="s">
        <v>3794</v>
      </c>
      <c r="J687" s="25" t="s">
        <v>3795</v>
      </c>
      <c r="K687" s="25" t="s">
        <v>1488</v>
      </c>
      <c r="L687" s="22" t="s">
        <v>887</v>
      </c>
      <c r="M687" s="25" t="s">
        <v>3796</v>
      </c>
    </row>
    <row r="688" spans="1:13" x14ac:dyDescent="0.25">
      <c r="A688" s="22" t="s">
        <v>223</v>
      </c>
      <c r="B688" s="25">
        <v>138</v>
      </c>
      <c r="C688" s="22" t="s">
        <v>3622</v>
      </c>
      <c r="D688" s="24" t="s">
        <v>1152</v>
      </c>
      <c r="E688" s="23" t="str">
        <f t="shared" si="10"/>
        <v>Netherlands|1995</v>
      </c>
      <c r="F688" s="25" t="s">
        <v>3797</v>
      </c>
      <c r="G688" s="25" t="s">
        <v>1078</v>
      </c>
      <c r="H688" s="25" t="s">
        <v>3798</v>
      </c>
      <c r="I688" s="25" t="s">
        <v>3799</v>
      </c>
      <c r="J688" s="25" t="s">
        <v>3800</v>
      </c>
      <c r="K688" s="25" t="s">
        <v>161</v>
      </c>
      <c r="L688" s="22" t="s">
        <v>887</v>
      </c>
      <c r="M688" s="25" t="s">
        <v>3801</v>
      </c>
    </row>
    <row r="689" spans="1:13" x14ac:dyDescent="0.25">
      <c r="A689" s="22" t="s">
        <v>223</v>
      </c>
      <c r="B689" s="25">
        <v>138</v>
      </c>
      <c r="C689" s="22" t="s">
        <v>3622</v>
      </c>
      <c r="D689" s="24" t="s">
        <v>1158</v>
      </c>
      <c r="E689" s="23" t="str">
        <f t="shared" si="10"/>
        <v>Netherlands|1996</v>
      </c>
      <c r="F689" s="25" t="s">
        <v>3802</v>
      </c>
      <c r="G689" s="25" t="s">
        <v>2539</v>
      </c>
      <c r="H689" s="25" t="s">
        <v>3803</v>
      </c>
      <c r="I689" s="25" t="s">
        <v>3804</v>
      </c>
      <c r="J689" s="25" t="s">
        <v>3805</v>
      </c>
      <c r="K689" s="25" t="s">
        <v>162</v>
      </c>
      <c r="L689" s="22" t="s">
        <v>887</v>
      </c>
      <c r="M689" s="25" t="s">
        <v>3806</v>
      </c>
    </row>
    <row r="690" spans="1:13" x14ac:dyDescent="0.25">
      <c r="A690" s="22" t="s">
        <v>223</v>
      </c>
      <c r="B690" s="25">
        <v>138</v>
      </c>
      <c r="C690" s="22" t="s">
        <v>3622</v>
      </c>
      <c r="D690" s="24" t="s">
        <v>1165</v>
      </c>
      <c r="E690" s="23" t="str">
        <f t="shared" si="10"/>
        <v>Netherlands|1997</v>
      </c>
      <c r="F690" s="25" t="s">
        <v>3807</v>
      </c>
      <c r="G690" s="25" t="s">
        <v>1101</v>
      </c>
      <c r="H690" s="25" t="s">
        <v>3808</v>
      </c>
      <c r="I690" s="25" t="s">
        <v>3809</v>
      </c>
      <c r="J690" s="25" t="s">
        <v>3810</v>
      </c>
      <c r="K690" s="25" t="s">
        <v>163</v>
      </c>
      <c r="L690" s="22" t="s">
        <v>887</v>
      </c>
      <c r="M690" s="25" t="s">
        <v>3811</v>
      </c>
    </row>
    <row r="691" spans="1:13" x14ac:dyDescent="0.25">
      <c r="A691" s="22" t="s">
        <v>223</v>
      </c>
      <c r="B691" s="25">
        <v>138</v>
      </c>
      <c r="C691" s="22" t="s">
        <v>3622</v>
      </c>
      <c r="D691" s="24" t="s">
        <v>1172</v>
      </c>
      <c r="E691" s="23" t="str">
        <f t="shared" si="10"/>
        <v>Netherlands|1998</v>
      </c>
      <c r="F691" s="25" t="s">
        <v>3812</v>
      </c>
      <c r="G691" s="25" t="s">
        <v>1821</v>
      </c>
      <c r="H691" s="25" t="s">
        <v>3813</v>
      </c>
      <c r="I691" s="25" t="s">
        <v>3814</v>
      </c>
      <c r="J691" s="25" t="s">
        <v>3815</v>
      </c>
      <c r="K691" s="25" t="s">
        <v>164</v>
      </c>
      <c r="L691" s="22" t="s">
        <v>887</v>
      </c>
      <c r="M691" s="25" t="s">
        <v>3816</v>
      </c>
    </row>
    <row r="692" spans="1:13" x14ac:dyDescent="0.25">
      <c r="A692" s="22" t="s">
        <v>223</v>
      </c>
      <c r="B692" s="25">
        <v>138</v>
      </c>
      <c r="C692" s="22" t="s">
        <v>3622</v>
      </c>
      <c r="D692" s="24" t="s">
        <v>1179</v>
      </c>
      <c r="E692" s="23" t="str">
        <f t="shared" si="10"/>
        <v>Netherlands|1999</v>
      </c>
      <c r="F692" s="25" t="s">
        <v>3817</v>
      </c>
      <c r="G692" s="25" t="s">
        <v>1704</v>
      </c>
      <c r="H692" s="25" t="s">
        <v>3818</v>
      </c>
      <c r="I692" s="25" t="s">
        <v>3819</v>
      </c>
      <c r="J692" s="25" t="s">
        <v>3820</v>
      </c>
      <c r="K692" s="25" t="s">
        <v>165</v>
      </c>
      <c r="L692" s="22" t="s">
        <v>887</v>
      </c>
      <c r="M692" s="25" t="s">
        <v>3821</v>
      </c>
    </row>
    <row r="693" spans="1:13" x14ac:dyDescent="0.25">
      <c r="A693" s="22" t="s">
        <v>223</v>
      </c>
      <c r="B693" s="25">
        <v>138</v>
      </c>
      <c r="C693" s="22" t="s">
        <v>3622</v>
      </c>
      <c r="D693" s="24" t="s">
        <v>1186</v>
      </c>
      <c r="E693" s="23" t="str">
        <f t="shared" si="10"/>
        <v>Netherlands|2000</v>
      </c>
      <c r="F693" s="25" t="s">
        <v>3822</v>
      </c>
      <c r="G693" s="25" t="s">
        <v>3468</v>
      </c>
      <c r="H693" s="25" t="s">
        <v>3823</v>
      </c>
      <c r="I693" s="25" t="s">
        <v>3824</v>
      </c>
      <c r="J693" s="25" t="s">
        <v>3825</v>
      </c>
      <c r="K693" s="25" t="s">
        <v>180</v>
      </c>
      <c r="L693" s="22" t="s">
        <v>887</v>
      </c>
      <c r="M693" s="25" t="s">
        <v>3826</v>
      </c>
    </row>
    <row r="694" spans="1:13" x14ac:dyDescent="0.25">
      <c r="A694" s="22" t="s">
        <v>223</v>
      </c>
      <c r="B694" s="25">
        <v>138</v>
      </c>
      <c r="C694" s="22" t="s">
        <v>3622</v>
      </c>
      <c r="D694" s="24" t="s">
        <v>1192</v>
      </c>
      <c r="E694" s="23" t="str">
        <f t="shared" si="10"/>
        <v>Netherlands|2001</v>
      </c>
      <c r="F694" s="25" t="s">
        <v>3827</v>
      </c>
      <c r="G694" s="25" t="s">
        <v>3828</v>
      </c>
      <c r="H694" s="25" t="s">
        <v>3829</v>
      </c>
      <c r="I694" s="25" t="s">
        <v>3830</v>
      </c>
      <c r="J694" s="25" t="s">
        <v>3831</v>
      </c>
      <c r="K694" s="25" t="s">
        <v>181</v>
      </c>
      <c r="L694" s="22" t="s">
        <v>887</v>
      </c>
      <c r="M694" s="25" t="s">
        <v>3832</v>
      </c>
    </row>
    <row r="695" spans="1:13" x14ac:dyDescent="0.25">
      <c r="A695" s="22" t="s">
        <v>223</v>
      </c>
      <c r="B695" s="25">
        <v>138</v>
      </c>
      <c r="C695" s="22" t="s">
        <v>3622</v>
      </c>
      <c r="D695" s="24" t="s">
        <v>1199</v>
      </c>
      <c r="E695" s="23" t="str">
        <f t="shared" si="10"/>
        <v>Netherlands|2002</v>
      </c>
      <c r="F695" s="25" t="s">
        <v>3833</v>
      </c>
      <c r="G695" s="25" t="s">
        <v>3075</v>
      </c>
      <c r="H695" s="25" t="s">
        <v>3834</v>
      </c>
      <c r="I695" s="25" t="s">
        <v>3835</v>
      </c>
      <c r="J695" s="25" t="s">
        <v>3836</v>
      </c>
      <c r="K695" s="25" t="s">
        <v>182</v>
      </c>
      <c r="L695" s="22" t="s">
        <v>887</v>
      </c>
      <c r="M695" s="25" t="s">
        <v>3837</v>
      </c>
    </row>
    <row r="696" spans="1:13" x14ac:dyDescent="0.25">
      <c r="A696" s="22" t="s">
        <v>223</v>
      </c>
      <c r="B696" s="25">
        <v>138</v>
      </c>
      <c r="C696" s="22" t="s">
        <v>3622</v>
      </c>
      <c r="D696" s="24" t="s">
        <v>1206</v>
      </c>
      <c r="E696" s="23" t="str">
        <f t="shared" si="10"/>
        <v>Netherlands|2003</v>
      </c>
      <c r="F696" s="25" t="s">
        <v>3838</v>
      </c>
      <c r="G696" s="25" t="s">
        <v>1704</v>
      </c>
      <c r="H696" s="25" t="s">
        <v>3839</v>
      </c>
      <c r="I696" s="25" t="s">
        <v>3840</v>
      </c>
      <c r="J696" s="25" t="s">
        <v>3841</v>
      </c>
      <c r="K696" s="25" t="s">
        <v>183</v>
      </c>
      <c r="L696" s="22" t="s">
        <v>887</v>
      </c>
      <c r="M696" s="25" t="s">
        <v>3842</v>
      </c>
    </row>
    <row r="697" spans="1:13" x14ac:dyDescent="0.25">
      <c r="A697" s="22" t="s">
        <v>223</v>
      </c>
      <c r="B697" s="25">
        <v>138</v>
      </c>
      <c r="C697" s="22" t="s">
        <v>3622</v>
      </c>
      <c r="D697" s="24" t="s">
        <v>1212</v>
      </c>
      <c r="E697" s="23" t="str">
        <f t="shared" si="10"/>
        <v>Netherlands|2004</v>
      </c>
      <c r="F697" s="25" t="s">
        <v>3843</v>
      </c>
      <c r="G697" s="25" t="s">
        <v>1226</v>
      </c>
      <c r="H697" s="25" t="s">
        <v>3844</v>
      </c>
      <c r="I697" s="25" t="s">
        <v>3845</v>
      </c>
      <c r="J697" s="25" t="s">
        <v>3846</v>
      </c>
      <c r="K697" s="25" t="s">
        <v>184</v>
      </c>
      <c r="L697" s="22" t="s">
        <v>887</v>
      </c>
      <c r="M697" s="25" t="s">
        <v>3847</v>
      </c>
    </row>
    <row r="698" spans="1:13" x14ac:dyDescent="0.25">
      <c r="A698" s="22" t="s">
        <v>223</v>
      </c>
      <c r="B698" s="25">
        <v>138</v>
      </c>
      <c r="C698" s="22" t="s">
        <v>3622</v>
      </c>
      <c r="D698" s="24" t="s">
        <v>1217</v>
      </c>
      <c r="E698" s="23" t="str">
        <f t="shared" si="10"/>
        <v>Netherlands|2005</v>
      </c>
      <c r="F698" s="25" t="s">
        <v>3848</v>
      </c>
      <c r="G698" s="25" t="s">
        <v>1194</v>
      </c>
      <c r="H698" s="25" t="s">
        <v>3849</v>
      </c>
      <c r="I698" s="25" t="s">
        <v>3850</v>
      </c>
      <c r="J698" s="25" t="s">
        <v>3851</v>
      </c>
      <c r="K698" s="25" t="s">
        <v>185</v>
      </c>
      <c r="L698" s="22" t="s">
        <v>887</v>
      </c>
      <c r="M698" s="25" t="s">
        <v>3852</v>
      </c>
    </row>
    <row r="699" spans="1:13" x14ac:dyDescent="0.25">
      <c r="A699" s="22" t="s">
        <v>223</v>
      </c>
      <c r="B699" s="25">
        <v>138</v>
      </c>
      <c r="C699" s="22" t="s">
        <v>3622</v>
      </c>
      <c r="D699" s="24" t="s">
        <v>1224</v>
      </c>
      <c r="E699" s="23" t="str">
        <f t="shared" si="10"/>
        <v>Netherlands|2006</v>
      </c>
      <c r="F699" s="25" t="s">
        <v>3853</v>
      </c>
      <c r="G699" s="25" t="s">
        <v>2384</v>
      </c>
      <c r="H699" s="25" t="s">
        <v>3854</v>
      </c>
      <c r="I699" s="25" t="s">
        <v>3855</v>
      </c>
      <c r="J699" s="25" t="s">
        <v>3856</v>
      </c>
      <c r="K699" s="25" t="s">
        <v>186</v>
      </c>
      <c r="L699" s="22" t="s">
        <v>887</v>
      </c>
      <c r="M699" s="25" t="s">
        <v>3857</v>
      </c>
    </row>
    <row r="700" spans="1:13" x14ac:dyDescent="0.25">
      <c r="A700" s="22" t="s">
        <v>223</v>
      </c>
      <c r="B700" s="25">
        <v>138</v>
      </c>
      <c r="C700" s="22" t="s">
        <v>3622</v>
      </c>
      <c r="D700" s="24" t="s">
        <v>1231</v>
      </c>
      <c r="E700" s="23" t="str">
        <f t="shared" si="10"/>
        <v>Netherlands|2007</v>
      </c>
      <c r="F700" s="25" t="s">
        <v>3858</v>
      </c>
      <c r="G700" s="25" t="s">
        <v>279</v>
      </c>
      <c r="H700" s="25" t="s">
        <v>3859</v>
      </c>
      <c r="I700" s="25" t="s">
        <v>3860</v>
      </c>
      <c r="J700" s="25" t="s">
        <v>3861</v>
      </c>
      <c r="K700" s="25" t="s">
        <v>187</v>
      </c>
      <c r="L700" s="22" t="s">
        <v>887</v>
      </c>
      <c r="M700" s="25" t="s">
        <v>3862</v>
      </c>
    </row>
    <row r="701" spans="1:13" x14ac:dyDescent="0.25">
      <c r="A701" s="22" t="s">
        <v>223</v>
      </c>
      <c r="B701" s="25">
        <v>138</v>
      </c>
      <c r="C701" s="22" t="s">
        <v>3622</v>
      </c>
      <c r="D701" s="24" t="s">
        <v>1237</v>
      </c>
      <c r="E701" s="23" t="str">
        <f t="shared" si="10"/>
        <v>Netherlands|2008</v>
      </c>
      <c r="F701" s="25" t="s">
        <v>3863</v>
      </c>
      <c r="G701" s="25" t="s">
        <v>319</v>
      </c>
      <c r="H701" s="25" t="s">
        <v>3864</v>
      </c>
      <c r="I701" s="25" t="s">
        <v>3865</v>
      </c>
      <c r="J701" s="25" t="s">
        <v>3866</v>
      </c>
      <c r="K701" s="25" t="s">
        <v>188</v>
      </c>
      <c r="L701" s="22" t="s">
        <v>887</v>
      </c>
      <c r="M701" s="25" t="s">
        <v>3867</v>
      </c>
    </row>
    <row r="702" spans="1:13" x14ac:dyDescent="0.25">
      <c r="A702" s="22" t="s">
        <v>223</v>
      </c>
      <c r="B702" s="25">
        <v>138</v>
      </c>
      <c r="C702" s="22" t="s">
        <v>3622</v>
      </c>
      <c r="D702" s="24" t="s">
        <v>1243</v>
      </c>
      <c r="E702" s="23" t="str">
        <f t="shared" si="10"/>
        <v>Netherlands|2009</v>
      </c>
      <c r="F702" s="25" t="s">
        <v>3868</v>
      </c>
      <c r="G702" s="25" t="s">
        <v>1736</v>
      </c>
      <c r="H702" s="25">
        <v>541</v>
      </c>
      <c r="I702" s="25" t="s">
        <v>3869</v>
      </c>
      <c r="J702" s="25" t="s">
        <v>3870</v>
      </c>
      <c r="K702" s="25" t="s">
        <v>178</v>
      </c>
      <c r="L702" s="22" t="s">
        <v>887</v>
      </c>
      <c r="M702" s="25" t="s">
        <v>3871</v>
      </c>
    </row>
    <row r="703" spans="1:13" x14ac:dyDescent="0.25">
      <c r="A703" s="22" t="s">
        <v>223</v>
      </c>
      <c r="B703" s="25">
        <v>138</v>
      </c>
      <c r="C703" s="22" t="s">
        <v>3622</v>
      </c>
      <c r="D703" s="24" t="s">
        <v>1250</v>
      </c>
      <c r="E703" s="23" t="str">
        <f t="shared" si="10"/>
        <v>Netherlands|2010</v>
      </c>
      <c r="F703" s="25" t="s">
        <v>3872</v>
      </c>
      <c r="G703" s="25" t="s">
        <v>1174</v>
      </c>
      <c r="H703" s="25" t="s">
        <v>3873</v>
      </c>
      <c r="I703" s="25">
        <v>100</v>
      </c>
      <c r="J703" s="25" t="s">
        <v>3874</v>
      </c>
      <c r="K703" s="25" t="s">
        <v>189</v>
      </c>
      <c r="L703" s="22" t="s">
        <v>887</v>
      </c>
      <c r="M703" s="25" t="s">
        <v>3875</v>
      </c>
    </row>
    <row r="704" spans="1:13" x14ac:dyDescent="0.25">
      <c r="A704" s="22" t="s">
        <v>223</v>
      </c>
      <c r="B704" s="25">
        <v>138</v>
      </c>
      <c r="C704" s="22" t="s">
        <v>3622</v>
      </c>
      <c r="D704" s="24" t="s">
        <v>1255</v>
      </c>
      <c r="E704" s="23" t="str">
        <f t="shared" si="10"/>
        <v>Netherlands|2011</v>
      </c>
      <c r="F704" s="25" t="s">
        <v>3876</v>
      </c>
      <c r="G704" s="25" t="s">
        <v>1821</v>
      </c>
      <c r="H704" s="25" t="s">
        <v>3877</v>
      </c>
      <c r="I704" s="25" t="s">
        <v>3878</v>
      </c>
      <c r="J704" s="25" t="s">
        <v>3879</v>
      </c>
      <c r="K704" s="25" t="s">
        <v>190</v>
      </c>
      <c r="L704" s="22" t="s">
        <v>887</v>
      </c>
      <c r="M704" s="25" t="s">
        <v>3880</v>
      </c>
    </row>
    <row r="705" spans="1:13" x14ac:dyDescent="0.25">
      <c r="A705" s="22" t="s">
        <v>223</v>
      </c>
      <c r="B705" s="25">
        <v>138</v>
      </c>
      <c r="C705" s="22" t="s">
        <v>3622</v>
      </c>
      <c r="D705" s="24" t="s">
        <v>1262</v>
      </c>
      <c r="E705" s="23" t="str">
        <f t="shared" si="10"/>
        <v>Netherlands|2012</v>
      </c>
      <c r="F705" s="25" t="s">
        <v>3881</v>
      </c>
      <c r="G705" s="25" t="s">
        <v>1108</v>
      </c>
      <c r="H705" s="25" t="s">
        <v>3882</v>
      </c>
      <c r="I705" s="25" t="s">
        <v>3883</v>
      </c>
      <c r="J705" s="25" t="s">
        <v>3884</v>
      </c>
      <c r="K705" s="25" t="s">
        <v>176</v>
      </c>
      <c r="L705" s="22" t="s">
        <v>887</v>
      </c>
      <c r="M705" s="25" t="s">
        <v>3885</v>
      </c>
    </row>
    <row r="706" spans="1:13" x14ac:dyDescent="0.25">
      <c r="A706" s="22" t="s">
        <v>223</v>
      </c>
      <c r="B706" s="25">
        <v>138</v>
      </c>
      <c r="C706" s="22" t="s">
        <v>3622</v>
      </c>
      <c r="D706" s="24" t="s">
        <v>1269</v>
      </c>
      <c r="E706" s="23" t="str">
        <f t="shared" si="10"/>
        <v>Netherlands|2013</v>
      </c>
      <c r="F706" s="25" t="s">
        <v>3886</v>
      </c>
      <c r="G706" s="25"/>
      <c r="H706" s="25" t="s">
        <v>3887</v>
      </c>
      <c r="I706" s="25" t="s">
        <v>3888</v>
      </c>
      <c r="J706" s="25"/>
      <c r="K706" s="25" t="s">
        <v>177</v>
      </c>
      <c r="L706" s="22" t="s">
        <v>887</v>
      </c>
      <c r="M706" s="25" t="s">
        <v>3889</v>
      </c>
    </row>
    <row r="707" spans="1:13" x14ac:dyDescent="0.25">
      <c r="A707" s="22" t="s">
        <v>223</v>
      </c>
      <c r="B707" s="25">
        <v>138</v>
      </c>
      <c r="C707" s="22" t="s">
        <v>3622</v>
      </c>
      <c r="D707" s="24" t="s">
        <v>1274</v>
      </c>
      <c r="E707" s="23" t="str">
        <f t="shared" ref="E707:E770" si="11">A707&amp;"|"&amp;D707</f>
        <v>Netherlands|2014</v>
      </c>
      <c r="F707" s="25" t="s">
        <v>3890</v>
      </c>
      <c r="G707" s="25"/>
      <c r="H707" s="25" t="s">
        <v>3891</v>
      </c>
      <c r="I707" s="25"/>
      <c r="J707" s="25"/>
      <c r="K707" s="25"/>
      <c r="L707" s="22" t="s">
        <v>887</v>
      </c>
      <c r="M707" s="25" t="s">
        <v>3892</v>
      </c>
    </row>
    <row r="708" spans="1:13" x14ac:dyDescent="0.25">
      <c r="A708" s="22" t="s">
        <v>224</v>
      </c>
      <c r="B708" s="25">
        <v>142</v>
      </c>
      <c r="D708" s="24" t="s">
        <v>886</v>
      </c>
      <c r="E708" s="23" t="str">
        <f t="shared" si="11"/>
        <v>Norway|1950</v>
      </c>
      <c r="F708" s="25"/>
      <c r="G708" s="25"/>
      <c r="H708" s="25"/>
      <c r="I708" s="25"/>
      <c r="J708" s="25"/>
      <c r="K708" s="25"/>
      <c r="L708" s="22" t="s">
        <v>887</v>
      </c>
      <c r="M708" s="25"/>
    </row>
    <row r="709" spans="1:13" x14ac:dyDescent="0.25">
      <c r="A709" s="22" t="s">
        <v>224</v>
      </c>
      <c r="B709" s="25">
        <v>142</v>
      </c>
      <c r="D709" s="24" t="s">
        <v>888</v>
      </c>
      <c r="E709" s="23" t="str">
        <f t="shared" si="11"/>
        <v>Norway|1951</v>
      </c>
      <c r="F709" s="25"/>
      <c r="G709" s="25"/>
      <c r="H709" s="25"/>
      <c r="I709" s="25"/>
      <c r="J709" s="25"/>
      <c r="K709" s="25"/>
      <c r="L709" s="22" t="s">
        <v>887</v>
      </c>
      <c r="M709" s="25"/>
    </row>
    <row r="710" spans="1:13" x14ac:dyDescent="0.25">
      <c r="A710" s="22" t="s">
        <v>224</v>
      </c>
      <c r="B710" s="25">
        <v>142</v>
      </c>
      <c r="D710" s="24" t="s">
        <v>889</v>
      </c>
      <c r="E710" s="23" t="str">
        <f t="shared" si="11"/>
        <v>Norway|1952</v>
      </c>
      <c r="F710" s="25"/>
      <c r="G710" s="25"/>
      <c r="H710" s="25"/>
      <c r="I710" s="25"/>
      <c r="J710" s="25"/>
      <c r="K710" s="25"/>
      <c r="L710" s="22" t="s">
        <v>887</v>
      </c>
      <c r="M710" s="25"/>
    </row>
    <row r="711" spans="1:13" x14ac:dyDescent="0.25">
      <c r="A711" s="22" t="s">
        <v>224</v>
      </c>
      <c r="B711" s="25">
        <v>142</v>
      </c>
      <c r="D711" s="24" t="s">
        <v>890</v>
      </c>
      <c r="E711" s="23" t="str">
        <f t="shared" si="11"/>
        <v>Norway|1953</v>
      </c>
      <c r="F711" s="25"/>
      <c r="G711" s="25"/>
      <c r="H711" s="25"/>
      <c r="I711" s="25"/>
      <c r="J711" s="25"/>
      <c r="K711" s="25"/>
      <c r="L711" s="22" t="s">
        <v>887</v>
      </c>
      <c r="M711" s="25"/>
    </row>
    <row r="712" spans="1:13" x14ac:dyDescent="0.25">
      <c r="A712" s="22" t="s">
        <v>224</v>
      </c>
      <c r="B712" s="25">
        <v>142</v>
      </c>
      <c r="D712" s="24" t="s">
        <v>891</v>
      </c>
      <c r="E712" s="23" t="str">
        <f t="shared" si="11"/>
        <v>Norway|1954</v>
      </c>
      <c r="F712" s="25"/>
      <c r="G712" s="25"/>
      <c r="H712" s="25"/>
      <c r="I712" s="25"/>
      <c r="J712" s="25"/>
      <c r="K712" s="25"/>
      <c r="L712" s="22" t="s">
        <v>887</v>
      </c>
      <c r="M712" s="25"/>
    </row>
    <row r="713" spans="1:13" x14ac:dyDescent="0.25">
      <c r="A713" s="22" t="s">
        <v>224</v>
      </c>
      <c r="B713" s="25">
        <v>142</v>
      </c>
      <c r="D713" s="24" t="s">
        <v>892</v>
      </c>
      <c r="E713" s="23" t="str">
        <f t="shared" si="11"/>
        <v>Norway|1955</v>
      </c>
      <c r="F713" s="25"/>
      <c r="G713" s="25"/>
      <c r="H713" s="25"/>
      <c r="I713" s="25"/>
      <c r="J713" s="25"/>
      <c r="K713" s="25"/>
      <c r="L713" s="22" t="s">
        <v>887</v>
      </c>
      <c r="M713" s="25"/>
    </row>
    <row r="714" spans="1:13" x14ac:dyDescent="0.25">
      <c r="A714" s="22" t="s">
        <v>224</v>
      </c>
      <c r="B714" s="25">
        <v>142</v>
      </c>
      <c r="D714" s="24" t="s">
        <v>893</v>
      </c>
      <c r="E714" s="23" t="str">
        <f t="shared" si="11"/>
        <v>Norway|1956</v>
      </c>
      <c r="F714" s="25"/>
      <c r="G714" s="25"/>
      <c r="H714" s="25"/>
      <c r="I714" s="25"/>
      <c r="J714" s="25"/>
      <c r="K714" s="25"/>
      <c r="L714" s="22" t="s">
        <v>887</v>
      </c>
      <c r="M714" s="25"/>
    </row>
    <row r="715" spans="1:13" x14ac:dyDescent="0.25">
      <c r="A715" s="22" t="s">
        <v>224</v>
      </c>
      <c r="B715" s="25">
        <v>142</v>
      </c>
      <c r="D715" s="24" t="s">
        <v>894</v>
      </c>
      <c r="E715" s="23" t="str">
        <f t="shared" si="11"/>
        <v>Norway|1957</v>
      </c>
      <c r="F715" s="25"/>
      <c r="G715" s="25"/>
      <c r="H715" s="25"/>
      <c r="I715" s="25"/>
      <c r="J715" s="25"/>
      <c r="K715" s="25"/>
      <c r="L715" s="22" t="s">
        <v>887</v>
      </c>
      <c r="M715" s="25"/>
    </row>
    <row r="716" spans="1:13" x14ac:dyDescent="0.25">
      <c r="A716" s="22" t="s">
        <v>224</v>
      </c>
      <c r="B716" s="25">
        <v>142</v>
      </c>
      <c r="D716" s="24" t="s">
        <v>895</v>
      </c>
      <c r="E716" s="23" t="str">
        <f t="shared" si="11"/>
        <v>Norway|1958</v>
      </c>
      <c r="F716" s="25"/>
      <c r="G716" s="25"/>
      <c r="H716" s="25"/>
      <c r="I716" s="25"/>
      <c r="J716" s="25"/>
      <c r="K716" s="25"/>
      <c r="L716" s="22" t="s">
        <v>887</v>
      </c>
      <c r="M716" s="25"/>
    </row>
    <row r="717" spans="1:13" x14ac:dyDescent="0.25">
      <c r="A717" s="22" t="s">
        <v>224</v>
      </c>
      <c r="B717" s="25">
        <v>142</v>
      </c>
      <c r="D717" s="24" t="s">
        <v>896</v>
      </c>
      <c r="E717" s="23" t="str">
        <f t="shared" si="11"/>
        <v>Norway|1959</v>
      </c>
      <c r="F717" s="25"/>
      <c r="G717" s="25"/>
      <c r="H717" s="25"/>
      <c r="I717" s="25"/>
      <c r="J717" s="25"/>
      <c r="K717" s="25"/>
      <c r="L717" s="22" t="s">
        <v>887</v>
      </c>
      <c r="M717" s="25"/>
    </row>
    <row r="718" spans="1:13" x14ac:dyDescent="0.25">
      <c r="A718" s="22" t="s">
        <v>224</v>
      </c>
      <c r="B718" s="25">
        <v>142</v>
      </c>
      <c r="C718" s="22" t="s">
        <v>3893</v>
      </c>
      <c r="D718" s="24" t="s">
        <v>898</v>
      </c>
      <c r="E718" s="23" t="str">
        <f t="shared" si="11"/>
        <v>Norway|1960</v>
      </c>
      <c r="F718" s="25" t="s">
        <v>3894</v>
      </c>
      <c r="G718" s="25"/>
      <c r="H718" s="25" t="s">
        <v>3895</v>
      </c>
      <c r="I718" s="25" t="s">
        <v>3896</v>
      </c>
      <c r="J718" s="25" t="s">
        <v>3897</v>
      </c>
      <c r="K718" s="25" t="s">
        <v>3898</v>
      </c>
      <c r="L718" s="22" t="s">
        <v>887</v>
      </c>
      <c r="M718" s="25" t="s">
        <v>3899</v>
      </c>
    </row>
    <row r="719" spans="1:13" x14ac:dyDescent="0.25">
      <c r="A719" s="22" t="s">
        <v>224</v>
      </c>
      <c r="B719" s="25">
        <v>142</v>
      </c>
      <c r="C719" s="22" t="s">
        <v>3893</v>
      </c>
      <c r="D719" s="24" t="s">
        <v>905</v>
      </c>
      <c r="E719" s="23" t="str">
        <f t="shared" si="11"/>
        <v>Norway|1961</v>
      </c>
      <c r="F719" s="25" t="s">
        <v>3900</v>
      </c>
      <c r="G719" s="25"/>
      <c r="H719" s="25" t="s">
        <v>3901</v>
      </c>
      <c r="I719" s="25" t="s">
        <v>3902</v>
      </c>
      <c r="J719" s="25" t="s">
        <v>3903</v>
      </c>
      <c r="K719" s="25" t="s">
        <v>3904</v>
      </c>
      <c r="L719" s="22" t="s">
        <v>887</v>
      </c>
      <c r="M719" s="25" t="s">
        <v>3905</v>
      </c>
    </row>
    <row r="720" spans="1:13" x14ac:dyDescent="0.25">
      <c r="A720" s="22" t="s">
        <v>224</v>
      </c>
      <c r="B720" s="25">
        <v>142</v>
      </c>
      <c r="C720" s="22" t="s">
        <v>3893</v>
      </c>
      <c r="D720" s="24" t="s">
        <v>912</v>
      </c>
      <c r="E720" s="23" t="str">
        <f t="shared" si="11"/>
        <v>Norway|1962</v>
      </c>
      <c r="F720" s="25" t="s">
        <v>3906</v>
      </c>
      <c r="G720" s="25"/>
      <c r="H720" s="25" t="s">
        <v>3907</v>
      </c>
      <c r="I720" s="25" t="s">
        <v>3908</v>
      </c>
      <c r="J720" s="25" t="s">
        <v>3909</v>
      </c>
      <c r="K720" s="25" t="s">
        <v>3910</v>
      </c>
      <c r="L720" s="22" t="s">
        <v>887</v>
      </c>
      <c r="M720" s="25" t="s">
        <v>3911</v>
      </c>
    </row>
    <row r="721" spans="1:13" x14ac:dyDescent="0.25">
      <c r="A721" s="22" t="s">
        <v>224</v>
      </c>
      <c r="B721" s="25">
        <v>142</v>
      </c>
      <c r="C721" s="22" t="s">
        <v>3893</v>
      </c>
      <c r="D721" s="24" t="s">
        <v>919</v>
      </c>
      <c r="E721" s="23" t="str">
        <f t="shared" si="11"/>
        <v>Norway|1963</v>
      </c>
      <c r="F721" s="25" t="s">
        <v>3912</v>
      </c>
      <c r="G721" s="25"/>
      <c r="H721" s="25" t="s">
        <v>3913</v>
      </c>
      <c r="I721" s="25" t="s">
        <v>3914</v>
      </c>
      <c r="J721" s="25" t="s">
        <v>3915</v>
      </c>
      <c r="K721" s="25" t="s">
        <v>3916</v>
      </c>
      <c r="L721" s="22" t="s">
        <v>887</v>
      </c>
      <c r="M721" s="25" t="s">
        <v>3917</v>
      </c>
    </row>
    <row r="722" spans="1:13" x14ac:dyDescent="0.25">
      <c r="A722" s="22" t="s">
        <v>224</v>
      </c>
      <c r="B722" s="25">
        <v>142</v>
      </c>
      <c r="C722" s="22" t="s">
        <v>3893</v>
      </c>
      <c r="D722" s="24" t="s">
        <v>926</v>
      </c>
      <c r="E722" s="23" t="str">
        <f t="shared" si="11"/>
        <v>Norway|1964</v>
      </c>
      <c r="F722" s="25" t="s">
        <v>3918</v>
      </c>
      <c r="G722" s="25"/>
      <c r="H722" s="25" t="s">
        <v>3919</v>
      </c>
      <c r="I722" s="25" t="s">
        <v>3920</v>
      </c>
      <c r="J722" s="25" t="s">
        <v>3921</v>
      </c>
      <c r="K722" s="25" t="s">
        <v>3916</v>
      </c>
      <c r="L722" s="22" t="s">
        <v>887</v>
      </c>
      <c r="M722" s="25" t="s">
        <v>3922</v>
      </c>
    </row>
    <row r="723" spans="1:13" x14ac:dyDescent="0.25">
      <c r="A723" s="22" t="s">
        <v>224</v>
      </c>
      <c r="B723" s="25">
        <v>142</v>
      </c>
      <c r="C723" s="22" t="s">
        <v>3893</v>
      </c>
      <c r="D723" s="24" t="s">
        <v>932</v>
      </c>
      <c r="E723" s="23" t="str">
        <f t="shared" si="11"/>
        <v>Norway|1965</v>
      </c>
      <c r="F723" s="25" t="s">
        <v>3923</v>
      </c>
      <c r="G723" s="25"/>
      <c r="H723" s="25" t="s">
        <v>3924</v>
      </c>
      <c r="I723" s="25" t="s">
        <v>3925</v>
      </c>
      <c r="J723" s="25" t="s">
        <v>3926</v>
      </c>
      <c r="K723" s="25" t="s">
        <v>3927</v>
      </c>
      <c r="L723" s="22" t="s">
        <v>887</v>
      </c>
      <c r="M723" s="25" t="s">
        <v>3928</v>
      </c>
    </row>
    <row r="724" spans="1:13" x14ac:dyDescent="0.25">
      <c r="A724" s="22" t="s">
        <v>224</v>
      </c>
      <c r="B724" s="25">
        <v>142</v>
      </c>
      <c r="C724" s="22" t="s">
        <v>3893</v>
      </c>
      <c r="D724" s="24" t="s">
        <v>939</v>
      </c>
      <c r="E724" s="23" t="str">
        <f t="shared" si="11"/>
        <v>Norway|1966</v>
      </c>
      <c r="F724" s="25" t="s">
        <v>3929</v>
      </c>
      <c r="G724" s="25"/>
      <c r="H724" s="25" t="s">
        <v>3930</v>
      </c>
      <c r="I724" s="25" t="s">
        <v>3931</v>
      </c>
      <c r="J724" s="25" t="s">
        <v>3932</v>
      </c>
      <c r="K724" s="25" t="s">
        <v>3933</v>
      </c>
      <c r="L724" s="22" t="s">
        <v>887</v>
      </c>
      <c r="M724" s="25" t="s">
        <v>3934</v>
      </c>
    </row>
    <row r="725" spans="1:13" x14ac:dyDescent="0.25">
      <c r="A725" s="22" t="s">
        <v>224</v>
      </c>
      <c r="B725" s="25">
        <v>142</v>
      </c>
      <c r="C725" s="22" t="s">
        <v>3893</v>
      </c>
      <c r="D725" s="24" t="s">
        <v>946</v>
      </c>
      <c r="E725" s="23" t="str">
        <f t="shared" si="11"/>
        <v>Norway|1967</v>
      </c>
      <c r="F725" s="25" t="s">
        <v>3935</v>
      </c>
      <c r="G725" s="25"/>
      <c r="H725" s="25" t="s">
        <v>3936</v>
      </c>
      <c r="I725" s="25" t="s">
        <v>3937</v>
      </c>
      <c r="J725" s="25" t="s">
        <v>3938</v>
      </c>
      <c r="K725" s="25" t="s">
        <v>3939</v>
      </c>
      <c r="L725" s="22" t="s">
        <v>887</v>
      </c>
      <c r="M725" s="25" t="s">
        <v>3940</v>
      </c>
    </row>
    <row r="726" spans="1:13" x14ac:dyDescent="0.25">
      <c r="A726" s="22" t="s">
        <v>224</v>
      </c>
      <c r="B726" s="25">
        <v>142</v>
      </c>
      <c r="C726" s="22" t="s">
        <v>3893</v>
      </c>
      <c r="D726" s="24" t="s">
        <v>953</v>
      </c>
      <c r="E726" s="23" t="str">
        <f t="shared" si="11"/>
        <v>Norway|1968</v>
      </c>
      <c r="F726" s="25" t="s">
        <v>3941</v>
      </c>
      <c r="G726" s="25"/>
      <c r="H726" s="25" t="s">
        <v>3942</v>
      </c>
      <c r="I726" s="25" t="s">
        <v>3943</v>
      </c>
      <c r="J726" s="25" t="s">
        <v>3944</v>
      </c>
      <c r="K726" s="25" t="s">
        <v>3945</v>
      </c>
      <c r="L726" s="22" t="s">
        <v>887</v>
      </c>
      <c r="M726" s="25" t="s">
        <v>3946</v>
      </c>
    </row>
    <row r="727" spans="1:13" x14ac:dyDescent="0.25">
      <c r="A727" s="22" t="s">
        <v>224</v>
      </c>
      <c r="B727" s="25">
        <v>142</v>
      </c>
      <c r="C727" s="22" t="s">
        <v>3893</v>
      </c>
      <c r="D727" s="24" t="s">
        <v>960</v>
      </c>
      <c r="E727" s="23" t="str">
        <f t="shared" si="11"/>
        <v>Norway|1969</v>
      </c>
      <c r="F727" s="25" t="s">
        <v>3947</v>
      </c>
      <c r="G727" s="25"/>
      <c r="H727" s="25" t="s">
        <v>3948</v>
      </c>
      <c r="I727" s="25" t="s">
        <v>3949</v>
      </c>
      <c r="J727" s="25" t="s">
        <v>3950</v>
      </c>
      <c r="K727" s="25" t="s">
        <v>3951</v>
      </c>
      <c r="L727" s="22" t="s">
        <v>887</v>
      </c>
      <c r="M727" s="25" t="s">
        <v>3952</v>
      </c>
    </row>
    <row r="728" spans="1:13" x14ac:dyDescent="0.25">
      <c r="A728" s="22" t="s">
        <v>224</v>
      </c>
      <c r="B728" s="25">
        <v>142</v>
      </c>
      <c r="C728" s="22" t="s">
        <v>3893</v>
      </c>
      <c r="D728" s="24" t="s">
        <v>967</v>
      </c>
      <c r="E728" s="23" t="str">
        <f t="shared" si="11"/>
        <v>Norway|1970</v>
      </c>
      <c r="F728" s="25" t="s">
        <v>3953</v>
      </c>
      <c r="G728" s="25"/>
      <c r="H728" s="25" t="s">
        <v>3954</v>
      </c>
      <c r="I728" s="25" t="s">
        <v>3955</v>
      </c>
      <c r="J728" s="25" t="s">
        <v>3956</v>
      </c>
      <c r="K728" s="25" t="s">
        <v>3957</v>
      </c>
      <c r="L728" s="22" t="s">
        <v>887</v>
      </c>
      <c r="M728" s="25" t="s">
        <v>3958</v>
      </c>
    </row>
    <row r="729" spans="1:13" x14ac:dyDescent="0.25">
      <c r="A729" s="22" t="s">
        <v>224</v>
      </c>
      <c r="B729" s="25">
        <v>142</v>
      </c>
      <c r="C729" s="22" t="s">
        <v>3893</v>
      </c>
      <c r="D729" s="24" t="s">
        <v>974</v>
      </c>
      <c r="E729" s="23" t="str">
        <f t="shared" si="11"/>
        <v>Norway|1971</v>
      </c>
      <c r="F729" s="25" t="s">
        <v>3959</v>
      </c>
      <c r="G729" s="25"/>
      <c r="H729" s="25" t="s">
        <v>3960</v>
      </c>
      <c r="I729" s="25" t="s">
        <v>3961</v>
      </c>
      <c r="J729" s="25" t="s">
        <v>3962</v>
      </c>
      <c r="K729" s="25" t="s">
        <v>3963</v>
      </c>
      <c r="L729" s="22" t="s">
        <v>887</v>
      </c>
      <c r="M729" s="25" t="s">
        <v>3964</v>
      </c>
    </row>
    <row r="730" spans="1:13" x14ac:dyDescent="0.25">
      <c r="A730" s="22" t="s">
        <v>224</v>
      </c>
      <c r="B730" s="25">
        <v>142</v>
      </c>
      <c r="C730" s="22" t="s">
        <v>3893</v>
      </c>
      <c r="D730" s="24" t="s">
        <v>981</v>
      </c>
      <c r="E730" s="23" t="str">
        <f t="shared" si="11"/>
        <v>Norway|1972</v>
      </c>
      <c r="F730" s="25" t="s">
        <v>3965</v>
      </c>
      <c r="G730" s="25"/>
      <c r="H730" s="25" t="s">
        <v>3966</v>
      </c>
      <c r="I730" s="25" t="s">
        <v>3967</v>
      </c>
      <c r="J730" s="25" t="s">
        <v>3968</v>
      </c>
      <c r="K730" s="25" t="s">
        <v>3963</v>
      </c>
      <c r="L730" s="22" t="s">
        <v>887</v>
      </c>
      <c r="M730" s="25" t="s">
        <v>3969</v>
      </c>
    </row>
    <row r="731" spans="1:13" x14ac:dyDescent="0.25">
      <c r="A731" s="22" t="s">
        <v>224</v>
      </c>
      <c r="B731" s="25">
        <v>142</v>
      </c>
      <c r="C731" s="22" t="s">
        <v>3893</v>
      </c>
      <c r="D731" s="24" t="s">
        <v>987</v>
      </c>
      <c r="E731" s="23" t="str">
        <f t="shared" si="11"/>
        <v>Norway|1973</v>
      </c>
      <c r="F731" s="25" t="s">
        <v>3970</v>
      </c>
      <c r="G731" s="25"/>
      <c r="H731" s="25" t="s">
        <v>3971</v>
      </c>
      <c r="I731" s="25" t="s">
        <v>3972</v>
      </c>
      <c r="J731" s="25" t="s">
        <v>3973</v>
      </c>
      <c r="K731" s="25" t="s">
        <v>3974</v>
      </c>
      <c r="L731" s="22" t="s">
        <v>887</v>
      </c>
      <c r="M731" s="25" t="s">
        <v>3975</v>
      </c>
    </row>
    <row r="732" spans="1:13" x14ac:dyDescent="0.25">
      <c r="A732" s="22" t="s">
        <v>224</v>
      </c>
      <c r="B732" s="25">
        <v>142</v>
      </c>
      <c r="C732" s="22" t="s">
        <v>3893</v>
      </c>
      <c r="D732" s="24" t="s">
        <v>994</v>
      </c>
      <c r="E732" s="23" t="str">
        <f t="shared" si="11"/>
        <v>Norway|1974</v>
      </c>
      <c r="F732" s="25" t="s">
        <v>3976</v>
      </c>
      <c r="G732" s="25"/>
      <c r="H732" s="25" t="s">
        <v>3977</v>
      </c>
      <c r="I732" s="25" t="s">
        <v>3978</v>
      </c>
      <c r="J732" s="25" t="s">
        <v>3979</v>
      </c>
      <c r="K732" s="25" t="s">
        <v>3980</v>
      </c>
      <c r="L732" s="22" t="s">
        <v>887</v>
      </c>
      <c r="M732" s="25" t="s">
        <v>3981</v>
      </c>
    </row>
    <row r="733" spans="1:13" x14ac:dyDescent="0.25">
      <c r="A733" s="22" t="s">
        <v>224</v>
      </c>
      <c r="B733" s="25">
        <v>142</v>
      </c>
      <c r="C733" s="22" t="s">
        <v>3893</v>
      </c>
      <c r="D733" s="24" t="s">
        <v>1001</v>
      </c>
      <c r="E733" s="23" t="str">
        <f t="shared" si="11"/>
        <v>Norway|1975</v>
      </c>
      <c r="F733" s="25" t="s">
        <v>3982</v>
      </c>
      <c r="G733" s="25"/>
      <c r="H733" s="25" t="s">
        <v>3983</v>
      </c>
      <c r="I733" s="25" t="s">
        <v>3984</v>
      </c>
      <c r="J733" s="25" t="s">
        <v>3985</v>
      </c>
      <c r="K733" s="25" t="s">
        <v>3986</v>
      </c>
      <c r="L733" s="22" t="s">
        <v>887</v>
      </c>
      <c r="M733" s="25" t="s">
        <v>3987</v>
      </c>
    </row>
    <row r="734" spans="1:13" x14ac:dyDescent="0.25">
      <c r="A734" s="22" t="s">
        <v>224</v>
      </c>
      <c r="B734" s="25">
        <v>142</v>
      </c>
      <c r="C734" s="22" t="s">
        <v>3893</v>
      </c>
      <c r="D734" s="24" t="s">
        <v>1008</v>
      </c>
      <c r="E734" s="23" t="str">
        <f t="shared" si="11"/>
        <v>Norway|1976</v>
      </c>
      <c r="F734" s="25" t="s">
        <v>3988</v>
      </c>
      <c r="G734" s="25"/>
      <c r="H734" s="25" t="s">
        <v>3989</v>
      </c>
      <c r="I734" s="25" t="s">
        <v>3990</v>
      </c>
      <c r="J734" s="25" t="s">
        <v>3991</v>
      </c>
      <c r="K734" s="25" t="s">
        <v>3992</v>
      </c>
      <c r="L734" s="22" t="s">
        <v>887</v>
      </c>
      <c r="M734" s="25" t="s">
        <v>3993</v>
      </c>
    </row>
    <row r="735" spans="1:13" x14ac:dyDescent="0.25">
      <c r="A735" s="22" t="s">
        <v>224</v>
      </c>
      <c r="B735" s="25">
        <v>142</v>
      </c>
      <c r="C735" s="22" t="s">
        <v>3893</v>
      </c>
      <c r="D735" s="24" t="s">
        <v>1015</v>
      </c>
      <c r="E735" s="23" t="str">
        <f t="shared" si="11"/>
        <v>Norway|1977</v>
      </c>
      <c r="F735" s="25" t="s">
        <v>3994</v>
      </c>
      <c r="G735" s="25"/>
      <c r="H735" s="25" t="s">
        <v>3995</v>
      </c>
      <c r="I735" s="25" t="s">
        <v>3996</v>
      </c>
      <c r="J735" s="25" t="s">
        <v>3997</v>
      </c>
      <c r="K735" s="25" t="s">
        <v>3992</v>
      </c>
      <c r="L735" s="22" t="s">
        <v>887</v>
      </c>
      <c r="M735" s="25" t="s">
        <v>3998</v>
      </c>
    </row>
    <row r="736" spans="1:13" x14ac:dyDescent="0.25">
      <c r="A736" s="22" t="s">
        <v>224</v>
      </c>
      <c r="B736" s="25">
        <v>142</v>
      </c>
      <c r="C736" s="22" t="s">
        <v>3893</v>
      </c>
      <c r="D736" s="24" t="s">
        <v>1022</v>
      </c>
      <c r="E736" s="23" t="str">
        <f t="shared" si="11"/>
        <v>Norway|1978</v>
      </c>
      <c r="F736" s="25" t="s">
        <v>3999</v>
      </c>
      <c r="G736" s="25"/>
      <c r="H736" s="25" t="s">
        <v>4000</v>
      </c>
      <c r="I736" s="25" t="s">
        <v>4001</v>
      </c>
      <c r="J736" s="25" t="s">
        <v>4002</v>
      </c>
      <c r="K736" s="25" t="s">
        <v>3992</v>
      </c>
      <c r="L736" s="22" t="s">
        <v>887</v>
      </c>
      <c r="M736" s="25" t="s">
        <v>4003</v>
      </c>
    </row>
    <row r="737" spans="1:13" x14ac:dyDescent="0.25">
      <c r="A737" s="22" t="s">
        <v>224</v>
      </c>
      <c r="B737" s="25">
        <v>142</v>
      </c>
      <c r="C737" s="22" t="s">
        <v>3893</v>
      </c>
      <c r="D737" s="24" t="s">
        <v>1029</v>
      </c>
      <c r="E737" s="23" t="str">
        <f t="shared" si="11"/>
        <v>Norway|1979</v>
      </c>
      <c r="F737" s="25" t="s">
        <v>4004</v>
      </c>
      <c r="G737" s="25"/>
      <c r="H737" s="25" t="s">
        <v>4005</v>
      </c>
      <c r="I737" s="25" t="s">
        <v>4006</v>
      </c>
      <c r="J737" s="25" t="s">
        <v>4007</v>
      </c>
      <c r="K737" s="25" t="s">
        <v>4008</v>
      </c>
      <c r="L737" s="22" t="s">
        <v>887</v>
      </c>
      <c r="M737" s="25" t="s">
        <v>4009</v>
      </c>
    </row>
    <row r="738" spans="1:13" x14ac:dyDescent="0.25">
      <c r="A738" s="22" t="s">
        <v>224</v>
      </c>
      <c r="B738" s="25">
        <v>142</v>
      </c>
      <c r="C738" s="22" t="s">
        <v>3893</v>
      </c>
      <c r="D738" s="24" t="s">
        <v>1036</v>
      </c>
      <c r="E738" s="23" t="str">
        <f t="shared" si="11"/>
        <v>Norway|1980</v>
      </c>
      <c r="F738" s="25" t="s">
        <v>4010</v>
      </c>
      <c r="G738" s="25" t="s">
        <v>3500</v>
      </c>
      <c r="H738" s="25" t="s">
        <v>4011</v>
      </c>
      <c r="I738" s="25" t="s">
        <v>4012</v>
      </c>
      <c r="J738" s="25" t="s">
        <v>4013</v>
      </c>
      <c r="K738" s="25" t="s">
        <v>4014</v>
      </c>
      <c r="L738" s="22" t="s">
        <v>887</v>
      </c>
      <c r="M738" s="25" t="s">
        <v>4015</v>
      </c>
    </row>
    <row r="739" spans="1:13" x14ac:dyDescent="0.25">
      <c r="A739" s="22" t="s">
        <v>224</v>
      </c>
      <c r="B739" s="25">
        <v>142</v>
      </c>
      <c r="C739" s="22" t="s">
        <v>3893</v>
      </c>
      <c r="D739" s="24" t="s">
        <v>1044</v>
      </c>
      <c r="E739" s="23" t="str">
        <f t="shared" si="11"/>
        <v>Norway|1981</v>
      </c>
      <c r="F739" s="25" t="s">
        <v>4016</v>
      </c>
      <c r="G739" s="25">
        <v>2</v>
      </c>
      <c r="H739" s="25" t="s">
        <v>4017</v>
      </c>
      <c r="I739" s="25" t="s">
        <v>4018</v>
      </c>
      <c r="J739" s="25" t="s">
        <v>4019</v>
      </c>
      <c r="K739" s="25" t="s">
        <v>4020</v>
      </c>
      <c r="L739" s="22" t="s">
        <v>887</v>
      </c>
      <c r="M739" s="25" t="s">
        <v>4021</v>
      </c>
    </row>
    <row r="740" spans="1:13" x14ac:dyDescent="0.25">
      <c r="A740" s="22" t="s">
        <v>224</v>
      </c>
      <c r="B740" s="25">
        <v>142</v>
      </c>
      <c r="C740" s="22" t="s">
        <v>3893</v>
      </c>
      <c r="D740" s="24" t="s">
        <v>1052</v>
      </c>
      <c r="E740" s="23" t="str">
        <f t="shared" si="11"/>
        <v>Norway|1982</v>
      </c>
      <c r="F740" s="25" t="s">
        <v>4022</v>
      </c>
      <c r="G740" s="25" t="s">
        <v>3468</v>
      </c>
      <c r="H740" s="25" t="s">
        <v>4023</v>
      </c>
      <c r="I740" s="25" t="s">
        <v>4024</v>
      </c>
      <c r="J740" s="25" t="s">
        <v>4025</v>
      </c>
      <c r="K740" s="25" t="s">
        <v>4026</v>
      </c>
      <c r="L740" s="22" t="s">
        <v>887</v>
      </c>
      <c r="M740" s="25" t="s">
        <v>4027</v>
      </c>
    </row>
    <row r="741" spans="1:13" x14ac:dyDescent="0.25">
      <c r="A741" s="22" t="s">
        <v>224</v>
      </c>
      <c r="B741" s="25">
        <v>142</v>
      </c>
      <c r="C741" s="22" t="s">
        <v>3893</v>
      </c>
      <c r="D741" s="24" t="s">
        <v>1060</v>
      </c>
      <c r="E741" s="23" t="str">
        <f t="shared" si="11"/>
        <v>Norway|1983</v>
      </c>
      <c r="F741" s="25" t="s">
        <v>4028</v>
      </c>
      <c r="G741" s="25" t="s">
        <v>1736</v>
      </c>
      <c r="H741" s="25" t="s">
        <v>4029</v>
      </c>
      <c r="I741" s="25" t="s">
        <v>4030</v>
      </c>
      <c r="J741" s="25" t="s">
        <v>4031</v>
      </c>
      <c r="K741" s="25" t="s">
        <v>4032</v>
      </c>
      <c r="L741" s="22" t="s">
        <v>887</v>
      </c>
      <c r="M741" s="25" t="s">
        <v>4033</v>
      </c>
    </row>
    <row r="742" spans="1:13" x14ac:dyDescent="0.25">
      <c r="A742" s="22" t="s">
        <v>224</v>
      </c>
      <c r="B742" s="25">
        <v>142</v>
      </c>
      <c r="C742" s="22" t="s">
        <v>3893</v>
      </c>
      <c r="D742" s="24" t="s">
        <v>1068</v>
      </c>
      <c r="E742" s="23" t="str">
        <f t="shared" si="11"/>
        <v>Norway|1984</v>
      </c>
      <c r="F742" s="25" t="s">
        <v>4034</v>
      </c>
      <c r="G742" s="25" t="s">
        <v>279</v>
      </c>
      <c r="H742" s="25" t="s">
        <v>4035</v>
      </c>
      <c r="I742" s="25" t="s">
        <v>4036</v>
      </c>
      <c r="J742" s="25" t="s">
        <v>4037</v>
      </c>
      <c r="K742" s="25" t="s">
        <v>4038</v>
      </c>
      <c r="L742" s="22" t="s">
        <v>887</v>
      </c>
      <c r="M742" s="25" t="s">
        <v>4039</v>
      </c>
    </row>
    <row r="743" spans="1:13" x14ac:dyDescent="0.25">
      <c r="A743" s="22" t="s">
        <v>224</v>
      </c>
      <c r="B743" s="25">
        <v>142</v>
      </c>
      <c r="C743" s="22" t="s">
        <v>3893</v>
      </c>
      <c r="D743" s="24" t="s">
        <v>1076</v>
      </c>
      <c r="E743" s="23" t="str">
        <f t="shared" si="11"/>
        <v>Norway|1985</v>
      </c>
      <c r="F743" s="25" t="s">
        <v>4040</v>
      </c>
      <c r="G743" s="25" t="s">
        <v>3075</v>
      </c>
      <c r="H743" s="25" t="s">
        <v>4041</v>
      </c>
      <c r="I743" s="25" t="s">
        <v>4042</v>
      </c>
      <c r="J743" s="25" t="s">
        <v>4043</v>
      </c>
      <c r="K743" s="25" t="s">
        <v>4038</v>
      </c>
      <c r="L743" s="22" t="s">
        <v>887</v>
      </c>
      <c r="M743" s="25" t="s">
        <v>4044</v>
      </c>
    </row>
    <row r="744" spans="1:13" x14ac:dyDescent="0.25">
      <c r="A744" s="22" t="s">
        <v>224</v>
      </c>
      <c r="B744" s="25">
        <v>142</v>
      </c>
      <c r="C744" s="22" t="s">
        <v>3893</v>
      </c>
      <c r="D744" s="24" t="s">
        <v>1084</v>
      </c>
      <c r="E744" s="23" t="str">
        <f t="shared" si="11"/>
        <v>Norway|1986</v>
      </c>
      <c r="F744" s="25" t="s">
        <v>4045</v>
      </c>
      <c r="G744" s="25" t="s">
        <v>309</v>
      </c>
      <c r="H744" s="25" t="s">
        <v>4046</v>
      </c>
      <c r="I744" s="25" t="s">
        <v>4047</v>
      </c>
      <c r="J744" s="25" t="s">
        <v>4048</v>
      </c>
      <c r="K744" s="25" t="s">
        <v>4038</v>
      </c>
      <c r="L744" s="22" t="s">
        <v>887</v>
      </c>
      <c r="M744" s="25" t="s">
        <v>4049</v>
      </c>
    </row>
    <row r="745" spans="1:13" x14ac:dyDescent="0.25">
      <c r="A745" s="22" t="s">
        <v>224</v>
      </c>
      <c r="B745" s="25">
        <v>142</v>
      </c>
      <c r="C745" s="22" t="s">
        <v>3893</v>
      </c>
      <c r="D745" s="24" t="s">
        <v>1091</v>
      </c>
      <c r="E745" s="23" t="str">
        <f t="shared" si="11"/>
        <v>Norway|1987</v>
      </c>
      <c r="F745" s="25" t="s">
        <v>4050</v>
      </c>
      <c r="G745" s="25" t="s">
        <v>3828</v>
      </c>
      <c r="H745" s="25" t="s">
        <v>4051</v>
      </c>
      <c r="I745" s="25" t="s">
        <v>4052</v>
      </c>
      <c r="J745" s="25" t="s">
        <v>4053</v>
      </c>
      <c r="K745" s="25" t="s">
        <v>4054</v>
      </c>
      <c r="L745" s="22" t="s">
        <v>887</v>
      </c>
      <c r="M745" s="25" t="s">
        <v>4055</v>
      </c>
    </row>
    <row r="746" spans="1:13" x14ac:dyDescent="0.25">
      <c r="A746" s="22" t="s">
        <v>224</v>
      </c>
      <c r="B746" s="25">
        <v>142</v>
      </c>
      <c r="C746" s="22" t="s">
        <v>3893</v>
      </c>
      <c r="D746" s="24" t="s">
        <v>1099</v>
      </c>
      <c r="E746" s="23" t="str">
        <f t="shared" si="11"/>
        <v>Norway|1988</v>
      </c>
      <c r="F746" s="25" t="s">
        <v>4056</v>
      </c>
      <c r="G746" s="25" t="s">
        <v>1710</v>
      </c>
      <c r="H746" s="25" t="s">
        <v>4057</v>
      </c>
      <c r="I746" s="25" t="s">
        <v>4058</v>
      </c>
      <c r="J746" s="25" t="s">
        <v>4059</v>
      </c>
      <c r="K746" s="25" t="s">
        <v>228</v>
      </c>
      <c r="L746" s="22" t="s">
        <v>887</v>
      </c>
      <c r="M746" s="25" t="s">
        <v>4060</v>
      </c>
    </row>
    <row r="747" spans="1:13" x14ac:dyDescent="0.25">
      <c r="A747" s="22" t="s">
        <v>224</v>
      </c>
      <c r="B747" s="25">
        <v>142</v>
      </c>
      <c r="C747" s="22" t="s">
        <v>3893</v>
      </c>
      <c r="D747" s="24" t="s">
        <v>1106</v>
      </c>
      <c r="E747" s="23" t="str">
        <f t="shared" si="11"/>
        <v>Norway|1989</v>
      </c>
      <c r="F747" s="25" t="s">
        <v>4061</v>
      </c>
      <c r="G747" s="25" t="s">
        <v>1167</v>
      </c>
      <c r="H747" s="25" t="s">
        <v>4062</v>
      </c>
      <c r="I747" s="25" t="s">
        <v>4063</v>
      </c>
      <c r="J747" s="25" t="s">
        <v>4064</v>
      </c>
      <c r="K747" s="25" t="s">
        <v>4065</v>
      </c>
      <c r="L747" s="22" t="s">
        <v>887</v>
      </c>
      <c r="M747" s="25" t="s">
        <v>4066</v>
      </c>
    </row>
    <row r="748" spans="1:13" x14ac:dyDescent="0.25">
      <c r="A748" s="22" t="s">
        <v>224</v>
      </c>
      <c r="B748" s="25">
        <v>142</v>
      </c>
      <c r="C748" s="22" t="s">
        <v>3893</v>
      </c>
      <c r="D748" s="24" t="s">
        <v>1114</v>
      </c>
      <c r="E748" s="23" t="str">
        <f t="shared" si="11"/>
        <v>Norway|1990</v>
      </c>
      <c r="F748" s="25" t="s">
        <v>183</v>
      </c>
      <c r="G748" s="25" t="s">
        <v>1108</v>
      </c>
      <c r="H748" s="25" t="s">
        <v>4067</v>
      </c>
      <c r="I748" s="25" t="s">
        <v>4068</v>
      </c>
      <c r="J748" s="25" t="s">
        <v>4069</v>
      </c>
      <c r="K748" s="25" t="s">
        <v>4070</v>
      </c>
      <c r="L748" s="22" t="s">
        <v>887</v>
      </c>
      <c r="M748" s="25" t="s">
        <v>4071</v>
      </c>
    </row>
    <row r="749" spans="1:13" x14ac:dyDescent="0.25">
      <c r="A749" s="22" t="s">
        <v>224</v>
      </c>
      <c r="B749" s="25">
        <v>142</v>
      </c>
      <c r="C749" s="22" t="s">
        <v>3893</v>
      </c>
      <c r="D749" s="24" t="s">
        <v>1122</v>
      </c>
      <c r="E749" s="23" t="str">
        <f t="shared" si="11"/>
        <v>Norway|1991</v>
      </c>
      <c r="F749" s="25" t="s">
        <v>4072</v>
      </c>
      <c r="G749" s="25" t="s">
        <v>1160</v>
      </c>
      <c r="H749" s="25" t="s">
        <v>4073</v>
      </c>
      <c r="I749" s="25" t="s">
        <v>4074</v>
      </c>
      <c r="J749" s="25" t="s">
        <v>4075</v>
      </c>
      <c r="K749" s="25" t="s">
        <v>4076</v>
      </c>
      <c r="L749" s="22" t="s">
        <v>887</v>
      </c>
      <c r="M749" s="25" t="s">
        <v>4077</v>
      </c>
    </row>
    <row r="750" spans="1:13" x14ac:dyDescent="0.25">
      <c r="A750" s="22" t="s">
        <v>224</v>
      </c>
      <c r="B750" s="25">
        <v>142</v>
      </c>
      <c r="C750" s="22" t="s">
        <v>3893</v>
      </c>
      <c r="D750" s="24" t="s">
        <v>1130</v>
      </c>
      <c r="E750" s="23" t="str">
        <f t="shared" si="11"/>
        <v>Norway|1992</v>
      </c>
      <c r="F750" s="25" t="s">
        <v>4078</v>
      </c>
      <c r="G750" s="25" t="s">
        <v>1512</v>
      </c>
      <c r="H750" s="25" t="s">
        <v>4079</v>
      </c>
      <c r="I750" s="25" t="s">
        <v>4080</v>
      </c>
      <c r="J750" s="25" t="s">
        <v>4081</v>
      </c>
      <c r="K750" s="25" t="s">
        <v>4076</v>
      </c>
      <c r="L750" s="22" t="s">
        <v>887</v>
      </c>
      <c r="M750" s="25" t="s">
        <v>4082</v>
      </c>
    </row>
    <row r="751" spans="1:13" x14ac:dyDescent="0.25">
      <c r="A751" s="22" t="s">
        <v>224</v>
      </c>
      <c r="B751" s="25">
        <v>142</v>
      </c>
      <c r="C751" s="22" t="s">
        <v>3893</v>
      </c>
      <c r="D751" s="24" t="s">
        <v>1136</v>
      </c>
      <c r="E751" s="23" t="str">
        <f t="shared" si="11"/>
        <v>Norway|1993</v>
      </c>
      <c r="F751" s="25" t="s">
        <v>4083</v>
      </c>
      <c r="G751" s="25">
        <v>6</v>
      </c>
      <c r="H751" s="25" t="s">
        <v>4084</v>
      </c>
      <c r="I751" s="25" t="s">
        <v>4085</v>
      </c>
      <c r="J751" s="25" t="s">
        <v>4086</v>
      </c>
      <c r="K751" s="25" t="s">
        <v>227</v>
      </c>
      <c r="L751" s="22" t="s">
        <v>887</v>
      </c>
      <c r="M751" s="25" t="s">
        <v>4087</v>
      </c>
    </row>
    <row r="752" spans="1:13" x14ac:dyDescent="0.25">
      <c r="A752" s="22" t="s">
        <v>224</v>
      </c>
      <c r="B752" s="25">
        <v>142</v>
      </c>
      <c r="C752" s="22" t="s">
        <v>3893</v>
      </c>
      <c r="D752" s="24" t="s">
        <v>1144</v>
      </c>
      <c r="E752" s="23" t="str">
        <f t="shared" si="11"/>
        <v>Norway|1994</v>
      </c>
      <c r="F752" s="25" t="s">
        <v>4088</v>
      </c>
      <c r="G752" s="25" t="s">
        <v>1108</v>
      </c>
      <c r="H752" s="25" t="s">
        <v>4089</v>
      </c>
      <c r="I752" s="25" t="s">
        <v>4090</v>
      </c>
      <c r="J752" s="25" t="s">
        <v>4091</v>
      </c>
      <c r="K752" s="25" t="s">
        <v>4092</v>
      </c>
      <c r="L752" s="22" t="s">
        <v>887</v>
      </c>
      <c r="M752" s="25" t="s">
        <v>4093</v>
      </c>
    </row>
    <row r="753" spans="1:13" x14ac:dyDescent="0.25">
      <c r="A753" s="22" t="s">
        <v>224</v>
      </c>
      <c r="B753" s="25">
        <v>142</v>
      </c>
      <c r="C753" s="22" t="s">
        <v>3893</v>
      </c>
      <c r="D753" s="24" t="s">
        <v>1152</v>
      </c>
      <c r="E753" s="23" t="str">
        <f t="shared" si="11"/>
        <v>Norway|1995</v>
      </c>
      <c r="F753" s="25" t="s">
        <v>4094</v>
      </c>
      <c r="G753" s="25" t="s">
        <v>1167</v>
      </c>
      <c r="H753" s="25" t="s">
        <v>4095</v>
      </c>
      <c r="I753" s="25" t="s">
        <v>4096</v>
      </c>
      <c r="J753" s="25" t="s">
        <v>4097</v>
      </c>
      <c r="K753" s="25">
        <v>5</v>
      </c>
      <c r="L753" s="22" t="s">
        <v>887</v>
      </c>
      <c r="M753" s="25" t="s">
        <v>4098</v>
      </c>
    </row>
    <row r="754" spans="1:13" x14ac:dyDescent="0.25">
      <c r="A754" s="22" t="s">
        <v>224</v>
      </c>
      <c r="B754" s="25">
        <v>142</v>
      </c>
      <c r="C754" s="22" t="s">
        <v>3893</v>
      </c>
      <c r="D754" s="24" t="s">
        <v>1158</v>
      </c>
      <c r="E754" s="23" t="str">
        <f t="shared" si="11"/>
        <v>Norway|1996</v>
      </c>
      <c r="F754" s="25" t="s">
        <v>4099</v>
      </c>
      <c r="G754" s="25" t="s">
        <v>1533</v>
      </c>
      <c r="H754" s="25" t="s">
        <v>4100</v>
      </c>
      <c r="I754" s="25" t="s">
        <v>4101</v>
      </c>
      <c r="J754" s="25" t="s">
        <v>4102</v>
      </c>
      <c r="K754" s="25" t="s">
        <v>225</v>
      </c>
      <c r="L754" s="22" t="s">
        <v>887</v>
      </c>
      <c r="M754" s="25" t="s">
        <v>4103</v>
      </c>
    </row>
    <row r="755" spans="1:13" x14ac:dyDescent="0.25">
      <c r="A755" s="22" t="s">
        <v>224</v>
      </c>
      <c r="B755" s="25">
        <v>142</v>
      </c>
      <c r="C755" s="22" t="s">
        <v>3893</v>
      </c>
      <c r="D755" s="24" t="s">
        <v>1165</v>
      </c>
      <c r="E755" s="23" t="str">
        <f t="shared" si="11"/>
        <v>Norway|1997</v>
      </c>
      <c r="F755" s="25" t="s">
        <v>4104</v>
      </c>
      <c r="G755" s="25" t="s">
        <v>2384</v>
      </c>
      <c r="H755" s="25" t="s">
        <v>4105</v>
      </c>
      <c r="I755" s="25" t="s">
        <v>4106</v>
      </c>
      <c r="J755" s="25" t="s">
        <v>4107</v>
      </c>
      <c r="K755" s="25" t="s">
        <v>226</v>
      </c>
      <c r="L755" s="22" t="s">
        <v>887</v>
      </c>
      <c r="M755" s="25" t="s">
        <v>4108</v>
      </c>
    </row>
    <row r="756" spans="1:13" x14ac:dyDescent="0.25">
      <c r="A756" s="22" t="s">
        <v>224</v>
      </c>
      <c r="B756" s="25">
        <v>142</v>
      </c>
      <c r="C756" s="22" t="s">
        <v>3893</v>
      </c>
      <c r="D756" s="24" t="s">
        <v>1172</v>
      </c>
      <c r="E756" s="23" t="str">
        <f t="shared" si="11"/>
        <v>Norway|1998</v>
      </c>
      <c r="F756" s="25" t="s">
        <v>4109</v>
      </c>
      <c r="G756" s="25" t="s">
        <v>279</v>
      </c>
      <c r="H756" s="25" t="s">
        <v>4110</v>
      </c>
      <c r="I756" s="25" t="s">
        <v>4111</v>
      </c>
      <c r="J756" s="25" t="s">
        <v>4112</v>
      </c>
      <c r="K756" s="25" t="s">
        <v>227</v>
      </c>
      <c r="L756" s="22" t="s">
        <v>887</v>
      </c>
      <c r="M756" s="25" t="s">
        <v>4113</v>
      </c>
    </row>
    <row r="757" spans="1:13" x14ac:dyDescent="0.25">
      <c r="A757" s="22" t="s">
        <v>224</v>
      </c>
      <c r="B757" s="25">
        <v>142</v>
      </c>
      <c r="C757" s="22" t="s">
        <v>3893</v>
      </c>
      <c r="D757" s="24" t="s">
        <v>1179</v>
      </c>
      <c r="E757" s="23" t="str">
        <f t="shared" si="11"/>
        <v>Norway|1999</v>
      </c>
      <c r="F757" s="25" t="s">
        <v>4114</v>
      </c>
      <c r="G757" s="25" t="s">
        <v>279</v>
      </c>
      <c r="H757" s="25" t="s">
        <v>4115</v>
      </c>
      <c r="I757" s="25" t="s">
        <v>4116</v>
      </c>
      <c r="J757" s="25" t="s">
        <v>4117</v>
      </c>
      <c r="K757" s="25" t="s">
        <v>228</v>
      </c>
      <c r="L757" s="22" t="s">
        <v>887</v>
      </c>
      <c r="M757" s="25" t="s">
        <v>4118</v>
      </c>
    </row>
    <row r="758" spans="1:13" x14ac:dyDescent="0.25">
      <c r="A758" s="22" t="s">
        <v>224</v>
      </c>
      <c r="B758" s="25">
        <v>142</v>
      </c>
      <c r="C758" s="22" t="s">
        <v>3893</v>
      </c>
      <c r="D758" s="24" t="s">
        <v>1186</v>
      </c>
      <c r="E758" s="23" t="str">
        <f t="shared" si="11"/>
        <v>Norway|2000</v>
      </c>
      <c r="F758" s="25" t="s">
        <v>4119</v>
      </c>
      <c r="G758" s="25" t="s">
        <v>1736</v>
      </c>
      <c r="H758" s="25" t="s">
        <v>4120</v>
      </c>
      <c r="I758" s="25" t="s">
        <v>4121</v>
      </c>
      <c r="J758" s="25" t="s">
        <v>4122</v>
      </c>
      <c r="K758" s="25" t="s">
        <v>229</v>
      </c>
      <c r="L758" s="22" t="s">
        <v>887</v>
      </c>
      <c r="M758" s="25" t="s">
        <v>4123</v>
      </c>
    </row>
    <row r="759" spans="1:13" x14ac:dyDescent="0.25">
      <c r="A759" s="22" t="s">
        <v>224</v>
      </c>
      <c r="B759" s="25">
        <v>142</v>
      </c>
      <c r="C759" s="22" t="s">
        <v>3893</v>
      </c>
      <c r="D759" s="24" t="s">
        <v>1192</v>
      </c>
      <c r="E759" s="23" t="str">
        <f t="shared" si="11"/>
        <v>Norway|2001</v>
      </c>
      <c r="F759" s="25" t="s">
        <v>4124</v>
      </c>
      <c r="G759" s="25" t="s">
        <v>1736</v>
      </c>
      <c r="H759" s="25" t="s">
        <v>4125</v>
      </c>
      <c r="I759" s="25" t="s">
        <v>4126</v>
      </c>
      <c r="J759" s="25" t="s">
        <v>4127</v>
      </c>
      <c r="K759" s="25" t="s">
        <v>230</v>
      </c>
      <c r="L759" s="22" t="s">
        <v>887</v>
      </c>
      <c r="M759" s="25" t="s">
        <v>4128</v>
      </c>
    </row>
    <row r="760" spans="1:13" x14ac:dyDescent="0.25">
      <c r="A760" s="22" t="s">
        <v>224</v>
      </c>
      <c r="B760" s="25">
        <v>142</v>
      </c>
      <c r="C760" s="22" t="s">
        <v>3893</v>
      </c>
      <c r="D760" s="24" t="s">
        <v>1199</v>
      </c>
      <c r="E760" s="23" t="str">
        <f t="shared" si="11"/>
        <v>Norway|2002</v>
      </c>
      <c r="F760" s="25" t="s">
        <v>4129</v>
      </c>
      <c r="G760" s="25" t="s">
        <v>2384</v>
      </c>
      <c r="H760" s="25" t="s">
        <v>4130</v>
      </c>
      <c r="I760" s="25" t="s">
        <v>4131</v>
      </c>
      <c r="J760" s="25" t="s">
        <v>4132</v>
      </c>
      <c r="K760" s="25" t="s">
        <v>231</v>
      </c>
      <c r="L760" s="22" t="s">
        <v>887</v>
      </c>
      <c r="M760" s="25" t="s">
        <v>4133</v>
      </c>
    </row>
    <row r="761" spans="1:13" x14ac:dyDescent="0.25">
      <c r="A761" s="22" t="s">
        <v>224</v>
      </c>
      <c r="B761" s="25">
        <v>142</v>
      </c>
      <c r="C761" s="22" t="s">
        <v>3893</v>
      </c>
      <c r="D761" s="24" t="s">
        <v>1206</v>
      </c>
      <c r="E761" s="23" t="str">
        <f t="shared" si="11"/>
        <v>Norway|2003</v>
      </c>
      <c r="F761" s="25" t="s">
        <v>4134</v>
      </c>
      <c r="G761" s="25" t="s">
        <v>1821</v>
      </c>
      <c r="H761" s="25" t="s">
        <v>4135</v>
      </c>
      <c r="I761" s="25" t="s">
        <v>4136</v>
      </c>
      <c r="J761" s="25" t="s">
        <v>4137</v>
      </c>
      <c r="K761" s="25" t="s">
        <v>232</v>
      </c>
      <c r="L761" s="22" t="s">
        <v>887</v>
      </c>
      <c r="M761" s="25" t="s">
        <v>4138</v>
      </c>
    </row>
    <row r="762" spans="1:13" x14ac:dyDescent="0.25">
      <c r="A762" s="22" t="s">
        <v>224</v>
      </c>
      <c r="B762" s="25">
        <v>142</v>
      </c>
      <c r="C762" s="22" t="s">
        <v>3893</v>
      </c>
      <c r="D762" s="24" t="s">
        <v>1212</v>
      </c>
      <c r="E762" s="23" t="str">
        <f t="shared" si="11"/>
        <v>Norway|2004</v>
      </c>
      <c r="F762" s="25" t="s">
        <v>4139</v>
      </c>
      <c r="G762" s="25" t="s">
        <v>1821</v>
      </c>
      <c r="H762" s="25" t="s">
        <v>4140</v>
      </c>
      <c r="I762" s="25" t="s">
        <v>4141</v>
      </c>
      <c r="J762" s="25" t="s">
        <v>4142</v>
      </c>
      <c r="K762" s="25" t="s">
        <v>233</v>
      </c>
      <c r="L762" s="22" t="s">
        <v>887</v>
      </c>
      <c r="M762" s="25" t="s">
        <v>4143</v>
      </c>
    </row>
    <row r="763" spans="1:13" x14ac:dyDescent="0.25">
      <c r="A763" s="22" t="s">
        <v>224</v>
      </c>
      <c r="B763" s="25">
        <v>142</v>
      </c>
      <c r="C763" s="22" t="s">
        <v>3893</v>
      </c>
      <c r="D763" s="24" t="s">
        <v>1217</v>
      </c>
      <c r="E763" s="23" t="str">
        <f t="shared" si="11"/>
        <v>Norway|2005</v>
      </c>
      <c r="F763" s="25" t="s">
        <v>4144</v>
      </c>
      <c r="G763" s="25" t="s">
        <v>1226</v>
      </c>
      <c r="H763" s="25" t="s">
        <v>4145</v>
      </c>
      <c r="I763" s="25" t="s">
        <v>4146</v>
      </c>
      <c r="J763" s="25" t="s">
        <v>4147</v>
      </c>
      <c r="K763" s="25" t="s">
        <v>232</v>
      </c>
      <c r="L763" s="22" t="s">
        <v>887</v>
      </c>
      <c r="M763" s="25" t="s">
        <v>4148</v>
      </c>
    </row>
    <row r="764" spans="1:13" x14ac:dyDescent="0.25">
      <c r="A764" s="22" t="s">
        <v>224</v>
      </c>
      <c r="B764" s="25">
        <v>142</v>
      </c>
      <c r="C764" s="22" t="s">
        <v>3893</v>
      </c>
      <c r="D764" s="24" t="s">
        <v>1224</v>
      </c>
      <c r="E764" s="23" t="str">
        <f t="shared" si="11"/>
        <v>Norway|2006</v>
      </c>
      <c r="F764" s="25" t="s">
        <v>4149</v>
      </c>
      <c r="G764" s="25" t="s">
        <v>1736</v>
      </c>
      <c r="H764" s="25" t="s">
        <v>4150</v>
      </c>
      <c r="I764" s="25" t="s">
        <v>4151</v>
      </c>
      <c r="J764" s="25" t="s">
        <v>4152</v>
      </c>
      <c r="K764" s="25" t="s">
        <v>234</v>
      </c>
      <c r="L764" s="22" t="s">
        <v>887</v>
      </c>
      <c r="M764" s="25" t="s">
        <v>4153</v>
      </c>
    </row>
    <row r="765" spans="1:13" x14ac:dyDescent="0.25">
      <c r="A765" s="22" t="s">
        <v>224</v>
      </c>
      <c r="B765" s="25">
        <v>142</v>
      </c>
      <c r="C765" s="22" t="s">
        <v>3893</v>
      </c>
      <c r="D765" s="24" t="s">
        <v>1231</v>
      </c>
      <c r="E765" s="23" t="str">
        <f t="shared" si="11"/>
        <v>Norway|2007</v>
      </c>
      <c r="F765" s="25" t="s">
        <v>4154</v>
      </c>
      <c r="G765" s="25" t="s">
        <v>3536</v>
      </c>
      <c r="H765" s="25" t="s">
        <v>4155</v>
      </c>
      <c r="I765" s="25" t="s">
        <v>4156</v>
      </c>
      <c r="J765" s="25" t="s">
        <v>4157</v>
      </c>
      <c r="K765" s="25" t="s">
        <v>233</v>
      </c>
      <c r="L765" s="22" t="s">
        <v>887</v>
      </c>
      <c r="M765" s="25" t="s">
        <v>4158</v>
      </c>
    </row>
    <row r="766" spans="1:13" x14ac:dyDescent="0.25">
      <c r="A766" s="22" t="s">
        <v>224</v>
      </c>
      <c r="B766" s="25">
        <v>142</v>
      </c>
      <c r="C766" s="22" t="s">
        <v>3893</v>
      </c>
      <c r="D766" s="24" t="s">
        <v>1237</v>
      </c>
      <c r="E766" s="23" t="str">
        <f t="shared" si="11"/>
        <v>Norway|2008</v>
      </c>
      <c r="F766" s="25" t="s">
        <v>4159</v>
      </c>
      <c r="G766" s="25" t="s">
        <v>3075</v>
      </c>
      <c r="H766" s="25" t="s">
        <v>4160</v>
      </c>
      <c r="I766" s="25" t="s">
        <v>4161</v>
      </c>
      <c r="J766" s="25" t="s">
        <v>4162</v>
      </c>
      <c r="K766" s="25" t="s">
        <v>232</v>
      </c>
      <c r="L766" s="22" t="s">
        <v>887</v>
      </c>
      <c r="M766" s="25" t="s">
        <v>4163</v>
      </c>
    </row>
    <row r="767" spans="1:13" x14ac:dyDescent="0.25">
      <c r="A767" s="22" t="s">
        <v>224</v>
      </c>
      <c r="B767" s="25">
        <v>142</v>
      </c>
      <c r="C767" s="22" t="s">
        <v>3893</v>
      </c>
      <c r="D767" s="24" t="s">
        <v>1243</v>
      </c>
      <c r="E767" s="23" t="str">
        <f t="shared" si="11"/>
        <v>Norway|2009</v>
      </c>
      <c r="F767" s="25" t="s">
        <v>4164</v>
      </c>
      <c r="G767" s="25" t="s">
        <v>279</v>
      </c>
      <c r="H767" s="25" t="s">
        <v>4165</v>
      </c>
      <c r="I767" s="25" t="s">
        <v>4166</v>
      </c>
      <c r="J767" s="25" t="s">
        <v>4167</v>
      </c>
      <c r="K767" s="25" t="s">
        <v>232</v>
      </c>
      <c r="L767" s="22" t="s">
        <v>887</v>
      </c>
      <c r="M767" s="25" t="s">
        <v>4168</v>
      </c>
    </row>
    <row r="768" spans="1:13" x14ac:dyDescent="0.25">
      <c r="A768" s="22" t="s">
        <v>224</v>
      </c>
      <c r="B768" s="25">
        <v>142</v>
      </c>
      <c r="C768" s="22" t="s">
        <v>3893</v>
      </c>
      <c r="D768" s="24" t="s">
        <v>1250</v>
      </c>
      <c r="E768" s="23" t="str">
        <f t="shared" si="11"/>
        <v>Norway|2010</v>
      </c>
      <c r="F768" s="25" t="s">
        <v>4169</v>
      </c>
      <c r="G768" s="25" t="s">
        <v>1704</v>
      </c>
      <c r="H768" s="25" t="s">
        <v>4170</v>
      </c>
      <c r="I768" s="25">
        <v>100</v>
      </c>
      <c r="J768" s="25" t="s">
        <v>4171</v>
      </c>
      <c r="K768" s="25" t="s">
        <v>235</v>
      </c>
      <c r="L768" s="22" t="s">
        <v>887</v>
      </c>
      <c r="M768" s="25" t="s">
        <v>4172</v>
      </c>
    </row>
    <row r="769" spans="1:13" x14ac:dyDescent="0.25">
      <c r="A769" s="22" t="s">
        <v>224</v>
      </c>
      <c r="B769" s="25">
        <v>142</v>
      </c>
      <c r="C769" s="22" t="s">
        <v>3893</v>
      </c>
      <c r="D769" s="24" t="s">
        <v>1255</v>
      </c>
      <c r="E769" s="23" t="str">
        <f t="shared" si="11"/>
        <v>Norway|2011</v>
      </c>
      <c r="F769" s="25" t="s">
        <v>4173</v>
      </c>
      <c r="G769" s="25" t="s">
        <v>1686</v>
      </c>
      <c r="H769" s="25" t="s">
        <v>4174</v>
      </c>
      <c r="I769" s="25" t="s">
        <v>4175</v>
      </c>
      <c r="J769" s="25" t="s">
        <v>4176</v>
      </c>
      <c r="K769" s="25" t="s">
        <v>236</v>
      </c>
      <c r="L769" s="22" t="s">
        <v>887</v>
      </c>
      <c r="M769" s="25" t="s">
        <v>4177</v>
      </c>
    </row>
    <row r="770" spans="1:13" x14ac:dyDescent="0.25">
      <c r="A770" s="22" t="s">
        <v>224</v>
      </c>
      <c r="B770" s="25">
        <v>142</v>
      </c>
      <c r="C770" s="22" t="s">
        <v>3893</v>
      </c>
      <c r="D770" s="24" t="s">
        <v>1262</v>
      </c>
      <c r="E770" s="23" t="str">
        <f t="shared" si="11"/>
        <v>Norway|2012</v>
      </c>
      <c r="F770" s="25" t="s">
        <v>4178</v>
      </c>
      <c r="G770" s="25" t="s">
        <v>279</v>
      </c>
      <c r="H770" s="25" t="s">
        <v>4179</v>
      </c>
      <c r="I770" s="25" t="s">
        <v>4180</v>
      </c>
      <c r="J770" s="25" t="s">
        <v>4181</v>
      </c>
      <c r="K770" s="25" t="s">
        <v>237</v>
      </c>
      <c r="L770" s="22" t="s">
        <v>887</v>
      </c>
      <c r="M770" s="25" t="s">
        <v>4182</v>
      </c>
    </row>
    <row r="771" spans="1:13" x14ac:dyDescent="0.25">
      <c r="A771" s="22" t="s">
        <v>224</v>
      </c>
      <c r="B771" s="25">
        <v>142</v>
      </c>
      <c r="C771" s="22" t="s">
        <v>3893</v>
      </c>
      <c r="D771" s="24" t="s">
        <v>1269</v>
      </c>
      <c r="E771" s="23" t="str">
        <f t="shared" ref="E771:E834" si="12">A771&amp;"|"&amp;D771</f>
        <v>Norway|2013</v>
      </c>
      <c r="F771" s="25" t="s">
        <v>4183</v>
      </c>
      <c r="G771" s="25"/>
      <c r="H771" s="25" t="s">
        <v>4184</v>
      </c>
      <c r="I771" s="25" t="s">
        <v>4185</v>
      </c>
      <c r="J771" s="25"/>
      <c r="K771" s="25" t="s">
        <v>190</v>
      </c>
      <c r="L771" s="22" t="s">
        <v>887</v>
      </c>
      <c r="M771" s="25" t="s">
        <v>4186</v>
      </c>
    </row>
    <row r="772" spans="1:13" x14ac:dyDescent="0.25">
      <c r="A772" s="22" t="s">
        <v>224</v>
      </c>
      <c r="B772" s="25">
        <v>142</v>
      </c>
      <c r="C772" s="22" t="s">
        <v>3893</v>
      </c>
      <c r="D772" s="24" t="s">
        <v>1274</v>
      </c>
      <c r="E772" s="23" t="str">
        <f t="shared" si="12"/>
        <v>Norway|2014</v>
      </c>
      <c r="F772" s="25" t="s">
        <v>4187</v>
      </c>
      <c r="G772" s="25"/>
      <c r="H772" s="25" t="s">
        <v>4188</v>
      </c>
      <c r="I772" s="25"/>
      <c r="J772" s="25"/>
      <c r="K772" s="25" t="s">
        <v>238</v>
      </c>
      <c r="L772" s="22" t="s">
        <v>887</v>
      </c>
      <c r="M772" s="25" t="s">
        <v>4189</v>
      </c>
    </row>
    <row r="773" spans="1:13" x14ac:dyDescent="0.25">
      <c r="A773" s="22" t="s">
        <v>239</v>
      </c>
      <c r="B773" s="25">
        <v>144</v>
      </c>
      <c r="D773" s="24" t="s">
        <v>886</v>
      </c>
      <c r="E773" s="23" t="str">
        <f t="shared" si="12"/>
        <v>Sweden|1950</v>
      </c>
      <c r="F773" s="25"/>
      <c r="G773" s="25"/>
      <c r="H773" s="25"/>
      <c r="I773" s="25"/>
      <c r="J773" s="25"/>
      <c r="K773" s="25"/>
      <c r="L773" s="22" t="s">
        <v>887</v>
      </c>
      <c r="M773" s="25"/>
    </row>
    <row r="774" spans="1:13" x14ac:dyDescent="0.25">
      <c r="A774" s="22" t="s">
        <v>239</v>
      </c>
      <c r="B774" s="25">
        <v>144</v>
      </c>
      <c r="D774" s="24" t="s">
        <v>888</v>
      </c>
      <c r="E774" s="23" t="str">
        <f t="shared" si="12"/>
        <v>Sweden|1951</v>
      </c>
      <c r="F774" s="25"/>
      <c r="G774" s="25"/>
      <c r="H774" s="25"/>
      <c r="I774" s="25"/>
      <c r="J774" s="25"/>
      <c r="K774" s="25"/>
      <c r="L774" s="22" t="s">
        <v>887</v>
      </c>
      <c r="M774" s="25"/>
    </row>
    <row r="775" spans="1:13" x14ac:dyDescent="0.25">
      <c r="A775" s="22" t="s">
        <v>239</v>
      </c>
      <c r="B775" s="25">
        <v>144</v>
      </c>
      <c r="D775" s="24" t="s">
        <v>889</v>
      </c>
      <c r="E775" s="23" t="str">
        <f t="shared" si="12"/>
        <v>Sweden|1952</v>
      </c>
      <c r="F775" s="25"/>
      <c r="G775" s="25"/>
      <c r="H775" s="25"/>
      <c r="I775" s="25"/>
      <c r="J775" s="25"/>
      <c r="K775" s="25"/>
      <c r="L775" s="22" t="s">
        <v>887</v>
      </c>
      <c r="M775" s="25"/>
    </row>
    <row r="776" spans="1:13" x14ac:dyDescent="0.25">
      <c r="A776" s="22" t="s">
        <v>239</v>
      </c>
      <c r="B776" s="25">
        <v>144</v>
      </c>
      <c r="D776" s="24" t="s">
        <v>890</v>
      </c>
      <c r="E776" s="23" t="str">
        <f t="shared" si="12"/>
        <v>Sweden|1953</v>
      </c>
      <c r="F776" s="25"/>
      <c r="G776" s="25"/>
      <c r="H776" s="25"/>
      <c r="I776" s="25"/>
      <c r="J776" s="25"/>
      <c r="K776" s="25"/>
      <c r="L776" s="22" t="s">
        <v>887</v>
      </c>
      <c r="M776" s="25"/>
    </row>
    <row r="777" spans="1:13" x14ac:dyDescent="0.25">
      <c r="A777" s="22" t="s">
        <v>239</v>
      </c>
      <c r="B777" s="25">
        <v>144</v>
      </c>
      <c r="D777" s="24" t="s">
        <v>891</v>
      </c>
      <c r="E777" s="23" t="str">
        <f t="shared" si="12"/>
        <v>Sweden|1954</v>
      </c>
      <c r="F777" s="25"/>
      <c r="G777" s="25"/>
      <c r="H777" s="25"/>
      <c r="I777" s="25"/>
      <c r="J777" s="25"/>
      <c r="K777" s="25"/>
      <c r="L777" s="22" t="s">
        <v>887</v>
      </c>
      <c r="M777" s="25"/>
    </row>
    <row r="778" spans="1:13" x14ac:dyDescent="0.25">
      <c r="A778" s="22" t="s">
        <v>239</v>
      </c>
      <c r="B778" s="25">
        <v>144</v>
      </c>
      <c r="D778" s="24" t="s">
        <v>892</v>
      </c>
      <c r="E778" s="23" t="str">
        <f t="shared" si="12"/>
        <v>Sweden|1955</v>
      </c>
      <c r="F778" s="25"/>
      <c r="G778" s="25"/>
      <c r="H778" s="25"/>
      <c r="I778" s="25"/>
      <c r="J778" s="25"/>
      <c r="K778" s="25"/>
      <c r="L778" s="22" t="s">
        <v>887</v>
      </c>
      <c r="M778" s="25"/>
    </row>
    <row r="779" spans="1:13" x14ac:dyDescent="0.25">
      <c r="A779" s="22" t="s">
        <v>239</v>
      </c>
      <c r="B779" s="25">
        <v>144</v>
      </c>
      <c r="D779" s="24" t="s">
        <v>893</v>
      </c>
      <c r="E779" s="23" t="str">
        <f t="shared" si="12"/>
        <v>Sweden|1956</v>
      </c>
      <c r="F779" s="25"/>
      <c r="G779" s="25"/>
      <c r="H779" s="25"/>
      <c r="I779" s="25"/>
      <c r="J779" s="25"/>
      <c r="K779" s="25"/>
      <c r="L779" s="22" t="s">
        <v>887</v>
      </c>
      <c r="M779" s="25"/>
    </row>
    <row r="780" spans="1:13" x14ac:dyDescent="0.25">
      <c r="A780" s="22" t="s">
        <v>239</v>
      </c>
      <c r="B780" s="25">
        <v>144</v>
      </c>
      <c r="D780" s="24" t="s">
        <v>894</v>
      </c>
      <c r="E780" s="23" t="str">
        <f t="shared" si="12"/>
        <v>Sweden|1957</v>
      </c>
      <c r="F780" s="25"/>
      <c r="G780" s="25"/>
      <c r="H780" s="25"/>
      <c r="I780" s="25"/>
      <c r="J780" s="25"/>
      <c r="K780" s="25"/>
      <c r="L780" s="22" t="s">
        <v>887</v>
      </c>
      <c r="M780" s="25"/>
    </row>
    <row r="781" spans="1:13" x14ac:dyDescent="0.25">
      <c r="A781" s="22" t="s">
        <v>239</v>
      </c>
      <c r="B781" s="25">
        <v>144</v>
      </c>
      <c r="D781" s="24" t="s">
        <v>895</v>
      </c>
      <c r="E781" s="23" t="str">
        <f t="shared" si="12"/>
        <v>Sweden|1958</v>
      </c>
      <c r="F781" s="25"/>
      <c r="G781" s="25"/>
      <c r="H781" s="25"/>
      <c r="I781" s="25"/>
      <c r="J781" s="25"/>
      <c r="K781" s="25"/>
      <c r="L781" s="22" t="s">
        <v>887</v>
      </c>
      <c r="M781" s="25"/>
    </row>
    <row r="782" spans="1:13" x14ac:dyDescent="0.25">
      <c r="A782" s="22" t="s">
        <v>239</v>
      </c>
      <c r="B782" s="25">
        <v>144</v>
      </c>
      <c r="D782" s="24" t="s">
        <v>896</v>
      </c>
      <c r="E782" s="23" t="str">
        <f t="shared" si="12"/>
        <v>Sweden|1959</v>
      </c>
      <c r="F782" s="25"/>
      <c r="G782" s="25"/>
      <c r="H782" s="25"/>
      <c r="I782" s="25"/>
      <c r="J782" s="25"/>
      <c r="K782" s="25"/>
      <c r="L782" s="22" t="s">
        <v>887</v>
      </c>
      <c r="M782" s="25"/>
    </row>
    <row r="783" spans="1:13" x14ac:dyDescent="0.25">
      <c r="A783" s="22" t="s">
        <v>239</v>
      </c>
      <c r="B783" s="25">
        <v>144</v>
      </c>
      <c r="C783" s="22" t="s">
        <v>4190</v>
      </c>
      <c r="D783" s="24" t="s">
        <v>898</v>
      </c>
      <c r="E783" s="23" t="str">
        <f t="shared" si="12"/>
        <v>Sweden|1960</v>
      </c>
      <c r="F783" s="25" t="s">
        <v>4191</v>
      </c>
      <c r="G783" s="25"/>
      <c r="H783" s="25" t="s">
        <v>4192</v>
      </c>
      <c r="I783" s="25" t="s">
        <v>4193</v>
      </c>
      <c r="J783" s="25" t="s">
        <v>4194</v>
      </c>
      <c r="K783" s="25" t="s">
        <v>4195</v>
      </c>
      <c r="L783" s="22" t="s">
        <v>887</v>
      </c>
      <c r="M783" s="25" t="s">
        <v>4196</v>
      </c>
    </row>
    <row r="784" spans="1:13" x14ac:dyDescent="0.25">
      <c r="A784" s="22" t="s">
        <v>239</v>
      </c>
      <c r="B784" s="25">
        <v>144</v>
      </c>
      <c r="C784" s="22" t="s">
        <v>4190</v>
      </c>
      <c r="D784" s="24" t="s">
        <v>905</v>
      </c>
      <c r="E784" s="23" t="str">
        <f t="shared" si="12"/>
        <v>Sweden|1961</v>
      </c>
      <c r="F784" s="25" t="s">
        <v>4197</v>
      </c>
      <c r="G784" s="25"/>
      <c r="H784" s="25" t="s">
        <v>4198</v>
      </c>
      <c r="I784" s="25" t="s">
        <v>4199</v>
      </c>
      <c r="J784" s="25" t="s">
        <v>4200</v>
      </c>
      <c r="K784" s="25" t="s">
        <v>4201</v>
      </c>
      <c r="L784" s="22" t="s">
        <v>887</v>
      </c>
      <c r="M784" s="25" t="s">
        <v>4202</v>
      </c>
    </row>
    <row r="785" spans="1:13" x14ac:dyDescent="0.25">
      <c r="A785" s="22" t="s">
        <v>239</v>
      </c>
      <c r="B785" s="25">
        <v>144</v>
      </c>
      <c r="C785" s="22" t="s">
        <v>4190</v>
      </c>
      <c r="D785" s="24" t="s">
        <v>912</v>
      </c>
      <c r="E785" s="23" t="str">
        <f t="shared" si="12"/>
        <v>Sweden|1962</v>
      </c>
      <c r="F785" s="25" t="s">
        <v>4203</v>
      </c>
      <c r="G785" s="25"/>
      <c r="H785" s="25" t="s">
        <v>4204</v>
      </c>
      <c r="I785" s="25" t="s">
        <v>4205</v>
      </c>
      <c r="J785" s="25" t="s">
        <v>4206</v>
      </c>
      <c r="K785" s="25" t="s">
        <v>4195</v>
      </c>
      <c r="L785" s="22" t="s">
        <v>887</v>
      </c>
      <c r="M785" s="25" t="s">
        <v>4207</v>
      </c>
    </row>
    <row r="786" spans="1:13" x14ac:dyDescent="0.25">
      <c r="A786" s="22" t="s">
        <v>239</v>
      </c>
      <c r="B786" s="25">
        <v>144</v>
      </c>
      <c r="C786" s="22" t="s">
        <v>4190</v>
      </c>
      <c r="D786" s="24" t="s">
        <v>919</v>
      </c>
      <c r="E786" s="23" t="str">
        <f t="shared" si="12"/>
        <v>Sweden|1963</v>
      </c>
      <c r="F786" s="25" t="s">
        <v>4208</v>
      </c>
      <c r="G786" s="25"/>
      <c r="H786" s="25" t="s">
        <v>4209</v>
      </c>
      <c r="I786" s="25" t="s">
        <v>4210</v>
      </c>
      <c r="J786" s="25" t="s">
        <v>4211</v>
      </c>
      <c r="K786" s="25" t="s">
        <v>4212</v>
      </c>
      <c r="L786" s="22" t="s">
        <v>887</v>
      </c>
      <c r="M786" s="25" t="s">
        <v>4213</v>
      </c>
    </row>
    <row r="787" spans="1:13" x14ac:dyDescent="0.25">
      <c r="A787" s="22" t="s">
        <v>239</v>
      </c>
      <c r="B787" s="25">
        <v>144</v>
      </c>
      <c r="C787" s="22" t="s">
        <v>4190</v>
      </c>
      <c r="D787" s="24" t="s">
        <v>926</v>
      </c>
      <c r="E787" s="23" t="str">
        <f t="shared" si="12"/>
        <v>Sweden|1964</v>
      </c>
      <c r="F787" s="25" t="s">
        <v>4214</v>
      </c>
      <c r="G787" s="25"/>
      <c r="H787" s="25" t="s">
        <v>4215</v>
      </c>
      <c r="I787" s="25" t="s">
        <v>4216</v>
      </c>
      <c r="J787" s="25" t="s">
        <v>4217</v>
      </c>
      <c r="K787" s="25" t="s">
        <v>4218</v>
      </c>
      <c r="L787" s="22" t="s">
        <v>887</v>
      </c>
      <c r="M787" s="25" t="s">
        <v>4219</v>
      </c>
    </row>
    <row r="788" spans="1:13" x14ac:dyDescent="0.25">
      <c r="A788" s="22" t="s">
        <v>239</v>
      </c>
      <c r="B788" s="25">
        <v>144</v>
      </c>
      <c r="C788" s="22" t="s">
        <v>4190</v>
      </c>
      <c r="D788" s="24" t="s">
        <v>932</v>
      </c>
      <c r="E788" s="23" t="str">
        <f t="shared" si="12"/>
        <v>Sweden|1965</v>
      </c>
      <c r="F788" s="25" t="s">
        <v>4220</v>
      </c>
      <c r="G788" s="25"/>
      <c r="H788" s="25" t="s">
        <v>4221</v>
      </c>
      <c r="I788" s="25" t="s">
        <v>4222</v>
      </c>
      <c r="J788" s="25" t="s">
        <v>4223</v>
      </c>
      <c r="K788" s="25" t="s">
        <v>4224</v>
      </c>
      <c r="L788" s="22" t="s">
        <v>887</v>
      </c>
      <c r="M788" s="25" t="s">
        <v>4225</v>
      </c>
    </row>
    <row r="789" spans="1:13" x14ac:dyDescent="0.25">
      <c r="A789" s="22" t="s">
        <v>239</v>
      </c>
      <c r="B789" s="25">
        <v>144</v>
      </c>
      <c r="C789" s="22" t="s">
        <v>4190</v>
      </c>
      <c r="D789" s="24" t="s">
        <v>939</v>
      </c>
      <c r="E789" s="23" t="str">
        <f t="shared" si="12"/>
        <v>Sweden|1966</v>
      </c>
      <c r="F789" s="25" t="s">
        <v>4226</v>
      </c>
      <c r="G789" s="25"/>
      <c r="H789" s="25" t="s">
        <v>4227</v>
      </c>
      <c r="I789" s="25" t="s">
        <v>4228</v>
      </c>
      <c r="J789" s="25" t="s">
        <v>4229</v>
      </c>
      <c r="K789" s="25" t="s">
        <v>4230</v>
      </c>
      <c r="L789" s="22" t="s">
        <v>887</v>
      </c>
      <c r="M789" s="25" t="s">
        <v>4231</v>
      </c>
    </row>
    <row r="790" spans="1:13" x14ac:dyDescent="0.25">
      <c r="A790" s="22" t="s">
        <v>239</v>
      </c>
      <c r="B790" s="25">
        <v>144</v>
      </c>
      <c r="C790" s="22" t="s">
        <v>4190</v>
      </c>
      <c r="D790" s="24" t="s">
        <v>946</v>
      </c>
      <c r="E790" s="23" t="str">
        <f t="shared" si="12"/>
        <v>Sweden|1967</v>
      </c>
      <c r="F790" s="25" t="s">
        <v>4232</v>
      </c>
      <c r="G790" s="25"/>
      <c r="H790" s="25" t="s">
        <v>4233</v>
      </c>
      <c r="I790" s="25" t="s">
        <v>4234</v>
      </c>
      <c r="J790" s="25" t="s">
        <v>4235</v>
      </c>
      <c r="K790" s="25" t="s">
        <v>4224</v>
      </c>
      <c r="L790" s="22" t="s">
        <v>887</v>
      </c>
      <c r="M790" s="25" t="s">
        <v>4236</v>
      </c>
    </row>
    <row r="791" spans="1:13" x14ac:dyDescent="0.25">
      <c r="A791" s="22" t="s">
        <v>239</v>
      </c>
      <c r="B791" s="25">
        <v>144</v>
      </c>
      <c r="C791" s="22" t="s">
        <v>4190</v>
      </c>
      <c r="D791" s="24" t="s">
        <v>953</v>
      </c>
      <c r="E791" s="23" t="str">
        <f t="shared" si="12"/>
        <v>Sweden|1968</v>
      </c>
      <c r="F791" s="25" t="s">
        <v>4237</v>
      </c>
      <c r="G791" s="25"/>
      <c r="H791" s="25" t="s">
        <v>4238</v>
      </c>
      <c r="I791" s="25" t="s">
        <v>4239</v>
      </c>
      <c r="J791" s="25" t="s">
        <v>4240</v>
      </c>
      <c r="K791" s="25" t="s">
        <v>4241</v>
      </c>
      <c r="L791" s="22" t="s">
        <v>887</v>
      </c>
      <c r="M791" s="25" t="s">
        <v>4242</v>
      </c>
    </row>
    <row r="792" spans="1:13" x14ac:dyDescent="0.25">
      <c r="A792" s="22" t="s">
        <v>239</v>
      </c>
      <c r="B792" s="25">
        <v>144</v>
      </c>
      <c r="C792" s="22" t="s">
        <v>4190</v>
      </c>
      <c r="D792" s="24" t="s">
        <v>960</v>
      </c>
      <c r="E792" s="23" t="str">
        <f t="shared" si="12"/>
        <v>Sweden|1969</v>
      </c>
      <c r="F792" s="25" t="s">
        <v>4243</v>
      </c>
      <c r="G792" s="25"/>
      <c r="H792" s="25" t="s">
        <v>4244</v>
      </c>
      <c r="I792" s="25" t="s">
        <v>4245</v>
      </c>
      <c r="J792" s="25" t="s">
        <v>4246</v>
      </c>
      <c r="K792" s="25" t="s">
        <v>4247</v>
      </c>
      <c r="L792" s="22" t="s">
        <v>887</v>
      </c>
      <c r="M792" s="25" t="s">
        <v>4248</v>
      </c>
    </row>
    <row r="793" spans="1:13" x14ac:dyDescent="0.25">
      <c r="A793" s="22" t="s">
        <v>239</v>
      </c>
      <c r="B793" s="25">
        <v>144</v>
      </c>
      <c r="C793" s="22" t="s">
        <v>4190</v>
      </c>
      <c r="D793" s="24" t="s">
        <v>967</v>
      </c>
      <c r="E793" s="23" t="str">
        <f t="shared" si="12"/>
        <v>Sweden|1970</v>
      </c>
      <c r="F793" s="25" t="s">
        <v>4249</v>
      </c>
      <c r="G793" s="25"/>
      <c r="H793" s="25" t="s">
        <v>4250</v>
      </c>
      <c r="I793" s="25" t="s">
        <v>4251</v>
      </c>
      <c r="J793" s="25" t="s">
        <v>4252</v>
      </c>
      <c r="K793" s="25" t="s">
        <v>4247</v>
      </c>
      <c r="L793" s="22" t="s">
        <v>887</v>
      </c>
      <c r="M793" s="25" t="s">
        <v>4253</v>
      </c>
    </row>
    <row r="794" spans="1:13" x14ac:dyDescent="0.25">
      <c r="A794" s="22" t="s">
        <v>239</v>
      </c>
      <c r="B794" s="25">
        <v>144</v>
      </c>
      <c r="C794" s="22" t="s">
        <v>4190</v>
      </c>
      <c r="D794" s="24" t="s">
        <v>974</v>
      </c>
      <c r="E794" s="23" t="str">
        <f t="shared" si="12"/>
        <v>Sweden|1971</v>
      </c>
      <c r="F794" s="25" t="s">
        <v>4254</v>
      </c>
      <c r="G794" s="25"/>
      <c r="H794" s="25" t="s">
        <v>4255</v>
      </c>
      <c r="I794" s="25" t="s">
        <v>4256</v>
      </c>
      <c r="J794" s="25" t="s">
        <v>4257</v>
      </c>
      <c r="K794" s="25" t="s">
        <v>4247</v>
      </c>
      <c r="L794" s="22" t="s">
        <v>887</v>
      </c>
      <c r="M794" s="25" t="s">
        <v>4258</v>
      </c>
    </row>
    <row r="795" spans="1:13" x14ac:dyDescent="0.25">
      <c r="A795" s="22" t="s">
        <v>239</v>
      </c>
      <c r="B795" s="25">
        <v>144</v>
      </c>
      <c r="C795" s="22" t="s">
        <v>4190</v>
      </c>
      <c r="D795" s="24" t="s">
        <v>981</v>
      </c>
      <c r="E795" s="23" t="str">
        <f t="shared" si="12"/>
        <v>Sweden|1972</v>
      </c>
      <c r="F795" s="25" t="s">
        <v>4259</v>
      </c>
      <c r="G795" s="25"/>
      <c r="H795" s="25" t="s">
        <v>4260</v>
      </c>
      <c r="I795" s="25" t="s">
        <v>4261</v>
      </c>
      <c r="J795" s="25" t="s">
        <v>4262</v>
      </c>
      <c r="K795" s="25" t="s">
        <v>4263</v>
      </c>
      <c r="L795" s="22" t="s">
        <v>887</v>
      </c>
      <c r="M795" s="25" t="s">
        <v>4264</v>
      </c>
    </row>
    <row r="796" spans="1:13" x14ac:dyDescent="0.25">
      <c r="A796" s="22" t="s">
        <v>239</v>
      </c>
      <c r="B796" s="25">
        <v>144</v>
      </c>
      <c r="C796" s="22" t="s">
        <v>4190</v>
      </c>
      <c r="D796" s="24" t="s">
        <v>987</v>
      </c>
      <c r="E796" s="23" t="str">
        <f t="shared" si="12"/>
        <v>Sweden|1973</v>
      </c>
      <c r="F796" s="25" t="s">
        <v>4265</v>
      </c>
      <c r="G796" s="25"/>
      <c r="H796" s="25" t="s">
        <v>4266</v>
      </c>
      <c r="I796" s="25" t="s">
        <v>4267</v>
      </c>
      <c r="J796" s="25" t="s">
        <v>4268</v>
      </c>
      <c r="K796" s="25" t="s">
        <v>4269</v>
      </c>
      <c r="L796" s="22" t="s">
        <v>887</v>
      </c>
      <c r="M796" s="25" t="s">
        <v>4270</v>
      </c>
    </row>
    <row r="797" spans="1:13" x14ac:dyDescent="0.25">
      <c r="A797" s="22" t="s">
        <v>239</v>
      </c>
      <c r="B797" s="25">
        <v>144</v>
      </c>
      <c r="C797" s="22" t="s">
        <v>4190</v>
      </c>
      <c r="D797" s="24" t="s">
        <v>994</v>
      </c>
      <c r="E797" s="23" t="str">
        <f t="shared" si="12"/>
        <v>Sweden|1974</v>
      </c>
      <c r="F797" s="25" t="s">
        <v>4271</v>
      </c>
      <c r="G797" s="25"/>
      <c r="H797" s="25" t="s">
        <v>4272</v>
      </c>
      <c r="I797" s="25" t="s">
        <v>4273</v>
      </c>
      <c r="J797" s="25" t="s">
        <v>4274</v>
      </c>
      <c r="K797" s="25" t="s">
        <v>4275</v>
      </c>
      <c r="L797" s="22" t="s">
        <v>887</v>
      </c>
      <c r="M797" s="25" t="s">
        <v>4276</v>
      </c>
    </row>
    <row r="798" spans="1:13" x14ac:dyDescent="0.25">
      <c r="A798" s="22" t="s">
        <v>239</v>
      </c>
      <c r="B798" s="25">
        <v>144</v>
      </c>
      <c r="C798" s="22" t="s">
        <v>4190</v>
      </c>
      <c r="D798" s="24" t="s">
        <v>1001</v>
      </c>
      <c r="E798" s="23" t="str">
        <f t="shared" si="12"/>
        <v>Sweden|1975</v>
      </c>
      <c r="F798" s="25" t="s">
        <v>4277</v>
      </c>
      <c r="G798" s="25"/>
      <c r="H798" s="25" t="s">
        <v>4278</v>
      </c>
      <c r="I798" s="25" t="s">
        <v>4279</v>
      </c>
      <c r="J798" s="25" t="s">
        <v>4280</v>
      </c>
      <c r="K798" s="25" t="s">
        <v>4263</v>
      </c>
      <c r="L798" s="22" t="s">
        <v>887</v>
      </c>
      <c r="M798" s="25" t="s">
        <v>4281</v>
      </c>
    </row>
    <row r="799" spans="1:13" x14ac:dyDescent="0.25">
      <c r="A799" s="22" t="s">
        <v>239</v>
      </c>
      <c r="B799" s="25">
        <v>144</v>
      </c>
      <c r="C799" s="22" t="s">
        <v>4190</v>
      </c>
      <c r="D799" s="24" t="s">
        <v>1008</v>
      </c>
      <c r="E799" s="23" t="str">
        <f t="shared" si="12"/>
        <v>Sweden|1976</v>
      </c>
      <c r="F799" s="25" t="s">
        <v>4282</v>
      </c>
      <c r="G799" s="25"/>
      <c r="H799" s="25" t="s">
        <v>4283</v>
      </c>
      <c r="I799" s="25" t="s">
        <v>4284</v>
      </c>
      <c r="J799" s="25" t="s">
        <v>4285</v>
      </c>
      <c r="K799" s="25" t="s">
        <v>4286</v>
      </c>
      <c r="L799" s="22" t="s">
        <v>887</v>
      </c>
      <c r="M799" s="25" t="s">
        <v>4287</v>
      </c>
    </row>
    <row r="800" spans="1:13" x14ac:dyDescent="0.25">
      <c r="A800" s="22" t="s">
        <v>239</v>
      </c>
      <c r="B800" s="25">
        <v>144</v>
      </c>
      <c r="C800" s="22" t="s">
        <v>4190</v>
      </c>
      <c r="D800" s="24" t="s">
        <v>1015</v>
      </c>
      <c r="E800" s="23" t="str">
        <f t="shared" si="12"/>
        <v>Sweden|1977</v>
      </c>
      <c r="F800" s="25" t="s">
        <v>4288</v>
      </c>
      <c r="G800" s="25"/>
      <c r="H800" s="25" t="s">
        <v>4289</v>
      </c>
      <c r="I800" s="25" t="s">
        <v>4290</v>
      </c>
      <c r="J800" s="25" t="s">
        <v>4291</v>
      </c>
      <c r="K800" s="25" t="s">
        <v>4292</v>
      </c>
      <c r="L800" s="22" t="s">
        <v>887</v>
      </c>
      <c r="M800" s="25" t="s">
        <v>4293</v>
      </c>
    </row>
    <row r="801" spans="1:13" x14ac:dyDescent="0.25">
      <c r="A801" s="22" t="s">
        <v>239</v>
      </c>
      <c r="B801" s="25">
        <v>144</v>
      </c>
      <c r="C801" s="22" t="s">
        <v>4190</v>
      </c>
      <c r="D801" s="24" t="s">
        <v>1022</v>
      </c>
      <c r="E801" s="23" t="str">
        <f t="shared" si="12"/>
        <v>Sweden|1978</v>
      </c>
      <c r="F801" s="25" t="s">
        <v>4294</v>
      </c>
      <c r="G801" s="25"/>
      <c r="H801" s="25" t="s">
        <v>4295</v>
      </c>
      <c r="I801" s="25" t="s">
        <v>4296</v>
      </c>
      <c r="J801" s="25" t="s">
        <v>4297</v>
      </c>
      <c r="K801" s="25" t="s">
        <v>4298</v>
      </c>
      <c r="L801" s="22" t="s">
        <v>887</v>
      </c>
      <c r="M801" s="25" t="s">
        <v>4299</v>
      </c>
    </row>
    <row r="802" spans="1:13" x14ac:dyDescent="0.25">
      <c r="A802" s="22" t="s">
        <v>239</v>
      </c>
      <c r="B802" s="25">
        <v>144</v>
      </c>
      <c r="C802" s="22" t="s">
        <v>4190</v>
      </c>
      <c r="D802" s="24" t="s">
        <v>1029</v>
      </c>
      <c r="E802" s="23" t="str">
        <f t="shared" si="12"/>
        <v>Sweden|1979</v>
      </c>
      <c r="F802" s="25" t="s">
        <v>4300</v>
      </c>
      <c r="G802" s="25"/>
      <c r="H802" s="25" t="s">
        <v>4301</v>
      </c>
      <c r="I802" s="25" t="s">
        <v>4302</v>
      </c>
      <c r="J802" s="25" t="s">
        <v>4303</v>
      </c>
      <c r="K802" s="25" t="s">
        <v>4304</v>
      </c>
      <c r="L802" s="22" t="s">
        <v>887</v>
      </c>
      <c r="M802" s="25" t="s">
        <v>4305</v>
      </c>
    </row>
    <row r="803" spans="1:13" x14ac:dyDescent="0.25">
      <c r="A803" s="22" t="s">
        <v>239</v>
      </c>
      <c r="B803" s="25">
        <v>144</v>
      </c>
      <c r="C803" s="22" t="s">
        <v>4190</v>
      </c>
      <c r="D803" s="24" t="s">
        <v>1036</v>
      </c>
      <c r="E803" s="23" t="str">
        <f t="shared" si="12"/>
        <v>Sweden|1980</v>
      </c>
      <c r="F803" s="25" t="s">
        <v>4306</v>
      </c>
      <c r="G803" s="25" t="s">
        <v>267</v>
      </c>
      <c r="H803" s="25" t="s">
        <v>4307</v>
      </c>
      <c r="I803" s="25" t="s">
        <v>4308</v>
      </c>
      <c r="J803" s="25" t="s">
        <v>4309</v>
      </c>
      <c r="K803" s="25" t="s">
        <v>4310</v>
      </c>
      <c r="L803" s="22" t="s">
        <v>887</v>
      </c>
      <c r="M803" s="25" t="s">
        <v>4311</v>
      </c>
    </row>
    <row r="804" spans="1:13" x14ac:dyDescent="0.25">
      <c r="A804" s="22" t="s">
        <v>239</v>
      </c>
      <c r="B804" s="25">
        <v>144</v>
      </c>
      <c r="C804" s="22" t="s">
        <v>4190</v>
      </c>
      <c r="D804" s="24" t="s">
        <v>1044</v>
      </c>
      <c r="E804" s="23" t="str">
        <f t="shared" si="12"/>
        <v>Sweden|1981</v>
      </c>
      <c r="F804" s="25" t="s">
        <v>4312</v>
      </c>
      <c r="G804" s="25" t="s">
        <v>319</v>
      </c>
      <c r="H804" s="25" t="s">
        <v>4313</v>
      </c>
      <c r="I804" s="25" t="s">
        <v>4314</v>
      </c>
      <c r="J804" s="25" t="s">
        <v>4315</v>
      </c>
      <c r="K804" s="25" t="s">
        <v>4316</v>
      </c>
      <c r="L804" s="22" t="s">
        <v>887</v>
      </c>
      <c r="M804" s="25" t="s">
        <v>4317</v>
      </c>
    </row>
    <row r="805" spans="1:13" x14ac:dyDescent="0.25">
      <c r="A805" s="22" t="s">
        <v>239</v>
      </c>
      <c r="B805" s="25">
        <v>144</v>
      </c>
      <c r="C805" s="22" t="s">
        <v>4190</v>
      </c>
      <c r="D805" s="24" t="s">
        <v>1052</v>
      </c>
      <c r="E805" s="23" t="str">
        <f t="shared" si="12"/>
        <v>Sweden|1982</v>
      </c>
      <c r="F805" s="25" t="s">
        <v>4318</v>
      </c>
      <c r="G805" s="25" t="s">
        <v>1753</v>
      </c>
      <c r="H805" s="25" t="s">
        <v>4319</v>
      </c>
      <c r="I805" s="25" t="s">
        <v>4320</v>
      </c>
      <c r="J805" s="25" t="s">
        <v>4321</v>
      </c>
      <c r="K805" s="25" t="s">
        <v>4322</v>
      </c>
      <c r="L805" s="22" t="s">
        <v>887</v>
      </c>
      <c r="M805" s="25" t="s">
        <v>4323</v>
      </c>
    </row>
    <row r="806" spans="1:13" x14ac:dyDescent="0.25">
      <c r="A806" s="22" t="s">
        <v>239</v>
      </c>
      <c r="B806" s="25">
        <v>144</v>
      </c>
      <c r="C806" s="22" t="s">
        <v>4190</v>
      </c>
      <c r="D806" s="24" t="s">
        <v>1060</v>
      </c>
      <c r="E806" s="23" t="str">
        <f t="shared" si="12"/>
        <v>Sweden|1983</v>
      </c>
      <c r="F806" s="25" t="s">
        <v>4324</v>
      </c>
      <c r="G806" s="25" t="s">
        <v>2384</v>
      </c>
      <c r="H806" s="25" t="s">
        <v>4325</v>
      </c>
      <c r="I806" s="25" t="s">
        <v>4326</v>
      </c>
      <c r="J806" s="25" t="s">
        <v>4327</v>
      </c>
      <c r="K806" s="25" t="s">
        <v>4328</v>
      </c>
      <c r="L806" s="22" t="s">
        <v>887</v>
      </c>
      <c r="M806" s="25" t="s">
        <v>4329</v>
      </c>
    </row>
    <row r="807" spans="1:13" x14ac:dyDescent="0.25">
      <c r="A807" s="22" t="s">
        <v>239</v>
      </c>
      <c r="B807" s="25">
        <v>144</v>
      </c>
      <c r="C807" s="22" t="s">
        <v>4190</v>
      </c>
      <c r="D807" s="24" t="s">
        <v>1068</v>
      </c>
      <c r="E807" s="23" t="str">
        <f t="shared" si="12"/>
        <v>Sweden|1984</v>
      </c>
      <c r="F807" s="25" t="s">
        <v>4330</v>
      </c>
      <c r="G807" s="25" t="s">
        <v>1753</v>
      </c>
      <c r="H807" s="25" t="s">
        <v>4331</v>
      </c>
      <c r="I807" s="25" t="s">
        <v>4332</v>
      </c>
      <c r="J807" s="25" t="s">
        <v>4333</v>
      </c>
      <c r="K807" s="25" t="s">
        <v>4334</v>
      </c>
      <c r="L807" s="22" t="s">
        <v>887</v>
      </c>
      <c r="M807" s="25" t="s">
        <v>4335</v>
      </c>
    </row>
    <row r="808" spans="1:13" x14ac:dyDescent="0.25">
      <c r="A808" s="22" t="s">
        <v>239</v>
      </c>
      <c r="B808" s="25">
        <v>144</v>
      </c>
      <c r="C808" s="22" t="s">
        <v>4190</v>
      </c>
      <c r="D808" s="24" t="s">
        <v>1076</v>
      </c>
      <c r="E808" s="23" t="str">
        <f t="shared" si="12"/>
        <v>Sweden|1985</v>
      </c>
      <c r="F808" s="25" t="s">
        <v>4336</v>
      </c>
      <c r="G808" s="25" t="s">
        <v>1710</v>
      </c>
      <c r="H808" s="25" t="s">
        <v>4337</v>
      </c>
      <c r="I808" s="25" t="s">
        <v>4338</v>
      </c>
      <c r="J808" s="25" t="s">
        <v>4339</v>
      </c>
      <c r="K808" s="25" t="s">
        <v>4340</v>
      </c>
      <c r="L808" s="22" t="s">
        <v>887</v>
      </c>
      <c r="M808" s="25" t="s">
        <v>4341</v>
      </c>
    </row>
    <row r="809" spans="1:13" x14ac:dyDescent="0.25">
      <c r="A809" s="22" t="s">
        <v>239</v>
      </c>
      <c r="B809" s="25">
        <v>144</v>
      </c>
      <c r="C809" s="22" t="s">
        <v>4190</v>
      </c>
      <c r="D809" s="24" t="s">
        <v>1084</v>
      </c>
      <c r="E809" s="23" t="str">
        <f t="shared" si="12"/>
        <v>Sweden|1986</v>
      </c>
      <c r="F809" s="25" t="s">
        <v>4342</v>
      </c>
      <c r="G809" s="25" t="s">
        <v>319</v>
      </c>
      <c r="H809" s="25" t="s">
        <v>4343</v>
      </c>
      <c r="I809" s="25" t="s">
        <v>4344</v>
      </c>
      <c r="J809" s="25" t="s">
        <v>4345</v>
      </c>
      <c r="K809" s="25" t="s">
        <v>4346</v>
      </c>
      <c r="L809" s="22" t="s">
        <v>887</v>
      </c>
      <c r="M809" s="25" t="s">
        <v>4347</v>
      </c>
    </row>
    <row r="810" spans="1:13" x14ac:dyDescent="0.25">
      <c r="A810" s="22" t="s">
        <v>239</v>
      </c>
      <c r="B810" s="25">
        <v>144</v>
      </c>
      <c r="C810" s="22" t="s">
        <v>4190</v>
      </c>
      <c r="D810" s="24" t="s">
        <v>1091</v>
      </c>
      <c r="E810" s="23" t="str">
        <f t="shared" si="12"/>
        <v>Sweden|1987</v>
      </c>
      <c r="F810" s="25" t="s">
        <v>4348</v>
      </c>
      <c r="G810" s="25" t="s">
        <v>304</v>
      </c>
      <c r="H810" s="25" t="s">
        <v>4349</v>
      </c>
      <c r="I810" s="25" t="s">
        <v>4350</v>
      </c>
      <c r="J810" s="25" t="s">
        <v>4351</v>
      </c>
      <c r="K810" s="25" t="s">
        <v>4352</v>
      </c>
      <c r="L810" s="22" t="s">
        <v>887</v>
      </c>
      <c r="M810" s="25" t="s">
        <v>4353</v>
      </c>
    </row>
    <row r="811" spans="1:13" x14ac:dyDescent="0.25">
      <c r="A811" s="22" t="s">
        <v>239</v>
      </c>
      <c r="B811" s="25">
        <v>144</v>
      </c>
      <c r="C811" s="22" t="s">
        <v>4190</v>
      </c>
      <c r="D811" s="24" t="s">
        <v>1099</v>
      </c>
      <c r="E811" s="23" t="str">
        <f t="shared" si="12"/>
        <v>Sweden|1988</v>
      </c>
      <c r="F811" s="25" t="s">
        <v>4354</v>
      </c>
      <c r="G811" s="25" t="s">
        <v>309</v>
      </c>
      <c r="H811" s="25" t="s">
        <v>4355</v>
      </c>
      <c r="I811" s="25" t="s">
        <v>4356</v>
      </c>
      <c r="J811" s="25" t="s">
        <v>4357</v>
      </c>
      <c r="K811" s="25" t="s">
        <v>1142</v>
      </c>
      <c r="L811" s="22" t="s">
        <v>887</v>
      </c>
      <c r="M811" s="25" t="s">
        <v>4358</v>
      </c>
    </row>
    <row r="812" spans="1:13" x14ac:dyDescent="0.25">
      <c r="A812" s="22" t="s">
        <v>239</v>
      </c>
      <c r="B812" s="25">
        <v>144</v>
      </c>
      <c r="C812" s="22" t="s">
        <v>4190</v>
      </c>
      <c r="D812" s="24" t="s">
        <v>1106</v>
      </c>
      <c r="E812" s="23" t="str">
        <f t="shared" si="12"/>
        <v>Sweden|1989</v>
      </c>
      <c r="F812" s="25" t="s">
        <v>4359</v>
      </c>
      <c r="G812" s="25" t="s">
        <v>3500</v>
      </c>
      <c r="H812" s="25" t="s">
        <v>4360</v>
      </c>
      <c r="I812" s="25" t="s">
        <v>4361</v>
      </c>
      <c r="J812" s="25" t="s">
        <v>4362</v>
      </c>
      <c r="K812" s="25" t="s">
        <v>1456</v>
      </c>
      <c r="L812" s="22" t="s">
        <v>887</v>
      </c>
      <c r="M812" s="25" t="s">
        <v>4363</v>
      </c>
    </row>
    <row r="813" spans="1:13" x14ac:dyDescent="0.25">
      <c r="A813" s="22" t="s">
        <v>239</v>
      </c>
      <c r="B813" s="25">
        <v>144</v>
      </c>
      <c r="C813" s="22" t="s">
        <v>4190</v>
      </c>
      <c r="D813" s="24" t="s">
        <v>1114</v>
      </c>
      <c r="E813" s="23" t="str">
        <f t="shared" si="12"/>
        <v>Sweden|1990</v>
      </c>
      <c r="F813" s="25" t="s">
        <v>4364</v>
      </c>
      <c r="G813" s="25" t="s">
        <v>207</v>
      </c>
      <c r="H813" s="25" t="s">
        <v>4365</v>
      </c>
      <c r="I813" s="25" t="s">
        <v>4366</v>
      </c>
      <c r="J813" s="25" t="s">
        <v>4367</v>
      </c>
      <c r="K813" s="25" t="s">
        <v>1462</v>
      </c>
      <c r="L813" s="22" t="s">
        <v>887</v>
      </c>
      <c r="M813" s="25" t="s">
        <v>4368</v>
      </c>
    </row>
    <row r="814" spans="1:13" x14ac:dyDescent="0.25">
      <c r="A814" s="22" t="s">
        <v>239</v>
      </c>
      <c r="B814" s="25">
        <v>144</v>
      </c>
      <c r="C814" s="22" t="s">
        <v>4190</v>
      </c>
      <c r="D814" s="24" t="s">
        <v>1122</v>
      </c>
      <c r="E814" s="23" t="str">
        <f t="shared" si="12"/>
        <v>Sweden|1991</v>
      </c>
      <c r="F814" s="25" t="s">
        <v>4369</v>
      </c>
      <c r="G814" s="25" t="s">
        <v>279</v>
      </c>
      <c r="H814" s="25" t="s">
        <v>4370</v>
      </c>
      <c r="I814" s="25" t="s">
        <v>4371</v>
      </c>
      <c r="J814" s="25" t="s">
        <v>4372</v>
      </c>
      <c r="K814" s="25" t="s">
        <v>1469</v>
      </c>
      <c r="L814" s="22" t="s">
        <v>887</v>
      </c>
      <c r="M814" s="25" t="s">
        <v>4373</v>
      </c>
    </row>
    <row r="815" spans="1:13" x14ac:dyDescent="0.25">
      <c r="A815" s="22" t="s">
        <v>239</v>
      </c>
      <c r="B815" s="25">
        <v>144</v>
      </c>
      <c r="C815" s="22" t="s">
        <v>4190</v>
      </c>
      <c r="D815" s="24" t="s">
        <v>1130</v>
      </c>
      <c r="E815" s="23" t="str">
        <f t="shared" si="12"/>
        <v>Sweden|1992</v>
      </c>
      <c r="F815" s="25" t="s">
        <v>4374</v>
      </c>
      <c r="G815" s="25" t="s">
        <v>3043</v>
      </c>
      <c r="H815" s="25" t="s">
        <v>4375</v>
      </c>
      <c r="I815" s="25" t="s">
        <v>4376</v>
      </c>
      <c r="J815" s="25" t="s">
        <v>4377</v>
      </c>
      <c r="K815" s="25" t="s">
        <v>1475</v>
      </c>
      <c r="L815" s="22" t="s">
        <v>887</v>
      </c>
      <c r="M815" s="25" t="s">
        <v>4378</v>
      </c>
    </row>
    <row r="816" spans="1:13" x14ac:dyDescent="0.25">
      <c r="A816" s="22" t="s">
        <v>239</v>
      </c>
      <c r="B816" s="25">
        <v>144</v>
      </c>
      <c r="C816" s="22" t="s">
        <v>4190</v>
      </c>
      <c r="D816" s="24" t="s">
        <v>1136</v>
      </c>
      <c r="E816" s="23" t="str">
        <f t="shared" si="12"/>
        <v>Sweden|1993</v>
      </c>
      <c r="F816" s="25" t="s">
        <v>4379</v>
      </c>
      <c r="G816" s="25" t="s">
        <v>1245</v>
      </c>
      <c r="H816" s="25" t="s">
        <v>4380</v>
      </c>
      <c r="I816" s="25" t="s">
        <v>4381</v>
      </c>
      <c r="J816" s="25" t="s">
        <v>4382</v>
      </c>
      <c r="K816" s="25" t="s">
        <v>1482</v>
      </c>
      <c r="L816" s="22" t="s">
        <v>887</v>
      </c>
      <c r="M816" s="25" t="s">
        <v>4383</v>
      </c>
    </row>
    <row r="817" spans="1:13" x14ac:dyDescent="0.25">
      <c r="A817" s="22" t="s">
        <v>239</v>
      </c>
      <c r="B817" s="25">
        <v>144</v>
      </c>
      <c r="C817" s="22" t="s">
        <v>4190</v>
      </c>
      <c r="D817" s="24" t="s">
        <v>1144</v>
      </c>
      <c r="E817" s="23" t="str">
        <f t="shared" si="12"/>
        <v>Sweden|1994</v>
      </c>
      <c r="F817" s="25" t="s">
        <v>4384</v>
      </c>
      <c r="G817" s="25" t="s">
        <v>1062</v>
      </c>
      <c r="H817" s="25" t="s">
        <v>4385</v>
      </c>
      <c r="I817" s="25" t="s">
        <v>4386</v>
      </c>
      <c r="J817" s="25" t="s">
        <v>4387</v>
      </c>
      <c r="K817" s="25" t="s">
        <v>1488</v>
      </c>
      <c r="L817" s="22" t="s">
        <v>887</v>
      </c>
      <c r="M817" s="25" t="s">
        <v>4388</v>
      </c>
    </row>
    <row r="818" spans="1:13" x14ac:dyDescent="0.25">
      <c r="A818" s="22" t="s">
        <v>239</v>
      </c>
      <c r="B818" s="25">
        <v>144</v>
      </c>
      <c r="C818" s="22" t="s">
        <v>4190</v>
      </c>
      <c r="D818" s="24" t="s">
        <v>1152</v>
      </c>
      <c r="E818" s="23" t="str">
        <f t="shared" si="12"/>
        <v>Sweden|1995</v>
      </c>
      <c r="F818" s="25" t="s">
        <v>4389</v>
      </c>
      <c r="G818" s="25" t="s">
        <v>2307</v>
      </c>
      <c r="H818" s="25" t="s">
        <v>4390</v>
      </c>
      <c r="I818" s="25" t="s">
        <v>4391</v>
      </c>
      <c r="J818" s="25" t="s">
        <v>4392</v>
      </c>
      <c r="K818" s="25" t="s">
        <v>161</v>
      </c>
      <c r="L818" s="22" t="s">
        <v>887</v>
      </c>
      <c r="M818" s="25" t="s">
        <v>4393</v>
      </c>
    </row>
    <row r="819" spans="1:13" x14ac:dyDescent="0.25">
      <c r="A819" s="22" t="s">
        <v>239</v>
      </c>
      <c r="B819" s="25">
        <v>144</v>
      </c>
      <c r="C819" s="22" t="s">
        <v>4190</v>
      </c>
      <c r="D819" s="24" t="s">
        <v>1158</v>
      </c>
      <c r="E819" s="23" t="str">
        <f t="shared" si="12"/>
        <v>Sweden|1996</v>
      </c>
      <c r="F819" s="25" t="s">
        <v>4394</v>
      </c>
      <c r="G819" s="25" t="s">
        <v>2715</v>
      </c>
      <c r="H819" s="25" t="s">
        <v>4395</v>
      </c>
      <c r="I819" s="25" t="s">
        <v>4396</v>
      </c>
      <c r="J819" s="25" t="s">
        <v>4397</v>
      </c>
      <c r="K819" s="25" t="s">
        <v>162</v>
      </c>
      <c r="L819" s="22" t="s">
        <v>887</v>
      </c>
      <c r="M819" s="25" t="s">
        <v>4398</v>
      </c>
    </row>
    <row r="820" spans="1:13" x14ac:dyDescent="0.25">
      <c r="A820" s="22" t="s">
        <v>239</v>
      </c>
      <c r="B820" s="25">
        <v>144</v>
      </c>
      <c r="C820" s="22" t="s">
        <v>4190</v>
      </c>
      <c r="D820" s="24" t="s">
        <v>1165</v>
      </c>
      <c r="E820" s="23" t="str">
        <f t="shared" si="12"/>
        <v>Sweden|1997</v>
      </c>
      <c r="F820" s="25" t="s">
        <v>4399</v>
      </c>
      <c r="G820" s="25">
        <v>10</v>
      </c>
      <c r="H820" s="25" t="s">
        <v>4400</v>
      </c>
      <c r="I820" s="25" t="s">
        <v>4401</v>
      </c>
      <c r="J820" s="25" t="s">
        <v>4402</v>
      </c>
      <c r="K820" s="25" t="s">
        <v>163</v>
      </c>
      <c r="L820" s="22" t="s">
        <v>887</v>
      </c>
      <c r="M820" s="25" t="s">
        <v>4403</v>
      </c>
    </row>
    <row r="821" spans="1:13" x14ac:dyDescent="0.25">
      <c r="A821" s="22" t="s">
        <v>239</v>
      </c>
      <c r="B821" s="25">
        <v>144</v>
      </c>
      <c r="C821" s="22" t="s">
        <v>4190</v>
      </c>
      <c r="D821" s="24" t="s">
        <v>1172</v>
      </c>
      <c r="E821" s="23" t="str">
        <f t="shared" si="12"/>
        <v>Sweden|1998</v>
      </c>
      <c r="F821" s="25" t="s">
        <v>4404</v>
      </c>
      <c r="G821" s="25" t="s">
        <v>2013</v>
      </c>
      <c r="H821" s="25" t="s">
        <v>4405</v>
      </c>
      <c r="I821" s="25" t="s">
        <v>4406</v>
      </c>
      <c r="J821" s="25" t="s">
        <v>4407</v>
      </c>
      <c r="K821" s="25" t="s">
        <v>164</v>
      </c>
      <c r="L821" s="22" t="s">
        <v>887</v>
      </c>
      <c r="M821" s="25" t="s">
        <v>4408</v>
      </c>
    </row>
    <row r="822" spans="1:13" x14ac:dyDescent="0.25">
      <c r="A822" s="22" t="s">
        <v>239</v>
      </c>
      <c r="B822" s="25">
        <v>144</v>
      </c>
      <c r="C822" s="22" t="s">
        <v>4190</v>
      </c>
      <c r="D822" s="24" t="s">
        <v>1179</v>
      </c>
      <c r="E822" s="23" t="str">
        <f t="shared" si="12"/>
        <v>Sweden|1999</v>
      </c>
      <c r="F822" s="25" t="s">
        <v>4409</v>
      </c>
      <c r="G822" s="25" t="s">
        <v>1038</v>
      </c>
      <c r="H822" s="25" t="s">
        <v>4410</v>
      </c>
      <c r="I822" s="25" t="s">
        <v>4411</v>
      </c>
      <c r="J822" s="25" t="s">
        <v>4412</v>
      </c>
      <c r="K822" s="25" t="s">
        <v>165</v>
      </c>
      <c r="L822" s="22" t="s">
        <v>887</v>
      </c>
      <c r="M822" s="25" t="s">
        <v>4413</v>
      </c>
    </row>
    <row r="823" spans="1:13" x14ac:dyDescent="0.25">
      <c r="A823" s="22" t="s">
        <v>239</v>
      </c>
      <c r="B823" s="25">
        <v>144</v>
      </c>
      <c r="C823" s="22" t="s">
        <v>4190</v>
      </c>
      <c r="D823" s="24" t="s">
        <v>1186</v>
      </c>
      <c r="E823" s="23" t="str">
        <f t="shared" si="12"/>
        <v>Sweden|2000</v>
      </c>
      <c r="F823" s="25" t="s">
        <v>4414</v>
      </c>
      <c r="G823" s="25" t="s">
        <v>1201</v>
      </c>
      <c r="H823" s="25" t="s">
        <v>4415</v>
      </c>
      <c r="I823" s="25" t="s">
        <v>4416</v>
      </c>
      <c r="J823" s="25" t="s">
        <v>4417</v>
      </c>
      <c r="K823" s="25" t="s">
        <v>180</v>
      </c>
      <c r="L823" s="22" t="s">
        <v>887</v>
      </c>
      <c r="M823" s="25" t="s">
        <v>4418</v>
      </c>
    </row>
    <row r="824" spans="1:13" x14ac:dyDescent="0.25">
      <c r="A824" s="22" t="s">
        <v>239</v>
      </c>
      <c r="B824" s="25">
        <v>144</v>
      </c>
      <c r="C824" s="22" t="s">
        <v>4190</v>
      </c>
      <c r="D824" s="24" t="s">
        <v>1192</v>
      </c>
      <c r="E824" s="23" t="str">
        <f t="shared" si="12"/>
        <v>Sweden|2001</v>
      </c>
      <c r="F824" s="25" t="s">
        <v>4419</v>
      </c>
      <c r="G824" s="25">
        <v>5</v>
      </c>
      <c r="H824" s="25" t="s">
        <v>4420</v>
      </c>
      <c r="I824" s="25" t="s">
        <v>4421</v>
      </c>
      <c r="J824" s="25" t="s">
        <v>4422</v>
      </c>
      <c r="K824" s="25" t="s">
        <v>181</v>
      </c>
      <c r="L824" s="22" t="s">
        <v>887</v>
      </c>
      <c r="M824" s="25" t="s">
        <v>4423</v>
      </c>
    </row>
    <row r="825" spans="1:13" x14ac:dyDescent="0.25">
      <c r="A825" s="22" t="s">
        <v>239</v>
      </c>
      <c r="B825" s="25">
        <v>144</v>
      </c>
      <c r="C825" s="22" t="s">
        <v>4190</v>
      </c>
      <c r="D825" s="24" t="s">
        <v>1199</v>
      </c>
      <c r="E825" s="23" t="str">
        <f t="shared" si="12"/>
        <v>Sweden|2002</v>
      </c>
      <c r="F825" s="25" t="s">
        <v>4424</v>
      </c>
      <c r="G825" s="25" t="s">
        <v>1810</v>
      </c>
      <c r="H825" s="25" t="s">
        <v>4425</v>
      </c>
      <c r="I825" s="25" t="s">
        <v>4426</v>
      </c>
      <c r="J825" s="25" t="s">
        <v>4427</v>
      </c>
      <c r="K825" s="25" t="s">
        <v>182</v>
      </c>
      <c r="L825" s="22" t="s">
        <v>887</v>
      </c>
      <c r="M825" s="25" t="s">
        <v>4428</v>
      </c>
    </row>
    <row r="826" spans="1:13" x14ac:dyDescent="0.25">
      <c r="A826" s="22" t="s">
        <v>239</v>
      </c>
      <c r="B826" s="25">
        <v>144</v>
      </c>
      <c r="C826" s="22" t="s">
        <v>4190</v>
      </c>
      <c r="D826" s="24" t="s">
        <v>1206</v>
      </c>
      <c r="E826" s="23" t="str">
        <f t="shared" si="12"/>
        <v>Sweden|2003</v>
      </c>
      <c r="F826" s="25" t="s">
        <v>4429</v>
      </c>
      <c r="G826" s="25" t="s">
        <v>1201</v>
      </c>
      <c r="H826" s="25" t="s">
        <v>4430</v>
      </c>
      <c r="I826" s="25" t="s">
        <v>4431</v>
      </c>
      <c r="J826" s="25" t="s">
        <v>4432</v>
      </c>
      <c r="K826" s="25" t="s">
        <v>183</v>
      </c>
      <c r="L826" s="22" t="s">
        <v>887</v>
      </c>
      <c r="M826" s="25" t="s">
        <v>4433</v>
      </c>
    </row>
    <row r="827" spans="1:13" x14ac:dyDescent="0.25">
      <c r="A827" s="22" t="s">
        <v>239</v>
      </c>
      <c r="B827" s="25">
        <v>144</v>
      </c>
      <c r="C827" s="22" t="s">
        <v>4190</v>
      </c>
      <c r="D827" s="24" t="s">
        <v>1212</v>
      </c>
      <c r="E827" s="23" t="str">
        <f t="shared" si="12"/>
        <v>Sweden|2004</v>
      </c>
      <c r="F827" s="25" t="s">
        <v>4434</v>
      </c>
      <c r="G827" s="25" t="s">
        <v>2291</v>
      </c>
      <c r="H827" s="25" t="s">
        <v>4435</v>
      </c>
      <c r="I827" s="25" t="s">
        <v>4436</v>
      </c>
      <c r="J827" s="25" t="s">
        <v>4437</v>
      </c>
      <c r="K827" s="25" t="s">
        <v>184</v>
      </c>
      <c r="L827" s="22" t="s">
        <v>887</v>
      </c>
      <c r="M827" s="25" t="s">
        <v>4438</v>
      </c>
    </row>
    <row r="828" spans="1:13" x14ac:dyDescent="0.25">
      <c r="A828" s="22" t="s">
        <v>239</v>
      </c>
      <c r="B828" s="25">
        <v>144</v>
      </c>
      <c r="C828" s="22" t="s">
        <v>4190</v>
      </c>
      <c r="D828" s="24" t="s">
        <v>1217</v>
      </c>
      <c r="E828" s="23" t="str">
        <f t="shared" si="12"/>
        <v>Sweden|2005</v>
      </c>
      <c r="F828" s="25" t="s">
        <v>4439</v>
      </c>
      <c r="G828" s="25" t="s">
        <v>1564</v>
      </c>
      <c r="H828" s="25" t="s">
        <v>4440</v>
      </c>
      <c r="I828" s="25" t="s">
        <v>4441</v>
      </c>
      <c r="J828" s="25" t="s">
        <v>4442</v>
      </c>
      <c r="K828" s="25" t="s">
        <v>185</v>
      </c>
      <c r="L828" s="22" t="s">
        <v>887</v>
      </c>
      <c r="M828" s="25" t="s">
        <v>4443</v>
      </c>
    </row>
    <row r="829" spans="1:13" x14ac:dyDescent="0.25">
      <c r="A829" s="22" t="s">
        <v>239</v>
      </c>
      <c r="B829" s="25">
        <v>144</v>
      </c>
      <c r="C829" s="22" t="s">
        <v>4190</v>
      </c>
      <c r="D829" s="24" t="s">
        <v>1224</v>
      </c>
      <c r="E829" s="23" t="str">
        <f t="shared" si="12"/>
        <v>Sweden|2006</v>
      </c>
      <c r="F829" s="25" t="s">
        <v>4444</v>
      </c>
      <c r="G829" s="25">
        <v>7</v>
      </c>
      <c r="H829" s="25" t="s">
        <v>4445</v>
      </c>
      <c r="I829" s="25" t="s">
        <v>4446</v>
      </c>
      <c r="J829" s="25" t="s">
        <v>4447</v>
      </c>
      <c r="K829" s="25" t="s">
        <v>186</v>
      </c>
      <c r="L829" s="22" t="s">
        <v>887</v>
      </c>
      <c r="M829" s="25" t="s">
        <v>4448</v>
      </c>
    </row>
    <row r="830" spans="1:13" x14ac:dyDescent="0.25">
      <c r="A830" s="22" t="s">
        <v>239</v>
      </c>
      <c r="B830" s="25">
        <v>144</v>
      </c>
      <c r="C830" s="22" t="s">
        <v>4190</v>
      </c>
      <c r="D830" s="24" t="s">
        <v>1231</v>
      </c>
      <c r="E830" s="23" t="str">
        <f t="shared" si="12"/>
        <v>Sweden|2007</v>
      </c>
      <c r="F830" s="25" t="s">
        <v>4449</v>
      </c>
      <c r="G830" s="25" t="s">
        <v>1146</v>
      </c>
      <c r="H830" s="25" t="s">
        <v>4450</v>
      </c>
      <c r="I830" s="25" t="s">
        <v>4451</v>
      </c>
      <c r="J830" s="25" t="s">
        <v>4452</v>
      </c>
      <c r="K830" s="25" t="s">
        <v>187</v>
      </c>
      <c r="L830" s="22" t="s">
        <v>887</v>
      </c>
      <c r="M830" s="25" t="s">
        <v>4453</v>
      </c>
    </row>
    <row r="831" spans="1:13" x14ac:dyDescent="0.25">
      <c r="A831" s="22" t="s">
        <v>239</v>
      </c>
      <c r="B831" s="25">
        <v>144</v>
      </c>
      <c r="C831" s="22" t="s">
        <v>4190</v>
      </c>
      <c r="D831" s="24" t="s">
        <v>1237</v>
      </c>
      <c r="E831" s="23" t="str">
        <f t="shared" si="12"/>
        <v>Sweden|2008</v>
      </c>
      <c r="F831" s="25" t="s">
        <v>4454</v>
      </c>
      <c r="G831" s="25" t="s">
        <v>1093</v>
      </c>
      <c r="H831" s="25" t="s">
        <v>4455</v>
      </c>
      <c r="I831" s="25" t="s">
        <v>4456</v>
      </c>
      <c r="J831" s="25" t="s">
        <v>4457</v>
      </c>
      <c r="K831" s="25" t="s">
        <v>188</v>
      </c>
      <c r="L831" s="22" t="s">
        <v>887</v>
      </c>
      <c r="M831" s="25" t="s">
        <v>4458</v>
      </c>
    </row>
    <row r="832" spans="1:13" x14ac:dyDescent="0.25">
      <c r="A832" s="22" t="s">
        <v>239</v>
      </c>
      <c r="B832" s="25">
        <v>144</v>
      </c>
      <c r="C832" s="22" t="s">
        <v>4190</v>
      </c>
      <c r="D832" s="24" t="s">
        <v>1243</v>
      </c>
      <c r="E832" s="23" t="str">
        <f t="shared" si="12"/>
        <v>Sweden|2009</v>
      </c>
      <c r="F832" s="25" t="s">
        <v>4459</v>
      </c>
      <c r="G832" s="25" t="s">
        <v>2013</v>
      </c>
      <c r="H832" s="25" t="s">
        <v>4460</v>
      </c>
      <c r="I832" s="25" t="s">
        <v>4461</v>
      </c>
      <c r="J832" s="25" t="s">
        <v>4462</v>
      </c>
      <c r="K832" s="25" t="s">
        <v>178</v>
      </c>
      <c r="L832" s="22" t="s">
        <v>887</v>
      </c>
      <c r="M832" s="25" t="s">
        <v>4463</v>
      </c>
    </row>
    <row r="833" spans="1:13" x14ac:dyDescent="0.25">
      <c r="A833" s="22" t="s">
        <v>239</v>
      </c>
      <c r="B833" s="25">
        <v>144</v>
      </c>
      <c r="C833" s="22" t="s">
        <v>4190</v>
      </c>
      <c r="D833" s="24" t="s">
        <v>1250</v>
      </c>
      <c r="E833" s="23" t="str">
        <f t="shared" si="12"/>
        <v>Sweden|2010</v>
      </c>
      <c r="F833" s="25" t="s">
        <v>4464</v>
      </c>
      <c r="G833" s="25" t="s">
        <v>1491</v>
      </c>
      <c r="H833" s="25" t="s">
        <v>4465</v>
      </c>
      <c r="I833" s="25">
        <v>100</v>
      </c>
      <c r="J833" s="25" t="s">
        <v>4466</v>
      </c>
      <c r="K833" s="25" t="s">
        <v>189</v>
      </c>
      <c r="L833" s="22" t="s">
        <v>887</v>
      </c>
      <c r="M833" s="25" t="s">
        <v>4467</v>
      </c>
    </row>
    <row r="834" spans="1:13" x14ac:dyDescent="0.25">
      <c r="A834" s="22" t="s">
        <v>239</v>
      </c>
      <c r="B834" s="25">
        <v>144</v>
      </c>
      <c r="C834" s="22" t="s">
        <v>4190</v>
      </c>
      <c r="D834" s="24" t="s">
        <v>1255</v>
      </c>
      <c r="E834" s="23" t="str">
        <f t="shared" si="12"/>
        <v>Sweden|2011</v>
      </c>
      <c r="F834" s="25" t="s">
        <v>4468</v>
      </c>
      <c r="G834" s="25" t="s">
        <v>1570</v>
      </c>
      <c r="H834" s="25" t="s">
        <v>4469</v>
      </c>
      <c r="I834" s="25" t="s">
        <v>4470</v>
      </c>
      <c r="J834" s="25" t="s">
        <v>4471</v>
      </c>
      <c r="K834" s="25" t="s">
        <v>190</v>
      </c>
      <c r="L834" s="22" t="s">
        <v>887</v>
      </c>
      <c r="M834" s="25" t="s">
        <v>4472</v>
      </c>
    </row>
    <row r="835" spans="1:13" x14ac:dyDescent="0.25">
      <c r="A835" s="22" t="s">
        <v>239</v>
      </c>
      <c r="B835" s="25">
        <v>144</v>
      </c>
      <c r="C835" s="22" t="s">
        <v>4190</v>
      </c>
      <c r="D835" s="24" t="s">
        <v>1262</v>
      </c>
      <c r="E835" s="23" t="str">
        <f t="shared" ref="E835:E898" si="13">A835&amp;"|"&amp;D835</f>
        <v>Sweden|2012</v>
      </c>
      <c r="F835" s="25" t="s">
        <v>4473</v>
      </c>
      <c r="G835" s="25">
        <v>8</v>
      </c>
      <c r="H835" s="25" t="s">
        <v>4474</v>
      </c>
      <c r="I835" s="25" t="s">
        <v>4475</v>
      </c>
      <c r="J835" s="25" t="s">
        <v>4476</v>
      </c>
      <c r="K835" s="25" t="s">
        <v>176</v>
      </c>
      <c r="L835" s="22" t="s">
        <v>887</v>
      </c>
      <c r="M835" s="25" t="s">
        <v>4477</v>
      </c>
    </row>
    <row r="836" spans="1:13" x14ac:dyDescent="0.25">
      <c r="A836" s="22" t="s">
        <v>239</v>
      </c>
      <c r="B836" s="25">
        <v>144</v>
      </c>
      <c r="C836" s="22" t="s">
        <v>4190</v>
      </c>
      <c r="D836" s="24" t="s">
        <v>1269</v>
      </c>
      <c r="E836" s="23" t="str">
        <f t="shared" si="13"/>
        <v>Sweden|2013</v>
      </c>
      <c r="F836" s="25" t="s">
        <v>4478</v>
      </c>
      <c r="G836" s="25"/>
      <c r="H836" s="25" t="s">
        <v>4479</v>
      </c>
      <c r="I836" s="25" t="s">
        <v>4480</v>
      </c>
      <c r="J836" s="25"/>
      <c r="K836" s="25" t="s">
        <v>177</v>
      </c>
      <c r="L836" s="22" t="s">
        <v>887</v>
      </c>
      <c r="M836" s="25" t="s">
        <v>4481</v>
      </c>
    </row>
    <row r="837" spans="1:13" x14ac:dyDescent="0.25">
      <c r="A837" s="22" t="s">
        <v>239</v>
      </c>
      <c r="B837" s="25">
        <v>144</v>
      </c>
      <c r="C837" s="22" t="s">
        <v>4190</v>
      </c>
      <c r="D837" s="24" t="s">
        <v>1274</v>
      </c>
      <c r="E837" s="23" t="str">
        <f t="shared" si="13"/>
        <v>Sweden|2014</v>
      </c>
      <c r="F837" s="25" t="s">
        <v>4482</v>
      </c>
      <c r="G837" s="25"/>
      <c r="H837" s="25" t="s">
        <v>4483</v>
      </c>
      <c r="I837" s="25"/>
      <c r="J837" s="25"/>
      <c r="K837" s="25" t="s">
        <v>178</v>
      </c>
      <c r="L837" s="22" t="s">
        <v>887</v>
      </c>
      <c r="M837" s="25" t="s">
        <v>4484</v>
      </c>
    </row>
    <row r="838" spans="1:13" x14ac:dyDescent="0.25">
      <c r="A838" s="22" t="s">
        <v>240</v>
      </c>
      <c r="B838" s="25">
        <v>146</v>
      </c>
      <c r="D838" s="24" t="s">
        <v>886</v>
      </c>
      <c r="E838" s="23" t="str">
        <f t="shared" si="13"/>
        <v>Switzerland|1950</v>
      </c>
      <c r="F838" s="25"/>
      <c r="G838" s="25"/>
      <c r="H838" s="25"/>
      <c r="I838" s="25"/>
      <c r="J838" s="25"/>
      <c r="K838" s="25"/>
      <c r="L838" s="22" t="s">
        <v>3025</v>
      </c>
      <c r="M838" s="25"/>
    </row>
    <row r="839" spans="1:13" x14ac:dyDescent="0.25">
      <c r="A839" s="22" t="s">
        <v>240</v>
      </c>
      <c r="B839" s="25">
        <v>146</v>
      </c>
      <c r="D839" s="24" t="s">
        <v>888</v>
      </c>
      <c r="E839" s="23" t="str">
        <f t="shared" si="13"/>
        <v>Switzerland|1951</v>
      </c>
      <c r="F839" s="25"/>
      <c r="G839" s="25"/>
      <c r="H839" s="25"/>
      <c r="I839" s="25"/>
      <c r="J839" s="25"/>
      <c r="K839" s="25"/>
      <c r="L839" s="22" t="s">
        <v>3025</v>
      </c>
      <c r="M839" s="25"/>
    </row>
    <row r="840" spans="1:13" x14ac:dyDescent="0.25">
      <c r="A840" s="22" t="s">
        <v>240</v>
      </c>
      <c r="B840" s="25">
        <v>146</v>
      </c>
      <c r="D840" s="24" t="s">
        <v>889</v>
      </c>
      <c r="E840" s="23" t="str">
        <f t="shared" si="13"/>
        <v>Switzerland|1952</v>
      </c>
      <c r="F840" s="25"/>
      <c r="G840" s="25"/>
      <c r="H840" s="25"/>
      <c r="I840" s="25"/>
      <c r="J840" s="25"/>
      <c r="K840" s="25"/>
      <c r="L840" s="22" t="s">
        <v>3025</v>
      </c>
      <c r="M840" s="25"/>
    </row>
    <row r="841" spans="1:13" x14ac:dyDescent="0.25">
      <c r="A841" s="22" t="s">
        <v>240</v>
      </c>
      <c r="B841" s="25">
        <v>146</v>
      </c>
      <c r="D841" s="24" t="s">
        <v>890</v>
      </c>
      <c r="E841" s="23" t="str">
        <f t="shared" si="13"/>
        <v>Switzerland|1953</v>
      </c>
      <c r="F841" s="25"/>
      <c r="G841" s="25"/>
      <c r="H841" s="25"/>
      <c r="I841" s="25"/>
      <c r="J841" s="25"/>
      <c r="K841" s="25"/>
      <c r="L841" s="22" t="s">
        <v>3025</v>
      </c>
      <c r="M841" s="25"/>
    </row>
    <row r="842" spans="1:13" x14ac:dyDescent="0.25">
      <c r="A842" s="22" t="s">
        <v>240</v>
      </c>
      <c r="B842" s="25">
        <v>146</v>
      </c>
      <c r="D842" s="24" t="s">
        <v>891</v>
      </c>
      <c r="E842" s="23" t="str">
        <f t="shared" si="13"/>
        <v>Switzerland|1954</v>
      </c>
      <c r="F842" s="25"/>
      <c r="G842" s="25"/>
      <c r="H842" s="25"/>
      <c r="I842" s="25"/>
      <c r="J842" s="25"/>
      <c r="K842" s="25"/>
      <c r="L842" s="22" t="s">
        <v>3025</v>
      </c>
      <c r="M842" s="25"/>
    </row>
    <row r="843" spans="1:13" x14ac:dyDescent="0.25">
      <c r="A843" s="22" t="s">
        <v>240</v>
      </c>
      <c r="B843" s="25">
        <v>146</v>
      </c>
      <c r="D843" s="24" t="s">
        <v>892</v>
      </c>
      <c r="E843" s="23" t="str">
        <f t="shared" si="13"/>
        <v>Switzerland|1955</v>
      </c>
      <c r="F843" s="25"/>
      <c r="G843" s="25"/>
      <c r="H843" s="25"/>
      <c r="I843" s="25"/>
      <c r="J843" s="25"/>
      <c r="K843" s="25"/>
      <c r="L843" s="22" t="s">
        <v>3025</v>
      </c>
      <c r="M843" s="25"/>
    </row>
    <row r="844" spans="1:13" x14ac:dyDescent="0.25">
      <c r="A844" s="22" t="s">
        <v>240</v>
      </c>
      <c r="B844" s="25">
        <v>146</v>
      </c>
      <c r="D844" s="24" t="s">
        <v>893</v>
      </c>
      <c r="E844" s="23" t="str">
        <f t="shared" si="13"/>
        <v>Switzerland|1956</v>
      </c>
      <c r="F844" s="25"/>
      <c r="G844" s="25"/>
      <c r="H844" s="25"/>
      <c r="I844" s="25"/>
      <c r="J844" s="25"/>
      <c r="K844" s="25"/>
      <c r="L844" s="22" t="s">
        <v>3025</v>
      </c>
      <c r="M844" s="25"/>
    </row>
    <row r="845" spans="1:13" x14ac:dyDescent="0.25">
      <c r="A845" s="22" t="s">
        <v>240</v>
      </c>
      <c r="B845" s="25">
        <v>146</v>
      </c>
      <c r="D845" s="24" t="s">
        <v>894</v>
      </c>
      <c r="E845" s="23" t="str">
        <f t="shared" si="13"/>
        <v>Switzerland|1957</v>
      </c>
      <c r="F845" s="25"/>
      <c r="G845" s="25"/>
      <c r="H845" s="25"/>
      <c r="I845" s="25"/>
      <c r="J845" s="25"/>
      <c r="K845" s="25"/>
      <c r="L845" s="22" t="s">
        <v>3025</v>
      </c>
      <c r="M845" s="25"/>
    </row>
    <row r="846" spans="1:13" x14ac:dyDescent="0.25">
      <c r="A846" s="22" t="s">
        <v>240</v>
      </c>
      <c r="B846" s="25">
        <v>146</v>
      </c>
      <c r="D846" s="24" t="s">
        <v>895</v>
      </c>
      <c r="E846" s="23" t="str">
        <f t="shared" si="13"/>
        <v>Switzerland|1958</v>
      </c>
      <c r="F846" s="25"/>
      <c r="G846" s="25"/>
      <c r="H846" s="25"/>
      <c r="I846" s="25"/>
      <c r="J846" s="25"/>
      <c r="K846" s="25"/>
      <c r="L846" s="22" t="s">
        <v>3025</v>
      </c>
      <c r="M846" s="25"/>
    </row>
    <row r="847" spans="1:13" x14ac:dyDescent="0.25">
      <c r="A847" s="22" t="s">
        <v>240</v>
      </c>
      <c r="B847" s="25">
        <v>146</v>
      </c>
      <c r="D847" s="24" t="s">
        <v>896</v>
      </c>
      <c r="E847" s="23" t="str">
        <f t="shared" si="13"/>
        <v>Switzerland|1959</v>
      </c>
      <c r="F847" s="25"/>
      <c r="G847" s="25"/>
      <c r="H847" s="25"/>
      <c r="I847" s="25"/>
      <c r="J847" s="25"/>
      <c r="K847" s="25"/>
      <c r="L847" s="22" t="s">
        <v>3025</v>
      </c>
      <c r="M847" s="25"/>
    </row>
    <row r="848" spans="1:13" x14ac:dyDescent="0.25">
      <c r="A848" s="22" t="s">
        <v>240</v>
      </c>
      <c r="B848" s="25">
        <v>146</v>
      </c>
      <c r="C848" s="22" t="s">
        <v>4485</v>
      </c>
      <c r="D848" s="24" t="s">
        <v>898</v>
      </c>
      <c r="E848" s="23" t="str">
        <f t="shared" si="13"/>
        <v>Switzerland|1960</v>
      </c>
      <c r="F848" s="25" t="s">
        <v>4486</v>
      </c>
      <c r="G848" s="25"/>
      <c r="H848" s="25" t="s">
        <v>4487</v>
      </c>
      <c r="I848" s="25" t="s">
        <v>4488</v>
      </c>
      <c r="J848" s="25"/>
      <c r="K848" s="25"/>
      <c r="L848" s="22" t="s">
        <v>3025</v>
      </c>
      <c r="M848" s="25"/>
    </row>
    <row r="849" spans="1:13" x14ac:dyDescent="0.25">
      <c r="A849" s="22" t="s">
        <v>240</v>
      </c>
      <c r="B849" s="25">
        <v>146</v>
      </c>
      <c r="C849" s="22" t="s">
        <v>4485</v>
      </c>
      <c r="D849" s="24" t="s">
        <v>905</v>
      </c>
      <c r="E849" s="23" t="str">
        <f t="shared" si="13"/>
        <v>Switzerland|1961</v>
      </c>
      <c r="F849" s="25" t="s">
        <v>4489</v>
      </c>
      <c r="G849" s="25"/>
      <c r="H849" s="25" t="s">
        <v>4490</v>
      </c>
      <c r="I849" s="25" t="s">
        <v>4491</v>
      </c>
      <c r="J849" s="25" t="s">
        <v>4492</v>
      </c>
      <c r="K849" s="25"/>
      <c r="L849" s="22" t="s">
        <v>3025</v>
      </c>
      <c r="M849" s="25"/>
    </row>
    <row r="850" spans="1:13" x14ac:dyDescent="0.25">
      <c r="A850" s="22" t="s">
        <v>240</v>
      </c>
      <c r="B850" s="25">
        <v>146</v>
      </c>
      <c r="C850" s="22" t="s">
        <v>4485</v>
      </c>
      <c r="D850" s="24" t="s">
        <v>912</v>
      </c>
      <c r="E850" s="23" t="str">
        <f t="shared" si="13"/>
        <v>Switzerland|1962</v>
      </c>
      <c r="F850" s="25" t="s">
        <v>4493</v>
      </c>
      <c r="G850" s="25"/>
      <c r="H850" s="25" t="s">
        <v>4494</v>
      </c>
      <c r="I850" s="25" t="s">
        <v>4495</v>
      </c>
      <c r="J850" s="25"/>
      <c r="K850" s="25"/>
      <c r="L850" s="22" t="s">
        <v>3025</v>
      </c>
      <c r="M850" s="25"/>
    </row>
    <row r="851" spans="1:13" x14ac:dyDescent="0.25">
      <c r="A851" s="22" t="s">
        <v>240</v>
      </c>
      <c r="B851" s="25">
        <v>146</v>
      </c>
      <c r="C851" s="22" t="s">
        <v>4485</v>
      </c>
      <c r="D851" s="24" t="s">
        <v>919</v>
      </c>
      <c r="E851" s="23" t="str">
        <f t="shared" si="13"/>
        <v>Switzerland|1963</v>
      </c>
      <c r="F851" s="25" t="s">
        <v>4496</v>
      </c>
      <c r="G851" s="25"/>
      <c r="H851" s="25" t="s">
        <v>4497</v>
      </c>
      <c r="I851" s="25" t="s">
        <v>4498</v>
      </c>
      <c r="J851" s="25" t="s">
        <v>4499</v>
      </c>
      <c r="K851" s="25"/>
      <c r="L851" s="22" t="s">
        <v>3025</v>
      </c>
      <c r="M851" s="25"/>
    </row>
    <row r="852" spans="1:13" x14ac:dyDescent="0.25">
      <c r="A852" s="22" t="s">
        <v>240</v>
      </c>
      <c r="B852" s="25">
        <v>146</v>
      </c>
      <c r="C852" s="22" t="s">
        <v>4485</v>
      </c>
      <c r="D852" s="24" t="s">
        <v>926</v>
      </c>
      <c r="E852" s="23" t="str">
        <f t="shared" si="13"/>
        <v>Switzerland|1964</v>
      </c>
      <c r="F852" s="25" t="s">
        <v>4500</v>
      </c>
      <c r="G852" s="25"/>
      <c r="H852" s="25" t="s">
        <v>4501</v>
      </c>
      <c r="I852" s="25" t="s">
        <v>4502</v>
      </c>
      <c r="J852" s="25"/>
      <c r="K852" s="25"/>
      <c r="L852" s="22" t="s">
        <v>3025</v>
      </c>
      <c r="M852" s="25"/>
    </row>
    <row r="853" spans="1:13" x14ac:dyDescent="0.25">
      <c r="A853" s="22" t="s">
        <v>240</v>
      </c>
      <c r="B853" s="25">
        <v>146</v>
      </c>
      <c r="C853" s="22" t="s">
        <v>4485</v>
      </c>
      <c r="D853" s="24" t="s">
        <v>932</v>
      </c>
      <c r="E853" s="23" t="str">
        <f t="shared" si="13"/>
        <v>Switzerland|1965</v>
      </c>
      <c r="F853" s="25" t="s">
        <v>4503</v>
      </c>
      <c r="G853" s="25"/>
      <c r="H853" s="25" t="s">
        <v>4504</v>
      </c>
      <c r="I853" s="25" t="s">
        <v>4505</v>
      </c>
      <c r="J853" s="25" t="s">
        <v>4506</v>
      </c>
      <c r="K853" s="25"/>
      <c r="L853" s="22" t="s">
        <v>3025</v>
      </c>
      <c r="M853" s="25" t="s">
        <v>4507</v>
      </c>
    </row>
    <row r="854" spans="1:13" x14ac:dyDescent="0.25">
      <c r="A854" s="22" t="s">
        <v>240</v>
      </c>
      <c r="B854" s="25">
        <v>146</v>
      </c>
      <c r="C854" s="22" t="s">
        <v>4485</v>
      </c>
      <c r="D854" s="24" t="s">
        <v>939</v>
      </c>
      <c r="E854" s="23" t="str">
        <f t="shared" si="13"/>
        <v>Switzerland|1966</v>
      </c>
      <c r="F854" s="25" t="s">
        <v>4508</v>
      </c>
      <c r="G854" s="25"/>
      <c r="H854" s="25" t="s">
        <v>4509</v>
      </c>
      <c r="I854" s="25" t="s">
        <v>4510</v>
      </c>
      <c r="J854" s="25"/>
      <c r="K854" s="25"/>
      <c r="L854" s="22" t="s">
        <v>3025</v>
      </c>
      <c r="M854" s="25" t="s">
        <v>4511</v>
      </c>
    </row>
    <row r="855" spans="1:13" x14ac:dyDescent="0.25">
      <c r="A855" s="22" t="s">
        <v>240</v>
      </c>
      <c r="B855" s="25">
        <v>146</v>
      </c>
      <c r="C855" s="22" t="s">
        <v>4485</v>
      </c>
      <c r="D855" s="24" t="s">
        <v>946</v>
      </c>
      <c r="E855" s="23" t="str">
        <f t="shared" si="13"/>
        <v>Switzerland|1967</v>
      </c>
      <c r="F855" s="25" t="s">
        <v>4512</v>
      </c>
      <c r="G855" s="25"/>
      <c r="H855" s="25" t="s">
        <v>4513</v>
      </c>
      <c r="I855" s="25" t="s">
        <v>4514</v>
      </c>
      <c r="J855" s="25" t="s">
        <v>4515</v>
      </c>
      <c r="K855" s="25"/>
      <c r="L855" s="22" t="s">
        <v>3025</v>
      </c>
      <c r="M855" s="25" t="s">
        <v>4516</v>
      </c>
    </row>
    <row r="856" spans="1:13" x14ac:dyDescent="0.25">
      <c r="A856" s="22" t="s">
        <v>240</v>
      </c>
      <c r="B856" s="25">
        <v>146</v>
      </c>
      <c r="C856" s="22" t="s">
        <v>4485</v>
      </c>
      <c r="D856" s="24" t="s">
        <v>953</v>
      </c>
      <c r="E856" s="23" t="str">
        <f t="shared" si="13"/>
        <v>Switzerland|1968</v>
      </c>
      <c r="F856" s="25" t="s">
        <v>4517</v>
      </c>
      <c r="G856" s="25"/>
      <c r="H856" s="25" t="s">
        <v>4518</v>
      </c>
      <c r="I856" s="25" t="s">
        <v>4519</v>
      </c>
      <c r="J856" s="25"/>
      <c r="K856" s="25"/>
      <c r="L856" s="22" t="s">
        <v>3025</v>
      </c>
      <c r="M856" s="25" t="s">
        <v>4520</v>
      </c>
    </row>
    <row r="857" spans="1:13" x14ac:dyDescent="0.25">
      <c r="A857" s="22" t="s">
        <v>240</v>
      </c>
      <c r="B857" s="25">
        <v>146</v>
      </c>
      <c r="C857" s="22" t="s">
        <v>4485</v>
      </c>
      <c r="D857" s="24" t="s">
        <v>960</v>
      </c>
      <c r="E857" s="23" t="str">
        <f t="shared" si="13"/>
        <v>Switzerland|1969</v>
      </c>
      <c r="F857" s="25" t="s">
        <v>4521</v>
      </c>
      <c r="G857" s="25"/>
      <c r="H857" s="25" t="s">
        <v>4522</v>
      </c>
      <c r="I857" s="25" t="s">
        <v>4523</v>
      </c>
      <c r="J857" s="25"/>
      <c r="K857" s="25"/>
      <c r="L857" s="22" t="s">
        <v>3025</v>
      </c>
      <c r="M857" s="25" t="s">
        <v>4524</v>
      </c>
    </row>
    <row r="858" spans="1:13" x14ac:dyDescent="0.25">
      <c r="A858" s="22" t="s">
        <v>240</v>
      </c>
      <c r="B858" s="25">
        <v>146</v>
      </c>
      <c r="C858" s="22" t="s">
        <v>4485</v>
      </c>
      <c r="D858" s="24" t="s">
        <v>967</v>
      </c>
      <c r="E858" s="23" t="str">
        <f t="shared" si="13"/>
        <v>Switzerland|1970</v>
      </c>
      <c r="F858" s="25" t="s">
        <v>4525</v>
      </c>
      <c r="G858" s="25"/>
      <c r="H858" s="25" t="s">
        <v>4526</v>
      </c>
      <c r="I858" s="25" t="s">
        <v>4527</v>
      </c>
      <c r="J858" s="25"/>
      <c r="K858" s="25"/>
      <c r="L858" s="22" t="s">
        <v>3025</v>
      </c>
      <c r="M858" s="25" t="s">
        <v>4528</v>
      </c>
    </row>
    <row r="859" spans="1:13" x14ac:dyDescent="0.25">
      <c r="A859" s="22" t="s">
        <v>240</v>
      </c>
      <c r="B859" s="25">
        <v>146</v>
      </c>
      <c r="C859" s="22" t="s">
        <v>4485</v>
      </c>
      <c r="D859" s="24" t="s">
        <v>974</v>
      </c>
      <c r="E859" s="23" t="str">
        <f t="shared" si="13"/>
        <v>Switzerland|1971</v>
      </c>
      <c r="F859" s="25" t="s">
        <v>4529</v>
      </c>
      <c r="G859" s="25"/>
      <c r="H859" s="25" t="s">
        <v>4530</v>
      </c>
      <c r="I859" s="25" t="s">
        <v>4531</v>
      </c>
      <c r="J859" s="25" t="s">
        <v>4532</v>
      </c>
      <c r="K859" s="25"/>
      <c r="L859" s="22" t="s">
        <v>3025</v>
      </c>
      <c r="M859" s="25" t="s">
        <v>4533</v>
      </c>
    </row>
    <row r="860" spans="1:13" x14ac:dyDescent="0.25">
      <c r="A860" s="22" t="s">
        <v>240</v>
      </c>
      <c r="B860" s="25">
        <v>146</v>
      </c>
      <c r="C860" s="22" t="s">
        <v>4485</v>
      </c>
      <c r="D860" s="24" t="s">
        <v>981</v>
      </c>
      <c r="E860" s="23" t="str">
        <f t="shared" si="13"/>
        <v>Switzerland|1972</v>
      </c>
      <c r="F860" s="25" t="s">
        <v>4534</v>
      </c>
      <c r="G860" s="25"/>
      <c r="H860" s="25" t="s">
        <v>4535</v>
      </c>
      <c r="I860" s="25" t="s">
        <v>4536</v>
      </c>
      <c r="J860" s="25"/>
      <c r="K860" s="25"/>
      <c r="L860" s="22" t="s">
        <v>3025</v>
      </c>
      <c r="M860" s="25" t="s">
        <v>4537</v>
      </c>
    </row>
    <row r="861" spans="1:13" x14ac:dyDescent="0.25">
      <c r="A861" s="22" t="s">
        <v>240</v>
      </c>
      <c r="B861" s="25">
        <v>146</v>
      </c>
      <c r="C861" s="22" t="s">
        <v>4485</v>
      </c>
      <c r="D861" s="24" t="s">
        <v>987</v>
      </c>
      <c r="E861" s="23" t="str">
        <f t="shared" si="13"/>
        <v>Switzerland|1973</v>
      </c>
      <c r="F861" s="25" t="s">
        <v>4538</v>
      </c>
      <c r="G861" s="25"/>
      <c r="H861" s="25" t="s">
        <v>4539</v>
      </c>
      <c r="I861" s="25" t="s">
        <v>4540</v>
      </c>
      <c r="J861" s="25" t="s">
        <v>4541</v>
      </c>
      <c r="K861" s="25"/>
      <c r="L861" s="22" t="s">
        <v>3025</v>
      </c>
      <c r="M861" s="25" t="s">
        <v>4542</v>
      </c>
    </row>
    <row r="862" spans="1:13" x14ac:dyDescent="0.25">
      <c r="A862" s="22" t="s">
        <v>240</v>
      </c>
      <c r="B862" s="25">
        <v>146</v>
      </c>
      <c r="C862" s="22" t="s">
        <v>4485</v>
      </c>
      <c r="D862" s="24" t="s">
        <v>994</v>
      </c>
      <c r="E862" s="23" t="str">
        <f t="shared" si="13"/>
        <v>Switzerland|1974</v>
      </c>
      <c r="F862" s="25" t="s">
        <v>4543</v>
      </c>
      <c r="G862" s="25"/>
      <c r="H862" s="25" t="s">
        <v>4544</v>
      </c>
      <c r="I862" s="25" t="s">
        <v>4545</v>
      </c>
      <c r="J862" s="25"/>
      <c r="K862" s="25"/>
      <c r="L862" s="22" t="s">
        <v>3025</v>
      </c>
      <c r="M862" s="25" t="s">
        <v>4546</v>
      </c>
    </row>
    <row r="863" spans="1:13" x14ac:dyDescent="0.25">
      <c r="A863" s="22" t="s">
        <v>240</v>
      </c>
      <c r="B863" s="25">
        <v>146</v>
      </c>
      <c r="C863" s="22" t="s">
        <v>4485</v>
      </c>
      <c r="D863" s="24" t="s">
        <v>1001</v>
      </c>
      <c r="E863" s="23" t="str">
        <f t="shared" si="13"/>
        <v>Switzerland|1975</v>
      </c>
      <c r="F863" s="25" t="s">
        <v>4547</v>
      </c>
      <c r="G863" s="25"/>
      <c r="H863" s="25" t="s">
        <v>4548</v>
      </c>
      <c r="I863" s="25" t="s">
        <v>4549</v>
      </c>
      <c r="J863" s="25"/>
      <c r="K863" s="25"/>
      <c r="L863" s="22" t="s">
        <v>3025</v>
      </c>
      <c r="M863" s="25" t="s">
        <v>4550</v>
      </c>
    </row>
    <row r="864" spans="1:13" x14ac:dyDescent="0.25">
      <c r="A864" s="22" t="s">
        <v>240</v>
      </c>
      <c r="B864" s="25">
        <v>146</v>
      </c>
      <c r="C864" s="22" t="s">
        <v>4485</v>
      </c>
      <c r="D864" s="24" t="s">
        <v>1008</v>
      </c>
      <c r="E864" s="23" t="str">
        <f t="shared" si="13"/>
        <v>Switzerland|1976</v>
      </c>
      <c r="F864" s="25" t="s">
        <v>4551</v>
      </c>
      <c r="G864" s="25"/>
      <c r="H864" s="25" t="s">
        <v>4552</v>
      </c>
      <c r="I864" s="25" t="s">
        <v>4553</v>
      </c>
      <c r="J864" s="25"/>
      <c r="K864" s="25"/>
      <c r="L864" s="22" t="s">
        <v>3025</v>
      </c>
      <c r="M864" s="25" t="s">
        <v>4554</v>
      </c>
    </row>
    <row r="865" spans="1:13" x14ac:dyDescent="0.25">
      <c r="A865" s="22" t="s">
        <v>240</v>
      </c>
      <c r="B865" s="25">
        <v>146</v>
      </c>
      <c r="C865" s="22" t="s">
        <v>4485</v>
      </c>
      <c r="D865" s="24" t="s">
        <v>1015</v>
      </c>
      <c r="E865" s="23" t="str">
        <f t="shared" si="13"/>
        <v>Switzerland|1977</v>
      </c>
      <c r="F865" s="25" t="s">
        <v>4555</v>
      </c>
      <c r="G865" s="25"/>
      <c r="H865" s="25" t="s">
        <v>4556</v>
      </c>
      <c r="I865" s="25" t="s">
        <v>4557</v>
      </c>
      <c r="J865" s="25"/>
      <c r="K865" s="25"/>
      <c r="L865" s="22" t="s">
        <v>3025</v>
      </c>
      <c r="M865" s="25" t="s">
        <v>4558</v>
      </c>
    </row>
    <row r="866" spans="1:13" x14ac:dyDescent="0.25">
      <c r="A866" s="22" t="s">
        <v>240</v>
      </c>
      <c r="B866" s="25">
        <v>146</v>
      </c>
      <c r="C866" s="22" t="s">
        <v>4485</v>
      </c>
      <c r="D866" s="24" t="s">
        <v>1022</v>
      </c>
      <c r="E866" s="23" t="str">
        <f t="shared" si="13"/>
        <v>Switzerland|1978</v>
      </c>
      <c r="F866" s="25" t="s">
        <v>4559</v>
      </c>
      <c r="G866" s="25"/>
      <c r="H866" s="25" t="s">
        <v>4560</v>
      </c>
      <c r="I866" s="25" t="s">
        <v>4561</v>
      </c>
      <c r="J866" s="25"/>
      <c r="K866" s="25"/>
      <c r="L866" s="22" t="s">
        <v>3025</v>
      </c>
      <c r="M866" s="25" t="s">
        <v>4562</v>
      </c>
    </row>
    <row r="867" spans="1:13" x14ac:dyDescent="0.25">
      <c r="A867" s="22" t="s">
        <v>240</v>
      </c>
      <c r="B867" s="25">
        <v>146</v>
      </c>
      <c r="C867" s="22" t="s">
        <v>4485</v>
      </c>
      <c r="D867" s="24" t="s">
        <v>1029</v>
      </c>
      <c r="E867" s="23" t="str">
        <f t="shared" si="13"/>
        <v>Switzerland|1979</v>
      </c>
      <c r="F867" s="25" t="s">
        <v>4563</v>
      </c>
      <c r="G867" s="25"/>
      <c r="H867" s="25" t="s">
        <v>4564</v>
      </c>
      <c r="I867" s="25" t="s">
        <v>4565</v>
      </c>
      <c r="J867" s="25"/>
      <c r="K867" s="25"/>
      <c r="L867" s="22" t="s">
        <v>3025</v>
      </c>
      <c r="M867" s="25" t="s">
        <v>4566</v>
      </c>
    </row>
    <row r="868" spans="1:13" x14ac:dyDescent="0.25">
      <c r="A868" s="22" t="s">
        <v>240</v>
      </c>
      <c r="B868" s="25">
        <v>146</v>
      </c>
      <c r="C868" s="22" t="s">
        <v>4485</v>
      </c>
      <c r="D868" s="24" t="s">
        <v>1036</v>
      </c>
      <c r="E868" s="23" t="str">
        <f t="shared" si="13"/>
        <v>Switzerland|1980</v>
      </c>
      <c r="F868" s="25" t="s">
        <v>4567</v>
      </c>
      <c r="G868" s="25"/>
      <c r="H868" s="25" t="s">
        <v>4568</v>
      </c>
      <c r="I868" s="25" t="s">
        <v>4569</v>
      </c>
      <c r="J868" s="25" t="s">
        <v>4570</v>
      </c>
      <c r="K868" s="25"/>
      <c r="L868" s="22" t="s">
        <v>3025</v>
      </c>
      <c r="M868" s="25" t="s">
        <v>4571</v>
      </c>
    </row>
    <row r="869" spans="1:13" x14ac:dyDescent="0.25">
      <c r="A869" s="22" t="s">
        <v>240</v>
      </c>
      <c r="B869" s="25">
        <v>146</v>
      </c>
      <c r="C869" s="22" t="s">
        <v>4485</v>
      </c>
      <c r="D869" s="24" t="s">
        <v>1044</v>
      </c>
      <c r="E869" s="23" t="str">
        <f t="shared" si="13"/>
        <v>Switzerland|1981</v>
      </c>
      <c r="F869" s="25" t="s">
        <v>4572</v>
      </c>
      <c r="G869" s="25"/>
      <c r="H869" s="25" t="s">
        <v>4573</v>
      </c>
      <c r="I869" s="25" t="s">
        <v>4574</v>
      </c>
      <c r="J869" s="25"/>
      <c r="K869" s="25"/>
      <c r="L869" s="22" t="s">
        <v>3025</v>
      </c>
      <c r="M869" s="25" t="s">
        <v>4575</v>
      </c>
    </row>
    <row r="870" spans="1:13" x14ac:dyDescent="0.25">
      <c r="A870" s="22" t="s">
        <v>240</v>
      </c>
      <c r="B870" s="25">
        <v>146</v>
      </c>
      <c r="C870" s="22" t="s">
        <v>4485</v>
      </c>
      <c r="D870" s="24" t="s">
        <v>1052</v>
      </c>
      <c r="E870" s="23" t="str">
        <f t="shared" si="13"/>
        <v>Switzerland|1982</v>
      </c>
      <c r="F870" s="25" t="s">
        <v>4576</v>
      </c>
      <c r="G870" s="25"/>
      <c r="H870" s="25" t="s">
        <v>4577</v>
      </c>
      <c r="I870" s="25" t="s">
        <v>4578</v>
      </c>
      <c r="J870" s="25" t="s">
        <v>4579</v>
      </c>
      <c r="K870" s="25"/>
      <c r="L870" s="22" t="s">
        <v>3025</v>
      </c>
      <c r="M870" s="25" t="s">
        <v>4580</v>
      </c>
    </row>
    <row r="871" spans="1:13" x14ac:dyDescent="0.25">
      <c r="A871" s="22" t="s">
        <v>240</v>
      </c>
      <c r="B871" s="25">
        <v>146</v>
      </c>
      <c r="C871" s="22" t="s">
        <v>4485</v>
      </c>
      <c r="D871" s="24" t="s">
        <v>1060</v>
      </c>
      <c r="E871" s="23" t="str">
        <f t="shared" si="13"/>
        <v>Switzerland|1983</v>
      </c>
      <c r="F871" s="25" t="s">
        <v>4581</v>
      </c>
      <c r="G871" s="25"/>
      <c r="H871" s="25" t="s">
        <v>4582</v>
      </c>
      <c r="I871" s="25" t="s">
        <v>4583</v>
      </c>
      <c r="J871" s="25"/>
      <c r="K871" s="25"/>
      <c r="L871" s="22" t="s">
        <v>3025</v>
      </c>
      <c r="M871" s="25" t="s">
        <v>4584</v>
      </c>
    </row>
    <row r="872" spans="1:13" x14ac:dyDescent="0.25">
      <c r="A872" s="22" t="s">
        <v>240</v>
      </c>
      <c r="B872" s="25">
        <v>146</v>
      </c>
      <c r="C872" s="22" t="s">
        <v>4485</v>
      </c>
      <c r="D872" s="24" t="s">
        <v>1068</v>
      </c>
      <c r="E872" s="23" t="str">
        <f t="shared" si="13"/>
        <v>Switzerland|1984</v>
      </c>
      <c r="F872" s="25" t="s">
        <v>4585</v>
      </c>
      <c r="G872" s="25"/>
      <c r="H872" s="25" t="s">
        <v>4586</v>
      </c>
      <c r="I872" s="25" t="s">
        <v>4587</v>
      </c>
      <c r="J872" s="25"/>
      <c r="K872" s="25"/>
      <c r="L872" s="22" t="s">
        <v>3025</v>
      </c>
      <c r="M872" s="25" t="s">
        <v>4588</v>
      </c>
    </row>
    <row r="873" spans="1:13" x14ac:dyDescent="0.25">
      <c r="A873" s="22" t="s">
        <v>240</v>
      </c>
      <c r="B873" s="25">
        <v>146</v>
      </c>
      <c r="C873" s="22" t="s">
        <v>4485</v>
      </c>
      <c r="D873" s="24" t="s">
        <v>1076</v>
      </c>
      <c r="E873" s="23" t="str">
        <f t="shared" si="13"/>
        <v>Switzerland|1985</v>
      </c>
      <c r="F873" s="25" t="s">
        <v>4589</v>
      </c>
      <c r="G873" s="25"/>
      <c r="H873" s="25" t="s">
        <v>4590</v>
      </c>
      <c r="I873" s="25" t="s">
        <v>4591</v>
      </c>
      <c r="J873" s="25"/>
      <c r="K873" s="25"/>
      <c r="L873" s="22" t="s">
        <v>3025</v>
      </c>
      <c r="M873" s="25" t="s">
        <v>4592</v>
      </c>
    </row>
    <row r="874" spans="1:13" x14ac:dyDescent="0.25">
      <c r="A874" s="22" t="s">
        <v>240</v>
      </c>
      <c r="B874" s="25">
        <v>146</v>
      </c>
      <c r="C874" s="22" t="s">
        <v>4485</v>
      </c>
      <c r="D874" s="24" t="s">
        <v>1084</v>
      </c>
      <c r="E874" s="23" t="str">
        <f t="shared" si="13"/>
        <v>Switzerland|1986</v>
      </c>
      <c r="F874" s="25" t="s">
        <v>4593</v>
      </c>
      <c r="G874" s="25"/>
      <c r="H874" s="25" t="s">
        <v>4594</v>
      </c>
      <c r="I874" s="25" t="s">
        <v>4595</v>
      </c>
      <c r="J874" s="25"/>
      <c r="K874" s="25"/>
      <c r="L874" s="22" t="s">
        <v>3025</v>
      </c>
      <c r="M874" s="25" t="s">
        <v>4596</v>
      </c>
    </row>
    <row r="875" spans="1:13" x14ac:dyDescent="0.25">
      <c r="A875" s="22" t="s">
        <v>240</v>
      </c>
      <c r="B875" s="25">
        <v>146</v>
      </c>
      <c r="C875" s="22" t="s">
        <v>4485</v>
      </c>
      <c r="D875" s="24" t="s">
        <v>1091</v>
      </c>
      <c r="E875" s="23" t="str">
        <f t="shared" si="13"/>
        <v>Switzerland|1987</v>
      </c>
      <c r="F875" s="25" t="s">
        <v>4597</v>
      </c>
      <c r="G875" s="25"/>
      <c r="H875" s="25" t="s">
        <v>4598</v>
      </c>
      <c r="I875" s="25" t="s">
        <v>4599</v>
      </c>
      <c r="J875" s="25"/>
      <c r="K875" s="25"/>
      <c r="L875" s="22" t="s">
        <v>3025</v>
      </c>
      <c r="M875" s="25" t="s">
        <v>4600</v>
      </c>
    </row>
    <row r="876" spans="1:13" x14ac:dyDescent="0.25">
      <c r="A876" s="22" t="s">
        <v>240</v>
      </c>
      <c r="B876" s="25">
        <v>146</v>
      </c>
      <c r="C876" s="22" t="s">
        <v>4485</v>
      </c>
      <c r="D876" s="24" t="s">
        <v>1099</v>
      </c>
      <c r="E876" s="23" t="str">
        <f t="shared" si="13"/>
        <v>Switzerland|1988</v>
      </c>
      <c r="F876" s="25" t="s">
        <v>4601</v>
      </c>
      <c r="G876" s="25"/>
      <c r="H876" s="25" t="s">
        <v>4602</v>
      </c>
      <c r="I876" s="25" t="s">
        <v>4603</v>
      </c>
      <c r="J876" s="25"/>
      <c r="K876" s="25"/>
      <c r="L876" s="22" t="s">
        <v>3025</v>
      </c>
      <c r="M876" s="25" t="s">
        <v>4604</v>
      </c>
    </row>
    <row r="877" spans="1:13" x14ac:dyDescent="0.25">
      <c r="A877" s="22" t="s">
        <v>240</v>
      </c>
      <c r="B877" s="25">
        <v>146</v>
      </c>
      <c r="C877" s="22" t="s">
        <v>4485</v>
      </c>
      <c r="D877" s="24" t="s">
        <v>1106</v>
      </c>
      <c r="E877" s="23" t="str">
        <f t="shared" si="13"/>
        <v>Switzerland|1989</v>
      </c>
      <c r="F877" s="25" t="s">
        <v>4605</v>
      </c>
      <c r="G877" s="25"/>
      <c r="H877" s="25" t="s">
        <v>4606</v>
      </c>
      <c r="I877" s="25" t="s">
        <v>4607</v>
      </c>
      <c r="J877" s="25" t="s">
        <v>4608</v>
      </c>
      <c r="K877" s="25"/>
      <c r="L877" s="22" t="s">
        <v>3025</v>
      </c>
      <c r="M877" s="25" t="s">
        <v>4609</v>
      </c>
    </row>
    <row r="878" spans="1:13" x14ac:dyDescent="0.25">
      <c r="A878" s="22" t="s">
        <v>240</v>
      </c>
      <c r="B878" s="25">
        <v>146</v>
      </c>
      <c r="C878" s="22" t="s">
        <v>4485</v>
      </c>
      <c r="D878" s="24" t="s">
        <v>1114</v>
      </c>
      <c r="E878" s="23" t="str">
        <f t="shared" si="13"/>
        <v>Switzerland|1990</v>
      </c>
      <c r="F878" s="25" t="s">
        <v>4610</v>
      </c>
      <c r="G878" s="25" t="s">
        <v>3828</v>
      </c>
      <c r="H878" s="25" t="s">
        <v>4611</v>
      </c>
      <c r="I878" s="25" t="s">
        <v>4612</v>
      </c>
      <c r="J878" s="25" t="s">
        <v>4613</v>
      </c>
      <c r="K878" s="25"/>
      <c r="L878" s="22" t="s">
        <v>3025</v>
      </c>
      <c r="M878" s="25" t="s">
        <v>4614</v>
      </c>
    </row>
    <row r="879" spans="1:13" x14ac:dyDescent="0.25">
      <c r="A879" s="22" t="s">
        <v>240</v>
      </c>
      <c r="B879" s="25">
        <v>146</v>
      </c>
      <c r="C879" s="22" t="s">
        <v>4485</v>
      </c>
      <c r="D879" s="24" t="s">
        <v>1122</v>
      </c>
      <c r="E879" s="23" t="str">
        <f t="shared" si="13"/>
        <v>Switzerland|1991</v>
      </c>
      <c r="F879" s="25" t="s">
        <v>4615</v>
      </c>
      <c r="G879" s="25" t="s">
        <v>4616</v>
      </c>
      <c r="H879" s="25" t="s">
        <v>4617</v>
      </c>
      <c r="I879" s="25" t="s">
        <v>4618</v>
      </c>
      <c r="J879" s="25" t="s">
        <v>4619</v>
      </c>
      <c r="K879" s="25"/>
      <c r="L879" s="22" t="s">
        <v>3025</v>
      </c>
      <c r="M879" s="25" t="s">
        <v>4620</v>
      </c>
    </row>
    <row r="880" spans="1:13" x14ac:dyDescent="0.25">
      <c r="A880" s="22" t="s">
        <v>240</v>
      </c>
      <c r="B880" s="25">
        <v>146</v>
      </c>
      <c r="C880" s="22" t="s">
        <v>4485</v>
      </c>
      <c r="D880" s="24" t="s">
        <v>1130</v>
      </c>
      <c r="E880" s="23" t="str">
        <f t="shared" si="13"/>
        <v>Switzerland|1992</v>
      </c>
      <c r="F880" s="25" t="s">
        <v>4621</v>
      </c>
      <c r="G880" s="25" t="s">
        <v>319</v>
      </c>
      <c r="H880" s="25" t="s">
        <v>4622</v>
      </c>
      <c r="I880" s="25" t="s">
        <v>4623</v>
      </c>
      <c r="J880" s="25" t="s">
        <v>4624</v>
      </c>
      <c r="K880" s="25"/>
      <c r="L880" s="22" t="s">
        <v>3025</v>
      </c>
      <c r="M880" s="25" t="s">
        <v>4625</v>
      </c>
    </row>
    <row r="881" spans="1:13" x14ac:dyDescent="0.25">
      <c r="A881" s="22" t="s">
        <v>240</v>
      </c>
      <c r="B881" s="25">
        <v>146</v>
      </c>
      <c r="C881" s="22" t="s">
        <v>4485</v>
      </c>
      <c r="D881" s="24" t="s">
        <v>1136</v>
      </c>
      <c r="E881" s="23" t="str">
        <f t="shared" si="13"/>
        <v>Switzerland|1993</v>
      </c>
      <c r="F881" s="25" t="s">
        <v>4626</v>
      </c>
      <c r="G881" s="25" t="s">
        <v>1759</v>
      </c>
      <c r="H881" s="25" t="s">
        <v>4627</v>
      </c>
      <c r="I881" s="25" t="s">
        <v>4628</v>
      </c>
      <c r="J881" s="25" t="s">
        <v>4629</v>
      </c>
      <c r="K881" s="25"/>
      <c r="L881" s="22" t="s">
        <v>3025</v>
      </c>
      <c r="M881" s="25" t="s">
        <v>4630</v>
      </c>
    </row>
    <row r="882" spans="1:13" x14ac:dyDescent="0.25">
      <c r="A882" s="22" t="s">
        <v>240</v>
      </c>
      <c r="B882" s="25">
        <v>146</v>
      </c>
      <c r="C882" s="22" t="s">
        <v>4485</v>
      </c>
      <c r="D882" s="24" t="s">
        <v>1144</v>
      </c>
      <c r="E882" s="23" t="str">
        <f t="shared" si="13"/>
        <v>Switzerland|1994</v>
      </c>
      <c r="F882" s="25" t="s">
        <v>4631</v>
      </c>
      <c r="G882" s="25" t="s">
        <v>1698</v>
      </c>
      <c r="H882" s="25" t="s">
        <v>4632</v>
      </c>
      <c r="I882" s="25" t="s">
        <v>4633</v>
      </c>
      <c r="J882" s="25" t="s">
        <v>4634</v>
      </c>
      <c r="K882" s="25"/>
      <c r="L882" s="22" t="s">
        <v>3025</v>
      </c>
      <c r="M882" s="25" t="s">
        <v>4635</v>
      </c>
    </row>
    <row r="883" spans="1:13" x14ac:dyDescent="0.25">
      <c r="A883" s="22" t="s">
        <v>240</v>
      </c>
      <c r="B883" s="25">
        <v>146</v>
      </c>
      <c r="C883" s="22" t="s">
        <v>4485</v>
      </c>
      <c r="D883" s="24" t="s">
        <v>1152</v>
      </c>
      <c r="E883" s="23" t="str">
        <f t="shared" si="13"/>
        <v>Switzerland|1995</v>
      </c>
      <c r="F883" s="25" t="s">
        <v>4636</v>
      </c>
      <c r="G883" s="25" t="s">
        <v>1686</v>
      </c>
      <c r="H883" s="25" t="s">
        <v>4637</v>
      </c>
      <c r="I883" s="25" t="s">
        <v>4638</v>
      </c>
      <c r="J883" s="25" t="s">
        <v>4639</v>
      </c>
      <c r="K883" s="25"/>
      <c r="L883" s="22" t="s">
        <v>3025</v>
      </c>
      <c r="M883" s="25" t="s">
        <v>4640</v>
      </c>
    </row>
    <row r="884" spans="1:13" x14ac:dyDescent="0.25">
      <c r="A884" s="22" t="s">
        <v>240</v>
      </c>
      <c r="B884" s="25">
        <v>146</v>
      </c>
      <c r="C884" s="22" t="s">
        <v>4485</v>
      </c>
      <c r="D884" s="24" t="s">
        <v>1158</v>
      </c>
      <c r="E884" s="23" t="str">
        <f t="shared" si="13"/>
        <v>Switzerland|1996</v>
      </c>
      <c r="F884" s="25" t="s">
        <v>4641</v>
      </c>
      <c r="G884" s="25" t="s">
        <v>1759</v>
      </c>
      <c r="H884" s="25" t="s">
        <v>4642</v>
      </c>
      <c r="I884" s="25" t="s">
        <v>4643</v>
      </c>
      <c r="J884" s="25" t="s">
        <v>4644</v>
      </c>
      <c r="K884" s="25"/>
      <c r="L884" s="22" t="s">
        <v>3025</v>
      </c>
      <c r="M884" s="25" t="s">
        <v>4645</v>
      </c>
    </row>
    <row r="885" spans="1:13" x14ac:dyDescent="0.25">
      <c r="A885" s="22" t="s">
        <v>240</v>
      </c>
      <c r="B885" s="25">
        <v>146</v>
      </c>
      <c r="C885" s="22" t="s">
        <v>4485</v>
      </c>
      <c r="D885" s="24" t="s">
        <v>1165</v>
      </c>
      <c r="E885" s="23" t="str">
        <f t="shared" si="13"/>
        <v>Switzerland|1997</v>
      </c>
      <c r="F885" s="25" t="s">
        <v>4646</v>
      </c>
      <c r="G885" s="25" t="s">
        <v>1692</v>
      </c>
      <c r="H885" s="25" t="s">
        <v>4647</v>
      </c>
      <c r="I885" s="25" t="s">
        <v>4648</v>
      </c>
      <c r="J885" s="25" t="s">
        <v>4649</v>
      </c>
      <c r="K885" s="25"/>
      <c r="L885" s="22" t="s">
        <v>3025</v>
      </c>
      <c r="M885" s="25" t="s">
        <v>4650</v>
      </c>
    </row>
    <row r="886" spans="1:13" x14ac:dyDescent="0.25">
      <c r="A886" s="22" t="s">
        <v>240</v>
      </c>
      <c r="B886" s="25">
        <v>146</v>
      </c>
      <c r="C886" s="22" t="s">
        <v>4485</v>
      </c>
      <c r="D886" s="24" t="s">
        <v>1172</v>
      </c>
      <c r="E886" s="23" t="str">
        <f t="shared" si="13"/>
        <v>Switzerland|1998</v>
      </c>
      <c r="F886" s="25" t="s">
        <v>4651</v>
      </c>
      <c r="G886" s="25" t="s">
        <v>1704</v>
      </c>
      <c r="H886" s="25" t="s">
        <v>4652</v>
      </c>
      <c r="I886" s="25" t="s">
        <v>4653</v>
      </c>
      <c r="J886" s="25" t="s">
        <v>4654</v>
      </c>
      <c r="K886" s="25"/>
      <c r="L886" s="22" t="s">
        <v>3025</v>
      </c>
      <c r="M886" s="25" t="s">
        <v>4655</v>
      </c>
    </row>
    <row r="887" spans="1:13" x14ac:dyDescent="0.25">
      <c r="A887" s="22" t="s">
        <v>240</v>
      </c>
      <c r="B887" s="25">
        <v>146</v>
      </c>
      <c r="C887" s="22" t="s">
        <v>4485</v>
      </c>
      <c r="D887" s="24" t="s">
        <v>1179</v>
      </c>
      <c r="E887" s="23" t="str">
        <f t="shared" si="13"/>
        <v>Switzerland|1999</v>
      </c>
      <c r="F887" s="25" t="s">
        <v>4656</v>
      </c>
      <c r="G887" s="25" t="s">
        <v>1710</v>
      </c>
      <c r="H887" s="25" t="s">
        <v>4657</v>
      </c>
      <c r="I887" s="25" t="s">
        <v>4658</v>
      </c>
      <c r="J887" s="25" t="s">
        <v>4659</v>
      </c>
      <c r="K887" s="25"/>
      <c r="L887" s="22" t="s">
        <v>3025</v>
      </c>
      <c r="M887" s="25" t="s">
        <v>4660</v>
      </c>
    </row>
    <row r="888" spans="1:13" x14ac:dyDescent="0.25">
      <c r="A888" s="22" t="s">
        <v>240</v>
      </c>
      <c r="B888" s="25">
        <v>146</v>
      </c>
      <c r="C888" s="22" t="s">
        <v>4485</v>
      </c>
      <c r="D888" s="24" t="s">
        <v>1186</v>
      </c>
      <c r="E888" s="23" t="str">
        <f t="shared" si="13"/>
        <v>Switzerland|2000</v>
      </c>
      <c r="F888" s="25" t="s">
        <v>4661</v>
      </c>
      <c r="G888" s="25" t="s">
        <v>3468</v>
      </c>
      <c r="H888" s="25" t="s">
        <v>4662</v>
      </c>
      <c r="I888" s="25" t="s">
        <v>4663</v>
      </c>
      <c r="J888" s="25" t="s">
        <v>4664</v>
      </c>
      <c r="K888" s="25"/>
      <c r="L888" s="22" t="s">
        <v>3025</v>
      </c>
      <c r="M888" s="25" t="s">
        <v>4665</v>
      </c>
    </row>
    <row r="889" spans="1:13" x14ac:dyDescent="0.25">
      <c r="A889" s="22" t="s">
        <v>240</v>
      </c>
      <c r="B889" s="25">
        <v>146</v>
      </c>
      <c r="C889" s="22" t="s">
        <v>4485</v>
      </c>
      <c r="D889" s="24" t="s">
        <v>1192</v>
      </c>
      <c r="E889" s="23" t="str">
        <f t="shared" si="13"/>
        <v>Switzerland|2001</v>
      </c>
      <c r="F889" s="25" t="s">
        <v>4666</v>
      </c>
      <c r="G889" s="25" t="s">
        <v>3536</v>
      </c>
      <c r="H889" s="25" t="s">
        <v>4667</v>
      </c>
      <c r="I889" s="25" t="s">
        <v>4668</v>
      </c>
      <c r="J889" s="25" t="s">
        <v>4669</v>
      </c>
      <c r="K889" s="25"/>
      <c r="L889" s="22" t="s">
        <v>3025</v>
      </c>
      <c r="M889" s="25" t="s">
        <v>4670</v>
      </c>
    </row>
    <row r="890" spans="1:13" x14ac:dyDescent="0.25">
      <c r="A890" s="22" t="s">
        <v>240</v>
      </c>
      <c r="B890" s="25">
        <v>146</v>
      </c>
      <c r="C890" s="22" t="s">
        <v>4485</v>
      </c>
      <c r="D890" s="24" t="s">
        <v>1199</v>
      </c>
      <c r="E890" s="23" t="str">
        <f t="shared" si="13"/>
        <v>Switzerland|2002</v>
      </c>
      <c r="F890" s="25" t="s">
        <v>4671</v>
      </c>
      <c r="G890" s="25" t="s">
        <v>3052</v>
      </c>
      <c r="H890" s="25" t="s">
        <v>4672</v>
      </c>
      <c r="I890" s="25" t="s">
        <v>4673</v>
      </c>
      <c r="J890" s="25" t="s">
        <v>4674</v>
      </c>
      <c r="K890" s="25"/>
      <c r="L890" s="22" t="s">
        <v>3025</v>
      </c>
      <c r="M890" s="25" t="s">
        <v>4675</v>
      </c>
    </row>
    <row r="891" spans="1:13" x14ac:dyDescent="0.25">
      <c r="A891" s="22" t="s">
        <v>240</v>
      </c>
      <c r="B891" s="25">
        <v>146</v>
      </c>
      <c r="C891" s="22" t="s">
        <v>4485</v>
      </c>
      <c r="D891" s="24" t="s">
        <v>1206</v>
      </c>
      <c r="E891" s="23" t="str">
        <f t="shared" si="13"/>
        <v>Switzerland|2003</v>
      </c>
      <c r="F891" s="25" t="s">
        <v>4676</v>
      </c>
      <c r="G891" s="25" t="s">
        <v>1692</v>
      </c>
      <c r="H891" s="25" t="s">
        <v>4677</v>
      </c>
      <c r="I891" s="25" t="s">
        <v>4678</v>
      </c>
      <c r="J891" s="25" t="s">
        <v>4679</v>
      </c>
      <c r="K891" s="25"/>
      <c r="L891" s="22" t="s">
        <v>3025</v>
      </c>
      <c r="M891" s="25" t="s">
        <v>4680</v>
      </c>
    </row>
    <row r="892" spans="1:13" x14ac:dyDescent="0.25">
      <c r="A892" s="22" t="s">
        <v>240</v>
      </c>
      <c r="B892" s="25">
        <v>146</v>
      </c>
      <c r="C892" s="22" t="s">
        <v>4485</v>
      </c>
      <c r="D892" s="24" t="s">
        <v>1212</v>
      </c>
      <c r="E892" s="23" t="str">
        <f t="shared" si="13"/>
        <v>Switzerland|2004</v>
      </c>
      <c r="F892" s="25" t="s">
        <v>4681</v>
      </c>
      <c r="G892" s="25" t="s">
        <v>1747</v>
      </c>
      <c r="H892" s="25" t="s">
        <v>4682</v>
      </c>
      <c r="I892" s="25" t="s">
        <v>4683</v>
      </c>
      <c r="J892" s="25" t="s">
        <v>4684</v>
      </c>
      <c r="K892" s="25"/>
      <c r="L892" s="22" t="s">
        <v>3025</v>
      </c>
      <c r="M892" s="25" t="s">
        <v>4685</v>
      </c>
    </row>
    <row r="893" spans="1:13" x14ac:dyDescent="0.25">
      <c r="A893" s="22" t="s">
        <v>240</v>
      </c>
      <c r="B893" s="25">
        <v>146</v>
      </c>
      <c r="C893" s="22" t="s">
        <v>4485</v>
      </c>
      <c r="D893" s="24" t="s">
        <v>1217</v>
      </c>
      <c r="E893" s="23" t="str">
        <f t="shared" si="13"/>
        <v>Switzerland|2005</v>
      </c>
      <c r="F893" s="25" t="s">
        <v>4686</v>
      </c>
      <c r="G893" s="25" t="s">
        <v>1821</v>
      </c>
      <c r="H893" s="25" t="s">
        <v>4687</v>
      </c>
      <c r="I893" s="25" t="s">
        <v>4688</v>
      </c>
      <c r="J893" s="25" t="s">
        <v>4689</v>
      </c>
      <c r="K893" s="25"/>
      <c r="L893" s="22" t="s">
        <v>3025</v>
      </c>
      <c r="M893" s="25" t="s">
        <v>4690</v>
      </c>
    </row>
    <row r="894" spans="1:13" x14ac:dyDescent="0.25">
      <c r="A894" s="22" t="s">
        <v>240</v>
      </c>
      <c r="B894" s="25">
        <v>146</v>
      </c>
      <c r="C894" s="22" t="s">
        <v>4485</v>
      </c>
      <c r="D894" s="24" t="s">
        <v>1224</v>
      </c>
      <c r="E894" s="23" t="str">
        <f t="shared" si="13"/>
        <v>Switzerland|2006</v>
      </c>
      <c r="F894" s="25" t="s">
        <v>4691</v>
      </c>
      <c r="G894" s="25">
        <v>4</v>
      </c>
      <c r="H894" s="25" t="s">
        <v>4692</v>
      </c>
      <c r="I894" s="25" t="s">
        <v>4693</v>
      </c>
      <c r="J894" s="25" t="s">
        <v>4694</v>
      </c>
      <c r="K894" s="25"/>
      <c r="L894" s="22" t="s">
        <v>3025</v>
      </c>
      <c r="M894" s="25" t="s">
        <v>4695</v>
      </c>
    </row>
    <row r="895" spans="1:13" x14ac:dyDescent="0.25">
      <c r="A895" s="22" t="s">
        <v>240</v>
      </c>
      <c r="B895" s="25">
        <v>146</v>
      </c>
      <c r="C895" s="22" t="s">
        <v>4485</v>
      </c>
      <c r="D895" s="24" t="s">
        <v>1231</v>
      </c>
      <c r="E895" s="23" t="str">
        <f t="shared" si="13"/>
        <v>Switzerland|2007</v>
      </c>
      <c r="F895" s="25" t="s">
        <v>4696</v>
      </c>
      <c r="G895" s="25" t="s">
        <v>1704</v>
      </c>
      <c r="H895" s="25" t="s">
        <v>4697</v>
      </c>
      <c r="I895" s="25" t="s">
        <v>4698</v>
      </c>
      <c r="J895" s="25" t="s">
        <v>4699</v>
      </c>
      <c r="K895" s="25"/>
      <c r="L895" s="22" t="s">
        <v>3025</v>
      </c>
      <c r="M895" s="25" t="s">
        <v>4700</v>
      </c>
    </row>
    <row r="896" spans="1:13" x14ac:dyDescent="0.25">
      <c r="A896" s="22" t="s">
        <v>240</v>
      </c>
      <c r="B896" s="25">
        <v>146</v>
      </c>
      <c r="C896" s="22" t="s">
        <v>4485</v>
      </c>
      <c r="D896" s="24" t="s">
        <v>1237</v>
      </c>
      <c r="E896" s="23" t="str">
        <f t="shared" si="13"/>
        <v>Switzerland|2008</v>
      </c>
      <c r="F896" s="25" t="s">
        <v>4701</v>
      </c>
      <c r="G896" s="25" t="s">
        <v>1736</v>
      </c>
      <c r="H896" s="25" t="s">
        <v>4702</v>
      </c>
      <c r="I896" s="25" t="s">
        <v>4703</v>
      </c>
      <c r="J896" s="25" t="s">
        <v>4704</v>
      </c>
      <c r="K896" s="25"/>
      <c r="L896" s="22" t="s">
        <v>3025</v>
      </c>
      <c r="M896" s="25" t="s">
        <v>4705</v>
      </c>
    </row>
    <row r="897" spans="1:13" x14ac:dyDescent="0.25">
      <c r="A897" s="22" t="s">
        <v>240</v>
      </c>
      <c r="B897" s="25">
        <v>146</v>
      </c>
      <c r="C897" s="22" t="s">
        <v>4485</v>
      </c>
      <c r="D897" s="24" t="s">
        <v>1243</v>
      </c>
      <c r="E897" s="23" t="str">
        <f t="shared" si="13"/>
        <v>Switzerland|2009</v>
      </c>
      <c r="F897" s="25" t="s">
        <v>4706</v>
      </c>
      <c r="G897" s="25" t="s">
        <v>1692</v>
      </c>
      <c r="H897" s="25" t="s">
        <v>4707</v>
      </c>
      <c r="I897" s="25" t="s">
        <v>4708</v>
      </c>
      <c r="J897" s="25" t="s">
        <v>4709</v>
      </c>
      <c r="K897" s="25"/>
      <c r="L897" s="22" t="s">
        <v>3025</v>
      </c>
      <c r="M897" s="25" t="s">
        <v>4710</v>
      </c>
    </row>
    <row r="898" spans="1:13" x14ac:dyDescent="0.25">
      <c r="A898" s="22" t="s">
        <v>240</v>
      </c>
      <c r="B898" s="25">
        <v>146</v>
      </c>
      <c r="C898" s="22" t="s">
        <v>4485</v>
      </c>
      <c r="D898" s="24" t="s">
        <v>1250</v>
      </c>
      <c r="E898" s="23" t="str">
        <f t="shared" si="13"/>
        <v>Switzerland|2010</v>
      </c>
      <c r="F898" s="25" t="s">
        <v>4711</v>
      </c>
      <c r="G898" s="25" t="s">
        <v>1174</v>
      </c>
      <c r="H898" s="25" t="s">
        <v>4712</v>
      </c>
      <c r="I898" s="25">
        <v>100</v>
      </c>
      <c r="J898" s="25" t="s">
        <v>4713</v>
      </c>
      <c r="K898" s="25"/>
      <c r="L898" s="22" t="s">
        <v>3025</v>
      </c>
      <c r="M898" s="25" t="s">
        <v>4714</v>
      </c>
    </row>
    <row r="899" spans="1:13" x14ac:dyDescent="0.25">
      <c r="A899" s="22" t="s">
        <v>240</v>
      </c>
      <c r="B899" s="25">
        <v>146</v>
      </c>
      <c r="C899" s="22" t="s">
        <v>4485</v>
      </c>
      <c r="D899" s="24" t="s">
        <v>1255</v>
      </c>
      <c r="E899" s="23" t="str">
        <f t="shared" ref="E899:E962" si="14">A899&amp;"|"&amp;D899</f>
        <v>Switzerland|2011</v>
      </c>
      <c r="F899" s="25" t="s">
        <v>4715</v>
      </c>
      <c r="G899" s="25">
        <v>4</v>
      </c>
      <c r="H899" s="25" t="s">
        <v>4716</v>
      </c>
      <c r="I899" s="25" t="s">
        <v>4717</v>
      </c>
      <c r="J899" s="25" t="s">
        <v>4718</v>
      </c>
      <c r="K899" s="25"/>
      <c r="L899" s="22" t="s">
        <v>3025</v>
      </c>
      <c r="M899" s="25" t="s">
        <v>4719</v>
      </c>
    </row>
    <row r="900" spans="1:13" x14ac:dyDescent="0.25">
      <c r="A900" s="22" t="s">
        <v>240</v>
      </c>
      <c r="B900" s="25">
        <v>146</v>
      </c>
      <c r="C900" s="22" t="s">
        <v>4485</v>
      </c>
      <c r="D900" s="24" t="s">
        <v>1262</v>
      </c>
      <c r="E900" s="23" t="str">
        <f t="shared" si="14"/>
        <v>Switzerland|2012</v>
      </c>
      <c r="F900" s="25" t="s">
        <v>4720</v>
      </c>
      <c r="G900" s="25" t="s">
        <v>1181</v>
      </c>
      <c r="H900" s="25" t="s">
        <v>4721</v>
      </c>
      <c r="I900" s="25" t="s">
        <v>4722</v>
      </c>
      <c r="J900" s="25" t="s">
        <v>4723</v>
      </c>
      <c r="K900" s="25"/>
      <c r="L900" s="22" t="s">
        <v>3025</v>
      </c>
      <c r="M900" s="25" t="s">
        <v>4724</v>
      </c>
    </row>
    <row r="901" spans="1:13" x14ac:dyDescent="0.25">
      <c r="A901" s="22" t="s">
        <v>240</v>
      </c>
      <c r="B901" s="25">
        <v>146</v>
      </c>
      <c r="C901" s="22" t="s">
        <v>4485</v>
      </c>
      <c r="D901" s="24" t="s">
        <v>1269</v>
      </c>
      <c r="E901" s="23" t="str">
        <f t="shared" si="14"/>
        <v>Switzerland|2013</v>
      </c>
      <c r="F901" s="25" t="s">
        <v>4725</v>
      </c>
      <c r="G901" s="25"/>
      <c r="H901" s="25" t="s">
        <v>4726</v>
      </c>
      <c r="I901" s="25" t="s">
        <v>4727</v>
      </c>
      <c r="J901" s="25"/>
      <c r="K901" s="25"/>
      <c r="L901" s="22" t="s">
        <v>3025</v>
      </c>
      <c r="M901" s="25" t="s">
        <v>4728</v>
      </c>
    </row>
    <row r="902" spans="1:13" x14ac:dyDescent="0.25">
      <c r="A902" s="22" t="s">
        <v>240</v>
      </c>
      <c r="B902" s="25">
        <v>146</v>
      </c>
      <c r="C902" s="22" t="s">
        <v>4485</v>
      </c>
      <c r="D902" s="24" t="s">
        <v>1274</v>
      </c>
      <c r="E902" s="23" t="str">
        <f t="shared" si="14"/>
        <v>Switzerland|2014</v>
      </c>
      <c r="F902" s="25" t="s">
        <v>4729</v>
      </c>
      <c r="G902" s="25"/>
      <c r="H902" s="25" t="s">
        <v>4730</v>
      </c>
      <c r="I902" s="25"/>
      <c r="J902" s="25"/>
      <c r="K902" s="25"/>
      <c r="L902" s="22" t="s">
        <v>3025</v>
      </c>
      <c r="M902" s="25" t="s">
        <v>4731</v>
      </c>
    </row>
    <row r="903" spans="1:13" x14ac:dyDescent="0.25">
      <c r="A903" s="22" t="s">
        <v>241</v>
      </c>
      <c r="B903" s="25">
        <v>156</v>
      </c>
      <c r="D903" s="24" t="s">
        <v>886</v>
      </c>
      <c r="E903" s="23" t="str">
        <f t="shared" si="14"/>
        <v>Canada|1950</v>
      </c>
      <c r="F903" s="25"/>
      <c r="G903" s="25"/>
      <c r="H903" s="25"/>
      <c r="I903" s="25"/>
      <c r="J903" s="25"/>
      <c r="K903" s="25"/>
      <c r="L903" s="22" t="s">
        <v>887</v>
      </c>
      <c r="M903" s="25"/>
    </row>
    <row r="904" spans="1:13" x14ac:dyDescent="0.25">
      <c r="A904" s="22" t="s">
        <v>241</v>
      </c>
      <c r="B904" s="25">
        <v>156</v>
      </c>
      <c r="D904" s="24" t="s">
        <v>888</v>
      </c>
      <c r="E904" s="23" t="str">
        <f t="shared" si="14"/>
        <v>Canada|1951</v>
      </c>
      <c r="F904" s="25"/>
      <c r="G904" s="25"/>
      <c r="H904" s="25"/>
      <c r="I904" s="25"/>
      <c r="J904" s="25"/>
      <c r="K904" s="25"/>
      <c r="L904" s="22" t="s">
        <v>887</v>
      </c>
      <c r="M904" s="25"/>
    </row>
    <row r="905" spans="1:13" x14ac:dyDescent="0.25">
      <c r="A905" s="22" t="s">
        <v>241</v>
      </c>
      <c r="B905" s="25">
        <v>156</v>
      </c>
      <c r="D905" s="24" t="s">
        <v>889</v>
      </c>
      <c r="E905" s="23" t="str">
        <f t="shared" si="14"/>
        <v>Canada|1952</v>
      </c>
      <c r="F905" s="25"/>
      <c r="G905" s="25"/>
      <c r="H905" s="25"/>
      <c r="I905" s="25"/>
      <c r="J905" s="25"/>
      <c r="K905" s="25"/>
      <c r="L905" s="22" t="s">
        <v>887</v>
      </c>
      <c r="M905" s="25"/>
    </row>
    <row r="906" spans="1:13" x14ac:dyDescent="0.25">
      <c r="A906" s="22" t="s">
        <v>241</v>
      </c>
      <c r="B906" s="25">
        <v>156</v>
      </c>
      <c r="D906" s="24" t="s">
        <v>890</v>
      </c>
      <c r="E906" s="23" t="str">
        <f t="shared" si="14"/>
        <v>Canada|1953</v>
      </c>
      <c r="F906" s="25"/>
      <c r="G906" s="25"/>
      <c r="H906" s="25"/>
      <c r="I906" s="25"/>
      <c r="J906" s="25"/>
      <c r="K906" s="25"/>
      <c r="L906" s="22" t="s">
        <v>887</v>
      </c>
      <c r="M906" s="25"/>
    </row>
    <row r="907" spans="1:13" x14ac:dyDescent="0.25">
      <c r="A907" s="22" t="s">
        <v>241</v>
      </c>
      <c r="B907" s="25">
        <v>156</v>
      </c>
      <c r="D907" s="24" t="s">
        <v>891</v>
      </c>
      <c r="E907" s="23" t="str">
        <f t="shared" si="14"/>
        <v>Canada|1954</v>
      </c>
      <c r="F907" s="25"/>
      <c r="G907" s="25"/>
      <c r="H907" s="25"/>
      <c r="I907" s="25"/>
      <c r="J907" s="25"/>
      <c r="K907" s="25"/>
      <c r="L907" s="22" t="s">
        <v>887</v>
      </c>
      <c r="M907" s="25"/>
    </row>
    <row r="908" spans="1:13" x14ac:dyDescent="0.25">
      <c r="A908" s="22" t="s">
        <v>241</v>
      </c>
      <c r="B908" s="25">
        <v>156</v>
      </c>
      <c r="D908" s="24" t="s">
        <v>892</v>
      </c>
      <c r="E908" s="23" t="str">
        <f t="shared" si="14"/>
        <v>Canada|1955</v>
      </c>
      <c r="F908" s="25"/>
      <c r="G908" s="25"/>
      <c r="H908" s="25"/>
      <c r="I908" s="25"/>
      <c r="J908" s="25"/>
      <c r="K908" s="25"/>
      <c r="L908" s="22" t="s">
        <v>887</v>
      </c>
      <c r="M908" s="25"/>
    </row>
    <row r="909" spans="1:13" x14ac:dyDescent="0.25">
      <c r="A909" s="22" t="s">
        <v>241</v>
      </c>
      <c r="B909" s="25">
        <v>156</v>
      </c>
      <c r="D909" s="24" t="s">
        <v>893</v>
      </c>
      <c r="E909" s="23" t="str">
        <f t="shared" si="14"/>
        <v>Canada|1956</v>
      </c>
      <c r="F909" s="25"/>
      <c r="G909" s="25"/>
      <c r="H909" s="25"/>
      <c r="I909" s="25"/>
      <c r="J909" s="25"/>
      <c r="K909" s="25"/>
      <c r="L909" s="22" t="s">
        <v>887</v>
      </c>
      <c r="M909" s="25"/>
    </row>
    <row r="910" spans="1:13" x14ac:dyDescent="0.25">
      <c r="A910" s="22" t="s">
        <v>241</v>
      </c>
      <c r="B910" s="25">
        <v>156</v>
      </c>
      <c r="D910" s="24" t="s">
        <v>894</v>
      </c>
      <c r="E910" s="23" t="str">
        <f t="shared" si="14"/>
        <v>Canada|1957</v>
      </c>
      <c r="F910" s="25"/>
      <c r="G910" s="25"/>
      <c r="H910" s="25"/>
      <c r="I910" s="25"/>
      <c r="J910" s="25"/>
      <c r="K910" s="25"/>
      <c r="L910" s="22" t="s">
        <v>887</v>
      </c>
      <c r="M910" s="25"/>
    </row>
    <row r="911" spans="1:13" x14ac:dyDescent="0.25">
      <c r="A911" s="22" t="s">
        <v>241</v>
      </c>
      <c r="B911" s="25">
        <v>156</v>
      </c>
      <c r="D911" s="24" t="s">
        <v>895</v>
      </c>
      <c r="E911" s="23" t="str">
        <f t="shared" si="14"/>
        <v>Canada|1958</v>
      </c>
      <c r="F911" s="25"/>
      <c r="G911" s="25"/>
      <c r="H911" s="25"/>
      <c r="I911" s="25"/>
      <c r="J911" s="25"/>
      <c r="K911" s="25"/>
      <c r="L911" s="22" t="s">
        <v>887</v>
      </c>
      <c r="M911" s="25"/>
    </row>
    <row r="912" spans="1:13" x14ac:dyDescent="0.25">
      <c r="A912" s="22" t="s">
        <v>241</v>
      </c>
      <c r="B912" s="25">
        <v>156</v>
      </c>
      <c r="D912" s="24" t="s">
        <v>896</v>
      </c>
      <c r="E912" s="23" t="str">
        <f t="shared" si="14"/>
        <v>Canada|1959</v>
      </c>
      <c r="F912" s="25"/>
      <c r="G912" s="25"/>
      <c r="H912" s="25"/>
      <c r="I912" s="25"/>
      <c r="J912" s="25"/>
      <c r="K912" s="25"/>
      <c r="L912" s="22" t="s">
        <v>887</v>
      </c>
      <c r="M912" s="25"/>
    </row>
    <row r="913" spans="1:13" x14ac:dyDescent="0.25">
      <c r="A913" s="22" t="s">
        <v>241</v>
      </c>
      <c r="B913" s="25">
        <v>156</v>
      </c>
      <c r="C913" s="22" t="s">
        <v>4732</v>
      </c>
      <c r="D913" s="24" t="s">
        <v>898</v>
      </c>
      <c r="E913" s="23" t="str">
        <f t="shared" si="14"/>
        <v>Canada|1960</v>
      </c>
      <c r="F913" s="25"/>
      <c r="G913" s="25"/>
      <c r="H913" s="25" t="s">
        <v>4733</v>
      </c>
      <c r="I913" s="25" t="s">
        <v>4734</v>
      </c>
      <c r="J913" s="25" t="s">
        <v>4735</v>
      </c>
      <c r="K913" s="25" t="s">
        <v>4736</v>
      </c>
      <c r="L913" s="22" t="s">
        <v>887</v>
      </c>
      <c r="M913" s="25" t="s">
        <v>4737</v>
      </c>
    </row>
    <row r="914" spans="1:13" x14ac:dyDescent="0.25">
      <c r="A914" s="22" t="s">
        <v>241</v>
      </c>
      <c r="B914" s="25">
        <v>156</v>
      </c>
      <c r="C914" s="22" t="s">
        <v>4732</v>
      </c>
      <c r="D914" s="24" t="s">
        <v>905</v>
      </c>
      <c r="E914" s="23" t="str">
        <f t="shared" si="14"/>
        <v>Canada|1961</v>
      </c>
      <c r="F914" s="25"/>
      <c r="G914" s="25"/>
      <c r="H914" s="25" t="s">
        <v>4738</v>
      </c>
      <c r="I914" s="25" t="s">
        <v>4739</v>
      </c>
      <c r="J914" s="25" t="s">
        <v>4740</v>
      </c>
      <c r="K914" s="25" t="s">
        <v>4741</v>
      </c>
      <c r="L914" s="22" t="s">
        <v>887</v>
      </c>
      <c r="M914" s="25" t="s">
        <v>4742</v>
      </c>
    </row>
    <row r="915" spans="1:13" x14ac:dyDescent="0.25">
      <c r="A915" s="22" t="s">
        <v>241</v>
      </c>
      <c r="B915" s="25">
        <v>156</v>
      </c>
      <c r="C915" s="22" t="s">
        <v>4732</v>
      </c>
      <c r="D915" s="24" t="s">
        <v>912</v>
      </c>
      <c r="E915" s="23" t="str">
        <f t="shared" si="14"/>
        <v>Canada|1962</v>
      </c>
      <c r="F915" s="25"/>
      <c r="G915" s="25"/>
      <c r="H915" s="25" t="s">
        <v>4743</v>
      </c>
      <c r="I915" s="25" t="s">
        <v>4744</v>
      </c>
      <c r="J915" s="25" t="s">
        <v>4745</v>
      </c>
      <c r="K915" s="25" t="s">
        <v>4746</v>
      </c>
      <c r="L915" s="22" t="s">
        <v>887</v>
      </c>
      <c r="M915" s="25" t="s">
        <v>4747</v>
      </c>
    </row>
    <row r="916" spans="1:13" x14ac:dyDescent="0.25">
      <c r="A916" s="22" t="s">
        <v>241</v>
      </c>
      <c r="B916" s="25">
        <v>156</v>
      </c>
      <c r="C916" s="22" t="s">
        <v>4732</v>
      </c>
      <c r="D916" s="24" t="s">
        <v>919</v>
      </c>
      <c r="E916" s="23" t="str">
        <f t="shared" si="14"/>
        <v>Canada|1963</v>
      </c>
      <c r="F916" s="25"/>
      <c r="G916" s="25"/>
      <c r="H916" s="25" t="s">
        <v>4748</v>
      </c>
      <c r="I916" s="25" t="s">
        <v>4749</v>
      </c>
      <c r="J916" s="25" t="s">
        <v>4750</v>
      </c>
      <c r="K916" s="25" t="s">
        <v>4751</v>
      </c>
      <c r="L916" s="22" t="s">
        <v>887</v>
      </c>
      <c r="M916" s="25" t="s">
        <v>4752</v>
      </c>
    </row>
    <row r="917" spans="1:13" x14ac:dyDescent="0.25">
      <c r="A917" s="22" t="s">
        <v>241</v>
      </c>
      <c r="B917" s="25">
        <v>156</v>
      </c>
      <c r="C917" s="22" t="s">
        <v>4732</v>
      </c>
      <c r="D917" s="24" t="s">
        <v>926</v>
      </c>
      <c r="E917" s="23" t="str">
        <f t="shared" si="14"/>
        <v>Canada|1964</v>
      </c>
      <c r="F917" s="25"/>
      <c r="G917" s="25"/>
      <c r="H917" s="25" t="s">
        <v>4753</v>
      </c>
      <c r="I917" s="25" t="s">
        <v>4754</v>
      </c>
      <c r="J917" s="25" t="s">
        <v>4755</v>
      </c>
      <c r="K917" s="25" t="s">
        <v>4756</v>
      </c>
      <c r="L917" s="22" t="s">
        <v>887</v>
      </c>
      <c r="M917" s="25" t="s">
        <v>4757</v>
      </c>
    </row>
    <row r="918" spans="1:13" x14ac:dyDescent="0.25">
      <c r="A918" s="22" t="s">
        <v>241</v>
      </c>
      <c r="B918" s="25">
        <v>156</v>
      </c>
      <c r="C918" s="22" t="s">
        <v>4732</v>
      </c>
      <c r="D918" s="24" t="s">
        <v>932</v>
      </c>
      <c r="E918" s="23" t="str">
        <f t="shared" si="14"/>
        <v>Canada|1965</v>
      </c>
      <c r="F918" s="25" t="s">
        <v>4758</v>
      </c>
      <c r="G918" s="25"/>
      <c r="H918" s="25" t="s">
        <v>4759</v>
      </c>
      <c r="I918" s="25" t="s">
        <v>4760</v>
      </c>
      <c r="J918" s="25" t="s">
        <v>4761</v>
      </c>
      <c r="K918" s="25" t="s">
        <v>4762</v>
      </c>
      <c r="L918" s="22" t="s">
        <v>887</v>
      </c>
      <c r="M918" s="25" t="s">
        <v>4763</v>
      </c>
    </row>
    <row r="919" spans="1:13" x14ac:dyDescent="0.25">
      <c r="A919" s="22" t="s">
        <v>241</v>
      </c>
      <c r="B919" s="25">
        <v>156</v>
      </c>
      <c r="C919" s="22" t="s">
        <v>4732</v>
      </c>
      <c r="D919" s="24" t="s">
        <v>939</v>
      </c>
      <c r="E919" s="23" t="str">
        <f t="shared" si="14"/>
        <v>Canada|1966</v>
      </c>
      <c r="F919" s="25" t="s">
        <v>4764</v>
      </c>
      <c r="G919" s="25"/>
      <c r="H919" s="25" t="s">
        <v>4765</v>
      </c>
      <c r="I919" s="25" t="s">
        <v>4766</v>
      </c>
      <c r="J919" s="25" t="s">
        <v>4767</v>
      </c>
      <c r="K919" s="25" t="s">
        <v>4768</v>
      </c>
      <c r="L919" s="22" t="s">
        <v>887</v>
      </c>
      <c r="M919" s="25" t="s">
        <v>4769</v>
      </c>
    </row>
    <row r="920" spans="1:13" x14ac:dyDescent="0.25">
      <c r="A920" s="22" t="s">
        <v>241</v>
      </c>
      <c r="B920" s="25">
        <v>156</v>
      </c>
      <c r="C920" s="22" t="s">
        <v>4732</v>
      </c>
      <c r="D920" s="24" t="s">
        <v>946</v>
      </c>
      <c r="E920" s="23" t="str">
        <f t="shared" si="14"/>
        <v>Canada|1967</v>
      </c>
      <c r="F920" s="25" t="s">
        <v>4770</v>
      </c>
      <c r="G920" s="25"/>
      <c r="H920" s="25" t="s">
        <v>4771</v>
      </c>
      <c r="I920" s="25" t="s">
        <v>4772</v>
      </c>
      <c r="J920" s="25" t="s">
        <v>4773</v>
      </c>
      <c r="K920" s="25" t="s">
        <v>4774</v>
      </c>
      <c r="L920" s="22" t="s">
        <v>887</v>
      </c>
      <c r="M920" s="25" t="s">
        <v>4775</v>
      </c>
    </row>
    <row r="921" spans="1:13" x14ac:dyDescent="0.25">
      <c r="A921" s="22" t="s">
        <v>241</v>
      </c>
      <c r="B921" s="25">
        <v>156</v>
      </c>
      <c r="C921" s="22" t="s">
        <v>4732</v>
      </c>
      <c r="D921" s="24" t="s">
        <v>953</v>
      </c>
      <c r="E921" s="23" t="str">
        <f t="shared" si="14"/>
        <v>Canada|1968</v>
      </c>
      <c r="F921" s="25" t="s">
        <v>4776</v>
      </c>
      <c r="G921" s="25"/>
      <c r="H921" s="25" t="s">
        <v>4777</v>
      </c>
      <c r="I921" s="25" t="s">
        <v>4778</v>
      </c>
      <c r="J921" s="25" t="s">
        <v>4779</v>
      </c>
      <c r="K921" s="25" t="s">
        <v>4780</v>
      </c>
      <c r="L921" s="22" t="s">
        <v>887</v>
      </c>
      <c r="M921" s="25" t="s">
        <v>4781</v>
      </c>
    </row>
    <row r="922" spans="1:13" x14ac:dyDescent="0.25">
      <c r="A922" s="22" t="s">
        <v>241</v>
      </c>
      <c r="B922" s="25">
        <v>156</v>
      </c>
      <c r="C922" s="22" t="s">
        <v>4732</v>
      </c>
      <c r="D922" s="24" t="s">
        <v>960</v>
      </c>
      <c r="E922" s="23" t="str">
        <f t="shared" si="14"/>
        <v>Canada|1969</v>
      </c>
      <c r="F922" s="25" t="s">
        <v>4782</v>
      </c>
      <c r="G922" s="25"/>
      <c r="H922" s="25" t="s">
        <v>4783</v>
      </c>
      <c r="I922" s="25" t="s">
        <v>4784</v>
      </c>
      <c r="J922" s="25" t="s">
        <v>4785</v>
      </c>
      <c r="K922" s="25" t="s">
        <v>4786</v>
      </c>
      <c r="L922" s="22" t="s">
        <v>887</v>
      </c>
      <c r="M922" s="25" t="s">
        <v>4787</v>
      </c>
    </row>
    <row r="923" spans="1:13" x14ac:dyDescent="0.25">
      <c r="A923" s="22" t="s">
        <v>241</v>
      </c>
      <c r="B923" s="25">
        <v>156</v>
      </c>
      <c r="C923" s="22" t="s">
        <v>4732</v>
      </c>
      <c r="D923" s="24" t="s">
        <v>967</v>
      </c>
      <c r="E923" s="23" t="str">
        <f t="shared" si="14"/>
        <v>Canada|1970</v>
      </c>
      <c r="F923" s="25" t="s">
        <v>4788</v>
      </c>
      <c r="G923" s="25"/>
      <c r="H923" s="25" t="s">
        <v>4789</v>
      </c>
      <c r="I923" s="25" t="s">
        <v>4790</v>
      </c>
      <c r="J923" s="25" t="s">
        <v>4791</v>
      </c>
      <c r="K923" s="25" t="s">
        <v>4792</v>
      </c>
      <c r="L923" s="22" t="s">
        <v>887</v>
      </c>
      <c r="M923" s="25" t="s">
        <v>4793</v>
      </c>
    </row>
    <row r="924" spans="1:13" x14ac:dyDescent="0.25">
      <c r="A924" s="22" t="s">
        <v>241</v>
      </c>
      <c r="B924" s="25">
        <v>156</v>
      </c>
      <c r="C924" s="22" t="s">
        <v>4732</v>
      </c>
      <c r="D924" s="24" t="s">
        <v>974</v>
      </c>
      <c r="E924" s="23" t="str">
        <f t="shared" si="14"/>
        <v>Canada|1971</v>
      </c>
      <c r="F924" s="25" t="s">
        <v>4794</v>
      </c>
      <c r="G924" s="25"/>
      <c r="H924" s="25" t="s">
        <v>4795</v>
      </c>
      <c r="I924" s="25" t="s">
        <v>4796</v>
      </c>
      <c r="J924" s="25" t="s">
        <v>4797</v>
      </c>
      <c r="K924" s="25" t="s">
        <v>4798</v>
      </c>
      <c r="L924" s="22" t="s">
        <v>887</v>
      </c>
      <c r="M924" s="25" t="s">
        <v>4799</v>
      </c>
    </row>
    <row r="925" spans="1:13" x14ac:dyDescent="0.25">
      <c r="A925" s="22" t="s">
        <v>241</v>
      </c>
      <c r="B925" s="25">
        <v>156</v>
      </c>
      <c r="C925" s="22" t="s">
        <v>4732</v>
      </c>
      <c r="D925" s="24" t="s">
        <v>981</v>
      </c>
      <c r="E925" s="23" t="str">
        <f t="shared" si="14"/>
        <v>Canada|1972</v>
      </c>
      <c r="F925" s="25" t="s">
        <v>4800</v>
      </c>
      <c r="G925" s="25"/>
      <c r="H925" s="25" t="s">
        <v>4801</v>
      </c>
      <c r="I925" s="25" t="s">
        <v>4802</v>
      </c>
      <c r="J925" s="25" t="s">
        <v>4803</v>
      </c>
      <c r="K925" s="25" t="s">
        <v>4804</v>
      </c>
      <c r="L925" s="22" t="s">
        <v>887</v>
      </c>
      <c r="M925" s="25" t="s">
        <v>4805</v>
      </c>
    </row>
    <row r="926" spans="1:13" x14ac:dyDescent="0.25">
      <c r="A926" s="22" t="s">
        <v>241</v>
      </c>
      <c r="B926" s="25">
        <v>156</v>
      </c>
      <c r="C926" s="22" t="s">
        <v>4732</v>
      </c>
      <c r="D926" s="24" t="s">
        <v>987</v>
      </c>
      <c r="E926" s="23" t="str">
        <f t="shared" si="14"/>
        <v>Canada|1973</v>
      </c>
      <c r="F926" s="25" t="s">
        <v>4806</v>
      </c>
      <c r="G926" s="25"/>
      <c r="H926" s="25" t="s">
        <v>4807</v>
      </c>
      <c r="I926" s="25" t="s">
        <v>4808</v>
      </c>
      <c r="J926" s="25" t="s">
        <v>4809</v>
      </c>
      <c r="K926" s="25" t="s">
        <v>4810</v>
      </c>
      <c r="L926" s="22" t="s">
        <v>887</v>
      </c>
      <c r="M926" s="25" t="s">
        <v>4811</v>
      </c>
    </row>
    <row r="927" spans="1:13" x14ac:dyDescent="0.25">
      <c r="A927" s="22" t="s">
        <v>241</v>
      </c>
      <c r="B927" s="25">
        <v>156</v>
      </c>
      <c r="C927" s="22" t="s">
        <v>4732</v>
      </c>
      <c r="D927" s="24" t="s">
        <v>994</v>
      </c>
      <c r="E927" s="23" t="str">
        <f t="shared" si="14"/>
        <v>Canada|1974</v>
      </c>
      <c r="F927" s="25" t="s">
        <v>4812</v>
      </c>
      <c r="G927" s="25"/>
      <c r="H927" s="25" t="s">
        <v>4813</v>
      </c>
      <c r="I927" s="25" t="s">
        <v>4814</v>
      </c>
      <c r="J927" s="25" t="s">
        <v>4815</v>
      </c>
      <c r="K927" s="25" t="s">
        <v>4792</v>
      </c>
      <c r="L927" s="22" t="s">
        <v>887</v>
      </c>
      <c r="M927" s="25" t="s">
        <v>4816</v>
      </c>
    </row>
    <row r="928" spans="1:13" x14ac:dyDescent="0.25">
      <c r="A928" s="22" t="s">
        <v>241</v>
      </c>
      <c r="B928" s="25">
        <v>156</v>
      </c>
      <c r="C928" s="22" t="s">
        <v>4732</v>
      </c>
      <c r="D928" s="24" t="s">
        <v>1001</v>
      </c>
      <c r="E928" s="23" t="str">
        <f t="shared" si="14"/>
        <v>Canada|1975</v>
      </c>
      <c r="F928" s="25" t="s">
        <v>4817</v>
      </c>
      <c r="G928" s="25"/>
      <c r="H928" s="25" t="s">
        <v>4818</v>
      </c>
      <c r="I928" s="25" t="s">
        <v>4819</v>
      </c>
      <c r="J928" s="25" t="s">
        <v>4820</v>
      </c>
      <c r="K928" s="25" t="s">
        <v>4821</v>
      </c>
      <c r="L928" s="22" t="s">
        <v>887</v>
      </c>
      <c r="M928" s="25" t="s">
        <v>4822</v>
      </c>
    </row>
    <row r="929" spans="1:13" x14ac:dyDescent="0.25">
      <c r="A929" s="22" t="s">
        <v>241</v>
      </c>
      <c r="B929" s="25">
        <v>156</v>
      </c>
      <c r="C929" s="22" t="s">
        <v>4732</v>
      </c>
      <c r="D929" s="24" t="s">
        <v>1008</v>
      </c>
      <c r="E929" s="23" t="str">
        <f t="shared" si="14"/>
        <v>Canada|1976</v>
      </c>
      <c r="F929" s="25" t="s">
        <v>4823</v>
      </c>
      <c r="G929" s="25"/>
      <c r="H929" s="25" t="s">
        <v>4824</v>
      </c>
      <c r="I929" s="25" t="s">
        <v>4825</v>
      </c>
      <c r="J929" s="25" t="s">
        <v>4826</v>
      </c>
      <c r="K929" s="25" t="s">
        <v>4827</v>
      </c>
      <c r="L929" s="22" t="s">
        <v>887</v>
      </c>
      <c r="M929" s="25" t="s">
        <v>4828</v>
      </c>
    </row>
    <row r="930" spans="1:13" x14ac:dyDescent="0.25">
      <c r="A930" s="22" t="s">
        <v>241</v>
      </c>
      <c r="B930" s="25">
        <v>156</v>
      </c>
      <c r="C930" s="22" t="s">
        <v>4732</v>
      </c>
      <c r="D930" s="24" t="s">
        <v>1015</v>
      </c>
      <c r="E930" s="23" t="str">
        <f t="shared" si="14"/>
        <v>Canada|1977</v>
      </c>
      <c r="F930" s="25" t="s">
        <v>4829</v>
      </c>
      <c r="G930" s="25"/>
      <c r="H930" s="25" t="s">
        <v>4830</v>
      </c>
      <c r="I930" s="25" t="s">
        <v>4831</v>
      </c>
      <c r="J930" s="25" t="s">
        <v>4832</v>
      </c>
      <c r="K930" s="25" t="s">
        <v>4821</v>
      </c>
      <c r="L930" s="22" t="s">
        <v>887</v>
      </c>
      <c r="M930" s="25" t="s">
        <v>4833</v>
      </c>
    </row>
    <row r="931" spans="1:13" x14ac:dyDescent="0.25">
      <c r="A931" s="22" t="s">
        <v>241</v>
      </c>
      <c r="B931" s="25">
        <v>156</v>
      </c>
      <c r="C931" s="22" t="s">
        <v>4732</v>
      </c>
      <c r="D931" s="24" t="s">
        <v>1022</v>
      </c>
      <c r="E931" s="23" t="str">
        <f t="shared" si="14"/>
        <v>Canada|1978</v>
      </c>
      <c r="F931" s="25" t="s">
        <v>4834</v>
      </c>
      <c r="G931" s="25"/>
      <c r="H931" s="25" t="s">
        <v>4835</v>
      </c>
      <c r="I931" s="25" t="s">
        <v>4836</v>
      </c>
      <c r="J931" s="25" t="s">
        <v>4837</v>
      </c>
      <c r="K931" s="25" t="s">
        <v>4838</v>
      </c>
      <c r="L931" s="22" t="s">
        <v>887</v>
      </c>
      <c r="M931" s="25" t="s">
        <v>4839</v>
      </c>
    </row>
    <row r="932" spans="1:13" x14ac:dyDescent="0.25">
      <c r="A932" s="22" t="s">
        <v>241</v>
      </c>
      <c r="B932" s="25">
        <v>156</v>
      </c>
      <c r="C932" s="22" t="s">
        <v>4732</v>
      </c>
      <c r="D932" s="24" t="s">
        <v>1029</v>
      </c>
      <c r="E932" s="23" t="str">
        <f t="shared" si="14"/>
        <v>Canada|1979</v>
      </c>
      <c r="F932" s="25" t="s">
        <v>2318</v>
      </c>
      <c r="G932" s="25"/>
      <c r="H932" s="25" t="s">
        <v>4840</v>
      </c>
      <c r="I932" s="25" t="s">
        <v>4841</v>
      </c>
      <c r="J932" s="25" t="s">
        <v>4842</v>
      </c>
      <c r="K932" s="25" t="s">
        <v>4843</v>
      </c>
      <c r="L932" s="22" t="s">
        <v>887</v>
      </c>
      <c r="M932" s="25" t="s">
        <v>4844</v>
      </c>
    </row>
    <row r="933" spans="1:13" x14ac:dyDescent="0.25">
      <c r="A933" s="22" t="s">
        <v>241</v>
      </c>
      <c r="B933" s="25">
        <v>156</v>
      </c>
      <c r="C933" s="22" t="s">
        <v>4732</v>
      </c>
      <c r="D933" s="24" t="s">
        <v>1036</v>
      </c>
      <c r="E933" s="23" t="str">
        <f t="shared" si="14"/>
        <v>Canada|1980</v>
      </c>
      <c r="F933" s="25" t="s">
        <v>4845</v>
      </c>
      <c r="G933" s="25" t="s">
        <v>1070</v>
      </c>
      <c r="H933" s="25" t="s">
        <v>4846</v>
      </c>
      <c r="I933" s="25" t="s">
        <v>4847</v>
      </c>
      <c r="J933" s="25" t="s">
        <v>4848</v>
      </c>
      <c r="K933" s="25" t="s">
        <v>4849</v>
      </c>
      <c r="L933" s="22" t="s">
        <v>887</v>
      </c>
      <c r="M933" s="25" t="s">
        <v>4850</v>
      </c>
    </row>
    <row r="934" spans="1:13" x14ac:dyDescent="0.25">
      <c r="A934" s="22" t="s">
        <v>241</v>
      </c>
      <c r="B934" s="25">
        <v>156</v>
      </c>
      <c r="C934" s="22" t="s">
        <v>4732</v>
      </c>
      <c r="D934" s="24" t="s">
        <v>1044</v>
      </c>
      <c r="E934" s="23" t="str">
        <f t="shared" si="14"/>
        <v>Canada|1981</v>
      </c>
      <c r="F934" s="25" t="s">
        <v>4851</v>
      </c>
      <c r="G934" s="25" t="s">
        <v>1046</v>
      </c>
      <c r="H934" s="25" t="s">
        <v>4852</v>
      </c>
      <c r="I934" s="25" t="s">
        <v>4853</v>
      </c>
      <c r="J934" s="25" t="s">
        <v>4854</v>
      </c>
      <c r="K934" s="25" t="s">
        <v>4855</v>
      </c>
      <c r="L934" s="22" t="s">
        <v>887</v>
      </c>
      <c r="M934" s="25" t="s">
        <v>4856</v>
      </c>
    </row>
    <row r="935" spans="1:13" x14ac:dyDescent="0.25">
      <c r="A935" s="22" t="s">
        <v>241</v>
      </c>
      <c r="B935" s="25">
        <v>156</v>
      </c>
      <c r="C935" s="22" t="s">
        <v>4732</v>
      </c>
      <c r="D935" s="24" t="s">
        <v>1052</v>
      </c>
      <c r="E935" s="23" t="str">
        <f t="shared" si="14"/>
        <v>Canada|1982</v>
      </c>
      <c r="F935" s="25" t="s">
        <v>4857</v>
      </c>
      <c r="G935" s="25">
        <v>11</v>
      </c>
      <c r="H935" s="25" t="s">
        <v>4858</v>
      </c>
      <c r="I935" s="25" t="s">
        <v>4859</v>
      </c>
      <c r="J935" s="25" t="s">
        <v>4860</v>
      </c>
      <c r="K935" s="25" t="s">
        <v>4861</v>
      </c>
      <c r="L935" s="22" t="s">
        <v>887</v>
      </c>
      <c r="M935" s="25" t="s">
        <v>4862</v>
      </c>
    </row>
    <row r="936" spans="1:13" x14ac:dyDescent="0.25">
      <c r="A936" s="22" t="s">
        <v>241</v>
      </c>
      <c r="B936" s="25">
        <v>156</v>
      </c>
      <c r="C936" s="22" t="s">
        <v>4732</v>
      </c>
      <c r="D936" s="24" t="s">
        <v>1060</v>
      </c>
      <c r="E936" s="23" t="str">
        <f t="shared" si="14"/>
        <v>Canada|1983</v>
      </c>
      <c r="F936" s="25" t="s">
        <v>4863</v>
      </c>
      <c r="G936" s="25">
        <v>12</v>
      </c>
      <c r="H936" s="25" t="s">
        <v>4864</v>
      </c>
      <c r="I936" s="25" t="s">
        <v>4865</v>
      </c>
      <c r="J936" s="25" t="s">
        <v>4866</v>
      </c>
      <c r="K936" s="25" t="s">
        <v>4867</v>
      </c>
      <c r="L936" s="22" t="s">
        <v>887</v>
      </c>
      <c r="M936" s="25" t="s">
        <v>4868</v>
      </c>
    </row>
    <row r="937" spans="1:13" x14ac:dyDescent="0.25">
      <c r="A937" s="22" t="s">
        <v>241</v>
      </c>
      <c r="B937" s="25">
        <v>156</v>
      </c>
      <c r="C937" s="22" t="s">
        <v>4732</v>
      </c>
      <c r="D937" s="24" t="s">
        <v>1068</v>
      </c>
      <c r="E937" s="23" t="str">
        <f t="shared" si="14"/>
        <v>Canada|1984</v>
      </c>
      <c r="F937" s="25" t="s">
        <v>4869</v>
      </c>
      <c r="G937" s="25" t="s">
        <v>1426</v>
      </c>
      <c r="H937" s="25" t="s">
        <v>4870</v>
      </c>
      <c r="I937" s="25" t="s">
        <v>4871</v>
      </c>
      <c r="J937" s="25" t="s">
        <v>4872</v>
      </c>
      <c r="K937" s="25" t="s">
        <v>4873</v>
      </c>
      <c r="L937" s="22" t="s">
        <v>887</v>
      </c>
      <c r="M937" s="25" t="s">
        <v>4874</v>
      </c>
    </row>
    <row r="938" spans="1:13" x14ac:dyDescent="0.25">
      <c r="A938" s="22" t="s">
        <v>241</v>
      </c>
      <c r="B938" s="25">
        <v>156</v>
      </c>
      <c r="C938" s="22" t="s">
        <v>4732</v>
      </c>
      <c r="D938" s="24" t="s">
        <v>1076</v>
      </c>
      <c r="E938" s="23" t="str">
        <f t="shared" si="14"/>
        <v>Canada|1985</v>
      </c>
      <c r="F938" s="25" t="s">
        <v>4875</v>
      </c>
      <c r="G938" s="25" t="s">
        <v>3221</v>
      </c>
      <c r="H938" s="25" t="s">
        <v>4876</v>
      </c>
      <c r="I938" s="25" t="s">
        <v>4877</v>
      </c>
      <c r="J938" s="25" t="s">
        <v>4878</v>
      </c>
      <c r="K938" s="25" t="s">
        <v>4879</v>
      </c>
      <c r="L938" s="22" t="s">
        <v>887</v>
      </c>
      <c r="M938" s="25" t="s">
        <v>4880</v>
      </c>
    </row>
    <row r="939" spans="1:13" x14ac:dyDescent="0.25">
      <c r="A939" s="22" t="s">
        <v>241</v>
      </c>
      <c r="B939" s="25">
        <v>156</v>
      </c>
      <c r="C939" s="22" t="s">
        <v>4732</v>
      </c>
      <c r="D939" s="24" t="s">
        <v>1084</v>
      </c>
      <c r="E939" s="23" t="str">
        <f t="shared" si="14"/>
        <v>Canada|1986</v>
      </c>
      <c r="F939" s="25" t="s">
        <v>4881</v>
      </c>
      <c r="G939" s="25" t="s">
        <v>1054</v>
      </c>
      <c r="H939" s="25" t="s">
        <v>4882</v>
      </c>
      <c r="I939" s="25" t="s">
        <v>4883</v>
      </c>
      <c r="J939" s="25" t="s">
        <v>4884</v>
      </c>
      <c r="K939" s="25" t="s">
        <v>4885</v>
      </c>
      <c r="L939" s="22" t="s">
        <v>887</v>
      </c>
      <c r="M939" s="25" t="s">
        <v>4886</v>
      </c>
    </row>
    <row r="940" spans="1:13" x14ac:dyDescent="0.25">
      <c r="A940" s="22" t="s">
        <v>241</v>
      </c>
      <c r="B940" s="25">
        <v>156</v>
      </c>
      <c r="C940" s="22" t="s">
        <v>4732</v>
      </c>
      <c r="D940" s="24" t="s">
        <v>1091</v>
      </c>
      <c r="E940" s="23" t="str">
        <f t="shared" si="14"/>
        <v>Canada|1987</v>
      </c>
      <c r="F940" s="25" t="s">
        <v>4887</v>
      </c>
      <c r="G940" s="25" t="s">
        <v>1447</v>
      </c>
      <c r="H940" s="25" t="s">
        <v>4888</v>
      </c>
      <c r="I940" s="25" t="s">
        <v>4889</v>
      </c>
      <c r="J940" s="25" t="s">
        <v>4890</v>
      </c>
      <c r="K940" s="25" t="s">
        <v>4879</v>
      </c>
      <c r="L940" s="22" t="s">
        <v>887</v>
      </c>
      <c r="M940" s="25" t="s">
        <v>4891</v>
      </c>
    </row>
    <row r="941" spans="1:13" x14ac:dyDescent="0.25">
      <c r="A941" s="22" t="s">
        <v>241</v>
      </c>
      <c r="B941" s="25">
        <v>156</v>
      </c>
      <c r="C941" s="22" t="s">
        <v>4732</v>
      </c>
      <c r="D941" s="24" t="s">
        <v>1099</v>
      </c>
      <c r="E941" s="23" t="str">
        <f t="shared" si="14"/>
        <v>Canada|1988</v>
      </c>
      <c r="F941" s="25" t="s">
        <v>4892</v>
      </c>
      <c r="G941" s="25" t="s">
        <v>1570</v>
      </c>
      <c r="H941" s="25" t="s">
        <v>4893</v>
      </c>
      <c r="I941" s="25" t="s">
        <v>4894</v>
      </c>
      <c r="J941" s="25" t="s">
        <v>4895</v>
      </c>
      <c r="K941" s="25" t="s">
        <v>4896</v>
      </c>
      <c r="L941" s="22" t="s">
        <v>887</v>
      </c>
      <c r="M941" s="25" t="s">
        <v>4897</v>
      </c>
    </row>
    <row r="942" spans="1:13" x14ac:dyDescent="0.25">
      <c r="A942" s="22" t="s">
        <v>241</v>
      </c>
      <c r="B942" s="25">
        <v>156</v>
      </c>
      <c r="C942" s="22" t="s">
        <v>4732</v>
      </c>
      <c r="D942" s="24" t="s">
        <v>1106</v>
      </c>
      <c r="E942" s="23" t="str">
        <f t="shared" si="14"/>
        <v>Canada|1989</v>
      </c>
      <c r="F942" s="25" t="s">
        <v>4898</v>
      </c>
      <c r="G942" s="25" t="s">
        <v>1070</v>
      </c>
      <c r="H942" s="25" t="s">
        <v>4899</v>
      </c>
      <c r="I942" s="25" t="s">
        <v>4900</v>
      </c>
      <c r="J942" s="25" t="s">
        <v>4901</v>
      </c>
      <c r="K942" s="25" t="s">
        <v>4896</v>
      </c>
      <c r="L942" s="22" t="s">
        <v>887</v>
      </c>
      <c r="M942" s="25" t="s">
        <v>4902</v>
      </c>
    </row>
    <row r="943" spans="1:13" x14ac:dyDescent="0.25">
      <c r="A943" s="22" t="s">
        <v>241</v>
      </c>
      <c r="B943" s="25">
        <v>156</v>
      </c>
      <c r="C943" s="22" t="s">
        <v>4732</v>
      </c>
      <c r="D943" s="24" t="s">
        <v>1114</v>
      </c>
      <c r="E943" s="23" t="str">
        <f t="shared" si="14"/>
        <v>Canada|1990</v>
      </c>
      <c r="F943" s="25" t="s">
        <v>4903</v>
      </c>
      <c r="G943" s="25" t="s">
        <v>1264</v>
      </c>
      <c r="H943" s="25" t="s">
        <v>4904</v>
      </c>
      <c r="I943" s="25" t="s">
        <v>4905</v>
      </c>
      <c r="J943" s="25" t="s">
        <v>4906</v>
      </c>
      <c r="K943" s="25" t="s">
        <v>4907</v>
      </c>
      <c r="L943" s="22" t="s">
        <v>887</v>
      </c>
      <c r="M943" s="25" t="s">
        <v>4908</v>
      </c>
    </row>
    <row r="944" spans="1:13" x14ac:dyDescent="0.25">
      <c r="A944" s="22" t="s">
        <v>241</v>
      </c>
      <c r="B944" s="25">
        <v>156</v>
      </c>
      <c r="C944" s="22" t="s">
        <v>4732</v>
      </c>
      <c r="D944" s="24" t="s">
        <v>1122</v>
      </c>
      <c r="E944" s="23" t="str">
        <f t="shared" si="14"/>
        <v>Canada|1991</v>
      </c>
      <c r="F944" s="25" t="s">
        <v>4909</v>
      </c>
      <c r="G944" s="25" t="s">
        <v>1478</v>
      </c>
      <c r="H944" s="25" t="s">
        <v>4910</v>
      </c>
      <c r="I944" s="25" t="s">
        <v>4911</v>
      </c>
      <c r="J944" s="25" t="s">
        <v>4912</v>
      </c>
      <c r="K944" s="25" t="s">
        <v>4913</v>
      </c>
      <c r="L944" s="22" t="s">
        <v>887</v>
      </c>
      <c r="M944" s="25" t="s">
        <v>4914</v>
      </c>
    </row>
    <row r="945" spans="1:13" x14ac:dyDescent="0.25">
      <c r="A945" s="22" t="s">
        <v>241</v>
      </c>
      <c r="B945" s="25">
        <v>156</v>
      </c>
      <c r="C945" s="22" t="s">
        <v>4732</v>
      </c>
      <c r="D945" s="24" t="s">
        <v>1130</v>
      </c>
      <c r="E945" s="23" t="str">
        <f t="shared" si="14"/>
        <v>Canada|1992</v>
      </c>
      <c r="F945" s="25" t="s">
        <v>4915</v>
      </c>
      <c r="G945" s="25" t="s">
        <v>1433</v>
      </c>
      <c r="H945" s="25" t="s">
        <v>4916</v>
      </c>
      <c r="I945" s="25" t="s">
        <v>4917</v>
      </c>
      <c r="J945" s="25" t="s">
        <v>4918</v>
      </c>
      <c r="K945" s="25" t="s">
        <v>4919</v>
      </c>
      <c r="L945" s="22" t="s">
        <v>887</v>
      </c>
      <c r="M945" s="25" t="s">
        <v>4920</v>
      </c>
    </row>
    <row r="946" spans="1:13" x14ac:dyDescent="0.25">
      <c r="A946" s="22" t="s">
        <v>241</v>
      </c>
      <c r="B946" s="25">
        <v>156</v>
      </c>
      <c r="C946" s="22" t="s">
        <v>4732</v>
      </c>
      <c r="D946" s="24" t="s">
        <v>1136</v>
      </c>
      <c r="E946" s="23" t="str">
        <f t="shared" si="14"/>
        <v>Canada|1993</v>
      </c>
      <c r="F946" s="25" t="s">
        <v>4921</v>
      </c>
      <c r="G946" s="25" t="s">
        <v>4922</v>
      </c>
      <c r="H946" s="25" t="s">
        <v>4923</v>
      </c>
      <c r="I946" s="25" t="s">
        <v>4924</v>
      </c>
      <c r="J946" s="25" t="s">
        <v>4925</v>
      </c>
      <c r="K946" s="25" t="s">
        <v>1142</v>
      </c>
      <c r="L946" s="22" t="s">
        <v>887</v>
      </c>
      <c r="M946" s="25" t="s">
        <v>4926</v>
      </c>
    </row>
    <row r="947" spans="1:13" x14ac:dyDescent="0.25">
      <c r="A947" s="22" t="s">
        <v>241</v>
      </c>
      <c r="B947" s="25">
        <v>156</v>
      </c>
      <c r="C947" s="22" t="s">
        <v>4732</v>
      </c>
      <c r="D947" s="24" t="s">
        <v>1144</v>
      </c>
      <c r="E947" s="23" t="str">
        <f t="shared" si="14"/>
        <v>Canada|1994</v>
      </c>
      <c r="F947" s="25" t="s">
        <v>4927</v>
      </c>
      <c r="G947" s="25" t="s">
        <v>4928</v>
      </c>
      <c r="H947" s="25" t="s">
        <v>4929</v>
      </c>
      <c r="I947" s="25" t="s">
        <v>4930</v>
      </c>
      <c r="J947" s="25" t="s">
        <v>4931</v>
      </c>
      <c r="K947" s="25" t="s">
        <v>4932</v>
      </c>
      <c r="L947" s="22" t="s">
        <v>887</v>
      </c>
      <c r="M947" s="25" t="s">
        <v>4933</v>
      </c>
    </row>
    <row r="948" spans="1:13" x14ac:dyDescent="0.25">
      <c r="A948" s="22" t="s">
        <v>241</v>
      </c>
      <c r="B948" s="25">
        <v>156</v>
      </c>
      <c r="C948" s="22" t="s">
        <v>4732</v>
      </c>
      <c r="D948" s="24" t="s">
        <v>1152</v>
      </c>
      <c r="E948" s="23" t="str">
        <f t="shared" si="14"/>
        <v>Canada|1995</v>
      </c>
      <c r="F948" s="25" t="s">
        <v>4934</v>
      </c>
      <c r="G948" s="25" t="s">
        <v>2050</v>
      </c>
      <c r="H948" s="25" t="s">
        <v>4935</v>
      </c>
      <c r="I948" s="25" t="s">
        <v>4936</v>
      </c>
      <c r="J948" s="25" t="s">
        <v>4937</v>
      </c>
      <c r="K948" s="25" t="s">
        <v>242</v>
      </c>
      <c r="L948" s="22" t="s">
        <v>887</v>
      </c>
      <c r="M948" s="25" t="s">
        <v>4938</v>
      </c>
    </row>
    <row r="949" spans="1:13" x14ac:dyDescent="0.25">
      <c r="A949" s="22" t="s">
        <v>241</v>
      </c>
      <c r="B949" s="25">
        <v>156</v>
      </c>
      <c r="C949" s="22" t="s">
        <v>4732</v>
      </c>
      <c r="D949" s="24" t="s">
        <v>1158</v>
      </c>
      <c r="E949" s="23" t="str">
        <f t="shared" si="14"/>
        <v>Canada|1996</v>
      </c>
      <c r="F949" s="25" t="s">
        <v>4939</v>
      </c>
      <c r="G949" s="25" t="s">
        <v>1062</v>
      </c>
      <c r="H949" s="25" t="s">
        <v>4940</v>
      </c>
      <c r="I949" s="25" t="s">
        <v>4941</v>
      </c>
      <c r="J949" s="25" t="s">
        <v>4942</v>
      </c>
      <c r="K949" s="25" t="s">
        <v>243</v>
      </c>
      <c r="L949" s="22" t="s">
        <v>887</v>
      </c>
      <c r="M949" s="25" t="s">
        <v>4943</v>
      </c>
    </row>
    <row r="950" spans="1:13" x14ac:dyDescent="0.25">
      <c r="A950" s="22" t="s">
        <v>241</v>
      </c>
      <c r="B950" s="25">
        <v>156</v>
      </c>
      <c r="C950" s="22" t="s">
        <v>4732</v>
      </c>
      <c r="D950" s="24" t="s">
        <v>1165</v>
      </c>
      <c r="E950" s="23" t="str">
        <f t="shared" si="14"/>
        <v>Canada|1997</v>
      </c>
      <c r="F950" s="25" t="s">
        <v>4944</v>
      </c>
      <c r="G950" s="25" t="s">
        <v>2307</v>
      </c>
      <c r="H950" s="25" t="s">
        <v>4945</v>
      </c>
      <c r="I950" s="25" t="s">
        <v>4946</v>
      </c>
      <c r="J950" s="25" t="s">
        <v>4947</v>
      </c>
      <c r="K950" s="25" t="s">
        <v>244</v>
      </c>
      <c r="L950" s="22" t="s">
        <v>887</v>
      </c>
      <c r="M950" s="25" t="s">
        <v>4948</v>
      </c>
    </row>
    <row r="951" spans="1:13" x14ac:dyDescent="0.25">
      <c r="A951" s="22" t="s">
        <v>241</v>
      </c>
      <c r="B951" s="25">
        <v>156</v>
      </c>
      <c r="C951" s="22" t="s">
        <v>4732</v>
      </c>
      <c r="D951" s="24" t="s">
        <v>1172</v>
      </c>
      <c r="E951" s="23" t="str">
        <f t="shared" si="14"/>
        <v>Canada|1998</v>
      </c>
      <c r="F951" s="25" t="s">
        <v>4949</v>
      </c>
      <c r="G951" s="25" t="s">
        <v>2013</v>
      </c>
      <c r="H951" s="25" t="s">
        <v>4950</v>
      </c>
      <c r="I951" s="25" t="s">
        <v>4951</v>
      </c>
      <c r="J951" s="25" t="s">
        <v>4952</v>
      </c>
      <c r="K951" s="25" t="s">
        <v>211</v>
      </c>
      <c r="L951" s="22" t="s">
        <v>887</v>
      </c>
      <c r="M951" s="25" t="s">
        <v>4953</v>
      </c>
    </row>
    <row r="952" spans="1:13" x14ac:dyDescent="0.25">
      <c r="A952" s="22" t="s">
        <v>241</v>
      </c>
      <c r="B952" s="25">
        <v>156</v>
      </c>
      <c r="C952" s="22" t="s">
        <v>4732</v>
      </c>
      <c r="D952" s="24" t="s">
        <v>1179</v>
      </c>
      <c r="E952" s="23" t="str">
        <f t="shared" si="14"/>
        <v>Canada|1999</v>
      </c>
      <c r="F952" s="25" t="s">
        <v>4954</v>
      </c>
      <c r="G952" s="25" t="s">
        <v>1046</v>
      </c>
      <c r="H952" s="25" t="s">
        <v>4955</v>
      </c>
      <c r="I952" s="25" t="s">
        <v>4956</v>
      </c>
      <c r="J952" s="25" t="s">
        <v>4957</v>
      </c>
      <c r="K952" s="25" t="s">
        <v>245</v>
      </c>
      <c r="L952" s="22" t="s">
        <v>887</v>
      </c>
      <c r="M952" s="25" t="s">
        <v>4958</v>
      </c>
    </row>
    <row r="953" spans="1:13" x14ac:dyDescent="0.25">
      <c r="A953" s="22" t="s">
        <v>241</v>
      </c>
      <c r="B953" s="25">
        <v>156</v>
      </c>
      <c r="C953" s="22" t="s">
        <v>4732</v>
      </c>
      <c r="D953" s="24" t="s">
        <v>1186</v>
      </c>
      <c r="E953" s="23" t="str">
        <f t="shared" si="14"/>
        <v>Canada|2000</v>
      </c>
      <c r="F953" s="25" t="s">
        <v>4959</v>
      </c>
      <c r="G953" s="25" t="s">
        <v>1124</v>
      </c>
      <c r="H953" s="25" t="s">
        <v>4960</v>
      </c>
      <c r="I953" s="25" t="s">
        <v>4961</v>
      </c>
      <c r="J953" s="25" t="s">
        <v>4962</v>
      </c>
      <c r="K953" s="25" t="s">
        <v>246</v>
      </c>
      <c r="L953" s="22" t="s">
        <v>887</v>
      </c>
      <c r="M953" s="25" t="s">
        <v>4963</v>
      </c>
    </row>
    <row r="954" spans="1:13" x14ac:dyDescent="0.25">
      <c r="A954" s="22" t="s">
        <v>241</v>
      </c>
      <c r="B954" s="25">
        <v>156</v>
      </c>
      <c r="C954" s="22" t="s">
        <v>4732</v>
      </c>
      <c r="D954" s="24" t="s">
        <v>1192</v>
      </c>
      <c r="E954" s="23" t="str">
        <f t="shared" si="14"/>
        <v>Canada|2001</v>
      </c>
      <c r="F954" s="25" t="s">
        <v>4964</v>
      </c>
      <c r="G954" s="25" t="s">
        <v>1078</v>
      </c>
      <c r="H954" s="25" t="s">
        <v>4965</v>
      </c>
      <c r="I954" s="25" t="s">
        <v>4966</v>
      </c>
      <c r="J954" s="25" t="s">
        <v>4967</v>
      </c>
      <c r="K954" s="25" t="s">
        <v>247</v>
      </c>
      <c r="L954" s="22" t="s">
        <v>887</v>
      </c>
      <c r="M954" s="25" t="s">
        <v>4968</v>
      </c>
    </row>
    <row r="955" spans="1:13" x14ac:dyDescent="0.25">
      <c r="A955" s="22" t="s">
        <v>241</v>
      </c>
      <c r="B955" s="25">
        <v>156</v>
      </c>
      <c r="C955" s="22" t="s">
        <v>4732</v>
      </c>
      <c r="D955" s="24" t="s">
        <v>1199</v>
      </c>
      <c r="E955" s="23" t="str">
        <f t="shared" si="14"/>
        <v>Canada|2002</v>
      </c>
      <c r="F955" s="25" t="s">
        <v>4969</v>
      </c>
      <c r="G955" s="25" t="s">
        <v>1564</v>
      </c>
      <c r="H955" s="25" t="s">
        <v>4970</v>
      </c>
      <c r="I955" s="25" t="s">
        <v>4971</v>
      </c>
      <c r="J955" s="25" t="s">
        <v>4972</v>
      </c>
      <c r="K955" s="25" t="s">
        <v>248</v>
      </c>
      <c r="L955" s="22" t="s">
        <v>887</v>
      </c>
      <c r="M955" s="25" t="s">
        <v>4973</v>
      </c>
    </row>
    <row r="956" spans="1:13" x14ac:dyDescent="0.25">
      <c r="A956" s="22" t="s">
        <v>241</v>
      </c>
      <c r="B956" s="25">
        <v>156</v>
      </c>
      <c r="C956" s="22" t="s">
        <v>4732</v>
      </c>
      <c r="D956" s="24" t="s">
        <v>1206</v>
      </c>
      <c r="E956" s="23" t="str">
        <f t="shared" si="14"/>
        <v>Canada|2003</v>
      </c>
      <c r="F956" s="25" t="s">
        <v>4974</v>
      </c>
      <c r="G956" s="25" t="s">
        <v>1046</v>
      </c>
      <c r="H956" s="25" t="s">
        <v>4975</v>
      </c>
      <c r="I956" s="25" t="s">
        <v>4976</v>
      </c>
      <c r="J956" s="25" t="s">
        <v>4977</v>
      </c>
      <c r="K956" s="25" t="s">
        <v>248</v>
      </c>
      <c r="L956" s="22" t="s">
        <v>887</v>
      </c>
      <c r="M956" s="25" t="s">
        <v>4978</v>
      </c>
    </row>
    <row r="957" spans="1:13" x14ac:dyDescent="0.25">
      <c r="A957" s="22" t="s">
        <v>241</v>
      </c>
      <c r="B957" s="25">
        <v>156</v>
      </c>
      <c r="C957" s="22" t="s">
        <v>4732</v>
      </c>
      <c r="D957" s="24" t="s">
        <v>1212</v>
      </c>
      <c r="E957" s="23" t="str">
        <f t="shared" si="14"/>
        <v>Canada|2004</v>
      </c>
      <c r="F957" s="25" t="s">
        <v>4979</v>
      </c>
      <c r="G957" s="25" t="s">
        <v>1078</v>
      </c>
      <c r="H957" s="25" t="s">
        <v>4980</v>
      </c>
      <c r="I957" s="25" t="s">
        <v>4981</v>
      </c>
      <c r="J957" s="25" t="s">
        <v>4982</v>
      </c>
      <c r="K957" s="25" t="s">
        <v>249</v>
      </c>
      <c r="L957" s="22" t="s">
        <v>887</v>
      </c>
      <c r="M957" s="25" t="s">
        <v>4983</v>
      </c>
    </row>
    <row r="958" spans="1:13" x14ac:dyDescent="0.25">
      <c r="A958" s="22" t="s">
        <v>241</v>
      </c>
      <c r="B958" s="25">
        <v>156</v>
      </c>
      <c r="C958" s="22" t="s">
        <v>4732</v>
      </c>
      <c r="D958" s="24" t="s">
        <v>1217</v>
      </c>
      <c r="E958" s="23" t="str">
        <f t="shared" si="14"/>
        <v>Canada|2005</v>
      </c>
      <c r="F958" s="25" t="s">
        <v>4984</v>
      </c>
      <c r="G958" s="25" t="s">
        <v>2029</v>
      </c>
      <c r="H958" s="25" t="s">
        <v>4985</v>
      </c>
      <c r="I958" s="25" t="s">
        <v>4986</v>
      </c>
      <c r="J958" s="25" t="s">
        <v>4987</v>
      </c>
      <c r="K958" s="25" t="s">
        <v>250</v>
      </c>
      <c r="L958" s="22" t="s">
        <v>887</v>
      </c>
      <c r="M958" s="25" t="s">
        <v>4988</v>
      </c>
    </row>
    <row r="959" spans="1:13" x14ac:dyDescent="0.25">
      <c r="A959" s="22" t="s">
        <v>241</v>
      </c>
      <c r="B959" s="25">
        <v>156</v>
      </c>
      <c r="C959" s="22" t="s">
        <v>4732</v>
      </c>
      <c r="D959" s="24" t="s">
        <v>1224</v>
      </c>
      <c r="E959" s="23" t="str">
        <f t="shared" si="14"/>
        <v>Canada|2006</v>
      </c>
      <c r="F959" s="25" t="s">
        <v>4989</v>
      </c>
      <c r="G959" s="25" t="s">
        <v>3787</v>
      </c>
      <c r="H959" s="25" t="s">
        <v>4990</v>
      </c>
      <c r="I959" s="25" t="s">
        <v>4991</v>
      </c>
      <c r="J959" s="25" t="s">
        <v>4992</v>
      </c>
      <c r="K959" s="25" t="s">
        <v>251</v>
      </c>
      <c r="L959" s="22" t="s">
        <v>887</v>
      </c>
      <c r="M959" s="25" t="s">
        <v>4993</v>
      </c>
    </row>
    <row r="960" spans="1:13" x14ac:dyDescent="0.25">
      <c r="A960" s="22" t="s">
        <v>241</v>
      </c>
      <c r="B960" s="25">
        <v>156</v>
      </c>
      <c r="C960" s="22" t="s">
        <v>4732</v>
      </c>
      <c r="D960" s="24" t="s">
        <v>1231</v>
      </c>
      <c r="E960" s="23" t="str">
        <f t="shared" si="14"/>
        <v>Canada|2007</v>
      </c>
      <c r="F960" s="25" t="s">
        <v>4994</v>
      </c>
      <c r="G960" s="25">
        <v>6</v>
      </c>
      <c r="H960" s="25" t="s">
        <v>4995</v>
      </c>
      <c r="I960" s="25" t="s">
        <v>4996</v>
      </c>
      <c r="J960" s="25" t="s">
        <v>4997</v>
      </c>
      <c r="K960" s="25" t="s">
        <v>212</v>
      </c>
      <c r="L960" s="22" t="s">
        <v>887</v>
      </c>
      <c r="M960" s="25" t="s">
        <v>4998</v>
      </c>
    </row>
    <row r="961" spans="1:13" x14ac:dyDescent="0.25">
      <c r="A961" s="22" t="s">
        <v>241</v>
      </c>
      <c r="B961" s="25">
        <v>156</v>
      </c>
      <c r="C961" s="22" t="s">
        <v>4732</v>
      </c>
      <c r="D961" s="24" t="s">
        <v>1237</v>
      </c>
      <c r="E961" s="23" t="str">
        <f t="shared" si="14"/>
        <v>Canada|2008</v>
      </c>
      <c r="F961" s="25" t="s">
        <v>4999</v>
      </c>
      <c r="G961" s="25" t="s">
        <v>1146</v>
      </c>
      <c r="H961" s="25" t="s">
        <v>5000</v>
      </c>
      <c r="I961" s="25" t="s">
        <v>5001</v>
      </c>
      <c r="J961" s="25" t="s">
        <v>5002</v>
      </c>
      <c r="K961" s="25" t="s">
        <v>212</v>
      </c>
      <c r="L961" s="22" t="s">
        <v>887</v>
      </c>
      <c r="M961" s="25" t="s">
        <v>5003</v>
      </c>
    </row>
    <row r="962" spans="1:13" x14ac:dyDescent="0.25">
      <c r="A962" s="22" t="s">
        <v>241</v>
      </c>
      <c r="B962" s="25">
        <v>156</v>
      </c>
      <c r="C962" s="22" t="s">
        <v>4732</v>
      </c>
      <c r="D962" s="24" t="s">
        <v>1243</v>
      </c>
      <c r="E962" s="23" t="str">
        <f t="shared" si="14"/>
        <v>Canada|2009</v>
      </c>
      <c r="F962" s="25" t="s">
        <v>5004</v>
      </c>
      <c r="G962" s="25" t="s">
        <v>2013</v>
      </c>
      <c r="H962" s="25" t="s">
        <v>5005</v>
      </c>
      <c r="I962" s="25" t="s">
        <v>5006</v>
      </c>
      <c r="J962" s="25" t="s">
        <v>5007</v>
      </c>
      <c r="K962" s="25" t="s">
        <v>188</v>
      </c>
      <c r="L962" s="22" t="s">
        <v>887</v>
      </c>
      <c r="M962" s="25" t="s">
        <v>5008</v>
      </c>
    </row>
    <row r="963" spans="1:13" x14ac:dyDescent="0.25">
      <c r="A963" s="22" t="s">
        <v>241</v>
      </c>
      <c r="B963" s="25">
        <v>156</v>
      </c>
      <c r="C963" s="22" t="s">
        <v>4732</v>
      </c>
      <c r="D963" s="24" t="s">
        <v>1250</v>
      </c>
      <c r="E963" s="23" t="str">
        <f t="shared" ref="E963:E1026" si="15">A963&amp;"|"&amp;D963</f>
        <v>Canada|2010</v>
      </c>
      <c r="F963" s="25" t="s">
        <v>5009</v>
      </c>
      <c r="G963" s="25">
        <v>8</v>
      </c>
      <c r="H963" s="25" t="s">
        <v>5010</v>
      </c>
      <c r="I963" s="25">
        <v>100</v>
      </c>
      <c r="J963" s="25" t="s">
        <v>5011</v>
      </c>
      <c r="K963" s="25" t="s">
        <v>178</v>
      </c>
      <c r="L963" s="22" t="s">
        <v>887</v>
      </c>
      <c r="M963" s="25" t="s">
        <v>5012</v>
      </c>
    </row>
    <row r="964" spans="1:13" x14ac:dyDescent="0.25">
      <c r="A964" s="22" t="s">
        <v>241</v>
      </c>
      <c r="B964" s="25">
        <v>156</v>
      </c>
      <c r="C964" s="22" t="s">
        <v>4732</v>
      </c>
      <c r="D964" s="24" t="s">
        <v>1255</v>
      </c>
      <c r="E964" s="23" t="str">
        <f t="shared" si="15"/>
        <v>Canada|2011</v>
      </c>
      <c r="F964" s="25" t="s">
        <v>5013</v>
      </c>
      <c r="G964" s="25" t="s">
        <v>2546</v>
      </c>
      <c r="H964" s="25" t="s">
        <v>5014</v>
      </c>
      <c r="I964" s="25" t="s">
        <v>5015</v>
      </c>
      <c r="J964" s="25" t="s">
        <v>5016</v>
      </c>
      <c r="K964" s="25" t="s">
        <v>210</v>
      </c>
      <c r="L964" s="22" t="s">
        <v>887</v>
      </c>
      <c r="M964" s="25" t="s">
        <v>5017</v>
      </c>
    </row>
    <row r="965" spans="1:13" x14ac:dyDescent="0.25">
      <c r="A965" s="22" t="s">
        <v>241</v>
      </c>
      <c r="B965" s="25">
        <v>156</v>
      </c>
      <c r="C965" s="22" t="s">
        <v>4732</v>
      </c>
      <c r="D965" s="24" t="s">
        <v>1262</v>
      </c>
      <c r="E965" s="23" t="str">
        <f t="shared" si="15"/>
        <v>Canada|2012</v>
      </c>
      <c r="F965" s="25" t="s">
        <v>5018</v>
      </c>
      <c r="G965" s="25" t="s">
        <v>1078</v>
      </c>
      <c r="H965" s="25" t="s">
        <v>5019</v>
      </c>
      <c r="I965" s="25" t="s">
        <v>5020</v>
      </c>
      <c r="J965" s="25"/>
      <c r="K965" s="25" t="s">
        <v>213</v>
      </c>
      <c r="L965" s="22" t="s">
        <v>887</v>
      </c>
      <c r="M965" s="25" t="s">
        <v>5021</v>
      </c>
    </row>
    <row r="966" spans="1:13" x14ac:dyDescent="0.25">
      <c r="A966" s="22" t="s">
        <v>241</v>
      </c>
      <c r="B966" s="25">
        <v>156</v>
      </c>
      <c r="C966" s="22" t="s">
        <v>4732</v>
      </c>
      <c r="D966" s="24" t="s">
        <v>1269</v>
      </c>
      <c r="E966" s="23" t="str">
        <f t="shared" si="15"/>
        <v>Canada|2013</v>
      </c>
      <c r="F966" s="25" t="s">
        <v>5022</v>
      </c>
      <c r="G966" s="25"/>
      <c r="H966" s="25" t="s">
        <v>5023</v>
      </c>
      <c r="I966" s="25" t="s">
        <v>5024</v>
      </c>
      <c r="J966" s="25"/>
      <c r="K966" s="25" t="s">
        <v>250</v>
      </c>
      <c r="L966" s="22" t="s">
        <v>887</v>
      </c>
      <c r="M966" s="25" t="s">
        <v>5025</v>
      </c>
    </row>
    <row r="967" spans="1:13" x14ac:dyDescent="0.25">
      <c r="A967" s="22" t="s">
        <v>241</v>
      </c>
      <c r="B967" s="25">
        <v>156</v>
      </c>
      <c r="C967" s="22" t="s">
        <v>4732</v>
      </c>
      <c r="D967" s="24" t="s">
        <v>1274</v>
      </c>
      <c r="E967" s="23" t="str">
        <f t="shared" si="15"/>
        <v>Canada|2014</v>
      </c>
      <c r="F967" s="25" t="s">
        <v>5026</v>
      </c>
      <c r="G967" s="25"/>
      <c r="H967" s="25" t="s">
        <v>5027</v>
      </c>
      <c r="I967" s="25"/>
      <c r="J967" s="25"/>
      <c r="K967" s="25" t="s">
        <v>252</v>
      </c>
      <c r="L967" s="22" t="s">
        <v>887</v>
      </c>
      <c r="M967" s="25" t="s">
        <v>5028</v>
      </c>
    </row>
    <row r="968" spans="1:13" x14ac:dyDescent="0.25">
      <c r="A968" s="22" t="s">
        <v>253</v>
      </c>
      <c r="B968" s="25">
        <v>158</v>
      </c>
      <c r="D968" s="24" t="s">
        <v>886</v>
      </c>
      <c r="E968" s="23" t="str">
        <f t="shared" si="15"/>
        <v>Japan|1950</v>
      </c>
      <c r="F968" s="25"/>
      <c r="G968" s="25"/>
      <c r="H968" s="25"/>
      <c r="I968" s="25"/>
      <c r="J968" s="25"/>
      <c r="K968" s="25"/>
      <c r="L968" s="22" t="s">
        <v>887</v>
      </c>
      <c r="M968" s="25"/>
    </row>
    <row r="969" spans="1:13" x14ac:dyDescent="0.25">
      <c r="A969" s="22" t="s">
        <v>253</v>
      </c>
      <c r="B969" s="25">
        <v>158</v>
      </c>
      <c r="D969" s="24" t="s">
        <v>888</v>
      </c>
      <c r="E969" s="23" t="str">
        <f t="shared" si="15"/>
        <v>Japan|1951</v>
      </c>
      <c r="F969" s="25"/>
      <c r="G969" s="25"/>
      <c r="H969" s="25"/>
      <c r="I969" s="25"/>
      <c r="J969" s="25"/>
      <c r="K969" s="25"/>
      <c r="L969" s="22" t="s">
        <v>887</v>
      </c>
      <c r="M969" s="25"/>
    </row>
    <row r="970" spans="1:13" x14ac:dyDescent="0.25">
      <c r="A970" s="22" t="s">
        <v>253</v>
      </c>
      <c r="B970" s="25">
        <v>158</v>
      </c>
      <c r="D970" s="24" t="s">
        <v>889</v>
      </c>
      <c r="E970" s="23" t="str">
        <f t="shared" si="15"/>
        <v>Japan|1952</v>
      </c>
      <c r="F970" s="25"/>
      <c r="G970" s="25"/>
      <c r="H970" s="25"/>
      <c r="I970" s="25"/>
      <c r="J970" s="25"/>
      <c r="K970" s="25"/>
      <c r="L970" s="22" t="s">
        <v>887</v>
      </c>
      <c r="M970" s="25"/>
    </row>
    <row r="971" spans="1:13" x14ac:dyDescent="0.25">
      <c r="A971" s="22" t="s">
        <v>253</v>
      </c>
      <c r="B971" s="25">
        <v>158</v>
      </c>
      <c r="D971" s="24" t="s">
        <v>890</v>
      </c>
      <c r="E971" s="23" t="str">
        <f t="shared" si="15"/>
        <v>Japan|1953</v>
      </c>
      <c r="F971" s="25"/>
      <c r="G971" s="25"/>
      <c r="H971" s="25"/>
      <c r="I971" s="25"/>
      <c r="J971" s="25"/>
      <c r="K971" s="25"/>
      <c r="L971" s="22" t="s">
        <v>887</v>
      </c>
      <c r="M971" s="25"/>
    </row>
    <row r="972" spans="1:13" x14ac:dyDescent="0.25">
      <c r="A972" s="22" t="s">
        <v>253</v>
      </c>
      <c r="B972" s="25">
        <v>158</v>
      </c>
      <c r="D972" s="24" t="s">
        <v>891</v>
      </c>
      <c r="E972" s="23" t="str">
        <f t="shared" si="15"/>
        <v>Japan|1954</v>
      </c>
      <c r="F972" s="25"/>
      <c r="G972" s="25"/>
      <c r="H972" s="25"/>
      <c r="I972" s="25"/>
      <c r="J972" s="25"/>
      <c r="K972" s="25"/>
      <c r="L972" s="22" t="s">
        <v>887</v>
      </c>
      <c r="M972" s="25"/>
    </row>
    <row r="973" spans="1:13" x14ac:dyDescent="0.25">
      <c r="A973" s="22" t="s">
        <v>253</v>
      </c>
      <c r="B973" s="25">
        <v>158</v>
      </c>
      <c r="D973" s="24" t="s">
        <v>892</v>
      </c>
      <c r="E973" s="23" t="str">
        <f t="shared" si="15"/>
        <v>Japan|1955</v>
      </c>
      <c r="F973" s="25"/>
      <c r="G973" s="25"/>
      <c r="H973" s="25"/>
      <c r="I973" s="25"/>
      <c r="J973" s="25"/>
      <c r="K973" s="25"/>
      <c r="L973" s="22" t="s">
        <v>887</v>
      </c>
      <c r="M973" s="25"/>
    </row>
    <row r="974" spans="1:13" x14ac:dyDescent="0.25">
      <c r="A974" s="22" t="s">
        <v>253</v>
      </c>
      <c r="B974" s="25">
        <v>158</v>
      </c>
      <c r="D974" s="24" t="s">
        <v>893</v>
      </c>
      <c r="E974" s="23" t="str">
        <f t="shared" si="15"/>
        <v>Japan|1956</v>
      </c>
      <c r="F974" s="25"/>
      <c r="G974" s="25"/>
      <c r="H974" s="25"/>
      <c r="I974" s="25"/>
      <c r="J974" s="25"/>
      <c r="K974" s="25"/>
      <c r="L974" s="22" t="s">
        <v>887</v>
      </c>
      <c r="M974" s="25"/>
    </row>
    <row r="975" spans="1:13" x14ac:dyDescent="0.25">
      <c r="A975" s="22" t="s">
        <v>253</v>
      </c>
      <c r="B975" s="25">
        <v>158</v>
      </c>
      <c r="D975" s="24" t="s">
        <v>894</v>
      </c>
      <c r="E975" s="23" t="str">
        <f t="shared" si="15"/>
        <v>Japan|1957</v>
      </c>
      <c r="F975" s="25"/>
      <c r="G975" s="25"/>
      <c r="H975" s="25"/>
      <c r="I975" s="25"/>
      <c r="J975" s="25"/>
      <c r="K975" s="25"/>
      <c r="L975" s="22" t="s">
        <v>887</v>
      </c>
      <c r="M975" s="25"/>
    </row>
    <row r="976" spans="1:13" x14ac:dyDescent="0.25">
      <c r="A976" s="22" t="s">
        <v>253</v>
      </c>
      <c r="B976" s="25">
        <v>158</v>
      </c>
      <c r="D976" s="24" t="s">
        <v>895</v>
      </c>
      <c r="E976" s="23" t="str">
        <f t="shared" si="15"/>
        <v>Japan|1958</v>
      </c>
      <c r="F976" s="25"/>
      <c r="G976" s="25"/>
      <c r="H976" s="25"/>
      <c r="I976" s="25"/>
      <c r="J976" s="25"/>
      <c r="K976" s="25"/>
      <c r="L976" s="22" t="s">
        <v>887</v>
      </c>
      <c r="M976" s="25"/>
    </row>
    <row r="977" spans="1:13" x14ac:dyDescent="0.25">
      <c r="A977" s="22" t="s">
        <v>253</v>
      </c>
      <c r="B977" s="25">
        <v>158</v>
      </c>
      <c r="D977" s="24" t="s">
        <v>896</v>
      </c>
      <c r="E977" s="23" t="str">
        <f t="shared" si="15"/>
        <v>Japan|1959</v>
      </c>
      <c r="F977" s="25"/>
      <c r="G977" s="25"/>
      <c r="H977" s="25"/>
      <c r="I977" s="25"/>
      <c r="J977" s="25"/>
      <c r="K977" s="25"/>
      <c r="L977" s="22" t="s">
        <v>887</v>
      </c>
      <c r="M977" s="25"/>
    </row>
    <row r="978" spans="1:13" x14ac:dyDescent="0.25">
      <c r="A978" s="22" t="s">
        <v>253</v>
      </c>
      <c r="B978" s="25">
        <v>158</v>
      </c>
      <c r="C978" s="22" t="s">
        <v>5029</v>
      </c>
      <c r="D978" s="24" t="s">
        <v>898</v>
      </c>
      <c r="E978" s="23" t="str">
        <f t="shared" si="15"/>
        <v>Japan|1960</v>
      </c>
      <c r="F978" s="25" t="s">
        <v>5030</v>
      </c>
      <c r="G978" s="25"/>
      <c r="H978" s="25" t="s">
        <v>5031</v>
      </c>
      <c r="I978" s="25" t="s">
        <v>5032</v>
      </c>
      <c r="J978" s="25" t="s">
        <v>5033</v>
      </c>
      <c r="K978" s="25"/>
      <c r="L978" s="22" t="s">
        <v>887</v>
      </c>
      <c r="M978" s="25" t="s">
        <v>5034</v>
      </c>
    </row>
    <row r="979" spans="1:13" x14ac:dyDescent="0.25">
      <c r="A979" s="22" t="s">
        <v>253</v>
      </c>
      <c r="B979" s="25">
        <v>158</v>
      </c>
      <c r="C979" s="22" t="s">
        <v>5029</v>
      </c>
      <c r="D979" s="24" t="s">
        <v>905</v>
      </c>
      <c r="E979" s="23" t="str">
        <f t="shared" si="15"/>
        <v>Japan|1961</v>
      </c>
      <c r="F979" s="25" t="s">
        <v>5035</v>
      </c>
      <c r="G979" s="25"/>
      <c r="H979" s="25" t="s">
        <v>5036</v>
      </c>
      <c r="I979" s="25" t="s">
        <v>5037</v>
      </c>
      <c r="J979" s="25" t="s">
        <v>5038</v>
      </c>
      <c r="K979" s="25"/>
      <c r="L979" s="22" t="s">
        <v>887</v>
      </c>
      <c r="M979" s="25" t="s">
        <v>5039</v>
      </c>
    </row>
    <row r="980" spans="1:13" x14ac:dyDescent="0.25">
      <c r="A980" s="22" t="s">
        <v>253</v>
      </c>
      <c r="B980" s="25">
        <v>158</v>
      </c>
      <c r="C980" s="22" t="s">
        <v>5029</v>
      </c>
      <c r="D980" s="24" t="s">
        <v>912</v>
      </c>
      <c r="E980" s="23" t="str">
        <f t="shared" si="15"/>
        <v>Japan|1962</v>
      </c>
      <c r="F980" s="25" t="s">
        <v>5040</v>
      </c>
      <c r="G980" s="25"/>
      <c r="H980" s="25" t="s">
        <v>5041</v>
      </c>
      <c r="I980" s="25" t="s">
        <v>5042</v>
      </c>
      <c r="J980" s="25" t="s">
        <v>5043</v>
      </c>
      <c r="K980" s="25"/>
      <c r="L980" s="22" t="s">
        <v>887</v>
      </c>
      <c r="M980" s="25" t="s">
        <v>5044</v>
      </c>
    </row>
    <row r="981" spans="1:13" x14ac:dyDescent="0.25">
      <c r="A981" s="22" t="s">
        <v>253</v>
      </c>
      <c r="B981" s="25">
        <v>158</v>
      </c>
      <c r="C981" s="22" t="s">
        <v>5029</v>
      </c>
      <c r="D981" s="24" t="s">
        <v>919</v>
      </c>
      <c r="E981" s="23" t="str">
        <f t="shared" si="15"/>
        <v>Japan|1963</v>
      </c>
      <c r="F981" s="25" t="s">
        <v>5045</v>
      </c>
      <c r="G981" s="25"/>
      <c r="H981" s="25" t="s">
        <v>5046</v>
      </c>
      <c r="I981" s="25" t="s">
        <v>5047</v>
      </c>
      <c r="J981" s="25" t="s">
        <v>5048</v>
      </c>
      <c r="K981" s="25"/>
      <c r="L981" s="22" t="s">
        <v>887</v>
      </c>
      <c r="M981" s="25" t="s">
        <v>5049</v>
      </c>
    </row>
    <row r="982" spans="1:13" x14ac:dyDescent="0.25">
      <c r="A982" s="22" t="s">
        <v>253</v>
      </c>
      <c r="B982" s="25">
        <v>158</v>
      </c>
      <c r="C982" s="22" t="s">
        <v>5029</v>
      </c>
      <c r="D982" s="24" t="s">
        <v>926</v>
      </c>
      <c r="E982" s="23" t="str">
        <f t="shared" si="15"/>
        <v>Japan|1964</v>
      </c>
      <c r="F982" s="25" t="s">
        <v>5050</v>
      </c>
      <c r="G982" s="25"/>
      <c r="H982" s="25" t="s">
        <v>5051</v>
      </c>
      <c r="I982" s="25" t="s">
        <v>5052</v>
      </c>
      <c r="J982" s="25" t="s">
        <v>5053</v>
      </c>
      <c r="K982" s="25"/>
      <c r="L982" s="22" t="s">
        <v>887</v>
      </c>
      <c r="M982" s="25" t="s">
        <v>5054</v>
      </c>
    </row>
    <row r="983" spans="1:13" x14ac:dyDescent="0.25">
      <c r="A983" s="22" t="s">
        <v>253</v>
      </c>
      <c r="B983" s="25">
        <v>158</v>
      </c>
      <c r="C983" s="22" t="s">
        <v>5029</v>
      </c>
      <c r="D983" s="24" t="s">
        <v>932</v>
      </c>
      <c r="E983" s="23" t="str">
        <f t="shared" si="15"/>
        <v>Japan|1965</v>
      </c>
      <c r="F983" s="25" t="s">
        <v>5055</v>
      </c>
      <c r="G983" s="25"/>
      <c r="H983" s="25" t="s">
        <v>5056</v>
      </c>
      <c r="I983" s="25" t="s">
        <v>5057</v>
      </c>
      <c r="J983" s="25" t="s">
        <v>5058</v>
      </c>
      <c r="K983" s="25"/>
      <c r="L983" s="22" t="s">
        <v>887</v>
      </c>
      <c r="M983" s="25" t="s">
        <v>5059</v>
      </c>
    </row>
    <row r="984" spans="1:13" x14ac:dyDescent="0.25">
      <c r="A984" s="22" t="s">
        <v>253</v>
      </c>
      <c r="B984" s="25">
        <v>158</v>
      </c>
      <c r="C984" s="22" t="s">
        <v>5029</v>
      </c>
      <c r="D984" s="24" t="s">
        <v>939</v>
      </c>
      <c r="E984" s="23" t="str">
        <f t="shared" si="15"/>
        <v>Japan|1966</v>
      </c>
      <c r="F984" s="25" t="s">
        <v>5060</v>
      </c>
      <c r="G984" s="25"/>
      <c r="H984" s="25" t="s">
        <v>5061</v>
      </c>
      <c r="I984" s="25" t="s">
        <v>5062</v>
      </c>
      <c r="J984" s="25" t="s">
        <v>5063</v>
      </c>
      <c r="K984" s="25"/>
      <c r="L984" s="22" t="s">
        <v>887</v>
      </c>
      <c r="M984" s="25" t="s">
        <v>5064</v>
      </c>
    </row>
    <row r="985" spans="1:13" x14ac:dyDescent="0.25">
      <c r="A985" s="22" t="s">
        <v>253</v>
      </c>
      <c r="B985" s="25">
        <v>158</v>
      </c>
      <c r="C985" s="22" t="s">
        <v>5029</v>
      </c>
      <c r="D985" s="24" t="s">
        <v>946</v>
      </c>
      <c r="E985" s="23" t="str">
        <f t="shared" si="15"/>
        <v>Japan|1967</v>
      </c>
      <c r="F985" s="25" t="s">
        <v>5065</v>
      </c>
      <c r="G985" s="25"/>
      <c r="H985" s="25" t="s">
        <v>5066</v>
      </c>
      <c r="I985" s="25" t="s">
        <v>5067</v>
      </c>
      <c r="J985" s="25" t="s">
        <v>5068</v>
      </c>
      <c r="K985" s="25"/>
      <c r="L985" s="22" t="s">
        <v>887</v>
      </c>
      <c r="M985" s="25" t="s">
        <v>5069</v>
      </c>
    </row>
    <row r="986" spans="1:13" x14ac:dyDescent="0.25">
      <c r="A986" s="22" t="s">
        <v>253</v>
      </c>
      <c r="B986" s="25">
        <v>158</v>
      </c>
      <c r="C986" s="22" t="s">
        <v>5029</v>
      </c>
      <c r="D986" s="24" t="s">
        <v>953</v>
      </c>
      <c r="E986" s="23" t="str">
        <f t="shared" si="15"/>
        <v>Japan|1968</v>
      </c>
      <c r="F986" s="25" t="s">
        <v>5070</v>
      </c>
      <c r="G986" s="25"/>
      <c r="H986" s="25" t="s">
        <v>5071</v>
      </c>
      <c r="I986" s="25" t="s">
        <v>5072</v>
      </c>
      <c r="J986" s="25" t="s">
        <v>5073</v>
      </c>
      <c r="K986" s="25"/>
      <c r="L986" s="22" t="s">
        <v>887</v>
      </c>
      <c r="M986" s="25" t="s">
        <v>5074</v>
      </c>
    </row>
    <row r="987" spans="1:13" x14ac:dyDescent="0.25">
      <c r="A987" s="22" t="s">
        <v>253</v>
      </c>
      <c r="B987" s="25">
        <v>158</v>
      </c>
      <c r="C987" s="22" t="s">
        <v>5029</v>
      </c>
      <c r="D987" s="24" t="s">
        <v>960</v>
      </c>
      <c r="E987" s="23" t="str">
        <f t="shared" si="15"/>
        <v>Japan|1969</v>
      </c>
      <c r="F987" s="25" t="s">
        <v>5075</v>
      </c>
      <c r="G987" s="25"/>
      <c r="H987" s="25" t="s">
        <v>5076</v>
      </c>
      <c r="I987" s="25" t="s">
        <v>5077</v>
      </c>
      <c r="J987" s="25" t="s">
        <v>5078</v>
      </c>
      <c r="K987" s="25"/>
      <c r="L987" s="22" t="s">
        <v>887</v>
      </c>
      <c r="M987" s="25" t="s">
        <v>5079</v>
      </c>
    </row>
    <row r="988" spans="1:13" x14ac:dyDescent="0.25">
      <c r="A988" s="22" t="s">
        <v>253</v>
      </c>
      <c r="B988" s="25">
        <v>158</v>
      </c>
      <c r="C988" s="22" t="s">
        <v>5029</v>
      </c>
      <c r="D988" s="24" t="s">
        <v>967</v>
      </c>
      <c r="E988" s="23" t="str">
        <f t="shared" si="15"/>
        <v>Japan|1970</v>
      </c>
      <c r="F988" s="25" t="s">
        <v>5080</v>
      </c>
      <c r="G988" s="25"/>
      <c r="H988" s="25" t="s">
        <v>5081</v>
      </c>
      <c r="I988" s="25" t="s">
        <v>5082</v>
      </c>
      <c r="J988" s="25" t="s">
        <v>5083</v>
      </c>
      <c r="K988" s="25"/>
      <c r="L988" s="22" t="s">
        <v>887</v>
      </c>
      <c r="M988" s="25" t="s">
        <v>5084</v>
      </c>
    </row>
    <row r="989" spans="1:13" x14ac:dyDescent="0.25">
      <c r="A989" s="22" t="s">
        <v>253</v>
      </c>
      <c r="B989" s="25">
        <v>158</v>
      </c>
      <c r="C989" s="22" t="s">
        <v>5029</v>
      </c>
      <c r="D989" s="24" t="s">
        <v>974</v>
      </c>
      <c r="E989" s="23" t="str">
        <f t="shared" si="15"/>
        <v>Japan|1971</v>
      </c>
      <c r="F989" s="25" t="s">
        <v>5085</v>
      </c>
      <c r="G989" s="25"/>
      <c r="H989" s="25" t="s">
        <v>5086</v>
      </c>
      <c r="I989" s="25" t="s">
        <v>5087</v>
      </c>
      <c r="J989" s="25" t="s">
        <v>5088</v>
      </c>
      <c r="K989" s="25"/>
      <c r="L989" s="22" t="s">
        <v>887</v>
      </c>
      <c r="M989" s="25" t="s">
        <v>5089</v>
      </c>
    </row>
    <row r="990" spans="1:13" x14ac:dyDescent="0.25">
      <c r="A990" s="22" t="s">
        <v>253</v>
      </c>
      <c r="B990" s="25">
        <v>158</v>
      </c>
      <c r="C990" s="22" t="s">
        <v>5029</v>
      </c>
      <c r="D990" s="24" t="s">
        <v>981</v>
      </c>
      <c r="E990" s="23" t="str">
        <f t="shared" si="15"/>
        <v>Japan|1972</v>
      </c>
      <c r="F990" s="25" t="s">
        <v>5090</v>
      </c>
      <c r="G990" s="25"/>
      <c r="H990" s="25" t="s">
        <v>5091</v>
      </c>
      <c r="I990" s="25" t="s">
        <v>5092</v>
      </c>
      <c r="J990" s="25" t="s">
        <v>5093</v>
      </c>
      <c r="K990" s="25"/>
      <c r="L990" s="22" t="s">
        <v>887</v>
      </c>
      <c r="M990" s="25" t="s">
        <v>5094</v>
      </c>
    </row>
    <row r="991" spans="1:13" x14ac:dyDescent="0.25">
      <c r="A991" s="22" t="s">
        <v>253</v>
      </c>
      <c r="B991" s="25">
        <v>158</v>
      </c>
      <c r="C991" s="22" t="s">
        <v>5029</v>
      </c>
      <c r="D991" s="24" t="s">
        <v>987</v>
      </c>
      <c r="E991" s="23" t="str">
        <f t="shared" si="15"/>
        <v>Japan|1973</v>
      </c>
      <c r="F991" s="25" t="s">
        <v>5095</v>
      </c>
      <c r="G991" s="25"/>
      <c r="H991" s="25" t="s">
        <v>5096</v>
      </c>
      <c r="I991" s="25" t="s">
        <v>5097</v>
      </c>
      <c r="J991" s="25" t="s">
        <v>5098</v>
      </c>
      <c r="K991" s="25"/>
      <c r="L991" s="22" t="s">
        <v>887</v>
      </c>
      <c r="M991" s="25" t="s">
        <v>5099</v>
      </c>
    </row>
    <row r="992" spans="1:13" x14ac:dyDescent="0.25">
      <c r="A992" s="22" t="s">
        <v>253</v>
      </c>
      <c r="B992" s="25">
        <v>158</v>
      </c>
      <c r="C992" s="22" t="s">
        <v>5029</v>
      </c>
      <c r="D992" s="24" t="s">
        <v>994</v>
      </c>
      <c r="E992" s="23" t="str">
        <f t="shared" si="15"/>
        <v>Japan|1974</v>
      </c>
      <c r="F992" s="25" t="s">
        <v>5100</v>
      </c>
      <c r="G992" s="25"/>
      <c r="H992" s="25" t="s">
        <v>5101</v>
      </c>
      <c r="I992" s="25" t="s">
        <v>5102</v>
      </c>
      <c r="J992" s="25" t="s">
        <v>5103</v>
      </c>
      <c r="K992" s="25"/>
      <c r="L992" s="22" t="s">
        <v>887</v>
      </c>
      <c r="M992" s="25" t="s">
        <v>5104</v>
      </c>
    </row>
    <row r="993" spans="1:13" x14ac:dyDescent="0.25">
      <c r="A993" s="22" t="s">
        <v>253</v>
      </c>
      <c r="B993" s="25">
        <v>158</v>
      </c>
      <c r="C993" s="22" t="s">
        <v>5029</v>
      </c>
      <c r="D993" s="24" t="s">
        <v>1001</v>
      </c>
      <c r="E993" s="23" t="str">
        <f t="shared" si="15"/>
        <v>Japan|1975</v>
      </c>
      <c r="F993" s="25" t="s">
        <v>5105</v>
      </c>
      <c r="G993" s="25"/>
      <c r="H993" s="25" t="s">
        <v>5106</v>
      </c>
      <c r="I993" s="25" t="s">
        <v>5107</v>
      </c>
      <c r="J993" s="25" t="s">
        <v>5108</v>
      </c>
      <c r="K993" s="25"/>
      <c r="L993" s="22" t="s">
        <v>887</v>
      </c>
      <c r="M993" s="25" t="s">
        <v>5109</v>
      </c>
    </row>
    <row r="994" spans="1:13" x14ac:dyDescent="0.25">
      <c r="A994" s="22" t="s">
        <v>253</v>
      </c>
      <c r="B994" s="25">
        <v>158</v>
      </c>
      <c r="C994" s="22" t="s">
        <v>5029</v>
      </c>
      <c r="D994" s="24" t="s">
        <v>1008</v>
      </c>
      <c r="E994" s="23" t="str">
        <f t="shared" si="15"/>
        <v>Japan|1976</v>
      </c>
      <c r="F994" s="25" t="s">
        <v>5110</v>
      </c>
      <c r="G994" s="25"/>
      <c r="H994" s="25" t="s">
        <v>5111</v>
      </c>
      <c r="I994" s="25" t="s">
        <v>5112</v>
      </c>
      <c r="J994" s="25" t="s">
        <v>5113</v>
      </c>
      <c r="K994" s="25"/>
      <c r="L994" s="22" t="s">
        <v>887</v>
      </c>
      <c r="M994" s="25" t="s">
        <v>5114</v>
      </c>
    </row>
    <row r="995" spans="1:13" x14ac:dyDescent="0.25">
      <c r="A995" s="22" t="s">
        <v>253</v>
      </c>
      <c r="B995" s="25">
        <v>158</v>
      </c>
      <c r="C995" s="22" t="s">
        <v>5029</v>
      </c>
      <c r="D995" s="24" t="s">
        <v>1015</v>
      </c>
      <c r="E995" s="23" t="str">
        <f t="shared" si="15"/>
        <v>Japan|1977</v>
      </c>
      <c r="F995" s="25" t="s">
        <v>5115</v>
      </c>
      <c r="G995" s="25"/>
      <c r="H995" s="25" t="s">
        <v>5116</v>
      </c>
      <c r="I995" s="25" t="s">
        <v>5117</v>
      </c>
      <c r="J995" s="25" t="s">
        <v>5118</v>
      </c>
      <c r="K995" s="25"/>
      <c r="L995" s="22" t="s">
        <v>887</v>
      </c>
      <c r="M995" s="25" t="s">
        <v>5119</v>
      </c>
    </row>
    <row r="996" spans="1:13" x14ac:dyDescent="0.25">
      <c r="A996" s="22" t="s">
        <v>253</v>
      </c>
      <c r="B996" s="25">
        <v>158</v>
      </c>
      <c r="C996" s="22" t="s">
        <v>5029</v>
      </c>
      <c r="D996" s="24" t="s">
        <v>1022</v>
      </c>
      <c r="E996" s="23" t="str">
        <f t="shared" si="15"/>
        <v>Japan|1978</v>
      </c>
      <c r="F996" s="25" t="s">
        <v>5120</v>
      </c>
      <c r="G996" s="25"/>
      <c r="H996" s="25" t="s">
        <v>5121</v>
      </c>
      <c r="I996" s="25" t="s">
        <v>5122</v>
      </c>
      <c r="J996" s="25" t="s">
        <v>5123</v>
      </c>
      <c r="K996" s="25"/>
      <c r="L996" s="22" t="s">
        <v>887</v>
      </c>
      <c r="M996" s="25" t="s">
        <v>5124</v>
      </c>
    </row>
    <row r="997" spans="1:13" x14ac:dyDescent="0.25">
      <c r="A997" s="22" t="s">
        <v>253</v>
      </c>
      <c r="B997" s="25">
        <v>158</v>
      </c>
      <c r="C997" s="22" t="s">
        <v>5029</v>
      </c>
      <c r="D997" s="24" t="s">
        <v>1029</v>
      </c>
      <c r="E997" s="23" t="str">
        <f t="shared" si="15"/>
        <v>Japan|1979</v>
      </c>
      <c r="F997" s="25" t="s">
        <v>5125</v>
      </c>
      <c r="G997" s="25"/>
      <c r="H997" s="25" t="s">
        <v>5126</v>
      </c>
      <c r="I997" s="25" t="s">
        <v>5127</v>
      </c>
      <c r="J997" s="25" t="s">
        <v>5128</v>
      </c>
      <c r="K997" s="25"/>
      <c r="L997" s="22" t="s">
        <v>887</v>
      </c>
      <c r="M997" s="25" t="s">
        <v>5129</v>
      </c>
    </row>
    <row r="998" spans="1:13" x14ac:dyDescent="0.25">
      <c r="A998" s="22" t="s">
        <v>253</v>
      </c>
      <c r="B998" s="25">
        <v>158</v>
      </c>
      <c r="C998" s="22" t="s">
        <v>5029</v>
      </c>
      <c r="D998" s="24" t="s">
        <v>1036</v>
      </c>
      <c r="E998" s="23" t="str">
        <f t="shared" si="15"/>
        <v>Japan|1980</v>
      </c>
      <c r="F998" s="25" t="s">
        <v>5130</v>
      </c>
      <c r="G998" s="25">
        <v>2</v>
      </c>
      <c r="H998" s="25" t="s">
        <v>5131</v>
      </c>
      <c r="I998" s="25" t="s">
        <v>5132</v>
      </c>
      <c r="J998" s="25" t="s">
        <v>5133</v>
      </c>
      <c r="K998" s="25"/>
      <c r="L998" s="22" t="s">
        <v>887</v>
      </c>
      <c r="M998" s="25" t="s">
        <v>5134</v>
      </c>
    </row>
    <row r="999" spans="1:13" x14ac:dyDescent="0.25">
      <c r="A999" s="22" t="s">
        <v>253</v>
      </c>
      <c r="B999" s="25">
        <v>158</v>
      </c>
      <c r="C999" s="22" t="s">
        <v>5029</v>
      </c>
      <c r="D999" s="24" t="s">
        <v>1044</v>
      </c>
      <c r="E999" s="23" t="str">
        <f t="shared" si="15"/>
        <v>Japan|1981</v>
      </c>
      <c r="F999" s="25" t="s">
        <v>5135</v>
      </c>
      <c r="G999" s="25" t="s">
        <v>304</v>
      </c>
      <c r="H999" s="25" t="s">
        <v>5136</v>
      </c>
      <c r="I999" s="25" t="s">
        <v>5137</v>
      </c>
      <c r="J999" s="25" t="s">
        <v>5138</v>
      </c>
      <c r="K999" s="25"/>
      <c r="L999" s="22" t="s">
        <v>887</v>
      </c>
      <c r="M999" s="25" t="s">
        <v>5139</v>
      </c>
    </row>
    <row r="1000" spans="1:13" x14ac:dyDescent="0.25">
      <c r="A1000" s="22" t="s">
        <v>253</v>
      </c>
      <c r="B1000" s="25">
        <v>158</v>
      </c>
      <c r="C1000" s="22" t="s">
        <v>5029</v>
      </c>
      <c r="D1000" s="24" t="s">
        <v>1052</v>
      </c>
      <c r="E1000" s="23" t="str">
        <f t="shared" si="15"/>
        <v>Japan|1982</v>
      </c>
      <c r="F1000" s="25" t="s">
        <v>5140</v>
      </c>
      <c r="G1000" s="25" t="s">
        <v>304</v>
      </c>
      <c r="H1000" s="25" t="s">
        <v>5141</v>
      </c>
      <c r="I1000" s="25" t="s">
        <v>5142</v>
      </c>
      <c r="J1000" s="25" t="s">
        <v>5143</v>
      </c>
      <c r="K1000" s="25"/>
      <c r="L1000" s="22" t="s">
        <v>887</v>
      </c>
      <c r="M1000" s="25" t="s">
        <v>5144</v>
      </c>
    </row>
    <row r="1001" spans="1:13" x14ac:dyDescent="0.25">
      <c r="A1001" s="22" t="s">
        <v>253</v>
      </c>
      <c r="B1001" s="25">
        <v>158</v>
      </c>
      <c r="C1001" s="22" t="s">
        <v>5029</v>
      </c>
      <c r="D1001" s="24" t="s">
        <v>1060</v>
      </c>
      <c r="E1001" s="23" t="str">
        <f t="shared" si="15"/>
        <v>Japan|1983</v>
      </c>
      <c r="F1001" s="25" t="s">
        <v>5145</v>
      </c>
      <c r="G1001" s="25" t="s">
        <v>3468</v>
      </c>
      <c r="H1001" s="25" t="s">
        <v>5146</v>
      </c>
      <c r="I1001" s="25" t="s">
        <v>5147</v>
      </c>
      <c r="J1001" s="25" t="s">
        <v>5148</v>
      </c>
      <c r="K1001" s="25"/>
      <c r="L1001" s="22" t="s">
        <v>887</v>
      </c>
      <c r="M1001" s="25" t="s">
        <v>5149</v>
      </c>
    </row>
    <row r="1002" spans="1:13" x14ac:dyDescent="0.25">
      <c r="A1002" s="22" t="s">
        <v>253</v>
      </c>
      <c r="B1002" s="25">
        <v>158</v>
      </c>
      <c r="C1002" s="22" t="s">
        <v>5029</v>
      </c>
      <c r="D1002" s="24" t="s">
        <v>1068</v>
      </c>
      <c r="E1002" s="23" t="str">
        <f t="shared" si="15"/>
        <v>Japan|1984</v>
      </c>
      <c r="F1002" s="25" t="s">
        <v>5150</v>
      </c>
      <c r="G1002" s="25" t="s">
        <v>3468</v>
      </c>
      <c r="H1002" s="25" t="s">
        <v>5151</v>
      </c>
      <c r="I1002" s="25" t="s">
        <v>5152</v>
      </c>
      <c r="J1002" s="25" t="s">
        <v>5153</v>
      </c>
      <c r="K1002" s="25"/>
      <c r="L1002" s="22" t="s">
        <v>887</v>
      </c>
      <c r="M1002" s="25" t="s">
        <v>5154</v>
      </c>
    </row>
    <row r="1003" spans="1:13" x14ac:dyDescent="0.25">
      <c r="A1003" s="22" t="s">
        <v>253</v>
      </c>
      <c r="B1003" s="25">
        <v>158</v>
      </c>
      <c r="C1003" s="22" t="s">
        <v>5029</v>
      </c>
      <c r="D1003" s="24" t="s">
        <v>1076</v>
      </c>
      <c r="E1003" s="23" t="str">
        <f t="shared" si="15"/>
        <v>Japan|1985</v>
      </c>
      <c r="F1003" s="25" t="s">
        <v>5155</v>
      </c>
      <c r="G1003" s="25" t="s">
        <v>3075</v>
      </c>
      <c r="H1003" s="25" t="s">
        <v>5156</v>
      </c>
      <c r="I1003" s="25" t="s">
        <v>5157</v>
      </c>
      <c r="J1003" s="25" t="s">
        <v>5158</v>
      </c>
      <c r="K1003" s="25"/>
      <c r="L1003" s="22" t="s">
        <v>887</v>
      </c>
      <c r="M1003" s="25" t="s">
        <v>5159</v>
      </c>
    </row>
    <row r="1004" spans="1:13" x14ac:dyDescent="0.25">
      <c r="A1004" s="22" t="s">
        <v>253</v>
      </c>
      <c r="B1004" s="25">
        <v>158</v>
      </c>
      <c r="C1004" s="22" t="s">
        <v>5029</v>
      </c>
      <c r="D1004" s="24" t="s">
        <v>1084</v>
      </c>
      <c r="E1004" s="23" t="str">
        <f t="shared" si="15"/>
        <v>Japan|1986</v>
      </c>
      <c r="F1004" s="25" t="s">
        <v>5160</v>
      </c>
      <c r="G1004" s="25" t="s">
        <v>319</v>
      </c>
      <c r="H1004" s="25" t="s">
        <v>5161</v>
      </c>
      <c r="I1004" s="25" t="s">
        <v>5162</v>
      </c>
      <c r="J1004" s="25" t="s">
        <v>5163</v>
      </c>
      <c r="K1004" s="25"/>
      <c r="L1004" s="22" t="s">
        <v>887</v>
      </c>
      <c r="M1004" s="25" t="s">
        <v>5164</v>
      </c>
    </row>
    <row r="1005" spans="1:13" x14ac:dyDescent="0.25">
      <c r="A1005" s="22" t="s">
        <v>253</v>
      </c>
      <c r="B1005" s="25">
        <v>158</v>
      </c>
      <c r="C1005" s="22" t="s">
        <v>5029</v>
      </c>
      <c r="D1005" s="24" t="s">
        <v>1091</v>
      </c>
      <c r="E1005" s="23" t="str">
        <f t="shared" si="15"/>
        <v>Japan|1987</v>
      </c>
      <c r="F1005" s="25" t="s">
        <v>5165</v>
      </c>
      <c r="G1005" s="25" t="s">
        <v>3052</v>
      </c>
      <c r="H1005" s="25" t="s">
        <v>5166</v>
      </c>
      <c r="I1005" s="25" t="s">
        <v>5167</v>
      </c>
      <c r="J1005" s="25" t="s">
        <v>5168</v>
      </c>
      <c r="K1005" s="25"/>
      <c r="L1005" s="22" t="s">
        <v>887</v>
      </c>
      <c r="M1005" s="25" t="s">
        <v>5169</v>
      </c>
    </row>
    <row r="1006" spans="1:13" x14ac:dyDescent="0.25">
      <c r="A1006" s="22" t="s">
        <v>253</v>
      </c>
      <c r="B1006" s="25">
        <v>158</v>
      </c>
      <c r="C1006" s="22" t="s">
        <v>5029</v>
      </c>
      <c r="D1006" s="24" t="s">
        <v>1099</v>
      </c>
      <c r="E1006" s="23" t="str">
        <f t="shared" si="15"/>
        <v>Japan|1988</v>
      </c>
      <c r="F1006" s="25" t="s">
        <v>5170</v>
      </c>
      <c r="G1006" s="25" t="s">
        <v>3536</v>
      </c>
      <c r="H1006" s="25" t="s">
        <v>5171</v>
      </c>
      <c r="I1006" s="25" t="s">
        <v>5172</v>
      </c>
      <c r="J1006" s="25" t="s">
        <v>5173</v>
      </c>
      <c r="K1006" s="25" t="s">
        <v>1482</v>
      </c>
      <c r="L1006" s="22" t="s">
        <v>887</v>
      </c>
      <c r="M1006" s="25" t="s">
        <v>5174</v>
      </c>
    </row>
    <row r="1007" spans="1:13" x14ac:dyDescent="0.25">
      <c r="A1007" s="22" t="s">
        <v>253</v>
      </c>
      <c r="B1007" s="25">
        <v>158</v>
      </c>
      <c r="C1007" s="22" t="s">
        <v>5029</v>
      </c>
      <c r="D1007" s="24" t="s">
        <v>1106</v>
      </c>
      <c r="E1007" s="23" t="str">
        <f t="shared" si="15"/>
        <v>Japan|1989</v>
      </c>
      <c r="F1007" s="25" t="s">
        <v>5175</v>
      </c>
      <c r="G1007" s="25" t="s">
        <v>267</v>
      </c>
      <c r="H1007" s="25" t="s">
        <v>5176</v>
      </c>
      <c r="I1007" s="25" t="s">
        <v>5177</v>
      </c>
      <c r="J1007" s="25" t="s">
        <v>5178</v>
      </c>
      <c r="K1007" s="25" t="s">
        <v>5179</v>
      </c>
      <c r="L1007" s="22" t="s">
        <v>887</v>
      </c>
      <c r="M1007" s="25" t="s">
        <v>5180</v>
      </c>
    </row>
    <row r="1008" spans="1:13" x14ac:dyDescent="0.25">
      <c r="A1008" s="22" t="s">
        <v>253</v>
      </c>
      <c r="B1008" s="25">
        <v>158</v>
      </c>
      <c r="C1008" s="22" t="s">
        <v>5029</v>
      </c>
      <c r="D1008" s="24" t="s">
        <v>1114</v>
      </c>
      <c r="E1008" s="23" t="str">
        <f t="shared" si="15"/>
        <v>Japan|1990</v>
      </c>
      <c r="F1008" s="25" t="s">
        <v>5181</v>
      </c>
      <c r="G1008" s="25" t="s">
        <v>3828</v>
      </c>
      <c r="H1008" s="25" t="s">
        <v>5182</v>
      </c>
      <c r="I1008" s="25" t="s">
        <v>5183</v>
      </c>
      <c r="J1008" s="25" t="s">
        <v>5184</v>
      </c>
      <c r="K1008" s="25" t="s">
        <v>5185</v>
      </c>
      <c r="L1008" s="22" t="s">
        <v>887</v>
      </c>
      <c r="M1008" s="25" t="s">
        <v>5186</v>
      </c>
    </row>
    <row r="1009" spans="1:13" x14ac:dyDescent="0.25">
      <c r="A1009" s="22" t="s">
        <v>253</v>
      </c>
      <c r="B1009" s="25">
        <v>158</v>
      </c>
      <c r="C1009" s="22" t="s">
        <v>5029</v>
      </c>
      <c r="D1009" s="24" t="s">
        <v>1122</v>
      </c>
      <c r="E1009" s="23" t="str">
        <f t="shared" si="15"/>
        <v>Japan|1991</v>
      </c>
      <c r="F1009" s="25" t="s">
        <v>5187</v>
      </c>
      <c r="G1009" s="25" t="s">
        <v>3828</v>
      </c>
      <c r="H1009" s="25" t="s">
        <v>5188</v>
      </c>
      <c r="I1009" s="25" t="s">
        <v>5189</v>
      </c>
      <c r="J1009" s="25" t="s">
        <v>5190</v>
      </c>
      <c r="K1009" s="25" t="s">
        <v>5191</v>
      </c>
      <c r="L1009" s="22" t="s">
        <v>887</v>
      </c>
      <c r="M1009" s="25" t="s">
        <v>5192</v>
      </c>
    </row>
    <row r="1010" spans="1:13" x14ac:dyDescent="0.25">
      <c r="A1010" s="22" t="s">
        <v>253</v>
      </c>
      <c r="B1010" s="25">
        <v>158</v>
      </c>
      <c r="C1010" s="22" t="s">
        <v>5029</v>
      </c>
      <c r="D1010" s="24" t="s">
        <v>1130</v>
      </c>
      <c r="E1010" s="23" t="str">
        <f t="shared" si="15"/>
        <v>Japan|1992</v>
      </c>
      <c r="F1010" s="25" t="s">
        <v>5193</v>
      </c>
      <c r="G1010" s="25" t="s">
        <v>267</v>
      </c>
      <c r="H1010" s="25" t="s">
        <v>5194</v>
      </c>
      <c r="I1010" s="25" t="s">
        <v>5195</v>
      </c>
      <c r="J1010" s="25" t="s">
        <v>5196</v>
      </c>
      <c r="K1010" s="25" t="s">
        <v>5197</v>
      </c>
      <c r="L1010" s="22" t="s">
        <v>887</v>
      </c>
      <c r="M1010" s="25" t="s">
        <v>5198</v>
      </c>
    </row>
    <row r="1011" spans="1:13" x14ac:dyDescent="0.25">
      <c r="A1011" s="22" t="s">
        <v>253</v>
      </c>
      <c r="B1011" s="25">
        <v>158</v>
      </c>
      <c r="C1011" s="22" t="s">
        <v>5029</v>
      </c>
      <c r="D1011" s="24" t="s">
        <v>1136</v>
      </c>
      <c r="E1011" s="23" t="str">
        <f t="shared" si="15"/>
        <v>Japan|1993</v>
      </c>
      <c r="F1011" s="25" t="s">
        <v>5199</v>
      </c>
      <c r="G1011" s="25" t="s">
        <v>3536</v>
      </c>
      <c r="H1011" s="25" t="s">
        <v>5200</v>
      </c>
      <c r="I1011" s="25" t="s">
        <v>5201</v>
      </c>
      <c r="J1011" s="25" t="s">
        <v>5202</v>
      </c>
      <c r="K1011" s="25" t="s">
        <v>5203</v>
      </c>
      <c r="L1011" s="22" t="s">
        <v>887</v>
      </c>
      <c r="M1011" s="25" t="s">
        <v>5204</v>
      </c>
    </row>
    <row r="1012" spans="1:13" x14ac:dyDescent="0.25">
      <c r="A1012" s="22" t="s">
        <v>253</v>
      </c>
      <c r="B1012" s="25">
        <v>158</v>
      </c>
      <c r="C1012" s="22" t="s">
        <v>5029</v>
      </c>
      <c r="D1012" s="24" t="s">
        <v>1144</v>
      </c>
      <c r="E1012" s="23" t="str">
        <f t="shared" si="15"/>
        <v>Japan|1994</v>
      </c>
      <c r="F1012" s="25" t="s">
        <v>5205</v>
      </c>
      <c r="G1012" s="25" t="s">
        <v>3052</v>
      </c>
      <c r="H1012" s="25" t="s">
        <v>5206</v>
      </c>
      <c r="I1012" s="25" t="s">
        <v>5207</v>
      </c>
      <c r="J1012" s="25" t="s">
        <v>5208</v>
      </c>
      <c r="K1012" s="25" t="s">
        <v>5209</v>
      </c>
      <c r="L1012" s="22" t="s">
        <v>887</v>
      </c>
      <c r="M1012" s="25" t="s">
        <v>5210</v>
      </c>
    </row>
    <row r="1013" spans="1:13" x14ac:dyDescent="0.25">
      <c r="A1013" s="22" t="s">
        <v>253</v>
      </c>
      <c r="B1013" s="25">
        <v>158</v>
      </c>
      <c r="C1013" s="22" t="s">
        <v>5029</v>
      </c>
      <c r="D1013" s="24" t="s">
        <v>1152</v>
      </c>
      <c r="E1013" s="23" t="str">
        <f t="shared" si="15"/>
        <v>Japan|1995</v>
      </c>
      <c r="F1013" s="25" t="s">
        <v>5211</v>
      </c>
      <c r="G1013" s="25" t="s">
        <v>279</v>
      </c>
      <c r="H1013" s="25" t="s">
        <v>5212</v>
      </c>
      <c r="I1013" s="25" t="s">
        <v>5213</v>
      </c>
      <c r="J1013" s="25" t="s">
        <v>5214</v>
      </c>
      <c r="K1013" s="25" t="s">
        <v>254</v>
      </c>
      <c r="L1013" s="22" t="s">
        <v>887</v>
      </c>
      <c r="M1013" s="25" t="s">
        <v>5215</v>
      </c>
    </row>
    <row r="1014" spans="1:13" x14ac:dyDescent="0.25">
      <c r="A1014" s="22" t="s">
        <v>253</v>
      </c>
      <c r="B1014" s="25">
        <v>158</v>
      </c>
      <c r="C1014" s="22" t="s">
        <v>5029</v>
      </c>
      <c r="D1014" s="24" t="s">
        <v>1158</v>
      </c>
      <c r="E1014" s="23" t="str">
        <f t="shared" si="15"/>
        <v>Japan|1996</v>
      </c>
      <c r="F1014" s="25" t="s">
        <v>5216</v>
      </c>
      <c r="G1014" s="25" t="s">
        <v>1736</v>
      </c>
      <c r="H1014" s="25" t="s">
        <v>5217</v>
      </c>
      <c r="I1014" s="25" t="s">
        <v>5218</v>
      </c>
      <c r="J1014" s="25" t="s">
        <v>5219</v>
      </c>
      <c r="K1014" s="25" t="s">
        <v>255</v>
      </c>
      <c r="L1014" s="22" t="s">
        <v>887</v>
      </c>
      <c r="M1014" s="25" t="s">
        <v>5220</v>
      </c>
    </row>
    <row r="1015" spans="1:13" x14ac:dyDescent="0.25">
      <c r="A1015" s="22" t="s">
        <v>253</v>
      </c>
      <c r="B1015" s="25">
        <v>158</v>
      </c>
      <c r="C1015" s="22" t="s">
        <v>5029</v>
      </c>
      <c r="D1015" s="24" t="s">
        <v>1165</v>
      </c>
      <c r="E1015" s="23" t="str">
        <f t="shared" si="15"/>
        <v>Japan|1997</v>
      </c>
      <c r="F1015" s="25" t="s">
        <v>5221</v>
      </c>
      <c r="G1015" s="25" t="s">
        <v>1736</v>
      </c>
      <c r="H1015" s="25" t="s">
        <v>5222</v>
      </c>
      <c r="I1015" s="25" t="s">
        <v>5223</v>
      </c>
      <c r="J1015" s="25" t="s">
        <v>5224</v>
      </c>
      <c r="K1015" s="25" t="s">
        <v>256</v>
      </c>
      <c r="L1015" s="22" t="s">
        <v>887</v>
      </c>
      <c r="M1015" s="25" t="s">
        <v>5225</v>
      </c>
    </row>
    <row r="1016" spans="1:13" x14ac:dyDescent="0.25">
      <c r="A1016" s="22" t="s">
        <v>253</v>
      </c>
      <c r="B1016" s="25">
        <v>158</v>
      </c>
      <c r="C1016" s="22" t="s">
        <v>5029</v>
      </c>
      <c r="D1016" s="24" t="s">
        <v>1172</v>
      </c>
      <c r="E1016" s="23" t="str">
        <f t="shared" si="15"/>
        <v>Japan|1998</v>
      </c>
      <c r="F1016" s="25" t="s">
        <v>5226</v>
      </c>
      <c r="G1016" s="25" t="s">
        <v>1692</v>
      </c>
      <c r="H1016" s="25" t="s">
        <v>5227</v>
      </c>
      <c r="I1016" s="25" t="s">
        <v>5228</v>
      </c>
      <c r="J1016" s="25" t="s">
        <v>5229</v>
      </c>
      <c r="K1016" s="25" t="s">
        <v>257</v>
      </c>
      <c r="L1016" s="22" t="s">
        <v>887</v>
      </c>
      <c r="M1016" s="25" t="s">
        <v>5230</v>
      </c>
    </row>
    <row r="1017" spans="1:13" x14ac:dyDescent="0.25">
      <c r="A1017" s="22" t="s">
        <v>253</v>
      </c>
      <c r="B1017" s="25">
        <v>158</v>
      </c>
      <c r="C1017" s="22" t="s">
        <v>5029</v>
      </c>
      <c r="D1017" s="24" t="s">
        <v>1179</v>
      </c>
      <c r="E1017" s="23" t="str">
        <f t="shared" si="15"/>
        <v>Japan|1999</v>
      </c>
      <c r="F1017" s="25" t="s">
        <v>5231</v>
      </c>
      <c r="G1017" s="25" t="s">
        <v>1194</v>
      </c>
      <c r="H1017" s="25" t="s">
        <v>5232</v>
      </c>
      <c r="I1017" s="25" t="s">
        <v>5233</v>
      </c>
      <c r="J1017" s="25" t="s">
        <v>5234</v>
      </c>
      <c r="K1017" s="25" t="s">
        <v>258</v>
      </c>
      <c r="L1017" s="22" t="s">
        <v>887</v>
      </c>
      <c r="M1017" s="25" t="s">
        <v>5235</v>
      </c>
    </row>
    <row r="1018" spans="1:13" x14ac:dyDescent="0.25">
      <c r="A1018" s="22" t="s">
        <v>253</v>
      </c>
      <c r="B1018" s="25">
        <v>158</v>
      </c>
      <c r="C1018" s="22" t="s">
        <v>5029</v>
      </c>
      <c r="D1018" s="24" t="s">
        <v>1186</v>
      </c>
      <c r="E1018" s="23" t="str">
        <f t="shared" si="15"/>
        <v>Japan|2000</v>
      </c>
      <c r="F1018" s="25" t="s">
        <v>5236</v>
      </c>
      <c r="G1018" s="25" t="s">
        <v>1533</v>
      </c>
      <c r="H1018" s="25" t="s">
        <v>5237</v>
      </c>
      <c r="I1018" s="25" t="s">
        <v>5238</v>
      </c>
      <c r="J1018" s="25" t="s">
        <v>5239</v>
      </c>
      <c r="K1018" s="25" t="s">
        <v>259</v>
      </c>
      <c r="L1018" s="22" t="s">
        <v>887</v>
      </c>
      <c r="M1018" s="25" t="s">
        <v>5240</v>
      </c>
    </row>
    <row r="1019" spans="1:13" x14ac:dyDescent="0.25">
      <c r="A1019" s="22" t="s">
        <v>253</v>
      </c>
      <c r="B1019" s="25">
        <v>158</v>
      </c>
      <c r="C1019" s="22" t="s">
        <v>5029</v>
      </c>
      <c r="D1019" s="24" t="s">
        <v>1192</v>
      </c>
      <c r="E1019" s="23" t="str">
        <f t="shared" si="15"/>
        <v>Japan|2001</v>
      </c>
      <c r="F1019" s="25" t="s">
        <v>5241</v>
      </c>
      <c r="G1019" s="25">
        <v>5</v>
      </c>
      <c r="H1019" s="25" t="s">
        <v>5242</v>
      </c>
      <c r="I1019" s="25" t="s">
        <v>5243</v>
      </c>
      <c r="J1019" s="25" t="s">
        <v>5244</v>
      </c>
      <c r="K1019" s="25" t="s">
        <v>260</v>
      </c>
      <c r="L1019" s="22" t="s">
        <v>887</v>
      </c>
      <c r="M1019" s="25" t="s">
        <v>5245</v>
      </c>
    </row>
    <row r="1020" spans="1:13" x14ac:dyDescent="0.25">
      <c r="A1020" s="22" t="s">
        <v>253</v>
      </c>
      <c r="B1020" s="25">
        <v>158</v>
      </c>
      <c r="C1020" s="22" t="s">
        <v>5029</v>
      </c>
      <c r="D1020" s="24" t="s">
        <v>1199</v>
      </c>
      <c r="E1020" s="23" t="str">
        <f t="shared" si="15"/>
        <v>Japan|2002</v>
      </c>
      <c r="F1020" s="25" t="s">
        <v>5246</v>
      </c>
      <c r="G1020" s="25" t="s">
        <v>1160</v>
      </c>
      <c r="H1020" s="25" t="s">
        <v>5247</v>
      </c>
      <c r="I1020" s="25" t="s">
        <v>5248</v>
      </c>
      <c r="J1020" s="25" t="s">
        <v>5249</v>
      </c>
      <c r="K1020" s="25" t="s">
        <v>261</v>
      </c>
      <c r="L1020" s="22" t="s">
        <v>887</v>
      </c>
      <c r="M1020" s="25" t="s">
        <v>5250</v>
      </c>
    </row>
    <row r="1021" spans="1:13" x14ac:dyDescent="0.25">
      <c r="A1021" s="22" t="s">
        <v>253</v>
      </c>
      <c r="B1021" s="25">
        <v>158</v>
      </c>
      <c r="C1021" s="22" t="s">
        <v>5029</v>
      </c>
      <c r="D1021" s="24" t="s">
        <v>1206</v>
      </c>
      <c r="E1021" s="23" t="str">
        <f t="shared" si="15"/>
        <v>Japan|2003</v>
      </c>
      <c r="F1021" s="25" t="s">
        <v>5251</v>
      </c>
      <c r="G1021" s="25" t="s">
        <v>1810</v>
      </c>
      <c r="H1021" s="25" t="s">
        <v>5252</v>
      </c>
      <c r="I1021" s="25" t="s">
        <v>5253</v>
      </c>
      <c r="J1021" s="25" t="s">
        <v>5254</v>
      </c>
      <c r="K1021" s="25" t="s">
        <v>262</v>
      </c>
      <c r="L1021" s="22" t="s">
        <v>887</v>
      </c>
      <c r="M1021" s="25" t="s">
        <v>5255</v>
      </c>
    </row>
    <row r="1022" spans="1:13" x14ac:dyDescent="0.25">
      <c r="A1022" s="22" t="s">
        <v>253</v>
      </c>
      <c r="B1022" s="25">
        <v>158</v>
      </c>
      <c r="C1022" s="22" t="s">
        <v>5029</v>
      </c>
      <c r="D1022" s="24" t="s">
        <v>1212</v>
      </c>
      <c r="E1022" s="23" t="str">
        <f t="shared" si="15"/>
        <v>Japan|2004</v>
      </c>
      <c r="F1022" s="25" t="s">
        <v>5256</v>
      </c>
      <c r="G1022" s="25" t="s">
        <v>1194</v>
      </c>
      <c r="H1022" s="25" t="s">
        <v>5257</v>
      </c>
      <c r="I1022" s="25" t="s">
        <v>5258</v>
      </c>
      <c r="J1022" s="25" t="s">
        <v>5259</v>
      </c>
      <c r="K1022" s="25">
        <v>4</v>
      </c>
      <c r="L1022" s="22" t="s">
        <v>887</v>
      </c>
      <c r="M1022" s="25" t="s">
        <v>5260</v>
      </c>
    </row>
    <row r="1023" spans="1:13" x14ac:dyDescent="0.25">
      <c r="A1023" s="22" t="s">
        <v>253</v>
      </c>
      <c r="B1023" s="25">
        <v>158</v>
      </c>
      <c r="C1023" s="22" t="s">
        <v>5029</v>
      </c>
      <c r="D1023" s="24" t="s">
        <v>1217</v>
      </c>
      <c r="E1023" s="23" t="str">
        <f t="shared" si="15"/>
        <v>Japan|2005</v>
      </c>
      <c r="F1023" s="25" t="s">
        <v>5261</v>
      </c>
      <c r="G1023" s="25" t="s">
        <v>1821</v>
      </c>
      <c r="H1023" s="25">
        <v>503921</v>
      </c>
      <c r="I1023" s="25" t="s">
        <v>5262</v>
      </c>
      <c r="J1023" s="25" t="s">
        <v>5263</v>
      </c>
      <c r="K1023" s="25" t="s">
        <v>263</v>
      </c>
      <c r="L1023" s="22" t="s">
        <v>887</v>
      </c>
      <c r="M1023" s="25" t="s">
        <v>5264</v>
      </c>
    </row>
    <row r="1024" spans="1:13" x14ac:dyDescent="0.25">
      <c r="A1024" s="22" t="s">
        <v>253</v>
      </c>
      <c r="B1024" s="25">
        <v>158</v>
      </c>
      <c r="C1024" s="22" t="s">
        <v>5029</v>
      </c>
      <c r="D1024" s="24" t="s">
        <v>1224</v>
      </c>
      <c r="E1024" s="23" t="str">
        <f t="shared" si="15"/>
        <v>Japan|2006</v>
      </c>
      <c r="F1024" s="25" t="s">
        <v>5265</v>
      </c>
      <c r="G1024" s="25" t="s">
        <v>1692</v>
      </c>
      <c r="H1024" s="25">
        <v>512452</v>
      </c>
      <c r="I1024" s="25" t="s">
        <v>5266</v>
      </c>
      <c r="J1024" s="25" t="s">
        <v>5267</v>
      </c>
      <c r="K1024" s="25" t="s">
        <v>264</v>
      </c>
      <c r="L1024" s="22" t="s">
        <v>887</v>
      </c>
      <c r="M1024" s="25" t="s">
        <v>5268</v>
      </c>
    </row>
    <row r="1025" spans="1:13" x14ac:dyDescent="0.25">
      <c r="A1025" s="22" t="s">
        <v>253</v>
      </c>
      <c r="B1025" s="25">
        <v>158</v>
      </c>
      <c r="C1025" s="22" t="s">
        <v>5029</v>
      </c>
      <c r="D1025" s="24" t="s">
        <v>1231</v>
      </c>
      <c r="E1025" s="23" t="str">
        <f t="shared" si="15"/>
        <v>Japan|2007</v>
      </c>
      <c r="F1025" s="25" t="s">
        <v>5269</v>
      </c>
      <c r="G1025" s="25" t="s">
        <v>2384</v>
      </c>
      <c r="H1025" s="25" t="s">
        <v>5270</v>
      </c>
      <c r="I1025" s="25" t="s">
        <v>5271</v>
      </c>
      <c r="J1025" s="25" t="s">
        <v>5272</v>
      </c>
      <c r="K1025" s="25" t="s">
        <v>201</v>
      </c>
      <c r="L1025" s="22" t="s">
        <v>887</v>
      </c>
      <c r="M1025" s="25" t="s">
        <v>5273</v>
      </c>
    </row>
    <row r="1026" spans="1:13" x14ac:dyDescent="0.25">
      <c r="A1026" s="22" t="s">
        <v>253</v>
      </c>
      <c r="B1026" s="25">
        <v>158</v>
      </c>
      <c r="C1026" s="22" t="s">
        <v>5029</v>
      </c>
      <c r="D1026" s="24" t="s">
        <v>1237</v>
      </c>
      <c r="E1026" s="23" t="str">
        <f t="shared" si="15"/>
        <v>Japan|2008</v>
      </c>
      <c r="F1026" s="25" t="s">
        <v>5274</v>
      </c>
      <c r="G1026" s="25">
        <v>4</v>
      </c>
      <c r="H1026" s="25" t="s">
        <v>5275</v>
      </c>
      <c r="I1026" s="25" t="s">
        <v>5276</v>
      </c>
      <c r="J1026" s="25" t="s">
        <v>5277</v>
      </c>
      <c r="K1026" s="25" t="s">
        <v>265</v>
      </c>
      <c r="L1026" s="22" t="s">
        <v>887</v>
      </c>
      <c r="M1026" s="25" t="s">
        <v>5278</v>
      </c>
    </row>
    <row r="1027" spans="1:13" x14ac:dyDescent="0.25">
      <c r="A1027" s="22" t="s">
        <v>253</v>
      </c>
      <c r="B1027" s="25">
        <v>158</v>
      </c>
      <c r="C1027" s="22" t="s">
        <v>5029</v>
      </c>
      <c r="D1027" s="24" t="s">
        <v>1243</v>
      </c>
      <c r="E1027" s="23" t="str">
        <f t="shared" ref="E1027:E1090" si="16">A1027&amp;"|"&amp;D1027</f>
        <v>Japan|2009</v>
      </c>
      <c r="F1027" s="25" t="s">
        <v>5279</v>
      </c>
      <c r="G1027" s="25">
        <v>5</v>
      </c>
      <c r="H1027" s="25" t="s">
        <v>5280</v>
      </c>
      <c r="I1027" s="25" t="s">
        <v>5281</v>
      </c>
      <c r="J1027" s="25" t="s">
        <v>5282</v>
      </c>
      <c r="K1027" s="25" t="s">
        <v>266</v>
      </c>
      <c r="L1027" s="22" t="s">
        <v>887</v>
      </c>
      <c r="M1027" s="25" t="s">
        <v>5283</v>
      </c>
    </row>
    <row r="1028" spans="1:13" x14ac:dyDescent="0.25">
      <c r="A1028" s="22" t="s">
        <v>253</v>
      </c>
      <c r="B1028" s="25">
        <v>158</v>
      </c>
      <c r="C1028" s="22" t="s">
        <v>5029</v>
      </c>
      <c r="D1028" s="24" t="s">
        <v>1250</v>
      </c>
      <c r="E1028" s="23" t="str">
        <f t="shared" si="16"/>
        <v>Japan|2010</v>
      </c>
      <c r="F1028" s="25" t="s">
        <v>5284</v>
      </c>
      <c r="G1028" s="25">
        <v>5</v>
      </c>
      <c r="H1028" s="25" t="s">
        <v>5285</v>
      </c>
      <c r="I1028" s="25">
        <v>100</v>
      </c>
      <c r="J1028" s="25" t="s">
        <v>5286</v>
      </c>
      <c r="K1028" s="25" t="s">
        <v>267</v>
      </c>
      <c r="L1028" s="22" t="s">
        <v>887</v>
      </c>
      <c r="M1028" s="25" t="s">
        <v>5287</v>
      </c>
    </row>
    <row r="1029" spans="1:13" x14ac:dyDescent="0.25">
      <c r="A1029" s="22" t="s">
        <v>253</v>
      </c>
      <c r="B1029" s="25">
        <v>158</v>
      </c>
      <c r="C1029" s="22" t="s">
        <v>5029</v>
      </c>
      <c r="D1029" s="24" t="s">
        <v>1255</v>
      </c>
      <c r="E1029" s="23" t="str">
        <f t="shared" si="16"/>
        <v>Japan|2011</v>
      </c>
      <c r="F1029" s="25" t="s">
        <v>5288</v>
      </c>
      <c r="G1029" s="25" t="s">
        <v>1174</v>
      </c>
      <c r="H1029" s="25" t="s">
        <v>5289</v>
      </c>
      <c r="I1029" s="25" t="s">
        <v>5290</v>
      </c>
      <c r="J1029" s="25"/>
      <c r="K1029" s="25" t="s">
        <v>268</v>
      </c>
      <c r="L1029" s="22" t="s">
        <v>887</v>
      </c>
      <c r="M1029" s="25" t="s">
        <v>5291</v>
      </c>
    </row>
    <row r="1030" spans="1:13" x14ac:dyDescent="0.25">
      <c r="A1030" s="22" t="s">
        <v>253</v>
      </c>
      <c r="B1030" s="25">
        <v>158</v>
      </c>
      <c r="C1030" s="22" t="s">
        <v>5029</v>
      </c>
      <c r="D1030" s="24" t="s">
        <v>1262</v>
      </c>
      <c r="E1030" s="23" t="str">
        <f t="shared" si="16"/>
        <v>Japan|2012</v>
      </c>
      <c r="F1030" s="25" t="s">
        <v>5292</v>
      </c>
      <c r="G1030" s="25" t="s">
        <v>1747</v>
      </c>
      <c r="H1030" s="25" t="s">
        <v>5293</v>
      </c>
      <c r="I1030" s="25" t="s">
        <v>5294</v>
      </c>
      <c r="J1030" s="25"/>
      <c r="K1030" s="25" t="s">
        <v>269</v>
      </c>
      <c r="L1030" s="22" t="s">
        <v>887</v>
      </c>
      <c r="M1030" s="25" t="s">
        <v>5295</v>
      </c>
    </row>
    <row r="1031" spans="1:13" x14ac:dyDescent="0.25">
      <c r="A1031" s="22" t="s">
        <v>253</v>
      </c>
      <c r="B1031" s="25">
        <v>158</v>
      </c>
      <c r="C1031" s="22" t="s">
        <v>5029</v>
      </c>
      <c r="D1031" s="24" t="s">
        <v>1269</v>
      </c>
      <c r="E1031" s="23" t="str">
        <f t="shared" si="16"/>
        <v>Japan|2013</v>
      </c>
      <c r="F1031" s="25" t="s">
        <v>5296</v>
      </c>
      <c r="G1031" s="25"/>
      <c r="H1031" s="25" t="s">
        <v>5297</v>
      </c>
      <c r="I1031" s="25" t="s">
        <v>5298</v>
      </c>
      <c r="J1031" s="25"/>
      <c r="K1031" s="25" t="s">
        <v>227</v>
      </c>
      <c r="L1031" s="22" t="s">
        <v>887</v>
      </c>
      <c r="M1031" s="25" t="s">
        <v>5299</v>
      </c>
    </row>
    <row r="1032" spans="1:13" x14ac:dyDescent="0.25">
      <c r="A1032" s="22" t="s">
        <v>253</v>
      </c>
      <c r="B1032" s="25">
        <v>158</v>
      </c>
      <c r="C1032" s="22" t="s">
        <v>5029</v>
      </c>
      <c r="D1032" s="24" t="s">
        <v>1274</v>
      </c>
      <c r="E1032" s="23" t="str">
        <f t="shared" si="16"/>
        <v>Japan|2014</v>
      </c>
      <c r="F1032" s="25" t="s">
        <v>5300</v>
      </c>
      <c r="G1032" s="25"/>
      <c r="H1032" s="25" t="s">
        <v>5301</v>
      </c>
      <c r="I1032" s="25"/>
      <c r="J1032" s="25"/>
      <c r="K1032" s="25" t="s">
        <v>270</v>
      </c>
      <c r="L1032" s="22" t="s">
        <v>887</v>
      </c>
      <c r="M1032" s="25" t="s">
        <v>5302</v>
      </c>
    </row>
    <row r="1033" spans="1:13" x14ac:dyDescent="0.25">
      <c r="A1033" s="22" t="s">
        <v>271</v>
      </c>
      <c r="B1033" s="25">
        <v>172</v>
      </c>
      <c r="D1033" s="24" t="s">
        <v>886</v>
      </c>
      <c r="E1033" s="23" t="str">
        <f t="shared" si="16"/>
        <v>Finland|1950</v>
      </c>
      <c r="F1033" s="25"/>
      <c r="G1033" s="25"/>
      <c r="H1033" s="25"/>
      <c r="I1033" s="25"/>
      <c r="J1033" s="25"/>
      <c r="K1033" s="25"/>
      <c r="L1033" s="22" t="s">
        <v>887</v>
      </c>
      <c r="M1033" s="25"/>
    </row>
    <row r="1034" spans="1:13" x14ac:dyDescent="0.25">
      <c r="A1034" s="22" t="s">
        <v>271</v>
      </c>
      <c r="B1034" s="25">
        <v>172</v>
      </c>
      <c r="D1034" s="24" t="s">
        <v>888</v>
      </c>
      <c r="E1034" s="23" t="str">
        <f t="shared" si="16"/>
        <v>Finland|1951</v>
      </c>
      <c r="F1034" s="25"/>
      <c r="G1034" s="25"/>
      <c r="H1034" s="25"/>
      <c r="I1034" s="25"/>
      <c r="J1034" s="25"/>
      <c r="K1034" s="25"/>
      <c r="L1034" s="22" t="s">
        <v>887</v>
      </c>
      <c r="M1034" s="25"/>
    </row>
    <row r="1035" spans="1:13" x14ac:dyDescent="0.25">
      <c r="A1035" s="22" t="s">
        <v>271</v>
      </c>
      <c r="B1035" s="25">
        <v>172</v>
      </c>
      <c r="D1035" s="24" t="s">
        <v>889</v>
      </c>
      <c r="E1035" s="23" t="str">
        <f t="shared" si="16"/>
        <v>Finland|1952</v>
      </c>
      <c r="F1035" s="25"/>
      <c r="G1035" s="25"/>
      <c r="H1035" s="25"/>
      <c r="I1035" s="25"/>
      <c r="J1035" s="25"/>
      <c r="K1035" s="25"/>
      <c r="L1035" s="22" t="s">
        <v>887</v>
      </c>
      <c r="M1035" s="25"/>
    </row>
    <row r="1036" spans="1:13" x14ac:dyDescent="0.25">
      <c r="A1036" s="22" t="s">
        <v>271</v>
      </c>
      <c r="B1036" s="25">
        <v>172</v>
      </c>
      <c r="D1036" s="24" t="s">
        <v>890</v>
      </c>
      <c r="E1036" s="23" t="str">
        <f t="shared" si="16"/>
        <v>Finland|1953</v>
      </c>
      <c r="F1036" s="25"/>
      <c r="G1036" s="25"/>
      <c r="H1036" s="25"/>
      <c r="I1036" s="25"/>
      <c r="J1036" s="25"/>
      <c r="K1036" s="25"/>
      <c r="L1036" s="22" t="s">
        <v>887</v>
      </c>
      <c r="M1036" s="25"/>
    </row>
    <row r="1037" spans="1:13" x14ac:dyDescent="0.25">
      <c r="A1037" s="22" t="s">
        <v>271</v>
      </c>
      <c r="B1037" s="25">
        <v>172</v>
      </c>
      <c r="D1037" s="24" t="s">
        <v>891</v>
      </c>
      <c r="E1037" s="23" t="str">
        <f t="shared" si="16"/>
        <v>Finland|1954</v>
      </c>
      <c r="F1037" s="25"/>
      <c r="G1037" s="25"/>
      <c r="H1037" s="25"/>
      <c r="I1037" s="25"/>
      <c r="J1037" s="25"/>
      <c r="K1037" s="25"/>
      <c r="L1037" s="22" t="s">
        <v>887</v>
      </c>
      <c r="M1037" s="25"/>
    </row>
    <row r="1038" spans="1:13" x14ac:dyDescent="0.25">
      <c r="A1038" s="22" t="s">
        <v>271</v>
      </c>
      <c r="B1038" s="25">
        <v>172</v>
      </c>
      <c r="D1038" s="24" t="s">
        <v>892</v>
      </c>
      <c r="E1038" s="23" t="str">
        <f t="shared" si="16"/>
        <v>Finland|1955</v>
      </c>
      <c r="F1038" s="25"/>
      <c r="G1038" s="25"/>
      <c r="H1038" s="25"/>
      <c r="I1038" s="25"/>
      <c r="J1038" s="25"/>
      <c r="K1038" s="25"/>
      <c r="L1038" s="22" t="s">
        <v>887</v>
      </c>
      <c r="M1038" s="25"/>
    </row>
    <row r="1039" spans="1:13" x14ac:dyDescent="0.25">
      <c r="A1039" s="22" t="s">
        <v>271</v>
      </c>
      <c r="B1039" s="25">
        <v>172</v>
      </c>
      <c r="D1039" s="24" t="s">
        <v>893</v>
      </c>
      <c r="E1039" s="23" t="str">
        <f t="shared" si="16"/>
        <v>Finland|1956</v>
      </c>
      <c r="F1039" s="25"/>
      <c r="G1039" s="25"/>
      <c r="H1039" s="25"/>
      <c r="I1039" s="25"/>
      <c r="J1039" s="25"/>
      <c r="K1039" s="25"/>
      <c r="L1039" s="22" t="s">
        <v>887</v>
      </c>
      <c r="M1039" s="25"/>
    </row>
    <row r="1040" spans="1:13" x14ac:dyDescent="0.25">
      <c r="A1040" s="22" t="s">
        <v>271</v>
      </c>
      <c r="B1040" s="25">
        <v>172</v>
      </c>
      <c r="D1040" s="24" t="s">
        <v>894</v>
      </c>
      <c r="E1040" s="23" t="str">
        <f t="shared" si="16"/>
        <v>Finland|1957</v>
      </c>
      <c r="F1040" s="25"/>
      <c r="G1040" s="25"/>
      <c r="H1040" s="25"/>
      <c r="I1040" s="25"/>
      <c r="J1040" s="25"/>
      <c r="K1040" s="25"/>
      <c r="L1040" s="22" t="s">
        <v>887</v>
      </c>
      <c r="M1040" s="25"/>
    </row>
    <row r="1041" spans="1:13" x14ac:dyDescent="0.25">
      <c r="A1041" s="22" t="s">
        <v>271</v>
      </c>
      <c r="B1041" s="25">
        <v>172</v>
      </c>
      <c r="D1041" s="24" t="s">
        <v>895</v>
      </c>
      <c r="E1041" s="23" t="str">
        <f t="shared" si="16"/>
        <v>Finland|1958</v>
      </c>
      <c r="F1041" s="25"/>
      <c r="G1041" s="25"/>
      <c r="H1041" s="25"/>
      <c r="I1041" s="25"/>
      <c r="J1041" s="25"/>
      <c r="K1041" s="25"/>
      <c r="L1041" s="22" t="s">
        <v>887</v>
      </c>
      <c r="M1041" s="25"/>
    </row>
    <row r="1042" spans="1:13" x14ac:dyDescent="0.25">
      <c r="A1042" s="22" t="s">
        <v>271</v>
      </c>
      <c r="B1042" s="25">
        <v>172</v>
      </c>
      <c r="D1042" s="24" t="s">
        <v>896</v>
      </c>
      <c r="E1042" s="23" t="str">
        <f t="shared" si="16"/>
        <v>Finland|1959</v>
      </c>
      <c r="F1042" s="25"/>
      <c r="G1042" s="25"/>
      <c r="H1042" s="25"/>
      <c r="I1042" s="25"/>
      <c r="J1042" s="25"/>
      <c r="K1042" s="25"/>
      <c r="L1042" s="22" t="s">
        <v>887</v>
      </c>
      <c r="M1042" s="25"/>
    </row>
    <row r="1043" spans="1:13" x14ac:dyDescent="0.25">
      <c r="A1043" s="22" t="s">
        <v>271</v>
      </c>
      <c r="B1043" s="25">
        <v>172</v>
      </c>
      <c r="C1043" s="22" t="s">
        <v>5303</v>
      </c>
      <c r="D1043" s="24" t="s">
        <v>898</v>
      </c>
      <c r="E1043" s="23" t="str">
        <f t="shared" si="16"/>
        <v>Finland|1960</v>
      </c>
      <c r="F1043" s="25"/>
      <c r="G1043" s="25"/>
      <c r="H1043" s="25" t="s">
        <v>5304</v>
      </c>
      <c r="I1043" s="25" t="s">
        <v>5305</v>
      </c>
      <c r="J1043" s="25"/>
      <c r="K1043" s="25"/>
      <c r="L1043" s="22" t="s">
        <v>887</v>
      </c>
      <c r="M1043" s="25" t="s">
        <v>5306</v>
      </c>
    </row>
    <row r="1044" spans="1:13" x14ac:dyDescent="0.25">
      <c r="A1044" s="22" t="s">
        <v>271</v>
      </c>
      <c r="B1044" s="25">
        <v>172</v>
      </c>
      <c r="C1044" s="22" t="s">
        <v>5303</v>
      </c>
      <c r="D1044" s="24" t="s">
        <v>905</v>
      </c>
      <c r="E1044" s="23" t="str">
        <f t="shared" si="16"/>
        <v>Finland|1961</v>
      </c>
      <c r="F1044" s="25"/>
      <c r="G1044" s="25"/>
      <c r="H1044" s="25" t="s">
        <v>5307</v>
      </c>
      <c r="I1044" s="25" t="s">
        <v>5308</v>
      </c>
      <c r="J1044" s="25"/>
      <c r="K1044" s="25"/>
      <c r="L1044" s="22" t="s">
        <v>887</v>
      </c>
      <c r="M1044" s="25" t="s">
        <v>5309</v>
      </c>
    </row>
    <row r="1045" spans="1:13" x14ac:dyDescent="0.25">
      <c r="A1045" s="22" t="s">
        <v>271</v>
      </c>
      <c r="B1045" s="25">
        <v>172</v>
      </c>
      <c r="C1045" s="22" t="s">
        <v>5303</v>
      </c>
      <c r="D1045" s="24" t="s">
        <v>912</v>
      </c>
      <c r="E1045" s="23" t="str">
        <f t="shared" si="16"/>
        <v>Finland|1962</v>
      </c>
      <c r="F1045" s="25"/>
      <c r="G1045" s="25"/>
      <c r="H1045" s="25" t="s">
        <v>5310</v>
      </c>
      <c r="I1045" s="25" t="s">
        <v>5311</v>
      </c>
      <c r="J1045" s="25"/>
      <c r="K1045" s="25"/>
      <c r="L1045" s="22" t="s">
        <v>887</v>
      </c>
      <c r="M1045" s="25" t="s">
        <v>5312</v>
      </c>
    </row>
    <row r="1046" spans="1:13" x14ac:dyDescent="0.25">
      <c r="A1046" s="22" t="s">
        <v>271</v>
      </c>
      <c r="B1046" s="25">
        <v>172</v>
      </c>
      <c r="C1046" s="22" t="s">
        <v>5303</v>
      </c>
      <c r="D1046" s="24" t="s">
        <v>919</v>
      </c>
      <c r="E1046" s="23" t="str">
        <f t="shared" si="16"/>
        <v>Finland|1963</v>
      </c>
      <c r="F1046" s="25"/>
      <c r="G1046" s="25"/>
      <c r="H1046" s="25" t="s">
        <v>5313</v>
      </c>
      <c r="I1046" s="25" t="s">
        <v>5314</v>
      </c>
      <c r="J1046" s="25" t="s">
        <v>5315</v>
      </c>
      <c r="K1046" s="25"/>
      <c r="L1046" s="22" t="s">
        <v>887</v>
      </c>
      <c r="M1046" s="25" t="s">
        <v>5316</v>
      </c>
    </row>
    <row r="1047" spans="1:13" x14ac:dyDescent="0.25">
      <c r="A1047" s="22" t="s">
        <v>271</v>
      </c>
      <c r="B1047" s="25">
        <v>172</v>
      </c>
      <c r="C1047" s="22" t="s">
        <v>5303</v>
      </c>
      <c r="D1047" s="24" t="s">
        <v>926</v>
      </c>
      <c r="E1047" s="23" t="str">
        <f t="shared" si="16"/>
        <v>Finland|1964</v>
      </c>
      <c r="F1047" s="25"/>
      <c r="G1047" s="25"/>
      <c r="H1047" s="25" t="s">
        <v>5317</v>
      </c>
      <c r="I1047" s="25" t="s">
        <v>5318</v>
      </c>
      <c r="J1047" s="25" t="s">
        <v>5319</v>
      </c>
      <c r="K1047" s="25"/>
      <c r="L1047" s="22" t="s">
        <v>887</v>
      </c>
      <c r="M1047" s="25" t="s">
        <v>5320</v>
      </c>
    </row>
    <row r="1048" spans="1:13" x14ac:dyDescent="0.25">
      <c r="A1048" s="22" t="s">
        <v>271</v>
      </c>
      <c r="B1048" s="25">
        <v>172</v>
      </c>
      <c r="C1048" s="22" t="s">
        <v>5303</v>
      </c>
      <c r="D1048" s="24" t="s">
        <v>932</v>
      </c>
      <c r="E1048" s="23" t="str">
        <f t="shared" si="16"/>
        <v>Finland|1965</v>
      </c>
      <c r="F1048" s="25" t="s">
        <v>5321</v>
      </c>
      <c r="G1048" s="25"/>
      <c r="H1048" s="25" t="s">
        <v>5322</v>
      </c>
      <c r="I1048" s="25" t="s">
        <v>5323</v>
      </c>
      <c r="J1048" s="25" t="s">
        <v>5324</v>
      </c>
      <c r="K1048" s="25"/>
      <c r="L1048" s="22" t="s">
        <v>887</v>
      </c>
      <c r="M1048" s="25" t="s">
        <v>5325</v>
      </c>
    </row>
    <row r="1049" spans="1:13" x14ac:dyDescent="0.25">
      <c r="A1049" s="22" t="s">
        <v>271</v>
      </c>
      <c r="B1049" s="25">
        <v>172</v>
      </c>
      <c r="C1049" s="22" t="s">
        <v>5303</v>
      </c>
      <c r="D1049" s="24" t="s">
        <v>939</v>
      </c>
      <c r="E1049" s="23" t="str">
        <f t="shared" si="16"/>
        <v>Finland|1966</v>
      </c>
      <c r="F1049" s="25" t="s">
        <v>5326</v>
      </c>
      <c r="G1049" s="25"/>
      <c r="H1049" s="25" t="s">
        <v>5327</v>
      </c>
      <c r="I1049" s="25" t="s">
        <v>5328</v>
      </c>
      <c r="J1049" s="25" t="s">
        <v>5329</v>
      </c>
      <c r="K1049" s="25"/>
      <c r="L1049" s="22" t="s">
        <v>887</v>
      </c>
      <c r="M1049" s="25" t="s">
        <v>5330</v>
      </c>
    </row>
    <row r="1050" spans="1:13" x14ac:dyDescent="0.25">
      <c r="A1050" s="22" t="s">
        <v>271</v>
      </c>
      <c r="B1050" s="25">
        <v>172</v>
      </c>
      <c r="C1050" s="22" t="s">
        <v>5303</v>
      </c>
      <c r="D1050" s="24" t="s">
        <v>946</v>
      </c>
      <c r="E1050" s="23" t="str">
        <f t="shared" si="16"/>
        <v>Finland|1967</v>
      </c>
      <c r="F1050" s="25" t="s">
        <v>5331</v>
      </c>
      <c r="G1050" s="25"/>
      <c r="H1050" s="25" t="s">
        <v>5332</v>
      </c>
      <c r="I1050" s="25" t="s">
        <v>5333</v>
      </c>
      <c r="J1050" s="25" t="s">
        <v>5334</v>
      </c>
      <c r="K1050" s="25"/>
      <c r="L1050" s="22" t="s">
        <v>887</v>
      </c>
      <c r="M1050" s="25" t="s">
        <v>5335</v>
      </c>
    </row>
    <row r="1051" spans="1:13" x14ac:dyDescent="0.25">
      <c r="A1051" s="22" t="s">
        <v>271</v>
      </c>
      <c r="B1051" s="25">
        <v>172</v>
      </c>
      <c r="C1051" s="22" t="s">
        <v>5303</v>
      </c>
      <c r="D1051" s="24" t="s">
        <v>953</v>
      </c>
      <c r="E1051" s="23" t="str">
        <f t="shared" si="16"/>
        <v>Finland|1968</v>
      </c>
      <c r="F1051" s="25" t="s">
        <v>5336</v>
      </c>
      <c r="G1051" s="25"/>
      <c r="H1051" s="25" t="s">
        <v>5337</v>
      </c>
      <c r="I1051" s="25" t="s">
        <v>5338</v>
      </c>
      <c r="J1051" s="25" t="s">
        <v>5339</v>
      </c>
      <c r="K1051" s="25"/>
      <c r="L1051" s="22" t="s">
        <v>887</v>
      </c>
      <c r="M1051" s="25" t="s">
        <v>5340</v>
      </c>
    </row>
    <row r="1052" spans="1:13" x14ac:dyDescent="0.25">
      <c r="A1052" s="22" t="s">
        <v>271</v>
      </c>
      <c r="B1052" s="25">
        <v>172</v>
      </c>
      <c r="C1052" s="22" t="s">
        <v>5303</v>
      </c>
      <c r="D1052" s="24" t="s">
        <v>960</v>
      </c>
      <c r="E1052" s="23" t="str">
        <f t="shared" si="16"/>
        <v>Finland|1969</v>
      </c>
      <c r="F1052" s="25" t="s">
        <v>5341</v>
      </c>
      <c r="G1052" s="25"/>
      <c r="H1052" s="25" t="s">
        <v>5342</v>
      </c>
      <c r="I1052" s="25" t="s">
        <v>5343</v>
      </c>
      <c r="J1052" s="25" t="s">
        <v>5344</v>
      </c>
      <c r="K1052" s="25"/>
      <c r="L1052" s="22" t="s">
        <v>887</v>
      </c>
      <c r="M1052" s="25" t="s">
        <v>5345</v>
      </c>
    </row>
    <row r="1053" spans="1:13" x14ac:dyDescent="0.25">
      <c r="A1053" s="22" t="s">
        <v>271</v>
      </c>
      <c r="B1053" s="25">
        <v>172</v>
      </c>
      <c r="C1053" s="22" t="s">
        <v>5303</v>
      </c>
      <c r="D1053" s="24" t="s">
        <v>967</v>
      </c>
      <c r="E1053" s="23" t="str">
        <f t="shared" si="16"/>
        <v>Finland|1970</v>
      </c>
      <c r="F1053" s="25" t="s">
        <v>5346</v>
      </c>
      <c r="G1053" s="25"/>
      <c r="H1053" s="25" t="s">
        <v>5347</v>
      </c>
      <c r="I1053" s="25" t="s">
        <v>5348</v>
      </c>
      <c r="J1053" s="25" t="s">
        <v>5349</v>
      </c>
      <c r="K1053" s="25"/>
      <c r="L1053" s="22" t="s">
        <v>887</v>
      </c>
      <c r="M1053" s="25" t="s">
        <v>5350</v>
      </c>
    </row>
    <row r="1054" spans="1:13" x14ac:dyDescent="0.25">
      <c r="A1054" s="22" t="s">
        <v>271</v>
      </c>
      <c r="B1054" s="25">
        <v>172</v>
      </c>
      <c r="C1054" s="22" t="s">
        <v>5303</v>
      </c>
      <c r="D1054" s="24" t="s">
        <v>974</v>
      </c>
      <c r="E1054" s="23" t="str">
        <f t="shared" si="16"/>
        <v>Finland|1971</v>
      </c>
      <c r="F1054" s="25" t="s">
        <v>5351</v>
      </c>
      <c r="G1054" s="25"/>
      <c r="H1054" s="25" t="s">
        <v>5352</v>
      </c>
      <c r="I1054" s="25" t="s">
        <v>5353</v>
      </c>
      <c r="J1054" s="25" t="s">
        <v>5354</v>
      </c>
      <c r="K1054" s="25"/>
      <c r="L1054" s="22" t="s">
        <v>887</v>
      </c>
      <c r="M1054" s="25" t="s">
        <v>5355</v>
      </c>
    </row>
    <row r="1055" spans="1:13" x14ac:dyDescent="0.25">
      <c r="A1055" s="22" t="s">
        <v>271</v>
      </c>
      <c r="B1055" s="25">
        <v>172</v>
      </c>
      <c r="C1055" s="22" t="s">
        <v>5303</v>
      </c>
      <c r="D1055" s="24" t="s">
        <v>981</v>
      </c>
      <c r="E1055" s="23" t="str">
        <f t="shared" si="16"/>
        <v>Finland|1972</v>
      </c>
      <c r="F1055" s="25" t="s">
        <v>5356</v>
      </c>
      <c r="G1055" s="25"/>
      <c r="H1055" s="25" t="s">
        <v>5357</v>
      </c>
      <c r="I1055" s="25" t="s">
        <v>5358</v>
      </c>
      <c r="J1055" s="25" t="s">
        <v>5359</v>
      </c>
      <c r="K1055" s="25"/>
      <c r="L1055" s="22" t="s">
        <v>887</v>
      </c>
      <c r="M1055" s="25" t="s">
        <v>5360</v>
      </c>
    </row>
    <row r="1056" spans="1:13" x14ac:dyDescent="0.25">
      <c r="A1056" s="22" t="s">
        <v>271</v>
      </c>
      <c r="B1056" s="25">
        <v>172</v>
      </c>
      <c r="C1056" s="22" t="s">
        <v>5303</v>
      </c>
      <c r="D1056" s="24" t="s">
        <v>987</v>
      </c>
      <c r="E1056" s="23" t="str">
        <f t="shared" si="16"/>
        <v>Finland|1973</v>
      </c>
      <c r="F1056" s="25" t="s">
        <v>5361</v>
      </c>
      <c r="G1056" s="25"/>
      <c r="H1056" s="25" t="s">
        <v>5362</v>
      </c>
      <c r="I1056" s="25" t="s">
        <v>5363</v>
      </c>
      <c r="J1056" s="25" t="s">
        <v>5364</v>
      </c>
      <c r="K1056" s="25"/>
      <c r="L1056" s="22" t="s">
        <v>887</v>
      </c>
      <c r="M1056" s="25" t="s">
        <v>5365</v>
      </c>
    </row>
    <row r="1057" spans="1:13" x14ac:dyDescent="0.25">
      <c r="A1057" s="22" t="s">
        <v>271</v>
      </c>
      <c r="B1057" s="25">
        <v>172</v>
      </c>
      <c r="C1057" s="22" t="s">
        <v>5303</v>
      </c>
      <c r="D1057" s="24" t="s">
        <v>994</v>
      </c>
      <c r="E1057" s="23" t="str">
        <f t="shared" si="16"/>
        <v>Finland|1974</v>
      </c>
      <c r="F1057" s="25" t="s">
        <v>5366</v>
      </c>
      <c r="G1057" s="25"/>
      <c r="H1057" s="25" t="s">
        <v>5367</v>
      </c>
      <c r="I1057" s="25" t="s">
        <v>5368</v>
      </c>
      <c r="J1057" s="25" t="s">
        <v>5369</v>
      </c>
      <c r="K1057" s="25"/>
      <c r="L1057" s="22" t="s">
        <v>887</v>
      </c>
      <c r="M1057" s="25" t="s">
        <v>5370</v>
      </c>
    </row>
    <row r="1058" spans="1:13" x14ac:dyDescent="0.25">
      <c r="A1058" s="22" t="s">
        <v>271</v>
      </c>
      <c r="B1058" s="25">
        <v>172</v>
      </c>
      <c r="C1058" s="22" t="s">
        <v>5303</v>
      </c>
      <c r="D1058" s="24" t="s">
        <v>1001</v>
      </c>
      <c r="E1058" s="23" t="str">
        <f t="shared" si="16"/>
        <v>Finland|1975</v>
      </c>
      <c r="F1058" s="25" t="s">
        <v>5371</v>
      </c>
      <c r="G1058" s="25"/>
      <c r="H1058" s="25" t="s">
        <v>5372</v>
      </c>
      <c r="I1058" s="25" t="s">
        <v>5373</v>
      </c>
      <c r="J1058" s="25" t="s">
        <v>5374</v>
      </c>
      <c r="K1058" s="25"/>
      <c r="L1058" s="22" t="s">
        <v>887</v>
      </c>
      <c r="M1058" s="25" t="s">
        <v>5375</v>
      </c>
    </row>
    <row r="1059" spans="1:13" x14ac:dyDescent="0.25">
      <c r="A1059" s="22" t="s">
        <v>271</v>
      </c>
      <c r="B1059" s="25">
        <v>172</v>
      </c>
      <c r="C1059" s="22" t="s">
        <v>5303</v>
      </c>
      <c r="D1059" s="24" t="s">
        <v>1008</v>
      </c>
      <c r="E1059" s="23" t="str">
        <f t="shared" si="16"/>
        <v>Finland|1976</v>
      </c>
      <c r="F1059" s="25" t="s">
        <v>5376</v>
      </c>
      <c r="G1059" s="25"/>
      <c r="H1059" s="25" t="s">
        <v>5377</v>
      </c>
      <c r="I1059" s="25" t="s">
        <v>5378</v>
      </c>
      <c r="J1059" s="25" t="s">
        <v>5379</v>
      </c>
      <c r="K1059" s="25"/>
      <c r="L1059" s="22" t="s">
        <v>887</v>
      </c>
      <c r="M1059" s="25" t="s">
        <v>5380</v>
      </c>
    </row>
    <row r="1060" spans="1:13" x14ac:dyDescent="0.25">
      <c r="A1060" s="22" t="s">
        <v>271</v>
      </c>
      <c r="B1060" s="25">
        <v>172</v>
      </c>
      <c r="C1060" s="22" t="s">
        <v>5303</v>
      </c>
      <c r="D1060" s="24" t="s">
        <v>1015</v>
      </c>
      <c r="E1060" s="23" t="str">
        <f t="shared" si="16"/>
        <v>Finland|1977</v>
      </c>
      <c r="F1060" s="25" t="s">
        <v>5381</v>
      </c>
      <c r="G1060" s="25"/>
      <c r="H1060" s="25" t="s">
        <v>5382</v>
      </c>
      <c r="I1060" s="25" t="s">
        <v>5383</v>
      </c>
      <c r="J1060" s="25" t="s">
        <v>5384</v>
      </c>
      <c r="K1060" s="25"/>
      <c r="L1060" s="22" t="s">
        <v>887</v>
      </c>
      <c r="M1060" s="25" t="s">
        <v>5385</v>
      </c>
    </row>
    <row r="1061" spans="1:13" x14ac:dyDescent="0.25">
      <c r="A1061" s="22" t="s">
        <v>271</v>
      </c>
      <c r="B1061" s="25">
        <v>172</v>
      </c>
      <c r="C1061" s="22" t="s">
        <v>5303</v>
      </c>
      <c r="D1061" s="24" t="s">
        <v>1022</v>
      </c>
      <c r="E1061" s="23" t="str">
        <f t="shared" si="16"/>
        <v>Finland|1978</v>
      </c>
      <c r="F1061" s="25" t="s">
        <v>5386</v>
      </c>
      <c r="G1061" s="25"/>
      <c r="H1061" s="25" t="s">
        <v>5387</v>
      </c>
      <c r="I1061" s="25" t="s">
        <v>5388</v>
      </c>
      <c r="J1061" s="25" t="s">
        <v>5389</v>
      </c>
      <c r="K1061" s="25"/>
      <c r="L1061" s="22" t="s">
        <v>887</v>
      </c>
      <c r="M1061" s="25" t="s">
        <v>5390</v>
      </c>
    </row>
    <row r="1062" spans="1:13" x14ac:dyDescent="0.25">
      <c r="A1062" s="22" t="s">
        <v>271</v>
      </c>
      <c r="B1062" s="25">
        <v>172</v>
      </c>
      <c r="C1062" s="22" t="s">
        <v>5303</v>
      </c>
      <c r="D1062" s="24" t="s">
        <v>1029</v>
      </c>
      <c r="E1062" s="23" t="str">
        <f t="shared" si="16"/>
        <v>Finland|1979</v>
      </c>
      <c r="F1062" s="25" t="s">
        <v>5391</v>
      </c>
      <c r="G1062" s="25"/>
      <c r="H1062" s="25" t="s">
        <v>5392</v>
      </c>
      <c r="I1062" s="25" t="s">
        <v>5393</v>
      </c>
      <c r="J1062" s="25" t="s">
        <v>5394</v>
      </c>
      <c r="K1062" s="25"/>
      <c r="L1062" s="22" t="s">
        <v>887</v>
      </c>
      <c r="M1062" s="25" t="s">
        <v>5395</v>
      </c>
    </row>
    <row r="1063" spans="1:13" x14ac:dyDescent="0.25">
      <c r="A1063" s="22" t="s">
        <v>271</v>
      </c>
      <c r="B1063" s="25">
        <v>172</v>
      </c>
      <c r="C1063" s="22" t="s">
        <v>5303</v>
      </c>
      <c r="D1063" s="24" t="s">
        <v>1036</v>
      </c>
      <c r="E1063" s="23" t="str">
        <f t="shared" si="16"/>
        <v>Finland|1980</v>
      </c>
      <c r="F1063" s="25" t="s">
        <v>5396</v>
      </c>
      <c r="G1063" s="25" t="s">
        <v>1194</v>
      </c>
      <c r="H1063" s="25" t="s">
        <v>5397</v>
      </c>
      <c r="I1063" s="25" t="s">
        <v>5398</v>
      </c>
      <c r="J1063" s="25" t="s">
        <v>5399</v>
      </c>
      <c r="K1063" s="25"/>
      <c r="L1063" s="22" t="s">
        <v>887</v>
      </c>
      <c r="M1063" s="25" t="s">
        <v>5400</v>
      </c>
    </row>
    <row r="1064" spans="1:13" x14ac:dyDescent="0.25">
      <c r="A1064" s="22" t="s">
        <v>271</v>
      </c>
      <c r="B1064" s="25">
        <v>172</v>
      </c>
      <c r="C1064" s="22" t="s">
        <v>5303</v>
      </c>
      <c r="D1064" s="24" t="s">
        <v>1044</v>
      </c>
      <c r="E1064" s="23" t="str">
        <f t="shared" si="16"/>
        <v>Finland|1981</v>
      </c>
      <c r="F1064" s="25" t="s">
        <v>5401</v>
      </c>
      <c r="G1064" s="25" t="s">
        <v>1167</v>
      </c>
      <c r="H1064" s="25" t="s">
        <v>5402</v>
      </c>
      <c r="I1064" s="25" t="s">
        <v>5403</v>
      </c>
      <c r="J1064" s="25" t="s">
        <v>5404</v>
      </c>
      <c r="K1064" s="25"/>
      <c r="L1064" s="22" t="s">
        <v>887</v>
      </c>
      <c r="M1064" s="25" t="s">
        <v>5405</v>
      </c>
    </row>
    <row r="1065" spans="1:13" x14ac:dyDescent="0.25">
      <c r="A1065" s="22" t="s">
        <v>271</v>
      </c>
      <c r="B1065" s="25">
        <v>172</v>
      </c>
      <c r="C1065" s="22" t="s">
        <v>5303</v>
      </c>
      <c r="D1065" s="24" t="s">
        <v>1052</v>
      </c>
      <c r="E1065" s="23" t="str">
        <f t="shared" si="16"/>
        <v>Finland|1982</v>
      </c>
      <c r="F1065" s="25" t="s">
        <v>5406</v>
      </c>
      <c r="G1065" s="25" t="s">
        <v>1160</v>
      </c>
      <c r="H1065" s="25" t="s">
        <v>5407</v>
      </c>
      <c r="I1065" s="25" t="s">
        <v>5408</v>
      </c>
      <c r="J1065" s="25" t="s">
        <v>5409</v>
      </c>
      <c r="K1065" s="25"/>
      <c r="L1065" s="22" t="s">
        <v>887</v>
      </c>
      <c r="M1065" s="25" t="s">
        <v>5410</v>
      </c>
    </row>
    <row r="1066" spans="1:13" x14ac:dyDescent="0.25">
      <c r="A1066" s="22" t="s">
        <v>271</v>
      </c>
      <c r="B1066" s="25">
        <v>172</v>
      </c>
      <c r="C1066" s="22" t="s">
        <v>5303</v>
      </c>
      <c r="D1066" s="24" t="s">
        <v>1060</v>
      </c>
      <c r="E1066" s="23" t="str">
        <f t="shared" si="16"/>
        <v>Finland|1983</v>
      </c>
      <c r="F1066" s="25" t="s">
        <v>5411</v>
      </c>
      <c r="G1066" s="25" t="s">
        <v>1101</v>
      </c>
      <c r="H1066" s="25" t="s">
        <v>5412</v>
      </c>
      <c r="I1066" s="25" t="s">
        <v>5413</v>
      </c>
      <c r="J1066" s="25" t="s">
        <v>5414</v>
      </c>
      <c r="K1066" s="25"/>
      <c r="L1066" s="22" t="s">
        <v>887</v>
      </c>
      <c r="M1066" s="25" t="s">
        <v>5415</v>
      </c>
    </row>
    <row r="1067" spans="1:13" x14ac:dyDescent="0.25">
      <c r="A1067" s="22" t="s">
        <v>271</v>
      </c>
      <c r="B1067" s="25">
        <v>172</v>
      </c>
      <c r="C1067" s="22" t="s">
        <v>5303</v>
      </c>
      <c r="D1067" s="24" t="s">
        <v>1068</v>
      </c>
      <c r="E1067" s="23" t="str">
        <f t="shared" si="16"/>
        <v>Finland|1984</v>
      </c>
      <c r="F1067" s="25" t="s">
        <v>5416</v>
      </c>
      <c r="G1067" s="25" t="s">
        <v>1810</v>
      </c>
      <c r="H1067" s="25" t="s">
        <v>5417</v>
      </c>
      <c r="I1067" s="25" t="s">
        <v>5418</v>
      </c>
      <c r="J1067" s="25" t="s">
        <v>5419</v>
      </c>
      <c r="K1067" s="25"/>
      <c r="L1067" s="22" t="s">
        <v>887</v>
      </c>
      <c r="M1067" s="25" t="s">
        <v>5420</v>
      </c>
    </row>
    <row r="1068" spans="1:13" x14ac:dyDescent="0.25">
      <c r="A1068" s="22" t="s">
        <v>271</v>
      </c>
      <c r="B1068" s="25">
        <v>172</v>
      </c>
      <c r="C1068" s="22" t="s">
        <v>5303</v>
      </c>
      <c r="D1068" s="24" t="s">
        <v>1076</v>
      </c>
      <c r="E1068" s="23" t="str">
        <f t="shared" si="16"/>
        <v>Finland|1985</v>
      </c>
      <c r="F1068" s="25" t="s">
        <v>5421</v>
      </c>
      <c r="G1068" s="25" t="s">
        <v>1219</v>
      </c>
      <c r="H1068" s="25" t="s">
        <v>5422</v>
      </c>
      <c r="I1068" s="25" t="s">
        <v>5423</v>
      </c>
      <c r="J1068" s="25" t="s">
        <v>5424</v>
      </c>
      <c r="K1068" s="25"/>
      <c r="L1068" s="22" t="s">
        <v>887</v>
      </c>
      <c r="M1068" s="25" t="s">
        <v>5425</v>
      </c>
    </row>
    <row r="1069" spans="1:13" x14ac:dyDescent="0.25">
      <c r="A1069" s="22" t="s">
        <v>271</v>
      </c>
      <c r="B1069" s="25">
        <v>172</v>
      </c>
      <c r="C1069" s="22" t="s">
        <v>5303</v>
      </c>
      <c r="D1069" s="24" t="s">
        <v>1084</v>
      </c>
      <c r="E1069" s="23" t="str">
        <f t="shared" si="16"/>
        <v>Finland|1986</v>
      </c>
      <c r="F1069" s="25" t="s">
        <v>5426</v>
      </c>
      <c r="G1069" s="25" t="s">
        <v>1108</v>
      </c>
      <c r="H1069" s="25" t="s">
        <v>5427</v>
      </c>
      <c r="I1069" s="25" t="s">
        <v>5428</v>
      </c>
      <c r="J1069" s="25" t="s">
        <v>5429</v>
      </c>
      <c r="K1069" s="25"/>
      <c r="L1069" s="22" t="s">
        <v>887</v>
      </c>
      <c r="M1069" s="25" t="s">
        <v>5430</v>
      </c>
    </row>
    <row r="1070" spans="1:13" x14ac:dyDescent="0.25">
      <c r="A1070" s="22" t="s">
        <v>271</v>
      </c>
      <c r="B1070" s="25">
        <v>172</v>
      </c>
      <c r="C1070" s="22" t="s">
        <v>5303</v>
      </c>
      <c r="D1070" s="24" t="s">
        <v>1091</v>
      </c>
      <c r="E1070" s="23" t="str">
        <f t="shared" si="16"/>
        <v>Finland|1987</v>
      </c>
      <c r="F1070" s="25" t="s">
        <v>5431</v>
      </c>
      <c r="G1070" s="25" t="s">
        <v>1810</v>
      </c>
      <c r="H1070" s="25" t="s">
        <v>5432</v>
      </c>
      <c r="I1070" s="25" t="s">
        <v>5433</v>
      </c>
      <c r="J1070" s="25" t="s">
        <v>5434</v>
      </c>
      <c r="K1070" s="25"/>
      <c r="L1070" s="22" t="s">
        <v>887</v>
      </c>
      <c r="M1070" s="25" t="s">
        <v>5435</v>
      </c>
    </row>
    <row r="1071" spans="1:13" x14ac:dyDescent="0.25">
      <c r="A1071" s="22" t="s">
        <v>271</v>
      </c>
      <c r="B1071" s="25">
        <v>172</v>
      </c>
      <c r="C1071" s="22" t="s">
        <v>5303</v>
      </c>
      <c r="D1071" s="24" t="s">
        <v>1099</v>
      </c>
      <c r="E1071" s="23" t="str">
        <f t="shared" si="16"/>
        <v>Finland|1988</v>
      </c>
      <c r="F1071" s="25" t="s">
        <v>5426</v>
      </c>
      <c r="G1071" s="25" t="s">
        <v>1174</v>
      </c>
      <c r="H1071" s="25" t="s">
        <v>5436</v>
      </c>
      <c r="I1071" s="25" t="s">
        <v>5437</v>
      </c>
      <c r="J1071" s="25" t="s">
        <v>5438</v>
      </c>
      <c r="K1071" s="25" t="s">
        <v>1142</v>
      </c>
      <c r="L1071" s="22" t="s">
        <v>887</v>
      </c>
      <c r="M1071" s="25" t="s">
        <v>5439</v>
      </c>
    </row>
    <row r="1072" spans="1:13" x14ac:dyDescent="0.25">
      <c r="A1072" s="22" t="s">
        <v>271</v>
      </c>
      <c r="B1072" s="25">
        <v>172</v>
      </c>
      <c r="C1072" s="22" t="s">
        <v>5303</v>
      </c>
      <c r="D1072" s="24" t="s">
        <v>1106</v>
      </c>
      <c r="E1072" s="23" t="str">
        <f t="shared" si="16"/>
        <v>Finland|1989</v>
      </c>
      <c r="F1072" s="25" t="s">
        <v>5440</v>
      </c>
      <c r="G1072" s="25" t="s">
        <v>279</v>
      </c>
      <c r="H1072" s="25" t="s">
        <v>5441</v>
      </c>
      <c r="I1072" s="25" t="s">
        <v>5442</v>
      </c>
      <c r="J1072" s="25" t="s">
        <v>5443</v>
      </c>
      <c r="K1072" s="25" t="s">
        <v>1456</v>
      </c>
      <c r="L1072" s="22" t="s">
        <v>887</v>
      </c>
      <c r="M1072" s="25" t="s">
        <v>5444</v>
      </c>
    </row>
    <row r="1073" spans="1:13" x14ac:dyDescent="0.25">
      <c r="A1073" s="22" t="s">
        <v>271</v>
      </c>
      <c r="B1073" s="25">
        <v>172</v>
      </c>
      <c r="C1073" s="22" t="s">
        <v>5303</v>
      </c>
      <c r="D1073" s="24" t="s">
        <v>1114</v>
      </c>
      <c r="E1073" s="23" t="str">
        <f t="shared" si="16"/>
        <v>Finland|1990</v>
      </c>
      <c r="F1073" s="25" t="s">
        <v>5445</v>
      </c>
      <c r="G1073" s="25" t="s">
        <v>1710</v>
      </c>
      <c r="H1073" s="25" t="s">
        <v>5446</v>
      </c>
      <c r="I1073" s="25" t="s">
        <v>5447</v>
      </c>
      <c r="J1073" s="25" t="s">
        <v>5448</v>
      </c>
      <c r="K1073" s="25" t="s">
        <v>1462</v>
      </c>
      <c r="L1073" s="22" t="s">
        <v>887</v>
      </c>
      <c r="M1073" s="25" t="s">
        <v>5449</v>
      </c>
    </row>
    <row r="1074" spans="1:13" x14ac:dyDescent="0.25">
      <c r="A1074" s="22" t="s">
        <v>271</v>
      </c>
      <c r="B1074" s="25">
        <v>172</v>
      </c>
      <c r="C1074" s="22" t="s">
        <v>5303</v>
      </c>
      <c r="D1074" s="24" t="s">
        <v>1122</v>
      </c>
      <c r="E1074" s="23" t="str">
        <f t="shared" si="16"/>
        <v>Finland|1991</v>
      </c>
      <c r="F1074" s="25" t="s">
        <v>5450</v>
      </c>
      <c r="G1074" s="25" t="s">
        <v>2291</v>
      </c>
      <c r="H1074" s="25" t="s">
        <v>5451</v>
      </c>
      <c r="I1074" s="25" t="s">
        <v>5452</v>
      </c>
      <c r="J1074" s="25" t="s">
        <v>5453</v>
      </c>
      <c r="K1074" s="25" t="s">
        <v>1469</v>
      </c>
      <c r="L1074" s="22" t="s">
        <v>887</v>
      </c>
      <c r="M1074" s="25" t="s">
        <v>5454</v>
      </c>
    </row>
    <row r="1075" spans="1:13" x14ac:dyDescent="0.25">
      <c r="A1075" s="22" t="s">
        <v>271</v>
      </c>
      <c r="B1075" s="25">
        <v>172</v>
      </c>
      <c r="C1075" s="22" t="s">
        <v>5303</v>
      </c>
      <c r="D1075" s="24" t="s">
        <v>1130</v>
      </c>
      <c r="E1075" s="23" t="str">
        <f t="shared" si="16"/>
        <v>Finland|1992</v>
      </c>
      <c r="F1075" s="25" t="s">
        <v>5455</v>
      </c>
      <c r="G1075" s="25" t="s">
        <v>5456</v>
      </c>
      <c r="H1075" s="25" t="s">
        <v>5457</v>
      </c>
      <c r="I1075" s="25" t="s">
        <v>5458</v>
      </c>
      <c r="J1075" s="25" t="s">
        <v>5459</v>
      </c>
      <c r="K1075" s="25" t="s">
        <v>1475</v>
      </c>
      <c r="L1075" s="22" t="s">
        <v>887</v>
      </c>
      <c r="M1075" s="25" t="s">
        <v>5460</v>
      </c>
    </row>
    <row r="1076" spans="1:13" x14ac:dyDescent="0.25">
      <c r="A1076" s="22" t="s">
        <v>271</v>
      </c>
      <c r="B1076" s="25">
        <v>172</v>
      </c>
      <c r="C1076" s="22" t="s">
        <v>5303</v>
      </c>
      <c r="D1076" s="24" t="s">
        <v>1136</v>
      </c>
      <c r="E1076" s="23" t="str">
        <f t="shared" si="16"/>
        <v>Finland|1993</v>
      </c>
      <c r="F1076" s="25" t="s">
        <v>5461</v>
      </c>
      <c r="G1076" s="25" t="s">
        <v>5462</v>
      </c>
      <c r="H1076" s="25" t="s">
        <v>5463</v>
      </c>
      <c r="I1076" s="25" t="s">
        <v>5464</v>
      </c>
      <c r="J1076" s="25" t="s">
        <v>5465</v>
      </c>
      <c r="K1076" s="25" t="s">
        <v>1482</v>
      </c>
      <c r="L1076" s="22" t="s">
        <v>887</v>
      </c>
      <c r="M1076" s="25" t="s">
        <v>5466</v>
      </c>
    </row>
    <row r="1077" spans="1:13" x14ac:dyDescent="0.25">
      <c r="A1077" s="22" t="s">
        <v>271</v>
      </c>
      <c r="B1077" s="25">
        <v>172</v>
      </c>
      <c r="C1077" s="22" t="s">
        <v>5303</v>
      </c>
      <c r="D1077" s="24" t="s">
        <v>1144</v>
      </c>
      <c r="E1077" s="23" t="str">
        <f t="shared" si="16"/>
        <v>Finland|1994</v>
      </c>
      <c r="F1077" s="25" t="s">
        <v>5467</v>
      </c>
      <c r="G1077" s="25" t="s">
        <v>5468</v>
      </c>
      <c r="H1077" s="25" t="s">
        <v>5469</v>
      </c>
      <c r="I1077" s="25" t="s">
        <v>5470</v>
      </c>
      <c r="J1077" s="25" t="s">
        <v>5471</v>
      </c>
      <c r="K1077" s="25" t="s">
        <v>1488</v>
      </c>
      <c r="L1077" s="22" t="s">
        <v>887</v>
      </c>
      <c r="M1077" s="25" t="s">
        <v>5472</v>
      </c>
    </row>
    <row r="1078" spans="1:13" x14ac:dyDescent="0.25">
      <c r="A1078" s="22" t="s">
        <v>271</v>
      </c>
      <c r="B1078" s="25">
        <v>172</v>
      </c>
      <c r="C1078" s="22" t="s">
        <v>5303</v>
      </c>
      <c r="D1078" s="24" t="s">
        <v>1152</v>
      </c>
      <c r="E1078" s="23" t="str">
        <f t="shared" si="16"/>
        <v>Finland|1995</v>
      </c>
      <c r="F1078" s="25" t="s">
        <v>5473</v>
      </c>
      <c r="G1078" s="25" t="s">
        <v>5474</v>
      </c>
      <c r="H1078" s="25" t="s">
        <v>5475</v>
      </c>
      <c r="I1078" s="25" t="s">
        <v>5476</v>
      </c>
      <c r="J1078" s="25" t="s">
        <v>5477</v>
      </c>
      <c r="K1078" s="25" t="s">
        <v>161</v>
      </c>
      <c r="L1078" s="22" t="s">
        <v>887</v>
      </c>
      <c r="M1078" s="25" t="s">
        <v>5478</v>
      </c>
    </row>
    <row r="1079" spans="1:13" x14ac:dyDescent="0.25">
      <c r="A1079" s="22" t="s">
        <v>271</v>
      </c>
      <c r="B1079" s="25">
        <v>172</v>
      </c>
      <c r="C1079" s="22" t="s">
        <v>5303</v>
      </c>
      <c r="D1079" s="24" t="s">
        <v>1158</v>
      </c>
      <c r="E1079" s="23" t="str">
        <f t="shared" si="16"/>
        <v>Finland|1996</v>
      </c>
      <c r="F1079" s="25" t="s">
        <v>5479</v>
      </c>
      <c r="G1079" s="25" t="s">
        <v>5480</v>
      </c>
      <c r="H1079" s="25" t="s">
        <v>5481</v>
      </c>
      <c r="I1079" s="25" t="s">
        <v>5482</v>
      </c>
      <c r="J1079" s="25" t="s">
        <v>5483</v>
      </c>
      <c r="K1079" s="25" t="s">
        <v>162</v>
      </c>
      <c r="L1079" s="22" t="s">
        <v>887</v>
      </c>
      <c r="M1079" s="25" t="s">
        <v>5484</v>
      </c>
    </row>
    <row r="1080" spans="1:13" x14ac:dyDescent="0.25">
      <c r="A1080" s="22" t="s">
        <v>271</v>
      </c>
      <c r="B1080" s="25">
        <v>172</v>
      </c>
      <c r="C1080" s="22" t="s">
        <v>5303</v>
      </c>
      <c r="D1080" s="24" t="s">
        <v>1165</v>
      </c>
      <c r="E1080" s="23" t="str">
        <f t="shared" si="16"/>
        <v>Finland|1997</v>
      </c>
      <c r="F1080" s="25" t="s">
        <v>5485</v>
      </c>
      <c r="G1080" s="25" t="s">
        <v>2621</v>
      </c>
      <c r="H1080" s="25" t="s">
        <v>5486</v>
      </c>
      <c r="I1080" s="25" t="s">
        <v>5487</v>
      </c>
      <c r="J1080" s="25" t="s">
        <v>5488</v>
      </c>
      <c r="K1080" s="25" t="s">
        <v>163</v>
      </c>
      <c r="L1080" s="22" t="s">
        <v>887</v>
      </c>
      <c r="M1080" s="25" t="s">
        <v>5489</v>
      </c>
    </row>
    <row r="1081" spans="1:13" x14ac:dyDescent="0.25">
      <c r="A1081" s="22" t="s">
        <v>271</v>
      </c>
      <c r="B1081" s="25">
        <v>172</v>
      </c>
      <c r="C1081" s="22" t="s">
        <v>5303</v>
      </c>
      <c r="D1081" s="24" t="s">
        <v>1172</v>
      </c>
      <c r="E1081" s="23" t="str">
        <f t="shared" si="16"/>
        <v>Finland|1998</v>
      </c>
      <c r="F1081" s="25" t="s">
        <v>5490</v>
      </c>
      <c r="G1081" s="25" t="s">
        <v>4922</v>
      </c>
      <c r="H1081" s="25" t="s">
        <v>5491</v>
      </c>
      <c r="I1081" s="25" t="s">
        <v>5492</v>
      </c>
      <c r="J1081" s="25" t="s">
        <v>5493</v>
      </c>
      <c r="K1081" s="25" t="s">
        <v>164</v>
      </c>
      <c r="L1081" s="22" t="s">
        <v>887</v>
      </c>
      <c r="M1081" s="25" t="s">
        <v>5494</v>
      </c>
    </row>
    <row r="1082" spans="1:13" x14ac:dyDescent="0.25">
      <c r="A1082" s="22" t="s">
        <v>271</v>
      </c>
      <c r="B1082" s="25">
        <v>172</v>
      </c>
      <c r="C1082" s="22" t="s">
        <v>5303</v>
      </c>
      <c r="D1082" s="24" t="s">
        <v>1179</v>
      </c>
      <c r="E1082" s="23" t="str">
        <f t="shared" si="16"/>
        <v>Finland|1999</v>
      </c>
      <c r="F1082" s="25" t="s">
        <v>5495</v>
      </c>
      <c r="G1082" s="25" t="s">
        <v>2007</v>
      </c>
      <c r="H1082" s="25" t="s">
        <v>5496</v>
      </c>
      <c r="I1082" s="25" t="s">
        <v>5497</v>
      </c>
      <c r="J1082" s="25" t="s">
        <v>5498</v>
      </c>
      <c r="K1082" s="25" t="s">
        <v>165</v>
      </c>
      <c r="L1082" s="22" t="s">
        <v>887</v>
      </c>
      <c r="M1082" s="25" t="s">
        <v>5499</v>
      </c>
    </row>
    <row r="1083" spans="1:13" x14ac:dyDescent="0.25">
      <c r="A1083" s="22" t="s">
        <v>271</v>
      </c>
      <c r="B1083" s="25">
        <v>172</v>
      </c>
      <c r="C1083" s="22" t="s">
        <v>5303</v>
      </c>
      <c r="D1083" s="24" t="s">
        <v>1186</v>
      </c>
      <c r="E1083" s="23" t="str">
        <f t="shared" si="16"/>
        <v>Finland|2000</v>
      </c>
      <c r="F1083" s="25" t="s">
        <v>5500</v>
      </c>
      <c r="G1083" s="25" t="s">
        <v>1054</v>
      </c>
      <c r="H1083" s="25" t="s">
        <v>5501</v>
      </c>
      <c r="I1083" s="25" t="s">
        <v>5502</v>
      </c>
      <c r="J1083" s="25" t="s">
        <v>5503</v>
      </c>
      <c r="K1083" s="25" t="s">
        <v>166</v>
      </c>
      <c r="L1083" s="22" t="s">
        <v>887</v>
      </c>
      <c r="M1083" s="25" t="s">
        <v>5504</v>
      </c>
    </row>
    <row r="1084" spans="1:13" x14ac:dyDescent="0.25">
      <c r="A1084" s="22" t="s">
        <v>271</v>
      </c>
      <c r="B1084" s="25">
        <v>172</v>
      </c>
      <c r="C1084" s="22" t="s">
        <v>5303</v>
      </c>
      <c r="D1084" s="24" t="s">
        <v>1192</v>
      </c>
      <c r="E1084" s="23" t="str">
        <f t="shared" si="16"/>
        <v>Finland|2001</v>
      </c>
      <c r="F1084" s="25" t="s">
        <v>5505</v>
      </c>
      <c r="G1084" s="25" t="s">
        <v>2307</v>
      </c>
      <c r="H1084" s="25" t="s">
        <v>5506</v>
      </c>
      <c r="I1084" s="25" t="s">
        <v>5507</v>
      </c>
      <c r="J1084" s="25" t="s">
        <v>5508</v>
      </c>
      <c r="K1084" s="25" t="s">
        <v>167</v>
      </c>
      <c r="L1084" s="22" t="s">
        <v>887</v>
      </c>
      <c r="M1084" s="25" t="s">
        <v>5509</v>
      </c>
    </row>
    <row r="1085" spans="1:13" x14ac:dyDescent="0.25">
      <c r="A1085" s="22" t="s">
        <v>271</v>
      </c>
      <c r="B1085" s="25">
        <v>172</v>
      </c>
      <c r="C1085" s="22" t="s">
        <v>5303</v>
      </c>
      <c r="D1085" s="24" t="s">
        <v>1199</v>
      </c>
      <c r="E1085" s="23" t="str">
        <f t="shared" si="16"/>
        <v>Finland|2002</v>
      </c>
      <c r="F1085" s="25" t="s">
        <v>5510</v>
      </c>
      <c r="G1085" s="25">
        <v>9</v>
      </c>
      <c r="H1085" s="25" t="s">
        <v>5511</v>
      </c>
      <c r="I1085" s="25" t="s">
        <v>5512</v>
      </c>
      <c r="J1085" s="25" t="s">
        <v>5513</v>
      </c>
      <c r="K1085" s="25" t="s">
        <v>168</v>
      </c>
      <c r="L1085" s="22" t="s">
        <v>887</v>
      </c>
      <c r="M1085" s="25" t="s">
        <v>5514</v>
      </c>
    </row>
    <row r="1086" spans="1:13" x14ac:dyDescent="0.25">
      <c r="A1086" s="22" t="s">
        <v>271</v>
      </c>
      <c r="B1086" s="25">
        <v>172</v>
      </c>
      <c r="C1086" s="22" t="s">
        <v>5303</v>
      </c>
      <c r="D1086" s="24" t="s">
        <v>1206</v>
      </c>
      <c r="E1086" s="23" t="str">
        <f t="shared" si="16"/>
        <v>Finland|2003</v>
      </c>
      <c r="F1086" s="25" t="s">
        <v>5515</v>
      </c>
      <c r="G1086" s="25">
        <v>9</v>
      </c>
      <c r="H1086" s="25" t="s">
        <v>5516</v>
      </c>
      <c r="I1086" s="25" t="s">
        <v>5517</v>
      </c>
      <c r="J1086" s="25" t="s">
        <v>5518</v>
      </c>
      <c r="K1086" s="25" t="s">
        <v>169</v>
      </c>
      <c r="L1086" s="22" t="s">
        <v>887</v>
      </c>
      <c r="M1086" s="25" t="s">
        <v>5519</v>
      </c>
    </row>
    <row r="1087" spans="1:13" x14ac:dyDescent="0.25">
      <c r="A1087" s="22" t="s">
        <v>271</v>
      </c>
      <c r="B1087" s="25">
        <v>172</v>
      </c>
      <c r="C1087" s="22" t="s">
        <v>5303</v>
      </c>
      <c r="D1087" s="24" t="s">
        <v>1212</v>
      </c>
      <c r="E1087" s="23" t="str">
        <f t="shared" si="16"/>
        <v>Finland|2004</v>
      </c>
      <c r="F1087" s="25" t="s">
        <v>5520</v>
      </c>
      <c r="G1087" s="25" t="s">
        <v>1447</v>
      </c>
      <c r="H1087" s="25" t="s">
        <v>5521</v>
      </c>
      <c r="I1087" s="25" t="s">
        <v>5522</v>
      </c>
      <c r="J1087" s="25" t="s">
        <v>5523</v>
      </c>
      <c r="K1087" s="25" t="s">
        <v>170</v>
      </c>
      <c r="L1087" s="22" t="s">
        <v>887</v>
      </c>
      <c r="M1087" s="25" t="s">
        <v>5524</v>
      </c>
    </row>
    <row r="1088" spans="1:13" x14ac:dyDescent="0.25">
      <c r="A1088" s="22" t="s">
        <v>271</v>
      </c>
      <c r="B1088" s="25">
        <v>172</v>
      </c>
      <c r="C1088" s="22" t="s">
        <v>5303</v>
      </c>
      <c r="D1088" s="24" t="s">
        <v>1217</v>
      </c>
      <c r="E1088" s="23" t="str">
        <f t="shared" si="16"/>
        <v>Finland|2005</v>
      </c>
      <c r="F1088" s="25" t="s">
        <v>5525</v>
      </c>
      <c r="G1088" s="25" t="s">
        <v>1465</v>
      </c>
      <c r="H1088" s="25" t="s">
        <v>5526</v>
      </c>
      <c r="I1088" s="25" t="s">
        <v>5527</v>
      </c>
      <c r="J1088" s="25" t="s">
        <v>5528</v>
      </c>
      <c r="K1088" s="25" t="s">
        <v>169</v>
      </c>
      <c r="L1088" s="22" t="s">
        <v>887</v>
      </c>
      <c r="M1088" s="25" t="s">
        <v>5529</v>
      </c>
    </row>
    <row r="1089" spans="1:13" x14ac:dyDescent="0.25">
      <c r="A1089" s="22" t="s">
        <v>271</v>
      </c>
      <c r="B1089" s="25">
        <v>172</v>
      </c>
      <c r="C1089" s="22" t="s">
        <v>5303</v>
      </c>
      <c r="D1089" s="24" t="s">
        <v>1224</v>
      </c>
      <c r="E1089" s="23" t="str">
        <f t="shared" si="16"/>
        <v>Finland|2006</v>
      </c>
      <c r="F1089" s="25" t="s">
        <v>5530</v>
      </c>
      <c r="G1089" s="25" t="s">
        <v>1046</v>
      </c>
      <c r="H1089" s="25" t="s">
        <v>5531</v>
      </c>
      <c r="I1089" s="25" t="s">
        <v>5532</v>
      </c>
      <c r="J1089" s="25" t="s">
        <v>5533</v>
      </c>
      <c r="K1089" s="25" t="s">
        <v>171</v>
      </c>
      <c r="L1089" s="22" t="s">
        <v>887</v>
      </c>
      <c r="M1089" s="25" t="s">
        <v>5534</v>
      </c>
    </row>
    <row r="1090" spans="1:13" x14ac:dyDescent="0.25">
      <c r="A1090" s="22" t="s">
        <v>271</v>
      </c>
      <c r="B1090" s="25">
        <v>172</v>
      </c>
      <c r="C1090" s="22" t="s">
        <v>5303</v>
      </c>
      <c r="D1090" s="24" t="s">
        <v>1231</v>
      </c>
      <c r="E1090" s="23" t="str">
        <f t="shared" si="16"/>
        <v>Finland|2007</v>
      </c>
      <c r="F1090" s="25" t="s">
        <v>5535</v>
      </c>
      <c r="G1090" s="25" t="s">
        <v>1124</v>
      </c>
      <c r="H1090" s="25" t="s">
        <v>5536</v>
      </c>
      <c r="I1090" s="25" t="s">
        <v>5537</v>
      </c>
      <c r="J1090" s="25" t="s">
        <v>5538</v>
      </c>
      <c r="K1090" s="25" t="s">
        <v>172</v>
      </c>
      <c r="L1090" s="22" t="s">
        <v>887</v>
      </c>
      <c r="M1090" s="25" t="s">
        <v>5539</v>
      </c>
    </row>
    <row r="1091" spans="1:13" x14ac:dyDescent="0.25">
      <c r="A1091" s="22" t="s">
        <v>271</v>
      </c>
      <c r="B1091" s="25">
        <v>172</v>
      </c>
      <c r="C1091" s="22" t="s">
        <v>5303</v>
      </c>
      <c r="D1091" s="24" t="s">
        <v>1237</v>
      </c>
      <c r="E1091" s="23" t="str">
        <f t="shared" ref="E1091:E1154" si="17">A1091&amp;"|"&amp;D1091</f>
        <v>Finland|2008</v>
      </c>
      <c r="F1091" s="25" t="s">
        <v>5540</v>
      </c>
      <c r="G1091" s="25" t="s">
        <v>3787</v>
      </c>
      <c r="H1091" s="25" t="s">
        <v>5541</v>
      </c>
      <c r="I1091" s="25" t="s">
        <v>5542</v>
      </c>
      <c r="J1091" s="25" t="s">
        <v>5543</v>
      </c>
      <c r="K1091" s="25" t="s">
        <v>173</v>
      </c>
      <c r="L1091" s="22" t="s">
        <v>887</v>
      </c>
      <c r="M1091" s="25" t="s">
        <v>5544</v>
      </c>
    </row>
    <row r="1092" spans="1:13" x14ac:dyDescent="0.25">
      <c r="A1092" s="22" t="s">
        <v>271</v>
      </c>
      <c r="B1092" s="25">
        <v>172</v>
      </c>
      <c r="C1092" s="22" t="s">
        <v>5303</v>
      </c>
      <c r="D1092" s="24" t="s">
        <v>1243</v>
      </c>
      <c r="E1092" s="23" t="str">
        <f t="shared" si="17"/>
        <v>Finland|2009</v>
      </c>
      <c r="F1092" s="25" t="s">
        <v>5545</v>
      </c>
      <c r="G1092" s="25" t="s">
        <v>2087</v>
      </c>
      <c r="H1092" s="25" t="s">
        <v>5546</v>
      </c>
      <c r="I1092" s="25" t="s">
        <v>5547</v>
      </c>
      <c r="J1092" s="25" t="s">
        <v>5548</v>
      </c>
      <c r="K1092" s="25" t="s">
        <v>174</v>
      </c>
      <c r="L1092" s="22" t="s">
        <v>887</v>
      </c>
      <c r="M1092" s="25" t="s">
        <v>5549</v>
      </c>
    </row>
    <row r="1093" spans="1:13" x14ac:dyDescent="0.25">
      <c r="A1093" s="22" t="s">
        <v>271</v>
      </c>
      <c r="B1093" s="25">
        <v>172</v>
      </c>
      <c r="C1093" s="22" t="s">
        <v>5303</v>
      </c>
      <c r="D1093" s="24" t="s">
        <v>1250</v>
      </c>
      <c r="E1093" s="23" t="str">
        <f t="shared" si="17"/>
        <v>Finland|2010</v>
      </c>
      <c r="F1093" s="25" t="s">
        <v>5550</v>
      </c>
      <c r="G1093" s="25" t="s">
        <v>1465</v>
      </c>
      <c r="H1093" s="25" t="s">
        <v>5551</v>
      </c>
      <c r="I1093" s="25">
        <v>100</v>
      </c>
      <c r="J1093" s="25" t="s">
        <v>5552</v>
      </c>
      <c r="K1093" s="25" t="s">
        <v>172</v>
      </c>
      <c r="L1093" s="22" t="s">
        <v>887</v>
      </c>
      <c r="M1093" s="25" t="s">
        <v>5553</v>
      </c>
    </row>
    <row r="1094" spans="1:13" x14ac:dyDescent="0.25">
      <c r="A1094" s="22" t="s">
        <v>271</v>
      </c>
      <c r="B1094" s="25">
        <v>172</v>
      </c>
      <c r="C1094" s="22" t="s">
        <v>5303</v>
      </c>
      <c r="D1094" s="24" t="s">
        <v>1255</v>
      </c>
      <c r="E1094" s="23" t="str">
        <f t="shared" si="17"/>
        <v>Finland|2011</v>
      </c>
      <c r="F1094" s="25" t="s">
        <v>5554</v>
      </c>
      <c r="G1094" s="25" t="s">
        <v>1564</v>
      </c>
      <c r="H1094" s="25" t="s">
        <v>5555</v>
      </c>
      <c r="I1094" s="25" t="s">
        <v>5556</v>
      </c>
      <c r="J1094" s="25" t="s">
        <v>5557</v>
      </c>
      <c r="K1094" s="25" t="s">
        <v>175</v>
      </c>
      <c r="L1094" s="22" t="s">
        <v>887</v>
      </c>
      <c r="M1094" s="25" t="s">
        <v>5558</v>
      </c>
    </row>
    <row r="1095" spans="1:13" x14ac:dyDescent="0.25">
      <c r="A1095" s="22" t="s">
        <v>271</v>
      </c>
      <c r="B1095" s="25">
        <v>172</v>
      </c>
      <c r="C1095" s="22" t="s">
        <v>5303</v>
      </c>
      <c r="D1095" s="24" t="s">
        <v>1262</v>
      </c>
      <c r="E1095" s="23" t="str">
        <f t="shared" si="17"/>
        <v>Finland|2012</v>
      </c>
      <c r="F1095" s="25" t="s">
        <v>5559</v>
      </c>
      <c r="G1095" s="25" t="s">
        <v>1046</v>
      </c>
      <c r="H1095" s="25" t="s">
        <v>5560</v>
      </c>
      <c r="I1095" s="25" t="s">
        <v>5561</v>
      </c>
      <c r="J1095" s="25" t="s">
        <v>5562</v>
      </c>
      <c r="K1095" s="25" t="s">
        <v>176</v>
      </c>
      <c r="L1095" s="22" t="s">
        <v>887</v>
      </c>
      <c r="M1095" s="25" t="s">
        <v>5563</v>
      </c>
    </row>
    <row r="1096" spans="1:13" x14ac:dyDescent="0.25">
      <c r="A1096" s="22" t="s">
        <v>271</v>
      </c>
      <c r="B1096" s="25">
        <v>172</v>
      </c>
      <c r="C1096" s="22" t="s">
        <v>5303</v>
      </c>
      <c r="D1096" s="24" t="s">
        <v>1269</v>
      </c>
      <c r="E1096" s="23" t="str">
        <f t="shared" si="17"/>
        <v>Finland|2013</v>
      </c>
      <c r="F1096" s="25" t="s">
        <v>5564</v>
      </c>
      <c r="G1096" s="25"/>
      <c r="H1096" s="25" t="s">
        <v>5565</v>
      </c>
      <c r="I1096" s="25" t="s">
        <v>5566</v>
      </c>
      <c r="J1096" s="25" t="s">
        <v>5567</v>
      </c>
      <c r="K1096" s="25" t="s">
        <v>177</v>
      </c>
      <c r="L1096" s="22" t="s">
        <v>887</v>
      </c>
      <c r="M1096" s="25" t="s">
        <v>5568</v>
      </c>
    </row>
    <row r="1097" spans="1:13" x14ac:dyDescent="0.25">
      <c r="A1097" s="22" t="s">
        <v>271</v>
      </c>
      <c r="B1097" s="25">
        <v>172</v>
      </c>
      <c r="C1097" s="22" t="s">
        <v>5303</v>
      </c>
      <c r="D1097" s="24" t="s">
        <v>1274</v>
      </c>
      <c r="E1097" s="23" t="str">
        <f t="shared" si="17"/>
        <v>Finland|2014</v>
      </c>
      <c r="F1097" s="25" t="s">
        <v>5569</v>
      </c>
      <c r="G1097" s="25"/>
      <c r="H1097" s="25" t="s">
        <v>5570</v>
      </c>
      <c r="I1097" s="25"/>
      <c r="J1097" s="25"/>
      <c r="K1097" s="25" t="s">
        <v>178</v>
      </c>
      <c r="L1097" s="22" t="s">
        <v>887</v>
      </c>
      <c r="M1097" s="25" t="s">
        <v>5571</v>
      </c>
    </row>
    <row r="1098" spans="1:13" x14ac:dyDescent="0.25">
      <c r="A1098" s="22" t="s">
        <v>272</v>
      </c>
      <c r="B1098" s="25">
        <v>174</v>
      </c>
      <c r="D1098" s="24" t="s">
        <v>886</v>
      </c>
      <c r="E1098" s="23" t="str">
        <f t="shared" si="17"/>
        <v>Greece|1950</v>
      </c>
      <c r="F1098" s="25"/>
      <c r="G1098" s="25"/>
      <c r="H1098" s="25"/>
      <c r="I1098" s="25"/>
      <c r="J1098" s="25"/>
      <c r="K1098" s="25"/>
      <c r="L1098" s="22" t="s">
        <v>887</v>
      </c>
      <c r="M1098" s="25"/>
    </row>
    <row r="1099" spans="1:13" x14ac:dyDescent="0.25">
      <c r="A1099" s="22" t="s">
        <v>272</v>
      </c>
      <c r="B1099" s="25">
        <v>174</v>
      </c>
      <c r="D1099" s="24" t="s">
        <v>888</v>
      </c>
      <c r="E1099" s="23" t="str">
        <f t="shared" si="17"/>
        <v>Greece|1951</v>
      </c>
      <c r="F1099" s="25"/>
      <c r="G1099" s="25"/>
      <c r="H1099" s="25"/>
      <c r="I1099" s="25"/>
      <c r="J1099" s="25"/>
      <c r="K1099" s="25"/>
      <c r="L1099" s="22" t="s">
        <v>887</v>
      </c>
      <c r="M1099" s="25"/>
    </row>
    <row r="1100" spans="1:13" x14ac:dyDescent="0.25">
      <c r="A1100" s="22" t="s">
        <v>272</v>
      </c>
      <c r="B1100" s="25">
        <v>174</v>
      </c>
      <c r="D1100" s="24" t="s">
        <v>889</v>
      </c>
      <c r="E1100" s="23" t="str">
        <f t="shared" si="17"/>
        <v>Greece|1952</v>
      </c>
      <c r="F1100" s="25"/>
      <c r="G1100" s="25"/>
      <c r="H1100" s="25"/>
      <c r="I1100" s="25"/>
      <c r="J1100" s="25"/>
      <c r="K1100" s="25"/>
      <c r="L1100" s="22" t="s">
        <v>887</v>
      </c>
      <c r="M1100" s="25"/>
    </row>
    <row r="1101" spans="1:13" x14ac:dyDescent="0.25">
      <c r="A1101" s="22" t="s">
        <v>272</v>
      </c>
      <c r="B1101" s="25">
        <v>174</v>
      </c>
      <c r="D1101" s="24" t="s">
        <v>890</v>
      </c>
      <c r="E1101" s="23" t="str">
        <f t="shared" si="17"/>
        <v>Greece|1953</v>
      </c>
      <c r="F1101" s="25"/>
      <c r="G1101" s="25"/>
      <c r="H1101" s="25"/>
      <c r="I1101" s="25"/>
      <c r="J1101" s="25"/>
      <c r="K1101" s="25"/>
      <c r="L1101" s="22" t="s">
        <v>887</v>
      </c>
      <c r="M1101" s="25"/>
    </row>
    <row r="1102" spans="1:13" x14ac:dyDescent="0.25">
      <c r="A1102" s="22" t="s">
        <v>272</v>
      </c>
      <c r="B1102" s="25">
        <v>174</v>
      </c>
      <c r="D1102" s="24" t="s">
        <v>891</v>
      </c>
      <c r="E1102" s="23" t="str">
        <f t="shared" si="17"/>
        <v>Greece|1954</v>
      </c>
      <c r="F1102" s="25"/>
      <c r="G1102" s="25"/>
      <c r="H1102" s="25"/>
      <c r="I1102" s="25"/>
      <c r="J1102" s="25"/>
      <c r="K1102" s="25"/>
      <c r="L1102" s="22" t="s">
        <v>887</v>
      </c>
      <c r="M1102" s="25"/>
    </row>
    <row r="1103" spans="1:13" x14ac:dyDescent="0.25">
      <c r="A1103" s="22" t="s">
        <v>272</v>
      </c>
      <c r="B1103" s="25">
        <v>174</v>
      </c>
      <c r="D1103" s="24" t="s">
        <v>892</v>
      </c>
      <c r="E1103" s="23" t="str">
        <f t="shared" si="17"/>
        <v>Greece|1955</v>
      </c>
      <c r="F1103" s="25"/>
      <c r="G1103" s="25"/>
      <c r="H1103" s="25"/>
      <c r="I1103" s="25"/>
      <c r="J1103" s="25"/>
      <c r="K1103" s="25"/>
      <c r="L1103" s="22" t="s">
        <v>887</v>
      </c>
      <c r="M1103" s="25"/>
    </row>
    <row r="1104" spans="1:13" x14ac:dyDescent="0.25">
      <c r="A1104" s="22" t="s">
        <v>272</v>
      </c>
      <c r="B1104" s="25">
        <v>174</v>
      </c>
      <c r="D1104" s="24" t="s">
        <v>893</v>
      </c>
      <c r="E1104" s="23" t="str">
        <f t="shared" si="17"/>
        <v>Greece|1956</v>
      </c>
      <c r="F1104" s="25"/>
      <c r="G1104" s="25"/>
      <c r="H1104" s="25"/>
      <c r="I1104" s="25"/>
      <c r="J1104" s="25"/>
      <c r="K1104" s="25"/>
      <c r="L1104" s="22" t="s">
        <v>887</v>
      </c>
      <c r="M1104" s="25"/>
    </row>
    <row r="1105" spans="1:13" x14ac:dyDescent="0.25">
      <c r="A1105" s="22" t="s">
        <v>272</v>
      </c>
      <c r="B1105" s="25">
        <v>174</v>
      </c>
      <c r="D1105" s="24" t="s">
        <v>894</v>
      </c>
      <c r="E1105" s="23" t="str">
        <f t="shared" si="17"/>
        <v>Greece|1957</v>
      </c>
      <c r="F1105" s="25"/>
      <c r="G1105" s="25"/>
      <c r="H1105" s="25"/>
      <c r="I1105" s="25"/>
      <c r="J1105" s="25"/>
      <c r="K1105" s="25"/>
      <c r="L1105" s="22" t="s">
        <v>887</v>
      </c>
      <c r="M1105" s="25"/>
    </row>
    <row r="1106" spans="1:13" x14ac:dyDescent="0.25">
      <c r="A1106" s="22" t="s">
        <v>272</v>
      </c>
      <c r="B1106" s="25">
        <v>174</v>
      </c>
      <c r="D1106" s="24" t="s">
        <v>895</v>
      </c>
      <c r="E1106" s="23" t="str">
        <f t="shared" si="17"/>
        <v>Greece|1958</v>
      </c>
      <c r="F1106" s="25"/>
      <c r="G1106" s="25"/>
      <c r="H1106" s="25"/>
      <c r="I1106" s="25"/>
      <c r="J1106" s="25"/>
      <c r="K1106" s="25"/>
      <c r="L1106" s="22" t="s">
        <v>887</v>
      </c>
      <c r="M1106" s="25"/>
    </row>
    <row r="1107" spans="1:13" x14ac:dyDescent="0.25">
      <c r="A1107" s="22" t="s">
        <v>272</v>
      </c>
      <c r="B1107" s="25">
        <v>174</v>
      </c>
      <c r="D1107" s="24" t="s">
        <v>896</v>
      </c>
      <c r="E1107" s="23" t="str">
        <f t="shared" si="17"/>
        <v>Greece|1959</v>
      </c>
      <c r="F1107" s="25"/>
      <c r="G1107" s="25"/>
      <c r="H1107" s="25"/>
      <c r="I1107" s="25"/>
      <c r="J1107" s="25"/>
      <c r="K1107" s="25"/>
      <c r="L1107" s="22" t="s">
        <v>887</v>
      </c>
      <c r="M1107" s="25"/>
    </row>
    <row r="1108" spans="1:13" x14ac:dyDescent="0.25">
      <c r="A1108" s="22" t="s">
        <v>272</v>
      </c>
      <c r="B1108" s="25">
        <v>174</v>
      </c>
      <c r="C1108" s="22" t="s">
        <v>5572</v>
      </c>
      <c r="D1108" s="24" t="s">
        <v>898</v>
      </c>
      <c r="E1108" s="23" t="str">
        <f t="shared" si="17"/>
        <v>Greece|1960</v>
      </c>
      <c r="F1108" s="25"/>
      <c r="G1108" s="25"/>
      <c r="H1108" s="25" t="s">
        <v>5573</v>
      </c>
      <c r="I1108" s="25" t="s">
        <v>5574</v>
      </c>
      <c r="J1108" s="25"/>
      <c r="K1108" s="25" t="s">
        <v>5575</v>
      </c>
      <c r="L1108" s="22" t="s">
        <v>887</v>
      </c>
      <c r="M1108" s="25" t="s">
        <v>5576</v>
      </c>
    </row>
    <row r="1109" spans="1:13" x14ac:dyDescent="0.25">
      <c r="A1109" s="22" t="s">
        <v>272</v>
      </c>
      <c r="B1109" s="25">
        <v>174</v>
      </c>
      <c r="C1109" s="22" t="s">
        <v>5572</v>
      </c>
      <c r="D1109" s="24" t="s">
        <v>905</v>
      </c>
      <c r="E1109" s="23" t="str">
        <f t="shared" si="17"/>
        <v>Greece|1961</v>
      </c>
      <c r="F1109" s="25"/>
      <c r="G1109" s="25"/>
      <c r="H1109" s="25" t="s">
        <v>5577</v>
      </c>
      <c r="I1109" s="25" t="s">
        <v>5578</v>
      </c>
      <c r="J1109" s="25"/>
      <c r="K1109" s="25" t="s">
        <v>5579</v>
      </c>
      <c r="L1109" s="22" t="s">
        <v>887</v>
      </c>
      <c r="M1109" s="25" t="s">
        <v>5580</v>
      </c>
    </row>
    <row r="1110" spans="1:13" x14ac:dyDescent="0.25">
      <c r="A1110" s="22" t="s">
        <v>272</v>
      </c>
      <c r="B1110" s="25">
        <v>174</v>
      </c>
      <c r="C1110" s="22" t="s">
        <v>5572</v>
      </c>
      <c r="D1110" s="24" t="s">
        <v>912</v>
      </c>
      <c r="E1110" s="23" t="str">
        <f t="shared" si="17"/>
        <v>Greece|1962</v>
      </c>
      <c r="F1110" s="25"/>
      <c r="G1110" s="25"/>
      <c r="H1110" s="25" t="s">
        <v>5581</v>
      </c>
      <c r="I1110" s="25" t="s">
        <v>5582</v>
      </c>
      <c r="J1110" s="25"/>
      <c r="K1110" s="25" t="s">
        <v>5583</v>
      </c>
      <c r="L1110" s="22" t="s">
        <v>887</v>
      </c>
      <c r="M1110" s="25" t="s">
        <v>5584</v>
      </c>
    </row>
    <row r="1111" spans="1:13" x14ac:dyDescent="0.25">
      <c r="A1111" s="22" t="s">
        <v>272</v>
      </c>
      <c r="B1111" s="25">
        <v>174</v>
      </c>
      <c r="C1111" s="22" t="s">
        <v>5572</v>
      </c>
      <c r="D1111" s="24" t="s">
        <v>919</v>
      </c>
      <c r="E1111" s="23" t="str">
        <f t="shared" si="17"/>
        <v>Greece|1963</v>
      </c>
      <c r="F1111" s="25"/>
      <c r="G1111" s="25"/>
      <c r="H1111" s="25" t="s">
        <v>5585</v>
      </c>
      <c r="I1111" s="25" t="s">
        <v>5586</v>
      </c>
      <c r="J1111" s="25" t="s">
        <v>5587</v>
      </c>
      <c r="K1111" s="25" t="s">
        <v>5588</v>
      </c>
      <c r="L1111" s="22" t="s">
        <v>887</v>
      </c>
      <c r="M1111" s="25" t="s">
        <v>5589</v>
      </c>
    </row>
    <row r="1112" spans="1:13" x14ac:dyDescent="0.25">
      <c r="A1112" s="22" t="s">
        <v>272</v>
      </c>
      <c r="B1112" s="25">
        <v>174</v>
      </c>
      <c r="C1112" s="22" t="s">
        <v>5572</v>
      </c>
      <c r="D1112" s="24" t="s">
        <v>926</v>
      </c>
      <c r="E1112" s="23" t="str">
        <f t="shared" si="17"/>
        <v>Greece|1964</v>
      </c>
      <c r="F1112" s="25"/>
      <c r="G1112" s="25"/>
      <c r="H1112" s="25" t="s">
        <v>5590</v>
      </c>
      <c r="I1112" s="25" t="s">
        <v>5591</v>
      </c>
      <c r="J1112" s="25" t="s">
        <v>5592</v>
      </c>
      <c r="K1112" s="25" t="s">
        <v>5593</v>
      </c>
      <c r="L1112" s="22" t="s">
        <v>887</v>
      </c>
      <c r="M1112" s="25" t="s">
        <v>5594</v>
      </c>
    </row>
    <row r="1113" spans="1:13" x14ac:dyDescent="0.25">
      <c r="A1113" s="22" t="s">
        <v>272</v>
      </c>
      <c r="B1113" s="25">
        <v>174</v>
      </c>
      <c r="C1113" s="22" t="s">
        <v>5572</v>
      </c>
      <c r="D1113" s="24" t="s">
        <v>932</v>
      </c>
      <c r="E1113" s="23" t="str">
        <f t="shared" si="17"/>
        <v>Greece|1965</v>
      </c>
      <c r="F1113" s="25" t="s">
        <v>5595</v>
      </c>
      <c r="G1113" s="25"/>
      <c r="H1113" s="25" t="s">
        <v>5596</v>
      </c>
      <c r="I1113" s="25" t="s">
        <v>5597</v>
      </c>
      <c r="J1113" s="25" t="s">
        <v>5598</v>
      </c>
      <c r="K1113" s="25" t="s">
        <v>5599</v>
      </c>
      <c r="L1113" s="22" t="s">
        <v>887</v>
      </c>
      <c r="M1113" s="25" t="s">
        <v>5600</v>
      </c>
    </row>
    <row r="1114" spans="1:13" x14ac:dyDescent="0.25">
      <c r="A1114" s="22" t="s">
        <v>272</v>
      </c>
      <c r="B1114" s="25">
        <v>174</v>
      </c>
      <c r="C1114" s="22" t="s">
        <v>5572</v>
      </c>
      <c r="D1114" s="24" t="s">
        <v>939</v>
      </c>
      <c r="E1114" s="23" t="str">
        <f t="shared" si="17"/>
        <v>Greece|1966</v>
      </c>
      <c r="F1114" s="25" t="s">
        <v>5601</v>
      </c>
      <c r="G1114" s="25"/>
      <c r="H1114" s="25" t="s">
        <v>5602</v>
      </c>
      <c r="I1114" s="25" t="s">
        <v>5603</v>
      </c>
      <c r="J1114" s="25" t="s">
        <v>5604</v>
      </c>
      <c r="K1114" s="25" t="s">
        <v>5605</v>
      </c>
      <c r="L1114" s="22" t="s">
        <v>887</v>
      </c>
      <c r="M1114" s="25" t="s">
        <v>5606</v>
      </c>
    </row>
    <row r="1115" spans="1:13" x14ac:dyDescent="0.25">
      <c r="A1115" s="22" t="s">
        <v>272</v>
      </c>
      <c r="B1115" s="25">
        <v>174</v>
      </c>
      <c r="C1115" s="22" t="s">
        <v>5572</v>
      </c>
      <c r="D1115" s="24" t="s">
        <v>946</v>
      </c>
      <c r="E1115" s="23" t="str">
        <f t="shared" si="17"/>
        <v>Greece|1967</v>
      </c>
      <c r="F1115" s="25" t="s">
        <v>5607</v>
      </c>
      <c r="G1115" s="25"/>
      <c r="H1115" s="25" t="s">
        <v>5608</v>
      </c>
      <c r="I1115" s="25" t="s">
        <v>5609</v>
      </c>
      <c r="J1115" s="25" t="s">
        <v>5610</v>
      </c>
      <c r="K1115" s="25" t="s">
        <v>5611</v>
      </c>
      <c r="L1115" s="22" t="s">
        <v>887</v>
      </c>
      <c r="M1115" s="25" t="s">
        <v>5612</v>
      </c>
    </row>
    <row r="1116" spans="1:13" x14ac:dyDescent="0.25">
      <c r="A1116" s="22" t="s">
        <v>272</v>
      </c>
      <c r="B1116" s="25">
        <v>174</v>
      </c>
      <c r="C1116" s="22" t="s">
        <v>5572</v>
      </c>
      <c r="D1116" s="24" t="s">
        <v>953</v>
      </c>
      <c r="E1116" s="23" t="str">
        <f t="shared" si="17"/>
        <v>Greece|1968</v>
      </c>
      <c r="F1116" s="25" t="s">
        <v>5613</v>
      </c>
      <c r="G1116" s="25"/>
      <c r="H1116" s="25" t="s">
        <v>5614</v>
      </c>
      <c r="I1116" s="25" t="s">
        <v>5615</v>
      </c>
      <c r="J1116" s="25" t="s">
        <v>5616</v>
      </c>
      <c r="K1116" s="25" t="s">
        <v>5617</v>
      </c>
      <c r="L1116" s="22" t="s">
        <v>887</v>
      </c>
      <c r="M1116" s="25" t="s">
        <v>5618</v>
      </c>
    </row>
    <row r="1117" spans="1:13" x14ac:dyDescent="0.25">
      <c r="A1117" s="22" t="s">
        <v>272</v>
      </c>
      <c r="B1117" s="25">
        <v>174</v>
      </c>
      <c r="C1117" s="22" t="s">
        <v>5572</v>
      </c>
      <c r="D1117" s="24" t="s">
        <v>960</v>
      </c>
      <c r="E1117" s="23" t="str">
        <f t="shared" si="17"/>
        <v>Greece|1969</v>
      </c>
      <c r="F1117" s="25" t="s">
        <v>5619</v>
      </c>
      <c r="G1117" s="25"/>
      <c r="H1117" s="25" t="s">
        <v>5620</v>
      </c>
      <c r="I1117" s="25" t="s">
        <v>5621</v>
      </c>
      <c r="J1117" s="25" t="s">
        <v>5622</v>
      </c>
      <c r="K1117" s="25" t="s">
        <v>5623</v>
      </c>
      <c r="L1117" s="22" t="s">
        <v>887</v>
      </c>
      <c r="M1117" s="25" t="s">
        <v>5624</v>
      </c>
    </row>
    <row r="1118" spans="1:13" x14ac:dyDescent="0.25">
      <c r="A1118" s="22" t="s">
        <v>272</v>
      </c>
      <c r="B1118" s="25">
        <v>174</v>
      </c>
      <c r="C1118" s="22" t="s">
        <v>5572</v>
      </c>
      <c r="D1118" s="24" t="s">
        <v>967</v>
      </c>
      <c r="E1118" s="23" t="str">
        <f t="shared" si="17"/>
        <v>Greece|1970</v>
      </c>
      <c r="F1118" s="25" t="s">
        <v>5625</v>
      </c>
      <c r="G1118" s="25"/>
      <c r="H1118" s="25" t="s">
        <v>5626</v>
      </c>
      <c r="I1118" s="25" t="s">
        <v>5627</v>
      </c>
      <c r="J1118" s="25" t="s">
        <v>5628</v>
      </c>
      <c r="K1118" s="25" t="s">
        <v>5629</v>
      </c>
      <c r="L1118" s="22" t="s">
        <v>887</v>
      </c>
      <c r="M1118" s="25" t="s">
        <v>5630</v>
      </c>
    </row>
    <row r="1119" spans="1:13" x14ac:dyDescent="0.25">
      <c r="A1119" s="22" t="s">
        <v>272</v>
      </c>
      <c r="B1119" s="25">
        <v>174</v>
      </c>
      <c r="C1119" s="22" t="s">
        <v>5572</v>
      </c>
      <c r="D1119" s="24" t="s">
        <v>974</v>
      </c>
      <c r="E1119" s="23" t="str">
        <f t="shared" si="17"/>
        <v>Greece|1971</v>
      </c>
      <c r="F1119" s="25" t="s">
        <v>5631</v>
      </c>
      <c r="G1119" s="25"/>
      <c r="H1119" s="25" t="s">
        <v>5632</v>
      </c>
      <c r="I1119" s="25" t="s">
        <v>5633</v>
      </c>
      <c r="J1119" s="25" t="s">
        <v>5634</v>
      </c>
      <c r="K1119" s="25" t="s">
        <v>5629</v>
      </c>
      <c r="L1119" s="22" t="s">
        <v>887</v>
      </c>
      <c r="M1119" s="25" t="s">
        <v>5635</v>
      </c>
    </row>
    <row r="1120" spans="1:13" x14ac:dyDescent="0.25">
      <c r="A1120" s="22" t="s">
        <v>272</v>
      </c>
      <c r="B1120" s="25">
        <v>174</v>
      </c>
      <c r="C1120" s="22" t="s">
        <v>5572</v>
      </c>
      <c r="D1120" s="24" t="s">
        <v>981</v>
      </c>
      <c r="E1120" s="23" t="str">
        <f t="shared" si="17"/>
        <v>Greece|1972</v>
      </c>
      <c r="F1120" s="25" t="s">
        <v>5636</v>
      </c>
      <c r="G1120" s="25"/>
      <c r="H1120" s="25" t="s">
        <v>5637</v>
      </c>
      <c r="I1120" s="25" t="s">
        <v>5638</v>
      </c>
      <c r="J1120" s="25" t="s">
        <v>5639</v>
      </c>
      <c r="K1120" s="25" t="s">
        <v>5640</v>
      </c>
      <c r="L1120" s="22" t="s">
        <v>887</v>
      </c>
      <c r="M1120" s="25" t="s">
        <v>5641</v>
      </c>
    </row>
    <row r="1121" spans="1:13" x14ac:dyDescent="0.25">
      <c r="A1121" s="22" t="s">
        <v>272</v>
      </c>
      <c r="B1121" s="25">
        <v>174</v>
      </c>
      <c r="C1121" s="22" t="s">
        <v>5572</v>
      </c>
      <c r="D1121" s="24" t="s">
        <v>987</v>
      </c>
      <c r="E1121" s="23" t="str">
        <f t="shared" si="17"/>
        <v>Greece|1973</v>
      </c>
      <c r="F1121" s="25" t="s">
        <v>5642</v>
      </c>
      <c r="G1121" s="25"/>
      <c r="H1121" s="25" t="s">
        <v>5643</v>
      </c>
      <c r="I1121" s="25" t="s">
        <v>5644</v>
      </c>
      <c r="J1121" s="25" t="s">
        <v>5645</v>
      </c>
      <c r="K1121" s="25" t="s">
        <v>5646</v>
      </c>
      <c r="L1121" s="22" t="s">
        <v>887</v>
      </c>
      <c r="M1121" s="25" t="s">
        <v>5647</v>
      </c>
    </row>
    <row r="1122" spans="1:13" x14ac:dyDescent="0.25">
      <c r="A1122" s="22" t="s">
        <v>272</v>
      </c>
      <c r="B1122" s="25">
        <v>174</v>
      </c>
      <c r="C1122" s="22" t="s">
        <v>5572</v>
      </c>
      <c r="D1122" s="24" t="s">
        <v>994</v>
      </c>
      <c r="E1122" s="23" t="str">
        <f t="shared" si="17"/>
        <v>Greece|1974</v>
      </c>
      <c r="F1122" s="25" t="s">
        <v>5648</v>
      </c>
      <c r="G1122" s="25"/>
      <c r="H1122" s="25" t="s">
        <v>5649</v>
      </c>
      <c r="I1122" s="25" t="s">
        <v>5650</v>
      </c>
      <c r="J1122" s="25" t="s">
        <v>5651</v>
      </c>
      <c r="K1122" s="25" t="s">
        <v>5652</v>
      </c>
      <c r="L1122" s="22" t="s">
        <v>887</v>
      </c>
      <c r="M1122" s="25" t="s">
        <v>5653</v>
      </c>
    </row>
    <row r="1123" spans="1:13" x14ac:dyDescent="0.25">
      <c r="A1123" s="22" t="s">
        <v>272</v>
      </c>
      <c r="B1123" s="25">
        <v>174</v>
      </c>
      <c r="C1123" s="22" t="s">
        <v>5572</v>
      </c>
      <c r="D1123" s="24" t="s">
        <v>1001</v>
      </c>
      <c r="E1123" s="23" t="str">
        <f t="shared" si="17"/>
        <v>Greece|1975</v>
      </c>
      <c r="F1123" s="25" t="s">
        <v>5654</v>
      </c>
      <c r="G1123" s="25"/>
      <c r="H1123" s="25" t="s">
        <v>5655</v>
      </c>
      <c r="I1123" s="25" t="s">
        <v>5656</v>
      </c>
      <c r="J1123" s="25" t="s">
        <v>5657</v>
      </c>
      <c r="K1123" s="25" t="s">
        <v>5658</v>
      </c>
      <c r="L1123" s="22" t="s">
        <v>887</v>
      </c>
      <c r="M1123" s="25" t="s">
        <v>5659</v>
      </c>
    </row>
    <row r="1124" spans="1:13" x14ac:dyDescent="0.25">
      <c r="A1124" s="22" t="s">
        <v>272</v>
      </c>
      <c r="B1124" s="25">
        <v>174</v>
      </c>
      <c r="C1124" s="22" t="s">
        <v>5572</v>
      </c>
      <c r="D1124" s="24" t="s">
        <v>1008</v>
      </c>
      <c r="E1124" s="23" t="str">
        <f t="shared" si="17"/>
        <v>Greece|1976</v>
      </c>
      <c r="F1124" s="25" t="s">
        <v>5660</v>
      </c>
      <c r="G1124" s="25"/>
      <c r="H1124" s="25" t="s">
        <v>5661</v>
      </c>
      <c r="I1124" s="25" t="s">
        <v>5662</v>
      </c>
      <c r="J1124" s="25" t="s">
        <v>5663</v>
      </c>
      <c r="K1124" s="25" t="s">
        <v>5664</v>
      </c>
      <c r="L1124" s="22" t="s">
        <v>887</v>
      </c>
      <c r="M1124" s="25" t="s">
        <v>5665</v>
      </c>
    </row>
    <row r="1125" spans="1:13" x14ac:dyDescent="0.25">
      <c r="A1125" s="22" t="s">
        <v>272</v>
      </c>
      <c r="B1125" s="25">
        <v>174</v>
      </c>
      <c r="C1125" s="22" t="s">
        <v>5572</v>
      </c>
      <c r="D1125" s="24" t="s">
        <v>1015</v>
      </c>
      <c r="E1125" s="23" t="str">
        <f t="shared" si="17"/>
        <v>Greece|1977</v>
      </c>
      <c r="F1125" s="25" t="s">
        <v>5666</v>
      </c>
      <c r="G1125" s="25"/>
      <c r="H1125" s="25" t="s">
        <v>5667</v>
      </c>
      <c r="I1125" s="25" t="s">
        <v>5668</v>
      </c>
      <c r="J1125" s="25" t="s">
        <v>5669</v>
      </c>
      <c r="K1125" s="25" t="s">
        <v>5670</v>
      </c>
      <c r="L1125" s="22" t="s">
        <v>887</v>
      </c>
      <c r="M1125" s="25" t="s">
        <v>5671</v>
      </c>
    </row>
    <row r="1126" spans="1:13" x14ac:dyDescent="0.25">
      <c r="A1126" s="22" t="s">
        <v>272</v>
      </c>
      <c r="B1126" s="25">
        <v>174</v>
      </c>
      <c r="C1126" s="22" t="s">
        <v>5572</v>
      </c>
      <c r="D1126" s="24" t="s">
        <v>1022</v>
      </c>
      <c r="E1126" s="23" t="str">
        <f t="shared" si="17"/>
        <v>Greece|1978</v>
      </c>
      <c r="F1126" s="25" t="s">
        <v>5672</v>
      </c>
      <c r="G1126" s="25"/>
      <c r="H1126" s="25" t="s">
        <v>5673</v>
      </c>
      <c r="I1126" s="25" t="s">
        <v>5674</v>
      </c>
      <c r="J1126" s="25" t="s">
        <v>5675</v>
      </c>
      <c r="K1126" s="25" t="s">
        <v>5676</v>
      </c>
      <c r="L1126" s="22" t="s">
        <v>887</v>
      </c>
      <c r="M1126" s="25" t="s">
        <v>5677</v>
      </c>
    </row>
    <row r="1127" spans="1:13" x14ac:dyDescent="0.25">
      <c r="A1127" s="22" t="s">
        <v>272</v>
      </c>
      <c r="B1127" s="25">
        <v>174</v>
      </c>
      <c r="C1127" s="22" t="s">
        <v>5572</v>
      </c>
      <c r="D1127" s="24" t="s">
        <v>1029</v>
      </c>
      <c r="E1127" s="23" t="str">
        <f t="shared" si="17"/>
        <v>Greece|1979</v>
      </c>
      <c r="F1127" s="25" t="s">
        <v>5678</v>
      </c>
      <c r="G1127" s="25"/>
      <c r="H1127" s="25" t="s">
        <v>5679</v>
      </c>
      <c r="I1127" s="25" t="s">
        <v>5680</v>
      </c>
      <c r="J1127" s="25" t="s">
        <v>5681</v>
      </c>
      <c r="K1127" s="25" t="s">
        <v>5682</v>
      </c>
      <c r="L1127" s="22" t="s">
        <v>887</v>
      </c>
      <c r="M1127" s="25" t="s">
        <v>5683</v>
      </c>
    </row>
    <row r="1128" spans="1:13" x14ac:dyDescent="0.25">
      <c r="A1128" s="22" t="s">
        <v>272</v>
      </c>
      <c r="B1128" s="25">
        <v>174</v>
      </c>
      <c r="C1128" s="22" t="s">
        <v>5572</v>
      </c>
      <c r="D1128" s="24" t="s">
        <v>1036</v>
      </c>
      <c r="E1128" s="23" t="str">
        <f t="shared" si="17"/>
        <v>Greece|1980</v>
      </c>
      <c r="F1128" s="25" t="s">
        <v>5684</v>
      </c>
      <c r="G1128" s="25"/>
      <c r="H1128" s="25" t="s">
        <v>5685</v>
      </c>
      <c r="I1128" s="25" t="s">
        <v>5686</v>
      </c>
      <c r="J1128" s="25" t="s">
        <v>5687</v>
      </c>
      <c r="K1128" s="25" t="s">
        <v>5688</v>
      </c>
      <c r="L1128" s="22" t="s">
        <v>887</v>
      </c>
      <c r="M1128" s="25" t="s">
        <v>5689</v>
      </c>
    </row>
    <row r="1129" spans="1:13" x14ac:dyDescent="0.25">
      <c r="A1129" s="22" t="s">
        <v>272</v>
      </c>
      <c r="B1129" s="25">
        <v>174</v>
      </c>
      <c r="C1129" s="22" t="s">
        <v>5572</v>
      </c>
      <c r="D1129" s="24" t="s">
        <v>1044</v>
      </c>
      <c r="E1129" s="23" t="str">
        <f t="shared" si="17"/>
        <v>Greece|1981</v>
      </c>
      <c r="F1129" s="25" t="s">
        <v>5690</v>
      </c>
      <c r="G1129" s="25">
        <v>4</v>
      </c>
      <c r="H1129" s="25" t="s">
        <v>5691</v>
      </c>
      <c r="I1129" s="25" t="s">
        <v>5692</v>
      </c>
      <c r="J1129" s="25" t="s">
        <v>5693</v>
      </c>
      <c r="K1129" s="25" t="s">
        <v>5694</v>
      </c>
      <c r="L1129" s="22" t="s">
        <v>887</v>
      </c>
      <c r="M1129" s="25" t="s">
        <v>5695</v>
      </c>
    </row>
    <row r="1130" spans="1:13" x14ac:dyDescent="0.25">
      <c r="A1130" s="22" t="s">
        <v>272</v>
      </c>
      <c r="B1130" s="25">
        <v>174</v>
      </c>
      <c r="C1130" s="22" t="s">
        <v>5572</v>
      </c>
      <c r="D1130" s="24" t="s">
        <v>1052</v>
      </c>
      <c r="E1130" s="23" t="str">
        <f t="shared" si="17"/>
        <v>Greece|1982</v>
      </c>
      <c r="F1130" s="25" t="s">
        <v>5696</v>
      </c>
      <c r="G1130" s="25" t="s">
        <v>1201</v>
      </c>
      <c r="H1130" s="25" t="s">
        <v>5697</v>
      </c>
      <c r="I1130" s="25" t="s">
        <v>5698</v>
      </c>
      <c r="J1130" s="25" t="s">
        <v>5699</v>
      </c>
      <c r="K1130" s="25" t="s">
        <v>5700</v>
      </c>
      <c r="L1130" s="22" t="s">
        <v>887</v>
      </c>
      <c r="M1130" s="25" t="s">
        <v>5701</v>
      </c>
    </row>
    <row r="1131" spans="1:13" x14ac:dyDescent="0.25">
      <c r="A1131" s="22" t="s">
        <v>272</v>
      </c>
      <c r="B1131" s="25">
        <v>174</v>
      </c>
      <c r="C1131" s="22" t="s">
        <v>5572</v>
      </c>
      <c r="D1131" s="24" t="s">
        <v>1060</v>
      </c>
      <c r="E1131" s="23" t="str">
        <f t="shared" si="17"/>
        <v>Greece|1983</v>
      </c>
      <c r="F1131" s="25" t="s">
        <v>5702</v>
      </c>
      <c r="G1131" s="25" t="s">
        <v>1570</v>
      </c>
      <c r="H1131" s="25" t="s">
        <v>5703</v>
      </c>
      <c r="I1131" s="25" t="s">
        <v>5704</v>
      </c>
      <c r="J1131" s="25" t="s">
        <v>5705</v>
      </c>
      <c r="K1131" s="25" t="s">
        <v>5706</v>
      </c>
      <c r="L1131" s="22" t="s">
        <v>887</v>
      </c>
      <c r="M1131" s="25" t="s">
        <v>5707</v>
      </c>
    </row>
    <row r="1132" spans="1:13" x14ac:dyDescent="0.25">
      <c r="A1132" s="22" t="s">
        <v>272</v>
      </c>
      <c r="B1132" s="25">
        <v>174</v>
      </c>
      <c r="C1132" s="22" t="s">
        <v>5572</v>
      </c>
      <c r="D1132" s="24" t="s">
        <v>1068</v>
      </c>
      <c r="E1132" s="23" t="str">
        <f t="shared" si="17"/>
        <v>Greece|1984</v>
      </c>
      <c r="F1132" s="25" t="s">
        <v>5708</v>
      </c>
      <c r="G1132" s="25" t="s">
        <v>1264</v>
      </c>
      <c r="H1132" s="25" t="s">
        <v>5709</v>
      </c>
      <c r="I1132" s="25" t="s">
        <v>5710</v>
      </c>
      <c r="J1132" s="25" t="s">
        <v>5711</v>
      </c>
      <c r="K1132" s="25" t="s">
        <v>5712</v>
      </c>
      <c r="L1132" s="22" t="s">
        <v>887</v>
      </c>
      <c r="M1132" s="25" t="s">
        <v>5713</v>
      </c>
    </row>
    <row r="1133" spans="1:13" x14ac:dyDescent="0.25">
      <c r="A1133" s="22" t="s">
        <v>272</v>
      </c>
      <c r="B1133" s="25">
        <v>174</v>
      </c>
      <c r="C1133" s="22" t="s">
        <v>5572</v>
      </c>
      <c r="D1133" s="24" t="s">
        <v>1076</v>
      </c>
      <c r="E1133" s="23" t="str">
        <f t="shared" si="17"/>
        <v>Greece|1985</v>
      </c>
      <c r="F1133" s="25" t="s">
        <v>5714</v>
      </c>
      <c r="G1133" s="25" t="s">
        <v>1570</v>
      </c>
      <c r="H1133" s="25" t="s">
        <v>5715</v>
      </c>
      <c r="I1133" s="25" t="s">
        <v>5716</v>
      </c>
      <c r="J1133" s="25" t="s">
        <v>5717</v>
      </c>
      <c r="K1133" s="25" t="s">
        <v>5718</v>
      </c>
      <c r="L1133" s="22" t="s">
        <v>887</v>
      </c>
      <c r="M1133" s="25" t="s">
        <v>5719</v>
      </c>
    </row>
    <row r="1134" spans="1:13" x14ac:dyDescent="0.25">
      <c r="A1134" s="22" t="s">
        <v>272</v>
      </c>
      <c r="B1134" s="25">
        <v>174</v>
      </c>
      <c r="C1134" s="22" t="s">
        <v>5572</v>
      </c>
      <c r="D1134" s="24" t="s">
        <v>1084</v>
      </c>
      <c r="E1134" s="23" t="str">
        <f t="shared" si="17"/>
        <v>Greece|1986</v>
      </c>
      <c r="F1134" s="25" t="s">
        <v>5720</v>
      </c>
      <c r="G1134" s="25" t="s">
        <v>2546</v>
      </c>
      <c r="H1134" s="25" t="s">
        <v>5721</v>
      </c>
      <c r="I1134" s="25" t="s">
        <v>5722</v>
      </c>
      <c r="J1134" s="25" t="s">
        <v>5723</v>
      </c>
      <c r="K1134" s="25" t="s">
        <v>5724</v>
      </c>
      <c r="L1134" s="22" t="s">
        <v>887</v>
      </c>
      <c r="M1134" s="25" t="s">
        <v>5725</v>
      </c>
    </row>
    <row r="1135" spans="1:13" x14ac:dyDescent="0.25">
      <c r="A1135" s="22" t="s">
        <v>272</v>
      </c>
      <c r="B1135" s="25">
        <v>174</v>
      </c>
      <c r="C1135" s="22" t="s">
        <v>5572</v>
      </c>
      <c r="D1135" s="24" t="s">
        <v>1091</v>
      </c>
      <c r="E1135" s="23" t="str">
        <f t="shared" si="17"/>
        <v>Greece|1987</v>
      </c>
      <c r="F1135" s="25" t="s">
        <v>5726</v>
      </c>
      <c r="G1135" s="25" t="s">
        <v>2546</v>
      </c>
      <c r="H1135" s="25" t="s">
        <v>5727</v>
      </c>
      <c r="I1135" s="25" t="s">
        <v>5728</v>
      </c>
      <c r="J1135" s="25" t="s">
        <v>5729</v>
      </c>
      <c r="K1135" s="25" t="s">
        <v>5730</v>
      </c>
      <c r="L1135" s="22" t="s">
        <v>887</v>
      </c>
      <c r="M1135" s="25" t="s">
        <v>5731</v>
      </c>
    </row>
    <row r="1136" spans="1:13" x14ac:dyDescent="0.25">
      <c r="A1136" s="22" t="s">
        <v>272</v>
      </c>
      <c r="B1136" s="25">
        <v>174</v>
      </c>
      <c r="C1136" s="22" t="s">
        <v>5572</v>
      </c>
      <c r="D1136" s="24" t="s">
        <v>1099</v>
      </c>
      <c r="E1136" s="23" t="str">
        <f t="shared" si="17"/>
        <v>Greece|1988</v>
      </c>
      <c r="F1136" s="25" t="s">
        <v>5732</v>
      </c>
      <c r="G1136" s="25" t="s">
        <v>1564</v>
      </c>
      <c r="H1136" s="25" t="s">
        <v>5733</v>
      </c>
      <c r="I1136" s="25" t="s">
        <v>5734</v>
      </c>
      <c r="J1136" s="25" t="s">
        <v>5735</v>
      </c>
      <c r="K1136" s="25" t="s">
        <v>1142</v>
      </c>
      <c r="L1136" s="22" t="s">
        <v>887</v>
      </c>
      <c r="M1136" s="25" t="s">
        <v>5736</v>
      </c>
    </row>
    <row r="1137" spans="1:13" x14ac:dyDescent="0.25">
      <c r="A1137" s="22" t="s">
        <v>272</v>
      </c>
      <c r="B1137" s="25">
        <v>174</v>
      </c>
      <c r="C1137" s="22" t="s">
        <v>5572</v>
      </c>
      <c r="D1137" s="24" t="s">
        <v>1106</v>
      </c>
      <c r="E1137" s="23" t="str">
        <f t="shared" si="17"/>
        <v>Greece|1989</v>
      </c>
      <c r="F1137" s="25" t="s">
        <v>5737</v>
      </c>
      <c r="G1137" s="25" t="s">
        <v>1070</v>
      </c>
      <c r="H1137" s="25" t="s">
        <v>5738</v>
      </c>
      <c r="I1137" s="25" t="s">
        <v>5739</v>
      </c>
      <c r="J1137" s="25" t="s">
        <v>5740</v>
      </c>
      <c r="K1137" s="25" t="s">
        <v>1456</v>
      </c>
      <c r="L1137" s="22" t="s">
        <v>887</v>
      </c>
      <c r="M1137" s="25" t="s">
        <v>5741</v>
      </c>
    </row>
    <row r="1138" spans="1:13" x14ac:dyDescent="0.25">
      <c r="A1138" s="22" t="s">
        <v>272</v>
      </c>
      <c r="B1138" s="25">
        <v>174</v>
      </c>
      <c r="C1138" s="22" t="s">
        <v>5572</v>
      </c>
      <c r="D1138" s="24" t="s">
        <v>1114</v>
      </c>
      <c r="E1138" s="23" t="str">
        <f t="shared" si="17"/>
        <v>Greece|1990</v>
      </c>
      <c r="F1138" s="25" t="s">
        <v>5742</v>
      </c>
      <c r="G1138" s="25">
        <v>7</v>
      </c>
      <c r="H1138" s="25" t="s">
        <v>5738</v>
      </c>
      <c r="I1138" s="25" t="s">
        <v>5743</v>
      </c>
      <c r="J1138" s="25" t="s">
        <v>5744</v>
      </c>
      <c r="K1138" s="25" t="s">
        <v>1462</v>
      </c>
      <c r="L1138" s="22" t="s">
        <v>887</v>
      </c>
      <c r="M1138" s="25" t="s">
        <v>5745</v>
      </c>
    </row>
    <row r="1139" spans="1:13" x14ac:dyDescent="0.25">
      <c r="A1139" s="22" t="s">
        <v>272</v>
      </c>
      <c r="B1139" s="25">
        <v>174</v>
      </c>
      <c r="C1139" s="22" t="s">
        <v>5572</v>
      </c>
      <c r="D1139" s="24" t="s">
        <v>1122</v>
      </c>
      <c r="E1139" s="23" t="str">
        <f t="shared" si="17"/>
        <v>Greece|1991</v>
      </c>
      <c r="F1139" s="25" t="s">
        <v>5746</v>
      </c>
      <c r="G1139" s="25" t="s">
        <v>1564</v>
      </c>
      <c r="H1139" s="25" t="s">
        <v>5747</v>
      </c>
      <c r="I1139" s="25" t="s">
        <v>5748</v>
      </c>
      <c r="J1139" s="25" t="s">
        <v>5749</v>
      </c>
      <c r="K1139" s="25" t="s">
        <v>1469</v>
      </c>
      <c r="L1139" s="22" t="s">
        <v>887</v>
      </c>
      <c r="M1139" s="25" t="s">
        <v>5750</v>
      </c>
    </row>
    <row r="1140" spans="1:13" x14ac:dyDescent="0.25">
      <c r="A1140" s="22" t="s">
        <v>272</v>
      </c>
      <c r="B1140" s="25">
        <v>174</v>
      </c>
      <c r="C1140" s="22" t="s">
        <v>5572</v>
      </c>
      <c r="D1140" s="24" t="s">
        <v>1130</v>
      </c>
      <c r="E1140" s="23" t="str">
        <f t="shared" si="17"/>
        <v>Greece|1992</v>
      </c>
      <c r="F1140" s="25" t="s">
        <v>5751</v>
      </c>
      <c r="G1140" s="25" t="s">
        <v>1570</v>
      </c>
      <c r="H1140" s="25" t="s">
        <v>5752</v>
      </c>
      <c r="I1140" s="25" t="s">
        <v>5753</v>
      </c>
      <c r="J1140" s="25" t="s">
        <v>5754</v>
      </c>
      <c r="K1140" s="25" t="s">
        <v>1475</v>
      </c>
      <c r="L1140" s="22" t="s">
        <v>887</v>
      </c>
      <c r="M1140" s="25" t="s">
        <v>5755</v>
      </c>
    </row>
    <row r="1141" spans="1:13" x14ac:dyDescent="0.25">
      <c r="A1141" s="22" t="s">
        <v>272</v>
      </c>
      <c r="B1141" s="25">
        <v>174</v>
      </c>
      <c r="C1141" s="22" t="s">
        <v>5572</v>
      </c>
      <c r="D1141" s="24" t="s">
        <v>1136</v>
      </c>
      <c r="E1141" s="23" t="str">
        <f t="shared" si="17"/>
        <v>Greece|1993</v>
      </c>
      <c r="F1141" s="25" t="s">
        <v>5756</v>
      </c>
      <c r="G1141" s="25">
        <v>9</v>
      </c>
      <c r="H1141" s="25" t="s">
        <v>5757</v>
      </c>
      <c r="I1141" s="25" t="s">
        <v>5758</v>
      </c>
      <c r="J1141" s="25" t="s">
        <v>5759</v>
      </c>
      <c r="K1141" s="25" t="s">
        <v>1482</v>
      </c>
      <c r="L1141" s="22" t="s">
        <v>887</v>
      </c>
      <c r="M1141" s="25" t="s">
        <v>5760</v>
      </c>
    </row>
    <row r="1142" spans="1:13" x14ac:dyDescent="0.25">
      <c r="A1142" s="22" t="s">
        <v>272</v>
      </c>
      <c r="B1142" s="25">
        <v>174</v>
      </c>
      <c r="C1142" s="22" t="s">
        <v>5572</v>
      </c>
      <c r="D1142" s="24" t="s">
        <v>1144</v>
      </c>
      <c r="E1142" s="23" t="str">
        <f t="shared" si="17"/>
        <v>Greece|1994</v>
      </c>
      <c r="F1142" s="25" t="s">
        <v>5761</v>
      </c>
      <c r="G1142" s="25" t="s">
        <v>1257</v>
      </c>
      <c r="H1142" s="25" t="s">
        <v>5762</v>
      </c>
      <c r="I1142" s="25" t="s">
        <v>5763</v>
      </c>
      <c r="J1142" s="25" t="s">
        <v>5764</v>
      </c>
      <c r="K1142" s="25" t="s">
        <v>1488</v>
      </c>
      <c r="L1142" s="22" t="s">
        <v>887</v>
      </c>
      <c r="M1142" s="25" t="s">
        <v>5765</v>
      </c>
    </row>
    <row r="1143" spans="1:13" x14ac:dyDescent="0.25">
      <c r="A1143" s="22" t="s">
        <v>272</v>
      </c>
      <c r="B1143" s="25">
        <v>174</v>
      </c>
      <c r="C1143" s="22" t="s">
        <v>5572</v>
      </c>
      <c r="D1143" s="24" t="s">
        <v>1152</v>
      </c>
      <c r="E1143" s="23" t="str">
        <f t="shared" si="17"/>
        <v>Greece|1995</v>
      </c>
      <c r="F1143" s="25" t="s">
        <v>5766</v>
      </c>
      <c r="G1143" s="25" t="s">
        <v>2307</v>
      </c>
      <c r="H1143" s="25" t="s">
        <v>5767</v>
      </c>
      <c r="I1143" s="25" t="s">
        <v>5768</v>
      </c>
      <c r="J1143" s="25" t="s">
        <v>5769</v>
      </c>
      <c r="K1143" s="25" t="s">
        <v>161</v>
      </c>
      <c r="L1143" s="22" t="s">
        <v>887</v>
      </c>
      <c r="M1143" s="25" t="s">
        <v>5770</v>
      </c>
    </row>
    <row r="1144" spans="1:13" x14ac:dyDescent="0.25">
      <c r="A1144" s="22" t="s">
        <v>272</v>
      </c>
      <c r="B1144" s="25">
        <v>174</v>
      </c>
      <c r="C1144" s="22" t="s">
        <v>5572</v>
      </c>
      <c r="D1144" s="24" t="s">
        <v>1158</v>
      </c>
      <c r="E1144" s="23" t="str">
        <f t="shared" si="17"/>
        <v>Greece|1996</v>
      </c>
      <c r="F1144" s="25" t="s">
        <v>5771</v>
      </c>
      <c r="G1144" s="25" t="s">
        <v>1054</v>
      </c>
      <c r="H1144" s="25" t="s">
        <v>5772</v>
      </c>
      <c r="I1144" s="25" t="s">
        <v>5773</v>
      </c>
      <c r="J1144" s="25" t="s">
        <v>5774</v>
      </c>
      <c r="K1144" s="25" t="s">
        <v>162</v>
      </c>
      <c r="L1144" s="22" t="s">
        <v>887</v>
      </c>
      <c r="M1144" s="25" t="s">
        <v>5775</v>
      </c>
    </row>
    <row r="1145" spans="1:13" x14ac:dyDescent="0.25">
      <c r="A1145" s="22" t="s">
        <v>272</v>
      </c>
      <c r="B1145" s="25">
        <v>174</v>
      </c>
      <c r="C1145" s="22" t="s">
        <v>5572</v>
      </c>
      <c r="D1145" s="24" t="s">
        <v>1165</v>
      </c>
      <c r="E1145" s="23" t="str">
        <f t="shared" si="17"/>
        <v>Greece|1997</v>
      </c>
      <c r="F1145" s="25" t="s">
        <v>5776</v>
      </c>
      <c r="G1145" s="25" t="s">
        <v>1062</v>
      </c>
      <c r="H1145" s="25" t="s">
        <v>5777</v>
      </c>
      <c r="I1145" s="25" t="s">
        <v>5778</v>
      </c>
      <c r="J1145" s="25" t="s">
        <v>5779</v>
      </c>
      <c r="K1145" s="25" t="s">
        <v>163</v>
      </c>
      <c r="L1145" s="22" t="s">
        <v>887</v>
      </c>
      <c r="M1145" s="25" t="s">
        <v>5780</v>
      </c>
    </row>
    <row r="1146" spans="1:13" x14ac:dyDescent="0.25">
      <c r="A1146" s="22" t="s">
        <v>272</v>
      </c>
      <c r="B1146" s="25">
        <v>174</v>
      </c>
      <c r="C1146" s="22" t="s">
        <v>5572</v>
      </c>
      <c r="D1146" s="24" t="s">
        <v>1172</v>
      </c>
      <c r="E1146" s="23" t="str">
        <f t="shared" si="17"/>
        <v>Greece|1998</v>
      </c>
      <c r="F1146" s="25" t="s">
        <v>5781</v>
      </c>
      <c r="G1146" s="25" t="s">
        <v>1440</v>
      </c>
      <c r="H1146" s="25" t="s">
        <v>5782</v>
      </c>
      <c r="I1146" s="25" t="s">
        <v>5783</v>
      </c>
      <c r="J1146" s="25" t="s">
        <v>5784</v>
      </c>
      <c r="K1146" s="25" t="s">
        <v>164</v>
      </c>
      <c r="L1146" s="22" t="s">
        <v>887</v>
      </c>
      <c r="M1146" s="25" t="s">
        <v>5785</v>
      </c>
    </row>
    <row r="1147" spans="1:13" x14ac:dyDescent="0.25">
      <c r="A1147" s="22" t="s">
        <v>272</v>
      </c>
      <c r="B1147" s="25">
        <v>174</v>
      </c>
      <c r="C1147" s="22" t="s">
        <v>5572</v>
      </c>
      <c r="D1147" s="24" t="s">
        <v>1179</v>
      </c>
      <c r="E1147" s="23" t="str">
        <f t="shared" si="17"/>
        <v>Greece|1999</v>
      </c>
      <c r="F1147" s="25" t="s">
        <v>5786</v>
      </c>
      <c r="G1147" s="25" t="s">
        <v>1977</v>
      </c>
      <c r="H1147" s="25" t="s">
        <v>5787</v>
      </c>
      <c r="I1147" s="25" t="s">
        <v>5788</v>
      </c>
      <c r="J1147" s="25" t="s">
        <v>5789</v>
      </c>
      <c r="K1147" s="25" t="s">
        <v>165</v>
      </c>
      <c r="L1147" s="22" t="s">
        <v>887</v>
      </c>
      <c r="M1147" s="25" t="s">
        <v>5790</v>
      </c>
    </row>
    <row r="1148" spans="1:13" x14ac:dyDescent="0.25">
      <c r="A1148" s="22" t="s">
        <v>272</v>
      </c>
      <c r="B1148" s="25">
        <v>174</v>
      </c>
      <c r="C1148" s="22" t="s">
        <v>5572</v>
      </c>
      <c r="D1148" s="24" t="s">
        <v>1186</v>
      </c>
      <c r="E1148" s="23" t="str">
        <f t="shared" si="17"/>
        <v>Greece|2000</v>
      </c>
      <c r="F1148" s="25" t="s">
        <v>5791</v>
      </c>
      <c r="G1148" s="25" t="s">
        <v>2977</v>
      </c>
      <c r="H1148" s="25" t="s">
        <v>5792</v>
      </c>
      <c r="I1148" s="25" t="s">
        <v>5793</v>
      </c>
      <c r="J1148" s="25" t="s">
        <v>5794</v>
      </c>
      <c r="K1148" s="25" t="s">
        <v>180</v>
      </c>
      <c r="L1148" s="22" t="s">
        <v>887</v>
      </c>
      <c r="M1148" s="25" t="s">
        <v>5795</v>
      </c>
    </row>
    <row r="1149" spans="1:13" x14ac:dyDescent="0.25">
      <c r="A1149" s="22" t="s">
        <v>272</v>
      </c>
      <c r="B1149" s="25">
        <v>174</v>
      </c>
      <c r="C1149" s="22" t="s">
        <v>5572</v>
      </c>
      <c r="D1149" s="24" t="s">
        <v>1192</v>
      </c>
      <c r="E1149" s="23" t="str">
        <f t="shared" si="17"/>
        <v>Greece|2001</v>
      </c>
      <c r="F1149" s="25" t="s">
        <v>5796</v>
      </c>
      <c r="G1149" s="25" t="s">
        <v>2577</v>
      </c>
      <c r="H1149" s="25" t="s">
        <v>5797</v>
      </c>
      <c r="I1149" s="25" t="s">
        <v>5798</v>
      </c>
      <c r="J1149" s="25" t="s">
        <v>5799</v>
      </c>
      <c r="K1149" s="25" t="s">
        <v>181</v>
      </c>
      <c r="L1149" s="22" t="s">
        <v>887</v>
      </c>
      <c r="M1149" s="25" t="s">
        <v>5800</v>
      </c>
    </row>
    <row r="1150" spans="1:13" x14ac:dyDescent="0.25">
      <c r="A1150" s="22" t="s">
        <v>272</v>
      </c>
      <c r="B1150" s="25">
        <v>174</v>
      </c>
      <c r="C1150" s="22" t="s">
        <v>5572</v>
      </c>
      <c r="D1150" s="24" t="s">
        <v>1199</v>
      </c>
      <c r="E1150" s="23" t="str">
        <f t="shared" si="17"/>
        <v>Greece|2002</v>
      </c>
      <c r="F1150" s="25" t="s">
        <v>5801</v>
      </c>
      <c r="G1150" s="25" t="s">
        <v>1478</v>
      </c>
      <c r="H1150" s="25" t="s">
        <v>5802</v>
      </c>
      <c r="I1150" s="25" t="s">
        <v>5803</v>
      </c>
      <c r="J1150" s="25" t="s">
        <v>5804</v>
      </c>
      <c r="K1150" s="25" t="s">
        <v>182</v>
      </c>
      <c r="L1150" s="22" t="s">
        <v>887</v>
      </c>
      <c r="M1150" s="25" t="s">
        <v>5805</v>
      </c>
    </row>
    <row r="1151" spans="1:13" x14ac:dyDescent="0.25">
      <c r="A1151" s="22" t="s">
        <v>272</v>
      </c>
      <c r="B1151" s="25">
        <v>174</v>
      </c>
      <c r="C1151" s="22" t="s">
        <v>5572</v>
      </c>
      <c r="D1151" s="24" t="s">
        <v>1206</v>
      </c>
      <c r="E1151" s="23" t="str">
        <f t="shared" si="17"/>
        <v>Greece|2003</v>
      </c>
      <c r="F1151" s="25" t="s">
        <v>5806</v>
      </c>
      <c r="G1151" s="25" t="s">
        <v>1054</v>
      </c>
      <c r="H1151" s="25" t="s">
        <v>5807</v>
      </c>
      <c r="I1151" s="25" t="s">
        <v>5808</v>
      </c>
      <c r="J1151" s="25" t="s">
        <v>5809</v>
      </c>
      <c r="K1151" s="25" t="s">
        <v>183</v>
      </c>
      <c r="L1151" s="22" t="s">
        <v>887</v>
      </c>
      <c r="M1151" s="25" t="s">
        <v>5810</v>
      </c>
    </row>
    <row r="1152" spans="1:13" x14ac:dyDescent="0.25">
      <c r="A1152" s="22" t="s">
        <v>272</v>
      </c>
      <c r="B1152" s="25">
        <v>174</v>
      </c>
      <c r="C1152" s="22" t="s">
        <v>5572</v>
      </c>
      <c r="D1152" s="24" t="s">
        <v>1212</v>
      </c>
      <c r="E1152" s="23" t="str">
        <f t="shared" si="17"/>
        <v>Greece|2004</v>
      </c>
      <c r="F1152" s="25" t="s">
        <v>5811</v>
      </c>
      <c r="G1152" s="25" t="s">
        <v>3742</v>
      </c>
      <c r="H1152" s="25" t="s">
        <v>5812</v>
      </c>
      <c r="I1152" s="25" t="s">
        <v>5813</v>
      </c>
      <c r="J1152" s="25" t="s">
        <v>5814</v>
      </c>
      <c r="K1152" s="25" t="s">
        <v>184</v>
      </c>
      <c r="L1152" s="22" t="s">
        <v>887</v>
      </c>
      <c r="M1152" s="25" t="s">
        <v>5815</v>
      </c>
    </row>
    <row r="1153" spans="1:13" x14ac:dyDescent="0.25">
      <c r="A1153" s="22" t="s">
        <v>272</v>
      </c>
      <c r="B1153" s="25">
        <v>174</v>
      </c>
      <c r="C1153" s="22" t="s">
        <v>5572</v>
      </c>
      <c r="D1153" s="24" t="s">
        <v>1217</v>
      </c>
      <c r="E1153" s="23" t="str">
        <f t="shared" si="17"/>
        <v>Greece|2005</v>
      </c>
      <c r="F1153" s="25" t="s">
        <v>5816</v>
      </c>
      <c r="G1153" s="25" t="s">
        <v>2937</v>
      </c>
      <c r="H1153" s="25" t="s">
        <v>5817</v>
      </c>
      <c r="I1153" s="25" t="s">
        <v>5818</v>
      </c>
      <c r="J1153" s="25" t="s">
        <v>5819</v>
      </c>
      <c r="K1153" s="25" t="s">
        <v>185</v>
      </c>
      <c r="L1153" s="22" t="s">
        <v>887</v>
      </c>
      <c r="M1153" s="25" t="s">
        <v>5820</v>
      </c>
    </row>
    <row r="1154" spans="1:13" x14ac:dyDescent="0.25">
      <c r="A1154" s="22" t="s">
        <v>272</v>
      </c>
      <c r="B1154" s="25">
        <v>174</v>
      </c>
      <c r="C1154" s="22" t="s">
        <v>5572</v>
      </c>
      <c r="D1154" s="24" t="s">
        <v>1224</v>
      </c>
      <c r="E1154" s="23" t="str">
        <f t="shared" si="17"/>
        <v>Greece|2006</v>
      </c>
      <c r="F1154" s="25" t="s">
        <v>5821</v>
      </c>
      <c r="G1154" s="25" t="s">
        <v>1257</v>
      </c>
      <c r="H1154" s="25" t="s">
        <v>5822</v>
      </c>
      <c r="I1154" s="25" t="s">
        <v>5823</v>
      </c>
      <c r="J1154" s="25" t="s">
        <v>5824</v>
      </c>
      <c r="K1154" s="25" t="s">
        <v>186</v>
      </c>
      <c r="L1154" s="22" t="s">
        <v>887</v>
      </c>
      <c r="M1154" s="25" t="s">
        <v>5825</v>
      </c>
    </row>
    <row r="1155" spans="1:13" x14ac:dyDescent="0.25">
      <c r="A1155" s="22" t="s">
        <v>272</v>
      </c>
      <c r="B1155" s="25">
        <v>174</v>
      </c>
      <c r="C1155" s="22" t="s">
        <v>5572</v>
      </c>
      <c r="D1155" s="24" t="s">
        <v>1231</v>
      </c>
      <c r="E1155" s="23" t="str">
        <f t="shared" ref="E1155:E1218" si="18">A1155&amp;"|"&amp;D1155</f>
        <v>Greece|2007</v>
      </c>
      <c r="F1155" s="25" t="s">
        <v>5826</v>
      </c>
      <c r="G1155" s="25" t="s">
        <v>2013</v>
      </c>
      <c r="H1155" s="25" t="s">
        <v>5827</v>
      </c>
      <c r="I1155" s="25" t="s">
        <v>5828</v>
      </c>
      <c r="J1155" s="25" t="s">
        <v>5829</v>
      </c>
      <c r="K1155" s="25" t="s">
        <v>187</v>
      </c>
      <c r="L1155" s="22" t="s">
        <v>887</v>
      </c>
      <c r="M1155" s="25" t="s">
        <v>5830</v>
      </c>
    </row>
    <row r="1156" spans="1:13" x14ac:dyDescent="0.25">
      <c r="A1156" s="22" t="s">
        <v>272</v>
      </c>
      <c r="B1156" s="25">
        <v>174</v>
      </c>
      <c r="C1156" s="22" t="s">
        <v>5572</v>
      </c>
      <c r="D1156" s="24" t="s">
        <v>1237</v>
      </c>
      <c r="E1156" s="23" t="str">
        <f t="shared" si="18"/>
        <v>Greece|2008</v>
      </c>
      <c r="F1156" s="25" t="s">
        <v>5831</v>
      </c>
      <c r="G1156" s="25" t="s">
        <v>1564</v>
      </c>
      <c r="H1156" s="25" t="s">
        <v>5832</v>
      </c>
      <c r="I1156" s="25" t="s">
        <v>5833</v>
      </c>
      <c r="J1156" s="25" t="s">
        <v>5834</v>
      </c>
      <c r="K1156" s="25" t="s">
        <v>188</v>
      </c>
      <c r="L1156" s="22" t="s">
        <v>887</v>
      </c>
      <c r="M1156" s="25" t="s">
        <v>5835</v>
      </c>
    </row>
    <row r="1157" spans="1:13" x14ac:dyDescent="0.25">
      <c r="A1157" s="22" t="s">
        <v>272</v>
      </c>
      <c r="B1157" s="25">
        <v>174</v>
      </c>
      <c r="C1157" s="22" t="s">
        <v>5572</v>
      </c>
      <c r="D1157" s="24" t="s">
        <v>1243</v>
      </c>
      <c r="E1157" s="23" t="str">
        <f t="shared" si="18"/>
        <v>Greece|2009</v>
      </c>
      <c r="F1157" s="25" t="s">
        <v>5836</v>
      </c>
      <c r="G1157" s="25" t="s">
        <v>2050</v>
      </c>
      <c r="H1157" s="25" t="s">
        <v>5837</v>
      </c>
      <c r="I1157" s="25" t="s">
        <v>5838</v>
      </c>
      <c r="J1157" s="25" t="s">
        <v>5839</v>
      </c>
      <c r="K1157" s="25" t="s">
        <v>178</v>
      </c>
      <c r="L1157" s="22" t="s">
        <v>887</v>
      </c>
      <c r="M1157" s="25" t="s">
        <v>5840</v>
      </c>
    </row>
    <row r="1158" spans="1:13" x14ac:dyDescent="0.25">
      <c r="A1158" s="22" t="s">
        <v>272</v>
      </c>
      <c r="B1158" s="25">
        <v>174</v>
      </c>
      <c r="C1158" s="22" t="s">
        <v>5572</v>
      </c>
      <c r="D1158" s="24" t="s">
        <v>1250</v>
      </c>
      <c r="E1158" s="23" t="str">
        <f t="shared" si="18"/>
        <v>Greece|2010</v>
      </c>
      <c r="F1158" s="25" t="s">
        <v>5841</v>
      </c>
      <c r="G1158" s="25" t="s">
        <v>5842</v>
      </c>
      <c r="H1158" s="25" t="s">
        <v>5843</v>
      </c>
      <c r="I1158" s="25">
        <v>100</v>
      </c>
      <c r="J1158" s="25" t="s">
        <v>5844</v>
      </c>
      <c r="K1158" s="25" t="s">
        <v>189</v>
      </c>
      <c r="L1158" s="22" t="s">
        <v>887</v>
      </c>
      <c r="M1158" s="25" t="s">
        <v>5845</v>
      </c>
    </row>
    <row r="1159" spans="1:13" x14ac:dyDescent="0.25">
      <c r="A1159" s="22" t="s">
        <v>272</v>
      </c>
      <c r="B1159" s="25">
        <v>174</v>
      </c>
      <c r="C1159" s="22" t="s">
        <v>5572</v>
      </c>
      <c r="D1159" s="24" t="s">
        <v>1255</v>
      </c>
      <c r="E1159" s="23" t="str">
        <f t="shared" si="18"/>
        <v>Greece|2011</v>
      </c>
      <c r="F1159" s="25" t="s">
        <v>5846</v>
      </c>
      <c r="G1159" s="25" t="s">
        <v>5847</v>
      </c>
      <c r="H1159" s="25" t="s">
        <v>5848</v>
      </c>
      <c r="I1159" s="25" t="s">
        <v>5849</v>
      </c>
      <c r="J1159" s="25" t="s">
        <v>5850</v>
      </c>
      <c r="K1159" s="25" t="s">
        <v>190</v>
      </c>
      <c r="L1159" s="22" t="s">
        <v>887</v>
      </c>
      <c r="M1159" s="25" t="s">
        <v>5851</v>
      </c>
    </row>
    <row r="1160" spans="1:13" x14ac:dyDescent="0.25">
      <c r="A1160" s="22" t="s">
        <v>272</v>
      </c>
      <c r="B1160" s="25">
        <v>174</v>
      </c>
      <c r="C1160" s="22" t="s">
        <v>5572</v>
      </c>
      <c r="D1160" s="24" t="s">
        <v>1262</v>
      </c>
      <c r="E1160" s="23" t="str">
        <f t="shared" si="18"/>
        <v>Greece|2012</v>
      </c>
      <c r="F1160" s="25" t="s">
        <v>5852</v>
      </c>
      <c r="G1160" s="25" t="s">
        <v>5853</v>
      </c>
      <c r="H1160" s="25" t="s">
        <v>5854</v>
      </c>
      <c r="I1160" s="25" t="s">
        <v>5855</v>
      </c>
      <c r="J1160" s="25" t="s">
        <v>5856</v>
      </c>
      <c r="K1160" s="25" t="s">
        <v>176</v>
      </c>
      <c r="L1160" s="22" t="s">
        <v>887</v>
      </c>
      <c r="M1160" s="25" t="s">
        <v>5857</v>
      </c>
    </row>
    <row r="1161" spans="1:13" x14ac:dyDescent="0.25">
      <c r="A1161" s="22" t="s">
        <v>272</v>
      </c>
      <c r="B1161" s="25">
        <v>174</v>
      </c>
      <c r="C1161" s="22" t="s">
        <v>5572</v>
      </c>
      <c r="D1161" s="24" t="s">
        <v>1269</v>
      </c>
      <c r="E1161" s="23" t="str">
        <f t="shared" si="18"/>
        <v>Greece|2013</v>
      </c>
      <c r="F1161" s="25" t="s">
        <v>5858</v>
      </c>
      <c r="G1161" s="25"/>
      <c r="H1161" s="25" t="s">
        <v>5859</v>
      </c>
      <c r="I1161" s="25" t="s">
        <v>5860</v>
      </c>
      <c r="J1161" s="25"/>
      <c r="K1161" s="25" t="s">
        <v>177</v>
      </c>
      <c r="L1161" s="22" t="s">
        <v>887</v>
      </c>
      <c r="M1161" s="25" t="s">
        <v>5861</v>
      </c>
    </row>
    <row r="1162" spans="1:13" x14ac:dyDescent="0.25">
      <c r="A1162" s="22" t="s">
        <v>272</v>
      </c>
      <c r="B1162" s="25">
        <v>174</v>
      </c>
      <c r="C1162" s="22" t="s">
        <v>5572</v>
      </c>
      <c r="D1162" s="24" t="s">
        <v>1274</v>
      </c>
      <c r="E1162" s="23" t="str">
        <f t="shared" si="18"/>
        <v>Greece|2014</v>
      </c>
      <c r="F1162" s="25" t="s">
        <v>5862</v>
      </c>
      <c r="G1162" s="25"/>
      <c r="H1162" s="25" t="s">
        <v>5863</v>
      </c>
      <c r="I1162" s="25"/>
      <c r="J1162" s="25"/>
      <c r="K1162" s="25"/>
      <c r="L1162" s="22" t="s">
        <v>887</v>
      </c>
      <c r="M1162" s="25" t="s">
        <v>5864</v>
      </c>
    </row>
    <row r="1163" spans="1:13" x14ac:dyDescent="0.25">
      <c r="A1163" s="22" t="s">
        <v>273</v>
      </c>
      <c r="B1163" s="25">
        <v>176</v>
      </c>
      <c r="D1163" s="24" t="s">
        <v>886</v>
      </c>
      <c r="E1163" s="23" t="str">
        <f t="shared" si="18"/>
        <v>Iceland|1950</v>
      </c>
      <c r="F1163" s="25"/>
      <c r="G1163" s="25"/>
      <c r="H1163" s="25"/>
      <c r="I1163" s="25"/>
      <c r="J1163" s="25"/>
      <c r="K1163" s="25"/>
      <c r="L1163" s="22" t="s">
        <v>887</v>
      </c>
      <c r="M1163" s="25"/>
    </row>
    <row r="1164" spans="1:13" x14ac:dyDescent="0.25">
      <c r="A1164" s="22" t="s">
        <v>273</v>
      </c>
      <c r="B1164" s="25">
        <v>176</v>
      </c>
      <c r="D1164" s="24" t="s">
        <v>888</v>
      </c>
      <c r="E1164" s="23" t="str">
        <f t="shared" si="18"/>
        <v>Iceland|1951</v>
      </c>
      <c r="F1164" s="25"/>
      <c r="G1164" s="25"/>
      <c r="H1164" s="25"/>
      <c r="I1164" s="25"/>
      <c r="J1164" s="25"/>
      <c r="K1164" s="25"/>
      <c r="L1164" s="22" t="s">
        <v>887</v>
      </c>
      <c r="M1164" s="25"/>
    </row>
    <row r="1165" spans="1:13" x14ac:dyDescent="0.25">
      <c r="A1165" s="22" t="s">
        <v>273</v>
      </c>
      <c r="B1165" s="25">
        <v>176</v>
      </c>
      <c r="D1165" s="24" t="s">
        <v>889</v>
      </c>
      <c r="E1165" s="23" t="str">
        <f t="shared" si="18"/>
        <v>Iceland|1952</v>
      </c>
      <c r="F1165" s="25"/>
      <c r="G1165" s="25"/>
      <c r="H1165" s="25"/>
      <c r="I1165" s="25"/>
      <c r="J1165" s="25"/>
      <c r="K1165" s="25"/>
      <c r="L1165" s="22" t="s">
        <v>887</v>
      </c>
      <c r="M1165" s="25"/>
    </row>
    <row r="1166" spans="1:13" x14ac:dyDescent="0.25">
      <c r="A1166" s="22" t="s">
        <v>273</v>
      </c>
      <c r="B1166" s="25">
        <v>176</v>
      </c>
      <c r="D1166" s="24" t="s">
        <v>890</v>
      </c>
      <c r="E1166" s="23" t="str">
        <f t="shared" si="18"/>
        <v>Iceland|1953</v>
      </c>
      <c r="F1166" s="25"/>
      <c r="G1166" s="25"/>
      <c r="H1166" s="25"/>
      <c r="I1166" s="25"/>
      <c r="J1166" s="25"/>
      <c r="K1166" s="25"/>
      <c r="L1166" s="22" t="s">
        <v>887</v>
      </c>
      <c r="M1166" s="25"/>
    </row>
    <row r="1167" spans="1:13" x14ac:dyDescent="0.25">
      <c r="A1167" s="22" t="s">
        <v>273</v>
      </c>
      <c r="B1167" s="25">
        <v>176</v>
      </c>
      <c r="D1167" s="24" t="s">
        <v>891</v>
      </c>
      <c r="E1167" s="23" t="str">
        <f t="shared" si="18"/>
        <v>Iceland|1954</v>
      </c>
      <c r="F1167" s="25"/>
      <c r="G1167" s="25"/>
      <c r="H1167" s="25"/>
      <c r="I1167" s="25"/>
      <c r="J1167" s="25"/>
      <c r="K1167" s="25"/>
      <c r="L1167" s="22" t="s">
        <v>887</v>
      </c>
      <c r="M1167" s="25"/>
    </row>
    <row r="1168" spans="1:13" x14ac:dyDescent="0.25">
      <c r="A1168" s="22" t="s">
        <v>273</v>
      </c>
      <c r="B1168" s="25">
        <v>176</v>
      </c>
      <c r="D1168" s="24" t="s">
        <v>892</v>
      </c>
      <c r="E1168" s="23" t="str">
        <f t="shared" si="18"/>
        <v>Iceland|1955</v>
      </c>
      <c r="F1168" s="25"/>
      <c r="G1168" s="25"/>
      <c r="H1168" s="25"/>
      <c r="I1168" s="25"/>
      <c r="J1168" s="25"/>
      <c r="K1168" s="25"/>
      <c r="L1168" s="22" t="s">
        <v>887</v>
      </c>
      <c r="M1168" s="25"/>
    </row>
    <row r="1169" spans="1:13" x14ac:dyDescent="0.25">
      <c r="A1169" s="22" t="s">
        <v>273</v>
      </c>
      <c r="B1169" s="25">
        <v>176</v>
      </c>
      <c r="D1169" s="24" t="s">
        <v>893</v>
      </c>
      <c r="E1169" s="23" t="str">
        <f t="shared" si="18"/>
        <v>Iceland|1956</v>
      </c>
      <c r="F1169" s="25"/>
      <c r="G1169" s="25"/>
      <c r="H1169" s="25"/>
      <c r="I1169" s="25"/>
      <c r="J1169" s="25"/>
      <c r="K1169" s="25"/>
      <c r="L1169" s="22" t="s">
        <v>887</v>
      </c>
      <c r="M1169" s="25"/>
    </row>
    <row r="1170" spans="1:13" x14ac:dyDescent="0.25">
      <c r="A1170" s="22" t="s">
        <v>273</v>
      </c>
      <c r="B1170" s="25">
        <v>176</v>
      </c>
      <c r="D1170" s="24" t="s">
        <v>894</v>
      </c>
      <c r="E1170" s="23" t="str">
        <f t="shared" si="18"/>
        <v>Iceland|1957</v>
      </c>
      <c r="F1170" s="25"/>
      <c r="G1170" s="25"/>
      <c r="H1170" s="25"/>
      <c r="I1170" s="25"/>
      <c r="J1170" s="25"/>
      <c r="K1170" s="25"/>
      <c r="L1170" s="22" t="s">
        <v>887</v>
      </c>
      <c r="M1170" s="25"/>
    </row>
    <row r="1171" spans="1:13" x14ac:dyDescent="0.25">
      <c r="A1171" s="22" t="s">
        <v>273</v>
      </c>
      <c r="B1171" s="25">
        <v>176</v>
      </c>
      <c r="D1171" s="24" t="s">
        <v>895</v>
      </c>
      <c r="E1171" s="23" t="str">
        <f t="shared" si="18"/>
        <v>Iceland|1958</v>
      </c>
      <c r="F1171" s="25"/>
      <c r="G1171" s="25"/>
      <c r="H1171" s="25"/>
      <c r="I1171" s="25"/>
      <c r="J1171" s="25"/>
      <c r="K1171" s="25"/>
      <c r="L1171" s="22" t="s">
        <v>887</v>
      </c>
      <c r="M1171" s="25"/>
    </row>
    <row r="1172" spans="1:13" x14ac:dyDescent="0.25">
      <c r="A1172" s="22" t="s">
        <v>273</v>
      </c>
      <c r="B1172" s="25">
        <v>176</v>
      </c>
      <c r="D1172" s="24" t="s">
        <v>896</v>
      </c>
      <c r="E1172" s="23" t="str">
        <f t="shared" si="18"/>
        <v>Iceland|1959</v>
      </c>
      <c r="F1172" s="25"/>
      <c r="G1172" s="25"/>
      <c r="H1172" s="25"/>
      <c r="I1172" s="25"/>
      <c r="J1172" s="25"/>
      <c r="K1172" s="25"/>
      <c r="L1172" s="22" t="s">
        <v>887</v>
      </c>
      <c r="M1172" s="25"/>
    </row>
    <row r="1173" spans="1:13" x14ac:dyDescent="0.25">
      <c r="A1173" s="22" t="s">
        <v>273</v>
      </c>
      <c r="B1173" s="25">
        <v>176</v>
      </c>
      <c r="C1173" s="22" t="s">
        <v>5865</v>
      </c>
      <c r="D1173" s="24" t="s">
        <v>898</v>
      </c>
      <c r="E1173" s="23" t="str">
        <f t="shared" si="18"/>
        <v>Iceland|1960</v>
      </c>
      <c r="F1173" s="25"/>
      <c r="G1173" s="25"/>
      <c r="H1173" s="25" t="s">
        <v>5866</v>
      </c>
      <c r="I1173" s="25" t="s">
        <v>5867</v>
      </c>
      <c r="J1173" s="25"/>
      <c r="K1173" s="25"/>
      <c r="L1173" s="22" t="s">
        <v>887</v>
      </c>
      <c r="M1173" s="25" t="s">
        <v>5868</v>
      </c>
    </row>
    <row r="1174" spans="1:13" x14ac:dyDescent="0.25">
      <c r="A1174" s="22" t="s">
        <v>273</v>
      </c>
      <c r="B1174" s="25">
        <v>176</v>
      </c>
      <c r="C1174" s="22" t="s">
        <v>5865</v>
      </c>
      <c r="D1174" s="24" t="s">
        <v>905</v>
      </c>
      <c r="E1174" s="23" t="str">
        <f t="shared" si="18"/>
        <v>Iceland|1961</v>
      </c>
      <c r="F1174" s="25"/>
      <c r="G1174" s="25"/>
      <c r="H1174" s="25" t="s">
        <v>5869</v>
      </c>
      <c r="I1174" s="25" t="s">
        <v>5870</v>
      </c>
      <c r="J1174" s="25"/>
      <c r="K1174" s="25"/>
      <c r="L1174" s="22" t="s">
        <v>887</v>
      </c>
      <c r="M1174" s="25" t="s">
        <v>5871</v>
      </c>
    </row>
    <row r="1175" spans="1:13" x14ac:dyDescent="0.25">
      <c r="A1175" s="22" t="s">
        <v>273</v>
      </c>
      <c r="B1175" s="25">
        <v>176</v>
      </c>
      <c r="C1175" s="22" t="s">
        <v>5865</v>
      </c>
      <c r="D1175" s="24" t="s">
        <v>912</v>
      </c>
      <c r="E1175" s="23" t="str">
        <f t="shared" si="18"/>
        <v>Iceland|1962</v>
      </c>
      <c r="F1175" s="25"/>
      <c r="G1175" s="25"/>
      <c r="H1175" s="25" t="s">
        <v>5872</v>
      </c>
      <c r="I1175" s="25" t="s">
        <v>5873</v>
      </c>
      <c r="J1175" s="25"/>
      <c r="K1175" s="25"/>
      <c r="L1175" s="22" t="s">
        <v>887</v>
      </c>
      <c r="M1175" s="25" t="s">
        <v>5874</v>
      </c>
    </row>
    <row r="1176" spans="1:13" x14ac:dyDescent="0.25">
      <c r="A1176" s="22" t="s">
        <v>273</v>
      </c>
      <c r="B1176" s="25">
        <v>176</v>
      </c>
      <c r="C1176" s="22" t="s">
        <v>5865</v>
      </c>
      <c r="D1176" s="24" t="s">
        <v>919</v>
      </c>
      <c r="E1176" s="23" t="str">
        <f t="shared" si="18"/>
        <v>Iceland|1963</v>
      </c>
      <c r="F1176" s="25">
        <v>0</v>
      </c>
      <c r="G1176" s="25"/>
      <c r="H1176" s="25" t="s">
        <v>5875</v>
      </c>
      <c r="I1176" s="25" t="s">
        <v>5876</v>
      </c>
      <c r="J1176" s="25"/>
      <c r="K1176" s="25"/>
      <c r="L1176" s="22" t="s">
        <v>887</v>
      </c>
      <c r="M1176" s="25" t="s">
        <v>5877</v>
      </c>
    </row>
    <row r="1177" spans="1:13" x14ac:dyDescent="0.25">
      <c r="A1177" s="22" t="s">
        <v>273</v>
      </c>
      <c r="B1177" s="25">
        <v>176</v>
      </c>
      <c r="C1177" s="22" t="s">
        <v>5865</v>
      </c>
      <c r="D1177" s="24" t="s">
        <v>926</v>
      </c>
      <c r="E1177" s="23" t="str">
        <f t="shared" si="18"/>
        <v>Iceland|1964</v>
      </c>
      <c r="F1177" s="25">
        <v>0</v>
      </c>
      <c r="G1177" s="25"/>
      <c r="H1177" s="25" t="s">
        <v>5878</v>
      </c>
      <c r="I1177" s="25" t="s">
        <v>5879</v>
      </c>
      <c r="J1177" s="25"/>
      <c r="K1177" s="25"/>
      <c r="L1177" s="22" t="s">
        <v>887</v>
      </c>
      <c r="M1177" s="25" t="s">
        <v>5880</v>
      </c>
    </row>
    <row r="1178" spans="1:13" x14ac:dyDescent="0.25">
      <c r="A1178" s="22" t="s">
        <v>273</v>
      </c>
      <c r="B1178" s="25">
        <v>176</v>
      </c>
      <c r="C1178" s="22" t="s">
        <v>5865</v>
      </c>
      <c r="D1178" s="24" t="s">
        <v>932</v>
      </c>
      <c r="E1178" s="23" t="str">
        <f t="shared" si="18"/>
        <v>Iceland|1965</v>
      </c>
      <c r="F1178" s="25">
        <v>0</v>
      </c>
      <c r="G1178" s="25"/>
      <c r="H1178" s="25" t="s">
        <v>5881</v>
      </c>
      <c r="I1178" s="25" t="s">
        <v>5882</v>
      </c>
      <c r="J1178" s="25"/>
      <c r="K1178" s="25"/>
      <c r="L1178" s="22" t="s">
        <v>887</v>
      </c>
      <c r="M1178" s="25" t="s">
        <v>5883</v>
      </c>
    </row>
    <row r="1179" spans="1:13" x14ac:dyDescent="0.25">
      <c r="A1179" s="22" t="s">
        <v>273</v>
      </c>
      <c r="B1179" s="25">
        <v>176</v>
      </c>
      <c r="C1179" s="22" t="s">
        <v>5865</v>
      </c>
      <c r="D1179" s="24" t="s">
        <v>939</v>
      </c>
      <c r="E1179" s="23" t="str">
        <f t="shared" si="18"/>
        <v>Iceland|1966</v>
      </c>
      <c r="F1179" s="25">
        <v>0</v>
      </c>
      <c r="G1179" s="25"/>
      <c r="H1179" s="25" t="s">
        <v>5884</v>
      </c>
      <c r="I1179" s="25" t="s">
        <v>5885</v>
      </c>
      <c r="J1179" s="25"/>
      <c r="K1179" s="25"/>
      <c r="L1179" s="22" t="s">
        <v>887</v>
      </c>
      <c r="M1179" s="25" t="s">
        <v>5886</v>
      </c>
    </row>
    <row r="1180" spans="1:13" x14ac:dyDescent="0.25">
      <c r="A1180" s="22" t="s">
        <v>273</v>
      </c>
      <c r="B1180" s="25">
        <v>176</v>
      </c>
      <c r="C1180" s="22" t="s">
        <v>5865</v>
      </c>
      <c r="D1180" s="24" t="s">
        <v>946</v>
      </c>
      <c r="E1180" s="23" t="str">
        <f t="shared" si="18"/>
        <v>Iceland|1967</v>
      </c>
      <c r="F1180" s="25">
        <v>0</v>
      </c>
      <c r="G1180" s="25"/>
      <c r="H1180" s="25" t="s">
        <v>5887</v>
      </c>
      <c r="I1180" s="25" t="s">
        <v>5888</v>
      </c>
      <c r="J1180" s="25"/>
      <c r="K1180" s="25"/>
      <c r="L1180" s="22" t="s">
        <v>887</v>
      </c>
      <c r="M1180" s="25" t="s">
        <v>5889</v>
      </c>
    </row>
    <row r="1181" spans="1:13" x14ac:dyDescent="0.25">
      <c r="A1181" s="22" t="s">
        <v>273</v>
      </c>
      <c r="B1181" s="25">
        <v>176</v>
      </c>
      <c r="C1181" s="22" t="s">
        <v>5865</v>
      </c>
      <c r="D1181" s="24" t="s">
        <v>953</v>
      </c>
      <c r="E1181" s="23" t="str">
        <f t="shared" si="18"/>
        <v>Iceland|1968</v>
      </c>
      <c r="F1181" s="25">
        <v>0</v>
      </c>
      <c r="G1181" s="25"/>
      <c r="H1181" s="25" t="s">
        <v>5890</v>
      </c>
      <c r="I1181" s="25" t="s">
        <v>5891</v>
      </c>
      <c r="J1181" s="25"/>
      <c r="K1181" s="25"/>
      <c r="L1181" s="22" t="s">
        <v>887</v>
      </c>
      <c r="M1181" s="25" t="s">
        <v>5892</v>
      </c>
    </row>
    <row r="1182" spans="1:13" x14ac:dyDescent="0.25">
      <c r="A1182" s="22" t="s">
        <v>273</v>
      </c>
      <c r="B1182" s="25">
        <v>176</v>
      </c>
      <c r="C1182" s="22" t="s">
        <v>5865</v>
      </c>
      <c r="D1182" s="24" t="s">
        <v>960</v>
      </c>
      <c r="E1182" s="23" t="str">
        <f t="shared" si="18"/>
        <v>Iceland|1969</v>
      </c>
      <c r="F1182" s="25">
        <v>0</v>
      </c>
      <c r="G1182" s="25"/>
      <c r="H1182" s="25" t="s">
        <v>5893</v>
      </c>
      <c r="I1182" s="25" t="s">
        <v>5894</v>
      </c>
      <c r="J1182" s="25"/>
      <c r="K1182" s="25"/>
      <c r="L1182" s="22" t="s">
        <v>887</v>
      </c>
      <c r="M1182" s="25" t="s">
        <v>5895</v>
      </c>
    </row>
    <row r="1183" spans="1:13" x14ac:dyDescent="0.25">
      <c r="A1183" s="22" t="s">
        <v>273</v>
      </c>
      <c r="B1183" s="25">
        <v>176</v>
      </c>
      <c r="C1183" s="22" t="s">
        <v>5865</v>
      </c>
      <c r="D1183" s="24" t="s">
        <v>967</v>
      </c>
      <c r="E1183" s="23" t="str">
        <f t="shared" si="18"/>
        <v>Iceland|1970</v>
      </c>
      <c r="F1183" s="25">
        <v>0</v>
      </c>
      <c r="G1183" s="25"/>
      <c r="H1183" s="25" t="s">
        <v>5896</v>
      </c>
      <c r="I1183" s="25" t="s">
        <v>5897</v>
      </c>
      <c r="J1183" s="25"/>
      <c r="K1183" s="25"/>
      <c r="L1183" s="22" t="s">
        <v>887</v>
      </c>
      <c r="M1183" s="25" t="s">
        <v>5898</v>
      </c>
    </row>
    <row r="1184" spans="1:13" x14ac:dyDescent="0.25">
      <c r="A1184" s="22" t="s">
        <v>273</v>
      </c>
      <c r="B1184" s="25">
        <v>176</v>
      </c>
      <c r="C1184" s="22" t="s">
        <v>5865</v>
      </c>
      <c r="D1184" s="24" t="s">
        <v>974</v>
      </c>
      <c r="E1184" s="23" t="str">
        <f t="shared" si="18"/>
        <v>Iceland|1971</v>
      </c>
      <c r="F1184" s="25">
        <v>0</v>
      </c>
      <c r="G1184" s="25"/>
      <c r="H1184" s="25" t="s">
        <v>5899</v>
      </c>
      <c r="I1184" s="25" t="s">
        <v>5900</v>
      </c>
      <c r="J1184" s="25"/>
      <c r="K1184" s="25"/>
      <c r="L1184" s="22" t="s">
        <v>887</v>
      </c>
      <c r="M1184" s="25" t="s">
        <v>5901</v>
      </c>
    </row>
    <row r="1185" spans="1:13" x14ac:dyDescent="0.25">
      <c r="A1185" s="22" t="s">
        <v>273</v>
      </c>
      <c r="B1185" s="25">
        <v>176</v>
      </c>
      <c r="C1185" s="22" t="s">
        <v>5865</v>
      </c>
      <c r="D1185" s="24" t="s">
        <v>981</v>
      </c>
      <c r="E1185" s="23" t="str">
        <f t="shared" si="18"/>
        <v>Iceland|1972</v>
      </c>
      <c r="F1185" s="25">
        <v>0</v>
      </c>
      <c r="G1185" s="25"/>
      <c r="H1185" s="25" t="s">
        <v>5902</v>
      </c>
      <c r="I1185" s="25" t="s">
        <v>5903</v>
      </c>
      <c r="J1185" s="25"/>
      <c r="K1185" s="25"/>
      <c r="L1185" s="22" t="s">
        <v>887</v>
      </c>
      <c r="M1185" s="25" t="s">
        <v>5904</v>
      </c>
    </row>
    <row r="1186" spans="1:13" x14ac:dyDescent="0.25">
      <c r="A1186" s="22" t="s">
        <v>273</v>
      </c>
      <c r="B1186" s="25">
        <v>176</v>
      </c>
      <c r="C1186" s="22" t="s">
        <v>5865</v>
      </c>
      <c r="D1186" s="24" t="s">
        <v>987</v>
      </c>
      <c r="E1186" s="23" t="str">
        <f t="shared" si="18"/>
        <v>Iceland|1973</v>
      </c>
      <c r="F1186" s="25">
        <v>0</v>
      </c>
      <c r="G1186" s="25"/>
      <c r="H1186" s="25" t="s">
        <v>5905</v>
      </c>
      <c r="I1186" s="25" t="s">
        <v>5906</v>
      </c>
      <c r="J1186" s="25"/>
      <c r="K1186" s="25"/>
      <c r="L1186" s="22" t="s">
        <v>887</v>
      </c>
      <c r="M1186" s="25" t="s">
        <v>5907</v>
      </c>
    </row>
    <row r="1187" spans="1:13" x14ac:dyDescent="0.25">
      <c r="A1187" s="22" t="s">
        <v>273</v>
      </c>
      <c r="B1187" s="25">
        <v>176</v>
      </c>
      <c r="C1187" s="22" t="s">
        <v>5865</v>
      </c>
      <c r="D1187" s="24" t="s">
        <v>994</v>
      </c>
      <c r="E1187" s="23" t="str">
        <f t="shared" si="18"/>
        <v>Iceland|1974</v>
      </c>
      <c r="F1187" s="25">
        <v>0</v>
      </c>
      <c r="G1187" s="25"/>
      <c r="H1187" s="25" t="s">
        <v>5908</v>
      </c>
      <c r="I1187" s="25" t="s">
        <v>5909</v>
      </c>
      <c r="J1187" s="25"/>
      <c r="K1187" s="25"/>
      <c r="L1187" s="22" t="s">
        <v>887</v>
      </c>
      <c r="M1187" s="25" t="s">
        <v>5910</v>
      </c>
    </row>
    <row r="1188" spans="1:13" x14ac:dyDescent="0.25">
      <c r="A1188" s="22" t="s">
        <v>273</v>
      </c>
      <c r="B1188" s="25">
        <v>176</v>
      </c>
      <c r="C1188" s="22" t="s">
        <v>5865</v>
      </c>
      <c r="D1188" s="24" t="s">
        <v>1001</v>
      </c>
      <c r="E1188" s="23" t="str">
        <f t="shared" si="18"/>
        <v>Iceland|1975</v>
      </c>
      <c r="F1188" s="25">
        <v>0</v>
      </c>
      <c r="G1188" s="25"/>
      <c r="H1188" s="25" t="s">
        <v>5911</v>
      </c>
      <c r="I1188" s="25" t="s">
        <v>5912</v>
      </c>
      <c r="J1188" s="25"/>
      <c r="K1188" s="25"/>
      <c r="L1188" s="22" t="s">
        <v>887</v>
      </c>
      <c r="M1188" s="25" t="s">
        <v>5913</v>
      </c>
    </row>
    <row r="1189" spans="1:13" x14ac:dyDescent="0.25">
      <c r="A1189" s="22" t="s">
        <v>273</v>
      </c>
      <c r="B1189" s="25">
        <v>176</v>
      </c>
      <c r="C1189" s="22" t="s">
        <v>5865</v>
      </c>
      <c r="D1189" s="24" t="s">
        <v>1008</v>
      </c>
      <c r="E1189" s="23" t="str">
        <f t="shared" si="18"/>
        <v>Iceland|1976</v>
      </c>
      <c r="F1189" s="25">
        <v>0</v>
      </c>
      <c r="G1189" s="25"/>
      <c r="H1189" s="25" t="s">
        <v>5914</v>
      </c>
      <c r="I1189" s="25" t="s">
        <v>5915</v>
      </c>
      <c r="J1189" s="25"/>
      <c r="K1189" s="25" t="s">
        <v>5916</v>
      </c>
      <c r="L1189" s="22" t="s">
        <v>887</v>
      </c>
      <c r="M1189" s="25" t="s">
        <v>5917</v>
      </c>
    </row>
    <row r="1190" spans="1:13" x14ac:dyDescent="0.25">
      <c r="A1190" s="22" t="s">
        <v>273</v>
      </c>
      <c r="B1190" s="25">
        <v>176</v>
      </c>
      <c r="C1190" s="22" t="s">
        <v>5865</v>
      </c>
      <c r="D1190" s="24" t="s">
        <v>1015</v>
      </c>
      <c r="E1190" s="23" t="str">
        <f t="shared" si="18"/>
        <v>Iceland|1977</v>
      </c>
      <c r="F1190" s="25">
        <v>0</v>
      </c>
      <c r="G1190" s="25"/>
      <c r="H1190" s="25" t="s">
        <v>5918</v>
      </c>
      <c r="I1190" s="25" t="s">
        <v>5919</v>
      </c>
      <c r="J1190" s="25"/>
      <c r="K1190" s="25" t="s">
        <v>5920</v>
      </c>
      <c r="L1190" s="22" t="s">
        <v>887</v>
      </c>
      <c r="M1190" s="25" t="s">
        <v>5921</v>
      </c>
    </row>
    <row r="1191" spans="1:13" x14ac:dyDescent="0.25">
      <c r="A1191" s="22" t="s">
        <v>273</v>
      </c>
      <c r="B1191" s="25">
        <v>176</v>
      </c>
      <c r="C1191" s="22" t="s">
        <v>5865</v>
      </c>
      <c r="D1191" s="24" t="s">
        <v>1022</v>
      </c>
      <c r="E1191" s="23" t="str">
        <f t="shared" si="18"/>
        <v>Iceland|1978</v>
      </c>
      <c r="F1191" s="25">
        <v>0</v>
      </c>
      <c r="G1191" s="25"/>
      <c r="H1191" s="25" t="s">
        <v>5922</v>
      </c>
      <c r="I1191" s="25" t="s">
        <v>5923</v>
      </c>
      <c r="J1191" s="25"/>
      <c r="K1191" s="25" t="s">
        <v>5924</v>
      </c>
      <c r="L1191" s="22" t="s">
        <v>887</v>
      </c>
      <c r="M1191" s="25" t="s">
        <v>5925</v>
      </c>
    </row>
    <row r="1192" spans="1:13" x14ac:dyDescent="0.25">
      <c r="A1192" s="22" t="s">
        <v>273</v>
      </c>
      <c r="B1192" s="25">
        <v>176</v>
      </c>
      <c r="C1192" s="22" t="s">
        <v>5865</v>
      </c>
      <c r="D1192" s="24" t="s">
        <v>1029</v>
      </c>
      <c r="E1192" s="23" t="str">
        <f t="shared" si="18"/>
        <v>Iceland|1979</v>
      </c>
      <c r="F1192" s="25">
        <v>0</v>
      </c>
      <c r="G1192" s="25"/>
      <c r="H1192" s="25" t="s">
        <v>5926</v>
      </c>
      <c r="I1192" s="25" t="s">
        <v>5927</v>
      </c>
      <c r="J1192" s="25"/>
      <c r="K1192" s="25" t="s">
        <v>5928</v>
      </c>
      <c r="L1192" s="22" t="s">
        <v>887</v>
      </c>
      <c r="M1192" s="25" t="s">
        <v>5929</v>
      </c>
    </row>
    <row r="1193" spans="1:13" x14ac:dyDescent="0.25">
      <c r="A1193" s="22" t="s">
        <v>273</v>
      </c>
      <c r="B1193" s="25">
        <v>176</v>
      </c>
      <c r="C1193" s="22" t="s">
        <v>5865</v>
      </c>
      <c r="D1193" s="24" t="s">
        <v>1036</v>
      </c>
      <c r="E1193" s="23" t="str">
        <f t="shared" si="18"/>
        <v>Iceland|1980</v>
      </c>
      <c r="F1193" s="25" t="s">
        <v>5930</v>
      </c>
      <c r="G1193" s="25"/>
      <c r="H1193" s="25" t="s">
        <v>5931</v>
      </c>
      <c r="I1193" s="25" t="s">
        <v>5932</v>
      </c>
      <c r="J1193" s="25"/>
      <c r="K1193" s="25" t="s">
        <v>5933</v>
      </c>
      <c r="L1193" s="22" t="s">
        <v>887</v>
      </c>
      <c r="M1193" s="25" t="s">
        <v>5934</v>
      </c>
    </row>
    <row r="1194" spans="1:13" x14ac:dyDescent="0.25">
      <c r="A1194" s="22" t="s">
        <v>273</v>
      </c>
      <c r="B1194" s="25">
        <v>176</v>
      </c>
      <c r="C1194" s="22" t="s">
        <v>5865</v>
      </c>
      <c r="D1194" s="24" t="s">
        <v>1044</v>
      </c>
      <c r="E1194" s="23" t="str">
        <f t="shared" si="18"/>
        <v>Iceland|1981</v>
      </c>
      <c r="F1194" s="25" t="s">
        <v>5935</v>
      </c>
      <c r="G1194" s="25"/>
      <c r="H1194" s="25" t="s">
        <v>5936</v>
      </c>
      <c r="I1194" s="25" t="s">
        <v>5937</v>
      </c>
      <c r="J1194" s="25"/>
      <c r="K1194" s="25" t="s">
        <v>5938</v>
      </c>
      <c r="L1194" s="22" t="s">
        <v>887</v>
      </c>
      <c r="M1194" s="25" t="s">
        <v>5939</v>
      </c>
    </row>
    <row r="1195" spans="1:13" x14ac:dyDescent="0.25">
      <c r="A1195" s="22" t="s">
        <v>273</v>
      </c>
      <c r="B1195" s="25">
        <v>176</v>
      </c>
      <c r="C1195" s="22" t="s">
        <v>5865</v>
      </c>
      <c r="D1195" s="24" t="s">
        <v>1052</v>
      </c>
      <c r="E1195" s="23" t="str">
        <f t="shared" si="18"/>
        <v>Iceland|1982</v>
      </c>
      <c r="F1195" s="25" t="s">
        <v>5940</v>
      </c>
      <c r="G1195" s="25"/>
      <c r="H1195" s="25" t="s">
        <v>5941</v>
      </c>
      <c r="I1195" s="25" t="s">
        <v>5942</v>
      </c>
      <c r="J1195" s="25"/>
      <c r="K1195" s="25" t="s">
        <v>5943</v>
      </c>
      <c r="L1195" s="22" t="s">
        <v>887</v>
      </c>
      <c r="M1195" s="25" t="s">
        <v>5944</v>
      </c>
    </row>
    <row r="1196" spans="1:13" x14ac:dyDescent="0.25">
      <c r="A1196" s="22" t="s">
        <v>273</v>
      </c>
      <c r="B1196" s="25">
        <v>176</v>
      </c>
      <c r="C1196" s="22" t="s">
        <v>5865</v>
      </c>
      <c r="D1196" s="24" t="s">
        <v>1060</v>
      </c>
      <c r="E1196" s="23" t="str">
        <f t="shared" si="18"/>
        <v>Iceland|1983</v>
      </c>
      <c r="F1196" s="25" t="s">
        <v>5945</v>
      </c>
      <c r="G1196" s="25"/>
      <c r="H1196" s="25" t="s">
        <v>5946</v>
      </c>
      <c r="I1196" s="25" t="s">
        <v>5947</v>
      </c>
      <c r="J1196" s="25"/>
      <c r="K1196" s="25" t="s">
        <v>5948</v>
      </c>
      <c r="L1196" s="22" t="s">
        <v>887</v>
      </c>
      <c r="M1196" s="25" t="s">
        <v>5949</v>
      </c>
    </row>
    <row r="1197" spans="1:13" x14ac:dyDescent="0.25">
      <c r="A1197" s="22" t="s">
        <v>273</v>
      </c>
      <c r="B1197" s="25">
        <v>176</v>
      </c>
      <c r="C1197" s="22" t="s">
        <v>5865</v>
      </c>
      <c r="D1197" s="24" t="s">
        <v>1068</v>
      </c>
      <c r="E1197" s="23" t="str">
        <f t="shared" si="18"/>
        <v>Iceland|1984</v>
      </c>
      <c r="F1197" s="25" t="s">
        <v>5950</v>
      </c>
      <c r="G1197" s="25"/>
      <c r="H1197" s="25" t="s">
        <v>5951</v>
      </c>
      <c r="I1197" s="25" t="s">
        <v>5952</v>
      </c>
      <c r="J1197" s="25"/>
      <c r="K1197" s="25" t="s">
        <v>5953</v>
      </c>
      <c r="L1197" s="22" t="s">
        <v>887</v>
      </c>
      <c r="M1197" s="25" t="s">
        <v>5954</v>
      </c>
    </row>
    <row r="1198" spans="1:13" x14ac:dyDescent="0.25">
      <c r="A1198" s="22" t="s">
        <v>273</v>
      </c>
      <c r="B1198" s="25">
        <v>176</v>
      </c>
      <c r="C1198" s="22" t="s">
        <v>5865</v>
      </c>
      <c r="D1198" s="24" t="s">
        <v>1076</v>
      </c>
      <c r="E1198" s="23" t="str">
        <f t="shared" si="18"/>
        <v>Iceland|1985</v>
      </c>
      <c r="F1198" s="25" t="s">
        <v>5955</v>
      </c>
      <c r="G1198" s="25"/>
      <c r="H1198" s="25" t="s">
        <v>5956</v>
      </c>
      <c r="I1198" s="25" t="s">
        <v>5957</v>
      </c>
      <c r="J1198" s="25"/>
      <c r="K1198" s="25" t="s">
        <v>5958</v>
      </c>
      <c r="L1198" s="22" t="s">
        <v>887</v>
      </c>
      <c r="M1198" s="25" t="s">
        <v>5959</v>
      </c>
    </row>
    <row r="1199" spans="1:13" x14ac:dyDescent="0.25">
      <c r="A1199" s="22" t="s">
        <v>273</v>
      </c>
      <c r="B1199" s="25">
        <v>176</v>
      </c>
      <c r="C1199" s="22" t="s">
        <v>5865</v>
      </c>
      <c r="D1199" s="24" t="s">
        <v>1084</v>
      </c>
      <c r="E1199" s="23" t="str">
        <f t="shared" si="18"/>
        <v>Iceland|1986</v>
      </c>
      <c r="F1199" s="25" t="s">
        <v>5960</v>
      </c>
      <c r="G1199" s="25"/>
      <c r="H1199" s="25" t="s">
        <v>5961</v>
      </c>
      <c r="I1199" s="25" t="s">
        <v>5962</v>
      </c>
      <c r="J1199" s="25"/>
      <c r="K1199" s="25" t="s">
        <v>5963</v>
      </c>
      <c r="L1199" s="22" t="s">
        <v>887</v>
      </c>
      <c r="M1199" s="25" t="s">
        <v>5964</v>
      </c>
    </row>
    <row r="1200" spans="1:13" x14ac:dyDescent="0.25">
      <c r="A1200" s="22" t="s">
        <v>273</v>
      </c>
      <c r="B1200" s="25">
        <v>176</v>
      </c>
      <c r="C1200" s="22" t="s">
        <v>5865</v>
      </c>
      <c r="D1200" s="24" t="s">
        <v>1091</v>
      </c>
      <c r="E1200" s="23" t="str">
        <f t="shared" si="18"/>
        <v>Iceland|1987</v>
      </c>
      <c r="F1200" s="25" t="s">
        <v>5965</v>
      </c>
      <c r="G1200" s="25"/>
      <c r="H1200" s="25" t="s">
        <v>5966</v>
      </c>
      <c r="I1200" s="25" t="s">
        <v>5967</v>
      </c>
      <c r="J1200" s="25"/>
      <c r="K1200" s="25" t="s">
        <v>5968</v>
      </c>
      <c r="L1200" s="22" t="s">
        <v>887</v>
      </c>
      <c r="M1200" s="25" t="s">
        <v>5969</v>
      </c>
    </row>
    <row r="1201" spans="1:13" x14ac:dyDescent="0.25">
      <c r="A1201" s="22" t="s">
        <v>273</v>
      </c>
      <c r="B1201" s="25">
        <v>176</v>
      </c>
      <c r="C1201" s="22" t="s">
        <v>5865</v>
      </c>
      <c r="D1201" s="24" t="s">
        <v>1099</v>
      </c>
      <c r="E1201" s="23" t="str">
        <f t="shared" si="18"/>
        <v>Iceland|1988</v>
      </c>
      <c r="F1201" s="25" t="s">
        <v>5970</v>
      </c>
      <c r="G1201" s="25"/>
      <c r="H1201" s="25" t="s">
        <v>5971</v>
      </c>
      <c r="I1201" s="25" t="s">
        <v>5972</v>
      </c>
      <c r="J1201" s="25"/>
      <c r="K1201" s="25" t="s">
        <v>5973</v>
      </c>
      <c r="L1201" s="22" t="s">
        <v>887</v>
      </c>
      <c r="M1201" s="25" t="s">
        <v>5974</v>
      </c>
    </row>
    <row r="1202" spans="1:13" x14ac:dyDescent="0.25">
      <c r="A1202" s="22" t="s">
        <v>273</v>
      </c>
      <c r="B1202" s="25">
        <v>176</v>
      </c>
      <c r="C1202" s="22" t="s">
        <v>5865</v>
      </c>
      <c r="D1202" s="24" t="s">
        <v>1106</v>
      </c>
      <c r="E1202" s="23" t="str">
        <f t="shared" si="18"/>
        <v>Iceland|1989</v>
      </c>
      <c r="F1202" s="25" t="s">
        <v>5975</v>
      </c>
      <c r="G1202" s="25"/>
      <c r="H1202" s="25" t="s">
        <v>5976</v>
      </c>
      <c r="I1202" s="25" t="s">
        <v>5977</v>
      </c>
      <c r="J1202" s="25"/>
      <c r="K1202" s="25" t="s">
        <v>5973</v>
      </c>
      <c r="L1202" s="22" t="s">
        <v>887</v>
      </c>
      <c r="M1202" s="25" t="s">
        <v>5978</v>
      </c>
    </row>
    <row r="1203" spans="1:13" x14ac:dyDescent="0.25">
      <c r="A1203" s="22" t="s">
        <v>273</v>
      </c>
      <c r="B1203" s="25">
        <v>176</v>
      </c>
      <c r="C1203" s="22" t="s">
        <v>5865</v>
      </c>
      <c r="D1203" s="24" t="s">
        <v>1114</v>
      </c>
      <c r="E1203" s="23" t="str">
        <f t="shared" si="18"/>
        <v>Iceland|1990</v>
      </c>
      <c r="F1203" s="25" t="s">
        <v>5979</v>
      </c>
      <c r="G1203" s="25"/>
      <c r="H1203" s="25" t="s">
        <v>5980</v>
      </c>
      <c r="I1203" s="25" t="s">
        <v>5981</v>
      </c>
      <c r="J1203" s="25"/>
      <c r="K1203" s="25" t="s">
        <v>5982</v>
      </c>
      <c r="L1203" s="22" t="s">
        <v>887</v>
      </c>
      <c r="M1203" s="25" t="s">
        <v>5983</v>
      </c>
    </row>
    <row r="1204" spans="1:13" x14ac:dyDescent="0.25">
      <c r="A1204" s="22" t="s">
        <v>273</v>
      </c>
      <c r="B1204" s="25">
        <v>176</v>
      </c>
      <c r="C1204" s="22" t="s">
        <v>5865</v>
      </c>
      <c r="D1204" s="24" t="s">
        <v>1122</v>
      </c>
      <c r="E1204" s="23" t="str">
        <f t="shared" si="18"/>
        <v>Iceland|1991</v>
      </c>
      <c r="F1204" s="25" t="s">
        <v>5984</v>
      </c>
      <c r="G1204" s="25" t="s">
        <v>3536</v>
      </c>
      <c r="H1204" s="25" t="s">
        <v>5985</v>
      </c>
      <c r="I1204" s="25" t="s">
        <v>5986</v>
      </c>
      <c r="J1204" s="25"/>
      <c r="K1204" s="25" t="s">
        <v>5987</v>
      </c>
      <c r="L1204" s="22" t="s">
        <v>887</v>
      </c>
      <c r="M1204" s="25" t="s">
        <v>5988</v>
      </c>
    </row>
    <row r="1205" spans="1:13" x14ac:dyDescent="0.25">
      <c r="A1205" s="22" t="s">
        <v>273</v>
      </c>
      <c r="B1205" s="25">
        <v>176</v>
      </c>
      <c r="C1205" s="22" t="s">
        <v>5865</v>
      </c>
      <c r="D1205" s="24" t="s">
        <v>1130</v>
      </c>
      <c r="E1205" s="23" t="str">
        <f t="shared" si="18"/>
        <v>Iceland|1992</v>
      </c>
      <c r="F1205" s="25" t="s">
        <v>5989</v>
      </c>
      <c r="G1205" s="25" t="s">
        <v>1747</v>
      </c>
      <c r="H1205" s="25" t="s">
        <v>5990</v>
      </c>
      <c r="I1205" s="25" t="s">
        <v>5991</v>
      </c>
      <c r="J1205" s="25" t="s">
        <v>5992</v>
      </c>
      <c r="K1205" s="25" t="s">
        <v>5993</v>
      </c>
      <c r="L1205" s="22" t="s">
        <v>887</v>
      </c>
      <c r="M1205" s="25" t="s">
        <v>5994</v>
      </c>
    </row>
    <row r="1206" spans="1:13" x14ac:dyDescent="0.25">
      <c r="A1206" s="22" t="s">
        <v>273</v>
      </c>
      <c r="B1206" s="25">
        <v>176</v>
      </c>
      <c r="C1206" s="22" t="s">
        <v>5865</v>
      </c>
      <c r="D1206" s="24" t="s">
        <v>1136</v>
      </c>
      <c r="E1206" s="23" t="str">
        <f t="shared" si="18"/>
        <v>Iceland|1993</v>
      </c>
      <c r="F1206" s="25" t="s">
        <v>5995</v>
      </c>
      <c r="G1206" s="25" t="s">
        <v>1108</v>
      </c>
      <c r="H1206" s="25" t="s">
        <v>5996</v>
      </c>
      <c r="I1206" s="25" t="s">
        <v>5997</v>
      </c>
      <c r="J1206" s="25" t="s">
        <v>5998</v>
      </c>
      <c r="K1206" s="25" t="s">
        <v>5999</v>
      </c>
      <c r="L1206" s="22" t="s">
        <v>887</v>
      </c>
      <c r="M1206" s="25" t="s">
        <v>6000</v>
      </c>
    </row>
    <row r="1207" spans="1:13" x14ac:dyDescent="0.25">
      <c r="A1207" s="22" t="s">
        <v>273</v>
      </c>
      <c r="B1207" s="25">
        <v>176</v>
      </c>
      <c r="C1207" s="22" t="s">
        <v>5865</v>
      </c>
      <c r="D1207" s="24" t="s">
        <v>1144</v>
      </c>
      <c r="E1207" s="23" t="str">
        <f t="shared" si="18"/>
        <v>Iceland|1994</v>
      </c>
      <c r="F1207" s="25" t="s">
        <v>6001</v>
      </c>
      <c r="G1207" s="25" t="s">
        <v>1108</v>
      </c>
      <c r="H1207" s="25" t="s">
        <v>6002</v>
      </c>
      <c r="I1207" s="25" t="s">
        <v>6003</v>
      </c>
      <c r="J1207" s="25" t="s">
        <v>6004</v>
      </c>
      <c r="K1207" s="25" t="s">
        <v>6005</v>
      </c>
      <c r="L1207" s="22" t="s">
        <v>887</v>
      </c>
      <c r="M1207" s="25" t="s">
        <v>6006</v>
      </c>
    </row>
    <row r="1208" spans="1:13" x14ac:dyDescent="0.25">
      <c r="A1208" s="22" t="s">
        <v>273</v>
      </c>
      <c r="B1208" s="25">
        <v>176</v>
      </c>
      <c r="C1208" s="22" t="s">
        <v>5865</v>
      </c>
      <c r="D1208" s="24" t="s">
        <v>1152</v>
      </c>
      <c r="E1208" s="23" t="str">
        <f t="shared" si="18"/>
        <v>Iceland|1995</v>
      </c>
      <c r="F1208" s="25" t="s">
        <v>6007</v>
      </c>
      <c r="G1208" s="25" t="s">
        <v>1167</v>
      </c>
      <c r="H1208" s="25" t="s">
        <v>6008</v>
      </c>
      <c r="I1208" s="25" t="s">
        <v>6009</v>
      </c>
      <c r="J1208" s="25" t="s">
        <v>6010</v>
      </c>
      <c r="K1208" s="25" t="s">
        <v>274</v>
      </c>
      <c r="L1208" s="22" t="s">
        <v>887</v>
      </c>
      <c r="M1208" s="25" t="s">
        <v>6011</v>
      </c>
    </row>
    <row r="1209" spans="1:13" x14ac:dyDescent="0.25">
      <c r="A1209" s="22" t="s">
        <v>273</v>
      </c>
      <c r="B1209" s="25">
        <v>176</v>
      </c>
      <c r="C1209" s="22" t="s">
        <v>5865</v>
      </c>
      <c r="D1209" s="24" t="s">
        <v>1158</v>
      </c>
      <c r="E1209" s="23" t="str">
        <f t="shared" si="18"/>
        <v>Iceland|1996</v>
      </c>
      <c r="F1209" s="25" t="s">
        <v>6012</v>
      </c>
      <c r="G1209" s="25" t="s">
        <v>1759</v>
      </c>
      <c r="H1209" s="25" t="s">
        <v>6013</v>
      </c>
      <c r="I1209" s="25" t="s">
        <v>6014</v>
      </c>
      <c r="J1209" s="25" t="s">
        <v>6015</v>
      </c>
      <c r="K1209" s="25" t="s">
        <v>163</v>
      </c>
      <c r="L1209" s="22" t="s">
        <v>887</v>
      </c>
      <c r="M1209" s="25" t="s">
        <v>6016</v>
      </c>
    </row>
    <row r="1210" spans="1:13" x14ac:dyDescent="0.25">
      <c r="A1210" s="22" t="s">
        <v>273</v>
      </c>
      <c r="B1210" s="25">
        <v>176</v>
      </c>
      <c r="C1210" s="22" t="s">
        <v>5865</v>
      </c>
      <c r="D1210" s="24" t="s">
        <v>1165</v>
      </c>
      <c r="E1210" s="23" t="str">
        <f t="shared" si="18"/>
        <v>Iceland|1997</v>
      </c>
      <c r="F1210" s="25" t="s">
        <v>6017</v>
      </c>
      <c r="G1210" s="25" t="s">
        <v>2384</v>
      </c>
      <c r="H1210" s="25" t="s">
        <v>6018</v>
      </c>
      <c r="I1210" s="25" t="s">
        <v>6019</v>
      </c>
      <c r="J1210" s="25" t="s">
        <v>6020</v>
      </c>
      <c r="K1210" s="25" t="s">
        <v>275</v>
      </c>
      <c r="L1210" s="22" t="s">
        <v>887</v>
      </c>
      <c r="M1210" s="25" t="s">
        <v>6021</v>
      </c>
    </row>
    <row r="1211" spans="1:13" x14ac:dyDescent="0.25">
      <c r="A1211" s="22" t="s">
        <v>273</v>
      </c>
      <c r="B1211" s="25">
        <v>176</v>
      </c>
      <c r="C1211" s="22" t="s">
        <v>5865</v>
      </c>
      <c r="D1211" s="24" t="s">
        <v>1172</v>
      </c>
      <c r="E1211" s="23" t="str">
        <f t="shared" si="18"/>
        <v>Iceland|1998</v>
      </c>
      <c r="F1211" s="25" t="s">
        <v>6022</v>
      </c>
      <c r="G1211" s="25" t="s">
        <v>3468</v>
      </c>
      <c r="H1211" s="25" t="s">
        <v>6023</v>
      </c>
      <c r="I1211" s="25" t="s">
        <v>6024</v>
      </c>
      <c r="J1211" s="25" t="s">
        <v>6025</v>
      </c>
      <c r="K1211" s="25" t="s">
        <v>276</v>
      </c>
      <c r="L1211" s="22" t="s">
        <v>887</v>
      </c>
      <c r="M1211" s="25" t="s">
        <v>6026</v>
      </c>
    </row>
    <row r="1212" spans="1:13" x14ac:dyDescent="0.25">
      <c r="A1212" s="22" t="s">
        <v>273</v>
      </c>
      <c r="B1212" s="25">
        <v>176</v>
      </c>
      <c r="C1212" s="22" t="s">
        <v>5865</v>
      </c>
      <c r="D1212" s="24" t="s">
        <v>1179</v>
      </c>
      <c r="E1212" s="23" t="str">
        <f t="shared" si="18"/>
        <v>Iceland|1999</v>
      </c>
      <c r="F1212" s="25" t="s">
        <v>6027</v>
      </c>
      <c r="G1212" s="25">
        <v>2</v>
      </c>
      <c r="H1212" s="25" t="s">
        <v>6028</v>
      </c>
      <c r="I1212" s="25" t="s">
        <v>6029</v>
      </c>
      <c r="J1212" s="25" t="s">
        <v>6030</v>
      </c>
      <c r="K1212" s="25" t="s">
        <v>277</v>
      </c>
      <c r="L1212" s="22" t="s">
        <v>887</v>
      </c>
      <c r="M1212" s="25" t="s">
        <v>6031</v>
      </c>
    </row>
    <row r="1213" spans="1:13" x14ac:dyDescent="0.25">
      <c r="A1213" s="22" t="s">
        <v>273</v>
      </c>
      <c r="B1213" s="25">
        <v>176</v>
      </c>
      <c r="C1213" s="22" t="s">
        <v>5865</v>
      </c>
      <c r="D1213" s="24" t="s">
        <v>1186</v>
      </c>
      <c r="E1213" s="23" t="str">
        <f t="shared" si="18"/>
        <v>Iceland|2000</v>
      </c>
      <c r="F1213" s="25" t="s">
        <v>6032</v>
      </c>
      <c r="G1213" s="25" t="s">
        <v>304</v>
      </c>
      <c r="H1213" s="25" t="s">
        <v>6033</v>
      </c>
      <c r="I1213" s="25" t="s">
        <v>6034</v>
      </c>
      <c r="J1213" s="25" t="s">
        <v>6035</v>
      </c>
      <c r="K1213" s="25" t="s">
        <v>278</v>
      </c>
      <c r="L1213" s="22" t="s">
        <v>887</v>
      </c>
      <c r="M1213" s="25" t="s">
        <v>6036</v>
      </c>
    </row>
    <row r="1214" spans="1:13" x14ac:dyDescent="0.25">
      <c r="A1214" s="22" t="s">
        <v>273</v>
      </c>
      <c r="B1214" s="25">
        <v>176</v>
      </c>
      <c r="C1214" s="22" t="s">
        <v>5865</v>
      </c>
      <c r="D1214" s="24" t="s">
        <v>1192</v>
      </c>
      <c r="E1214" s="23" t="str">
        <f t="shared" si="18"/>
        <v>Iceland|2001</v>
      </c>
      <c r="F1214" s="25" t="s">
        <v>6037</v>
      </c>
      <c r="G1214" s="25" t="s">
        <v>304</v>
      </c>
      <c r="H1214" s="25" t="s">
        <v>6038</v>
      </c>
      <c r="I1214" s="25" t="s">
        <v>6039</v>
      </c>
      <c r="J1214" s="25" t="s">
        <v>6040</v>
      </c>
      <c r="K1214" s="25" t="s">
        <v>279</v>
      </c>
      <c r="L1214" s="22" t="s">
        <v>887</v>
      </c>
      <c r="M1214" s="25" t="s">
        <v>6041</v>
      </c>
    </row>
    <row r="1215" spans="1:13" x14ac:dyDescent="0.25">
      <c r="A1215" s="22" t="s">
        <v>273</v>
      </c>
      <c r="B1215" s="25">
        <v>176</v>
      </c>
      <c r="C1215" s="22" t="s">
        <v>5865</v>
      </c>
      <c r="D1215" s="24" t="s">
        <v>1199</v>
      </c>
      <c r="E1215" s="23" t="str">
        <f t="shared" si="18"/>
        <v>Iceland|2002</v>
      </c>
      <c r="F1215" s="25" t="s">
        <v>6042</v>
      </c>
      <c r="G1215" s="25" t="s">
        <v>1686</v>
      </c>
      <c r="H1215" s="25" t="s">
        <v>6043</v>
      </c>
      <c r="I1215" s="25" t="s">
        <v>6044</v>
      </c>
      <c r="J1215" s="25" t="s">
        <v>6045</v>
      </c>
      <c r="K1215" s="25" t="s">
        <v>280</v>
      </c>
      <c r="L1215" s="22" t="s">
        <v>887</v>
      </c>
      <c r="M1215" s="25" t="s">
        <v>6046</v>
      </c>
    </row>
    <row r="1216" spans="1:13" x14ac:dyDescent="0.25">
      <c r="A1216" s="22" t="s">
        <v>273</v>
      </c>
      <c r="B1216" s="25">
        <v>176</v>
      </c>
      <c r="C1216" s="22" t="s">
        <v>5865</v>
      </c>
      <c r="D1216" s="24" t="s">
        <v>1206</v>
      </c>
      <c r="E1216" s="23" t="str">
        <f t="shared" si="18"/>
        <v>Iceland|2003</v>
      </c>
      <c r="F1216" s="25" t="s">
        <v>6047</v>
      </c>
      <c r="G1216" s="25" t="s">
        <v>1736</v>
      </c>
      <c r="H1216" s="25" t="s">
        <v>6048</v>
      </c>
      <c r="I1216" s="25" t="s">
        <v>6049</v>
      </c>
      <c r="J1216" s="25" t="s">
        <v>6050</v>
      </c>
      <c r="K1216" s="25">
        <v>3</v>
      </c>
      <c r="L1216" s="22" t="s">
        <v>887</v>
      </c>
      <c r="M1216" s="25" t="s">
        <v>6051</v>
      </c>
    </row>
    <row r="1217" spans="1:13" x14ac:dyDescent="0.25">
      <c r="A1217" s="22" t="s">
        <v>273</v>
      </c>
      <c r="B1217" s="25">
        <v>176</v>
      </c>
      <c r="C1217" s="22" t="s">
        <v>5865</v>
      </c>
      <c r="D1217" s="24" t="s">
        <v>1212</v>
      </c>
      <c r="E1217" s="23" t="str">
        <f t="shared" si="18"/>
        <v>Iceland|2004</v>
      </c>
      <c r="F1217" s="25" t="s">
        <v>6052</v>
      </c>
      <c r="G1217" s="25" t="s">
        <v>1710</v>
      </c>
      <c r="H1217" s="25" t="s">
        <v>6053</v>
      </c>
      <c r="I1217" s="25" t="s">
        <v>6054</v>
      </c>
      <c r="J1217" s="25" t="s">
        <v>6055</v>
      </c>
      <c r="K1217" s="25" t="s">
        <v>281</v>
      </c>
      <c r="L1217" s="22" t="s">
        <v>887</v>
      </c>
      <c r="M1217" s="25" t="s">
        <v>6056</v>
      </c>
    </row>
    <row r="1218" spans="1:13" x14ac:dyDescent="0.25">
      <c r="A1218" s="22" t="s">
        <v>273</v>
      </c>
      <c r="B1218" s="25">
        <v>176</v>
      </c>
      <c r="C1218" s="22" t="s">
        <v>5865</v>
      </c>
      <c r="D1218" s="24" t="s">
        <v>1217</v>
      </c>
      <c r="E1218" s="23" t="str">
        <f t="shared" si="18"/>
        <v>Iceland|2005</v>
      </c>
      <c r="F1218" s="25" t="s">
        <v>6057</v>
      </c>
      <c r="G1218" s="25" t="s">
        <v>3075</v>
      </c>
      <c r="H1218" s="25" t="s">
        <v>6058</v>
      </c>
      <c r="I1218" s="25" t="s">
        <v>6059</v>
      </c>
      <c r="J1218" s="25" t="s">
        <v>6060</v>
      </c>
      <c r="K1218" s="25" t="s">
        <v>282</v>
      </c>
      <c r="L1218" s="22" t="s">
        <v>887</v>
      </c>
      <c r="M1218" s="25" t="s">
        <v>6061</v>
      </c>
    </row>
    <row r="1219" spans="1:13" x14ac:dyDescent="0.25">
      <c r="A1219" s="22" t="s">
        <v>273</v>
      </c>
      <c r="B1219" s="25">
        <v>176</v>
      </c>
      <c r="C1219" s="22" t="s">
        <v>5865</v>
      </c>
      <c r="D1219" s="24" t="s">
        <v>1224</v>
      </c>
      <c r="E1219" s="23" t="str">
        <f t="shared" ref="E1219:E1282" si="19">A1219&amp;"|"&amp;D1219</f>
        <v>Iceland|2006</v>
      </c>
      <c r="F1219" s="25" t="s">
        <v>6062</v>
      </c>
      <c r="G1219" s="25">
        <v>3</v>
      </c>
      <c r="H1219" s="25" t="s">
        <v>6063</v>
      </c>
      <c r="I1219" s="25" t="s">
        <v>6064</v>
      </c>
      <c r="J1219" s="25" t="s">
        <v>6065</v>
      </c>
      <c r="K1219" s="25" t="s">
        <v>283</v>
      </c>
      <c r="L1219" s="22" t="s">
        <v>887</v>
      </c>
      <c r="M1219" s="25" t="s">
        <v>6066</v>
      </c>
    </row>
    <row r="1220" spans="1:13" x14ac:dyDescent="0.25">
      <c r="A1220" s="22" t="s">
        <v>273</v>
      </c>
      <c r="B1220" s="25">
        <v>176</v>
      </c>
      <c r="C1220" s="22" t="s">
        <v>5865</v>
      </c>
      <c r="D1220" s="24" t="s">
        <v>1231</v>
      </c>
      <c r="E1220" s="23" t="str">
        <f t="shared" si="19"/>
        <v>Iceland|2007</v>
      </c>
      <c r="F1220" s="25" t="s">
        <v>6067</v>
      </c>
      <c r="G1220" s="25" t="s">
        <v>304</v>
      </c>
      <c r="H1220" s="25" t="s">
        <v>6068</v>
      </c>
      <c r="I1220" s="25" t="s">
        <v>6069</v>
      </c>
      <c r="J1220" s="25" t="s">
        <v>6070</v>
      </c>
      <c r="K1220" s="25" t="s">
        <v>284</v>
      </c>
      <c r="L1220" s="22" t="s">
        <v>887</v>
      </c>
      <c r="M1220" s="25" t="s">
        <v>6071</v>
      </c>
    </row>
    <row r="1221" spans="1:13" x14ac:dyDescent="0.25">
      <c r="A1221" s="22" t="s">
        <v>273</v>
      </c>
      <c r="B1221" s="25">
        <v>176</v>
      </c>
      <c r="C1221" s="22" t="s">
        <v>5865</v>
      </c>
      <c r="D1221" s="24" t="s">
        <v>1237</v>
      </c>
      <c r="E1221" s="23" t="str">
        <f t="shared" si="19"/>
        <v>Iceland|2008</v>
      </c>
      <c r="F1221" s="25" t="s">
        <v>6072</v>
      </c>
      <c r="G1221" s="25">
        <v>3</v>
      </c>
      <c r="H1221" s="25" t="s">
        <v>6073</v>
      </c>
      <c r="I1221" s="25" t="s">
        <v>6074</v>
      </c>
      <c r="J1221" s="25" t="s">
        <v>6075</v>
      </c>
      <c r="K1221" s="25" t="s">
        <v>229</v>
      </c>
      <c r="L1221" s="22" t="s">
        <v>887</v>
      </c>
      <c r="M1221" s="25" t="s">
        <v>6076</v>
      </c>
    </row>
    <row r="1222" spans="1:13" x14ac:dyDescent="0.25">
      <c r="A1222" s="22" t="s">
        <v>273</v>
      </c>
      <c r="B1222" s="25">
        <v>176</v>
      </c>
      <c r="C1222" s="22" t="s">
        <v>5865</v>
      </c>
      <c r="D1222" s="24" t="s">
        <v>1243</v>
      </c>
      <c r="E1222" s="23" t="str">
        <f t="shared" si="19"/>
        <v>Iceland|2009</v>
      </c>
      <c r="F1222" s="25" t="s">
        <v>6077</v>
      </c>
      <c r="G1222" s="25" t="s">
        <v>1078</v>
      </c>
      <c r="H1222" s="25" t="s">
        <v>6078</v>
      </c>
      <c r="I1222" s="25" t="s">
        <v>6079</v>
      </c>
      <c r="J1222" s="25" t="s">
        <v>6080</v>
      </c>
      <c r="K1222" s="25" t="s">
        <v>285</v>
      </c>
      <c r="L1222" s="22" t="s">
        <v>887</v>
      </c>
      <c r="M1222" s="25" t="s">
        <v>6081</v>
      </c>
    </row>
    <row r="1223" spans="1:13" x14ac:dyDescent="0.25">
      <c r="A1223" s="22" t="s">
        <v>273</v>
      </c>
      <c r="B1223" s="25">
        <v>176</v>
      </c>
      <c r="C1223" s="22" t="s">
        <v>5865</v>
      </c>
      <c r="D1223" s="24" t="s">
        <v>1250</v>
      </c>
      <c r="E1223" s="23" t="str">
        <f t="shared" si="19"/>
        <v>Iceland|2010</v>
      </c>
      <c r="F1223" s="25" t="s">
        <v>6082</v>
      </c>
      <c r="G1223" s="25" t="s">
        <v>1046</v>
      </c>
      <c r="H1223" s="25" t="s">
        <v>6083</v>
      </c>
      <c r="I1223" s="25">
        <v>100</v>
      </c>
      <c r="J1223" s="25" t="s">
        <v>6084</v>
      </c>
      <c r="K1223" s="25" t="s">
        <v>286</v>
      </c>
      <c r="L1223" s="22" t="s">
        <v>887</v>
      </c>
      <c r="M1223" s="25" t="s">
        <v>6085</v>
      </c>
    </row>
    <row r="1224" spans="1:13" x14ac:dyDescent="0.25">
      <c r="A1224" s="22" t="s">
        <v>273</v>
      </c>
      <c r="B1224" s="25">
        <v>176</v>
      </c>
      <c r="C1224" s="22" t="s">
        <v>5865</v>
      </c>
      <c r="D1224" s="24" t="s">
        <v>1255</v>
      </c>
      <c r="E1224" s="23" t="str">
        <f t="shared" si="19"/>
        <v>Iceland|2011</v>
      </c>
      <c r="F1224" s="25" t="s">
        <v>6086</v>
      </c>
      <c r="G1224" s="25" t="s">
        <v>1038</v>
      </c>
      <c r="H1224" s="25" t="s">
        <v>6087</v>
      </c>
      <c r="I1224" s="25" t="s">
        <v>6088</v>
      </c>
      <c r="J1224" s="25" t="s">
        <v>6089</v>
      </c>
      <c r="K1224" s="25" t="s">
        <v>177</v>
      </c>
      <c r="L1224" s="22" t="s">
        <v>887</v>
      </c>
      <c r="M1224" s="25" t="s">
        <v>6090</v>
      </c>
    </row>
    <row r="1225" spans="1:13" x14ac:dyDescent="0.25">
      <c r="A1225" s="22" t="s">
        <v>273</v>
      </c>
      <c r="B1225" s="25">
        <v>176</v>
      </c>
      <c r="C1225" s="22" t="s">
        <v>5865</v>
      </c>
      <c r="D1225" s="24" t="s">
        <v>1262</v>
      </c>
      <c r="E1225" s="23" t="str">
        <f t="shared" si="19"/>
        <v>Iceland|2012</v>
      </c>
      <c r="F1225" s="25" t="s">
        <v>6091</v>
      </c>
      <c r="G1225" s="25">
        <v>6</v>
      </c>
      <c r="H1225" s="25" t="s">
        <v>6092</v>
      </c>
      <c r="I1225" s="25" t="s">
        <v>6093</v>
      </c>
      <c r="J1225" s="25" t="s">
        <v>6094</v>
      </c>
      <c r="K1225" s="25" t="s">
        <v>229</v>
      </c>
      <c r="L1225" s="22" t="s">
        <v>887</v>
      </c>
      <c r="M1225" s="25" t="s">
        <v>6095</v>
      </c>
    </row>
    <row r="1226" spans="1:13" x14ac:dyDescent="0.25">
      <c r="A1226" s="22" t="s">
        <v>273</v>
      </c>
      <c r="B1226" s="25">
        <v>176</v>
      </c>
      <c r="C1226" s="22" t="s">
        <v>5865</v>
      </c>
      <c r="D1226" s="24" t="s">
        <v>1269</v>
      </c>
      <c r="E1226" s="23" t="str">
        <f t="shared" si="19"/>
        <v>Iceland|2013</v>
      </c>
      <c r="F1226" s="25" t="s">
        <v>6096</v>
      </c>
      <c r="G1226" s="25"/>
      <c r="H1226" s="25" t="s">
        <v>6097</v>
      </c>
      <c r="I1226" s="25" t="s">
        <v>6098</v>
      </c>
      <c r="J1226" s="25" t="s">
        <v>6099</v>
      </c>
      <c r="K1226" s="25" t="s">
        <v>229</v>
      </c>
      <c r="L1226" s="22" t="s">
        <v>887</v>
      </c>
      <c r="M1226" s="25" t="s">
        <v>6100</v>
      </c>
    </row>
    <row r="1227" spans="1:13" x14ac:dyDescent="0.25">
      <c r="A1227" s="22" t="s">
        <v>273</v>
      </c>
      <c r="B1227" s="25">
        <v>176</v>
      </c>
      <c r="C1227" s="22" t="s">
        <v>5865</v>
      </c>
      <c r="D1227" s="24" t="s">
        <v>1274</v>
      </c>
      <c r="E1227" s="23" t="str">
        <f t="shared" si="19"/>
        <v>Iceland|2014</v>
      </c>
      <c r="F1227" s="25" t="s">
        <v>6101</v>
      </c>
      <c r="G1227" s="25"/>
      <c r="H1227" s="25" t="s">
        <v>6102</v>
      </c>
      <c r="I1227" s="25"/>
      <c r="J1227" s="25"/>
      <c r="K1227" s="25">
        <v>1</v>
      </c>
      <c r="L1227" s="22" t="s">
        <v>887</v>
      </c>
      <c r="M1227" s="25" t="s">
        <v>6103</v>
      </c>
    </row>
    <row r="1228" spans="1:13" x14ac:dyDescent="0.25">
      <c r="A1228" s="22" t="s">
        <v>287</v>
      </c>
      <c r="B1228" s="25">
        <v>178</v>
      </c>
      <c r="D1228" s="24" t="s">
        <v>886</v>
      </c>
      <c r="E1228" s="23" t="str">
        <f t="shared" si="19"/>
        <v>Ireland|1950</v>
      </c>
      <c r="F1228" s="25"/>
      <c r="G1228" s="25"/>
      <c r="H1228" s="25"/>
      <c r="I1228" s="25"/>
      <c r="J1228" s="25"/>
      <c r="K1228" s="25"/>
      <c r="L1228" s="22" t="s">
        <v>887</v>
      </c>
      <c r="M1228" s="25"/>
    </row>
    <row r="1229" spans="1:13" x14ac:dyDescent="0.25">
      <c r="A1229" s="22" t="s">
        <v>287</v>
      </c>
      <c r="B1229" s="25">
        <v>178</v>
      </c>
      <c r="D1229" s="24" t="s">
        <v>888</v>
      </c>
      <c r="E1229" s="23" t="str">
        <f t="shared" si="19"/>
        <v>Ireland|1951</v>
      </c>
      <c r="F1229" s="25"/>
      <c r="G1229" s="25"/>
      <c r="H1229" s="25"/>
      <c r="I1229" s="25"/>
      <c r="J1229" s="25"/>
      <c r="K1229" s="25"/>
      <c r="L1229" s="22" t="s">
        <v>887</v>
      </c>
      <c r="M1229" s="25"/>
    </row>
    <row r="1230" spans="1:13" x14ac:dyDescent="0.25">
      <c r="A1230" s="22" t="s">
        <v>287</v>
      </c>
      <c r="B1230" s="25">
        <v>178</v>
      </c>
      <c r="D1230" s="24" t="s">
        <v>889</v>
      </c>
      <c r="E1230" s="23" t="str">
        <f t="shared" si="19"/>
        <v>Ireland|1952</v>
      </c>
      <c r="F1230" s="25"/>
      <c r="G1230" s="25"/>
      <c r="H1230" s="25"/>
      <c r="I1230" s="25"/>
      <c r="J1230" s="25"/>
      <c r="K1230" s="25"/>
      <c r="L1230" s="22" t="s">
        <v>887</v>
      </c>
      <c r="M1230" s="25"/>
    </row>
    <row r="1231" spans="1:13" x14ac:dyDescent="0.25">
      <c r="A1231" s="22" t="s">
        <v>287</v>
      </c>
      <c r="B1231" s="25">
        <v>178</v>
      </c>
      <c r="D1231" s="24" t="s">
        <v>890</v>
      </c>
      <c r="E1231" s="23" t="str">
        <f t="shared" si="19"/>
        <v>Ireland|1953</v>
      </c>
      <c r="F1231" s="25"/>
      <c r="G1231" s="25"/>
      <c r="H1231" s="25"/>
      <c r="I1231" s="25"/>
      <c r="J1231" s="25"/>
      <c r="K1231" s="25"/>
      <c r="L1231" s="22" t="s">
        <v>887</v>
      </c>
      <c r="M1231" s="25"/>
    </row>
    <row r="1232" spans="1:13" x14ac:dyDescent="0.25">
      <c r="A1232" s="22" t="s">
        <v>287</v>
      </c>
      <c r="B1232" s="25">
        <v>178</v>
      </c>
      <c r="D1232" s="24" t="s">
        <v>891</v>
      </c>
      <c r="E1232" s="23" t="str">
        <f t="shared" si="19"/>
        <v>Ireland|1954</v>
      </c>
      <c r="F1232" s="25"/>
      <c r="G1232" s="25"/>
      <c r="H1232" s="25"/>
      <c r="I1232" s="25"/>
      <c r="J1232" s="25"/>
      <c r="K1232" s="25"/>
      <c r="L1232" s="22" t="s">
        <v>887</v>
      </c>
      <c r="M1232" s="25"/>
    </row>
    <row r="1233" spans="1:13" x14ac:dyDescent="0.25">
      <c r="A1233" s="22" t="s">
        <v>287</v>
      </c>
      <c r="B1233" s="25">
        <v>178</v>
      </c>
      <c r="D1233" s="24" t="s">
        <v>892</v>
      </c>
      <c r="E1233" s="23" t="str">
        <f t="shared" si="19"/>
        <v>Ireland|1955</v>
      </c>
      <c r="F1233" s="25"/>
      <c r="G1233" s="25"/>
      <c r="H1233" s="25"/>
      <c r="I1233" s="25"/>
      <c r="J1233" s="25"/>
      <c r="K1233" s="25"/>
      <c r="L1233" s="22" t="s">
        <v>887</v>
      </c>
      <c r="M1233" s="25"/>
    </row>
    <row r="1234" spans="1:13" x14ac:dyDescent="0.25">
      <c r="A1234" s="22" t="s">
        <v>287</v>
      </c>
      <c r="B1234" s="25">
        <v>178</v>
      </c>
      <c r="D1234" s="24" t="s">
        <v>893</v>
      </c>
      <c r="E1234" s="23" t="str">
        <f t="shared" si="19"/>
        <v>Ireland|1956</v>
      </c>
      <c r="F1234" s="25"/>
      <c r="G1234" s="25"/>
      <c r="H1234" s="25"/>
      <c r="I1234" s="25"/>
      <c r="J1234" s="25"/>
      <c r="K1234" s="25"/>
      <c r="L1234" s="22" t="s">
        <v>887</v>
      </c>
      <c r="M1234" s="25"/>
    </row>
    <row r="1235" spans="1:13" x14ac:dyDescent="0.25">
      <c r="A1235" s="22" t="s">
        <v>287</v>
      </c>
      <c r="B1235" s="25">
        <v>178</v>
      </c>
      <c r="D1235" s="24" t="s">
        <v>894</v>
      </c>
      <c r="E1235" s="23" t="str">
        <f t="shared" si="19"/>
        <v>Ireland|1957</v>
      </c>
      <c r="F1235" s="25"/>
      <c r="G1235" s="25"/>
      <c r="H1235" s="25"/>
      <c r="I1235" s="25"/>
      <c r="J1235" s="25"/>
      <c r="K1235" s="25"/>
      <c r="L1235" s="22" t="s">
        <v>887</v>
      </c>
      <c r="M1235" s="25"/>
    </row>
    <row r="1236" spans="1:13" x14ac:dyDescent="0.25">
      <c r="A1236" s="22" t="s">
        <v>287</v>
      </c>
      <c r="B1236" s="25">
        <v>178</v>
      </c>
      <c r="D1236" s="24" t="s">
        <v>895</v>
      </c>
      <c r="E1236" s="23" t="str">
        <f t="shared" si="19"/>
        <v>Ireland|1958</v>
      </c>
      <c r="F1236" s="25"/>
      <c r="G1236" s="25"/>
      <c r="H1236" s="25"/>
      <c r="I1236" s="25"/>
      <c r="J1236" s="25"/>
      <c r="K1236" s="25"/>
      <c r="L1236" s="22" t="s">
        <v>887</v>
      </c>
      <c r="M1236" s="25"/>
    </row>
    <row r="1237" spans="1:13" x14ac:dyDescent="0.25">
      <c r="A1237" s="22" t="s">
        <v>287</v>
      </c>
      <c r="B1237" s="25">
        <v>178</v>
      </c>
      <c r="D1237" s="24" t="s">
        <v>896</v>
      </c>
      <c r="E1237" s="23" t="str">
        <f t="shared" si="19"/>
        <v>Ireland|1959</v>
      </c>
      <c r="F1237" s="25"/>
      <c r="G1237" s="25"/>
      <c r="H1237" s="25"/>
      <c r="I1237" s="25"/>
      <c r="J1237" s="25"/>
      <c r="K1237" s="25"/>
      <c r="L1237" s="22" t="s">
        <v>887</v>
      </c>
      <c r="M1237" s="25"/>
    </row>
    <row r="1238" spans="1:13" x14ac:dyDescent="0.25">
      <c r="A1238" s="22" t="s">
        <v>287</v>
      </c>
      <c r="B1238" s="25">
        <v>178</v>
      </c>
      <c r="C1238" s="22" t="s">
        <v>6104</v>
      </c>
      <c r="D1238" s="24" t="s">
        <v>898</v>
      </c>
      <c r="E1238" s="23" t="str">
        <f t="shared" si="19"/>
        <v>Ireland|1960</v>
      </c>
      <c r="F1238" s="25"/>
      <c r="G1238" s="25"/>
      <c r="H1238" s="25" t="s">
        <v>6105</v>
      </c>
      <c r="I1238" s="25" t="s">
        <v>6106</v>
      </c>
      <c r="J1238" s="25"/>
      <c r="K1238" s="25"/>
      <c r="L1238" s="22" t="s">
        <v>887</v>
      </c>
      <c r="M1238" s="25" t="s">
        <v>6107</v>
      </c>
    </row>
    <row r="1239" spans="1:13" x14ac:dyDescent="0.25">
      <c r="A1239" s="22" t="s">
        <v>287</v>
      </c>
      <c r="B1239" s="25">
        <v>178</v>
      </c>
      <c r="C1239" s="22" t="s">
        <v>6104</v>
      </c>
      <c r="D1239" s="24" t="s">
        <v>905</v>
      </c>
      <c r="E1239" s="23" t="str">
        <f t="shared" si="19"/>
        <v>Ireland|1961</v>
      </c>
      <c r="F1239" s="25"/>
      <c r="G1239" s="25"/>
      <c r="H1239" s="25" t="s">
        <v>6108</v>
      </c>
      <c r="I1239" s="25" t="s">
        <v>6109</v>
      </c>
      <c r="J1239" s="25"/>
      <c r="K1239" s="25"/>
      <c r="L1239" s="22" t="s">
        <v>887</v>
      </c>
      <c r="M1239" s="25" t="s">
        <v>6110</v>
      </c>
    </row>
    <row r="1240" spans="1:13" x14ac:dyDescent="0.25">
      <c r="A1240" s="22" t="s">
        <v>287</v>
      </c>
      <c r="B1240" s="25">
        <v>178</v>
      </c>
      <c r="C1240" s="22" t="s">
        <v>6104</v>
      </c>
      <c r="D1240" s="24" t="s">
        <v>912</v>
      </c>
      <c r="E1240" s="23" t="str">
        <f t="shared" si="19"/>
        <v>Ireland|1962</v>
      </c>
      <c r="F1240" s="25"/>
      <c r="G1240" s="25"/>
      <c r="H1240" s="25" t="s">
        <v>6111</v>
      </c>
      <c r="I1240" s="25" t="s">
        <v>6112</v>
      </c>
      <c r="J1240" s="25"/>
      <c r="K1240" s="25"/>
      <c r="L1240" s="22" t="s">
        <v>887</v>
      </c>
      <c r="M1240" s="25" t="s">
        <v>6113</v>
      </c>
    </row>
    <row r="1241" spans="1:13" x14ac:dyDescent="0.25">
      <c r="A1241" s="22" t="s">
        <v>287</v>
      </c>
      <c r="B1241" s="25">
        <v>178</v>
      </c>
      <c r="C1241" s="22" t="s">
        <v>6104</v>
      </c>
      <c r="D1241" s="24" t="s">
        <v>919</v>
      </c>
      <c r="E1241" s="23" t="str">
        <f t="shared" si="19"/>
        <v>Ireland|1963</v>
      </c>
      <c r="F1241" s="25"/>
      <c r="G1241" s="25"/>
      <c r="H1241" s="25" t="s">
        <v>6114</v>
      </c>
      <c r="I1241" s="25" t="s">
        <v>6115</v>
      </c>
      <c r="J1241" s="25" t="s">
        <v>6116</v>
      </c>
      <c r="K1241" s="25"/>
      <c r="L1241" s="22" t="s">
        <v>887</v>
      </c>
      <c r="M1241" s="25" t="s">
        <v>6117</v>
      </c>
    </row>
    <row r="1242" spans="1:13" x14ac:dyDescent="0.25">
      <c r="A1242" s="22" t="s">
        <v>287</v>
      </c>
      <c r="B1242" s="25">
        <v>178</v>
      </c>
      <c r="C1242" s="22" t="s">
        <v>6104</v>
      </c>
      <c r="D1242" s="24" t="s">
        <v>926</v>
      </c>
      <c r="E1242" s="23" t="str">
        <f t="shared" si="19"/>
        <v>Ireland|1964</v>
      </c>
      <c r="F1242" s="25"/>
      <c r="G1242" s="25"/>
      <c r="H1242" s="25" t="s">
        <v>6118</v>
      </c>
      <c r="I1242" s="25" t="s">
        <v>6119</v>
      </c>
      <c r="J1242" s="25" t="s">
        <v>6120</v>
      </c>
      <c r="K1242" s="25"/>
      <c r="L1242" s="22" t="s">
        <v>887</v>
      </c>
      <c r="M1242" s="25" t="s">
        <v>6121</v>
      </c>
    </row>
    <row r="1243" spans="1:13" x14ac:dyDescent="0.25">
      <c r="A1243" s="22" t="s">
        <v>287</v>
      </c>
      <c r="B1243" s="25">
        <v>178</v>
      </c>
      <c r="C1243" s="22" t="s">
        <v>6104</v>
      </c>
      <c r="D1243" s="24" t="s">
        <v>932</v>
      </c>
      <c r="E1243" s="23" t="str">
        <f t="shared" si="19"/>
        <v>Ireland|1965</v>
      </c>
      <c r="F1243" s="25"/>
      <c r="G1243" s="25"/>
      <c r="H1243" s="25" t="s">
        <v>6122</v>
      </c>
      <c r="I1243" s="25" t="s">
        <v>6123</v>
      </c>
      <c r="J1243" s="25" t="s">
        <v>6124</v>
      </c>
      <c r="K1243" s="25"/>
      <c r="L1243" s="22" t="s">
        <v>887</v>
      </c>
      <c r="M1243" s="25" t="s">
        <v>6125</v>
      </c>
    </row>
    <row r="1244" spans="1:13" x14ac:dyDescent="0.25">
      <c r="A1244" s="22" t="s">
        <v>287</v>
      </c>
      <c r="B1244" s="25">
        <v>178</v>
      </c>
      <c r="C1244" s="22" t="s">
        <v>6104</v>
      </c>
      <c r="D1244" s="24" t="s">
        <v>939</v>
      </c>
      <c r="E1244" s="23" t="str">
        <f t="shared" si="19"/>
        <v>Ireland|1966</v>
      </c>
      <c r="F1244" s="25" t="s">
        <v>6126</v>
      </c>
      <c r="G1244" s="25"/>
      <c r="H1244" s="25" t="s">
        <v>6127</v>
      </c>
      <c r="I1244" s="25" t="s">
        <v>6128</v>
      </c>
      <c r="J1244" s="25" t="s">
        <v>6129</v>
      </c>
      <c r="K1244" s="25"/>
      <c r="L1244" s="22" t="s">
        <v>887</v>
      </c>
      <c r="M1244" s="25" t="s">
        <v>6130</v>
      </c>
    </row>
    <row r="1245" spans="1:13" x14ac:dyDescent="0.25">
      <c r="A1245" s="22" t="s">
        <v>287</v>
      </c>
      <c r="B1245" s="25">
        <v>178</v>
      </c>
      <c r="C1245" s="22" t="s">
        <v>6104</v>
      </c>
      <c r="D1245" s="24" t="s">
        <v>946</v>
      </c>
      <c r="E1245" s="23" t="str">
        <f t="shared" si="19"/>
        <v>Ireland|1967</v>
      </c>
      <c r="F1245" s="25" t="s">
        <v>6131</v>
      </c>
      <c r="G1245" s="25"/>
      <c r="H1245" s="25" t="s">
        <v>6132</v>
      </c>
      <c r="I1245" s="25" t="s">
        <v>6133</v>
      </c>
      <c r="J1245" s="25" t="s">
        <v>6134</v>
      </c>
      <c r="K1245" s="25"/>
      <c r="L1245" s="22" t="s">
        <v>887</v>
      </c>
      <c r="M1245" s="25" t="s">
        <v>6135</v>
      </c>
    </row>
    <row r="1246" spans="1:13" x14ac:dyDescent="0.25">
      <c r="A1246" s="22" t="s">
        <v>287</v>
      </c>
      <c r="B1246" s="25">
        <v>178</v>
      </c>
      <c r="C1246" s="22" t="s">
        <v>6104</v>
      </c>
      <c r="D1246" s="24" t="s">
        <v>953</v>
      </c>
      <c r="E1246" s="23" t="str">
        <f t="shared" si="19"/>
        <v>Ireland|1968</v>
      </c>
      <c r="F1246" s="25" t="s">
        <v>6136</v>
      </c>
      <c r="G1246" s="25"/>
      <c r="H1246" s="25" t="s">
        <v>6137</v>
      </c>
      <c r="I1246" s="25" t="s">
        <v>6138</v>
      </c>
      <c r="J1246" s="25" t="s">
        <v>6139</v>
      </c>
      <c r="K1246" s="25"/>
      <c r="L1246" s="22" t="s">
        <v>887</v>
      </c>
      <c r="M1246" s="25" t="s">
        <v>6140</v>
      </c>
    </row>
    <row r="1247" spans="1:13" x14ac:dyDescent="0.25">
      <c r="A1247" s="22" t="s">
        <v>287</v>
      </c>
      <c r="B1247" s="25">
        <v>178</v>
      </c>
      <c r="C1247" s="22" t="s">
        <v>6104</v>
      </c>
      <c r="D1247" s="24" t="s">
        <v>960</v>
      </c>
      <c r="E1247" s="23" t="str">
        <f t="shared" si="19"/>
        <v>Ireland|1969</v>
      </c>
      <c r="F1247" s="25" t="s">
        <v>6126</v>
      </c>
      <c r="G1247" s="25"/>
      <c r="H1247" s="25" t="s">
        <v>6141</v>
      </c>
      <c r="I1247" s="25" t="s">
        <v>6142</v>
      </c>
      <c r="J1247" s="25" t="s">
        <v>6143</v>
      </c>
      <c r="K1247" s="25"/>
      <c r="L1247" s="22" t="s">
        <v>887</v>
      </c>
      <c r="M1247" s="25" t="s">
        <v>6144</v>
      </c>
    </row>
    <row r="1248" spans="1:13" x14ac:dyDescent="0.25">
      <c r="A1248" s="22" t="s">
        <v>287</v>
      </c>
      <c r="B1248" s="25">
        <v>178</v>
      </c>
      <c r="C1248" s="22" t="s">
        <v>6104</v>
      </c>
      <c r="D1248" s="24" t="s">
        <v>967</v>
      </c>
      <c r="E1248" s="23" t="str">
        <f t="shared" si="19"/>
        <v>Ireland|1970</v>
      </c>
      <c r="F1248" s="25" t="s">
        <v>6145</v>
      </c>
      <c r="G1248" s="25"/>
      <c r="H1248" s="25" t="s">
        <v>6146</v>
      </c>
      <c r="I1248" s="25" t="s">
        <v>6147</v>
      </c>
      <c r="J1248" s="25" t="s">
        <v>6148</v>
      </c>
      <c r="K1248" s="25"/>
      <c r="L1248" s="22" t="s">
        <v>887</v>
      </c>
      <c r="M1248" s="25" t="s">
        <v>6149</v>
      </c>
    </row>
    <row r="1249" spans="1:13" x14ac:dyDescent="0.25">
      <c r="A1249" s="22" t="s">
        <v>287</v>
      </c>
      <c r="B1249" s="25">
        <v>178</v>
      </c>
      <c r="C1249" s="22" t="s">
        <v>6104</v>
      </c>
      <c r="D1249" s="24" t="s">
        <v>974</v>
      </c>
      <c r="E1249" s="23" t="str">
        <f t="shared" si="19"/>
        <v>Ireland|1971</v>
      </c>
      <c r="F1249" s="25" t="s">
        <v>6150</v>
      </c>
      <c r="G1249" s="25"/>
      <c r="H1249" s="25" t="s">
        <v>6151</v>
      </c>
      <c r="I1249" s="25" t="s">
        <v>6152</v>
      </c>
      <c r="J1249" s="25" t="s">
        <v>6153</v>
      </c>
      <c r="K1249" s="25"/>
      <c r="L1249" s="22" t="s">
        <v>887</v>
      </c>
      <c r="M1249" s="25" t="s">
        <v>6154</v>
      </c>
    </row>
    <row r="1250" spans="1:13" x14ac:dyDescent="0.25">
      <c r="A1250" s="22" t="s">
        <v>287</v>
      </c>
      <c r="B1250" s="25">
        <v>178</v>
      </c>
      <c r="C1250" s="22" t="s">
        <v>6104</v>
      </c>
      <c r="D1250" s="24" t="s">
        <v>981</v>
      </c>
      <c r="E1250" s="23" t="str">
        <f t="shared" si="19"/>
        <v>Ireland|1972</v>
      </c>
      <c r="F1250" s="25" t="s">
        <v>6155</v>
      </c>
      <c r="G1250" s="25"/>
      <c r="H1250" s="25" t="s">
        <v>6156</v>
      </c>
      <c r="I1250" s="25" t="s">
        <v>6157</v>
      </c>
      <c r="J1250" s="25" t="s">
        <v>6158</v>
      </c>
      <c r="K1250" s="25"/>
      <c r="L1250" s="22" t="s">
        <v>887</v>
      </c>
      <c r="M1250" s="25" t="s">
        <v>6159</v>
      </c>
    </row>
    <row r="1251" spans="1:13" x14ac:dyDescent="0.25">
      <c r="A1251" s="22" t="s">
        <v>287</v>
      </c>
      <c r="B1251" s="25">
        <v>178</v>
      </c>
      <c r="C1251" s="22" t="s">
        <v>6104</v>
      </c>
      <c r="D1251" s="24" t="s">
        <v>987</v>
      </c>
      <c r="E1251" s="23" t="str">
        <f t="shared" si="19"/>
        <v>Ireland|1973</v>
      </c>
      <c r="F1251" s="25" t="s">
        <v>6160</v>
      </c>
      <c r="G1251" s="25"/>
      <c r="H1251" s="25" t="s">
        <v>6161</v>
      </c>
      <c r="I1251" s="25" t="s">
        <v>6162</v>
      </c>
      <c r="J1251" s="25" t="s">
        <v>6163</v>
      </c>
      <c r="K1251" s="25" t="s">
        <v>6164</v>
      </c>
      <c r="L1251" s="22" t="s">
        <v>887</v>
      </c>
      <c r="M1251" s="25" t="s">
        <v>6165</v>
      </c>
    </row>
    <row r="1252" spans="1:13" x14ac:dyDescent="0.25">
      <c r="A1252" s="22" t="s">
        <v>287</v>
      </c>
      <c r="B1252" s="25">
        <v>178</v>
      </c>
      <c r="C1252" s="22" t="s">
        <v>6104</v>
      </c>
      <c r="D1252" s="24" t="s">
        <v>994</v>
      </c>
      <c r="E1252" s="23" t="str">
        <f t="shared" si="19"/>
        <v>Ireland|1974</v>
      </c>
      <c r="F1252" s="25" t="s">
        <v>6166</v>
      </c>
      <c r="G1252" s="25"/>
      <c r="H1252" s="25" t="s">
        <v>6167</v>
      </c>
      <c r="I1252" s="25" t="s">
        <v>6168</v>
      </c>
      <c r="J1252" s="25" t="s">
        <v>6169</v>
      </c>
      <c r="K1252" s="25" t="s">
        <v>6170</v>
      </c>
      <c r="L1252" s="22" t="s">
        <v>887</v>
      </c>
      <c r="M1252" s="25" t="s">
        <v>6171</v>
      </c>
    </row>
    <row r="1253" spans="1:13" x14ac:dyDescent="0.25">
      <c r="A1253" s="22" t="s">
        <v>287</v>
      </c>
      <c r="B1253" s="25">
        <v>178</v>
      </c>
      <c r="C1253" s="22" t="s">
        <v>6104</v>
      </c>
      <c r="D1253" s="24" t="s">
        <v>1001</v>
      </c>
      <c r="E1253" s="23" t="str">
        <f t="shared" si="19"/>
        <v>Ireland|1975</v>
      </c>
      <c r="F1253" s="25" t="s">
        <v>6172</v>
      </c>
      <c r="G1253" s="25"/>
      <c r="H1253" s="25" t="s">
        <v>6173</v>
      </c>
      <c r="I1253" s="25" t="s">
        <v>6174</v>
      </c>
      <c r="J1253" s="25" t="s">
        <v>6175</v>
      </c>
      <c r="K1253" s="25" t="s">
        <v>6176</v>
      </c>
      <c r="L1253" s="22" t="s">
        <v>887</v>
      </c>
      <c r="M1253" s="25" t="s">
        <v>6177</v>
      </c>
    </row>
    <row r="1254" spans="1:13" x14ac:dyDescent="0.25">
      <c r="A1254" s="22" t="s">
        <v>287</v>
      </c>
      <c r="B1254" s="25">
        <v>178</v>
      </c>
      <c r="C1254" s="22" t="s">
        <v>6104</v>
      </c>
      <c r="D1254" s="24" t="s">
        <v>1008</v>
      </c>
      <c r="E1254" s="23" t="str">
        <f t="shared" si="19"/>
        <v>Ireland|1976</v>
      </c>
      <c r="F1254" s="25" t="s">
        <v>6178</v>
      </c>
      <c r="G1254" s="25"/>
      <c r="H1254" s="25" t="s">
        <v>6179</v>
      </c>
      <c r="I1254" s="25" t="s">
        <v>6180</v>
      </c>
      <c r="J1254" s="25" t="s">
        <v>6181</v>
      </c>
      <c r="K1254" s="25" t="s">
        <v>6182</v>
      </c>
      <c r="L1254" s="22" t="s">
        <v>887</v>
      </c>
      <c r="M1254" s="25" t="s">
        <v>6183</v>
      </c>
    </row>
    <row r="1255" spans="1:13" x14ac:dyDescent="0.25">
      <c r="A1255" s="22" t="s">
        <v>287</v>
      </c>
      <c r="B1255" s="25">
        <v>178</v>
      </c>
      <c r="C1255" s="22" t="s">
        <v>6104</v>
      </c>
      <c r="D1255" s="24" t="s">
        <v>1015</v>
      </c>
      <c r="E1255" s="23" t="str">
        <f t="shared" si="19"/>
        <v>Ireland|1977</v>
      </c>
      <c r="F1255" s="25" t="s">
        <v>6184</v>
      </c>
      <c r="G1255" s="25"/>
      <c r="H1255" s="25" t="s">
        <v>6185</v>
      </c>
      <c r="I1255" s="25" t="s">
        <v>6186</v>
      </c>
      <c r="J1255" s="25" t="s">
        <v>6187</v>
      </c>
      <c r="K1255" s="25" t="s">
        <v>6188</v>
      </c>
      <c r="L1255" s="22" t="s">
        <v>887</v>
      </c>
      <c r="M1255" s="25" t="s">
        <v>6189</v>
      </c>
    </row>
    <row r="1256" spans="1:13" x14ac:dyDescent="0.25">
      <c r="A1256" s="22" t="s">
        <v>287</v>
      </c>
      <c r="B1256" s="25">
        <v>178</v>
      </c>
      <c r="C1256" s="22" t="s">
        <v>6104</v>
      </c>
      <c r="D1256" s="24" t="s">
        <v>1022</v>
      </c>
      <c r="E1256" s="23" t="str">
        <f t="shared" si="19"/>
        <v>Ireland|1978</v>
      </c>
      <c r="F1256" s="25" t="s">
        <v>6190</v>
      </c>
      <c r="G1256" s="25"/>
      <c r="H1256" s="25" t="s">
        <v>6191</v>
      </c>
      <c r="I1256" s="25" t="s">
        <v>6192</v>
      </c>
      <c r="J1256" s="25" t="s">
        <v>6193</v>
      </c>
      <c r="K1256" s="25" t="s">
        <v>6194</v>
      </c>
      <c r="L1256" s="22" t="s">
        <v>887</v>
      </c>
      <c r="M1256" s="25" t="s">
        <v>6195</v>
      </c>
    </row>
    <row r="1257" spans="1:13" x14ac:dyDescent="0.25">
      <c r="A1257" s="22" t="s">
        <v>287</v>
      </c>
      <c r="B1257" s="25">
        <v>178</v>
      </c>
      <c r="C1257" s="22" t="s">
        <v>6104</v>
      </c>
      <c r="D1257" s="24" t="s">
        <v>1029</v>
      </c>
      <c r="E1257" s="23" t="str">
        <f t="shared" si="19"/>
        <v>Ireland|1979</v>
      </c>
      <c r="F1257" s="25" t="s">
        <v>6196</v>
      </c>
      <c r="G1257" s="25"/>
      <c r="H1257" s="25" t="s">
        <v>6197</v>
      </c>
      <c r="I1257" s="25" t="s">
        <v>6198</v>
      </c>
      <c r="J1257" s="25" t="s">
        <v>6199</v>
      </c>
      <c r="K1257" s="25" t="s">
        <v>6200</v>
      </c>
      <c r="L1257" s="22" t="s">
        <v>887</v>
      </c>
      <c r="M1257" s="25" t="s">
        <v>6201</v>
      </c>
    </row>
    <row r="1258" spans="1:13" x14ac:dyDescent="0.25">
      <c r="A1258" s="22" t="s">
        <v>287</v>
      </c>
      <c r="B1258" s="25">
        <v>178</v>
      </c>
      <c r="C1258" s="22" t="s">
        <v>6104</v>
      </c>
      <c r="D1258" s="24" t="s">
        <v>1036</v>
      </c>
      <c r="E1258" s="23" t="str">
        <f t="shared" si="19"/>
        <v>Ireland|1980</v>
      </c>
      <c r="F1258" s="25" t="s">
        <v>6202</v>
      </c>
      <c r="G1258" s="25"/>
      <c r="H1258" s="25" t="s">
        <v>6203</v>
      </c>
      <c r="I1258" s="25" t="s">
        <v>6204</v>
      </c>
      <c r="J1258" s="25" t="s">
        <v>6205</v>
      </c>
      <c r="K1258" s="25" t="s">
        <v>6206</v>
      </c>
      <c r="L1258" s="22" t="s">
        <v>887</v>
      </c>
      <c r="M1258" s="25" t="s">
        <v>6207</v>
      </c>
    </row>
    <row r="1259" spans="1:13" x14ac:dyDescent="0.25">
      <c r="A1259" s="22" t="s">
        <v>287</v>
      </c>
      <c r="B1259" s="25">
        <v>178</v>
      </c>
      <c r="C1259" s="22" t="s">
        <v>6104</v>
      </c>
      <c r="D1259" s="24" t="s">
        <v>1044</v>
      </c>
      <c r="E1259" s="23" t="str">
        <f t="shared" si="19"/>
        <v>Ireland|1981</v>
      </c>
      <c r="F1259" s="25" t="s">
        <v>6208</v>
      </c>
      <c r="G1259" s="25"/>
      <c r="H1259" s="25" t="s">
        <v>6209</v>
      </c>
      <c r="I1259" s="25" t="s">
        <v>6210</v>
      </c>
      <c r="J1259" s="25" t="s">
        <v>6211</v>
      </c>
      <c r="K1259" s="25" t="s">
        <v>6212</v>
      </c>
      <c r="L1259" s="22" t="s">
        <v>887</v>
      </c>
      <c r="M1259" s="25" t="s">
        <v>6213</v>
      </c>
    </row>
    <row r="1260" spans="1:13" x14ac:dyDescent="0.25">
      <c r="A1260" s="22" t="s">
        <v>287</v>
      </c>
      <c r="B1260" s="25">
        <v>178</v>
      </c>
      <c r="C1260" s="22" t="s">
        <v>6104</v>
      </c>
      <c r="D1260" s="24" t="s">
        <v>1052</v>
      </c>
      <c r="E1260" s="23" t="str">
        <f t="shared" si="19"/>
        <v>Ireland|1982</v>
      </c>
      <c r="F1260" s="25" t="s">
        <v>6208</v>
      </c>
      <c r="G1260" s="25"/>
      <c r="H1260" s="25" t="s">
        <v>6214</v>
      </c>
      <c r="I1260" s="25" t="s">
        <v>6215</v>
      </c>
      <c r="J1260" s="25" t="s">
        <v>6216</v>
      </c>
      <c r="K1260" s="25" t="s">
        <v>6217</v>
      </c>
      <c r="L1260" s="22" t="s">
        <v>887</v>
      </c>
      <c r="M1260" s="25" t="s">
        <v>6218</v>
      </c>
    </row>
    <row r="1261" spans="1:13" x14ac:dyDescent="0.25">
      <c r="A1261" s="22" t="s">
        <v>287</v>
      </c>
      <c r="B1261" s="25">
        <v>178</v>
      </c>
      <c r="C1261" s="22" t="s">
        <v>6104</v>
      </c>
      <c r="D1261" s="24" t="s">
        <v>1060</v>
      </c>
      <c r="E1261" s="23" t="str">
        <f t="shared" si="19"/>
        <v>Ireland|1983</v>
      </c>
      <c r="F1261" s="25" t="s">
        <v>6219</v>
      </c>
      <c r="G1261" s="25" t="s">
        <v>6220</v>
      </c>
      <c r="H1261" s="25" t="s">
        <v>6221</v>
      </c>
      <c r="I1261" s="25" t="s">
        <v>6222</v>
      </c>
      <c r="J1261" s="25" t="s">
        <v>6223</v>
      </c>
      <c r="K1261" s="25" t="s">
        <v>6224</v>
      </c>
      <c r="L1261" s="22" t="s">
        <v>887</v>
      </c>
      <c r="M1261" s="25" t="s">
        <v>6225</v>
      </c>
    </row>
    <row r="1262" spans="1:13" x14ac:dyDescent="0.25">
      <c r="A1262" s="22" t="s">
        <v>287</v>
      </c>
      <c r="B1262" s="25">
        <v>178</v>
      </c>
      <c r="C1262" s="22" t="s">
        <v>6104</v>
      </c>
      <c r="D1262" s="24" t="s">
        <v>1068</v>
      </c>
      <c r="E1262" s="23" t="str">
        <f t="shared" si="19"/>
        <v>Ireland|1984</v>
      </c>
      <c r="F1262" s="25" t="s">
        <v>6226</v>
      </c>
      <c r="G1262" s="25" t="s">
        <v>5468</v>
      </c>
      <c r="H1262" s="25" t="s">
        <v>6227</v>
      </c>
      <c r="I1262" s="25" t="s">
        <v>6228</v>
      </c>
      <c r="J1262" s="25" t="s">
        <v>6229</v>
      </c>
      <c r="K1262" s="25" t="s">
        <v>6230</v>
      </c>
      <c r="L1262" s="22" t="s">
        <v>887</v>
      </c>
      <c r="M1262" s="25" t="s">
        <v>6231</v>
      </c>
    </row>
    <row r="1263" spans="1:13" x14ac:dyDescent="0.25">
      <c r="A1263" s="22" t="s">
        <v>287</v>
      </c>
      <c r="B1263" s="25">
        <v>178</v>
      </c>
      <c r="C1263" s="22" t="s">
        <v>6104</v>
      </c>
      <c r="D1263" s="24" t="s">
        <v>1076</v>
      </c>
      <c r="E1263" s="23" t="str">
        <f t="shared" si="19"/>
        <v>Ireland|1985</v>
      </c>
      <c r="F1263" s="25" t="s">
        <v>6232</v>
      </c>
      <c r="G1263" s="25" t="s">
        <v>6233</v>
      </c>
      <c r="H1263" s="25" t="s">
        <v>6234</v>
      </c>
      <c r="I1263" s="25" t="s">
        <v>6235</v>
      </c>
      <c r="J1263" s="25" t="s">
        <v>6236</v>
      </c>
      <c r="K1263" s="25" t="s">
        <v>6237</v>
      </c>
      <c r="L1263" s="22" t="s">
        <v>887</v>
      </c>
      <c r="M1263" s="25" t="s">
        <v>6238</v>
      </c>
    </row>
    <row r="1264" spans="1:13" x14ac:dyDescent="0.25">
      <c r="A1264" s="22" t="s">
        <v>287</v>
      </c>
      <c r="B1264" s="25">
        <v>178</v>
      </c>
      <c r="C1264" s="22" t="s">
        <v>6104</v>
      </c>
      <c r="D1264" s="24" t="s">
        <v>1084</v>
      </c>
      <c r="E1264" s="23" t="str">
        <f t="shared" si="19"/>
        <v>Ireland|1986</v>
      </c>
      <c r="F1264" s="25" t="s">
        <v>6239</v>
      </c>
      <c r="G1264" s="25">
        <v>18</v>
      </c>
      <c r="H1264" s="25" t="s">
        <v>6240</v>
      </c>
      <c r="I1264" s="25" t="s">
        <v>6241</v>
      </c>
      <c r="J1264" s="25" t="s">
        <v>6242</v>
      </c>
      <c r="K1264" s="25" t="s">
        <v>6243</v>
      </c>
      <c r="L1264" s="22" t="s">
        <v>887</v>
      </c>
      <c r="M1264" s="25" t="s">
        <v>6244</v>
      </c>
    </row>
    <row r="1265" spans="1:13" x14ac:dyDescent="0.25">
      <c r="A1265" s="22" t="s">
        <v>287</v>
      </c>
      <c r="B1265" s="25">
        <v>178</v>
      </c>
      <c r="C1265" s="22" t="s">
        <v>6104</v>
      </c>
      <c r="D1265" s="24" t="s">
        <v>1091</v>
      </c>
      <c r="E1265" s="23" t="str">
        <f t="shared" si="19"/>
        <v>Ireland|1987</v>
      </c>
      <c r="F1265" s="25" t="s">
        <v>6245</v>
      </c>
      <c r="G1265" s="25" t="s">
        <v>6246</v>
      </c>
      <c r="H1265" s="25" t="s">
        <v>6247</v>
      </c>
      <c r="I1265" s="25" t="s">
        <v>6248</v>
      </c>
      <c r="J1265" s="25" t="s">
        <v>6249</v>
      </c>
      <c r="K1265" s="25" t="s">
        <v>6250</v>
      </c>
      <c r="L1265" s="22" t="s">
        <v>887</v>
      </c>
      <c r="M1265" s="25" t="s">
        <v>6251</v>
      </c>
    </row>
    <row r="1266" spans="1:13" x14ac:dyDescent="0.25">
      <c r="A1266" s="22" t="s">
        <v>287</v>
      </c>
      <c r="B1266" s="25">
        <v>178</v>
      </c>
      <c r="C1266" s="22" t="s">
        <v>6104</v>
      </c>
      <c r="D1266" s="24" t="s">
        <v>1099</v>
      </c>
      <c r="E1266" s="23" t="str">
        <f t="shared" si="19"/>
        <v>Ireland|1988</v>
      </c>
      <c r="F1266" s="25" t="s">
        <v>6252</v>
      </c>
      <c r="G1266" s="25" t="s">
        <v>6253</v>
      </c>
      <c r="H1266" s="25" t="s">
        <v>6254</v>
      </c>
      <c r="I1266" s="25" t="s">
        <v>6255</v>
      </c>
      <c r="J1266" s="25" t="s">
        <v>6256</v>
      </c>
      <c r="K1266" s="25" t="s">
        <v>1142</v>
      </c>
      <c r="L1266" s="22" t="s">
        <v>887</v>
      </c>
      <c r="M1266" s="25" t="s">
        <v>6257</v>
      </c>
    </row>
    <row r="1267" spans="1:13" x14ac:dyDescent="0.25">
      <c r="A1267" s="22" t="s">
        <v>287</v>
      </c>
      <c r="B1267" s="25">
        <v>178</v>
      </c>
      <c r="C1267" s="22" t="s">
        <v>6104</v>
      </c>
      <c r="D1267" s="24" t="s">
        <v>1106</v>
      </c>
      <c r="E1267" s="23" t="str">
        <f t="shared" si="19"/>
        <v>Ireland|1989</v>
      </c>
      <c r="F1267" s="25" t="s">
        <v>6258</v>
      </c>
      <c r="G1267" s="25" t="s">
        <v>6259</v>
      </c>
      <c r="H1267" s="25" t="s">
        <v>6260</v>
      </c>
      <c r="I1267" s="25" t="s">
        <v>6261</v>
      </c>
      <c r="J1267" s="25" t="s">
        <v>6262</v>
      </c>
      <c r="K1267" s="25" t="s">
        <v>1456</v>
      </c>
      <c r="L1267" s="22" t="s">
        <v>887</v>
      </c>
      <c r="M1267" s="25" t="s">
        <v>6263</v>
      </c>
    </row>
    <row r="1268" spans="1:13" x14ac:dyDescent="0.25">
      <c r="A1268" s="22" t="s">
        <v>287</v>
      </c>
      <c r="B1268" s="25">
        <v>178</v>
      </c>
      <c r="C1268" s="22" t="s">
        <v>6104</v>
      </c>
      <c r="D1268" s="24" t="s">
        <v>1114</v>
      </c>
      <c r="E1268" s="23" t="str">
        <f t="shared" si="19"/>
        <v>Ireland|1990</v>
      </c>
      <c r="F1268" s="25" t="s">
        <v>6264</v>
      </c>
      <c r="G1268" s="25" t="s">
        <v>6265</v>
      </c>
      <c r="H1268" s="25" t="s">
        <v>6266</v>
      </c>
      <c r="I1268" s="25" t="s">
        <v>6267</v>
      </c>
      <c r="J1268" s="25" t="s">
        <v>6268</v>
      </c>
      <c r="K1268" s="25" t="s">
        <v>1462</v>
      </c>
      <c r="L1268" s="22" t="s">
        <v>887</v>
      </c>
      <c r="M1268" s="25" t="s">
        <v>6269</v>
      </c>
    </row>
    <row r="1269" spans="1:13" x14ac:dyDescent="0.25">
      <c r="A1269" s="22" t="s">
        <v>287</v>
      </c>
      <c r="B1269" s="25">
        <v>178</v>
      </c>
      <c r="C1269" s="22" t="s">
        <v>6104</v>
      </c>
      <c r="D1269" s="24" t="s">
        <v>1122</v>
      </c>
      <c r="E1269" s="23" t="str">
        <f t="shared" si="19"/>
        <v>Ireland|1991</v>
      </c>
      <c r="F1269" s="25" t="s">
        <v>6270</v>
      </c>
      <c r="G1269" s="25" t="s">
        <v>6271</v>
      </c>
      <c r="H1269" s="25" t="s">
        <v>6272</v>
      </c>
      <c r="I1269" s="25" t="s">
        <v>6273</v>
      </c>
      <c r="J1269" s="25" t="s">
        <v>6274</v>
      </c>
      <c r="K1269" s="25" t="s">
        <v>1469</v>
      </c>
      <c r="L1269" s="22" t="s">
        <v>887</v>
      </c>
      <c r="M1269" s="25" t="s">
        <v>6275</v>
      </c>
    </row>
    <row r="1270" spans="1:13" x14ac:dyDescent="0.25">
      <c r="A1270" s="22" t="s">
        <v>287</v>
      </c>
      <c r="B1270" s="25">
        <v>178</v>
      </c>
      <c r="C1270" s="22" t="s">
        <v>6104</v>
      </c>
      <c r="D1270" s="24" t="s">
        <v>1130</v>
      </c>
      <c r="E1270" s="23" t="str">
        <f t="shared" si="19"/>
        <v>Ireland|1992</v>
      </c>
      <c r="F1270" s="25" t="s">
        <v>6276</v>
      </c>
      <c r="G1270" s="25">
        <v>15</v>
      </c>
      <c r="H1270" s="25" t="s">
        <v>6277</v>
      </c>
      <c r="I1270" s="25" t="s">
        <v>6278</v>
      </c>
      <c r="J1270" s="25" t="s">
        <v>6279</v>
      </c>
      <c r="K1270" s="25" t="s">
        <v>1475</v>
      </c>
      <c r="L1270" s="22" t="s">
        <v>887</v>
      </c>
      <c r="M1270" s="25" t="s">
        <v>6280</v>
      </c>
    </row>
    <row r="1271" spans="1:13" x14ac:dyDescent="0.25">
      <c r="A1271" s="22" t="s">
        <v>287</v>
      </c>
      <c r="B1271" s="25">
        <v>178</v>
      </c>
      <c r="C1271" s="22" t="s">
        <v>6104</v>
      </c>
      <c r="D1271" s="24" t="s">
        <v>1136</v>
      </c>
      <c r="E1271" s="23" t="str">
        <f t="shared" si="19"/>
        <v>Ireland|1993</v>
      </c>
      <c r="F1271" s="25" t="s">
        <v>6281</v>
      </c>
      <c r="G1271" s="25" t="s">
        <v>6282</v>
      </c>
      <c r="H1271" s="25" t="s">
        <v>6283</v>
      </c>
      <c r="I1271" s="25" t="s">
        <v>6284</v>
      </c>
      <c r="J1271" s="25" t="s">
        <v>6285</v>
      </c>
      <c r="K1271" s="25" t="s">
        <v>1482</v>
      </c>
      <c r="L1271" s="22" t="s">
        <v>887</v>
      </c>
      <c r="M1271" s="25" t="s">
        <v>6286</v>
      </c>
    </row>
    <row r="1272" spans="1:13" x14ac:dyDescent="0.25">
      <c r="A1272" s="22" t="s">
        <v>287</v>
      </c>
      <c r="B1272" s="25">
        <v>178</v>
      </c>
      <c r="C1272" s="22" t="s">
        <v>6104</v>
      </c>
      <c r="D1272" s="24" t="s">
        <v>1144</v>
      </c>
      <c r="E1272" s="23" t="str">
        <f t="shared" si="19"/>
        <v>Ireland|1994</v>
      </c>
      <c r="F1272" s="25" t="s">
        <v>6287</v>
      </c>
      <c r="G1272" s="25" t="s">
        <v>6288</v>
      </c>
      <c r="H1272" s="25" t="s">
        <v>6289</v>
      </c>
      <c r="I1272" s="25" t="s">
        <v>6290</v>
      </c>
      <c r="J1272" s="25" t="s">
        <v>6291</v>
      </c>
      <c r="K1272" s="25" t="s">
        <v>1488</v>
      </c>
      <c r="L1272" s="22" t="s">
        <v>887</v>
      </c>
      <c r="M1272" s="25" t="s">
        <v>6292</v>
      </c>
    </row>
    <row r="1273" spans="1:13" x14ac:dyDescent="0.25">
      <c r="A1273" s="22" t="s">
        <v>287</v>
      </c>
      <c r="B1273" s="25">
        <v>178</v>
      </c>
      <c r="C1273" s="22" t="s">
        <v>6104</v>
      </c>
      <c r="D1273" s="24" t="s">
        <v>1152</v>
      </c>
      <c r="E1273" s="23" t="str">
        <f t="shared" si="19"/>
        <v>Ireland|1995</v>
      </c>
      <c r="F1273" s="25" t="s">
        <v>6293</v>
      </c>
      <c r="G1273" s="25">
        <v>12</v>
      </c>
      <c r="H1273" s="25" t="s">
        <v>6294</v>
      </c>
      <c r="I1273" s="25" t="s">
        <v>6295</v>
      </c>
      <c r="J1273" s="25" t="s">
        <v>6296</v>
      </c>
      <c r="K1273" s="25" t="s">
        <v>161</v>
      </c>
      <c r="L1273" s="22" t="s">
        <v>887</v>
      </c>
      <c r="M1273" s="25" t="s">
        <v>6297</v>
      </c>
    </row>
    <row r="1274" spans="1:13" x14ac:dyDescent="0.25">
      <c r="A1274" s="22" t="s">
        <v>287</v>
      </c>
      <c r="B1274" s="25">
        <v>178</v>
      </c>
      <c r="C1274" s="22" t="s">
        <v>6104</v>
      </c>
      <c r="D1274" s="24" t="s">
        <v>1158</v>
      </c>
      <c r="E1274" s="23" t="str">
        <f t="shared" si="19"/>
        <v>Ireland|1996</v>
      </c>
      <c r="F1274" s="25" t="s">
        <v>6298</v>
      </c>
      <c r="G1274" s="25" t="s">
        <v>1977</v>
      </c>
      <c r="H1274" s="25" t="s">
        <v>6299</v>
      </c>
      <c r="I1274" s="25" t="s">
        <v>6300</v>
      </c>
      <c r="J1274" s="25" t="s">
        <v>6301</v>
      </c>
      <c r="K1274" s="25" t="s">
        <v>162</v>
      </c>
      <c r="L1274" s="22" t="s">
        <v>887</v>
      </c>
      <c r="M1274" s="25" t="s">
        <v>6302</v>
      </c>
    </row>
    <row r="1275" spans="1:13" x14ac:dyDescent="0.25">
      <c r="A1275" s="22" t="s">
        <v>287</v>
      </c>
      <c r="B1275" s="25">
        <v>178</v>
      </c>
      <c r="C1275" s="22" t="s">
        <v>6104</v>
      </c>
      <c r="D1275" s="24" t="s">
        <v>1165</v>
      </c>
      <c r="E1275" s="23" t="str">
        <f t="shared" si="19"/>
        <v>Ireland|1997</v>
      </c>
      <c r="F1275" s="25" t="s">
        <v>325</v>
      </c>
      <c r="G1275" s="25" t="s">
        <v>2577</v>
      </c>
      <c r="H1275" s="25" t="s">
        <v>6303</v>
      </c>
      <c r="I1275" s="25" t="s">
        <v>6304</v>
      </c>
      <c r="J1275" s="25" t="s">
        <v>6305</v>
      </c>
      <c r="K1275" s="25" t="s">
        <v>163</v>
      </c>
      <c r="L1275" s="22" t="s">
        <v>887</v>
      </c>
      <c r="M1275" s="25" t="s">
        <v>6306</v>
      </c>
    </row>
    <row r="1276" spans="1:13" x14ac:dyDescent="0.25">
      <c r="A1276" s="22" t="s">
        <v>287</v>
      </c>
      <c r="B1276" s="25">
        <v>178</v>
      </c>
      <c r="C1276" s="22" t="s">
        <v>6104</v>
      </c>
      <c r="D1276" s="24" t="s">
        <v>1172</v>
      </c>
      <c r="E1276" s="23" t="str">
        <f t="shared" si="19"/>
        <v>Ireland|1998</v>
      </c>
      <c r="F1276" s="25" t="s">
        <v>6307</v>
      </c>
      <c r="G1276" s="25" t="s">
        <v>1564</v>
      </c>
      <c r="H1276" s="25" t="s">
        <v>6308</v>
      </c>
      <c r="I1276" s="25" t="s">
        <v>6309</v>
      </c>
      <c r="J1276" s="25" t="s">
        <v>6310</v>
      </c>
      <c r="K1276" s="25" t="s">
        <v>164</v>
      </c>
      <c r="L1276" s="22" t="s">
        <v>887</v>
      </c>
      <c r="M1276" s="25" t="s">
        <v>6311</v>
      </c>
    </row>
    <row r="1277" spans="1:13" x14ac:dyDescent="0.25">
      <c r="A1277" s="22" t="s">
        <v>287</v>
      </c>
      <c r="B1277" s="25">
        <v>178</v>
      </c>
      <c r="C1277" s="22" t="s">
        <v>6104</v>
      </c>
      <c r="D1277" s="24" t="s">
        <v>1179</v>
      </c>
      <c r="E1277" s="23" t="str">
        <f t="shared" si="19"/>
        <v>Ireland|1999</v>
      </c>
      <c r="F1277" s="25" t="s">
        <v>6312</v>
      </c>
      <c r="G1277" s="25" t="s">
        <v>1201</v>
      </c>
      <c r="H1277" s="25" t="s">
        <v>6313</v>
      </c>
      <c r="I1277" s="25" t="s">
        <v>6314</v>
      </c>
      <c r="J1277" s="25" t="s">
        <v>6315</v>
      </c>
      <c r="K1277" s="25" t="s">
        <v>165</v>
      </c>
      <c r="L1277" s="22" t="s">
        <v>887</v>
      </c>
      <c r="M1277" s="25" t="s">
        <v>6316</v>
      </c>
    </row>
    <row r="1278" spans="1:13" x14ac:dyDescent="0.25">
      <c r="A1278" s="22" t="s">
        <v>287</v>
      </c>
      <c r="B1278" s="25">
        <v>178</v>
      </c>
      <c r="C1278" s="22" t="s">
        <v>6104</v>
      </c>
      <c r="D1278" s="24" t="s">
        <v>1186</v>
      </c>
      <c r="E1278" s="23" t="str">
        <f t="shared" si="19"/>
        <v>Ireland|2000</v>
      </c>
      <c r="F1278" s="25" t="s">
        <v>6317</v>
      </c>
      <c r="G1278" s="25" t="s">
        <v>1747</v>
      </c>
      <c r="H1278" s="25" t="s">
        <v>6318</v>
      </c>
      <c r="I1278" s="25" t="s">
        <v>6319</v>
      </c>
      <c r="J1278" s="25" t="s">
        <v>6320</v>
      </c>
      <c r="K1278" s="25" t="s">
        <v>180</v>
      </c>
      <c r="L1278" s="22" t="s">
        <v>887</v>
      </c>
      <c r="M1278" s="25" t="s">
        <v>6321</v>
      </c>
    </row>
    <row r="1279" spans="1:13" x14ac:dyDescent="0.25">
      <c r="A1279" s="22" t="s">
        <v>287</v>
      </c>
      <c r="B1279" s="25">
        <v>178</v>
      </c>
      <c r="C1279" s="22" t="s">
        <v>6104</v>
      </c>
      <c r="D1279" s="24" t="s">
        <v>1192</v>
      </c>
      <c r="E1279" s="23" t="str">
        <f t="shared" si="19"/>
        <v>Ireland|2001</v>
      </c>
      <c r="F1279" s="25" t="s">
        <v>6322</v>
      </c>
      <c r="G1279" s="25" t="s">
        <v>1759</v>
      </c>
      <c r="H1279" s="25" t="s">
        <v>6323</v>
      </c>
      <c r="I1279" s="25" t="s">
        <v>6324</v>
      </c>
      <c r="J1279" s="25" t="s">
        <v>6325</v>
      </c>
      <c r="K1279" s="25" t="s">
        <v>181</v>
      </c>
      <c r="L1279" s="22" t="s">
        <v>887</v>
      </c>
      <c r="M1279" s="25" t="s">
        <v>6326</v>
      </c>
    </row>
    <row r="1280" spans="1:13" x14ac:dyDescent="0.25">
      <c r="A1280" s="22" t="s">
        <v>287</v>
      </c>
      <c r="B1280" s="25">
        <v>178</v>
      </c>
      <c r="C1280" s="22" t="s">
        <v>6104</v>
      </c>
      <c r="D1280" s="24" t="s">
        <v>1199</v>
      </c>
      <c r="E1280" s="23" t="str">
        <f t="shared" si="19"/>
        <v>Ireland|2002</v>
      </c>
      <c r="F1280" s="25" t="s">
        <v>6327</v>
      </c>
      <c r="G1280" s="25" t="s">
        <v>1181</v>
      </c>
      <c r="H1280" s="25" t="s">
        <v>6328</v>
      </c>
      <c r="I1280" s="25" t="s">
        <v>6329</v>
      </c>
      <c r="J1280" s="25" t="s">
        <v>6330</v>
      </c>
      <c r="K1280" s="25" t="s">
        <v>182</v>
      </c>
      <c r="L1280" s="22" t="s">
        <v>887</v>
      </c>
      <c r="M1280" s="25" t="s">
        <v>6331</v>
      </c>
    </row>
    <row r="1281" spans="1:13" x14ac:dyDescent="0.25">
      <c r="A1281" s="22" t="s">
        <v>287</v>
      </c>
      <c r="B1281" s="25">
        <v>178</v>
      </c>
      <c r="C1281" s="22" t="s">
        <v>6104</v>
      </c>
      <c r="D1281" s="24" t="s">
        <v>1206</v>
      </c>
      <c r="E1281" s="23" t="str">
        <f t="shared" si="19"/>
        <v>Ireland|2003</v>
      </c>
      <c r="F1281" s="25" t="s">
        <v>6332</v>
      </c>
      <c r="G1281" s="25" t="s">
        <v>1174</v>
      </c>
      <c r="H1281" s="25" t="s">
        <v>6333</v>
      </c>
      <c r="I1281" s="25" t="s">
        <v>6334</v>
      </c>
      <c r="J1281" s="25" t="s">
        <v>6335</v>
      </c>
      <c r="K1281" s="25" t="s">
        <v>183</v>
      </c>
      <c r="L1281" s="22" t="s">
        <v>887</v>
      </c>
      <c r="M1281" s="25" t="s">
        <v>6336</v>
      </c>
    </row>
    <row r="1282" spans="1:13" x14ac:dyDescent="0.25">
      <c r="A1282" s="22" t="s">
        <v>287</v>
      </c>
      <c r="B1282" s="25">
        <v>178</v>
      </c>
      <c r="C1282" s="22" t="s">
        <v>6104</v>
      </c>
      <c r="D1282" s="24" t="s">
        <v>1212</v>
      </c>
      <c r="E1282" s="23" t="str">
        <f t="shared" si="19"/>
        <v>Ireland|2004</v>
      </c>
      <c r="F1282" s="25" t="s">
        <v>6337</v>
      </c>
      <c r="G1282" s="25" t="s">
        <v>1174</v>
      </c>
      <c r="H1282" s="25" t="s">
        <v>6338</v>
      </c>
      <c r="I1282" s="25" t="s">
        <v>6339</v>
      </c>
      <c r="J1282" s="25" t="s">
        <v>6340</v>
      </c>
      <c r="K1282" s="25" t="s">
        <v>184</v>
      </c>
      <c r="L1282" s="22" t="s">
        <v>887</v>
      </c>
      <c r="M1282" s="25" t="s">
        <v>6341</v>
      </c>
    </row>
    <row r="1283" spans="1:13" x14ac:dyDescent="0.25">
      <c r="A1283" s="22" t="s">
        <v>287</v>
      </c>
      <c r="B1283" s="25">
        <v>178</v>
      </c>
      <c r="C1283" s="22" t="s">
        <v>6104</v>
      </c>
      <c r="D1283" s="24" t="s">
        <v>1217</v>
      </c>
      <c r="E1283" s="23" t="str">
        <f t="shared" ref="E1283:E1346" si="20">A1283&amp;"|"&amp;D1283</f>
        <v>Ireland|2005</v>
      </c>
      <c r="F1283" s="25" t="s">
        <v>6342</v>
      </c>
      <c r="G1283" s="25" t="s">
        <v>1747</v>
      </c>
      <c r="H1283" s="25" t="s">
        <v>6343</v>
      </c>
      <c r="I1283" s="25" t="s">
        <v>6344</v>
      </c>
      <c r="J1283" s="25" t="s">
        <v>6345</v>
      </c>
      <c r="K1283" s="25" t="s">
        <v>185</v>
      </c>
      <c r="L1283" s="22" t="s">
        <v>887</v>
      </c>
      <c r="M1283" s="25" t="s">
        <v>6346</v>
      </c>
    </row>
    <row r="1284" spans="1:13" x14ac:dyDescent="0.25">
      <c r="A1284" s="22" t="s">
        <v>287</v>
      </c>
      <c r="B1284" s="25">
        <v>178</v>
      </c>
      <c r="C1284" s="22" t="s">
        <v>6104</v>
      </c>
      <c r="D1284" s="24" t="s">
        <v>1224</v>
      </c>
      <c r="E1284" s="23" t="str">
        <f t="shared" si="20"/>
        <v>Ireland|2006</v>
      </c>
      <c r="F1284" s="25" t="s">
        <v>6347</v>
      </c>
      <c r="G1284" s="25" t="s">
        <v>1821</v>
      </c>
      <c r="H1284" s="25" t="s">
        <v>6348</v>
      </c>
      <c r="I1284" s="25" t="s">
        <v>6349</v>
      </c>
      <c r="J1284" s="25" t="s">
        <v>6350</v>
      </c>
      <c r="K1284" s="25" t="s">
        <v>186</v>
      </c>
      <c r="L1284" s="22" t="s">
        <v>887</v>
      </c>
      <c r="M1284" s="25" t="s">
        <v>6351</v>
      </c>
    </row>
    <row r="1285" spans="1:13" x14ac:dyDescent="0.25">
      <c r="A1285" s="22" t="s">
        <v>287</v>
      </c>
      <c r="B1285" s="25">
        <v>178</v>
      </c>
      <c r="C1285" s="22" t="s">
        <v>6104</v>
      </c>
      <c r="D1285" s="24" t="s">
        <v>1231</v>
      </c>
      <c r="E1285" s="23" t="str">
        <f t="shared" si="20"/>
        <v>Ireland|2007</v>
      </c>
      <c r="F1285" s="25" t="s">
        <v>6352</v>
      </c>
      <c r="G1285" s="25" t="s">
        <v>1226</v>
      </c>
      <c r="H1285" s="25" t="s">
        <v>6353</v>
      </c>
      <c r="I1285" s="25" t="s">
        <v>6354</v>
      </c>
      <c r="J1285" s="25" t="s">
        <v>6355</v>
      </c>
      <c r="K1285" s="25" t="s">
        <v>187</v>
      </c>
      <c r="L1285" s="22" t="s">
        <v>887</v>
      </c>
      <c r="M1285" s="25" t="s">
        <v>6356</v>
      </c>
    </row>
    <row r="1286" spans="1:13" x14ac:dyDescent="0.25">
      <c r="A1286" s="22" t="s">
        <v>287</v>
      </c>
      <c r="B1286" s="25">
        <v>178</v>
      </c>
      <c r="C1286" s="22" t="s">
        <v>6104</v>
      </c>
      <c r="D1286" s="24" t="s">
        <v>1237</v>
      </c>
      <c r="E1286" s="23" t="str">
        <f t="shared" si="20"/>
        <v>Ireland|2008</v>
      </c>
      <c r="F1286" s="25" t="s">
        <v>6357</v>
      </c>
      <c r="G1286" s="25">
        <v>6</v>
      </c>
      <c r="H1286" s="25" t="s">
        <v>6358</v>
      </c>
      <c r="I1286" s="25" t="s">
        <v>6359</v>
      </c>
      <c r="J1286" s="25" t="s">
        <v>6360</v>
      </c>
      <c r="K1286" s="25" t="s">
        <v>188</v>
      </c>
      <c r="L1286" s="22" t="s">
        <v>887</v>
      </c>
      <c r="M1286" s="25" t="s">
        <v>6361</v>
      </c>
    </row>
    <row r="1287" spans="1:13" x14ac:dyDescent="0.25">
      <c r="A1287" s="22" t="s">
        <v>287</v>
      </c>
      <c r="B1287" s="25">
        <v>178</v>
      </c>
      <c r="C1287" s="22" t="s">
        <v>6104</v>
      </c>
      <c r="D1287" s="24" t="s">
        <v>1243</v>
      </c>
      <c r="E1287" s="23" t="str">
        <f t="shared" si="20"/>
        <v>Ireland|2009</v>
      </c>
      <c r="F1287" s="25" t="s">
        <v>6362</v>
      </c>
      <c r="G1287" s="25">
        <v>12</v>
      </c>
      <c r="H1287" s="25" t="s">
        <v>6363</v>
      </c>
      <c r="I1287" s="25" t="s">
        <v>6364</v>
      </c>
      <c r="J1287" s="25" t="s">
        <v>6365</v>
      </c>
      <c r="K1287" s="25" t="s">
        <v>178</v>
      </c>
      <c r="L1287" s="22" t="s">
        <v>887</v>
      </c>
      <c r="M1287" s="25" t="s">
        <v>6366</v>
      </c>
    </row>
    <row r="1288" spans="1:13" x14ac:dyDescent="0.25">
      <c r="A1288" s="22" t="s">
        <v>287</v>
      </c>
      <c r="B1288" s="25">
        <v>178</v>
      </c>
      <c r="C1288" s="22" t="s">
        <v>6104</v>
      </c>
      <c r="D1288" s="24" t="s">
        <v>1250</v>
      </c>
      <c r="E1288" s="23" t="str">
        <f t="shared" si="20"/>
        <v>Ireland|2010</v>
      </c>
      <c r="F1288" s="25" t="s">
        <v>6367</v>
      </c>
      <c r="G1288" s="25" t="s">
        <v>6368</v>
      </c>
      <c r="H1288" s="25" t="s">
        <v>6369</v>
      </c>
      <c r="I1288" s="25">
        <v>100</v>
      </c>
      <c r="J1288" s="25" t="s">
        <v>6370</v>
      </c>
      <c r="K1288" s="25" t="s">
        <v>189</v>
      </c>
      <c r="L1288" s="22" t="s">
        <v>887</v>
      </c>
      <c r="M1288" s="25" t="s">
        <v>6371</v>
      </c>
    </row>
    <row r="1289" spans="1:13" x14ac:dyDescent="0.25">
      <c r="A1289" s="22" t="s">
        <v>287</v>
      </c>
      <c r="B1289" s="25">
        <v>178</v>
      </c>
      <c r="C1289" s="22" t="s">
        <v>6104</v>
      </c>
      <c r="D1289" s="24" t="s">
        <v>1255</v>
      </c>
      <c r="E1289" s="23" t="str">
        <f t="shared" si="20"/>
        <v>Ireland|2011</v>
      </c>
      <c r="F1289" s="25" t="s">
        <v>6372</v>
      </c>
      <c r="G1289" s="25" t="s">
        <v>6288</v>
      </c>
      <c r="H1289" s="25" t="s">
        <v>6373</v>
      </c>
      <c r="I1289" s="25" t="s">
        <v>6374</v>
      </c>
      <c r="J1289" s="25" t="s">
        <v>6375</v>
      </c>
      <c r="K1289" s="25" t="s">
        <v>190</v>
      </c>
      <c r="L1289" s="22" t="s">
        <v>887</v>
      </c>
      <c r="M1289" s="25" t="s">
        <v>6376</v>
      </c>
    </row>
    <row r="1290" spans="1:13" x14ac:dyDescent="0.25">
      <c r="A1290" s="22" t="s">
        <v>287</v>
      </c>
      <c r="B1290" s="25">
        <v>178</v>
      </c>
      <c r="C1290" s="22" t="s">
        <v>6104</v>
      </c>
      <c r="D1290" s="24" t="s">
        <v>1262</v>
      </c>
      <c r="E1290" s="23" t="str">
        <f t="shared" si="20"/>
        <v>Ireland|2012</v>
      </c>
      <c r="F1290" s="25" t="s">
        <v>6377</v>
      </c>
      <c r="G1290" s="25" t="s">
        <v>6378</v>
      </c>
      <c r="H1290" s="25" t="s">
        <v>6379</v>
      </c>
      <c r="I1290" s="25" t="s">
        <v>6380</v>
      </c>
      <c r="J1290" s="25" t="s">
        <v>6381</v>
      </c>
      <c r="K1290" s="25" t="s">
        <v>176</v>
      </c>
      <c r="L1290" s="22" t="s">
        <v>887</v>
      </c>
      <c r="M1290" s="25" t="s">
        <v>6382</v>
      </c>
    </row>
    <row r="1291" spans="1:13" x14ac:dyDescent="0.25">
      <c r="A1291" s="22" t="s">
        <v>287</v>
      </c>
      <c r="B1291" s="25">
        <v>178</v>
      </c>
      <c r="C1291" s="22" t="s">
        <v>6104</v>
      </c>
      <c r="D1291" s="24" t="s">
        <v>1269</v>
      </c>
      <c r="E1291" s="23" t="str">
        <f t="shared" si="20"/>
        <v>Ireland|2013</v>
      </c>
      <c r="F1291" s="25" t="s">
        <v>6383</v>
      </c>
      <c r="G1291" s="25"/>
      <c r="H1291" s="25" t="s">
        <v>6384</v>
      </c>
      <c r="I1291" s="25" t="s">
        <v>6385</v>
      </c>
      <c r="J1291" s="25"/>
      <c r="K1291" s="25" t="s">
        <v>177</v>
      </c>
      <c r="L1291" s="22" t="s">
        <v>887</v>
      </c>
      <c r="M1291" s="25" t="s">
        <v>6386</v>
      </c>
    </row>
    <row r="1292" spans="1:13" x14ac:dyDescent="0.25">
      <c r="A1292" s="22" t="s">
        <v>287</v>
      </c>
      <c r="B1292" s="25">
        <v>178</v>
      </c>
      <c r="C1292" s="22" t="s">
        <v>6104</v>
      </c>
      <c r="D1292" s="24" t="s">
        <v>1274</v>
      </c>
      <c r="E1292" s="23" t="str">
        <f t="shared" si="20"/>
        <v>Ireland|2014</v>
      </c>
      <c r="F1292" s="25" t="s">
        <v>6387</v>
      </c>
      <c r="G1292" s="25"/>
      <c r="H1292" s="25" t="s">
        <v>6388</v>
      </c>
      <c r="I1292" s="25"/>
      <c r="J1292" s="25"/>
      <c r="K1292" s="25"/>
      <c r="L1292" s="22" t="s">
        <v>887</v>
      </c>
      <c r="M1292" s="25" t="s">
        <v>6389</v>
      </c>
    </row>
    <row r="1293" spans="1:13" x14ac:dyDescent="0.25">
      <c r="A1293" s="22" t="s">
        <v>6390</v>
      </c>
      <c r="B1293" s="25">
        <v>181</v>
      </c>
      <c r="D1293" s="24" t="s">
        <v>886</v>
      </c>
      <c r="E1293" s="23" t="str">
        <f t="shared" si="20"/>
        <v>Malta|1950</v>
      </c>
      <c r="F1293" s="25"/>
      <c r="G1293" s="25"/>
      <c r="H1293" s="25"/>
      <c r="I1293" s="25"/>
      <c r="J1293" s="25"/>
      <c r="K1293" s="25"/>
      <c r="L1293" s="22" t="s">
        <v>887</v>
      </c>
      <c r="M1293" s="25"/>
    </row>
    <row r="1294" spans="1:13" x14ac:dyDescent="0.25">
      <c r="A1294" s="22" t="s">
        <v>6390</v>
      </c>
      <c r="B1294" s="25">
        <v>181</v>
      </c>
      <c r="D1294" s="24" t="s">
        <v>888</v>
      </c>
      <c r="E1294" s="23" t="str">
        <f t="shared" si="20"/>
        <v>Malta|1951</v>
      </c>
      <c r="F1294" s="25"/>
      <c r="G1294" s="25"/>
      <c r="H1294" s="25"/>
      <c r="I1294" s="25"/>
      <c r="J1294" s="25"/>
      <c r="K1294" s="25"/>
      <c r="L1294" s="22" t="s">
        <v>887</v>
      </c>
      <c r="M1294" s="25"/>
    </row>
    <row r="1295" spans="1:13" x14ac:dyDescent="0.25">
      <c r="A1295" s="22" t="s">
        <v>6390</v>
      </c>
      <c r="B1295" s="25">
        <v>181</v>
      </c>
      <c r="D1295" s="24" t="s">
        <v>889</v>
      </c>
      <c r="E1295" s="23" t="str">
        <f t="shared" si="20"/>
        <v>Malta|1952</v>
      </c>
      <c r="F1295" s="25"/>
      <c r="G1295" s="25"/>
      <c r="H1295" s="25"/>
      <c r="I1295" s="25"/>
      <c r="J1295" s="25"/>
      <c r="K1295" s="25"/>
      <c r="L1295" s="22" t="s">
        <v>887</v>
      </c>
      <c r="M1295" s="25"/>
    </row>
    <row r="1296" spans="1:13" x14ac:dyDescent="0.25">
      <c r="A1296" s="22" t="s">
        <v>6390</v>
      </c>
      <c r="B1296" s="25">
        <v>181</v>
      </c>
      <c r="D1296" s="24" t="s">
        <v>890</v>
      </c>
      <c r="E1296" s="23" t="str">
        <f t="shared" si="20"/>
        <v>Malta|1953</v>
      </c>
      <c r="F1296" s="25"/>
      <c r="G1296" s="25"/>
      <c r="H1296" s="25"/>
      <c r="I1296" s="25"/>
      <c r="J1296" s="25"/>
      <c r="K1296" s="25"/>
      <c r="L1296" s="22" t="s">
        <v>887</v>
      </c>
      <c r="M1296" s="25"/>
    </row>
    <row r="1297" spans="1:13" x14ac:dyDescent="0.25">
      <c r="A1297" s="22" t="s">
        <v>6390</v>
      </c>
      <c r="B1297" s="25">
        <v>181</v>
      </c>
      <c r="D1297" s="24" t="s">
        <v>891</v>
      </c>
      <c r="E1297" s="23" t="str">
        <f t="shared" si="20"/>
        <v>Malta|1954</v>
      </c>
      <c r="F1297" s="25"/>
      <c r="G1297" s="25"/>
      <c r="H1297" s="25"/>
      <c r="I1297" s="25"/>
      <c r="J1297" s="25"/>
      <c r="K1297" s="25"/>
      <c r="L1297" s="22" t="s">
        <v>887</v>
      </c>
      <c r="M1297" s="25"/>
    </row>
    <row r="1298" spans="1:13" x14ac:dyDescent="0.25">
      <c r="A1298" s="22" t="s">
        <v>6390</v>
      </c>
      <c r="B1298" s="25">
        <v>181</v>
      </c>
      <c r="D1298" s="24" t="s">
        <v>892</v>
      </c>
      <c r="E1298" s="23" t="str">
        <f t="shared" si="20"/>
        <v>Malta|1955</v>
      </c>
      <c r="F1298" s="25"/>
      <c r="G1298" s="25"/>
      <c r="H1298" s="25"/>
      <c r="I1298" s="25"/>
      <c r="J1298" s="25"/>
      <c r="K1298" s="25"/>
      <c r="L1298" s="22" t="s">
        <v>887</v>
      </c>
      <c r="M1298" s="25"/>
    </row>
    <row r="1299" spans="1:13" x14ac:dyDescent="0.25">
      <c r="A1299" s="22" t="s">
        <v>6390</v>
      </c>
      <c r="B1299" s="25">
        <v>181</v>
      </c>
      <c r="D1299" s="24" t="s">
        <v>893</v>
      </c>
      <c r="E1299" s="23" t="str">
        <f t="shared" si="20"/>
        <v>Malta|1956</v>
      </c>
      <c r="F1299" s="25"/>
      <c r="G1299" s="25"/>
      <c r="H1299" s="25"/>
      <c r="I1299" s="25"/>
      <c r="J1299" s="25"/>
      <c r="K1299" s="25"/>
      <c r="L1299" s="22" t="s">
        <v>887</v>
      </c>
      <c r="M1299" s="25"/>
    </row>
    <row r="1300" spans="1:13" x14ac:dyDescent="0.25">
      <c r="A1300" s="22" t="s">
        <v>6390</v>
      </c>
      <c r="B1300" s="25">
        <v>181</v>
      </c>
      <c r="D1300" s="24" t="s">
        <v>894</v>
      </c>
      <c r="E1300" s="23" t="str">
        <f t="shared" si="20"/>
        <v>Malta|1957</v>
      </c>
      <c r="F1300" s="25"/>
      <c r="G1300" s="25"/>
      <c r="H1300" s="25"/>
      <c r="I1300" s="25"/>
      <c r="J1300" s="25"/>
      <c r="K1300" s="25"/>
      <c r="L1300" s="22" t="s">
        <v>887</v>
      </c>
      <c r="M1300" s="25"/>
    </row>
    <row r="1301" spans="1:13" x14ac:dyDescent="0.25">
      <c r="A1301" s="22" t="s">
        <v>6390</v>
      </c>
      <c r="B1301" s="25">
        <v>181</v>
      </c>
      <c r="D1301" s="24" t="s">
        <v>895</v>
      </c>
      <c r="E1301" s="23" t="str">
        <f t="shared" si="20"/>
        <v>Malta|1958</v>
      </c>
      <c r="F1301" s="25"/>
      <c r="G1301" s="25"/>
      <c r="H1301" s="25"/>
      <c r="I1301" s="25"/>
      <c r="J1301" s="25"/>
      <c r="K1301" s="25"/>
      <c r="L1301" s="22" t="s">
        <v>887</v>
      </c>
      <c r="M1301" s="25"/>
    </row>
    <row r="1302" spans="1:13" x14ac:dyDescent="0.25">
      <c r="A1302" s="22" t="s">
        <v>6390</v>
      </c>
      <c r="B1302" s="25">
        <v>181</v>
      </c>
      <c r="D1302" s="24" t="s">
        <v>896</v>
      </c>
      <c r="E1302" s="23" t="str">
        <f t="shared" si="20"/>
        <v>Malta|1959</v>
      </c>
      <c r="F1302" s="25"/>
      <c r="G1302" s="25"/>
      <c r="H1302" s="25"/>
      <c r="I1302" s="25"/>
      <c r="J1302" s="25"/>
      <c r="K1302" s="25"/>
      <c r="L1302" s="22" t="s">
        <v>887</v>
      </c>
      <c r="M1302" s="25"/>
    </row>
    <row r="1303" spans="1:13" x14ac:dyDescent="0.25">
      <c r="A1303" s="22" t="s">
        <v>6390</v>
      </c>
      <c r="B1303" s="25">
        <v>181</v>
      </c>
      <c r="C1303" s="22" t="s">
        <v>6391</v>
      </c>
      <c r="D1303" s="24" t="s">
        <v>898</v>
      </c>
      <c r="E1303" s="23" t="str">
        <f t="shared" si="20"/>
        <v>Malta|1960</v>
      </c>
      <c r="F1303" s="25"/>
      <c r="G1303" s="25"/>
      <c r="H1303" s="25"/>
      <c r="I1303" s="25" t="s">
        <v>6392</v>
      </c>
      <c r="J1303" s="25"/>
      <c r="K1303" s="25"/>
      <c r="L1303" s="22" t="s">
        <v>887</v>
      </c>
      <c r="M1303" s="25"/>
    </row>
    <row r="1304" spans="1:13" x14ac:dyDescent="0.25">
      <c r="A1304" s="22" t="s">
        <v>6390</v>
      </c>
      <c r="B1304" s="25">
        <v>181</v>
      </c>
      <c r="C1304" s="22" t="s">
        <v>6391</v>
      </c>
      <c r="D1304" s="24" t="s">
        <v>905</v>
      </c>
      <c r="E1304" s="23" t="str">
        <f t="shared" si="20"/>
        <v>Malta|1961</v>
      </c>
      <c r="F1304" s="25"/>
      <c r="G1304" s="25"/>
      <c r="H1304" s="25"/>
      <c r="I1304" s="25" t="s">
        <v>6393</v>
      </c>
      <c r="J1304" s="25"/>
      <c r="K1304" s="25"/>
      <c r="L1304" s="22" t="s">
        <v>887</v>
      </c>
      <c r="M1304" s="25"/>
    </row>
    <row r="1305" spans="1:13" x14ac:dyDescent="0.25">
      <c r="A1305" s="22" t="s">
        <v>6390</v>
      </c>
      <c r="B1305" s="25">
        <v>181</v>
      </c>
      <c r="C1305" s="22" t="s">
        <v>6391</v>
      </c>
      <c r="D1305" s="24" t="s">
        <v>912</v>
      </c>
      <c r="E1305" s="23" t="str">
        <f t="shared" si="20"/>
        <v>Malta|1962</v>
      </c>
      <c r="F1305" s="25"/>
      <c r="G1305" s="25"/>
      <c r="H1305" s="25"/>
      <c r="I1305" s="25" t="s">
        <v>6394</v>
      </c>
      <c r="J1305" s="25"/>
      <c r="K1305" s="25"/>
      <c r="L1305" s="22" t="s">
        <v>887</v>
      </c>
      <c r="M1305" s="25"/>
    </row>
    <row r="1306" spans="1:13" x14ac:dyDescent="0.25">
      <c r="A1306" s="22" t="s">
        <v>6390</v>
      </c>
      <c r="B1306" s="25">
        <v>181</v>
      </c>
      <c r="C1306" s="22" t="s">
        <v>6391</v>
      </c>
      <c r="D1306" s="24" t="s">
        <v>919</v>
      </c>
      <c r="E1306" s="23" t="str">
        <f t="shared" si="20"/>
        <v>Malta|1963</v>
      </c>
      <c r="F1306" s="25"/>
      <c r="G1306" s="25"/>
      <c r="H1306" s="25"/>
      <c r="I1306" s="25" t="s">
        <v>6395</v>
      </c>
      <c r="J1306" s="25"/>
      <c r="K1306" s="25"/>
      <c r="L1306" s="22" t="s">
        <v>887</v>
      </c>
      <c r="M1306" s="25"/>
    </row>
    <row r="1307" spans="1:13" x14ac:dyDescent="0.25">
      <c r="A1307" s="22" t="s">
        <v>6390</v>
      </c>
      <c r="B1307" s="25">
        <v>181</v>
      </c>
      <c r="C1307" s="22" t="s">
        <v>6391</v>
      </c>
      <c r="D1307" s="24" t="s">
        <v>926</v>
      </c>
      <c r="E1307" s="23" t="str">
        <f t="shared" si="20"/>
        <v>Malta|1964</v>
      </c>
      <c r="F1307" s="25"/>
      <c r="G1307" s="25"/>
      <c r="H1307" s="25"/>
      <c r="I1307" s="25" t="s">
        <v>6396</v>
      </c>
      <c r="J1307" s="25"/>
      <c r="K1307" s="25"/>
      <c r="L1307" s="22" t="s">
        <v>887</v>
      </c>
      <c r="M1307" s="25"/>
    </row>
    <row r="1308" spans="1:13" x14ac:dyDescent="0.25">
      <c r="A1308" s="22" t="s">
        <v>6390</v>
      </c>
      <c r="B1308" s="25">
        <v>181</v>
      </c>
      <c r="C1308" s="22" t="s">
        <v>6391</v>
      </c>
      <c r="D1308" s="24" t="s">
        <v>932</v>
      </c>
      <c r="E1308" s="23" t="str">
        <f t="shared" si="20"/>
        <v>Malta|1965</v>
      </c>
      <c r="F1308" s="25"/>
      <c r="G1308" s="25"/>
      <c r="H1308" s="25"/>
      <c r="I1308" s="25" t="s">
        <v>6397</v>
      </c>
      <c r="J1308" s="25"/>
      <c r="K1308" s="25"/>
      <c r="L1308" s="22" t="s">
        <v>887</v>
      </c>
      <c r="M1308" s="25"/>
    </row>
    <row r="1309" spans="1:13" x14ac:dyDescent="0.25">
      <c r="A1309" s="22" t="s">
        <v>6390</v>
      </c>
      <c r="B1309" s="25">
        <v>181</v>
      </c>
      <c r="C1309" s="22" t="s">
        <v>6391</v>
      </c>
      <c r="D1309" s="24" t="s">
        <v>939</v>
      </c>
      <c r="E1309" s="23" t="str">
        <f t="shared" si="20"/>
        <v>Malta|1966</v>
      </c>
      <c r="F1309" s="25"/>
      <c r="G1309" s="25"/>
      <c r="H1309" s="25"/>
      <c r="I1309" s="25" t="s">
        <v>6398</v>
      </c>
      <c r="J1309" s="25"/>
      <c r="K1309" s="25"/>
      <c r="L1309" s="22" t="s">
        <v>887</v>
      </c>
      <c r="M1309" s="25"/>
    </row>
    <row r="1310" spans="1:13" x14ac:dyDescent="0.25">
      <c r="A1310" s="22" t="s">
        <v>6390</v>
      </c>
      <c r="B1310" s="25">
        <v>181</v>
      </c>
      <c r="C1310" s="22" t="s">
        <v>6391</v>
      </c>
      <c r="D1310" s="24" t="s">
        <v>946</v>
      </c>
      <c r="E1310" s="23" t="str">
        <f t="shared" si="20"/>
        <v>Malta|1967</v>
      </c>
      <c r="F1310" s="25"/>
      <c r="G1310" s="25"/>
      <c r="H1310" s="25"/>
      <c r="I1310" s="25" t="s">
        <v>6399</v>
      </c>
      <c r="J1310" s="25"/>
      <c r="K1310" s="25"/>
      <c r="L1310" s="22" t="s">
        <v>887</v>
      </c>
      <c r="M1310" s="25"/>
    </row>
    <row r="1311" spans="1:13" x14ac:dyDescent="0.25">
      <c r="A1311" s="22" t="s">
        <v>6390</v>
      </c>
      <c r="B1311" s="25">
        <v>181</v>
      </c>
      <c r="C1311" s="22" t="s">
        <v>6391</v>
      </c>
      <c r="D1311" s="24" t="s">
        <v>953</v>
      </c>
      <c r="E1311" s="23" t="str">
        <f t="shared" si="20"/>
        <v>Malta|1968</v>
      </c>
      <c r="F1311" s="25"/>
      <c r="G1311" s="25"/>
      <c r="H1311" s="25"/>
      <c r="I1311" s="25" t="s">
        <v>6400</v>
      </c>
      <c r="J1311" s="25"/>
      <c r="K1311" s="25"/>
      <c r="L1311" s="22" t="s">
        <v>887</v>
      </c>
      <c r="M1311" s="25"/>
    </row>
    <row r="1312" spans="1:13" x14ac:dyDescent="0.25">
      <c r="A1312" s="22" t="s">
        <v>6390</v>
      </c>
      <c r="B1312" s="25">
        <v>181</v>
      </c>
      <c r="C1312" s="22" t="s">
        <v>6391</v>
      </c>
      <c r="D1312" s="24" t="s">
        <v>960</v>
      </c>
      <c r="E1312" s="23" t="str">
        <f t="shared" si="20"/>
        <v>Malta|1969</v>
      </c>
      <c r="F1312" s="25"/>
      <c r="G1312" s="25"/>
      <c r="H1312" s="25"/>
      <c r="I1312" s="25" t="s">
        <v>6401</v>
      </c>
      <c r="J1312" s="25"/>
      <c r="K1312" s="25"/>
      <c r="L1312" s="22" t="s">
        <v>887</v>
      </c>
      <c r="M1312" s="25"/>
    </row>
    <row r="1313" spans="1:13" x14ac:dyDescent="0.25">
      <c r="A1313" s="22" t="s">
        <v>6390</v>
      </c>
      <c r="B1313" s="25">
        <v>181</v>
      </c>
      <c r="C1313" s="22" t="s">
        <v>6391</v>
      </c>
      <c r="D1313" s="24" t="s">
        <v>967</v>
      </c>
      <c r="E1313" s="23" t="str">
        <f t="shared" si="20"/>
        <v>Malta|1970</v>
      </c>
      <c r="F1313" s="25"/>
      <c r="G1313" s="25"/>
      <c r="H1313" s="25" t="s">
        <v>6402</v>
      </c>
      <c r="I1313" s="25" t="s">
        <v>6403</v>
      </c>
      <c r="J1313" s="25"/>
      <c r="K1313" s="25"/>
      <c r="L1313" s="22" t="s">
        <v>887</v>
      </c>
      <c r="M1313" s="25" t="s">
        <v>6404</v>
      </c>
    </row>
    <row r="1314" spans="1:13" x14ac:dyDescent="0.25">
      <c r="A1314" s="22" t="s">
        <v>6390</v>
      </c>
      <c r="B1314" s="25">
        <v>181</v>
      </c>
      <c r="C1314" s="22" t="s">
        <v>6391</v>
      </c>
      <c r="D1314" s="24" t="s">
        <v>974</v>
      </c>
      <c r="E1314" s="23" t="str">
        <f t="shared" si="20"/>
        <v>Malta|1971</v>
      </c>
      <c r="F1314" s="25"/>
      <c r="G1314" s="25"/>
      <c r="H1314" s="25" t="s">
        <v>6405</v>
      </c>
      <c r="I1314" s="25" t="s">
        <v>6406</v>
      </c>
      <c r="J1314" s="25"/>
      <c r="K1314" s="25"/>
      <c r="L1314" s="22" t="s">
        <v>887</v>
      </c>
      <c r="M1314" s="25" t="s">
        <v>6407</v>
      </c>
    </row>
    <row r="1315" spans="1:13" x14ac:dyDescent="0.25">
      <c r="A1315" s="22" t="s">
        <v>6390</v>
      </c>
      <c r="B1315" s="25">
        <v>181</v>
      </c>
      <c r="C1315" s="22" t="s">
        <v>6391</v>
      </c>
      <c r="D1315" s="24" t="s">
        <v>981</v>
      </c>
      <c r="E1315" s="23" t="str">
        <f t="shared" si="20"/>
        <v>Malta|1972</v>
      </c>
      <c r="F1315" s="25"/>
      <c r="G1315" s="25"/>
      <c r="H1315" s="25" t="s">
        <v>6408</v>
      </c>
      <c r="I1315" s="25" t="s">
        <v>6409</v>
      </c>
      <c r="J1315" s="25"/>
      <c r="K1315" s="25"/>
      <c r="L1315" s="22" t="s">
        <v>887</v>
      </c>
      <c r="M1315" s="25" t="s">
        <v>6410</v>
      </c>
    </row>
    <row r="1316" spans="1:13" x14ac:dyDescent="0.25">
      <c r="A1316" s="22" t="s">
        <v>6390</v>
      </c>
      <c r="B1316" s="25">
        <v>181</v>
      </c>
      <c r="C1316" s="22" t="s">
        <v>6391</v>
      </c>
      <c r="D1316" s="24" t="s">
        <v>987</v>
      </c>
      <c r="E1316" s="23" t="str">
        <f t="shared" si="20"/>
        <v>Malta|1973</v>
      </c>
      <c r="F1316" s="25"/>
      <c r="G1316" s="25"/>
      <c r="H1316" s="25" t="s">
        <v>6411</v>
      </c>
      <c r="I1316" s="25" t="s">
        <v>6412</v>
      </c>
      <c r="J1316" s="25"/>
      <c r="K1316" s="25"/>
      <c r="L1316" s="22" t="s">
        <v>887</v>
      </c>
      <c r="M1316" s="25" t="s">
        <v>6413</v>
      </c>
    </row>
    <row r="1317" spans="1:13" x14ac:dyDescent="0.25">
      <c r="A1317" s="22" t="s">
        <v>6390</v>
      </c>
      <c r="B1317" s="25">
        <v>181</v>
      </c>
      <c r="C1317" s="22" t="s">
        <v>6391</v>
      </c>
      <c r="D1317" s="24" t="s">
        <v>994</v>
      </c>
      <c r="E1317" s="23" t="str">
        <f t="shared" si="20"/>
        <v>Malta|1974</v>
      </c>
      <c r="F1317" s="25"/>
      <c r="G1317" s="25"/>
      <c r="H1317" s="25" t="s">
        <v>6414</v>
      </c>
      <c r="I1317" s="25" t="s">
        <v>6415</v>
      </c>
      <c r="J1317" s="25"/>
      <c r="K1317" s="25"/>
      <c r="L1317" s="22" t="s">
        <v>887</v>
      </c>
      <c r="M1317" s="25" t="s">
        <v>6416</v>
      </c>
    </row>
    <row r="1318" spans="1:13" x14ac:dyDescent="0.25">
      <c r="A1318" s="22" t="s">
        <v>6390</v>
      </c>
      <c r="B1318" s="25">
        <v>181</v>
      </c>
      <c r="C1318" s="22" t="s">
        <v>6391</v>
      </c>
      <c r="D1318" s="24" t="s">
        <v>1001</v>
      </c>
      <c r="E1318" s="23" t="str">
        <f t="shared" si="20"/>
        <v>Malta|1975</v>
      </c>
      <c r="F1318" s="25"/>
      <c r="G1318" s="25"/>
      <c r="H1318" s="25" t="s">
        <v>6417</v>
      </c>
      <c r="I1318" s="25" t="s">
        <v>6418</v>
      </c>
      <c r="J1318" s="25"/>
      <c r="K1318" s="25"/>
      <c r="L1318" s="22" t="s">
        <v>887</v>
      </c>
      <c r="M1318" s="25" t="s">
        <v>6419</v>
      </c>
    </row>
    <row r="1319" spans="1:13" x14ac:dyDescent="0.25">
      <c r="A1319" s="22" t="s">
        <v>6390</v>
      </c>
      <c r="B1319" s="25">
        <v>181</v>
      </c>
      <c r="C1319" s="22" t="s">
        <v>6391</v>
      </c>
      <c r="D1319" s="24" t="s">
        <v>1008</v>
      </c>
      <c r="E1319" s="23" t="str">
        <f t="shared" si="20"/>
        <v>Malta|1976</v>
      </c>
      <c r="F1319" s="25"/>
      <c r="G1319" s="25"/>
      <c r="H1319" s="25" t="s">
        <v>6420</v>
      </c>
      <c r="I1319" s="25" t="s">
        <v>6421</v>
      </c>
      <c r="J1319" s="25"/>
      <c r="K1319" s="25"/>
      <c r="L1319" s="22" t="s">
        <v>887</v>
      </c>
      <c r="M1319" s="25" t="s">
        <v>6422</v>
      </c>
    </row>
    <row r="1320" spans="1:13" x14ac:dyDescent="0.25">
      <c r="A1320" s="22" t="s">
        <v>6390</v>
      </c>
      <c r="B1320" s="25">
        <v>181</v>
      </c>
      <c r="C1320" s="22" t="s">
        <v>6391</v>
      </c>
      <c r="D1320" s="24" t="s">
        <v>1015</v>
      </c>
      <c r="E1320" s="23" t="str">
        <f t="shared" si="20"/>
        <v>Malta|1977</v>
      </c>
      <c r="F1320" s="25"/>
      <c r="G1320" s="25"/>
      <c r="H1320" s="25" t="s">
        <v>6423</v>
      </c>
      <c r="I1320" s="25" t="s">
        <v>6424</v>
      </c>
      <c r="J1320" s="25"/>
      <c r="K1320" s="25"/>
      <c r="L1320" s="22" t="s">
        <v>887</v>
      </c>
      <c r="M1320" s="25" t="s">
        <v>6425</v>
      </c>
    </row>
    <row r="1321" spans="1:13" x14ac:dyDescent="0.25">
      <c r="A1321" s="22" t="s">
        <v>6390</v>
      </c>
      <c r="B1321" s="25">
        <v>181</v>
      </c>
      <c r="C1321" s="22" t="s">
        <v>6391</v>
      </c>
      <c r="D1321" s="24" t="s">
        <v>1022</v>
      </c>
      <c r="E1321" s="23" t="str">
        <f t="shared" si="20"/>
        <v>Malta|1978</v>
      </c>
      <c r="F1321" s="25"/>
      <c r="G1321" s="25"/>
      <c r="H1321" s="25" t="s">
        <v>6426</v>
      </c>
      <c r="I1321" s="25" t="s">
        <v>6427</v>
      </c>
      <c r="J1321" s="25"/>
      <c r="K1321" s="25"/>
      <c r="L1321" s="22" t="s">
        <v>887</v>
      </c>
      <c r="M1321" s="25" t="s">
        <v>6428</v>
      </c>
    </row>
    <row r="1322" spans="1:13" x14ac:dyDescent="0.25">
      <c r="A1322" s="22" t="s">
        <v>6390</v>
      </c>
      <c r="B1322" s="25">
        <v>181</v>
      </c>
      <c r="C1322" s="22" t="s">
        <v>6391</v>
      </c>
      <c r="D1322" s="24" t="s">
        <v>1029</v>
      </c>
      <c r="E1322" s="23" t="str">
        <f t="shared" si="20"/>
        <v>Malta|1979</v>
      </c>
      <c r="F1322" s="25"/>
      <c r="G1322" s="25"/>
      <c r="H1322" s="25" t="s">
        <v>6429</v>
      </c>
      <c r="I1322" s="25" t="s">
        <v>6430</v>
      </c>
      <c r="J1322" s="25"/>
      <c r="K1322" s="25"/>
      <c r="L1322" s="22" t="s">
        <v>887</v>
      </c>
      <c r="M1322" s="25" t="s">
        <v>6431</v>
      </c>
    </row>
    <row r="1323" spans="1:13" x14ac:dyDescent="0.25">
      <c r="A1323" s="22" t="s">
        <v>6390</v>
      </c>
      <c r="B1323" s="25">
        <v>181</v>
      </c>
      <c r="C1323" s="22" t="s">
        <v>6391</v>
      </c>
      <c r="D1323" s="24" t="s">
        <v>1036</v>
      </c>
      <c r="E1323" s="23" t="str">
        <f t="shared" si="20"/>
        <v>Malta|1980</v>
      </c>
      <c r="F1323" s="25"/>
      <c r="G1323" s="25"/>
      <c r="H1323" s="25" t="s">
        <v>6432</v>
      </c>
      <c r="I1323" s="25" t="s">
        <v>6433</v>
      </c>
      <c r="J1323" s="25"/>
      <c r="K1323" s="25" t="s">
        <v>6434</v>
      </c>
      <c r="L1323" s="22" t="s">
        <v>887</v>
      </c>
      <c r="M1323" s="25" t="s">
        <v>6435</v>
      </c>
    </row>
    <row r="1324" spans="1:13" x14ac:dyDescent="0.25">
      <c r="A1324" s="22" t="s">
        <v>6390</v>
      </c>
      <c r="B1324" s="25">
        <v>181</v>
      </c>
      <c r="C1324" s="22" t="s">
        <v>6391</v>
      </c>
      <c r="D1324" s="24" t="s">
        <v>1044</v>
      </c>
      <c r="E1324" s="23" t="str">
        <f t="shared" si="20"/>
        <v>Malta|1981</v>
      </c>
      <c r="F1324" s="25"/>
      <c r="G1324" s="25"/>
      <c r="H1324" s="25" t="s">
        <v>6436</v>
      </c>
      <c r="I1324" s="25" t="s">
        <v>6437</v>
      </c>
      <c r="J1324" s="25"/>
      <c r="K1324" s="25" t="s">
        <v>6434</v>
      </c>
      <c r="L1324" s="22" t="s">
        <v>887</v>
      </c>
      <c r="M1324" s="25" t="s">
        <v>6438</v>
      </c>
    </row>
    <row r="1325" spans="1:13" x14ac:dyDescent="0.25">
      <c r="A1325" s="22" t="s">
        <v>6390</v>
      </c>
      <c r="B1325" s="25">
        <v>181</v>
      </c>
      <c r="C1325" s="22" t="s">
        <v>6391</v>
      </c>
      <c r="D1325" s="24" t="s">
        <v>1052</v>
      </c>
      <c r="E1325" s="23" t="str">
        <f t="shared" si="20"/>
        <v>Malta|1982</v>
      </c>
      <c r="F1325" s="25"/>
      <c r="G1325" s="25"/>
      <c r="H1325" s="25" t="s">
        <v>6439</v>
      </c>
      <c r="I1325" s="25" t="s">
        <v>6440</v>
      </c>
      <c r="J1325" s="25"/>
      <c r="K1325" s="25" t="s">
        <v>6441</v>
      </c>
      <c r="L1325" s="22" t="s">
        <v>887</v>
      </c>
      <c r="M1325" s="25" t="s">
        <v>6442</v>
      </c>
    </row>
    <row r="1326" spans="1:13" x14ac:dyDescent="0.25">
      <c r="A1326" s="22" t="s">
        <v>6390</v>
      </c>
      <c r="B1326" s="25">
        <v>181</v>
      </c>
      <c r="C1326" s="22" t="s">
        <v>6391</v>
      </c>
      <c r="D1326" s="24" t="s">
        <v>1060</v>
      </c>
      <c r="E1326" s="23" t="str">
        <f t="shared" si="20"/>
        <v>Malta|1983</v>
      </c>
      <c r="F1326" s="25" t="s">
        <v>6443</v>
      </c>
      <c r="G1326" s="25"/>
      <c r="H1326" s="25" t="s">
        <v>6444</v>
      </c>
      <c r="I1326" s="25" t="s">
        <v>6445</v>
      </c>
      <c r="J1326" s="25"/>
      <c r="K1326" s="25" t="s">
        <v>6446</v>
      </c>
      <c r="L1326" s="22" t="s">
        <v>887</v>
      </c>
      <c r="M1326" s="25" t="s">
        <v>6447</v>
      </c>
    </row>
    <row r="1327" spans="1:13" x14ac:dyDescent="0.25">
      <c r="A1327" s="22" t="s">
        <v>6390</v>
      </c>
      <c r="B1327" s="25">
        <v>181</v>
      </c>
      <c r="C1327" s="22" t="s">
        <v>6391</v>
      </c>
      <c r="D1327" s="24" t="s">
        <v>1068</v>
      </c>
      <c r="E1327" s="23" t="str">
        <f t="shared" si="20"/>
        <v>Malta|1984</v>
      </c>
      <c r="F1327" s="25" t="s">
        <v>6448</v>
      </c>
      <c r="G1327" s="25"/>
      <c r="H1327" s="25" t="s">
        <v>6449</v>
      </c>
      <c r="I1327" s="25" t="s">
        <v>6450</v>
      </c>
      <c r="J1327" s="25"/>
      <c r="K1327" s="25" t="s">
        <v>6451</v>
      </c>
      <c r="L1327" s="22" t="s">
        <v>887</v>
      </c>
      <c r="M1327" s="25" t="s">
        <v>6452</v>
      </c>
    </row>
    <row r="1328" spans="1:13" x14ac:dyDescent="0.25">
      <c r="A1328" s="22" t="s">
        <v>6390</v>
      </c>
      <c r="B1328" s="25">
        <v>181</v>
      </c>
      <c r="C1328" s="22" t="s">
        <v>6391</v>
      </c>
      <c r="D1328" s="24" t="s">
        <v>1076</v>
      </c>
      <c r="E1328" s="23" t="str">
        <f t="shared" si="20"/>
        <v>Malta|1985</v>
      </c>
      <c r="F1328" s="25" t="s">
        <v>6453</v>
      </c>
      <c r="G1328" s="25"/>
      <c r="H1328" s="25" t="s">
        <v>6454</v>
      </c>
      <c r="I1328" s="25" t="s">
        <v>6455</v>
      </c>
      <c r="J1328" s="25"/>
      <c r="K1328" s="25" t="s">
        <v>6456</v>
      </c>
      <c r="L1328" s="22" t="s">
        <v>887</v>
      </c>
      <c r="M1328" s="25" t="s">
        <v>6457</v>
      </c>
    </row>
    <row r="1329" spans="1:13" x14ac:dyDescent="0.25">
      <c r="A1329" s="22" t="s">
        <v>6390</v>
      </c>
      <c r="B1329" s="25">
        <v>181</v>
      </c>
      <c r="C1329" s="22" t="s">
        <v>6391</v>
      </c>
      <c r="D1329" s="24" t="s">
        <v>1084</v>
      </c>
      <c r="E1329" s="23" t="str">
        <f t="shared" si="20"/>
        <v>Malta|1986</v>
      </c>
      <c r="F1329" s="25" t="s">
        <v>6458</v>
      </c>
      <c r="G1329" s="25"/>
      <c r="H1329" s="25" t="s">
        <v>6459</v>
      </c>
      <c r="I1329" s="25" t="s">
        <v>6460</v>
      </c>
      <c r="J1329" s="25"/>
      <c r="K1329" s="25" t="s">
        <v>6461</v>
      </c>
      <c r="L1329" s="22" t="s">
        <v>887</v>
      </c>
      <c r="M1329" s="25" t="s">
        <v>6462</v>
      </c>
    </row>
    <row r="1330" spans="1:13" x14ac:dyDescent="0.25">
      <c r="A1330" s="22" t="s">
        <v>6390</v>
      </c>
      <c r="B1330" s="25">
        <v>181</v>
      </c>
      <c r="C1330" s="22" t="s">
        <v>6391</v>
      </c>
      <c r="D1330" s="24" t="s">
        <v>1091</v>
      </c>
      <c r="E1330" s="23" t="str">
        <f t="shared" si="20"/>
        <v>Malta|1987</v>
      </c>
      <c r="F1330" s="25" t="s">
        <v>6463</v>
      </c>
      <c r="G1330" s="25"/>
      <c r="H1330" s="25" t="s">
        <v>6464</v>
      </c>
      <c r="I1330" s="25" t="s">
        <v>6465</v>
      </c>
      <c r="J1330" s="25"/>
      <c r="K1330" s="25" t="s">
        <v>6466</v>
      </c>
      <c r="L1330" s="22" t="s">
        <v>887</v>
      </c>
      <c r="M1330" s="25" t="s">
        <v>6467</v>
      </c>
    </row>
    <row r="1331" spans="1:13" x14ac:dyDescent="0.25">
      <c r="A1331" s="22" t="s">
        <v>6390</v>
      </c>
      <c r="B1331" s="25">
        <v>181</v>
      </c>
      <c r="C1331" s="22" t="s">
        <v>6391</v>
      </c>
      <c r="D1331" s="24" t="s">
        <v>1099</v>
      </c>
      <c r="E1331" s="23" t="str">
        <f t="shared" si="20"/>
        <v>Malta|1988</v>
      </c>
      <c r="F1331" s="25" t="s">
        <v>6468</v>
      </c>
      <c r="G1331" s="25"/>
      <c r="H1331" s="25" t="s">
        <v>6469</v>
      </c>
      <c r="I1331" s="25" t="s">
        <v>6470</v>
      </c>
      <c r="J1331" s="25"/>
      <c r="K1331" s="25" t="s">
        <v>1142</v>
      </c>
      <c r="L1331" s="22" t="s">
        <v>887</v>
      </c>
      <c r="M1331" s="25" t="s">
        <v>6471</v>
      </c>
    </row>
    <row r="1332" spans="1:13" x14ac:dyDescent="0.25">
      <c r="A1332" s="22" t="s">
        <v>6390</v>
      </c>
      <c r="B1332" s="25">
        <v>181</v>
      </c>
      <c r="C1332" s="22" t="s">
        <v>6391</v>
      </c>
      <c r="D1332" s="24" t="s">
        <v>1106</v>
      </c>
      <c r="E1332" s="23" t="str">
        <f t="shared" si="20"/>
        <v>Malta|1989</v>
      </c>
      <c r="F1332" s="25" t="s">
        <v>6472</v>
      </c>
      <c r="G1332" s="25"/>
      <c r="H1332" s="25" t="s">
        <v>6473</v>
      </c>
      <c r="I1332" s="25" t="s">
        <v>6474</v>
      </c>
      <c r="J1332" s="25"/>
      <c r="K1332" s="25" t="s">
        <v>1456</v>
      </c>
      <c r="L1332" s="22" t="s">
        <v>887</v>
      </c>
      <c r="M1332" s="25" t="s">
        <v>6475</v>
      </c>
    </row>
    <row r="1333" spans="1:13" x14ac:dyDescent="0.25">
      <c r="A1333" s="22" t="s">
        <v>6390</v>
      </c>
      <c r="B1333" s="25">
        <v>181</v>
      </c>
      <c r="C1333" s="22" t="s">
        <v>6391</v>
      </c>
      <c r="D1333" s="24" t="s">
        <v>1114</v>
      </c>
      <c r="E1333" s="23" t="str">
        <f t="shared" si="20"/>
        <v>Malta|1990</v>
      </c>
      <c r="F1333" s="25" t="s">
        <v>6476</v>
      </c>
      <c r="G1333" s="25"/>
      <c r="H1333" s="25" t="s">
        <v>6477</v>
      </c>
      <c r="I1333" s="25" t="s">
        <v>6478</v>
      </c>
      <c r="J1333" s="25"/>
      <c r="K1333" s="25" t="s">
        <v>1462</v>
      </c>
      <c r="L1333" s="22" t="s">
        <v>887</v>
      </c>
      <c r="M1333" s="25" t="s">
        <v>6479</v>
      </c>
    </row>
    <row r="1334" spans="1:13" x14ac:dyDescent="0.25">
      <c r="A1334" s="22" t="s">
        <v>6390</v>
      </c>
      <c r="B1334" s="25">
        <v>181</v>
      </c>
      <c r="C1334" s="22" t="s">
        <v>6391</v>
      </c>
      <c r="D1334" s="24" t="s">
        <v>1122</v>
      </c>
      <c r="E1334" s="23" t="str">
        <f t="shared" si="20"/>
        <v>Malta|1991</v>
      </c>
      <c r="F1334" s="25" t="s">
        <v>6480</v>
      </c>
      <c r="G1334" s="25"/>
      <c r="H1334" s="25" t="s">
        <v>6481</v>
      </c>
      <c r="I1334" s="25" t="s">
        <v>6482</v>
      </c>
      <c r="J1334" s="25"/>
      <c r="K1334" s="25" t="s">
        <v>1469</v>
      </c>
      <c r="L1334" s="22" t="s">
        <v>887</v>
      </c>
      <c r="M1334" s="25" t="s">
        <v>6483</v>
      </c>
    </row>
    <row r="1335" spans="1:13" x14ac:dyDescent="0.25">
      <c r="A1335" s="22" t="s">
        <v>6390</v>
      </c>
      <c r="B1335" s="25">
        <v>181</v>
      </c>
      <c r="C1335" s="22" t="s">
        <v>6391</v>
      </c>
      <c r="D1335" s="24" t="s">
        <v>1130</v>
      </c>
      <c r="E1335" s="23" t="str">
        <f t="shared" si="20"/>
        <v>Malta|1992</v>
      </c>
      <c r="F1335" s="25" t="s">
        <v>6484</v>
      </c>
      <c r="G1335" s="25"/>
      <c r="H1335" s="25" t="s">
        <v>6485</v>
      </c>
      <c r="I1335" s="25" t="s">
        <v>6486</v>
      </c>
      <c r="J1335" s="25"/>
      <c r="K1335" s="25" t="s">
        <v>1475</v>
      </c>
      <c r="L1335" s="22" t="s">
        <v>887</v>
      </c>
      <c r="M1335" s="25" t="s">
        <v>6487</v>
      </c>
    </row>
    <row r="1336" spans="1:13" x14ac:dyDescent="0.25">
      <c r="A1336" s="22" t="s">
        <v>6390</v>
      </c>
      <c r="B1336" s="25">
        <v>181</v>
      </c>
      <c r="C1336" s="22" t="s">
        <v>6391</v>
      </c>
      <c r="D1336" s="24" t="s">
        <v>1136</v>
      </c>
      <c r="E1336" s="23" t="str">
        <f t="shared" si="20"/>
        <v>Malta|1993</v>
      </c>
      <c r="F1336" s="25" t="s">
        <v>6488</v>
      </c>
      <c r="G1336" s="25"/>
      <c r="H1336" s="25" t="s">
        <v>6489</v>
      </c>
      <c r="I1336" s="25" t="s">
        <v>6490</v>
      </c>
      <c r="J1336" s="25"/>
      <c r="K1336" s="25" t="s">
        <v>1482</v>
      </c>
      <c r="L1336" s="22" t="s">
        <v>887</v>
      </c>
      <c r="M1336" s="25" t="s">
        <v>6491</v>
      </c>
    </row>
    <row r="1337" spans="1:13" x14ac:dyDescent="0.25">
      <c r="A1337" s="22" t="s">
        <v>6390</v>
      </c>
      <c r="B1337" s="25">
        <v>181</v>
      </c>
      <c r="C1337" s="22" t="s">
        <v>6391</v>
      </c>
      <c r="D1337" s="24" t="s">
        <v>1144</v>
      </c>
      <c r="E1337" s="23" t="str">
        <f t="shared" si="20"/>
        <v>Malta|1994</v>
      </c>
      <c r="F1337" s="25" t="s">
        <v>6492</v>
      </c>
      <c r="G1337" s="25"/>
      <c r="H1337" s="25" t="s">
        <v>6493</v>
      </c>
      <c r="I1337" s="25" t="s">
        <v>6494</v>
      </c>
      <c r="J1337" s="25"/>
      <c r="K1337" s="25" t="s">
        <v>1488</v>
      </c>
      <c r="L1337" s="22" t="s">
        <v>887</v>
      </c>
      <c r="M1337" s="25" t="s">
        <v>6495</v>
      </c>
    </row>
    <row r="1338" spans="1:13" x14ac:dyDescent="0.25">
      <c r="A1338" s="22" t="s">
        <v>6390</v>
      </c>
      <c r="B1338" s="25">
        <v>181</v>
      </c>
      <c r="C1338" s="22" t="s">
        <v>6391</v>
      </c>
      <c r="D1338" s="24" t="s">
        <v>1152</v>
      </c>
      <c r="E1338" s="23" t="str">
        <f t="shared" si="20"/>
        <v>Malta|1995</v>
      </c>
      <c r="F1338" s="25" t="s">
        <v>6496</v>
      </c>
      <c r="G1338" s="25"/>
      <c r="H1338" s="25" t="s">
        <v>6497</v>
      </c>
      <c r="I1338" s="25" t="s">
        <v>6498</v>
      </c>
      <c r="J1338" s="25"/>
      <c r="K1338" s="25" t="s">
        <v>161</v>
      </c>
      <c r="L1338" s="22" t="s">
        <v>887</v>
      </c>
      <c r="M1338" s="25" t="s">
        <v>6499</v>
      </c>
    </row>
    <row r="1339" spans="1:13" x14ac:dyDescent="0.25">
      <c r="A1339" s="22" t="s">
        <v>6390</v>
      </c>
      <c r="B1339" s="25">
        <v>181</v>
      </c>
      <c r="C1339" s="22" t="s">
        <v>6391</v>
      </c>
      <c r="D1339" s="24" t="s">
        <v>1158</v>
      </c>
      <c r="E1339" s="23" t="str">
        <f t="shared" si="20"/>
        <v>Malta|1996</v>
      </c>
      <c r="F1339" s="25" t="s">
        <v>6500</v>
      </c>
      <c r="G1339" s="25"/>
      <c r="H1339" s="25" t="s">
        <v>6501</v>
      </c>
      <c r="I1339" s="25" t="s">
        <v>6502</v>
      </c>
      <c r="J1339" s="25"/>
      <c r="K1339" s="25" t="s">
        <v>162</v>
      </c>
      <c r="L1339" s="22" t="s">
        <v>887</v>
      </c>
      <c r="M1339" s="25" t="s">
        <v>6503</v>
      </c>
    </row>
    <row r="1340" spans="1:13" x14ac:dyDescent="0.25">
      <c r="A1340" s="22" t="s">
        <v>6390</v>
      </c>
      <c r="B1340" s="25">
        <v>181</v>
      </c>
      <c r="C1340" s="22" t="s">
        <v>6391</v>
      </c>
      <c r="D1340" s="24" t="s">
        <v>1165</v>
      </c>
      <c r="E1340" s="23" t="str">
        <f t="shared" si="20"/>
        <v>Malta|1997</v>
      </c>
      <c r="F1340" s="25" t="s">
        <v>6504</v>
      </c>
      <c r="G1340" s="25"/>
      <c r="H1340" s="25" t="s">
        <v>6505</v>
      </c>
      <c r="I1340" s="25" t="s">
        <v>6506</v>
      </c>
      <c r="J1340" s="25"/>
      <c r="K1340" s="25" t="s">
        <v>163</v>
      </c>
      <c r="L1340" s="22" t="s">
        <v>887</v>
      </c>
      <c r="M1340" s="25" t="s">
        <v>6507</v>
      </c>
    </row>
    <row r="1341" spans="1:13" x14ac:dyDescent="0.25">
      <c r="A1341" s="22" t="s">
        <v>6390</v>
      </c>
      <c r="B1341" s="25">
        <v>181</v>
      </c>
      <c r="C1341" s="22" t="s">
        <v>6391</v>
      </c>
      <c r="D1341" s="24" t="s">
        <v>1172</v>
      </c>
      <c r="E1341" s="23" t="str">
        <f t="shared" si="20"/>
        <v>Malta|1998</v>
      </c>
      <c r="F1341" s="25" t="s">
        <v>6508</v>
      </c>
      <c r="G1341" s="25"/>
      <c r="H1341" s="25" t="s">
        <v>6509</v>
      </c>
      <c r="I1341" s="25" t="s">
        <v>6510</v>
      </c>
      <c r="J1341" s="25"/>
      <c r="K1341" s="25" t="s">
        <v>164</v>
      </c>
      <c r="L1341" s="22" t="s">
        <v>887</v>
      </c>
      <c r="M1341" s="25" t="s">
        <v>6511</v>
      </c>
    </row>
    <row r="1342" spans="1:13" x14ac:dyDescent="0.25">
      <c r="A1342" s="22" t="s">
        <v>6390</v>
      </c>
      <c r="B1342" s="25">
        <v>181</v>
      </c>
      <c r="C1342" s="22" t="s">
        <v>6391</v>
      </c>
      <c r="D1342" s="24" t="s">
        <v>1179</v>
      </c>
      <c r="E1342" s="23" t="str">
        <f t="shared" si="20"/>
        <v>Malta|1999</v>
      </c>
      <c r="F1342" s="25" t="s">
        <v>6512</v>
      </c>
      <c r="G1342" s="25"/>
      <c r="H1342" s="25" t="s">
        <v>6513</v>
      </c>
      <c r="I1342" s="25" t="s">
        <v>6514</v>
      </c>
      <c r="J1342" s="25"/>
      <c r="K1342" s="25" t="s">
        <v>165</v>
      </c>
      <c r="L1342" s="22" t="s">
        <v>887</v>
      </c>
      <c r="M1342" s="25" t="s">
        <v>6515</v>
      </c>
    </row>
    <row r="1343" spans="1:13" x14ac:dyDescent="0.25">
      <c r="A1343" s="22" t="s">
        <v>6390</v>
      </c>
      <c r="B1343" s="25">
        <v>181</v>
      </c>
      <c r="C1343" s="22" t="s">
        <v>6391</v>
      </c>
      <c r="D1343" s="24" t="s">
        <v>1186</v>
      </c>
      <c r="E1343" s="23" t="str">
        <f t="shared" si="20"/>
        <v>Malta|2000</v>
      </c>
      <c r="F1343" s="25" t="s">
        <v>6516</v>
      </c>
      <c r="G1343" s="25" t="s">
        <v>3787</v>
      </c>
      <c r="H1343" s="25" t="s">
        <v>6517</v>
      </c>
      <c r="I1343" s="25" t="s">
        <v>6518</v>
      </c>
      <c r="J1343" s="25" t="s">
        <v>6519</v>
      </c>
      <c r="K1343" s="25" t="s">
        <v>180</v>
      </c>
      <c r="L1343" s="22" t="s">
        <v>887</v>
      </c>
      <c r="M1343" s="25" t="s">
        <v>6520</v>
      </c>
    </row>
    <row r="1344" spans="1:13" x14ac:dyDescent="0.25">
      <c r="A1344" s="22" t="s">
        <v>6390</v>
      </c>
      <c r="B1344" s="25">
        <v>181</v>
      </c>
      <c r="C1344" s="22" t="s">
        <v>6391</v>
      </c>
      <c r="D1344" s="24" t="s">
        <v>1192</v>
      </c>
      <c r="E1344" s="23" t="str">
        <f t="shared" si="20"/>
        <v>Malta|2001</v>
      </c>
      <c r="F1344" s="25" t="s">
        <v>6521</v>
      </c>
      <c r="G1344" s="25" t="s">
        <v>1038</v>
      </c>
      <c r="H1344" s="25" t="s">
        <v>6522</v>
      </c>
      <c r="I1344" s="25" t="s">
        <v>6523</v>
      </c>
      <c r="J1344" s="25" t="s">
        <v>6524</v>
      </c>
      <c r="K1344" s="25" t="s">
        <v>181</v>
      </c>
      <c r="L1344" s="22" t="s">
        <v>887</v>
      </c>
      <c r="M1344" s="25" t="s">
        <v>6525</v>
      </c>
    </row>
    <row r="1345" spans="1:13" x14ac:dyDescent="0.25">
      <c r="A1345" s="22" t="s">
        <v>6390</v>
      </c>
      <c r="B1345" s="25">
        <v>181</v>
      </c>
      <c r="C1345" s="22" t="s">
        <v>6391</v>
      </c>
      <c r="D1345" s="24" t="s">
        <v>1199</v>
      </c>
      <c r="E1345" s="23" t="str">
        <f t="shared" si="20"/>
        <v>Malta|2002</v>
      </c>
      <c r="F1345" s="25" t="s">
        <v>6526</v>
      </c>
      <c r="G1345" s="25" t="s">
        <v>1138</v>
      </c>
      <c r="H1345" s="25" t="s">
        <v>6527</v>
      </c>
      <c r="I1345" s="25" t="s">
        <v>6528</v>
      </c>
      <c r="J1345" s="25" t="s">
        <v>6529</v>
      </c>
      <c r="K1345" s="25" t="s">
        <v>182</v>
      </c>
      <c r="L1345" s="22" t="s">
        <v>887</v>
      </c>
      <c r="M1345" s="25" t="s">
        <v>6530</v>
      </c>
    </row>
    <row r="1346" spans="1:13" x14ac:dyDescent="0.25">
      <c r="A1346" s="22" t="s">
        <v>6390</v>
      </c>
      <c r="B1346" s="25">
        <v>181</v>
      </c>
      <c r="C1346" s="22" t="s">
        <v>6391</v>
      </c>
      <c r="D1346" s="24" t="s">
        <v>1206</v>
      </c>
      <c r="E1346" s="23" t="str">
        <f t="shared" si="20"/>
        <v>Malta|2003</v>
      </c>
      <c r="F1346" s="25" t="s">
        <v>6531</v>
      </c>
      <c r="G1346" s="25" t="s">
        <v>1070</v>
      </c>
      <c r="H1346" s="25" t="s">
        <v>6532</v>
      </c>
      <c r="I1346" s="25" t="s">
        <v>6533</v>
      </c>
      <c r="J1346" s="25" t="s">
        <v>6534</v>
      </c>
      <c r="K1346" s="25" t="s">
        <v>183</v>
      </c>
      <c r="L1346" s="22" t="s">
        <v>887</v>
      </c>
      <c r="M1346" s="25" t="s">
        <v>6535</v>
      </c>
    </row>
    <row r="1347" spans="1:13" x14ac:dyDescent="0.25">
      <c r="A1347" s="22" t="s">
        <v>6390</v>
      </c>
      <c r="B1347" s="25">
        <v>181</v>
      </c>
      <c r="C1347" s="22" t="s">
        <v>6391</v>
      </c>
      <c r="D1347" s="24" t="s">
        <v>1212</v>
      </c>
      <c r="E1347" s="23" t="str">
        <f t="shared" ref="E1347:E1410" si="21">A1347&amp;"|"&amp;D1347</f>
        <v>Malta|2004</v>
      </c>
      <c r="F1347" s="25" t="s">
        <v>6536</v>
      </c>
      <c r="G1347" s="25" t="s">
        <v>3776</v>
      </c>
      <c r="H1347" s="25" t="s">
        <v>6537</v>
      </c>
      <c r="I1347" s="25" t="s">
        <v>6538</v>
      </c>
      <c r="J1347" s="25" t="s">
        <v>6539</v>
      </c>
      <c r="K1347" s="25" t="s">
        <v>184</v>
      </c>
      <c r="L1347" s="22" t="s">
        <v>887</v>
      </c>
      <c r="M1347" s="25" t="s">
        <v>6540</v>
      </c>
    </row>
    <row r="1348" spans="1:13" x14ac:dyDescent="0.25">
      <c r="A1348" s="22" t="s">
        <v>6390</v>
      </c>
      <c r="B1348" s="25">
        <v>181</v>
      </c>
      <c r="C1348" s="22" t="s">
        <v>6391</v>
      </c>
      <c r="D1348" s="24" t="s">
        <v>1217</v>
      </c>
      <c r="E1348" s="23" t="str">
        <f t="shared" si="21"/>
        <v>Malta|2005</v>
      </c>
      <c r="F1348" s="25" t="s">
        <v>6541</v>
      </c>
      <c r="G1348" s="25" t="s">
        <v>3776</v>
      </c>
      <c r="H1348" s="25" t="s">
        <v>6542</v>
      </c>
      <c r="I1348" s="25" t="s">
        <v>6543</v>
      </c>
      <c r="J1348" s="25" t="s">
        <v>6544</v>
      </c>
      <c r="K1348" s="25" t="s">
        <v>185</v>
      </c>
      <c r="L1348" s="22" t="s">
        <v>887</v>
      </c>
      <c r="M1348" s="25" t="s">
        <v>6545</v>
      </c>
    </row>
    <row r="1349" spans="1:13" x14ac:dyDescent="0.25">
      <c r="A1349" s="22" t="s">
        <v>6390</v>
      </c>
      <c r="B1349" s="25">
        <v>181</v>
      </c>
      <c r="C1349" s="22" t="s">
        <v>6391</v>
      </c>
      <c r="D1349" s="24" t="s">
        <v>1224</v>
      </c>
      <c r="E1349" s="23" t="str">
        <f t="shared" si="21"/>
        <v>Malta|2006</v>
      </c>
      <c r="F1349" s="25" t="s">
        <v>6546</v>
      </c>
      <c r="G1349" s="25" t="s">
        <v>1138</v>
      </c>
      <c r="H1349" s="25" t="s">
        <v>6547</v>
      </c>
      <c r="I1349" s="25" t="s">
        <v>6548</v>
      </c>
      <c r="J1349" s="25" t="s">
        <v>6549</v>
      </c>
      <c r="K1349" s="25" t="s">
        <v>186</v>
      </c>
      <c r="L1349" s="22" t="s">
        <v>887</v>
      </c>
      <c r="M1349" s="25" t="s">
        <v>6550</v>
      </c>
    </row>
    <row r="1350" spans="1:13" x14ac:dyDescent="0.25">
      <c r="A1350" s="22" t="s">
        <v>6390</v>
      </c>
      <c r="B1350" s="25">
        <v>181</v>
      </c>
      <c r="C1350" s="22" t="s">
        <v>6391</v>
      </c>
      <c r="D1350" s="24" t="s">
        <v>1231</v>
      </c>
      <c r="E1350" s="23" t="str">
        <f t="shared" si="21"/>
        <v>Malta|2007</v>
      </c>
      <c r="F1350" s="25" t="s">
        <v>6551</v>
      </c>
      <c r="G1350" s="25" t="s">
        <v>2291</v>
      </c>
      <c r="H1350" s="25" t="s">
        <v>6552</v>
      </c>
      <c r="I1350" s="25" t="s">
        <v>6553</v>
      </c>
      <c r="J1350" s="25" t="s">
        <v>6554</v>
      </c>
      <c r="K1350" s="25" t="s">
        <v>187</v>
      </c>
      <c r="L1350" s="22" t="s">
        <v>887</v>
      </c>
      <c r="M1350" s="25" t="s">
        <v>6555</v>
      </c>
    </row>
    <row r="1351" spans="1:13" x14ac:dyDescent="0.25">
      <c r="A1351" s="22" t="s">
        <v>6390</v>
      </c>
      <c r="B1351" s="25">
        <v>181</v>
      </c>
      <c r="C1351" s="22" t="s">
        <v>6391</v>
      </c>
      <c r="D1351" s="24" t="s">
        <v>1237</v>
      </c>
      <c r="E1351" s="23" t="str">
        <f t="shared" si="21"/>
        <v>Malta|2008</v>
      </c>
      <c r="F1351" s="25" t="s">
        <v>6556</v>
      </c>
      <c r="G1351" s="25">
        <v>6</v>
      </c>
      <c r="H1351" s="25" t="s">
        <v>6557</v>
      </c>
      <c r="I1351" s="25" t="s">
        <v>6558</v>
      </c>
      <c r="J1351" s="25" t="s">
        <v>6559</v>
      </c>
      <c r="K1351" s="25" t="s">
        <v>188</v>
      </c>
      <c r="L1351" s="22" t="s">
        <v>887</v>
      </c>
      <c r="M1351" s="25" t="s">
        <v>6560</v>
      </c>
    </row>
    <row r="1352" spans="1:13" x14ac:dyDescent="0.25">
      <c r="A1352" s="22" t="s">
        <v>6390</v>
      </c>
      <c r="B1352" s="25">
        <v>181</v>
      </c>
      <c r="C1352" s="22" t="s">
        <v>6391</v>
      </c>
      <c r="D1352" s="24" t="s">
        <v>1243</v>
      </c>
      <c r="E1352" s="23" t="str">
        <f t="shared" si="21"/>
        <v>Malta|2009</v>
      </c>
      <c r="F1352" s="25" t="s">
        <v>6561</v>
      </c>
      <c r="G1352" s="25" t="s">
        <v>1138</v>
      </c>
      <c r="H1352" s="25" t="s">
        <v>6562</v>
      </c>
      <c r="I1352" s="25" t="s">
        <v>6563</v>
      </c>
      <c r="J1352" s="25" t="s">
        <v>6564</v>
      </c>
      <c r="K1352" s="25" t="s">
        <v>178</v>
      </c>
      <c r="L1352" s="22" t="s">
        <v>887</v>
      </c>
      <c r="M1352" s="25" t="s">
        <v>6565</v>
      </c>
    </row>
    <row r="1353" spans="1:13" x14ac:dyDescent="0.25">
      <c r="A1353" s="22" t="s">
        <v>6390</v>
      </c>
      <c r="B1353" s="25">
        <v>181</v>
      </c>
      <c r="C1353" s="22" t="s">
        <v>6391</v>
      </c>
      <c r="D1353" s="24" t="s">
        <v>1250</v>
      </c>
      <c r="E1353" s="23" t="str">
        <f t="shared" si="21"/>
        <v>Malta|2010</v>
      </c>
      <c r="F1353" s="25" t="s">
        <v>6566</v>
      </c>
      <c r="G1353" s="25" t="s">
        <v>1138</v>
      </c>
      <c r="H1353" s="25" t="s">
        <v>6567</v>
      </c>
      <c r="I1353" s="25">
        <v>100</v>
      </c>
      <c r="J1353" s="25" t="s">
        <v>6568</v>
      </c>
      <c r="K1353" s="25" t="s">
        <v>189</v>
      </c>
      <c r="L1353" s="22" t="s">
        <v>887</v>
      </c>
      <c r="M1353" s="25" t="s">
        <v>6569</v>
      </c>
    </row>
    <row r="1354" spans="1:13" x14ac:dyDescent="0.25">
      <c r="A1354" s="22" t="s">
        <v>6390</v>
      </c>
      <c r="B1354" s="25">
        <v>181</v>
      </c>
      <c r="C1354" s="22" t="s">
        <v>6391</v>
      </c>
      <c r="D1354" s="24" t="s">
        <v>1255</v>
      </c>
      <c r="E1354" s="23" t="str">
        <f t="shared" si="21"/>
        <v>Malta|2011</v>
      </c>
      <c r="F1354" s="25" t="s">
        <v>6570</v>
      </c>
      <c r="G1354" s="25" t="s">
        <v>2291</v>
      </c>
      <c r="H1354" s="25" t="s">
        <v>6571</v>
      </c>
      <c r="I1354" s="25" t="s">
        <v>6572</v>
      </c>
      <c r="J1354" s="25" t="s">
        <v>6573</v>
      </c>
      <c r="K1354" s="25" t="s">
        <v>190</v>
      </c>
      <c r="L1354" s="22" t="s">
        <v>887</v>
      </c>
      <c r="M1354" s="25" t="s">
        <v>6574</v>
      </c>
    </row>
    <row r="1355" spans="1:13" x14ac:dyDescent="0.25">
      <c r="A1355" s="22" t="s">
        <v>6390</v>
      </c>
      <c r="B1355" s="25">
        <v>181</v>
      </c>
      <c r="C1355" s="22" t="s">
        <v>6391</v>
      </c>
      <c r="D1355" s="24" t="s">
        <v>1262</v>
      </c>
      <c r="E1355" s="23" t="str">
        <f t="shared" si="21"/>
        <v>Malta|2012</v>
      </c>
      <c r="F1355" s="25" t="s">
        <v>6575</v>
      </c>
      <c r="G1355" s="25" t="s">
        <v>2539</v>
      </c>
      <c r="H1355" s="25" t="s">
        <v>6576</v>
      </c>
      <c r="I1355" s="25" t="s">
        <v>6577</v>
      </c>
      <c r="J1355" s="25" t="s">
        <v>6578</v>
      </c>
      <c r="K1355" s="25" t="s">
        <v>176</v>
      </c>
      <c r="L1355" s="22" t="s">
        <v>887</v>
      </c>
      <c r="M1355" s="25" t="s">
        <v>6579</v>
      </c>
    </row>
    <row r="1356" spans="1:13" x14ac:dyDescent="0.25">
      <c r="A1356" s="22" t="s">
        <v>6390</v>
      </c>
      <c r="B1356" s="25">
        <v>181</v>
      </c>
      <c r="C1356" s="22" t="s">
        <v>6391</v>
      </c>
      <c r="D1356" s="24" t="s">
        <v>1269</v>
      </c>
      <c r="E1356" s="23" t="str">
        <f t="shared" si="21"/>
        <v>Malta|2013</v>
      </c>
      <c r="F1356" s="25" t="s">
        <v>6580</v>
      </c>
      <c r="G1356" s="25"/>
      <c r="H1356" s="25" t="s">
        <v>6581</v>
      </c>
      <c r="I1356" s="25" t="s">
        <v>6582</v>
      </c>
      <c r="J1356" s="25" t="s">
        <v>6583</v>
      </c>
      <c r="K1356" s="25" t="s">
        <v>177</v>
      </c>
      <c r="L1356" s="22" t="s">
        <v>887</v>
      </c>
      <c r="M1356" s="25" t="s">
        <v>6584</v>
      </c>
    </row>
    <row r="1357" spans="1:13" x14ac:dyDescent="0.25">
      <c r="A1357" s="22" t="s">
        <v>6390</v>
      </c>
      <c r="B1357" s="25">
        <v>181</v>
      </c>
      <c r="C1357" s="22" t="s">
        <v>6391</v>
      </c>
      <c r="D1357" s="24" t="s">
        <v>1274</v>
      </c>
      <c r="E1357" s="23" t="str">
        <f t="shared" si="21"/>
        <v>Malta|2014</v>
      </c>
      <c r="F1357" s="25" t="s">
        <v>6585</v>
      </c>
      <c r="G1357" s="25"/>
      <c r="H1357" s="25" t="s">
        <v>6586</v>
      </c>
      <c r="I1357" s="25"/>
      <c r="J1357" s="25"/>
      <c r="K1357" s="25"/>
      <c r="L1357" s="22" t="s">
        <v>887</v>
      </c>
      <c r="M1357" s="25" t="s">
        <v>6587</v>
      </c>
    </row>
    <row r="1358" spans="1:13" x14ac:dyDescent="0.25">
      <c r="A1358" s="22" t="s">
        <v>288</v>
      </c>
      <c r="B1358" s="25">
        <v>182</v>
      </c>
      <c r="D1358" s="24" t="s">
        <v>886</v>
      </c>
      <c r="E1358" s="23" t="str">
        <f t="shared" si="21"/>
        <v>Portugal|1950</v>
      </c>
      <c r="F1358" s="25"/>
      <c r="G1358" s="25"/>
      <c r="H1358" s="25"/>
      <c r="I1358" s="25"/>
      <c r="J1358" s="25"/>
      <c r="K1358" s="25"/>
      <c r="L1358" s="22" t="s">
        <v>887</v>
      </c>
      <c r="M1358" s="25"/>
    </row>
    <row r="1359" spans="1:13" x14ac:dyDescent="0.25">
      <c r="A1359" s="22" t="s">
        <v>288</v>
      </c>
      <c r="B1359" s="25">
        <v>182</v>
      </c>
      <c r="D1359" s="24" t="s">
        <v>888</v>
      </c>
      <c r="E1359" s="23" t="str">
        <f t="shared" si="21"/>
        <v>Portugal|1951</v>
      </c>
      <c r="F1359" s="25"/>
      <c r="G1359" s="25"/>
      <c r="H1359" s="25"/>
      <c r="I1359" s="25"/>
      <c r="J1359" s="25"/>
      <c r="K1359" s="25"/>
      <c r="L1359" s="22" t="s">
        <v>887</v>
      </c>
      <c r="M1359" s="25"/>
    </row>
    <row r="1360" spans="1:13" x14ac:dyDescent="0.25">
      <c r="A1360" s="22" t="s">
        <v>288</v>
      </c>
      <c r="B1360" s="25">
        <v>182</v>
      </c>
      <c r="D1360" s="24" t="s">
        <v>889</v>
      </c>
      <c r="E1360" s="23" t="str">
        <f t="shared" si="21"/>
        <v>Portugal|1952</v>
      </c>
      <c r="F1360" s="25"/>
      <c r="G1360" s="25"/>
      <c r="H1360" s="25"/>
      <c r="I1360" s="25"/>
      <c r="J1360" s="25"/>
      <c r="K1360" s="25"/>
      <c r="L1360" s="22" t="s">
        <v>887</v>
      </c>
      <c r="M1360" s="25"/>
    </row>
    <row r="1361" spans="1:13" x14ac:dyDescent="0.25">
      <c r="A1361" s="22" t="s">
        <v>288</v>
      </c>
      <c r="B1361" s="25">
        <v>182</v>
      </c>
      <c r="D1361" s="24" t="s">
        <v>890</v>
      </c>
      <c r="E1361" s="23" t="str">
        <f t="shared" si="21"/>
        <v>Portugal|1953</v>
      </c>
      <c r="F1361" s="25"/>
      <c r="G1361" s="25"/>
      <c r="H1361" s="25"/>
      <c r="I1361" s="25"/>
      <c r="J1361" s="25"/>
      <c r="K1361" s="25"/>
      <c r="L1361" s="22" t="s">
        <v>887</v>
      </c>
      <c r="M1361" s="25"/>
    </row>
    <row r="1362" spans="1:13" x14ac:dyDescent="0.25">
      <c r="A1362" s="22" t="s">
        <v>288</v>
      </c>
      <c r="B1362" s="25">
        <v>182</v>
      </c>
      <c r="D1362" s="24" t="s">
        <v>891</v>
      </c>
      <c r="E1362" s="23" t="str">
        <f t="shared" si="21"/>
        <v>Portugal|1954</v>
      </c>
      <c r="F1362" s="25"/>
      <c r="G1362" s="25"/>
      <c r="H1362" s="25"/>
      <c r="I1362" s="25"/>
      <c r="J1362" s="25"/>
      <c r="K1362" s="25"/>
      <c r="L1362" s="22" t="s">
        <v>887</v>
      </c>
      <c r="M1362" s="25"/>
    </row>
    <row r="1363" spans="1:13" x14ac:dyDescent="0.25">
      <c r="A1363" s="22" t="s">
        <v>288</v>
      </c>
      <c r="B1363" s="25">
        <v>182</v>
      </c>
      <c r="D1363" s="24" t="s">
        <v>892</v>
      </c>
      <c r="E1363" s="23" t="str">
        <f t="shared" si="21"/>
        <v>Portugal|1955</v>
      </c>
      <c r="F1363" s="25"/>
      <c r="G1363" s="25"/>
      <c r="H1363" s="25"/>
      <c r="I1363" s="25"/>
      <c r="J1363" s="25"/>
      <c r="K1363" s="25"/>
      <c r="L1363" s="22" t="s">
        <v>887</v>
      </c>
      <c r="M1363" s="25"/>
    </row>
    <row r="1364" spans="1:13" x14ac:dyDescent="0.25">
      <c r="A1364" s="22" t="s">
        <v>288</v>
      </c>
      <c r="B1364" s="25">
        <v>182</v>
      </c>
      <c r="D1364" s="24" t="s">
        <v>893</v>
      </c>
      <c r="E1364" s="23" t="str">
        <f t="shared" si="21"/>
        <v>Portugal|1956</v>
      </c>
      <c r="F1364" s="25"/>
      <c r="G1364" s="25"/>
      <c r="H1364" s="25"/>
      <c r="I1364" s="25"/>
      <c r="J1364" s="25"/>
      <c r="K1364" s="25"/>
      <c r="L1364" s="22" t="s">
        <v>887</v>
      </c>
      <c r="M1364" s="25"/>
    </row>
    <row r="1365" spans="1:13" x14ac:dyDescent="0.25">
      <c r="A1365" s="22" t="s">
        <v>288</v>
      </c>
      <c r="B1365" s="25">
        <v>182</v>
      </c>
      <c r="D1365" s="24" t="s">
        <v>894</v>
      </c>
      <c r="E1365" s="23" t="str">
        <f t="shared" si="21"/>
        <v>Portugal|1957</v>
      </c>
      <c r="F1365" s="25"/>
      <c r="G1365" s="25"/>
      <c r="H1365" s="25"/>
      <c r="I1365" s="25"/>
      <c r="J1365" s="25"/>
      <c r="K1365" s="25"/>
      <c r="L1365" s="22" t="s">
        <v>887</v>
      </c>
      <c r="M1365" s="25"/>
    </row>
    <row r="1366" spans="1:13" x14ac:dyDescent="0.25">
      <c r="A1366" s="22" t="s">
        <v>288</v>
      </c>
      <c r="B1366" s="25">
        <v>182</v>
      </c>
      <c r="D1366" s="24" t="s">
        <v>895</v>
      </c>
      <c r="E1366" s="23" t="str">
        <f t="shared" si="21"/>
        <v>Portugal|1958</v>
      </c>
      <c r="F1366" s="25"/>
      <c r="G1366" s="25"/>
      <c r="H1366" s="25"/>
      <c r="I1366" s="25"/>
      <c r="J1366" s="25"/>
      <c r="K1366" s="25"/>
      <c r="L1366" s="22" t="s">
        <v>887</v>
      </c>
      <c r="M1366" s="25"/>
    </row>
    <row r="1367" spans="1:13" x14ac:dyDescent="0.25">
      <c r="A1367" s="22" t="s">
        <v>288</v>
      </c>
      <c r="B1367" s="25">
        <v>182</v>
      </c>
      <c r="D1367" s="24" t="s">
        <v>896</v>
      </c>
      <c r="E1367" s="23" t="str">
        <f t="shared" si="21"/>
        <v>Portugal|1959</v>
      </c>
      <c r="F1367" s="25"/>
      <c r="G1367" s="25"/>
      <c r="H1367" s="25"/>
      <c r="I1367" s="25"/>
      <c r="J1367" s="25"/>
      <c r="K1367" s="25"/>
      <c r="L1367" s="22" t="s">
        <v>887</v>
      </c>
      <c r="M1367" s="25"/>
    </row>
    <row r="1368" spans="1:13" x14ac:dyDescent="0.25">
      <c r="A1368" s="22" t="s">
        <v>288</v>
      </c>
      <c r="B1368" s="25">
        <v>182</v>
      </c>
      <c r="C1368" s="22" t="s">
        <v>6588</v>
      </c>
      <c r="D1368" s="24" t="s">
        <v>898</v>
      </c>
      <c r="E1368" s="23" t="str">
        <f t="shared" si="21"/>
        <v>Portugal|1960</v>
      </c>
      <c r="F1368" s="25"/>
      <c r="G1368" s="25"/>
      <c r="H1368" s="25" t="s">
        <v>6589</v>
      </c>
      <c r="I1368" s="25" t="s">
        <v>6590</v>
      </c>
      <c r="J1368" s="25"/>
      <c r="K1368" s="25" t="s">
        <v>6591</v>
      </c>
      <c r="L1368" s="22" t="s">
        <v>887</v>
      </c>
      <c r="M1368" s="25" t="s">
        <v>6592</v>
      </c>
    </row>
    <row r="1369" spans="1:13" x14ac:dyDescent="0.25">
      <c r="A1369" s="22" t="s">
        <v>288</v>
      </c>
      <c r="B1369" s="25">
        <v>182</v>
      </c>
      <c r="C1369" s="22" t="s">
        <v>6588</v>
      </c>
      <c r="D1369" s="24" t="s">
        <v>905</v>
      </c>
      <c r="E1369" s="23" t="str">
        <f t="shared" si="21"/>
        <v>Portugal|1961</v>
      </c>
      <c r="F1369" s="25"/>
      <c r="G1369" s="25"/>
      <c r="H1369" s="25" t="s">
        <v>6593</v>
      </c>
      <c r="I1369" s="25" t="s">
        <v>6594</v>
      </c>
      <c r="J1369" s="25"/>
      <c r="K1369" s="25" t="s">
        <v>6595</v>
      </c>
      <c r="L1369" s="22" t="s">
        <v>887</v>
      </c>
      <c r="M1369" s="25" t="s">
        <v>6596</v>
      </c>
    </row>
    <row r="1370" spans="1:13" x14ac:dyDescent="0.25">
      <c r="A1370" s="22" t="s">
        <v>288</v>
      </c>
      <c r="B1370" s="25">
        <v>182</v>
      </c>
      <c r="C1370" s="22" t="s">
        <v>6588</v>
      </c>
      <c r="D1370" s="24" t="s">
        <v>912</v>
      </c>
      <c r="E1370" s="23" t="str">
        <f t="shared" si="21"/>
        <v>Portugal|1962</v>
      </c>
      <c r="F1370" s="25"/>
      <c r="G1370" s="25"/>
      <c r="H1370" s="25" t="s">
        <v>6597</v>
      </c>
      <c r="I1370" s="25" t="s">
        <v>6598</v>
      </c>
      <c r="J1370" s="25"/>
      <c r="K1370" s="25" t="s">
        <v>6599</v>
      </c>
      <c r="L1370" s="22" t="s">
        <v>887</v>
      </c>
      <c r="M1370" s="25" t="s">
        <v>6600</v>
      </c>
    </row>
    <row r="1371" spans="1:13" x14ac:dyDescent="0.25">
      <c r="A1371" s="22" t="s">
        <v>288</v>
      </c>
      <c r="B1371" s="25">
        <v>182</v>
      </c>
      <c r="C1371" s="22" t="s">
        <v>6588</v>
      </c>
      <c r="D1371" s="24" t="s">
        <v>919</v>
      </c>
      <c r="E1371" s="23" t="str">
        <f t="shared" si="21"/>
        <v>Portugal|1963</v>
      </c>
      <c r="F1371" s="25"/>
      <c r="G1371" s="25"/>
      <c r="H1371" s="25" t="s">
        <v>6601</v>
      </c>
      <c r="I1371" s="25" t="s">
        <v>6602</v>
      </c>
      <c r="J1371" s="25"/>
      <c r="K1371" s="25" t="s">
        <v>6603</v>
      </c>
      <c r="L1371" s="22" t="s">
        <v>887</v>
      </c>
      <c r="M1371" s="25" t="s">
        <v>6604</v>
      </c>
    </row>
    <row r="1372" spans="1:13" x14ac:dyDescent="0.25">
      <c r="A1372" s="22" t="s">
        <v>288</v>
      </c>
      <c r="B1372" s="25">
        <v>182</v>
      </c>
      <c r="C1372" s="22" t="s">
        <v>6588</v>
      </c>
      <c r="D1372" s="24" t="s">
        <v>926</v>
      </c>
      <c r="E1372" s="23" t="str">
        <f t="shared" si="21"/>
        <v>Portugal|1964</v>
      </c>
      <c r="F1372" s="25"/>
      <c r="G1372" s="25"/>
      <c r="H1372" s="25" t="s">
        <v>6605</v>
      </c>
      <c r="I1372" s="25" t="s">
        <v>6606</v>
      </c>
      <c r="J1372" s="25"/>
      <c r="K1372" s="25" t="s">
        <v>6607</v>
      </c>
      <c r="L1372" s="22" t="s">
        <v>887</v>
      </c>
      <c r="M1372" s="25" t="s">
        <v>6608</v>
      </c>
    </row>
    <row r="1373" spans="1:13" x14ac:dyDescent="0.25">
      <c r="A1373" s="22" t="s">
        <v>288</v>
      </c>
      <c r="B1373" s="25">
        <v>182</v>
      </c>
      <c r="C1373" s="22" t="s">
        <v>6588</v>
      </c>
      <c r="D1373" s="24" t="s">
        <v>932</v>
      </c>
      <c r="E1373" s="23" t="str">
        <f t="shared" si="21"/>
        <v>Portugal|1965</v>
      </c>
      <c r="F1373" s="25" t="s">
        <v>6609</v>
      </c>
      <c r="G1373" s="25"/>
      <c r="H1373" s="25" t="s">
        <v>6610</v>
      </c>
      <c r="I1373" s="25" t="s">
        <v>6611</v>
      </c>
      <c r="J1373" s="25"/>
      <c r="K1373" s="25" t="s">
        <v>6612</v>
      </c>
      <c r="L1373" s="22" t="s">
        <v>887</v>
      </c>
      <c r="M1373" s="25" t="s">
        <v>6613</v>
      </c>
    </row>
    <row r="1374" spans="1:13" x14ac:dyDescent="0.25">
      <c r="A1374" s="22" t="s">
        <v>288</v>
      </c>
      <c r="B1374" s="25">
        <v>182</v>
      </c>
      <c r="C1374" s="22" t="s">
        <v>6588</v>
      </c>
      <c r="D1374" s="24" t="s">
        <v>939</v>
      </c>
      <c r="E1374" s="23" t="str">
        <f t="shared" si="21"/>
        <v>Portugal|1966</v>
      </c>
      <c r="F1374" s="25" t="s">
        <v>6614</v>
      </c>
      <c r="G1374" s="25"/>
      <c r="H1374" s="25" t="s">
        <v>6615</v>
      </c>
      <c r="I1374" s="25" t="s">
        <v>6616</v>
      </c>
      <c r="J1374" s="25"/>
      <c r="K1374" s="25" t="s">
        <v>6617</v>
      </c>
      <c r="L1374" s="22" t="s">
        <v>887</v>
      </c>
      <c r="M1374" s="25" t="s">
        <v>6618</v>
      </c>
    </row>
    <row r="1375" spans="1:13" x14ac:dyDescent="0.25">
      <c r="A1375" s="22" t="s">
        <v>288</v>
      </c>
      <c r="B1375" s="25">
        <v>182</v>
      </c>
      <c r="C1375" s="22" t="s">
        <v>6588</v>
      </c>
      <c r="D1375" s="24" t="s">
        <v>946</v>
      </c>
      <c r="E1375" s="23" t="str">
        <f t="shared" si="21"/>
        <v>Portugal|1967</v>
      </c>
      <c r="F1375" s="25" t="s">
        <v>6619</v>
      </c>
      <c r="G1375" s="25"/>
      <c r="H1375" s="25" t="s">
        <v>6620</v>
      </c>
      <c r="I1375" s="25" t="s">
        <v>6621</v>
      </c>
      <c r="J1375" s="25"/>
      <c r="K1375" s="25" t="s">
        <v>6622</v>
      </c>
      <c r="L1375" s="22" t="s">
        <v>887</v>
      </c>
      <c r="M1375" s="25" t="s">
        <v>6623</v>
      </c>
    </row>
    <row r="1376" spans="1:13" x14ac:dyDescent="0.25">
      <c r="A1376" s="22" t="s">
        <v>288</v>
      </c>
      <c r="B1376" s="25">
        <v>182</v>
      </c>
      <c r="C1376" s="22" t="s">
        <v>6588</v>
      </c>
      <c r="D1376" s="24" t="s">
        <v>953</v>
      </c>
      <c r="E1376" s="23" t="str">
        <f t="shared" si="21"/>
        <v>Portugal|1968</v>
      </c>
      <c r="F1376" s="25" t="s">
        <v>6624</v>
      </c>
      <c r="G1376" s="25"/>
      <c r="H1376" s="25" t="s">
        <v>6625</v>
      </c>
      <c r="I1376" s="25" t="s">
        <v>6626</v>
      </c>
      <c r="J1376" s="25" t="s">
        <v>6627</v>
      </c>
      <c r="K1376" s="25" t="s">
        <v>6628</v>
      </c>
      <c r="L1376" s="22" t="s">
        <v>887</v>
      </c>
      <c r="M1376" s="25" t="s">
        <v>6629</v>
      </c>
    </row>
    <row r="1377" spans="1:13" x14ac:dyDescent="0.25">
      <c r="A1377" s="22" t="s">
        <v>288</v>
      </c>
      <c r="B1377" s="25">
        <v>182</v>
      </c>
      <c r="C1377" s="22" t="s">
        <v>6588</v>
      </c>
      <c r="D1377" s="24" t="s">
        <v>960</v>
      </c>
      <c r="E1377" s="23" t="str">
        <f t="shared" si="21"/>
        <v>Portugal|1969</v>
      </c>
      <c r="F1377" s="25" t="s">
        <v>6630</v>
      </c>
      <c r="G1377" s="25"/>
      <c r="H1377" s="25" t="s">
        <v>6631</v>
      </c>
      <c r="I1377" s="25" t="s">
        <v>6632</v>
      </c>
      <c r="J1377" s="25"/>
      <c r="K1377" s="25" t="s">
        <v>6633</v>
      </c>
      <c r="L1377" s="22" t="s">
        <v>887</v>
      </c>
      <c r="M1377" s="25" t="s">
        <v>6634</v>
      </c>
    </row>
    <row r="1378" spans="1:13" x14ac:dyDescent="0.25">
      <c r="A1378" s="22" t="s">
        <v>288</v>
      </c>
      <c r="B1378" s="25">
        <v>182</v>
      </c>
      <c r="C1378" s="22" t="s">
        <v>6588</v>
      </c>
      <c r="D1378" s="24" t="s">
        <v>967</v>
      </c>
      <c r="E1378" s="23" t="str">
        <f t="shared" si="21"/>
        <v>Portugal|1970</v>
      </c>
      <c r="F1378" s="25" t="s">
        <v>6635</v>
      </c>
      <c r="G1378" s="25"/>
      <c r="H1378" s="25" t="s">
        <v>6636</v>
      </c>
      <c r="I1378" s="25" t="s">
        <v>6637</v>
      </c>
      <c r="J1378" s="25"/>
      <c r="K1378" s="25" t="s">
        <v>6638</v>
      </c>
      <c r="L1378" s="22" t="s">
        <v>887</v>
      </c>
      <c r="M1378" s="25" t="s">
        <v>6639</v>
      </c>
    </row>
    <row r="1379" spans="1:13" x14ac:dyDescent="0.25">
      <c r="A1379" s="22" t="s">
        <v>288</v>
      </c>
      <c r="B1379" s="25">
        <v>182</v>
      </c>
      <c r="C1379" s="22" t="s">
        <v>6588</v>
      </c>
      <c r="D1379" s="24" t="s">
        <v>974</v>
      </c>
      <c r="E1379" s="23" t="str">
        <f t="shared" si="21"/>
        <v>Portugal|1971</v>
      </c>
      <c r="F1379" s="25" t="s">
        <v>6640</v>
      </c>
      <c r="G1379" s="25"/>
      <c r="H1379" s="25" t="s">
        <v>6641</v>
      </c>
      <c r="I1379" s="25" t="s">
        <v>6642</v>
      </c>
      <c r="J1379" s="25"/>
      <c r="K1379" s="25" t="s">
        <v>6643</v>
      </c>
      <c r="L1379" s="22" t="s">
        <v>887</v>
      </c>
      <c r="M1379" s="25" t="s">
        <v>6644</v>
      </c>
    </row>
    <row r="1380" spans="1:13" x14ac:dyDescent="0.25">
      <c r="A1380" s="22" t="s">
        <v>288</v>
      </c>
      <c r="B1380" s="25">
        <v>182</v>
      </c>
      <c r="C1380" s="22" t="s">
        <v>6588</v>
      </c>
      <c r="D1380" s="24" t="s">
        <v>981</v>
      </c>
      <c r="E1380" s="23" t="str">
        <f t="shared" si="21"/>
        <v>Portugal|1972</v>
      </c>
      <c r="F1380" s="25" t="s">
        <v>6645</v>
      </c>
      <c r="G1380" s="25"/>
      <c r="H1380" s="25" t="s">
        <v>6646</v>
      </c>
      <c r="I1380" s="25" t="s">
        <v>6647</v>
      </c>
      <c r="J1380" s="25"/>
      <c r="K1380" s="25" t="s">
        <v>6648</v>
      </c>
      <c r="L1380" s="22" t="s">
        <v>887</v>
      </c>
      <c r="M1380" s="25" t="s">
        <v>6649</v>
      </c>
    </row>
    <row r="1381" spans="1:13" x14ac:dyDescent="0.25">
      <c r="A1381" s="22" t="s">
        <v>288</v>
      </c>
      <c r="B1381" s="25">
        <v>182</v>
      </c>
      <c r="C1381" s="22" t="s">
        <v>6588</v>
      </c>
      <c r="D1381" s="24" t="s">
        <v>987</v>
      </c>
      <c r="E1381" s="23" t="str">
        <f t="shared" si="21"/>
        <v>Portugal|1973</v>
      </c>
      <c r="F1381" s="25" t="s">
        <v>6650</v>
      </c>
      <c r="G1381" s="25"/>
      <c r="H1381" s="25" t="s">
        <v>6651</v>
      </c>
      <c r="I1381" s="25" t="s">
        <v>6652</v>
      </c>
      <c r="J1381" s="25" t="s">
        <v>6653</v>
      </c>
      <c r="K1381" s="25" t="s">
        <v>6654</v>
      </c>
      <c r="L1381" s="22" t="s">
        <v>887</v>
      </c>
      <c r="M1381" s="25" t="s">
        <v>6655</v>
      </c>
    </row>
    <row r="1382" spans="1:13" x14ac:dyDescent="0.25">
      <c r="A1382" s="22" t="s">
        <v>288</v>
      </c>
      <c r="B1382" s="25">
        <v>182</v>
      </c>
      <c r="C1382" s="22" t="s">
        <v>6588</v>
      </c>
      <c r="D1382" s="24" t="s">
        <v>994</v>
      </c>
      <c r="E1382" s="23" t="str">
        <f t="shared" si="21"/>
        <v>Portugal|1974</v>
      </c>
      <c r="F1382" s="25" t="s">
        <v>6656</v>
      </c>
      <c r="G1382" s="25"/>
      <c r="H1382" s="25" t="s">
        <v>6657</v>
      </c>
      <c r="I1382" s="25" t="s">
        <v>6658</v>
      </c>
      <c r="J1382" s="25" t="s">
        <v>6659</v>
      </c>
      <c r="K1382" s="25" t="s">
        <v>6660</v>
      </c>
      <c r="L1382" s="22" t="s">
        <v>887</v>
      </c>
      <c r="M1382" s="25" t="s">
        <v>6661</v>
      </c>
    </row>
    <row r="1383" spans="1:13" x14ac:dyDescent="0.25">
      <c r="A1383" s="22" t="s">
        <v>288</v>
      </c>
      <c r="B1383" s="25">
        <v>182</v>
      </c>
      <c r="C1383" s="22" t="s">
        <v>6588</v>
      </c>
      <c r="D1383" s="24" t="s">
        <v>1001</v>
      </c>
      <c r="E1383" s="23" t="str">
        <f t="shared" si="21"/>
        <v>Portugal|1975</v>
      </c>
      <c r="F1383" s="25" t="s">
        <v>6662</v>
      </c>
      <c r="G1383" s="25"/>
      <c r="H1383" s="25" t="s">
        <v>6663</v>
      </c>
      <c r="I1383" s="25" t="s">
        <v>6664</v>
      </c>
      <c r="J1383" s="25"/>
      <c r="K1383" s="25" t="s">
        <v>6665</v>
      </c>
      <c r="L1383" s="22" t="s">
        <v>887</v>
      </c>
      <c r="M1383" s="25" t="s">
        <v>6666</v>
      </c>
    </row>
    <row r="1384" spans="1:13" x14ac:dyDescent="0.25">
      <c r="A1384" s="22" t="s">
        <v>288</v>
      </c>
      <c r="B1384" s="25">
        <v>182</v>
      </c>
      <c r="C1384" s="22" t="s">
        <v>6588</v>
      </c>
      <c r="D1384" s="24" t="s">
        <v>1008</v>
      </c>
      <c r="E1384" s="23" t="str">
        <f t="shared" si="21"/>
        <v>Portugal|1976</v>
      </c>
      <c r="F1384" s="25" t="s">
        <v>6667</v>
      </c>
      <c r="G1384" s="25"/>
      <c r="H1384" s="25" t="s">
        <v>6668</v>
      </c>
      <c r="I1384" s="25" t="s">
        <v>6669</v>
      </c>
      <c r="J1384" s="25" t="s">
        <v>6670</v>
      </c>
      <c r="K1384" s="25" t="s">
        <v>6648</v>
      </c>
      <c r="L1384" s="22" t="s">
        <v>887</v>
      </c>
      <c r="M1384" s="25" t="s">
        <v>6671</v>
      </c>
    </row>
    <row r="1385" spans="1:13" x14ac:dyDescent="0.25">
      <c r="A1385" s="22" t="s">
        <v>288</v>
      </c>
      <c r="B1385" s="25">
        <v>182</v>
      </c>
      <c r="C1385" s="22" t="s">
        <v>6588</v>
      </c>
      <c r="D1385" s="24" t="s">
        <v>1015</v>
      </c>
      <c r="E1385" s="23" t="str">
        <f t="shared" si="21"/>
        <v>Portugal|1977</v>
      </c>
      <c r="F1385" s="25" t="s">
        <v>6672</v>
      </c>
      <c r="G1385" s="25"/>
      <c r="H1385" s="25" t="s">
        <v>6673</v>
      </c>
      <c r="I1385" s="25" t="s">
        <v>6674</v>
      </c>
      <c r="J1385" s="25" t="s">
        <v>6675</v>
      </c>
      <c r="K1385" s="25" t="s">
        <v>6676</v>
      </c>
      <c r="L1385" s="22" t="s">
        <v>887</v>
      </c>
      <c r="M1385" s="25" t="s">
        <v>6677</v>
      </c>
    </row>
    <row r="1386" spans="1:13" x14ac:dyDescent="0.25">
      <c r="A1386" s="22" t="s">
        <v>288</v>
      </c>
      <c r="B1386" s="25">
        <v>182</v>
      </c>
      <c r="C1386" s="22" t="s">
        <v>6588</v>
      </c>
      <c r="D1386" s="24" t="s">
        <v>1022</v>
      </c>
      <c r="E1386" s="23" t="str">
        <f t="shared" si="21"/>
        <v>Portugal|1978</v>
      </c>
      <c r="F1386" s="25" t="s">
        <v>6678</v>
      </c>
      <c r="G1386" s="25"/>
      <c r="H1386" s="25" t="s">
        <v>6679</v>
      </c>
      <c r="I1386" s="25" t="s">
        <v>6680</v>
      </c>
      <c r="J1386" s="25" t="s">
        <v>6681</v>
      </c>
      <c r="K1386" s="25" t="s">
        <v>6682</v>
      </c>
      <c r="L1386" s="22" t="s">
        <v>887</v>
      </c>
      <c r="M1386" s="25" t="s">
        <v>6683</v>
      </c>
    </row>
    <row r="1387" spans="1:13" x14ac:dyDescent="0.25">
      <c r="A1387" s="22" t="s">
        <v>288</v>
      </c>
      <c r="B1387" s="25">
        <v>182</v>
      </c>
      <c r="C1387" s="22" t="s">
        <v>6588</v>
      </c>
      <c r="D1387" s="24" t="s">
        <v>1029</v>
      </c>
      <c r="E1387" s="23" t="str">
        <f t="shared" si="21"/>
        <v>Portugal|1979</v>
      </c>
      <c r="F1387" s="25" t="s">
        <v>6684</v>
      </c>
      <c r="G1387" s="25"/>
      <c r="H1387" s="25" t="s">
        <v>6685</v>
      </c>
      <c r="I1387" s="25" t="s">
        <v>6686</v>
      </c>
      <c r="J1387" s="25" t="s">
        <v>6687</v>
      </c>
      <c r="K1387" s="25" t="s">
        <v>6688</v>
      </c>
      <c r="L1387" s="22" t="s">
        <v>887</v>
      </c>
      <c r="M1387" s="25" t="s">
        <v>6689</v>
      </c>
    </row>
    <row r="1388" spans="1:13" x14ac:dyDescent="0.25">
      <c r="A1388" s="22" t="s">
        <v>288</v>
      </c>
      <c r="B1388" s="25">
        <v>182</v>
      </c>
      <c r="C1388" s="22" t="s">
        <v>6588</v>
      </c>
      <c r="D1388" s="24" t="s">
        <v>1036</v>
      </c>
      <c r="E1388" s="23" t="str">
        <f t="shared" si="21"/>
        <v>Portugal|1980</v>
      </c>
      <c r="F1388" s="25" t="s">
        <v>6690</v>
      </c>
      <c r="G1388" s="25" t="s">
        <v>2029</v>
      </c>
      <c r="H1388" s="25" t="s">
        <v>6691</v>
      </c>
      <c r="I1388" s="25" t="s">
        <v>6692</v>
      </c>
      <c r="J1388" s="25" t="s">
        <v>6693</v>
      </c>
      <c r="K1388" s="25" t="s">
        <v>6694</v>
      </c>
      <c r="L1388" s="22" t="s">
        <v>887</v>
      </c>
      <c r="M1388" s="25" t="s">
        <v>6695</v>
      </c>
    </row>
    <row r="1389" spans="1:13" x14ac:dyDescent="0.25">
      <c r="A1389" s="22" t="s">
        <v>288</v>
      </c>
      <c r="B1389" s="25">
        <v>182</v>
      </c>
      <c r="C1389" s="22" t="s">
        <v>6588</v>
      </c>
      <c r="D1389" s="24" t="s">
        <v>1044</v>
      </c>
      <c r="E1389" s="23" t="str">
        <f t="shared" si="21"/>
        <v>Portugal|1981</v>
      </c>
      <c r="F1389" s="25" t="s">
        <v>6696</v>
      </c>
      <c r="G1389" s="25" t="s">
        <v>1038</v>
      </c>
      <c r="H1389" s="25" t="s">
        <v>6697</v>
      </c>
      <c r="I1389" s="25" t="s">
        <v>6698</v>
      </c>
      <c r="J1389" s="25" t="s">
        <v>6699</v>
      </c>
      <c r="K1389" s="25" t="s">
        <v>6700</v>
      </c>
      <c r="L1389" s="22" t="s">
        <v>887</v>
      </c>
      <c r="M1389" s="25" t="s">
        <v>6701</v>
      </c>
    </row>
    <row r="1390" spans="1:13" x14ac:dyDescent="0.25">
      <c r="A1390" s="22" t="s">
        <v>288</v>
      </c>
      <c r="B1390" s="25">
        <v>182</v>
      </c>
      <c r="C1390" s="22" t="s">
        <v>6588</v>
      </c>
      <c r="D1390" s="24" t="s">
        <v>1052</v>
      </c>
      <c r="E1390" s="23" t="str">
        <f t="shared" si="21"/>
        <v>Portugal|1982</v>
      </c>
      <c r="F1390" s="25" t="s">
        <v>6702</v>
      </c>
      <c r="G1390" s="25" t="s">
        <v>3787</v>
      </c>
      <c r="H1390" s="25" t="s">
        <v>6703</v>
      </c>
      <c r="I1390" s="25" t="s">
        <v>6704</v>
      </c>
      <c r="J1390" s="25" t="s">
        <v>6705</v>
      </c>
      <c r="K1390" s="25" t="s">
        <v>6706</v>
      </c>
      <c r="L1390" s="22" t="s">
        <v>887</v>
      </c>
      <c r="M1390" s="25" t="s">
        <v>6707</v>
      </c>
    </row>
    <row r="1391" spans="1:13" x14ac:dyDescent="0.25">
      <c r="A1391" s="22" t="s">
        <v>288</v>
      </c>
      <c r="B1391" s="25">
        <v>182</v>
      </c>
      <c r="C1391" s="22" t="s">
        <v>6588</v>
      </c>
      <c r="D1391" s="24" t="s">
        <v>1060</v>
      </c>
      <c r="E1391" s="23" t="str">
        <f t="shared" si="21"/>
        <v>Portugal|1983</v>
      </c>
      <c r="F1391" s="25" t="s">
        <v>6708</v>
      </c>
      <c r="G1391" s="25" t="s">
        <v>1078</v>
      </c>
      <c r="H1391" s="25" t="s">
        <v>6709</v>
      </c>
      <c r="I1391" s="25" t="s">
        <v>6710</v>
      </c>
      <c r="J1391" s="25" t="s">
        <v>6711</v>
      </c>
      <c r="K1391" s="25" t="s">
        <v>6712</v>
      </c>
      <c r="L1391" s="22" t="s">
        <v>887</v>
      </c>
      <c r="M1391" s="25" t="s">
        <v>6713</v>
      </c>
    </row>
    <row r="1392" spans="1:13" x14ac:dyDescent="0.25">
      <c r="A1392" s="22" t="s">
        <v>288</v>
      </c>
      <c r="B1392" s="25">
        <v>182</v>
      </c>
      <c r="C1392" s="22" t="s">
        <v>6588</v>
      </c>
      <c r="D1392" s="24" t="s">
        <v>1068</v>
      </c>
      <c r="E1392" s="23" t="str">
        <f t="shared" si="21"/>
        <v>Portugal|1984</v>
      </c>
      <c r="F1392" s="25" t="s">
        <v>6714</v>
      </c>
      <c r="G1392" s="25" t="s">
        <v>1570</v>
      </c>
      <c r="H1392" s="25" t="s">
        <v>6715</v>
      </c>
      <c r="I1392" s="25" t="s">
        <v>6716</v>
      </c>
      <c r="J1392" s="25" t="s">
        <v>6717</v>
      </c>
      <c r="K1392" s="25" t="s">
        <v>6718</v>
      </c>
      <c r="L1392" s="22" t="s">
        <v>887</v>
      </c>
      <c r="M1392" s="25" t="s">
        <v>6719</v>
      </c>
    </row>
    <row r="1393" spans="1:13" x14ac:dyDescent="0.25">
      <c r="A1393" s="22" t="s">
        <v>288</v>
      </c>
      <c r="B1393" s="25">
        <v>182</v>
      </c>
      <c r="C1393" s="22" t="s">
        <v>6588</v>
      </c>
      <c r="D1393" s="24" t="s">
        <v>1076</v>
      </c>
      <c r="E1393" s="23" t="str">
        <f t="shared" si="21"/>
        <v>Portugal|1985</v>
      </c>
      <c r="F1393" s="25" t="s">
        <v>6720</v>
      </c>
      <c r="G1393" s="25" t="s">
        <v>2087</v>
      </c>
      <c r="H1393" s="25" t="s">
        <v>6721</v>
      </c>
      <c r="I1393" s="25" t="s">
        <v>6722</v>
      </c>
      <c r="J1393" s="25" t="s">
        <v>6723</v>
      </c>
      <c r="K1393" s="25" t="s">
        <v>6718</v>
      </c>
      <c r="L1393" s="22" t="s">
        <v>887</v>
      </c>
      <c r="M1393" s="25" t="s">
        <v>6724</v>
      </c>
    </row>
    <row r="1394" spans="1:13" x14ac:dyDescent="0.25">
      <c r="A1394" s="22" t="s">
        <v>288</v>
      </c>
      <c r="B1394" s="25">
        <v>182</v>
      </c>
      <c r="C1394" s="22" t="s">
        <v>6588</v>
      </c>
      <c r="D1394" s="24" t="s">
        <v>1084</v>
      </c>
      <c r="E1394" s="23" t="str">
        <f t="shared" si="21"/>
        <v>Portugal|1986</v>
      </c>
      <c r="F1394" s="25" t="s">
        <v>6725</v>
      </c>
      <c r="G1394" s="25">
        <v>8</v>
      </c>
      <c r="H1394" s="25" t="s">
        <v>6726</v>
      </c>
      <c r="I1394" s="25" t="s">
        <v>6727</v>
      </c>
      <c r="J1394" s="25" t="s">
        <v>6728</v>
      </c>
      <c r="K1394" s="25" t="s">
        <v>6729</v>
      </c>
      <c r="L1394" s="22" t="s">
        <v>887</v>
      </c>
      <c r="M1394" s="25" t="s">
        <v>6730</v>
      </c>
    </row>
    <row r="1395" spans="1:13" x14ac:dyDescent="0.25">
      <c r="A1395" s="22" t="s">
        <v>288</v>
      </c>
      <c r="B1395" s="25">
        <v>182</v>
      </c>
      <c r="C1395" s="22" t="s">
        <v>6588</v>
      </c>
      <c r="D1395" s="24" t="s">
        <v>1091</v>
      </c>
      <c r="E1395" s="23" t="str">
        <f t="shared" si="21"/>
        <v>Portugal|1987</v>
      </c>
      <c r="F1395" s="25" t="s">
        <v>6731</v>
      </c>
      <c r="G1395" s="25" t="s">
        <v>2071</v>
      </c>
      <c r="H1395" s="25" t="s">
        <v>6732</v>
      </c>
      <c r="I1395" s="25" t="s">
        <v>6733</v>
      </c>
      <c r="J1395" s="25" t="s">
        <v>6734</v>
      </c>
      <c r="K1395" s="25" t="s">
        <v>6735</v>
      </c>
      <c r="L1395" s="22" t="s">
        <v>887</v>
      </c>
      <c r="M1395" s="25" t="s">
        <v>6736</v>
      </c>
    </row>
    <row r="1396" spans="1:13" x14ac:dyDescent="0.25">
      <c r="A1396" s="22" t="s">
        <v>288</v>
      </c>
      <c r="B1396" s="25">
        <v>182</v>
      </c>
      <c r="C1396" s="22" t="s">
        <v>6588</v>
      </c>
      <c r="D1396" s="24" t="s">
        <v>1099</v>
      </c>
      <c r="E1396" s="23" t="str">
        <f t="shared" si="21"/>
        <v>Portugal|1988</v>
      </c>
      <c r="F1396" s="25" t="s">
        <v>6737</v>
      </c>
      <c r="G1396" s="25" t="s">
        <v>1160</v>
      </c>
      <c r="H1396" s="25" t="s">
        <v>6738</v>
      </c>
      <c r="I1396" s="25" t="s">
        <v>6739</v>
      </c>
      <c r="J1396" s="25" t="s">
        <v>6740</v>
      </c>
      <c r="K1396" s="25" t="s">
        <v>1142</v>
      </c>
      <c r="L1396" s="22" t="s">
        <v>887</v>
      </c>
      <c r="M1396" s="25" t="s">
        <v>6741</v>
      </c>
    </row>
    <row r="1397" spans="1:13" x14ac:dyDescent="0.25">
      <c r="A1397" s="22" t="s">
        <v>288</v>
      </c>
      <c r="B1397" s="25">
        <v>182</v>
      </c>
      <c r="C1397" s="22" t="s">
        <v>6588</v>
      </c>
      <c r="D1397" s="24" t="s">
        <v>1106</v>
      </c>
      <c r="E1397" s="23" t="str">
        <f t="shared" si="21"/>
        <v>Portugal|1989</v>
      </c>
      <c r="F1397" s="25" t="s">
        <v>6742</v>
      </c>
      <c r="G1397" s="25" t="s">
        <v>1194</v>
      </c>
      <c r="H1397" s="25" t="s">
        <v>6743</v>
      </c>
      <c r="I1397" s="25" t="s">
        <v>6744</v>
      </c>
      <c r="J1397" s="25" t="s">
        <v>6745</v>
      </c>
      <c r="K1397" s="25" t="s">
        <v>1456</v>
      </c>
      <c r="L1397" s="22" t="s">
        <v>887</v>
      </c>
      <c r="M1397" s="25" t="s">
        <v>6746</v>
      </c>
    </row>
    <row r="1398" spans="1:13" x14ac:dyDescent="0.25">
      <c r="A1398" s="22" t="s">
        <v>288</v>
      </c>
      <c r="B1398" s="25">
        <v>182</v>
      </c>
      <c r="C1398" s="22" t="s">
        <v>6588</v>
      </c>
      <c r="D1398" s="24" t="s">
        <v>1114</v>
      </c>
      <c r="E1398" s="23" t="str">
        <f t="shared" si="21"/>
        <v>Portugal|1990</v>
      </c>
      <c r="F1398" s="25" t="s">
        <v>6747</v>
      </c>
      <c r="G1398" s="25" t="s">
        <v>1821</v>
      </c>
      <c r="H1398" s="25" t="s">
        <v>6748</v>
      </c>
      <c r="I1398" s="25" t="s">
        <v>6749</v>
      </c>
      <c r="J1398" s="25" t="s">
        <v>6750</v>
      </c>
      <c r="K1398" s="25" t="s">
        <v>1462</v>
      </c>
      <c r="L1398" s="22" t="s">
        <v>887</v>
      </c>
      <c r="M1398" s="25" t="s">
        <v>6751</v>
      </c>
    </row>
    <row r="1399" spans="1:13" x14ac:dyDescent="0.25">
      <c r="A1399" s="22" t="s">
        <v>288</v>
      </c>
      <c r="B1399" s="25">
        <v>182</v>
      </c>
      <c r="C1399" s="22" t="s">
        <v>6588</v>
      </c>
      <c r="D1399" s="24" t="s">
        <v>1122</v>
      </c>
      <c r="E1399" s="23" t="str">
        <f t="shared" si="21"/>
        <v>Portugal|1991</v>
      </c>
      <c r="F1399" s="25" t="s">
        <v>6752</v>
      </c>
      <c r="G1399" s="25" t="s">
        <v>2384</v>
      </c>
      <c r="H1399" s="25" t="s">
        <v>6753</v>
      </c>
      <c r="I1399" s="25" t="s">
        <v>6754</v>
      </c>
      <c r="J1399" s="25" t="s">
        <v>6755</v>
      </c>
      <c r="K1399" s="25" t="s">
        <v>1469</v>
      </c>
      <c r="L1399" s="22" t="s">
        <v>887</v>
      </c>
      <c r="M1399" s="25" t="s">
        <v>6756</v>
      </c>
    </row>
    <row r="1400" spans="1:13" x14ac:dyDescent="0.25">
      <c r="A1400" s="22" t="s">
        <v>288</v>
      </c>
      <c r="B1400" s="25">
        <v>182</v>
      </c>
      <c r="C1400" s="22" t="s">
        <v>6588</v>
      </c>
      <c r="D1400" s="24" t="s">
        <v>1130</v>
      </c>
      <c r="E1400" s="23" t="str">
        <f t="shared" si="21"/>
        <v>Portugal|1992</v>
      </c>
      <c r="F1400" s="25" t="s">
        <v>6757</v>
      </c>
      <c r="G1400" s="25" t="s">
        <v>2384</v>
      </c>
      <c r="H1400" s="25" t="s">
        <v>6758</v>
      </c>
      <c r="I1400" s="25" t="s">
        <v>6759</v>
      </c>
      <c r="J1400" s="25" t="s">
        <v>6760</v>
      </c>
      <c r="K1400" s="25" t="s">
        <v>1475</v>
      </c>
      <c r="L1400" s="22" t="s">
        <v>887</v>
      </c>
      <c r="M1400" s="25" t="s">
        <v>6761</v>
      </c>
    </row>
    <row r="1401" spans="1:13" x14ac:dyDescent="0.25">
      <c r="A1401" s="22" t="s">
        <v>288</v>
      </c>
      <c r="B1401" s="25">
        <v>182</v>
      </c>
      <c r="C1401" s="22" t="s">
        <v>6588</v>
      </c>
      <c r="D1401" s="24" t="s">
        <v>1136</v>
      </c>
      <c r="E1401" s="23" t="str">
        <f t="shared" si="21"/>
        <v>Portugal|1993</v>
      </c>
      <c r="F1401" s="25" t="s">
        <v>6762</v>
      </c>
      <c r="G1401" s="25" t="s">
        <v>1108</v>
      </c>
      <c r="H1401" s="25" t="s">
        <v>6763</v>
      </c>
      <c r="I1401" s="25" t="s">
        <v>6764</v>
      </c>
      <c r="J1401" s="25" t="s">
        <v>6765</v>
      </c>
      <c r="K1401" s="25" t="s">
        <v>1482</v>
      </c>
      <c r="L1401" s="22" t="s">
        <v>887</v>
      </c>
      <c r="M1401" s="25" t="s">
        <v>6766</v>
      </c>
    </row>
    <row r="1402" spans="1:13" x14ac:dyDescent="0.25">
      <c r="A1402" s="22" t="s">
        <v>288</v>
      </c>
      <c r="B1402" s="25">
        <v>182</v>
      </c>
      <c r="C1402" s="22" t="s">
        <v>6588</v>
      </c>
      <c r="D1402" s="24" t="s">
        <v>1144</v>
      </c>
      <c r="E1402" s="23" t="str">
        <f t="shared" si="21"/>
        <v>Portugal|1994</v>
      </c>
      <c r="F1402" s="25" t="s">
        <v>6767</v>
      </c>
      <c r="G1402" s="25" t="s">
        <v>2291</v>
      </c>
      <c r="H1402" s="25" t="s">
        <v>6768</v>
      </c>
      <c r="I1402" s="25" t="s">
        <v>6769</v>
      </c>
      <c r="J1402" s="25" t="s">
        <v>6770</v>
      </c>
      <c r="K1402" s="25" t="s">
        <v>1488</v>
      </c>
      <c r="L1402" s="22" t="s">
        <v>887</v>
      </c>
      <c r="M1402" s="25" t="s">
        <v>6771</v>
      </c>
    </row>
    <row r="1403" spans="1:13" x14ac:dyDescent="0.25">
      <c r="A1403" s="22" t="s">
        <v>288</v>
      </c>
      <c r="B1403" s="25">
        <v>182</v>
      </c>
      <c r="C1403" s="22" t="s">
        <v>6588</v>
      </c>
      <c r="D1403" s="24" t="s">
        <v>1152</v>
      </c>
      <c r="E1403" s="23" t="str">
        <f t="shared" si="21"/>
        <v>Portugal|1995</v>
      </c>
      <c r="F1403" s="25" t="s">
        <v>6772</v>
      </c>
      <c r="G1403" s="25" t="s">
        <v>1124</v>
      </c>
      <c r="H1403" s="25" t="s">
        <v>6773</v>
      </c>
      <c r="I1403" s="25" t="s">
        <v>6774</v>
      </c>
      <c r="J1403" s="25" t="s">
        <v>6775</v>
      </c>
      <c r="K1403" s="25" t="s">
        <v>161</v>
      </c>
      <c r="L1403" s="22" t="s">
        <v>887</v>
      </c>
      <c r="M1403" s="25" t="s">
        <v>6776</v>
      </c>
    </row>
    <row r="1404" spans="1:13" x14ac:dyDescent="0.25">
      <c r="A1404" s="22" t="s">
        <v>288</v>
      </c>
      <c r="B1404" s="25">
        <v>182</v>
      </c>
      <c r="C1404" s="22" t="s">
        <v>6588</v>
      </c>
      <c r="D1404" s="24" t="s">
        <v>1158</v>
      </c>
      <c r="E1404" s="23" t="str">
        <f t="shared" si="21"/>
        <v>Portugal|1996</v>
      </c>
      <c r="F1404" s="25" t="s">
        <v>6777</v>
      </c>
      <c r="G1404" s="25" t="s">
        <v>1124</v>
      </c>
      <c r="H1404" s="25" t="s">
        <v>6778</v>
      </c>
      <c r="I1404" s="25" t="s">
        <v>6779</v>
      </c>
      <c r="J1404" s="25" t="s">
        <v>6780</v>
      </c>
      <c r="K1404" s="25" t="s">
        <v>162</v>
      </c>
      <c r="L1404" s="22" t="s">
        <v>887</v>
      </c>
      <c r="M1404" s="25" t="s">
        <v>6781</v>
      </c>
    </row>
    <row r="1405" spans="1:13" x14ac:dyDescent="0.25">
      <c r="A1405" s="22" t="s">
        <v>288</v>
      </c>
      <c r="B1405" s="25">
        <v>182</v>
      </c>
      <c r="C1405" s="22" t="s">
        <v>6588</v>
      </c>
      <c r="D1405" s="24" t="s">
        <v>1165</v>
      </c>
      <c r="E1405" s="23" t="str">
        <f t="shared" si="21"/>
        <v>Portugal|1997</v>
      </c>
      <c r="F1405" s="25" t="s">
        <v>6782</v>
      </c>
      <c r="G1405" s="25" t="s">
        <v>3787</v>
      </c>
      <c r="H1405" s="25" t="s">
        <v>6783</v>
      </c>
      <c r="I1405" s="25" t="s">
        <v>6784</v>
      </c>
      <c r="J1405" s="25" t="s">
        <v>6785</v>
      </c>
      <c r="K1405" s="25" t="s">
        <v>163</v>
      </c>
      <c r="L1405" s="22" t="s">
        <v>887</v>
      </c>
      <c r="M1405" s="25" t="s">
        <v>6786</v>
      </c>
    </row>
    <row r="1406" spans="1:13" x14ac:dyDescent="0.25">
      <c r="A1406" s="22" t="s">
        <v>288</v>
      </c>
      <c r="B1406" s="25">
        <v>182</v>
      </c>
      <c r="C1406" s="22" t="s">
        <v>6588</v>
      </c>
      <c r="D1406" s="24" t="s">
        <v>1172</v>
      </c>
      <c r="E1406" s="23" t="str">
        <f t="shared" si="21"/>
        <v>Portugal|1998</v>
      </c>
      <c r="F1406" s="25" t="s">
        <v>6787</v>
      </c>
      <c r="G1406" s="25" t="s">
        <v>1167</v>
      </c>
      <c r="H1406" s="25" t="s">
        <v>6788</v>
      </c>
      <c r="I1406" s="25" t="s">
        <v>6789</v>
      </c>
      <c r="J1406" s="25" t="s">
        <v>6790</v>
      </c>
      <c r="K1406" s="25" t="s">
        <v>164</v>
      </c>
      <c r="L1406" s="22" t="s">
        <v>887</v>
      </c>
      <c r="M1406" s="25" t="s">
        <v>6791</v>
      </c>
    </row>
    <row r="1407" spans="1:13" x14ac:dyDescent="0.25">
      <c r="A1407" s="22" t="s">
        <v>288</v>
      </c>
      <c r="B1407" s="25">
        <v>182</v>
      </c>
      <c r="C1407" s="22" t="s">
        <v>6588</v>
      </c>
      <c r="D1407" s="24" t="s">
        <v>1179</v>
      </c>
      <c r="E1407" s="23" t="str">
        <f t="shared" si="21"/>
        <v>Portugal|1999</v>
      </c>
      <c r="F1407" s="25" t="s">
        <v>6792</v>
      </c>
      <c r="G1407" s="25" t="s">
        <v>1821</v>
      </c>
      <c r="H1407" s="25" t="s">
        <v>6793</v>
      </c>
      <c r="I1407" s="25" t="s">
        <v>6794</v>
      </c>
      <c r="J1407" s="25" t="s">
        <v>6795</v>
      </c>
      <c r="K1407" s="25" t="s">
        <v>165</v>
      </c>
      <c r="L1407" s="22" t="s">
        <v>887</v>
      </c>
      <c r="M1407" s="25" t="s">
        <v>6796</v>
      </c>
    </row>
    <row r="1408" spans="1:13" x14ac:dyDescent="0.25">
      <c r="A1408" s="22" t="s">
        <v>288</v>
      </c>
      <c r="B1408" s="25">
        <v>182</v>
      </c>
      <c r="C1408" s="22" t="s">
        <v>6588</v>
      </c>
      <c r="D1408" s="24" t="s">
        <v>1186</v>
      </c>
      <c r="E1408" s="23" t="str">
        <f t="shared" si="21"/>
        <v>Portugal|2000</v>
      </c>
      <c r="F1408" s="25" t="s">
        <v>6797</v>
      </c>
      <c r="G1408" s="25" t="s">
        <v>2384</v>
      </c>
      <c r="H1408" s="25" t="s">
        <v>6798</v>
      </c>
      <c r="I1408" s="25" t="s">
        <v>6799</v>
      </c>
      <c r="J1408" s="25" t="s">
        <v>6800</v>
      </c>
      <c r="K1408" s="25" t="s">
        <v>180</v>
      </c>
      <c r="L1408" s="22" t="s">
        <v>887</v>
      </c>
      <c r="M1408" s="25" t="s">
        <v>6801</v>
      </c>
    </row>
    <row r="1409" spans="1:13" x14ac:dyDescent="0.25">
      <c r="A1409" s="22" t="s">
        <v>288</v>
      </c>
      <c r="B1409" s="25">
        <v>182</v>
      </c>
      <c r="C1409" s="22" t="s">
        <v>6588</v>
      </c>
      <c r="D1409" s="24" t="s">
        <v>1192</v>
      </c>
      <c r="E1409" s="23" t="str">
        <f t="shared" si="21"/>
        <v>Portugal|2001</v>
      </c>
      <c r="F1409" s="25" t="s">
        <v>6802</v>
      </c>
      <c r="G1409" s="25">
        <v>4</v>
      </c>
      <c r="H1409" s="25" t="s">
        <v>6803</v>
      </c>
      <c r="I1409" s="25" t="s">
        <v>6804</v>
      </c>
      <c r="J1409" s="25" t="s">
        <v>6805</v>
      </c>
      <c r="K1409" s="25" t="s">
        <v>181</v>
      </c>
      <c r="L1409" s="22" t="s">
        <v>887</v>
      </c>
      <c r="M1409" s="25" t="s">
        <v>6806</v>
      </c>
    </row>
    <row r="1410" spans="1:13" x14ac:dyDescent="0.25">
      <c r="A1410" s="22" t="s">
        <v>288</v>
      </c>
      <c r="B1410" s="25">
        <v>182</v>
      </c>
      <c r="C1410" s="22" t="s">
        <v>6588</v>
      </c>
      <c r="D1410" s="24" t="s">
        <v>1199</v>
      </c>
      <c r="E1410" s="23" t="str">
        <f t="shared" si="21"/>
        <v>Portugal|2002</v>
      </c>
      <c r="F1410" s="25" t="s">
        <v>6807</v>
      </c>
      <c r="G1410" s="25">
        <v>5</v>
      </c>
      <c r="H1410" s="25" t="s">
        <v>6808</v>
      </c>
      <c r="I1410" s="25" t="s">
        <v>6809</v>
      </c>
      <c r="J1410" s="25" t="s">
        <v>6810</v>
      </c>
      <c r="K1410" s="25" t="s">
        <v>182</v>
      </c>
      <c r="L1410" s="22" t="s">
        <v>887</v>
      </c>
      <c r="M1410" s="25" t="s">
        <v>6811</v>
      </c>
    </row>
    <row r="1411" spans="1:13" x14ac:dyDescent="0.25">
      <c r="A1411" s="22" t="s">
        <v>288</v>
      </c>
      <c r="B1411" s="25">
        <v>182</v>
      </c>
      <c r="C1411" s="22" t="s">
        <v>6588</v>
      </c>
      <c r="D1411" s="24" t="s">
        <v>1206</v>
      </c>
      <c r="E1411" s="23" t="str">
        <f t="shared" ref="E1411:E1474" si="22">A1411&amp;"|"&amp;D1411</f>
        <v>Portugal|2003</v>
      </c>
      <c r="F1411" s="25" t="s">
        <v>6812</v>
      </c>
      <c r="G1411" s="25" t="s">
        <v>3787</v>
      </c>
      <c r="H1411" s="25" t="s">
        <v>6813</v>
      </c>
      <c r="I1411" s="25" t="s">
        <v>6814</v>
      </c>
      <c r="J1411" s="25" t="s">
        <v>6815</v>
      </c>
      <c r="K1411" s="25" t="s">
        <v>183</v>
      </c>
      <c r="L1411" s="22" t="s">
        <v>887</v>
      </c>
      <c r="M1411" s="25" t="s">
        <v>6816</v>
      </c>
    </row>
    <row r="1412" spans="1:13" x14ac:dyDescent="0.25">
      <c r="A1412" s="22" t="s">
        <v>288</v>
      </c>
      <c r="B1412" s="25">
        <v>182</v>
      </c>
      <c r="C1412" s="22" t="s">
        <v>6588</v>
      </c>
      <c r="D1412" s="24" t="s">
        <v>1212</v>
      </c>
      <c r="E1412" s="23" t="str">
        <f t="shared" si="22"/>
        <v>Portugal|2004</v>
      </c>
      <c r="F1412" s="25" t="s">
        <v>6817</v>
      </c>
      <c r="G1412" s="25" t="s">
        <v>2029</v>
      </c>
      <c r="H1412" s="25" t="s">
        <v>6818</v>
      </c>
      <c r="I1412" s="25" t="s">
        <v>6819</v>
      </c>
      <c r="J1412" s="25" t="s">
        <v>6820</v>
      </c>
      <c r="K1412" s="25" t="s">
        <v>184</v>
      </c>
      <c r="L1412" s="22" t="s">
        <v>887</v>
      </c>
      <c r="M1412" s="25" t="s">
        <v>6821</v>
      </c>
    </row>
    <row r="1413" spans="1:13" x14ac:dyDescent="0.25">
      <c r="A1413" s="22" t="s">
        <v>288</v>
      </c>
      <c r="B1413" s="25">
        <v>182</v>
      </c>
      <c r="C1413" s="22" t="s">
        <v>6588</v>
      </c>
      <c r="D1413" s="24" t="s">
        <v>1217</v>
      </c>
      <c r="E1413" s="23" t="str">
        <f t="shared" si="22"/>
        <v>Portugal|2005</v>
      </c>
      <c r="F1413" s="25" t="s">
        <v>6822</v>
      </c>
      <c r="G1413" s="25" t="s">
        <v>1046</v>
      </c>
      <c r="H1413" s="25" t="s">
        <v>6823</v>
      </c>
      <c r="I1413" s="25" t="s">
        <v>6824</v>
      </c>
      <c r="J1413" s="25" t="s">
        <v>6825</v>
      </c>
      <c r="K1413" s="25" t="s">
        <v>185</v>
      </c>
      <c r="L1413" s="22" t="s">
        <v>887</v>
      </c>
      <c r="M1413" s="25" t="s">
        <v>6826</v>
      </c>
    </row>
    <row r="1414" spans="1:13" x14ac:dyDescent="0.25">
      <c r="A1414" s="22" t="s">
        <v>288</v>
      </c>
      <c r="B1414" s="25">
        <v>182</v>
      </c>
      <c r="C1414" s="22" t="s">
        <v>6588</v>
      </c>
      <c r="D1414" s="24" t="s">
        <v>1224</v>
      </c>
      <c r="E1414" s="23" t="str">
        <f t="shared" si="22"/>
        <v>Portugal|2006</v>
      </c>
      <c r="F1414" s="25" t="s">
        <v>6827</v>
      </c>
      <c r="G1414" s="25" t="s">
        <v>1564</v>
      </c>
      <c r="H1414" s="25" t="s">
        <v>6828</v>
      </c>
      <c r="I1414" s="25" t="s">
        <v>6829</v>
      </c>
      <c r="J1414" s="25" t="s">
        <v>6830</v>
      </c>
      <c r="K1414" s="25" t="s">
        <v>186</v>
      </c>
      <c r="L1414" s="22" t="s">
        <v>887</v>
      </c>
      <c r="M1414" s="25" t="s">
        <v>6831</v>
      </c>
    </row>
    <row r="1415" spans="1:13" x14ac:dyDescent="0.25">
      <c r="A1415" s="22" t="s">
        <v>288</v>
      </c>
      <c r="B1415" s="25">
        <v>182</v>
      </c>
      <c r="C1415" s="22" t="s">
        <v>6588</v>
      </c>
      <c r="D1415" s="24" t="s">
        <v>1231</v>
      </c>
      <c r="E1415" s="23" t="str">
        <f t="shared" si="22"/>
        <v>Portugal|2007</v>
      </c>
      <c r="F1415" s="25" t="s">
        <v>6832</v>
      </c>
      <c r="G1415" s="25">
        <v>8</v>
      </c>
      <c r="H1415" s="25" t="s">
        <v>6833</v>
      </c>
      <c r="I1415" s="25" t="s">
        <v>6834</v>
      </c>
      <c r="J1415" s="25" t="s">
        <v>6835</v>
      </c>
      <c r="K1415" s="25" t="s">
        <v>187</v>
      </c>
      <c r="L1415" s="22" t="s">
        <v>887</v>
      </c>
      <c r="M1415" s="25" t="s">
        <v>6836</v>
      </c>
    </row>
    <row r="1416" spans="1:13" x14ac:dyDescent="0.25">
      <c r="A1416" s="22" t="s">
        <v>288</v>
      </c>
      <c r="B1416" s="25">
        <v>182</v>
      </c>
      <c r="C1416" s="22" t="s">
        <v>6588</v>
      </c>
      <c r="D1416" s="24" t="s">
        <v>1237</v>
      </c>
      <c r="E1416" s="23" t="str">
        <f t="shared" si="22"/>
        <v>Portugal|2008</v>
      </c>
      <c r="F1416" s="25" t="s">
        <v>6837</v>
      </c>
      <c r="G1416" s="25" t="s">
        <v>1046</v>
      </c>
      <c r="H1416" s="25" t="s">
        <v>6838</v>
      </c>
      <c r="I1416" s="25" t="s">
        <v>6839</v>
      </c>
      <c r="J1416" s="25" t="s">
        <v>6840</v>
      </c>
      <c r="K1416" s="25" t="s">
        <v>188</v>
      </c>
      <c r="L1416" s="22" t="s">
        <v>887</v>
      </c>
      <c r="M1416" s="25" t="s">
        <v>6841</v>
      </c>
    </row>
    <row r="1417" spans="1:13" x14ac:dyDescent="0.25">
      <c r="A1417" s="22" t="s">
        <v>288</v>
      </c>
      <c r="B1417" s="25">
        <v>182</v>
      </c>
      <c r="C1417" s="22" t="s">
        <v>6588</v>
      </c>
      <c r="D1417" s="24" t="s">
        <v>1243</v>
      </c>
      <c r="E1417" s="23" t="str">
        <f t="shared" si="22"/>
        <v>Portugal|2009</v>
      </c>
      <c r="F1417" s="25" t="s">
        <v>6842</v>
      </c>
      <c r="G1417" s="25" t="s">
        <v>2050</v>
      </c>
      <c r="H1417" s="25" t="s">
        <v>6843</v>
      </c>
      <c r="I1417" s="25" t="s">
        <v>6844</v>
      </c>
      <c r="J1417" s="25" t="s">
        <v>6845</v>
      </c>
      <c r="K1417" s="25" t="s">
        <v>178</v>
      </c>
      <c r="L1417" s="22" t="s">
        <v>887</v>
      </c>
      <c r="M1417" s="25" t="s">
        <v>6846</v>
      </c>
    </row>
    <row r="1418" spans="1:13" x14ac:dyDescent="0.25">
      <c r="A1418" s="22" t="s">
        <v>288</v>
      </c>
      <c r="B1418" s="25">
        <v>182</v>
      </c>
      <c r="C1418" s="22" t="s">
        <v>6588</v>
      </c>
      <c r="D1418" s="24" t="s">
        <v>1250</v>
      </c>
      <c r="E1418" s="23" t="str">
        <f t="shared" si="22"/>
        <v>Portugal|2010</v>
      </c>
      <c r="F1418" s="25" t="s">
        <v>6847</v>
      </c>
      <c r="G1418" s="25" t="s">
        <v>1440</v>
      </c>
      <c r="H1418" s="25" t="s">
        <v>6848</v>
      </c>
      <c r="I1418" s="25">
        <v>100</v>
      </c>
      <c r="J1418" s="25" t="s">
        <v>6849</v>
      </c>
      <c r="K1418" s="25" t="s">
        <v>189</v>
      </c>
      <c r="L1418" s="22" t="s">
        <v>887</v>
      </c>
      <c r="M1418" s="25" t="s">
        <v>6850</v>
      </c>
    </row>
    <row r="1419" spans="1:13" x14ac:dyDescent="0.25">
      <c r="A1419" s="22" t="s">
        <v>288</v>
      </c>
      <c r="B1419" s="25">
        <v>182</v>
      </c>
      <c r="C1419" s="22" t="s">
        <v>6588</v>
      </c>
      <c r="D1419" s="24" t="s">
        <v>1255</v>
      </c>
      <c r="E1419" s="23" t="str">
        <f t="shared" si="22"/>
        <v>Portugal|2011</v>
      </c>
      <c r="F1419" s="25" t="s">
        <v>6851</v>
      </c>
      <c r="G1419" s="25" t="s">
        <v>6852</v>
      </c>
      <c r="H1419" s="25" t="s">
        <v>6853</v>
      </c>
      <c r="I1419" s="25" t="s">
        <v>6854</v>
      </c>
      <c r="J1419" s="25" t="s">
        <v>6855</v>
      </c>
      <c r="K1419" s="25" t="s">
        <v>190</v>
      </c>
      <c r="L1419" s="22" t="s">
        <v>887</v>
      </c>
      <c r="M1419" s="25" t="s">
        <v>6856</v>
      </c>
    </row>
    <row r="1420" spans="1:13" x14ac:dyDescent="0.25">
      <c r="A1420" s="22" t="s">
        <v>288</v>
      </c>
      <c r="B1420" s="25">
        <v>182</v>
      </c>
      <c r="C1420" s="22" t="s">
        <v>6588</v>
      </c>
      <c r="D1420" s="24" t="s">
        <v>1262</v>
      </c>
      <c r="E1420" s="23" t="str">
        <f t="shared" si="22"/>
        <v>Portugal|2012</v>
      </c>
      <c r="F1420" s="25" t="s">
        <v>6857</v>
      </c>
      <c r="G1420" s="25" t="s">
        <v>6282</v>
      </c>
      <c r="H1420" s="25" t="s">
        <v>6858</v>
      </c>
      <c r="I1420" s="25" t="s">
        <v>6859</v>
      </c>
      <c r="J1420" s="25" t="s">
        <v>6860</v>
      </c>
      <c r="K1420" s="25" t="s">
        <v>176</v>
      </c>
      <c r="L1420" s="22" t="s">
        <v>887</v>
      </c>
      <c r="M1420" s="25" t="s">
        <v>6861</v>
      </c>
    </row>
    <row r="1421" spans="1:13" x14ac:dyDescent="0.25">
      <c r="A1421" s="22" t="s">
        <v>288</v>
      </c>
      <c r="B1421" s="25">
        <v>182</v>
      </c>
      <c r="C1421" s="22" t="s">
        <v>6588</v>
      </c>
      <c r="D1421" s="24" t="s">
        <v>1269</v>
      </c>
      <c r="E1421" s="23" t="str">
        <f t="shared" si="22"/>
        <v>Portugal|2013</v>
      </c>
      <c r="F1421" s="25" t="s">
        <v>6862</v>
      </c>
      <c r="G1421" s="25"/>
      <c r="H1421" s="25" t="s">
        <v>6863</v>
      </c>
      <c r="I1421" s="25" t="s">
        <v>6864</v>
      </c>
      <c r="J1421" s="25"/>
      <c r="K1421" s="25" t="s">
        <v>177</v>
      </c>
      <c r="L1421" s="22" t="s">
        <v>887</v>
      </c>
      <c r="M1421" s="25" t="s">
        <v>6865</v>
      </c>
    </row>
    <row r="1422" spans="1:13" x14ac:dyDescent="0.25">
      <c r="A1422" s="22" t="s">
        <v>288</v>
      </c>
      <c r="B1422" s="25">
        <v>182</v>
      </c>
      <c r="C1422" s="22" t="s">
        <v>6588</v>
      </c>
      <c r="D1422" s="24" t="s">
        <v>1274</v>
      </c>
      <c r="E1422" s="23" t="str">
        <f t="shared" si="22"/>
        <v>Portugal|2014</v>
      </c>
      <c r="F1422" s="25" t="s">
        <v>6866</v>
      </c>
      <c r="G1422" s="25"/>
      <c r="H1422" s="25" t="s">
        <v>6867</v>
      </c>
      <c r="I1422" s="25"/>
      <c r="J1422" s="25"/>
      <c r="K1422" s="25"/>
      <c r="L1422" s="22" t="s">
        <v>887</v>
      </c>
      <c r="M1422" s="25" t="s">
        <v>6868</v>
      </c>
    </row>
    <row r="1423" spans="1:13" x14ac:dyDescent="0.25">
      <c r="A1423" s="22" t="s">
        <v>289</v>
      </c>
      <c r="B1423" s="25">
        <v>184</v>
      </c>
      <c r="D1423" s="24" t="s">
        <v>886</v>
      </c>
      <c r="E1423" s="23" t="str">
        <f t="shared" si="22"/>
        <v>Spain|1950</v>
      </c>
      <c r="F1423" s="25"/>
      <c r="G1423" s="25"/>
      <c r="H1423" s="25"/>
      <c r="I1423" s="25"/>
      <c r="J1423" s="25"/>
      <c r="K1423" s="25"/>
      <c r="L1423" s="22" t="s">
        <v>887</v>
      </c>
      <c r="M1423" s="25"/>
    </row>
    <row r="1424" spans="1:13" x14ac:dyDescent="0.25">
      <c r="A1424" s="22" t="s">
        <v>289</v>
      </c>
      <c r="B1424" s="25">
        <v>184</v>
      </c>
      <c r="D1424" s="24" t="s">
        <v>888</v>
      </c>
      <c r="E1424" s="23" t="str">
        <f t="shared" si="22"/>
        <v>Spain|1951</v>
      </c>
      <c r="F1424" s="25"/>
      <c r="G1424" s="25"/>
      <c r="H1424" s="25"/>
      <c r="I1424" s="25"/>
      <c r="J1424" s="25"/>
      <c r="K1424" s="25"/>
      <c r="L1424" s="22" t="s">
        <v>887</v>
      </c>
      <c r="M1424" s="25"/>
    </row>
    <row r="1425" spans="1:13" x14ac:dyDescent="0.25">
      <c r="A1425" s="22" t="s">
        <v>289</v>
      </c>
      <c r="B1425" s="25">
        <v>184</v>
      </c>
      <c r="D1425" s="24" t="s">
        <v>889</v>
      </c>
      <c r="E1425" s="23" t="str">
        <f t="shared" si="22"/>
        <v>Spain|1952</v>
      </c>
      <c r="F1425" s="25"/>
      <c r="G1425" s="25"/>
      <c r="H1425" s="25"/>
      <c r="I1425" s="25"/>
      <c r="J1425" s="25"/>
      <c r="K1425" s="25"/>
      <c r="L1425" s="22" t="s">
        <v>887</v>
      </c>
      <c r="M1425" s="25"/>
    </row>
    <row r="1426" spans="1:13" x14ac:dyDescent="0.25">
      <c r="A1426" s="22" t="s">
        <v>289</v>
      </c>
      <c r="B1426" s="25">
        <v>184</v>
      </c>
      <c r="D1426" s="24" t="s">
        <v>890</v>
      </c>
      <c r="E1426" s="23" t="str">
        <f t="shared" si="22"/>
        <v>Spain|1953</v>
      </c>
      <c r="F1426" s="25"/>
      <c r="G1426" s="25"/>
      <c r="H1426" s="25"/>
      <c r="I1426" s="25"/>
      <c r="J1426" s="25"/>
      <c r="K1426" s="25"/>
      <c r="L1426" s="22" t="s">
        <v>887</v>
      </c>
      <c r="M1426" s="25"/>
    </row>
    <row r="1427" spans="1:13" x14ac:dyDescent="0.25">
      <c r="A1427" s="22" t="s">
        <v>289</v>
      </c>
      <c r="B1427" s="25">
        <v>184</v>
      </c>
      <c r="D1427" s="24" t="s">
        <v>891</v>
      </c>
      <c r="E1427" s="23" t="str">
        <f t="shared" si="22"/>
        <v>Spain|1954</v>
      </c>
      <c r="F1427" s="25"/>
      <c r="G1427" s="25"/>
      <c r="H1427" s="25"/>
      <c r="I1427" s="25"/>
      <c r="J1427" s="25"/>
      <c r="K1427" s="25"/>
      <c r="L1427" s="22" t="s">
        <v>887</v>
      </c>
      <c r="M1427" s="25"/>
    </row>
    <row r="1428" spans="1:13" x14ac:dyDescent="0.25">
      <c r="A1428" s="22" t="s">
        <v>289</v>
      </c>
      <c r="B1428" s="25">
        <v>184</v>
      </c>
      <c r="D1428" s="24" t="s">
        <v>892</v>
      </c>
      <c r="E1428" s="23" t="str">
        <f t="shared" si="22"/>
        <v>Spain|1955</v>
      </c>
      <c r="F1428" s="25"/>
      <c r="G1428" s="25"/>
      <c r="H1428" s="25"/>
      <c r="I1428" s="25"/>
      <c r="J1428" s="25"/>
      <c r="K1428" s="25"/>
      <c r="L1428" s="22" t="s">
        <v>887</v>
      </c>
      <c r="M1428" s="25"/>
    </row>
    <row r="1429" spans="1:13" x14ac:dyDescent="0.25">
      <c r="A1429" s="22" t="s">
        <v>289</v>
      </c>
      <c r="B1429" s="25">
        <v>184</v>
      </c>
      <c r="D1429" s="24" t="s">
        <v>893</v>
      </c>
      <c r="E1429" s="23" t="str">
        <f t="shared" si="22"/>
        <v>Spain|1956</v>
      </c>
      <c r="F1429" s="25"/>
      <c r="G1429" s="25"/>
      <c r="H1429" s="25"/>
      <c r="I1429" s="25"/>
      <c r="J1429" s="25"/>
      <c r="K1429" s="25"/>
      <c r="L1429" s="22" t="s">
        <v>887</v>
      </c>
      <c r="M1429" s="25"/>
    </row>
    <row r="1430" spans="1:13" x14ac:dyDescent="0.25">
      <c r="A1430" s="22" t="s">
        <v>289</v>
      </c>
      <c r="B1430" s="25">
        <v>184</v>
      </c>
      <c r="D1430" s="24" t="s">
        <v>894</v>
      </c>
      <c r="E1430" s="23" t="str">
        <f t="shared" si="22"/>
        <v>Spain|1957</v>
      </c>
      <c r="F1430" s="25"/>
      <c r="G1430" s="25"/>
      <c r="H1430" s="25"/>
      <c r="I1430" s="25"/>
      <c r="J1430" s="25"/>
      <c r="K1430" s="25"/>
      <c r="L1430" s="22" t="s">
        <v>887</v>
      </c>
      <c r="M1430" s="25"/>
    </row>
    <row r="1431" spans="1:13" x14ac:dyDescent="0.25">
      <c r="A1431" s="22" t="s">
        <v>289</v>
      </c>
      <c r="B1431" s="25">
        <v>184</v>
      </c>
      <c r="D1431" s="24" t="s">
        <v>895</v>
      </c>
      <c r="E1431" s="23" t="str">
        <f t="shared" si="22"/>
        <v>Spain|1958</v>
      </c>
      <c r="F1431" s="25"/>
      <c r="G1431" s="25"/>
      <c r="H1431" s="25"/>
      <c r="I1431" s="25"/>
      <c r="J1431" s="25"/>
      <c r="K1431" s="25"/>
      <c r="L1431" s="22" t="s">
        <v>887</v>
      </c>
      <c r="M1431" s="25"/>
    </row>
    <row r="1432" spans="1:13" x14ac:dyDescent="0.25">
      <c r="A1432" s="22" t="s">
        <v>289</v>
      </c>
      <c r="B1432" s="25">
        <v>184</v>
      </c>
      <c r="D1432" s="24" t="s">
        <v>896</v>
      </c>
      <c r="E1432" s="23" t="str">
        <f t="shared" si="22"/>
        <v>Spain|1959</v>
      </c>
      <c r="F1432" s="25"/>
      <c r="G1432" s="25"/>
      <c r="H1432" s="25"/>
      <c r="I1432" s="25"/>
      <c r="J1432" s="25"/>
      <c r="K1432" s="25"/>
      <c r="L1432" s="22" t="s">
        <v>887</v>
      </c>
      <c r="M1432" s="25"/>
    </row>
    <row r="1433" spans="1:13" x14ac:dyDescent="0.25">
      <c r="A1433" s="22" t="s">
        <v>289</v>
      </c>
      <c r="B1433" s="25">
        <v>184</v>
      </c>
      <c r="C1433" s="22" t="s">
        <v>6869</v>
      </c>
      <c r="D1433" s="24" t="s">
        <v>898</v>
      </c>
      <c r="E1433" s="23" t="str">
        <f t="shared" si="22"/>
        <v>Spain|1960</v>
      </c>
      <c r="F1433" s="25"/>
      <c r="G1433" s="25"/>
      <c r="H1433" s="25" t="s">
        <v>6870</v>
      </c>
      <c r="I1433" s="25" t="s">
        <v>6871</v>
      </c>
      <c r="J1433" s="25"/>
      <c r="K1433" s="25"/>
      <c r="L1433" s="22" t="s">
        <v>887</v>
      </c>
      <c r="M1433" s="25" t="s">
        <v>6872</v>
      </c>
    </row>
    <row r="1434" spans="1:13" x14ac:dyDescent="0.25">
      <c r="A1434" s="22" t="s">
        <v>289</v>
      </c>
      <c r="B1434" s="25">
        <v>184</v>
      </c>
      <c r="C1434" s="22" t="s">
        <v>6869</v>
      </c>
      <c r="D1434" s="24" t="s">
        <v>905</v>
      </c>
      <c r="E1434" s="23" t="str">
        <f t="shared" si="22"/>
        <v>Spain|1961</v>
      </c>
      <c r="F1434" s="25"/>
      <c r="G1434" s="25"/>
      <c r="H1434" s="25" t="s">
        <v>6873</v>
      </c>
      <c r="I1434" s="25" t="s">
        <v>6874</v>
      </c>
      <c r="J1434" s="25"/>
      <c r="K1434" s="25"/>
      <c r="L1434" s="22" t="s">
        <v>887</v>
      </c>
      <c r="M1434" s="25" t="s">
        <v>6875</v>
      </c>
    </row>
    <row r="1435" spans="1:13" x14ac:dyDescent="0.25">
      <c r="A1435" s="22" t="s">
        <v>289</v>
      </c>
      <c r="B1435" s="25">
        <v>184</v>
      </c>
      <c r="C1435" s="22" t="s">
        <v>6869</v>
      </c>
      <c r="D1435" s="24" t="s">
        <v>912</v>
      </c>
      <c r="E1435" s="23" t="str">
        <f t="shared" si="22"/>
        <v>Spain|1962</v>
      </c>
      <c r="F1435" s="25"/>
      <c r="G1435" s="25"/>
      <c r="H1435" s="25" t="s">
        <v>6876</v>
      </c>
      <c r="I1435" s="25" t="s">
        <v>6877</v>
      </c>
      <c r="J1435" s="25"/>
      <c r="K1435" s="25"/>
      <c r="L1435" s="22" t="s">
        <v>887</v>
      </c>
      <c r="M1435" s="25" t="s">
        <v>6878</v>
      </c>
    </row>
    <row r="1436" spans="1:13" x14ac:dyDescent="0.25">
      <c r="A1436" s="22" t="s">
        <v>289</v>
      </c>
      <c r="B1436" s="25">
        <v>184</v>
      </c>
      <c r="C1436" s="22" t="s">
        <v>6869</v>
      </c>
      <c r="D1436" s="24" t="s">
        <v>919</v>
      </c>
      <c r="E1436" s="23" t="str">
        <f t="shared" si="22"/>
        <v>Spain|1963</v>
      </c>
      <c r="F1436" s="25"/>
      <c r="G1436" s="25"/>
      <c r="H1436" s="25" t="s">
        <v>6879</v>
      </c>
      <c r="I1436" s="25" t="s">
        <v>6880</v>
      </c>
      <c r="J1436" s="25" t="s">
        <v>6881</v>
      </c>
      <c r="K1436" s="25"/>
      <c r="L1436" s="22" t="s">
        <v>887</v>
      </c>
      <c r="M1436" s="25" t="s">
        <v>6882</v>
      </c>
    </row>
    <row r="1437" spans="1:13" x14ac:dyDescent="0.25">
      <c r="A1437" s="22" t="s">
        <v>289</v>
      </c>
      <c r="B1437" s="25">
        <v>184</v>
      </c>
      <c r="C1437" s="22" t="s">
        <v>6869</v>
      </c>
      <c r="D1437" s="24" t="s">
        <v>926</v>
      </c>
      <c r="E1437" s="23" t="str">
        <f t="shared" si="22"/>
        <v>Spain|1964</v>
      </c>
      <c r="F1437" s="25"/>
      <c r="G1437" s="25"/>
      <c r="H1437" s="25" t="s">
        <v>6883</v>
      </c>
      <c r="I1437" s="25" t="s">
        <v>6884</v>
      </c>
      <c r="J1437" s="25" t="s">
        <v>6885</v>
      </c>
      <c r="K1437" s="25"/>
      <c r="L1437" s="22" t="s">
        <v>887</v>
      </c>
      <c r="M1437" s="25" t="s">
        <v>6886</v>
      </c>
    </row>
    <row r="1438" spans="1:13" x14ac:dyDescent="0.25">
      <c r="A1438" s="22" t="s">
        <v>289</v>
      </c>
      <c r="B1438" s="25">
        <v>184</v>
      </c>
      <c r="C1438" s="22" t="s">
        <v>6869</v>
      </c>
      <c r="D1438" s="24" t="s">
        <v>932</v>
      </c>
      <c r="E1438" s="23" t="str">
        <f t="shared" si="22"/>
        <v>Spain|1965</v>
      </c>
      <c r="F1438" s="25" t="s">
        <v>6887</v>
      </c>
      <c r="G1438" s="25"/>
      <c r="H1438" s="25" t="s">
        <v>6888</v>
      </c>
      <c r="I1438" s="25" t="s">
        <v>6889</v>
      </c>
      <c r="J1438" s="25" t="s">
        <v>6890</v>
      </c>
      <c r="K1438" s="25"/>
      <c r="L1438" s="22" t="s">
        <v>887</v>
      </c>
      <c r="M1438" s="25" t="s">
        <v>6891</v>
      </c>
    </row>
    <row r="1439" spans="1:13" x14ac:dyDescent="0.25">
      <c r="A1439" s="22" t="s">
        <v>289</v>
      </c>
      <c r="B1439" s="25">
        <v>184</v>
      </c>
      <c r="C1439" s="22" t="s">
        <v>6869</v>
      </c>
      <c r="D1439" s="24" t="s">
        <v>939</v>
      </c>
      <c r="E1439" s="23" t="str">
        <f t="shared" si="22"/>
        <v>Spain|1966</v>
      </c>
      <c r="F1439" s="25" t="s">
        <v>6892</v>
      </c>
      <c r="G1439" s="25"/>
      <c r="H1439" s="25" t="s">
        <v>6893</v>
      </c>
      <c r="I1439" s="25" t="s">
        <v>6894</v>
      </c>
      <c r="J1439" s="25" t="s">
        <v>6895</v>
      </c>
      <c r="K1439" s="25"/>
      <c r="L1439" s="22" t="s">
        <v>887</v>
      </c>
      <c r="M1439" s="25" t="s">
        <v>6896</v>
      </c>
    </row>
    <row r="1440" spans="1:13" x14ac:dyDescent="0.25">
      <c r="A1440" s="22" t="s">
        <v>289</v>
      </c>
      <c r="B1440" s="25">
        <v>184</v>
      </c>
      <c r="C1440" s="22" t="s">
        <v>6869</v>
      </c>
      <c r="D1440" s="24" t="s">
        <v>946</v>
      </c>
      <c r="E1440" s="23" t="str">
        <f t="shared" si="22"/>
        <v>Spain|1967</v>
      </c>
      <c r="F1440" s="25" t="s">
        <v>6897</v>
      </c>
      <c r="G1440" s="25"/>
      <c r="H1440" s="25" t="s">
        <v>6898</v>
      </c>
      <c r="I1440" s="25" t="s">
        <v>6899</v>
      </c>
      <c r="J1440" s="25" t="s">
        <v>6900</v>
      </c>
      <c r="K1440" s="25"/>
      <c r="L1440" s="22" t="s">
        <v>887</v>
      </c>
      <c r="M1440" s="25" t="s">
        <v>6901</v>
      </c>
    </row>
    <row r="1441" spans="1:13" x14ac:dyDescent="0.25">
      <c r="A1441" s="22" t="s">
        <v>289</v>
      </c>
      <c r="B1441" s="25">
        <v>184</v>
      </c>
      <c r="C1441" s="22" t="s">
        <v>6869</v>
      </c>
      <c r="D1441" s="24" t="s">
        <v>953</v>
      </c>
      <c r="E1441" s="23" t="str">
        <f t="shared" si="22"/>
        <v>Spain|1968</v>
      </c>
      <c r="F1441" s="25" t="s">
        <v>6902</v>
      </c>
      <c r="G1441" s="25"/>
      <c r="H1441" s="25" t="s">
        <v>6903</v>
      </c>
      <c r="I1441" s="25" t="s">
        <v>6904</v>
      </c>
      <c r="J1441" s="25" t="s">
        <v>6905</v>
      </c>
      <c r="K1441" s="25"/>
      <c r="L1441" s="22" t="s">
        <v>887</v>
      </c>
      <c r="M1441" s="25" t="s">
        <v>6906</v>
      </c>
    </row>
    <row r="1442" spans="1:13" x14ac:dyDescent="0.25">
      <c r="A1442" s="22" t="s">
        <v>289</v>
      </c>
      <c r="B1442" s="25">
        <v>184</v>
      </c>
      <c r="C1442" s="22" t="s">
        <v>6869</v>
      </c>
      <c r="D1442" s="24" t="s">
        <v>960</v>
      </c>
      <c r="E1442" s="23" t="str">
        <f t="shared" si="22"/>
        <v>Spain|1969</v>
      </c>
      <c r="F1442" s="25" t="s">
        <v>6892</v>
      </c>
      <c r="G1442" s="25"/>
      <c r="H1442" s="25" t="s">
        <v>6907</v>
      </c>
      <c r="I1442" s="25" t="s">
        <v>6908</v>
      </c>
      <c r="J1442" s="25" t="s">
        <v>6909</v>
      </c>
      <c r="K1442" s="25"/>
      <c r="L1442" s="22" t="s">
        <v>887</v>
      </c>
      <c r="M1442" s="25" t="s">
        <v>6910</v>
      </c>
    </row>
    <row r="1443" spans="1:13" x14ac:dyDescent="0.25">
      <c r="A1443" s="22" t="s">
        <v>289</v>
      </c>
      <c r="B1443" s="25">
        <v>184</v>
      </c>
      <c r="C1443" s="22" t="s">
        <v>6869</v>
      </c>
      <c r="D1443" s="24" t="s">
        <v>967</v>
      </c>
      <c r="E1443" s="23" t="str">
        <f t="shared" si="22"/>
        <v>Spain|1970</v>
      </c>
      <c r="F1443" s="25" t="s">
        <v>6911</v>
      </c>
      <c r="G1443" s="25"/>
      <c r="H1443" s="25" t="s">
        <v>6912</v>
      </c>
      <c r="I1443" s="25" t="s">
        <v>6913</v>
      </c>
      <c r="J1443" s="25" t="s">
        <v>6914</v>
      </c>
      <c r="K1443" s="25"/>
      <c r="L1443" s="22" t="s">
        <v>887</v>
      </c>
      <c r="M1443" s="25" t="s">
        <v>6915</v>
      </c>
    </row>
    <row r="1444" spans="1:13" x14ac:dyDescent="0.25">
      <c r="A1444" s="22" t="s">
        <v>289</v>
      </c>
      <c r="B1444" s="25">
        <v>184</v>
      </c>
      <c r="C1444" s="22" t="s">
        <v>6869</v>
      </c>
      <c r="D1444" s="24" t="s">
        <v>974</v>
      </c>
      <c r="E1444" s="23" t="str">
        <f t="shared" si="22"/>
        <v>Spain|1971</v>
      </c>
      <c r="F1444" s="25" t="s">
        <v>6916</v>
      </c>
      <c r="G1444" s="25"/>
      <c r="H1444" s="25" t="s">
        <v>6917</v>
      </c>
      <c r="I1444" s="25" t="s">
        <v>6918</v>
      </c>
      <c r="J1444" s="25" t="s">
        <v>6919</v>
      </c>
      <c r="K1444" s="25"/>
      <c r="L1444" s="22" t="s">
        <v>887</v>
      </c>
      <c r="M1444" s="25" t="s">
        <v>6920</v>
      </c>
    </row>
    <row r="1445" spans="1:13" x14ac:dyDescent="0.25">
      <c r="A1445" s="22" t="s">
        <v>289</v>
      </c>
      <c r="B1445" s="25">
        <v>184</v>
      </c>
      <c r="C1445" s="22" t="s">
        <v>6869</v>
      </c>
      <c r="D1445" s="24" t="s">
        <v>981</v>
      </c>
      <c r="E1445" s="23" t="str">
        <f t="shared" si="22"/>
        <v>Spain|1972</v>
      </c>
      <c r="F1445" s="25" t="s">
        <v>6921</v>
      </c>
      <c r="G1445" s="25"/>
      <c r="H1445" s="25" t="s">
        <v>6922</v>
      </c>
      <c r="I1445" s="25" t="s">
        <v>6923</v>
      </c>
      <c r="J1445" s="25"/>
      <c r="K1445" s="25"/>
      <c r="L1445" s="22" t="s">
        <v>887</v>
      </c>
      <c r="M1445" s="25" t="s">
        <v>6924</v>
      </c>
    </row>
    <row r="1446" spans="1:13" x14ac:dyDescent="0.25">
      <c r="A1446" s="22" t="s">
        <v>289</v>
      </c>
      <c r="B1446" s="25">
        <v>184</v>
      </c>
      <c r="C1446" s="22" t="s">
        <v>6869</v>
      </c>
      <c r="D1446" s="24" t="s">
        <v>987</v>
      </c>
      <c r="E1446" s="23" t="str">
        <f t="shared" si="22"/>
        <v>Spain|1973</v>
      </c>
      <c r="F1446" s="25" t="s">
        <v>6925</v>
      </c>
      <c r="G1446" s="25"/>
      <c r="H1446" s="25" t="s">
        <v>6926</v>
      </c>
      <c r="I1446" s="25" t="s">
        <v>6927</v>
      </c>
      <c r="J1446" s="25" t="s">
        <v>6928</v>
      </c>
      <c r="K1446" s="25"/>
      <c r="L1446" s="22" t="s">
        <v>887</v>
      </c>
      <c r="M1446" s="25" t="s">
        <v>6929</v>
      </c>
    </row>
    <row r="1447" spans="1:13" x14ac:dyDescent="0.25">
      <c r="A1447" s="22" t="s">
        <v>289</v>
      </c>
      <c r="B1447" s="25">
        <v>184</v>
      </c>
      <c r="C1447" s="22" t="s">
        <v>6869</v>
      </c>
      <c r="D1447" s="24" t="s">
        <v>994</v>
      </c>
      <c r="E1447" s="23" t="str">
        <f t="shared" si="22"/>
        <v>Spain|1974</v>
      </c>
      <c r="F1447" s="25" t="s">
        <v>6930</v>
      </c>
      <c r="G1447" s="25"/>
      <c r="H1447" s="25" t="s">
        <v>6931</v>
      </c>
      <c r="I1447" s="25" t="s">
        <v>6932</v>
      </c>
      <c r="J1447" s="25"/>
      <c r="K1447" s="25"/>
      <c r="L1447" s="22" t="s">
        <v>887</v>
      </c>
      <c r="M1447" s="25" t="s">
        <v>6933</v>
      </c>
    </row>
    <row r="1448" spans="1:13" x14ac:dyDescent="0.25">
      <c r="A1448" s="22" t="s">
        <v>289</v>
      </c>
      <c r="B1448" s="25">
        <v>184</v>
      </c>
      <c r="C1448" s="22" t="s">
        <v>6869</v>
      </c>
      <c r="D1448" s="24" t="s">
        <v>1001</v>
      </c>
      <c r="E1448" s="23" t="str">
        <f t="shared" si="22"/>
        <v>Spain|1975</v>
      </c>
      <c r="F1448" s="25" t="s">
        <v>6934</v>
      </c>
      <c r="G1448" s="25"/>
      <c r="H1448" s="25" t="s">
        <v>6935</v>
      </c>
      <c r="I1448" s="25" t="s">
        <v>6936</v>
      </c>
      <c r="J1448" s="25" t="s">
        <v>6937</v>
      </c>
      <c r="K1448" s="25"/>
      <c r="L1448" s="22" t="s">
        <v>887</v>
      </c>
      <c r="M1448" s="25" t="s">
        <v>6938</v>
      </c>
    </row>
    <row r="1449" spans="1:13" x14ac:dyDescent="0.25">
      <c r="A1449" s="22" t="s">
        <v>289</v>
      </c>
      <c r="B1449" s="25">
        <v>184</v>
      </c>
      <c r="C1449" s="22" t="s">
        <v>6869</v>
      </c>
      <c r="D1449" s="24" t="s">
        <v>1008</v>
      </c>
      <c r="E1449" s="23" t="str">
        <f t="shared" si="22"/>
        <v>Spain|1976</v>
      </c>
      <c r="F1449" s="25" t="s">
        <v>6939</v>
      </c>
      <c r="G1449" s="25"/>
      <c r="H1449" s="25" t="s">
        <v>6940</v>
      </c>
      <c r="I1449" s="25" t="s">
        <v>6941</v>
      </c>
      <c r="J1449" s="25" t="s">
        <v>6942</v>
      </c>
      <c r="K1449" s="25"/>
      <c r="L1449" s="22" t="s">
        <v>887</v>
      </c>
      <c r="M1449" s="25" t="s">
        <v>6943</v>
      </c>
    </row>
    <row r="1450" spans="1:13" x14ac:dyDescent="0.25">
      <c r="A1450" s="22" t="s">
        <v>289</v>
      </c>
      <c r="B1450" s="25">
        <v>184</v>
      </c>
      <c r="C1450" s="22" t="s">
        <v>6869</v>
      </c>
      <c r="D1450" s="24" t="s">
        <v>1015</v>
      </c>
      <c r="E1450" s="23" t="str">
        <f t="shared" si="22"/>
        <v>Spain|1977</v>
      </c>
      <c r="F1450" s="25" t="s">
        <v>6944</v>
      </c>
      <c r="G1450" s="25"/>
      <c r="H1450" s="25" t="s">
        <v>6945</v>
      </c>
      <c r="I1450" s="25" t="s">
        <v>6946</v>
      </c>
      <c r="J1450" s="25" t="s">
        <v>6947</v>
      </c>
      <c r="K1450" s="25"/>
      <c r="L1450" s="22" t="s">
        <v>887</v>
      </c>
      <c r="M1450" s="25" t="s">
        <v>6948</v>
      </c>
    </row>
    <row r="1451" spans="1:13" x14ac:dyDescent="0.25">
      <c r="A1451" s="22" t="s">
        <v>289</v>
      </c>
      <c r="B1451" s="25">
        <v>184</v>
      </c>
      <c r="C1451" s="22" t="s">
        <v>6869</v>
      </c>
      <c r="D1451" s="24" t="s">
        <v>1022</v>
      </c>
      <c r="E1451" s="23" t="str">
        <f t="shared" si="22"/>
        <v>Spain|1978</v>
      </c>
      <c r="F1451" s="25" t="s">
        <v>6949</v>
      </c>
      <c r="G1451" s="25"/>
      <c r="H1451" s="25" t="s">
        <v>6950</v>
      </c>
      <c r="I1451" s="25" t="s">
        <v>6951</v>
      </c>
      <c r="J1451" s="25" t="s">
        <v>6952</v>
      </c>
      <c r="K1451" s="25"/>
      <c r="L1451" s="22" t="s">
        <v>887</v>
      </c>
      <c r="M1451" s="25" t="s">
        <v>6953</v>
      </c>
    </row>
    <row r="1452" spans="1:13" x14ac:dyDescent="0.25">
      <c r="A1452" s="22" t="s">
        <v>289</v>
      </c>
      <c r="B1452" s="25">
        <v>184</v>
      </c>
      <c r="C1452" s="22" t="s">
        <v>6869</v>
      </c>
      <c r="D1452" s="24" t="s">
        <v>1029</v>
      </c>
      <c r="E1452" s="23" t="str">
        <f t="shared" si="22"/>
        <v>Spain|1979</v>
      </c>
      <c r="F1452" s="25" t="s">
        <v>6954</v>
      </c>
      <c r="G1452" s="25"/>
      <c r="H1452" s="25" t="s">
        <v>6955</v>
      </c>
      <c r="I1452" s="25" t="s">
        <v>6956</v>
      </c>
      <c r="J1452" s="25" t="s">
        <v>6957</v>
      </c>
      <c r="K1452" s="25"/>
      <c r="L1452" s="22" t="s">
        <v>887</v>
      </c>
      <c r="M1452" s="25" t="s">
        <v>6958</v>
      </c>
    </row>
    <row r="1453" spans="1:13" x14ac:dyDescent="0.25">
      <c r="A1453" s="22" t="s">
        <v>289</v>
      </c>
      <c r="B1453" s="25">
        <v>184</v>
      </c>
      <c r="C1453" s="22" t="s">
        <v>6869</v>
      </c>
      <c r="D1453" s="24" t="s">
        <v>1036</v>
      </c>
      <c r="E1453" s="23" t="str">
        <f t="shared" si="22"/>
        <v>Spain|1980</v>
      </c>
      <c r="F1453" s="25" t="s">
        <v>6959</v>
      </c>
      <c r="G1453" s="25" t="s">
        <v>2977</v>
      </c>
      <c r="H1453" s="25" t="s">
        <v>6960</v>
      </c>
      <c r="I1453" s="25" t="s">
        <v>6961</v>
      </c>
      <c r="J1453" s="25" t="s">
        <v>6962</v>
      </c>
      <c r="K1453" s="25"/>
      <c r="L1453" s="22" t="s">
        <v>887</v>
      </c>
      <c r="M1453" s="25" t="s">
        <v>6963</v>
      </c>
    </row>
    <row r="1454" spans="1:13" x14ac:dyDescent="0.25">
      <c r="A1454" s="22" t="s">
        <v>289</v>
      </c>
      <c r="B1454" s="25">
        <v>184</v>
      </c>
      <c r="C1454" s="22" t="s">
        <v>6869</v>
      </c>
      <c r="D1454" s="24" t="s">
        <v>1044</v>
      </c>
      <c r="E1454" s="23" t="str">
        <f t="shared" si="22"/>
        <v>Spain|1981</v>
      </c>
      <c r="F1454" s="25" t="s">
        <v>6964</v>
      </c>
      <c r="G1454" s="25" t="s">
        <v>6965</v>
      </c>
      <c r="H1454" s="25" t="s">
        <v>6966</v>
      </c>
      <c r="I1454" s="25" t="s">
        <v>6967</v>
      </c>
      <c r="J1454" s="25"/>
      <c r="K1454" s="25"/>
      <c r="L1454" s="22" t="s">
        <v>887</v>
      </c>
      <c r="M1454" s="25" t="s">
        <v>6968</v>
      </c>
    </row>
    <row r="1455" spans="1:13" x14ac:dyDescent="0.25">
      <c r="A1455" s="22" t="s">
        <v>289</v>
      </c>
      <c r="B1455" s="25">
        <v>184</v>
      </c>
      <c r="C1455" s="22" t="s">
        <v>6869</v>
      </c>
      <c r="D1455" s="24" t="s">
        <v>1052</v>
      </c>
      <c r="E1455" s="23" t="str">
        <f t="shared" si="22"/>
        <v>Spain|1982</v>
      </c>
      <c r="F1455" s="25" t="s">
        <v>6969</v>
      </c>
      <c r="G1455" s="25" t="s">
        <v>6970</v>
      </c>
      <c r="H1455" s="25" t="s">
        <v>6971</v>
      </c>
      <c r="I1455" s="25" t="s">
        <v>6972</v>
      </c>
      <c r="J1455" s="25" t="s">
        <v>6973</v>
      </c>
      <c r="K1455" s="25"/>
      <c r="L1455" s="22" t="s">
        <v>887</v>
      </c>
      <c r="M1455" s="25" t="s">
        <v>6974</v>
      </c>
    </row>
    <row r="1456" spans="1:13" x14ac:dyDescent="0.25">
      <c r="A1456" s="22" t="s">
        <v>289</v>
      </c>
      <c r="B1456" s="25">
        <v>184</v>
      </c>
      <c r="C1456" s="22" t="s">
        <v>6869</v>
      </c>
      <c r="D1456" s="24" t="s">
        <v>1060</v>
      </c>
      <c r="E1456" s="23" t="str">
        <f t="shared" si="22"/>
        <v>Spain|1983</v>
      </c>
      <c r="F1456" s="25" t="s">
        <v>6975</v>
      </c>
      <c r="G1456" s="25" t="s">
        <v>6976</v>
      </c>
      <c r="H1456" s="25" t="s">
        <v>6977</v>
      </c>
      <c r="I1456" s="25" t="s">
        <v>6978</v>
      </c>
      <c r="J1456" s="25"/>
      <c r="K1456" s="25"/>
      <c r="L1456" s="22" t="s">
        <v>887</v>
      </c>
      <c r="M1456" s="25" t="s">
        <v>6979</v>
      </c>
    </row>
    <row r="1457" spans="1:13" x14ac:dyDescent="0.25">
      <c r="A1457" s="22" t="s">
        <v>289</v>
      </c>
      <c r="B1457" s="25">
        <v>184</v>
      </c>
      <c r="C1457" s="22" t="s">
        <v>6869</v>
      </c>
      <c r="D1457" s="24" t="s">
        <v>1068</v>
      </c>
      <c r="E1457" s="23" t="str">
        <f t="shared" si="22"/>
        <v>Spain|1984</v>
      </c>
      <c r="F1457" s="25" t="s">
        <v>6980</v>
      </c>
      <c r="G1457" s="25" t="s">
        <v>6981</v>
      </c>
      <c r="H1457" s="25" t="s">
        <v>6982</v>
      </c>
      <c r="I1457" s="25" t="s">
        <v>6983</v>
      </c>
      <c r="J1457" s="25"/>
      <c r="K1457" s="25"/>
      <c r="L1457" s="22" t="s">
        <v>887</v>
      </c>
      <c r="M1457" s="25" t="s">
        <v>6984</v>
      </c>
    </row>
    <row r="1458" spans="1:13" x14ac:dyDescent="0.25">
      <c r="A1458" s="22" t="s">
        <v>289</v>
      </c>
      <c r="B1458" s="25">
        <v>184</v>
      </c>
      <c r="C1458" s="22" t="s">
        <v>6869</v>
      </c>
      <c r="D1458" s="24" t="s">
        <v>1076</v>
      </c>
      <c r="E1458" s="23" t="str">
        <f t="shared" si="22"/>
        <v>Spain|1985</v>
      </c>
      <c r="F1458" s="25" t="s">
        <v>6985</v>
      </c>
      <c r="G1458" s="25">
        <v>21</v>
      </c>
      <c r="H1458" s="25" t="s">
        <v>6986</v>
      </c>
      <c r="I1458" s="25" t="s">
        <v>6987</v>
      </c>
      <c r="J1458" s="25" t="s">
        <v>6988</v>
      </c>
      <c r="K1458" s="25"/>
      <c r="L1458" s="22" t="s">
        <v>887</v>
      </c>
      <c r="M1458" s="25" t="s">
        <v>6989</v>
      </c>
    </row>
    <row r="1459" spans="1:13" x14ac:dyDescent="0.25">
      <c r="A1459" s="22" t="s">
        <v>289</v>
      </c>
      <c r="B1459" s="25">
        <v>184</v>
      </c>
      <c r="C1459" s="22" t="s">
        <v>6869</v>
      </c>
      <c r="D1459" s="24" t="s">
        <v>1084</v>
      </c>
      <c r="E1459" s="23" t="str">
        <f t="shared" si="22"/>
        <v>Spain|1986</v>
      </c>
      <c r="F1459" s="25" t="s">
        <v>6990</v>
      </c>
      <c r="G1459" s="25" t="s">
        <v>6991</v>
      </c>
      <c r="H1459" s="25" t="s">
        <v>6992</v>
      </c>
      <c r="I1459" s="25" t="s">
        <v>6993</v>
      </c>
      <c r="J1459" s="25" t="s">
        <v>6994</v>
      </c>
      <c r="K1459" s="25"/>
      <c r="L1459" s="22" t="s">
        <v>887</v>
      </c>
      <c r="M1459" s="25" t="s">
        <v>6995</v>
      </c>
    </row>
    <row r="1460" spans="1:13" x14ac:dyDescent="0.25">
      <c r="A1460" s="22" t="s">
        <v>289</v>
      </c>
      <c r="B1460" s="25">
        <v>184</v>
      </c>
      <c r="C1460" s="22" t="s">
        <v>6869</v>
      </c>
      <c r="D1460" s="24" t="s">
        <v>1091</v>
      </c>
      <c r="E1460" s="23" t="str">
        <f t="shared" si="22"/>
        <v>Spain|1987</v>
      </c>
      <c r="F1460" s="25" t="s">
        <v>6996</v>
      </c>
      <c r="G1460" s="25" t="s">
        <v>6997</v>
      </c>
      <c r="H1460" s="25" t="s">
        <v>6998</v>
      </c>
      <c r="I1460" s="25" t="s">
        <v>6999</v>
      </c>
      <c r="J1460" s="25" t="s">
        <v>7000</v>
      </c>
      <c r="K1460" s="25"/>
      <c r="L1460" s="22" t="s">
        <v>887</v>
      </c>
      <c r="M1460" s="25" t="s">
        <v>7001</v>
      </c>
    </row>
    <row r="1461" spans="1:13" x14ac:dyDescent="0.25">
      <c r="A1461" s="22" t="s">
        <v>289</v>
      </c>
      <c r="B1461" s="25">
        <v>184</v>
      </c>
      <c r="C1461" s="22" t="s">
        <v>6869</v>
      </c>
      <c r="D1461" s="24" t="s">
        <v>1099</v>
      </c>
      <c r="E1461" s="23" t="str">
        <f t="shared" si="22"/>
        <v>Spain|1988</v>
      </c>
      <c r="F1461" s="25" t="s">
        <v>7002</v>
      </c>
      <c r="G1461" s="25" t="s">
        <v>7003</v>
      </c>
      <c r="H1461" s="25" t="s">
        <v>7004</v>
      </c>
      <c r="I1461" s="25" t="s">
        <v>7005</v>
      </c>
      <c r="J1461" s="25" t="s">
        <v>7006</v>
      </c>
      <c r="K1461" s="25" t="s">
        <v>1142</v>
      </c>
      <c r="L1461" s="22" t="s">
        <v>887</v>
      </c>
      <c r="M1461" s="25" t="s">
        <v>7007</v>
      </c>
    </row>
    <row r="1462" spans="1:13" x14ac:dyDescent="0.25">
      <c r="A1462" s="22" t="s">
        <v>289</v>
      </c>
      <c r="B1462" s="25">
        <v>184</v>
      </c>
      <c r="C1462" s="22" t="s">
        <v>6869</v>
      </c>
      <c r="D1462" s="24" t="s">
        <v>1106</v>
      </c>
      <c r="E1462" s="23" t="str">
        <f t="shared" si="22"/>
        <v>Spain|1989</v>
      </c>
      <c r="F1462" s="25" t="s">
        <v>7008</v>
      </c>
      <c r="G1462" s="25">
        <v>17</v>
      </c>
      <c r="H1462" s="25" t="s">
        <v>7009</v>
      </c>
      <c r="I1462" s="25" t="s">
        <v>7010</v>
      </c>
      <c r="J1462" s="25" t="s">
        <v>7011</v>
      </c>
      <c r="K1462" s="25" t="s">
        <v>1456</v>
      </c>
      <c r="L1462" s="22" t="s">
        <v>887</v>
      </c>
      <c r="M1462" s="25" t="s">
        <v>7012</v>
      </c>
    </row>
    <row r="1463" spans="1:13" x14ac:dyDescent="0.25">
      <c r="A1463" s="22" t="s">
        <v>289</v>
      </c>
      <c r="B1463" s="25">
        <v>184</v>
      </c>
      <c r="C1463" s="22" t="s">
        <v>6869</v>
      </c>
      <c r="D1463" s="24" t="s">
        <v>1114</v>
      </c>
      <c r="E1463" s="23" t="str">
        <f t="shared" si="22"/>
        <v>Spain|1990</v>
      </c>
      <c r="F1463" s="25" t="s">
        <v>7013</v>
      </c>
      <c r="G1463" s="25">
        <v>16</v>
      </c>
      <c r="H1463" s="25" t="s">
        <v>7014</v>
      </c>
      <c r="I1463" s="25" t="s">
        <v>7015</v>
      </c>
      <c r="J1463" s="25" t="s">
        <v>7016</v>
      </c>
      <c r="K1463" s="25" t="s">
        <v>1462</v>
      </c>
      <c r="L1463" s="22" t="s">
        <v>887</v>
      </c>
      <c r="M1463" s="25" t="s">
        <v>7017</v>
      </c>
    </row>
    <row r="1464" spans="1:13" x14ac:dyDescent="0.25">
      <c r="A1464" s="22" t="s">
        <v>289</v>
      </c>
      <c r="B1464" s="25">
        <v>184</v>
      </c>
      <c r="C1464" s="22" t="s">
        <v>6869</v>
      </c>
      <c r="D1464" s="24" t="s">
        <v>1122</v>
      </c>
      <c r="E1464" s="23" t="str">
        <f t="shared" si="22"/>
        <v>Spain|1991</v>
      </c>
      <c r="F1464" s="25" t="s">
        <v>7018</v>
      </c>
      <c r="G1464" s="25" t="s">
        <v>6259</v>
      </c>
      <c r="H1464" s="25" t="s">
        <v>7019</v>
      </c>
      <c r="I1464" s="25" t="s">
        <v>7020</v>
      </c>
      <c r="J1464" s="25" t="s">
        <v>7021</v>
      </c>
      <c r="K1464" s="25" t="s">
        <v>1469</v>
      </c>
      <c r="L1464" s="22" t="s">
        <v>887</v>
      </c>
      <c r="M1464" s="25" t="s">
        <v>7022</v>
      </c>
    </row>
    <row r="1465" spans="1:13" x14ac:dyDescent="0.25">
      <c r="A1465" s="22" t="s">
        <v>289</v>
      </c>
      <c r="B1465" s="25">
        <v>184</v>
      </c>
      <c r="C1465" s="22" t="s">
        <v>6869</v>
      </c>
      <c r="D1465" s="24" t="s">
        <v>1130</v>
      </c>
      <c r="E1465" s="23" t="str">
        <f t="shared" si="22"/>
        <v>Spain|1992</v>
      </c>
      <c r="F1465" s="25" t="s">
        <v>7023</v>
      </c>
      <c r="G1465" s="25" t="s">
        <v>6246</v>
      </c>
      <c r="H1465" s="25" t="s">
        <v>7024</v>
      </c>
      <c r="I1465" s="25" t="s">
        <v>7025</v>
      </c>
      <c r="J1465" s="25" t="s">
        <v>7026</v>
      </c>
      <c r="K1465" s="25" t="s">
        <v>1475</v>
      </c>
      <c r="L1465" s="22" t="s">
        <v>887</v>
      </c>
      <c r="M1465" s="25" t="s">
        <v>7027</v>
      </c>
    </row>
    <row r="1466" spans="1:13" x14ac:dyDescent="0.25">
      <c r="A1466" s="22" t="s">
        <v>289</v>
      </c>
      <c r="B1466" s="25">
        <v>184</v>
      </c>
      <c r="C1466" s="22" t="s">
        <v>6869</v>
      </c>
      <c r="D1466" s="24" t="s">
        <v>1136</v>
      </c>
      <c r="E1466" s="23" t="str">
        <f t="shared" si="22"/>
        <v>Spain|1993</v>
      </c>
      <c r="F1466" s="25" t="s">
        <v>7028</v>
      </c>
      <c r="G1466" s="25" t="s">
        <v>7029</v>
      </c>
      <c r="H1466" s="25" t="s">
        <v>7030</v>
      </c>
      <c r="I1466" s="25" t="s">
        <v>7031</v>
      </c>
      <c r="J1466" s="25" t="s">
        <v>7032</v>
      </c>
      <c r="K1466" s="25" t="s">
        <v>1482</v>
      </c>
      <c r="L1466" s="22" t="s">
        <v>887</v>
      </c>
      <c r="M1466" s="25" t="s">
        <v>7033</v>
      </c>
    </row>
    <row r="1467" spans="1:13" x14ac:dyDescent="0.25">
      <c r="A1467" s="22" t="s">
        <v>289</v>
      </c>
      <c r="B1467" s="25">
        <v>184</v>
      </c>
      <c r="C1467" s="22" t="s">
        <v>6869</v>
      </c>
      <c r="D1467" s="24" t="s">
        <v>1144</v>
      </c>
      <c r="E1467" s="23" t="str">
        <f t="shared" si="22"/>
        <v>Spain|1994</v>
      </c>
      <c r="F1467" s="25" t="s">
        <v>7034</v>
      </c>
      <c r="G1467" s="25" t="s">
        <v>7035</v>
      </c>
      <c r="H1467" s="25" t="s">
        <v>7036</v>
      </c>
      <c r="I1467" s="25" t="s">
        <v>7037</v>
      </c>
      <c r="J1467" s="25" t="s">
        <v>7038</v>
      </c>
      <c r="K1467" s="25" t="s">
        <v>1488</v>
      </c>
      <c r="L1467" s="22" t="s">
        <v>887</v>
      </c>
      <c r="M1467" s="25" t="s">
        <v>7039</v>
      </c>
    </row>
    <row r="1468" spans="1:13" x14ac:dyDescent="0.25">
      <c r="A1468" s="22" t="s">
        <v>289</v>
      </c>
      <c r="B1468" s="25">
        <v>184</v>
      </c>
      <c r="C1468" s="22" t="s">
        <v>6869</v>
      </c>
      <c r="D1468" s="24" t="s">
        <v>1152</v>
      </c>
      <c r="E1468" s="23" t="str">
        <f t="shared" si="22"/>
        <v>Spain|1995</v>
      </c>
      <c r="F1468" s="25" t="s">
        <v>7040</v>
      </c>
      <c r="G1468" s="25" t="s">
        <v>7041</v>
      </c>
      <c r="H1468" s="25" t="s">
        <v>7042</v>
      </c>
      <c r="I1468" s="25" t="s">
        <v>7043</v>
      </c>
      <c r="J1468" s="25" t="s">
        <v>7044</v>
      </c>
      <c r="K1468" s="25" t="s">
        <v>161</v>
      </c>
      <c r="L1468" s="22" t="s">
        <v>887</v>
      </c>
      <c r="M1468" s="25" t="s">
        <v>7045</v>
      </c>
    </row>
    <row r="1469" spans="1:13" x14ac:dyDescent="0.25">
      <c r="A1469" s="22" t="s">
        <v>289</v>
      </c>
      <c r="B1469" s="25">
        <v>184</v>
      </c>
      <c r="C1469" s="22" t="s">
        <v>6869</v>
      </c>
      <c r="D1469" s="24" t="s">
        <v>1158</v>
      </c>
      <c r="E1469" s="23" t="str">
        <f t="shared" si="22"/>
        <v>Spain|1996</v>
      </c>
      <c r="F1469" s="25" t="s">
        <v>7046</v>
      </c>
      <c r="G1469" s="25">
        <v>22</v>
      </c>
      <c r="H1469" s="25" t="s">
        <v>7047</v>
      </c>
      <c r="I1469" s="25" t="s">
        <v>7048</v>
      </c>
      <c r="J1469" s="25" t="s">
        <v>7049</v>
      </c>
      <c r="K1469" s="25" t="s">
        <v>162</v>
      </c>
      <c r="L1469" s="22" t="s">
        <v>887</v>
      </c>
      <c r="M1469" s="25" t="s">
        <v>7050</v>
      </c>
    </row>
    <row r="1470" spans="1:13" x14ac:dyDescent="0.25">
      <c r="A1470" s="22" t="s">
        <v>289</v>
      </c>
      <c r="B1470" s="25">
        <v>184</v>
      </c>
      <c r="C1470" s="22" t="s">
        <v>6869</v>
      </c>
      <c r="D1470" s="24" t="s">
        <v>1165</v>
      </c>
      <c r="E1470" s="23" t="str">
        <f t="shared" si="22"/>
        <v>Spain|1997</v>
      </c>
      <c r="F1470" s="25" t="s">
        <v>7051</v>
      </c>
      <c r="G1470" s="25" t="s">
        <v>6991</v>
      </c>
      <c r="H1470" s="25" t="s">
        <v>7052</v>
      </c>
      <c r="I1470" s="25" t="s">
        <v>7053</v>
      </c>
      <c r="J1470" s="25" t="s">
        <v>7054</v>
      </c>
      <c r="K1470" s="25" t="s">
        <v>163</v>
      </c>
      <c r="L1470" s="22" t="s">
        <v>887</v>
      </c>
      <c r="M1470" s="25" t="s">
        <v>7055</v>
      </c>
    </row>
    <row r="1471" spans="1:13" x14ac:dyDescent="0.25">
      <c r="A1471" s="22" t="s">
        <v>289</v>
      </c>
      <c r="B1471" s="25">
        <v>184</v>
      </c>
      <c r="C1471" s="22" t="s">
        <v>6869</v>
      </c>
      <c r="D1471" s="24" t="s">
        <v>1172</v>
      </c>
      <c r="E1471" s="23" t="str">
        <f t="shared" si="22"/>
        <v>Spain|1998</v>
      </c>
      <c r="F1471" s="25" t="s">
        <v>7056</v>
      </c>
      <c r="G1471" s="25" t="s">
        <v>7057</v>
      </c>
      <c r="H1471" s="25" t="s">
        <v>7058</v>
      </c>
      <c r="I1471" s="25" t="s">
        <v>7059</v>
      </c>
      <c r="J1471" s="25" t="s">
        <v>7060</v>
      </c>
      <c r="K1471" s="25" t="s">
        <v>164</v>
      </c>
      <c r="L1471" s="22" t="s">
        <v>887</v>
      </c>
      <c r="M1471" s="25" t="s">
        <v>7061</v>
      </c>
    </row>
    <row r="1472" spans="1:13" x14ac:dyDescent="0.25">
      <c r="A1472" s="22" t="s">
        <v>289</v>
      </c>
      <c r="B1472" s="25">
        <v>184</v>
      </c>
      <c r="C1472" s="22" t="s">
        <v>6869</v>
      </c>
      <c r="D1472" s="24" t="s">
        <v>1179</v>
      </c>
      <c r="E1472" s="23" t="str">
        <f t="shared" si="22"/>
        <v>Spain|1999</v>
      </c>
      <c r="F1472" s="25" t="s">
        <v>7062</v>
      </c>
      <c r="G1472" s="25" t="s">
        <v>6282</v>
      </c>
      <c r="H1472" s="25" t="s">
        <v>7063</v>
      </c>
      <c r="I1472" s="25" t="s">
        <v>7064</v>
      </c>
      <c r="J1472" s="25" t="s">
        <v>7065</v>
      </c>
      <c r="K1472" s="25" t="s">
        <v>165</v>
      </c>
      <c r="L1472" s="22" t="s">
        <v>887</v>
      </c>
      <c r="M1472" s="25" t="s">
        <v>7066</v>
      </c>
    </row>
    <row r="1473" spans="1:13" x14ac:dyDescent="0.25">
      <c r="A1473" s="22" t="s">
        <v>289</v>
      </c>
      <c r="B1473" s="25">
        <v>184</v>
      </c>
      <c r="C1473" s="22" t="s">
        <v>6869</v>
      </c>
      <c r="D1473" s="24" t="s">
        <v>1186</v>
      </c>
      <c r="E1473" s="23" t="str">
        <f t="shared" si="22"/>
        <v>Spain|2000</v>
      </c>
      <c r="F1473" s="25" t="s">
        <v>7067</v>
      </c>
      <c r="G1473" s="25" t="s">
        <v>6368</v>
      </c>
      <c r="H1473" s="25" t="s">
        <v>7068</v>
      </c>
      <c r="I1473" s="25" t="s">
        <v>7069</v>
      </c>
      <c r="J1473" s="25" t="s">
        <v>7070</v>
      </c>
      <c r="K1473" s="25" t="s">
        <v>166</v>
      </c>
      <c r="L1473" s="22" t="s">
        <v>887</v>
      </c>
      <c r="M1473" s="25" t="s">
        <v>7071</v>
      </c>
    </row>
    <row r="1474" spans="1:13" x14ac:dyDescent="0.25">
      <c r="A1474" s="22" t="s">
        <v>289</v>
      </c>
      <c r="B1474" s="25">
        <v>184</v>
      </c>
      <c r="C1474" s="22" t="s">
        <v>6869</v>
      </c>
      <c r="D1474" s="24" t="s">
        <v>1192</v>
      </c>
      <c r="E1474" s="23" t="str">
        <f t="shared" si="22"/>
        <v>Spain|2001</v>
      </c>
      <c r="F1474" s="25" t="s">
        <v>7072</v>
      </c>
      <c r="G1474" s="25" t="s">
        <v>3742</v>
      </c>
      <c r="H1474" s="25" t="s">
        <v>7073</v>
      </c>
      <c r="I1474" s="25" t="s">
        <v>7074</v>
      </c>
      <c r="J1474" s="25" t="s">
        <v>7075</v>
      </c>
      <c r="K1474" s="25" t="s">
        <v>167</v>
      </c>
      <c r="L1474" s="22" t="s">
        <v>887</v>
      </c>
      <c r="M1474" s="25" t="s">
        <v>7076</v>
      </c>
    </row>
    <row r="1475" spans="1:13" x14ac:dyDescent="0.25">
      <c r="A1475" s="22" t="s">
        <v>289</v>
      </c>
      <c r="B1475" s="25">
        <v>184</v>
      </c>
      <c r="C1475" s="22" t="s">
        <v>6869</v>
      </c>
      <c r="D1475" s="24" t="s">
        <v>1199</v>
      </c>
      <c r="E1475" s="23" t="str">
        <f t="shared" ref="E1475:E1538" si="23">A1475&amp;"|"&amp;D1475</f>
        <v>Spain|2002</v>
      </c>
      <c r="F1475" s="25" t="s">
        <v>7077</v>
      </c>
      <c r="G1475" s="25" t="s">
        <v>4922</v>
      </c>
      <c r="H1475" s="25" t="s">
        <v>7078</v>
      </c>
      <c r="I1475" s="25" t="s">
        <v>7079</v>
      </c>
      <c r="J1475" s="25" t="s">
        <v>7080</v>
      </c>
      <c r="K1475" s="25" t="s">
        <v>168</v>
      </c>
      <c r="L1475" s="22" t="s">
        <v>887</v>
      </c>
      <c r="M1475" s="25" t="s">
        <v>7081</v>
      </c>
    </row>
    <row r="1476" spans="1:13" x14ac:dyDescent="0.25">
      <c r="A1476" s="22" t="s">
        <v>289</v>
      </c>
      <c r="B1476" s="25">
        <v>184</v>
      </c>
      <c r="C1476" s="22" t="s">
        <v>6869</v>
      </c>
      <c r="D1476" s="24" t="s">
        <v>1206</v>
      </c>
      <c r="E1476" s="23" t="str">
        <f t="shared" si="23"/>
        <v>Spain|2003</v>
      </c>
      <c r="F1476" s="25" t="s">
        <v>7082</v>
      </c>
      <c r="G1476" s="25" t="s">
        <v>1426</v>
      </c>
      <c r="H1476" s="25" t="s">
        <v>7083</v>
      </c>
      <c r="I1476" s="25" t="s">
        <v>7084</v>
      </c>
      <c r="J1476" s="25" t="s">
        <v>7085</v>
      </c>
      <c r="K1476" s="25" t="s">
        <v>169</v>
      </c>
      <c r="L1476" s="22" t="s">
        <v>887</v>
      </c>
      <c r="M1476" s="25" t="s">
        <v>7086</v>
      </c>
    </row>
    <row r="1477" spans="1:13" x14ac:dyDescent="0.25">
      <c r="A1477" s="22" t="s">
        <v>289</v>
      </c>
      <c r="B1477" s="25">
        <v>184</v>
      </c>
      <c r="C1477" s="22" t="s">
        <v>6869</v>
      </c>
      <c r="D1477" s="24" t="s">
        <v>1212</v>
      </c>
      <c r="E1477" s="23" t="str">
        <f t="shared" si="23"/>
        <v>Spain|2004</v>
      </c>
      <c r="F1477" s="25" t="s">
        <v>7087</v>
      </c>
      <c r="G1477" s="25">
        <v>11</v>
      </c>
      <c r="H1477" s="25" t="s">
        <v>7088</v>
      </c>
      <c r="I1477" s="25" t="s">
        <v>7089</v>
      </c>
      <c r="J1477" s="25" t="s">
        <v>7090</v>
      </c>
      <c r="K1477" s="25" t="s">
        <v>170</v>
      </c>
      <c r="L1477" s="22" t="s">
        <v>887</v>
      </c>
      <c r="M1477" s="25" t="s">
        <v>7091</v>
      </c>
    </row>
    <row r="1478" spans="1:13" x14ac:dyDescent="0.25">
      <c r="A1478" s="22" t="s">
        <v>289</v>
      </c>
      <c r="B1478" s="25">
        <v>184</v>
      </c>
      <c r="C1478" s="22" t="s">
        <v>6869</v>
      </c>
      <c r="D1478" s="24" t="s">
        <v>1217</v>
      </c>
      <c r="E1478" s="23" t="str">
        <f t="shared" si="23"/>
        <v>Spain|2005</v>
      </c>
      <c r="F1478" s="25" t="s">
        <v>7092</v>
      </c>
      <c r="G1478" s="25" t="s">
        <v>2675</v>
      </c>
      <c r="H1478" s="25" t="s">
        <v>7093</v>
      </c>
      <c r="I1478" s="25" t="s">
        <v>7094</v>
      </c>
      <c r="J1478" s="25" t="s">
        <v>7095</v>
      </c>
      <c r="K1478" s="25" t="s">
        <v>169</v>
      </c>
      <c r="L1478" s="22" t="s">
        <v>887</v>
      </c>
      <c r="M1478" s="25" t="s">
        <v>7096</v>
      </c>
    </row>
    <row r="1479" spans="1:13" x14ac:dyDescent="0.25">
      <c r="A1479" s="22" t="s">
        <v>289</v>
      </c>
      <c r="B1479" s="25">
        <v>184</v>
      </c>
      <c r="C1479" s="22" t="s">
        <v>6869</v>
      </c>
      <c r="D1479" s="24" t="s">
        <v>1224</v>
      </c>
      <c r="E1479" s="23" t="str">
        <f t="shared" si="23"/>
        <v>Spain|2006</v>
      </c>
      <c r="F1479" s="25" t="s">
        <v>7097</v>
      </c>
      <c r="G1479" s="25" t="s">
        <v>7098</v>
      </c>
      <c r="H1479" s="25" t="s">
        <v>7099</v>
      </c>
      <c r="I1479" s="25" t="s">
        <v>7100</v>
      </c>
      <c r="J1479" s="25" t="s">
        <v>7101</v>
      </c>
      <c r="K1479" s="25" t="s">
        <v>171</v>
      </c>
      <c r="L1479" s="22" t="s">
        <v>887</v>
      </c>
      <c r="M1479" s="25" t="s">
        <v>7102</v>
      </c>
    </row>
    <row r="1480" spans="1:13" x14ac:dyDescent="0.25">
      <c r="A1480" s="22" t="s">
        <v>289</v>
      </c>
      <c r="B1480" s="25">
        <v>184</v>
      </c>
      <c r="C1480" s="22" t="s">
        <v>6869</v>
      </c>
      <c r="D1480" s="24" t="s">
        <v>1231</v>
      </c>
      <c r="E1480" s="23" t="str">
        <f t="shared" si="23"/>
        <v>Spain|2007</v>
      </c>
      <c r="F1480" s="25" t="s">
        <v>7103</v>
      </c>
      <c r="G1480" s="25" t="s">
        <v>2013</v>
      </c>
      <c r="H1480" s="25" t="s">
        <v>7104</v>
      </c>
      <c r="I1480" s="25" t="s">
        <v>7105</v>
      </c>
      <c r="J1480" s="25" t="s">
        <v>7106</v>
      </c>
      <c r="K1480" s="25" t="s">
        <v>172</v>
      </c>
      <c r="L1480" s="22" t="s">
        <v>887</v>
      </c>
      <c r="M1480" s="25" t="s">
        <v>7107</v>
      </c>
    </row>
    <row r="1481" spans="1:13" x14ac:dyDescent="0.25">
      <c r="A1481" s="22" t="s">
        <v>289</v>
      </c>
      <c r="B1481" s="25">
        <v>184</v>
      </c>
      <c r="C1481" s="22" t="s">
        <v>6869</v>
      </c>
      <c r="D1481" s="24" t="s">
        <v>1237</v>
      </c>
      <c r="E1481" s="23" t="str">
        <f t="shared" si="23"/>
        <v>Spain|2008</v>
      </c>
      <c r="F1481" s="25" t="s">
        <v>7108</v>
      </c>
      <c r="G1481" s="25" t="s">
        <v>1426</v>
      </c>
      <c r="H1481" s="25" t="s">
        <v>7109</v>
      </c>
      <c r="I1481" s="25" t="s">
        <v>7110</v>
      </c>
      <c r="J1481" s="25" t="s">
        <v>7111</v>
      </c>
      <c r="K1481" s="25" t="s">
        <v>173</v>
      </c>
      <c r="L1481" s="22" t="s">
        <v>887</v>
      </c>
      <c r="M1481" s="25" t="s">
        <v>7112</v>
      </c>
    </row>
    <row r="1482" spans="1:13" x14ac:dyDescent="0.25">
      <c r="A1482" s="22" t="s">
        <v>289</v>
      </c>
      <c r="B1482" s="25">
        <v>184</v>
      </c>
      <c r="C1482" s="22" t="s">
        <v>6869</v>
      </c>
      <c r="D1482" s="24" t="s">
        <v>1243</v>
      </c>
      <c r="E1482" s="23" t="str">
        <f t="shared" si="23"/>
        <v>Spain|2009</v>
      </c>
      <c r="F1482" s="25" t="s">
        <v>7113</v>
      </c>
      <c r="G1482" s="25">
        <v>18</v>
      </c>
      <c r="H1482" s="25" t="s">
        <v>7114</v>
      </c>
      <c r="I1482" s="25" t="s">
        <v>7115</v>
      </c>
      <c r="J1482" s="25" t="s">
        <v>7116</v>
      </c>
      <c r="K1482" s="25" t="s">
        <v>174</v>
      </c>
      <c r="L1482" s="22" t="s">
        <v>887</v>
      </c>
      <c r="M1482" s="25" t="s">
        <v>7117</v>
      </c>
    </row>
    <row r="1483" spans="1:13" x14ac:dyDescent="0.25">
      <c r="A1483" s="22" t="s">
        <v>289</v>
      </c>
      <c r="B1483" s="25">
        <v>184</v>
      </c>
      <c r="C1483" s="22" t="s">
        <v>6869</v>
      </c>
      <c r="D1483" s="24" t="s">
        <v>1250</v>
      </c>
      <c r="E1483" s="23" t="str">
        <f t="shared" si="23"/>
        <v>Spain|2010</v>
      </c>
      <c r="F1483" s="25" t="s">
        <v>7118</v>
      </c>
      <c r="G1483" s="25" t="s">
        <v>7119</v>
      </c>
      <c r="H1483" s="25" t="s">
        <v>7120</v>
      </c>
      <c r="I1483" s="25">
        <v>100</v>
      </c>
      <c r="J1483" s="25" t="s">
        <v>7121</v>
      </c>
      <c r="K1483" s="25" t="s">
        <v>172</v>
      </c>
      <c r="L1483" s="22" t="s">
        <v>887</v>
      </c>
      <c r="M1483" s="25" t="s">
        <v>7122</v>
      </c>
    </row>
    <row r="1484" spans="1:13" x14ac:dyDescent="0.25">
      <c r="A1484" s="22" t="s">
        <v>289</v>
      </c>
      <c r="B1484" s="25">
        <v>184</v>
      </c>
      <c r="C1484" s="22" t="s">
        <v>6869</v>
      </c>
      <c r="D1484" s="24" t="s">
        <v>1255</v>
      </c>
      <c r="E1484" s="23" t="str">
        <f t="shared" si="23"/>
        <v>Spain|2011</v>
      </c>
      <c r="F1484" s="25" t="s">
        <v>7123</v>
      </c>
      <c r="G1484" s="25" t="s">
        <v>7124</v>
      </c>
      <c r="H1484" s="25" t="s">
        <v>7125</v>
      </c>
      <c r="I1484" s="25" t="s">
        <v>7126</v>
      </c>
      <c r="J1484" s="25" t="s">
        <v>7127</v>
      </c>
      <c r="K1484" s="25" t="s">
        <v>175</v>
      </c>
      <c r="L1484" s="22" t="s">
        <v>887</v>
      </c>
      <c r="M1484" s="25" t="s">
        <v>7128</v>
      </c>
    </row>
    <row r="1485" spans="1:13" x14ac:dyDescent="0.25">
      <c r="A1485" s="22" t="s">
        <v>289</v>
      </c>
      <c r="B1485" s="25">
        <v>184</v>
      </c>
      <c r="C1485" s="22" t="s">
        <v>6869</v>
      </c>
      <c r="D1485" s="24" t="s">
        <v>1262</v>
      </c>
      <c r="E1485" s="23" t="str">
        <f t="shared" si="23"/>
        <v>Spain|2012</v>
      </c>
      <c r="F1485" s="25" t="s">
        <v>7129</v>
      </c>
      <c r="G1485" s="25">
        <v>25</v>
      </c>
      <c r="H1485" s="25" t="s">
        <v>7130</v>
      </c>
      <c r="I1485" s="25" t="s">
        <v>7131</v>
      </c>
      <c r="J1485" s="25" t="s">
        <v>7132</v>
      </c>
      <c r="K1485" s="25" t="s">
        <v>176</v>
      </c>
      <c r="L1485" s="22" t="s">
        <v>887</v>
      </c>
      <c r="M1485" s="25" t="s">
        <v>7133</v>
      </c>
    </row>
    <row r="1486" spans="1:13" x14ac:dyDescent="0.25">
      <c r="A1486" s="22" t="s">
        <v>289</v>
      </c>
      <c r="B1486" s="25">
        <v>184</v>
      </c>
      <c r="C1486" s="22" t="s">
        <v>6869</v>
      </c>
      <c r="D1486" s="24" t="s">
        <v>1269</v>
      </c>
      <c r="E1486" s="23" t="str">
        <f t="shared" si="23"/>
        <v>Spain|2013</v>
      </c>
      <c r="F1486" s="25" t="s">
        <v>7134</v>
      </c>
      <c r="G1486" s="25"/>
      <c r="H1486" s="25" t="s">
        <v>7135</v>
      </c>
      <c r="I1486" s="25" t="s">
        <v>7136</v>
      </c>
      <c r="J1486" s="25" t="s">
        <v>7137</v>
      </c>
      <c r="K1486" s="25" t="s">
        <v>177</v>
      </c>
      <c r="L1486" s="22" t="s">
        <v>887</v>
      </c>
      <c r="M1486" s="25" t="s">
        <v>7138</v>
      </c>
    </row>
    <row r="1487" spans="1:13" x14ac:dyDescent="0.25">
      <c r="A1487" s="22" t="s">
        <v>289</v>
      </c>
      <c r="B1487" s="25">
        <v>184</v>
      </c>
      <c r="C1487" s="22" t="s">
        <v>6869</v>
      </c>
      <c r="D1487" s="24" t="s">
        <v>1274</v>
      </c>
      <c r="E1487" s="23" t="str">
        <f t="shared" si="23"/>
        <v>Spain|2014</v>
      </c>
      <c r="F1487" s="25" t="s">
        <v>7139</v>
      </c>
      <c r="G1487" s="25"/>
      <c r="H1487" s="25" t="s">
        <v>7140</v>
      </c>
      <c r="I1487" s="25"/>
      <c r="J1487" s="25"/>
      <c r="K1487" s="25" t="s">
        <v>178</v>
      </c>
      <c r="L1487" s="22" t="s">
        <v>887</v>
      </c>
      <c r="M1487" s="25" t="s">
        <v>7141</v>
      </c>
    </row>
    <row r="1488" spans="1:13" x14ac:dyDescent="0.25">
      <c r="A1488" s="22" t="s">
        <v>7142</v>
      </c>
      <c r="B1488" s="25">
        <v>186</v>
      </c>
      <c r="D1488" s="24" t="s">
        <v>886</v>
      </c>
      <c r="E1488" s="23" t="str">
        <f t="shared" si="23"/>
        <v>Turkey|1950</v>
      </c>
      <c r="F1488" s="25"/>
      <c r="G1488" s="25"/>
      <c r="H1488" s="25"/>
      <c r="I1488" s="25"/>
      <c r="J1488" s="25"/>
      <c r="K1488" s="25"/>
      <c r="L1488" s="22" t="s">
        <v>887</v>
      </c>
      <c r="M1488" s="25"/>
    </row>
    <row r="1489" spans="1:13" x14ac:dyDescent="0.25">
      <c r="A1489" s="22" t="s">
        <v>7142</v>
      </c>
      <c r="B1489" s="25">
        <v>186</v>
      </c>
      <c r="D1489" s="24" t="s">
        <v>888</v>
      </c>
      <c r="E1489" s="23" t="str">
        <f t="shared" si="23"/>
        <v>Turkey|1951</v>
      </c>
      <c r="F1489" s="25"/>
      <c r="G1489" s="25"/>
      <c r="H1489" s="25"/>
      <c r="I1489" s="25"/>
      <c r="J1489" s="25"/>
      <c r="K1489" s="25"/>
      <c r="L1489" s="22" t="s">
        <v>887</v>
      </c>
      <c r="M1489" s="25"/>
    </row>
    <row r="1490" spans="1:13" x14ac:dyDescent="0.25">
      <c r="A1490" s="22" t="s">
        <v>7142</v>
      </c>
      <c r="B1490" s="25">
        <v>186</v>
      </c>
      <c r="D1490" s="24" t="s">
        <v>889</v>
      </c>
      <c r="E1490" s="23" t="str">
        <f t="shared" si="23"/>
        <v>Turkey|1952</v>
      </c>
      <c r="F1490" s="25"/>
      <c r="G1490" s="25"/>
      <c r="H1490" s="25"/>
      <c r="I1490" s="25"/>
      <c r="J1490" s="25"/>
      <c r="K1490" s="25"/>
      <c r="L1490" s="22" t="s">
        <v>887</v>
      </c>
      <c r="M1490" s="25"/>
    </row>
    <row r="1491" spans="1:13" x14ac:dyDescent="0.25">
      <c r="A1491" s="22" t="s">
        <v>7142</v>
      </c>
      <c r="B1491" s="25">
        <v>186</v>
      </c>
      <c r="D1491" s="24" t="s">
        <v>890</v>
      </c>
      <c r="E1491" s="23" t="str">
        <f t="shared" si="23"/>
        <v>Turkey|1953</v>
      </c>
      <c r="F1491" s="25"/>
      <c r="G1491" s="25"/>
      <c r="H1491" s="25"/>
      <c r="I1491" s="25"/>
      <c r="J1491" s="25"/>
      <c r="K1491" s="25"/>
      <c r="L1491" s="22" t="s">
        <v>887</v>
      </c>
      <c r="M1491" s="25"/>
    </row>
    <row r="1492" spans="1:13" x14ac:dyDescent="0.25">
      <c r="A1492" s="22" t="s">
        <v>7142</v>
      </c>
      <c r="B1492" s="25">
        <v>186</v>
      </c>
      <c r="D1492" s="24" t="s">
        <v>891</v>
      </c>
      <c r="E1492" s="23" t="str">
        <f t="shared" si="23"/>
        <v>Turkey|1954</v>
      </c>
      <c r="F1492" s="25"/>
      <c r="G1492" s="25"/>
      <c r="H1492" s="25"/>
      <c r="I1492" s="25"/>
      <c r="J1492" s="25"/>
      <c r="K1492" s="25"/>
      <c r="L1492" s="22" t="s">
        <v>887</v>
      </c>
      <c r="M1492" s="25"/>
    </row>
    <row r="1493" spans="1:13" x14ac:dyDescent="0.25">
      <c r="A1493" s="22" t="s">
        <v>7142</v>
      </c>
      <c r="B1493" s="25">
        <v>186</v>
      </c>
      <c r="D1493" s="24" t="s">
        <v>892</v>
      </c>
      <c r="E1493" s="23" t="str">
        <f t="shared" si="23"/>
        <v>Turkey|1955</v>
      </c>
      <c r="F1493" s="25"/>
      <c r="G1493" s="25"/>
      <c r="H1493" s="25"/>
      <c r="I1493" s="25"/>
      <c r="J1493" s="25"/>
      <c r="K1493" s="25"/>
      <c r="L1493" s="22" t="s">
        <v>887</v>
      </c>
      <c r="M1493" s="25"/>
    </row>
    <row r="1494" spans="1:13" x14ac:dyDescent="0.25">
      <c r="A1494" s="22" t="s">
        <v>7142</v>
      </c>
      <c r="B1494" s="25">
        <v>186</v>
      </c>
      <c r="D1494" s="24" t="s">
        <v>893</v>
      </c>
      <c r="E1494" s="23" t="str">
        <f t="shared" si="23"/>
        <v>Turkey|1956</v>
      </c>
      <c r="F1494" s="25"/>
      <c r="G1494" s="25"/>
      <c r="H1494" s="25"/>
      <c r="I1494" s="25"/>
      <c r="J1494" s="25"/>
      <c r="K1494" s="25"/>
      <c r="L1494" s="22" t="s">
        <v>887</v>
      </c>
      <c r="M1494" s="25"/>
    </row>
    <row r="1495" spans="1:13" x14ac:dyDescent="0.25">
      <c r="A1495" s="22" t="s">
        <v>7142</v>
      </c>
      <c r="B1495" s="25">
        <v>186</v>
      </c>
      <c r="D1495" s="24" t="s">
        <v>894</v>
      </c>
      <c r="E1495" s="23" t="str">
        <f t="shared" si="23"/>
        <v>Turkey|1957</v>
      </c>
      <c r="F1495" s="25"/>
      <c r="G1495" s="25"/>
      <c r="H1495" s="25"/>
      <c r="I1495" s="25"/>
      <c r="J1495" s="25"/>
      <c r="K1495" s="25"/>
      <c r="L1495" s="22" t="s">
        <v>887</v>
      </c>
      <c r="M1495" s="25"/>
    </row>
    <row r="1496" spans="1:13" x14ac:dyDescent="0.25">
      <c r="A1496" s="22" t="s">
        <v>7142</v>
      </c>
      <c r="B1496" s="25">
        <v>186</v>
      </c>
      <c r="D1496" s="24" t="s">
        <v>895</v>
      </c>
      <c r="E1496" s="23" t="str">
        <f t="shared" si="23"/>
        <v>Turkey|1958</v>
      </c>
      <c r="F1496" s="25"/>
      <c r="G1496" s="25"/>
      <c r="H1496" s="25"/>
      <c r="I1496" s="25"/>
      <c r="J1496" s="25"/>
      <c r="K1496" s="25"/>
      <c r="L1496" s="22" t="s">
        <v>887</v>
      </c>
      <c r="M1496" s="25"/>
    </row>
    <row r="1497" spans="1:13" x14ac:dyDescent="0.25">
      <c r="A1497" s="22" t="s">
        <v>7142</v>
      </c>
      <c r="B1497" s="25">
        <v>186</v>
      </c>
      <c r="D1497" s="24" t="s">
        <v>896</v>
      </c>
      <c r="E1497" s="23" t="str">
        <f t="shared" si="23"/>
        <v>Turkey|1959</v>
      </c>
      <c r="F1497" s="25"/>
      <c r="G1497" s="25"/>
      <c r="H1497" s="25"/>
      <c r="I1497" s="25"/>
      <c r="J1497" s="25"/>
      <c r="K1497" s="25"/>
      <c r="L1497" s="22" t="s">
        <v>887</v>
      </c>
      <c r="M1497" s="25"/>
    </row>
    <row r="1498" spans="1:13" x14ac:dyDescent="0.25">
      <c r="A1498" s="22" t="s">
        <v>7142</v>
      </c>
      <c r="B1498" s="25">
        <v>186</v>
      </c>
      <c r="C1498" s="22" t="s">
        <v>7143</v>
      </c>
      <c r="D1498" s="24" t="s">
        <v>898</v>
      </c>
      <c r="E1498" s="23" t="str">
        <f t="shared" si="23"/>
        <v>Turkey|1960</v>
      </c>
      <c r="F1498" s="25"/>
      <c r="G1498" s="25"/>
      <c r="H1498" s="25" t="s">
        <v>7144</v>
      </c>
      <c r="I1498" s="25" t="s">
        <v>7145</v>
      </c>
      <c r="J1498" s="25"/>
      <c r="K1498" s="25"/>
      <c r="L1498" s="22" t="s">
        <v>887</v>
      </c>
      <c r="M1498" s="25"/>
    </row>
    <row r="1499" spans="1:13" x14ac:dyDescent="0.25">
      <c r="A1499" s="22" t="s">
        <v>7142</v>
      </c>
      <c r="B1499" s="25">
        <v>186</v>
      </c>
      <c r="C1499" s="22" t="s">
        <v>7143</v>
      </c>
      <c r="D1499" s="24" t="s">
        <v>905</v>
      </c>
      <c r="E1499" s="23" t="str">
        <f t="shared" si="23"/>
        <v>Turkey|1961</v>
      </c>
      <c r="F1499" s="25"/>
      <c r="G1499" s="25"/>
      <c r="H1499" s="25" t="s">
        <v>7146</v>
      </c>
      <c r="I1499" s="25" t="s">
        <v>7147</v>
      </c>
      <c r="J1499" s="25"/>
      <c r="K1499" s="25"/>
      <c r="L1499" s="22" t="s">
        <v>887</v>
      </c>
      <c r="M1499" s="25"/>
    </row>
    <row r="1500" spans="1:13" x14ac:dyDescent="0.25">
      <c r="A1500" s="22" t="s">
        <v>7142</v>
      </c>
      <c r="B1500" s="25">
        <v>186</v>
      </c>
      <c r="C1500" s="22" t="s">
        <v>7143</v>
      </c>
      <c r="D1500" s="24" t="s">
        <v>912</v>
      </c>
      <c r="E1500" s="23" t="str">
        <f t="shared" si="23"/>
        <v>Turkey|1962</v>
      </c>
      <c r="F1500" s="25"/>
      <c r="G1500" s="25"/>
      <c r="H1500" s="25" t="s">
        <v>7148</v>
      </c>
      <c r="I1500" s="25" t="s">
        <v>7149</v>
      </c>
      <c r="J1500" s="25"/>
      <c r="K1500" s="25"/>
      <c r="L1500" s="22" t="s">
        <v>887</v>
      </c>
      <c r="M1500" s="25"/>
    </row>
    <row r="1501" spans="1:13" x14ac:dyDescent="0.25">
      <c r="A1501" s="22" t="s">
        <v>7142</v>
      </c>
      <c r="B1501" s="25">
        <v>186</v>
      </c>
      <c r="C1501" s="22" t="s">
        <v>7143</v>
      </c>
      <c r="D1501" s="24" t="s">
        <v>919</v>
      </c>
      <c r="E1501" s="23" t="str">
        <f t="shared" si="23"/>
        <v>Turkey|1963</v>
      </c>
      <c r="F1501" s="25"/>
      <c r="G1501" s="25"/>
      <c r="H1501" s="25" t="s">
        <v>7150</v>
      </c>
      <c r="I1501" s="25" t="s">
        <v>7151</v>
      </c>
      <c r="J1501" s="25" t="s">
        <v>7152</v>
      </c>
      <c r="K1501" s="25"/>
      <c r="L1501" s="22" t="s">
        <v>887</v>
      </c>
      <c r="M1501" s="25"/>
    </row>
    <row r="1502" spans="1:13" x14ac:dyDescent="0.25">
      <c r="A1502" s="22" t="s">
        <v>7142</v>
      </c>
      <c r="B1502" s="25">
        <v>186</v>
      </c>
      <c r="C1502" s="22" t="s">
        <v>7143</v>
      </c>
      <c r="D1502" s="24" t="s">
        <v>926</v>
      </c>
      <c r="E1502" s="23" t="str">
        <f t="shared" si="23"/>
        <v>Turkey|1964</v>
      </c>
      <c r="F1502" s="25"/>
      <c r="G1502" s="25"/>
      <c r="H1502" s="25" t="s">
        <v>7153</v>
      </c>
      <c r="I1502" s="25" t="s">
        <v>7154</v>
      </c>
      <c r="J1502" s="25" t="s">
        <v>7155</v>
      </c>
      <c r="K1502" s="25"/>
      <c r="L1502" s="22" t="s">
        <v>887</v>
      </c>
      <c r="M1502" s="25"/>
    </row>
    <row r="1503" spans="1:13" x14ac:dyDescent="0.25">
      <c r="A1503" s="22" t="s">
        <v>7142</v>
      </c>
      <c r="B1503" s="25">
        <v>186</v>
      </c>
      <c r="C1503" s="22" t="s">
        <v>7143</v>
      </c>
      <c r="D1503" s="24" t="s">
        <v>932</v>
      </c>
      <c r="E1503" s="23" t="str">
        <f t="shared" si="23"/>
        <v>Turkey|1965</v>
      </c>
      <c r="F1503" s="25"/>
      <c r="G1503" s="25"/>
      <c r="H1503" s="25" t="s">
        <v>7156</v>
      </c>
      <c r="I1503" s="25" t="s">
        <v>7157</v>
      </c>
      <c r="J1503" s="25" t="s">
        <v>7158</v>
      </c>
      <c r="K1503" s="25"/>
      <c r="L1503" s="22" t="s">
        <v>887</v>
      </c>
      <c r="M1503" s="25"/>
    </row>
    <row r="1504" spans="1:13" x14ac:dyDescent="0.25">
      <c r="A1504" s="22" t="s">
        <v>7142</v>
      </c>
      <c r="B1504" s="25">
        <v>186</v>
      </c>
      <c r="C1504" s="22" t="s">
        <v>7143</v>
      </c>
      <c r="D1504" s="24" t="s">
        <v>939</v>
      </c>
      <c r="E1504" s="23" t="str">
        <f t="shared" si="23"/>
        <v>Turkey|1966</v>
      </c>
      <c r="F1504" s="25"/>
      <c r="G1504" s="25"/>
      <c r="H1504" s="25" t="s">
        <v>7159</v>
      </c>
      <c r="I1504" s="25" t="s">
        <v>7160</v>
      </c>
      <c r="J1504" s="25" t="s">
        <v>7161</v>
      </c>
      <c r="K1504" s="25"/>
      <c r="L1504" s="22" t="s">
        <v>887</v>
      </c>
      <c r="M1504" s="25"/>
    </row>
    <row r="1505" spans="1:13" x14ac:dyDescent="0.25">
      <c r="A1505" s="22" t="s">
        <v>7142</v>
      </c>
      <c r="B1505" s="25">
        <v>186</v>
      </c>
      <c r="C1505" s="22" t="s">
        <v>7143</v>
      </c>
      <c r="D1505" s="24" t="s">
        <v>946</v>
      </c>
      <c r="E1505" s="23" t="str">
        <f t="shared" si="23"/>
        <v>Turkey|1967</v>
      </c>
      <c r="F1505" s="25"/>
      <c r="G1505" s="25"/>
      <c r="H1505" s="25" t="s">
        <v>7162</v>
      </c>
      <c r="I1505" s="25" t="s">
        <v>7163</v>
      </c>
      <c r="J1505" s="25"/>
      <c r="K1505" s="25"/>
      <c r="L1505" s="22" t="s">
        <v>887</v>
      </c>
      <c r="M1505" s="25"/>
    </row>
    <row r="1506" spans="1:13" x14ac:dyDescent="0.25">
      <c r="A1506" s="22" t="s">
        <v>7142</v>
      </c>
      <c r="B1506" s="25">
        <v>186</v>
      </c>
      <c r="C1506" s="22" t="s">
        <v>7143</v>
      </c>
      <c r="D1506" s="24" t="s">
        <v>953</v>
      </c>
      <c r="E1506" s="23" t="str">
        <f t="shared" si="23"/>
        <v>Turkey|1968</v>
      </c>
      <c r="F1506" s="25"/>
      <c r="G1506" s="25"/>
      <c r="H1506" s="25" t="s">
        <v>7164</v>
      </c>
      <c r="I1506" s="25" t="s">
        <v>7165</v>
      </c>
      <c r="J1506" s="25"/>
      <c r="K1506" s="25"/>
      <c r="L1506" s="22" t="s">
        <v>887</v>
      </c>
      <c r="M1506" s="25"/>
    </row>
    <row r="1507" spans="1:13" x14ac:dyDescent="0.25">
      <c r="A1507" s="22" t="s">
        <v>7142</v>
      </c>
      <c r="B1507" s="25">
        <v>186</v>
      </c>
      <c r="C1507" s="22" t="s">
        <v>7143</v>
      </c>
      <c r="D1507" s="24" t="s">
        <v>960</v>
      </c>
      <c r="E1507" s="23" t="str">
        <f t="shared" si="23"/>
        <v>Turkey|1969</v>
      </c>
      <c r="F1507" s="25"/>
      <c r="G1507" s="25"/>
      <c r="H1507" s="25" t="s">
        <v>7166</v>
      </c>
      <c r="I1507" s="25" t="s">
        <v>7167</v>
      </c>
      <c r="J1507" s="25"/>
      <c r="K1507" s="25"/>
      <c r="L1507" s="22" t="s">
        <v>887</v>
      </c>
      <c r="M1507" s="25"/>
    </row>
    <row r="1508" spans="1:13" x14ac:dyDescent="0.25">
      <c r="A1508" s="22" t="s">
        <v>7142</v>
      </c>
      <c r="B1508" s="25">
        <v>186</v>
      </c>
      <c r="C1508" s="22" t="s">
        <v>7143</v>
      </c>
      <c r="D1508" s="24" t="s">
        <v>967</v>
      </c>
      <c r="E1508" s="23" t="str">
        <f t="shared" si="23"/>
        <v>Turkey|1970</v>
      </c>
      <c r="F1508" s="25"/>
      <c r="G1508" s="25"/>
      <c r="H1508" s="25" t="s">
        <v>7168</v>
      </c>
      <c r="I1508" s="25" t="s">
        <v>7169</v>
      </c>
      <c r="J1508" s="25"/>
      <c r="K1508" s="25"/>
      <c r="L1508" s="22" t="s">
        <v>887</v>
      </c>
      <c r="M1508" s="25"/>
    </row>
    <row r="1509" spans="1:13" x14ac:dyDescent="0.25">
      <c r="A1509" s="22" t="s">
        <v>7142</v>
      </c>
      <c r="B1509" s="25">
        <v>186</v>
      </c>
      <c r="C1509" s="22" t="s">
        <v>7143</v>
      </c>
      <c r="D1509" s="24" t="s">
        <v>974</v>
      </c>
      <c r="E1509" s="23" t="str">
        <f t="shared" si="23"/>
        <v>Turkey|1971</v>
      </c>
      <c r="F1509" s="25"/>
      <c r="G1509" s="25"/>
      <c r="H1509" s="25" t="s">
        <v>7170</v>
      </c>
      <c r="I1509" s="25"/>
      <c r="J1509" s="25"/>
      <c r="K1509" s="25"/>
      <c r="L1509" s="22" t="s">
        <v>887</v>
      </c>
      <c r="M1509" s="25"/>
    </row>
    <row r="1510" spans="1:13" x14ac:dyDescent="0.25">
      <c r="A1510" s="22" t="s">
        <v>7142</v>
      </c>
      <c r="B1510" s="25">
        <v>186</v>
      </c>
      <c r="C1510" s="22" t="s">
        <v>7143</v>
      </c>
      <c r="D1510" s="24" t="s">
        <v>981</v>
      </c>
      <c r="E1510" s="23" t="str">
        <f t="shared" si="23"/>
        <v>Turkey|1972</v>
      </c>
      <c r="F1510" s="25"/>
      <c r="G1510" s="25"/>
      <c r="H1510" s="25" t="s">
        <v>7171</v>
      </c>
      <c r="I1510" s="25" t="s">
        <v>7172</v>
      </c>
      <c r="J1510" s="25"/>
      <c r="K1510" s="25"/>
      <c r="L1510" s="22" t="s">
        <v>887</v>
      </c>
      <c r="M1510" s="25"/>
    </row>
    <row r="1511" spans="1:13" x14ac:dyDescent="0.25">
      <c r="A1511" s="22" t="s">
        <v>7142</v>
      </c>
      <c r="B1511" s="25">
        <v>186</v>
      </c>
      <c r="C1511" s="22" t="s">
        <v>7143</v>
      </c>
      <c r="D1511" s="24" t="s">
        <v>987</v>
      </c>
      <c r="E1511" s="23" t="str">
        <f t="shared" si="23"/>
        <v>Turkey|1973</v>
      </c>
      <c r="F1511" s="25"/>
      <c r="G1511" s="25"/>
      <c r="H1511" s="25" t="s">
        <v>7173</v>
      </c>
      <c r="I1511" s="25" t="s">
        <v>7174</v>
      </c>
      <c r="J1511" s="25"/>
      <c r="K1511" s="25"/>
      <c r="L1511" s="22" t="s">
        <v>887</v>
      </c>
      <c r="M1511" s="25"/>
    </row>
    <row r="1512" spans="1:13" x14ac:dyDescent="0.25">
      <c r="A1512" s="22" t="s">
        <v>7142</v>
      </c>
      <c r="B1512" s="25">
        <v>186</v>
      </c>
      <c r="C1512" s="22" t="s">
        <v>7143</v>
      </c>
      <c r="D1512" s="24" t="s">
        <v>994</v>
      </c>
      <c r="E1512" s="23" t="str">
        <f t="shared" si="23"/>
        <v>Turkey|1974</v>
      </c>
      <c r="F1512" s="25"/>
      <c r="G1512" s="25"/>
      <c r="H1512" s="25" t="s">
        <v>7175</v>
      </c>
      <c r="I1512" s="25" t="s">
        <v>7176</v>
      </c>
      <c r="J1512" s="25"/>
      <c r="K1512" s="25"/>
      <c r="L1512" s="22" t="s">
        <v>887</v>
      </c>
      <c r="M1512" s="25"/>
    </row>
    <row r="1513" spans="1:13" x14ac:dyDescent="0.25">
      <c r="A1513" s="22" t="s">
        <v>7142</v>
      </c>
      <c r="B1513" s="25">
        <v>186</v>
      </c>
      <c r="C1513" s="22" t="s">
        <v>7143</v>
      </c>
      <c r="D1513" s="24" t="s">
        <v>1001</v>
      </c>
      <c r="E1513" s="23" t="str">
        <f t="shared" si="23"/>
        <v>Turkey|1975</v>
      </c>
      <c r="F1513" s="25"/>
      <c r="G1513" s="25"/>
      <c r="H1513" s="25" t="s">
        <v>7177</v>
      </c>
      <c r="I1513" s="25" t="s">
        <v>7178</v>
      </c>
      <c r="J1513" s="25"/>
      <c r="K1513" s="25"/>
      <c r="L1513" s="22" t="s">
        <v>887</v>
      </c>
      <c r="M1513" s="25"/>
    </row>
    <row r="1514" spans="1:13" x14ac:dyDescent="0.25">
      <c r="A1514" s="22" t="s">
        <v>7142</v>
      </c>
      <c r="B1514" s="25">
        <v>186</v>
      </c>
      <c r="C1514" s="22" t="s">
        <v>7143</v>
      </c>
      <c r="D1514" s="24" t="s">
        <v>1008</v>
      </c>
      <c r="E1514" s="23" t="str">
        <f t="shared" si="23"/>
        <v>Turkey|1976</v>
      </c>
      <c r="F1514" s="25"/>
      <c r="G1514" s="25"/>
      <c r="H1514" s="25" t="s">
        <v>7179</v>
      </c>
      <c r="I1514" s="25" t="s">
        <v>7180</v>
      </c>
      <c r="J1514" s="25"/>
      <c r="K1514" s="25"/>
      <c r="L1514" s="22" t="s">
        <v>887</v>
      </c>
      <c r="M1514" s="25"/>
    </row>
    <row r="1515" spans="1:13" x14ac:dyDescent="0.25">
      <c r="A1515" s="22" t="s">
        <v>7142</v>
      </c>
      <c r="B1515" s="25">
        <v>186</v>
      </c>
      <c r="C1515" s="22" t="s">
        <v>7143</v>
      </c>
      <c r="D1515" s="24" t="s">
        <v>1015</v>
      </c>
      <c r="E1515" s="23" t="str">
        <f t="shared" si="23"/>
        <v>Turkey|1977</v>
      </c>
      <c r="F1515" s="25" t="s">
        <v>7181</v>
      </c>
      <c r="G1515" s="25"/>
      <c r="H1515" s="25" t="s">
        <v>7182</v>
      </c>
      <c r="I1515" s="25" t="s">
        <v>7183</v>
      </c>
      <c r="J1515" s="25" t="s">
        <v>7184</v>
      </c>
      <c r="K1515" s="25"/>
      <c r="L1515" s="22" t="s">
        <v>887</v>
      </c>
      <c r="M1515" s="25" t="s">
        <v>7185</v>
      </c>
    </row>
    <row r="1516" spans="1:13" x14ac:dyDescent="0.25">
      <c r="A1516" s="22" t="s">
        <v>7142</v>
      </c>
      <c r="B1516" s="25">
        <v>186</v>
      </c>
      <c r="C1516" s="22" t="s">
        <v>7143</v>
      </c>
      <c r="D1516" s="24" t="s">
        <v>1022</v>
      </c>
      <c r="E1516" s="23" t="str">
        <f t="shared" si="23"/>
        <v>Turkey|1978</v>
      </c>
      <c r="F1516" s="25" t="s">
        <v>7186</v>
      </c>
      <c r="G1516" s="25"/>
      <c r="H1516" s="25" t="s">
        <v>7187</v>
      </c>
      <c r="I1516" s="25" t="s">
        <v>7188</v>
      </c>
      <c r="J1516" s="25" t="s">
        <v>7189</v>
      </c>
      <c r="K1516" s="25"/>
      <c r="L1516" s="22" t="s">
        <v>887</v>
      </c>
      <c r="M1516" s="25" t="s">
        <v>7190</v>
      </c>
    </row>
    <row r="1517" spans="1:13" x14ac:dyDescent="0.25">
      <c r="A1517" s="22" t="s">
        <v>7142</v>
      </c>
      <c r="B1517" s="25">
        <v>186</v>
      </c>
      <c r="C1517" s="22" t="s">
        <v>7143</v>
      </c>
      <c r="D1517" s="24" t="s">
        <v>1029</v>
      </c>
      <c r="E1517" s="23" t="str">
        <f t="shared" si="23"/>
        <v>Turkey|1979</v>
      </c>
      <c r="F1517" s="25" t="s">
        <v>7191</v>
      </c>
      <c r="G1517" s="25"/>
      <c r="H1517" s="25" t="s">
        <v>7192</v>
      </c>
      <c r="I1517" s="25" t="s">
        <v>7193</v>
      </c>
      <c r="J1517" s="25" t="s">
        <v>7194</v>
      </c>
      <c r="K1517" s="25"/>
      <c r="L1517" s="22" t="s">
        <v>887</v>
      </c>
      <c r="M1517" s="25" t="s">
        <v>7195</v>
      </c>
    </row>
    <row r="1518" spans="1:13" x14ac:dyDescent="0.25">
      <c r="A1518" s="22" t="s">
        <v>7142</v>
      </c>
      <c r="B1518" s="25">
        <v>186</v>
      </c>
      <c r="C1518" s="22" t="s">
        <v>7143</v>
      </c>
      <c r="D1518" s="24" t="s">
        <v>1036</v>
      </c>
      <c r="E1518" s="23" t="str">
        <f t="shared" si="23"/>
        <v>Turkey|1980</v>
      </c>
      <c r="F1518" s="25" t="s">
        <v>7196</v>
      </c>
      <c r="G1518" s="25"/>
      <c r="H1518" s="25" t="s">
        <v>7197</v>
      </c>
      <c r="I1518" s="25" t="s">
        <v>7198</v>
      </c>
      <c r="J1518" s="25" t="s">
        <v>7199</v>
      </c>
      <c r="K1518" s="25"/>
      <c r="L1518" s="22" t="s">
        <v>887</v>
      </c>
      <c r="M1518" s="25" t="s">
        <v>7200</v>
      </c>
    </row>
    <row r="1519" spans="1:13" x14ac:dyDescent="0.25">
      <c r="A1519" s="22" t="s">
        <v>7142</v>
      </c>
      <c r="B1519" s="25">
        <v>186</v>
      </c>
      <c r="C1519" s="22" t="s">
        <v>7143</v>
      </c>
      <c r="D1519" s="24" t="s">
        <v>1044</v>
      </c>
      <c r="E1519" s="23" t="str">
        <f t="shared" si="23"/>
        <v>Turkey|1981</v>
      </c>
      <c r="F1519" s="25" t="s">
        <v>7201</v>
      </c>
      <c r="G1519" s="25"/>
      <c r="H1519" s="25" t="s">
        <v>7202</v>
      </c>
      <c r="I1519" s="25" t="s">
        <v>7203</v>
      </c>
      <c r="J1519" s="25" t="s">
        <v>7204</v>
      </c>
      <c r="K1519" s="25"/>
      <c r="L1519" s="22" t="s">
        <v>887</v>
      </c>
      <c r="M1519" s="25" t="s">
        <v>7205</v>
      </c>
    </row>
    <row r="1520" spans="1:13" x14ac:dyDescent="0.25">
      <c r="A1520" s="22" t="s">
        <v>7142</v>
      </c>
      <c r="B1520" s="25">
        <v>186</v>
      </c>
      <c r="C1520" s="22" t="s">
        <v>7143</v>
      </c>
      <c r="D1520" s="24" t="s">
        <v>1052</v>
      </c>
      <c r="E1520" s="23" t="str">
        <f t="shared" si="23"/>
        <v>Turkey|1982</v>
      </c>
      <c r="F1520" s="25" t="s">
        <v>7206</v>
      </c>
      <c r="G1520" s="25"/>
      <c r="H1520" s="25" t="s">
        <v>7207</v>
      </c>
      <c r="I1520" s="25" t="s">
        <v>7208</v>
      </c>
      <c r="J1520" s="25" t="s">
        <v>7209</v>
      </c>
      <c r="K1520" s="25"/>
      <c r="L1520" s="22" t="s">
        <v>887</v>
      </c>
      <c r="M1520" s="25" t="s">
        <v>7210</v>
      </c>
    </row>
    <row r="1521" spans="1:13" x14ac:dyDescent="0.25">
      <c r="A1521" s="22" t="s">
        <v>7142</v>
      </c>
      <c r="B1521" s="25">
        <v>186</v>
      </c>
      <c r="C1521" s="22" t="s">
        <v>7143</v>
      </c>
      <c r="D1521" s="24" t="s">
        <v>1060</v>
      </c>
      <c r="E1521" s="23" t="str">
        <f t="shared" si="23"/>
        <v>Turkey|1983</v>
      </c>
      <c r="F1521" s="25" t="s">
        <v>7211</v>
      </c>
      <c r="G1521" s="25"/>
      <c r="H1521" s="25" t="s">
        <v>7212</v>
      </c>
      <c r="I1521" s="25" t="s">
        <v>7213</v>
      </c>
      <c r="J1521" s="25" t="s">
        <v>7214</v>
      </c>
      <c r="K1521" s="25"/>
      <c r="L1521" s="22" t="s">
        <v>887</v>
      </c>
      <c r="M1521" s="25" t="s">
        <v>7215</v>
      </c>
    </row>
    <row r="1522" spans="1:13" x14ac:dyDescent="0.25">
      <c r="A1522" s="22" t="s">
        <v>7142</v>
      </c>
      <c r="B1522" s="25">
        <v>186</v>
      </c>
      <c r="C1522" s="22" t="s">
        <v>7143</v>
      </c>
      <c r="D1522" s="24" t="s">
        <v>1068</v>
      </c>
      <c r="E1522" s="23" t="str">
        <f t="shared" si="23"/>
        <v>Turkey|1984</v>
      </c>
      <c r="F1522" s="25" t="s">
        <v>7216</v>
      </c>
      <c r="G1522" s="25"/>
      <c r="H1522" s="25" t="s">
        <v>7217</v>
      </c>
      <c r="I1522" s="25" t="s">
        <v>7218</v>
      </c>
      <c r="J1522" s="25" t="s">
        <v>7219</v>
      </c>
      <c r="K1522" s="25"/>
      <c r="L1522" s="22" t="s">
        <v>887</v>
      </c>
      <c r="M1522" s="25" t="s">
        <v>7220</v>
      </c>
    </row>
    <row r="1523" spans="1:13" x14ac:dyDescent="0.25">
      <c r="A1523" s="22" t="s">
        <v>7142</v>
      </c>
      <c r="B1523" s="25">
        <v>186</v>
      </c>
      <c r="C1523" s="22" t="s">
        <v>7143</v>
      </c>
      <c r="D1523" s="24" t="s">
        <v>1076</v>
      </c>
      <c r="E1523" s="23" t="str">
        <f t="shared" si="23"/>
        <v>Turkey|1985</v>
      </c>
      <c r="F1523" s="25" t="s">
        <v>7221</v>
      </c>
      <c r="G1523" s="25" t="s">
        <v>1433</v>
      </c>
      <c r="H1523" s="25" t="s">
        <v>7222</v>
      </c>
      <c r="I1523" s="25" t="s">
        <v>7223</v>
      </c>
      <c r="J1523" s="25"/>
      <c r="K1523" s="25"/>
      <c r="L1523" s="22" t="s">
        <v>887</v>
      </c>
      <c r="M1523" s="25" t="s">
        <v>7224</v>
      </c>
    </row>
    <row r="1524" spans="1:13" x14ac:dyDescent="0.25">
      <c r="A1524" s="22" t="s">
        <v>7142</v>
      </c>
      <c r="B1524" s="25">
        <v>186</v>
      </c>
      <c r="C1524" s="22" t="s">
        <v>7143</v>
      </c>
      <c r="D1524" s="24" t="s">
        <v>1084</v>
      </c>
      <c r="E1524" s="23" t="str">
        <f t="shared" si="23"/>
        <v>Turkey|1986</v>
      </c>
      <c r="F1524" s="25" t="s">
        <v>7225</v>
      </c>
      <c r="G1524" s="25"/>
      <c r="H1524" s="25" t="s">
        <v>7226</v>
      </c>
      <c r="I1524" s="25" t="s">
        <v>7227</v>
      </c>
      <c r="J1524" s="25" t="s">
        <v>7228</v>
      </c>
      <c r="K1524" s="25"/>
      <c r="L1524" s="22" t="s">
        <v>887</v>
      </c>
      <c r="M1524" s="25" t="s">
        <v>7229</v>
      </c>
    </row>
    <row r="1525" spans="1:13" x14ac:dyDescent="0.25">
      <c r="A1525" s="22" t="s">
        <v>7142</v>
      </c>
      <c r="B1525" s="25">
        <v>186</v>
      </c>
      <c r="C1525" s="22" t="s">
        <v>7143</v>
      </c>
      <c r="D1525" s="24" t="s">
        <v>1091</v>
      </c>
      <c r="E1525" s="23" t="str">
        <f t="shared" si="23"/>
        <v>Turkey|1987</v>
      </c>
      <c r="F1525" s="25" t="s">
        <v>7230</v>
      </c>
      <c r="G1525" s="25"/>
      <c r="H1525" s="25" t="s">
        <v>7231</v>
      </c>
      <c r="I1525" s="25" t="s">
        <v>7232</v>
      </c>
      <c r="J1525" s="25" t="s">
        <v>7233</v>
      </c>
      <c r="K1525" s="25"/>
      <c r="L1525" s="22" t="s">
        <v>887</v>
      </c>
      <c r="M1525" s="25" t="s">
        <v>7234</v>
      </c>
    </row>
    <row r="1526" spans="1:13" x14ac:dyDescent="0.25">
      <c r="A1526" s="22" t="s">
        <v>7142</v>
      </c>
      <c r="B1526" s="25">
        <v>186</v>
      </c>
      <c r="C1526" s="22" t="s">
        <v>7143</v>
      </c>
      <c r="D1526" s="24" t="s">
        <v>1099</v>
      </c>
      <c r="E1526" s="23" t="str">
        <f t="shared" si="23"/>
        <v>Turkey|1988</v>
      </c>
      <c r="F1526" s="25" t="s">
        <v>7235</v>
      </c>
      <c r="G1526" s="25" t="s">
        <v>1465</v>
      </c>
      <c r="H1526" s="25" t="s">
        <v>7236</v>
      </c>
      <c r="I1526" s="25" t="s">
        <v>7237</v>
      </c>
      <c r="J1526" s="25" t="s">
        <v>7238</v>
      </c>
      <c r="K1526" s="25"/>
      <c r="L1526" s="22" t="s">
        <v>887</v>
      </c>
      <c r="M1526" s="25" t="s">
        <v>7239</v>
      </c>
    </row>
    <row r="1527" spans="1:13" x14ac:dyDescent="0.25">
      <c r="A1527" s="22" t="s">
        <v>7142</v>
      </c>
      <c r="B1527" s="25">
        <v>186</v>
      </c>
      <c r="C1527" s="22" t="s">
        <v>7143</v>
      </c>
      <c r="D1527" s="24" t="s">
        <v>1106</v>
      </c>
      <c r="E1527" s="23" t="str">
        <f t="shared" si="23"/>
        <v>Turkey|1989</v>
      </c>
      <c r="F1527" s="25" t="s">
        <v>7240</v>
      </c>
      <c r="G1527" s="25" t="s">
        <v>1491</v>
      </c>
      <c r="H1527" s="25" t="s">
        <v>7241</v>
      </c>
      <c r="I1527" s="25" t="s">
        <v>7242</v>
      </c>
      <c r="J1527" s="25" t="s">
        <v>7243</v>
      </c>
      <c r="K1527" s="25"/>
      <c r="L1527" s="22" t="s">
        <v>887</v>
      </c>
      <c r="M1527" s="25" t="s">
        <v>7244</v>
      </c>
    </row>
    <row r="1528" spans="1:13" x14ac:dyDescent="0.25">
      <c r="A1528" s="22" t="s">
        <v>7142</v>
      </c>
      <c r="B1528" s="25">
        <v>186</v>
      </c>
      <c r="C1528" s="22" t="s">
        <v>7143</v>
      </c>
      <c r="D1528" s="24" t="s">
        <v>1114</v>
      </c>
      <c r="E1528" s="23" t="str">
        <f t="shared" si="23"/>
        <v>Turkey|1990</v>
      </c>
      <c r="F1528" s="25" t="s">
        <v>7245</v>
      </c>
      <c r="G1528" s="25">
        <v>8</v>
      </c>
      <c r="H1528" s="25" t="s">
        <v>7246</v>
      </c>
      <c r="I1528" s="25" t="s">
        <v>7247</v>
      </c>
      <c r="J1528" s="25" t="s">
        <v>7248</v>
      </c>
      <c r="K1528" s="25"/>
      <c r="L1528" s="22" t="s">
        <v>887</v>
      </c>
      <c r="M1528" s="25" t="s">
        <v>7249</v>
      </c>
    </row>
    <row r="1529" spans="1:13" x14ac:dyDescent="0.25">
      <c r="A1529" s="22" t="s">
        <v>7142</v>
      </c>
      <c r="B1529" s="25">
        <v>186</v>
      </c>
      <c r="C1529" s="22" t="s">
        <v>7143</v>
      </c>
      <c r="D1529" s="24" t="s">
        <v>1122</v>
      </c>
      <c r="E1529" s="23" t="str">
        <f t="shared" si="23"/>
        <v>Turkey|1991</v>
      </c>
      <c r="F1529" s="25" t="s">
        <v>7250</v>
      </c>
      <c r="G1529" s="25" t="s">
        <v>2087</v>
      </c>
      <c r="H1529" s="25" t="s">
        <v>7251</v>
      </c>
      <c r="I1529" s="25" t="s">
        <v>7252</v>
      </c>
      <c r="J1529" s="25" t="s">
        <v>7253</v>
      </c>
      <c r="K1529" s="25"/>
      <c r="L1529" s="22" t="s">
        <v>887</v>
      </c>
      <c r="M1529" s="25" t="s">
        <v>7254</v>
      </c>
    </row>
    <row r="1530" spans="1:13" x14ac:dyDescent="0.25">
      <c r="A1530" s="22" t="s">
        <v>7142</v>
      </c>
      <c r="B1530" s="25">
        <v>186</v>
      </c>
      <c r="C1530" s="22" t="s">
        <v>7143</v>
      </c>
      <c r="D1530" s="24" t="s">
        <v>1130</v>
      </c>
      <c r="E1530" s="23" t="str">
        <f t="shared" si="23"/>
        <v>Turkey|1992</v>
      </c>
      <c r="F1530" s="25" t="s">
        <v>7255</v>
      </c>
      <c r="G1530" s="25" t="s">
        <v>7098</v>
      </c>
      <c r="H1530" s="25" t="s">
        <v>7256</v>
      </c>
      <c r="I1530" s="25" t="s">
        <v>7257</v>
      </c>
      <c r="J1530" s="25" t="s">
        <v>7258</v>
      </c>
      <c r="K1530" s="25"/>
      <c r="L1530" s="22" t="s">
        <v>887</v>
      </c>
      <c r="M1530" s="25" t="s">
        <v>7259</v>
      </c>
    </row>
    <row r="1531" spans="1:13" x14ac:dyDescent="0.25">
      <c r="A1531" s="22" t="s">
        <v>7142</v>
      </c>
      <c r="B1531" s="25">
        <v>186</v>
      </c>
      <c r="C1531" s="22" t="s">
        <v>7143</v>
      </c>
      <c r="D1531" s="24" t="s">
        <v>1136</v>
      </c>
      <c r="E1531" s="23" t="str">
        <f t="shared" si="23"/>
        <v>Turkey|1993</v>
      </c>
      <c r="F1531" s="25" t="s">
        <v>7260</v>
      </c>
      <c r="G1531" s="25">
        <v>9</v>
      </c>
      <c r="H1531" s="25" t="s">
        <v>7261</v>
      </c>
      <c r="I1531" s="25" t="s">
        <v>7262</v>
      </c>
      <c r="J1531" s="25" t="s">
        <v>7263</v>
      </c>
      <c r="K1531" s="25" t="s">
        <v>7264</v>
      </c>
      <c r="L1531" s="22" t="s">
        <v>887</v>
      </c>
      <c r="M1531" s="25" t="s">
        <v>7265</v>
      </c>
    </row>
    <row r="1532" spans="1:13" x14ac:dyDescent="0.25">
      <c r="A1532" s="22" t="s">
        <v>7142</v>
      </c>
      <c r="B1532" s="25">
        <v>186</v>
      </c>
      <c r="C1532" s="22" t="s">
        <v>7143</v>
      </c>
      <c r="D1532" s="24" t="s">
        <v>1144</v>
      </c>
      <c r="E1532" s="23" t="str">
        <f t="shared" si="23"/>
        <v>Turkey|1994</v>
      </c>
      <c r="F1532" s="25" t="s">
        <v>7266</v>
      </c>
      <c r="G1532" s="25" t="s">
        <v>1491</v>
      </c>
      <c r="H1532" s="25" t="s">
        <v>7267</v>
      </c>
      <c r="I1532" s="25" t="s">
        <v>7268</v>
      </c>
      <c r="J1532" s="25" t="s">
        <v>7269</v>
      </c>
      <c r="K1532" s="25"/>
      <c r="L1532" s="22" t="s">
        <v>887</v>
      </c>
      <c r="M1532" s="25" t="s">
        <v>7270</v>
      </c>
    </row>
    <row r="1533" spans="1:13" x14ac:dyDescent="0.25">
      <c r="A1533" s="22" t="s">
        <v>7142</v>
      </c>
      <c r="B1533" s="25">
        <v>186</v>
      </c>
      <c r="C1533" s="22" t="s">
        <v>7143</v>
      </c>
      <c r="D1533" s="24" t="s">
        <v>1152</v>
      </c>
      <c r="E1533" s="23" t="str">
        <f t="shared" si="23"/>
        <v>Turkey|1995</v>
      </c>
      <c r="F1533" s="25" t="s">
        <v>7271</v>
      </c>
      <c r="G1533" s="25" t="s">
        <v>1046</v>
      </c>
      <c r="H1533" s="25" t="s">
        <v>7272</v>
      </c>
      <c r="I1533" s="25" t="s">
        <v>7273</v>
      </c>
      <c r="J1533" s="25" t="s">
        <v>7274</v>
      </c>
      <c r="K1533" s="25" t="s">
        <v>3792</v>
      </c>
      <c r="L1533" s="22" t="s">
        <v>887</v>
      </c>
      <c r="M1533" s="25" t="s">
        <v>7275</v>
      </c>
    </row>
    <row r="1534" spans="1:13" x14ac:dyDescent="0.25">
      <c r="A1534" s="22" t="s">
        <v>7142</v>
      </c>
      <c r="B1534" s="25">
        <v>186</v>
      </c>
      <c r="C1534" s="22" t="s">
        <v>7143</v>
      </c>
      <c r="D1534" s="24" t="s">
        <v>1158</v>
      </c>
      <c r="E1534" s="23" t="str">
        <f t="shared" si="23"/>
        <v>Turkey|1996</v>
      </c>
      <c r="F1534" s="25" t="s">
        <v>7276</v>
      </c>
      <c r="G1534" s="25" t="s">
        <v>2071</v>
      </c>
      <c r="H1534" s="25" t="s">
        <v>7277</v>
      </c>
      <c r="I1534" s="25" t="s">
        <v>7278</v>
      </c>
      <c r="J1534" s="25" t="s">
        <v>7279</v>
      </c>
      <c r="K1534" s="25"/>
      <c r="L1534" s="22" t="s">
        <v>887</v>
      </c>
      <c r="M1534" s="25" t="s">
        <v>7280</v>
      </c>
    </row>
    <row r="1535" spans="1:13" x14ac:dyDescent="0.25">
      <c r="A1535" s="22" t="s">
        <v>7142</v>
      </c>
      <c r="B1535" s="25">
        <v>186</v>
      </c>
      <c r="C1535" s="22" t="s">
        <v>7143</v>
      </c>
      <c r="D1535" s="24" t="s">
        <v>1165</v>
      </c>
      <c r="E1535" s="23" t="str">
        <f t="shared" si="23"/>
        <v>Turkey|1997</v>
      </c>
      <c r="F1535" s="25" t="s">
        <v>7281</v>
      </c>
      <c r="G1535" s="25" t="s">
        <v>1124</v>
      </c>
      <c r="H1535" s="25" t="s">
        <v>7282</v>
      </c>
      <c r="I1535" s="25" t="s">
        <v>7283</v>
      </c>
      <c r="J1535" s="25" t="s">
        <v>7284</v>
      </c>
      <c r="K1535" s="25" t="s">
        <v>7285</v>
      </c>
      <c r="L1535" s="22" t="s">
        <v>887</v>
      </c>
      <c r="M1535" s="25" t="s">
        <v>7286</v>
      </c>
    </row>
    <row r="1536" spans="1:13" x14ac:dyDescent="0.25">
      <c r="A1536" s="22" t="s">
        <v>7142</v>
      </c>
      <c r="B1536" s="25">
        <v>186</v>
      </c>
      <c r="C1536" s="22" t="s">
        <v>7143</v>
      </c>
      <c r="D1536" s="24" t="s">
        <v>1172</v>
      </c>
      <c r="E1536" s="23" t="str">
        <f t="shared" si="23"/>
        <v>Turkey|1998</v>
      </c>
      <c r="F1536" s="25" t="s">
        <v>7287</v>
      </c>
      <c r="G1536" s="25" t="s">
        <v>1138</v>
      </c>
      <c r="H1536" s="25" t="s">
        <v>7288</v>
      </c>
      <c r="I1536" s="25" t="s">
        <v>7289</v>
      </c>
      <c r="J1536" s="25" t="s">
        <v>7290</v>
      </c>
      <c r="K1536" s="25"/>
      <c r="L1536" s="22" t="s">
        <v>887</v>
      </c>
      <c r="M1536" s="25" t="s">
        <v>7291</v>
      </c>
    </row>
    <row r="1537" spans="1:13" x14ac:dyDescent="0.25">
      <c r="A1537" s="22" t="s">
        <v>7142</v>
      </c>
      <c r="B1537" s="25">
        <v>186</v>
      </c>
      <c r="C1537" s="22" t="s">
        <v>7143</v>
      </c>
      <c r="D1537" s="24" t="s">
        <v>1179</v>
      </c>
      <c r="E1537" s="23" t="str">
        <f t="shared" si="23"/>
        <v>Turkey|1999</v>
      </c>
      <c r="F1537" s="25" t="s">
        <v>7292</v>
      </c>
      <c r="G1537" s="25" t="s">
        <v>1564</v>
      </c>
      <c r="H1537" s="25" t="s">
        <v>7293</v>
      </c>
      <c r="I1537" s="25" t="s">
        <v>7294</v>
      </c>
      <c r="J1537" s="25" t="s">
        <v>7295</v>
      </c>
      <c r="K1537" s="25" t="s">
        <v>7296</v>
      </c>
      <c r="L1537" s="22" t="s">
        <v>887</v>
      </c>
      <c r="M1537" s="25" t="s">
        <v>7297</v>
      </c>
    </row>
    <row r="1538" spans="1:13" x14ac:dyDescent="0.25">
      <c r="A1538" s="22" t="s">
        <v>7142</v>
      </c>
      <c r="B1538" s="25">
        <v>186</v>
      </c>
      <c r="C1538" s="22" t="s">
        <v>7143</v>
      </c>
      <c r="D1538" s="24" t="s">
        <v>1186</v>
      </c>
      <c r="E1538" s="23" t="str">
        <f t="shared" si="23"/>
        <v>Turkey|2000</v>
      </c>
      <c r="F1538" s="25" t="s">
        <v>7298</v>
      </c>
      <c r="G1538" s="25" t="s">
        <v>2291</v>
      </c>
      <c r="H1538" s="25" t="s">
        <v>7299</v>
      </c>
      <c r="I1538" s="25" t="s">
        <v>7300</v>
      </c>
      <c r="J1538" s="25" t="s">
        <v>7301</v>
      </c>
      <c r="K1538" s="25" t="s">
        <v>7302</v>
      </c>
      <c r="L1538" s="22" t="s">
        <v>887</v>
      </c>
      <c r="M1538" s="25" t="s">
        <v>7303</v>
      </c>
    </row>
    <row r="1539" spans="1:13" x14ac:dyDescent="0.25">
      <c r="A1539" s="22" t="s">
        <v>7142</v>
      </c>
      <c r="B1539" s="25">
        <v>186</v>
      </c>
      <c r="C1539" s="22" t="s">
        <v>7143</v>
      </c>
      <c r="D1539" s="24" t="s">
        <v>1192</v>
      </c>
      <c r="E1539" s="23" t="str">
        <f t="shared" ref="E1539:E1602" si="24">A1539&amp;"|"&amp;D1539</f>
        <v>Turkey|2001</v>
      </c>
      <c r="F1539" s="25" t="s">
        <v>7304</v>
      </c>
      <c r="G1539" s="25" t="s">
        <v>1465</v>
      </c>
      <c r="H1539" s="25" t="s">
        <v>7305</v>
      </c>
      <c r="I1539" s="25" t="s">
        <v>7306</v>
      </c>
      <c r="J1539" s="25" t="s">
        <v>7307</v>
      </c>
      <c r="K1539" s="25" t="s">
        <v>7308</v>
      </c>
      <c r="L1539" s="22" t="s">
        <v>887</v>
      </c>
      <c r="M1539" s="25" t="s">
        <v>7309</v>
      </c>
    </row>
    <row r="1540" spans="1:13" x14ac:dyDescent="0.25">
      <c r="A1540" s="22" t="s">
        <v>7142</v>
      </c>
      <c r="B1540" s="25">
        <v>186</v>
      </c>
      <c r="C1540" s="22" t="s">
        <v>7143</v>
      </c>
      <c r="D1540" s="24" t="s">
        <v>1199</v>
      </c>
      <c r="E1540" s="23" t="str">
        <f t="shared" si="24"/>
        <v>Turkey|2002</v>
      </c>
      <c r="F1540" s="25" t="s">
        <v>7310</v>
      </c>
      <c r="G1540" s="25" t="s">
        <v>4928</v>
      </c>
      <c r="H1540" s="25" t="s">
        <v>7311</v>
      </c>
      <c r="I1540" s="25" t="s">
        <v>7312</v>
      </c>
      <c r="J1540" s="25" t="s">
        <v>7313</v>
      </c>
      <c r="K1540" s="25" t="s">
        <v>186</v>
      </c>
      <c r="L1540" s="22" t="s">
        <v>887</v>
      </c>
      <c r="M1540" s="25" t="s">
        <v>7314</v>
      </c>
    </row>
    <row r="1541" spans="1:13" x14ac:dyDescent="0.25">
      <c r="A1541" s="22" t="s">
        <v>7142</v>
      </c>
      <c r="B1541" s="25">
        <v>186</v>
      </c>
      <c r="C1541" s="22" t="s">
        <v>7143</v>
      </c>
      <c r="D1541" s="24" t="s">
        <v>1206</v>
      </c>
      <c r="E1541" s="23" t="str">
        <f t="shared" si="24"/>
        <v>Turkey|2003</v>
      </c>
      <c r="F1541" s="25" t="s">
        <v>7315</v>
      </c>
      <c r="G1541" s="25" t="s">
        <v>3742</v>
      </c>
      <c r="H1541" s="25" t="s">
        <v>7316</v>
      </c>
      <c r="I1541" s="25" t="s">
        <v>7317</v>
      </c>
      <c r="J1541" s="25" t="s">
        <v>7318</v>
      </c>
      <c r="K1541" s="25" t="s">
        <v>7319</v>
      </c>
      <c r="L1541" s="22" t="s">
        <v>887</v>
      </c>
      <c r="M1541" s="25" t="s">
        <v>7320</v>
      </c>
    </row>
    <row r="1542" spans="1:13" x14ac:dyDescent="0.25">
      <c r="A1542" s="22" t="s">
        <v>7142</v>
      </c>
      <c r="B1542" s="25">
        <v>186</v>
      </c>
      <c r="C1542" s="22" t="s">
        <v>7143</v>
      </c>
      <c r="D1542" s="24" t="s">
        <v>1212</v>
      </c>
      <c r="E1542" s="23" t="str">
        <f t="shared" si="24"/>
        <v>Turkey|2004</v>
      </c>
      <c r="F1542" s="25" t="s">
        <v>7321</v>
      </c>
      <c r="G1542" s="25" t="s">
        <v>1440</v>
      </c>
      <c r="H1542" s="25" t="s">
        <v>7322</v>
      </c>
      <c r="I1542" s="25" t="s">
        <v>7323</v>
      </c>
      <c r="J1542" s="25" t="s">
        <v>7324</v>
      </c>
      <c r="K1542" s="25" t="s">
        <v>7325</v>
      </c>
      <c r="L1542" s="22" t="s">
        <v>887</v>
      </c>
      <c r="M1542" s="25" t="s">
        <v>7326</v>
      </c>
    </row>
    <row r="1543" spans="1:13" x14ac:dyDescent="0.25">
      <c r="A1543" s="22" t="s">
        <v>7142</v>
      </c>
      <c r="B1543" s="25">
        <v>186</v>
      </c>
      <c r="C1543" s="22" t="s">
        <v>7143</v>
      </c>
      <c r="D1543" s="24" t="s">
        <v>1217</v>
      </c>
      <c r="E1543" s="23" t="str">
        <f t="shared" si="24"/>
        <v>Turkey|2005</v>
      </c>
      <c r="F1543" s="25" t="s">
        <v>7327</v>
      </c>
      <c r="G1543" s="25" t="s">
        <v>3221</v>
      </c>
      <c r="H1543" s="25" t="s">
        <v>7328</v>
      </c>
      <c r="I1543" s="25" t="s">
        <v>7329</v>
      </c>
      <c r="J1543" s="25" t="s">
        <v>7330</v>
      </c>
      <c r="K1543" s="25" t="s">
        <v>250</v>
      </c>
      <c r="L1543" s="22" t="s">
        <v>887</v>
      </c>
      <c r="M1543" s="25" t="s">
        <v>7331</v>
      </c>
    </row>
    <row r="1544" spans="1:13" x14ac:dyDescent="0.25">
      <c r="A1544" s="22" t="s">
        <v>7142</v>
      </c>
      <c r="B1544" s="25">
        <v>186</v>
      </c>
      <c r="C1544" s="22" t="s">
        <v>7143</v>
      </c>
      <c r="D1544" s="24" t="s">
        <v>1224</v>
      </c>
      <c r="E1544" s="23" t="str">
        <f t="shared" si="24"/>
        <v>Turkey|2006</v>
      </c>
      <c r="F1544" s="25" t="s">
        <v>7332</v>
      </c>
      <c r="G1544" s="25" t="s">
        <v>2577</v>
      </c>
      <c r="H1544" s="25" t="s">
        <v>7333</v>
      </c>
      <c r="I1544" s="25" t="s">
        <v>7334</v>
      </c>
      <c r="J1544" s="25" t="s">
        <v>7335</v>
      </c>
      <c r="K1544" s="25" t="s">
        <v>170</v>
      </c>
      <c r="L1544" s="22" t="s">
        <v>887</v>
      </c>
      <c r="M1544" s="25" t="s">
        <v>7336</v>
      </c>
    </row>
    <row r="1545" spans="1:13" x14ac:dyDescent="0.25">
      <c r="A1545" s="22" t="s">
        <v>7142</v>
      </c>
      <c r="B1545" s="25">
        <v>186</v>
      </c>
      <c r="C1545" s="22" t="s">
        <v>7143</v>
      </c>
      <c r="D1545" s="24" t="s">
        <v>1231</v>
      </c>
      <c r="E1545" s="23" t="str">
        <f t="shared" si="24"/>
        <v>Turkey|2007</v>
      </c>
      <c r="F1545" s="25" t="s">
        <v>7337</v>
      </c>
      <c r="G1545" s="25" t="s">
        <v>1478</v>
      </c>
      <c r="H1545" s="25" t="s">
        <v>7338</v>
      </c>
      <c r="I1545" s="25" t="s">
        <v>7339</v>
      </c>
      <c r="J1545" s="25" t="s">
        <v>7340</v>
      </c>
      <c r="K1545" s="25" t="s">
        <v>7341</v>
      </c>
      <c r="L1545" s="22" t="s">
        <v>887</v>
      </c>
      <c r="M1545" s="25" t="s">
        <v>7342</v>
      </c>
    </row>
    <row r="1546" spans="1:13" x14ac:dyDescent="0.25">
      <c r="A1546" s="22" t="s">
        <v>7142</v>
      </c>
      <c r="B1546" s="25">
        <v>186</v>
      </c>
      <c r="C1546" s="22" t="s">
        <v>7143</v>
      </c>
      <c r="D1546" s="24" t="s">
        <v>1237</v>
      </c>
      <c r="E1546" s="23" t="str">
        <f t="shared" si="24"/>
        <v>Turkey|2008</v>
      </c>
      <c r="F1546" s="25" t="s">
        <v>7343</v>
      </c>
      <c r="G1546" s="25">
        <v>11</v>
      </c>
      <c r="H1546" s="25" t="s">
        <v>7344</v>
      </c>
      <c r="I1546" s="25" t="s">
        <v>7345</v>
      </c>
      <c r="J1546" s="25" t="s">
        <v>7346</v>
      </c>
      <c r="K1546" s="25" t="s">
        <v>204</v>
      </c>
      <c r="L1546" s="22" t="s">
        <v>887</v>
      </c>
      <c r="M1546" s="25" t="s">
        <v>7347</v>
      </c>
    </row>
    <row r="1547" spans="1:13" x14ac:dyDescent="0.25">
      <c r="A1547" s="22" t="s">
        <v>7142</v>
      </c>
      <c r="B1547" s="25">
        <v>186</v>
      </c>
      <c r="C1547" s="22" t="s">
        <v>7143</v>
      </c>
      <c r="D1547" s="24" t="s">
        <v>1243</v>
      </c>
      <c r="E1547" s="23" t="str">
        <f t="shared" si="24"/>
        <v>Turkey|2009</v>
      </c>
      <c r="F1547" s="25" t="s">
        <v>7348</v>
      </c>
      <c r="G1547" s="25">
        <v>14</v>
      </c>
      <c r="H1547" s="25" t="s">
        <v>7349</v>
      </c>
      <c r="I1547" s="25" t="s">
        <v>7350</v>
      </c>
      <c r="J1547" s="25" t="s">
        <v>7351</v>
      </c>
      <c r="K1547" s="25" t="s">
        <v>7352</v>
      </c>
      <c r="L1547" s="22" t="s">
        <v>887</v>
      </c>
      <c r="M1547" s="25" t="s">
        <v>7353</v>
      </c>
    </row>
    <row r="1548" spans="1:13" x14ac:dyDescent="0.25">
      <c r="A1548" s="22" t="s">
        <v>7142</v>
      </c>
      <c r="B1548" s="25">
        <v>186</v>
      </c>
      <c r="C1548" s="22" t="s">
        <v>7143</v>
      </c>
      <c r="D1548" s="24" t="s">
        <v>1250</v>
      </c>
      <c r="E1548" s="23" t="str">
        <f t="shared" si="24"/>
        <v>Turkey|2010</v>
      </c>
      <c r="F1548" s="25" t="s">
        <v>7354</v>
      </c>
      <c r="G1548" s="25" t="s">
        <v>1984</v>
      </c>
      <c r="H1548" s="25" t="s">
        <v>7355</v>
      </c>
      <c r="I1548" s="25">
        <v>100</v>
      </c>
      <c r="J1548" s="25" t="s">
        <v>7356</v>
      </c>
      <c r="K1548" s="25" t="s">
        <v>7357</v>
      </c>
      <c r="L1548" s="22" t="s">
        <v>887</v>
      </c>
      <c r="M1548" s="25" t="s">
        <v>7358</v>
      </c>
    </row>
    <row r="1549" spans="1:13" x14ac:dyDescent="0.25">
      <c r="A1549" s="22" t="s">
        <v>7142</v>
      </c>
      <c r="B1549" s="25">
        <v>186</v>
      </c>
      <c r="C1549" s="22" t="s">
        <v>7143</v>
      </c>
      <c r="D1549" s="24" t="s">
        <v>1255</v>
      </c>
      <c r="E1549" s="23" t="str">
        <f t="shared" si="24"/>
        <v>Turkey|2011</v>
      </c>
      <c r="F1549" s="25" t="s">
        <v>7359</v>
      </c>
      <c r="G1549" s="25" t="s">
        <v>2937</v>
      </c>
      <c r="H1549" s="25" t="s">
        <v>7360</v>
      </c>
      <c r="I1549" s="25" t="s">
        <v>7361</v>
      </c>
      <c r="J1549" s="25" t="s">
        <v>7362</v>
      </c>
      <c r="K1549" s="25" t="s">
        <v>7363</v>
      </c>
      <c r="L1549" s="22" t="s">
        <v>887</v>
      </c>
      <c r="M1549" s="25" t="s">
        <v>7364</v>
      </c>
    </row>
    <row r="1550" spans="1:13" x14ac:dyDescent="0.25">
      <c r="A1550" s="22" t="s">
        <v>7142</v>
      </c>
      <c r="B1550" s="25">
        <v>186</v>
      </c>
      <c r="C1550" s="22" t="s">
        <v>7143</v>
      </c>
      <c r="D1550" s="24" t="s">
        <v>1262</v>
      </c>
      <c r="E1550" s="23" t="str">
        <f t="shared" si="24"/>
        <v>Turkey|2012</v>
      </c>
      <c r="F1550" s="25" t="s">
        <v>7365</v>
      </c>
      <c r="G1550" s="25" t="s">
        <v>2675</v>
      </c>
      <c r="H1550" s="25" t="s">
        <v>7366</v>
      </c>
      <c r="I1550" s="25" t="s">
        <v>7367</v>
      </c>
      <c r="J1550" s="25" t="s">
        <v>7368</v>
      </c>
      <c r="K1550" s="25"/>
      <c r="L1550" s="22" t="s">
        <v>887</v>
      </c>
      <c r="M1550" s="25" t="s">
        <v>7369</v>
      </c>
    </row>
    <row r="1551" spans="1:13" x14ac:dyDescent="0.25">
      <c r="A1551" s="22" t="s">
        <v>7142</v>
      </c>
      <c r="B1551" s="25">
        <v>186</v>
      </c>
      <c r="C1551" s="22" t="s">
        <v>7143</v>
      </c>
      <c r="D1551" s="24" t="s">
        <v>1269</v>
      </c>
      <c r="E1551" s="23" t="str">
        <f t="shared" si="24"/>
        <v>Turkey|2013</v>
      </c>
      <c r="F1551" s="25" t="s">
        <v>7370</v>
      </c>
      <c r="G1551" s="25"/>
      <c r="H1551" s="25" t="s">
        <v>7371</v>
      </c>
      <c r="I1551" s="25" t="s">
        <v>7372</v>
      </c>
      <c r="J1551" s="25"/>
      <c r="K1551" s="25" t="s">
        <v>276</v>
      </c>
      <c r="L1551" s="22" t="s">
        <v>887</v>
      </c>
      <c r="M1551" s="25" t="s">
        <v>7373</v>
      </c>
    </row>
    <row r="1552" spans="1:13" x14ac:dyDescent="0.25">
      <c r="A1552" s="22" t="s">
        <v>7142</v>
      </c>
      <c r="B1552" s="25">
        <v>186</v>
      </c>
      <c r="C1552" s="22" t="s">
        <v>7143</v>
      </c>
      <c r="D1552" s="24" t="s">
        <v>1274</v>
      </c>
      <c r="E1552" s="23" t="str">
        <f t="shared" si="24"/>
        <v>Turkey|2014</v>
      </c>
      <c r="F1552" s="25" t="s">
        <v>7374</v>
      </c>
      <c r="G1552" s="25"/>
      <c r="H1552" s="25" t="s">
        <v>7375</v>
      </c>
      <c r="I1552" s="25"/>
      <c r="J1552" s="25"/>
      <c r="K1552" s="25"/>
      <c r="L1552" s="22" t="s">
        <v>887</v>
      </c>
      <c r="M1552" s="25" t="s">
        <v>7376</v>
      </c>
    </row>
    <row r="1553" spans="1:13" x14ac:dyDescent="0.25">
      <c r="A1553" s="22" t="s">
        <v>290</v>
      </c>
      <c r="B1553" s="25">
        <v>193</v>
      </c>
      <c r="D1553" s="24" t="s">
        <v>886</v>
      </c>
      <c r="E1553" s="23" t="str">
        <f t="shared" si="24"/>
        <v>Australia|1950</v>
      </c>
      <c r="F1553" s="25"/>
      <c r="G1553" s="25"/>
      <c r="H1553" s="25"/>
      <c r="I1553" s="25"/>
      <c r="J1553" s="25"/>
      <c r="K1553" s="25"/>
      <c r="L1553" s="22" t="s">
        <v>887</v>
      </c>
      <c r="M1553" s="25"/>
    </row>
    <row r="1554" spans="1:13" x14ac:dyDescent="0.25">
      <c r="A1554" s="22" t="s">
        <v>290</v>
      </c>
      <c r="B1554" s="25">
        <v>193</v>
      </c>
      <c r="D1554" s="24" t="s">
        <v>888</v>
      </c>
      <c r="E1554" s="23" t="str">
        <f t="shared" si="24"/>
        <v>Australia|1951</v>
      </c>
      <c r="F1554" s="25"/>
      <c r="G1554" s="25"/>
      <c r="H1554" s="25"/>
      <c r="I1554" s="25"/>
      <c r="J1554" s="25"/>
      <c r="K1554" s="25"/>
      <c r="L1554" s="22" t="s">
        <v>887</v>
      </c>
      <c r="M1554" s="25"/>
    </row>
    <row r="1555" spans="1:13" x14ac:dyDescent="0.25">
      <c r="A1555" s="22" t="s">
        <v>290</v>
      </c>
      <c r="B1555" s="25">
        <v>193</v>
      </c>
      <c r="D1555" s="24" t="s">
        <v>889</v>
      </c>
      <c r="E1555" s="23" t="str">
        <f t="shared" si="24"/>
        <v>Australia|1952</v>
      </c>
      <c r="F1555" s="25"/>
      <c r="G1555" s="25"/>
      <c r="H1555" s="25"/>
      <c r="I1555" s="25"/>
      <c r="J1555" s="25"/>
      <c r="K1555" s="25"/>
      <c r="L1555" s="22" t="s">
        <v>887</v>
      </c>
      <c r="M1555" s="25"/>
    </row>
    <row r="1556" spans="1:13" x14ac:dyDescent="0.25">
      <c r="A1556" s="22" t="s">
        <v>290</v>
      </c>
      <c r="B1556" s="25">
        <v>193</v>
      </c>
      <c r="D1556" s="24" t="s">
        <v>890</v>
      </c>
      <c r="E1556" s="23" t="str">
        <f t="shared" si="24"/>
        <v>Australia|1953</v>
      </c>
      <c r="F1556" s="25"/>
      <c r="G1556" s="25"/>
      <c r="H1556" s="25"/>
      <c r="I1556" s="25"/>
      <c r="J1556" s="25"/>
      <c r="K1556" s="25"/>
      <c r="L1556" s="22" t="s">
        <v>887</v>
      </c>
      <c r="M1556" s="25"/>
    </row>
    <row r="1557" spans="1:13" x14ac:dyDescent="0.25">
      <c r="A1557" s="22" t="s">
        <v>290</v>
      </c>
      <c r="B1557" s="25">
        <v>193</v>
      </c>
      <c r="D1557" s="24" t="s">
        <v>891</v>
      </c>
      <c r="E1557" s="23" t="str">
        <f t="shared" si="24"/>
        <v>Australia|1954</v>
      </c>
      <c r="F1557" s="25"/>
      <c r="G1557" s="25"/>
      <c r="H1557" s="25"/>
      <c r="I1557" s="25"/>
      <c r="J1557" s="25"/>
      <c r="K1557" s="25"/>
      <c r="L1557" s="22" t="s">
        <v>887</v>
      </c>
      <c r="M1557" s="25"/>
    </row>
    <row r="1558" spans="1:13" x14ac:dyDescent="0.25">
      <c r="A1558" s="22" t="s">
        <v>290</v>
      </c>
      <c r="B1558" s="25">
        <v>193</v>
      </c>
      <c r="D1558" s="24" t="s">
        <v>892</v>
      </c>
      <c r="E1558" s="23" t="str">
        <f t="shared" si="24"/>
        <v>Australia|1955</v>
      </c>
      <c r="F1558" s="25"/>
      <c r="G1558" s="25"/>
      <c r="H1558" s="25"/>
      <c r="I1558" s="25"/>
      <c r="J1558" s="25"/>
      <c r="K1558" s="25"/>
      <c r="L1558" s="22" t="s">
        <v>887</v>
      </c>
      <c r="M1558" s="25"/>
    </row>
    <row r="1559" spans="1:13" x14ac:dyDescent="0.25">
      <c r="A1559" s="22" t="s">
        <v>290</v>
      </c>
      <c r="B1559" s="25">
        <v>193</v>
      </c>
      <c r="D1559" s="24" t="s">
        <v>893</v>
      </c>
      <c r="E1559" s="23" t="str">
        <f t="shared" si="24"/>
        <v>Australia|1956</v>
      </c>
      <c r="F1559" s="25"/>
      <c r="G1559" s="25"/>
      <c r="H1559" s="25"/>
      <c r="I1559" s="25"/>
      <c r="J1559" s="25"/>
      <c r="K1559" s="25"/>
      <c r="L1559" s="22" t="s">
        <v>887</v>
      </c>
      <c r="M1559" s="25"/>
    </row>
    <row r="1560" spans="1:13" x14ac:dyDescent="0.25">
      <c r="A1560" s="22" t="s">
        <v>290</v>
      </c>
      <c r="B1560" s="25">
        <v>193</v>
      </c>
      <c r="D1560" s="24" t="s">
        <v>894</v>
      </c>
      <c r="E1560" s="23" t="str">
        <f t="shared" si="24"/>
        <v>Australia|1957</v>
      </c>
      <c r="F1560" s="25"/>
      <c r="G1560" s="25"/>
      <c r="H1560" s="25"/>
      <c r="I1560" s="25"/>
      <c r="J1560" s="25"/>
      <c r="K1560" s="25"/>
      <c r="L1560" s="22" t="s">
        <v>887</v>
      </c>
      <c r="M1560" s="25"/>
    </row>
    <row r="1561" spans="1:13" x14ac:dyDescent="0.25">
      <c r="A1561" s="22" t="s">
        <v>290</v>
      </c>
      <c r="B1561" s="25">
        <v>193</v>
      </c>
      <c r="D1561" s="24" t="s">
        <v>895</v>
      </c>
      <c r="E1561" s="23" t="str">
        <f t="shared" si="24"/>
        <v>Australia|1958</v>
      </c>
      <c r="F1561" s="25"/>
      <c r="G1561" s="25"/>
      <c r="H1561" s="25"/>
      <c r="I1561" s="25"/>
      <c r="J1561" s="25"/>
      <c r="K1561" s="25"/>
      <c r="L1561" s="22" t="s">
        <v>887</v>
      </c>
      <c r="M1561" s="25"/>
    </row>
    <row r="1562" spans="1:13" x14ac:dyDescent="0.25">
      <c r="A1562" s="22" t="s">
        <v>290</v>
      </c>
      <c r="B1562" s="25">
        <v>193</v>
      </c>
      <c r="D1562" s="24" t="s">
        <v>896</v>
      </c>
      <c r="E1562" s="23" t="str">
        <f t="shared" si="24"/>
        <v>Australia|1959</v>
      </c>
      <c r="F1562" s="25"/>
      <c r="G1562" s="25"/>
      <c r="H1562" s="25"/>
      <c r="I1562" s="25"/>
      <c r="J1562" s="25"/>
      <c r="K1562" s="25"/>
      <c r="L1562" s="22" t="s">
        <v>887</v>
      </c>
      <c r="M1562" s="25"/>
    </row>
    <row r="1563" spans="1:13" x14ac:dyDescent="0.25">
      <c r="A1563" s="22" t="s">
        <v>290</v>
      </c>
      <c r="B1563" s="25">
        <v>193</v>
      </c>
      <c r="C1563" s="22" t="s">
        <v>7377</v>
      </c>
      <c r="D1563" s="24" t="s">
        <v>898</v>
      </c>
      <c r="E1563" s="23" t="str">
        <f t="shared" si="24"/>
        <v>Australia|1960</v>
      </c>
      <c r="F1563" s="25"/>
      <c r="G1563" s="25"/>
      <c r="H1563" s="25" t="s">
        <v>7378</v>
      </c>
      <c r="I1563" s="25" t="s">
        <v>7379</v>
      </c>
      <c r="J1563" s="25" t="s">
        <v>7380</v>
      </c>
      <c r="K1563" s="25"/>
      <c r="L1563" s="22" t="s">
        <v>887</v>
      </c>
      <c r="M1563" s="25" t="s">
        <v>7381</v>
      </c>
    </row>
    <row r="1564" spans="1:13" x14ac:dyDescent="0.25">
      <c r="A1564" s="22" t="s">
        <v>290</v>
      </c>
      <c r="B1564" s="25">
        <v>193</v>
      </c>
      <c r="C1564" s="22" t="s">
        <v>7377</v>
      </c>
      <c r="D1564" s="24" t="s">
        <v>905</v>
      </c>
      <c r="E1564" s="23" t="str">
        <f t="shared" si="24"/>
        <v>Australia|1961</v>
      </c>
      <c r="F1564" s="25"/>
      <c r="G1564" s="25"/>
      <c r="H1564" s="25" t="s">
        <v>7382</v>
      </c>
      <c r="I1564" s="25" t="s">
        <v>7383</v>
      </c>
      <c r="J1564" s="25" t="s">
        <v>7384</v>
      </c>
      <c r="K1564" s="25"/>
      <c r="L1564" s="22" t="s">
        <v>887</v>
      </c>
      <c r="M1564" s="25" t="s">
        <v>7385</v>
      </c>
    </row>
    <row r="1565" spans="1:13" x14ac:dyDescent="0.25">
      <c r="A1565" s="22" t="s">
        <v>290</v>
      </c>
      <c r="B1565" s="25">
        <v>193</v>
      </c>
      <c r="C1565" s="22" t="s">
        <v>7377</v>
      </c>
      <c r="D1565" s="24" t="s">
        <v>912</v>
      </c>
      <c r="E1565" s="23" t="str">
        <f t="shared" si="24"/>
        <v>Australia|1962</v>
      </c>
      <c r="F1565" s="25"/>
      <c r="G1565" s="25"/>
      <c r="H1565" s="25" t="s">
        <v>7386</v>
      </c>
      <c r="I1565" s="25" t="s">
        <v>7387</v>
      </c>
      <c r="J1565" s="25" t="s">
        <v>7388</v>
      </c>
      <c r="K1565" s="25"/>
      <c r="L1565" s="22" t="s">
        <v>887</v>
      </c>
      <c r="M1565" s="25" t="s">
        <v>7389</v>
      </c>
    </row>
    <row r="1566" spans="1:13" x14ac:dyDescent="0.25">
      <c r="A1566" s="22" t="s">
        <v>290</v>
      </c>
      <c r="B1566" s="25">
        <v>193</v>
      </c>
      <c r="C1566" s="22" t="s">
        <v>7377</v>
      </c>
      <c r="D1566" s="24" t="s">
        <v>919</v>
      </c>
      <c r="E1566" s="23" t="str">
        <f t="shared" si="24"/>
        <v>Australia|1963</v>
      </c>
      <c r="F1566" s="25"/>
      <c r="G1566" s="25"/>
      <c r="H1566" s="25" t="s">
        <v>7390</v>
      </c>
      <c r="I1566" s="25" t="s">
        <v>7391</v>
      </c>
      <c r="J1566" s="25" t="s">
        <v>7392</v>
      </c>
      <c r="K1566" s="25"/>
      <c r="L1566" s="22" t="s">
        <v>887</v>
      </c>
      <c r="M1566" s="25" t="s">
        <v>7393</v>
      </c>
    </row>
    <row r="1567" spans="1:13" x14ac:dyDescent="0.25">
      <c r="A1567" s="22" t="s">
        <v>290</v>
      </c>
      <c r="B1567" s="25">
        <v>193</v>
      </c>
      <c r="C1567" s="22" t="s">
        <v>7377</v>
      </c>
      <c r="D1567" s="24" t="s">
        <v>926</v>
      </c>
      <c r="E1567" s="23" t="str">
        <f t="shared" si="24"/>
        <v>Australia|1964</v>
      </c>
      <c r="F1567" s="25" t="s">
        <v>7394</v>
      </c>
      <c r="G1567" s="25"/>
      <c r="H1567" s="25" t="s">
        <v>7395</v>
      </c>
      <c r="I1567" s="25" t="s">
        <v>7396</v>
      </c>
      <c r="J1567" s="25" t="s">
        <v>7397</v>
      </c>
      <c r="K1567" s="25"/>
      <c r="L1567" s="22" t="s">
        <v>887</v>
      </c>
      <c r="M1567" s="25" t="s">
        <v>7398</v>
      </c>
    </row>
    <row r="1568" spans="1:13" x14ac:dyDescent="0.25">
      <c r="A1568" s="22" t="s">
        <v>290</v>
      </c>
      <c r="B1568" s="25">
        <v>193</v>
      </c>
      <c r="C1568" s="22" t="s">
        <v>7377</v>
      </c>
      <c r="D1568" s="24" t="s">
        <v>932</v>
      </c>
      <c r="E1568" s="23" t="str">
        <f t="shared" si="24"/>
        <v>Australia|1965</v>
      </c>
      <c r="F1568" s="25" t="s">
        <v>7399</v>
      </c>
      <c r="G1568" s="25"/>
      <c r="H1568" s="25" t="s">
        <v>7400</v>
      </c>
      <c r="I1568" s="25" t="s">
        <v>7401</v>
      </c>
      <c r="J1568" s="25" t="s">
        <v>7402</v>
      </c>
      <c r="K1568" s="25"/>
      <c r="L1568" s="22" t="s">
        <v>887</v>
      </c>
      <c r="M1568" s="25" t="s">
        <v>7403</v>
      </c>
    </row>
    <row r="1569" spans="1:13" x14ac:dyDescent="0.25">
      <c r="A1569" s="22" t="s">
        <v>290</v>
      </c>
      <c r="B1569" s="25">
        <v>193</v>
      </c>
      <c r="C1569" s="22" t="s">
        <v>7377</v>
      </c>
      <c r="D1569" s="24" t="s">
        <v>939</v>
      </c>
      <c r="E1569" s="23" t="str">
        <f t="shared" si="24"/>
        <v>Australia|1966</v>
      </c>
      <c r="F1569" s="25" t="s">
        <v>7404</v>
      </c>
      <c r="G1569" s="25"/>
      <c r="H1569" s="25" t="s">
        <v>7405</v>
      </c>
      <c r="I1569" s="25" t="s">
        <v>7406</v>
      </c>
      <c r="J1569" s="25" t="s">
        <v>7407</v>
      </c>
      <c r="K1569" s="25"/>
      <c r="L1569" s="22" t="s">
        <v>887</v>
      </c>
      <c r="M1569" s="25" t="s">
        <v>7408</v>
      </c>
    </row>
    <row r="1570" spans="1:13" x14ac:dyDescent="0.25">
      <c r="A1570" s="22" t="s">
        <v>290</v>
      </c>
      <c r="B1570" s="25">
        <v>193</v>
      </c>
      <c r="C1570" s="22" t="s">
        <v>7377</v>
      </c>
      <c r="D1570" s="24" t="s">
        <v>946</v>
      </c>
      <c r="E1570" s="23" t="str">
        <f t="shared" si="24"/>
        <v>Australia|1967</v>
      </c>
      <c r="F1570" s="25" t="s">
        <v>7409</v>
      </c>
      <c r="G1570" s="25"/>
      <c r="H1570" s="25" t="s">
        <v>7410</v>
      </c>
      <c r="I1570" s="25" t="s">
        <v>7411</v>
      </c>
      <c r="J1570" s="25" t="s">
        <v>7412</v>
      </c>
      <c r="K1570" s="25"/>
      <c r="L1570" s="22" t="s">
        <v>887</v>
      </c>
      <c r="M1570" s="25" t="s">
        <v>7413</v>
      </c>
    </row>
    <row r="1571" spans="1:13" x14ac:dyDescent="0.25">
      <c r="A1571" s="22" t="s">
        <v>290</v>
      </c>
      <c r="B1571" s="25">
        <v>193</v>
      </c>
      <c r="C1571" s="22" t="s">
        <v>7377</v>
      </c>
      <c r="D1571" s="24" t="s">
        <v>953</v>
      </c>
      <c r="E1571" s="23" t="str">
        <f t="shared" si="24"/>
        <v>Australia|1968</v>
      </c>
      <c r="F1571" s="25" t="s">
        <v>7414</v>
      </c>
      <c r="G1571" s="25"/>
      <c r="H1571" s="25" t="s">
        <v>7415</v>
      </c>
      <c r="I1571" s="25" t="s">
        <v>7416</v>
      </c>
      <c r="J1571" s="25" t="s">
        <v>7417</v>
      </c>
      <c r="K1571" s="25"/>
      <c r="L1571" s="22" t="s">
        <v>887</v>
      </c>
      <c r="M1571" s="25" t="s">
        <v>7418</v>
      </c>
    </row>
    <row r="1572" spans="1:13" x14ac:dyDescent="0.25">
      <c r="A1572" s="22" t="s">
        <v>290</v>
      </c>
      <c r="B1572" s="25">
        <v>193</v>
      </c>
      <c r="C1572" s="22" t="s">
        <v>7377</v>
      </c>
      <c r="D1572" s="24" t="s">
        <v>960</v>
      </c>
      <c r="E1572" s="23" t="str">
        <f t="shared" si="24"/>
        <v>Australia|1969</v>
      </c>
      <c r="F1572" s="25" t="s">
        <v>7419</v>
      </c>
      <c r="G1572" s="25"/>
      <c r="H1572" s="25" t="s">
        <v>7420</v>
      </c>
      <c r="I1572" s="25" t="s">
        <v>7421</v>
      </c>
      <c r="J1572" s="25" t="s">
        <v>7422</v>
      </c>
      <c r="K1572" s="25"/>
      <c r="L1572" s="22" t="s">
        <v>887</v>
      </c>
      <c r="M1572" s="25" t="s">
        <v>7423</v>
      </c>
    </row>
    <row r="1573" spans="1:13" x14ac:dyDescent="0.25">
      <c r="A1573" s="22" t="s">
        <v>290</v>
      </c>
      <c r="B1573" s="25">
        <v>193</v>
      </c>
      <c r="C1573" s="22" t="s">
        <v>7377</v>
      </c>
      <c r="D1573" s="24" t="s">
        <v>967</v>
      </c>
      <c r="E1573" s="23" t="str">
        <f t="shared" si="24"/>
        <v>Australia|1970</v>
      </c>
      <c r="F1573" s="25" t="s">
        <v>7424</v>
      </c>
      <c r="G1573" s="25"/>
      <c r="H1573" s="25" t="s">
        <v>7425</v>
      </c>
      <c r="I1573" s="25" t="s">
        <v>7426</v>
      </c>
      <c r="J1573" s="25" t="s">
        <v>7427</v>
      </c>
      <c r="K1573" s="25"/>
      <c r="L1573" s="22" t="s">
        <v>887</v>
      </c>
      <c r="M1573" s="25" t="s">
        <v>7428</v>
      </c>
    </row>
    <row r="1574" spans="1:13" x14ac:dyDescent="0.25">
      <c r="A1574" s="22" t="s">
        <v>290</v>
      </c>
      <c r="B1574" s="25">
        <v>193</v>
      </c>
      <c r="C1574" s="22" t="s">
        <v>7377</v>
      </c>
      <c r="D1574" s="24" t="s">
        <v>974</v>
      </c>
      <c r="E1574" s="23" t="str">
        <f t="shared" si="24"/>
        <v>Australia|1971</v>
      </c>
      <c r="F1574" s="25" t="s">
        <v>7429</v>
      </c>
      <c r="G1574" s="25"/>
      <c r="H1574" s="25" t="s">
        <v>7430</v>
      </c>
      <c r="I1574" s="25" t="s">
        <v>7431</v>
      </c>
      <c r="J1574" s="25" t="s">
        <v>7432</v>
      </c>
      <c r="K1574" s="25"/>
      <c r="L1574" s="22" t="s">
        <v>887</v>
      </c>
      <c r="M1574" s="25" t="s">
        <v>7433</v>
      </c>
    </row>
    <row r="1575" spans="1:13" x14ac:dyDescent="0.25">
      <c r="A1575" s="22" t="s">
        <v>290</v>
      </c>
      <c r="B1575" s="25">
        <v>193</v>
      </c>
      <c r="C1575" s="22" t="s">
        <v>7377</v>
      </c>
      <c r="D1575" s="24" t="s">
        <v>981</v>
      </c>
      <c r="E1575" s="23" t="str">
        <f t="shared" si="24"/>
        <v>Australia|1972</v>
      </c>
      <c r="F1575" s="25" t="s">
        <v>7434</v>
      </c>
      <c r="G1575" s="25"/>
      <c r="H1575" s="25" t="s">
        <v>7435</v>
      </c>
      <c r="I1575" s="25" t="s">
        <v>7436</v>
      </c>
      <c r="J1575" s="25" t="s">
        <v>7437</v>
      </c>
      <c r="K1575" s="25"/>
      <c r="L1575" s="22" t="s">
        <v>887</v>
      </c>
      <c r="M1575" s="25" t="s">
        <v>7438</v>
      </c>
    </row>
    <row r="1576" spans="1:13" x14ac:dyDescent="0.25">
      <c r="A1576" s="22" t="s">
        <v>290</v>
      </c>
      <c r="B1576" s="25">
        <v>193</v>
      </c>
      <c r="C1576" s="22" t="s">
        <v>7377</v>
      </c>
      <c r="D1576" s="24" t="s">
        <v>987</v>
      </c>
      <c r="E1576" s="23" t="str">
        <f t="shared" si="24"/>
        <v>Australia|1973</v>
      </c>
      <c r="F1576" s="25" t="s">
        <v>7439</v>
      </c>
      <c r="G1576" s="25"/>
      <c r="H1576" s="25" t="s">
        <v>7440</v>
      </c>
      <c r="I1576" s="25" t="s">
        <v>7441</v>
      </c>
      <c r="J1576" s="25" t="s">
        <v>7442</v>
      </c>
      <c r="K1576" s="25"/>
      <c r="L1576" s="22" t="s">
        <v>887</v>
      </c>
      <c r="M1576" s="25" t="s">
        <v>7443</v>
      </c>
    </row>
    <row r="1577" spans="1:13" x14ac:dyDescent="0.25">
      <c r="A1577" s="22" t="s">
        <v>290</v>
      </c>
      <c r="B1577" s="25">
        <v>193</v>
      </c>
      <c r="C1577" s="22" t="s">
        <v>7377</v>
      </c>
      <c r="D1577" s="24" t="s">
        <v>994</v>
      </c>
      <c r="E1577" s="23" t="str">
        <f t="shared" si="24"/>
        <v>Australia|1974</v>
      </c>
      <c r="F1577" s="25" t="s">
        <v>7444</v>
      </c>
      <c r="G1577" s="25"/>
      <c r="H1577" s="25" t="s">
        <v>7445</v>
      </c>
      <c r="I1577" s="25" t="s">
        <v>7446</v>
      </c>
      <c r="J1577" s="25" t="s">
        <v>7447</v>
      </c>
      <c r="K1577" s="25"/>
      <c r="L1577" s="22" t="s">
        <v>887</v>
      </c>
      <c r="M1577" s="25" t="s">
        <v>7448</v>
      </c>
    </row>
    <row r="1578" spans="1:13" x14ac:dyDescent="0.25">
      <c r="A1578" s="22" t="s">
        <v>290</v>
      </c>
      <c r="B1578" s="25">
        <v>193</v>
      </c>
      <c r="C1578" s="22" t="s">
        <v>7377</v>
      </c>
      <c r="D1578" s="24" t="s">
        <v>1001</v>
      </c>
      <c r="E1578" s="23" t="str">
        <f t="shared" si="24"/>
        <v>Australia|1975</v>
      </c>
      <c r="F1578" s="25" t="s">
        <v>7449</v>
      </c>
      <c r="G1578" s="25"/>
      <c r="H1578" s="25" t="s">
        <v>7450</v>
      </c>
      <c r="I1578" s="25" t="s">
        <v>7451</v>
      </c>
      <c r="J1578" s="25" t="s">
        <v>7452</v>
      </c>
      <c r="K1578" s="25"/>
      <c r="L1578" s="22" t="s">
        <v>887</v>
      </c>
      <c r="M1578" s="25" t="s">
        <v>7453</v>
      </c>
    </row>
    <row r="1579" spans="1:13" x14ac:dyDescent="0.25">
      <c r="A1579" s="22" t="s">
        <v>290</v>
      </c>
      <c r="B1579" s="25">
        <v>193</v>
      </c>
      <c r="C1579" s="22" t="s">
        <v>7377</v>
      </c>
      <c r="D1579" s="24" t="s">
        <v>1008</v>
      </c>
      <c r="E1579" s="23" t="str">
        <f t="shared" si="24"/>
        <v>Australia|1976</v>
      </c>
      <c r="F1579" s="25" t="s">
        <v>7454</v>
      </c>
      <c r="G1579" s="25"/>
      <c r="H1579" s="25" t="s">
        <v>7455</v>
      </c>
      <c r="I1579" s="25" t="s">
        <v>7456</v>
      </c>
      <c r="J1579" s="25" t="s">
        <v>7457</v>
      </c>
      <c r="K1579" s="25"/>
      <c r="L1579" s="22" t="s">
        <v>887</v>
      </c>
      <c r="M1579" s="25" t="s">
        <v>7458</v>
      </c>
    </row>
    <row r="1580" spans="1:13" x14ac:dyDescent="0.25">
      <c r="A1580" s="22" t="s">
        <v>290</v>
      </c>
      <c r="B1580" s="25">
        <v>193</v>
      </c>
      <c r="C1580" s="22" t="s">
        <v>7377</v>
      </c>
      <c r="D1580" s="24" t="s">
        <v>1015</v>
      </c>
      <c r="E1580" s="23" t="str">
        <f t="shared" si="24"/>
        <v>Australia|1977</v>
      </c>
      <c r="F1580" s="25" t="s">
        <v>7459</v>
      </c>
      <c r="G1580" s="25"/>
      <c r="H1580" s="25" t="s">
        <v>7460</v>
      </c>
      <c r="I1580" s="25" t="s">
        <v>7461</v>
      </c>
      <c r="J1580" s="25" t="s">
        <v>7462</v>
      </c>
      <c r="K1580" s="25"/>
      <c r="L1580" s="22" t="s">
        <v>887</v>
      </c>
      <c r="M1580" s="25" t="s">
        <v>7463</v>
      </c>
    </row>
    <row r="1581" spans="1:13" x14ac:dyDescent="0.25">
      <c r="A1581" s="22" t="s">
        <v>290</v>
      </c>
      <c r="B1581" s="25">
        <v>193</v>
      </c>
      <c r="C1581" s="22" t="s">
        <v>7377</v>
      </c>
      <c r="D1581" s="24" t="s">
        <v>1022</v>
      </c>
      <c r="E1581" s="23" t="str">
        <f t="shared" si="24"/>
        <v>Australia|1978</v>
      </c>
      <c r="F1581" s="25" t="s">
        <v>7464</v>
      </c>
      <c r="G1581" s="25"/>
      <c r="H1581" s="25" t="s">
        <v>7465</v>
      </c>
      <c r="I1581" s="25" t="s">
        <v>7466</v>
      </c>
      <c r="J1581" s="25" t="s">
        <v>7467</v>
      </c>
      <c r="K1581" s="25"/>
      <c r="L1581" s="22" t="s">
        <v>887</v>
      </c>
      <c r="M1581" s="25" t="s">
        <v>7468</v>
      </c>
    </row>
    <row r="1582" spans="1:13" x14ac:dyDescent="0.25">
      <c r="A1582" s="22" t="s">
        <v>290</v>
      </c>
      <c r="B1582" s="25">
        <v>193</v>
      </c>
      <c r="C1582" s="22" t="s">
        <v>7377</v>
      </c>
      <c r="D1582" s="24" t="s">
        <v>1029</v>
      </c>
      <c r="E1582" s="23" t="str">
        <f t="shared" si="24"/>
        <v>Australia|1979</v>
      </c>
      <c r="F1582" s="25" t="s">
        <v>7469</v>
      </c>
      <c r="G1582" s="25"/>
      <c r="H1582" s="25" t="s">
        <v>7470</v>
      </c>
      <c r="I1582" s="25" t="s">
        <v>7471</v>
      </c>
      <c r="J1582" s="25" t="s">
        <v>7472</v>
      </c>
      <c r="K1582" s="25"/>
      <c r="L1582" s="22" t="s">
        <v>887</v>
      </c>
      <c r="M1582" s="25" t="s">
        <v>7473</v>
      </c>
    </row>
    <row r="1583" spans="1:13" x14ac:dyDescent="0.25">
      <c r="A1583" s="22" t="s">
        <v>290</v>
      </c>
      <c r="B1583" s="25">
        <v>193</v>
      </c>
      <c r="C1583" s="22" t="s">
        <v>7377</v>
      </c>
      <c r="D1583" s="24" t="s">
        <v>1036</v>
      </c>
      <c r="E1583" s="23" t="str">
        <f t="shared" si="24"/>
        <v>Australia|1980</v>
      </c>
      <c r="F1583" s="25" t="s">
        <v>7474</v>
      </c>
      <c r="G1583" s="25" t="s">
        <v>1146</v>
      </c>
      <c r="H1583" s="25" t="s">
        <v>7475</v>
      </c>
      <c r="I1583" s="25" t="s">
        <v>7476</v>
      </c>
      <c r="J1583" s="25" t="s">
        <v>7477</v>
      </c>
      <c r="K1583" s="25"/>
      <c r="L1583" s="22" t="s">
        <v>887</v>
      </c>
      <c r="M1583" s="25" t="s">
        <v>7478</v>
      </c>
    </row>
    <row r="1584" spans="1:13" x14ac:dyDescent="0.25">
      <c r="A1584" s="22" t="s">
        <v>290</v>
      </c>
      <c r="B1584" s="25">
        <v>193</v>
      </c>
      <c r="C1584" s="22" t="s">
        <v>7377</v>
      </c>
      <c r="D1584" s="24" t="s">
        <v>1044</v>
      </c>
      <c r="E1584" s="23" t="str">
        <f t="shared" si="24"/>
        <v>Australia|1981</v>
      </c>
      <c r="F1584" s="25" t="s">
        <v>7479</v>
      </c>
      <c r="G1584" s="25" t="s">
        <v>1201</v>
      </c>
      <c r="H1584" s="25" t="s">
        <v>7480</v>
      </c>
      <c r="I1584" s="25" t="s">
        <v>7481</v>
      </c>
      <c r="J1584" s="25" t="s">
        <v>7482</v>
      </c>
      <c r="K1584" s="25" t="s">
        <v>7483</v>
      </c>
      <c r="L1584" s="22" t="s">
        <v>887</v>
      </c>
      <c r="M1584" s="25" t="s">
        <v>7484</v>
      </c>
    </row>
    <row r="1585" spans="1:13" x14ac:dyDescent="0.25">
      <c r="A1585" s="22" t="s">
        <v>290</v>
      </c>
      <c r="B1585" s="25">
        <v>193</v>
      </c>
      <c r="C1585" s="22" t="s">
        <v>7377</v>
      </c>
      <c r="D1585" s="24" t="s">
        <v>1052</v>
      </c>
      <c r="E1585" s="23" t="str">
        <f t="shared" si="24"/>
        <v>Australia|1982</v>
      </c>
      <c r="F1585" s="25" t="s">
        <v>7485</v>
      </c>
      <c r="G1585" s="25" t="s">
        <v>1078</v>
      </c>
      <c r="H1585" s="25" t="s">
        <v>7486</v>
      </c>
      <c r="I1585" s="25" t="s">
        <v>7487</v>
      </c>
      <c r="J1585" s="25" t="s">
        <v>7488</v>
      </c>
      <c r="K1585" s="25" t="s">
        <v>7489</v>
      </c>
      <c r="L1585" s="22" t="s">
        <v>887</v>
      </c>
      <c r="M1585" s="25" t="s">
        <v>7490</v>
      </c>
    </row>
    <row r="1586" spans="1:13" x14ac:dyDescent="0.25">
      <c r="A1586" s="22" t="s">
        <v>290</v>
      </c>
      <c r="B1586" s="25">
        <v>193</v>
      </c>
      <c r="C1586" s="22" t="s">
        <v>7377</v>
      </c>
      <c r="D1586" s="24" t="s">
        <v>1060</v>
      </c>
      <c r="E1586" s="23" t="str">
        <f t="shared" si="24"/>
        <v>Australia|1983</v>
      </c>
      <c r="F1586" s="25" t="s">
        <v>7491</v>
      </c>
      <c r="G1586" s="25">
        <v>10</v>
      </c>
      <c r="H1586" s="25" t="s">
        <v>7492</v>
      </c>
      <c r="I1586" s="25" t="s">
        <v>7493</v>
      </c>
      <c r="J1586" s="25" t="s">
        <v>7494</v>
      </c>
      <c r="K1586" s="25" t="s">
        <v>7495</v>
      </c>
      <c r="L1586" s="22" t="s">
        <v>887</v>
      </c>
      <c r="M1586" s="25" t="s">
        <v>7496</v>
      </c>
    </row>
    <row r="1587" spans="1:13" x14ac:dyDescent="0.25">
      <c r="A1587" s="22" t="s">
        <v>290</v>
      </c>
      <c r="B1587" s="25">
        <v>193</v>
      </c>
      <c r="C1587" s="22" t="s">
        <v>7377</v>
      </c>
      <c r="D1587" s="24" t="s">
        <v>1068</v>
      </c>
      <c r="E1587" s="23" t="str">
        <f t="shared" si="24"/>
        <v>Australia|1984</v>
      </c>
      <c r="F1587" s="25" t="s">
        <v>7497</v>
      </c>
      <c r="G1587" s="25">
        <v>9</v>
      </c>
      <c r="H1587" s="25" t="s">
        <v>7498</v>
      </c>
      <c r="I1587" s="25" t="s">
        <v>7499</v>
      </c>
      <c r="J1587" s="25" t="s">
        <v>7500</v>
      </c>
      <c r="K1587" s="25" t="s">
        <v>7501</v>
      </c>
      <c r="L1587" s="22" t="s">
        <v>887</v>
      </c>
      <c r="M1587" s="25" t="s">
        <v>7502</v>
      </c>
    </row>
    <row r="1588" spans="1:13" x14ac:dyDescent="0.25">
      <c r="A1588" s="22" t="s">
        <v>290</v>
      </c>
      <c r="B1588" s="25">
        <v>193</v>
      </c>
      <c r="C1588" s="22" t="s">
        <v>7377</v>
      </c>
      <c r="D1588" s="24" t="s">
        <v>1076</v>
      </c>
      <c r="E1588" s="23" t="str">
        <f t="shared" si="24"/>
        <v>Australia|1985</v>
      </c>
      <c r="F1588" s="25" t="s">
        <v>7503</v>
      </c>
      <c r="G1588" s="25" t="s">
        <v>2013</v>
      </c>
      <c r="H1588" s="25" t="s">
        <v>7504</v>
      </c>
      <c r="I1588" s="25" t="s">
        <v>7505</v>
      </c>
      <c r="J1588" s="25" t="s">
        <v>7506</v>
      </c>
      <c r="K1588" s="25" t="s">
        <v>7501</v>
      </c>
      <c r="L1588" s="22" t="s">
        <v>887</v>
      </c>
      <c r="M1588" s="25" t="s">
        <v>7507</v>
      </c>
    </row>
    <row r="1589" spans="1:13" x14ac:dyDescent="0.25">
      <c r="A1589" s="22" t="s">
        <v>290</v>
      </c>
      <c r="B1589" s="25">
        <v>193</v>
      </c>
      <c r="C1589" s="22" t="s">
        <v>7377</v>
      </c>
      <c r="D1589" s="24" t="s">
        <v>1084</v>
      </c>
      <c r="E1589" s="23" t="str">
        <f t="shared" si="24"/>
        <v>Australia|1986</v>
      </c>
      <c r="F1589" s="25" t="s">
        <v>7508</v>
      </c>
      <c r="G1589" s="25" t="s">
        <v>1264</v>
      </c>
      <c r="H1589" s="25" t="s">
        <v>7509</v>
      </c>
      <c r="I1589" s="25" t="s">
        <v>7510</v>
      </c>
      <c r="J1589" s="25" t="s">
        <v>7511</v>
      </c>
      <c r="K1589" s="25" t="s">
        <v>7512</v>
      </c>
      <c r="L1589" s="22" t="s">
        <v>887</v>
      </c>
      <c r="M1589" s="25" t="s">
        <v>7513</v>
      </c>
    </row>
    <row r="1590" spans="1:13" x14ac:dyDescent="0.25">
      <c r="A1590" s="22" t="s">
        <v>290</v>
      </c>
      <c r="B1590" s="25">
        <v>193</v>
      </c>
      <c r="C1590" s="22" t="s">
        <v>7377</v>
      </c>
      <c r="D1590" s="24" t="s">
        <v>1091</v>
      </c>
      <c r="E1590" s="23" t="str">
        <f t="shared" si="24"/>
        <v>Australia|1987</v>
      </c>
      <c r="F1590" s="25" t="s">
        <v>7514</v>
      </c>
      <c r="G1590" s="25" t="s">
        <v>1264</v>
      </c>
      <c r="H1590" s="25" t="s">
        <v>7515</v>
      </c>
      <c r="I1590" s="25" t="s">
        <v>7516</v>
      </c>
      <c r="J1590" s="25" t="s">
        <v>7517</v>
      </c>
      <c r="K1590" s="25" t="s">
        <v>7518</v>
      </c>
      <c r="L1590" s="22" t="s">
        <v>887</v>
      </c>
      <c r="M1590" s="25" t="s">
        <v>7519</v>
      </c>
    </row>
    <row r="1591" spans="1:13" x14ac:dyDescent="0.25">
      <c r="A1591" s="22" t="s">
        <v>290</v>
      </c>
      <c r="B1591" s="25">
        <v>193</v>
      </c>
      <c r="C1591" s="22" t="s">
        <v>7377</v>
      </c>
      <c r="D1591" s="24" t="s">
        <v>1099</v>
      </c>
      <c r="E1591" s="23" t="str">
        <f t="shared" si="24"/>
        <v>Australia|1988</v>
      </c>
      <c r="F1591" s="25" t="s">
        <v>7520</v>
      </c>
      <c r="G1591" s="25" t="s">
        <v>1078</v>
      </c>
      <c r="H1591" s="25" t="s">
        <v>7521</v>
      </c>
      <c r="I1591" s="25" t="s">
        <v>7522</v>
      </c>
      <c r="J1591" s="25" t="s">
        <v>7523</v>
      </c>
      <c r="K1591" s="25" t="s">
        <v>7524</v>
      </c>
      <c r="L1591" s="22" t="s">
        <v>887</v>
      </c>
      <c r="M1591" s="25" t="s">
        <v>7525</v>
      </c>
    </row>
    <row r="1592" spans="1:13" x14ac:dyDescent="0.25">
      <c r="A1592" s="22" t="s">
        <v>290</v>
      </c>
      <c r="B1592" s="25">
        <v>193</v>
      </c>
      <c r="C1592" s="22" t="s">
        <v>7377</v>
      </c>
      <c r="D1592" s="24" t="s">
        <v>1106</v>
      </c>
      <c r="E1592" s="23" t="str">
        <f t="shared" si="24"/>
        <v>Australia|1989</v>
      </c>
      <c r="F1592" s="25" t="s">
        <v>7526</v>
      </c>
      <c r="G1592" s="25" t="s">
        <v>1093</v>
      </c>
      <c r="H1592" s="25" t="s">
        <v>7527</v>
      </c>
      <c r="I1592" s="25" t="s">
        <v>7528</v>
      </c>
      <c r="J1592" s="25" t="s">
        <v>7529</v>
      </c>
      <c r="K1592" s="25" t="s">
        <v>7524</v>
      </c>
      <c r="L1592" s="22" t="s">
        <v>887</v>
      </c>
      <c r="M1592" s="25" t="s">
        <v>7530</v>
      </c>
    </row>
    <row r="1593" spans="1:13" x14ac:dyDescent="0.25">
      <c r="A1593" s="22" t="s">
        <v>290</v>
      </c>
      <c r="B1593" s="25">
        <v>193</v>
      </c>
      <c r="C1593" s="22" t="s">
        <v>7377</v>
      </c>
      <c r="D1593" s="24" t="s">
        <v>1114</v>
      </c>
      <c r="E1593" s="23" t="str">
        <f t="shared" si="24"/>
        <v>Australia|1990</v>
      </c>
      <c r="F1593" s="25" t="s">
        <v>7531</v>
      </c>
      <c r="G1593" s="25" t="s">
        <v>1138</v>
      </c>
      <c r="H1593" s="25" t="s">
        <v>7532</v>
      </c>
      <c r="I1593" s="25" t="s">
        <v>7533</v>
      </c>
      <c r="J1593" s="25" t="s">
        <v>7534</v>
      </c>
      <c r="K1593" s="25" t="s">
        <v>7535</v>
      </c>
      <c r="L1593" s="22" t="s">
        <v>887</v>
      </c>
      <c r="M1593" s="25" t="s">
        <v>7536</v>
      </c>
    </row>
    <row r="1594" spans="1:13" x14ac:dyDescent="0.25">
      <c r="A1594" s="22" t="s">
        <v>290</v>
      </c>
      <c r="B1594" s="25">
        <v>193</v>
      </c>
      <c r="C1594" s="22" t="s">
        <v>7377</v>
      </c>
      <c r="D1594" s="24" t="s">
        <v>1122</v>
      </c>
      <c r="E1594" s="23" t="str">
        <f t="shared" si="24"/>
        <v>Australia|1991</v>
      </c>
      <c r="F1594" s="25" t="s">
        <v>7537</v>
      </c>
      <c r="G1594" s="25" t="s">
        <v>1062</v>
      </c>
      <c r="H1594" s="25" t="s">
        <v>7538</v>
      </c>
      <c r="I1594" s="25" t="s">
        <v>7539</v>
      </c>
      <c r="J1594" s="25" t="s">
        <v>7540</v>
      </c>
      <c r="K1594" s="25" t="s">
        <v>7541</v>
      </c>
      <c r="L1594" s="22" t="s">
        <v>887</v>
      </c>
      <c r="M1594" s="25" t="s">
        <v>7542</v>
      </c>
    </row>
    <row r="1595" spans="1:13" x14ac:dyDescent="0.25">
      <c r="A1595" s="22" t="s">
        <v>290</v>
      </c>
      <c r="B1595" s="25">
        <v>193</v>
      </c>
      <c r="C1595" s="22" t="s">
        <v>7377</v>
      </c>
      <c r="D1595" s="24" t="s">
        <v>1130</v>
      </c>
      <c r="E1595" s="23" t="str">
        <f t="shared" si="24"/>
        <v>Australia|1992</v>
      </c>
      <c r="F1595" s="25" t="s">
        <v>7543</v>
      </c>
      <c r="G1595" s="25" t="s">
        <v>1440</v>
      </c>
      <c r="H1595" s="25" t="s">
        <v>7544</v>
      </c>
      <c r="I1595" s="25" t="s">
        <v>7545</v>
      </c>
      <c r="J1595" s="25" t="s">
        <v>7546</v>
      </c>
      <c r="K1595" s="25" t="s">
        <v>7547</v>
      </c>
      <c r="L1595" s="22" t="s">
        <v>887</v>
      </c>
      <c r="M1595" s="25" t="s">
        <v>7548</v>
      </c>
    </row>
    <row r="1596" spans="1:13" x14ac:dyDescent="0.25">
      <c r="A1596" s="22" t="s">
        <v>290</v>
      </c>
      <c r="B1596" s="25">
        <v>193</v>
      </c>
      <c r="C1596" s="22" t="s">
        <v>7377</v>
      </c>
      <c r="D1596" s="24" t="s">
        <v>1136</v>
      </c>
      <c r="E1596" s="23" t="str">
        <f t="shared" si="24"/>
        <v>Australia|1993</v>
      </c>
      <c r="F1596" s="25" t="s">
        <v>7549</v>
      </c>
      <c r="G1596" s="25" t="s">
        <v>7550</v>
      </c>
      <c r="H1596" s="25" t="s">
        <v>7551</v>
      </c>
      <c r="I1596" s="25" t="s">
        <v>7552</v>
      </c>
      <c r="J1596" s="25" t="s">
        <v>7553</v>
      </c>
      <c r="K1596" s="25" t="s">
        <v>7554</v>
      </c>
      <c r="L1596" s="22" t="s">
        <v>887</v>
      </c>
      <c r="M1596" s="25" t="s">
        <v>7555</v>
      </c>
    </row>
    <row r="1597" spans="1:13" x14ac:dyDescent="0.25">
      <c r="A1597" s="22" t="s">
        <v>290</v>
      </c>
      <c r="B1597" s="25">
        <v>193</v>
      </c>
      <c r="C1597" s="22" t="s">
        <v>7377</v>
      </c>
      <c r="D1597" s="24" t="s">
        <v>1144</v>
      </c>
      <c r="E1597" s="23" t="str">
        <f t="shared" si="24"/>
        <v>Australia|1994</v>
      </c>
      <c r="F1597" s="25" t="s">
        <v>7556</v>
      </c>
      <c r="G1597" s="25" t="s">
        <v>1054</v>
      </c>
      <c r="H1597" s="25" t="s">
        <v>7557</v>
      </c>
      <c r="I1597" s="25" t="s">
        <v>7558</v>
      </c>
      <c r="J1597" s="25" t="s">
        <v>7559</v>
      </c>
      <c r="K1597" s="25" t="s">
        <v>7560</v>
      </c>
      <c r="L1597" s="22" t="s">
        <v>887</v>
      </c>
      <c r="M1597" s="25" t="s">
        <v>7561</v>
      </c>
    </row>
    <row r="1598" spans="1:13" x14ac:dyDescent="0.25">
      <c r="A1598" s="22" t="s">
        <v>290</v>
      </c>
      <c r="B1598" s="25">
        <v>193</v>
      </c>
      <c r="C1598" s="22" t="s">
        <v>7377</v>
      </c>
      <c r="D1598" s="24" t="s">
        <v>1152</v>
      </c>
      <c r="E1598" s="23" t="str">
        <f t="shared" si="24"/>
        <v>Australia|1995</v>
      </c>
      <c r="F1598" s="25" t="s">
        <v>7562</v>
      </c>
      <c r="G1598" s="25" t="s">
        <v>7098</v>
      </c>
      <c r="H1598" s="25" t="s">
        <v>7563</v>
      </c>
      <c r="I1598" s="25" t="s">
        <v>7564</v>
      </c>
      <c r="J1598" s="25" t="s">
        <v>7565</v>
      </c>
      <c r="K1598" s="25" t="s">
        <v>291</v>
      </c>
      <c r="L1598" s="22" t="s">
        <v>887</v>
      </c>
      <c r="M1598" s="25" t="s">
        <v>7566</v>
      </c>
    </row>
    <row r="1599" spans="1:13" x14ac:dyDescent="0.25">
      <c r="A1599" s="22" t="s">
        <v>290</v>
      </c>
      <c r="B1599" s="25">
        <v>193</v>
      </c>
      <c r="C1599" s="22" t="s">
        <v>7377</v>
      </c>
      <c r="D1599" s="24" t="s">
        <v>1158</v>
      </c>
      <c r="E1599" s="23" t="str">
        <f t="shared" si="24"/>
        <v>Australia|1996</v>
      </c>
      <c r="F1599" s="25" t="s">
        <v>7567</v>
      </c>
      <c r="G1599" s="25" t="s">
        <v>7098</v>
      </c>
      <c r="H1599" s="25" t="s">
        <v>7568</v>
      </c>
      <c r="I1599" s="25" t="s">
        <v>7569</v>
      </c>
      <c r="J1599" s="25" t="s">
        <v>7570</v>
      </c>
      <c r="K1599" s="25" t="s">
        <v>292</v>
      </c>
      <c r="L1599" s="22" t="s">
        <v>887</v>
      </c>
      <c r="M1599" s="25" t="s">
        <v>7571</v>
      </c>
    </row>
    <row r="1600" spans="1:13" x14ac:dyDescent="0.25">
      <c r="A1600" s="22" t="s">
        <v>290</v>
      </c>
      <c r="B1600" s="25">
        <v>193</v>
      </c>
      <c r="C1600" s="22" t="s">
        <v>7377</v>
      </c>
      <c r="D1600" s="24" t="s">
        <v>1165</v>
      </c>
      <c r="E1600" s="23" t="str">
        <f t="shared" si="24"/>
        <v>Australia|1997</v>
      </c>
      <c r="F1600" s="25" t="s">
        <v>7572</v>
      </c>
      <c r="G1600" s="25" t="s">
        <v>7098</v>
      </c>
      <c r="H1600" s="25" t="s">
        <v>7573</v>
      </c>
      <c r="I1600" s="25" t="s">
        <v>7574</v>
      </c>
      <c r="J1600" s="25" t="s">
        <v>7575</v>
      </c>
      <c r="K1600" s="25" t="s">
        <v>293</v>
      </c>
      <c r="L1600" s="22" t="s">
        <v>887</v>
      </c>
      <c r="M1600" s="25" t="s">
        <v>7576</v>
      </c>
    </row>
    <row r="1601" spans="1:13" x14ac:dyDescent="0.25">
      <c r="A1601" s="22" t="s">
        <v>290</v>
      </c>
      <c r="B1601" s="25">
        <v>193</v>
      </c>
      <c r="C1601" s="22" t="s">
        <v>7377</v>
      </c>
      <c r="D1601" s="24" t="s">
        <v>1172</v>
      </c>
      <c r="E1601" s="23" t="str">
        <f t="shared" si="24"/>
        <v>Australia|1998</v>
      </c>
      <c r="F1601" s="25" t="s">
        <v>7577</v>
      </c>
      <c r="G1601" s="25" t="s">
        <v>1564</v>
      </c>
      <c r="H1601" s="25" t="s">
        <v>7578</v>
      </c>
      <c r="I1601" s="25" t="s">
        <v>7579</v>
      </c>
      <c r="J1601" s="25" t="s">
        <v>7580</v>
      </c>
      <c r="K1601" s="25" t="s">
        <v>294</v>
      </c>
      <c r="L1601" s="22" t="s">
        <v>887</v>
      </c>
      <c r="M1601" s="25" t="s">
        <v>7581</v>
      </c>
    </row>
    <row r="1602" spans="1:13" x14ac:dyDescent="0.25">
      <c r="A1602" s="22" t="s">
        <v>290</v>
      </c>
      <c r="B1602" s="25">
        <v>193</v>
      </c>
      <c r="C1602" s="22" t="s">
        <v>7377</v>
      </c>
      <c r="D1602" s="24" t="s">
        <v>1179</v>
      </c>
      <c r="E1602" s="23" t="str">
        <f t="shared" si="24"/>
        <v>Australia|1999</v>
      </c>
      <c r="F1602" s="25" t="s">
        <v>7582</v>
      </c>
      <c r="G1602" s="25" t="s">
        <v>1138</v>
      </c>
      <c r="H1602" s="25" t="s">
        <v>7583</v>
      </c>
      <c r="I1602" s="25" t="s">
        <v>7584</v>
      </c>
      <c r="J1602" s="25" t="s">
        <v>7585</v>
      </c>
      <c r="K1602" s="25" t="s">
        <v>295</v>
      </c>
      <c r="L1602" s="22" t="s">
        <v>887</v>
      </c>
      <c r="M1602" s="25" t="s">
        <v>7586</v>
      </c>
    </row>
    <row r="1603" spans="1:13" x14ac:dyDescent="0.25">
      <c r="A1603" s="22" t="s">
        <v>290</v>
      </c>
      <c r="B1603" s="25">
        <v>193</v>
      </c>
      <c r="C1603" s="22" t="s">
        <v>7377</v>
      </c>
      <c r="D1603" s="24" t="s">
        <v>1186</v>
      </c>
      <c r="E1603" s="23" t="str">
        <f t="shared" ref="E1603:E1666" si="25">A1603&amp;"|"&amp;D1603</f>
        <v>Australia|2000</v>
      </c>
      <c r="F1603" s="25" t="s">
        <v>7587</v>
      </c>
      <c r="G1603" s="25" t="s">
        <v>3787</v>
      </c>
      <c r="H1603" s="25" t="s">
        <v>7588</v>
      </c>
      <c r="I1603" s="25" t="s">
        <v>7589</v>
      </c>
      <c r="J1603" s="25" t="s">
        <v>7590</v>
      </c>
      <c r="K1603" s="25" t="s">
        <v>296</v>
      </c>
      <c r="L1603" s="22" t="s">
        <v>887</v>
      </c>
      <c r="M1603" s="25" t="s">
        <v>7591</v>
      </c>
    </row>
    <row r="1604" spans="1:13" x14ac:dyDescent="0.25">
      <c r="A1604" s="22" t="s">
        <v>290</v>
      </c>
      <c r="B1604" s="25">
        <v>193</v>
      </c>
      <c r="C1604" s="22" t="s">
        <v>7377</v>
      </c>
      <c r="D1604" s="24" t="s">
        <v>1192</v>
      </c>
      <c r="E1604" s="23" t="str">
        <f t="shared" si="25"/>
        <v>Australia|2001</v>
      </c>
      <c r="F1604" s="25" t="s">
        <v>7592</v>
      </c>
      <c r="G1604" s="25" t="s">
        <v>1124</v>
      </c>
      <c r="H1604" s="25" t="s">
        <v>7593</v>
      </c>
      <c r="I1604" s="25" t="s">
        <v>7594</v>
      </c>
      <c r="J1604" s="25" t="s">
        <v>7595</v>
      </c>
      <c r="K1604" s="25" t="s">
        <v>297</v>
      </c>
      <c r="L1604" s="22" t="s">
        <v>887</v>
      </c>
      <c r="M1604" s="25" t="s">
        <v>7596</v>
      </c>
    </row>
    <row r="1605" spans="1:13" x14ac:dyDescent="0.25">
      <c r="A1605" s="22" t="s">
        <v>290</v>
      </c>
      <c r="B1605" s="25">
        <v>193</v>
      </c>
      <c r="C1605" s="22" t="s">
        <v>7377</v>
      </c>
      <c r="D1605" s="24" t="s">
        <v>1199</v>
      </c>
      <c r="E1605" s="23" t="str">
        <f t="shared" si="25"/>
        <v>Australia|2002</v>
      </c>
      <c r="F1605" s="25" t="s">
        <v>7597</v>
      </c>
      <c r="G1605" s="25" t="s">
        <v>2539</v>
      </c>
      <c r="H1605" s="25" t="s">
        <v>7598</v>
      </c>
      <c r="I1605" s="25" t="s">
        <v>7599</v>
      </c>
      <c r="J1605" s="25" t="s">
        <v>7600</v>
      </c>
      <c r="K1605" s="25" t="s">
        <v>298</v>
      </c>
      <c r="L1605" s="22" t="s">
        <v>887</v>
      </c>
      <c r="M1605" s="25" t="s">
        <v>7601</v>
      </c>
    </row>
    <row r="1606" spans="1:13" x14ac:dyDescent="0.25">
      <c r="A1606" s="22" t="s">
        <v>290</v>
      </c>
      <c r="B1606" s="25">
        <v>193</v>
      </c>
      <c r="C1606" s="22" t="s">
        <v>7377</v>
      </c>
      <c r="D1606" s="24" t="s">
        <v>1206</v>
      </c>
      <c r="E1606" s="23" t="str">
        <f t="shared" si="25"/>
        <v>Australia|2003</v>
      </c>
      <c r="F1606" s="25" t="s">
        <v>7602</v>
      </c>
      <c r="G1606" s="25" t="s">
        <v>1512</v>
      </c>
      <c r="H1606" s="25" t="s">
        <v>7603</v>
      </c>
      <c r="I1606" s="25" t="s">
        <v>7604</v>
      </c>
      <c r="J1606" s="25" t="s">
        <v>7605</v>
      </c>
      <c r="K1606" s="25" t="s">
        <v>299</v>
      </c>
      <c r="L1606" s="22" t="s">
        <v>887</v>
      </c>
      <c r="M1606" s="25" t="s">
        <v>7606</v>
      </c>
    </row>
    <row r="1607" spans="1:13" x14ac:dyDescent="0.25">
      <c r="A1607" s="22" t="s">
        <v>290</v>
      </c>
      <c r="B1607" s="25">
        <v>193</v>
      </c>
      <c r="C1607" s="22" t="s">
        <v>7377</v>
      </c>
      <c r="D1607" s="24" t="s">
        <v>1212</v>
      </c>
      <c r="E1607" s="23" t="str">
        <f t="shared" si="25"/>
        <v>Australia|2004</v>
      </c>
      <c r="F1607" s="25" t="s">
        <v>7607</v>
      </c>
      <c r="G1607" s="25" t="s">
        <v>1160</v>
      </c>
      <c r="H1607" s="25" t="s">
        <v>7608</v>
      </c>
      <c r="I1607" s="25" t="s">
        <v>7609</v>
      </c>
      <c r="J1607" s="25" t="s">
        <v>7610</v>
      </c>
      <c r="K1607" s="25" t="s">
        <v>300</v>
      </c>
      <c r="L1607" s="22" t="s">
        <v>887</v>
      </c>
      <c r="M1607" s="25" t="s">
        <v>7611</v>
      </c>
    </row>
    <row r="1608" spans="1:13" x14ac:dyDescent="0.25">
      <c r="A1608" s="22" t="s">
        <v>290</v>
      </c>
      <c r="B1608" s="25">
        <v>193</v>
      </c>
      <c r="C1608" s="22" t="s">
        <v>7377</v>
      </c>
      <c r="D1608" s="24" t="s">
        <v>1217</v>
      </c>
      <c r="E1608" s="23" t="str">
        <f t="shared" si="25"/>
        <v>Australia|2005</v>
      </c>
      <c r="F1608" s="25" t="s">
        <v>7612</v>
      </c>
      <c r="G1608" s="25">
        <v>5</v>
      </c>
      <c r="H1608" s="25" t="s">
        <v>7613</v>
      </c>
      <c r="I1608" s="25" t="s">
        <v>7614</v>
      </c>
      <c r="J1608" s="25" t="s">
        <v>7615</v>
      </c>
      <c r="K1608" s="25" t="s">
        <v>301</v>
      </c>
      <c r="L1608" s="22" t="s">
        <v>887</v>
      </c>
      <c r="M1608" s="25" t="s">
        <v>7616</v>
      </c>
    </row>
    <row r="1609" spans="1:13" x14ac:dyDescent="0.25">
      <c r="A1609" s="22" t="s">
        <v>290</v>
      </c>
      <c r="B1609" s="25">
        <v>193</v>
      </c>
      <c r="C1609" s="22" t="s">
        <v>7377</v>
      </c>
      <c r="D1609" s="24" t="s">
        <v>1224</v>
      </c>
      <c r="E1609" s="23" t="str">
        <f t="shared" si="25"/>
        <v>Australia|2006</v>
      </c>
      <c r="F1609" s="25" t="s">
        <v>7617</v>
      </c>
      <c r="G1609" s="25" t="s">
        <v>1533</v>
      </c>
      <c r="H1609" s="25" t="s">
        <v>7618</v>
      </c>
      <c r="I1609" s="25" t="s">
        <v>7619</v>
      </c>
      <c r="J1609" s="25" t="s">
        <v>7620</v>
      </c>
      <c r="K1609" s="25" t="s">
        <v>302</v>
      </c>
      <c r="L1609" s="22" t="s">
        <v>887</v>
      </c>
      <c r="M1609" s="25" t="s">
        <v>7621</v>
      </c>
    </row>
    <row r="1610" spans="1:13" x14ac:dyDescent="0.25">
      <c r="A1610" s="22" t="s">
        <v>290</v>
      </c>
      <c r="B1610" s="25">
        <v>193</v>
      </c>
      <c r="C1610" s="22" t="s">
        <v>7377</v>
      </c>
      <c r="D1610" s="24" t="s">
        <v>1231</v>
      </c>
      <c r="E1610" s="23" t="str">
        <f t="shared" si="25"/>
        <v>Australia|2007</v>
      </c>
      <c r="F1610" s="25" t="s">
        <v>7622</v>
      </c>
      <c r="G1610" s="25" t="s">
        <v>1821</v>
      </c>
      <c r="H1610" s="25" t="s">
        <v>7623</v>
      </c>
      <c r="I1610" s="25" t="s">
        <v>7624</v>
      </c>
      <c r="J1610" s="25" t="s">
        <v>7625</v>
      </c>
      <c r="K1610" s="25" t="s">
        <v>303</v>
      </c>
      <c r="L1610" s="22" t="s">
        <v>887</v>
      </c>
      <c r="M1610" s="25" t="s">
        <v>7626</v>
      </c>
    </row>
    <row r="1611" spans="1:13" x14ac:dyDescent="0.25">
      <c r="A1611" s="22" t="s">
        <v>290</v>
      </c>
      <c r="B1611" s="25">
        <v>193</v>
      </c>
      <c r="C1611" s="22" t="s">
        <v>7377</v>
      </c>
      <c r="D1611" s="24" t="s">
        <v>1237</v>
      </c>
      <c r="E1611" s="23" t="str">
        <f t="shared" si="25"/>
        <v>Australia|2008</v>
      </c>
      <c r="F1611" s="25" t="s">
        <v>7627</v>
      </c>
      <c r="G1611" s="25" t="s">
        <v>1181</v>
      </c>
      <c r="H1611" s="25" t="s">
        <v>7628</v>
      </c>
      <c r="I1611" s="25" t="s">
        <v>7629</v>
      </c>
      <c r="J1611" s="25" t="s">
        <v>7630</v>
      </c>
      <c r="K1611" s="25" t="s">
        <v>304</v>
      </c>
      <c r="L1611" s="22" t="s">
        <v>887</v>
      </c>
      <c r="M1611" s="25" t="s">
        <v>7631</v>
      </c>
    </row>
    <row r="1612" spans="1:13" x14ac:dyDescent="0.25">
      <c r="A1612" s="22" t="s">
        <v>290</v>
      </c>
      <c r="B1612" s="25">
        <v>193</v>
      </c>
      <c r="C1612" s="22" t="s">
        <v>7377</v>
      </c>
      <c r="D1612" s="24" t="s">
        <v>1243</v>
      </c>
      <c r="E1612" s="23" t="str">
        <f t="shared" si="25"/>
        <v>Australia|2009</v>
      </c>
      <c r="F1612" s="25" t="s">
        <v>7632</v>
      </c>
      <c r="G1612" s="25" t="s">
        <v>1116</v>
      </c>
      <c r="H1612" s="25" t="s">
        <v>7633</v>
      </c>
      <c r="I1612" s="25" t="s">
        <v>7634</v>
      </c>
      <c r="J1612" s="25" t="s">
        <v>7635</v>
      </c>
      <c r="K1612" s="25" t="s">
        <v>305</v>
      </c>
      <c r="L1612" s="22" t="s">
        <v>887</v>
      </c>
      <c r="M1612" s="25" t="s">
        <v>7636</v>
      </c>
    </row>
    <row r="1613" spans="1:13" x14ac:dyDescent="0.25">
      <c r="A1613" s="22" t="s">
        <v>290</v>
      </c>
      <c r="B1613" s="25">
        <v>193</v>
      </c>
      <c r="C1613" s="22" t="s">
        <v>7377</v>
      </c>
      <c r="D1613" s="24" t="s">
        <v>1250</v>
      </c>
      <c r="E1613" s="23" t="str">
        <f t="shared" si="25"/>
        <v>Australia|2010</v>
      </c>
      <c r="F1613" s="25" t="s">
        <v>7637</v>
      </c>
      <c r="G1613" s="25" t="s">
        <v>1810</v>
      </c>
      <c r="H1613" s="25" t="s">
        <v>7638</v>
      </c>
      <c r="I1613" s="25">
        <v>100</v>
      </c>
      <c r="J1613" s="25" t="s">
        <v>7639</v>
      </c>
      <c r="K1613" s="25" t="s">
        <v>306</v>
      </c>
      <c r="L1613" s="22" t="s">
        <v>887</v>
      </c>
      <c r="M1613" s="25" t="s">
        <v>7640</v>
      </c>
    </row>
    <row r="1614" spans="1:13" x14ac:dyDescent="0.25">
      <c r="A1614" s="22" t="s">
        <v>290</v>
      </c>
      <c r="B1614" s="25">
        <v>193</v>
      </c>
      <c r="C1614" s="22" t="s">
        <v>7377</v>
      </c>
      <c r="D1614" s="24" t="s">
        <v>1255</v>
      </c>
      <c r="E1614" s="23" t="str">
        <f t="shared" si="25"/>
        <v>Australia|2011</v>
      </c>
      <c r="F1614" s="25" t="s">
        <v>7641</v>
      </c>
      <c r="G1614" s="25" t="s">
        <v>1219</v>
      </c>
      <c r="H1614" s="25" t="s">
        <v>7642</v>
      </c>
      <c r="I1614" s="25" t="s">
        <v>7643</v>
      </c>
      <c r="J1614" s="25" t="s">
        <v>7644</v>
      </c>
      <c r="K1614" s="25" t="s">
        <v>307</v>
      </c>
      <c r="L1614" s="22" t="s">
        <v>887</v>
      </c>
      <c r="M1614" s="25" t="s">
        <v>7645</v>
      </c>
    </row>
    <row r="1615" spans="1:13" x14ac:dyDescent="0.25">
      <c r="A1615" s="22" t="s">
        <v>290</v>
      </c>
      <c r="B1615" s="25">
        <v>193</v>
      </c>
      <c r="C1615" s="22" t="s">
        <v>7377</v>
      </c>
      <c r="D1615" s="24" t="s">
        <v>1262</v>
      </c>
      <c r="E1615" s="23" t="str">
        <f t="shared" si="25"/>
        <v>Australia|2012</v>
      </c>
      <c r="F1615" s="25" t="s">
        <v>7646</v>
      </c>
      <c r="G1615" s="25" t="s">
        <v>1810</v>
      </c>
      <c r="H1615" s="25" t="s">
        <v>7647</v>
      </c>
      <c r="I1615" s="25" t="s">
        <v>7648</v>
      </c>
      <c r="J1615" s="25" t="s">
        <v>7649</v>
      </c>
      <c r="K1615" s="25" t="s">
        <v>207</v>
      </c>
      <c r="L1615" s="22" t="s">
        <v>887</v>
      </c>
      <c r="M1615" s="25" t="s">
        <v>7650</v>
      </c>
    </row>
    <row r="1616" spans="1:13" x14ac:dyDescent="0.25">
      <c r="A1616" s="22" t="s">
        <v>290</v>
      </c>
      <c r="B1616" s="25">
        <v>193</v>
      </c>
      <c r="C1616" s="22" t="s">
        <v>7377</v>
      </c>
      <c r="D1616" s="24" t="s">
        <v>1269</v>
      </c>
      <c r="E1616" s="23" t="str">
        <f t="shared" si="25"/>
        <v>Australia|2013</v>
      </c>
      <c r="F1616" s="25" t="s">
        <v>7651</v>
      </c>
      <c r="G1616" s="25"/>
      <c r="H1616" s="25" t="s">
        <v>7652</v>
      </c>
      <c r="I1616" s="25" t="s">
        <v>7653</v>
      </c>
      <c r="J1616" s="25"/>
      <c r="K1616" s="25" t="s">
        <v>308</v>
      </c>
      <c r="L1616" s="22" t="s">
        <v>887</v>
      </c>
      <c r="M1616" s="25" t="s">
        <v>7654</v>
      </c>
    </row>
    <row r="1617" spans="1:13" x14ac:dyDescent="0.25">
      <c r="A1617" s="22" t="s">
        <v>290</v>
      </c>
      <c r="B1617" s="25">
        <v>193</v>
      </c>
      <c r="C1617" s="22" t="s">
        <v>7377</v>
      </c>
      <c r="D1617" s="24" t="s">
        <v>1274</v>
      </c>
      <c r="E1617" s="23" t="str">
        <f t="shared" si="25"/>
        <v>Australia|2014</v>
      </c>
      <c r="F1617" s="25" t="s">
        <v>7655</v>
      </c>
      <c r="G1617" s="25"/>
      <c r="H1617" s="25" t="s">
        <v>7656</v>
      </c>
      <c r="I1617" s="25"/>
      <c r="J1617" s="25"/>
      <c r="K1617" s="25" t="s">
        <v>309</v>
      </c>
      <c r="L1617" s="22" t="s">
        <v>887</v>
      </c>
      <c r="M1617" s="25" t="s">
        <v>7657</v>
      </c>
    </row>
    <row r="1618" spans="1:13" x14ac:dyDescent="0.25">
      <c r="A1618" s="22" t="s">
        <v>310</v>
      </c>
      <c r="B1618" s="25">
        <v>196</v>
      </c>
      <c r="D1618" s="24" t="s">
        <v>886</v>
      </c>
      <c r="E1618" s="23" t="str">
        <f t="shared" si="25"/>
        <v>New Zealand|1950</v>
      </c>
      <c r="F1618" s="25"/>
      <c r="G1618" s="25"/>
      <c r="H1618" s="25"/>
      <c r="I1618" s="25"/>
      <c r="J1618" s="25"/>
      <c r="K1618" s="25"/>
      <c r="L1618" s="22" t="s">
        <v>887</v>
      </c>
      <c r="M1618" s="25"/>
    </row>
    <row r="1619" spans="1:13" x14ac:dyDescent="0.25">
      <c r="A1619" s="22" t="s">
        <v>310</v>
      </c>
      <c r="B1619" s="25">
        <v>196</v>
      </c>
      <c r="D1619" s="24" t="s">
        <v>888</v>
      </c>
      <c r="E1619" s="23" t="str">
        <f t="shared" si="25"/>
        <v>New Zealand|1951</v>
      </c>
      <c r="F1619" s="25"/>
      <c r="G1619" s="25"/>
      <c r="H1619" s="25"/>
      <c r="I1619" s="25"/>
      <c r="J1619" s="25"/>
      <c r="K1619" s="25"/>
      <c r="L1619" s="22" t="s">
        <v>887</v>
      </c>
      <c r="M1619" s="25"/>
    </row>
    <row r="1620" spans="1:13" x14ac:dyDescent="0.25">
      <c r="A1620" s="22" t="s">
        <v>310</v>
      </c>
      <c r="B1620" s="25">
        <v>196</v>
      </c>
      <c r="D1620" s="24" t="s">
        <v>889</v>
      </c>
      <c r="E1620" s="23" t="str">
        <f t="shared" si="25"/>
        <v>New Zealand|1952</v>
      </c>
      <c r="F1620" s="25"/>
      <c r="G1620" s="25"/>
      <c r="H1620" s="25"/>
      <c r="I1620" s="25"/>
      <c r="J1620" s="25"/>
      <c r="K1620" s="25"/>
      <c r="L1620" s="22" t="s">
        <v>887</v>
      </c>
      <c r="M1620" s="25"/>
    </row>
    <row r="1621" spans="1:13" x14ac:dyDescent="0.25">
      <c r="A1621" s="22" t="s">
        <v>310</v>
      </c>
      <c r="B1621" s="25">
        <v>196</v>
      </c>
      <c r="D1621" s="24" t="s">
        <v>890</v>
      </c>
      <c r="E1621" s="23" t="str">
        <f t="shared" si="25"/>
        <v>New Zealand|1953</v>
      </c>
      <c r="F1621" s="25"/>
      <c r="G1621" s="25"/>
      <c r="H1621" s="25"/>
      <c r="I1621" s="25"/>
      <c r="J1621" s="25"/>
      <c r="K1621" s="25"/>
      <c r="L1621" s="22" t="s">
        <v>887</v>
      </c>
      <c r="M1621" s="25"/>
    </row>
    <row r="1622" spans="1:13" x14ac:dyDescent="0.25">
      <c r="A1622" s="22" t="s">
        <v>310</v>
      </c>
      <c r="B1622" s="25">
        <v>196</v>
      </c>
      <c r="D1622" s="24" t="s">
        <v>891</v>
      </c>
      <c r="E1622" s="23" t="str">
        <f t="shared" si="25"/>
        <v>New Zealand|1954</v>
      </c>
      <c r="F1622" s="25"/>
      <c r="G1622" s="25"/>
      <c r="H1622" s="25"/>
      <c r="I1622" s="25"/>
      <c r="J1622" s="25"/>
      <c r="K1622" s="25"/>
      <c r="L1622" s="22" t="s">
        <v>887</v>
      </c>
      <c r="M1622" s="25"/>
    </row>
    <row r="1623" spans="1:13" x14ac:dyDescent="0.25">
      <c r="A1623" s="22" t="s">
        <v>310</v>
      </c>
      <c r="B1623" s="25">
        <v>196</v>
      </c>
      <c r="D1623" s="24" t="s">
        <v>892</v>
      </c>
      <c r="E1623" s="23" t="str">
        <f t="shared" si="25"/>
        <v>New Zealand|1955</v>
      </c>
      <c r="F1623" s="25"/>
      <c r="G1623" s="25"/>
      <c r="H1623" s="25"/>
      <c r="I1623" s="25"/>
      <c r="J1623" s="25"/>
      <c r="K1623" s="25"/>
      <c r="L1623" s="22" t="s">
        <v>887</v>
      </c>
      <c r="M1623" s="25"/>
    </row>
    <row r="1624" spans="1:13" x14ac:dyDescent="0.25">
      <c r="A1624" s="22" t="s">
        <v>310</v>
      </c>
      <c r="B1624" s="25">
        <v>196</v>
      </c>
      <c r="D1624" s="24" t="s">
        <v>893</v>
      </c>
      <c r="E1624" s="23" t="str">
        <f t="shared" si="25"/>
        <v>New Zealand|1956</v>
      </c>
      <c r="F1624" s="25"/>
      <c r="G1624" s="25"/>
      <c r="H1624" s="25"/>
      <c r="I1624" s="25"/>
      <c r="J1624" s="25"/>
      <c r="K1624" s="25"/>
      <c r="L1624" s="22" t="s">
        <v>887</v>
      </c>
      <c r="M1624" s="25"/>
    </row>
    <row r="1625" spans="1:13" x14ac:dyDescent="0.25">
      <c r="A1625" s="22" t="s">
        <v>310</v>
      </c>
      <c r="B1625" s="25">
        <v>196</v>
      </c>
      <c r="D1625" s="24" t="s">
        <v>894</v>
      </c>
      <c r="E1625" s="23" t="str">
        <f t="shared" si="25"/>
        <v>New Zealand|1957</v>
      </c>
      <c r="F1625" s="25"/>
      <c r="G1625" s="25"/>
      <c r="H1625" s="25"/>
      <c r="I1625" s="25"/>
      <c r="J1625" s="25"/>
      <c r="K1625" s="25"/>
      <c r="L1625" s="22" t="s">
        <v>887</v>
      </c>
      <c r="M1625" s="25"/>
    </row>
    <row r="1626" spans="1:13" x14ac:dyDescent="0.25">
      <c r="A1626" s="22" t="s">
        <v>310</v>
      </c>
      <c r="B1626" s="25">
        <v>196</v>
      </c>
      <c r="D1626" s="24" t="s">
        <v>895</v>
      </c>
      <c r="E1626" s="23" t="str">
        <f t="shared" si="25"/>
        <v>New Zealand|1958</v>
      </c>
      <c r="F1626" s="25"/>
      <c r="G1626" s="25"/>
      <c r="H1626" s="25"/>
      <c r="I1626" s="25"/>
      <c r="J1626" s="25"/>
      <c r="K1626" s="25"/>
      <c r="L1626" s="22" t="s">
        <v>887</v>
      </c>
      <c r="M1626" s="25"/>
    </row>
    <row r="1627" spans="1:13" x14ac:dyDescent="0.25">
      <c r="A1627" s="22" t="s">
        <v>310</v>
      </c>
      <c r="B1627" s="25">
        <v>196</v>
      </c>
      <c r="D1627" s="24" t="s">
        <v>896</v>
      </c>
      <c r="E1627" s="23" t="str">
        <f t="shared" si="25"/>
        <v>New Zealand|1959</v>
      </c>
      <c r="F1627" s="25"/>
      <c r="G1627" s="25"/>
      <c r="H1627" s="25"/>
      <c r="I1627" s="25"/>
      <c r="J1627" s="25"/>
      <c r="K1627" s="25"/>
      <c r="L1627" s="22" t="s">
        <v>887</v>
      </c>
      <c r="M1627" s="25"/>
    </row>
    <row r="1628" spans="1:13" x14ac:dyDescent="0.25">
      <c r="A1628" s="22" t="s">
        <v>310</v>
      </c>
      <c r="B1628" s="25">
        <v>196</v>
      </c>
      <c r="C1628" s="22" t="s">
        <v>7658</v>
      </c>
      <c r="D1628" s="24" t="s">
        <v>898</v>
      </c>
      <c r="E1628" s="23" t="str">
        <f t="shared" si="25"/>
        <v>New Zealand|1960</v>
      </c>
      <c r="F1628" s="25" t="s">
        <v>7659</v>
      </c>
      <c r="G1628" s="25"/>
      <c r="H1628" s="25" t="s">
        <v>7660</v>
      </c>
      <c r="I1628" s="25" t="s">
        <v>7661</v>
      </c>
      <c r="J1628" s="25" t="s">
        <v>7662</v>
      </c>
      <c r="K1628" s="25" t="s">
        <v>7663</v>
      </c>
      <c r="L1628" s="22" t="s">
        <v>887</v>
      </c>
      <c r="M1628" s="25" t="s">
        <v>7664</v>
      </c>
    </row>
    <row r="1629" spans="1:13" x14ac:dyDescent="0.25">
      <c r="A1629" s="22" t="s">
        <v>310</v>
      </c>
      <c r="B1629" s="25">
        <v>196</v>
      </c>
      <c r="C1629" s="22" t="s">
        <v>7658</v>
      </c>
      <c r="D1629" s="24" t="s">
        <v>905</v>
      </c>
      <c r="E1629" s="23" t="str">
        <f t="shared" si="25"/>
        <v>New Zealand|1961</v>
      </c>
      <c r="F1629" s="25" t="s">
        <v>7665</v>
      </c>
      <c r="G1629" s="25"/>
      <c r="H1629" s="25" t="s">
        <v>7666</v>
      </c>
      <c r="I1629" s="25" t="s">
        <v>7667</v>
      </c>
      <c r="J1629" s="25"/>
      <c r="K1629" s="25" t="s">
        <v>7668</v>
      </c>
      <c r="L1629" s="22" t="s">
        <v>887</v>
      </c>
      <c r="M1629" s="25" t="s">
        <v>7669</v>
      </c>
    </row>
    <row r="1630" spans="1:13" x14ac:dyDescent="0.25">
      <c r="A1630" s="22" t="s">
        <v>310</v>
      </c>
      <c r="B1630" s="25">
        <v>196</v>
      </c>
      <c r="C1630" s="22" t="s">
        <v>7658</v>
      </c>
      <c r="D1630" s="24" t="s">
        <v>912</v>
      </c>
      <c r="E1630" s="23" t="str">
        <f t="shared" si="25"/>
        <v>New Zealand|1962</v>
      </c>
      <c r="F1630" s="25" t="s">
        <v>7670</v>
      </c>
      <c r="G1630" s="25"/>
      <c r="H1630" s="25" t="s">
        <v>7671</v>
      </c>
      <c r="I1630" s="25" t="s">
        <v>7672</v>
      </c>
      <c r="J1630" s="25" t="s">
        <v>7673</v>
      </c>
      <c r="K1630" s="25" t="s">
        <v>7674</v>
      </c>
      <c r="L1630" s="22" t="s">
        <v>887</v>
      </c>
      <c r="M1630" s="25" t="s">
        <v>7675</v>
      </c>
    </row>
    <row r="1631" spans="1:13" x14ac:dyDescent="0.25">
      <c r="A1631" s="22" t="s">
        <v>310</v>
      </c>
      <c r="B1631" s="25">
        <v>196</v>
      </c>
      <c r="C1631" s="22" t="s">
        <v>7658</v>
      </c>
      <c r="D1631" s="24" t="s">
        <v>919</v>
      </c>
      <c r="E1631" s="23" t="str">
        <f t="shared" si="25"/>
        <v>New Zealand|1963</v>
      </c>
      <c r="F1631" s="25" t="s">
        <v>7676</v>
      </c>
      <c r="G1631" s="25"/>
      <c r="H1631" s="25" t="s">
        <v>7677</v>
      </c>
      <c r="I1631" s="25" t="s">
        <v>7678</v>
      </c>
      <c r="J1631" s="25" t="s">
        <v>7679</v>
      </c>
      <c r="K1631" s="25" t="s">
        <v>7680</v>
      </c>
      <c r="L1631" s="22" t="s">
        <v>887</v>
      </c>
      <c r="M1631" s="25" t="s">
        <v>7681</v>
      </c>
    </row>
    <row r="1632" spans="1:13" x14ac:dyDescent="0.25">
      <c r="A1632" s="22" t="s">
        <v>310</v>
      </c>
      <c r="B1632" s="25">
        <v>196</v>
      </c>
      <c r="C1632" s="22" t="s">
        <v>7658</v>
      </c>
      <c r="D1632" s="24" t="s">
        <v>926</v>
      </c>
      <c r="E1632" s="23" t="str">
        <f t="shared" si="25"/>
        <v>New Zealand|1964</v>
      </c>
      <c r="F1632" s="25" t="s">
        <v>7682</v>
      </c>
      <c r="G1632" s="25"/>
      <c r="H1632" s="25" t="s">
        <v>7683</v>
      </c>
      <c r="I1632" s="25" t="s">
        <v>7684</v>
      </c>
      <c r="J1632" s="25" t="s">
        <v>7685</v>
      </c>
      <c r="K1632" s="25" t="s">
        <v>7686</v>
      </c>
      <c r="L1632" s="22" t="s">
        <v>887</v>
      </c>
      <c r="M1632" s="25" t="s">
        <v>7687</v>
      </c>
    </row>
    <row r="1633" spans="1:13" x14ac:dyDescent="0.25">
      <c r="A1633" s="22" t="s">
        <v>310</v>
      </c>
      <c r="B1633" s="25">
        <v>196</v>
      </c>
      <c r="C1633" s="22" t="s">
        <v>7658</v>
      </c>
      <c r="D1633" s="24" t="s">
        <v>932</v>
      </c>
      <c r="E1633" s="23" t="str">
        <f t="shared" si="25"/>
        <v>New Zealand|1965</v>
      </c>
      <c r="F1633" s="25" t="s">
        <v>7688</v>
      </c>
      <c r="G1633" s="25"/>
      <c r="H1633" s="25" t="s">
        <v>7689</v>
      </c>
      <c r="I1633" s="25" t="s">
        <v>7690</v>
      </c>
      <c r="J1633" s="25" t="s">
        <v>7691</v>
      </c>
      <c r="K1633" s="25" t="s">
        <v>7692</v>
      </c>
      <c r="L1633" s="22" t="s">
        <v>887</v>
      </c>
      <c r="M1633" s="25" t="s">
        <v>7693</v>
      </c>
    </row>
    <row r="1634" spans="1:13" x14ac:dyDescent="0.25">
      <c r="A1634" s="22" t="s">
        <v>310</v>
      </c>
      <c r="B1634" s="25">
        <v>196</v>
      </c>
      <c r="C1634" s="22" t="s">
        <v>7658</v>
      </c>
      <c r="D1634" s="24" t="s">
        <v>939</v>
      </c>
      <c r="E1634" s="23" t="str">
        <f t="shared" si="25"/>
        <v>New Zealand|1966</v>
      </c>
      <c r="F1634" s="25" t="s">
        <v>7694</v>
      </c>
      <c r="G1634" s="25"/>
      <c r="H1634" s="25" t="s">
        <v>7695</v>
      </c>
      <c r="I1634" s="25" t="s">
        <v>7696</v>
      </c>
      <c r="J1634" s="25" t="s">
        <v>7697</v>
      </c>
      <c r="K1634" s="25" t="s">
        <v>7698</v>
      </c>
      <c r="L1634" s="22" t="s">
        <v>887</v>
      </c>
      <c r="M1634" s="25" t="s">
        <v>7699</v>
      </c>
    </row>
    <row r="1635" spans="1:13" x14ac:dyDescent="0.25">
      <c r="A1635" s="22" t="s">
        <v>310</v>
      </c>
      <c r="B1635" s="25">
        <v>196</v>
      </c>
      <c r="C1635" s="22" t="s">
        <v>7658</v>
      </c>
      <c r="D1635" s="24" t="s">
        <v>946</v>
      </c>
      <c r="E1635" s="23" t="str">
        <f t="shared" si="25"/>
        <v>New Zealand|1967</v>
      </c>
      <c r="F1635" s="25" t="s">
        <v>7700</v>
      </c>
      <c r="G1635" s="25"/>
      <c r="H1635" s="25" t="s">
        <v>7701</v>
      </c>
      <c r="I1635" s="25" t="s">
        <v>7702</v>
      </c>
      <c r="J1635" s="25" t="s">
        <v>7703</v>
      </c>
      <c r="K1635" s="25" t="s">
        <v>7704</v>
      </c>
      <c r="L1635" s="22" t="s">
        <v>887</v>
      </c>
      <c r="M1635" s="25" t="s">
        <v>7705</v>
      </c>
    </row>
    <row r="1636" spans="1:13" x14ac:dyDescent="0.25">
      <c r="A1636" s="22" t="s">
        <v>310</v>
      </c>
      <c r="B1636" s="25">
        <v>196</v>
      </c>
      <c r="C1636" s="22" t="s">
        <v>7658</v>
      </c>
      <c r="D1636" s="24" t="s">
        <v>953</v>
      </c>
      <c r="E1636" s="23" t="str">
        <f t="shared" si="25"/>
        <v>New Zealand|1968</v>
      </c>
      <c r="F1636" s="25" t="s">
        <v>7706</v>
      </c>
      <c r="G1636" s="25"/>
      <c r="H1636" s="25" t="s">
        <v>7707</v>
      </c>
      <c r="I1636" s="25" t="s">
        <v>7708</v>
      </c>
      <c r="J1636" s="25" t="s">
        <v>7709</v>
      </c>
      <c r="K1636" s="25" t="s">
        <v>7710</v>
      </c>
      <c r="L1636" s="22" t="s">
        <v>887</v>
      </c>
      <c r="M1636" s="25" t="s">
        <v>7711</v>
      </c>
    </row>
    <row r="1637" spans="1:13" x14ac:dyDescent="0.25">
      <c r="A1637" s="22" t="s">
        <v>310</v>
      </c>
      <c r="B1637" s="25">
        <v>196</v>
      </c>
      <c r="C1637" s="22" t="s">
        <v>7658</v>
      </c>
      <c r="D1637" s="24" t="s">
        <v>960</v>
      </c>
      <c r="E1637" s="23" t="str">
        <f t="shared" si="25"/>
        <v>New Zealand|1969</v>
      </c>
      <c r="F1637" s="25" t="s">
        <v>7712</v>
      </c>
      <c r="G1637" s="25"/>
      <c r="H1637" s="25" t="s">
        <v>7713</v>
      </c>
      <c r="I1637" s="25" t="s">
        <v>7714</v>
      </c>
      <c r="J1637" s="25" t="s">
        <v>7715</v>
      </c>
      <c r="K1637" s="25" t="s">
        <v>7716</v>
      </c>
      <c r="L1637" s="22" t="s">
        <v>887</v>
      </c>
      <c r="M1637" s="25" t="s">
        <v>7717</v>
      </c>
    </row>
    <row r="1638" spans="1:13" x14ac:dyDescent="0.25">
      <c r="A1638" s="22" t="s">
        <v>310</v>
      </c>
      <c r="B1638" s="25">
        <v>196</v>
      </c>
      <c r="C1638" s="22" t="s">
        <v>7658</v>
      </c>
      <c r="D1638" s="24" t="s">
        <v>967</v>
      </c>
      <c r="E1638" s="23" t="str">
        <f t="shared" si="25"/>
        <v>New Zealand|1970</v>
      </c>
      <c r="F1638" s="25" t="s">
        <v>7718</v>
      </c>
      <c r="G1638" s="25"/>
      <c r="H1638" s="25" t="s">
        <v>7719</v>
      </c>
      <c r="I1638" s="25" t="s">
        <v>7720</v>
      </c>
      <c r="J1638" s="25" t="s">
        <v>7721</v>
      </c>
      <c r="K1638" s="25" t="s">
        <v>7722</v>
      </c>
      <c r="L1638" s="22" t="s">
        <v>887</v>
      </c>
      <c r="M1638" s="25" t="s">
        <v>7723</v>
      </c>
    </row>
    <row r="1639" spans="1:13" x14ac:dyDescent="0.25">
      <c r="A1639" s="22" t="s">
        <v>310</v>
      </c>
      <c r="B1639" s="25">
        <v>196</v>
      </c>
      <c r="C1639" s="22" t="s">
        <v>7658</v>
      </c>
      <c r="D1639" s="24" t="s">
        <v>974</v>
      </c>
      <c r="E1639" s="23" t="str">
        <f t="shared" si="25"/>
        <v>New Zealand|1971</v>
      </c>
      <c r="F1639" s="25" t="s">
        <v>7724</v>
      </c>
      <c r="G1639" s="25"/>
      <c r="H1639" s="25" t="s">
        <v>7725</v>
      </c>
      <c r="I1639" s="25" t="s">
        <v>7726</v>
      </c>
      <c r="J1639" s="25" t="s">
        <v>7727</v>
      </c>
      <c r="K1639" s="25" t="s">
        <v>7668</v>
      </c>
      <c r="L1639" s="22" t="s">
        <v>887</v>
      </c>
      <c r="M1639" s="25" t="s">
        <v>7728</v>
      </c>
    </row>
    <row r="1640" spans="1:13" x14ac:dyDescent="0.25">
      <c r="A1640" s="22" t="s">
        <v>310</v>
      </c>
      <c r="B1640" s="25">
        <v>196</v>
      </c>
      <c r="C1640" s="22" t="s">
        <v>7658</v>
      </c>
      <c r="D1640" s="24" t="s">
        <v>981</v>
      </c>
      <c r="E1640" s="23" t="str">
        <f t="shared" si="25"/>
        <v>New Zealand|1972</v>
      </c>
      <c r="F1640" s="25" t="s">
        <v>7729</v>
      </c>
      <c r="G1640" s="25"/>
      <c r="H1640" s="25" t="s">
        <v>7730</v>
      </c>
      <c r="I1640" s="25" t="s">
        <v>7731</v>
      </c>
      <c r="J1640" s="25" t="s">
        <v>7732</v>
      </c>
      <c r="K1640" s="25" t="s">
        <v>7733</v>
      </c>
      <c r="L1640" s="22" t="s">
        <v>887</v>
      </c>
      <c r="M1640" s="25" t="s">
        <v>7734</v>
      </c>
    </row>
    <row r="1641" spans="1:13" x14ac:dyDescent="0.25">
      <c r="A1641" s="22" t="s">
        <v>310</v>
      </c>
      <c r="B1641" s="25">
        <v>196</v>
      </c>
      <c r="C1641" s="22" t="s">
        <v>7658</v>
      </c>
      <c r="D1641" s="24" t="s">
        <v>987</v>
      </c>
      <c r="E1641" s="23" t="str">
        <f t="shared" si="25"/>
        <v>New Zealand|1973</v>
      </c>
      <c r="F1641" s="25" t="s">
        <v>7735</v>
      </c>
      <c r="G1641" s="25"/>
      <c r="H1641" s="25" t="s">
        <v>7736</v>
      </c>
      <c r="I1641" s="25" t="s">
        <v>7737</v>
      </c>
      <c r="J1641" s="25" t="s">
        <v>7738</v>
      </c>
      <c r="K1641" s="25" t="s">
        <v>7739</v>
      </c>
      <c r="L1641" s="22" t="s">
        <v>887</v>
      </c>
      <c r="M1641" s="25" t="s">
        <v>7740</v>
      </c>
    </row>
    <row r="1642" spans="1:13" x14ac:dyDescent="0.25">
      <c r="A1642" s="22" t="s">
        <v>310</v>
      </c>
      <c r="B1642" s="25">
        <v>196</v>
      </c>
      <c r="C1642" s="22" t="s">
        <v>7658</v>
      </c>
      <c r="D1642" s="24" t="s">
        <v>994</v>
      </c>
      <c r="E1642" s="23" t="str">
        <f t="shared" si="25"/>
        <v>New Zealand|1974</v>
      </c>
      <c r="F1642" s="25" t="s">
        <v>7741</v>
      </c>
      <c r="G1642" s="25"/>
      <c r="H1642" s="25" t="s">
        <v>7742</v>
      </c>
      <c r="I1642" s="25" t="s">
        <v>7743</v>
      </c>
      <c r="J1642" s="25" t="s">
        <v>7744</v>
      </c>
      <c r="K1642" s="25" t="s">
        <v>7745</v>
      </c>
      <c r="L1642" s="22" t="s">
        <v>887</v>
      </c>
      <c r="M1642" s="25" t="s">
        <v>7746</v>
      </c>
    </row>
    <row r="1643" spans="1:13" x14ac:dyDescent="0.25">
      <c r="A1643" s="22" t="s">
        <v>310</v>
      </c>
      <c r="B1643" s="25">
        <v>196</v>
      </c>
      <c r="C1643" s="22" t="s">
        <v>7658</v>
      </c>
      <c r="D1643" s="24" t="s">
        <v>1001</v>
      </c>
      <c r="E1643" s="23" t="str">
        <f t="shared" si="25"/>
        <v>New Zealand|1975</v>
      </c>
      <c r="F1643" s="25" t="s">
        <v>7747</v>
      </c>
      <c r="G1643" s="25"/>
      <c r="H1643" s="25" t="s">
        <v>7748</v>
      </c>
      <c r="I1643" s="25" t="s">
        <v>7749</v>
      </c>
      <c r="J1643" s="25" t="s">
        <v>7750</v>
      </c>
      <c r="K1643" s="25" t="s">
        <v>7751</v>
      </c>
      <c r="L1643" s="22" t="s">
        <v>887</v>
      </c>
      <c r="M1643" s="25" t="s">
        <v>7752</v>
      </c>
    </row>
    <row r="1644" spans="1:13" x14ac:dyDescent="0.25">
      <c r="A1644" s="22" t="s">
        <v>310</v>
      </c>
      <c r="B1644" s="25">
        <v>196</v>
      </c>
      <c r="C1644" s="22" t="s">
        <v>7658</v>
      </c>
      <c r="D1644" s="24" t="s">
        <v>1008</v>
      </c>
      <c r="E1644" s="23" t="str">
        <f t="shared" si="25"/>
        <v>New Zealand|1976</v>
      </c>
      <c r="F1644" s="25" t="s">
        <v>7753</v>
      </c>
      <c r="G1644" s="25"/>
      <c r="H1644" s="25" t="s">
        <v>7754</v>
      </c>
      <c r="I1644" s="25" t="s">
        <v>7755</v>
      </c>
      <c r="J1644" s="25" t="s">
        <v>7756</v>
      </c>
      <c r="K1644" s="25" t="s">
        <v>7757</v>
      </c>
      <c r="L1644" s="22" t="s">
        <v>887</v>
      </c>
      <c r="M1644" s="25" t="s">
        <v>7758</v>
      </c>
    </row>
    <row r="1645" spans="1:13" x14ac:dyDescent="0.25">
      <c r="A1645" s="22" t="s">
        <v>310</v>
      </c>
      <c r="B1645" s="25">
        <v>196</v>
      </c>
      <c r="C1645" s="22" t="s">
        <v>7658</v>
      </c>
      <c r="D1645" s="24" t="s">
        <v>1015</v>
      </c>
      <c r="E1645" s="23" t="str">
        <f t="shared" si="25"/>
        <v>New Zealand|1977</v>
      </c>
      <c r="F1645" s="25" t="s">
        <v>7759</v>
      </c>
      <c r="G1645" s="25"/>
      <c r="H1645" s="25" t="s">
        <v>7760</v>
      </c>
      <c r="I1645" s="25" t="s">
        <v>7761</v>
      </c>
      <c r="J1645" s="25" t="s">
        <v>7762</v>
      </c>
      <c r="K1645" s="25" t="s">
        <v>7757</v>
      </c>
      <c r="L1645" s="22" t="s">
        <v>887</v>
      </c>
      <c r="M1645" s="25" t="s">
        <v>7763</v>
      </c>
    </row>
    <row r="1646" spans="1:13" x14ac:dyDescent="0.25">
      <c r="A1646" s="22" t="s">
        <v>310</v>
      </c>
      <c r="B1646" s="25">
        <v>196</v>
      </c>
      <c r="C1646" s="22" t="s">
        <v>7658</v>
      </c>
      <c r="D1646" s="24" t="s">
        <v>1022</v>
      </c>
      <c r="E1646" s="23" t="str">
        <f t="shared" si="25"/>
        <v>New Zealand|1978</v>
      </c>
      <c r="F1646" s="25" t="s">
        <v>7764</v>
      </c>
      <c r="G1646" s="25"/>
      <c r="H1646" s="25" t="s">
        <v>7765</v>
      </c>
      <c r="I1646" s="25" t="s">
        <v>7766</v>
      </c>
      <c r="J1646" s="25" t="s">
        <v>7767</v>
      </c>
      <c r="K1646" s="25" t="s">
        <v>7768</v>
      </c>
      <c r="L1646" s="22" t="s">
        <v>887</v>
      </c>
      <c r="M1646" s="25" t="s">
        <v>7769</v>
      </c>
    </row>
    <row r="1647" spans="1:13" x14ac:dyDescent="0.25">
      <c r="A1647" s="22" t="s">
        <v>310</v>
      </c>
      <c r="B1647" s="25">
        <v>196</v>
      </c>
      <c r="C1647" s="22" t="s">
        <v>7658</v>
      </c>
      <c r="D1647" s="24" t="s">
        <v>1029</v>
      </c>
      <c r="E1647" s="23" t="str">
        <f t="shared" si="25"/>
        <v>New Zealand|1979</v>
      </c>
      <c r="F1647" s="25" t="s">
        <v>7770</v>
      </c>
      <c r="G1647" s="25"/>
      <c r="H1647" s="25" t="s">
        <v>7771</v>
      </c>
      <c r="I1647" s="25" t="s">
        <v>7772</v>
      </c>
      <c r="J1647" s="25" t="s">
        <v>7773</v>
      </c>
      <c r="K1647" s="25" t="s">
        <v>7774</v>
      </c>
      <c r="L1647" s="22" t="s">
        <v>887</v>
      </c>
      <c r="M1647" s="25" t="s">
        <v>7775</v>
      </c>
    </row>
    <row r="1648" spans="1:13" x14ac:dyDescent="0.25">
      <c r="A1648" s="22" t="s">
        <v>310</v>
      </c>
      <c r="B1648" s="25">
        <v>196</v>
      </c>
      <c r="C1648" s="22" t="s">
        <v>7658</v>
      </c>
      <c r="D1648" s="24" t="s">
        <v>1036</v>
      </c>
      <c r="E1648" s="23" t="str">
        <f t="shared" si="25"/>
        <v>New Zealand|1980</v>
      </c>
      <c r="F1648" s="25" t="s">
        <v>7776</v>
      </c>
      <c r="G1648" s="25"/>
      <c r="H1648" s="25" t="s">
        <v>7777</v>
      </c>
      <c r="I1648" s="25" t="s">
        <v>7778</v>
      </c>
      <c r="J1648" s="25" t="s">
        <v>7779</v>
      </c>
      <c r="K1648" s="25" t="s">
        <v>7780</v>
      </c>
      <c r="L1648" s="22" t="s">
        <v>887</v>
      </c>
      <c r="M1648" s="25" t="s">
        <v>7781</v>
      </c>
    </row>
    <row r="1649" spans="1:13" x14ac:dyDescent="0.25">
      <c r="A1649" s="22" t="s">
        <v>310</v>
      </c>
      <c r="B1649" s="25">
        <v>196</v>
      </c>
      <c r="C1649" s="22" t="s">
        <v>7658</v>
      </c>
      <c r="D1649" s="24" t="s">
        <v>1044</v>
      </c>
      <c r="E1649" s="23" t="str">
        <f t="shared" si="25"/>
        <v>New Zealand|1981</v>
      </c>
      <c r="F1649" s="25" t="s">
        <v>7782</v>
      </c>
      <c r="G1649" s="25"/>
      <c r="H1649" s="25" t="s">
        <v>7783</v>
      </c>
      <c r="I1649" s="25" t="s">
        <v>7784</v>
      </c>
      <c r="J1649" s="25" t="s">
        <v>7785</v>
      </c>
      <c r="K1649" s="25" t="s">
        <v>7745</v>
      </c>
      <c r="L1649" s="22" t="s">
        <v>887</v>
      </c>
      <c r="M1649" s="25" t="s">
        <v>7786</v>
      </c>
    </row>
    <row r="1650" spans="1:13" x14ac:dyDescent="0.25">
      <c r="A1650" s="22" t="s">
        <v>310</v>
      </c>
      <c r="B1650" s="25">
        <v>196</v>
      </c>
      <c r="C1650" s="22" t="s">
        <v>7658</v>
      </c>
      <c r="D1650" s="24" t="s">
        <v>1052</v>
      </c>
      <c r="E1650" s="23" t="str">
        <f t="shared" si="25"/>
        <v>New Zealand|1982</v>
      </c>
      <c r="F1650" s="25" t="s">
        <v>7787</v>
      </c>
      <c r="G1650" s="25"/>
      <c r="H1650" s="25" t="s">
        <v>7788</v>
      </c>
      <c r="I1650" s="25" t="s">
        <v>7789</v>
      </c>
      <c r="J1650" s="25" t="s">
        <v>7790</v>
      </c>
      <c r="K1650" s="25" t="s">
        <v>7791</v>
      </c>
      <c r="L1650" s="22" t="s">
        <v>887</v>
      </c>
      <c r="M1650" s="25" t="s">
        <v>7792</v>
      </c>
    </row>
    <row r="1651" spans="1:13" x14ac:dyDescent="0.25">
      <c r="A1651" s="22" t="s">
        <v>310</v>
      </c>
      <c r="B1651" s="25">
        <v>196</v>
      </c>
      <c r="C1651" s="22" t="s">
        <v>7658</v>
      </c>
      <c r="D1651" s="24" t="s">
        <v>1060</v>
      </c>
      <c r="E1651" s="23" t="str">
        <f t="shared" si="25"/>
        <v>New Zealand|1983</v>
      </c>
      <c r="F1651" s="25" t="s">
        <v>7793</v>
      </c>
      <c r="G1651" s="25"/>
      <c r="H1651" s="25" t="s">
        <v>7794</v>
      </c>
      <c r="I1651" s="25" t="s">
        <v>7795</v>
      </c>
      <c r="J1651" s="25" t="s">
        <v>7796</v>
      </c>
      <c r="K1651" s="25" t="s">
        <v>7797</v>
      </c>
      <c r="L1651" s="22" t="s">
        <v>887</v>
      </c>
      <c r="M1651" s="25" t="s">
        <v>7798</v>
      </c>
    </row>
    <row r="1652" spans="1:13" x14ac:dyDescent="0.25">
      <c r="A1652" s="22" t="s">
        <v>310</v>
      </c>
      <c r="B1652" s="25">
        <v>196</v>
      </c>
      <c r="C1652" s="22" t="s">
        <v>7658</v>
      </c>
      <c r="D1652" s="24" t="s">
        <v>1068</v>
      </c>
      <c r="E1652" s="23" t="str">
        <f t="shared" si="25"/>
        <v>New Zealand|1984</v>
      </c>
      <c r="F1652" s="25" t="s">
        <v>7799</v>
      </c>
      <c r="G1652" s="25"/>
      <c r="H1652" s="25" t="s">
        <v>7800</v>
      </c>
      <c r="I1652" s="25" t="s">
        <v>7801</v>
      </c>
      <c r="J1652" s="25" t="s">
        <v>7802</v>
      </c>
      <c r="K1652" s="25" t="s">
        <v>7803</v>
      </c>
      <c r="L1652" s="22" t="s">
        <v>887</v>
      </c>
      <c r="M1652" s="25" t="s">
        <v>7804</v>
      </c>
    </row>
    <row r="1653" spans="1:13" x14ac:dyDescent="0.25">
      <c r="A1653" s="22" t="s">
        <v>310</v>
      </c>
      <c r="B1653" s="25">
        <v>196</v>
      </c>
      <c r="C1653" s="22" t="s">
        <v>7658</v>
      </c>
      <c r="D1653" s="24" t="s">
        <v>1076</v>
      </c>
      <c r="E1653" s="23" t="str">
        <f t="shared" si="25"/>
        <v>New Zealand|1985</v>
      </c>
      <c r="F1653" s="25" t="s">
        <v>7805</v>
      </c>
      <c r="G1653" s="25"/>
      <c r="H1653" s="25" t="s">
        <v>7806</v>
      </c>
      <c r="I1653" s="25" t="s">
        <v>7807</v>
      </c>
      <c r="J1653" s="25" t="s">
        <v>7808</v>
      </c>
      <c r="K1653" s="25" t="s">
        <v>7751</v>
      </c>
      <c r="L1653" s="22" t="s">
        <v>887</v>
      </c>
      <c r="M1653" s="25" t="s">
        <v>7809</v>
      </c>
    </row>
    <row r="1654" spans="1:13" x14ac:dyDescent="0.25">
      <c r="A1654" s="22" t="s">
        <v>310</v>
      </c>
      <c r="B1654" s="25">
        <v>196</v>
      </c>
      <c r="C1654" s="22" t="s">
        <v>7658</v>
      </c>
      <c r="D1654" s="24" t="s">
        <v>1084</v>
      </c>
      <c r="E1654" s="23" t="str">
        <f t="shared" si="25"/>
        <v>New Zealand|1986</v>
      </c>
      <c r="F1654" s="25" t="s">
        <v>7810</v>
      </c>
      <c r="G1654" s="25" t="s">
        <v>1692</v>
      </c>
      <c r="H1654" s="25" t="s">
        <v>7811</v>
      </c>
      <c r="I1654" s="25" t="s">
        <v>7812</v>
      </c>
      <c r="J1654" s="25" t="s">
        <v>7813</v>
      </c>
      <c r="K1654" s="25" t="s">
        <v>7814</v>
      </c>
      <c r="L1654" s="22" t="s">
        <v>887</v>
      </c>
      <c r="M1654" s="25" t="s">
        <v>7815</v>
      </c>
    </row>
    <row r="1655" spans="1:13" x14ac:dyDescent="0.25">
      <c r="A1655" s="22" t="s">
        <v>310</v>
      </c>
      <c r="B1655" s="25">
        <v>196</v>
      </c>
      <c r="C1655" s="22" t="s">
        <v>7658</v>
      </c>
      <c r="D1655" s="24" t="s">
        <v>1091</v>
      </c>
      <c r="E1655" s="23" t="str">
        <f t="shared" si="25"/>
        <v>New Zealand|1987</v>
      </c>
      <c r="F1655" s="25" t="s">
        <v>7816</v>
      </c>
      <c r="G1655" s="25" t="s">
        <v>1692</v>
      </c>
      <c r="H1655" s="25" t="s">
        <v>7817</v>
      </c>
      <c r="I1655" s="25" t="s">
        <v>7818</v>
      </c>
      <c r="J1655" s="25" t="s">
        <v>7819</v>
      </c>
      <c r="K1655" s="25" t="s">
        <v>7820</v>
      </c>
      <c r="L1655" s="22" t="s">
        <v>887</v>
      </c>
      <c r="M1655" s="25" t="s">
        <v>7821</v>
      </c>
    </row>
    <row r="1656" spans="1:13" x14ac:dyDescent="0.25">
      <c r="A1656" s="22" t="s">
        <v>310</v>
      </c>
      <c r="B1656" s="25">
        <v>196</v>
      </c>
      <c r="C1656" s="22" t="s">
        <v>7658</v>
      </c>
      <c r="D1656" s="24" t="s">
        <v>1099</v>
      </c>
      <c r="E1656" s="23" t="str">
        <f t="shared" si="25"/>
        <v>New Zealand|1988</v>
      </c>
      <c r="F1656" s="25" t="s">
        <v>7822</v>
      </c>
      <c r="G1656" s="25" t="s">
        <v>1116</v>
      </c>
      <c r="H1656" s="25" t="s">
        <v>7823</v>
      </c>
      <c r="I1656" s="25" t="s">
        <v>7824</v>
      </c>
      <c r="J1656" s="25" t="s">
        <v>7825</v>
      </c>
      <c r="K1656" s="25" t="s">
        <v>7826</v>
      </c>
      <c r="L1656" s="22" t="s">
        <v>887</v>
      </c>
      <c r="M1656" s="25" t="s">
        <v>7827</v>
      </c>
    </row>
    <row r="1657" spans="1:13" x14ac:dyDescent="0.25">
      <c r="A1657" s="22" t="s">
        <v>310</v>
      </c>
      <c r="B1657" s="25">
        <v>196</v>
      </c>
      <c r="C1657" s="22" t="s">
        <v>7658</v>
      </c>
      <c r="D1657" s="24" t="s">
        <v>1106</v>
      </c>
      <c r="E1657" s="23" t="str">
        <f t="shared" si="25"/>
        <v>New Zealand|1989</v>
      </c>
      <c r="F1657" s="25" t="s">
        <v>7828</v>
      </c>
      <c r="G1657" s="25" t="s">
        <v>1038</v>
      </c>
      <c r="H1657" s="25" t="s">
        <v>7829</v>
      </c>
      <c r="I1657" s="25" t="s">
        <v>7830</v>
      </c>
      <c r="J1657" s="25" t="s">
        <v>7831</v>
      </c>
      <c r="K1657" s="25" t="s">
        <v>7826</v>
      </c>
      <c r="L1657" s="22" t="s">
        <v>887</v>
      </c>
      <c r="M1657" s="25" t="s">
        <v>7832</v>
      </c>
    </row>
    <row r="1658" spans="1:13" x14ac:dyDescent="0.25">
      <c r="A1658" s="22" t="s">
        <v>310</v>
      </c>
      <c r="B1658" s="25">
        <v>196</v>
      </c>
      <c r="C1658" s="22" t="s">
        <v>7658</v>
      </c>
      <c r="D1658" s="24" t="s">
        <v>1114</v>
      </c>
      <c r="E1658" s="23" t="str">
        <f t="shared" si="25"/>
        <v>New Zealand|1990</v>
      </c>
      <c r="F1658" s="25" t="s">
        <v>7833</v>
      </c>
      <c r="G1658" s="25" t="s">
        <v>1570</v>
      </c>
      <c r="H1658" s="25" t="s">
        <v>7834</v>
      </c>
      <c r="I1658" s="25" t="s">
        <v>7835</v>
      </c>
      <c r="J1658" s="25" t="s">
        <v>7836</v>
      </c>
      <c r="K1658" s="25" t="s">
        <v>7837</v>
      </c>
      <c r="L1658" s="22" t="s">
        <v>887</v>
      </c>
      <c r="M1658" s="25" t="s">
        <v>7838</v>
      </c>
    </row>
    <row r="1659" spans="1:13" x14ac:dyDescent="0.25">
      <c r="A1659" s="22" t="s">
        <v>310</v>
      </c>
      <c r="B1659" s="25">
        <v>196</v>
      </c>
      <c r="C1659" s="22" t="s">
        <v>7658</v>
      </c>
      <c r="D1659" s="24" t="s">
        <v>1122</v>
      </c>
      <c r="E1659" s="23" t="str">
        <f t="shared" si="25"/>
        <v>New Zealand|1991</v>
      </c>
      <c r="F1659" s="25" t="s">
        <v>7839</v>
      </c>
      <c r="G1659" s="25" t="s">
        <v>3221</v>
      </c>
      <c r="H1659" s="25" t="s">
        <v>7840</v>
      </c>
      <c r="I1659" s="25" t="s">
        <v>7841</v>
      </c>
      <c r="J1659" s="25" t="s">
        <v>7842</v>
      </c>
      <c r="K1659" s="25" t="s">
        <v>7843</v>
      </c>
      <c r="L1659" s="22" t="s">
        <v>887</v>
      </c>
      <c r="M1659" s="25" t="s">
        <v>7844</v>
      </c>
    </row>
    <row r="1660" spans="1:13" x14ac:dyDescent="0.25">
      <c r="A1660" s="22" t="s">
        <v>310</v>
      </c>
      <c r="B1660" s="25">
        <v>196</v>
      </c>
      <c r="C1660" s="22" t="s">
        <v>7658</v>
      </c>
      <c r="D1660" s="24" t="s">
        <v>1130</v>
      </c>
      <c r="E1660" s="23" t="str">
        <f t="shared" si="25"/>
        <v>New Zealand|1992</v>
      </c>
      <c r="F1660" s="25" t="s">
        <v>7845</v>
      </c>
      <c r="G1660" s="25" t="s">
        <v>3221</v>
      </c>
      <c r="H1660" s="25" t="s">
        <v>7846</v>
      </c>
      <c r="I1660" s="25" t="s">
        <v>7847</v>
      </c>
      <c r="J1660" s="25" t="s">
        <v>7848</v>
      </c>
      <c r="K1660" s="25" t="s">
        <v>7849</v>
      </c>
      <c r="L1660" s="22" t="s">
        <v>887</v>
      </c>
      <c r="M1660" s="25" t="s">
        <v>7850</v>
      </c>
    </row>
    <row r="1661" spans="1:13" x14ac:dyDescent="0.25">
      <c r="A1661" s="22" t="s">
        <v>310</v>
      </c>
      <c r="B1661" s="25">
        <v>196</v>
      </c>
      <c r="C1661" s="22" t="s">
        <v>7658</v>
      </c>
      <c r="D1661" s="24" t="s">
        <v>1136</v>
      </c>
      <c r="E1661" s="23" t="str">
        <f t="shared" si="25"/>
        <v>New Zealand|1993</v>
      </c>
      <c r="F1661" s="25" t="s">
        <v>7851</v>
      </c>
      <c r="G1661" s="25" t="s">
        <v>2937</v>
      </c>
      <c r="H1661" s="25" t="s">
        <v>7852</v>
      </c>
      <c r="I1661" s="25" t="s">
        <v>7853</v>
      </c>
      <c r="J1661" s="25" t="s">
        <v>7854</v>
      </c>
      <c r="K1661" s="25" t="s">
        <v>7855</v>
      </c>
      <c r="L1661" s="22" t="s">
        <v>887</v>
      </c>
      <c r="M1661" s="25" t="s">
        <v>7856</v>
      </c>
    </row>
    <row r="1662" spans="1:13" x14ac:dyDescent="0.25">
      <c r="A1662" s="22" t="s">
        <v>310</v>
      </c>
      <c r="B1662" s="25">
        <v>196</v>
      </c>
      <c r="C1662" s="22" t="s">
        <v>7658</v>
      </c>
      <c r="D1662" s="24" t="s">
        <v>1144</v>
      </c>
      <c r="E1662" s="23" t="str">
        <f t="shared" si="25"/>
        <v>New Zealand|1994</v>
      </c>
      <c r="F1662" s="25" t="s">
        <v>7857</v>
      </c>
      <c r="G1662" s="25" t="s">
        <v>1465</v>
      </c>
      <c r="H1662" s="25" t="s">
        <v>7858</v>
      </c>
      <c r="I1662" s="25" t="s">
        <v>7859</v>
      </c>
      <c r="J1662" s="25" t="s">
        <v>7860</v>
      </c>
      <c r="K1662" s="25" t="s">
        <v>7861</v>
      </c>
      <c r="L1662" s="22" t="s">
        <v>887</v>
      </c>
      <c r="M1662" s="25" t="s">
        <v>7862</v>
      </c>
    </row>
    <row r="1663" spans="1:13" x14ac:dyDescent="0.25">
      <c r="A1663" s="22" t="s">
        <v>310</v>
      </c>
      <c r="B1663" s="25">
        <v>196</v>
      </c>
      <c r="C1663" s="22" t="s">
        <v>7658</v>
      </c>
      <c r="D1663" s="24" t="s">
        <v>1152</v>
      </c>
      <c r="E1663" s="23" t="str">
        <f t="shared" si="25"/>
        <v>New Zealand|1995</v>
      </c>
      <c r="F1663" s="25" t="s">
        <v>7863</v>
      </c>
      <c r="G1663" s="25" t="s">
        <v>2291</v>
      </c>
      <c r="H1663" s="25" t="s">
        <v>7864</v>
      </c>
      <c r="I1663" s="25" t="s">
        <v>7865</v>
      </c>
      <c r="J1663" s="25" t="s">
        <v>7866</v>
      </c>
      <c r="K1663" s="25" t="s">
        <v>311</v>
      </c>
      <c r="L1663" s="22" t="s">
        <v>887</v>
      </c>
      <c r="M1663" s="25" t="s">
        <v>7867</v>
      </c>
    </row>
    <row r="1664" spans="1:13" x14ac:dyDescent="0.25">
      <c r="A1664" s="22" t="s">
        <v>310</v>
      </c>
      <c r="B1664" s="25">
        <v>196</v>
      </c>
      <c r="C1664" s="22" t="s">
        <v>7658</v>
      </c>
      <c r="D1664" s="24" t="s">
        <v>1158</v>
      </c>
      <c r="E1664" s="23" t="str">
        <f t="shared" si="25"/>
        <v>New Zealand|1996</v>
      </c>
      <c r="F1664" s="25" t="s">
        <v>7868</v>
      </c>
      <c r="G1664" s="25" t="s">
        <v>3787</v>
      </c>
      <c r="H1664" s="25" t="s">
        <v>7869</v>
      </c>
      <c r="I1664" s="25" t="s">
        <v>7870</v>
      </c>
      <c r="J1664" s="25" t="s">
        <v>7871</v>
      </c>
      <c r="K1664" s="25" t="s">
        <v>312</v>
      </c>
      <c r="L1664" s="22" t="s">
        <v>887</v>
      </c>
      <c r="M1664" s="25" t="s">
        <v>7872</v>
      </c>
    </row>
    <row r="1665" spans="1:13" x14ac:dyDescent="0.25">
      <c r="A1665" s="22" t="s">
        <v>310</v>
      </c>
      <c r="B1665" s="25">
        <v>196</v>
      </c>
      <c r="C1665" s="22" t="s">
        <v>7658</v>
      </c>
      <c r="D1665" s="24" t="s">
        <v>1165</v>
      </c>
      <c r="E1665" s="23" t="str">
        <f t="shared" si="25"/>
        <v>New Zealand|1997</v>
      </c>
      <c r="F1665" s="25" t="s">
        <v>7873</v>
      </c>
      <c r="G1665" s="25" t="s">
        <v>1124</v>
      </c>
      <c r="H1665" s="25" t="s">
        <v>7874</v>
      </c>
      <c r="I1665" s="25" t="s">
        <v>7875</v>
      </c>
      <c r="J1665" s="25" t="s">
        <v>7876</v>
      </c>
      <c r="K1665" s="25" t="s">
        <v>313</v>
      </c>
      <c r="L1665" s="22" t="s">
        <v>887</v>
      </c>
      <c r="M1665" s="25" t="s">
        <v>7877</v>
      </c>
    </row>
    <row r="1666" spans="1:13" x14ac:dyDescent="0.25">
      <c r="A1666" s="22" t="s">
        <v>310</v>
      </c>
      <c r="B1666" s="25">
        <v>196</v>
      </c>
      <c r="C1666" s="22" t="s">
        <v>7658</v>
      </c>
      <c r="D1666" s="24" t="s">
        <v>1172</v>
      </c>
      <c r="E1666" s="23" t="str">
        <f t="shared" si="25"/>
        <v>New Zealand|1998</v>
      </c>
      <c r="F1666" s="25" t="s">
        <v>7878</v>
      </c>
      <c r="G1666" s="25" t="s">
        <v>1564</v>
      </c>
      <c r="H1666" s="25" t="s">
        <v>7879</v>
      </c>
      <c r="I1666" s="25" t="s">
        <v>7880</v>
      </c>
      <c r="J1666" s="25" t="s">
        <v>7881</v>
      </c>
      <c r="K1666" s="25" t="s">
        <v>314</v>
      </c>
      <c r="L1666" s="22" t="s">
        <v>887</v>
      </c>
      <c r="M1666" s="25" t="s">
        <v>7882</v>
      </c>
    </row>
    <row r="1667" spans="1:13" x14ac:dyDescent="0.25">
      <c r="A1667" s="22" t="s">
        <v>310</v>
      </c>
      <c r="B1667" s="25">
        <v>196</v>
      </c>
      <c r="C1667" s="22" t="s">
        <v>7658</v>
      </c>
      <c r="D1667" s="24" t="s">
        <v>1179</v>
      </c>
      <c r="E1667" s="23" t="str">
        <f t="shared" ref="E1667:E1730" si="26">A1667&amp;"|"&amp;D1667</f>
        <v>New Zealand|1999</v>
      </c>
      <c r="F1667" s="25" t="s">
        <v>7883</v>
      </c>
      <c r="G1667" s="25">
        <v>7</v>
      </c>
      <c r="H1667" s="25" t="s">
        <v>7884</v>
      </c>
      <c r="I1667" s="25" t="s">
        <v>7885</v>
      </c>
      <c r="J1667" s="25" t="s">
        <v>7886</v>
      </c>
      <c r="K1667" s="25" t="s">
        <v>315</v>
      </c>
      <c r="L1667" s="22" t="s">
        <v>887</v>
      </c>
      <c r="M1667" s="25" t="s">
        <v>7887</v>
      </c>
    </row>
    <row r="1668" spans="1:13" x14ac:dyDescent="0.25">
      <c r="A1668" s="22" t="s">
        <v>310</v>
      </c>
      <c r="B1668" s="25">
        <v>196</v>
      </c>
      <c r="C1668" s="22" t="s">
        <v>7658</v>
      </c>
      <c r="D1668" s="24" t="s">
        <v>1186</v>
      </c>
      <c r="E1668" s="23" t="str">
        <f t="shared" si="26"/>
        <v>New Zealand|2000</v>
      </c>
      <c r="F1668" s="25" t="s">
        <v>7888</v>
      </c>
      <c r="G1668" s="25" t="s">
        <v>1093</v>
      </c>
      <c r="H1668" s="25" t="s">
        <v>7889</v>
      </c>
      <c r="I1668" s="25" t="s">
        <v>7890</v>
      </c>
      <c r="J1668" s="25" t="s">
        <v>7891</v>
      </c>
      <c r="K1668" s="25" t="s">
        <v>316</v>
      </c>
      <c r="L1668" s="22" t="s">
        <v>887</v>
      </c>
      <c r="M1668" s="25" t="s">
        <v>7892</v>
      </c>
    </row>
    <row r="1669" spans="1:13" x14ac:dyDescent="0.25">
      <c r="A1669" s="22" t="s">
        <v>310</v>
      </c>
      <c r="B1669" s="25">
        <v>196</v>
      </c>
      <c r="C1669" s="22" t="s">
        <v>7658</v>
      </c>
      <c r="D1669" s="24" t="s">
        <v>1192</v>
      </c>
      <c r="E1669" s="23" t="str">
        <f t="shared" si="26"/>
        <v>New Zealand|2001</v>
      </c>
      <c r="F1669" s="25" t="s">
        <v>7893</v>
      </c>
      <c r="G1669" s="25" t="s">
        <v>1160</v>
      </c>
      <c r="H1669" s="25" t="s">
        <v>7894</v>
      </c>
      <c r="I1669" s="25" t="s">
        <v>7895</v>
      </c>
      <c r="J1669" s="25" t="s">
        <v>7896</v>
      </c>
      <c r="K1669" s="25" t="s">
        <v>317</v>
      </c>
      <c r="L1669" s="22" t="s">
        <v>887</v>
      </c>
      <c r="M1669" s="25" t="s">
        <v>7897</v>
      </c>
    </row>
    <row r="1670" spans="1:13" x14ac:dyDescent="0.25">
      <c r="A1670" s="22" t="s">
        <v>310</v>
      </c>
      <c r="B1670" s="25">
        <v>196</v>
      </c>
      <c r="C1670" s="22" t="s">
        <v>7658</v>
      </c>
      <c r="D1670" s="24" t="s">
        <v>1199</v>
      </c>
      <c r="E1670" s="23" t="str">
        <f t="shared" si="26"/>
        <v>New Zealand|2002</v>
      </c>
      <c r="F1670" s="25" t="s">
        <v>7898</v>
      </c>
      <c r="G1670" s="25" t="s">
        <v>1108</v>
      </c>
      <c r="H1670" s="25" t="s">
        <v>7899</v>
      </c>
      <c r="I1670" s="25" t="s">
        <v>7900</v>
      </c>
      <c r="J1670" s="25" t="s">
        <v>7901</v>
      </c>
      <c r="K1670" s="25" t="s">
        <v>203</v>
      </c>
      <c r="L1670" s="22" t="s">
        <v>887</v>
      </c>
      <c r="M1670" s="25" t="s">
        <v>7902</v>
      </c>
    </row>
    <row r="1671" spans="1:13" x14ac:dyDescent="0.25">
      <c r="A1671" s="22" t="s">
        <v>310</v>
      </c>
      <c r="B1671" s="25">
        <v>196</v>
      </c>
      <c r="C1671" s="22" t="s">
        <v>7658</v>
      </c>
      <c r="D1671" s="24" t="s">
        <v>1206</v>
      </c>
      <c r="E1671" s="23" t="str">
        <f t="shared" si="26"/>
        <v>New Zealand|2003</v>
      </c>
      <c r="F1671" s="25" t="s">
        <v>7903</v>
      </c>
      <c r="G1671" s="25" t="s">
        <v>1533</v>
      </c>
      <c r="H1671" s="25" t="s">
        <v>7904</v>
      </c>
      <c r="I1671" s="25" t="s">
        <v>7905</v>
      </c>
      <c r="J1671" s="25" t="s">
        <v>7906</v>
      </c>
      <c r="K1671" s="25" t="s">
        <v>318</v>
      </c>
      <c r="L1671" s="22" t="s">
        <v>887</v>
      </c>
      <c r="M1671" s="25" t="s">
        <v>7907</v>
      </c>
    </row>
    <row r="1672" spans="1:13" x14ac:dyDescent="0.25">
      <c r="A1672" s="22" t="s">
        <v>310</v>
      </c>
      <c r="B1672" s="25">
        <v>196</v>
      </c>
      <c r="C1672" s="22" t="s">
        <v>7658</v>
      </c>
      <c r="D1672" s="24" t="s">
        <v>1212</v>
      </c>
      <c r="E1672" s="23" t="str">
        <f t="shared" si="26"/>
        <v>New Zealand|2004</v>
      </c>
      <c r="F1672" s="25" t="s">
        <v>7908</v>
      </c>
      <c r="G1672" s="25">
        <v>4</v>
      </c>
      <c r="H1672" s="25" t="s">
        <v>7909</v>
      </c>
      <c r="I1672" s="25" t="s">
        <v>7910</v>
      </c>
      <c r="J1672" s="25" t="s">
        <v>7911</v>
      </c>
      <c r="K1672" s="25" t="s">
        <v>264</v>
      </c>
      <c r="L1672" s="22" t="s">
        <v>887</v>
      </c>
      <c r="M1672" s="25" t="s">
        <v>7912</v>
      </c>
    </row>
    <row r="1673" spans="1:13" x14ac:dyDescent="0.25">
      <c r="A1673" s="22" t="s">
        <v>310</v>
      </c>
      <c r="B1673" s="25">
        <v>196</v>
      </c>
      <c r="C1673" s="22" t="s">
        <v>7658</v>
      </c>
      <c r="D1673" s="24" t="s">
        <v>1217</v>
      </c>
      <c r="E1673" s="23" t="str">
        <f t="shared" si="26"/>
        <v>New Zealand|2005</v>
      </c>
      <c r="F1673" s="25" t="s">
        <v>7913</v>
      </c>
      <c r="G1673" s="25" t="s">
        <v>1698</v>
      </c>
      <c r="H1673" s="25" t="s">
        <v>7914</v>
      </c>
      <c r="I1673" s="25" t="s">
        <v>7915</v>
      </c>
      <c r="J1673" s="25" t="s">
        <v>7916</v>
      </c>
      <c r="K1673" s="25" t="s">
        <v>319</v>
      </c>
      <c r="L1673" s="22" t="s">
        <v>887</v>
      </c>
      <c r="M1673" s="25" t="s">
        <v>7917</v>
      </c>
    </row>
    <row r="1674" spans="1:13" x14ac:dyDescent="0.25">
      <c r="A1674" s="22" t="s">
        <v>310</v>
      </c>
      <c r="B1674" s="25">
        <v>196</v>
      </c>
      <c r="C1674" s="22" t="s">
        <v>7658</v>
      </c>
      <c r="D1674" s="24" t="s">
        <v>1224</v>
      </c>
      <c r="E1674" s="23" t="str">
        <f t="shared" si="26"/>
        <v>New Zealand|2006</v>
      </c>
      <c r="F1674" s="25" t="s">
        <v>7918</v>
      </c>
      <c r="G1674" s="25" t="s">
        <v>2384</v>
      </c>
      <c r="H1674" s="25" t="s">
        <v>7919</v>
      </c>
      <c r="I1674" s="25" t="s">
        <v>7920</v>
      </c>
      <c r="J1674" s="25" t="s">
        <v>7921</v>
      </c>
      <c r="K1674" s="25" t="s">
        <v>320</v>
      </c>
      <c r="L1674" s="22" t="s">
        <v>887</v>
      </c>
      <c r="M1674" s="25" t="s">
        <v>7922</v>
      </c>
    </row>
    <row r="1675" spans="1:13" x14ac:dyDescent="0.25">
      <c r="A1675" s="22" t="s">
        <v>310</v>
      </c>
      <c r="B1675" s="25">
        <v>196</v>
      </c>
      <c r="C1675" s="22" t="s">
        <v>7658</v>
      </c>
      <c r="D1675" s="24" t="s">
        <v>1231</v>
      </c>
      <c r="E1675" s="23" t="str">
        <f t="shared" si="26"/>
        <v>New Zealand|2007</v>
      </c>
      <c r="F1675" s="25" t="s">
        <v>7923</v>
      </c>
      <c r="G1675" s="25" t="s">
        <v>1759</v>
      </c>
      <c r="H1675" s="25" t="s">
        <v>7924</v>
      </c>
      <c r="I1675" s="25" t="s">
        <v>7925</v>
      </c>
      <c r="J1675" s="25" t="s">
        <v>7926</v>
      </c>
      <c r="K1675" s="25" t="s">
        <v>321</v>
      </c>
      <c r="L1675" s="22" t="s">
        <v>887</v>
      </c>
      <c r="M1675" s="25" t="s">
        <v>7927</v>
      </c>
    </row>
    <row r="1676" spans="1:13" x14ac:dyDescent="0.25">
      <c r="A1676" s="22" t="s">
        <v>310</v>
      </c>
      <c r="B1676" s="25">
        <v>196</v>
      </c>
      <c r="C1676" s="22" t="s">
        <v>7658</v>
      </c>
      <c r="D1676" s="24" t="s">
        <v>1237</v>
      </c>
      <c r="E1676" s="23" t="str">
        <f t="shared" si="26"/>
        <v>New Zealand|2008</v>
      </c>
      <c r="F1676" s="25" t="s">
        <v>7928</v>
      </c>
      <c r="G1676" s="25" t="s">
        <v>1181</v>
      </c>
      <c r="H1676" s="25" t="s">
        <v>7929</v>
      </c>
      <c r="I1676" s="25" t="s">
        <v>7930</v>
      </c>
      <c r="J1676" s="25" t="s">
        <v>7931</v>
      </c>
      <c r="K1676" s="25" t="s">
        <v>322</v>
      </c>
      <c r="L1676" s="22" t="s">
        <v>887</v>
      </c>
      <c r="M1676" s="25" t="s">
        <v>7932</v>
      </c>
    </row>
    <row r="1677" spans="1:13" x14ac:dyDescent="0.25">
      <c r="A1677" s="22" t="s">
        <v>310</v>
      </c>
      <c r="B1677" s="25">
        <v>196</v>
      </c>
      <c r="C1677" s="22" t="s">
        <v>7658</v>
      </c>
      <c r="D1677" s="24" t="s">
        <v>1243</v>
      </c>
      <c r="E1677" s="23" t="str">
        <f t="shared" si="26"/>
        <v>New Zealand|2009</v>
      </c>
      <c r="F1677" s="25" t="s">
        <v>7933</v>
      </c>
      <c r="G1677" s="25" t="s">
        <v>1146</v>
      </c>
      <c r="H1677" s="25" t="s">
        <v>7934</v>
      </c>
      <c r="I1677" s="25" t="s">
        <v>7935</v>
      </c>
      <c r="J1677" s="25" t="s">
        <v>7936</v>
      </c>
      <c r="K1677" s="25" t="s">
        <v>166</v>
      </c>
      <c r="L1677" s="22" t="s">
        <v>887</v>
      </c>
      <c r="M1677" s="25" t="s">
        <v>7937</v>
      </c>
    </row>
    <row r="1678" spans="1:13" x14ac:dyDescent="0.25">
      <c r="A1678" s="22" t="s">
        <v>310</v>
      </c>
      <c r="B1678" s="25">
        <v>196</v>
      </c>
      <c r="C1678" s="22" t="s">
        <v>7658</v>
      </c>
      <c r="D1678" s="24" t="s">
        <v>1250</v>
      </c>
      <c r="E1678" s="23" t="str">
        <f t="shared" si="26"/>
        <v>New Zealand|2010</v>
      </c>
      <c r="F1678" s="25" t="s">
        <v>7938</v>
      </c>
      <c r="G1678" s="25" t="s">
        <v>2291</v>
      </c>
      <c r="H1678" s="25" t="s">
        <v>7939</v>
      </c>
      <c r="I1678" s="25">
        <v>100</v>
      </c>
      <c r="J1678" s="25" t="s">
        <v>7940</v>
      </c>
      <c r="K1678" s="25" t="s">
        <v>323</v>
      </c>
      <c r="L1678" s="22" t="s">
        <v>887</v>
      </c>
      <c r="M1678" s="25" t="s">
        <v>7941</v>
      </c>
    </row>
    <row r="1679" spans="1:13" x14ac:dyDescent="0.25">
      <c r="A1679" s="22" t="s">
        <v>310</v>
      </c>
      <c r="B1679" s="25">
        <v>196</v>
      </c>
      <c r="C1679" s="22" t="s">
        <v>7658</v>
      </c>
      <c r="D1679" s="24" t="s">
        <v>1255</v>
      </c>
      <c r="E1679" s="23" t="str">
        <f t="shared" si="26"/>
        <v>New Zealand|2011</v>
      </c>
      <c r="F1679" s="25" t="s">
        <v>7942</v>
      </c>
      <c r="G1679" s="25" t="s">
        <v>2291</v>
      </c>
      <c r="H1679" s="25" t="s">
        <v>7943</v>
      </c>
      <c r="I1679" s="25" t="s">
        <v>7944</v>
      </c>
      <c r="J1679" s="25" t="s">
        <v>7945</v>
      </c>
      <c r="K1679" s="25" t="s">
        <v>324</v>
      </c>
      <c r="L1679" s="22" t="s">
        <v>887</v>
      </c>
      <c r="M1679" s="25" t="s">
        <v>7946</v>
      </c>
    </row>
    <row r="1680" spans="1:13" x14ac:dyDescent="0.25">
      <c r="A1680" s="22" t="s">
        <v>310</v>
      </c>
      <c r="B1680" s="25">
        <v>196</v>
      </c>
      <c r="C1680" s="22" t="s">
        <v>7658</v>
      </c>
      <c r="D1680" s="24" t="s">
        <v>1262</v>
      </c>
      <c r="E1680" s="23" t="str">
        <f t="shared" si="26"/>
        <v>New Zealand|2012</v>
      </c>
      <c r="F1680" s="25" t="s">
        <v>7947</v>
      </c>
      <c r="G1680" s="25" t="s">
        <v>1138</v>
      </c>
      <c r="H1680" s="25" t="s">
        <v>7948</v>
      </c>
      <c r="I1680" s="25" t="s">
        <v>7949</v>
      </c>
      <c r="J1680" s="25" t="s">
        <v>7950</v>
      </c>
      <c r="K1680" s="25" t="s">
        <v>167</v>
      </c>
      <c r="L1680" s="22" t="s">
        <v>887</v>
      </c>
      <c r="M1680" s="25" t="s">
        <v>7951</v>
      </c>
    </row>
    <row r="1681" spans="1:13" x14ac:dyDescent="0.25">
      <c r="A1681" s="22" t="s">
        <v>310</v>
      </c>
      <c r="B1681" s="25">
        <v>196</v>
      </c>
      <c r="C1681" s="22" t="s">
        <v>7658</v>
      </c>
      <c r="D1681" s="24" t="s">
        <v>1269</v>
      </c>
      <c r="E1681" s="23" t="str">
        <f t="shared" si="26"/>
        <v>New Zealand|2013</v>
      </c>
      <c r="F1681" s="25" t="s">
        <v>7952</v>
      </c>
      <c r="G1681" s="25"/>
      <c r="H1681" s="25" t="s">
        <v>7953</v>
      </c>
      <c r="I1681" s="25" t="s">
        <v>7954</v>
      </c>
      <c r="J1681" s="25" t="s">
        <v>7955</v>
      </c>
      <c r="K1681" s="25" t="s">
        <v>325</v>
      </c>
      <c r="L1681" s="22" t="s">
        <v>887</v>
      </c>
      <c r="M1681" s="25" t="s">
        <v>7956</v>
      </c>
    </row>
    <row r="1682" spans="1:13" x14ac:dyDescent="0.25">
      <c r="A1682" s="22" t="s">
        <v>310</v>
      </c>
      <c r="B1682" s="25">
        <v>196</v>
      </c>
      <c r="C1682" s="22" t="s">
        <v>7658</v>
      </c>
      <c r="D1682" s="24" t="s">
        <v>1274</v>
      </c>
      <c r="E1682" s="23" t="str">
        <f t="shared" si="26"/>
        <v>New Zealand|2014</v>
      </c>
      <c r="F1682" s="25" t="s">
        <v>7957</v>
      </c>
      <c r="G1682" s="25"/>
      <c r="H1682" s="25" t="s">
        <v>7958</v>
      </c>
      <c r="I1682" s="25"/>
      <c r="J1682" s="25"/>
      <c r="K1682" s="25" t="s">
        <v>326</v>
      </c>
      <c r="L1682" s="22" t="s">
        <v>887</v>
      </c>
      <c r="M1682" s="25" t="s">
        <v>7959</v>
      </c>
    </row>
    <row r="1683" spans="1:13" x14ac:dyDescent="0.25">
      <c r="A1683" s="22" t="s">
        <v>7960</v>
      </c>
      <c r="B1683" s="25">
        <v>199</v>
      </c>
      <c r="D1683" s="24" t="s">
        <v>886</v>
      </c>
      <c r="E1683" s="23" t="str">
        <f t="shared" si="26"/>
        <v>South Africa|1950</v>
      </c>
      <c r="F1683" s="25"/>
      <c r="G1683" s="25"/>
      <c r="H1683" s="25"/>
      <c r="I1683" s="25"/>
      <c r="J1683" s="25"/>
      <c r="K1683" s="25"/>
      <c r="L1683" s="22" t="s">
        <v>887</v>
      </c>
      <c r="M1683" s="25"/>
    </row>
    <row r="1684" spans="1:13" x14ac:dyDescent="0.25">
      <c r="A1684" s="22" t="s">
        <v>7960</v>
      </c>
      <c r="B1684" s="25">
        <v>199</v>
      </c>
      <c r="D1684" s="24" t="s">
        <v>888</v>
      </c>
      <c r="E1684" s="23" t="str">
        <f t="shared" si="26"/>
        <v>South Africa|1951</v>
      </c>
      <c r="F1684" s="25"/>
      <c r="G1684" s="25"/>
      <c r="H1684" s="25"/>
      <c r="I1684" s="25"/>
      <c r="J1684" s="25"/>
      <c r="K1684" s="25"/>
      <c r="L1684" s="22" t="s">
        <v>887</v>
      </c>
      <c r="M1684" s="25"/>
    </row>
    <row r="1685" spans="1:13" x14ac:dyDescent="0.25">
      <c r="A1685" s="22" t="s">
        <v>7960</v>
      </c>
      <c r="B1685" s="25">
        <v>199</v>
      </c>
      <c r="D1685" s="24" t="s">
        <v>889</v>
      </c>
      <c r="E1685" s="23" t="str">
        <f t="shared" si="26"/>
        <v>South Africa|1952</v>
      </c>
      <c r="F1685" s="25"/>
      <c r="G1685" s="25"/>
      <c r="H1685" s="25"/>
      <c r="I1685" s="25"/>
      <c r="J1685" s="25"/>
      <c r="K1685" s="25"/>
      <c r="L1685" s="22" t="s">
        <v>887</v>
      </c>
      <c r="M1685" s="25"/>
    </row>
    <row r="1686" spans="1:13" x14ac:dyDescent="0.25">
      <c r="A1686" s="22" t="s">
        <v>7960</v>
      </c>
      <c r="B1686" s="25">
        <v>199</v>
      </c>
      <c r="D1686" s="24" t="s">
        <v>890</v>
      </c>
      <c r="E1686" s="23" t="str">
        <f t="shared" si="26"/>
        <v>South Africa|1953</v>
      </c>
      <c r="F1686" s="25"/>
      <c r="G1686" s="25"/>
      <c r="H1686" s="25"/>
      <c r="I1686" s="25"/>
      <c r="J1686" s="25"/>
      <c r="K1686" s="25"/>
      <c r="L1686" s="22" t="s">
        <v>887</v>
      </c>
      <c r="M1686" s="25"/>
    </row>
    <row r="1687" spans="1:13" x14ac:dyDescent="0.25">
      <c r="A1687" s="22" t="s">
        <v>7960</v>
      </c>
      <c r="B1687" s="25">
        <v>199</v>
      </c>
      <c r="D1687" s="24" t="s">
        <v>891</v>
      </c>
      <c r="E1687" s="23" t="str">
        <f t="shared" si="26"/>
        <v>South Africa|1954</v>
      </c>
      <c r="F1687" s="25"/>
      <c r="G1687" s="25"/>
      <c r="H1687" s="25"/>
      <c r="I1687" s="25"/>
      <c r="J1687" s="25"/>
      <c r="K1687" s="25"/>
      <c r="L1687" s="22" t="s">
        <v>887</v>
      </c>
      <c r="M1687" s="25"/>
    </row>
    <row r="1688" spans="1:13" x14ac:dyDescent="0.25">
      <c r="A1688" s="22" t="s">
        <v>7960</v>
      </c>
      <c r="B1688" s="25">
        <v>199</v>
      </c>
      <c r="D1688" s="24" t="s">
        <v>892</v>
      </c>
      <c r="E1688" s="23" t="str">
        <f t="shared" si="26"/>
        <v>South Africa|1955</v>
      </c>
      <c r="F1688" s="25"/>
      <c r="G1688" s="25"/>
      <c r="H1688" s="25"/>
      <c r="I1688" s="25"/>
      <c r="J1688" s="25"/>
      <c r="K1688" s="25"/>
      <c r="L1688" s="22" t="s">
        <v>887</v>
      </c>
      <c r="M1688" s="25"/>
    </row>
    <row r="1689" spans="1:13" x14ac:dyDescent="0.25">
      <c r="A1689" s="22" t="s">
        <v>7960</v>
      </c>
      <c r="B1689" s="25">
        <v>199</v>
      </c>
      <c r="D1689" s="24" t="s">
        <v>893</v>
      </c>
      <c r="E1689" s="23" t="str">
        <f t="shared" si="26"/>
        <v>South Africa|1956</v>
      </c>
      <c r="F1689" s="25"/>
      <c r="G1689" s="25"/>
      <c r="H1689" s="25"/>
      <c r="I1689" s="25"/>
      <c r="J1689" s="25"/>
      <c r="K1689" s="25"/>
      <c r="L1689" s="22" t="s">
        <v>887</v>
      </c>
      <c r="M1689" s="25"/>
    </row>
    <row r="1690" spans="1:13" x14ac:dyDescent="0.25">
      <c r="A1690" s="22" t="s">
        <v>7960</v>
      </c>
      <c r="B1690" s="25">
        <v>199</v>
      </c>
      <c r="D1690" s="24" t="s">
        <v>894</v>
      </c>
      <c r="E1690" s="23" t="str">
        <f t="shared" si="26"/>
        <v>South Africa|1957</v>
      </c>
      <c r="F1690" s="25"/>
      <c r="G1690" s="25"/>
      <c r="H1690" s="25"/>
      <c r="I1690" s="25"/>
      <c r="J1690" s="25"/>
      <c r="K1690" s="25"/>
      <c r="L1690" s="22" t="s">
        <v>887</v>
      </c>
      <c r="M1690" s="25"/>
    </row>
    <row r="1691" spans="1:13" x14ac:dyDescent="0.25">
      <c r="A1691" s="22" t="s">
        <v>7960</v>
      </c>
      <c r="B1691" s="25">
        <v>199</v>
      </c>
      <c r="D1691" s="24" t="s">
        <v>895</v>
      </c>
      <c r="E1691" s="23" t="str">
        <f t="shared" si="26"/>
        <v>South Africa|1958</v>
      </c>
      <c r="F1691" s="25"/>
      <c r="G1691" s="25"/>
      <c r="H1691" s="25"/>
      <c r="I1691" s="25"/>
      <c r="J1691" s="25"/>
      <c r="K1691" s="25"/>
      <c r="L1691" s="22" t="s">
        <v>887</v>
      </c>
      <c r="M1691" s="25"/>
    </row>
    <row r="1692" spans="1:13" x14ac:dyDescent="0.25">
      <c r="A1692" s="22" t="s">
        <v>7960</v>
      </c>
      <c r="B1692" s="25">
        <v>199</v>
      </c>
      <c r="D1692" s="24" t="s">
        <v>896</v>
      </c>
      <c r="E1692" s="23" t="str">
        <f t="shared" si="26"/>
        <v>South Africa|1959</v>
      </c>
      <c r="F1692" s="25"/>
      <c r="G1692" s="25"/>
      <c r="H1692" s="25"/>
      <c r="I1692" s="25"/>
      <c r="J1692" s="25"/>
      <c r="K1692" s="25"/>
      <c r="L1692" s="22" t="s">
        <v>887</v>
      </c>
      <c r="M1692" s="25"/>
    </row>
    <row r="1693" spans="1:13" x14ac:dyDescent="0.25">
      <c r="A1693" s="22" t="s">
        <v>7960</v>
      </c>
      <c r="B1693" s="25">
        <v>199</v>
      </c>
      <c r="C1693" s="22" t="s">
        <v>7961</v>
      </c>
      <c r="D1693" s="24" t="s">
        <v>898</v>
      </c>
      <c r="E1693" s="23" t="str">
        <f t="shared" si="26"/>
        <v>South Africa|1960</v>
      </c>
      <c r="F1693" s="25"/>
      <c r="G1693" s="25"/>
      <c r="H1693" s="25" t="s">
        <v>7962</v>
      </c>
      <c r="I1693" s="25" t="s">
        <v>7963</v>
      </c>
      <c r="J1693" s="25"/>
      <c r="K1693" s="25"/>
      <c r="L1693" s="22" t="s">
        <v>887</v>
      </c>
      <c r="M1693" s="25" t="s">
        <v>7964</v>
      </c>
    </row>
    <row r="1694" spans="1:13" x14ac:dyDescent="0.25">
      <c r="A1694" s="22" t="s">
        <v>7960</v>
      </c>
      <c r="B1694" s="25">
        <v>199</v>
      </c>
      <c r="C1694" s="22" t="s">
        <v>7961</v>
      </c>
      <c r="D1694" s="24" t="s">
        <v>905</v>
      </c>
      <c r="E1694" s="23" t="str">
        <f t="shared" si="26"/>
        <v>South Africa|1961</v>
      </c>
      <c r="F1694" s="25"/>
      <c r="G1694" s="25"/>
      <c r="H1694" s="25" t="s">
        <v>7965</v>
      </c>
      <c r="I1694" s="25" t="s">
        <v>7966</v>
      </c>
      <c r="J1694" s="25"/>
      <c r="K1694" s="25"/>
      <c r="L1694" s="22" t="s">
        <v>887</v>
      </c>
      <c r="M1694" s="25" t="s">
        <v>7967</v>
      </c>
    </row>
    <row r="1695" spans="1:13" x14ac:dyDescent="0.25">
      <c r="A1695" s="22" t="s">
        <v>7960</v>
      </c>
      <c r="B1695" s="25">
        <v>199</v>
      </c>
      <c r="C1695" s="22" t="s">
        <v>7961</v>
      </c>
      <c r="D1695" s="24" t="s">
        <v>912</v>
      </c>
      <c r="E1695" s="23" t="str">
        <f t="shared" si="26"/>
        <v>South Africa|1962</v>
      </c>
      <c r="F1695" s="25"/>
      <c r="G1695" s="25"/>
      <c r="H1695" s="25" t="s">
        <v>7968</v>
      </c>
      <c r="I1695" s="25" t="s">
        <v>7969</v>
      </c>
      <c r="J1695" s="25"/>
      <c r="K1695" s="25"/>
      <c r="L1695" s="22" t="s">
        <v>887</v>
      </c>
      <c r="M1695" s="25" t="s">
        <v>7970</v>
      </c>
    </row>
    <row r="1696" spans="1:13" x14ac:dyDescent="0.25">
      <c r="A1696" s="22" t="s">
        <v>7960</v>
      </c>
      <c r="B1696" s="25">
        <v>199</v>
      </c>
      <c r="C1696" s="22" t="s">
        <v>7961</v>
      </c>
      <c r="D1696" s="24" t="s">
        <v>919</v>
      </c>
      <c r="E1696" s="23" t="str">
        <f t="shared" si="26"/>
        <v>South Africa|1963</v>
      </c>
      <c r="F1696" s="25"/>
      <c r="G1696" s="25"/>
      <c r="H1696" s="25" t="s">
        <v>7971</v>
      </c>
      <c r="I1696" s="25" t="s">
        <v>7972</v>
      </c>
      <c r="J1696" s="25"/>
      <c r="K1696" s="25"/>
      <c r="L1696" s="22" t="s">
        <v>887</v>
      </c>
      <c r="M1696" s="25" t="s">
        <v>7973</v>
      </c>
    </row>
    <row r="1697" spans="1:13" x14ac:dyDescent="0.25">
      <c r="A1697" s="22" t="s">
        <v>7960</v>
      </c>
      <c r="B1697" s="25">
        <v>199</v>
      </c>
      <c r="C1697" s="22" t="s">
        <v>7961</v>
      </c>
      <c r="D1697" s="24" t="s">
        <v>926</v>
      </c>
      <c r="E1697" s="23" t="str">
        <f t="shared" si="26"/>
        <v>South Africa|1964</v>
      </c>
      <c r="F1697" s="25"/>
      <c r="G1697" s="25"/>
      <c r="H1697" s="25" t="s">
        <v>7974</v>
      </c>
      <c r="I1697" s="25" t="s">
        <v>7975</v>
      </c>
      <c r="J1697" s="25"/>
      <c r="K1697" s="25"/>
      <c r="L1697" s="22" t="s">
        <v>887</v>
      </c>
      <c r="M1697" s="25" t="s">
        <v>7976</v>
      </c>
    </row>
    <row r="1698" spans="1:13" x14ac:dyDescent="0.25">
      <c r="A1698" s="22" t="s">
        <v>7960</v>
      </c>
      <c r="B1698" s="25">
        <v>199</v>
      </c>
      <c r="C1698" s="22" t="s">
        <v>7961</v>
      </c>
      <c r="D1698" s="24" t="s">
        <v>932</v>
      </c>
      <c r="E1698" s="23" t="str">
        <f t="shared" si="26"/>
        <v>South Africa|1965</v>
      </c>
      <c r="F1698" s="25"/>
      <c r="G1698" s="25"/>
      <c r="H1698" s="25" t="s">
        <v>7977</v>
      </c>
      <c r="I1698" s="25" t="s">
        <v>7978</v>
      </c>
      <c r="J1698" s="25" t="s">
        <v>7979</v>
      </c>
      <c r="K1698" s="25"/>
      <c r="L1698" s="22" t="s">
        <v>887</v>
      </c>
      <c r="M1698" s="25" t="s">
        <v>7980</v>
      </c>
    </row>
    <row r="1699" spans="1:13" x14ac:dyDescent="0.25">
      <c r="A1699" s="22" t="s">
        <v>7960</v>
      </c>
      <c r="B1699" s="25">
        <v>199</v>
      </c>
      <c r="C1699" s="22" t="s">
        <v>7961</v>
      </c>
      <c r="D1699" s="24" t="s">
        <v>939</v>
      </c>
      <c r="E1699" s="23" t="str">
        <f t="shared" si="26"/>
        <v>South Africa|1966</v>
      </c>
      <c r="F1699" s="25"/>
      <c r="G1699" s="25"/>
      <c r="H1699" s="25" t="s">
        <v>7981</v>
      </c>
      <c r="I1699" s="25" t="s">
        <v>7982</v>
      </c>
      <c r="J1699" s="25"/>
      <c r="K1699" s="25"/>
      <c r="L1699" s="22" t="s">
        <v>887</v>
      </c>
      <c r="M1699" s="25" t="s">
        <v>7983</v>
      </c>
    </row>
    <row r="1700" spans="1:13" x14ac:dyDescent="0.25">
      <c r="A1700" s="22" t="s">
        <v>7960</v>
      </c>
      <c r="B1700" s="25">
        <v>199</v>
      </c>
      <c r="C1700" s="22" t="s">
        <v>7961</v>
      </c>
      <c r="D1700" s="24" t="s">
        <v>946</v>
      </c>
      <c r="E1700" s="23" t="str">
        <f t="shared" si="26"/>
        <v>South Africa|1967</v>
      </c>
      <c r="F1700" s="25"/>
      <c r="G1700" s="25"/>
      <c r="H1700" s="25" t="s">
        <v>7984</v>
      </c>
      <c r="I1700" s="25" t="s">
        <v>7985</v>
      </c>
      <c r="J1700" s="25"/>
      <c r="K1700" s="25"/>
      <c r="L1700" s="22" t="s">
        <v>887</v>
      </c>
      <c r="M1700" s="25" t="s">
        <v>7986</v>
      </c>
    </row>
    <row r="1701" spans="1:13" x14ac:dyDescent="0.25">
      <c r="A1701" s="22" t="s">
        <v>7960</v>
      </c>
      <c r="B1701" s="25">
        <v>199</v>
      </c>
      <c r="C1701" s="22" t="s">
        <v>7961</v>
      </c>
      <c r="D1701" s="24" t="s">
        <v>953</v>
      </c>
      <c r="E1701" s="23" t="str">
        <f t="shared" si="26"/>
        <v>South Africa|1968</v>
      </c>
      <c r="F1701" s="25"/>
      <c r="G1701" s="25"/>
      <c r="H1701" s="25" t="s">
        <v>7987</v>
      </c>
      <c r="I1701" s="25" t="s">
        <v>7988</v>
      </c>
      <c r="J1701" s="25" t="s">
        <v>7989</v>
      </c>
      <c r="K1701" s="25"/>
      <c r="L1701" s="22" t="s">
        <v>887</v>
      </c>
      <c r="M1701" s="25" t="s">
        <v>7990</v>
      </c>
    </row>
    <row r="1702" spans="1:13" x14ac:dyDescent="0.25">
      <c r="A1702" s="22" t="s">
        <v>7960</v>
      </c>
      <c r="B1702" s="25">
        <v>199</v>
      </c>
      <c r="C1702" s="22" t="s">
        <v>7961</v>
      </c>
      <c r="D1702" s="24" t="s">
        <v>960</v>
      </c>
      <c r="E1702" s="23" t="str">
        <f t="shared" si="26"/>
        <v>South Africa|1969</v>
      </c>
      <c r="F1702" s="25"/>
      <c r="G1702" s="25"/>
      <c r="H1702" s="25" t="s">
        <v>7991</v>
      </c>
      <c r="I1702" s="25" t="s">
        <v>7992</v>
      </c>
      <c r="J1702" s="25"/>
      <c r="K1702" s="25"/>
      <c r="L1702" s="22" t="s">
        <v>887</v>
      </c>
      <c r="M1702" s="25" t="s">
        <v>7993</v>
      </c>
    </row>
    <row r="1703" spans="1:13" x14ac:dyDescent="0.25">
      <c r="A1703" s="22" t="s">
        <v>7960</v>
      </c>
      <c r="B1703" s="25">
        <v>199</v>
      </c>
      <c r="C1703" s="22" t="s">
        <v>7961</v>
      </c>
      <c r="D1703" s="24" t="s">
        <v>967</v>
      </c>
      <c r="E1703" s="23" t="str">
        <f t="shared" si="26"/>
        <v>South Africa|1970</v>
      </c>
      <c r="F1703" s="25"/>
      <c r="G1703" s="25"/>
      <c r="H1703" s="25" t="s">
        <v>7994</v>
      </c>
      <c r="I1703" s="25" t="s">
        <v>7995</v>
      </c>
      <c r="J1703" s="25" t="s">
        <v>7996</v>
      </c>
      <c r="K1703" s="25"/>
      <c r="L1703" s="22" t="s">
        <v>887</v>
      </c>
      <c r="M1703" s="25" t="s">
        <v>7997</v>
      </c>
    </row>
    <row r="1704" spans="1:13" x14ac:dyDescent="0.25">
      <c r="A1704" s="22" t="s">
        <v>7960</v>
      </c>
      <c r="B1704" s="25">
        <v>199</v>
      </c>
      <c r="C1704" s="22" t="s">
        <v>7961</v>
      </c>
      <c r="D1704" s="24" t="s">
        <v>974</v>
      </c>
      <c r="E1704" s="23" t="str">
        <f t="shared" si="26"/>
        <v>South Africa|1971</v>
      </c>
      <c r="F1704" s="25"/>
      <c r="G1704" s="25"/>
      <c r="H1704" s="25" t="s">
        <v>7998</v>
      </c>
      <c r="I1704" s="25" t="s">
        <v>7999</v>
      </c>
      <c r="J1704" s="25"/>
      <c r="K1704" s="25"/>
      <c r="L1704" s="22" t="s">
        <v>887</v>
      </c>
      <c r="M1704" s="25" t="s">
        <v>8000</v>
      </c>
    </row>
    <row r="1705" spans="1:13" x14ac:dyDescent="0.25">
      <c r="A1705" s="22" t="s">
        <v>7960</v>
      </c>
      <c r="B1705" s="25">
        <v>199</v>
      </c>
      <c r="C1705" s="22" t="s">
        <v>7961</v>
      </c>
      <c r="D1705" s="24" t="s">
        <v>981</v>
      </c>
      <c r="E1705" s="23" t="str">
        <f t="shared" si="26"/>
        <v>South Africa|1972</v>
      </c>
      <c r="F1705" s="25"/>
      <c r="G1705" s="25"/>
      <c r="H1705" s="25" t="s">
        <v>8001</v>
      </c>
      <c r="I1705" s="25" t="s">
        <v>8002</v>
      </c>
      <c r="J1705" s="25" t="s">
        <v>8003</v>
      </c>
      <c r="K1705" s="25"/>
      <c r="L1705" s="22" t="s">
        <v>887</v>
      </c>
      <c r="M1705" s="25" t="s">
        <v>8004</v>
      </c>
    </row>
    <row r="1706" spans="1:13" x14ac:dyDescent="0.25">
      <c r="A1706" s="22" t="s">
        <v>7960</v>
      </c>
      <c r="B1706" s="25">
        <v>199</v>
      </c>
      <c r="C1706" s="22" t="s">
        <v>7961</v>
      </c>
      <c r="D1706" s="24" t="s">
        <v>987</v>
      </c>
      <c r="E1706" s="23" t="str">
        <f t="shared" si="26"/>
        <v>South Africa|1973</v>
      </c>
      <c r="F1706" s="25"/>
      <c r="G1706" s="25"/>
      <c r="H1706" s="25" t="s">
        <v>8005</v>
      </c>
      <c r="I1706" s="25" t="s">
        <v>8006</v>
      </c>
      <c r="J1706" s="25" t="s">
        <v>8007</v>
      </c>
      <c r="K1706" s="25"/>
      <c r="L1706" s="22" t="s">
        <v>887</v>
      </c>
      <c r="M1706" s="25" t="s">
        <v>8008</v>
      </c>
    </row>
    <row r="1707" spans="1:13" x14ac:dyDescent="0.25">
      <c r="A1707" s="22" t="s">
        <v>7960</v>
      </c>
      <c r="B1707" s="25">
        <v>199</v>
      </c>
      <c r="C1707" s="22" t="s">
        <v>7961</v>
      </c>
      <c r="D1707" s="24" t="s">
        <v>994</v>
      </c>
      <c r="E1707" s="23" t="str">
        <f t="shared" si="26"/>
        <v>South Africa|1974</v>
      </c>
      <c r="F1707" s="25"/>
      <c r="G1707" s="25"/>
      <c r="H1707" s="25" t="s">
        <v>8009</v>
      </c>
      <c r="I1707" s="25" t="s">
        <v>8010</v>
      </c>
      <c r="J1707" s="25" t="s">
        <v>8011</v>
      </c>
      <c r="K1707" s="25"/>
      <c r="L1707" s="22" t="s">
        <v>887</v>
      </c>
      <c r="M1707" s="25" t="s">
        <v>8012</v>
      </c>
    </row>
    <row r="1708" spans="1:13" x14ac:dyDescent="0.25">
      <c r="A1708" s="22" t="s">
        <v>7960</v>
      </c>
      <c r="B1708" s="25">
        <v>199</v>
      </c>
      <c r="C1708" s="22" t="s">
        <v>7961</v>
      </c>
      <c r="D1708" s="24" t="s">
        <v>1001</v>
      </c>
      <c r="E1708" s="23" t="str">
        <f t="shared" si="26"/>
        <v>South Africa|1975</v>
      </c>
      <c r="F1708" s="25"/>
      <c r="G1708" s="25"/>
      <c r="H1708" s="25" t="s">
        <v>8013</v>
      </c>
      <c r="I1708" s="25" t="s">
        <v>8014</v>
      </c>
      <c r="J1708" s="25" t="s">
        <v>8015</v>
      </c>
      <c r="K1708" s="25"/>
      <c r="L1708" s="22" t="s">
        <v>887</v>
      </c>
      <c r="M1708" s="25" t="s">
        <v>8016</v>
      </c>
    </row>
    <row r="1709" spans="1:13" x14ac:dyDescent="0.25">
      <c r="A1709" s="22" t="s">
        <v>7960</v>
      </c>
      <c r="B1709" s="25">
        <v>199</v>
      </c>
      <c r="C1709" s="22" t="s">
        <v>7961</v>
      </c>
      <c r="D1709" s="24" t="s">
        <v>1008</v>
      </c>
      <c r="E1709" s="23" t="str">
        <f t="shared" si="26"/>
        <v>South Africa|1976</v>
      </c>
      <c r="F1709" s="25"/>
      <c r="G1709" s="25"/>
      <c r="H1709" s="25" t="s">
        <v>8017</v>
      </c>
      <c r="I1709" s="25" t="s">
        <v>8018</v>
      </c>
      <c r="J1709" s="25" t="s">
        <v>8019</v>
      </c>
      <c r="K1709" s="25"/>
      <c r="L1709" s="22" t="s">
        <v>887</v>
      </c>
      <c r="M1709" s="25" t="s">
        <v>8020</v>
      </c>
    </row>
    <row r="1710" spans="1:13" x14ac:dyDescent="0.25">
      <c r="A1710" s="22" t="s">
        <v>7960</v>
      </c>
      <c r="B1710" s="25">
        <v>199</v>
      </c>
      <c r="C1710" s="22" t="s">
        <v>7961</v>
      </c>
      <c r="D1710" s="24" t="s">
        <v>1015</v>
      </c>
      <c r="E1710" s="23" t="str">
        <f t="shared" si="26"/>
        <v>South Africa|1977</v>
      </c>
      <c r="F1710" s="25"/>
      <c r="G1710" s="25"/>
      <c r="H1710" s="25" t="s">
        <v>8021</v>
      </c>
      <c r="I1710" s="25" t="s">
        <v>8022</v>
      </c>
      <c r="J1710" s="25" t="s">
        <v>8023</v>
      </c>
      <c r="K1710" s="25"/>
      <c r="L1710" s="22" t="s">
        <v>887</v>
      </c>
      <c r="M1710" s="25" t="s">
        <v>8024</v>
      </c>
    </row>
    <row r="1711" spans="1:13" x14ac:dyDescent="0.25">
      <c r="A1711" s="22" t="s">
        <v>7960</v>
      </c>
      <c r="B1711" s="25">
        <v>199</v>
      </c>
      <c r="C1711" s="22" t="s">
        <v>7961</v>
      </c>
      <c r="D1711" s="24" t="s">
        <v>1022</v>
      </c>
      <c r="E1711" s="23" t="str">
        <f t="shared" si="26"/>
        <v>South Africa|1978</v>
      </c>
      <c r="F1711" s="25"/>
      <c r="G1711" s="25"/>
      <c r="H1711" s="25" t="s">
        <v>8025</v>
      </c>
      <c r="I1711" s="25" t="s">
        <v>8026</v>
      </c>
      <c r="J1711" s="25" t="s">
        <v>8027</v>
      </c>
      <c r="K1711" s="25"/>
      <c r="L1711" s="22" t="s">
        <v>887</v>
      </c>
      <c r="M1711" s="25" t="s">
        <v>8028</v>
      </c>
    </row>
    <row r="1712" spans="1:13" x14ac:dyDescent="0.25">
      <c r="A1712" s="22" t="s">
        <v>7960</v>
      </c>
      <c r="B1712" s="25">
        <v>199</v>
      </c>
      <c r="C1712" s="22" t="s">
        <v>7961</v>
      </c>
      <c r="D1712" s="24" t="s">
        <v>1029</v>
      </c>
      <c r="E1712" s="23" t="str">
        <f t="shared" si="26"/>
        <v>South Africa|1979</v>
      </c>
      <c r="F1712" s="25" t="s">
        <v>8029</v>
      </c>
      <c r="G1712" s="25"/>
      <c r="H1712" s="25" t="s">
        <v>8030</v>
      </c>
      <c r="I1712" s="25" t="s">
        <v>8031</v>
      </c>
      <c r="J1712" s="25" t="s">
        <v>8032</v>
      </c>
      <c r="K1712" s="25"/>
      <c r="L1712" s="22" t="s">
        <v>887</v>
      </c>
      <c r="M1712" s="25" t="s">
        <v>8033</v>
      </c>
    </row>
    <row r="1713" spans="1:13" x14ac:dyDescent="0.25">
      <c r="A1713" s="22" t="s">
        <v>7960</v>
      </c>
      <c r="B1713" s="25">
        <v>199</v>
      </c>
      <c r="C1713" s="22" t="s">
        <v>7961</v>
      </c>
      <c r="D1713" s="24" t="s">
        <v>1036</v>
      </c>
      <c r="E1713" s="23" t="str">
        <f t="shared" si="26"/>
        <v>South Africa|1980</v>
      </c>
      <c r="F1713" s="25" t="s">
        <v>8034</v>
      </c>
      <c r="G1713" s="25"/>
      <c r="H1713" s="25" t="s">
        <v>8035</v>
      </c>
      <c r="I1713" s="25" t="s">
        <v>8036</v>
      </c>
      <c r="J1713" s="25" t="s">
        <v>8037</v>
      </c>
      <c r="K1713" s="25"/>
      <c r="L1713" s="22" t="s">
        <v>887</v>
      </c>
      <c r="M1713" s="25" t="s">
        <v>8038</v>
      </c>
    </row>
    <row r="1714" spans="1:13" x14ac:dyDescent="0.25">
      <c r="A1714" s="22" t="s">
        <v>7960</v>
      </c>
      <c r="B1714" s="25">
        <v>199</v>
      </c>
      <c r="C1714" s="22" t="s">
        <v>7961</v>
      </c>
      <c r="D1714" s="24" t="s">
        <v>1044</v>
      </c>
      <c r="E1714" s="23" t="str">
        <f t="shared" si="26"/>
        <v>South Africa|1981</v>
      </c>
      <c r="F1714" s="25" t="s">
        <v>8039</v>
      </c>
      <c r="G1714" s="25"/>
      <c r="H1714" s="25" t="s">
        <v>8040</v>
      </c>
      <c r="I1714" s="25" t="s">
        <v>8041</v>
      </c>
      <c r="J1714" s="25" t="s">
        <v>8042</v>
      </c>
      <c r="K1714" s="25"/>
      <c r="L1714" s="22" t="s">
        <v>887</v>
      </c>
      <c r="M1714" s="25" t="s">
        <v>8043</v>
      </c>
    </row>
    <row r="1715" spans="1:13" x14ac:dyDescent="0.25">
      <c r="A1715" s="22" t="s">
        <v>7960</v>
      </c>
      <c r="B1715" s="25">
        <v>199</v>
      </c>
      <c r="C1715" s="22" t="s">
        <v>7961</v>
      </c>
      <c r="D1715" s="24" t="s">
        <v>1052</v>
      </c>
      <c r="E1715" s="23" t="str">
        <f t="shared" si="26"/>
        <v>South Africa|1982</v>
      </c>
      <c r="F1715" s="25" t="s">
        <v>8044</v>
      </c>
      <c r="G1715" s="25"/>
      <c r="H1715" s="25" t="s">
        <v>8045</v>
      </c>
      <c r="I1715" s="25" t="s">
        <v>8046</v>
      </c>
      <c r="J1715" s="25" t="s">
        <v>8047</v>
      </c>
      <c r="K1715" s="25"/>
      <c r="L1715" s="22" t="s">
        <v>887</v>
      </c>
      <c r="M1715" s="25" t="s">
        <v>8048</v>
      </c>
    </row>
    <row r="1716" spans="1:13" x14ac:dyDescent="0.25">
      <c r="A1716" s="22" t="s">
        <v>7960</v>
      </c>
      <c r="B1716" s="25">
        <v>199</v>
      </c>
      <c r="C1716" s="22" t="s">
        <v>7961</v>
      </c>
      <c r="D1716" s="24" t="s">
        <v>1060</v>
      </c>
      <c r="E1716" s="23" t="str">
        <f t="shared" si="26"/>
        <v>South Africa|1983</v>
      </c>
      <c r="F1716" s="25" t="s">
        <v>8049</v>
      </c>
      <c r="G1716" s="25"/>
      <c r="H1716" s="25" t="s">
        <v>8050</v>
      </c>
      <c r="I1716" s="25" t="s">
        <v>8051</v>
      </c>
      <c r="J1716" s="25" t="s">
        <v>8052</v>
      </c>
      <c r="K1716" s="25"/>
      <c r="L1716" s="22" t="s">
        <v>887</v>
      </c>
      <c r="M1716" s="25" t="s">
        <v>8053</v>
      </c>
    </row>
    <row r="1717" spans="1:13" x14ac:dyDescent="0.25">
      <c r="A1717" s="22" t="s">
        <v>7960</v>
      </c>
      <c r="B1717" s="25">
        <v>199</v>
      </c>
      <c r="C1717" s="22" t="s">
        <v>7961</v>
      </c>
      <c r="D1717" s="24" t="s">
        <v>1068</v>
      </c>
      <c r="E1717" s="23" t="str">
        <f t="shared" si="26"/>
        <v>South Africa|1984</v>
      </c>
      <c r="F1717" s="25" t="s">
        <v>8054</v>
      </c>
      <c r="G1717" s="25"/>
      <c r="H1717" s="25" t="s">
        <v>8055</v>
      </c>
      <c r="I1717" s="25" t="s">
        <v>8056</v>
      </c>
      <c r="J1717" s="25" t="s">
        <v>8057</v>
      </c>
      <c r="K1717" s="25"/>
      <c r="L1717" s="22" t="s">
        <v>887</v>
      </c>
      <c r="M1717" s="25" t="s">
        <v>8058</v>
      </c>
    </row>
    <row r="1718" spans="1:13" x14ac:dyDescent="0.25">
      <c r="A1718" s="22" t="s">
        <v>7960</v>
      </c>
      <c r="B1718" s="25">
        <v>199</v>
      </c>
      <c r="C1718" s="22" t="s">
        <v>7961</v>
      </c>
      <c r="D1718" s="24" t="s">
        <v>1076</v>
      </c>
      <c r="E1718" s="23" t="str">
        <f t="shared" si="26"/>
        <v>South Africa|1985</v>
      </c>
      <c r="F1718" s="25" t="s">
        <v>8059</v>
      </c>
      <c r="G1718" s="25"/>
      <c r="H1718" s="25" t="s">
        <v>8060</v>
      </c>
      <c r="I1718" s="25" t="s">
        <v>8061</v>
      </c>
      <c r="J1718" s="25" t="s">
        <v>8062</v>
      </c>
      <c r="K1718" s="25"/>
      <c r="L1718" s="22" t="s">
        <v>887</v>
      </c>
      <c r="M1718" s="25" t="s">
        <v>8063</v>
      </c>
    </row>
    <row r="1719" spans="1:13" x14ac:dyDescent="0.25">
      <c r="A1719" s="22" t="s">
        <v>7960</v>
      </c>
      <c r="B1719" s="25">
        <v>199</v>
      </c>
      <c r="C1719" s="22" t="s">
        <v>7961</v>
      </c>
      <c r="D1719" s="24" t="s">
        <v>1084</v>
      </c>
      <c r="E1719" s="23" t="str">
        <f t="shared" si="26"/>
        <v>South Africa|1986</v>
      </c>
      <c r="F1719" s="25" t="s">
        <v>8064</v>
      </c>
      <c r="G1719" s="25"/>
      <c r="H1719" s="25" t="s">
        <v>8065</v>
      </c>
      <c r="I1719" s="25" t="s">
        <v>8066</v>
      </c>
      <c r="J1719" s="25" t="s">
        <v>8067</v>
      </c>
      <c r="K1719" s="25"/>
      <c r="L1719" s="22" t="s">
        <v>887</v>
      </c>
      <c r="M1719" s="25" t="s">
        <v>8068</v>
      </c>
    </row>
    <row r="1720" spans="1:13" x14ac:dyDescent="0.25">
      <c r="A1720" s="22" t="s">
        <v>7960</v>
      </c>
      <c r="B1720" s="25">
        <v>199</v>
      </c>
      <c r="C1720" s="22" t="s">
        <v>7961</v>
      </c>
      <c r="D1720" s="24" t="s">
        <v>1091</v>
      </c>
      <c r="E1720" s="23" t="str">
        <f t="shared" si="26"/>
        <v>South Africa|1987</v>
      </c>
      <c r="F1720" s="25" t="s">
        <v>8069</v>
      </c>
      <c r="G1720" s="25"/>
      <c r="H1720" s="25" t="s">
        <v>8070</v>
      </c>
      <c r="I1720" s="25" t="s">
        <v>8071</v>
      </c>
      <c r="J1720" s="25" t="s">
        <v>8072</v>
      </c>
      <c r="K1720" s="25"/>
      <c r="L1720" s="22" t="s">
        <v>887</v>
      </c>
      <c r="M1720" s="25" t="s">
        <v>8073</v>
      </c>
    </row>
    <row r="1721" spans="1:13" x14ac:dyDescent="0.25">
      <c r="A1721" s="22" t="s">
        <v>7960</v>
      </c>
      <c r="B1721" s="25">
        <v>199</v>
      </c>
      <c r="C1721" s="22" t="s">
        <v>7961</v>
      </c>
      <c r="D1721" s="24" t="s">
        <v>1099</v>
      </c>
      <c r="E1721" s="23" t="str">
        <f t="shared" si="26"/>
        <v>South Africa|1988</v>
      </c>
      <c r="F1721" s="25" t="s">
        <v>8074</v>
      </c>
      <c r="G1721" s="25"/>
      <c r="H1721" s="25" t="s">
        <v>8075</v>
      </c>
      <c r="I1721" s="25" t="s">
        <v>8076</v>
      </c>
      <c r="J1721" s="25" t="s">
        <v>8077</v>
      </c>
      <c r="K1721" s="25" t="s">
        <v>8078</v>
      </c>
      <c r="L1721" s="22" t="s">
        <v>887</v>
      </c>
      <c r="M1721" s="25" t="s">
        <v>8079</v>
      </c>
    </row>
    <row r="1722" spans="1:13" x14ac:dyDescent="0.25">
      <c r="A1722" s="22" t="s">
        <v>7960</v>
      </c>
      <c r="B1722" s="25">
        <v>199</v>
      </c>
      <c r="C1722" s="22" t="s">
        <v>7961</v>
      </c>
      <c r="D1722" s="24" t="s">
        <v>1106</v>
      </c>
      <c r="E1722" s="23" t="str">
        <f t="shared" si="26"/>
        <v>South Africa|1989</v>
      </c>
      <c r="F1722" s="25" t="s">
        <v>8080</v>
      </c>
      <c r="G1722" s="25"/>
      <c r="H1722" s="25" t="s">
        <v>8081</v>
      </c>
      <c r="I1722" s="25" t="s">
        <v>8082</v>
      </c>
      <c r="J1722" s="25" t="s">
        <v>8083</v>
      </c>
      <c r="K1722" s="25"/>
      <c r="L1722" s="22" t="s">
        <v>887</v>
      </c>
      <c r="M1722" s="25" t="s">
        <v>8084</v>
      </c>
    </row>
    <row r="1723" spans="1:13" x14ac:dyDescent="0.25">
      <c r="A1723" s="22" t="s">
        <v>7960</v>
      </c>
      <c r="B1723" s="25">
        <v>199</v>
      </c>
      <c r="C1723" s="22" t="s">
        <v>7961</v>
      </c>
      <c r="D1723" s="24" t="s">
        <v>1114</v>
      </c>
      <c r="E1723" s="23" t="str">
        <f t="shared" si="26"/>
        <v>South Africa|1990</v>
      </c>
      <c r="F1723" s="25" t="s">
        <v>8085</v>
      </c>
      <c r="G1723" s="25"/>
      <c r="H1723" s="25" t="s">
        <v>8086</v>
      </c>
      <c r="I1723" s="25" t="s">
        <v>8087</v>
      </c>
      <c r="J1723" s="25" t="s">
        <v>8088</v>
      </c>
      <c r="K1723" s="25" t="s">
        <v>8089</v>
      </c>
      <c r="L1723" s="22" t="s">
        <v>887</v>
      </c>
      <c r="M1723" s="25" t="s">
        <v>8090</v>
      </c>
    </row>
    <row r="1724" spans="1:13" x14ac:dyDescent="0.25">
      <c r="A1724" s="22" t="s">
        <v>7960</v>
      </c>
      <c r="B1724" s="25">
        <v>199</v>
      </c>
      <c r="C1724" s="22" t="s">
        <v>7961</v>
      </c>
      <c r="D1724" s="24" t="s">
        <v>1122</v>
      </c>
      <c r="E1724" s="23" t="str">
        <f t="shared" si="26"/>
        <v>South Africa|1991</v>
      </c>
      <c r="F1724" s="25" t="s">
        <v>8091</v>
      </c>
      <c r="G1724" s="25"/>
      <c r="H1724" s="25" t="s">
        <v>8092</v>
      </c>
      <c r="I1724" s="25" t="s">
        <v>8093</v>
      </c>
      <c r="J1724" s="25" t="s">
        <v>8094</v>
      </c>
      <c r="K1724" s="25" t="s">
        <v>8095</v>
      </c>
      <c r="L1724" s="22" t="s">
        <v>887</v>
      </c>
      <c r="M1724" s="25" t="s">
        <v>8096</v>
      </c>
    </row>
    <row r="1725" spans="1:13" x14ac:dyDescent="0.25">
      <c r="A1725" s="22" t="s">
        <v>7960</v>
      </c>
      <c r="B1725" s="25">
        <v>199</v>
      </c>
      <c r="C1725" s="22" t="s">
        <v>7961</v>
      </c>
      <c r="D1725" s="24" t="s">
        <v>1130</v>
      </c>
      <c r="E1725" s="23" t="str">
        <f t="shared" si="26"/>
        <v>South Africa|1992</v>
      </c>
      <c r="F1725" s="25" t="s">
        <v>8097</v>
      </c>
      <c r="G1725" s="25"/>
      <c r="H1725" s="25" t="s">
        <v>8098</v>
      </c>
      <c r="I1725" s="25" t="s">
        <v>8099</v>
      </c>
      <c r="J1725" s="25" t="s">
        <v>8100</v>
      </c>
      <c r="K1725" s="25"/>
      <c r="L1725" s="22" t="s">
        <v>887</v>
      </c>
      <c r="M1725" s="25" t="s">
        <v>8101</v>
      </c>
    </row>
    <row r="1726" spans="1:13" x14ac:dyDescent="0.25">
      <c r="A1726" s="22" t="s">
        <v>7960</v>
      </c>
      <c r="B1726" s="25">
        <v>199</v>
      </c>
      <c r="C1726" s="22" t="s">
        <v>7961</v>
      </c>
      <c r="D1726" s="24" t="s">
        <v>1136</v>
      </c>
      <c r="E1726" s="23" t="str">
        <f t="shared" si="26"/>
        <v>South Africa|1993</v>
      </c>
      <c r="F1726" s="25" t="s">
        <v>8102</v>
      </c>
      <c r="G1726" s="25"/>
      <c r="H1726" s="25" t="s">
        <v>8103</v>
      </c>
      <c r="I1726" s="25" t="s">
        <v>8104</v>
      </c>
      <c r="J1726" s="25" t="s">
        <v>8105</v>
      </c>
      <c r="K1726" s="25" t="s">
        <v>8106</v>
      </c>
      <c r="L1726" s="22" t="s">
        <v>887</v>
      </c>
      <c r="M1726" s="25" t="s">
        <v>8107</v>
      </c>
    </row>
    <row r="1727" spans="1:13" x14ac:dyDescent="0.25">
      <c r="A1727" s="22" t="s">
        <v>7960</v>
      </c>
      <c r="B1727" s="25">
        <v>199</v>
      </c>
      <c r="C1727" s="22" t="s">
        <v>7961</v>
      </c>
      <c r="D1727" s="24" t="s">
        <v>1144</v>
      </c>
      <c r="E1727" s="23" t="str">
        <f t="shared" si="26"/>
        <v>South Africa|1994</v>
      </c>
      <c r="F1727" s="25" t="s">
        <v>8108</v>
      </c>
      <c r="G1727" s="25">
        <v>20</v>
      </c>
      <c r="H1727" s="25" t="s">
        <v>8109</v>
      </c>
      <c r="I1727" s="25" t="s">
        <v>8110</v>
      </c>
      <c r="J1727" s="25" t="s">
        <v>8111</v>
      </c>
      <c r="K1727" s="25"/>
      <c r="L1727" s="22" t="s">
        <v>887</v>
      </c>
      <c r="M1727" s="25" t="s">
        <v>8112</v>
      </c>
    </row>
    <row r="1728" spans="1:13" x14ac:dyDescent="0.25">
      <c r="A1728" s="22" t="s">
        <v>7960</v>
      </c>
      <c r="B1728" s="25">
        <v>199</v>
      </c>
      <c r="C1728" s="22" t="s">
        <v>7961</v>
      </c>
      <c r="D1728" s="24" t="s">
        <v>1152</v>
      </c>
      <c r="E1728" s="23" t="str">
        <f t="shared" si="26"/>
        <v>South Africa|1995</v>
      </c>
      <c r="F1728" s="25" t="s">
        <v>8113</v>
      </c>
      <c r="G1728" s="25" t="s">
        <v>6976</v>
      </c>
      <c r="H1728" s="25" t="s">
        <v>8114</v>
      </c>
      <c r="I1728" s="25" t="s">
        <v>8115</v>
      </c>
      <c r="J1728" s="25" t="s">
        <v>8116</v>
      </c>
      <c r="K1728" s="25"/>
      <c r="L1728" s="22" t="s">
        <v>887</v>
      </c>
      <c r="M1728" s="25" t="s">
        <v>8117</v>
      </c>
    </row>
    <row r="1729" spans="1:13" x14ac:dyDescent="0.25">
      <c r="A1729" s="22" t="s">
        <v>7960</v>
      </c>
      <c r="B1729" s="25">
        <v>199</v>
      </c>
      <c r="C1729" s="22" t="s">
        <v>7961</v>
      </c>
      <c r="D1729" s="24" t="s">
        <v>1158</v>
      </c>
      <c r="E1729" s="23" t="str">
        <f t="shared" si="26"/>
        <v>South Africa|1996</v>
      </c>
      <c r="F1729" s="25" t="s">
        <v>8118</v>
      </c>
      <c r="G1729" s="25">
        <v>21</v>
      </c>
      <c r="H1729" s="25" t="s">
        <v>8119</v>
      </c>
      <c r="I1729" s="25" t="s">
        <v>8120</v>
      </c>
      <c r="J1729" s="25" t="s">
        <v>8121</v>
      </c>
      <c r="K1729" s="25" t="s">
        <v>8122</v>
      </c>
      <c r="L1729" s="22" t="s">
        <v>887</v>
      </c>
      <c r="M1729" s="25" t="s">
        <v>8123</v>
      </c>
    </row>
    <row r="1730" spans="1:13" x14ac:dyDescent="0.25">
      <c r="A1730" s="22" t="s">
        <v>7960</v>
      </c>
      <c r="B1730" s="25">
        <v>199</v>
      </c>
      <c r="C1730" s="22" t="s">
        <v>7961</v>
      </c>
      <c r="D1730" s="24" t="s">
        <v>1165</v>
      </c>
      <c r="E1730" s="23" t="str">
        <f t="shared" si="26"/>
        <v>South Africa|1997</v>
      </c>
      <c r="F1730" s="25" t="s">
        <v>8124</v>
      </c>
      <c r="G1730" s="25" t="s">
        <v>8125</v>
      </c>
      <c r="H1730" s="25" t="s">
        <v>8126</v>
      </c>
      <c r="I1730" s="25" t="s">
        <v>8127</v>
      </c>
      <c r="J1730" s="25" t="s">
        <v>8128</v>
      </c>
      <c r="K1730" s="25" t="s">
        <v>8129</v>
      </c>
      <c r="L1730" s="22" t="s">
        <v>887</v>
      </c>
      <c r="M1730" s="25" t="s">
        <v>8130</v>
      </c>
    </row>
    <row r="1731" spans="1:13" x14ac:dyDescent="0.25">
      <c r="A1731" s="22" t="s">
        <v>7960</v>
      </c>
      <c r="B1731" s="25">
        <v>199</v>
      </c>
      <c r="C1731" s="22" t="s">
        <v>7961</v>
      </c>
      <c r="D1731" s="24" t="s">
        <v>1172</v>
      </c>
      <c r="E1731" s="23" t="str">
        <f t="shared" ref="E1731:E1794" si="27">A1731&amp;"|"&amp;D1731</f>
        <v>South Africa|1998</v>
      </c>
      <c r="F1731" s="25" t="s">
        <v>8131</v>
      </c>
      <c r="G1731" s="25">
        <v>25</v>
      </c>
      <c r="H1731" s="25" t="s">
        <v>8132</v>
      </c>
      <c r="I1731" s="25" t="s">
        <v>8133</v>
      </c>
      <c r="J1731" s="25" t="s">
        <v>8134</v>
      </c>
      <c r="K1731" s="25"/>
      <c r="L1731" s="22" t="s">
        <v>887</v>
      </c>
      <c r="M1731" s="25" t="s">
        <v>8135</v>
      </c>
    </row>
    <row r="1732" spans="1:13" x14ac:dyDescent="0.25">
      <c r="A1732" s="22" t="s">
        <v>7960</v>
      </c>
      <c r="B1732" s="25">
        <v>199</v>
      </c>
      <c r="C1732" s="22" t="s">
        <v>7961</v>
      </c>
      <c r="D1732" s="24" t="s">
        <v>1179</v>
      </c>
      <c r="E1732" s="23" t="str">
        <f t="shared" si="27"/>
        <v>South Africa|1999</v>
      </c>
      <c r="F1732" s="25" t="s">
        <v>8136</v>
      </c>
      <c r="G1732" s="25" t="s">
        <v>8137</v>
      </c>
      <c r="H1732" s="25" t="s">
        <v>8138</v>
      </c>
      <c r="I1732" s="25" t="s">
        <v>8139</v>
      </c>
      <c r="J1732" s="25" t="s">
        <v>8140</v>
      </c>
      <c r="K1732" s="25" t="s">
        <v>8141</v>
      </c>
      <c r="L1732" s="22" t="s">
        <v>887</v>
      </c>
      <c r="M1732" s="25" t="s">
        <v>8142</v>
      </c>
    </row>
    <row r="1733" spans="1:13" x14ac:dyDescent="0.25">
      <c r="A1733" s="22" t="s">
        <v>7960</v>
      </c>
      <c r="B1733" s="25">
        <v>199</v>
      </c>
      <c r="C1733" s="22" t="s">
        <v>7961</v>
      </c>
      <c r="D1733" s="24" t="s">
        <v>1186</v>
      </c>
      <c r="E1733" s="23" t="str">
        <f t="shared" si="27"/>
        <v>South Africa|2000</v>
      </c>
      <c r="F1733" s="25" t="s">
        <v>8143</v>
      </c>
      <c r="G1733" s="25" t="s">
        <v>8144</v>
      </c>
      <c r="H1733" s="25" t="s">
        <v>8145</v>
      </c>
      <c r="I1733" s="25" t="s">
        <v>8146</v>
      </c>
      <c r="J1733" s="25" t="s">
        <v>8147</v>
      </c>
      <c r="K1733" s="25" t="s">
        <v>1174</v>
      </c>
      <c r="L1733" s="22" t="s">
        <v>887</v>
      </c>
      <c r="M1733" s="25" t="s">
        <v>8148</v>
      </c>
    </row>
    <row r="1734" spans="1:13" x14ac:dyDescent="0.25">
      <c r="A1734" s="22" t="s">
        <v>7960</v>
      </c>
      <c r="B1734" s="25">
        <v>199</v>
      </c>
      <c r="C1734" s="22" t="s">
        <v>7961</v>
      </c>
      <c r="D1734" s="24" t="s">
        <v>1192</v>
      </c>
      <c r="E1734" s="23" t="str">
        <f t="shared" si="27"/>
        <v>South Africa|2001</v>
      </c>
      <c r="F1734" s="25" t="s">
        <v>8149</v>
      </c>
      <c r="G1734" s="25" t="s">
        <v>8137</v>
      </c>
      <c r="H1734" s="25" t="s">
        <v>8150</v>
      </c>
      <c r="I1734" s="25" t="s">
        <v>8151</v>
      </c>
      <c r="J1734" s="25" t="s">
        <v>8152</v>
      </c>
      <c r="K1734" s="25" t="s">
        <v>8153</v>
      </c>
      <c r="L1734" s="22" t="s">
        <v>887</v>
      </c>
      <c r="M1734" s="25" t="s">
        <v>8154</v>
      </c>
    </row>
    <row r="1735" spans="1:13" x14ac:dyDescent="0.25">
      <c r="A1735" s="22" t="s">
        <v>7960</v>
      </c>
      <c r="B1735" s="25">
        <v>199</v>
      </c>
      <c r="C1735" s="22" t="s">
        <v>7961</v>
      </c>
      <c r="D1735" s="24" t="s">
        <v>1199</v>
      </c>
      <c r="E1735" s="23" t="str">
        <f t="shared" si="27"/>
        <v>South Africa|2002</v>
      </c>
      <c r="F1735" s="25" t="s">
        <v>8155</v>
      </c>
      <c r="G1735" s="25" t="s">
        <v>8156</v>
      </c>
      <c r="H1735" s="25" t="s">
        <v>8157</v>
      </c>
      <c r="I1735" s="25" t="s">
        <v>8158</v>
      </c>
      <c r="J1735" s="25" t="s">
        <v>8159</v>
      </c>
      <c r="K1735" s="25" t="s">
        <v>8160</v>
      </c>
      <c r="L1735" s="22" t="s">
        <v>887</v>
      </c>
      <c r="M1735" s="25" t="s">
        <v>8161</v>
      </c>
    </row>
    <row r="1736" spans="1:13" x14ac:dyDescent="0.25">
      <c r="A1736" s="22" t="s">
        <v>7960</v>
      </c>
      <c r="B1736" s="25">
        <v>199</v>
      </c>
      <c r="C1736" s="22" t="s">
        <v>7961</v>
      </c>
      <c r="D1736" s="24" t="s">
        <v>1206</v>
      </c>
      <c r="E1736" s="23" t="str">
        <f t="shared" si="27"/>
        <v>South Africa|2003</v>
      </c>
      <c r="F1736" s="25" t="s">
        <v>8162</v>
      </c>
      <c r="G1736" s="25" t="s">
        <v>8163</v>
      </c>
      <c r="H1736" s="25" t="s">
        <v>8164</v>
      </c>
      <c r="I1736" s="25" t="s">
        <v>8165</v>
      </c>
      <c r="J1736" s="25" t="s">
        <v>8166</v>
      </c>
      <c r="K1736" s="25" t="s">
        <v>8167</v>
      </c>
      <c r="L1736" s="22" t="s">
        <v>887</v>
      </c>
      <c r="M1736" s="25" t="s">
        <v>8168</v>
      </c>
    </row>
    <row r="1737" spans="1:13" x14ac:dyDescent="0.25">
      <c r="A1737" s="22" t="s">
        <v>7960</v>
      </c>
      <c r="B1737" s="25">
        <v>199</v>
      </c>
      <c r="C1737" s="22" t="s">
        <v>7961</v>
      </c>
      <c r="D1737" s="24" t="s">
        <v>1212</v>
      </c>
      <c r="E1737" s="23" t="str">
        <f t="shared" si="27"/>
        <v>South Africa|2004</v>
      </c>
      <c r="F1737" s="25" t="s">
        <v>8169</v>
      </c>
      <c r="G1737" s="25" t="s">
        <v>8170</v>
      </c>
      <c r="H1737" s="25" t="s">
        <v>8171</v>
      </c>
      <c r="I1737" s="25" t="s">
        <v>8172</v>
      </c>
      <c r="J1737" s="25" t="s">
        <v>8173</v>
      </c>
      <c r="K1737" s="25" t="s">
        <v>8174</v>
      </c>
      <c r="L1737" s="22" t="s">
        <v>887</v>
      </c>
      <c r="M1737" s="25" t="s">
        <v>8175</v>
      </c>
    </row>
    <row r="1738" spans="1:13" x14ac:dyDescent="0.25">
      <c r="A1738" s="22" t="s">
        <v>7960</v>
      </c>
      <c r="B1738" s="25">
        <v>199</v>
      </c>
      <c r="C1738" s="22" t="s">
        <v>7961</v>
      </c>
      <c r="D1738" s="24" t="s">
        <v>1217</v>
      </c>
      <c r="E1738" s="23" t="str">
        <f t="shared" si="27"/>
        <v>South Africa|2005</v>
      </c>
      <c r="F1738" s="25" t="s">
        <v>8176</v>
      </c>
      <c r="G1738" s="25" t="s">
        <v>8177</v>
      </c>
      <c r="H1738" s="25" t="s">
        <v>8178</v>
      </c>
      <c r="I1738" s="25" t="s">
        <v>8179</v>
      </c>
      <c r="J1738" s="25" t="s">
        <v>8180</v>
      </c>
      <c r="K1738" s="25" t="s">
        <v>8181</v>
      </c>
      <c r="L1738" s="22" t="s">
        <v>887</v>
      </c>
      <c r="M1738" s="25" t="s">
        <v>8182</v>
      </c>
    </row>
    <row r="1739" spans="1:13" x14ac:dyDescent="0.25">
      <c r="A1739" s="22" t="s">
        <v>7960</v>
      </c>
      <c r="B1739" s="25">
        <v>199</v>
      </c>
      <c r="C1739" s="22" t="s">
        <v>7961</v>
      </c>
      <c r="D1739" s="24" t="s">
        <v>1224</v>
      </c>
      <c r="E1739" s="23" t="str">
        <f t="shared" si="27"/>
        <v>South Africa|2006</v>
      </c>
      <c r="F1739" s="25" t="s">
        <v>8183</v>
      </c>
      <c r="G1739" s="25" t="s">
        <v>8184</v>
      </c>
      <c r="H1739" s="25" t="s">
        <v>8185</v>
      </c>
      <c r="I1739" s="25" t="s">
        <v>8186</v>
      </c>
      <c r="J1739" s="25" t="s">
        <v>8187</v>
      </c>
      <c r="K1739" s="25" t="s">
        <v>8188</v>
      </c>
      <c r="L1739" s="22" t="s">
        <v>887</v>
      </c>
      <c r="M1739" s="25" t="s">
        <v>8189</v>
      </c>
    </row>
    <row r="1740" spans="1:13" x14ac:dyDescent="0.25">
      <c r="A1740" s="22" t="s">
        <v>7960</v>
      </c>
      <c r="B1740" s="25">
        <v>199</v>
      </c>
      <c r="C1740" s="22" t="s">
        <v>7961</v>
      </c>
      <c r="D1740" s="24" t="s">
        <v>1231</v>
      </c>
      <c r="E1740" s="23" t="str">
        <f t="shared" si="27"/>
        <v>South Africa|2007</v>
      </c>
      <c r="F1740" s="25" t="s">
        <v>8190</v>
      </c>
      <c r="G1740" s="25" t="s">
        <v>8191</v>
      </c>
      <c r="H1740" s="25" t="s">
        <v>8192</v>
      </c>
      <c r="I1740" s="25" t="s">
        <v>8193</v>
      </c>
      <c r="J1740" s="25" t="s">
        <v>8194</v>
      </c>
      <c r="K1740" s="25" t="s">
        <v>8195</v>
      </c>
      <c r="L1740" s="22" t="s">
        <v>887</v>
      </c>
      <c r="M1740" s="25" t="s">
        <v>8196</v>
      </c>
    </row>
    <row r="1741" spans="1:13" x14ac:dyDescent="0.25">
      <c r="A1741" s="22" t="s">
        <v>7960</v>
      </c>
      <c r="B1741" s="25">
        <v>199</v>
      </c>
      <c r="C1741" s="22" t="s">
        <v>7961</v>
      </c>
      <c r="D1741" s="24" t="s">
        <v>1237</v>
      </c>
      <c r="E1741" s="23" t="str">
        <f t="shared" si="27"/>
        <v>South Africa|2008</v>
      </c>
      <c r="F1741" s="25" t="s">
        <v>8197</v>
      </c>
      <c r="G1741" s="25" t="s">
        <v>7041</v>
      </c>
      <c r="H1741" s="25" t="s">
        <v>8198</v>
      </c>
      <c r="I1741" s="25" t="s">
        <v>8199</v>
      </c>
      <c r="J1741" s="25" t="s">
        <v>8200</v>
      </c>
      <c r="K1741" s="25" t="s">
        <v>1120</v>
      </c>
      <c r="L1741" s="22" t="s">
        <v>887</v>
      </c>
      <c r="M1741" s="25" t="s">
        <v>8201</v>
      </c>
    </row>
    <row r="1742" spans="1:13" x14ac:dyDescent="0.25">
      <c r="A1742" s="22" t="s">
        <v>7960</v>
      </c>
      <c r="B1742" s="25">
        <v>199</v>
      </c>
      <c r="C1742" s="22" t="s">
        <v>7961</v>
      </c>
      <c r="D1742" s="24" t="s">
        <v>1243</v>
      </c>
      <c r="E1742" s="23" t="str">
        <f t="shared" si="27"/>
        <v>South Africa|2009</v>
      </c>
      <c r="F1742" s="25" t="s">
        <v>8202</v>
      </c>
      <c r="G1742" s="25" t="s">
        <v>8203</v>
      </c>
      <c r="H1742" s="25" t="s">
        <v>8204</v>
      </c>
      <c r="I1742" s="25" t="s">
        <v>8205</v>
      </c>
      <c r="J1742" s="25" t="s">
        <v>8206</v>
      </c>
      <c r="K1742" s="25" t="s">
        <v>8207</v>
      </c>
      <c r="L1742" s="22" t="s">
        <v>887</v>
      </c>
      <c r="M1742" s="25" t="s">
        <v>8208</v>
      </c>
    </row>
    <row r="1743" spans="1:13" x14ac:dyDescent="0.25">
      <c r="A1743" s="22" t="s">
        <v>7960</v>
      </c>
      <c r="B1743" s="25">
        <v>199</v>
      </c>
      <c r="C1743" s="22" t="s">
        <v>7961</v>
      </c>
      <c r="D1743" s="24" t="s">
        <v>1250</v>
      </c>
      <c r="E1743" s="23" t="str">
        <f t="shared" si="27"/>
        <v>South Africa|2010</v>
      </c>
      <c r="F1743" s="25" t="s">
        <v>8209</v>
      </c>
      <c r="G1743" s="25" t="s">
        <v>8170</v>
      </c>
      <c r="H1743" s="25" t="s">
        <v>8210</v>
      </c>
      <c r="I1743" s="25">
        <v>100</v>
      </c>
      <c r="J1743" s="25" t="s">
        <v>8211</v>
      </c>
      <c r="K1743" s="25" t="s">
        <v>8212</v>
      </c>
      <c r="L1743" s="22" t="s">
        <v>887</v>
      </c>
      <c r="M1743" s="25" t="s">
        <v>8213</v>
      </c>
    </row>
    <row r="1744" spans="1:13" x14ac:dyDescent="0.25">
      <c r="A1744" s="22" t="s">
        <v>7960</v>
      </c>
      <c r="B1744" s="25">
        <v>199</v>
      </c>
      <c r="C1744" s="22" t="s">
        <v>7961</v>
      </c>
      <c r="D1744" s="24" t="s">
        <v>1255</v>
      </c>
      <c r="E1744" s="23" t="str">
        <f t="shared" si="27"/>
        <v>South Africa|2011</v>
      </c>
      <c r="F1744" s="25" t="s">
        <v>8214</v>
      </c>
      <c r="G1744" s="25" t="s">
        <v>8170</v>
      </c>
      <c r="H1744" s="25" t="s">
        <v>8215</v>
      </c>
      <c r="I1744" s="25" t="s">
        <v>8216</v>
      </c>
      <c r="J1744" s="25" t="s">
        <v>8217</v>
      </c>
      <c r="K1744" s="25" t="s">
        <v>5197</v>
      </c>
      <c r="L1744" s="22" t="s">
        <v>887</v>
      </c>
      <c r="M1744" s="25" t="s">
        <v>8218</v>
      </c>
    </row>
    <row r="1745" spans="1:13" x14ac:dyDescent="0.25">
      <c r="A1745" s="22" t="s">
        <v>7960</v>
      </c>
      <c r="B1745" s="25">
        <v>199</v>
      </c>
      <c r="C1745" s="22" t="s">
        <v>7961</v>
      </c>
      <c r="D1745" s="24" t="s">
        <v>1262</v>
      </c>
      <c r="E1745" s="23" t="str">
        <f t="shared" si="27"/>
        <v>South Africa|2012</v>
      </c>
      <c r="F1745" s="25" t="s">
        <v>8219</v>
      </c>
      <c r="G1745" s="25">
        <v>25</v>
      </c>
      <c r="H1745" s="25" t="s">
        <v>8220</v>
      </c>
      <c r="I1745" s="25" t="s">
        <v>8221</v>
      </c>
      <c r="J1745" s="25"/>
      <c r="K1745" s="25" t="s">
        <v>313</v>
      </c>
      <c r="L1745" s="22" t="s">
        <v>887</v>
      </c>
      <c r="M1745" s="25" t="s">
        <v>8222</v>
      </c>
    </row>
    <row r="1746" spans="1:13" x14ac:dyDescent="0.25">
      <c r="A1746" s="22" t="s">
        <v>7960</v>
      </c>
      <c r="B1746" s="25">
        <v>199</v>
      </c>
      <c r="C1746" s="22" t="s">
        <v>7961</v>
      </c>
      <c r="D1746" s="24" t="s">
        <v>1269</v>
      </c>
      <c r="E1746" s="23" t="str">
        <f t="shared" si="27"/>
        <v>South Africa|2013</v>
      </c>
      <c r="F1746" s="25" t="s">
        <v>8223</v>
      </c>
      <c r="G1746" s="25"/>
      <c r="H1746" s="25" t="s">
        <v>8224</v>
      </c>
      <c r="I1746" s="25" t="s">
        <v>8225</v>
      </c>
      <c r="J1746" s="25"/>
      <c r="K1746" s="25" t="s">
        <v>162</v>
      </c>
      <c r="L1746" s="22" t="s">
        <v>887</v>
      </c>
      <c r="M1746" s="25" t="s">
        <v>8226</v>
      </c>
    </row>
    <row r="1747" spans="1:13" x14ac:dyDescent="0.25">
      <c r="A1747" s="22" t="s">
        <v>7960</v>
      </c>
      <c r="B1747" s="25">
        <v>199</v>
      </c>
      <c r="C1747" s="22" t="s">
        <v>7961</v>
      </c>
      <c r="D1747" s="24" t="s">
        <v>1274</v>
      </c>
      <c r="E1747" s="23" t="str">
        <f t="shared" si="27"/>
        <v>South Africa|2014</v>
      </c>
      <c r="F1747" s="25" t="s">
        <v>8227</v>
      </c>
      <c r="G1747" s="25"/>
      <c r="H1747" s="25" t="s">
        <v>8228</v>
      </c>
      <c r="I1747" s="25"/>
      <c r="J1747" s="25"/>
      <c r="K1747" s="25" t="s">
        <v>8229</v>
      </c>
      <c r="L1747" s="22" t="s">
        <v>887</v>
      </c>
      <c r="M1747" s="25" t="s">
        <v>8230</v>
      </c>
    </row>
    <row r="1748" spans="1:13" x14ac:dyDescent="0.25">
      <c r="A1748" s="22" t="s">
        <v>8231</v>
      </c>
      <c r="B1748" s="25">
        <v>213</v>
      </c>
      <c r="D1748" s="24" t="s">
        <v>886</v>
      </c>
      <c r="E1748" s="23" t="str">
        <f t="shared" si="27"/>
        <v>Argentina|1950</v>
      </c>
      <c r="F1748" s="25"/>
      <c r="G1748" s="25"/>
      <c r="H1748" s="25"/>
      <c r="I1748" s="25"/>
      <c r="J1748" s="25"/>
      <c r="K1748" s="25"/>
      <c r="L1748" s="22" t="s">
        <v>887</v>
      </c>
      <c r="M1748" s="25"/>
    </row>
    <row r="1749" spans="1:13" x14ac:dyDescent="0.25">
      <c r="A1749" s="22" t="s">
        <v>8231</v>
      </c>
      <c r="B1749" s="25">
        <v>213</v>
      </c>
      <c r="D1749" s="24" t="s">
        <v>888</v>
      </c>
      <c r="E1749" s="23" t="str">
        <f t="shared" si="27"/>
        <v>Argentina|1951</v>
      </c>
      <c r="F1749" s="25"/>
      <c r="G1749" s="25"/>
      <c r="H1749" s="25"/>
      <c r="I1749" s="25"/>
      <c r="J1749" s="25"/>
      <c r="K1749" s="25"/>
      <c r="L1749" s="22" t="s">
        <v>887</v>
      </c>
      <c r="M1749" s="25"/>
    </row>
    <row r="1750" spans="1:13" x14ac:dyDescent="0.25">
      <c r="A1750" s="22" t="s">
        <v>8231</v>
      </c>
      <c r="B1750" s="25">
        <v>213</v>
      </c>
      <c r="D1750" s="24" t="s">
        <v>889</v>
      </c>
      <c r="E1750" s="23" t="str">
        <f t="shared" si="27"/>
        <v>Argentina|1952</v>
      </c>
      <c r="F1750" s="25"/>
      <c r="G1750" s="25"/>
      <c r="H1750" s="25"/>
      <c r="I1750" s="25"/>
      <c r="J1750" s="25"/>
      <c r="K1750" s="25"/>
      <c r="L1750" s="22" t="s">
        <v>887</v>
      </c>
      <c r="M1750" s="25"/>
    </row>
    <row r="1751" spans="1:13" x14ac:dyDescent="0.25">
      <c r="A1751" s="22" t="s">
        <v>8231</v>
      </c>
      <c r="B1751" s="25">
        <v>213</v>
      </c>
      <c r="D1751" s="24" t="s">
        <v>890</v>
      </c>
      <c r="E1751" s="23" t="str">
        <f t="shared" si="27"/>
        <v>Argentina|1953</v>
      </c>
      <c r="F1751" s="25"/>
      <c r="G1751" s="25"/>
      <c r="H1751" s="25"/>
      <c r="I1751" s="25"/>
      <c r="J1751" s="25"/>
      <c r="K1751" s="25"/>
      <c r="L1751" s="22" t="s">
        <v>887</v>
      </c>
      <c r="M1751" s="25"/>
    </row>
    <row r="1752" spans="1:13" x14ac:dyDescent="0.25">
      <c r="A1752" s="22" t="s">
        <v>8231</v>
      </c>
      <c r="B1752" s="25">
        <v>213</v>
      </c>
      <c r="D1752" s="24" t="s">
        <v>891</v>
      </c>
      <c r="E1752" s="23" t="str">
        <f t="shared" si="27"/>
        <v>Argentina|1954</v>
      </c>
      <c r="F1752" s="25"/>
      <c r="G1752" s="25"/>
      <c r="H1752" s="25"/>
      <c r="I1752" s="25"/>
      <c r="J1752" s="25"/>
      <c r="K1752" s="25"/>
      <c r="L1752" s="22" t="s">
        <v>887</v>
      </c>
      <c r="M1752" s="25"/>
    </row>
    <row r="1753" spans="1:13" x14ac:dyDescent="0.25">
      <c r="A1753" s="22" t="s">
        <v>8231</v>
      </c>
      <c r="B1753" s="25">
        <v>213</v>
      </c>
      <c r="D1753" s="24" t="s">
        <v>892</v>
      </c>
      <c r="E1753" s="23" t="str">
        <f t="shared" si="27"/>
        <v>Argentina|1955</v>
      </c>
      <c r="F1753" s="25"/>
      <c r="G1753" s="25"/>
      <c r="H1753" s="25"/>
      <c r="I1753" s="25"/>
      <c r="J1753" s="25"/>
      <c r="K1753" s="25"/>
      <c r="L1753" s="22" t="s">
        <v>887</v>
      </c>
      <c r="M1753" s="25"/>
    </row>
    <row r="1754" spans="1:13" x14ac:dyDescent="0.25">
      <c r="A1754" s="22" t="s">
        <v>8231</v>
      </c>
      <c r="B1754" s="25">
        <v>213</v>
      </c>
      <c r="D1754" s="24" t="s">
        <v>893</v>
      </c>
      <c r="E1754" s="23" t="str">
        <f t="shared" si="27"/>
        <v>Argentina|1956</v>
      </c>
      <c r="F1754" s="25"/>
      <c r="G1754" s="25"/>
      <c r="H1754" s="25"/>
      <c r="I1754" s="25"/>
      <c r="J1754" s="25"/>
      <c r="K1754" s="25"/>
      <c r="L1754" s="22" t="s">
        <v>887</v>
      </c>
      <c r="M1754" s="25"/>
    </row>
    <row r="1755" spans="1:13" x14ac:dyDescent="0.25">
      <c r="A1755" s="22" t="s">
        <v>8231</v>
      </c>
      <c r="B1755" s="25">
        <v>213</v>
      </c>
      <c r="D1755" s="24" t="s">
        <v>894</v>
      </c>
      <c r="E1755" s="23" t="str">
        <f t="shared" si="27"/>
        <v>Argentina|1957</v>
      </c>
      <c r="F1755" s="25"/>
      <c r="G1755" s="25"/>
      <c r="H1755" s="25"/>
      <c r="I1755" s="25"/>
      <c r="J1755" s="25"/>
      <c r="K1755" s="25"/>
      <c r="L1755" s="22" t="s">
        <v>887</v>
      </c>
      <c r="M1755" s="25"/>
    </row>
    <row r="1756" spans="1:13" x14ac:dyDescent="0.25">
      <c r="A1756" s="22" t="s">
        <v>8231</v>
      </c>
      <c r="B1756" s="25">
        <v>213</v>
      </c>
      <c r="D1756" s="24" t="s">
        <v>895</v>
      </c>
      <c r="E1756" s="23" t="str">
        <f t="shared" si="27"/>
        <v>Argentina|1958</v>
      </c>
      <c r="F1756" s="25"/>
      <c r="G1756" s="25"/>
      <c r="H1756" s="25"/>
      <c r="I1756" s="25"/>
      <c r="J1756" s="25"/>
      <c r="K1756" s="25"/>
      <c r="L1756" s="22" t="s">
        <v>887</v>
      </c>
      <c r="M1756" s="25"/>
    </row>
    <row r="1757" spans="1:13" x14ac:dyDescent="0.25">
      <c r="A1757" s="22" t="s">
        <v>8231</v>
      </c>
      <c r="B1757" s="25">
        <v>213</v>
      </c>
      <c r="D1757" s="24" t="s">
        <v>896</v>
      </c>
      <c r="E1757" s="23" t="str">
        <f t="shared" si="27"/>
        <v>Argentina|1959</v>
      </c>
      <c r="F1757" s="25"/>
      <c r="G1757" s="25"/>
      <c r="H1757" s="25"/>
      <c r="I1757" s="25"/>
      <c r="J1757" s="25"/>
      <c r="K1757" s="25"/>
      <c r="L1757" s="22" t="s">
        <v>887</v>
      </c>
      <c r="M1757" s="25"/>
    </row>
    <row r="1758" spans="1:13" x14ac:dyDescent="0.25">
      <c r="A1758" s="22" t="s">
        <v>8231</v>
      </c>
      <c r="B1758" s="25">
        <v>213</v>
      </c>
      <c r="C1758" s="22" t="s">
        <v>8232</v>
      </c>
      <c r="D1758" s="24" t="s">
        <v>898</v>
      </c>
      <c r="E1758" s="23" t="str">
        <f t="shared" si="27"/>
        <v>Argentina|1960</v>
      </c>
      <c r="F1758" s="25"/>
      <c r="G1758" s="25"/>
      <c r="H1758" s="25" t="s">
        <v>8233</v>
      </c>
      <c r="I1758" s="25" t="s">
        <v>8234</v>
      </c>
      <c r="J1758" s="25"/>
      <c r="K1758" s="25"/>
      <c r="L1758" s="22" t="s">
        <v>887</v>
      </c>
      <c r="M1758" s="25" t="s">
        <v>8235</v>
      </c>
    </row>
    <row r="1759" spans="1:13" x14ac:dyDescent="0.25">
      <c r="A1759" s="22" t="s">
        <v>8231</v>
      </c>
      <c r="B1759" s="25">
        <v>213</v>
      </c>
      <c r="C1759" s="22" t="s">
        <v>8232</v>
      </c>
      <c r="D1759" s="24" t="s">
        <v>905</v>
      </c>
      <c r="E1759" s="23" t="str">
        <f t="shared" si="27"/>
        <v>Argentina|1961</v>
      </c>
      <c r="F1759" s="25"/>
      <c r="G1759" s="25"/>
      <c r="H1759" s="25" t="s">
        <v>8236</v>
      </c>
      <c r="I1759" s="25" t="s">
        <v>8237</v>
      </c>
      <c r="J1759" s="25" t="s">
        <v>8238</v>
      </c>
      <c r="K1759" s="25"/>
      <c r="L1759" s="22" t="s">
        <v>887</v>
      </c>
      <c r="M1759" s="25" t="s">
        <v>8239</v>
      </c>
    </row>
    <row r="1760" spans="1:13" x14ac:dyDescent="0.25">
      <c r="A1760" s="22" t="s">
        <v>8231</v>
      </c>
      <c r="B1760" s="25">
        <v>213</v>
      </c>
      <c r="C1760" s="22" t="s">
        <v>8232</v>
      </c>
      <c r="D1760" s="24" t="s">
        <v>912</v>
      </c>
      <c r="E1760" s="23" t="str">
        <f t="shared" si="27"/>
        <v>Argentina|1962</v>
      </c>
      <c r="F1760" s="25"/>
      <c r="G1760" s="25"/>
      <c r="H1760" s="25" t="s">
        <v>8240</v>
      </c>
      <c r="I1760" s="25" t="s">
        <v>8241</v>
      </c>
      <c r="J1760" s="25"/>
      <c r="K1760" s="25"/>
      <c r="L1760" s="22" t="s">
        <v>887</v>
      </c>
      <c r="M1760" s="25" t="s">
        <v>8242</v>
      </c>
    </row>
    <row r="1761" spans="1:13" x14ac:dyDescent="0.25">
      <c r="A1761" s="22" t="s">
        <v>8231</v>
      </c>
      <c r="B1761" s="25">
        <v>213</v>
      </c>
      <c r="C1761" s="22" t="s">
        <v>8232</v>
      </c>
      <c r="D1761" s="24" t="s">
        <v>919</v>
      </c>
      <c r="E1761" s="23" t="str">
        <f t="shared" si="27"/>
        <v>Argentina|1963</v>
      </c>
      <c r="F1761" s="25"/>
      <c r="G1761" s="25"/>
      <c r="H1761" s="25" t="s">
        <v>8243</v>
      </c>
      <c r="I1761" s="25" t="s">
        <v>8244</v>
      </c>
      <c r="J1761" s="25" t="s">
        <v>8245</v>
      </c>
      <c r="K1761" s="25"/>
      <c r="L1761" s="22" t="s">
        <v>887</v>
      </c>
      <c r="M1761" s="25" t="s">
        <v>8246</v>
      </c>
    </row>
    <row r="1762" spans="1:13" x14ac:dyDescent="0.25">
      <c r="A1762" s="22" t="s">
        <v>8231</v>
      </c>
      <c r="B1762" s="25">
        <v>213</v>
      </c>
      <c r="C1762" s="22" t="s">
        <v>8232</v>
      </c>
      <c r="D1762" s="24" t="s">
        <v>926</v>
      </c>
      <c r="E1762" s="23" t="str">
        <f t="shared" si="27"/>
        <v>Argentina|1964</v>
      </c>
      <c r="F1762" s="25"/>
      <c r="G1762" s="25"/>
      <c r="H1762" s="25" t="s">
        <v>8247</v>
      </c>
      <c r="I1762" s="25" t="s">
        <v>8248</v>
      </c>
      <c r="J1762" s="25"/>
      <c r="K1762" s="25"/>
      <c r="L1762" s="22" t="s">
        <v>887</v>
      </c>
      <c r="M1762" s="25" t="s">
        <v>8249</v>
      </c>
    </row>
    <row r="1763" spans="1:13" x14ac:dyDescent="0.25">
      <c r="A1763" s="22" t="s">
        <v>8231</v>
      </c>
      <c r="B1763" s="25">
        <v>213</v>
      </c>
      <c r="C1763" s="22" t="s">
        <v>8232</v>
      </c>
      <c r="D1763" s="24" t="s">
        <v>932</v>
      </c>
      <c r="E1763" s="23" t="str">
        <f t="shared" si="27"/>
        <v>Argentina|1965</v>
      </c>
      <c r="F1763" s="25"/>
      <c r="G1763" s="25"/>
      <c r="H1763" s="25" t="s">
        <v>8250</v>
      </c>
      <c r="I1763" s="25" t="s">
        <v>8251</v>
      </c>
      <c r="J1763" s="25" t="s">
        <v>8252</v>
      </c>
      <c r="K1763" s="25"/>
      <c r="L1763" s="22" t="s">
        <v>887</v>
      </c>
      <c r="M1763" s="25" t="s">
        <v>8253</v>
      </c>
    </row>
    <row r="1764" spans="1:13" x14ac:dyDescent="0.25">
      <c r="A1764" s="22" t="s">
        <v>8231</v>
      </c>
      <c r="B1764" s="25">
        <v>213</v>
      </c>
      <c r="C1764" s="22" t="s">
        <v>8232</v>
      </c>
      <c r="D1764" s="24" t="s">
        <v>939</v>
      </c>
      <c r="E1764" s="23" t="str">
        <f t="shared" si="27"/>
        <v>Argentina|1966</v>
      </c>
      <c r="F1764" s="25"/>
      <c r="G1764" s="25"/>
      <c r="H1764" s="25" t="s">
        <v>8254</v>
      </c>
      <c r="I1764" s="25" t="s">
        <v>8255</v>
      </c>
      <c r="J1764" s="25"/>
      <c r="K1764" s="25"/>
      <c r="L1764" s="22" t="s">
        <v>887</v>
      </c>
      <c r="M1764" s="25" t="s">
        <v>8256</v>
      </c>
    </row>
    <row r="1765" spans="1:13" x14ac:dyDescent="0.25">
      <c r="A1765" s="22" t="s">
        <v>8231</v>
      </c>
      <c r="B1765" s="25">
        <v>213</v>
      </c>
      <c r="C1765" s="22" t="s">
        <v>8232</v>
      </c>
      <c r="D1765" s="24" t="s">
        <v>946</v>
      </c>
      <c r="E1765" s="23" t="str">
        <f t="shared" si="27"/>
        <v>Argentina|1967</v>
      </c>
      <c r="F1765" s="25"/>
      <c r="G1765" s="25"/>
      <c r="H1765" s="25" t="s">
        <v>8257</v>
      </c>
      <c r="I1765" s="25" t="s">
        <v>8258</v>
      </c>
      <c r="J1765" s="25"/>
      <c r="K1765" s="25"/>
      <c r="L1765" s="22" t="s">
        <v>887</v>
      </c>
      <c r="M1765" s="25" t="s">
        <v>8259</v>
      </c>
    </row>
    <row r="1766" spans="1:13" x14ac:dyDescent="0.25">
      <c r="A1766" s="22" t="s">
        <v>8231</v>
      </c>
      <c r="B1766" s="25">
        <v>213</v>
      </c>
      <c r="C1766" s="22" t="s">
        <v>8232</v>
      </c>
      <c r="D1766" s="24" t="s">
        <v>953</v>
      </c>
      <c r="E1766" s="23" t="str">
        <f t="shared" si="27"/>
        <v>Argentina|1968</v>
      </c>
      <c r="F1766" s="25"/>
      <c r="G1766" s="25"/>
      <c r="H1766" s="25" t="s">
        <v>8260</v>
      </c>
      <c r="I1766" s="25" t="s">
        <v>8261</v>
      </c>
      <c r="J1766" s="25"/>
      <c r="K1766" s="25"/>
      <c r="L1766" s="22" t="s">
        <v>887</v>
      </c>
      <c r="M1766" s="25" t="s">
        <v>8262</v>
      </c>
    </row>
    <row r="1767" spans="1:13" x14ac:dyDescent="0.25">
      <c r="A1767" s="22" t="s">
        <v>8231</v>
      </c>
      <c r="B1767" s="25">
        <v>213</v>
      </c>
      <c r="C1767" s="22" t="s">
        <v>8232</v>
      </c>
      <c r="D1767" s="24" t="s">
        <v>960</v>
      </c>
      <c r="E1767" s="23" t="str">
        <f t="shared" si="27"/>
        <v>Argentina|1969</v>
      </c>
      <c r="F1767" s="25"/>
      <c r="G1767" s="25"/>
      <c r="H1767" s="25" t="s">
        <v>8263</v>
      </c>
      <c r="I1767" s="25" t="s">
        <v>8264</v>
      </c>
      <c r="J1767" s="25" t="s">
        <v>8265</v>
      </c>
      <c r="K1767" s="25"/>
      <c r="L1767" s="22" t="s">
        <v>887</v>
      </c>
      <c r="M1767" s="25" t="s">
        <v>8266</v>
      </c>
    </row>
    <row r="1768" spans="1:13" x14ac:dyDescent="0.25">
      <c r="A1768" s="22" t="s">
        <v>8231</v>
      </c>
      <c r="B1768" s="25">
        <v>213</v>
      </c>
      <c r="C1768" s="22" t="s">
        <v>8232</v>
      </c>
      <c r="D1768" s="24" t="s">
        <v>967</v>
      </c>
      <c r="E1768" s="23" t="str">
        <f t="shared" si="27"/>
        <v>Argentina|1970</v>
      </c>
      <c r="F1768" s="25"/>
      <c r="G1768" s="25"/>
      <c r="H1768" s="25" t="s">
        <v>8267</v>
      </c>
      <c r="I1768" s="25" t="s">
        <v>8268</v>
      </c>
      <c r="J1768" s="25" t="s">
        <v>8269</v>
      </c>
      <c r="K1768" s="25"/>
      <c r="L1768" s="22" t="s">
        <v>887</v>
      </c>
      <c r="M1768" s="25" t="s">
        <v>8270</v>
      </c>
    </row>
    <row r="1769" spans="1:13" x14ac:dyDescent="0.25">
      <c r="A1769" s="22" t="s">
        <v>8231</v>
      </c>
      <c r="B1769" s="25">
        <v>213</v>
      </c>
      <c r="C1769" s="22" t="s">
        <v>8232</v>
      </c>
      <c r="D1769" s="24" t="s">
        <v>974</v>
      </c>
      <c r="E1769" s="23" t="str">
        <f t="shared" si="27"/>
        <v>Argentina|1971</v>
      </c>
      <c r="F1769" s="25"/>
      <c r="G1769" s="25"/>
      <c r="H1769" s="25" t="s">
        <v>8271</v>
      </c>
      <c r="I1769" s="25" t="s">
        <v>8272</v>
      </c>
      <c r="J1769" s="25" t="s">
        <v>8273</v>
      </c>
      <c r="K1769" s="25"/>
      <c r="L1769" s="22" t="s">
        <v>887</v>
      </c>
      <c r="M1769" s="25" t="s">
        <v>8274</v>
      </c>
    </row>
    <row r="1770" spans="1:13" x14ac:dyDescent="0.25">
      <c r="A1770" s="22" t="s">
        <v>8231</v>
      </c>
      <c r="B1770" s="25">
        <v>213</v>
      </c>
      <c r="C1770" s="22" t="s">
        <v>8232</v>
      </c>
      <c r="D1770" s="24" t="s">
        <v>981</v>
      </c>
      <c r="E1770" s="23" t="str">
        <f t="shared" si="27"/>
        <v>Argentina|1972</v>
      </c>
      <c r="F1770" s="25"/>
      <c r="G1770" s="25"/>
      <c r="H1770" s="25" t="s">
        <v>8275</v>
      </c>
      <c r="I1770" s="25" t="s">
        <v>8276</v>
      </c>
      <c r="J1770" s="25" t="s">
        <v>8277</v>
      </c>
      <c r="K1770" s="25"/>
      <c r="L1770" s="22" t="s">
        <v>887</v>
      </c>
      <c r="M1770" s="25" t="s">
        <v>8278</v>
      </c>
    </row>
    <row r="1771" spans="1:13" x14ac:dyDescent="0.25">
      <c r="A1771" s="22" t="s">
        <v>8231</v>
      </c>
      <c r="B1771" s="25">
        <v>213</v>
      </c>
      <c r="C1771" s="22" t="s">
        <v>8232</v>
      </c>
      <c r="D1771" s="24" t="s">
        <v>987</v>
      </c>
      <c r="E1771" s="23" t="str">
        <f t="shared" si="27"/>
        <v>Argentina|1973</v>
      </c>
      <c r="F1771" s="25"/>
      <c r="G1771" s="25"/>
      <c r="H1771" s="25" t="s">
        <v>8279</v>
      </c>
      <c r="I1771" s="25" t="s">
        <v>8280</v>
      </c>
      <c r="J1771" s="25"/>
      <c r="K1771" s="25"/>
      <c r="L1771" s="22" t="s">
        <v>887</v>
      </c>
      <c r="M1771" s="25" t="s">
        <v>8281</v>
      </c>
    </row>
    <row r="1772" spans="1:13" x14ac:dyDescent="0.25">
      <c r="A1772" s="22" t="s">
        <v>8231</v>
      </c>
      <c r="B1772" s="25">
        <v>213</v>
      </c>
      <c r="C1772" s="22" t="s">
        <v>8232</v>
      </c>
      <c r="D1772" s="24" t="s">
        <v>994</v>
      </c>
      <c r="E1772" s="23" t="str">
        <f t="shared" si="27"/>
        <v>Argentina|1974</v>
      </c>
      <c r="F1772" s="25"/>
      <c r="G1772" s="25"/>
      <c r="H1772" s="25" t="s">
        <v>8282</v>
      </c>
      <c r="I1772" s="25" t="s">
        <v>8283</v>
      </c>
      <c r="J1772" s="25" t="s">
        <v>8284</v>
      </c>
      <c r="K1772" s="25"/>
      <c r="L1772" s="22" t="s">
        <v>887</v>
      </c>
      <c r="M1772" s="25" t="s">
        <v>8285</v>
      </c>
    </row>
    <row r="1773" spans="1:13" x14ac:dyDescent="0.25">
      <c r="A1773" s="22" t="s">
        <v>8231</v>
      </c>
      <c r="B1773" s="25">
        <v>213</v>
      </c>
      <c r="C1773" s="22" t="s">
        <v>8232</v>
      </c>
      <c r="D1773" s="24" t="s">
        <v>1001</v>
      </c>
      <c r="E1773" s="23" t="str">
        <f t="shared" si="27"/>
        <v>Argentina|1975</v>
      </c>
      <c r="F1773" s="25"/>
      <c r="G1773" s="25"/>
      <c r="H1773" s="25" t="s">
        <v>8286</v>
      </c>
      <c r="I1773" s="25" t="s">
        <v>8287</v>
      </c>
      <c r="J1773" s="25" t="s">
        <v>8288</v>
      </c>
      <c r="K1773" s="25"/>
      <c r="L1773" s="22" t="s">
        <v>887</v>
      </c>
      <c r="M1773" s="25" t="s">
        <v>8289</v>
      </c>
    </row>
    <row r="1774" spans="1:13" x14ac:dyDescent="0.25">
      <c r="A1774" s="22" t="s">
        <v>8231</v>
      </c>
      <c r="B1774" s="25">
        <v>213</v>
      </c>
      <c r="C1774" s="22" t="s">
        <v>8232</v>
      </c>
      <c r="D1774" s="24" t="s">
        <v>1008</v>
      </c>
      <c r="E1774" s="23" t="str">
        <f t="shared" si="27"/>
        <v>Argentina|1976</v>
      </c>
      <c r="F1774" s="25"/>
      <c r="G1774" s="25"/>
      <c r="H1774" s="25" t="s">
        <v>8290</v>
      </c>
      <c r="I1774" s="25" t="s">
        <v>8291</v>
      </c>
      <c r="J1774" s="25" t="s">
        <v>8292</v>
      </c>
      <c r="K1774" s="25"/>
      <c r="L1774" s="22" t="s">
        <v>887</v>
      </c>
      <c r="M1774" s="25" t="s">
        <v>8293</v>
      </c>
    </row>
    <row r="1775" spans="1:13" x14ac:dyDescent="0.25">
      <c r="A1775" s="22" t="s">
        <v>8231</v>
      </c>
      <c r="B1775" s="25">
        <v>213</v>
      </c>
      <c r="C1775" s="22" t="s">
        <v>8232</v>
      </c>
      <c r="D1775" s="24" t="s">
        <v>1015</v>
      </c>
      <c r="E1775" s="23" t="str">
        <f t="shared" si="27"/>
        <v>Argentina|1977</v>
      </c>
      <c r="F1775" s="25"/>
      <c r="G1775" s="25"/>
      <c r="H1775" s="25" t="s">
        <v>8294</v>
      </c>
      <c r="I1775" s="25" t="s">
        <v>8295</v>
      </c>
      <c r="J1775" s="25" t="s">
        <v>8296</v>
      </c>
      <c r="K1775" s="25"/>
      <c r="L1775" s="22" t="s">
        <v>887</v>
      </c>
      <c r="M1775" s="25" t="s">
        <v>8297</v>
      </c>
    </row>
    <row r="1776" spans="1:13" x14ac:dyDescent="0.25">
      <c r="A1776" s="22" t="s">
        <v>8231</v>
      </c>
      <c r="B1776" s="25">
        <v>213</v>
      </c>
      <c r="C1776" s="22" t="s">
        <v>8232</v>
      </c>
      <c r="D1776" s="24" t="s">
        <v>1022</v>
      </c>
      <c r="E1776" s="23" t="str">
        <f t="shared" si="27"/>
        <v>Argentina|1978</v>
      </c>
      <c r="F1776" s="25"/>
      <c r="G1776" s="25"/>
      <c r="H1776" s="25" t="s">
        <v>8298</v>
      </c>
      <c r="I1776" s="25" t="s">
        <v>8299</v>
      </c>
      <c r="J1776" s="25" t="s">
        <v>8300</v>
      </c>
      <c r="K1776" s="25"/>
      <c r="L1776" s="22" t="s">
        <v>887</v>
      </c>
      <c r="M1776" s="25" t="s">
        <v>8301</v>
      </c>
    </row>
    <row r="1777" spans="1:13" x14ac:dyDescent="0.25">
      <c r="A1777" s="22" t="s">
        <v>8231</v>
      </c>
      <c r="B1777" s="25">
        <v>213</v>
      </c>
      <c r="C1777" s="22" t="s">
        <v>8232</v>
      </c>
      <c r="D1777" s="24" t="s">
        <v>1029</v>
      </c>
      <c r="E1777" s="23" t="str">
        <f t="shared" si="27"/>
        <v>Argentina|1979</v>
      </c>
      <c r="F1777" s="25"/>
      <c r="G1777" s="25"/>
      <c r="H1777" s="25" t="s">
        <v>8302</v>
      </c>
      <c r="I1777" s="25" t="s">
        <v>8303</v>
      </c>
      <c r="J1777" s="25" t="s">
        <v>8304</v>
      </c>
      <c r="K1777" s="25"/>
      <c r="L1777" s="22" t="s">
        <v>887</v>
      </c>
      <c r="M1777" s="25" t="s">
        <v>8305</v>
      </c>
    </row>
    <row r="1778" spans="1:13" x14ac:dyDescent="0.25">
      <c r="A1778" s="22" t="s">
        <v>8231</v>
      </c>
      <c r="B1778" s="25">
        <v>213</v>
      </c>
      <c r="C1778" s="22" t="s">
        <v>8232</v>
      </c>
      <c r="D1778" s="24" t="s">
        <v>1036</v>
      </c>
      <c r="E1778" s="23" t="str">
        <f t="shared" si="27"/>
        <v>Argentina|1980</v>
      </c>
      <c r="F1778" s="25"/>
      <c r="G1778" s="25" t="s">
        <v>304</v>
      </c>
      <c r="H1778" s="25" t="s">
        <v>8306</v>
      </c>
      <c r="I1778" s="25" t="s">
        <v>8307</v>
      </c>
      <c r="J1778" s="25" t="s">
        <v>8308</v>
      </c>
      <c r="K1778" s="25"/>
      <c r="L1778" s="22" t="s">
        <v>887</v>
      </c>
      <c r="M1778" s="25" t="s">
        <v>8309</v>
      </c>
    </row>
    <row r="1779" spans="1:13" x14ac:dyDescent="0.25">
      <c r="A1779" s="22" t="s">
        <v>8231</v>
      </c>
      <c r="B1779" s="25">
        <v>213</v>
      </c>
      <c r="C1779" s="22" t="s">
        <v>8232</v>
      </c>
      <c r="D1779" s="24" t="s">
        <v>1044</v>
      </c>
      <c r="E1779" s="23" t="str">
        <f t="shared" si="27"/>
        <v>Argentina|1981</v>
      </c>
      <c r="F1779" s="25"/>
      <c r="G1779" s="25" t="s">
        <v>1174</v>
      </c>
      <c r="H1779" s="25" t="s">
        <v>8310</v>
      </c>
      <c r="I1779" s="25" t="s">
        <v>8311</v>
      </c>
      <c r="J1779" s="25" t="s">
        <v>8312</v>
      </c>
      <c r="K1779" s="25"/>
      <c r="L1779" s="22" t="s">
        <v>887</v>
      </c>
      <c r="M1779" s="25" t="s">
        <v>8313</v>
      </c>
    </row>
    <row r="1780" spans="1:13" x14ac:dyDescent="0.25">
      <c r="A1780" s="22" t="s">
        <v>8231</v>
      </c>
      <c r="B1780" s="25">
        <v>213</v>
      </c>
      <c r="C1780" s="22" t="s">
        <v>8232</v>
      </c>
      <c r="D1780" s="24" t="s">
        <v>1052</v>
      </c>
      <c r="E1780" s="23" t="str">
        <f t="shared" si="27"/>
        <v>Argentina|1982</v>
      </c>
      <c r="F1780" s="25"/>
      <c r="G1780" s="25" t="s">
        <v>1533</v>
      </c>
      <c r="H1780" s="25" t="s">
        <v>8314</v>
      </c>
      <c r="I1780" s="25" t="s">
        <v>8315</v>
      </c>
      <c r="J1780" s="25" t="s">
        <v>8316</v>
      </c>
      <c r="K1780" s="25"/>
      <c r="L1780" s="22" t="s">
        <v>887</v>
      </c>
      <c r="M1780" s="25" t="s">
        <v>8317</v>
      </c>
    </row>
    <row r="1781" spans="1:13" x14ac:dyDescent="0.25">
      <c r="A1781" s="22" t="s">
        <v>8231</v>
      </c>
      <c r="B1781" s="25">
        <v>213</v>
      </c>
      <c r="C1781" s="22" t="s">
        <v>8232</v>
      </c>
      <c r="D1781" s="24" t="s">
        <v>1060</v>
      </c>
      <c r="E1781" s="23" t="str">
        <f t="shared" si="27"/>
        <v>Argentina|1983</v>
      </c>
      <c r="F1781" s="25"/>
      <c r="G1781" s="25" t="s">
        <v>1181</v>
      </c>
      <c r="H1781" s="25" t="s">
        <v>8318</v>
      </c>
      <c r="I1781" s="25" t="s">
        <v>8319</v>
      </c>
      <c r="J1781" s="25" t="s">
        <v>8320</v>
      </c>
      <c r="K1781" s="25"/>
      <c r="L1781" s="22" t="s">
        <v>887</v>
      </c>
      <c r="M1781" s="25" t="s">
        <v>8321</v>
      </c>
    </row>
    <row r="1782" spans="1:13" x14ac:dyDescent="0.25">
      <c r="A1782" s="22" t="s">
        <v>8231</v>
      </c>
      <c r="B1782" s="25">
        <v>213</v>
      </c>
      <c r="C1782" s="22" t="s">
        <v>8232</v>
      </c>
      <c r="D1782" s="24" t="s">
        <v>1068</v>
      </c>
      <c r="E1782" s="23" t="str">
        <f t="shared" si="27"/>
        <v>Argentina|1984</v>
      </c>
      <c r="F1782" s="25"/>
      <c r="G1782" s="25" t="s">
        <v>1698</v>
      </c>
      <c r="H1782" s="25" t="s">
        <v>8322</v>
      </c>
      <c r="I1782" s="25" t="s">
        <v>8323</v>
      </c>
      <c r="J1782" s="25"/>
      <c r="K1782" s="25"/>
      <c r="L1782" s="22" t="s">
        <v>887</v>
      </c>
      <c r="M1782" s="25" t="s">
        <v>8324</v>
      </c>
    </row>
    <row r="1783" spans="1:13" x14ac:dyDescent="0.25">
      <c r="A1783" s="22" t="s">
        <v>8231</v>
      </c>
      <c r="B1783" s="25">
        <v>213</v>
      </c>
      <c r="C1783" s="22" t="s">
        <v>8232</v>
      </c>
      <c r="D1783" s="24" t="s">
        <v>1076</v>
      </c>
      <c r="E1783" s="23" t="str">
        <f t="shared" si="27"/>
        <v>Argentina|1985</v>
      </c>
      <c r="F1783" s="25"/>
      <c r="G1783" s="25" t="s">
        <v>1108</v>
      </c>
      <c r="H1783" s="25" t="s">
        <v>8325</v>
      </c>
      <c r="I1783" s="25" t="s">
        <v>8326</v>
      </c>
      <c r="J1783" s="25" t="s">
        <v>8327</v>
      </c>
      <c r="K1783" s="25"/>
      <c r="L1783" s="22" t="s">
        <v>887</v>
      </c>
      <c r="M1783" s="25" t="s">
        <v>8328</v>
      </c>
    </row>
    <row r="1784" spans="1:13" x14ac:dyDescent="0.25">
      <c r="A1784" s="22" t="s">
        <v>8231</v>
      </c>
      <c r="B1784" s="25">
        <v>213</v>
      </c>
      <c r="C1784" s="22" t="s">
        <v>8232</v>
      </c>
      <c r="D1784" s="24" t="s">
        <v>1084</v>
      </c>
      <c r="E1784" s="23" t="str">
        <f t="shared" si="27"/>
        <v>Argentina|1986</v>
      </c>
      <c r="F1784" s="25"/>
      <c r="G1784" s="25" t="s">
        <v>1821</v>
      </c>
      <c r="H1784" s="25" t="s">
        <v>8329</v>
      </c>
      <c r="I1784" s="25" t="s">
        <v>8330</v>
      </c>
      <c r="J1784" s="25" t="s">
        <v>8331</v>
      </c>
      <c r="K1784" s="25"/>
      <c r="L1784" s="22" t="s">
        <v>887</v>
      </c>
      <c r="M1784" s="25" t="s">
        <v>8332</v>
      </c>
    </row>
    <row r="1785" spans="1:13" x14ac:dyDescent="0.25">
      <c r="A1785" s="22" t="s">
        <v>8231</v>
      </c>
      <c r="B1785" s="25">
        <v>213</v>
      </c>
      <c r="C1785" s="22" t="s">
        <v>8232</v>
      </c>
      <c r="D1785" s="24" t="s">
        <v>1091</v>
      </c>
      <c r="E1785" s="23" t="str">
        <f t="shared" si="27"/>
        <v>Argentina|1987</v>
      </c>
      <c r="F1785" s="25"/>
      <c r="G1785" s="25" t="s">
        <v>1108</v>
      </c>
      <c r="H1785" s="25" t="s">
        <v>8333</v>
      </c>
      <c r="I1785" s="25" t="s">
        <v>8334</v>
      </c>
      <c r="J1785" s="25" t="s">
        <v>8335</v>
      </c>
      <c r="K1785" s="25"/>
      <c r="L1785" s="22" t="s">
        <v>887</v>
      </c>
      <c r="M1785" s="25" t="s">
        <v>8336</v>
      </c>
    </row>
    <row r="1786" spans="1:13" x14ac:dyDescent="0.25">
      <c r="A1786" s="22" t="s">
        <v>8231</v>
      </c>
      <c r="B1786" s="25">
        <v>213</v>
      </c>
      <c r="C1786" s="22" t="s">
        <v>8232</v>
      </c>
      <c r="D1786" s="24" t="s">
        <v>1099</v>
      </c>
      <c r="E1786" s="23" t="str">
        <f t="shared" si="27"/>
        <v>Argentina|1988</v>
      </c>
      <c r="F1786" s="25"/>
      <c r="G1786" s="25">
        <v>6</v>
      </c>
      <c r="H1786" s="25" t="s">
        <v>8337</v>
      </c>
      <c r="I1786" s="25" t="s">
        <v>8338</v>
      </c>
      <c r="J1786" s="25" t="s">
        <v>8339</v>
      </c>
      <c r="K1786" s="25"/>
      <c r="L1786" s="22" t="s">
        <v>887</v>
      </c>
      <c r="M1786" s="25" t="s">
        <v>8340</v>
      </c>
    </row>
    <row r="1787" spans="1:13" x14ac:dyDescent="0.25">
      <c r="A1787" s="22" t="s">
        <v>8231</v>
      </c>
      <c r="B1787" s="25">
        <v>213</v>
      </c>
      <c r="C1787" s="22" t="s">
        <v>8232</v>
      </c>
      <c r="D1787" s="24" t="s">
        <v>1106</v>
      </c>
      <c r="E1787" s="23" t="str">
        <f t="shared" si="27"/>
        <v>Argentina|1989</v>
      </c>
      <c r="F1787" s="25"/>
      <c r="G1787" s="25" t="s">
        <v>3776</v>
      </c>
      <c r="H1787" s="25" t="s">
        <v>8341</v>
      </c>
      <c r="I1787" s="25" t="s">
        <v>8342</v>
      </c>
      <c r="J1787" s="25" t="s">
        <v>8343</v>
      </c>
      <c r="K1787" s="25"/>
      <c r="L1787" s="22" t="s">
        <v>887</v>
      </c>
      <c r="M1787" s="25" t="s">
        <v>8344</v>
      </c>
    </row>
    <row r="1788" spans="1:13" x14ac:dyDescent="0.25">
      <c r="A1788" s="22" t="s">
        <v>8231</v>
      </c>
      <c r="B1788" s="25">
        <v>213</v>
      </c>
      <c r="C1788" s="22" t="s">
        <v>8232</v>
      </c>
      <c r="D1788" s="24" t="s">
        <v>1114</v>
      </c>
      <c r="E1788" s="23" t="str">
        <f t="shared" si="27"/>
        <v>Argentina|1990</v>
      </c>
      <c r="F1788" s="25"/>
      <c r="G1788" s="25" t="s">
        <v>3776</v>
      </c>
      <c r="H1788" s="25" t="s">
        <v>8345</v>
      </c>
      <c r="I1788" s="25" t="s">
        <v>8346</v>
      </c>
      <c r="J1788" s="25" t="s">
        <v>8347</v>
      </c>
      <c r="K1788" s="25"/>
      <c r="L1788" s="22" t="s">
        <v>887</v>
      </c>
      <c r="M1788" s="25" t="s">
        <v>8348</v>
      </c>
    </row>
    <row r="1789" spans="1:13" x14ac:dyDescent="0.25">
      <c r="A1789" s="22" t="s">
        <v>8231</v>
      </c>
      <c r="B1789" s="25">
        <v>213</v>
      </c>
      <c r="C1789" s="22" t="s">
        <v>8232</v>
      </c>
      <c r="D1789" s="24" t="s">
        <v>1122</v>
      </c>
      <c r="E1789" s="23" t="str">
        <f t="shared" si="27"/>
        <v>Argentina|1991</v>
      </c>
      <c r="F1789" s="25"/>
      <c r="G1789" s="25" t="s">
        <v>1201</v>
      </c>
      <c r="H1789" s="25" t="s">
        <v>8349</v>
      </c>
      <c r="I1789" s="25" t="s">
        <v>8350</v>
      </c>
      <c r="J1789" s="25" t="s">
        <v>8351</v>
      </c>
      <c r="K1789" s="25"/>
      <c r="L1789" s="22" t="s">
        <v>887</v>
      </c>
      <c r="M1789" s="25" t="s">
        <v>8352</v>
      </c>
    </row>
    <row r="1790" spans="1:13" x14ac:dyDescent="0.25">
      <c r="A1790" s="22" t="s">
        <v>8231</v>
      </c>
      <c r="B1790" s="25">
        <v>213</v>
      </c>
      <c r="C1790" s="22" t="s">
        <v>8232</v>
      </c>
      <c r="D1790" s="24" t="s">
        <v>1130</v>
      </c>
      <c r="E1790" s="23" t="str">
        <f t="shared" si="27"/>
        <v>Argentina|1992</v>
      </c>
      <c r="F1790" s="25"/>
      <c r="G1790" s="25" t="s">
        <v>2029</v>
      </c>
      <c r="H1790" s="25" t="s">
        <v>8353</v>
      </c>
      <c r="I1790" s="25" t="s">
        <v>8354</v>
      </c>
      <c r="J1790" s="25" t="s">
        <v>8355</v>
      </c>
      <c r="K1790" s="25" t="s">
        <v>8356</v>
      </c>
      <c r="L1790" s="22" t="s">
        <v>887</v>
      </c>
      <c r="M1790" s="25" t="s">
        <v>8357</v>
      </c>
    </row>
    <row r="1791" spans="1:13" x14ac:dyDescent="0.25">
      <c r="A1791" s="22" t="s">
        <v>8231</v>
      </c>
      <c r="B1791" s="25">
        <v>213</v>
      </c>
      <c r="C1791" s="22" t="s">
        <v>8232</v>
      </c>
      <c r="D1791" s="24" t="s">
        <v>1136</v>
      </c>
      <c r="E1791" s="23" t="str">
        <f t="shared" si="27"/>
        <v>Argentina|1993</v>
      </c>
      <c r="F1791" s="25" t="s">
        <v>8358</v>
      </c>
      <c r="G1791" s="25" t="s">
        <v>2007</v>
      </c>
      <c r="H1791" s="25" t="s">
        <v>8359</v>
      </c>
      <c r="I1791" s="25" t="s">
        <v>8360</v>
      </c>
      <c r="J1791" s="25" t="s">
        <v>8361</v>
      </c>
      <c r="K1791" s="25" t="s">
        <v>8362</v>
      </c>
      <c r="L1791" s="22" t="s">
        <v>887</v>
      </c>
      <c r="M1791" s="25" t="s">
        <v>8363</v>
      </c>
    </row>
    <row r="1792" spans="1:13" x14ac:dyDescent="0.25">
      <c r="A1792" s="22" t="s">
        <v>8231</v>
      </c>
      <c r="B1792" s="25">
        <v>213</v>
      </c>
      <c r="C1792" s="22" t="s">
        <v>8232</v>
      </c>
      <c r="D1792" s="24" t="s">
        <v>1144</v>
      </c>
      <c r="E1792" s="23" t="str">
        <f t="shared" si="27"/>
        <v>Argentina|1994</v>
      </c>
      <c r="F1792" s="25" t="s">
        <v>8364</v>
      </c>
      <c r="G1792" s="25" t="s">
        <v>2643</v>
      </c>
      <c r="H1792" s="25" t="s">
        <v>8365</v>
      </c>
      <c r="I1792" s="25" t="s">
        <v>8366</v>
      </c>
      <c r="J1792" s="25" t="s">
        <v>8367</v>
      </c>
      <c r="K1792" s="25"/>
      <c r="L1792" s="22" t="s">
        <v>887</v>
      </c>
      <c r="M1792" s="25" t="s">
        <v>8368</v>
      </c>
    </row>
    <row r="1793" spans="1:13" x14ac:dyDescent="0.25">
      <c r="A1793" s="22" t="s">
        <v>8231</v>
      </c>
      <c r="B1793" s="25">
        <v>213</v>
      </c>
      <c r="C1793" s="22" t="s">
        <v>8232</v>
      </c>
      <c r="D1793" s="24" t="s">
        <v>1152</v>
      </c>
      <c r="E1793" s="23" t="str">
        <f t="shared" si="27"/>
        <v>Argentina|1995</v>
      </c>
      <c r="F1793" s="25" t="s">
        <v>8369</v>
      </c>
      <c r="G1793" s="25" t="s">
        <v>8370</v>
      </c>
      <c r="H1793" s="25" t="s">
        <v>8371</v>
      </c>
      <c r="I1793" s="25" t="s">
        <v>8372</v>
      </c>
      <c r="J1793" s="25" t="s">
        <v>8373</v>
      </c>
      <c r="K1793" s="25" t="s">
        <v>8374</v>
      </c>
      <c r="L1793" s="22" t="s">
        <v>887</v>
      </c>
      <c r="M1793" s="25" t="s">
        <v>8375</v>
      </c>
    </row>
    <row r="1794" spans="1:13" x14ac:dyDescent="0.25">
      <c r="A1794" s="22" t="s">
        <v>8231</v>
      </c>
      <c r="B1794" s="25">
        <v>213</v>
      </c>
      <c r="C1794" s="22" t="s">
        <v>8232</v>
      </c>
      <c r="D1794" s="24" t="s">
        <v>1158</v>
      </c>
      <c r="E1794" s="23" t="str">
        <f t="shared" si="27"/>
        <v>Argentina|1996</v>
      </c>
      <c r="F1794" s="25" t="s">
        <v>8376</v>
      </c>
      <c r="G1794" s="25" t="s">
        <v>8377</v>
      </c>
      <c r="H1794" s="25" t="s">
        <v>8378</v>
      </c>
      <c r="I1794" s="25" t="s">
        <v>8379</v>
      </c>
      <c r="J1794" s="25" t="s">
        <v>8380</v>
      </c>
      <c r="K1794" s="25" t="s">
        <v>8381</v>
      </c>
      <c r="L1794" s="22" t="s">
        <v>887</v>
      </c>
      <c r="M1794" s="25" t="s">
        <v>8382</v>
      </c>
    </row>
    <row r="1795" spans="1:13" x14ac:dyDescent="0.25">
      <c r="A1795" s="22" t="s">
        <v>8231</v>
      </c>
      <c r="B1795" s="25">
        <v>213</v>
      </c>
      <c r="C1795" s="22" t="s">
        <v>8232</v>
      </c>
      <c r="D1795" s="24" t="s">
        <v>1165</v>
      </c>
      <c r="E1795" s="23" t="str">
        <f t="shared" ref="E1795:E1858" si="28">A1795&amp;"|"&amp;D1795</f>
        <v>Argentina|1997</v>
      </c>
      <c r="F1795" s="25" t="s">
        <v>8383</v>
      </c>
      <c r="G1795" s="25" t="s">
        <v>8384</v>
      </c>
      <c r="H1795" s="25" t="s">
        <v>8385</v>
      </c>
      <c r="I1795" s="25" t="s">
        <v>8386</v>
      </c>
      <c r="J1795" s="25" t="s">
        <v>8387</v>
      </c>
      <c r="K1795" s="25" t="s">
        <v>8388</v>
      </c>
      <c r="L1795" s="22" t="s">
        <v>887</v>
      </c>
      <c r="M1795" s="25" t="s">
        <v>8389</v>
      </c>
    </row>
    <row r="1796" spans="1:13" x14ac:dyDescent="0.25">
      <c r="A1796" s="22" t="s">
        <v>8231</v>
      </c>
      <c r="B1796" s="25">
        <v>213</v>
      </c>
      <c r="C1796" s="22" t="s">
        <v>8232</v>
      </c>
      <c r="D1796" s="24" t="s">
        <v>1172</v>
      </c>
      <c r="E1796" s="23" t="str">
        <f t="shared" si="28"/>
        <v>Argentina|1998</v>
      </c>
      <c r="F1796" s="25" t="s">
        <v>8390</v>
      </c>
      <c r="G1796" s="25" t="s">
        <v>8183</v>
      </c>
      <c r="H1796" s="25" t="s">
        <v>8391</v>
      </c>
      <c r="I1796" s="25" t="s">
        <v>8392</v>
      </c>
      <c r="J1796" s="25" t="s">
        <v>8393</v>
      </c>
      <c r="K1796" s="25" t="s">
        <v>8394</v>
      </c>
      <c r="L1796" s="22" t="s">
        <v>887</v>
      </c>
      <c r="M1796" s="25" t="s">
        <v>8395</v>
      </c>
    </row>
    <row r="1797" spans="1:13" x14ac:dyDescent="0.25">
      <c r="A1797" s="22" t="s">
        <v>8231</v>
      </c>
      <c r="B1797" s="25">
        <v>213</v>
      </c>
      <c r="C1797" s="22" t="s">
        <v>8232</v>
      </c>
      <c r="D1797" s="24" t="s">
        <v>1179</v>
      </c>
      <c r="E1797" s="23" t="str">
        <f t="shared" si="28"/>
        <v>Argentina|1999</v>
      </c>
      <c r="F1797" s="25" t="s">
        <v>8396</v>
      </c>
      <c r="G1797" s="25" t="s">
        <v>6265</v>
      </c>
      <c r="H1797" s="25" t="s">
        <v>8397</v>
      </c>
      <c r="I1797" s="25" t="s">
        <v>8398</v>
      </c>
      <c r="J1797" s="25" t="s">
        <v>8399</v>
      </c>
      <c r="K1797" s="25" t="s">
        <v>8400</v>
      </c>
      <c r="L1797" s="22" t="s">
        <v>887</v>
      </c>
      <c r="M1797" s="25" t="s">
        <v>8401</v>
      </c>
    </row>
    <row r="1798" spans="1:13" x14ac:dyDescent="0.25">
      <c r="A1798" s="22" t="s">
        <v>8231</v>
      </c>
      <c r="B1798" s="25">
        <v>213</v>
      </c>
      <c r="C1798" s="22" t="s">
        <v>8232</v>
      </c>
      <c r="D1798" s="24" t="s">
        <v>1186</v>
      </c>
      <c r="E1798" s="23" t="str">
        <f t="shared" si="28"/>
        <v>Argentina|2000</v>
      </c>
      <c r="F1798" s="25" t="s">
        <v>8402</v>
      </c>
      <c r="G1798" s="25">
        <v>15</v>
      </c>
      <c r="H1798" s="25" t="s">
        <v>8403</v>
      </c>
      <c r="I1798" s="25" t="s">
        <v>8404</v>
      </c>
      <c r="J1798" s="25" t="s">
        <v>8405</v>
      </c>
      <c r="K1798" s="25" t="s">
        <v>8406</v>
      </c>
      <c r="L1798" s="22" t="s">
        <v>887</v>
      </c>
      <c r="M1798" s="25" t="s">
        <v>8407</v>
      </c>
    </row>
    <row r="1799" spans="1:13" x14ac:dyDescent="0.25">
      <c r="A1799" s="22" t="s">
        <v>8231</v>
      </c>
      <c r="B1799" s="25">
        <v>213</v>
      </c>
      <c r="C1799" s="22" t="s">
        <v>8232</v>
      </c>
      <c r="D1799" s="24" t="s">
        <v>1192</v>
      </c>
      <c r="E1799" s="23" t="str">
        <f t="shared" si="28"/>
        <v>Argentina|2001</v>
      </c>
      <c r="F1799" s="25" t="s">
        <v>8408</v>
      </c>
      <c r="G1799" s="25" t="s">
        <v>8409</v>
      </c>
      <c r="H1799" s="25" t="s">
        <v>8410</v>
      </c>
      <c r="I1799" s="25" t="s">
        <v>8411</v>
      </c>
      <c r="J1799" s="25" t="s">
        <v>8412</v>
      </c>
      <c r="K1799" s="25" t="s">
        <v>8413</v>
      </c>
      <c r="L1799" s="22" t="s">
        <v>887</v>
      </c>
      <c r="M1799" s="25" t="s">
        <v>8414</v>
      </c>
    </row>
    <row r="1800" spans="1:13" x14ac:dyDescent="0.25">
      <c r="A1800" s="22" t="s">
        <v>8231</v>
      </c>
      <c r="B1800" s="25">
        <v>213</v>
      </c>
      <c r="C1800" s="22" t="s">
        <v>8232</v>
      </c>
      <c r="D1800" s="24" t="s">
        <v>1199</v>
      </c>
      <c r="E1800" s="23" t="str">
        <f t="shared" si="28"/>
        <v>Argentina|2002</v>
      </c>
      <c r="F1800" s="25" t="s">
        <v>8415</v>
      </c>
      <c r="G1800" s="25" t="s">
        <v>6233</v>
      </c>
      <c r="H1800" s="25" t="s">
        <v>8416</v>
      </c>
      <c r="I1800" s="25" t="s">
        <v>8417</v>
      </c>
      <c r="J1800" s="25" t="s">
        <v>8418</v>
      </c>
      <c r="K1800" s="25" t="s">
        <v>8419</v>
      </c>
      <c r="L1800" s="22" t="s">
        <v>887</v>
      </c>
      <c r="M1800" s="25" t="s">
        <v>8420</v>
      </c>
    </row>
    <row r="1801" spans="1:13" x14ac:dyDescent="0.25">
      <c r="A1801" s="22" t="s">
        <v>8231</v>
      </c>
      <c r="B1801" s="25">
        <v>213</v>
      </c>
      <c r="C1801" s="22" t="s">
        <v>8232</v>
      </c>
      <c r="D1801" s="24" t="s">
        <v>1206</v>
      </c>
      <c r="E1801" s="23" t="str">
        <f t="shared" si="28"/>
        <v>Argentina|2003</v>
      </c>
      <c r="F1801" s="25" t="s">
        <v>8421</v>
      </c>
      <c r="G1801" s="25" t="s">
        <v>6259</v>
      </c>
      <c r="H1801" s="25" t="s">
        <v>8422</v>
      </c>
      <c r="I1801" s="25" t="s">
        <v>8423</v>
      </c>
      <c r="J1801" s="25" t="s">
        <v>8424</v>
      </c>
      <c r="K1801" s="25" t="s">
        <v>8425</v>
      </c>
      <c r="L1801" s="22" t="s">
        <v>887</v>
      </c>
      <c r="M1801" s="25" t="s">
        <v>8426</v>
      </c>
    </row>
    <row r="1802" spans="1:13" x14ac:dyDescent="0.25">
      <c r="A1802" s="22" t="s">
        <v>8231</v>
      </c>
      <c r="B1802" s="25">
        <v>213</v>
      </c>
      <c r="C1802" s="22" t="s">
        <v>8232</v>
      </c>
      <c r="D1802" s="24" t="s">
        <v>1212</v>
      </c>
      <c r="E1802" s="23" t="str">
        <f t="shared" si="28"/>
        <v>Argentina|2004</v>
      </c>
      <c r="F1802" s="25" t="s">
        <v>8427</v>
      </c>
      <c r="G1802" s="25" t="s">
        <v>2621</v>
      </c>
      <c r="H1802" s="25" t="s">
        <v>8428</v>
      </c>
      <c r="I1802" s="25" t="s">
        <v>8429</v>
      </c>
      <c r="J1802" s="25" t="s">
        <v>8430</v>
      </c>
      <c r="K1802" s="25" t="s">
        <v>8431</v>
      </c>
      <c r="L1802" s="22" t="s">
        <v>887</v>
      </c>
      <c r="M1802" s="25" t="s">
        <v>8432</v>
      </c>
    </row>
    <row r="1803" spans="1:13" x14ac:dyDescent="0.25">
      <c r="A1803" s="22" t="s">
        <v>8231</v>
      </c>
      <c r="B1803" s="25">
        <v>213</v>
      </c>
      <c r="C1803" s="22" t="s">
        <v>8232</v>
      </c>
      <c r="D1803" s="24" t="s">
        <v>1217</v>
      </c>
      <c r="E1803" s="23" t="str">
        <f t="shared" si="28"/>
        <v>Argentina|2005</v>
      </c>
      <c r="F1803" s="25" t="s">
        <v>8433</v>
      </c>
      <c r="G1803" s="25" t="s">
        <v>3221</v>
      </c>
      <c r="H1803" s="25" t="s">
        <v>8434</v>
      </c>
      <c r="I1803" s="25" t="s">
        <v>8435</v>
      </c>
      <c r="J1803" s="25" t="s">
        <v>8436</v>
      </c>
      <c r="K1803" s="25" t="s">
        <v>254</v>
      </c>
      <c r="L1803" s="22" t="s">
        <v>887</v>
      </c>
      <c r="M1803" s="25" t="s">
        <v>8437</v>
      </c>
    </row>
    <row r="1804" spans="1:13" x14ac:dyDescent="0.25">
      <c r="A1804" s="22" t="s">
        <v>8231</v>
      </c>
      <c r="B1804" s="25">
        <v>213</v>
      </c>
      <c r="C1804" s="22" t="s">
        <v>8232</v>
      </c>
      <c r="D1804" s="24" t="s">
        <v>1224</v>
      </c>
      <c r="E1804" s="23" t="str">
        <f t="shared" si="28"/>
        <v>Argentina|2006</v>
      </c>
      <c r="F1804" s="25" t="s">
        <v>8438</v>
      </c>
      <c r="G1804" s="25" t="s">
        <v>2007</v>
      </c>
      <c r="H1804" s="25" t="s">
        <v>8439</v>
      </c>
      <c r="I1804" s="25" t="s">
        <v>8440</v>
      </c>
      <c r="J1804" s="25" t="s">
        <v>8441</v>
      </c>
      <c r="K1804" s="25" t="s">
        <v>8442</v>
      </c>
      <c r="L1804" s="22" t="s">
        <v>887</v>
      </c>
      <c r="M1804" s="25" t="s">
        <v>8443</v>
      </c>
    </row>
    <row r="1805" spans="1:13" x14ac:dyDescent="0.25">
      <c r="A1805" s="22" t="s">
        <v>8231</v>
      </c>
      <c r="B1805" s="25">
        <v>213</v>
      </c>
      <c r="C1805" s="22" t="s">
        <v>8232</v>
      </c>
      <c r="D1805" s="24" t="s">
        <v>1231</v>
      </c>
      <c r="E1805" s="23" t="str">
        <f t="shared" si="28"/>
        <v>Argentina|2007</v>
      </c>
      <c r="F1805" s="25" t="s">
        <v>8444</v>
      </c>
      <c r="G1805" s="25" t="s">
        <v>7098</v>
      </c>
      <c r="H1805" s="25" t="s">
        <v>8445</v>
      </c>
      <c r="I1805" s="25" t="s">
        <v>8446</v>
      </c>
      <c r="J1805" s="25" t="s">
        <v>8447</v>
      </c>
      <c r="K1805" s="25" t="s">
        <v>8448</v>
      </c>
      <c r="L1805" s="22" t="s">
        <v>887</v>
      </c>
      <c r="M1805" s="25" t="s">
        <v>8449</v>
      </c>
    </row>
    <row r="1806" spans="1:13" x14ac:dyDescent="0.25">
      <c r="A1806" s="22" t="s">
        <v>8231</v>
      </c>
      <c r="B1806" s="25">
        <v>213</v>
      </c>
      <c r="C1806" s="22" t="s">
        <v>8232</v>
      </c>
      <c r="D1806" s="24" t="s">
        <v>1237</v>
      </c>
      <c r="E1806" s="23" t="str">
        <f t="shared" si="28"/>
        <v>Argentina|2008</v>
      </c>
      <c r="F1806" s="25" t="s">
        <v>8450</v>
      </c>
      <c r="G1806" s="25" t="s">
        <v>1570</v>
      </c>
      <c r="H1806" s="25" t="s">
        <v>8451</v>
      </c>
      <c r="I1806" s="25" t="s">
        <v>8452</v>
      </c>
      <c r="J1806" s="25" t="s">
        <v>8453</v>
      </c>
      <c r="K1806" s="25" t="s">
        <v>8454</v>
      </c>
      <c r="L1806" s="22" t="s">
        <v>887</v>
      </c>
      <c r="M1806" s="25" t="s">
        <v>8455</v>
      </c>
    </row>
    <row r="1807" spans="1:13" x14ac:dyDescent="0.25">
      <c r="A1807" s="22" t="s">
        <v>8231</v>
      </c>
      <c r="B1807" s="25">
        <v>213</v>
      </c>
      <c r="C1807" s="22" t="s">
        <v>8232</v>
      </c>
      <c r="D1807" s="24" t="s">
        <v>1243</v>
      </c>
      <c r="E1807" s="23" t="str">
        <f t="shared" si="28"/>
        <v>Argentina|2009</v>
      </c>
      <c r="F1807" s="25" t="s">
        <v>8456</v>
      </c>
      <c r="G1807" s="25" t="s">
        <v>1491</v>
      </c>
      <c r="H1807" s="25" t="s">
        <v>8457</v>
      </c>
      <c r="I1807" s="25" t="s">
        <v>8458</v>
      </c>
      <c r="J1807" s="25" t="s">
        <v>8459</v>
      </c>
      <c r="K1807" s="25" t="s">
        <v>8460</v>
      </c>
      <c r="L1807" s="22" t="s">
        <v>887</v>
      </c>
      <c r="M1807" s="25" t="s">
        <v>8461</v>
      </c>
    </row>
    <row r="1808" spans="1:13" x14ac:dyDescent="0.25">
      <c r="A1808" s="22" t="s">
        <v>8231</v>
      </c>
      <c r="B1808" s="25">
        <v>213</v>
      </c>
      <c r="C1808" s="22" t="s">
        <v>8232</v>
      </c>
      <c r="D1808" s="24" t="s">
        <v>1250</v>
      </c>
      <c r="E1808" s="23" t="str">
        <f t="shared" si="28"/>
        <v>Argentina|2010</v>
      </c>
      <c r="F1808" s="25" t="s">
        <v>8462</v>
      </c>
      <c r="G1808" s="25" t="s">
        <v>1564</v>
      </c>
      <c r="H1808" s="25" t="s">
        <v>8463</v>
      </c>
      <c r="I1808" s="25">
        <v>100</v>
      </c>
      <c r="J1808" s="25" t="s">
        <v>8464</v>
      </c>
      <c r="K1808" s="25" t="s">
        <v>8465</v>
      </c>
      <c r="L1808" s="22" t="s">
        <v>887</v>
      </c>
      <c r="M1808" s="25" t="s">
        <v>8466</v>
      </c>
    </row>
    <row r="1809" spans="1:13" x14ac:dyDescent="0.25">
      <c r="A1809" s="22" t="s">
        <v>8231</v>
      </c>
      <c r="B1809" s="25">
        <v>213</v>
      </c>
      <c r="C1809" s="22" t="s">
        <v>8232</v>
      </c>
      <c r="D1809" s="24" t="s">
        <v>1255</v>
      </c>
      <c r="E1809" s="23" t="str">
        <f t="shared" si="28"/>
        <v>Argentina|2011</v>
      </c>
      <c r="F1809" s="25" t="s">
        <v>8467</v>
      </c>
      <c r="G1809" s="25" t="s">
        <v>1078</v>
      </c>
      <c r="H1809" s="25" t="s">
        <v>8468</v>
      </c>
      <c r="I1809" s="25" t="s">
        <v>8469</v>
      </c>
      <c r="J1809" s="25" t="s">
        <v>8470</v>
      </c>
      <c r="K1809" s="25" t="s">
        <v>8448</v>
      </c>
      <c r="L1809" s="22" t="s">
        <v>887</v>
      </c>
      <c r="M1809" s="25" t="s">
        <v>8471</v>
      </c>
    </row>
    <row r="1810" spans="1:13" x14ac:dyDescent="0.25">
      <c r="A1810" s="22" t="s">
        <v>8231</v>
      </c>
      <c r="B1810" s="25">
        <v>213</v>
      </c>
      <c r="C1810" s="22" t="s">
        <v>8232</v>
      </c>
      <c r="D1810" s="24" t="s">
        <v>1262</v>
      </c>
      <c r="E1810" s="23" t="str">
        <f t="shared" si="28"/>
        <v>Argentina|2012</v>
      </c>
      <c r="F1810" s="25" t="s">
        <v>8472</v>
      </c>
      <c r="G1810" s="25" t="s">
        <v>1078</v>
      </c>
      <c r="H1810" s="25" t="s">
        <v>8473</v>
      </c>
      <c r="I1810" s="25" t="s">
        <v>8474</v>
      </c>
      <c r="J1810" s="25" t="s">
        <v>8475</v>
      </c>
      <c r="K1810" s="25" t="s">
        <v>8476</v>
      </c>
      <c r="L1810" s="22" t="s">
        <v>887</v>
      </c>
      <c r="M1810" s="25" t="s">
        <v>8477</v>
      </c>
    </row>
    <row r="1811" spans="1:13" x14ac:dyDescent="0.25">
      <c r="A1811" s="22" t="s">
        <v>8231</v>
      </c>
      <c r="B1811" s="25">
        <v>213</v>
      </c>
      <c r="C1811" s="22" t="s">
        <v>8232</v>
      </c>
      <c r="D1811" s="24" t="s">
        <v>1269</v>
      </c>
      <c r="E1811" s="23" t="str">
        <f t="shared" si="28"/>
        <v>Argentina|2013</v>
      </c>
      <c r="F1811" s="25" t="s">
        <v>8478</v>
      </c>
      <c r="G1811" s="25"/>
      <c r="H1811" s="25" t="s">
        <v>8479</v>
      </c>
      <c r="I1811" s="25" t="s">
        <v>8480</v>
      </c>
      <c r="J1811" s="25" t="s">
        <v>8481</v>
      </c>
      <c r="K1811" s="25" t="s">
        <v>161</v>
      </c>
      <c r="L1811" s="22" t="s">
        <v>887</v>
      </c>
      <c r="M1811" s="25" t="s">
        <v>8482</v>
      </c>
    </row>
    <row r="1812" spans="1:13" x14ac:dyDescent="0.25">
      <c r="A1812" s="22" t="s">
        <v>8231</v>
      </c>
      <c r="B1812" s="25">
        <v>213</v>
      </c>
      <c r="C1812" s="22" t="s">
        <v>8232</v>
      </c>
      <c r="D1812" s="24" t="s">
        <v>1274</v>
      </c>
      <c r="E1812" s="23" t="str">
        <f t="shared" si="28"/>
        <v>Argentina|2014</v>
      </c>
      <c r="F1812" s="25" t="s">
        <v>8483</v>
      </c>
      <c r="G1812" s="25"/>
      <c r="H1812" s="25" t="s">
        <v>8484</v>
      </c>
      <c r="I1812" s="25"/>
      <c r="J1812" s="25"/>
      <c r="K1812" s="25" t="s">
        <v>8485</v>
      </c>
      <c r="L1812" s="22" t="s">
        <v>887</v>
      </c>
      <c r="M1812" s="25" t="s">
        <v>8486</v>
      </c>
    </row>
    <row r="1813" spans="1:13" x14ac:dyDescent="0.25">
      <c r="A1813" s="22" t="s">
        <v>8487</v>
      </c>
      <c r="B1813" s="25">
        <v>218</v>
      </c>
      <c r="D1813" s="24" t="s">
        <v>886</v>
      </c>
      <c r="E1813" s="23" t="str">
        <f t="shared" si="28"/>
        <v>Bolivia|1950</v>
      </c>
      <c r="F1813" s="25"/>
      <c r="G1813" s="25"/>
      <c r="H1813" s="25"/>
      <c r="I1813" s="25"/>
      <c r="J1813" s="25"/>
      <c r="K1813" s="25"/>
      <c r="L1813" s="22" t="s">
        <v>887</v>
      </c>
      <c r="M1813" s="25"/>
    </row>
    <row r="1814" spans="1:13" x14ac:dyDescent="0.25">
      <c r="A1814" s="22" t="s">
        <v>8487</v>
      </c>
      <c r="B1814" s="25">
        <v>218</v>
      </c>
      <c r="D1814" s="24" t="s">
        <v>888</v>
      </c>
      <c r="E1814" s="23" t="str">
        <f t="shared" si="28"/>
        <v>Bolivia|1951</v>
      </c>
      <c r="F1814" s="25"/>
      <c r="G1814" s="25"/>
      <c r="H1814" s="25"/>
      <c r="I1814" s="25"/>
      <c r="J1814" s="25"/>
      <c r="K1814" s="25"/>
      <c r="L1814" s="22" t="s">
        <v>887</v>
      </c>
      <c r="M1814" s="25"/>
    </row>
    <row r="1815" spans="1:13" x14ac:dyDescent="0.25">
      <c r="A1815" s="22" t="s">
        <v>8487</v>
      </c>
      <c r="B1815" s="25">
        <v>218</v>
      </c>
      <c r="D1815" s="24" t="s">
        <v>889</v>
      </c>
      <c r="E1815" s="23" t="str">
        <f t="shared" si="28"/>
        <v>Bolivia|1952</v>
      </c>
      <c r="F1815" s="25"/>
      <c r="G1815" s="25"/>
      <c r="H1815" s="25"/>
      <c r="I1815" s="25"/>
      <c r="J1815" s="25"/>
      <c r="K1815" s="25"/>
      <c r="L1815" s="22" t="s">
        <v>887</v>
      </c>
      <c r="M1815" s="25"/>
    </row>
    <row r="1816" spans="1:13" x14ac:dyDescent="0.25">
      <c r="A1816" s="22" t="s">
        <v>8487</v>
      </c>
      <c r="B1816" s="25">
        <v>218</v>
      </c>
      <c r="D1816" s="24" t="s">
        <v>890</v>
      </c>
      <c r="E1816" s="23" t="str">
        <f t="shared" si="28"/>
        <v>Bolivia|1953</v>
      </c>
      <c r="F1816" s="25"/>
      <c r="G1816" s="25"/>
      <c r="H1816" s="25"/>
      <c r="I1816" s="25"/>
      <c r="J1816" s="25"/>
      <c r="K1816" s="25"/>
      <c r="L1816" s="22" t="s">
        <v>887</v>
      </c>
      <c r="M1816" s="25"/>
    </row>
    <row r="1817" spans="1:13" x14ac:dyDescent="0.25">
      <c r="A1817" s="22" t="s">
        <v>8487</v>
      </c>
      <c r="B1817" s="25">
        <v>218</v>
      </c>
      <c r="D1817" s="24" t="s">
        <v>891</v>
      </c>
      <c r="E1817" s="23" t="str">
        <f t="shared" si="28"/>
        <v>Bolivia|1954</v>
      </c>
      <c r="F1817" s="25"/>
      <c r="G1817" s="25"/>
      <c r="H1817" s="25"/>
      <c r="I1817" s="25"/>
      <c r="J1817" s="25"/>
      <c r="K1817" s="25"/>
      <c r="L1817" s="22" t="s">
        <v>887</v>
      </c>
      <c r="M1817" s="25"/>
    </row>
    <row r="1818" spans="1:13" x14ac:dyDescent="0.25">
      <c r="A1818" s="22" t="s">
        <v>8487</v>
      </c>
      <c r="B1818" s="25">
        <v>218</v>
      </c>
      <c r="D1818" s="24" t="s">
        <v>892</v>
      </c>
      <c r="E1818" s="23" t="str">
        <f t="shared" si="28"/>
        <v>Bolivia|1955</v>
      </c>
      <c r="F1818" s="25"/>
      <c r="G1818" s="25"/>
      <c r="H1818" s="25"/>
      <c r="I1818" s="25"/>
      <c r="J1818" s="25"/>
      <c r="K1818" s="25"/>
      <c r="L1818" s="22" t="s">
        <v>887</v>
      </c>
      <c r="M1818" s="25"/>
    </row>
    <row r="1819" spans="1:13" x14ac:dyDescent="0.25">
      <c r="A1819" s="22" t="s">
        <v>8487</v>
      </c>
      <c r="B1819" s="25">
        <v>218</v>
      </c>
      <c r="D1819" s="24" t="s">
        <v>893</v>
      </c>
      <c r="E1819" s="23" t="str">
        <f t="shared" si="28"/>
        <v>Bolivia|1956</v>
      </c>
      <c r="F1819" s="25"/>
      <c r="G1819" s="25"/>
      <c r="H1819" s="25"/>
      <c r="I1819" s="25"/>
      <c r="J1819" s="25"/>
      <c r="K1819" s="25"/>
      <c r="L1819" s="22" t="s">
        <v>887</v>
      </c>
      <c r="M1819" s="25"/>
    </row>
    <row r="1820" spans="1:13" x14ac:dyDescent="0.25">
      <c r="A1820" s="22" t="s">
        <v>8487</v>
      </c>
      <c r="B1820" s="25">
        <v>218</v>
      </c>
      <c r="D1820" s="24" t="s">
        <v>894</v>
      </c>
      <c r="E1820" s="23" t="str">
        <f t="shared" si="28"/>
        <v>Bolivia|1957</v>
      </c>
      <c r="F1820" s="25"/>
      <c r="G1820" s="25"/>
      <c r="H1820" s="25"/>
      <c r="I1820" s="25"/>
      <c r="J1820" s="25"/>
      <c r="K1820" s="25"/>
      <c r="L1820" s="22" t="s">
        <v>887</v>
      </c>
      <c r="M1820" s="25"/>
    </row>
    <row r="1821" spans="1:13" x14ac:dyDescent="0.25">
      <c r="A1821" s="22" t="s">
        <v>8487</v>
      </c>
      <c r="B1821" s="25">
        <v>218</v>
      </c>
      <c r="D1821" s="24" t="s">
        <v>895</v>
      </c>
      <c r="E1821" s="23" t="str">
        <f t="shared" si="28"/>
        <v>Bolivia|1958</v>
      </c>
      <c r="F1821" s="25"/>
      <c r="G1821" s="25"/>
      <c r="H1821" s="25"/>
      <c r="I1821" s="25"/>
      <c r="J1821" s="25"/>
      <c r="K1821" s="25"/>
      <c r="L1821" s="22" t="s">
        <v>887</v>
      </c>
      <c r="M1821" s="25"/>
    </row>
    <row r="1822" spans="1:13" x14ac:dyDescent="0.25">
      <c r="A1822" s="22" t="s">
        <v>8487</v>
      </c>
      <c r="B1822" s="25">
        <v>218</v>
      </c>
      <c r="D1822" s="24" t="s">
        <v>896</v>
      </c>
      <c r="E1822" s="23" t="str">
        <f t="shared" si="28"/>
        <v>Bolivia|1959</v>
      </c>
      <c r="F1822" s="25"/>
      <c r="G1822" s="25"/>
      <c r="H1822" s="25"/>
      <c r="I1822" s="25"/>
      <c r="J1822" s="25"/>
      <c r="K1822" s="25"/>
      <c r="L1822" s="22" t="s">
        <v>887</v>
      </c>
      <c r="M1822" s="25"/>
    </row>
    <row r="1823" spans="1:13" x14ac:dyDescent="0.25">
      <c r="A1823" s="22" t="s">
        <v>8487</v>
      </c>
      <c r="B1823" s="25">
        <v>218</v>
      </c>
      <c r="C1823" s="22" t="s">
        <v>8488</v>
      </c>
      <c r="D1823" s="24" t="s">
        <v>898</v>
      </c>
      <c r="E1823" s="23" t="str">
        <f t="shared" si="28"/>
        <v>Bolivia|1960</v>
      </c>
      <c r="F1823" s="25"/>
      <c r="G1823" s="25"/>
      <c r="H1823" s="25" t="s">
        <v>8489</v>
      </c>
      <c r="I1823" s="25" t="s">
        <v>8490</v>
      </c>
      <c r="J1823" s="25"/>
      <c r="K1823" s="25" t="s">
        <v>8491</v>
      </c>
      <c r="L1823" s="22" t="s">
        <v>887</v>
      </c>
      <c r="M1823" s="25"/>
    </row>
    <row r="1824" spans="1:13" x14ac:dyDescent="0.25">
      <c r="A1824" s="22" t="s">
        <v>8487</v>
      </c>
      <c r="B1824" s="25">
        <v>218</v>
      </c>
      <c r="C1824" s="22" t="s">
        <v>8488</v>
      </c>
      <c r="D1824" s="24" t="s">
        <v>905</v>
      </c>
      <c r="E1824" s="23" t="str">
        <f t="shared" si="28"/>
        <v>Bolivia|1961</v>
      </c>
      <c r="F1824" s="25"/>
      <c r="G1824" s="25"/>
      <c r="H1824" s="25" t="s">
        <v>8492</v>
      </c>
      <c r="I1824" s="25" t="s">
        <v>8493</v>
      </c>
      <c r="J1824" s="25"/>
      <c r="K1824" s="25" t="s">
        <v>8494</v>
      </c>
      <c r="L1824" s="22" t="s">
        <v>887</v>
      </c>
      <c r="M1824" s="25"/>
    </row>
    <row r="1825" spans="1:13" x14ac:dyDescent="0.25">
      <c r="A1825" s="22" t="s">
        <v>8487</v>
      </c>
      <c r="B1825" s="25">
        <v>218</v>
      </c>
      <c r="C1825" s="22" t="s">
        <v>8488</v>
      </c>
      <c r="D1825" s="24" t="s">
        <v>912</v>
      </c>
      <c r="E1825" s="23" t="str">
        <f t="shared" si="28"/>
        <v>Bolivia|1962</v>
      </c>
      <c r="F1825" s="25"/>
      <c r="G1825" s="25"/>
      <c r="H1825" s="25" t="s">
        <v>8495</v>
      </c>
      <c r="I1825" s="25" t="s">
        <v>8496</v>
      </c>
      <c r="J1825" s="25"/>
      <c r="K1825" s="25" t="s">
        <v>8497</v>
      </c>
      <c r="L1825" s="22" t="s">
        <v>887</v>
      </c>
      <c r="M1825" s="25"/>
    </row>
    <row r="1826" spans="1:13" x14ac:dyDescent="0.25">
      <c r="A1826" s="22" t="s">
        <v>8487</v>
      </c>
      <c r="B1826" s="25">
        <v>218</v>
      </c>
      <c r="C1826" s="22" t="s">
        <v>8488</v>
      </c>
      <c r="D1826" s="24" t="s">
        <v>919</v>
      </c>
      <c r="E1826" s="23" t="str">
        <f t="shared" si="28"/>
        <v>Bolivia|1963</v>
      </c>
      <c r="F1826" s="25"/>
      <c r="G1826" s="25"/>
      <c r="H1826" s="25" t="s">
        <v>8498</v>
      </c>
      <c r="I1826" s="25" t="s">
        <v>8499</v>
      </c>
      <c r="J1826" s="25"/>
      <c r="K1826" s="25" t="s">
        <v>8500</v>
      </c>
      <c r="L1826" s="22" t="s">
        <v>887</v>
      </c>
      <c r="M1826" s="25"/>
    </row>
    <row r="1827" spans="1:13" x14ac:dyDescent="0.25">
      <c r="A1827" s="22" t="s">
        <v>8487</v>
      </c>
      <c r="B1827" s="25">
        <v>218</v>
      </c>
      <c r="C1827" s="22" t="s">
        <v>8488</v>
      </c>
      <c r="D1827" s="24" t="s">
        <v>926</v>
      </c>
      <c r="E1827" s="23" t="str">
        <f t="shared" si="28"/>
        <v>Bolivia|1964</v>
      </c>
      <c r="F1827" s="25"/>
      <c r="G1827" s="25"/>
      <c r="H1827" s="25" t="s">
        <v>8501</v>
      </c>
      <c r="I1827" s="25" t="s">
        <v>8502</v>
      </c>
      <c r="J1827" s="25"/>
      <c r="K1827" s="25" t="s">
        <v>8503</v>
      </c>
      <c r="L1827" s="22" t="s">
        <v>887</v>
      </c>
      <c r="M1827" s="25"/>
    </row>
    <row r="1828" spans="1:13" x14ac:dyDescent="0.25">
      <c r="A1828" s="22" t="s">
        <v>8487</v>
      </c>
      <c r="B1828" s="25">
        <v>218</v>
      </c>
      <c r="C1828" s="22" t="s">
        <v>8488</v>
      </c>
      <c r="D1828" s="24" t="s">
        <v>932</v>
      </c>
      <c r="E1828" s="23" t="str">
        <f t="shared" si="28"/>
        <v>Bolivia|1965</v>
      </c>
      <c r="F1828" s="25"/>
      <c r="G1828" s="25"/>
      <c r="H1828" s="25" t="s">
        <v>8504</v>
      </c>
      <c r="I1828" s="25" t="s">
        <v>8505</v>
      </c>
      <c r="J1828" s="25"/>
      <c r="K1828" s="25" t="s">
        <v>8506</v>
      </c>
      <c r="L1828" s="22" t="s">
        <v>887</v>
      </c>
      <c r="M1828" s="25"/>
    </row>
    <row r="1829" spans="1:13" x14ac:dyDescent="0.25">
      <c r="A1829" s="22" t="s">
        <v>8487</v>
      </c>
      <c r="B1829" s="25">
        <v>218</v>
      </c>
      <c r="C1829" s="22" t="s">
        <v>8488</v>
      </c>
      <c r="D1829" s="24" t="s">
        <v>939</v>
      </c>
      <c r="E1829" s="23" t="str">
        <f t="shared" si="28"/>
        <v>Bolivia|1966</v>
      </c>
      <c r="F1829" s="25"/>
      <c r="G1829" s="25"/>
      <c r="H1829" s="25" t="s">
        <v>8507</v>
      </c>
      <c r="I1829" s="25" t="s">
        <v>8508</v>
      </c>
      <c r="J1829" s="25"/>
      <c r="K1829" s="25" t="s">
        <v>8500</v>
      </c>
      <c r="L1829" s="22" t="s">
        <v>887</v>
      </c>
      <c r="M1829" s="25"/>
    </row>
    <row r="1830" spans="1:13" x14ac:dyDescent="0.25">
      <c r="A1830" s="22" t="s">
        <v>8487</v>
      </c>
      <c r="B1830" s="25">
        <v>218</v>
      </c>
      <c r="C1830" s="22" t="s">
        <v>8488</v>
      </c>
      <c r="D1830" s="24" t="s">
        <v>946</v>
      </c>
      <c r="E1830" s="23" t="str">
        <f t="shared" si="28"/>
        <v>Bolivia|1967</v>
      </c>
      <c r="F1830" s="25"/>
      <c r="G1830" s="25"/>
      <c r="H1830" s="25" t="s">
        <v>8509</v>
      </c>
      <c r="I1830" s="25" t="s">
        <v>8510</v>
      </c>
      <c r="J1830" s="25"/>
      <c r="K1830" s="25" t="s">
        <v>8511</v>
      </c>
      <c r="L1830" s="22" t="s">
        <v>887</v>
      </c>
      <c r="M1830" s="25"/>
    </row>
    <row r="1831" spans="1:13" x14ac:dyDescent="0.25">
      <c r="A1831" s="22" t="s">
        <v>8487</v>
      </c>
      <c r="B1831" s="25">
        <v>218</v>
      </c>
      <c r="C1831" s="22" t="s">
        <v>8488</v>
      </c>
      <c r="D1831" s="24" t="s">
        <v>953</v>
      </c>
      <c r="E1831" s="23" t="str">
        <f t="shared" si="28"/>
        <v>Bolivia|1968</v>
      </c>
      <c r="F1831" s="25"/>
      <c r="G1831" s="25"/>
      <c r="H1831" s="25" t="s">
        <v>8512</v>
      </c>
      <c r="I1831" s="25" t="s">
        <v>8513</v>
      </c>
      <c r="J1831" s="25" t="s">
        <v>8514</v>
      </c>
      <c r="K1831" s="25" t="s">
        <v>8515</v>
      </c>
      <c r="L1831" s="22" t="s">
        <v>887</v>
      </c>
      <c r="M1831" s="25"/>
    </row>
    <row r="1832" spans="1:13" x14ac:dyDescent="0.25">
      <c r="A1832" s="22" t="s">
        <v>8487</v>
      </c>
      <c r="B1832" s="25">
        <v>218</v>
      </c>
      <c r="C1832" s="22" t="s">
        <v>8488</v>
      </c>
      <c r="D1832" s="24" t="s">
        <v>960</v>
      </c>
      <c r="E1832" s="23" t="str">
        <f t="shared" si="28"/>
        <v>Bolivia|1969</v>
      </c>
      <c r="F1832" s="25"/>
      <c r="G1832" s="25"/>
      <c r="H1832" s="25" t="s">
        <v>8516</v>
      </c>
      <c r="I1832" s="25" t="s">
        <v>8517</v>
      </c>
      <c r="J1832" s="25"/>
      <c r="K1832" s="25" t="s">
        <v>8518</v>
      </c>
      <c r="L1832" s="22" t="s">
        <v>887</v>
      </c>
      <c r="M1832" s="25"/>
    </row>
    <row r="1833" spans="1:13" x14ac:dyDescent="0.25">
      <c r="A1833" s="22" t="s">
        <v>8487</v>
      </c>
      <c r="B1833" s="25">
        <v>218</v>
      </c>
      <c r="C1833" s="22" t="s">
        <v>8488</v>
      </c>
      <c r="D1833" s="24" t="s">
        <v>967</v>
      </c>
      <c r="E1833" s="23" t="str">
        <f t="shared" si="28"/>
        <v>Bolivia|1970</v>
      </c>
      <c r="F1833" s="25"/>
      <c r="G1833" s="25"/>
      <c r="H1833" s="25" t="s">
        <v>8519</v>
      </c>
      <c r="I1833" s="25" t="s">
        <v>8520</v>
      </c>
      <c r="J1833" s="25"/>
      <c r="K1833" s="25" t="s">
        <v>8521</v>
      </c>
      <c r="L1833" s="22" t="s">
        <v>887</v>
      </c>
      <c r="M1833" s="25" t="s">
        <v>8522</v>
      </c>
    </row>
    <row r="1834" spans="1:13" x14ac:dyDescent="0.25">
      <c r="A1834" s="22" t="s">
        <v>8487</v>
      </c>
      <c r="B1834" s="25">
        <v>218</v>
      </c>
      <c r="C1834" s="22" t="s">
        <v>8488</v>
      </c>
      <c r="D1834" s="24" t="s">
        <v>974</v>
      </c>
      <c r="E1834" s="23" t="str">
        <f t="shared" si="28"/>
        <v>Bolivia|1971</v>
      </c>
      <c r="F1834" s="25"/>
      <c r="G1834" s="25"/>
      <c r="H1834" s="25" t="s">
        <v>8523</v>
      </c>
      <c r="I1834" s="25" t="s">
        <v>8524</v>
      </c>
      <c r="J1834" s="25"/>
      <c r="K1834" s="25" t="s">
        <v>8525</v>
      </c>
      <c r="L1834" s="22" t="s">
        <v>887</v>
      </c>
      <c r="M1834" s="25" t="s">
        <v>8526</v>
      </c>
    </row>
    <row r="1835" spans="1:13" x14ac:dyDescent="0.25">
      <c r="A1835" s="22" t="s">
        <v>8487</v>
      </c>
      <c r="B1835" s="25">
        <v>218</v>
      </c>
      <c r="C1835" s="22" t="s">
        <v>8488</v>
      </c>
      <c r="D1835" s="24" t="s">
        <v>981</v>
      </c>
      <c r="E1835" s="23" t="str">
        <f t="shared" si="28"/>
        <v>Bolivia|1972</v>
      </c>
      <c r="F1835" s="25"/>
      <c r="G1835" s="25"/>
      <c r="H1835" s="25" t="s">
        <v>8527</v>
      </c>
      <c r="I1835" s="25" t="s">
        <v>8528</v>
      </c>
      <c r="J1835" s="25"/>
      <c r="K1835" s="25" t="s">
        <v>8529</v>
      </c>
      <c r="L1835" s="22" t="s">
        <v>887</v>
      </c>
      <c r="M1835" s="25" t="s">
        <v>8530</v>
      </c>
    </row>
    <row r="1836" spans="1:13" x14ac:dyDescent="0.25">
      <c r="A1836" s="22" t="s">
        <v>8487</v>
      </c>
      <c r="B1836" s="25">
        <v>218</v>
      </c>
      <c r="C1836" s="22" t="s">
        <v>8488</v>
      </c>
      <c r="D1836" s="24" t="s">
        <v>987</v>
      </c>
      <c r="E1836" s="23" t="str">
        <f t="shared" si="28"/>
        <v>Bolivia|1973</v>
      </c>
      <c r="F1836" s="25"/>
      <c r="G1836" s="25"/>
      <c r="H1836" s="25" t="s">
        <v>8531</v>
      </c>
      <c r="I1836" s="25" t="s">
        <v>8532</v>
      </c>
      <c r="J1836" s="25"/>
      <c r="K1836" s="25" t="s">
        <v>8533</v>
      </c>
      <c r="L1836" s="22" t="s">
        <v>887</v>
      </c>
      <c r="M1836" s="25" t="s">
        <v>8534</v>
      </c>
    </row>
    <row r="1837" spans="1:13" x14ac:dyDescent="0.25">
      <c r="A1837" s="22" t="s">
        <v>8487</v>
      </c>
      <c r="B1837" s="25">
        <v>218</v>
      </c>
      <c r="C1837" s="22" t="s">
        <v>8488</v>
      </c>
      <c r="D1837" s="24" t="s">
        <v>994</v>
      </c>
      <c r="E1837" s="23" t="str">
        <f t="shared" si="28"/>
        <v>Bolivia|1974</v>
      </c>
      <c r="F1837" s="25"/>
      <c r="G1837" s="25"/>
      <c r="H1837" s="25" t="s">
        <v>8535</v>
      </c>
      <c r="I1837" s="25" t="s">
        <v>8536</v>
      </c>
      <c r="J1837" s="25"/>
      <c r="K1837" s="25" t="s">
        <v>8537</v>
      </c>
      <c r="L1837" s="22" t="s">
        <v>887</v>
      </c>
      <c r="M1837" s="25" t="s">
        <v>8538</v>
      </c>
    </row>
    <row r="1838" spans="1:13" x14ac:dyDescent="0.25">
      <c r="A1838" s="22" t="s">
        <v>8487</v>
      </c>
      <c r="B1838" s="25">
        <v>218</v>
      </c>
      <c r="C1838" s="22" t="s">
        <v>8488</v>
      </c>
      <c r="D1838" s="24" t="s">
        <v>1001</v>
      </c>
      <c r="E1838" s="23" t="str">
        <f t="shared" si="28"/>
        <v>Bolivia|1975</v>
      </c>
      <c r="F1838" s="25"/>
      <c r="G1838" s="25"/>
      <c r="H1838" s="25" t="s">
        <v>8539</v>
      </c>
      <c r="I1838" s="25" t="s">
        <v>8540</v>
      </c>
      <c r="J1838" s="25"/>
      <c r="K1838" s="25" t="s">
        <v>8541</v>
      </c>
      <c r="L1838" s="22" t="s">
        <v>887</v>
      </c>
      <c r="M1838" s="25" t="s">
        <v>8542</v>
      </c>
    </row>
    <row r="1839" spans="1:13" x14ac:dyDescent="0.25">
      <c r="A1839" s="22" t="s">
        <v>8487</v>
      </c>
      <c r="B1839" s="25">
        <v>218</v>
      </c>
      <c r="C1839" s="22" t="s">
        <v>8488</v>
      </c>
      <c r="D1839" s="24" t="s">
        <v>1008</v>
      </c>
      <c r="E1839" s="23" t="str">
        <f t="shared" si="28"/>
        <v>Bolivia|1976</v>
      </c>
      <c r="F1839" s="25"/>
      <c r="G1839" s="25"/>
      <c r="H1839" s="25" t="s">
        <v>8543</v>
      </c>
      <c r="I1839" s="25" t="s">
        <v>8544</v>
      </c>
      <c r="J1839" s="25"/>
      <c r="K1839" s="25" t="s">
        <v>8491</v>
      </c>
      <c r="L1839" s="22" t="s">
        <v>887</v>
      </c>
      <c r="M1839" s="25" t="s">
        <v>8545</v>
      </c>
    </row>
    <row r="1840" spans="1:13" x14ac:dyDescent="0.25">
      <c r="A1840" s="22" t="s">
        <v>8487</v>
      </c>
      <c r="B1840" s="25">
        <v>218</v>
      </c>
      <c r="C1840" s="22" t="s">
        <v>8488</v>
      </c>
      <c r="D1840" s="24" t="s">
        <v>1015</v>
      </c>
      <c r="E1840" s="23" t="str">
        <f t="shared" si="28"/>
        <v>Bolivia|1977</v>
      </c>
      <c r="F1840" s="25"/>
      <c r="G1840" s="25"/>
      <c r="H1840" s="25" t="s">
        <v>8546</v>
      </c>
      <c r="I1840" s="25" t="s">
        <v>8547</v>
      </c>
      <c r="J1840" s="25"/>
      <c r="K1840" s="25" t="s">
        <v>8548</v>
      </c>
      <c r="L1840" s="22" t="s">
        <v>887</v>
      </c>
      <c r="M1840" s="25" t="s">
        <v>8549</v>
      </c>
    </row>
    <row r="1841" spans="1:13" x14ac:dyDescent="0.25">
      <c r="A1841" s="22" t="s">
        <v>8487</v>
      </c>
      <c r="B1841" s="25">
        <v>218</v>
      </c>
      <c r="C1841" s="22" t="s">
        <v>8488</v>
      </c>
      <c r="D1841" s="24" t="s">
        <v>1022</v>
      </c>
      <c r="E1841" s="23" t="str">
        <f t="shared" si="28"/>
        <v>Bolivia|1978</v>
      </c>
      <c r="F1841" s="25"/>
      <c r="G1841" s="25"/>
      <c r="H1841" s="25" t="s">
        <v>8550</v>
      </c>
      <c r="I1841" s="25" t="s">
        <v>8551</v>
      </c>
      <c r="J1841" s="25"/>
      <c r="K1841" s="25" t="s">
        <v>8548</v>
      </c>
      <c r="L1841" s="22" t="s">
        <v>887</v>
      </c>
      <c r="M1841" s="25" t="s">
        <v>8552</v>
      </c>
    </row>
    <row r="1842" spans="1:13" x14ac:dyDescent="0.25">
      <c r="A1842" s="22" t="s">
        <v>8487</v>
      </c>
      <c r="B1842" s="25">
        <v>218</v>
      </c>
      <c r="C1842" s="22" t="s">
        <v>8488</v>
      </c>
      <c r="D1842" s="24" t="s">
        <v>1029</v>
      </c>
      <c r="E1842" s="23" t="str">
        <f t="shared" si="28"/>
        <v>Bolivia|1979</v>
      </c>
      <c r="F1842" s="25"/>
      <c r="G1842" s="25"/>
      <c r="H1842" s="25" t="s">
        <v>8553</v>
      </c>
      <c r="I1842" s="25" t="s">
        <v>8554</v>
      </c>
      <c r="J1842" s="25"/>
      <c r="K1842" s="25" t="s">
        <v>8555</v>
      </c>
      <c r="L1842" s="22" t="s">
        <v>887</v>
      </c>
      <c r="M1842" s="25" t="s">
        <v>8556</v>
      </c>
    </row>
    <row r="1843" spans="1:13" x14ac:dyDescent="0.25">
      <c r="A1843" s="22" t="s">
        <v>8487</v>
      </c>
      <c r="B1843" s="25">
        <v>218</v>
      </c>
      <c r="C1843" s="22" t="s">
        <v>8488</v>
      </c>
      <c r="D1843" s="24" t="s">
        <v>1036</v>
      </c>
      <c r="E1843" s="23" t="str">
        <f t="shared" si="28"/>
        <v>Bolivia|1980</v>
      </c>
      <c r="F1843" s="25"/>
      <c r="G1843" s="25" t="s">
        <v>1201</v>
      </c>
      <c r="H1843" s="25" t="s">
        <v>8557</v>
      </c>
      <c r="I1843" s="25" t="s">
        <v>8558</v>
      </c>
      <c r="J1843" s="25"/>
      <c r="K1843" s="25" t="s">
        <v>8559</v>
      </c>
      <c r="L1843" s="22" t="s">
        <v>887</v>
      </c>
      <c r="M1843" s="25" t="s">
        <v>8560</v>
      </c>
    </row>
    <row r="1844" spans="1:13" x14ac:dyDescent="0.25">
      <c r="A1844" s="22" t="s">
        <v>8487</v>
      </c>
      <c r="B1844" s="25">
        <v>218</v>
      </c>
      <c r="C1844" s="22" t="s">
        <v>8488</v>
      </c>
      <c r="D1844" s="24" t="s">
        <v>1044</v>
      </c>
      <c r="E1844" s="23" t="str">
        <f t="shared" si="28"/>
        <v>Bolivia|1981</v>
      </c>
      <c r="F1844" s="25"/>
      <c r="G1844" s="25" t="s">
        <v>1054</v>
      </c>
      <c r="H1844" s="25" t="s">
        <v>8561</v>
      </c>
      <c r="I1844" s="25" t="s">
        <v>8562</v>
      </c>
      <c r="J1844" s="25"/>
      <c r="K1844" s="25" t="s">
        <v>8563</v>
      </c>
      <c r="L1844" s="22" t="s">
        <v>887</v>
      </c>
      <c r="M1844" s="25" t="s">
        <v>8564</v>
      </c>
    </row>
    <row r="1845" spans="1:13" x14ac:dyDescent="0.25">
      <c r="A1845" s="22" t="s">
        <v>8487</v>
      </c>
      <c r="B1845" s="25">
        <v>218</v>
      </c>
      <c r="C1845" s="22" t="s">
        <v>8488</v>
      </c>
      <c r="D1845" s="24" t="s">
        <v>1052</v>
      </c>
      <c r="E1845" s="23" t="str">
        <f t="shared" si="28"/>
        <v>Bolivia|1982</v>
      </c>
      <c r="F1845" s="25"/>
      <c r="G1845" s="25">
        <v>11</v>
      </c>
      <c r="H1845" s="25" t="s">
        <v>8565</v>
      </c>
      <c r="I1845" s="25" t="s">
        <v>8566</v>
      </c>
      <c r="J1845" s="25"/>
      <c r="K1845" s="25" t="s">
        <v>8567</v>
      </c>
      <c r="L1845" s="22" t="s">
        <v>887</v>
      </c>
      <c r="M1845" s="25" t="s">
        <v>8568</v>
      </c>
    </row>
    <row r="1846" spans="1:13" x14ac:dyDescent="0.25">
      <c r="A1846" s="22" t="s">
        <v>8487</v>
      </c>
      <c r="B1846" s="25">
        <v>218</v>
      </c>
      <c r="C1846" s="22" t="s">
        <v>8488</v>
      </c>
      <c r="D1846" s="24" t="s">
        <v>1060</v>
      </c>
      <c r="E1846" s="23" t="str">
        <f t="shared" si="28"/>
        <v>Bolivia|1983</v>
      </c>
      <c r="F1846" s="25"/>
      <c r="G1846" s="25" t="s">
        <v>8569</v>
      </c>
      <c r="H1846" s="25" t="s">
        <v>8570</v>
      </c>
      <c r="I1846" s="25" t="s">
        <v>8571</v>
      </c>
      <c r="J1846" s="25"/>
      <c r="K1846" s="25" t="s">
        <v>8572</v>
      </c>
      <c r="L1846" s="22" t="s">
        <v>887</v>
      </c>
      <c r="M1846" s="25" t="s">
        <v>8573</v>
      </c>
    </row>
    <row r="1847" spans="1:13" x14ac:dyDescent="0.25">
      <c r="A1847" s="22" t="s">
        <v>8487</v>
      </c>
      <c r="B1847" s="25">
        <v>218</v>
      </c>
      <c r="C1847" s="22" t="s">
        <v>8488</v>
      </c>
      <c r="D1847" s="24" t="s">
        <v>1068</v>
      </c>
      <c r="E1847" s="23" t="str">
        <f t="shared" si="28"/>
        <v>Bolivia|1984</v>
      </c>
      <c r="F1847" s="25"/>
      <c r="G1847" s="25" t="s">
        <v>8574</v>
      </c>
      <c r="H1847" s="25" t="s">
        <v>8575</v>
      </c>
      <c r="I1847" s="25" t="s">
        <v>8576</v>
      </c>
      <c r="J1847" s="25" t="s">
        <v>8577</v>
      </c>
      <c r="K1847" s="25" t="s">
        <v>8578</v>
      </c>
      <c r="L1847" s="22" t="s">
        <v>887</v>
      </c>
      <c r="M1847" s="25" t="s">
        <v>8579</v>
      </c>
    </row>
    <row r="1848" spans="1:13" x14ac:dyDescent="0.25">
      <c r="A1848" s="22" t="s">
        <v>8487</v>
      </c>
      <c r="B1848" s="25">
        <v>218</v>
      </c>
      <c r="C1848" s="22" t="s">
        <v>8488</v>
      </c>
      <c r="D1848" s="24" t="s">
        <v>1076</v>
      </c>
      <c r="E1848" s="23" t="str">
        <f t="shared" si="28"/>
        <v>Bolivia|1985</v>
      </c>
      <c r="F1848" s="25"/>
      <c r="G1848" s="25" t="s">
        <v>7057</v>
      </c>
      <c r="H1848" s="25" t="s">
        <v>8580</v>
      </c>
      <c r="I1848" s="25" t="s">
        <v>8581</v>
      </c>
      <c r="J1848" s="25" t="s">
        <v>8582</v>
      </c>
      <c r="K1848" s="25" t="s">
        <v>8583</v>
      </c>
      <c r="L1848" s="22" t="s">
        <v>887</v>
      </c>
      <c r="M1848" s="25" t="s">
        <v>8584</v>
      </c>
    </row>
    <row r="1849" spans="1:13" x14ac:dyDescent="0.25">
      <c r="A1849" s="22" t="s">
        <v>8487</v>
      </c>
      <c r="B1849" s="25">
        <v>218</v>
      </c>
      <c r="C1849" s="22" t="s">
        <v>8488</v>
      </c>
      <c r="D1849" s="24" t="s">
        <v>1084</v>
      </c>
      <c r="E1849" s="23" t="str">
        <f t="shared" si="28"/>
        <v>Bolivia|1986</v>
      </c>
      <c r="F1849" s="25"/>
      <c r="G1849" s="25">
        <v>20</v>
      </c>
      <c r="H1849" s="25" t="s">
        <v>8585</v>
      </c>
      <c r="I1849" s="25" t="s">
        <v>8586</v>
      </c>
      <c r="J1849" s="25" t="s">
        <v>8587</v>
      </c>
      <c r="K1849" s="25"/>
      <c r="L1849" s="22" t="s">
        <v>887</v>
      </c>
      <c r="M1849" s="25" t="s">
        <v>8588</v>
      </c>
    </row>
    <row r="1850" spans="1:13" x14ac:dyDescent="0.25">
      <c r="A1850" s="22" t="s">
        <v>8487</v>
      </c>
      <c r="B1850" s="25">
        <v>218</v>
      </c>
      <c r="C1850" s="22" t="s">
        <v>8488</v>
      </c>
      <c r="D1850" s="24" t="s">
        <v>1091</v>
      </c>
      <c r="E1850" s="23" t="str">
        <f t="shared" si="28"/>
        <v>Bolivia|1987</v>
      </c>
      <c r="F1850" s="25"/>
      <c r="G1850" s="25" t="s">
        <v>8589</v>
      </c>
      <c r="H1850" s="25" t="s">
        <v>8590</v>
      </c>
      <c r="I1850" s="25" t="s">
        <v>8591</v>
      </c>
      <c r="J1850" s="25" t="s">
        <v>8592</v>
      </c>
      <c r="K1850" s="25" t="s">
        <v>8593</v>
      </c>
      <c r="L1850" s="22" t="s">
        <v>887</v>
      </c>
      <c r="M1850" s="25" t="s">
        <v>8594</v>
      </c>
    </row>
    <row r="1851" spans="1:13" x14ac:dyDescent="0.25">
      <c r="A1851" s="22" t="s">
        <v>8487</v>
      </c>
      <c r="B1851" s="25">
        <v>218</v>
      </c>
      <c r="C1851" s="22" t="s">
        <v>8488</v>
      </c>
      <c r="D1851" s="24" t="s">
        <v>1099</v>
      </c>
      <c r="E1851" s="23" t="str">
        <f t="shared" si="28"/>
        <v>Bolivia|1988</v>
      </c>
      <c r="F1851" s="25"/>
      <c r="G1851" s="25">
        <v>18</v>
      </c>
      <c r="H1851" s="25" t="s">
        <v>8595</v>
      </c>
      <c r="I1851" s="25" t="s">
        <v>8596</v>
      </c>
      <c r="J1851" s="25" t="s">
        <v>8597</v>
      </c>
      <c r="K1851" s="25" t="s">
        <v>8598</v>
      </c>
      <c r="L1851" s="22" t="s">
        <v>887</v>
      </c>
      <c r="M1851" s="25" t="s">
        <v>8599</v>
      </c>
    </row>
    <row r="1852" spans="1:13" x14ac:dyDescent="0.25">
      <c r="A1852" s="22" t="s">
        <v>8487</v>
      </c>
      <c r="B1852" s="25">
        <v>218</v>
      </c>
      <c r="C1852" s="22" t="s">
        <v>8488</v>
      </c>
      <c r="D1852" s="24" t="s">
        <v>1106</v>
      </c>
      <c r="E1852" s="23" t="str">
        <f t="shared" si="28"/>
        <v>Bolivia|1989</v>
      </c>
      <c r="F1852" s="25" t="s">
        <v>8600</v>
      </c>
      <c r="G1852" s="25">
        <v>20</v>
      </c>
      <c r="H1852" s="25" t="s">
        <v>8601</v>
      </c>
      <c r="I1852" s="25" t="s">
        <v>8602</v>
      </c>
      <c r="J1852" s="25" t="s">
        <v>8603</v>
      </c>
      <c r="K1852" s="25" t="s">
        <v>8604</v>
      </c>
      <c r="L1852" s="22" t="s">
        <v>887</v>
      </c>
      <c r="M1852" s="25" t="s">
        <v>8605</v>
      </c>
    </row>
    <row r="1853" spans="1:13" x14ac:dyDescent="0.25">
      <c r="A1853" s="22" t="s">
        <v>8487</v>
      </c>
      <c r="B1853" s="25">
        <v>218</v>
      </c>
      <c r="C1853" s="22" t="s">
        <v>8488</v>
      </c>
      <c r="D1853" s="24" t="s">
        <v>1114</v>
      </c>
      <c r="E1853" s="23" t="str">
        <f t="shared" si="28"/>
        <v>Bolivia|1990</v>
      </c>
      <c r="F1853" s="25" t="s">
        <v>8606</v>
      </c>
      <c r="G1853" s="25">
        <v>19</v>
      </c>
      <c r="H1853" s="25" t="s">
        <v>8607</v>
      </c>
      <c r="I1853" s="25" t="s">
        <v>8608</v>
      </c>
      <c r="J1853" s="25" t="s">
        <v>8609</v>
      </c>
      <c r="K1853" s="25" t="s">
        <v>8610</v>
      </c>
      <c r="L1853" s="22" t="s">
        <v>887</v>
      </c>
      <c r="M1853" s="25" t="s">
        <v>8611</v>
      </c>
    </row>
    <row r="1854" spans="1:13" x14ac:dyDescent="0.25">
      <c r="A1854" s="22" t="s">
        <v>8487</v>
      </c>
      <c r="B1854" s="25">
        <v>218</v>
      </c>
      <c r="C1854" s="22" t="s">
        <v>8488</v>
      </c>
      <c r="D1854" s="24" t="s">
        <v>1122</v>
      </c>
      <c r="E1854" s="23" t="str">
        <f t="shared" si="28"/>
        <v>Bolivia|1991</v>
      </c>
      <c r="F1854" s="25" t="s">
        <v>8612</v>
      </c>
      <c r="G1854" s="25" t="s">
        <v>2071</v>
      </c>
      <c r="H1854" s="25" t="s">
        <v>8613</v>
      </c>
      <c r="I1854" s="25" t="s">
        <v>8614</v>
      </c>
      <c r="J1854" s="25" t="s">
        <v>8615</v>
      </c>
      <c r="K1854" s="25" t="s">
        <v>8616</v>
      </c>
      <c r="L1854" s="22" t="s">
        <v>887</v>
      </c>
      <c r="M1854" s="25" t="s">
        <v>8617</v>
      </c>
    </row>
    <row r="1855" spans="1:13" x14ac:dyDescent="0.25">
      <c r="A1855" s="22" t="s">
        <v>8487</v>
      </c>
      <c r="B1855" s="25">
        <v>218</v>
      </c>
      <c r="C1855" s="22" t="s">
        <v>8488</v>
      </c>
      <c r="D1855" s="24" t="s">
        <v>1130</v>
      </c>
      <c r="E1855" s="23" t="str">
        <f t="shared" si="28"/>
        <v>Bolivia|1992</v>
      </c>
      <c r="F1855" s="25" t="s">
        <v>8618</v>
      </c>
      <c r="G1855" s="25" t="s">
        <v>1101</v>
      </c>
      <c r="H1855" s="25" t="s">
        <v>8619</v>
      </c>
      <c r="I1855" s="25" t="s">
        <v>8620</v>
      </c>
      <c r="J1855" s="25" t="s">
        <v>8621</v>
      </c>
      <c r="K1855" s="25" t="s">
        <v>8616</v>
      </c>
      <c r="L1855" s="22" t="s">
        <v>887</v>
      </c>
      <c r="M1855" s="25" t="s">
        <v>8622</v>
      </c>
    </row>
    <row r="1856" spans="1:13" x14ac:dyDescent="0.25">
      <c r="A1856" s="22" t="s">
        <v>8487</v>
      </c>
      <c r="B1856" s="25">
        <v>218</v>
      </c>
      <c r="C1856" s="22" t="s">
        <v>8488</v>
      </c>
      <c r="D1856" s="24" t="s">
        <v>1136</v>
      </c>
      <c r="E1856" s="23" t="str">
        <f t="shared" si="28"/>
        <v>Bolivia|1993</v>
      </c>
      <c r="F1856" s="25" t="s">
        <v>8623</v>
      </c>
      <c r="G1856" s="25">
        <v>6</v>
      </c>
      <c r="H1856" s="25" t="s">
        <v>8624</v>
      </c>
      <c r="I1856" s="25" t="s">
        <v>8625</v>
      </c>
      <c r="J1856" s="25" t="s">
        <v>8626</v>
      </c>
      <c r="K1856" s="25" t="s">
        <v>8627</v>
      </c>
      <c r="L1856" s="22" t="s">
        <v>887</v>
      </c>
      <c r="M1856" s="25" t="s">
        <v>8628</v>
      </c>
    </row>
    <row r="1857" spans="1:13" x14ac:dyDescent="0.25">
      <c r="A1857" s="22" t="s">
        <v>8487</v>
      </c>
      <c r="B1857" s="25">
        <v>218</v>
      </c>
      <c r="C1857" s="22" t="s">
        <v>8488</v>
      </c>
      <c r="D1857" s="24" t="s">
        <v>1144</v>
      </c>
      <c r="E1857" s="23" t="str">
        <f t="shared" si="28"/>
        <v>Bolivia|1994</v>
      </c>
      <c r="F1857" s="25" t="s">
        <v>8629</v>
      </c>
      <c r="G1857" s="25" t="s">
        <v>1710</v>
      </c>
      <c r="H1857" s="25" t="s">
        <v>8630</v>
      </c>
      <c r="I1857" s="25" t="s">
        <v>8631</v>
      </c>
      <c r="J1857" s="25" t="s">
        <v>8632</v>
      </c>
      <c r="K1857" s="25" t="s">
        <v>335</v>
      </c>
      <c r="L1857" s="22" t="s">
        <v>887</v>
      </c>
      <c r="M1857" s="25" t="s">
        <v>8633</v>
      </c>
    </row>
    <row r="1858" spans="1:13" x14ac:dyDescent="0.25">
      <c r="A1858" s="22" t="s">
        <v>8487</v>
      </c>
      <c r="B1858" s="25">
        <v>218</v>
      </c>
      <c r="C1858" s="22" t="s">
        <v>8488</v>
      </c>
      <c r="D1858" s="24" t="s">
        <v>1152</v>
      </c>
      <c r="E1858" s="23" t="str">
        <f t="shared" si="28"/>
        <v>Bolivia|1995</v>
      </c>
      <c r="F1858" s="25" t="s">
        <v>8634</v>
      </c>
      <c r="G1858" s="25" t="s">
        <v>1704</v>
      </c>
      <c r="H1858" s="25" t="s">
        <v>8635</v>
      </c>
      <c r="I1858" s="25" t="s">
        <v>8636</v>
      </c>
      <c r="J1858" s="25" t="s">
        <v>8637</v>
      </c>
      <c r="K1858" s="25" t="s">
        <v>8638</v>
      </c>
      <c r="L1858" s="22" t="s">
        <v>887</v>
      </c>
      <c r="M1858" s="25" t="s">
        <v>8639</v>
      </c>
    </row>
    <row r="1859" spans="1:13" x14ac:dyDescent="0.25">
      <c r="A1859" s="22" t="s">
        <v>8487</v>
      </c>
      <c r="B1859" s="25">
        <v>218</v>
      </c>
      <c r="C1859" s="22" t="s">
        <v>8488</v>
      </c>
      <c r="D1859" s="24" t="s">
        <v>1158</v>
      </c>
      <c r="E1859" s="23" t="str">
        <f t="shared" ref="E1859:E1922" si="29">A1859&amp;"|"&amp;D1859</f>
        <v>Bolivia|1996</v>
      </c>
      <c r="F1859" s="25" t="s">
        <v>8640</v>
      </c>
      <c r="G1859" s="25" t="s">
        <v>1810</v>
      </c>
      <c r="H1859" s="25" t="s">
        <v>8641</v>
      </c>
      <c r="I1859" s="25" t="s">
        <v>8642</v>
      </c>
      <c r="J1859" s="25" t="s">
        <v>8643</v>
      </c>
      <c r="K1859" s="25" t="s">
        <v>8644</v>
      </c>
      <c r="L1859" s="22" t="s">
        <v>887</v>
      </c>
      <c r="M1859" s="25" t="s">
        <v>8645</v>
      </c>
    </row>
    <row r="1860" spans="1:13" x14ac:dyDescent="0.25">
      <c r="A1860" s="22" t="s">
        <v>8487</v>
      </c>
      <c r="B1860" s="25">
        <v>218</v>
      </c>
      <c r="C1860" s="22" t="s">
        <v>8488</v>
      </c>
      <c r="D1860" s="24" t="s">
        <v>1165</v>
      </c>
      <c r="E1860" s="23" t="str">
        <f t="shared" si="29"/>
        <v>Bolivia|1997</v>
      </c>
      <c r="F1860" s="25" t="s">
        <v>8646</v>
      </c>
      <c r="G1860" s="25" t="s">
        <v>1759</v>
      </c>
      <c r="H1860" s="25" t="s">
        <v>8647</v>
      </c>
      <c r="I1860" s="25" t="s">
        <v>8648</v>
      </c>
      <c r="J1860" s="25" t="s">
        <v>8649</v>
      </c>
      <c r="K1860" s="25" t="s">
        <v>8644</v>
      </c>
      <c r="L1860" s="22" t="s">
        <v>887</v>
      </c>
      <c r="M1860" s="25" t="s">
        <v>8650</v>
      </c>
    </row>
    <row r="1861" spans="1:13" x14ac:dyDescent="0.25">
      <c r="A1861" s="22" t="s">
        <v>8487</v>
      </c>
      <c r="B1861" s="25">
        <v>218</v>
      </c>
      <c r="C1861" s="22" t="s">
        <v>8488</v>
      </c>
      <c r="D1861" s="24" t="s">
        <v>1172</v>
      </c>
      <c r="E1861" s="23" t="str">
        <f t="shared" si="29"/>
        <v>Bolivia|1998</v>
      </c>
      <c r="F1861" s="25" t="s">
        <v>8651</v>
      </c>
      <c r="G1861" s="25"/>
      <c r="H1861" s="25" t="s">
        <v>8652</v>
      </c>
      <c r="I1861" s="25" t="s">
        <v>8653</v>
      </c>
      <c r="J1861" s="25" t="s">
        <v>8654</v>
      </c>
      <c r="K1861" s="25" t="s">
        <v>8655</v>
      </c>
      <c r="L1861" s="22" t="s">
        <v>887</v>
      </c>
      <c r="M1861" s="25" t="s">
        <v>8656</v>
      </c>
    </row>
    <row r="1862" spans="1:13" x14ac:dyDescent="0.25">
      <c r="A1862" s="22" t="s">
        <v>8487</v>
      </c>
      <c r="B1862" s="25">
        <v>218</v>
      </c>
      <c r="C1862" s="22" t="s">
        <v>8488</v>
      </c>
      <c r="D1862" s="24" t="s">
        <v>1179</v>
      </c>
      <c r="E1862" s="23" t="str">
        <f t="shared" si="29"/>
        <v>Bolivia|1999</v>
      </c>
      <c r="F1862" s="25" t="s">
        <v>8657</v>
      </c>
      <c r="G1862" s="25" t="s">
        <v>1747</v>
      </c>
      <c r="H1862" s="25" t="s">
        <v>8658</v>
      </c>
      <c r="I1862" s="25" t="s">
        <v>8659</v>
      </c>
      <c r="J1862" s="25" t="s">
        <v>8660</v>
      </c>
      <c r="K1862" s="25" t="s">
        <v>8661</v>
      </c>
      <c r="L1862" s="22" t="s">
        <v>887</v>
      </c>
      <c r="M1862" s="25" t="s">
        <v>8662</v>
      </c>
    </row>
    <row r="1863" spans="1:13" x14ac:dyDescent="0.25">
      <c r="A1863" s="22" t="s">
        <v>8487</v>
      </c>
      <c r="B1863" s="25">
        <v>218</v>
      </c>
      <c r="C1863" s="22" t="s">
        <v>8488</v>
      </c>
      <c r="D1863" s="24" t="s">
        <v>1186</v>
      </c>
      <c r="E1863" s="23" t="str">
        <f t="shared" si="29"/>
        <v>Bolivia|2000</v>
      </c>
      <c r="F1863" s="25" t="s">
        <v>8663</v>
      </c>
      <c r="G1863" s="25" t="s">
        <v>1533</v>
      </c>
      <c r="H1863" s="25" t="s">
        <v>8664</v>
      </c>
      <c r="I1863" s="25" t="s">
        <v>8665</v>
      </c>
      <c r="J1863" s="25" t="s">
        <v>8666</v>
      </c>
      <c r="K1863" s="25" t="s">
        <v>7849</v>
      </c>
      <c r="L1863" s="22" t="s">
        <v>887</v>
      </c>
      <c r="M1863" s="25" t="s">
        <v>8667</v>
      </c>
    </row>
    <row r="1864" spans="1:13" x14ac:dyDescent="0.25">
      <c r="A1864" s="22" t="s">
        <v>8487</v>
      </c>
      <c r="B1864" s="25">
        <v>218</v>
      </c>
      <c r="C1864" s="22" t="s">
        <v>8488</v>
      </c>
      <c r="D1864" s="24" t="s">
        <v>1192</v>
      </c>
      <c r="E1864" s="23" t="str">
        <f t="shared" si="29"/>
        <v>Bolivia|2001</v>
      </c>
      <c r="F1864" s="25" t="s">
        <v>8668</v>
      </c>
      <c r="G1864" s="25" t="s">
        <v>1160</v>
      </c>
      <c r="H1864" s="25" t="s">
        <v>8669</v>
      </c>
      <c r="I1864" s="25" t="s">
        <v>8670</v>
      </c>
      <c r="J1864" s="25" t="s">
        <v>8671</v>
      </c>
      <c r="K1864" s="25" t="s">
        <v>8672</v>
      </c>
      <c r="L1864" s="22" t="s">
        <v>887</v>
      </c>
      <c r="M1864" s="25" t="s">
        <v>8673</v>
      </c>
    </row>
    <row r="1865" spans="1:13" x14ac:dyDescent="0.25">
      <c r="A1865" s="22" t="s">
        <v>8487</v>
      </c>
      <c r="B1865" s="25">
        <v>218</v>
      </c>
      <c r="C1865" s="22" t="s">
        <v>8488</v>
      </c>
      <c r="D1865" s="24" t="s">
        <v>1199</v>
      </c>
      <c r="E1865" s="23" t="str">
        <f t="shared" si="29"/>
        <v>Bolivia|2002</v>
      </c>
      <c r="F1865" s="25" t="s">
        <v>8674</v>
      </c>
      <c r="G1865" s="25" t="s">
        <v>1160</v>
      </c>
      <c r="H1865" s="25" t="s">
        <v>8675</v>
      </c>
      <c r="I1865" s="25" t="s">
        <v>8676</v>
      </c>
      <c r="J1865" s="25" t="s">
        <v>8677</v>
      </c>
      <c r="K1865" s="25" t="s">
        <v>8413</v>
      </c>
      <c r="L1865" s="22" t="s">
        <v>887</v>
      </c>
      <c r="M1865" s="25" t="s">
        <v>8678</v>
      </c>
    </row>
    <row r="1866" spans="1:13" x14ac:dyDescent="0.25">
      <c r="A1866" s="22" t="s">
        <v>8487</v>
      </c>
      <c r="B1866" s="25">
        <v>218</v>
      </c>
      <c r="C1866" s="22" t="s">
        <v>8488</v>
      </c>
      <c r="D1866" s="24" t="s">
        <v>1206</v>
      </c>
      <c r="E1866" s="23" t="str">
        <f t="shared" si="29"/>
        <v>Bolivia|2003</v>
      </c>
      <c r="F1866" s="25" t="s">
        <v>8679</v>
      </c>
      <c r="G1866" s="25"/>
      <c r="H1866" s="25" t="s">
        <v>8680</v>
      </c>
      <c r="I1866" s="25" t="s">
        <v>8681</v>
      </c>
      <c r="J1866" s="25" t="s">
        <v>8682</v>
      </c>
      <c r="K1866" s="25" t="s">
        <v>8683</v>
      </c>
      <c r="L1866" s="22" t="s">
        <v>887</v>
      </c>
      <c r="M1866" s="25" t="s">
        <v>8684</v>
      </c>
    </row>
    <row r="1867" spans="1:13" x14ac:dyDescent="0.25">
      <c r="A1867" s="22" t="s">
        <v>8487</v>
      </c>
      <c r="B1867" s="25">
        <v>218</v>
      </c>
      <c r="C1867" s="22" t="s">
        <v>8488</v>
      </c>
      <c r="D1867" s="24" t="s">
        <v>1212</v>
      </c>
      <c r="E1867" s="23" t="str">
        <f t="shared" si="29"/>
        <v>Bolivia|2004</v>
      </c>
      <c r="F1867" s="25" t="s">
        <v>8685</v>
      </c>
      <c r="G1867" s="25" t="s">
        <v>1747</v>
      </c>
      <c r="H1867" s="25" t="s">
        <v>8686</v>
      </c>
      <c r="I1867" s="25" t="s">
        <v>8687</v>
      </c>
      <c r="J1867" s="25" t="s">
        <v>8688</v>
      </c>
      <c r="K1867" s="25" t="s">
        <v>8689</v>
      </c>
      <c r="L1867" s="22" t="s">
        <v>887</v>
      </c>
      <c r="M1867" s="25" t="s">
        <v>8690</v>
      </c>
    </row>
    <row r="1868" spans="1:13" x14ac:dyDescent="0.25">
      <c r="A1868" s="22" t="s">
        <v>8487</v>
      </c>
      <c r="B1868" s="25">
        <v>218</v>
      </c>
      <c r="C1868" s="22" t="s">
        <v>8488</v>
      </c>
      <c r="D1868" s="24" t="s">
        <v>1217</v>
      </c>
      <c r="E1868" s="23" t="str">
        <f t="shared" si="29"/>
        <v>Bolivia|2005</v>
      </c>
      <c r="F1868" s="25" t="s">
        <v>8691</v>
      </c>
      <c r="G1868" s="25" t="s">
        <v>1160</v>
      </c>
      <c r="H1868" s="25" t="s">
        <v>8692</v>
      </c>
      <c r="I1868" s="25" t="s">
        <v>8693</v>
      </c>
      <c r="J1868" s="25" t="s">
        <v>8694</v>
      </c>
      <c r="K1868" s="25" t="s">
        <v>8695</v>
      </c>
      <c r="L1868" s="22" t="s">
        <v>887</v>
      </c>
      <c r="M1868" s="25" t="s">
        <v>8696</v>
      </c>
    </row>
    <row r="1869" spans="1:13" x14ac:dyDescent="0.25">
      <c r="A1869" s="22" t="s">
        <v>8487</v>
      </c>
      <c r="B1869" s="25">
        <v>218</v>
      </c>
      <c r="C1869" s="22" t="s">
        <v>8488</v>
      </c>
      <c r="D1869" s="24" t="s">
        <v>1224</v>
      </c>
      <c r="E1869" s="23" t="str">
        <f t="shared" si="29"/>
        <v>Bolivia|2006</v>
      </c>
      <c r="F1869" s="25" t="s">
        <v>8697</v>
      </c>
      <c r="G1869" s="25" t="s">
        <v>1108</v>
      </c>
      <c r="H1869" s="25" t="s">
        <v>8698</v>
      </c>
      <c r="I1869" s="25" t="s">
        <v>8699</v>
      </c>
      <c r="J1869" s="25" t="s">
        <v>8700</v>
      </c>
      <c r="K1869" s="25" t="s">
        <v>257</v>
      </c>
      <c r="L1869" s="22" t="s">
        <v>887</v>
      </c>
      <c r="M1869" s="25" t="s">
        <v>8701</v>
      </c>
    </row>
    <row r="1870" spans="1:13" x14ac:dyDescent="0.25">
      <c r="A1870" s="22" t="s">
        <v>8487</v>
      </c>
      <c r="B1870" s="25">
        <v>218</v>
      </c>
      <c r="C1870" s="22" t="s">
        <v>8488</v>
      </c>
      <c r="D1870" s="24" t="s">
        <v>1231</v>
      </c>
      <c r="E1870" s="23" t="str">
        <f t="shared" si="29"/>
        <v>Bolivia|2007</v>
      </c>
      <c r="F1870" s="25" t="s">
        <v>8702</v>
      </c>
      <c r="G1870" s="25" t="s">
        <v>1810</v>
      </c>
      <c r="H1870" s="25" t="s">
        <v>8703</v>
      </c>
      <c r="I1870" s="25" t="s">
        <v>8704</v>
      </c>
      <c r="J1870" s="25" t="s">
        <v>8705</v>
      </c>
      <c r="K1870" s="25" t="s">
        <v>256</v>
      </c>
      <c r="L1870" s="22" t="s">
        <v>887</v>
      </c>
      <c r="M1870" s="25" t="s">
        <v>8706</v>
      </c>
    </row>
    <row r="1871" spans="1:13" x14ac:dyDescent="0.25">
      <c r="A1871" s="22" t="s">
        <v>8487</v>
      </c>
      <c r="B1871" s="25">
        <v>218</v>
      </c>
      <c r="C1871" s="22" t="s">
        <v>8488</v>
      </c>
      <c r="D1871" s="24" t="s">
        <v>1237</v>
      </c>
      <c r="E1871" s="23" t="str">
        <f t="shared" si="29"/>
        <v>Bolivia|2008</v>
      </c>
      <c r="F1871" s="25" t="s">
        <v>8707</v>
      </c>
      <c r="G1871" s="25" t="s">
        <v>3052</v>
      </c>
      <c r="H1871" s="25" t="s">
        <v>8708</v>
      </c>
      <c r="I1871" s="25" t="s">
        <v>8709</v>
      </c>
      <c r="J1871" s="25" t="s">
        <v>8710</v>
      </c>
      <c r="K1871" s="25" t="s">
        <v>5191</v>
      </c>
      <c r="L1871" s="22" t="s">
        <v>887</v>
      </c>
      <c r="M1871" s="25" t="s">
        <v>8711</v>
      </c>
    </row>
    <row r="1872" spans="1:13" x14ac:dyDescent="0.25">
      <c r="A1872" s="22" t="s">
        <v>8487</v>
      </c>
      <c r="B1872" s="25">
        <v>218</v>
      </c>
      <c r="C1872" s="22" t="s">
        <v>8488</v>
      </c>
      <c r="D1872" s="24" t="s">
        <v>1243</v>
      </c>
      <c r="E1872" s="23" t="str">
        <f t="shared" si="29"/>
        <v>Bolivia|2009</v>
      </c>
      <c r="F1872" s="25" t="s">
        <v>8712</v>
      </c>
      <c r="G1872" s="25" t="s">
        <v>1736</v>
      </c>
      <c r="H1872" s="25" t="s">
        <v>8713</v>
      </c>
      <c r="I1872" s="25" t="s">
        <v>8714</v>
      </c>
      <c r="J1872" s="25" t="s">
        <v>8715</v>
      </c>
      <c r="K1872" s="25" t="s">
        <v>1128</v>
      </c>
      <c r="L1872" s="22" t="s">
        <v>887</v>
      </c>
      <c r="M1872" s="25" t="s">
        <v>8716</v>
      </c>
    </row>
    <row r="1873" spans="1:13" x14ac:dyDescent="0.25">
      <c r="A1873" s="22" t="s">
        <v>8487</v>
      </c>
      <c r="B1873" s="25">
        <v>218</v>
      </c>
      <c r="C1873" s="22" t="s">
        <v>8488</v>
      </c>
      <c r="D1873" s="24" t="s">
        <v>1250</v>
      </c>
      <c r="E1873" s="23" t="str">
        <f t="shared" si="29"/>
        <v>Bolivia|2010</v>
      </c>
      <c r="F1873" s="25" t="s">
        <v>8717</v>
      </c>
      <c r="G1873" s="25"/>
      <c r="H1873" s="25" t="s">
        <v>8718</v>
      </c>
      <c r="I1873" s="25">
        <v>100</v>
      </c>
      <c r="J1873" s="25" t="s">
        <v>8719</v>
      </c>
      <c r="K1873" s="25" t="s">
        <v>8695</v>
      </c>
      <c r="L1873" s="22" t="s">
        <v>887</v>
      </c>
      <c r="M1873" s="25" t="s">
        <v>8720</v>
      </c>
    </row>
    <row r="1874" spans="1:13" x14ac:dyDescent="0.25">
      <c r="A1874" s="22" t="s">
        <v>8487</v>
      </c>
      <c r="B1874" s="25">
        <v>218</v>
      </c>
      <c r="C1874" s="22" t="s">
        <v>8488</v>
      </c>
      <c r="D1874" s="24" t="s">
        <v>1255</v>
      </c>
      <c r="E1874" s="23" t="str">
        <f t="shared" si="29"/>
        <v>Bolivia|2011</v>
      </c>
      <c r="F1874" s="25" t="s">
        <v>8721</v>
      </c>
      <c r="G1874" s="25"/>
      <c r="H1874" s="25" t="s">
        <v>8722</v>
      </c>
      <c r="I1874" s="25" t="s">
        <v>8723</v>
      </c>
      <c r="J1874" s="25" t="s">
        <v>8724</v>
      </c>
      <c r="K1874" s="25" t="s">
        <v>313</v>
      </c>
      <c r="L1874" s="22" t="s">
        <v>887</v>
      </c>
      <c r="M1874" s="25" t="s">
        <v>8725</v>
      </c>
    </row>
    <row r="1875" spans="1:13" x14ac:dyDescent="0.25">
      <c r="A1875" s="22" t="s">
        <v>8487</v>
      </c>
      <c r="B1875" s="25">
        <v>218</v>
      </c>
      <c r="C1875" s="22" t="s">
        <v>8488</v>
      </c>
      <c r="D1875" s="24" t="s">
        <v>1262</v>
      </c>
      <c r="E1875" s="23" t="str">
        <f t="shared" si="29"/>
        <v>Bolivia|2012</v>
      </c>
      <c r="F1875" s="25" t="s">
        <v>8726</v>
      </c>
      <c r="G1875" s="25"/>
      <c r="H1875" s="25" t="s">
        <v>8727</v>
      </c>
      <c r="I1875" s="25" t="s">
        <v>8728</v>
      </c>
      <c r="J1875" s="25" t="s">
        <v>8729</v>
      </c>
      <c r="K1875" s="25" t="s">
        <v>8229</v>
      </c>
      <c r="L1875" s="22" t="s">
        <v>887</v>
      </c>
      <c r="M1875" s="25" t="s">
        <v>8730</v>
      </c>
    </row>
    <row r="1876" spans="1:13" x14ac:dyDescent="0.25">
      <c r="A1876" s="22" t="s">
        <v>8487</v>
      </c>
      <c r="B1876" s="25">
        <v>218</v>
      </c>
      <c r="C1876" s="22" t="s">
        <v>8488</v>
      </c>
      <c r="D1876" s="24" t="s">
        <v>1269</v>
      </c>
      <c r="E1876" s="23" t="str">
        <f t="shared" si="29"/>
        <v>Bolivia|2013</v>
      </c>
      <c r="F1876" s="25" t="s">
        <v>8731</v>
      </c>
      <c r="G1876" s="25"/>
      <c r="H1876" s="25" t="s">
        <v>8732</v>
      </c>
      <c r="I1876" s="25" t="s">
        <v>8733</v>
      </c>
      <c r="J1876" s="25"/>
      <c r="K1876" s="25" t="s">
        <v>8734</v>
      </c>
      <c r="L1876" s="22" t="s">
        <v>887</v>
      </c>
      <c r="M1876" s="25" t="s">
        <v>8735</v>
      </c>
    </row>
    <row r="1877" spans="1:13" x14ac:dyDescent="0.25">
      <c r="A1877" s="22" t="s">
        <v>8487</v>
      </c>
      <c r="B1877" s="25">
        <v>218</v>
      </c>
      <c r="C1877" s="22" t="s">
        <v>8488</v>
      </c>
      <c r="D1877" s="24" t="s">
        <v>1274</v>
      </c>
      <c r="E1877" s="23" t="str">
        <f t="shared" si="29"/>
        <v>Bolivia|2014</v>
      </c>
      <c r="F1877" s="25" t="s">
        <v>8736</v>
      </c>
      <c r="G1877" s="25"/>
      <c r="H1877" s="25" t="s">
        <v>8737</v>
      </c>
      <c r="I1877" s="25"/>
      <c r="J1877" s="25"/>
      <c r="K1877" s="25" t="s">
        <v>259</v>
      </c>
      <c r="L1877" s="22" t="s">
        <v>887</v>
      </c>
      <c r="M1877" s="25" t="s">
        <v>8738</v>
      </c>
    </row>
    <row r="1878" spans="1:13" x14ac:dyDescent="0.25">
      <c r="A1878" s="22" t="s">
        <v>8739</v>
      </c>
      <c r="B1878" s="25">
        <v>223</v>
      </c>
      <c r="D1878" s="24" t="s">
        <v>886</v>
      </c>
      <c r="E1878" s="23" t="str">
        <f t="shared" si="29"/>
        <v>Brazil|1950</v>
      </c>
      <c r="F1878" s="25"/>
      <c r="G1878" s="25"/>
      <c r="H1878" s="25"/>
      <c r="I1878" s="25"/>
      <c r="J1878" s="25"/>
      <c r="K1878" s="25"/>
      <c r="L1878" s="22" t="s">
        <v>887</v>
      </c>
      <c r="M1878" s="25"/>
    </row>
    <row r="1879" spans="1:13" x14ac:dyDescent="0.25">
      <c r="A1879" s="22" t="s">
        <v>8739</v>
      </c>
      <c r="B1879" s="25">
        <v>223</v>
      </c>
      <c r="D1879" s="24" t="s">
        <v>888</v>
      </c>
      <c r="E1879" s="23" t="str">
        <f t="shared" si="29"/>
        <v>Brazil|1951</v>
      </c>
      <c r="F1879" s="25"/>
      <c r="G1879" s="25"/>
      <c r="H1879" s="25"/>
      <c r="I1879" s="25"/>
      <c r="J1879" s="25"/>
      <c r="K1879" s="25"/>
      <c r="L1879" s="22" t="s">
        <v>887</v>
      </c>
      <c r="M1879" s="25"/>
    </row>
    <row r="1880" spans="1:13" x14ac:dyDescent="0.25">
      <c r="A1880" s="22" t="s">
        <v>8739</v>
      </c>
      <c r="B1880" s="25">
        <v>223</v>
      </c>
      <c r="D1880" s="24" t="s">
        <v>889</v>
      </c>
      <c r="E1880" s="23" t="str">
        <f t="shared" si="29"/>
        <v>Brazil|1952</v>
      </c>
      <c r="F1880" s="25"/>
      <c r="G1880" s="25"/>
      <c r="H1880" s="25"/>
      <c r="I1880" s="25"/>
      <c r="J1880" s="25"/>
      <c r="K1880" s="25"/>
      <c r="L1880" s="22" t="s">
        <v>887</v>
      </c>
      <c r="M1880" s="25"/>
    </row>
    <row r="1881" spans="1:13" x14ac:dyDescent="0.25">
      <c r="A1881" s="22" t="s">
        <v>8739</v>
      </c>
      <c r="B1881" s="25">
        <v>223</v>
      </c>
      <c r="D1881" s="24" t="s">
        <v>890</v>
      </c>
      <c r="E1881" s="23" t="str">
        <f t="shared" si="29"/>
        <v>Brazil|1953</v>
      </c>
      <c r="F1881" s="25"/>
      <c r="G1881" s="25"/>
      <c r="H1881" s="25"/>
      <c r="I1881" s="25"/>
      <c r="J1881" s="25"/>
      <c r="K1881" s="25"/>
      <c r="L1881" s="22" t="s">
        <v>887</v>
      </c>
      <c r="M1881" s="25"/>
    </row>
    <row r="1882" spans="1:13" x14ac:dyDescent="0.25">
      <c r="A1882" s="22" t="s">
        <v>8739</v>
      </c>
      <c r="B1882" s="25">
        <v>223</v>
      </c>
      <c r="D1882" s="24" t="s">
        <v>891</v>
      </c>
      <c r="E1882" s="23" t="str">
        <f t="shared" si="29"/>
        <v>Brazil|1954</v>
      </c>
      <c r="F1882" s="25"/>
      <c r="G1882" s="25"/>
      <c r="H1882" s="25"/>
      <c r="I1882" s="25"/>
      <c r="J1882" s="25"/>
      <c r="K1882" s="25"/>
      <c r="L1882" s="22" t="s">
        <v>887</v>
      </c>
      <c r="M1882" s="25"/>
    </row>
    <row r="1883" spans="1:13" x14ac:dyDescent="0.25">
      <c r="A1883" s="22" t="s">
        <v>8739</v>
      </c>
      <c r="B1883" s="25">
        <v>223</v>
      </c>
      <c r="D1883" s="24" t="s">
        <v>892</v>
      </c>
      <c r="E1883" s="23" t="str">
        <f t="shared" si="29"/>
        <v>Brazil|1955</v>
      </c>
      <c r="F1883" s="25"/>
      <c r="G1883" s="25"/>
      <c r="H1883" s="25"/>
      <c r="I1883" s="25"/>
      <c r="J1883" s="25"/>
      <c r="K1883" s="25"/>
      <c r="L1883" s="22" t="s">
        <v>887</v>
      </c>
      <c r="M1883" s="25"/>
    </row>
    <row r="1884" spans="1:13" x14ac:dyDescent="0.25">
      <c r="A1884" s="22" t="s">
        <v>8739</v>
      </c>
      <c r="B1884" s="25">
        <v>223</v>
      </c>
      <c r="D1884" s="24" t="s">
        <v>893</v>
      </c>
      <c r="E1884" s="23" t="str">
        <f t="shared" si="29"/>
        <v>Brazil|1956</v>
      </c>
      <c r="F1884" s="25"/>
      <c r="G1884" s="25"/>
      <c r="H1884" s="25"/>
      <c r="I1884" s="25"/>
      <c r="J1884" s="25"/>
      <c r="K1884" s="25"/>
      <c r="L1884" s="22" t="s">
        <v>887</v>
      </c>
      <c r="M1884" s="25"/>
    </row>
    <row r="1885" spans="1:13" x14ac:dyDescent="0.25">
      <c r="A1885" s="22" t="s">
        <v>8739</v>
      </c>
      <c r="B1885" s="25">
        <v>223</v>
      </c>
      <c r="D1885" s="24" t="s">
        <v>894</v>
      </c>
      <c r="E1885" s="23" t="str">
        <f t="shared" si="29"/>
        <v>Brazil|1957</v>
      </c>
      <c r="F1885" s="25"/>
      <c r="G1885" s="25"/>
      <c r="H1885" s="25"/>
      <c r="I1885" s="25"/>
      <c r="J1885" s="25"/>
      <c r="K1885" s="25"/>
      <c r="L1885" s="22" t="s">
        <v>887</v>
      </c>
      <c r="M1885" s="25"/>
    </row>
    <row r="1886" spans="1:13" x14ac:dyDescent="0.25">
      <c r="A1886" s="22" t="s">
        <v>8739</v>
      </c>
      <c r="B1886" s="25">
        <v>223</v>
      </c>
      <c r="D1886" s="24" t="s">
        <v>895</v>
      </c>
      <c r="E1886" s="23" t="str">
        <f t="shared" si="29"/>
        <v>Brazil|1958</v>
      </c>
      <c r="F1886" s="25"/>
      <c r="G1886" s="25"/>
      <c r="H1886" s="25"/>
      <c r="I1886" s="25"/>
      <c r="J1886" s="25"/>
      <c r="K1886" s="25"/>
      <c r="L1886" s="22" t="s">
        <v>887</v>
      </c>
      <c r="M1886" s="25"/>
    </row>
    <row r="1887" spans="1:13" x14ac:dyDescent="0.25">
      <c r="A1887" s="22" t="s">
        <v>8739</v>
      </c>
      <c r="B1887" s="25">
        <v>223</v>
      </c>
      <c r="D1887" s="24" t="s">
        <v>896</v>
      </c>
      <c r="E1887" s="23" t="str">
        <f t="shared" si="29"/>
        <v>Brazil|1959</v>
      </c>
      <c r="F1887" s="25"/>
      <c r="G1887" s="25"/>
      <c r="H1887" s="25"/>
      <c r="I1887" s="25"/>
      <c r="J1887" s="25"/>
      <c r="K1887" s="25"/>
      <c r="L1887" s="22" t="s">
        <v>887</v>
      </c>
      <c r="M1887" s="25"/>
    </row>
    <row r="1888" spans="1:13" x14ac:dyDescent="0.25">
      <c r="A1888" s="22" t="s">
        <v>8739</v>
      </c>
      <c r="B1888" s="25">
        <v>223</v>
      </c>
      <c r="C1888" s="22" t="s">
        <v>8740</v>
      </c>
      <c r="D1888" s="24" t="s">
        <v>898</v>
      </c>
      <c r="E1888" s="23" t="str">
        <f t="shared" si="29"/>
        <v>Brazil|1960</v>
      </c>
      <c r="F1888" s="25"/>
      <c r="G1888" s="25"/>
      <c r="H1888" s="25" t="s">
        <v>8741</v>
      </c>
      <c r="I1888" s="25"/>
      <c r="J1888" s="25" t="s">
        <v>8742</v>
      </c>
      <c r="K1888" s="25"/>
      <c r="L1888" s="22" t="s">
        <v>887</v>
      </c>
      <c r="M1888" s="25" t="s">
        <v>8743</v>
      </c>
    </row>
    <row r="1889" spans="1:13" x14ac:dyDescent="0.25">
      <c r="A1889" s="22" t="s">
        <v>8739</v>
      </c>
      <c r="B1889" s="25">
        <v>223</v>
      </c>
      <c r="C1889" s="22" t="s">
        <v>8740</v>
      </c>
      <c r="D1889" s="24" t="s">
        <v>905</v>
      </c>
      <c r="E1889" s="23" t="str">
        <f t="shared" si="29"/>
        <v>Brazil|1961</v>
      </c>
      <c r="F1889" s="25"/>
      <c r="G1889" s="25"/>
      <c r="H1889" s="25" t="s">
        <v>8744</v>
      </c>
      <c r="I1889" s="25"/>
      <c r="J1889" s="25"/>
      <c r="K1889" s="25"/>
      <c r="L1889" s="22" t="s">
        <v>887</v>
      </c>
      <c r="M1889" s="25" t="s">
        <v>8745</v>
      </c>
    </row>
    <row r="1890" spans="1:13" x14ac:dyDescent="0.25">
      <c r="A1890" s="22" t="s">
        <v>8739</v>
      </c>
      <c r="B1890" s="25">
        <v>223</v>
      </c>
      <c r="C1890" s="22" t="s">
        <v>8740</v>
      </c>
      <c r="D1890" s="24" t="s">
        <v>912</v>
      </c>
      <c r="E1890" s="23" t="str">
        <f t="shared" si="29"/>
        <v>Brazil|1962</v>
      </c>
      <c r="F1890" s="25"/>
      <c r="G1890" s="25"/>
      <c r="H1890" s="25" t="s">
        <v>8746</v>
      </c>
      <c r="I1890" s="25"/>
      <c r="J1890" s="25"/>
      <c r="K1890" s="25"/>
      <c r="L1890" s="22" t="s">
        <v>887</v>
      </c>
      <c r="M1890" s="25" t="s">
        <v>8747</v>
      </c>
    </row>
    <row r="1891" spans="1:13" x14ac:dyDescent="0.25">
      <c r="A1891" s="22" t="s">
        <v>8739</v>
      </c>
      <c r="B1891" s="25">
        <v>223</v>
      </c>
      <c r="C1891" s="22" t="s">
        <v>8740</v>
      </c>
      <c r="D1891" s="24" t="s">
        <v>919</v>
      </c>
      <c r="E1891" s="23" t="str">
        <f t="shared" si="29"/>
        <v>Brazil|1963</v>
      </c>
      <c r="F1891" s="25"/>
      <c r="G1891" s="25"/>
      <c r="H1891" s="25" t="s">
        <v>8748</v>
      </c>
      <c r="I1891" s="25"/>
      <c r="J1891" s="25"/>
      <c r="K1891" s="25"/>
      <c r="L1891" s="22" t="s">
        <v>887</v>
      </c>
      <c r="M1891" s="25" t="s">
        <v>8749</v>
      </c>
    </row>
    <row r="1892" spans="1:13" x14ac:dyDescent="0.25">
      <c r="A1892" s="22" t="s">
        <v>8739</v>
      </c>
      <c r="B1892" s="25">
        <v>223</v>
      </c>
      <c r="C1892" s="22" t="s">
        <v>8740</v>
      </c>
      <c r="D1892" s="24" t="s">
        <v>926</v>
      </c>
      <c r="E1892" s="23" t="str">
        <f t="shared" si="29"/>
        <v>Brazil|1964</v>
      </c>
      <c r="F1892" s="25"/>
      <c r="G1892" s="25"/>
      <c r="H1892" s="25" t="s">
        <v>8750</v>
      </c>
      <c r="I1892" s="25"/>
      <c r="J1892" s="25"/>
      <c r="K1892" s="25"/>
      <c r="L1892" s="22" t="s">
        <v>887</v>
      </c>
      <c r="M1892" s="25" t="s">
        <v>8751</v>
      </c>
    </row>
    <row r="1893" spans="1:13" x14ac:dyDescent="0.25">
      <c r="A1893" s="22" t="s">
        <v>8739</v>
      </c>
      <c r="B1893" s="25">
        <v>223</v>
      </c>
      <c r="C1893" s="22" t="s">
        <v>8740</v>
      </c>
      <c r="D1893" s="24" t="s">
        <v>932</v>
      </c>
      <c r="E1893" s="23" t="str">
        <f t="shared" si="29"/>
        <v>Brazil|1965</v>
      </c>
      <c r="F1893" s="25"/>
      <c r="G1893" s="25"/>
      <c r="H1893" s="25" t="s">
        <v>8752</v>
      </c>
      <c r="I1893" s="25"/>
      <c r="J1893" s="25"/>
      <c r="K1893" s="25"/>
      <c r="L1893" s="22" t="s">
        <v>887</v>
      </c>
      <c r="M1893" s="25" t="s">
        <v>8753</v>
      </c>
    </row>
    <row r="1894" spans="1:13" x14ac:dyDescent="0.25">
      <c r="A1894" s="22" t="s">
        <v>8739</v>
      </c>
      <c r="B1894" s="25">
        <v>223</v>
      </c>
      <c r="C1894" s="22" t="s">
        <v>8740</v>
      </c>
      <c r="D1894" s="24" t="s">
        <v>939</v>
      </c>
      <c r="E1894" s="23" t="str">
        <f t="shared" si="29"/>
        <v>Brazil|1966</v>
      </c>
      <c r="F1894" s="25"/>
      <c r="G1894" s="25"/>
      <c r="H1894" s="25" t="s">
        <v>8754</v>
      </c>
      <c r="I1894" s="25"/>
      <c r="J1894" s="25"/>
      <c r="K1894" s="25"/>
      <c r="L1894" s="22" t="s">
        <v>887</v>
      </c>
      <c r="M1894" s="25" t="s">
        <v>8755</v>
      </c>
    </row>
    <row r="1895" spans="1:13" x14ac:dyDescent="0.25">
      <c r="A1895" s="22" t="s">
        <v>8739</v>
      </c>
      <c r="B1895" s="25">
        <v>223</v>
      </c>
      <c r="C1895" s="22" t="s">
        <v>8740</v>
      </c>
      <c r="D1895" s="24" t="s">
        <v>946</v>
      </c>
      <c r="E1895" s="23" t="str">
        <f t="shared" si="29"/>
        <v>Brazil|1967</v>
      </c>
      <c r="F1895" s="25"/>
      <c r="G1895" s="25"/>
      <c r="H1895" s="25" t="s">
        <v>8756</v>
      </c>
      <c r="I1895" s="25"/>
      <c r="J1895" s="25"/>
      <c r="K1895" s="25"/>
      <c r="L1895" s="22" t="s">
        <v>887</v>
      </c>
      <c r="M1895" s="25" t="s">
        <v>8757</v>
      </c>
    </row>
    <row r="1896" spans="1:13" x14ac:dyDescent="0.25">
      <c r="A1896" s="22" t="s">
        <v>8739</v>
      </c>
      <c r="B1896" s="25">
        <v>223</v>
      </c>
      <c r="C1896" s="22" t="s">
        <v>8740</v>
      </c>
      <c r="D1896" s="24" t="s">
        <v>953</v>
      </c>
      <c r="E1896" s="23" t="str">
        <f t="shared" si="29"/>
        <v>Brazil|1968</v>
      </c>
      <c r="F1896" s="25"/>
      <c r="G1896" s="25"/>
      <c r="H1896" s="25" t="s">
        <v>8758</v>
      </c>
      <c r="I1896" s="25"/>
      <c r="J1896" s="25"/>
      <c r="K1896" s="25"/>
      <c r="L1896" s="22" t="s">
        <v>887</v>
      </c>
      <c r="M1896" s="25" t="s">
        <v>8759</v>
      </c>
    </row>
    <row r="1897" spans="1:13" x14ac:dyDescent="0.25">
      <c r="A1897" s="22" t="s">
        <v>8739</v>
      </c>
      <c r="B1897" s="25">
        <v>223</v>
      </c>
      <c r="C1897" s="22" t="s">
        <v>8740</v>
      </c>
      <c r="D1897" s="24" t="s">
        <v>960</v>
      </c>
      <c r="E1897" s="23" t="str">
        <f t="shared" si="29"/>
        <v>Brazil|1969</v>
      </c>
      <c r="F1897" s="25"/>
      <c r="G1897" s="25"/>
      <c r="H1897" s="25" t="s">
        <v>8760</v>
      </c>
      <c r="I1897" s="25"/>
      <c r="J1897" s="25"/>
      <c r="K1897" s="25"/>
      <c r="L1897" s="22" t="s">
        <v>887</v>
      </c>
      <c r="M1897" s="25" t="s">
        <v>8761</v>
      </c>
    </row>
    <row r="1898" spans="1:13" x14ac:dyDescent="0.25">
      <c r="A1898" s="22" t="s">
        <v>8739</v>
      </c>
      <c r="B1898" s="25">
        <v>223</v>
      </c>
      <c r="C1898" s="22" t="s">
        <v>8740</v>
      </c>
      <c r="D1898" s="24" t="s">
        <v>967</v>
      </c>
      <c r="E1898" s="23" t="str">
        <f t="shared" si="29"/>
        <v>Brazil|1970</v>
      </c>
      <c r="F1898" s="25"/>
      <c r="G1898" s="25"/>
      <c r="H1898" s="25" t="s">
        <v>8762</v>
      </c>
      <c r="I1898" s="25"/>
      <c r="J1898" s="25"/>
      <c r="K1898" s="25"/>
      <c r="L1898" s="22" t="s">
        <v>887</v>
      </c>
      <c r="M1898" s="25" t="s">
        <v>8763</v>
      </c>
    </row>
    <row r="1899" spans="1:13" x14ac:dyDescent="0.25">
      <c r="A1899" s="22" t="s">
        <v>8739</v>
      </c>
      <c r="B1899" s="25">
        <v>223</v>
      </c>
      <c r="C1899" s="22" t="s">
        <v>8740</v>
      </c>
      <c r="D1899" s="24" t="s">
        <v>974</v>
      </c>
      <c r="E1899" s="23" t="str">
        <f t="shared" si="29"/>
        <v>Brazil|1971</v>
      </c>
      <c r="F1899" s="25"/>
      <c r="G1899" s="25"/>
      <c r="H1899" s="25" t="s">
        <v>8764</v>
      </c>
      <c r="I1899" s="25"/>
      <c r="J1899" s="25"/>
      <c r="K1899" s="25"/>
      <c r="L1899" s="22" t="s">
        <v>887</v>
      </c>
      <c r="M1899" s="25" t="s">
        <v>8765</v>
      </c>
    </row>
    <row r="1900" spans="1:13" x14ac:dyDescent="0.25">
      <c r="A1900" s="22" t="s">
        <v>8739</v>
      </c>
      <c r="B1900" s="25">
        <v>223</v>
      </c>
      <c r="C1900" s="22" t="s">
        <v>8740</v>
      </c>
      <c r="D1900" s="24" t="s">
        <v>981</v>
      </c>
      <c r="E1900" s="23" t="str">
        <f t="shared" si="29"/>
        <v>Brazil|1972</v>
      </c>
      <c r="F1900" s="25"/>
      <c r="G1900" s="25"/>
      <c r="H1900" s="25" t="s">
        <v>8766</v>
      </c>
      <c r="I1900" s="25"/>
      <c r="J1900" s="25"/>
      <c r="K1900" s="25"/>
      <c r="L1900" s="22" t="s">
        <v>887</v>
      </c>
      <c r="M1900" s="25" t="s">
        <v>8767</v>
      </c>
    </row>
    <row r="1901" spans="1:13" x14ac:dyDescent="0.25">
      <c r="A1901" s="22" t="s">
        <v>8739</v>
      </c>
      <c r="B1901" s="25">
        <v>223</v>
      </c>
      <c r="C1901" s="22" t="s">
        <v>8740</v>
      </c>
      <c r="D1901" s="24" t="s">
        <v>987</v>
      </c>
      <c r="E1901" s="23" t="str">
        <f t="shared" si="29"/>
        <v>Brazil|1973</v>
      </c>
      <c r="F1901" s="25"/>
      <c r="G1901" s="25"/>
      <c r="H1901" s="25" t="s">
        <v>8768</v>
      </c>
      <c r="I1901" s="25"/>
      <c r="J1901" s="25"/>
      <c r="K1901" s="25" t="s">
        <v>8769</v>
      </c>
      <c r="L1901" s="22" t="s">
        <v>887</v>
      </c>
      <c r="M1901" s="25" t="s">
        <v>8770</v>
      </c>
    </row>
    <row r="1902" spans="1:13" x14ac:dyDescent="0.25">
      <c r="A1902" s="22" t="s">
        <v>8739</v>
      </c>
      <c r="B1902" s="25">
        <v>223</v>
      </c>
      <c r="C1902" s="22" t="s">
        <v>8740</v>
      </c>
      <c r="D1902" s="24" t="s">
        <v>994</v>
      </c>
      <c r="E1902" s="23" t="str">
        <f t="shared" si="29"/>
        <v>Brazil|1974</v>
      </c>
      <c r="F1902" s="25"/>
      <c r="G1902" s="25"/>
      <c r="H1902" s="25" t="s">
        <v>8771</v>
      </c>
      <c r="I1902" s="25"/>
      <c r="J1902" s="25" t="s">
        <v>8772</v>
      </c>
      <c r="K1902" s="25"/>
      <c r="L1902" s="22" t="s">
        <v>887</v>
      </c>
      <c r="M1902" s="25" t="s">
        <v>8773</v>
      </c>
    </row>
    <row r="1903" spans="1:13" x14ac:dyDescent="0.25">
      <c r="A1903" s="22" t="s">
        <v>8739</v>
      </c>
      <c r="B1903" s="25">
        <v>223</v>
      </c>
      <c r="C1903" s="22" t="s">
        <v>8740</v>
      </c>
      <c r="D1903" s="24" t="s">
        <v>1001</v>
      </c>
      <c r="E1903" s="23" t="str">
        <f t="shared" si="29"/>
        <v>Brazil|1975</v>
      </c>
      <c r="F1903" s="25"/>
      <c r="G1903" s="25"/>
      <c r="H1903" s="25" t="s">
        <v>8774</v>
      </c>
      <c r="I1903" s="25"/>
      <c r="J1903" s="25"/>
      <c r="K1903" s="25"/>
      <c r="L1903" s="22" t="s">
        <v>887</v>
      </c>
      <c r="M1903" s="25" t="s">
        <v>8775</v>
      </c>
    </row>
    <row r="1904" spans="1:13" x14ac:dyDescent="0.25">
      <c r="A1904" s="22" t="s">
        <v>8739</v>
      </c>
      <c r="B1904" s="25">
        <v>223</v>
      </c>
      <c r="C1904" s="22" t="s">
        <v>8740</v>
      </c>
      <c r="D1904" s="24" t="s">
        <v>1008</v>
      </c>
      <c r="E1904" s="23" t="str">
        <f t="shared" si="29"/>
        <v>Brazil|1976</v>
      </c>
      <c r="F1904" s="25"/>
      <c r="G1904" s="25"/>
      <c r="H1904" s="25" t="s">
        <v>8776</v>
      </c>
      <c r="I1904" s="25"/>
      <c r="J1904" s="25"/>
      <c r="K1904" s="25"/>
      <c r="L1904" s="22" t="s">
        <v>887</v>
      </c>
      <c r="M1904" s="25" t="s">
        <v>8777</v>
      </c>
    </row>
    <row r="1905" spans="1:13" x14ac:dyDescent="0.25">
      <c r="A1905" s="22" t="s">
        <v>8739</v>
      </c>
      <c r="B1905" s="25">
        <v>223</v>
      </c>
      <c r="C1905" s="22" t="s">
        <v>8740</v>
      </c>
      <c r="D1905" s="24" t="s">
        <v>1015</v>
      </c>
      <c r="E1905" s="23" t="str">
        <f t="shared" si="29"/>
        <v>Brazil|1977</v>
      </c>
      <c r="F1905" s="25"/>
      <c r="G1905" s="25"/>
      <c r="H1905" s="25" t="s">
        <v>8778</v>
      </c>
      <c r="I1905" s="25"/>
      <c r="J1905" s="25"/>
      <c r="K1905" s="25"/>
      <c r="L1905" s="22" t="s">
        <v>887</v>
      </c>
      <c r="M1905" s="25" t="s">
        <v>8779</v>
      </c>
    </row>
    <row r="1906" spans="1:13" x14ac:dyDescent="0.25">
      <c r="A1906" s="22" t="s">
        <v>8739</v>
      </c>
      <c r="B1906" s="25">
        <v>223</v>
      </c>
      <c r="C1906" s="22" t="s">
        <v>8740</v>
      </c>
      <c r="D1906" s="24" t="s">
        <v>1022</v>
      </c>
      <c r="E1906" s="23" t="str">
        <f t="shared" si="29"/>
        <v>Brazil|1978</v>
      </c>
      <c r="F1906" s="25"/>
      <c r="G1906" s="25"/>
      <c r="H1906" s="25" t="s">
        <v>8780</v>
      </c>
      <c r="I1906" s="25"/>
      <c r="J1906" s="25"/>
      <c r="K1906" s="25"/>
      <c r="L1906" s="22" t="s">
        <v>887</v>
      </c>
      <c r="M1906" s="25" t="s">
        <v>8781</v>
      </c>
    </row>
    <row r="1907" spans="1:13" x14ac:dyDescent="0.25">
      <c r="A1907" s="22" t="s">
        <v>8739</v>
      </c>
      <c r="B1907" s="25">
        <v>223</v>
      </c>
      <c r="C1907" s="22" t="s">
        <v>8740</v>
      </c>
      <c r="D1907" s="24" t="s">
        <v>1029</v>
      </c>
      <c r="E1907" s="23" t="str">
        <f t="shared" si="29"/>
        <v>Brazil|1979</v>
      </c>
      <c r="F1907" s="25"/>
      <c r="G1907" s="25"/>
      <c r="H1907" s="25" t="s">
        <v>8782</v>
      </c>
      <c r="I1907" s="25"/>
      <c r="J1907" s="25" t="s">
        <v>8783</v>
      </c>
      <c r="K1907" s="25" t="s">
        <v>8784</v>
      </c>
      <c r="L1907" s="22" t="s">
        <v>887</v>
      </c>
      <c r="M1907" s="25" t="s">
        <v>8785</v>
      </c>
    </row>
    <row r="1908" spans="1:13" x14ac:dyDescent="0.25">
      <c r="A1908" s="22" t="s">
        <v>8739</v>
      </c>
      <c r="B1908" s="25">
        <v>223</v>
      </c>
      <c r="C1908" s="22" t="s">
        <v>8740</v>
      </c>
      <c r="D1908" s="24" t="s">
        <v>1036</v>
      </c>
      <c r="E1908" s="23" t="str">
        <f t="shared" si="29"/>
        <v>Brazil|1980</v>
      </c>
      <c r="F1908" s="25" t="s">
        <v>8786</v>
      </c>
      <c r="G1908" s="25"/>
      <c r="H1908" s="25" t="s">
        <v>8787</v>
      </c>
      <c r="I1908" s="25" t="s">
        <v>8788</v>
      </c>
      <c r="J1908" s="25"/>
      <c r="K1908" s="25"/>
      <c r="L1908" s="22" t="s">
        <v>887</v>
      </c>
      <c r="M1908" s="25" t="s">
        <v>8789</v>
      </c>
    </row>
    <row r="1909" spans="1:13" x14ac:dyDescent="0.25">
      <c r="A1909" s="22" t="s">
        <v>8739</v>
      </c>
      <c r="B1909" s="25">
        <v>223</v>
      </c>
      <c r="C1909" s="22" t="s">
        <v>8740</v>
      </c>
      <c r="D1909" s="24" t="s">
        <v>1044</v>
      </c>
      <c r="E1909" s="23" t="str">
        <f t="shared" si="29"/>
        <v>Brazil|1981</v>
      </c>
      <c r="F1909" s="25" t="s">
        <v>8790</v>
      </c>
      <c r="G1909" s="25" t="s">
        <v>1747</v>
      </c>
      <c r="H1909" s="25" t="s">
        <v>8791</v>
      </c>
      <c r="I1909" s="25" t="s">
        <v>8792</v>
      </c>
      <c r="J1909" s="25" t="s">
        <v>8793</v>
      </c>
      <c r="K1909" s="25" t="s">
        <v>8794</v>
      </c>
      <c r="L1909" s="22" t="s">
        <v>887</v>
      </c>
      <c r="M1909" s="25" t="s">
        <v>8795</v>
      </c>
    </row>
    <row r="1910" spans="1:13" x14ac:dyDescent="0.25">
      <c r="A1910" s="22" t="s">
        <v>8739</v>
      </c>
      <c r="B1910" s="25">
        <v>223</v>
      </c>
      <c r="C1910" s="22" t="s">
        <v>8740</v>
      </c>
      <c r="D1910" s="24" t="s">
        <v>1052</v>
      </c>
      <c r="E1910" s="23" t="str">
        <f t="shared" si="29"/>
        <v>Brazil|1982</v>
      </c>
      <c r="F1910" s="25" t="s">
        <v>8796</v>
      </c>
      <c r="G1910" s="25" t="s">
        <v>2384</v>
      </c>
      <c r="H1910" s="25" t="s">
        <v>8797</v>
      </c>
      <c r="I1910" s="25" t="s">
        <v>8798</v>
      </c>
      <c r="J1910" s="25" t="s">
        <v>8799</v>
      </c>
      <c r="K1910" s="25" t="s">
        <v>8800</v>
      </c>
      <c r="L1910" s="22" t="s">
        <v>887</v>
      </c>
      <c r="M1910" s="25" t="s">
        <v>8801</v>
      </c>
    </row>
    <row r="1911" spans="1:13" x14ac:dyDescent="0.25">
      <c r="A1911" s="22" t="s">
        <v>8739</v>
      </c>
      <c r="B1911" s="25">
        <v>223</v>
      </c>
      <c r="C1911" s="22" t="s">
        <v>8740</v>
      </c>
      <c r="D1911" s="24" t="s">
        <v>1060</v>
      </c>
      <c r="E1911" s="23" t="str">
        <f t="shared" si="29"/>
        <v>Brazil|1983</v>
      </c>
      <c r="F1911" s="25" t="s">
        <v>8802</v>
      </c>
      <c r="G1911" s="25" t="s">
        <v>1167</v>
      </c>
      <c r="H1911" s="25" t="s">
        <v>8803</v>
      </c>
      <c r="I1911" s="25" t="s">
        <v>8804</v>
      </c>
      <c r="J1911" s="25" t="s">
        <v>8805</v>
      </c>
      <c r="K1911" s="25" t="s">
        <v>8800</v>
      </c>
      <c r="L1911" s="22" t="s">
        <v>887</v>
      </c>
      <c r="M1911" s="25" t="s">
        <v>8806</v>
      </c>
    </row>
    <row r="1912" spans="1:13" x14ac:dyDescent="0.25">
      <c r="A1912" s="22" t="s">
        <v>8739</v>
      </c>
      <c r="B1912" s="25">
        <v>223</v>
      </c>
      <c r="C1912" s="22" t="s">
        <v>8740</v>
      </c>
      <c r="D1912" s="24" t="s">
        <v>1068</v>
      </c>
      <c r="E1912" s="23" t="str">
        <f t="shared" si="29"/>
        <v>Brazil|1984</v>
      </c>
      <c r="F1912" s="25" t="s">
        <v>8807</v>
      </c>
      <c r="G1912" s="25" t="s">
        <v>1747</v>
      </c>
      <c r="H1912" s="25" t="s">
        <v>8808</v>
      </c>
      <c r="I1912" s="25" t="s">
        <v>8809</v>
      </c>
      <c r="J1912" s="25" t="s">
        <v>8810</v>
      </c>
      <c r="K1912" s="25" t="s">
        <v>8794</v>
      </c>
      <c r="L1912" s="22" t="s">
        <v>887</v>
      </c>
      <c r="M1912" s="25" t="s">
        <v>8811</v>
      </c>
    </row>
    <row r="1913" spans="1:13" x14ac:dyDescent="0.25">
      <c r="A1913" s="22" t="s">
        <v>8739</v>
      </c>
      <c r="B1913" s="25">
        <v>223</v>
      </c>
      <c r="C1913" s="22" t="s">
        <v>8740</v>
      </c>
      <c r="D1913" s="24" t="s">
        <v>1076</v>
      </c>
      <c r="E1913" s="23" t="str">
        <f t="shared" si="29"/>
        <v>Brazil|1985</v>
      </c>
      <c r="F1913" s="25" t="s">
        <v>8812</v>
      </c>
      <c r="G1913" s="25" t="s">
        <v>1736</v>
      </c>
      <c r="H1913" s="25" t="s">
        <v>8813</v>
      </c>
      <c r="I1913" s="25" t="s">
        <v>8814</v>
      </c>
      <c r="J1913" s="25" t="s">
        <v>8815</v>
      </c>
      <c r="K1913" s="25" t="s">
        <v>8816</v>
      </c>
      <c r="L1913" s="22" t="s">
        <v>887</v>
      </c>
      <c r="M1913" s="25" t="s">
        <v>8817</v>
      </c>
    </row>
    <row r="1914" spans="1:13" x14ac:dyDescent="0.25">
      <c r="A1914" s="22" t="s">
        <v>8739</v>
      </c>
      <c r="B1914" s="25">
        <v>223</v>
      </c>
      <c r="C1914" s="22" t="s">
        <v>8740</v>
      </c>
      <c r="D1914" s="24" t="s">
        <v>1084</v>
      </c>
      <c r="E1914" s="23" t="str">
        <f t="shared" si="29"/>
        <v>Brazil|1986</v>
      </c>
      <c r="F1914" s="25" t="s">
        <v>8818</v>
      </c>
      <c r="G1914" s="25" t="s">
        <v>3484</v>
      </c>
      <c r="H1914" s="25" t="s">
        <v>8819</v>
      </c>
      <c r="I1914" s="25" t="s">
        <v>8820</v>
      </c>
      <c r="J1914" s="25" t="s">
        <v>8821</v>
      </c>
      <c r="K1914" s="25" t="s">
        <v>8816</v>
      </c>
      <c r="L1914" s="22" t="s">
        <v>887</v>
      </c>
      <c r="M1914" s="25" t="s">
        <v>8822</v>
      </c>
    </row>
    <row r="1915" spans="1:13" x14ac:dyDescent="0.25">
      <c r="A1915" s="22" t="s">
        <v>8739</v>
      </c>
      <c r="B1915" s="25">
        <v>223</v>
      </c>
      <c r="C1915" s="22" t="s">
        <v>8740</v>
      </c>
      <c r="D1915" s="24" t="s">
        <v>1091</v>
      </c>
      <c r="E1915" s="23" t="str">
        <f t="shared" si="29"/>
        <v>Brazil|1987</v>
      </c>
      <c r="F1915" s="25" t="s">
        <v>8823</v>
      </c>
      <c r="G1915" s="25" t="s">
        <v>1704</v>
      </c>
      <c r="H1915" s="25" t="s">
        <v>8824</v>
      </c>
      <c r="I1915" s="25" t="s">
        <v>8825</v>
      </c>
      <c r="J1915" s="25" t="s">
        <v>8826</v>
      </c>
      <c r="K1915" s="25" t="s">
        <v>8827</v>
      </c>
      <c r="L1915" s="22" t="s">
        <v>887</v>
      </c>
      <c r="M1915" s="25" t="s">
        <v>8828</v>
      </c>
    </row>
    <row r="1916" spans="1:13" x14ac:dyDescent="0.25">
      <c r="A1916" s="22" t="s">
        <v>8739</v>
      </c>
      <c r="B1916" s="25">
        <v>223</v>
      </c>
      <c r="C1916" s="22" t="s">
        <v>8740</v>
      </c>
      <c r="D1916" s="24" t="s">
        <v>1099</v>
      </c>
      <c r="E1916" s="23" t="str">
        <f t="shared" si="29"/>
        <v>Brazil|1988</v>
      </c>
      <c r="F1916" s="25" t="s">
        <v>8829</v>
      </c>
      <c r="G1916" s="25" t="s">
        <v>1698</v>
      </c>
      <c r="H1916" s="25" t="s">
        <v>8830</v>
      </c>
      <c r="I1916" s="25" t="s">
        <v>8831</v>
      </c>
      <c r="J1916" s="25" t="s">
        <v>8832</v>
      </c>
      <c r="K1916" s="25" t="s">
        <v>8833</v>
      </c>
      <c r="L1916" s="22" t="s">
        <v>887</v>
      </c>
      <c r="M1916" s="25" t="s">
        <v>8834</v>
      </c>
    </row>
    <row r="1917" spans="1:13" x14ac:dyDescent="0.25">
      <c r="A1917" s="22" t="s">
        <v>8739</v>
      </c>
      <c r="B1917" s="25">
        <v>223</v>
      </c>
      <c r="C1917" s="22" t="s">
        <v>8740</v>
      </c>
      <c r="D1917" s="24" t="s">
        <v>1106</v>
      </c>
      <c r="E1917" s="23" t="str">
        <f t="shared" si="29"/>
        <v>Brazil|1989</v>
      </c>
      <c r="F1917" s="25" t="s">
        <v>8835</v>
      </c>
      <c r="G1917" s="25">
        <v>3</v>
      </c>
      <c r="H1917" s="25" t="s">
        <v>8836</v>
      </c>
      <c r="I1917" s="25" t="s">
        <v>8837</v>
      </c>
      <c r="J1917" s="25" t="s">
        <v>8838</v>
      </c>
      <c r="K1917" s="25" t="s">
        <v>8839</v>
      </c>
      <c r="L1917" s="22" t="s">
        <v>887</v>
      </c>
      <c r="M1917" s="25" t="s">
        <v>8840</v>
      </c>
    </row>
    <row r="1918" spans="1:13" x14ac:dyDescent="0.25">
      <c r="A1918" s="22" t="s">
        <v>8739</v>
      </c>
      <c r="B1918" s="25">
        <v>223</v>
      </c>
      <c r="C1918" s="22" t="s">
        <v>8740</v>
      </c>
      <c r="D1918" s="24" t="s">
        <v>1114</v>
      </c>
      <c r="E1918" s="23" t="str">
        <f t="shared" si="29"/>
        <v>Brazil|1990</v>
      </c>
      <c r="F1918" s="25" t="s">
        <v>8841</v>
      </c>
      <c r="G1918" s="25" t="s">
        <v>1759</v>
      </c>
      <c r="H1918" s="25" t="s">
        <v>8842</v>
      </c>
      <c r="I1918" s="25" t="s">
        <v>8843</v>
      </c>
      <c r="J1918" s="25" t="s">
        <v>8844</v>
      </c>
      <c r="K1918" s="25" t="s">
        <v>8845</v>
      </c>
      <c r="L1918" s="22" t="s">
        <v>887</v>
      </c>
      <c r="M1918" s="25" t="s">
        <v>8846</v>
      </c>
    </row>
    <row r="1919" spans="1:13" x14ac:dyDescent="0.25">
      <c r="A1919" s="22" t="s">
        <v>8739</v>
      </c>
      <c r="B1919" s="25">
        <v>223</v>
      </c>
      <c r="C1919" s="22" t="s">
        <v>8740</v>
      </c>
      <c r="D1919" s="24" t="s">
        <v>1122</v>
      </c>
      <c r="E1919" s="23" t="str">
        <f t="shared" si="29"/>
        <v>Brazil|1991</v>
      </c>
      <c r="F1919" s="25" t="s">
        <v>8847</v>
      </c>
      <c r="G1919" s="25"/>
      <c r="H1919" s="25" t="s">
        <v>8848</v>
      </c>
      <c r="I1919" s="25" t="s">
        <v>8849</v>
      </c>
      <c r="J1919" s="25" t="s">
        <v>8850</v>
      </c>
      <c r="K1919" s="25" t="s">
        <v>8851</v>
      </c>
      <c r="L1919" s="22" t="s">
        <v>887</v>
      </c>
      <c r="M1919" s="25" t="s">
        <v>8852</v>
      </c>
    </row>
    <row r="1920" spans="1:13" x14ac:dyDescent="0.25">
      <c r="A1920" s="22" t="s">
        <v>8739</v>
      </c>
      <c r="B1920" s="25">
        <v>223</v>
      </c>
      <c r="C1920" s="22" t="s">
        <v>8740</v>
      </c>
      <c r="D1920" s="24" t="s">
        <v>1130</v>
      </c>
      <c r="E1920" s="23" t="str">
        <f t="shared" si="29"/>
        <v>Brazil|1992</v>
      </c>
      <c r="F1920" s="25" t="s">
        <v>8853</v>
      </c>
      <c r="G1920" s="25" t="s">
        <v>2539</v>
      </c>
      <c r="H1920" s="25" t="s">
        <v>8854</v>
      </c>
      <c r="I1920" s="25" t="s">
        <v>8855</v>
      </c>
      <c r="J1920" s="25" t="s">
        <v>8856</v>
      </c>
      <c r="K1920" s="25" t="s">
        <v>8857</v>
      </c>
      <c r="L1920" s="22" t="s">
        <v>887</v>
      </c>
      <c r="M1920" s="25" t="s">
        <v>8858</v>
      </c>
    </row>
    <row r="1921" spans="1:13" x14ac:dyDescent="0.25">
      <c r="A1921" s="22" t="s">
        <v>8739</v>
      </c>
      <c r="B1921" s="25">
        <v>223</v>
      </c>
      <c r="C1921" s="22" t="s">
        <v>8740</v>
      </c>
      <c r="D1921" s="24" t="s">
        <v>1136</v>
      </c>
      <c r="E1921" s="23" t="str">
        <f t="shared" si="29"/>
        <v>Brazil|1993</v>
      </c>
      <c r="F1921" s="25" t="s">
        <v>8859</v>
      </c>
      <c r="G1921" s="25">
        <v>6</v>
      </c>
      <c r="H1921" s="25" t="s">
        <v>8860</v>
      </c>
      <c r="I1921" s="25" t="s">
        <v>8861</v>
      </c>
      <c r="J1921" s="25" t="s">
        <v>8862</v>
      </c>
      <c r="K1921" s="25" t="s">
        <v>8863</v>
      </c>
      <c r="L1921" s="22" t="s">
        <v>887</v>
      </c>
      <c r="M1921" s="25" t="s">
        <v>8864</v>
      </c>
    </row>
    <row r="1922" spans="1:13" x14ac:dyDescent="0.25">
      <c r="A1922" s="22" t="s">
        <v>8739</v>
      </c>
      <c r="B1922" s="25">
        <v>223</v>
      </c>
      <c r="C1922" s="22" t="s">
        <v>8740</v>
      </c>
      <c r="D1922" s="24" t="s">
        <v>1144</v>
      </c>
      <c r="E1922" s="23" t="str">
        <f t="shared" si="29"/>
        <v>Brazil|1994</v>
      </c>
      <c r="F1922" s="25" t="s">
        <v>8865</v>
      </c>
      <c r="G1922" s="25"/>
      <c r="H1922" s="25" t="s">
        <v>8866</v>
      </c>
      <c r="I1922" s="25" t="s">
        <v>8867</v>
      </c>
      <c r="J1922" s="25" t="s">
        <v>8868</v>
      </c>
      <c r="K1922" s="25" t="s">
        <v>8869</v>
      </c>
      <c r="L1922" s="22" t="s">
        <v>887</v>
      </c>
      <c r="M1922" s="25" t="s">
        <v>8870</v>
      </c>
    </row>
    <row r="1923" spans="1:13" x14ac:dyDescent="0.25">
      <c r="A1923" s="22" t="s">
        <v>8739</v>
      </c>
      <c r="B1923" s="25">
        <v>223</v>
      </c>
      <c r="C1923" s="22" t="s">
        <v>8740</v>
      </c>
      <c r="D1923" s="24" t="s">
        <v>1152</v>
      </c>
      <c r="E1923" s="23" t="str">
        <f t="shared" ref="E1923:E1986" si="30">A1923&amp;"|"&amp;D1923</f>
        <v>Brazil|1995</v>
      </c>
      <c r="F1923" s="25" t="s">
        <v>8871</v>
      </c>
      <c r="G1923" s="25">
        <v>6</v>
      </c>
      <c r="H1923" s="25" t="s">
        <v>8872</v>
      </c>
      <c r="I1923" s="25" t="s">
        <v>8873</v>
      </c>
      <c r="J1923" s="25" t="s">
        <v>8874</v>
      </c>
      <c r="K1923" s="25" t="s">
        <v>8875</v>
      </c>
      <c r="L1923" s="22" t="s">
        <v>887</v>
      </c>
      <c r="M1923" s="25" t="s">
        <v>8876</v>
      </c>
    </row>
    <row r="1924" spans="1:13" x14ac:dyDescent="0.25">
      <c r="A1924" s="22" t="s">
        <v>8739</v>
      </c>
      <c r="B1924" s="25">
        <v>223</v>
      </c>
      <c r="C1924" s="22" t="s">
        <v>8740</v>
      </c>
      <c r="D1924" s="24" t="s">
        <v>1158</v>
      </c>
      <c r="E1924" s="23" t="str">
        <f t="shared" si="30"/>
        <v>Brazil|1996</v>
      </c>
      <c r="F1924" s="25" t="s">
        <v>8877</v>
      </c>
      <c r="G1924" s="25" t="s">
        <v>1124</v>
      </c>
      <c r="H1924" s="25" t="s">
        <v>8878</v>
      </c>
      <c r="I1924" s="25" t="s">
        <v>8879</v>
      </c>
      <c r="J1924" s="25" t="s">
        <v>8880</v>
      </c>
      <c r="K1924" s="25" t="s">
        <v>8881</v>
      </c>
      <c r="L1924" s="22" t="s">
        <v>887</v>
      </c>
      <c r="M1924" s="25" t="s">
        <v>8882</v>
      </c>
    </row>
    <row r="1925" spans="1:13" x14ac:dyDescent="0.25">
      <c r="A1925" s="22" t="s">
        <v>8739</v>
      </c>
      <c r="B1925" s="25">
        <v>223</v>
      </c>
      <c r="C1925" s="22" t="s">
        <v>8740</v>
      </c>
      <c r="D1925" s="24" t="s">
        <v>1165</v>
      </c>
      <c r="E1925" s="23" t="str">
        <f t="shared" si="30"/>
        <v>Brazil|1997</v>
      </c>
      <c r="F1925" s="25" t="s">
        <v>8883</v>
      </c>
      <c r="G1925" s="25" t="s">
        <v>1564</v>
      </c>
      <c r="H1925" s="25" t="s">
        <v>8884</v>
      </c>
      <c r="I1925" s="25" t="s">
        <v>8885</v>
      </c>
      <c r="J1925" s="25" t="s">
        <v>8886</v>
      </c>
      <c r="K1925" s="25">
        <v>14</v>
      </c>
      <c r="L1925" s="22" t="s">
        <v>887</v>
      </c>
      <c r="M1925" s="25" t="s">
        <v>8887</v>
      </c>
    </row>
    <row r="1926" spans="1:13" x14ac:dyDescent="0.25">
      <c r="A1926" s="22" t="s">
        <v>8739</v>
      </c>
      <c r="B1926" s="25">
        <v>223</v>
      </c>
      <c r="C1926" s="22" t="s">
        <v>8740</v>
      </c>
      <c r="D1926" s="24" t="s">
        <v>1172</v>
      </c>
      <c r="E1926" s="23" t="str">
        <f t="shared" si="30"/>
        <v>Brazil|1998</v>
      </c>
      <c r="F1926" s="25" t="s">
        <v>8888</v>
      </c>
      <c r="G1926" s="25" t="s">
        <v>1257</v>
      </c>
      <c r="H1926" s="25" t="s">
        <v>8889</v>
      </c>
      <c r="I1926" s="25" t="s">
        <v>8890</v>
      </c>
      <c r="J1926" s="25" t="s">
        <v>8891</v>
      </c>
      <c r="K1926" s="25" t="s">
        <v>8892</v>
      </c>
      <c r="L1926" s="22" t="s">
        <v>887</v>
      </c>
      <c r="M1926" s="25" t="s">
        <v>8893</v>
      </c>
    </row>
    <row r="1927" spans="1:13" x14ac:dyDescent="0.25">
      <c r="A1927" s="22" t="s">
        <v>8739</v>
      </c>
      <c r="B1927" s="25">
        <v>223</v>
      </c>
      <c r="C1927" s="22" t="s">
        <v>8740</v>
      </c>
      <c r="D1927" s="24" t="s">
        <v>1179</v>
      </c>
      <c r="E1927" s="23" t="str">
        <f t="shared" si="30"/>
        <v>Brazil|1999</v>
      </c>
      <c r="F1927" s="25" t="s">
        <v>8894</v>
      </c>
      <c r="G1927" s="25" t="s">
        <v>1062</v>
      </c>
      <c r="H1927" s="25" t="s">
        <v>8895</v>
      </c>
      <c r="I1927" s="25" t="s">
        <v>8896</v>
      </c>
      <c r="J1927" s="25" t="s">
        <v>8897</v>
      </c>
      <c r="K1927" s="25" t="s">
        <v>8898</v>
      </c>
      <c r="L1927" s="22" t="s">
        <v>887</v>
      </c>
      <c r="M1927" s="25" t="s">
        <v>8899</v>
      </c>
    </row>
    <row r="1928" spans="1:13" x14ac:dyDescent="0.25">
      <c r="A1928" s="22" t="s">
        <v>8739</v>
      </c>
      <c r="B1928" s="25">
        <v>223</v>
      </c>
      <c r="C1928" s="22" t="s">
        <v>8740</v>
      </c>
      <c r="D1928" s="24" t="s">
        <v>1186</v>
      </c>
      <c r="E1928" s="23" t="str">
        <f t="shared" si="30"/>
        <v>Brazil|2000</v>
      </c>
      <c r="F1928" s="25" t="s">
        <v>8900</v>
      </c>
      <c r="G1928" s="25"/>
      <c r="H1928" s="25" t="s">
        <v>8901</v>
      </c>
      <c r="I1928" s="25" t="s">
        <v>8902</v>
      </c>
      <c r="J1928" s="25" t="s">
        <v>8903</v>
      </c>
      <c r="K1928" s="25" t="s">
        <v>8904</v>
      </c>
      <c r="L1928" s="22" t="s">
        <v>887</v>
      </c>
      <c r="M1928" s="25" t="s">
        <v>8905</v>
      </c>
    </row>
    <row r="1929" spans="1:13" x14ac:dyDescent="0.25">
      <c r="A1929" s="22" t="s">
        <v>8739</v>
      </c>
      <c r="B1929" s="25">
        <v>223</v>
      </c>
      <c r="C1929" s="22" t="s">
        <v>8740</v>
      </c>
      <c r="D1929" s="24" t="s">
        <v>1192</v>
      </c>
      <c r="E1929" s="23" t="str">
        <f t="shared" si="30"/>
        <v>Brazil|2001</v>
      </c>
      <c r="F1929" s="25" t="s">
        <v>8906</v>
      </c>
      <c r="G1929" s="25" t="s">
        <v>1245</v>
      </c>
      <c r="H1929" s="25" t="s">
        <v>8907</v>
      </c>
      <c r="I1929" s="25" t="s">
        <v>8908</v>
      </c>
      <c r="J1929" s="25" t="s">
        <v>8909</v>
      </c>
      <c r="K1929" s="25" t="s">
        <v>8910</v>
      </c>
      <c r="L1929" s="22" t="s">
        <v>887</v>
      </c>
      <c r="M1929" s="25" t="s">
        <v>8911</v>
      </c>
    </row>
    <row r="1930" spans="1:13" x14ac:dyDescent="0.25">
      <c r="A1930" s="22" t="s">
        <v>8739</v>
      </c>
      <c r="B1930" s="25">
        <v>223</v>
      </c>
      <c r="C1930" s="22" t="s">
        <v>8740</v>
      </c>
      <c r="D1930" s="24" t="s">
        <v>1199</v>
      </c>
      <c r="E1930" s="23" t="str">
        <f t="shared" si="30"/>
        <v>Brazil|2002</v>
      </c>
      <c r="F1930" s="25" t="s">
        <v>8912</v>
      </c>
      <c r="G1930" s="25" t="s">
        <v>2307</v>
      </c>
      <c r="H1930" s="25" t="s">
        <v>8913</v>
      </c>
      <c r="I1930" s="25" t="s">
        <v>8914</v>
      </c>
      <c r="J1930" s="25" t="s">
        <v>8915</v>
      </c>
      <c r="K1930" s="25" t="s">
        <v>8916</v>
      </c>
      <c r="L1930" s="22" t="s">
        <v>887</v>
      </c>
      <c r="M1930" s="25" t="s">
        <v>8917</v>
      </c>
    </row>
    <row r="1931" spans="1:13" x14ac:dyDescent="0.25">
      <c r="A1931" s="22" t="s">
        <v>8739</v>
      </c>
      <c r="B1931" s="25">
        <v>223</v>
      </c>
      <c r="C1931" s="22" t="s">
        <v>8740</v>
      </c>
      <c r="D1931" s="24" t="s">
        <v>1206</v>
      </c>
      <c r="E1931" s="23" t="str">
        <f t="shared" si="30"/>
        <v>Brazil|2003</v>
      </c>
      <c r="F1931" s="25" t="s">
        <v>8918</v>
      </c>
      <c r="G1931" s="25" t="s">
        <v>1054</v>
      </c>
      <c r="H1931" s="25" t="s">
        <v>8919</v>
      </c>
      <c r="I1931" s="25" t="s">
        <v>8920</v>
      </c>
      <c r="J1931" s="25" t="s">
        <v>8921</v>
      </c>
      <c r="K1931" s="25" t="s">
        <v>8922</v>
      </c>
      <c r="L1931" s="22" t="s">
        <v>887</v>
      </c>
      <c r="M1931" s="25" t="s">
        <v>8923</v>
      </c>
    </row>
    <row r="1932" spans="1:13" x14ac:dyDescent="0.25">
      <c r="A1932" s="22" t="s">
        <v>8739</v>
      </c>
      <c r="B1932" s="25">
        <v>223</v>
      </c>
      <c r="C1932" s="22" t="s">
        <v>8740</v>
      </c>
      <c r="D1932" s="24" t="s">
        <v>1212</v>
      </c>
      <c r="E1932" s="23" t="str">
        <f t="shared" si="30"/>
        <v>Brazil|2004</v>
      </c>
      <c r="F1932" s="25" t="s">
        <v>8924</v>
      </c>
      <c r="G1932" s="25" t="s">
        <v>1257</v>
      </c>
      <c r="H1932" s="25" t="s">
        <v>8925</v>
      </c>
      <c r="I1932" s="25" t="s">
        <v>8926</v>
      </c>
      <c r="J1932" s="25" t="s">
        <v>8927</v>
      </c>
      <c r="K1932" s="25" t="s">
        <v>8928</v>
      </c>
      <c r="L1932" s="22" t="s">
        <v>887</v>
      </c>
      <c r="M1932" s="25" t="s">
        <v>8929</v>
      </c>
    </row>
    <row r="1933" spans="1:13" x14ac:dyDescent="0.25">
      <c r="A1933" s="22" t="s">
        <v>8739</v>
      </c>
      <c r="B1933" s="25">
        <v>223</v>
      </c>
      <c r="C1933" s="22" t="s">
        <v>8740</v>
      </c>
      <c r="D1933" s="24" t="s">
        <v>1217</v>
      </c>
      <c r="E1933" s="23" t="str">
        <f t="shared" si="30"/>
        <v>Brazil|2005</v>
      </c>
      <c r="F1933" s="25" t="s">
        <v>8930</v>
      </c>
      <c r="G1933" s="25" t="s">
        <v>1245</v>
      </c>
      <c r="H1933" s="25" t="s">
        <v>8931</v>
      </c>
      <c r="I1933" s="25" t="s">
        <v>8932</v>
      </c>
      <c r="J1933" s="25" t="s">
        <v>8933</v>
      </c>
      <c r="K1933" s="25" t="s">
        <v>343</v>
      </c>
      <c r="L1933" s="22" t="s">
        <v>887</v>
      </c>
      <c r="M1933" s="25" t="s">
        <v>8934</v>
      </c>
    </row>
    <row r="1934" spans="1:13" x14ac:dyDescent="0.25">
      <c r="A1934" s="22" t="s">
        <v>8739</v>
      </c>
      <c r="B1934" s="25">
        <v>223</v>
      </c>
      <c r="C1934" s="22" t="s">
        <v>8740</v>
      </c>
      <c r="D1934" s="24" t="s">
        <v>1224</v>
      </c>
      <c r="E1934" s="23" t="str">
        <f t="shared" si="30"/>
        <v>Brazil|2006</v>
      </c>
      <c r="F1934" s="25" t="s">
        <v>8935</v>
      </c>
      <c r="G1934" s="25" t="s">
        <v>1465</v>
      </c>
      <c r="H1934" s="25" t="s">
        <v>8936</v>
      </c>
      <c r="I1934" s="25" t="s">
        <v>8937</v>
      </c>
      <c r="J1934" s="25" t="s">
        <v>8938</v>
      </c>
      <c r="K1934" s="25" t="s">
        <v>345</v>
      </c>
      <c r="L1934" s="22" t="s">
        <v>887</v>
      </c>
      <c r="M1934" s="25" t="s">
        <v>8939</v>
      </c>
    </row>
    <row r="1935" spans="1:13" x14ac:dyDescent="0.25">
      <c r="A1935" s="22" t="s">
        <v>8739</v>
      </c>
      <c r="B1935" s="25">
        <v>223</v>
      </c>
      <c r="C1935" s="22" t="s">
        <v>8740</v>
      </c>
      <c r="D1935" s="24" t="s">
        <v>1231</v>
      </c>
      <c r="E1935" s="23" t="str">
        <f t="shared" si="30"/>
        <v>Brazil|2007</v>
      </c>
      <c r="F1935" s="25" t="s">
        <v>8940</v>
      </c>
      <c r="G1935" s="25" t="s">
        <v>1264</v>
      </c>
      <c r="H1935" s="25" t="s">
        <v>8941</v>
      </c>
      <c r="I1935" s="25" t="s">
        <v>8942</v>
      </c>
      <c r="J1935" s="25" t="s">
        <v>8943</v>
      </c>
      <c r="K1935" s="25" t="s">
        <v>242</v>
      </c>
      <c r="L1935" s="22" t="s">
        <v>887</v>
      </c>
      <c r="M1935" s="25" t="s">
        <v>8944</v>
      </c>
    </row>
    <row r="1936" spans="1:13" x14ac:dyDescent="0.25">
      <c r="A1936" s="22" t="s">
        <v>8739</v>
      </c>
      <c r="B1936" s="25">
        <v>223</v>
      </c>
      <c r="C1936" s="22" t="s">
        <v>8740</v>
      </c>
      <c r="D1936" s="24" t="s">
        <v>1237</v>
      </c>
      <c r="E1936" s="23" t="str">
        <f t="shared" si="30"/>
        <v>Brazil|2008</v>
      </c>
      <c r="F1936" s="25" t="s">
        <v>8945</v>
      </c>
      <c r="G1936" s="25" t="s">
        <v>1038</v>
      </c>
      <c r="H1936" s="25" t="s">
        <v>8946</v>
      </c>
      <c r="I1936" s="25" t="s">
        <v>8947</v>
      </c>
      <c r="J1936" s="25" t="s">
        <v>8948</v>
      </c>
      <c r="K1936" s="25" t="s">
        <v>3792</v>
      </c>
      <c r="L1936" s="22" t="s">
        <v>887</v>
      </c>
      <c r="M1936" s="25" t="s">
        <v>8949</v>
      </c>
    </row>
    <row r="1937" spans="1:13" x14ac:dyDescent="0.25">
      <c r="A1937" s="22" t="s">
        <v>8739</v>
      </c>
      <c r="B1937" s="25">
        <v>223</v>
      </c>
      <c r="C1937" s="22" t="s">
        <v>8740</v>
      </c>
      <c r="D1937" s="24" t="s">
        <v>1243</v>
      </c>
      <c r="E1937" s="23" t="str">
        <f t="shared" si="30"/>
        <v>Brazil|2009</v>
      </c>
      <c r="F1937" s="25" t="s">
        <v>8950</v>
      </c>
      <c r="G1937" s="25" t="s">
        <v>2013</v>
      </c>
      <c r="H1937" s="25" t="s">
        <v>8951</v>
      </c>
      <c r="I1937" s="25" t="s">
        <v>8952</v>
      </c>
      <c r="J1937" s="25" t="s">
        <v>8953</v>
      </c>
      <c r="K1937" s="25" t="s">
        <v>8954</v>
      </c>
      <c r="L1937" s="22" t="s">
        <v>887</v>
      </c>
      <c r="M1937" s="25" t="s">
        <v>8955</v>
      </c>
    </row>
    <row r="1938" spans="1:13" x14ac:dyDescent="0.25">
      <c r="A1938" s="22" t="s">
        <v>8739</v>
      </c>
      <c r="B1938" s="25">
        <v>223</v>
      </c>
      <c r="C1938" s="22" t="s">
        <v>8740</v>
      </c>
      <c r="D1938" s="24" t="s">
        <v>1250</v>
      </c>
      <c r="E1938" s="23" t="str">
        <f t="shared" si="30"/>
        <v>Brazil|2010</v>
      </c>
      <c r="F1938" s="25" t="s">
        <v>8956</v>
      </c>
      <c r="G1938" s="25"/>
      <c r="H1938" s="25" t="s">
        <v>8957</v>
      </c>
      <c r="I1938" s="25">
        <v>100</v>
      </c>
      <c r="J1938" s="25" t="s">
        <v>8958</v>
      </c>
      <c r="K1938" s="25" t="s">
        <v>8959</v>
      </c>
      <c r="L1938" s="22" t="s">
        <v>887</v>
      </c>
      <c r="M1938" s="25" t="s">
        <v>8960</v>
      </c>
    </row>
    <row r="1939" spans="1:13" x14ac:dyDescent="0.25">
      <c r="A1939" s="22" t="s">
        <v>8739</v>
      </c>
      <c r="B1939" s="25">
        <v>223</v>
      </c>
      <c r="C1939" s="22" t="s">
        <v>8740</v>
      </c>
      <c r="D1939" s="24" t="s">
        <v>1255</v>
      </c>
      <c r="E1939" s="23" t="str">
        <f t="shared" si="30"/>
        <v>Brazil|2011</v>
      </c>
      <c r="F1939" s="25" t="s">
        <v>8961</v>
      </c>
      <c r="G1939" s="25" t="s">
        <v>2029</v>
      </c>
      <c r="H1939" s="25" t="s">
        <v>8962</v>
      </c>
      <c r="I1939" s="25" t="s">
        <v>8963</v>
      </c>
      <c r="J1939" s="25" t="s">
        <v>8964</v>
      </c>
      <c r="K1939" s="25" t="s">
        <v>3843</v>
      </c>
      <c r="L1939" s="22" t="s">
        <v>887</v>
      </c>
      <c r="M1939" s="25" t="s">
        <v>8965</v>
      </c>
    </row>
    <row r="1940" spans="1:13" x14ac:dyDescent="0.25">
      <c r="A1940" s="22" t="s">
        <v>8739</v>
      </c>
      <c r="B1940" s="25">
        <v>223</v>
      </c>
      <c r="C1940" s="22" t="s">
        <v>8740</v>
      </c>
      <c r="D1940" s="24" t="s">
        <v>1262</v>
      </c>
      <c r="E1940" s="23" t="str">
        <f t="shared" si="30"/>
        <v>Brazil|2012</v>
      </c>
      <c r="F1940" s="25" t="s">
        <v>8966</v>
      </c>
      <c r="G1940" s="25"/>
      <c r="H1940" s="25" t="s">
        <v>8967</v>
      </c>
      <c r="I1940" s="25" t="s">
        <v>8968</v>
      </c>
      <c r="J1940" s="25" t="s">
        <v>8969</v>
      </c>
      <c r="K1940" s="25" t="s">
        <v>8959</v>
      </c>
      <c r="L1940" s="22" t="s">
        <v>887</v>
      </c>
      <c r="M1940" s="25" t="s">
        <v>8970</v>
      </c>
    </row>
    <row r="1941" spans="1:13" x14ac:dyDescent="0.25">
      <c r="A1941" s="22" t="s">
        <v>8739</v>
      </c>
      <c r="B1941" s="25">
        <v>223</v>
      </c>
      <c r="C1941" s="22" t="s">
        <v>8740</v>
      </c>
      <c r="D1941" s="24" t="s">
        <v>1269</v>
      </c>
      <c r="E1941" s="23" t="str">
        <f t="shared" si="30"/>
        <v>Brazil|2013</v>
      </c>
      <c r="F1941" s="25" t="s">
        <v>8971</v>
      </c>
      <c r="G1941" s="25"/>
      <c r="H1941" s="25" t="s">
        <v>8972</v>
      </c>
      <c r="I1941" s="25" t="s">
        <v>8973</v>
      </c>
      <c r="J1941" s="25"/>
      <c r="K1941" s="25" t="s">
        <v>8974</v>
      </c>
      <c r="L1941" s="22" t="s">
        <v>887</v>
      </c>
      <c r="M1941" s="25" t="s">
        <v>8975</v>
      </c>
    </row>
    <row r="1942" spans="1:13" x14ac:dyDescent="0.25">
      <c r="A1942" s="22" t="s">
        <v>8739</v>
      </c>
      <c r="B1942" s="25">
        <v>223</v>
      </c>
      <c r="C1942" s="22" t="s">
        <v>8740</v>
      </c>
      <c r="D1942" s="24" t="s">
        <v>1274</v>
      </c>
      <c r="E1942" s="23" t="str">
        <f t="shared" si="30"/>
        <v>Brazil|2014</v>
      </c>
      <c r="F1942" s="25" t="s">
        <v>8976</v>
      </c>
      <c r="G1942" s="25"/>
      <c r="H1942" s="25" t="s">
        <v>8977</v>
      </c>
      <c r="I1942" s="25"/>
      <c r="J1942" s="25"/>
      <c r="K1942" s="25" t="s">
        <v>8978</v>
      </c>
      <c r="L1942" s="22" t="s">
        <v>887</v>
      </c>
      <c r="M1942" s="25" t="s">
        <v>8979</v>
      </c>
    </row>
    <row r="1943" spans="1:13" x14ac:dyDescent="0.25">
      <c r="A1943" s="22" t="s">
        <v>8980</v>
      </c>
      <c r="B1943" s="25">
        <v>228</v>
      </c>
      <c r="D1943" s="24" t="s">
        <v>886</v>
      </c>
      <c r="E1943" s="23" t="str">
        <f t="shared" si="30"/>
        <v>Chile|1950</v>
      </c>
      <c r="F1943" s="25"/>
      <c r="G1943" s="25"/>
      <c r="H1943" s="25"/>
      <c r="I1943" s="25"/>
      <c r="J1943" s="25"/>
      <c r="K1943" s="25"/>
      <c r="L1943" s="22" t="s">
        <v>887</v>
      </c>
      <c r="M1943" s="25"/>
    </row>
    <row r="1944" spans="1:13" x14ac:dyDescent="0.25">
      <c r="A1944" s="22" t="s">
        <v>8980</v>
      </c>
      <c r="B1944" s="25">
        <v>228</v>
      </c>
      <c r="D1944" s="24" t="s">
        <v>888</v>
      </c>
      <c r="E1944" s="23" t="str">
        <f t="shared" si="30"/>
        <v>Chile|1951</v>
      </c>
      <c r="F1944" s="25"/>
      <c r="G1944" s="25"/>
      <c r="H1944" s="25"/>
      <c r="I1944" s="25"/>
      <c r="J1944" s="25"/>
      <c r="K1944" s="25"/>
      <c r="L1944" s="22" t="s">
        <v>887</v>
      </c>
      <c r="M1944" s="25"/>
    </row>
    <row r="1945" spans="1:13" x14ac:dyDescent="0.25">
      <c r="A1945" s="22" t="s">
        <v>8980</v>
      </c>
      <c r="B1945" s="25">
        <v>228</v>
      </c>
      <c r="D1945" s="24" t="s">
        <v>889</v>
      </c>
      <c r="E1945" s="23" t="str">
        <f t="shared" si="30"/>
        <v>Chile|1952</v>
      </c>
      <c r="F1945" s="25"/>
      <c r="G1945" s="25"/>
      <c r="H1945" s="25"/>
      <c r="I1945" s="25"/>
      <c r="J1945" s="25"/>
      <c r="K1945" s="25"/>
      <c r="L1945" s="22" t="s">
        <v>887</v>
      </c>
      <c r="M1945" s="25"/>
    </row>
    <row r="1946" spans="1:13" x14ac:dyDescent="0.25">
      <c r="A1946" s="22" t="s">
        <v>8980</v>
      </c>
      <c r="B1946" s="25">
        <v>228</v>
      </c>
      <c r="D1946" s="24" t="s">
        <v>890</v>
      </c>
      <c r="E1946" s="23" t="str">
        <f t="shared" si="30"/>
        <v>Chile|1953</v>
      </c>
      <c r="F1946" s="25"/>
      <c r="G1946" s="25"/>
      <c r="H1946" s="25"/>
      <c r="I1946" s="25"/>
      <c r="J1946" s="25"/>
      <c r="K1946" s="25"/>
      <c r="L1946" s="22" t="s">
        <v>887</v>
      </c>
      <c r="M1946" s="25"/>
    </row>
    <row r="1947" spans="1:13" x14ac:dyDescent="0.25">
      <c r="A1947" s="22" t="s">
        <v>8980</v>
      </c>
      <c r="B1947" s="25">
        <v>228</v>
      </c>
      <c r="D1947" s="24" t="s">
        <v>891</v>
      </c>
      <c r="E1947" s="23" t="str">
        <f t="shared" si="30"/>
        <v>Chile|1954</v>
      </c>
      <c r="F1947" s="25"/>
      <c r="G1947" s="25"/>
      <c r="H1947" s="25"/>
      <c r="I1947" s="25"/>
      <c r="J1947" s="25"/>
      <c r="K1947" s="25"/>
      <c r="L1947" s="22" t="s">
        <v>887</v>
      </c>
      <c r="M1947" s="25"/>
    </row>
    <row r="1948" spans="1:13" x14ac:dyDescent="0.25">
      <c r="A1948" s="22" t="s">
        <v>8980</v>
      </c>
      <c r="B1948" s="25">
        <v>228</v>
      </c>
      <c r="D1948" s="24" t="s">
        <v>892</v>
      </c>
      <c r="E1948" s="23" t="str">
        <f t="shared" si="30"/>
        <v>Chile|1955</v>
      </c>
      <c r="F1948" s="25"/>
      <c r="G1948" s="25"/>
      <c r="H1948" s="25"/>
      <c r="I1948" s="25"/>
      <c r="J1948" s="25"/>
      <c r="K1948" s="25"/>
      <c r="L1948" s="22" t="s">
        <v>887</v>
      </c>
      <c r="M1948" s="25"/>
    </row>
    <row r="1949" spans="1:13" x14ac:dyDescent="0.25">
      <c r="A1949" s="22" t="s">
        <v>8980</v>
      </c>
      <c r="B1949" s="25">
        <v>228</v>
      </c>
      <c r="D1949" s="24" t="s">
        <v>893</v>
      </c>
      <c r="E1949" s="23" t="str">
        <f t="shared" si="30"/>
        <v>Chile|1956</v>
      </c>
      <c r="F1949" s="25"/>
      <c r="G1949" s="25"/>
      <c r="H1949" s="25"/>
      <c r="I1949" s="25"/>
      <c r="J1949" s="25"/>
      <c r="K1949" s="25"/>
      <c r="L1949" s="22" t="s">
        <v>887</v>
      </c>
      <c r="M1949" s="25"/>
    </row>
    <row r="1950" spans="1:13" x14ac:dyDescent="0.25">
      <c r="A1950" s="22" t="s">
        <v>8980</v>
      </c>
      <c r="B1950" s="25">
        <v>228</v>
      </c>
      <c r="D1950" s="24" t="s">
        <v>894</v>
      </c>
      <c r="E1950" s="23" t="str">
        <f t="shared" si="30"/>
        <v>Chile|1957</v>
      </c>
      <c r="F1950" s="25"/>
      <c r="G1950" s="25"/>
      <c r="H1950" s="25"/>
      <c r="I1950" s="25"/>
      <c r="J1950" s="25"/>
      <c r="K1950" s="25"/>
      <c r="L1950" s="22" t="s">
        <v>887</v>
      </c>
      <c r="M1950" s="25"/>
    </row>
    <row r="1951" spans="1:13" x14ac:dyDescent="0.25">
      <c r="A1951" s="22" t="s">
        <v>8980</v>
      </c>
      <c r="B1951" s="25">
        <v>228</v>
      </c>
      <c r="D1951" s="24" t="s">
        <v>895</v>
      </c>
      <c r="E1951" s="23" t="str">
        <f t="shared" si="30"/>
        <v>Chile|1958</v>
      </c>
      <c r="F1951" s="25"/>
      <c r="G1951" s="25"/>
      <c r="H1951" s="25"/>
      <c r="I1951" s="25"/>
      <c r="J1951" s="25"/>
      <c r="K1951" s="25"/>
      <c r="L1951" s="22" t="s">
        <v>887</v>
      </c>
      <c r="M1951" s="25"/>
    </row>
    <row r="1952" spans="1:13" x14ac:dyDescent="0.25">
      <c r="A1952" s="22" t="s">
        <v>8980</v>
      </c>
      <c r="B1952" s="25">
        <v>228</v>
      </c>
      <c r="D1952" s="24" t="s">
        <v>896</v>
      </c>
      <c r="E1952" s="23" t="str">
        <f t="shared" si="30"/>
        <v>Chile|1959</v>
      </c>
      <c r="F1952" s="25"/>
      <c r="G1952" s="25"/>
      <c r="H1952" s="25"/>
      <c r="I1952" s="25"/>
      <c r="J1952" s="25"/>
      <c r="K1952" s="25"/>
      <c r="L1952" s="22" t="s">
        <v>887</v>
      </c>
      <c r="M1952" s="25"/>
    </row>
    <row r="1953" spans="1:13" x14ac:dyDescent="0.25">
      <c r="A1953" s="22" t="s">
        <v>8980</v>
      </c>
      <c r="B1953" s="25">
        <v>228</v>
      </c>
      <c r="C1953" s="22" t="s">
        <v>8981</v>
      </c>
      <c r="D1953" s="24" t="s">
        <v>898</v>
      </c>
      <c r="E1953" s="23" t="str">
        <f t="shared" si="30"/>
        <v>Chile|1960</v>
      </c>
      <c r="F1953" s="25" t="s">
        <v>8982</v>
      </c>
      <c r="G1953" s="25"/>
      <c r="H1953" s="25" t="s">
        <v>8983</v>
      </c>
      <c r="I1953" s="25" t="s">
        <v>8984</v>
      </c>
      <c r="J1953" s="25"/>
      <c r="K1953" s="25" t="s">
        <v>8985</v>
      </c>
      <c r="L1953" s="22" t="s">
        <v>887</v>
      </c>
      <c r="M1953" s="25" t="s">
        <v>8986</v>
      </c>
    </row>
    <row r="1954" spans="1:13" x14ac:dyDescent="0.25">
      <c r="A1954" s="22" t="s">
        <v>8980</v>
      </c>
      <c r="B1954" s="25">
        <v>228</v>
      </c>
      <c r="C1954" s="22" t="s">
        <v>8981</v>
      </c>
      <c r="D1954" s="24" t="s">
        <v>905</v>
      </c>
      <c r="E1954" s="23" t="str">
        <f t="shared" si="30"/>
        <v>Chile|1961</v>
      </c>
      <c r="F1954" s="25" t="s">
        <v>8987</v>
      </c>
      <c r="G1954" s="25"/>
      <c r="H1954" s="25" t="s">
        <v>8988</v>
      </c>
      <c r="I1954" s="25" t="s">
        <v>8989</v>
      </c>
      <c r="J1954" s="25"/>
      <c r="K1954" s="25" t="s">
        <v>8990</v>
      </c>
      <c r="L1954" s="22" t="s">
        <v>887</v>
      </c>
      <c r="M1954" s="25" t="s">
        <v>8991</v>
      </c>
    </row>
    <row r="1955" spans="1:13" x14ac:dyDescent="0.25">
      <c r="A1955" s="22" t="s">
        <v>8980</v>
      </c>
      <c r="B1955" s="25">
        <v>228</v>
      </c>
      <c r="C1955" s="22" t="s">
        <v>8981</v>
      </c>
      <c r="D1955" s="24" t="s">
        <v>912</v>
      </c>
      <c r="E1955" s="23" t="str">
        <f t="shared" si="30"/>
        <v>Chile|1962</v>
      </c>
      <c r="F1955" s="25" t="s">
        <v>8992</v>
      </c>
      <c r="G1955" s="25"/>
      <c r="H1955" s="25" t="s">
        <v>8993</v>
      </c>
      <c r="I1955" s="25" t="s">
        <v>8994</v>
      </c>
      <c r="J1955" s="25"/>
      <c r="K1955" s="25" t="s">
        <v>8995</v>
      </c>
      <c r="L1955" s="22" t="s">
        <v>887</v>
      </c>
      <c r="M1955" s="25" t="s">
        <v>8996</v>
      </c>
    </row>
    <row r="1956" spans="1:13" x14ac:dyDescent="0.25">
      <c r="A1956" s="22" t="s">
        <v>8980</v>
      </c>
      <c r="B1956" s="25">
        <v>228</v>
      </c>
      <c r="C1956" s="22" t="s">
        <v>8981</v>
      </c>
      <c r="D1956" s="24" t="s">
        <v>919</v>
      </c>
      <c r="E1956" s="23" t="str">
        <f t="shared" si="30"/>
        <v>Chile|1963</v>
      </c>
      <c r="F1956" s="25" t="s">
        <v>8997</v>
      </c>
      <c r="G1956" s="25"/>
      <c r="H1956" s="25" t="s">
        <v>8998</v>
      </c>
      <c r="I1956" s="25" t="s">
        <v>8999</v>
      </c>
      <c r="J1956" s="25" t="s">
        <v>9000</v>
      </c>
      <c r="K1956" s="25" t="s">
        <v>9001</v>
      </c>
      <c r="L1956" s="22" t="s">
        <v>887</v>
      </c>
      <c r="M1956" s="25" t="s">
        <v>9002</v>
      </c>
    </row>
    <row r="1957" spans="1:13" x14ac:dyDescent="0.25">
      <c r="A1957" s="22" t="s">
        <v>8980</v>
      </c>
      <c r="B1957" s="25">
        <v>228</v>
      </c>
      <c r="C1957" s="22" t="s">
        <v>8981</v>
      </c>
      <c r="D1957" s="24" t="s">
        <v>926</v>
      </c>
      <c r="E1957" s="23" t="str">
        <f t="shared" si="30"/>
        <v>Chile|1964</v>
      </c>
      <c r="F1957" s="25" t="s">
        <v>9003</v>
      </c>
      <c r="G1957" s="25"/>
      <c r="H1957" s="25" t="s">
        <v>9004</v>
      </c>
      <c r="I1957" s="25" t="s">
        <v>9005</v>
      </c>
      <c r="J1957" s="25" t="s">
        <v>9006</v>
      </c>
      <c r="K1957" s="25" t="s">
        <v>9007</v>
      </c>
      <c r="L1957" s="22" t="s">
        <v>887</v>
      </c>
      <c r="M1957" s="25" t="s">
        <v>9008</v>
      </c>
    </row>
    <row r="1958" spans="1:13" x14ac:dyDescent="0.25">
      <c r="A1958" s="22" t="s">
        <v>8980</v>
      </c>
      <c r="B1958" s="25">
        <v>228</v>
      </c>
      <c r="C1958" s="22" t="s">
        <v>8981</v>
      </c>
      <c r="D1958" s="24" t="s">
        <v>932</v>
      </c>
      <c r="E1958" s="23" t="str">
        <f t="shared" si="30"/>
        <v>Chile|1965</v>
      </c>
      <c r="F1958" s="25" t="s">
        <v>9009</v>
      </c>
      <c r="G1958" s="25"/>
      <c r="H1958" s="25" t="s">
        <v>9010</v>
      </c>
      <c r="I1958" s="25" t="s">
        <v>9011</v>
      </c>
      <c r="J1958" s="25" t="s">
        <v>9012</v>
      </c>
      <c r="K1958" s="25" t="s">
        <v>9013</v>
      </c>
      <c r="L1958" s="22" t="s">
        <v>887</v>
      </c>
      <c r="M1958" s="25" t="s">
        <v>9014</v>
      </c>
    </row>
    <row r="1959" spans="1:13" x14ac:dyDescent="0.25">
      <c r="A1959" s="22" t="s">
        <v>8980</v>
      </c>
      <c r="B1959" s="25">
        <v>228</v>
      </c>
      <c r="C1959" s="22" t="s">
        <v>8981</v>
      </c>
      <c r="D1959" s="24" t="s">
        <v>939</v>
      </c>
      <c r="E1959" s="23" t="str">
        <f t="shared" si="30"/>
        <v>Chile|1966</v>
      </c>
      <c r="F1959" s="25" t="s">
        <v>9015</v>
      </c>
      <c r="G1959" s="25"/>
      <c r="H1959" s="25" t="s">
        <v>9016</v>
      </c>
      <c r="I1959" s="25" t="s">
        <v>9017</v>
      </c>
      <c r="J1959" s="25" t="s">
        <v>9018</v>
      </c>
      <c r="K1959" s="25" t="s">
        <v>9019</v>
      </c>
      <c r="L1959" s="22" t="s">
        <v>887</v>
      </c>
      <c r="M1959" s="25" t="s">
        <v>9020</v>
      </c>
    </row>
    <row r="1960" spans="1:13" x14ac:dyDescent="0.25">
      <c r="A1960" s="22" t="s">
        <v>8980</v>
      </c>
      <c r="B1960" s="25">
        <v>228</v>
      </c>
      <c r="C1960" s="22" t="s">
        <v>8981</v>
      </c>
      <c r="D1960" s="24" t="s">
        <v>946</v>
      </c>
      <c r="E1960" s="23" t="str">
        <f t="shared" si="30"/>
        <v>Chile|1967</v>
      </c>
      <c r="F1960" s="25" t="s">
        <v>9021</v>
      </c>
      <c r="G1960" s="25"/>
      <c r="H1960" s="25" t="s">
        <v>9022</v>
      </c>
      <c r="I1960" s="25" t="s">
        <v>9023</v>
      </c>
      <c r="J1960" s="25" t="s">
        <v>9024</v>
      </c>
      <c r="K1960" s="25" t="s">
        <v>9025</v>
      </c>
      <c r="L1960" s="22" t="s">
        <v>887</v>
      </c>
      <c r="M1960" s="25" t="s">
        <v>9026</v>
      </c>
    </row>
    <row r="1961" spans="1:13" x14ac:dyDescent="0.25">
      <c r="A1961" s="22" t="s">
        <v>8980</v>
      </c>
      <c r="B1961" s="25">
        <v>228</v>
      </c>
      <c r="C1961" s="22" t="s">
        <v>8981</v>
      </c>
      <c r="D1961" s="24" t="s">
        <v>953</v>
      </c>
      <c r="E1961" s="23" t="str">
        <f t="shared" si="30"/>
        <v>Chile|1968</v>
      </c>
      <c r="F1961" s="25" t="s">
        <v>9027</v>
      </c>
      <c r="G1961" s="25"/>
      <c r="H1961" s="25" t="s">
        <v>9028</v>
      </c>
      <c r="I1961" s="25" t="s">
        <v>9029</v>
      </c>
      <c r="J1961" s="25" t="s">
        <v>9030</v>
      </c>
      <c r="K1961" s="25" t="s">
        <v>9031</v>
      </c>
      <c r="L1961" s="22" t="s">
        <v>887</v>
      </c>
      <c r="M1961" s="25" t="s">
        <v>9032</v>
      </c>
    </row>
    <row r="1962" spans="1:13" x14ac:dyDescent="0.25">
      <c r="A1962" s="22" t="s">
        <v>8980</v>
      </c>
      <c r="B1962" s="25">
        <v>228</v>
      </c>
      <c r="C1962" s="22" t="s">
        <v>8981</v>
      </c>
      <c r="D1962" s="24" t="s">
        <v>960</v>
      </c>
      <c r="E1962" s="23" t="str">
        <f t="shared" si="30"/>
        <v>Chile|1969</v>
      </c>
      <c r="F1962" s="25" t="s">
        <v>9033</v>
      </c>
      <c r="G1962" s="25"/>
      <c r="H1962" s="25" t="s">
        <v>9034</v>
      </c>
      <c r="I1962" s="25" t="s">
        <v>9035</v>
      </c>
      <c r="J1962" s="25"/>
      <c r="K1962" s="25" t="s">
        <v>9036</v>
      </c>
      <c r="L1962" s="22" t="s">
        <v>887</v>
      </c>
      <c r="M1962" s="25" t="s">
        <v>9037</v>
      </c>
    </row>
    <row r="1963" spans="1:13" x14ac:dyDescent="0.25">
      <c r="A1963" s="22" t="s">
        <v>8980</v>
      </c>
      <c r="B1963" s="25">
        <v>228</v>
      </c>
      <c r="C1963" s="22" t="s">
        <v>8981</v>
      </c>
      <c r="D1963" s="24" t="s">
        <v>967</v>
      </c>
      <c r="E1963" s="23" t="str">
        <f t="shared" si="30"/>
        <v>Chile|1970</v>
      </c>
      <c r="F1963" s="25" t="s">
        <v>9038</v>
      </c>
      <c r="G1963" s="25"/>
      <c r="H1963" s="25" t="s">
        <v>9039</v>
      </c>
      <c r="I1963" s="25" t="s">
        <v>9040</v>
      </c>
      <c r="J1963" s="25"/>
      <c r="K1963" s="25" t="s">
        <v>9041</v>
      </c>
      <c r="L1963" s="22" t="s">
        <v>887</v>
      </c>
      <c r="M1963" s="25" t="s">
        <v>9042</v>
      </c>
    </row>
    <row r="1964" spans="1:13" x14ac:dyDescent="0.25">
      <c r="A1964" s="22" t="s">
        <v>8980</v>
      </c>
      <c r="B1964" s="25">
        <v>228</v>
      </c>
      <c r="C1964" s="22" t="s">
        <v>8981</v>
      </c>
      <c r="D1964" s="24" t="s">
        <v>974</v>
      </c>
      <c r="E1964" s="23" t="str">
        <f t="shared" si="30"/>
        <v>Chile|1971</v>
      </c>
      <c r="F1964" s="25" t="s">
        <v>9043</v>
      </c>
      <c r="G1964" s="25"/>
      <c r="H1964" s="25" t="s">
        <v>9044</v>
      </c>
      <c r="I1964" s="25" t="s">
        <v>9045</v>
      </c>
      <c r="J1964" s="25"/>
      <c r="K1964" s="25" t="s">
        <v>9046</v>
      </c>
      <c r="L1964" s="22" t="s">
        <v>887</v>
      </c>
      <c r="M1964" s="25" t="s">
        <v>9047</v>
      </c>
    </row>
    <row r="1965" spans="1:13" x14ac:dyDescent="0.25">
      <c r="A1965" s="22" t="s">
        <v>8980</v>
      </c>
      <c r="B1965" s="25">
        <v>228</v>
      </c>
      <c r="C1965" s="22" t="s">
        <v>8981</v>
      </c>
      <c r="D1965" s="24" t="s">
        <v>981</v>
      </c>
      <c r="E1965" s="23" t="str">
        <f t="shared" si="30"/>
        <v>Chile|1972</v>
      </c>
      <c r="F1965" s="25" t="s">
        <v>9048</v>
      </c>
      <c r="G1965" s="25"/>
      <c r="H1965" s="25" t="s">
        <v>9049</v>
      </c>
      <c r="I1965" s="25" t="s">
        <v>9050</v>
      </c>
      <c r="J1965" s="25"/>
      <c r="K1965" s="25" t="s">
        <v>9051</v>
      </c>
      <c r="L1965" s="22" t="s">
        <v>887</v>
      </c>
      <c r="M1965" s="25" t="s">
        <v>9052</v>
      </c>
    </row>
    <row r="1966" spans="1:13" x14ac:dyDescent="0.25">
      <c r="A1966" s="22" t="s">
        <v>8980</v>
      </c>
      <c r="B1966" s="25">
        <v>228</v>
      </c>
      <c r="C1966" s="22" t="s">
        <v>8981</v>
      </c>
      <c r="D1966" s="24" t="s">
        <v>987</v>
      </c>
      <c r="E1966" s="23" t="str">
        <f t="shared" si="30"/>
        <v>Chile|1973</v>
      </c>
      <c r="F1966" s="25" t="s">
        <v>9053</v>
      </c>
      <c r="G1966" s="25"/>
      <c r="H1966" s="25" t="s">
        <v>9054</v>
      </c>
      <c r="I1966" s="25" t="s">
        <v>9055</v>
      </c>
      <c r="J1966" s="25"/>
      <c r="K1966" s="25"/>
      <c r="L1966" s="22" t="s">
        <v>887</v>
      </c>
      <c r="M1966" s="25" t="s">
        <v>9056</v>
      </c>
    </row>
    <row r="1967" spans="1:13" x14ac:dyDescent="0.25">
      <c r="A1967" s="22" t="s">
        <v>8980</v>
      </c>
      <c r="B1967" s="25">
        <v>228</v>
      </c>
      <c r="C1967" s="22" t="s">
        <v>8981</v>
      </c>
      <c r="D1967" s="24" t="s">
        <v>994</v>
      </c>
      <c r="E1967" s="23" t="str">
        <f t="shared" si="30"/>
        <v>Chile|1974</v>
      </c>
      <c r="F1967" s="25" t="s">
        <v>9057</v>
      </c>
      <c r="G1967" s="25"/>
      <c r="H1967" s="25" t="s">
        <v>9058</v>
      </c>
      <c r="I1967" s="25" t="s">
        <v>9059</v>
      </c>
      <c r="J1967" s="25"/>
      <c r="K1967" s="25" t="s">
        <v>9060</v>
      </c>
      <c r="L1967" s="22" t="s">
        <v>887</v>
      </c>
      <c r="M1967" s="25" t="s">
        <v>9061</v>
      </c>
    </row>
    <row r="1968" spans="1:13" x14ac:dyDescent="0.25">
      <c r="A1968" s="22" t="s">
        <v>8980</v>
      </c>
      <c r="B1968" s="25">
        <v>228</v>
      </c>
      <c r="C1968" s="22" t="s">
        <v>8981</v>
      </c>
      <c r="D1968" s="24" t="s">
        <v>1001</v>
      </c>
      <c r="E1968" s="23" t="str">
        <f t="shared" si="30"/>
        <v>Chile|1975</v>
      </c>
      <c r="F1968" s="25" t="s">
        <v>9062</v>
      </c>
      <c r="G1968" s="25"/>
      <c r="H1968" s="25" t="s">
        <v>9063</v>
      </c>
      <c r="I1968" s="25" t="s">
        <v>9064</v>
      </c>
      <c r="J1968" s="25"/>
      <c r="K1968" s="25" t="s">
        <v>9065</v>
      </c>
      <c r="L1968" s="22" t="s">
        <v>887</v>
      </c>
      <c r="M1968" s="25" t="s">
        <v>9066</v>
      </c>
    </row>
    <row r="1969" spans="1:13" x14ac:dyDescent="0.25">
      <c r="A1969" s="22" t="s">
        <v>8980</v>
      </c>
      <c r="B1969" s="25">
        <v>228</v>
      </c>
      <c r="C1969" s="22" t="s">
        <v>8981</v>
      </c>
      <c r="D1969" s="24" t="s">
        <v>1008</v>
      </c>
      <c r="E1969" s="23" t="str">
        <f t="shared" si="30"/>
        <v>Chile|1976</v>
      </c>
      <c r="F1969" s="25" t="s">
        <v>9067</v>
      </c>
      <c r="G1969" s="25"/>
      <c r="H1969" s="25" t="s">
        <v>9068</v>
      </c>
      <c r="I1969" s="25" t="s">
        <v>9069</v>
      </c>
      <c r="J1969" s="25"/>
      <c r="K1969" s="25" t="s">
        <v>8995</v>
      </c>
      <c r="L1969" s="22" t="s">
        <v>887</v>
      </c>
      <c r="M1969" s="25" t="s">
        <v>9070</v>
      </c>
    </row>
    <row r="1970" spans="1:13" x14ac:dyDescent="0.25">
      <c r="A1970" s="22" t="s">
        <v>8980</v>
      </c>
      <c r="B1970" s="25">
        <v>228</v>
      </c>
      <c r="C1970" s="22" t="s">
        <v>8981</v>
      </c>
      <c r="D1970" s="24" t="s">
        <v>1015</v>
      </c>
      <c r="E1970" s="23" t="str">
        <f t="shared" si="30"/>
        <v>Chile|1977</v>
      </c>
      <c r="F1970" s="25" t="s">
        <v>9071</v>
      </c>
      <c r="G1970" s="25"/>
      <c r="H1970" s="25" t="s">
        <v>9072</v>
      </c>
      <c r="I1970" s="25" t="s">
        <v>9073</v>
      </c>
      <c r="J1970" s="25"/>
      <c r="K1970" s="25" t="s">
        <v>9074</v>
      </c>
      <c r="L1970" s="22" t="s">
        <v>887</v>
      </c>
      <c r="M1970" s="25" t="s">
        <v>9075</v>
      </c>
    </row>
    <row r="1971" spans="1:13" x14ac:dyDescent="0.25">
      <c r="A1971" s="22" t="s">
        <v>8980</v>
      </c>
      <c r="B1971" s="25">
        <v>228</v>
      </c>
      <c r="C1971" s="22" t="s">
        <v>8981</v>
      </c>
      <c r="D1971" s="24" t="s">
        <v>1022</v>
      </c>
      <c r="E1971" s="23" t="str">
        <f t="shared" si="30"/>
        <v>Chile|1978</v>
      </c>
      <c r="F1971" s="25" t="s">
        <v>9076</v>
      </c>
      <c r="G1971" s="25"/>
      <c r="H1971" s="25" t="s">
        <v>9077</v>
      </c>
      <c r="I1971" s="25" t="s">
        <v>9078</v>
      </c>
      <c r="J1971" s="25"/>
      <c r="K1971" s="25" t="s">
        <v>9079</v>
      </c>
      <c r="L1971" s="22" t="s">
        <v>887</v>
      </c>
      <c r="M1971" s="25" t="s">
        <v>9080</v>
      </c>
    </row>
    <row r="1972" spans="1:13" x14ac:dyDescent="0.25">
      <c r="A1972" s="22" t="s">
        <v>8980</v>
      </c>
      <c r="B1972" s="25">
        <v>228</v>
      </c>
      <c r="C1972" s="22" t="s">
        <v>8981</v>
      </c>
      <c r="D1972" s="24" t="s">
        <v>1029</v>
      </c>
      <c r="E1972" s="23" t="str">
        <f t="shared" si="30"/>
        <v>Chile|1979</v>
      </c>
      <c r="F1972" s="25" t="s">
        <v>9081</v>
      </c>
      <c r="G1972" s="25"/>
      <c r="H1972" s="25" t="s">
        <v>9082</v>
      </c>
      <c r="I1972" s="25" t="s">
        <v>9083</v>
      </c>
      <c r="J1972" s="25" t="s">
        <v>9084</v>
      </c>
      <c r="K1972" s="25" t="s">
        <v>9085</v>
      </c>
      <c r="L1972" s="22" t="s">
        <v>887</v>
      </c>
      <c r="M1972" s="25" t="s">
        <v>9086</v>
      </c>
    </row>
    <row r="1973" spans="1:13" x14ac:dyDescent="0.25">
      <c r="A1973" s="22" t="s">
        <v>8980</v>
      </c>
      <c r="B1973" s="25">
        <v>228</v>
      </c>
      <c r="C1973" s="22" t="s">
        <v>8981</v>
      </c>
      <c r="D1973" s="24" t="s">
        <v>1036</v>
      </c>
      <c r="E1973" s="23" t="str">
        <f t="shared" si="30"/>
        <v>Chile|1980</v>
      </c>
      <c r="F1973" s="25" t="s">
        <v>9087</v>
      </c>
      <c r="G1973" s="25" t="s">
        <v>4928</v>
      </c>
      <c r="H1973" s="25" t="s">
        <v>9088</v>
      </c>
      <c r="I1973" s="25" t="s">
        <v>9089</v>
      </c>
      <c r="J1973" s="25" t="s">
        <v>9090</v>
      </c>
      <c r="K1973" s="25" t="s">
        <v>9091</v>
      </c>
      <c r="L1973" s="22" t="s">
        <v>887</v>
      </c>
      <c r="M1973" s="25" t="s">
        <v>9092</v>
      </c>
    </row>
    <row r="1974" spans="1:13" x14ac:dyDescent="0.25">
      <c r="A1974" s="22" t="s">
        <v>8980</v>
      </c>
      <c r="B1974" s="25">
        <v>228</v>
      </c>
      <c r="C1974" s="22" t="s">
        <v>8981</v>
      </c>
      <c r="D1974" s="24" t="s">
        <v>1044</v>
      </c>
      <c r="E1974" s="23" t="str">
        <f t="shared" si="30"/>
        <v>Chile|1981</v>
      </c>
      <c r="F1974" s="25" t="s">
        <v>9093</v>
      </c>
      <c r="G1974" s="25" t="s">
        <v>1426</v>
      </c>
      <c r="H1974" s="25" t="s">
        <v>9094</v>
      </c>
      <c r="I1974" s="25" t="s">
        <v>9095</v>
      </c>
      <c r="J1974" s="25" t="s">
        <v>9096</v>
      </c>
      <c r="K1974" s="25" t="s">
        <v>9097</v>
      </c>
      <c r="L1974" s="22" t="s">
        <v>887</v>
      </c>
      <c r="M1974" s="25" t="s">
        <v>9098</v>
      </c>
    </row>
    <row r="1975" spans="1:13" x14ac:dyDescent="0.25">
      <c r="A1975" s="22" t="s">
        <v>8980</v>
      </c>
      <c r="B1975" s="25">
        <v>228</v>
      </c>
      <c r="C1975" s="22" t="s">
        <v>8981</v>
      </c>
      <c r="D1975" s="24" t="s">
        <v>1052</v>
      </c>
      <c r="E1975" s="23" t="str">
        <f t="shared" si="30"/>
        <v>Chile|1982</v>
      </c>
      <c r="F1975" s="25" t="s">
        <v>9099</v>
      </c>
      <c r="G1975" s="25" t="s">
        <v>6981</v>
      </c>
      <c r="H1975" s="25" t="s">
        <v>9100</v>
      </c>
      <c r="I1975" s="25" t="s">
        <v>9101</v>
      </c>
      <c r="J1975" s="25" t="s">
        <v>9102</v>
      </c>
      <c r="K1975" s="25" t="s">
        <v>9103</v>
      </c>
      <c r="L1975" s="22" t="s">
        <v>887</v>
      </c>
      <c r="M1975" s="25" t="s">
        <v>9104</v>
      </c>
    </row>
    <row r="1976" spans="1:13" x14ac:dyDescent="0.25">
      <c r="A1976" s="22" t="s">
        <v>8980</v>
      </c>
      <c r="B1976" s="25">
        <v>228</v>
      </c>
      <c r="C1976" s="22" t="s">
        <v>8981</v>
      </c>
      <c r="D1976" s="24" t="s">
        <v>1060</v>
      </c>
      <c r="E1976" s="23" t="str">
        <f t="shared" si="30"/>
        <v>Chile|1983</v>
      </c>
      <c r="F1976" s="25" t="s">
        <v>9105</v>
      </c>
      <c r="G1976" s="25" t="s">
        <v>6378</v>
      </c>
      <c r="H1976" s="25" t="s">
        <v>9106</v>
      </c>
      <c r="I1976" s="25" t="s">
        <v>9107</v>
      </c>
      <c r="J1976" s="25" t="s">
        <v>9108</v>
      </c>
      <c r="K1976" s="25" t="s">
        <v>9109</v>
      </c>
      <c r="L1976" s="22" t="s">
        <v>887</v>
      </c>
      <c r="M1976" s="25" t="s">
        <v>9110</v>
      </c>
    </row>
    <row r="1977" spans="1:13" x14ac:dyDescent="0.25">
      <c r="A1977" s="22" t="s">
        <v>8980</v>
      </c>
      <c r="B1977" s="25">
        <v>228</v>
      </c>
      <c r="C1977" s="22" t="s">
        <v>8981</v>
      </c>
      <c r="D1977" s="24" t="s">
        <v>1068</v>
      </c>
      <c r="E1977" s="23" t="str">
        <f t="shared" si="30"/>
        <v>Chile|1984</v>
      </c>
      <c r="F1977" s="25" t="s">
        <v>9111</v>
      </c>
      <c r="G1977" s="25" t="s">
        <v>6368</v>
      </c>
      <c r="H1977" s="25" t="s">
        <v>9112</v>
      </c>
      <c r="I1977" s="25" t="s">
        <v>9113</v>
      </c>
      <c r="J1977" s="25" t="s">
        <v>9114</v>
      </c>
      <c r="K1977" s="25" t="s">
        <v>9115</v>
      </c>
      <c r="L1977" s="22" t="s">
        <v>887</v>
      </c>
      <c r="M1977" s="25" t="s">
        <v>9116</v>
      </c>
    </row>
    <row r="1978" spans="1:13" x14ac:dyDescent="0.25">
      <c r="A1978" s="22" t="s">
        <v>8980</v>
      </c>
      <c r="B1978" s="25">
        <v>228</v>
      </c>
      <c r="C1978" s="22" t="s">
        <v>8981</v>
      </c>
      <c r="D1978" s="24" t="s">
        <v>1076</v>
      </c>
      <c r="E1978" s="23" t="str">
        <f t="shared" si="30"/>
        <v>Chile|1985</v>
      </c>
      <c r="F1978" s="25" t="s">
        <v>9117</v>
      </c>
      <c r="G1978" s="25" t="s">
        <v>8143</v>
      </c>
      <c r="H1978" s="25" t="s">
        <v>9118</v>
      </c>
      <c r="I1978" s="25" t="s">
        <v>9119</v>
      </c>
      <c r="J1978" s="25" t="s">
        <v>9120</v>
      </c>
      <c r="K1978" s="25" t="s">
        <v>9121</v>
      </c>
      <c r="L1978" s="22" t="s">
        <v>887</v>
      </c>
      <c r="M1978" s="25" t="s">
        <v>9122</v>
      </c>
    </row>
    <row r="1979" spans="1:13" x14ac:dyDescent="0.25">
      <c r="A1979" s="22" t="s">
        <v>8980</v>
      </c>
      <c r="B1979" s="25">
        <v>228</v>
      </c>
      <c r="C1979" s="22" t="s">
        <v>8981</v>
      </c>
      <c r="D1979" s="24" t="s">
        <v>1084</v>
      </c>
      <c r="E1979" s="23" t="str">
        <f t="shared" si="30"/>
        <v>Chile|1986</v>
      </c>
      <c r="F1979" s="25" t="s">
        <v>9123</v>
      </c>
      <c r="G1979" s="25" t="s">
        <v>2664</v>
      </c>
      <c r="H1979" s="25" t="s">
        <v>9124</v>
      </c>
      <c r="I1979" s="25" t="s">
        <v>9125</v>
      </c>
      <c r="J1979" s="25" t="s">
        <v>9126</v>
      </c>
      <c r="K1979" s="25" t="s">
        <v>9127</v>
      </c>
      <c r="L1979" s="22" t="s">
        <v>887</v>
      </c>
      <c r="M1979" s="25" t="s">
        <v>9128</v>
      </c>
    </row>
    <row r="1980" spans="1:13" x14ac:dyDescent="0.25">
      <c r="A1980" s="22" t="s">
        <v>8980</v>
      </c>
      <c r="B1980" s="25">
        <v>228</v>
      </c>
      <c r="C1980" s="22" t="s">
        <v>8981</v>
      </c>
      <c r="D1980" s="24" t="s">
        <v>1091</v>
      </c>
      <c r="E1980" s="23" t="str">
        <f t="shared" si="30"/>
        <v>Chile|1987</v>
      </c>
      <c r="F1980" s="25" t="s">
        <v>9129</v>
      </c>
      <c r="G1980" s="25" t="s">
        <v>1580</v>
      </c>
      <c r="H1980" s="25" t="s">
        <v>9130</v>
      </c>
      <c r="I1980" s="25" t="s">
        <v>9131</v>
      </c>
      <c r="J1980" s="25" t="s">
        <v>9132</v>
      </c>
      <c r="K1980" s="25" t="s">
        <v>9133</v>
      </c>
      <c r="L1980" s="22" t="s">
        <v>887</v>
      </c>
      <c r="M1980" s="25" t="s">
        <v>9134</v>
      </c>
    </row>
    <row r="1981" spans="1:13" x14ac:dyDescent="0.25">
      <c r="A1981" s="22" t="s">
        <v>8980</v>
      </c>
      <c r="B1981" s="25">
        <v>228</v>
      </c>
      <c r="C1981" s="22" t="s">
        <v>8981</v>
      </c>
      <c r="D1981" s="24" t="s">
        <v>1099</v>
      </c>
      <c r="E1981" s="23" t="str">
        <f t="shared" si="30"/>
        <v>Chile|1988</v>
      </c>
      <c r="F1981" s="25" t="s">
        <v>9135</v>
      </c>
      <c r="G1981" s="25" t="s">
        <v>3787</v>
      </c>
      <c r="H1981" s="25" t="s">
        <v>9136</v>
      </c>
      <c r="I1981" s="25" t="s">
        <v>9137</v>
      </c>
      <c r="J1981" s="25" t="s">
        <v>9138</v>
      </c>
      <c r="K1981" s="25" t="s">
        <v>9139</v>
      </c>
      <c r="L1981" s="22" t="s">
        <v>887</v>
      </c>
      <c r="M1981" s="25" t="s">
        <v>9140</v>
      </c>
    </row>
    <row r="1982" spans="1:13" x14ac:dyDescent="0.25">
      <c r="A1982" s="22" t="s">
        <v>8980</v>
      </c>
      <c r="B1982" s="25">
        <v>228</v>
      </c>
      <c r="C1982" s="22" t="s">
        <v>8981</v>
      </c>
      <c r="D1982" s="24" t="s">
        <v>1106</v>
      </c>
      <c r="E1982" s="23" t="str">
        <f t="shared" si="30"/>
        <v>Chile|1989</v>
      </c>
      <c r="F1982" s="25" t="s">
        <v>9141</v>
      </c>
      <c r="G1982" s="25" t="s">
        <v>1108</v>
      </c>
      <c r="H1982" s="25" t="s">
        <v>9142</v>
      </c>
      <c r="I1982" s="25" t="s">
        <v>9143</v>
      </c>
      <c r="J1982" s="25" t="s">
        <v>9144</v>
      </c>
      <c r="K1982" s="25" t="s">
        <v>9139</v>
      </c>
      <c r="L1982" s="22" t="s">
        <v>887</v>
      </c>
      <c r="M1982" s="25" t="s">
        <v>9145</v>
      </c>
    </row>
    <row r="1983" spans="1:13" x14ac:dyDescent="0.25">
      <c r="A1983" s="22" t="s">
        <v>8980</v>
      </c>
      <c r="B1983" s="25">
        <v>228</v>
      </c>
      <c r="C1983" s="22" t="s">
        <v>8981</v>
      </c>
      <c r="D1983" s="24" t="s">
        <v>1114</v>
      </c>
      <c r="E1983" s="23" t="str">
        <f t="shared" si="30"/>
        <v>Chile|1990</v>
      </c>
      <c r="F1983" s="25" t="s">
        <v>9146</v>
      </c>
      <c r="G1983" s="25" t="s">
        <v>3043</v>
      </c>
      <c r="H1983" s="25" t="s">
        <v>9147</v>
      </c>
      <c r="I1983" s="25" t="s">
        <v>9148</v>
      </c>
      <c r="J1983" s="25" t="s">
        <v>9149</v>
      </c>
      <c r="K1983" s="25" t="s">
        <v>9139</v>
      </c>
      <c r="L1983" s="22" t="s">
        <v>887</v>
      </c>
      <c r="M1983" s="25" t="s">
        <v>9150</v>
      </c>
    </row>
    <row r="1984" spans="1:13" x14ac:dyDescent="0.25">
      <c r="A1984" s="22" t="s">
        <v>8980</v>
      </c>
      <c r="B1984" s="25">
        <v>228</v>
      </c>
      <c r="C1984" s="22" t="s">
        <v>8981</v>
      </c>
      <c r="D1984" s="24" t="s">
        <v>1122</v>
      </c>
      <c r="E1984" s="23" t="str">
        <f t="shared" si="30"/>
        <v>Chile|1991</v>
      </c>
      <c r="F1984" s="25" t="s">
        <v>9151</v>
      </c>
      <c r="G1984" s="25" t="s">
        <v>1108</v>
      </c>
      <c r="H1984" s="25" t="s">
        <v>9152</v>
      </c>
      <c r="I1984" s="25" t="s">
        <v>9153</v>
      </c>
      <c r="J1984" s="25" t="s">
        <v>9154</v>
      </c>
      <c r="K1984" s="25" t="s">
        <v>9155</v>
      </c>
      <c r="L1984" s="22" t="s">
        <v>887</v>
      </c>
      <c r="M1984" s="25" t="s">
        <v>9156</v>
      </c>
    </row>
    <row r="1985" spans="1:13" x14ac:dyDescent="0.25">
      <c r="A1985" s="22" t="s">
        <v>8980</v>
      </c>
      <c r="B1985" s="25">
        <v>228</v>
      </c>
      <c r="C1985" s="22" t="s">
        <v>8981</v>
      </c>
      <c r="D1985" s="24" t="s">
        <v>1130</v>
      </c>
      <c r="E1985" s="23" t="str">
        <f t="shared" si="30"/>
        <v>Chile|1992</v>
      </c>
      <c r="F1985" s="25" t="s">
        <v>9157</v>
      </c>
      <c r="G1985" s="25" t="s">
        <v>1821</v>
      </c>
      <c r="H1985" s="25" t="s">
        <v>9158</v>
      </c>
      <c r="I1985" s="25" t="s">
        <v>9159</v>
      </c>
      <c r="J1985" s="25" t="s">
        <v>9160</v>
      </c>
      <c r="K1985" s="25" t="s">
        <v>9161</v>
      </c>
      <c r="L1985" s="22" t="s">
        <v>887</v>
      </c>
      <c r="M1985" s="25" t="s">
        <v>9162</v>
      </c>
    </row>
    <row r="1986" spans="1:13" x14ac:dyDescent="0.25">
      <c r="A1986" s="22" t="s">
        <v>8980</v>
      </c>
      <c r="B1986" s="25">
        <v>228</v>
      </c>
      <c r="C1986" s="22" t="s">
        <v>8981</v>
      </c>
      <c r="D1986" s="24" t="s">
        <v>1136</v>
      </c>
      <c r="E1986" s="23" t="str">
        <f t="shared" si="30"/>
        <v>Chile|1993</v>
      </c>
      <c r="F1986" s="25" t="s">
        <v>9163</v>
      </c>
      <c r="G1986" s="25" t="s">
        <v>1174</v>
      </c>
      <c r="H1986" s="25" t="s">
        <v>9164</v>
      </c>
      <c r="I1986" s="25" t="s">
        <v>9165</v>
      </c>
      <c r="J1986" s="25" t="s">
        <v>9166</v>
      </c>
      <c r="K1986" s="25" t="s">
        <v>9167</v>
      </c>
      <c r="L1986" s="22" t="s">
        <v>887</v>
      </c>
      <c r="M1986" s="25" t="s">
        <v>9168</v>
      </c>
    </row>
    <row r="1987" spans="1:13" x14ac:dyDescent="0.25">
      <c r="A1987" s="22" t="s">
        <v>8980</v>
      </c>
      <c r="B1987" s="25">
        <v>228</v>
      </c>
      <c r="C1987" s="22" t="s">
        <v>8981</v>
      </c>
      <c r="D1987" s="24" t="s">
        <v>1144</v>
      </c>
      <c r="E1987" s="23" t="str">
        <f t="shared" ref="E1987:E2050" si="31">A1987&amp;"|"&amp;D1987</f>
        <v>Chile|1994</v>
      </c>
      <c r="F1987" s="25" t="s">
        <v>9169</v>
      </c>
      <c r="G1987" s="25" t="s">
        <v>1512</v>
      </c>
      <c r="H1987" s="25" t="s">
        <v>9170</v>
      </c>
      <c r="I1987" s="25" t="s">
        <v>9171</v>
      </c>
      <c r="J1987" s="25" t="s">
        <v>9172</v>
      </c>
      <c r="K1987" s="25" t="s">
        <v>9173</v>
      </c>
      <c r="L1987" s="22" t="s">
        <v>887</v>
      </c>
      <c r="M1987" s="25" t="s">
        <v>9174</v>
      </c>
    </row>
    <row r="1988" spans="1:13" x14ac:dyDescent="0.25">
      <c r="A1988" s="22" t="s">
        <v>8980</v>
      </c>
      <c r="B1988" s="25">
        <v>228</v>
      </c>
      <c r="C1988" s="22" t="s">
        <v>8981</v>
      </c>
      <c r="D1988" s="24" t="s">
        <v>1152</v>
      </c>
      <c r="E1988" s="23" t="str">
        <f t="shared" si="31"/>
        <v>Chile|1995</v>
      </c>
      <c r="F1988" s="25" t="s">
        <v>9175</v>
      </c>
      <c r="G1988" s="25" t="s">
        <v>1194</v>
      </c>
      <c r="H1988" s="25" t="s">
        <v>9176</v>
      </c>
      <c r="I1988" s="25" t="s">
        <v>9177</v>
      </c>
      <c r="J1988" s="25" t="s">
        <v>9178</v>
      </c>
      <c r="K1988" s="25" t="s">
        <v>9179</v>
      </c>
      <c r="L1988" s="22" t="s">
        <v>887</v>
      </c>
      <c r="M1988" s="25" t="s">
        <v>9180</v>
      </c>
    </row>
    <row r="1989" spans="1:13" x14ac:dyDescent="0.25">
      <c r="A1989" s="22" t="s">
        <v>8980</v>
      </c>
      <c r="B1989" s="25">
        <v>228</v>
      </c>
      <c r="C1989" s="22" t="s">
        <v>8981</v>
      </c>
      <c r="D1989" s="24" t="s">
        <v>1158</v>
      </c>
      <c r="E1989" s="23" t="str">
        <f t="shared" si="31"/>
        <v>Chile|1996</v>
      </c>
      <c r="F1989" s="25" t="s">
        <v>9181</v>
      </c>
      <c r="G1989" s="25" t="s">
        <v>3787</v>
      </c>
      <c r="H1989" s="25" t="s">
        <v>9182</v>
      </c>
      <c r="I1989" s="25" t="s">
        <v>9183</v>
      </c>
      <c r="J1989" s="25" t="s">
        <v>9184</v>
      </c>
      <c r="K1989" s="25" t="s">
        <v>9161</v>
      </c>
      <c r="L1989" s="22" t="s">
        <v>887</v>
      </c>
      <c r="M1989" s="25" t="s">
        <v>9185</v>
      </c>
    </row>
    <row r="1990" spans="1:13" x14ac:dyDescent="0.25">
      <c r="A1990" s="22" t="s">
        <v>8980</v>
      </c>
      <c r="B1990" s="25">
        <v>228</v>
      </c>
      <c r="C1990" s="22" t="s">
        <v>8981</v>
      </c>
      <c r="D1990" s="24" t="s">
        <v>1165</v>
      </c>
      <c r="E1990" s="23" t="str">
        <f t="shared" si="31"/>
        <v>Chile|1997</v>
      </c>
      <c r="F1990" s="25" t="s">
        <v>9186</v>
      </c>
      <c r="G1990" s="25" t="s">
        <v>1146</v>
      </c>
      <c r="H1990" s="25" t="s">
        <v>9187</v>
      </c>
      <c r="I1990" s="25" t="s">
        <v>9188</v>
      </c>
      <c r="J1990" s="25" t="s">
        <v>9189</v>
      </c>
      <c r="K1990" s="25" t="s">
        <v>8875</v>
      </c>
      <c r="L1990" s="22" t="s">
        <v>887</v>
      </c>
      <c r="M1990" s="25" t="s">
        <v>9190</v>
      </c>
    </row>
    <row r="1991" spans="1:13" x14ac:dyDescent="0.25">
      <c r="A1991" s="22" t="s">
        <v>8980</v>
      </c>
      <c r="B1991" s="25">
        <v>228</v>
      </c>
      <c r="C1991" s="22" t="s">
        <v>8981</v>
      </c>
      <c r="D1991" s="24" t="s">
        <v>1172</v>
      </c>
      <c r="E1991" s="23" t="str">
        <f t="shared" si="31"/>
        <v>Chile|1998</v>
      </c>
      <c r="F1991" s="25" t="s">
        <v>9191</v>
      </c>
      <c r="G1991" s="25" t="s">
        <v>3787</v>
      </c>
      <c r="H1991" s="25" t="s">
        <v>9192</v>
      </c>
      <c r="I1991" s="25" t="s">
        <v>9193</v>
      </c>
      <c r="J1991" s="25" t="s">
        <v>9194</v>
      </c>
      <c r="K1991" s="25" t="s">
        <v>9167</v>
      </c>
      <c r="L1991" s="22" t="s">
        <v>887</v>
      </c>
      <c r="M1991" s="25" t="s">
        <v>9195</v>
      </c>
    </row>
    <row r="1992" spans="1:13" x14ac:dyDescent="0.25">
      <c r="A1992" s="22" t="s">
        <v>8980</v>
      </c>
      <c r="B1992" s="25">
        <v>228</v>
      </c>
      <c r="C1992" s="22" t="s">
        <v>8981</v>
      </c>
      <c r="D1992" s="24" t="s">
        <v>1179</v>
      </c>
      <c r="E1992" s="23" t="str">
        <f t="shared" si="31"/>
        <v>Chile|1999</v>
      </c>
      <c r="F1992" s="25" t="s">
        <v>9196</v>
      </c>
      <c r="G1992" s="25" t="s">
        <v>2937</v>
      </c>
      <c r="H1992" s="25" t="s">
        <v>9197</v>
      </c>
      <c r="I1992" s="25" t="s">
        <v>9198</v>
      </c>
      <c r="J1992" s="25" t="s">
        <v>9199</v>
      </c>
      <c r="K1992" s="25" t="s">
        <v>9200</v>
      </c>
      <c r="L1992" s="22" t="s">
        <v>887</v>
      </c>
      <c r="M1992" s="25" t="s">
        <v>9201</v>
      </c>
    </row>
    <row r="1993" spans="1:13" x14ac:dyDescent="0.25">
      <c r="A1993" s="22" t="s">
        <v>8980</v>
      </c>
      <c r="B1993" s="25">
        <v>228</v>
      </c>
      <c r="C1993" s="22" t="s">
        <v>8981</v>
      </c>
      <c r="D1993" s="24" t="s">
        <v>1186</v>
      </c>
      <c r="E1993" s="23" t="str">
        <f t="shared" si="31"/>
        <v>Chile|2000</v>
      </c>
      <c r="F1993" s="25" t="s">
        <v>9202</v>
      </c>
      <c r="G1993" s="25" t="s">
        <v>2675</v>
      </c>
      <c r="H1993" s="25" t="s">
        <v>9203</v>
      </c>
      <c r="I1993" s="25" t="s">
        <v>9204</v>
      </c>
      <c r="J1993" s="25" t="s">
        <v>9205</v>
      </c>
      <c r="K1993" s="25">
        <v>9</v>
      </c>
      <c r="L1993" s="22" t="s">
        <v>887</v>
      </c>
      <c r="M1993" s="25" t="s">
        <v>9206</v>
      </c>
    </row>
    <row r="1994" spans="1:13" x14ac:dyDescent="0.25">
      <c r="A1994" s="22" t="s">
        <v>8980</v>
      </c>
      <c r="B1994" s="25">
        <v>228</v>
      </c>
      <c r="C1994" s="22" t="s">
        <v>8981</v>
      </c>
      <c r="D1994" s="24" t="s">
        <v>1192</v>
      </c>
      <c r="E1994" s="23" t="str">
        <f t="shared" si="31"/>
        <v>Chile|2001</v>
      </c>
      <c r="F1994" s="25" t="s">
        <v>9207</v>
      </c>
      <c r="G1994" s="25" t="s">
        <v>2307</v>
      </c>
      <c r="H1994" s="25" t="s">
        <v>9208</v>
      </c>
      <c r="I1994" s="25" t="s">
        <v>9209</v>
      </c>
      <c r="J1994" s="25" t="s">
        <v>9210</v>
      </c>
      <c r="K1994" s="25">
        <v>8</v>
      </c>
      <c r="L1994" s="22" t="s">
        <v>887</v>
      </c>
      <c r="M1994" s="25" t="s">
        <v>9211</v>
      </c>
    </row>
    <row r="1995" spans="1:13" x14ac:dyDescent="0.25">
      <c r="A1995" s="22" t="s">
        <v>8980</v>
      </c>
      <c r="B1995" s="25">
        <v>228</v>
      </c>
      <c r="C1995" s="22" t="s">
        <v>8981</v>
      </c>
      <c r="D1995" s="24" t="s">
        <v>1199</v>
      </c>
      <c r="E1995" s="23" t="str">
        <f t="shared" si="31"/>
        <v>Chile|2002</v>
      </c>
      <c r="F1995" s="25" t="s">
        <v>9212</v>
      </c>
      <c r="G1995" s="25" t="s">
        <v>1257</v>
      </c>
      <c r="H1995" s="25" t="s">
        <v>9213</v>
      </c>
      <c r="I1995" s="25" t="s">
        <v>9214</v>
      </c>
      <c r="J1995" s="25" t="s">
        <v>9215</v>
      </c>
      <c r="K1995" s="25" t="s">
        <v>9216</v>
      </c>
      <c r="L1995" s="22" t="s">
        <v>887</v>
      </c>
      <c r="M1995" s="25" t="s">
        <v>9217</v>
      </c>
    </row>
    <row r="1996" spans="1:13" x14ac:dyDescent="0.25">
      <c r="A1996" s="22" t="s">
        <v>8980</v>
      </c>
      <c r="B1996" s="25">
        <v>228</v>
      </c>
      <c r="C1996" s="22" t="s">
        <v>8981</v>
      </c>
      <c r="D1996" s="24" t="s">
        <v>1206</v>
      </c>
      <c r="E1996" s="23" t="str">
        <f t="shared" si="31"/>
        <v>Chile|2003</v>
      </c>
      <c r="F1996" s="25" t="s">
        <v>9218</v>
      </c>
      <c r="G1996" s="25" t="s">
        <v>7098</v>
      </c>
      <c r="H1996" s="25" t="s">
        <v>9219</v>
      </c>
      <c r="I1996" s="25" t="s">
        <v>9220</v>
      </c>
      <c r="J1996" s="25" t="s">
        <v>9221</v>
      </c>
      <c r="K1996" s="25" t="s">
        <v>9222</v>
      </c>
      <c r="L1996" s="22" t="s">
        <v>887</v>
      </c>
      <c r="M1996" s="25" t="s">
        <v>9223</v>
      </c>
    </row>
    <row r="1997" spans="1:13" x14ac:dyDescent="0.25">
      <c r="A1997" s="22" t="s">
        <v>8980</v>
      </c>
      <c r="B1997" s="25">
        <v>228</v>
      </c>
      <c r="C1997" s="22" t="s">
        <v>8981</v>
      </c>
      <c r="D1997" s="24" t="s">
        <v>1212</v>
      </c>
      <c r="E1997" s="23" t="str">
        <f t="shared" si="31"/>
        <v>Chile|2004</v>
      </c>
      <c r="F1997" s="25" t="s">
        <v>9224</v>
      </c>
      <c r="G1997" s="25" t="s">
        <v>1447</v>
      </c>
      <c r="H1997" s="25" t="s">
        <v>9225</v>
      </c>
      <c r="I1997" s="25" t="s">
        <v>9226</v>
      </c>
      <c r="J1997" s="25" t="s">
        <v>9227</v>
      </c>
      <c r="K1997" s="25" t="s">
        <v>9228</v>
      </c>
      <c r="L1997" s="22" t="s">
        <v>887</v>
      </c>
      <c r="M1997" s="25" t="s">
        <v>9229</v>
      </c>
    </row>
    <row r="1998" spans="1:13" x14ac:dyDescent="0.25">
      <c r="A1998" s="22" t="s">
        <v>8980</v>
      </c>
      <c r="B1998" s="25">
        <v>228</v>
      </c>
      <c r="C1998" s="22" t="s">
        <v>8981</v>
      </c>
      <c r="D1998" s="24" t="s">
        <v>1217</v>
      </c>
      <c r="E1998" s="23" t="str">
        <f t="shared" si="31"/>
        <v>Chile|2005</v>
      </c>
      <c r="F1998" s="25" t="s">
        <v>9230</v>
      </c>
      <c r="G1998" s="25">
        <v>8</v>
      </c>
      <c r="H1998" s="25" t="s">
        <v>9231</v>
      </c>
      <c r="I1998" s="25" t="s">
        <v>9232</v>
      </c>
      <c r="J1998" s="25" t="s">
        <v>9233</v>
      </c>
      <c r="K1998" s="25" t="s">
        <v>9234</v>
      </c>
      <c r="L1998" s="22" t="s">
        <v>887</v>
      </c>
      <c r="M1998" s="25" t="s">
        <v>9235</v>
      </c>
    </row>
    <row r="1999" spans="1:13" x14ac:dyDescent="0.25">
      <c r="A1999" s="22" t="s">
        <v>8980</v>
      </c>
      <c r="B1999" s="25">
        <v>228</v>
      </c>
      <c r="C1999" s="22" t="s">
        <v>8981</v>
      </c>
      <c r="D1999" s="24" t="s">
        <v>1224</v>
      </c>
      <c r="E1999" s="23" t="str">
        <f t="shared" si="31"/>
        <v>Chile|2006</v>
      </c>
      <c r="F1999" s="25" t="s">
        <v>9236</v>
      </c>
      <c r="G1999" s="25" t="s">
        <v>1564</v>
      </c>
      <c r="H1999" s="25" t="s">
        <v>9237</v>
      </c>
      <c r="I1999" s="25" t="s">
        <v>9238</v>
      </c>
      <c r="J1999" s="25" t="s">
        <v>9239</v>
      </c>
      <c r="K1999" s="25" t="s">
        <v>9240</v>
      </c>
      <c r="L1999" s="22" t="s">
        <v>887</v>
      </c>
      <c r="M1999" s="25" t="s">
        <v>9241</v>
      </c>
    </row>
    <row r="2000" spans="1:13" x14ac:dyDescent="0.25">
      <c r="A2000" s="22" t="s">
        <v>8980</v>
      </c>
      <c r="B2000" s="25">
        <v>228</v>
      </c>
      <c r="C2000" s="22" t="s">
        <v>8981</v>
      </c>
      <c r="D2000" s="24" t="s">
        <v>1231</v>
      </c>
      <c r="E2000" s="23" t="str">
        <f t="shared" si="31"/>
        <v>Chile|2007</v>
      </c>
      <c r="F2000" s="25" t="s">
        <v>9242</v>
      </c>
      <c r="G2000" s="25" t="s">
        <v>1038</v>
      </c>
      <c r="H2000" s="25" t="s">
        <v>9243</v>
      </c>
      <c r="I2000" s="25" t="s">
        <v>9244</v>
      </c>
      <c r="J2000" s="25" t="s">
        <v>9245</v>
      </c>
      <c r="K2000" s="25" t="s">
        <v>318</v>
      </c>
      <c r="L2000" s="22" t="s">
        <v>887</v>
      </c>
      <c r="M2000" s="25" t="s">
        <v>9246</v>
      </c>
    </row>
    <row r="2001" spans="1:13" x14ac:dyDescent="0.25">
      <c r="A2001" s="22" t="s">
        <v>8980</v>
      </c>
      <c r="B2001" s="25">
        <v>228</v>
      </c>
      <c r="C2001" s="22" t="s">
        <v>8981</v>
      </c>
      <c r="D2001" s="24" t="s">
        <v>1237</v>
      </c>
      <c r="E2001" s="23" t="str">
        <f t="shared" si="31"/>
        <v>Chile|2008</v>
      </c>
      <c r="F2001" s="25" t="s">
        <v>9247</v>
      </c>
      <c r="G2001" s="25" t="s">
        <v>1570</v>
      </c>
      <c r="H2001" s="25" t="s">
        <v>9248</v>
      </c>
      <c r="I2001" s="25" t="s">
        <v>9249</v>
      </c>
      <c r="J2001" s="25" t="s">
        <v>9250</v>
      </c>
      <c r="K2001" s="25" t="s">
        <v>269</v>
      </c>
      <c r="L2001" s="22" t="s">
        <v>887</v>
      </c>
      <c r="M2001" s="25" t="s">
        <v>9251</v>
      </c>
    </row>
    <row r="2002" spans="1:13" x14ac:dyDescent="0.25">
      <c r="A2002" s="22" t="s">
        <v>8980</v>
      </c>
      <c r="B2002" s="25">
        <v>228</v>
      </c>
      <c r="C2002" s="22" t="s">
        <v>8981</v>
      </c>
      <c r="D2002" s="24" t="s">
        <v>1243</v>
      </c>
      <c r="E2002" s="23" t="str">
        <f t="shared" si="31"/>
        <v>Chile|2009</v>
      </c>
      <c r="F2002" s="25" t="s">
        <v>9252</v>
      </c>
      <c r="G2002" s="25" t="s">
        <v>1054</v>
      </c>
      <c r="H2002" s="25" t="s">
        <v>9253</v>
      </c>
      <c r="I2002" s="25" t="s">
        <v>9254</v>
      </c>
      <c r="J2002" s="25" t="s">
        <v>9255</v>
      </c>
      <c r="K2002" s="25" t="s">
        <v>9256</v>
      </c>
      <c r="L2002" s="22" t="s">
        <v>887</v>
      </c>
      <c r="M2002" s="25" t="s">
        <v>9257</v>
      </c>
    </row>
    <row r="2003" spans="1:13" x14ac:dyDescent="0.25">
      <c r="A2003" s="22" t="s">
        <v>8980</v>
      </c>
      <c r="B2003" s="25">
        <v>228</v>
      </c>
      <c r="C2003" s="22" t="s">
        <v>8981</v>
      </c>
      <c r="D2003" s="24" t="s">
        <v>1250</v>
      </c>
      <c r="E2003" s="23" t="str">
        <f t="shared" si="31"/>
        <v>Chile|2010</v>
      </c>
      <c r="F2003" s="25" t="s">
        <v>9258</v>
      </c>
      <c r="G2003" s="25" t="s">
        <v>1264</v>
      </c>
      <c r="H2003" s="25" t="s">
        <v>9259</v>
      </c>
      <c r="I2003" s="25">
        <v>100</v>
      </c>
      <c r="J2003" s="25" t="s">
        <v>9260</v>
      </c>
      <c r="K2003" s="25" t="s">
        <v>9261</v>
      </c>
      <c r="L2003" s="22" t="s">
        <v>887</v>
      </c>
      <c r="M2003" s="25" t="s">
        <v>9262</v>
      </c>
    </row>
    <row r="2004" spans="1:13" x14ac:dyDescent="0.25">
      <c r="A2004" s="22" t="s">
        <v>8980</v>
      </c>
      <c r="B2004" s="25">
        <v>228</v>
      </c>
      <c r="C2004" s="22" t="s">
        <v>8981</v>
      </c>
      <c r="D2004" s="24" t="s">
        <v>1255</v>
      </c>
      <c r="E2004" s="23" t="str">
        <f t="shared" si="31"/>
        <v>Chile|2011</v>
      </c>
      <c r="F2004" s="25" t="s">
        <v>9263</v>
      </c>
      <c r="G2004" s="25" t="s">
        <v>1038</v>
      </c>
      <c r="H2004" s="25" t="s">
        <v>9264</v>
      </c>
      <c r="I2004" s="25" t="s">
        <v>9265</v>
      </c>
      <c r="J2004" s="25" t="s">
        <v>9266</v>
      </c>
      <c r="K2004" s="25" t="s">
        <v>9267</v>
      </c>
      <c r="L2004" s="22" t="s">
        <v>887</v>
      </c>
      <c r="M2004" s="25" t="s">
        <v>9268</v>
      </c>
    </row>
    <row r="2005" spans="1:13" x14ac:dyDescent="0.25">
      <c r="A2005" s="22" t="s">
        <v>8980</v>
      </c>
      <c r="B2005" s="25">
        <v>228</v>
      </c>
      <c r="C2005" s="22" t="s">
        <v>8981</v>
      </c>
      <c r="D2005" s="24" t="s">
        <v>1262</v>
      </c>
      <c r="E2005" s="23" t="str">
        <f t="shared" si="31"/>
        <v>Chile|2012</v>
      </c>
      <c r="F2005" s="25" t="s">
        <v>9269</v>
      </c>
      <c r="G2005" s="25" t="s">
        <v>2539</v>
      </c>
      <c r="H2005" s="25" t="s">
        <v>9270</v>
      </c>
      <c r="I2005" s="25" t="s">
        <v>9271</v>
      </c>
      <c r="J2005" s="25"/>
      <c r="K2005" s="25" t="s">
        <v>9272</v>
      </c>
      <c r="L2005" s="22" t="s">
        <v>887</v>
      </c>
      <c r="M2005" s="25" t="s">
        <v>9273</v>
      </c>
    </row>
    <row r="2006" spans="1:13" x14ac:dyDescent="0.25">
      <c r="A2006" s="22" t="s">
        <v>8980</v>
      </c>
      <c r="B2006" s="25">
        <v>228</v>
      </c>
      <c r="C2006" s="22" t="s">
        <v>8981</v>
      </c>
      <c r="D2006" s="24" t="s">
        <v>1269</v>
      </c>
      <c r="E2006" s="23" t="str">
        <f t="shared" si="31"/>
        <v>Chile|2013</v>
      </c>
      <c r="F2006" s="25" t="s">
        <v>9274</v>
      </c>
      <c r="G2006" s="25"/>
      <c r="H2006" s="25" t="s">
        <v>9275</v>
      </c>
      <c r="I2006" s="25" t="s">
        <v>9276</v>
      </c>
      <c r="J2006" s="25"/>
      <c r="K2006" s="25" t="s">
        <v>8460</v>
      </c>
      <c r="L2006" s="22" t="s">
        <v>887</v>
      </c>
      <c r="M2006" s="25" t="s">
        <v>9277</v>
      </c>
    </row>
    <row r="2007" spans="1:13" x14ac:dyDescent="0.25">
      <c r="A2007" s="22" t="s">
        <v>8980</v>
      </c>
      <c r="B2007" s="25">
        <v>228</v>
      </c>
      <c r="C2007" s="22" t="s">
        <v>8981</v>
      </c>
      <c r="D2007" s="24" t="s">
        <v>1274</v>
      </c>
      <c r="E2007" s="23" t="str">
        <f t="shared" si="31"/>
        <v>Chile|2014</v>
      </c>
      <c r="F2007" s="25" t="s">
        <v>9278</v>
      </c>
      <c r="G2007" s="25"/>
      <c r="H2007" s="25" t="s">
        <v>9279</v>
      </c>
      <c r="I2007" s="25"/>
      <c r="J2007" s="25"/>
      <c r="K2007" s="25" t="s">
        <v>9280</v>
      </c>
      <c r="L2007" s="22" t="s">
        <v>887</v>
      </c>
      <c r="M2007" s="25" t="s">
        <v>9281</v>
      </c>
    </row>
    <row r="2008" spans="1:13" x14ac:dyDescent="0.25">
      <c r="A2008" s="22" t="s">
        <v>9282</v>
      </c>
      <c r="B2008" s="25">
        <v>233</v>
      </c>
      <c r="D2008" s="24" t="s">
        <v>886</v>
      </c>
      <c r="E2008" s="23" t="str">
        <f t="shared" si="31"/>
        <v>Colombia|1950</v>
      </c>
      <c r="F2008" s="25"/>
      <c r="G2008" s="25"/>
      <c r="H2008" s="25"/>
      <c r="I2008" s="25"/>
      <c r="J2008" s="25"/>
      <c r="K2008" s="25"/>
      <c r="L2008" s="22" t="s">
        <v>887</v>
      </c>
      <c r="M2008" s="25"/>
    </row>
    <row r="2009" spans="1:13" x14ac:dyDescent="0.25">
      <c r="A2009" s="22" t="s">
        <v>9282</v>
      </c>
      <c r="B2009" s="25">
        <v>233</v>
      </c>
      <c r="D2009" s="24" t="s">
        <v>888</v>
      </c>
      <c r="E2009" s="23" t="str">
        <f t="shared" si="31"/>
        <v>Colombia|1951</v>
      </c>
      <c r="F2009" s="25"/>
      <c r="G2009" s="25"/>
      <c r="H2009" s="25"/>
      <c r="I2009" s="25"/>
      <c r="J2009" s="25"/>
      <c r="K2009" s="25"/>
      <c r="L2009" s="22" t="s">
        <v>887</v>
      </c>
      <c r="M2009" s="25"/>
    </row>
    <row r="2010" spans="1:13" x14ac:dyDescent="0.25">
      <c r="A2010" s="22" t="s">
        <v>9282</v>
      </c>
      <c r="B2010" s="25">
        <v>233</v>
      </c>
      <c r="D2010" s="24" t="s">
        <v>889</v>
      </c>
      <c r="E2010" s="23" t="str">
        <f t="shared" si="31"/>
        <v>Colombia|1952</v>
      </c>
      <c r="F2010" s="25"/>
      <c r="G2010" s="25"/>
      <c r="H2010" s="25"/>
      <c r="I2010" s="25"/>
      <c r="J2010" s="25"/>
      <c r="K2010" s="25"/>
      <c r="L2010" s="22" t="s">
        <v>887</v>
      </c>
      <c r="M2010" s="25"/>
    </row>
    <row r="2011" spans="1:13" x14ac:dyDescent="0.25">
      <c r="A2011" s="22" t="s">
        <v>9282</v>
      </c>
      <c r="B2011" s="25">
        <v>233</v>
      </c>
      <c r="D2011" s="24" t="s">
        <v>890</v>
      </c>
      <c r="E2011" s="23" t="str">
        <f t="shared" si="31"/>
        <v>Colombia|1953</v>
      </c>
      <c r="F2011" s="25"/>
      <c r="G2011" s="25"/>
      <c r="H2011" s="25"/>
      <c r="I2011" s="25"/>
      <c r="J2011" s="25"/>
      <c r="K2011" s="25"/>
      <c r="L2011" s="22" t="s">
        <v>887</v>
      </c>
      <c r="M2011" s="25"/>
    </row>
    <row r="2012" spans="1:13" x14ac:dyDescent="0.25">
      <c r="A2012" s="22" t="s">
        <v>9282</v>
      </c>
      <c r="B2012" s="25">
        <v>233</v>
      </c>
      <c r="D2012" s="24" t="s">
        <v>891</v>
      </c>
      <c r="E2012" s="23" t="str">
        <f t="shared" si="31"/>
        <v>Colombia|1954</v>
      </c>
      <c r="F2012" s="25"/>
      <c r="G2012" s="25"/>
      <c r="H2012" s="25"/>
      <c r="I2012" s="25"/>
      <c r="J2012" s="25"/>
      <c r="K2012" s="25"/>
      <c r="L2012" s="22" t="s">
        <v>887</v>
      </c>
      <c r="M2012" s="25"/>
    </row>
    <row r="2013" spans="1:13" x14ac:dyDescent="0.25">
      <c r="A2013" s="22" t="s">
        <v>9282</v>
      </c>
      <c r="B2013" s="25">
        <v>233</v>
      </c>
      <c r="D2013" s="24" t="s">
        <v>892</v>
      </c>
      <c r="E2013" s="23" t="str">
        <f t="shared" si="31"/>
        <v>Colombia|1955</v>
      </c>
      <c r="F2013" s="25"/>
      <c r="G2013" s="25"/>
      <c r="H2013" s="25"/>
      <c r="I2013" s="25"/>
      <c r="J2013" s="25"/>
      <c r="K2013" s="25"/>
      <c r="L2013" s="22" t="s">
        <v>887</v>
      </c>
      <c r="M2013" s="25"/>
    </row>
    <row r="2014" spans="1:13" x14ac:dyDescent="0.25">
      <c r="A2014" s="22" t="s">
        <v>9282</v>
      </c>
      <c r="B2014" s="25">
        <v>233</v>
      </c>
      <c r="D2014" s="24" t="s">
        <v>893</v>
      </c>
      <c r="E2014" s="23" t="str">
        <f t="shared" si="31"/>
        <v>Colombia|1956</v>
      </c>
      <c r="F2014" s="25"/>
      <c r="G2014" s="25"/>
      <c r="H2014" s="25"/>
      <c r="I2014" s="25"/>
      <c r="J2014" s="25"/>
      <c r="K2014" s="25"/>
      <c r="L2014" s="22" t="s">
        <v>887</v>
      </c>
      <c r="M2014" s="25"/>
    </row>
    <row r="2015" spans="1:13" x14ac:dyDescent="0.25">
      <c r="A2015" s="22" t="s">
        <v>9282</v>
      </c>
      <c r="B2015" s="25">
        <v>233</v>
      </c>
      <c r="D2015" s="24" t="s">
        <v>894</v>
      </c>
      <c r="E2015" s="23" t="str">
        <f t="shared" si="31"/>
        <v>Colombia|1957</v>
      </c>
      <c r="F2015" s="25"/>
      <c r="G2015" s="25"/>
      <c r="H2015" s="25"/>
      <c r="I2015" s="25"/>
      <c r="J2015" s="25"/>
      <c r="K2015" s="25"/>
      <c r="L2015" s="22" t="s">
        <v>887</v>
      </c>
      <c r="M2015" s="25"/>
    </row>
    <row r="2016" spans="1:13" x14ac:dyDescent="0.25">
      <c r="A2016" s="22" t="s">
        <v>9282</v>
      </c>
      <c r="B2016" s="25">
        <v>233</v>
      </c>
      <c r="D2016" s="24" t="s">
        <v>895</v>
      </c>
      <c r="E2016" s="23" t="str">
        <f t="shared" si="31"/>
        <v>Colombia|1958</v>
      </c>
      <c r="F2016" s="25"/>
      <c r="G2016" s="25"/>
      <c r="H2016" s="25"/>
      <c r="I2016" s="25"/>
      <c r="J2016" s="25"/>
      <c r="K2016" s="25"/>
      <c r="L2016" s="22" t="s">
        <v>887</v>
      </c>
      <c r="M2016" s="25"/>
    </row>
    <row r="2017" spans="1:13" x14ac:dyDescent="0.25">
      <c r="A2017" s="22" t="s">
        <v>9282</v>
      </c>
      <c r="B2017" s="25">
        <v>233</v>
      </c>
      <c r="D2017" s="24" t="s">
        <v>896</v>
      </c>
      <c r="E2017" s="23" t="str">
        <f t="shared" si="31"/>
        <v>Colombia|1959</v>
      </c>
      <c r="F2017" s="25"/>
      <c r="G2017" s="25"/>
      <c r="H2017" s="25"/>
      <c r="I2017" s="25"/>
      <c r="J2017" s="25"/>
      <c r="K2017" s="25"/>
      <c r="L2017" s="22" t="s">
        <v>887</v>
      </c>
      <c r="M2017" s="25"/>
    </row>
    <row r="2018" spans="1:13" x14ac:dyDescent="0.25">
      <c r="A2018" s="22" t="s">
        <v>9282</v>
      </c>
      <c r="B2018" s="25">
        <v>233</v>
      </c>
      <c r="C2018" s="22" t="s">
        <v>9283</v>
      </c>
      <c r="D2018" s="24" t="s">
        <v>898</v>
      </c>
      <c r="E2018" s="23" t="str">
        <f t="shared" si="31"/>
        <v>Colombia|1960</v>
      </c>
      <c r="F2018" s="25"/>
      <c r="G2018" s="25"/>
      <c r="H2018" s="25" t="s">
        <v>9284</v>
      </c>
      <c r="I2018" s="25" t="s">
        <v>9285</v>
      </c>
      <c r="J2018" s="25"/>
      <c r="K2018" s="25" t="s">
        <v>9286</v>
      </c>
      <c r="L2018" s="22" t="s">
        <v>887</v>
      </c>
      <c r="M2018" s="25" t="s">
        <v>9287</v>
      </c>
    </row>
    <row r="2019" spans="1:13" x14ac:dyDescent="0.25">
      <c r="A2019" s="22" t="s">
        <v>9282</v>
      </c>
      <c r="B2019" s="25">
        <v>233</v>
      </c>
      <c r="C2019" s="22" t="s">
        <v>9283</v>
      </c>
      <c r="D2019" s="24" t="s">
        <v>905</v>
      </c>
      <c r="E2019" s="23" t="str">
        <f t="shared" si="31"/>
        <v>Colombia|1961</v>
      </c>
      <c r="F2019" s="25"/>
      <c r="G2019" s="25"/>
      <c r="H2019" s="25" t="s">
        <v>9288</v>
      </c>
      <c r="I2019" s="25" t="s">
        <v>9289</v>
      </c>
      <c r="J2019" s="25"/>
      <c r="K2019" s="25" t="s">
        <v>9290</v>
      </c>
      <c r="L2019" s="22" t="s">
        <v>887</v>
      </c>
      <c r="M2019" s="25" t="s">
        <v>9291</v>
      </c>
    </row>
    <row r="2020" spans="1:13" x14ac:dyDescent="0.25">
      <c r="A2020" s="22" t="s">
        <v>9282</v>
      </c>
      <c r="B2020" s="25">
        <v>233</v>
      </c>
      <c r="C2020" s="22" t="s">
        <v>9283</v>
      </c>
      <c r="D2020" s="24" t="s">
        <v>912</v>
      </c>
      <c r="E2020" s="23" t="str">
        <f t="shared" si="31"/>
        <v>Colombia|1962</v>
      </c>
      <c r="F2020" s="25"/>
      <c r="G2020" s="25"/>
      <c r="H2020" s="25" t="s">
        <v>9292</v>
      </c>
      <c r="I2020" s="25" t="s">
        <v>9293</v>
      </c>
      <c r="J2020" s="25"/>
      <c r="K2020" s="25" t="s">
        <v>9294</v>
      </c>
      <c r="L2020" s="22" t="s">
        <v>887</v>
      </c>
      <c r="M2020" s="25" t="s">
        <v>9295</v>
      </c>
    </row>
    <row r="2021" spans="1:13" x14ac:dyDescent="0.25">
      <c r="A2021" s="22" t="s">
        <v>9282</v>
      </c>
      <c r="B2021" s="25">
        <v>233</v>
      </c>
      <c r="C2021" s="22" t="s">
        <v>9283</v>
      </c>
      <c r="D2021" s="24" t="s">
        <v>919</v>
      </c>
      <c r="E2021" s="23" t="str">
        <f t="shared" si="31"/>
        <v>Colombia|1963</v>
      </c>
      <c r="F2021" s="25"/>
      <c r="G2021" s="25"/>
      <c r="H2021" s="25" t="s">
        <v>9296</v>
      </c>
      <c r="I2021" s="25" t="s">
        <v>9297</v>
      </c>
      <c r="J2021" s="25"/>
      <c r="K2021" s="25" t="s">
        <v>9298</v>
      </c>
      <c r="L2021" s="22" t="s">
        <v>887</v>
      </c>
      <c r="M2021" s="25" t="s">
        <v>9299</v>
      </c>
    </row>
    <row r="2022" spans="1:13" x14ac:dyDescent="0.25">
      <c r="A2022" s="22" t="s">
        <v>9282</v>
      </c>
      <c r="B2022" s="25">
        <v>233</v>
      </c>
      <c r="C2022" s="22" t="s">
        <v>9283</v>
      </c>
      <c r="D2022" s="24" t="s">
        <v>926</v>
      </c>
      <c r="E2022" s="23" t="str">
        <f t="shared" si="31"/>
        <v>Colombia|1964</v>
      </c>
      <c r="F2022" s="25"/>
      <c r="G2022" s="25"/>
      <c r="H2022" s="25" t="s">
        <v>9300</v>
      </c>
      <c r="I2022" s="25" t="s">
        <v>9301</v>
      </c>
      <c r="J2022" s="25" t="s">
        <v>9302</v>
      </c>
      <c r="K2022" s="25" t="s">
        <v>9303</v>
      </c>
      <c r="L2022" s="22" t="s">
        <v>887</v>
      </c>
      <c r="M2022" s="25" t="s">
        <v>9304</v>
      </c>
    </row>
    <row r="2023" spans="1:13" x14ac:dyDescent="0.25">
      <c r="A2023" s="22" t="s">
        <v>9282</v>
      </c>
      <c r="B2023" s="25">
        <v>233</v>
      </c>
      <c r="C2023" s="22" t="s">
        <v>9283</v>
      </c>
      <c r="D2023" s="24" t="s">
        <v>932</v>
      </c>
      <c r="E2023" s="23" t="str">
        <f t="shared" si="31"/>
        <v>Colombia|1965</v>
      </c>
      <c r="F2023" s="25"/>
      <c r="G2023" s="25"/>
      <c r="H2023" s="25" t="s">
        <v>9305</v>
      </c>
      <c r="I2023" s="25" t="s">
        <v>9306</v>
      </c>
      <c r="J2023" s="25" t="s">
        <v>9307</v>
      </c>
      <c r="K2023" s="25" t="s">
        <v>9308</v>
      </c>
      <c r="L2023" s="22" t="s">
        <v>887</v>
      </c>
      <c r="M2023" s="25" t="s">
        <v>9309</v>
      </c>
    </row>
    <row r="2024" spans="1:13" x14ac:dyDescent="0.25">
      <c r="A2024" s="22" t="s">
        <v>9282</v>
      </c>
      <c r="B2024" s="25">
        <v>233</v>
      </c>
      <c r="C2024" s="22" t="s">
        <v>9283</v>
      </c>
      <c r="D2024" s="24" t="s">
        <v>939</v>
      </c>
      <c r="E2024" s="23" t="str">
        <f t="shared" si="31"/>
        <v>Colombia|1966</v>
      </c>
      <c r="F2024" s="25"/>
      <c r="G2024" s="25"/>
      <c r="H2024" s="25" t="s">
        <v>9310</v>
      </c>
      <c r="I2024" s="25" t="s">
        <v>9311</v>
      </c>
      <c r="J2024" s="25" t="s">
        <v>9312</v>
      </c>
      <c r="K2024" s="25" t="s">
        <v>9313</v>
      </c>
      <c r="L2024" s="22" t="s">
        <v>887</v>
      </c>
      <c r="M2024" s="25" t="s">
        <v>9314</v>
      </c>
    </row>
    <row r="2025" spans="1:13" x14ac:dyDescent="0.25">
      <c r="A2025" s="22" t="s">
        <v>9282</v>
      </c>
      <c r="B2025" s="25">
        <v>233</v>
      </c>
      <c r="C2025" s="22" t="s">
        <v>9283</v>
      </c>
      <c r="D2025" s="24" t="s">
        <v>946</v>
      </c>
      <c r="E2025" s="23" t="str">
        <f t="shared" si="31"/>
        <v>Colombia|1967</v>
      </c>
      <c r="F2025" s="25"/>
      <c r="G2025" s="25"/>
      <c r="H2025" s="25" t="s">
        <v>9315</v>
      </c>
      <c r="I2025" s="25" t="s">
        <v>9316</v>
      </c>
      <c r="J2025" s="25" t="s">
        <v>9317</v>
      </c>
      <c r="K2025" s="25" t="s">
        <v>9318</v>
      </c>
      <c r="L2025" s="22" t="s">
        <v>887</v>
      </c>
      <c r="M2025" s="25" t="s">
        <v>9319</v>
      </c>
    </row>
    <row r="2026" spans="1:13" x14ac:dyDescent="0.25">
      <c r="A2026" s="22" t="s">
        <v>9282</v>
      </c>
      <c r="B2026" s="25">
        <v>233</v>
      </c>
      <c r="C2026" s="22" t="s">
        <v>9283</v>
      </c>
      <c r="D2026" s="24" t="s">
        <v>953</v>
      </c>
      <c r="E2026" s="23" t="str">
        <f t="shared" si="31"/>
        <v>Colombia|1968</v>
      </c>
      <c r="F2026" s="25"/>
      <c r="G2026" s="25"/>
      <c r="H2026" s="25" t="s">
        <v>9320</v>
      </c>
      <c r="I2026" s="25" t="s">
        <v>9321</v>
      </c>
      <c r="J2026" s="25" t="s">
        <v>9322</v>
      </c>
      <c r="K2026" s="25" t="s">
        <v>9323</v>
      </c>
      <c r="L2026" s="22" t="s">
        <v>887</v>
      </c>
      <c r="M2026" s="25" t="s">
        <v>9324</v>
      </c>
    </row>
    <row r="2027" spans="1:13" x14ac:dyDescent="0.25">
      <c r="A2027" s="22" t="s">
        <v>9282</v>
      </c>
      <c r="B2027" s="25">
        <v>233</v>
      </c>
      <c r="C2027" s="22" t="s">
        <v>9283</v>
      </c>
      <c r="D2027" s="24" t="s">
        <v>960</v>
      </c>
      <c r="E2027" s="23" t="str">
        <f t="shared" si="31"/>
        <v>Colombia|1969</v>
      </c>
      <c r="F2027" s="25"/>
      <c r="G2027" s="25"/>
      <c r="H2027" s="25" t="s">
        <v>9325</v>
      </c>
      <c r="I2027" s="25" t="s">
        <v>9326</v>
      </c>
      <c r="J2027" s="25" t="s">
        <v>9327</v>
      </c>
      <c r="K2027" s="25" t="s">
        <v>9328</v>
      </c>
      <c r="L2027" s="22" t="s">
        <v>887</v>
      </c>
      <c r="M2027" s="25" t="s">
        <v>9329</v>
      </c>
    </row>
    <row r="2028" spans="1:13" x14ac:dyDescent="0.25">
      <c r="A2028" s="22" t="s">
        <v>9282</v>
      </c>
      <c r="B2028" s="25">
        <v>233</v>
      </c>
      <c r="C2028" s="22" t="s">
        <v>9283</v>
      </c>
      <c r="D2028" s="24" t="s">
        <v>967</v>
      </c>
      <c r="E2028" s="23" t="str">
        <f t="shared" si="31"/>
        <v>Colombia|1970</v>
      </c>
      <c r="F2028" s="25"/>
      <c r="G2028" s="25"/>
      <c r="H2028" s="25" t="s">
        <v>9330</v>
      </c>
      <c r="I2028" s="25" t="s">
        <v>9331</v>
      </c>
      <c r="J2028" s="25" t="s">
        <v>9332</v>
      </c>
      <c r="K2028" s="25" t="s">
        <v>9333</v>
      </c>
      <c r="L2028" s="22" t="s">
        <v>887</v>
      </c>
      <c r="M2028" s="25" t="s">
        <v>9334</v>
      </c>
    </row>
    <row r="2029" spans="1:13" x14ac:dyDescent="0.25">
      <c r="A2029" s="22" t="s">
        <v>9282</v>
      </c>
      <c r="B2029" s="25">
        <v>233</v>
      </c>
      <c r="C2029" s="22" t="s">
        <v>9283</v>
      </c>
      <c r="D2029" s="24" t="s">
        <v>974</v>
      </c>
      <c r="E2029" s="23" t="str">
        <f t="shared" si="31"/>
        <v>Colombia|1971</v>
      </c>
      <c r="F2029" s="25"/>
      <c r="G2029" s="25"/>
      <c r="H2029" s="25" t="s">
        <v>9335</v>
      </c>
      <c r="I2029" s="25" t="s">
        <v>9336</v>
      </c>
      <c r="J2029" s="25" t="s">
        <v>9337</v>
      </c>
      <c r="K2029" s="25" t="s">
        <v>9338</v>
      </c>
      <c r="L2029" s="22" t="s">
        <v>887</v>
      </c>
      <c r="M2029" s="25" t="s">
        <v>9339</v>
      </c>
    </row>
    <row r="2030" spans="1:13" x14ac:dyDescent="0.25">
      <c r="A2030" s="22" t="s">
        <v>9282</v>
      </c>
      <c r="B2030" s="25">
        <v>233</v>
      </c>
      <c r="C2030" s="22" t="s">
        <v>9283</v>
      </c>
      <c r="D2030" s="24" t="s">
        <v>981</v>
      </c>
      <c r="E2030" s="23" t="str">
        <f t="shared" si="31"/>
        <v>Colombia|1972</v>
      </c>
      <c r="F2030" s="25"/>
      <c r="G2030" s="25"/>
      <c r="H2030" s="25" t="s">
        <v>9340</v>
      </c>
      <c r="I2030" s="25" t="s">
        <v>9341</v>
      </c>
      <c r="J2030" s="25" t="s">
        <v>9342</v>
      </c>
      <c r="K2030" s="25" t="s">
        <v>9343</v>
      </c>
      <c r="L2030" s="22" t="s">
        <v>887</v>
      </c>
      <c r="M2030" s="25" t="s">
        <v>9344</v>
      </c>
    </row>
    <row r="2031" spans="1:13" x14ac:dyDescent="0.25">
      <c r="A2031" s="22" t="s">
        <v>9282</v>
      </c>
      <c r="B2031" s="25">
        <v>233</v>
      </c>
      <c r="C2031" s="22" t="s">
        <v>9283</v>
      </c>
      <c r="D2031" s="24" t="s">
        <v>987</v>
      </c>
      <c r="E2031" s="23" t="str">
        <f t="shared" si="31"/>
        <v>Colombia|1973</v>
      </c>
      <c r="F2031" s="25"/>
      <c r="G2031" s="25"/>
      <c r="H2031" s="25" t="s">
        <v>9345</v>
      </c>
      <c r="I2031" s="25" t="s">
        <v>9346</v>
      </c>
      <c r="J2031" s="25" t="s">
        <v>9347</v>
      </c>
      <c r="K2031" s="25" t="s">
        <v>9348</v>
      </c>
      <c r="L2031" s="22" t="s">
        <v>887</v>
      </c>
      <c r="M2031" s="25" t="s">
        <v>9349</v>
      </c>
    </row>
    <row r="2032" spans="1:13" x14ac:dyDescent="0.25">
      <c r="A2032" s="22" t="s">
        <v>9282</v>
      </c>
      <c r="B2032" s="25">
        <v>233</v>
      </c>
      <c r="C2032" s="22" t="s">
        <v>9283</v>
      </c>
      <c r="D2032" s="24" t="s">
        <v>994</v>
      </c>
      <c r="E2032" s="23" t="str">
        <f t="shared" si="31"/>
        <v>Colombia|1974</v>
      </c>
      <c r="F2032" s="25"/>
      <c r="G2032" s="25"/>
      <c r="H2032" s="25" t="s">
        <v>9350</v>
      </c>
      <c r="I2032" s="25" t="s">
        <v>9351</v>
      </c>
      <c r="J2032" s="25" t="s">
        <v>9352</v>
      </c>
      <c r="K2032" s="25" t="s">
        <v>9353</v>
      </c>
      <c r="L2032" s="22" t="s">
        <v>887</v>
      </c>
      <c r="M2032" s="25" t="s">
        <v>9354</v>
      </c>
    </row>
    <row r="2033" spans="1:13" x14ac:dyDescent="0.25">
      <c r="A2033" s="22" t="s">
        <v>9282</v>
      </c>
      <c r="B2033" s="25">
        <v>233</v>
      </c>
      <c r="C2033" s="22" t="s">
        <v>9283</v>
      </c>
      <c r="D2033" s="24" t="s">
        <v>1001</v>
      </c>
      <c r="E2033" s="23" t="str">
        <f t="shared" si="31"/>
        <v>Colombia|1975</v>
      </c>
      <c r="F2033" s="25"/>
      <c r="G2033" s="25"/>
      <c r="H2033" s="25" t="s">
        <v>9355</v>
      </c>
      <c r="I2033" s="25" t="s">
        <v>9356</v>
      </c>
      <c r="J2033" s="25" t="s">
        <v>9357</v>
      </c>
      <c r="K2033" s="25" t="s">
        <v>9358</v>
      </c>
      <c r="L2033" s="22" t="s">
        <v>887</v>
      </c>
      <c r="M2033" s="25" t="s">
        <v>9359</v>
      </c>
    </row>
    <row r="2034" spans="1:13" x14ac:dyDescent="0.25">
      <c r="A2034" s="22" t="s">
        <v>9282</v>
      </c>
      <c r="B2034" s="25">
        <v>233</v>
      </c>
      <c r="C2034" s="22" t="s">
        <v>9283</v>
      </c>
      <c r="D2034" s="24" t="s">
        <v>1008</v>
      </c>
      <c r="E2034" s="23" t="str">
        <f t="shared" si="31"/>
        <v>Colombia|1976</v>
      </c>
      <c r="F2034" s="25"/>
      <c r="G2034" s="25"/>
      <c r="H2034" s="25" t="s">
        <v>9360</v>
      </c>
      <c r="I2034" s="25" t="s">
        <v>9361</v>
      </c>
      <c r="J2034" s="25" t="s">
        <v>9362</v>
      </c>
      <c r="K2034" s="25" t="s">
        <v>9363</v>
      </c>
      <c r="L2034" s="22" t="s">
        <v>887</v>
      </c>
      <c r="M2034" s="25" t="s">
        <v>9364</v>
      </c>
    </row>
    <row r="2035" spans="1:13" x14ac:dyDescent="0.25">
      <c r="A2035" s="22" t="s">
        <v>9282</v>
      </c>
      <c r="B2035" s="25">
        <v>233</v>
      </c>
      <c r="C2035" s="22" t="s">
        <v>9283</v>
      </c>
      <c r="D2035" s="24" t="s">
        <v>1015</v>
      </c>
      <c r="E2035" s="23" t="str">
        <f t="shared" si="31"/>
        <v>Colombia|1977</v>
      </c>
      <c r="F2035" s="25" t="s">
        <v>9365</v>
      </c>
      <c r="G2035" s="25"/>
      <c r="H2035" s="25" t="s">
        <v>9366</v>
      </c>
      <c r="I2035" s="25" t="s">
        <v>9367</v>
      </c>
      <c r="J2035" s="25" t="s">
        <v>9368</v>
      </c>
      <c r="K2035" s="25" t="s">
        <v>9369</v>
      </c>
      <c r="L2035" s="22" t="s">
        <v>887</v>
      </c>
      <c r="M2035" s="25" t="s">
        <v>9370</v>
      </c>
    </row>
    <row r="2036" spans="1:13" x14ac:dyDescent="0.25">
      <c r="A2036" s="22" t="s">
        <v>9282</v>
      </c>
      <c r="B2036" s="25">
        <v>233</v>
      </c>
      <c r="C2036" s="22" t="s">
        <v>9283</v>
      </c>
      <c r="D2036" s="24" t="s">
        <v>1022</v>
      </c>
      <c r="E2036" s="23" t="str">
        <f t="shared" si="31"/>
        <v>Colombia|1978</v>
      </c>
      <c r="F2036" s="25" t="s">
        <v>9371</v>
      </c>
      <c r="G2036" s="25"/>
      <c r="H2036" s="25" t="s">
        <v>9372</v>
      </c>
      <c r="I2036" s="25" t="s">
        <v>9373</v>
      </c>
      <c r="J2036" s="25" t="s">
        <v>9374</v>
      </c>
      <c r="K2036" s="25" t="s">
        <v>9375</v>
      </c>
      <c r="L2036" s="22" t="s">
        <v>887</v>
      </c>
      <c r="M2036" s="25" t="s">
        <v>9376</v>
      </c>
    </row>
    <row r="2037" spans="1:13" x14ac:dyDescent="0.25">
      <c r="A2037" s="22" t="s">
        <v>9282</v>
      </c>
      <c r="B2037" s="25">
        <v>233</v>
      </c>
      <c r="C2037" s="22" t="s">
        <v>9283</v>
      </c>
      <c r="D2037" s="24" t="s">
        <v>1029</v>
      </c>
      <c r="E2037" s="23" t="str">
        <f t="shared" si="31"/>
        <v>Colombia|1979</v>
      </c>
      <c r="F2037" s="25" t="s">
        <v>9377</v>
      </c>
      <c r="G2037" s="25"/>
      <c r="H2037" s="25" t="s">
        <v>9378</v>
      </c>
      <c r="I2037" s="25" t="s">
        <v>9379</v>
      </c>
      <c r="J2037" s="25" t="s">
        <v>9380</v>
      </c>
      <c r="K2037" s="25" t="s">
        <v>9381</v>
      </c>
      <c r="L2037" s="22" t="s">
        <v>887</v>
      </c>
      <c r="M2037" s="25" t="s">
        <v>9382</v>
      </c>
    </row>
    <row r="2038" spans="1:13" x14ac:dyDescent="0.25">
      <c r="A2038" s="22" t="s">
        <v>9282</v>
      </c>
      <c r="B2038" s="25">
        <v>233</v>
      </c>
      <c r="C2038" s="22" t="s">
        <v>9283</v>
      </c>
      <c r="D2038" s="24" t="s">
        <v>1036</v>
      </c>
      <c r="E2038" s="23" t="str">
        <f t="shared" si="31"/>
        <v>Colombia|1980</v>
      </c>
      <c r="F2038" s="25" t="s">
        <v>9383</v>
      </c>
      <c r="G2038" s="25" t="s">
        <v>2307</v>
      </c>
      <c r="H2038" s="25" t="s">
        <v>9384</v>
      </c>
      <c r="I2038" s="25" t="s">
        <v>9385</v>
      </c>
      <c r="J2038" s="25" t="s">
        <v>9386</v>
      </c>
      <c r="K2038" s="25" t="s">
        <v>9387</v>
      </c>
      <c r="L2038" s="22" t="s">
        <v>887</v>
      </c>
      <c r="M2038" s="25" t="s">
        <v>9388</v>
      </c>
    </row>
    <row r="2039" spans="1:13" x14ac:dyDescent="0.25">
      <c r="A2039" s="22" t="s">
        <v>9282</v>
      </c>
      <c r="B2039" s="25">
        <v>233</v>
      </c>
      <c r="C2039" s="22" t="s">
        <v>9283</v>
      </c>
      <c r="D2039" s="24" t="s">
        <v>1044</v>
      </c>
      <c r="E2039" s="23" t="str">
        <f t="shared" si="31"/>
        <v>Colombia|1981</v>
      </c>
      <c r="F2039" s="25" t="s">
        <v>9389</v>
      </c>
      <c r="G2039" s="25" t="s">
        <v>1264</v>
      </c>
      <c r="H2039" s="25" t="s">
        <v>9390</v>
      </c>
      <c r="I2039" s="25" t="s">
        <v>9391</v>
      </c>
      <c r="J2039" s="25" t="s">
        <v>9392</v>
      </c>
      <c r="K2039" s="25" t="s">
        <v>9393</v>
      </c>
      <c r="L2039" s="22" t="s">
        <v>887</v>
      </c>
      <c r="M2039" s="25" t="s">
        <v>9394</v>
      </c>
    </row>
    <row r="2040" spans="1:13" x14ac:dyDescent="0.25">
      <c r="A2040" s="22" t="s">
        <v>9282</v>
      </c>
      <c r="B2040" s="25">
        <v>233</v>
      </c>
      <c r="C2040" s="22" t="s">
        <v>9283</v>
      </c>
      <c r="D2040" s="24" t="s">
        <v>1052</v>
      </c>
      <c r="E2040" s="23" t="str">
        <f t="shared" si="31"/>
        <v>Colombia|1982</v>
      </c>
      <c r="F2040" s="25" t="s">
        <v>9395</v>
      </c>
      <c r="G2040" s="25" t="s">
        <v>2307</v>
      </c>
      <c r="H2040" s="25" t="s">
        <v>9396</v>
      </c>
      <c r="I2040" s="25" t="s">
        <v>9397</v>
      </c>
      <c r="J2040" s="25" t="s">
        <v>9398</v>
      </c>
      <c r="K2040" s="25" t="s">
        <v>9399</v>
      </c>
      <c r="L2040" s="22" t="s">
        <v>887</v>
      </c>
      <c r="M2040" s="25" t="s">
        <v>9400</v>
      </c>
    </row>
    <row r="2041" spans="1:13" x14ac:dyDescent="0.25">
      <c r="A2041" s="22" t="s">
        <v>9282</v>
      </c>
      <c r="B2041" s="25">
        <v>233</v>
      </c>
      <c r="C2041" s="22" t="s">
        <v>9283</v>
      </c>
      <c r="D2041" s="24" t="s">
        <v>1060</v>
      </c>
      <c r="E2041" s="23" t="str">
        <f t="shared" si="31"/>
        <v>Colombia|1983</v>
      </c>
      <c r="F2041" s="25" t="s">
        <v>9401</v>
      </c>
      <c r="G2041" s="25" t="s">
        <v>2977</v>
      </c>
      <c r="H2041" s="25" t="s">
        <v>9402</v>
      </c>
      <c r="I2041" s="25" t="s">
        <v>9403</v>
      </c>
      <c r="J2041" s="25" t="s">
        <v>9404</v>
      </c>
      <c r="K2041" s="25" t="s">
        <v>9405</v>
      </c>
      <c r="L2041" s="22" t="s">
        <v>887</v>
      </c>
      <c r="M2041" s="25" t="s">
        <v>9406</v>
      </c>
    </row>
    <row r="2042" spans="1:13" x14ac:dyDescent="0.25">
      <c r="A2042" s="22" t="s">
        <v>9282</v>
      </c>
      <c r="B2042" s="25">
        <v>233</v>
      </c>
      <c r="C2042" s="22" t="s">
        <v>9283</v>
      </c>
      <c r="D2042" s="24" t="s">
        <v>1068</v>
      </c>
      <c r="E2042" s="23" t="str">
        <f t="shared" si="31"/>
        <v>Colombia|1984</v>
      </c>
      <c r="F2042" s="25" t="s">
        <v>9407</v>
      </c>
      <c r="G2042" s="25" t="s">
        <v>9408</v>
      </c>
      <c r="H2042" s="25" t="s">
        <v>9409</v>
      </c>
      <c r="I2042" s="25" t="s">
        <v>9410</v>
      </c>
      <c r="J2042" s="25" t="s">
        <v>9411</v>
      </c>
      <c r="K2042" s="25" t="s">
        <v>9412</v>
      </c>
      <c r="L2042" s="22" t="s">
        <v>887</v>
      </c>
      <c r="M2042" s="25" t="s">
        <v>9413</v>
      </c>
    </row>
    <row r="2043" spans="1:13" x14ac:dyDescent="0.25">
      <c r="A2043" s="22" t="s">
        <v>9282</v>
      </c>
      <c r="B2043" s="25">
        <v>233</v>
      </c>
      <c r="C2043" s="22" t="s">
        <v>9283</v>
      </c>
      <c r="D2043" s="24" t="s">
        <v>1076</v>
      </c>
      <c r="E2043" s="23" t="str">
        <f t="shared" si="31"/>
        <v>Colombia|1985</v>
      </c>
      <c r="F2043" s="25" t="s">
        <v>9414</v>
      </c>
      <c r="G2043" s="25">
        <v>14</v>
      </c>
      <c r="H2043" s="25" t="s">
        <v>9415</v>
      </c>
      <c r="I2043" s="25" t="s">
        <v>9416</v>
      </c>
      <c r="J2043" s="25" t="s">
        <v>9417</v>
      </c>
      <c r="K2043" s="25" t="s">
        <v>9418</v>
      </c>
      <c r="L2043" s="22" t="s">
        <v>887</v>
      </c>
      <c r="M2043" s="25" t="s">
        <v>9419</v>
      </c>
    </row>
    <row r="2044" spans="1:13" x14ac:dyDescent="0.25">
      <c r="A2044" s="22" t="s">
        <v>9282</v>
      </c>
      <c r="B2044" s="25">
        <v>233</v>
      </c>
      <c r="C2044" s="22" t="s">
        <v>9283</v>
      </c>
      <c r="D2044" s="24" t="s">
        <v>1084</v>
      </c>
      <c r="E2044" s="23" t="str">
        <f t="shared" si="31"/>
        <v>Colombia|1986</v>
      </c>
      <c r="F2044" s="25" t="s">
        <v>9420</v>
      </c>
      <c r="G2044" s="25" t="s">
        <v>9421</v>
      </c>
      <c r="H2044" s="25" t="s">
        <v>9422</v>
      </c>
      <c r="I2044" s="25" t="s">
        <v>9423</v>
      </c>
      <c r="J2044" s="25" t="s">
        <v>9424</v>
      </c>
      <c r="K2044" s="25" t="s">
        <v>9425</v>
      </c>
      <c r="L2044" s="22" t="s">
        <v>887</v>
      </c>
      <c r="M2044" s="25" t="s">
        <v>9426</v>
      </c>
    </row>
    <row r="2045" spans="1:13" x14ac:dyDescent="0.25">
      <c r="A2045" s="22" t="s">
        <v>9282</v>
      </c>
      <c r="B2045" s="25">
        <v>233</v>
      </c>
      <c r="C2045" s="22" t="s">
        <v>9283</v>
      </c>
      <c r="D2045" s="24" t="s">
        <v>1091</v>
      </c>
      <c r="E2045" s="23" t="str">
        <f t="shared" si="31"/>
        <v>Colombia|1987</v>
      </c>
      <c r="F2045" s="25" t="s">
        <v>9427</v>
      </c>
      <c r="G2045" s="25" t="s">
        <v>1440</v>
      </c>
      <c r="H2045" s="25" t="s">
        <v>9428</v>
      </c>
      <c r="I2045" s="25" t="s">
        <v>9429</v>
      </c>
      <c r="J2045" s="25" t="s">
        <v>9430</v>
      </c>
      <c r="K2045" s="25" t="s">
        <v>9431</v>
      </c>
      <c r="L2045" s="22" t="s">
        <v>887</v>
      </c>
      <c r="M2045" s="25" t="s">
        <v>9432</v>
      </c>
    </row>
    <row r="2046" spans="1:13" x14ac:dyDescent="0.25">
      <c r="A2046" s="22" t="s">
        <v>9282</v>
      </c>
      <c r="B2046" s="25">
        <v>233</v>
      </c>
      <c r="C2046" s="22" t="s">
        <v>9283</v>
      </c>
      <c r="D2046" s="24" t="s">
        <v>1099</v>
      </c>
      <c r="E2046" s="23" t="str">
        <f t="shared" si="31"/>
        <v>Colombia|1988</v>
      </c>
      <c r="F2046" s="25" t="s">
        <v>9433</v>
      </c>
      <c r="G2046" s="25" t="s">
        <v>2007</v>
      </c>
      <c r="H2046" s="25" t="s">
        <v>9434</v>
      </c>
      <c r="I2046" s="25" t="s">
        <v>9435</v>
      </c>
      <c r="J2046" s="25" t="s">
        <v>9436</v>
      </c>
      <c r="K2046" s="25" t="s">
        <v>9437</v>
      </c>
      <c r="L2046" s="22" t="s">
        <v>887</v>
      </c>
      <c r="M2046" s="25" t="s">
        <v>9438</v>
      </c>
    </row>
    <row r="2047" spans="1:13" x14ac:dyDescent="0.25">
      <c r="A2047" s="22" t="s">
        <v>9282</v>
      </c>
      <c r="B2047" s="25">
        <v>233</v>
      </c>
      <c r="C2047" s="22" t="s">
        <v>9283</v>
      </c>
      <c r="D2047" s="24" t="s">
        <v>1106</v>
      </c>
      <c r="E2047" s="23" t="str">
        <f t="shared" si="31"/>
        <v>Colombia|1989</v>
      </c>
      <c r="F2047" s="25" t="s">
        <v>9439</v>
      </c>
      <c r="G2047" s="25" t="s">
        <v>1257</v>
      </c>
      <c r="H2047" s="25" t="s">
        <v>9440</v>
      </c>
      <c r="I2047" s="25" t="s">
        <v>9441</v>
      </c>
      <c r="J2047" s="25" t="s">
        <v>9442</v>
      </c>
      <c r="K2047" s="25" t="s">
        <v>9437</v>
      </c>
      <c r="L2047" s="22" t="s">
        <v>887</v>
      </c>
      <c r="M2047" s="25" t="s">
        <v>9443</v>
      </c>
    </row>
    <row r="2048" spans="1:13" x14ac:dyDescent="0.25">
      <c r="A2048" s="22" t="s">
        <v>9282</v>
      </c>
      <c r="B2048" s="25">
        <v>233</v>
      </c>
      <c r="C2048" s="22" t="s">
        <v>9283</v>
      </c>
      <c r="D2048" s="24" t="s">
        <v>1114</v>
      </c>
      <c r="E2048" s="23" t="str">
        <f t="shared" si="31"/>
        <v>Colombia|1990</v>
      </c>
      <c r="F2048" s="25" t="s">
        <v>9444</v>
      </c>
      <c r="G2048" s="25" t="s">
        <v>2577</v>
      </c>
      <c r="H2048" s="25" t="s">
        <v>9445</v>
      </c>
      <c r="I2048" s="25" t="s">
        <v>9446</v>
      </c>
      <c r="J2048" s="25" t="s">
        <v>9447</v>
      </c>
      <c r="K2048" s="25" t="s">
        <v>9448</v>
      </c>
      <c r="L2048" s="22" t="s">
        <v>887</v>
      </c>
      <c r="M2048" s="25" t="s">
        <v>9449</v>
      </c>
    </row>
    <row r="2049" spans="1:13" x14ac:dyDescent="0.25">
      <c r="A2049" s="22" t="s">
        <v>9282</v>
      </c>
      <c r="B2049" s="25">
        <v>233</v>
      </c>
      <c r="C2049" s="22" t="s">
        <v>9283</v>
      </c>
      <c r="D2049" s="24" t="s">
        <v>1122</v>
      </c>
      <c r="E2049" s="23" t="str">
        <f t="shared" si="31"/>
        <v>Colombia|1991</v>
      </c>
      <c r="F2049" s="25" t="s">
        <v>9450</v>
      </c>
      <c r="G2049" s="25" t="s">
        <v>2577</v>
      </c>
      <c r="H2049" s="25" t="s">
        <v>9451</v>
      </c>
      <c r="I2049" s="25" t="s">
        <v>9452</v>
      </c>
      <c r="J2049" s="25" t="s">
        <v>9453</v>
      </c>
      <c r="K2049" s="25" t="s">
        <v>344</v>
      </c>
      <c r="L2049" s="22" t="s">
        <v>887</v>
      </c>
      <c r="M2049" s="25" t="s">
        <v>9454</v>
      </c>
    </row>
    <row r="2050" spans="1:13" x14ac:dyDescent="0.25">
      <c r="A2050" s="22" t="s">
        <v>9282</v>
      </c>
      <c r="B2050" s="25">
        <v>233</v>
      </c>
      <c r="C2050" s="22" t="s">
        <v>9283</v>
      </c>
      <c r="D2050" s="24" t="s">
        <v>1130</v>
      </c>
      <c r="E2050" s="23" t="str">
        <f t="shared" si="31"/>
        <v>Colombia|1992</v>
      </c>
      <c r="F2050" s="25" t="s">
        <v>9455</v>
      </c>
      <c r="G2050" s="25" t="s">
        <v>2050</v>
      </c>
      <c r="H2050" s="25" t="s">
        <v>9456</v>
      </c>
      <c r="I2050" s="25" t="s">
        <v>9457</v>
      </c>
      <c r="J2050" s="25" t="s">
        <v>9458</v>
      </c>
      <c r="K2050" s="25" t="s">
        <v>9459</v>
      </c>
      <c r="L2050" s="22" t="s">
        <v>887</v>
      </c>
      <c r="M2050" s="25" t="s">
        <v>9460</v>
      </c>
    </row>
    <row r="2051" spans="1:13" x14ac:dyDescent="0.25">
      <c r="A2051" s="22" t="s">
        <v>9282</v>
      </c>
      <c r="B2051" s="25">
        <v>233</v>
      </c>
      <c r="C2051" s="22" t="s">
        <v>9283</v>
      </c>
      <c r="D2051" s="24" t="s">
        <v>1136</v>
      </c>
      <c r="E2051" s="23" t="str">
        <f t="shared" ref="E2051:E2114" si="32">A2051&amp;"|"&amp;D2051</f>
        <v>Colombia|1993</v>
      </c>
      <c r="F2051" s="25" t="s">
        <v>9461</v>
      </c>
      <c r="G2051" s="25" t="s">
        <v>7098</v>
      </c>
      <c r="H2051" s="25" t="s">
        <v>9462</v>
      </c>
      <c r="I2051" s="25" t="s">
        <v>9463</v>
      </c>
      <c r="J2051" s="25" t="s">
        <v>9464</v>
      </c>
      <c r="K2051" s="25" t="s">
        <v>9465</v>
      </c>
      <c r="L2051" s="22" t="s">
        <v>887</v>
      </c>
      <c r="M2051" s="25" t="s">
        <v>9466</v>
      </c>
    </row>
    <row r="2052" spans="1:13" x14ac:dyDescent="0.25">
      <c r="A2052" s="22" t="s">
        <v>9282</v>
      </c>
      <c r="B2052" s="25">
        <v>233</v>
      </c>
      <c r="C2052" s="22" t="s">
        <v>9283</v>
      </c>
      <c r="D2052" s="24" t="s">
        <v>1144</v>
      </c>
      <c r="E2052" s="23" t="str">
        <f t="shared" si="32"/>
        <v>Colombia|1994</v>
      </c>
      <c r="F2052" s="25" t="s">
        <v>9467</v>
      </c>
      <c r="G2052" s="25" t="s">
        <v>1465</v>
      </c>
      <c r="H2052" s="25" t="s">
        <v>9468</v>
      </c>
      <c r="I2052" s="25" t="s">
        <v>9469</v>
      </c>
      <c r="J2052" s="25" t="s">
        <v>9470</v>
      </c>
      <c r="K2052" s="25" t="s">
        <v>9471</v>
      </c>
      <c r="L2052" s="22" t="s">
        <v>887</v>
      </c>
      <c r="M2052" s="25" t="s">
        <v>9472</v>
      </c>
    </row>
    <row r="2053" spans="1:13" x14ac:dyDescent="0.25">
      <c r="A2053" s="22" t="s">
        <v>9282</v>
      </c>
      <c r="B2053" s="25">
        <v>233</v>
      </c>
      <c r="C2053" s="22" t="s">
        <v>9283</v>
      </c>
      <c r="D2053" s="24" t="s">
        <v>1152</v>
      </c>
      <c r="E2053" s="23" t="str">
        <f t="shared" si="32"/>
        <v>Colombia|1995</v>
      </c>
      <c r="F2053" s="25" t="s">
        <v>9473</v>
      </c>
      <c r="G2053" s="25" t="s">
        <v>2664</v>
      </c>
      <c r="H2053" s="25" t="s">
        <v>9474</v>
      </c>
      <c r="I2053" s="25" t="s">
        <v>9475</v>
      </c>
      <c r="J2053" s="25" t="s">
        <v>9476</v>
      </c>
      <c r="K2053" s="25" t="s">
        <v>9477</v>
      </c>
      <c r="L2053" s="22" t="s">
        <v>887</v>
      </c>
      <c r="M2053" s="25" t="s">
        <v>9478</v>
      </c>
    </row>
    <row r="2054" spans="1:13" x14ac:dyDescent="0.25">
      <c r="A2054" s="22" t="s">
        <v>9282</v>
      </c>
      <c r="B2054" s="25">
        <v>233</v>
      </c>
      <c r="C2054" s="22" t="s">
        <v>9283</v>
      </c>
      <c r="D2054" s="24" t="s">
        <v>1158</v>
      </c>
      <c r="E2054" s="23" t="str">
        <f t="shared" si="32"/>
        <v>Colombia|1996</v>
      </c>
      <c r="F2054" s="25" t="s">
        <v>6378</v>
      </c>
      <c r="G2054" s="25" t="s">
        <v>1984</v>
      </c>
      <c r="H2054" s="25" t="s">
        <v>9479</v>
      </c>
      <c r="I2054" s="25" t="s">
        <v>9480</v>
      </c>
      <c r="J2054" s="25" t="s">
        <v>9481</v>
      </c>
      <c r="K2054" s="25" t="s">
        <v>330</v>
      </c>
      <c r="L2054" s="22" t="s">
        <v>887</v>
      </c>
      <c r="M2054" s="25" t="s">
        <v>9482</v>
      </c>
    </row>
    <row r="2055" spans="1:13" x14ac:dyDescent="0.25">
      <c r="A2055" s="22" t="s">
        <v>9282</v>
      </c>
      <c r="B2055" s="25">
        <v>233</v>
      </c>
      <c r="C2055" s="22" t="s">
        <v>9283</v>
      </c>
      <c r="D2055" s="24" t="s">
        <v>1165</v>
      </c>
      <c r="E2055" s="23" t="str">
        <f t="shared" si="32"/>
        <v>Colombia|1997</v>
      </c>
      <c r="F2055" s="25" t="s">
        <v>9483</v>
      </c>
      <c r="G2055" s="25" t="s">
        <v>2643</v>
      </c>
      <c r="H2055" s="25" t="s">
        <v>9484</v>
      </c>
      <c r="I2055" s="25" t="s">
        <v>9485</v>
      </c>
      <c r="J2055" s="25" t="s">
        <v>9486</v>
      </c>
      <c r="K2055" s="25" t="s">
        <v>9487</v>
      </c>
      <c r="L2055" s="22" t="s">
        <v>887</v>
      </c>
      <c r="M2055" s="25" t="s">
        <v>9488</v>
      </c>
    </row>
    <row r="2056" spans="1:13" x14ac:dyDescent="0.25">
      <c r="A2056" s="22" t="s">
        <v>9282</v>
      </c>
      <c r="B2056" s="25">
        <v>233</v>
      </c>
      <c r="C2056" s="22" t="s">
        <v>9283</v>
      </c>
      <c r="D2056" s="24" t="s">
        <v>1172</v>
      </c>
      <c r="E2056" s="23" t="str">
        <f t="shared" si="32"/>
        <v>Colombia|1998</v>
      </c>
      <c r="F2056" s="25" t="s">
        <v>9489</v>
      </c>
      <c r="G2056" s="25">
        <v>15</v>
      </c>
      <c r="H2056" s="25" t="s">
        <v>9490</v>
      </c>
      <c r="I2056" s="25" t="s">
        <v>9491</v>
      </c>
      <c r="J2056" s="25" t="s">
        <v>9492</v>
      </c>
      <c r="K2056" s="25" t="s">
        <v>9493</v>
      </c>
      <c r="L2056" s="22" t="s">
        <v>887</v>
      </c>
      <c r="M2056" s="25" t="s">
        <v>9494</v>
      </c>
    </row>
    <row r="2057" spans="1:13" x14ac:dyDescent="0.25">
      <c r="A2057" s="22" t="s">
        <v>9282</v>
      </c>
      <c r="B2057" s="25">
        <v>233</v>
      </c>
      <c r="C2057" s="22" t="s">
        <v>9283</v>
      </c>
      <c r="D2057" s="24" t="s">
        <v>1179</v>
      </c>
      <c r="E2057" s="23" t="str">
        <f t="shared" si="32"/>
        <v>Colombia|1999</v>
      </c>
      <c r="F2057" s="25" t="s">
        <v>5474</v>
      </c>
      <c r="G2057" s="25" t="s">
        <v>7119</v>
      </c>
      <c r="H2057" s="25" t="s">
        <v>9495</v>
      </c>
      <c r="I2057" s="25" t="s">
        <v>9496</v>
      </c>
      <c r="J2057" s="25" t="s">
        <v>9497</v>
      </c>
      <c r="K2057" s="25" t="s">
        <v>9498</v>
      </c>
      <c r="L2057" s="22" t="s">
        <v>887</v>
      </c>
      <c r="M2057" s="25" t="s">
        <v>9499</v>
      </c>
    </row>
    <row r="2058" spans="1:13" x14ac:dyDescent="0.25">
      <c r="A2058" s="22" t="s">
        <v>9282</v>
      </c>
      <c r="B2058" s="25">
        <v>233</v>
      </c>
      <c r="C2058" s="22" t="s">
        <v>9283</v>
      </c>
      <c r="D2058" s="24" t="s">
        <v>1186</v>
      </c>
      <c r="E2058" s="23" t="str">
        <f t="shared" si="32"/>
        <v>Colombia|2000</v>
      </c>
      <c r="F2058" s="25" t="s">
        <v>9500</v>
      </c>
      <c r="G2058" s="25" t="s">
        <v>9501</v>
      </c>
      <c r="H2058" s="25">
        <v>284761</v>
      </c>
      <c r="I2058" s="25" t="s">
        <v>9502</v>
      </c>
      <c r="J2058" s="25" t="s">
        <v>9503</v>
      </c>
      <c r="K2058" s="25" t="s">
        <v>9504</v>
      </c>
      <c r="L2058" s="22" t="s">
        <v>887</v>
      </c>
      <c r="M2058" s="25" t="s">
        <v>9505</v>
      </c>
    </row>
    <row r="2059" spans="1:13" x14ac:dyDescent="0.25">
      <c r="A2059" s="22" t="s">
        <v>9282</v>
      </c>
      <c r="B2059" s="25">
        <v>233</v>
      </c>
      <c r="C2059" s="22" t="s">
        <v>9283</v>
      </c>
      <c r="D2059" s="24" t="s">
        <v>1192</v>
      </c>
      <c r="E2059" s="23" t="str">
        <f t="shared" si="32"/>
        <v>Colombia|2001</v>
      </c>
      <c r="F2059" s="25" t="s">
        <v>9506</v>
      </c>
      <c r="G2059" s="25" t="s">
        <v>8574</v>
      </c>
      <c r="H2059" s="25">
        <v>289539</v>
      </c>
      <c r="I2059" s="25" t="s">
        <v>9507</v>
      </c>
      <c r="J2059" s="25" t="s">
        <v>9508</v>
      </c>
      <c r="K2059" s="25" t="s">
        <v>9509</v>
      </c>
      <c r="L2059" s="22" t="s">
        <v>887</v>
      </c>
      <c r="M2059" s="25" t="s">
        <v>9510</v>
      </c>
    </row>
    <row r="2060" spans="1:13" x14ac:dyDescent="0.25">
      <c r="A2060" s="22" t="s">
        <v>9282</v>
      </c>
      <c r="B2060" s="25">
        <v>233</v>
      </c>
      <c r="C2060" s="22" t="s">
        <v>9283</v>
      </c>
      <c r="D2060" s="24" t="s">
        <v>1199</v>
      </c>
      <c r="E2060" s="23" t="str">
        <f t="shared" si="32"/>
        <v>Colombia|2002</v>
      </c>
      <c r="F2060" s="25" t="s">
        <v>9511</v>
      </c>
      <c r="G2060" s="25" t="s">
        <v>6271</v>
      </c>
      <c r="H2060" s="25">
        <v>296789</v>
      </c>
      <c r="I2060" s="25" t="s">
        <v>9512</v>
      </c>
      <c r="J2060" s="25" t="s">
        <v>9513</v>
      </c>
      <c r="K2060" s="25" t="s">
        <v>9514</v>
      </c>
      <c r="L2060" s="22" t="s">
        <v>887</v>
      </c>
      <c r="M2060" s="25" t="s">
        <v>9515</v>
      </c>
    </row>
    <row r="2061" spans="1:13" x14ac:dyDescent="0.25">
      <c r="A2061" s="22" t="s">
        <v>9282</v>
      </c>
      <c r="B2061" s="25">
        <v>233</v>
      </c>
      <c r="C2061" s="22" t="s">
        <v>9283</v>
      </c>
      <c r="D2061" s="24" t="s">
        <v>1206</v>
      </c>
      <c r="E2061" s="23" t="str">
        <f t="shared" si="32"/>
        <v>Colombia|2003</v>
      </c>
      <c r="F2061" s="25" t="s">
        <v>9516</v>
      </c>
      <c r="G2061" s="25" t="s">
        <v>6265</v>
      </c>
      <c r="H2061" s="25">
        <v>308418</v>
      </c>
      <c r="I2061" s="25" t="s">
        <v>9517</v>
      </c>
      <c r="J2061" s="25" t="s">
        <v>9518</v>
      </c>
      <c r="K2061" s="25" t="s">
        <v>331</v>
      </c>
      <c r="L2061" s="22" t="s">
        <v>887</v>
      </c>
      <c r="M2061" s="25" t="s">
        <v>9519</v>
      </c>
    </row>
    <row r="2062" spans="1:13" x14ac:dyDescent="0.25">
      <c r="A2062" s="22" t="s">
        <v>9282</v>
      </c>
      <c r="B2062" s="25">
        <v>233</v>
      </c>
      <c r="C2062" s="22" t="s">
        <v>9283</v>
      </c>
      <c r="D2062" s="24" t="s">
        <v>1212</v>
      </c>
      <c r="E2062" s="23" t="str">
        <f t="shared" si="32"/>
        <v>Colombia|2004</v>
      </c>
      <c r="F2062" s="25" t="s">
        <v>9520</v>
      </c>
      <c r="G2062" s="25" t="s">
        <v>9521</v>
      </c>
      <c r="H2062" s="25">
        <v>324866</v>
      </c>
      <c r="I2062" s="25" t="s">
        <v>9522</v>
      </c>
      <c r="J2062" s="25" t="s">
        <v>9523</v>
      </c>
      <c r="K2062" s="25" t="s">
        <v>9524</v>
      </c>
      <c r="L2062" s="22" t="s">
        <v>887</v>
      </c>
      <c r="M2062" s="25" t="s">
        <v>9525</v>
      </c>
    </row>
    <row r="2063" spans="1:13" x14ac:dyDescent="0.25">
      <c r="A2063" s="22" t="s">
        <v>9282</v>
      </c>
      <c r="B2063" s="25">
        <v>233</v>
      </c>
      <c r="C2063" s="22" t="s">
        <v>9283</v>
      </c>
      <c r="D2063" s="24" t="s">
        <v>1217</v>
      </c>
      <c r="E2063" s="23" t="str">
        <f t="shared" si="32"/>
        <v>Colombia|2005</v>
      </c>
      <c r="F2063" s="25" t="s">
        <v>9526</v>
      </c>
      <c r="G2063" s="25">
        <v>12</v>
      </c>
      <c r="H2063" s="25">
        <v>340156</v>
      </c>
      <c r="I2063" s="25" t="s">
        <v>9527</v>
      </c>
      <c r="J2063" s="25" t="s">
        <v>9528</v>
      </c>
      <c r="K2063" s="25" t="s">
        <v>9529</v>
      </c>
      <c r="L2063" s="22" t="s">
        <v>887</v>
      </c>
      <c r="M2063" s="25" t="s">
        <v>9530</v>
      </c>
    </row>
    <row r="2064" spans="1:13" x14ac:dyDescent="0.25">
      <c r="A2064" s="22" t="s">
        <v>9282</v>
      </c>
      <c r="B2064" s="25">
        <v>233</v>
      </c>
      <c r="C2064" s="22" t="s">
        <v>9283</v>
      </c>
      <c r="D2064" s="24" t="s">
        <v>1224</v>
      </c>
      <c r="E2064" s="23" t="str">
        <f t="shared" si="32"/>
        <v>Colombia|2006</v>
      </c>
      <c r="F2064" s="25" t="s">
        <v>9531</v>
      </c>
      <c r="G2064" s="25" t="s">
        <v>1977</v>
      </c>
      <c r="H2064" s="25">
        <v>362938</v>
      </c>
      <c r="I2064" s="25" t="s">
        <v>9532</v>
      </c>
      <c r="J2064" s="25" t="s">
        <v>9533</v>
      </c>
      <c r="K2064" s="25" t="s">
        <v>9534</v>
      </c>
      <c r="L2064" s="22" t="s">
        <v>887</v>
      </c>
      <c r="M2064" s="25" t="s">
        <v>9535</v>
      </c>
    </row>
    <row r="2065" spans="1:13" x14ac:dyDescent="0.25">
      <c r="A2065" s="22" t="s">
        <v>9282</v>
      </c>
      <c r="B2065" s="25">
        <v>233</v>
      </c>
      <c r="C2065" s="22" t="s">
        <v>9283</v>
      </c>
      <c r="D2065" s="24" t="s">
        <v>1231</v>
      </c>
      <c r="E2065" s="23" t="str">
        <f t="shared" si="32"/>
        <v>Colombia|2007</v>
      </c>
      <c r="F2065" s="25" t="s">
        <v>9536</v>
      </c>
      <c r="G2065" s="25" t="s">
        <v>1433</v>
      </c>
      <c r="H2065" s="25">
        <v>387983</v>
      </c>
      <c r="I2065" s="25" t="s">
        <v>9537</v>
      </c>
      <c r="J2065" s="25" t="s">
        <v>9538</v>
      </c>
      <c r="K2065" s="25" t="s">
        <v>9539</v>
      </c>
      <c r="L2065" s="22" t="s">
        <v>887</v>
      </c>
      <c r="M2065" s="25" t="s">
        <v>9540</v>
      </c>
    </row>
    <row r="2066" spans="1:13" x14ac:dyDescent="0.25">
      <c r="A2066" s="22" t="s">
        <v>9282</v>
      </c>
      <c r="B2066" s="25">
        <v>233</v>
      </c>
      <c r="C2066" s="22" t="s">
        <v>9283</v>
      </c>
      <c r="D2066" s="24" t="s">
        <v>1237</v>
      </c>
      <c r="E2066" s="23" t="str">
        <f t="shared" si="32"/>
        <v>Colombia|2008</v>
      </c>
      <c r="F2066" s="25" t="s">
        <v>9541</v>
      </c>
      <c r="G2066" s="25" t="s">
        <v>2977</v>
      </c>
      <c r="H2066" s="25">
        <v>401744</v>
      </c>
      <c r="I2066" s="25" t="s">
        <v>9542</v>
      </c>
      <c r="J2066" s="25" t="s">
        <v>9543</v>
      </c>
      <c r="K2066" s="25" t="s">
        <v>9544</v>
      </c>
      <c r="L2066" s="22" t="s">
        <v>887</v>
      </c>
      <c r="M2066" s="25" t="s">
        <v>9545</v>
      </c>
    </row>
    <row r="2067" spans="1:13" x14ac:dyDescent="0.25">
      <c r="A2067" s="22" t="s">
        <v>9282</v>
      </c>
      <c r="B2067" s="25">
        <v>233</v>
      </c>
      <c r="C2067" s="22" t="s">
        <v>9283</v>
      </c>
      <c r="D2067" s="24" t="s">
        <v>1243</v>
      </c>
      <c r="E2067" s="23" t="str">
        <f t="shared" si="32"/>
        <v>Colombia|2009</v>
      </c>
      <c r="F2067" s="25" t="s">
        <v>9546</v>
      </c>
      <c r="G2067" s="25" t="s">
        <v>1419</v>
      </c>
      <c r="H2067" s="25">
        <v>408379</v>
      </c>
      <c r="I2067" s="25" t="s">
        <v>9547</v>
      </c>
      <c r="J2067" s="25" t="s">
        <v>9548</v>
      </c>
      <c r="K2067" s="25" t="s">
        <v>333</v>
      </c>
      <c r="L2067" s="22" t="s">
        <v>887</v>
      </c>
      <c r="M2067" s="25" t="s">
        <v>9549</v>
      </c>
    </row>
    <row r="2068" spans="1:13" x14ac:dyDescent="0.25">
      <c r="A2068" s="22" t="s">
        <v>9282</v>
      </c>
      <c r="B2068" s="25">
        <v>233</v>
      </c>
      <c r="C2068" s="22" t="s">
        <v>9283</v>
      </c>
      <c r="D2068" s="24" t="s">
        <v>1250</v>
      </c>
      <c r="E2068" s="23" t="str">
        <f t="shared" si="32"/>
        <v>Colombia|2010</v>
      </c>
      <c r="F2068" s="25" t="s">
        <v>9550</v>
      </c>
      <c r="G2068" s="25">
        <v>12</v>
      </c>
      <c r="H2068" s="25">
        <v>424599</v>
      </c>
      <c r="I2068" s="25">
        <v>100</v>
      </c>
      <c r="J2068" s="25" t="s">
        <v>9551</v>
      </c>
      <c r="K2068" s="25" t="s">
        <v>9552</v>
      </c>
      <c r="L2068" s="22" t="s">
        <v>887</v>
      </c>
      <c r="M2068" s="25" t="s">
        <v>9553</v>
      </c>
    </row>
    <row r="2069" spans="1:13" x14ac:dyDescent="0.25">
      <c r="A2069" s="22" t="s">
        <v>9282</v>
      </c>
      <c r="B2069" s="25">
        <v>233</v>
      </c>
      <c r="C2069" s="22" t="s">
        <v>9283</v>
      </c>
      <c r="D2069" s="24" t="s">
        <v>1255</v>
      </c>
      <c r="E2069" s="23" t="str">
        <f t="shared" si="32"/>
        <v>Colombia|2011</v>
      </c>
      <c r="F2069" s="25" t="s">
        <v>9554</v>
      </c>
      <c r="G2069" s="25" t="s">
        <v>2977</v>
      </c>
      <c r="H2069" s="25">
        <v>452815</v>
      </c>
      <c r="I2069" s="25" t="s">
        <v>9555</v>
      </c>
      <c r="J2069" s="25" t="s">
        <v>9556</v>
      </c>
      <c r="K2069" s="25" t="s">
        <v>9557</v>
      </c>
      <c r="L2069" s="22" t="s">
        <v>887</v>
      </c>
      <c r="M2069" s="25" t="s">
        <v>9558</v>
      </c>
    </row>
    <row r="2070" spans="1:13" x14ac:dyDescent="0.25">
      <c r="A2070" s="22" t="s">
        <v>9282</v>
      </c>
      <c r="B2070" s="25">
        <v>233</v>
      </c>
      <c r="C2070" s="22" t="s">
        <v>9283</v>
      </c>
      <c r="D2070" s="24" t="s">
        <v>1262</v>
      </c>
      <c r="E2070" s="23" t="str">
        <f t="shared" si="32"/>
        <v>Colombia|2012</v>
      </c>
      <c r="F2070" s="25" t="s">
        <v>9559</v>
      </c>
      <c r="G2070" s="25" t="s">
        <v>3221</v>
      </c>
      <c r="H2070" s="25">
        <v>471892</v>
      </c>
      <c r="I2070" s="25" t="s">
        <v>9560</v>
      </c>
      <c r="J2070" s="25" t="s">
        <v>9561</v>
      </c>
      <c r="K2070" s="25" t="s">
        <v>9562</v>
      </c>
      <c r="L2070" s="22" t="s">
        <v>887</v>
      </c>
      <c r="M2070" s="25" t="s">
        <v>9563</v>
      </c>
    </row>
    <row r="2071" spans="1:13" x14ac:dyDescent="0.25">
      <c r="A2071" s="22" t="s">
        <v>9282</v>
      </c>
      <c r="B2071" s="25">
        <v>233</v>
      </c>
      <c r="C2071" s="22" t="s">
        <v>9283</v>
      </c>
      <c r="D2071" s="24" t="s">
        <v>1269</v>
      </c>
      <c r="E2071" s="23" t="str">
        <f t="shared" si="32"/>
        <v>Colombia|2013</v>
      </c>
      <c r="F2071" s="25" t="s">
        <v>9564</v>
      </c>
      <c r="G2071" s="25"/>
      <c r="H2071" s="25" t="s">
        <v>9565</v>
      </c>
      <c r="I2071" s="25" t="s">
        <v>9566</v>
      </c>
      <c r="J2071" s="25"/>
      <c r="K2071" s="25" t="s">
        <v>9567</v>
      </c>
      <c r="L2071" s="22" t="s">
        <v>887</v>
      </c>
      <c r="M2071" s="25" t="s">
        <v>9568</v>
      </c>
    </row>
    <row r="2072" spans="1:13" x14ac:dyDescent="0.25">
      <c r="A2072" s="22" t="s">
        <v>9282</v>
      </c>
      <c r="B2072" s="25">
        <v>233</v>
      </c>
      <c r="C2072" s="22" t="s">
        <v>9283</v>
      </c>
      <c r="D2072" s="24" t="s">
        <v>1274</v>
      </c>
      <c r="E2072" s="23" t="str">
        <f t="shared" si="32"/>
        <v>Colombia|2014</v>
      </c>
      <c r="F2072" s="25" t="s">
        <v>9569</v>
      </c>
      <c r="G2072" s="25"/>
      <c r="H2072" s="25" t="s">
        <v>9570</v>
      </c>
      <c r="I2072" s="25"/>
      <c r="J2072" s="25"/>
      <c r="K2072" s="25" t="s">
        <v>4681</v>
      </c>
      <c r="L2072" s="22" t="s">
        <v>887</v>
      </c>
      <c r="M2072" s="25" t="s">
        <v>9571</v>
      </c>
    </row>
    <row r="2073" spans="1:13" x14ac:dyDescent="0.25">
      <c r="A2073" s="22" t="s">
        <v>9572</v>
      </c>
      <c r="B2073" s="25">
        <v>238</v>
      </c>
      <c r="D2073" s="24" t="s">
        <v>886</v>
      </c>
      <c r="E2073" s="23" t="str">
        <f t="shared" si="32"/>
        <v>Costa Rica|1950</v>
      </c>
      <c r="F2073" s="25"/>
      <c r="G2073" s="25"/>
      <c r="H2073" s="25"/>
      <c r="I2073" s="25"/>
      <c r="J2073" s="25"/>
      <c r="K2073" s="25"/>
      <c r="L2073" s="22" t="s">
        <v>887</v>
      </c>
      <c r="M2073" s="25"/>
    </row>
    <row r="2074" spans="1:13" x14ac:dyDescent="0.25">
      <c r="A2074" s="22" t="s">
        <v>9572</v>
      </c>
      <c r="B2074" s="25">
        <v>238</v>
      </c>
      <c r="D2074" s="24" t="s">
        <v>888</v>
      </c>
      <c r="E2074" s="23" t="str">
        <f t="shared" si="32"/>
        <v>Costa Rica|1951</v>
      </c>
      <c r="F2074" s="25"/>
      <c r="G2074" s="25"/>
      <c r="H2074" s="25"/>
      <c r="I2074" s="25"/>
      <c r="J2074" s="25"/>
      <c r="K2074" s="25"/>
      <c r="L2074" s="22" t="s">
        <v>887</v>
      </c>
      <c r="M2074" s="25"/>
    </row>
    <row r="2075" spans="1:13" x14ac:dyDescent="0.25">
      <c r="A2075" s="22" t="s">
        <v>9572</v>
      </c>
      <c r="B2075" s="25">
        <v>238</v>
      </c>
      <c r="D2075" s="24" t="s">
        <v>889</v>
      </c>
      <c r="E2075" s="23" t="str">
        <f t="shared" si="32"/>
        <v>Costa Rica|1952</v>
      </c>
      <c r="F2075" s="25"/>
      <c r="G2075" s="25"/>
      <c r="H2075" s="25"/>
      <c r="I2075" s="25"/>
      <c r="J2075" s="25"/>
      <c r="K2075" s="25"/>
      <c r="L2075" s="22" t="s">
        <v>887</v>
      </c>
      <c r="M2075" s="25"/>
    </row>
    <row r="2076" spans="1:13" x14ac:dyDescent="0.25">
      <c r="A2076" s="22" t="s">
        <v>9572</v>
      </c>
      <c r="B2076" s="25">
        <v>238</v>
      </c>
      <c r="D2076" s="24" t="s">
        <v>890</v>
      </c>
      <c r="E2076" s="23" t="str">
        <f t="shared" si="32"/>
        <v>Costa Rica|1953</v>
      </c>
      <c r="F2076" s="25"/>
      <c r="G2076" s="25"/>
      <c r="H2076" s="25"/>
      <c r="I2076" s="25"/>
      <c r="J2076" s="25"/>
      <c r="K2076" s="25"/>
      <c r="L2076" s="22" t="s">
        <v>887</v>
      </c>
      <c r="M2076" s="25"/>
    </row>
    <row r="2077" spans="1:13" x14ac:dyDescent="0.25">
      <c r="A2077" s="22" t="s">
        <v>9572</v>
      </c>
      <c r="B2077" s="25">
        <v>238</v>
      </c>
      <c r="D2077" s="24" t="s">
        <v>891</v>
      </c>
      <c r="E2077" s="23" t="str">
        <f t="shared" si="32"/>
        <v>Costa Rica|1954</v>
      </c>
      <c r="F2077" s="25"/>
      <c r="G2077" s="25"/>
      <c r="H2077" s="25"/>
      <c r="I2077" s="25"/>
      <c r="J2077" s="25"/>
      <c r="K2077" s="25"/>
      <c r="L2077" s="22" t="s">
        <v>887</v>
      </c>
      <c r="M2077" s="25"/>
    </row>
    <row r="2078" spans="1:13" x14ac:dyDescent="0.25">
      <c r="A2078" s="22" t="s">
        <v>9572</v>
      </c>
      <c r="B2078" s="25">
        <v>238</v>
      </c>
      <c r="D2078" s="24" t="s">
        <v>892</v>
      </c>
      <c r="E2078" s="23" t="str">
        <f t="shared" si="32"/>
        <v>Costa Rica|1955</v>
      </c>
      <c r="F2078" s="25"/>
      <c r="G2078" s="25"/>
      <c r="H2078" s="25"/>
      <c r="I2078" s="25"/>
      <c r="J2078" s="25"/>
      <c r="K2078" s="25"/>
      <c r="L2078" s="22" t="s">
        <v>887</v>
      </c>
      <c r="M2078" s="25"/>
    </row>
    <row r="2079" spans="1:13" x14ac:dyDescent="0.25">
      <c r="A2079" s="22" t="s">
        <v>9572</v>
      </c>
      <c r="B2079" s="25">
        <v>238</v>
      </c>
      <c r="D2079" s="24" t="s">
        <v>893</v>
      </c>
      <c r="E2079" s="23" t="str">
        <f t="shared" si="32"/>
        <v>Costa Rica|1956</v>
      </c>
      <c r="F2079" s="25"/>
      <c r="G2079" s="25"/>
      <c r="H2079" s="25"/>
      <c r="I2079" s="25"/>
      <c r="J2079" s="25"/>
      <c r="K2079" s="25"/>
      <c r="L2079" s="22" t="s">
        <v>887</v>
      </c>
      <c r="M2079" s="25"/>
    </row>
    <row r="2080" spans="1:13" x14ac:dyDescent="0.25">
      <c r="A2080" s="22" t="s">
        <v>9572</v>
      </c>
      <c r="B2080" s="25">
        <v>238</v>
      </c>
      <c r="D2080" s="24" t="s">
        <v>894</v>
      </c>
      <c r="E2080" s="23" t="str">
        <f t="shared" si="32"/>
        <v>Costa Rica|1957</v>
      </c>
      <c r="F2080" s="25"/>
      <c r="G2080" s="25"/>
      <c r="H2080" s="25"/>
      <c r="I2080" s="25"/>
      <c r="J2080" s="25"/>
      <c r="K2080" s="25"/>
      <c r="L2080" s="22" t="s">
        <v>887</v>
      </c>
      <c r="M2080" s="25"/>
    </row>
    <row r="2081" spans="1:13" x14ac:dyDescent="0.25">
      <c r="A2081" s="22" t="s">
        <v>9572</v>
      </c>
      <c r="B2081" s="25">
        <v>238</v>
      </c>
      <c r="D2081" s="24" t="s">
        <v>895</v>
      </c>
      <c r="E2081" s="23" t="str">
        <f t="shared" si="32"/>
        <v>Costa Rica|1958</v>
      </c>
      <c r="F2081" s="25"/>
      <c r="G2081" s="25"/>
      <c r="H2081" s="25"/>
      <c r="I2081" s="25"/>
      <c r="J2081" s="25"/>
      <c r="K2081" s="25"/>
      <c r="L2081" s="22" t="s">
        <v>887</v>
      </c>
      <c r="M2081" s="25"/>
    </row>
    <row r="2082" spans="1:13" x14ac:dyDescent="0.25">
      <c r="A2082" s="22" t="s">
        <v>9572</v>
      </c>
      <c r="B2082" s="25">
        <v>238</v>
      </c>
      <c r="D2082" s="24" t="s">
        <v>896</v>
      </c>
      <c r="E2082" s="23" t="str">
        <f t="shared" si="32"/>
        <v>Costa Rica|1959</v>
      </c>
      <c r="F2082" s="25"/>
      <c r="G2082" s="25"/>
      <c r="H2082" s="25"/>
      <c r="I2082" s="25"/>
      <c r="J2082" s="25"/>
      <c r="K2082" s="25"/>
      <c r="L2082" s="22" t="s">
        <v>887</v>
      </c>
      <c r="M2082" s="25"/>
    </row>
    <row r="2083" spans="1:13" x14ac:dyDescent="0.25">
      <c r="A2083" s="22" t="s">
        <v>9572</v>
      </c>
      <c r="B2083" s="25">
        <v>238</v>
      </c>
      <c r="C2083" s="22" t="s">
        <v>9573</v>
      </c>
      <c r="D2083" s="24" t="s">
        <v>898</v>
      </c>
      <c r="E2083" s="23" t="str">
        <f t="shared" si="32"/>
        <v>Costa Rica|1960</v>
      </c>
      <c r="F2083" s="25"/>
      <c r="G2083" s="25"/>
      <c r="H2083" s="25" t="s">
        <v>9574</v>
      </c>
      <c r="I2083" s="25" t="s">
        <v>9575</v>
      </c>
      <c r="J2083" s="25"/>
      <c r="K2083" s="25" t="s">
        <v>9576</v>
      </c>
      <c r="L2083" s="22" t="s">
        <v>887</v>
      </c>
      <c r="M2083" s="25" t="s">
        <v>9577</v>
      </c>
    </row>
    <row r="2084" spans="1:13" x14ac:dyDescent="0.25">
      <c r="A2084" s="22" t="s">
        <v>9572</v>
      </c>
      <c r="B2084" s="25">
        <v>238</v>
      </c>
      <c r="C2084" s="22" t="s">
        <v>9573</v>
      </c>
      <c r="D2084" s="24" t="s">
        <v>905</v>
      </c>
      <c r="E2084" s="23" t="str">
        <f t="shared" si="32"/>
        <v>Costa Rica|1961</v>
      </c>
      <c r="F2084" s="25"/>
      <c r="G2084" s="25"/>
      <c r="H2084" s="25" t="s">
        <v>9578</v>
      </c>
      <c r="I2084" s="25" t="s">
        <v>9579</v>
      </c>
      <c r="J2084" s="25"/>
      <c r="K2084" s="25" t="s">
        <v>9580</v>
      </c>
      <c r="L2084" s="22" t="s">
        <v>887</v>
      </c>
      <c r="M2084" s="25" t="s">
        <v>9581</v>
      </c>
    </row>
    <row r="2085" spans="1:13" x14ac:dyDescent="0.25">
      <c r="A2085" s="22" t="s">
        <v>9572</v>
      </c>
      <c r="B2085" s="25">
        <v>238</v>
      </c>
      <c r="C2085" s="22" t="s">
        <v>9573</v>
      </c>
      <c r="D2085" s="24" t="s">
        <v>912</v>
      </c>
      <c r="E2085" s="23" t="str">
        <f t="shared" si="32"/>
        <v>Costa Rica|1962</v>
      </c>
      <c r="F2085" s="25"/>
      <c r="G2085" s="25"/>
      <c r="H2085" s="25" t="s">
        <v>9582</v>
      </c>
      <c r="I2085" s="25" t="s">
        <v>9583</v>
      </c>
      <c r="J2085" s="25"/>
      <c r="K2085" s="25" t="s">
        <v>9584</v>
      </c>
      <c r="L2085" s="22" t="s">
        <v>887</v>
      </c>
      <c r="M2085" s="25" t="s">
        <v>9585</v>
      </c>
    </row>
    <row r="2086" spans="1:13" x14ac:dyDescent="0.25">
      <c r="A2086" s="22" t="s">
        <v>9572</v>
      </c>
      <c r="B2086" s="25">
        <v>238</v>
      </c>
      <c r="C2086" s="22" t="s">
        <v>9573</v>
      </c>
      <c r="D2086" s="24" t="s">
        <v>919</v>
      </c>
      <c r="E2086" s="23" t="str">
        <f t="shared" si="32"/>
        <v>Costa Rica|1963</v>
      </c>
      <c r="F2086" s="25"/>
      <c r="G2086" s="25"/>
      <c r="H2086" s="25" t="s">
        <v>9586</v>
      </c>
      <c r="I2086" s="25" t="s">
        <v>9587</v>
      </c>
      <c r="J2086" s="25"/>
      <c r="K2086" s="25" t="s">
        <v>9588</v>
      </c>
      <c r="L2086" s="22" t="s">
        <v>887</v>
      </c>
      <c r="M2086" s="25" t="s">
        <v>9589</v>
      </c>
    </row>
    <row r="2087" spans="1:13" x14ac:dyDescent="0.25">
      <c r="A2087" s="22" t="s">
        <v>9572</v>
      </c>
      <c r="B2087" s="25">
        <v>238</v>
      </c>
      <c r="C2087" s="22" t="s">
        <v>9573</v>
      </c>
      <c r="D2087" s="24" t="s">
        <v>926</v>
      </c>
      <c r="E2087" s="23" t="str">
        <f t="shared" si="32"/>
        <v>Costa Rica|1964</v>
      </c>
      <c r="F2087" s="25"/>
      <c r="G2087" s="25"/>
      <c r="H2087" s="25" t="s">
        <v>9590</v>
      </c>
      <c r="I2087" s="25" t="s">
        <v>9591</v>
      </c>
      <c r="J2087" s="25"/>
      <c r="K2087" s="25" t="s">
        <v>9592</v>
      </c>
      <c r="L2087" s="22" t="s">
        <v>887</v>
      </c>
      <c r="M2087" s="25" t="s">
        <v>9593</v>
      </c>
    </row>
    <row r="2088" spans="1:13" x14ac:dyDescent="0.25">
      <c r="A2088" s="22" t="s">
        <v>9572</v>
      </c>
      <c r="B2088" s="25">
        <v>238</v>
      </c>
      <c r="C2088" s="22" t="s">
        <v>9573</v>
      </c>
      <c r="D2088" s="24" t="s">
        <v>932</v>
      </c>
      <c r="E2088" s="23" t="str">
        <f t="shared" si="32"/>
        <v>Costa Rica|1965</v>
      </c>
      <c r="F2088" s="25"/>
      <c r="G2088" s="25"/>
      <c r="H2088" s="25" t="s">
        <v>9594</v>
      </c>
      <c r="I2088" s="25" t="s">
        <v>9595</v>
      </c>
      <c r="J2088" s="25"/>
      <c r="K2088" s="25" t="s">
        <v>9596</v>
      </c>
      <c r="L2088" s="22" t="s">
        <v>887</v>
      </c>
      <c r="M2088" s="25" t="s">
        <v>9597</v>
      </c>
    </row>
    <row r="2089" spans="1:13" x14ac:dyDescent="0.25">
      <c r="A2089" s="22" t="s">
        <v>9572</v>
      </c>
      <c r="B2089" s="25">
        <v>238</v>
      </c>
      <c r="C2089" s="22" t="s">
        <v>9573</v>
      </c>
      <c r="D2089" s="24" t="s">
        <v>939</v>
      </c>
      <c r="E2089" s="23" t="str">
        <f t="shared" si="32"/>
        <v>Costa Rica|1966</v>
      </c>
      <c r="F2089" s="25"/>
      <c r="G2089" s="25"/>
      <c r="H2089" s="25" t="s">
        <v>9598</v>
      </c>
      <c r="I2089" s="25" t="s">
        <v>9599</v>
      </c>
      <c r="J2089" s="25"/>
      <c r="K2089" s="25" t="s">
        <v>9600</v>
      </c>
      <c r="L2089" s="22" t="s">
        <v>887</v>
      </c>
      <c r="M2089" s="25" t="s">
        <v>9601</v>
      </c>
    </row>
    <row r="2090" spans="1:13" x14ac:dyDescent="0.25">
      <c r="A2090" s="22" t="s">
        <v>9572</v>
      </c>
      <c r="B2090" s="25">
        <v>238</v>
      </c>
      <c r="C2090" s="22" t="s">
        <v>9573</v>
      </c>
      <c r="D2090" s="24" t="s">
        <v>946</v>
      </c>
      <c r="E2090" s="23" t="str">
        <f t="shared" si="32"/>
        <v>Costa Rica|1967</v>
      </c>
      <c r="F2090" s="25"/>
      <c r="G2090" s="25"/>
      <c r="H2090" s="25" t="s">
        <v>9602</v>
      </c>
      <c r="I2090" s="25" t="s">
        <v>9603</v>
      </c>
      <c r="J2090" s="25"/>
      <c r="K2090" s="25" t="s">
        <v>9604</v>
      </c>
      <c r="L2090" s="22" t="s">
        <v>887</v>
      </c>
      <c r="M2090" s="25" t="s">
        <v>9605</v>
      </c>
    </row>
    <row r="2091" spans="1:13" x14ac:dyDescent="0.25">
      <c r="A2091" s="22" t="s">
        <v>9572</v>
      </c>
      <c r="B2091" s="25">
        <v>238</v>
      </c>
      <c r="C2091" s="22" t="s">
        <v>9573</v>
      </c>
      <c r="D2091" s="24" t="s">
        <v>953</v>
      </c>
      <c r="E2091" s="23" t="str">
        <f t="shared" si="32"/>
        <v>Costa Rica|1968</v>
      </c>
      <c r="F2091" s="25"/>
      <c r="G2091" s="25"/>
      <c r="H2091" s="25" t="s">
        <v>9606</v>
      </c>
      <c r="I2091" s="25" t="s">
        <v>9607</v>
      </c>
      <c r="J2091" s="25"/>
      <c r="K2091" s="25" t="s">
        <v>9608</v>
      </c>
      <c r="L2091" s="22" t="s">
        <v>887</v>
      </c>
      <c r="M2091" s="25" t="s">
        <v>9609</v>
      </c>
    </row>
    <row r="2092" spans="1:13" x14ac:dyDescent="0.25">
      <c r="A2092" s="22" t="s">
        <v>9572</v>
      </c>
      <c r="B2092" s="25">
        <v>238</v>
      </c>
      <c r="C2092" s="22" t="s">
        <v>9573</v>
      </c>
      <c r="D2092" s="24" t="s">
        <v>960</v>
      </c>
      <c r="E2092" s="23" t="str">
        <f t="shared" si="32"/>
        <v>Costa Rica|1969</v>
      </c>
      <c r="F2092" s="25"/>
      <c r="G2092" s="25"/>
      <c r="H2092" s="25" t="s">
        <v>9610</v>
      </c>
      <c r="I2092" s="25" t="s">
        <v>9611</v>
      </c>
      <c r="J2092" s="25" t="s">
        <v>9612</v>
      </c>
      <c r="K2092" s="25" t="s">
        <v>9613</v>
      </c>
      <c r="L2092" s="22" t="s">
        <v>887</v>
      </c>
      <c r="M2092" s="25" t="s">
        <v>9614</v>
      </c>
    </row>
    <row r="2093" spans="1:13" x14ac:dyDescent="0.25">
      <c r="A2093" s="22" t="s">
        <v>9572</v>
      </c>
      <c r="B2093" s="25">
        <v>238</v>
      </c>
      <c r="C2093" s="22" t="s">
        <v>9573</v>
      </c>
      <c r="D2093" s="24" t="s">
        <v>967</v>
      </c>
      <c r="E2093" s="23" t="str">
        <f t="shared" si="32"/>
        <v>Costa Rica|1970</v>
      </c>
      <c r="F2093" s="25"/>
      <c r="G2093" s="25"/>
      <c r="H2093" s="25" t="s">
        <v>9615</v>
      </c>
      <c r="I2093" s="25" t="s">
        <v>9616</v>
      </c>
      <c r="J2093" s="25"/>
      <c r="K2093" s="25" t="s">
        <v>9617</v>
      </c>
      <c r="L2093" s="22" t="s">
        <v>887</v>
      </c>
      <c r="M2093" s="25" t="s">
        <v>9618</v>
      </c>
    </row>
    <row r="2094" spans="1:13" x14ac:dyDescent="0.25">
      <c r="A2094" s="22" t="s">
        <v>9572</v>
      </c>
      <c r="B2094" s="25">
        <v>238</v>
      </c>
      <c r="C2094" s="22" t="s">
        <v>9573</v>
      </c>
      <c r="D2094" s="24" t="s">
        <v>974</v>
      </c>
      <c r="E2094" s="23" t="str">
        <f t="shared" si="32"/>
        <v>Costa Rica|1971</v>
      </c>
      <c r="F2094" s="25"/>
      <c r="G2094" s="25"/>
      <c r="H2094" s="25" t="s">
        <v>9619</v>
      </c>
      <c r="I2094" s="25" t="s">
        <v>9620</v>
      </c>
      <c r="J2094" s="25" t="s">
        <v>9621</v>
      </c>
      <c r="K2094" s="25" t="s">
        <v>9622</v>
      </c>
      <c r="L2094" s="22" t="s">
        <v>887</v>
      </c>
      <c r="M2094" s="25" t="s">
        <v>9623</v>
      </c>
    </row>
    <row r="2095" spans="1:13" x14ac:dyDescent="0.25">
      <c r="A2095" s="22" t="s">
        <v>9572</v>
      </c>
      <c r="B2095" s="25">
        <v>238</v>
      </c>
      <c r="C2095" s="22" t="s">
        <v>9573</v>
      </c>
      <c r="D2095" s="24" t="s">
        <v>981</v>
      </c>
      <c r="E2095" s="23" t="str">
        <f t="shared" si="32"/>
        <v>Costa Rica|1972</v>
      </c>
      <c r="F2095" s="25"/>
      <c r="G2095" s="25"/>
      <c r="H2095" s="25" t="s">
        <v>9624</v>
      </c>
      <c r="I2095" s="25" t="s">
        <v>9625</v>
      </c>
      <c r="J2095" s="25"/>
      <c r="K2095" s="25" t="s">
        <v>9626</v>
      </c>
      <c r="L2095" s="22" t="s">
        <v>887</v>
      </c>
      <c r="M2095" s="25" t="s">
        <v>9627</v>
      </c>
    </row>
    <row r="2096" spans="1:13" x14ac:dyDescent="0.25">
      <c r="A2096" s="22" t="s">
        <v>9572</v>
      </c>
      <c r="B2096" s="25">
        <v>238</v>
      </c>
      <c r="C2096" s="22" t="s">
        <v>9573</v>
      </c>
      <c r="D2096" s="24" t="s">
        <v>987</v>
      </c>
      <c r="E2096" s="23" t="str">
        <f t="shared" si="32"/>
        <v>Costa Rica|1973</v>
      </c>
      <c r="F2096" s="25"/>
      <c r="G2096" s="25"/>
      <c r="H2096" s="25" t="s">
        <v>9628</v>
      </c>
      <c r="I2096" s="25" t="s">
        <v>9629</v>
      </c>
      <c r="J2096" s="25"/>
      <c r="K2096" s="25" t="s">
        <v>9630</v>
      </c>
      <c r="L2096" s="22" t="s">
        <v>887</v>
      </c>
      <c r="M2096" s="25" t="s">
        <v>9631</v>
      </c>
    </row>
    <row r="2097" spans="1:13" x14ac:dyDescent="0.25">
      <c r="A2097" s="22" t="s">
        <v>9572</v>
      </c>
      <c r="B2097" s="25">
        <v>238</v>
      </c>
      <c r="C2097" s="22" t="s">
        <v>9573</v>
      </c>
      <c r="D2097" s="24" t="s">
        <v>994</v>
      </c>
      <c r="E2097" s="23" t="str">
        <f t="shared" si="32"/>
        <v>Costa Rica|1974</v>
      </c>
      <c r="F2097" s="25"/>
      <c r="G2097" s="25"/>
      <c r="H2097" s="25" t="s">
        <v>9632</v>
      </c>
      <c r="I2097" s="25" t="s">
        <v>9633</v>
      </c>
      <c r="J2097" s="25" t="s">
        <v>9634</v>
      </c>
      <c r="K2097" s="25" t="s">
        <v>9635</v>
      </c>
      <c r="L2097" s="22" t="s">
        <v>887</v>
      </c>
      <c r="M2097" s="25" t="s">
        <v>9636</v>
      </c>
    </row>
    <row r="2098" spans="1:13" x14ac:dyDescent="0.25">
      <c r="A2098" s="22" t="s">
        <v>9572</v>
      </c>
      <c r="B2098" s="25">
        <v>238</v>
      </c>
      <c r="C2098" s="22" t="s">
        <v>9573</v>
      </c>
      <c r="D2098" s="24" t="s">
        <v>1001</v>
      </c>
      <c r="E2098" s="23" t="str">
        <f t="shared" si="32"/>
        <v>Costa Rica|1975</v>
      </c>
      <c r="F2098" s="25"/>
      <c r="G2098" s="25"/>
      <c r="H2098" s="25" t="s">
        <v>9637</v>
      </c>
      <c r="I2098" s="25" t="s">
        <v>9638</v>
      </c>
      <c r="J2098" s="25"/>
      <c r="K2098" s="25" t="s">
        <v>9635</v>
      </c>
      <c r="L2098" s="22" t="s">
        <v>887</v>
      </c>
      <c r="M2098" s="25" t="s">
        <v>9639</v>
      </c>
    </row>
    <row r="2099" spans="1:13" x14ac:dyDescent="0.25">
      <c r="A2099" s="22" t="s">
        <v>9572</v>
      </c>
      <c r="B2099" s="25">
        <v>238</v>
      </c>
      <c r="C2099" s="22" t="s">
        <v>9573</v>
      </c>
      <c r="D2099" s="24" t="s">
        <v>1008</v>
      </c>
      <c r="E2099" s="23" t="str">
        <f t="shared" si="32"/>
        <v>Costa Rica|1976</v>
      </c>
      <c r="F2099" s="25"/>
      <c r="G2099" s="25"/>
      <c r="H2099" s="25" t="s">
        <v>9640</v>
      </c>
      <c r="I2099" s="25" t="s">
        <v>9641</v>
      </c>
      <c r="J2099" s="25"/>
      <c r="K2099" s="25" t="s">
        <v>9635</v>
      </c>
      <c r="L2099" s="22" t="s">
        <v>887</v>
      </c>
      <c r="M2099" s="25" t="s">
        <v>9642</v>
      </c>
    </row>
    <row r="2100" spans="1:13" x14ac:dyDescent="0.25">
      <c r="A2100" s="22" t="s">
        <v>9572</v>
      </c>
      <c r="B2100" s="25">
        <v>238</v>
      </c>
      <c r="C2100" s="22" t="s">
        <v>9573</v>
      </c>
      <c r="D2100" s="24" t="s">
        <v>1015</v>
      </c>
      <c r="E2100" s="23" t="str">
        <f t="shared" si="32"/>
        <v>Costa Rica|1977</v>
      </c>
      <c r="F2100" s="25"/>
      <c r="G2100" s="25"/>
      <c r="H2100" s="25" t="s">
        <v>9643</v>
      </c>
      <c r="I2100" s="25" t="s">
        <v>9644</v>
      </c>
      <c r="J2100" s="25"/>
      <c r="K2100" s="25" t="s">
        <v>9622</v>
      </c>
      <c r="L2100" s="22" t="s">
        <v>887</v>
      </c>
      <c r="M2100" s="25" t="s">
        <v>9645</v>
      </c>
    </row>
    <row r="2101" spans="1:13" x14ac:dyDescent="0.25">
      <c r="A2101" s="22" t="s">
        <v>9572</v>
      </c>
      <c r="B2101" s="25">
        <v>238</v>
      </c>
      <c r="C2101" s="22" t="s">
        <v>9573</v>
      </c>
      <c r="D2101" s="24" t="s">
        <v>1022</v>
      </c>
      <c r="E2101" s="23" t="str">
        <f t="shared" si="32"/>
        <v>Costa Rica|1978</v>
      </c>
      <c r="F2101" s="25"/>
      <c r="G2101" s="25"/>
      <c r="H2101" s="25" t="s">
        <v>9646</v>
      </c>
      <c r="I2101" s="25" t="s">
        <v>9647</v>
      </c>
      <c r="J2101" s="25"/>
      <c r="K2101" s="25" t="s">
        <v>9648</v>
      </c>
      <c r="L2101" s="22" t="s">
        <v>887</v>
      </c>
      <c r="M2101" s="25" t="s">
        <v>9649</v>
      </c>
    </row>
    <row r="2102" spans="1:13" x14ac:dyDescent="0.25">
      <c r="A2102" s="22" t="s">
        <v>9572</v>
      </c>
      <c r="B2102" s="25">
        <v>238</v>
      </c>
      <c r="C2102" s="22" t="s">
        <v>9573</v>
      </c>
      <c r="D2102" s="24" t="s">
        <v>1029</v>
      </c>
      <c r="E2102" s="23" t="str">
        <f t="shared" si="32"/>
        <v>Costa Rica|1979</v>
      </c>
      <c r="F2102" s="25"/>
      <c r="G2102" s="25"/>
      <c r="H2102" s="25" t="s">
        <v>9650</v>
      </c>
      <c r="I2102" s="25" t="s">
        <v>9651</v>
      </c>
      <c r="J2102" s="25"/>
      <c r="K2102" s="25" t="s">
        <v>9652</v>
      </c>
      <c r="L2102" s="22" t="s">
        <v>887</v>
      </c>
      <c r="M2102" s="25" t="s">
        <v>9653</v>
      </c>
    </row>
    <row r="2103" spans="1:13" x14ac:dyDescent="0.25">
      <c r="A2103" s="22" t="s">
        <v>9572</v>
      </c>
      <c r="B2103" s="25">
        <v>238</v>
      </c>
      <c r="C2103" s="22" t="s">
        <v>9573</v>
      </c>
      <c r="D2103" s="24" t="s">
        <v>1036</v>
      </c>
      <c r="E2103" s="23" t="str">
        <f t="shared" si="32"/>
        <v>Costa Rica|1980</v>
      </c>
      <c r="F2103" s="25" t="s">
        <v>9654</v>
      </c>
      <c r="G2103" s="25" t="s">
        <v>1512</v>
      </c>
      <c r="H2103" s="25" t="s">
        <v>9655</v>
      </c>
      <c r="I2103" s="25" t="s">
        <v>9656</v>
      </c>
      <c r="J2103" s="25"/>
      <c r="K2103" s="25" t="s">
        <v>9657</v>
      </c>
      <c r="L2103" s="22" t="s">
        <v>887</v>
      </c>
      <c r="M2103" s="25" t="s">
        <v>9658</v>
      </c>
    </row>
    <row r="2104" spans="1:13" x14ac:dyDescent="0.25">
      <c r="A2104" s="22" t="s">
        <v>9572</v>
      </c>
      <c r="B2104" s="25">
        <v>238</v>
      </c>
      <c r="C2104" s="22" t="s">
        <v>9573</v>
      </c>
      <c r="D2104" s="24" t="s">
        <v>1044</v>
      </c>
      <c r="E2104" s="23" t="str">
        <f t="shared" si="32"/>
        <v>Costa Rica|1981</v>
      </c>
      <c r="F2104" s="25" t="s">
        <v>9659</v>
      </c>
      <c r="G2104" s="25" t="s">
        <v>2664</v>
      </c>
      <c r="H2104" s="25" t="s">
        <v>9660</v>
      </c>
      <c r="I2104" s="25" t="s">
        <v>9661</v>
      </c>
      <c r="J2104" s="25" t="s">
        <v>9662</v>
      </c>
      <c r="K2104" s="25" t="s">
        <v>9663</v>
      </c>
      <c r="L2104" s="22" t="s">
        <v>887</v>
      </c>
      <c r="M2104" s="25" t="s">
        <v>9664</v>
      </c>
    </row>
    <row r="2105" spans="1:13" x14ac:dyDescent="0.25">
      <c r="A2105" s="22" t="s">
        <v>9572</v>
      </c>
      <c r="B2105" s="25">
        <v>238</v>
      </c>
      <c r="C2105" s="22" t="s">
        <v>9573</v>
      </c>
      <c r="D2105" s="24" t="s">
        <v>1052</v>
      </c>
      <c r="E2105" s="23" t="str">
        <f t="shared" si="32"/>
        <v>Costa Rica|1982</v>
      </c>
      <c r="F2105" s="25" t="s">
        <v>9665</v>
      </c>
      <c r="G2105" s="25" t="s">
        <v>2600</v>
      </c>
      <c r="H2105" s="25" t="s">
        <v>9666</v>
      </c>
      <c r="I2105" s="25" t="s">
        <v>9667</v>
      </c>
      <c r="J2105" s="25"/>
      <c r="K2105" s="25" t="s">
        <v>9668</v>
      </c>
      <c r="L2105" s="22" t="s">
        <v>887</v>
      </c>
      <c r="M2105" s="25" t="s">
        <v>9669</v>
      </c>
    </row>
    <row r="2106" spans="1:13" x14ac:dyDescent="0.25">
      <c r="A2106" s="22" t="s">
        <v>9572</v>
      </c>
      <c r="B2106" s="25">
        <v>238</v>
      </c>
      <c r="C2106" s="22" t="s">
        <v>9573</v>
      </c>
      <c r="D2106" s="24" t="s">
        <v>1060</v>
      </c>
      <c r="E2106" s="23" t="str">
        <f t="shared" si="32"/>
        <v>Costa Rica|1983</v>
      </c>
      <c r="F2106" s="25" t="s">
        <v>9670</v>
      </c>
      <c r="G2106" s="25">
        <v>9</v>
      </c>
      <c r="H2106" s="25" t="s">
        <v>9671</v>
      </c>
      <c r="I2106" s="25" t="s">
        <v>9672</v>
      </c>
      <c r="J2106" s="25" t="s">
        <v>9673</v>
      </c>
      <c r="K2106" s="25" t="s">
        <v>9674</v>
      </c>
      <c r="L2106" s="22" t="s">
        <v>887</v>
      </c>
      <c r="M2106" s="25" t="s">
        <v>9675</v>
      </c>
    </row>
    <row r="2107" spans="1:13" x14ac:dyDescent="0.25">
      <c r="A2107" s="22" t="s">
        <v>9572</v>
      </c>
      <c r="B2107" s="25">
        <v>238</v>
      </c>
      <c r="C2107" s="22" t="s">
        <v>9573</v>
      </c>
      <c r="D2107" s="24" t="s">
        <v>1068</v>
      </c>
      <c r="E2107" s="23" t="str">
        <f t="shared" si="32"/>
        <v>Costa Rica|1984</v>
      </c>
      <c r="F2107" s="25" t="s">
        <v>9676</v>
      </c>
      <c r="G2107" s="25" t="s">
        <v>1160</v>
      </c>
      <c r="H2107" s="25" t="s">
        <v>9677</v>
      </c>
      <c r="I2107" s="25" t="s">
        <v>9678</v>
      </c>
      <c r="J2107" s="25"/>
      <c r="K2107" s="25" t="s">
        <v>9679</v>
      </c>
      <c r="L2107" s="22" t="s">
        <v>887</v>
      </c>
      <c r="M2107" s="25" t="s">
        <v>9680</v>
      </c>
    </row>
    <row r="2108" spans="1:13" x14ac:dyDescent="0.25">
      <c r="A2108" s="22" t="s">
        <v>9572</v>
      </c>
      <c r="B2108" s="25">
        <v>238</v>
      </c>
      <c r="C2108" s="22" t="s">
        <v>9573</v>
      </c>
      <c r="D2108" s="24" t="s">
        <v>1076</v>
      </c>
      <c r="E2108" s="23" t="str">
        <f t="shared" si="32"/>
        <v>Costa Rica|1985</v>
      </c>
      <c r="F2108" s="25" t="s">
        <v>9681</v>
      </c>
      <c r="G2108" s="25" t="s">
        <v>1138</v>
      </c>
      <c r="H2108" s="25" t="s">
        <v>9682</v>
      </c>
      <c r="I2108" s="25" t="s">
        <v>9683</v>
      </c>
      <c r="J2108" s="25"/>
      <c r="K2108" s="25" t="s">
        <v>9604</v>
      </c>
      <c r="L2108" s="22" t="s">
        <v>887</v>
      </c>
      <c r="M2108" s="25" t="s">
        <v>9684</v>
      </c>
    </row>
    <row r="2109" spans="1:13" x14ac:dyDescent="0.25">
      <c r="A2109" s="22" t="s">
        <v>9572</v>
      </c>
      <c r="B2109" s="25">
        <v>238</v>
      </c>
      <c r="C2109" s="22" t="s">
        <v>9573</v>
      </c>
      <c r="D2109" s="24" t="s">
        <v>1084</v>
      </c>
      <c r="E2109" s="23" t="str">
        <f t="shared" si="32"/>
        <v>Costa Rica|1986</v>
      </c>
      <c r="F2109" s="25" t="s">
        <v>9685</v>
      </c>
      <c r="G2109" s="25" t="s">
        <v>3787</v>
      </c>
      <c r="H2109" s="25" t="s">
        <v>9686</v>
      </c>
      <c r="I2109" s="25" t="s">
        <v>9687</v>
      </c>
      <c r="J2109" s="25" t="s">
        <v>9688</v>
      </c>
      <c r="K2109" s="25" t="s">
        <v>9689</v>
      </c>
      <c r="L2109" s="22" t="s">
        <v>887</v>
      </c>
      <c r="M2109" s="25" t="s">
        <v>9690</v>
      </c>
    </row>
    <row r="2110" spans="1:13" x14ac:dyDescent="0.25">
      <c r="A2110" s="22" t="s">
        <v>9572</v>
      </c>
      <c r="B2110" s="25">
        <v>238</v>
      </c>
      <c r="C2110" s="22" t="s">
        <v>9573</v>
      </c>
      <c r="D2110" s="24" t="s">
        <v>1091</v>
      </c>
      <c r="E2110" s="23" t="str">
        <f t="shared" si="32"/>
        <v>Costa Rica|1987</v>
      </c>
      <c r="F2110" s="25" t="s">
        <v>9691</v>
      </c>
      <c r="G2110" s="25" t="s">
        <v>1116</v>
      </c>
      <c r="H2110" s="25" t="s">
        <v>9692</v>
      </c>
      <c r="I2110" s="25" t="s">
        <v>9693</v>
      </c>
      <c r="J2110" s="25" t="s">
        <v>9694</v>
      </c>
      <c r="K2110" s="25" t="s">
        <v>9695</v>
      </c>
      <c r="L2110" s="22" t="s">
        <v>887</v>
      </c>
      <c r="M2110" s="25" t="s">
        <v>9696</v>
      </c>
    </row>
    <row r="2111" spans="1:13" x14ac:dyDescent="0.25">
      <c r="A2111" s="22" t="s">
        <v>9572</v>
      </c>
      <c r="B2111" s="25">
        <v>238</v>
      </c>
      <c r="C2111" s="22" t="s">
        <v>9573</v>
      </c>
      <c r="D2111" s="24" t="s">
        <v>1099</v>
      </c>
      <c r="E2111" s="23" t="str">
        <f t="shared" si="32"/>
        <v>Costa Rica|1988</v>
      </c>
      <c r="F2111" s="25" t="s">
        <v>9697</v>
      </c>
      <c r="G2111" s="25" t="s">
        <v>1160</v>
      </c>
      <c r="H2111" s="25" t="s">
        <v>9698</v>
      </c>
      <c r="I2111" s="25" t="s">
        <v>9699</v>
      </c>
      <c r="J2111" s="25" t="s">
        <v>9700</v>
      </c>
      <c r="K2111" s="25" t="s">
        <v>9701</v>
      </c>
      <c r="L2111" s="22" t="s">
        <v>887</v>
      </c>
      <c r="M2111" s="25" t="s">
        <v>9702</v>
      </c>
    </row>
    <row r="2112" spans="1:13" x14ac:dyDescent="0.25">
      <c r="A2112" s="22" t="s">
        <v>9572</v>
      </c>
      <c r="B2112" s="25">
        <v>238</v>
      </c>
      <c r="C2112" s="22" t="s">
        <v>9573</v>
      </c>
      <c r="D2112" s="24" t="s">
        <v>1106</v>
      </c>
      <c r="E2112" s="23" t="str">
        <f t="shared" si="32"/>
        <v>Costa Rica|1989</v>
      </c>
      <c r="F2112" s="25" t="s">
        <v>9703</v>
      </c>
      <c r="G2112" s="25" t="s">
        <v>1759</v>
      </c>
      <c r="H2112" s="25" t="s">
        <v>9704</v>
      </c>
      <c r="I2112" s="25" t="s">
        <v>9705</v>
      </c>
      <c r="J2112" s="25" t="s">
        <v>9706</v>
      </c>
      <c r="K2112" s="25" t="s">
        <v>9707</v>
      </c>
      <c r="L2112" s="22" t="s">
        <v>887</v>
      </c>
      <c r="M2112" s="25" t="s">
        <v>9708</v>
      </c>
    </row>
    <row r="2113" spans="1:13" x14ac:dyDescent="0.25">
      <c r="A2113" s="22" t="s">
        <v>9572</v>
      </c>
      <c r="B2113" s="25">
        <v>238</v>
      </c>
      <c r="C2113" s="22" t="s">
        <v>9573</v>
      </c>
      <c r="D2113" s="24" t="s">
        <v>1114</v>
      </c>
      <c r="E2113" s="23" t="str">
        <f t="shared" si="32"/>
        <v>Costa Rica|1990</v>
      </c>
      <c r="F2113" s="25" t="s">
        <v>9709</v>
      </c>
      <c r="G2113" s="25" t="s">
        <v>1194</v>
      </c>
      <c r="H2113" s="25" t="s">
        <v>9710</v>
      </c>
      <c r="I2113" s="25" t="s">
        <v>9711</v>
      </c>
      <c r="J2113" s="25" t="s">
        <v>9712</v>
      </c>
      <c r="K2113" s="25" t="s">
        <v>9713</v>
      </c>
      <c r="L2113" s="22" t="s">
        <v>887</v>
      </c>
      <c r="M2113" s="25" t="s">
        <v>9714</v>
      </c>
    </row>
    <row r="2114" spans="1:13" x14ac:dyDescent="0.25">
      <c r="A2114" s="22" t="s">
        <v>9572</v>
      </c>
      <c r="B2114" s="25">
        <v>238</v>
      </c>
      <c r="C2114" s="22" t="s">
        <v>9573</v>
      </c>
      <c r="D2114" s="24" t="s">
        <v>1122</v>
      </c>
      <c r="E2114" s="23" t="str">
        <f t="shared" si="32"/>
        <v>Costa Rica|1991</v>
      </c>
      <c r="F2114" s="25" t="s">
        <v>9715</v>
      </c>
      <c r="G2114" s="25" t="s">
        <v>1116</v>
      </c>
      <c r="H2114" s="25" t="s">
        <v>9716</v>
      </c>
      <c r="I2114" s="25" t="s">
        <v>9717</v>
      </c>
      <c r="J2114" s="25" t="s">
        <v>9718</v>
      </c>
      <c r="K2114" s="25" t="s">
        <v>9719</v>
      </c>
      <c r="L2114" s="22" t="s">
        <v>887</v>
      </c>
      <c r="M2114" s="25" t="s">
        <v>9720</v>
      </c>
    </row>
    <row r="2115" spans="1:13" x14ac:dyDescent="0.25">
      <c r="A2115" s="22" t="s">
        <v>9572</v>
      </c>
      <c r="B2115" s="25">
        <v>238</v>
      </c>
      <c r="C2115" s="22" t="s">
        <v>9573</v>
      </c>
      <c r="D2115" s="24" t="s">
        <v>1130</v>
      </c>
      <c r="E2115" s="23" t="str">
        <f t="shared" ref="E2115:E2178" si="33">A2115&amp;"|"&amp;D2115</f>
        <v>Costa Rica|1992</v>
      </c>
      <c r="F2115" s="25" t="s">
        <v>9721</v>
      </c>
      <c r="G2115" s="25" t="s">
        <v>1692</v>
      </c>
      <c r="H2115" s="25" t="s">
        <v>9722</v>
      </c>
      <c r="I2115" s="25" t="s">
        <v>9723</v>
      </c>
      <c r="J2115" s="25" t="s">
        <v>9724</v>
      </c>
      <c r="K2115" s="25" t="s">
        <v>9725</v>
      </c>
      <c r="L2115" s="22" t="s">
        <v>887</v>
      </c>
      <c r="M2115" s="25" t="s">
        <v>9726</v>
      </c>
    </row>
    <row r="2116" spans="1:13" x14ac:dyDescent="0.25">
      <c r="A2116" s="22" t="s">
        <v>9572</v>
      </c>
      <c r="B2116" s="25">
        <v>238</v>
      </c>
      <c r="C2116" s="22" t="s">
        <v>9573</v>
      </c>
      <c r="D2116" s="24" t="s">
        <v>1136</v>
      </c>
      <c r="E2116" s="23" t="str">
        <f t="shared" si="33"/>
        <v>Costa Rica|1993</v>
      </c>
      <c r="F2116" s="25" t="s">
        <v>9727</v>
      </c>
      <c r="G2116" s="25" t="s">
        <v>1692</v>
      </c>
      <c r="H2116" s="25" t="s">
        <v>9728</v>
      </c>
      <c r="I2116" s="25" t="s">
        <v>9729</v>
      </c>
      <c r="J2116" s="25" t="s">
        <v>9730</v>
      </c>
      <c r="K2116" s="25" t="s">
        <v>9731</v>
      </c>
      <c r="L2116" s="22" t="s">
        <v>887</v>
      </c>
      <c r="M2116" s="25" t="s">
        <v>9732</v>
      </c>
    </row>
    <row r="2117" spans="1:13" x14ac:dyDescent="0.25">
      <c r="A2117" s="22" t="s">
        <v>9572</v>
      </c>
      <c r="B2117" s="25">
        <v>238</v>
      </c>
      <c r="C2117" s="22" t="s">
        <v>9573</v>
      </c>
      <c r="D2117" s="24" t="s">
        <v>1144</v>
      </c>
      <c r="E2117" s="23" t="str">
        <f t="shared" si="33"/>
        <v>Costa Rica|1994</v>
      </c>
      <c r="F2117" s="25" t="s">
        <v>9733</v>
      </c>
      <c r="G2117" s="25" t="s">
        <v>1181</v>
      </c>
      <c r="H2117" s="25" t="s">
        <v>9734</v>
      </c>
      <c r="I2117" s="25" t="s">
        <v>9735</v>
      </c>
      <c r="J2117" s="25" t="s">
        <v>9736</v>
      </c>
      <c r="K2117" s="25" t="s">
        <v>9737</v>
      </c>
      <c r="L2117" s="22" t="s">
        <v>887</v>
      </c>
      <c r="M2117" s="25" t="s">
        <v>9738</v>
      </c>
    </row>
    <row r="2118" spans="1:13" x14ac:dyDescent="0.25">
      <c r="A2118" s="22" t="s">
        <v>9572</v>
      </c>
      <c r="B2118" s="25">
        <v>238</v>
      </c>
      <c r="C2118" s="22" t="s">
        <v>9573</v>
      </c>
      <c r="D2118" s="24" t="s">
        <v>1152</v>
      </c>
      <c r="E2118" s="23" t="str">
        <f t="shared" si="33"/>
        <v>Costa Rica|1995</v>
      </c>
      <c r="F2118" s="25" t="s">
        <v>9739</v>
      </c>
      <c r="G2118" s="25" t="s">
        <v>1810</v>
      </c>
      <c r="H2118" s="25" t="s">
        <v>9740</v>
      </c>
      <c r="I2118" s="25" t="s">
        <v>9741</v>
      </c>
      <c r="J2118" s="25" t="s">
        <v>9742</v>
      </c>
      <c r="K2118" s="25" t="s">
        <v>8683</v>
      </c>
      <c r="L2118" s="22" t="s">
        <v>887</v>
      </c>
      <c r="M2118" s="25" t="s">
        <v>9743</v>
      </c>
    </row>
    <row r="2119" spans="1:13" x14ac:dyDescent="0.25">
      <c r="A2119" s="22" t="s">
        <v>9572</v>
      </c>
      <c r="B2119" s="25">
        <v>238</v>
      </c>
      <c r="C2119" s="22" t="s">
        <v>9573</v>
      </c>
      <c r="D2119" s="24" t="s">
        <v>1158</v>
      </c>
      <c r="E2119" s="23" t="str">
        <f t="shared" si="33"/>
        <v>Costa Rica|1996</v>
      </c>
      <c r="F2119" s="25" t="s">
        <v>9744</v>
      </c>
      <c r="G2119" s="25" t="s">
        <v>1093</v>
      </c>
      <c r="H2119" s="25" t="s">
        <v>9745</v>
      </c>
      <c r="I2119" s="25" t="s">
        <v>9746</v>
      </c>
      <c r="J2119" s="25" t="s">
        <v>9747</v>
      </c>
      <c r="K2119" s="25" t="s">
        <v>8655</v>
      </c>
      <c r="L2119" s="22" t="s">
        <v>887</v>
      </c>
      <c r="M2119" s="25" t="s">
        <v>9748</v>
      </c>
    </row>
    <row r="2120" spans="1:13" x14ac:dyDescent="0.25">
      <c r="A2120" s="22" t="s">
        <v>9572</v>
      </c>
      <c r="B2120" s="25">
        <v>238</v>
      </c>
      <c r="C2120" s="22" t="s">
        <v>9573</v>
      </c>
      <c r="D2120" s="24" t="s">
        <v>1165</v>
      </c>
      <c r="E2120" s="23" t="str">
        <f t="shared" si="33"/>
        <v>Costa Rica|1997</v>
      </c>
      <c r="F2120" s="25" t="s">
        <v>9749</v>
      </c>
      <c r="G2120" s="25" t="s">
        <v>3043</v>
      </c>
      <c r="H2120" s="25" t="s">
        <v>9750</v>
      </c>
      <c r="I2120" s="25" t="s">
        <v>9751</v>
      </c>
      <c r="J2120" s="25" t="s">
        <v>9752</v>
      </c>
      <c r="K2120" s="25" t="s">
        <v>9753</v>
      </c>
      <c r="L2120" s="22" t="s">
        <v>887</v>
      </c>
      <c r="M2120" s="25" t="s">
        <v>9754</v>
      </c>
    </row>
    <row r="2121" spans="1:13" x14ac:dyDescent="0.25">
      <c r="A2121" s="22" t="s">
        <v>9572</v>
      </c>
      <c r="B2121" s="25">
        <v>238</v>
      </c>
      <c r="C2121" s="22" t="s">
        <v>9573</v>
      </c>
      <c r="D2121" s="24" t="s">
        <v>1172</v>
      </c>
      <c r="E2121" s="23" t="str">
        <f t="shared" si="33"/>
        <v>Costa Rica|1998</v>
      </c>
      <c r="F2121" s="25" t="s">
        <v>9755</v>
      </c>
      <c r="G2121" s="25" t="s">
        <v>1116</v>
      </c>
      <c r="H2121" s="25" t="s">
        <v>9756</v>
      </c>
      <c r="I2121" s="25" t="s">
        <v>9757</v>
      </c>
      <c r="J2121" s="25" t="s">
        <v>9758</v>
      </c>
      <c r="K2121" s="25" t="s">
        <v>9759</v>
      </c>
      <c r="L2121" s="22" t="s">
        <v>887</v>
      </c>
      <c r="M2121" s="25" t="s">
        <v>9760</v>
      </c>
    </row>
    <row r="2122" spans="1:13" x14ac:dyDescent="0.25">
      <c r="A2122" s="22" t="s">
        <v>9572</v>
      </c>
      <c r="B2122" s="25">
        <v>238</v>
      </c>
      <c r="C2122" s="22" t="s">
        <v>9573</v>
      </c>
      <c r="D2122" s="24" t="s">
        <v>1179</v>
      </c>
      <c r="E2122" s="23" t="str">
        <f t="shared" si="33"/>
        <v>Costa Rica|1999</v>
      </c>
      <c r="F2122" s="25" t="s">
        <v>9761</v>
      </c>
      <c r="G2122" s="25">
        <v>6</v>
      </c>
      <c r="H2122" s="25" t="s">
        <v>9762</v>
      </c>
      <c r="I2122" s="25" t="s">
        <v>9763</v>
      </c>
      <c r="J2122" s="25" t="s">
        <v>9764</v>
      </c>
      <c r="K2122" s="25" t="s">
        <v>5179</v>
      </c>
      <c r="L2122" s="22" t="s">
        <v>887</v>
      </c>
      <c r="M2122" s="25" t="s">
        <v>9765</v>
      </c>
    </row>
    <row r="2123" spans="1:13" x14ac:dyDescent="0.25">
      <c r="A2123" s="22" t="s">
        <v>9572</v>
      </c>
      <c r="B2123" s="25">
        <v>238</v>
      </c>
      <c r="C2123" s="22" t="s">
        <v>9573</v>
      </c>
      <c r="D2123" s="24" t="s">
        <v>1186</v>
      </c>
      <c r="E2123" s="23" t="str">
        <f t="shared" si="33"/>
        <v>Costa Rica|2000</v>
      </c>
      <c r="F2123" s="25" t="s">
        <v>9766</v>
      </c>
      <c r="G2123" s="25" t="s">
        <v>1219</v>
      </c>
      <c r="H2123" s="25" t="s">
        <v>9767</v>
      </c>
      <c r="I2123" s="25" t="s">
        <v>9768</v>
      </c>
      <c r="J2123" s="25" t="s">
        <v>9769</v>
      </c>
      <c r="K2123" s="25" t="s">
        <v>1759</v>
      </c>
      <c r="L2123" s="22" t="s">
        <v>887</v>
      </c>
      <c r="M2123" s="25" t="s">
        <v>9770</v>
      </c>
    </row>
    <row r="2124" spans="1:13" x14ac:dyDescent="0.25">
      <c r="A2124" s="22" t="s">
        <v>9572</v>
      </c>
      <c r="B2124" s="25">
        <v>238</v>
      </c>
      <c r="C2124" s="22" t="s">
        <v>9573</v>
      </c>
      <c r="D2124" s="24" t="s">
        <v>1192</v>
      </c>
      <c r="E2124" s="23" t="str">
        <f t="shared" si="33"/>
        <v>Costa Rica|2001</v>
      </c>
      <c r="F2124" s="25" t="s">
        <v>9771</v>
      </c>
      <c r="G2124" s="25">
        <v>6</v>
      </c>
      <c r="H2124" s="25" t="s">
        <v>9772</v>
      </c>
      <c r="I2124" s="25" t="s">
        <v>9773</v>
      </c>
      <c r="J2124" s="25" t="s">
        <v>9774</v>
      </c>
      <c r="K2124" s="25" t="s">
        <v>1488</v>
      </c>
      <c r="L2124" s="22" t="s">
        <v>887</v>
      </c>
      <c r="M2124" s="25" t="s">
        <v>9775</v>
      </c>
    </row>
    <row r="2125" spans="1:13" x14ac:dyDescent="0.25">
      <c r="A2125" s="22" t="s">
        <v>9572</v>
      </c>
      <c r="B2125" s="25">
        <v>238</v>
      </c>
      <c r="C2125" s="22" t="s">
        <v>9573</v>
      </c>
      <c r="D2125" s="24" t="s">
        <v>1199</v>
      </c>
      <c r="E2125" s="23" t="str">
        <f t="shared" si="33"/>
        <v>Costa Rica|2002</v>
      </c>
      <c r="F2125" s="25" t="s">
        <v>9776</v>
      </c>
      <c r="G2125" s="25" t="s">
        <v>2539</v>
      </c>
      <c r="H2125" s="25" t="s">
        <v>9777</v>
      </c>
      <c r="I2125" s="25" t="s">
        <v>9778</v>
      </c>
      <c r="J2125" s="25" t="s">
        <v>9779</v>
      </c>
      <c r="K2125" s="25" t="s">
        <v>8734</v>
      </c>
      <c r="L2125" s="22" t="s">
        <v>887</v>
      </c>
      <c r="M2125" s="25" t="s">
        <v>9780</v>
      </c>
    </row>
    <row r="2126" spans="1:13" x14ac:dyDescent="0.25">
      <c r="A2126" s="22" t="s">
        <v>9572</v>
      </c>
      <c r="B2126" s="25">
        <v>238</v>
      </c>
      <c r="C2126" s="22" t="s">
        <v>9573</v>
      </c>
      <c r="D2126" s="24" t="s">
        <v>1206</v>
      </c>
      <c r="E2126" s="23" t="str">
        <f t="shared" si="33"/>
        <v>Costa Rica|2003</v>
      </c>
      <c r="F2126" s="25" t="s">
        <v>9781</v>
      </c>
      <c r="G2126" s="25" t="s">
        <v>2071</v>
      </c>
      <c r="H2126" s="25" t="s">
        <v>9782</v>
      </c>
      <c r="I2126" s="25" t="s">
        <v>9783</v>
      </c>
      <c r="J2126" s="25" t="s">
        <v>9784</v>
      </c>
      <c r="K2126" s="25" t="s">
        <v>9785</v>
      </c>
      <c r="L2126" s="22" t="s">
        <v>887</v>
      </c>
      <c r="M2126" s="25" t="s">
        <v>9786</v>
      </c>
    </row>
    <row r="2127" spans="1:13" x14ac:dyDescent="0.25">
      <c r="A2127" s="22" t="s">
        <v>9572</v>
      </c>
      <c r="B2127" s="25">
        <v>238</v>
      </c>
      <c r="C2127" s="22" t="s">
        <v>9573</v>
      </c>
      <c r="D2127" s="24" t="s">
        <v>1212</v>
      </c>
      <c r="E2127" s="23" t="str">
        <f t="shared" si="33"/>
        <v>Costa Rica|2004</v>
      </c>
      <c r="F2127" s="25" t="s">
        <v>9787</v>
      </c>
      <c r="G2127" s="25" t="s">
        <v>2539</v>
      </c>
      <c r="H2127" s="25" t="s">
        <v>9788</v>
      </c>
      <c r="I2127" s="25" t="s">
        <v>9789</v>
      </c>
      <c r="J2127" s="25" t="s">
        <v>9790</v>
      </c>
      <c r="K2127" s="25" t="s">
        <v>5191</v>
      </c>
      <c r="L2127" s="22" t="s">
        <v>887</v>
      </c>
      <c r="M2127" s="25" t="s">
        <v>9791</v>
      </c>
    </row>
    <row r="2128" spans="1:13" x14ac:dyDescent="0.25">
      <c r="A2128" s="22" t="s">
        <v>9572</v>
      </c>
      <c r="B2128" s="25">
        <v>238</v>
      </c>
      <c r="C2128" s="22" t="s">
        <v>9573</v>
      </c>
      <c r="D2128" s="24" t="s">
        <v>1217</v>
      </c>
      <c r="E2128" s="23" t="str">
        <f t="shared" si="33"/>
        <v>Costa Rica|2005</v>
      </c>
      <c r="F2128" s="25" t="s">
        <v>9792</v>
      </c>
      <c r="G2128" s="25" t="s">
        <v>2071</v>
      </c>
      <c r="H2128" s="25" t="s">
        <v>9793</v>
      </c>
      <c r="I2128" s="25" t="s">
        <v>9794</v>
      </c>
      <c r="J2128" s="25" t="s">
        <v>9795</v>
      </c>
      <c r="K2128" s="25" t="s">
        <v>9796</v>
      </c>
      <c r="L2128" s="22" t="s">
        <v>887</v>
      </c>
      <c r="M2128" s="25" t="s">
        <v>9797</v>
      </c>
    </row>
    <row r="2129" spans="1:13" x14ac:dyDescent="0.25">
      <c r="A2129" s="22" t="s">
        <v>9572</v>
      </c>
      <c r="B2129" s="25">
        <v>238</v>
      </c>
      <c r="C2129" s="22" t="s">
        <v>9573</v>
      </c>
      <c r="D2129" s="24" t="s">
        <v>1224</v>
      </c>
      <c r="E2129" s="23" t="str">
        <f t="shared" si="33"/>
        <v>Costa Rica|2006</v>
      </c>
      <c r="F2129" s="25" t="s">
        <v>9798</v>
      </c>
      <c r="G2129" s="25" t="s">
        <v>1512</v>
      </c>
      <c r="H2129" s="25" t="s">
        <v>9799</v>
      </c>
      <c r="I2129" s="25" t="s">
        <v>9800</v>
      </c>
      <c r="J2129" s="25" t="s">
        <v>9801</v>
      </c>
      <c r="K2129" s="25" t="s">
        <v>9802</v>
      </c>
      <c r="L2129" s="22" t="s">
        <v>887</v>
      </c>
      <c r="M2129" s="25" t="s">
        <v>9803</v>
      </c>
    </row>
    <row r="2130" spans="1:13" x14ac:dyDescent="0.25">
      <c r="A2130" s="22" t="s">
        <v>9572</v>
      </c>
      <c r="B2130" s="25">
        <v>238</v>
      </c>
      <c r="C2130" s="22" t="s">
        <v>9573</v>
      </c>
      <c r="D2130" s="24" t="s">
        <v>1231</v>
      </c>
      <c r="E2130" s="23" t="str">
        <f t="shared" si="33"/>
        <v>Costa Rica|2007</v>
      </c>
      <c r="F2130" s="25" t="s">
        <v>9804</v>
      </c>
      <c r="G2130" s="25" t="s">
        <v>1226</v>
      </c>
      <c r="H2130" s="25" t="s">
        <v>9805</v>
      </c>
      <c r="I2130" s="25" t="s">
        <v>9806</v>
      </c>
      <c r="J2130" s="25" t="s">
        <v>9807</v>
      </c>
      <c r="K2130" s="25" t="s">
        <v>1112</v>
      </c>
      <c r="L2130" s="22" t="s">
        <v>887</v>
      </c>
      <c r="M2130" s="25" t="s">
        <v>9808</v>
      </c>
    </row>
    <row r="2131" spans="1:13" x14ac:dyDescent="0.25">
      <c r="A2131" s="22" t="s">
        <v>9572</v>
      </c>
      <c r="B2131" s="25">
        <v>238</v>
      </c>
      <c r="C2131" s="22" t="s">
        <v>9573</v>
      </c>
      <c r="D2131" s="24" t="s">
        <v>1237</v>
      </c>
      <c r="E2131" s="23" t="str">
        <f t="shared" si="33"/>
        <v>Costa Rica|2008</v>
      </c>
      <c r="F2131" s="25" t="s">
        <v>9809</v>
      </c>
      <c r="G2131" s="25" t="s">
        <v>1167</v>
      </c>
      <c r="H2131" s="25" t="s">
        <v>9810</v>
      </c>
      <c r="I2131" s="25" t="s">
        <v>9811</v>
      </c>
      <c r="J2131" s="25" t="s">
        <v>9812</v>
      </c>
      <c r="K2131" s="25" t="s">
        <v>9813</v>
      </c>
      <c r="L2131" s="22" t="s">
        <v>887</v>
      </c>
      <c r="M2131" s="25" t="s">
        <v>9814</v>
      </c>
    </row>
    <row r="2132" spans="1:13" x14ac:dyDescent="0.25">
      <c r="A2132" s="22" t="s">
        <v>9572</v>
      </c>
      <c r="B2132" s="25">
        <v>238</v>
      </c>
      <c r="C2132" s="22" t="s">
        <v>9573</v>
      </c>
      <c r="D2132" s="24" t="s">
        <v>1243</v>
      </c>
      <c r="E2132" s="23" t="str">
        <f t="shared" si="33"/>
        <v>Costa Rica|2009</v>
      </c>
      <c r="F2132" s="25" t="s">
        <v>9815</v>
      </c>
      <c r="G2132" s="25" t="s">
        <v>1570</v>
      </c>
      <c r="H2132" s="25" t="s">
        <v>9816</v>
      </c>
      <c r="I2132" s="25" t="s">
        <v>9817</v>
      </c>
      <c r="J2132" s="25" t="s">
        <v>9818</v>
      </c>
      <c r="K2132" s="25" t="s">
        <v>244</v>
      </c>
      <c r="L2132" s="22" t="s">
        <v>887</v>
      </c>
      <c r="M2132" s="25" t="s">
        <v>9819</v>
      </c>
    </row>
    <row r="2133" spans="1:13" x14ac:dyDescent="0.25">
      <c r="A2133" s="22" t="s">
        <v>9572</v>
      </c>
      <c r="B2133" s="25">
        <v>238</v>
      </c>
      <c r="C2133" s="22" t="s">
        <v>9573</v>
      </c>
      <c r="D2133" s="24" t="s">
        <v>1250</v>
      </c>
      <c r="E2133" s="23" t="str">
        <f t="shared" si="33"/>
        <v>Costa Rica|2010</v>
      </c>
      <c r="F2133" s="25" t="s">
        <v>9820</v>
      </c>
      <c r="G2133" s="25" t="s">
        <v>3776</v>
      </c>
      <c r="H2133" s="25" t="s">
        <v>9821</v>
      </c>
      <c r="I2133" s="25">
        <v>100</v>
      </c>
      <c r="J2133" s="25" t="s">
        <v>9822</v>
      </c>
      <c r="K2133" s="25" t="s">
        <v>9823</v>
      </c>
      <c r="L2133" s="22" t="s">
        <v>887</v>
      </c>
      <c r="M2133" s="25" t="s">
        <v>9824</v>
      </c>
    </row>
    <row r="2134" spans="1:13" x14ac:dyDescent="0.25">
      <c r="A2134" s="22" t="s">
        <v>9572</v>
      </c>
      <c r="B2134" s="25">
        <v>238</v>
      </c>
      <c r="C2134" s="22" t="s">
        <v>9573</v>
      </c>
      <c r="D2134" s="24" t="s">
        <v>1255</v>
      </c>
      <c r="E2134" s="23" t="str">
        <f t="shared" si="33"/>
        <v>Costa Rica|2011</v>
      </c>
      <c r="F2134" s="25" t="s">
        <v>9825</v>
      </c>
      <c r="G2134" s="25" t="s">
        <v>1564</v>
      </c>
      <c r="H2134" s="25" t="s">
        <v>9826</v>
      </c>
      <c r="I2134" s="25" t="s">
        <v>9827</v>
      </c>
      <c r="J2134" s="25" t="s">
        <v>9828</v>
      </c>
      <c r="K2134" s="25" t="s">
        <v>203</v>
      </c>
      <c r="L2134" s="22" t="s">
        <v>887</v>
      </c>
      <c r="M2134" s="25" t="s">
        <v>9829</v>
      </c>
    </row>
    <row r="2135" spans="1:13" x14ac:dyDescent="0.25">
      <c r="A2135" s="22" t="s">
        <v>9572</v>
      </c>
      <c r="B2135" s="25">
        <v>238</v>
      </c>
      <c r="C2135" s="22" t="s">
        <v>9573</v>
      </c>
      <c r="D2135" s="24" t="s">
        <v>1262</v>
      </c>
      <c r="E2135" s="23" t="str">
        <f t="shared" si="33"/>
        <v>Costa Rica|2012</v>
      </c>
      <c r="F2135" s="25" t="s">
        <v>9830</v>
      </c>
      <c r="G2135" s="25" t="s">
        <v>1570</v>
      </c>
      <c r="H2135" s="25" t="s">
        <v>9831</v>
      </c>
      <c r="I2135" s="25" t="s">
        <v>9832</v>
      </c>
      <c r="J2135" s="25" t="s">
        <v>9833</v>
      </c>
      <c r="K2135" s="25" t="s">
        <v>266</v>
      </c>
      <c r="L2135" s="22" t="s">
        <v>887</v>
      </c>
      <c r="M2135" s="25" t="s">
        <v>9834</v>
      </c>
    </row>
    <row r="2136" spans="1:13" x14ac:dyDescent="0.25">
      <c r="A2136" s="22" t="s">
        <v>9572</v>
      </c>
      <c r="B2136" s="25">
        <v>238</v>
      </c>
      <c r="C2136" s="22" t="s">
        <v>9573</v>
      </c>
      <c r="D2136" s="24" t="s">
        <v>1269</v>
      </c>
      <c r="E2136" s="23" t="str">
        <f t="shared" si="33"/>
        <v>Costa Rica|2013</v>
      </c>
      <c r="F2136" s="25" t="s">
        <v>9835</v>
      </c>
      <c r="G2136" s="25"/>
      <c r="H2136" s="25" t="s">
        <v>9836</v>
      </c>
      <c r="I2136" s="25" t="s">
        <v>9837</v>
      </c>
      <c r="J2136" s="25" t="s">
        <v>9838</v>
      </c>
      <c r="K2136" s="25" t="s">
        <v>9839</v>
      </c>
      <c r="L2136" s="22" t="s">
        <v>887</v>
      </c>
      <c r="M2136" s="25" t="s">
        <v>9840</v>
      </c>
    </row>
    <row r="2137" spans="1:13" x14ac:dyDescent="0.25">
      <c r="A2137" s="22" t="s">
        <v>9572</v>
      </c>
      <c r="B2137" s="25">
        <v>238</v>
      </c>
      <c r="C2137" s="22" t="s">
        <v>9573</v>
      </c>
      <c r="D2137" s="24" t="s">
        <v>1274</v>
      </c>
      <c r="E2137" s="23" t="str">
        <f t="shared" si="33"/>
        <v>Costa Rica|2014</v>
      </c>
      <c r="F2137" s="25" t="s">
        <v>9841</v>
      </c>
      <c r="G2137" s="25"/>
      <c r="H2137" s="25" t="s">
        <v>9842</v>
      </c>
      <c r="I2137" s="25"/>
      <c r="J2137" s="25"/>
      <c r="K2137" s="25" t="s">
        <v>317</v>
      </c>
      <c r="L2137" s="22" t="s">
        <v>887</v>
      </c>
      <c r="M2137" s="25" t="s">
        <v>9843</v>
      </c>
    </row>
    <row r="2138" spans="1:13" x14ac:dyDescent="0.25">
      <c r="A2138" s="22" t="s">
        <v>9844</v>
      </c>
      <c r="B2138" s="25">
        <v>243</v>
      </c>
      <c r="D2138" s="24" t="s">
        <v>886</v>
      </c>
      <c r="E2138" s="23" t="str">
        <f t="shared" si="33"/>
        <v>Dominican Republic|1950</v>
      </c>
      <c r="F2138" s="25"/>
      <c r="G2138" s="25"/>
      <c r="H2138" s="25"/>
      <c r="I2138" s="25"/>
      <c r="J2138" s="25"/>
      <c r="K2138" s="25"/>
      <c r="L2138" s="22" t="s">
        <v>887</v>
      </c>
      <c r="M2138" s="25"/>
    </row>
    <row r="2139" spans="1:13" x14ac:dyDescent="0.25">
      <c r="A2139" s="22" t="s">
        <v>9844</v>
      </c>
      <c r="B2139" s="25">
        <v>243</v>
      </c>
      <c r="D2139" s="24" t="s">
        <v>888</v>
      </c>
      <c r="E2139" s="23" t="str">
        <f t="shared" si="33"/>
        <v>Dominican Republic|1951</v>
      </c>
      <c r="F2139" s="25"/>
      <c r="G2139" s="25"/>
      <c r="H2139" s="25"/>
      <c r="I2139" s="25"/>
      <c r="J2139" s="25"/>
      <c r="K2139" s="25"/>
      <c r="L2139" s="22" t="s">
        <v>887</v>
      </c>
      <c r="M2139" s="25"/>
    </row>
    <row r="2140" spans="1:13" x14ac:dyDescent="0.25">
      <c r="A2140" s="22" t="s">
        <v>9844</v>
      </c>
      <c r="B2140" s="25">
        <v>243</v>
      </c>
      <c r="D2140" s="24" t="s">
        <v>889</v>
      </c>
      <c r="E2140" s="23" t="str">
        <f t="shared" si="33"/>
        <v>Dominican Republic|1952</v>
      </c>
      <c r="F2140" s="25"/>
      <c r="G2140" s="25"/>
      <c r="H2140" s="25"/>
      <c r="I2140" s="25"/>
      <c r="J2140" s="25"/>
      <c r="K2140" s="25"/>
      <c r="L2140" s="22" t="s">
        <v>887</v>
      </c>
      <c r="M2140" s="25"/>
    </row>
    <row r="2141" spans="1:13" x14ac:dyDescent="0.25">
      <c r="A2141" s="22" t="s">
        <v>9844</v>
      </c>
      <c r="B2141" s="25">
        <v>243</v>
      </c>
      <c r="D2141" s="24" t="s">
        <v>890</v>
      </c>
      <c r="E2141" s="23" t="str">
        <f t="shared" si="33"/>
        <v>Dominican Republic|1953</v>
      </c>
      <c r="F2141" s="25"/>
      <c r="G2141" s="25"/>
      <c r="H2141" s="25"/>
      <c r="I2141" s="25"/>
      <c r="J2141" s="25"/>
      <c r="K2141" s="25"/>
      <c r="L2141" s="22" t="s">
        <v>887</v>
      </c>
      <c r="M2141" s="25"/>
    </row>
    <row r="2142" spans="1:13" x14ac:dyDescent="0.25">
      <c r="A2142" s="22" t="s">
        <v>9844</v>
      </c>
      <c r="B2142" s="25">
        <v>243</v>
      </c>
      <c r="D2142" s="24" t="s">
        <v>891</v>
      </c>
      <c r="E2142" s="23" t="str">
        <f t="shared" si="33"/>
        <v>Dominican Republic|1954</v>
      </c>
      <c r="F2142" s="25"/>
      <c r="G2142" s="25"/>
      <c r="H2142" s="25"/>
      <c r="I2142" s="25"/>
      <c r="J2142" s="25"/>
      <c r="K2142" s="25"/>
      <c r="L2142" s="22" t="s">
        <v>887</v>
      </c>
      <c r="M2142" s="25"/>
    </row>
    <row r="2143" spans="1:13" x14ac:dyDescent="0.25">
      <c r="A2143" s="22" t="s">
        <v>9844</v>
      </c>
      <c r="B2143" s="25">
        <v>243</v>
      </c>
      <c r="D2143" s="24" t="s">
        <v>892</v>
      </c>
      <c r="E2143" s="23" t="str">
        <f t="shared" si="33"/>
        <v>Dominican Republic|1955</v>
      </c>
      <c r="F2143" s="25"/>
      <c r="G2143" s="25"/>
      <c r="H2143" s="25"/>
      <c r="I2143" s="25"/>
      <c r="J2143" s="25"/>
      <c r="K2143" s="25"/>
      <c r="L2143" s="22" t="s">
        <v>887</v>
      </c>
      <c r="M2143" s="25"/>
    </row>
    <row r="2144" spans="1:13" x14ac:dyDescent="0.25">
      <c r="A2144" s="22" t="s">
        <v>9844</v>
      </c>
      <c r="B2144" s="25">
        <v>243</v>
      </c>
      <c r="D2144" s="24" t="s">
        <v>893</v>
      </c>
      <c r="E2144" s="23" t="str">
        <f t="shared" si="33"/>
        <v>Dominican Republic|1956</v>
      </c>
      <c r="F2144" s="25"/>
      <c r="G2144" s="25"/>
      <c r="H2144" s="25"/>
      <c r="I2144" s="25"/>
      <c r="J2144" s="25"/>
      <c r="K2144" s="25"/>
      <c r="L2144" s="22" t="s">
        <v>887</v>
      </c>
      <c r="M2144" s="25"/>
    </row>
    <row r="2145" spans="1:13" x14ac:dyDescent="0.25">
      <c r="A2145" s="22" t="s">
        <v>9844</v>
      </c>
      <c r="B2145" s="25">
        <v>243</v>
      </c>
      <c r="D2145" s="24" t="s">
        <v>894</v>
      </c>
      <c r="E2145" s="23" t="str">
        <f t="shared" si="33"/>
        <v>Dominican Republic|1957</v>
      </c>
      <c r="F2145" s="25"/>
      <c r="G2145" s="25"/>
      <c r="H2145" s="25"/>
      <c r="I2145" s="25"/>
      <c r="J2145" s="25"/>
      <c r="K2145" s="25"/>
      <c r="L2145" s="22" t="s">
        <v>887</v>
      </c>
      <c r="M2145" s="25"/>
    </row>
    <row r="2146" spans="1:13" x14ac:dyDescent="0.25">
      <c r="A2146" s="22" t="s">
        <v>9844</v>
      </c>
      <c r="B2146" s="25">
        <v>243</v>
      </c>
      <c r="D2146" s="24" t="s">
        <v>895</v>
      </c>
      <c r="E2146" s="23" t="str">
        <f t="shared" si="33"/>
        <v>Dominican Republic|1958</v>
      </c>
      <c r="F2146" s="25"/>
      <c r="G2146" s="25"/>
      <c r="H2146" s="25"/>
      <c r="I2146" s="25"/>
      <c r="J2146" s="25"/>
      <c r="K2146" s="25"/>
      <c r="L2146" s="22" t="s">
        <v>887</v>
      </c>
      <c r="M2146" s="25"/>
    </row>
    <row r="2147" spans="1:13" x14ac:dyDescent="0.25">
      <c r="A2147" s="22" t="s">
        <v>9844</v>
      </c>
      <c r="B2147" s="25">
        <v>243</v>
      </c>
      <c r="D2147" s="24" t="s">
        <v>896</v>
      </c>
      <c r="E2147" s="23" t="str">
        <f t="shared" si="33"/>
        <v>Dominican Republic|1959</v>
      </c>
      <c r="F2147" s="25"/>
      <c r="G2147" s="25"/>
      <c r="H2147" s="25"/>
      <c r="I2147" s="25"/>
      <c r="J2147" s="25"/>
      <c r="K2147" s="25"/>
      <c r="L2147" s="22" t="s">
        <v>887</v>
      </c>
      <c r="M2147" s="25"/>
    </row>
    <row r="2148" spans="1:13" x14ac:dyDescent="0.25">
      <c r="A2148" s="22" t="s">
        <v>9844</v>
      </c>
      <c r="B2148" s="25">
        <v>243</v>
      </c>
      <c r="C2148" s="22" t="s">
        <v>9845</v>
      </c>
      <c r="D2148" s="24" t="s">
        <v>898</v>
      </c>
      <c r="E2148" s="23" t="str">
        <f t="shared" si="33"/>
        <v>Dominican Republic|1960</v>
      </c>
      <c r="F2148" s="25"/>
      <c r="G2148" s="25"/>
      <c r="H2148" s="25" t="s">
        <v>9846</v>
      </c>
      <c r="I2148" s="25" t="s">
        <v>9847</v>
      </c>
      <c r="J2148" s="25"/>
      <c r="K2148" s="25" t="s">
        <v>9848</v>
      </c>
      <c r="L2148" s="22" t="s">
        <v>887</v>
      </c>
      <c r="M2148" s="25" t="s">
        <v>9849</v>
      </c>
    </row>
    <row r="2149" spans="1:13" x14ac:dyDescent="0.25">
      <c r="A2149" s="22" t="s">
        <v>9844</v>
      </c>
      <c r="B2149" s="25">
        <v>243</v>
      </c>
      <c r="C2149" s="22" t="s">
        <v>9845</v>
      </c>
      <c r="D2149" s="24" t="s">
        <v>905</v>
      </c>
      <c r="E2149" s="23" t="str">
        <f t="shared" si="33"/>
        <v>Dominican Republic|1961</v>
      </c>
      <c r="F2149" s="25"/>
      <c r="G2149" s="25"/>
      <c r="H2149" s="25" t="s">
        <v>9850</v>
      </c>
      <c r="I2149" s="25" t="s">
        <v>9851</v>
      </c>
      <c r="J2149" s="25"/>
      <c r="K2149" s="25" t="s">
        <v>9852</v>
      </c>
      <c r="L2149" s="22" t="s">
        <v>887</v>
      </c>
      <c r="M2149" s="25" t="s">
        <v>9853</v>
      </c>
    </row>
    <row r="2150" spans="1:13" x14ac:dyDescent="0.25">
      <c r="A2150" s="22" t="s">
        <v>9844</v>
      </c>
      <c r="B2150" s="25">
        <v>243</v>
      </c>
      <c r="C2150" s="22" t="s">
        <v>9845</v>
      </c>
      <c r="D2150" s="24" t="s">
        <v>912</v>
      </c>
      <c r="E2150" s="23" t="str">
        <f t="shared" si="33"/>
        <v>Dominican Republic|1962</v>
      </c>
      <c r="F2150" s="25"/>
      <c r="G2150" s="25"/>
      <c r="H2150" s="25" t="s">
        <v>9854</v>
      </c>
      <c r="I2150" s="25" t="s">
        <v>9855</v>
      </c>
      <c r="J2150" s="25"/>
      <c r="K2150" s="25" t="s">
        <v>9856</v>
      </c>
      <c r="L2150" s="22" t="s">
        <v>887</v>
      </c>
      <c r="M2150" s="25" t="s">
        <v>9857</v>
      </c>
    </row>
    <row r="2151" spans="1:13" x14ac:dyDescent="0.25">
      <c r="A2151" s="22" t="s">
        <v>9844</v>
      </c>
      <c r="B2151" s="25">
        <v>243</v>
      </c>
      <c r="C2151" s="22" t="s">
        <v>9845</v>
      </c>
      <c r="D2151" s="24" t="s">
        <v>919</v>
      </c>
      <c r="E2151" s="23" t="str">
        <f t="shared" si="33"/>
        <v>Dominican Republic|1963</v>
      </c>
      <c r="F2151" s="25"/>
      <c r="G2151" s="25"/>
      <c r="H2151" s="25" t="s">
        <v>9858</v>
      </c>
      <c r="I2151" s="25" t="s">
        <v>9859</v>
      </c>
      <c r="J2151" s="25"/>
      <c r="K2151" s="25" t="s">
        <v>9860</v>
      </c>
      <c r="L2151" s="22" t="s">
        <v>887</v>
      </c>
      <c r="M2151" s="25" t="s">
        <v>9861</v>
      </c>
    </row>
    <row r="2152" spans="1:13" x14ac:dyDescent="0.25">
      <c r="A2152" s="22" t="s">
        <v>9844</v>
      </c>
      <c r="B2152" s="25">
        <v>243</v>
      </c>
      <c r="C2152" s="22" t="s">
        <v>9845</v>
      </c>
      <c r="D2152" s="24" t="s">
        <v>926</v>
      </c>
      <c r="E2152" s="23" t="str">
        <f t="shared" si="33"/>
        <v>Dominican Republic|1964</v>
      </c>
      <c r="F2152" s="25"/>
      <c r="G2152" s="25"/>
      <c r="H2152" s="25" t="s">
        <v>9862</v>
      </c>
      <c r="I2152" s="25" t="s">
        <v>9863</v>
      </c>
      <c r="J2152" s="25"/>
      <c r="K2152" s="25" t="s">
        <v>9864</v>
      </c>
      <c r="L2152" s="22" t="s">
        <v>887</v>
      </c>
      <c r="M2152" s="25" t="s">
        <v>9865</v>
      </c>
    </row>
    <row r="2153" spans="1:13" x14ac:dyDescent="0.25">
      <c r="A2153" s="22" t="s">
        <v>9844</v>
      </c>
      <c r="B2153" s="25">
        <v>243</v>
      </c>
      <c r="C2153" s="22" t="s">
        <v>9845</v>
      </c>
      <c r="D2153" s="24" t="s">
        <v>932</v>
      </c>
      <c r="E2153" s="23" t="str">
        <f t="shared" si="33"/>
        <v>Dominican Republic|1965</v>
      </c>
      <c r="F2153" s="25"/>
      <c r="G2153" s="25"/>
      <c r="H2153" s="25" t="s">
        <v>9866</v>
      </c>
      <c r="I2153" s="25" t="s">
        <v>9867</v>
      </c>
      <c r="J2153" s="25"/>
      <c r="K2153" s="25" t="s">
        <v>9868</v>
      </c>
      <c r="L2153" s="22" t="s">
        <v>887</v>
      </c>
      <c r="M2153" s="25" t="s">
        <v>9869</v>
      </c>
    </row>
    <row r="2154" spans="1:13" x14ac:dyDescent="0.25">
      <c r="A2154" s="22" t="s">
        <v>9844</v>
      </c>
      <c r="B2154" s="25">
        <v>243</v>
      </c>
      <c r="C2154" s="22" t="s">
        <v>9845</v>
      </c>
      <c r="D2154" s="24" t="s">
        <v>939</v>
      </c>
      <c r="E2154" s="23" t="str">
        <f t="shared" si="33"/>
        <v>Dominican Republic|1966</v>
      </c>
      <c r="F2154" s="25"/>
      <c r="G2154" s="25"/>
      <c r="H2154" s="25" t="s">
        <v>9870</v>
      </c>
      <c r="I2154" s="25" t="s">
        <v>9871</v>
      </c>
      <c r="J2154" s="25"/>
      <c r="K2154" s="25" t="s">
        <v>9872</v>
      </c>
      <c r="L2154" s="22" t="s">
        <v>887</v>
      </c>
      <c r="M2154" s="25" t="s">
        <v>9873</v>
      </c>
    </row>
    <row r="2155" spans="1:13" x14ac:dyDescent="0.25">
      <c r="A2155" s="22" t="s">
        <v>9844</v>
      </c>
      <c r="B2155" s="25">
        <v>243</v>
      </c>
      <c r="C2155" s="22" t="s">
        <v>9845</v>
      </c>
      <c r="D2155" s="24" t="s">
        <v>946</v>
      </c>
      <c r="E2155" s="23" t="str">
        <f t="shared" si="33"/>
        <v>Dominican Republic|1967</v>
      </c>
      <c r="F2155" s="25"/>
      <c r="G2155" s="25"/>
      <c r="H2155" s="25" t="s">
        <v>9874</v>
      </c>
      <c r="I2155" s="25" t="s">
        <v>9875</v>
      </c>
      <c r="J2155" s="25"/>
      <c r="K2155" s="25" t="s">
        <v>9876</v>
      </c>
      <c r="L2155" s="22" t="s">
        <v>887</v>
      </c>
      <c r="M2155" s="25" t="s">
        <v>9877</v>
      </c>
    </row>
    <row r="2156" spans="1:13" x14ac:dyDescent="0.25">
      <c r="A2156" s="22" t="s">
        <v>9844</v>
      </c>
      <c r="B2156" s="25">
        <v>243</v>
      </c>
      <c r="C2156" s="22" t="s">
        <v>9845</v>
      </c>
      <c r="D2156" s="24" t="s">
        <v>953</v>
      </c>
      <c r="E2156" s="23" t="str">
        <f t="shared" si="33"/>
        <v>Dominican Republic|1968</v>
      </c>
      <c r="F2156" s="25"/>
      <c r="G2156" s="25"/>
      <c r="H2156" s="25" t="s">
        <v>9878</v>
      </c>
      <c r="I2156" s="25" t="s">
        <v>9879</v>
      </c>
      <c r="J2156" s="25"/>
      <c r="K2156" s="25" t="s">
        <v>9880</v>
      </c>
      <c r="L2156" s="22" t="s">
        <v>887</v>
      </c>
      <c r="M2156" s="25" t="s">
        <v>9881</v>
      </c>
    </row>
    <row r="2157" spans="1:13" x14ac:dyDescent="0.25">
      <c r="A2157" s="22" t="s">
        <v>9844</v>
      </c>
      <c r="B2157" s="25">
        <v>243</v>
      </c>
      <c r="C2157" s="22" t="s">
        <v>9845</v>
      </c>
      <c r="D2157" s="24" t="s">
        <v>960</v>
      </c>
      <c r="E2157" s="23" t="str">
        <f t="shared" si="33"/>
        <v>Dominican Republic|1969</v>
      </c>
      <c r="F2157" s="25"/>
      <c r="G2157" s="25"/>
      <c r="H2157" s="25" t="s">
        <v>9882</v>
      </c>
      <c r="I2157" s="25" t="s">
        <v>9883</v>
      </c>
      <c r="J2157" s="25"/>
      <c r="K2157" s="25" t="s">
        <v>9884</v>
      </c>
      <c r="L2157" s="22" t="s">
        <v>887</v>
      </c>
      <c r="M2157" s="25" t="s">
        <v>9885</v>
      </c>
    </row>
    <row r="2158" spans="1:13" x14ac:dyDescent="0.25">
      <c r="A2158" s="22" t="s">
        <v>9844</v>
      </c>
      <c r="B2158" s="25">
        <v>243</v>
      </c>
      <c r="C2158" s="22" t="s">
        <v>9845</v>
      </c>
      <c r="D2158" s="24" t="s">
        <v>967</v>
      </c>
      <c r="E2158" s="23" t="str">
        <f t="shared" si="33"/>
        <v>Dominican Republic|1970</v>
      </c>
      <c r="F2158" s="25"/>
      <c r="G2158" s="25"/>
      <c r="H2158" s="25" t="s">
        <v>9886</v>
      </c>
      <c r="I2158" s="25" t="s">
        <v>9887</v>
      </c>
      <c r="J2158" s="25"/>
      <c r="K2158" s="25" t="s">
        <v>9888</v>
      </c>
      <c r="L2158" s="22" t="s">
        <v>887</v>
      </c>
      <c r="M2158" s="25" t="s">
        <v>9889</v>
      </c>
    </row>
    <row r="2159" spans="1:13" x14ac:dyDescent="0.25">
      <c r="A2159" s="22" t="s">
        <v>9844</v>
      </c>
      <c r="B2159" s="25">
        <v>243</v>
      </c>
      <c r="C2159" s="22" t="s">
        <v>9845</v>
      </c>
      <c r="D2159" s="24" t="s">
        <v>974</v>
      </c>
      <c r="E2159" s="23" t="str">
        <f t="shared" si="33"/>
        <v>Dominican Republic|1971</v>
      </c>
      <c r="F2159" s="25"/>
      <c r="G2159" s="25"/>
      <c r="H2159" s="25" t="s">
        <v>9890</v>
      </c>
      <c r="I2159" s="25" t="s">
        <v>9891</v>
      </c>
      <c r="J2159" s="25"/>
      <c r="K2159" s="25" t="s">
        <v>9892</v>
      </c>
      <c r="L2159" s="22" t="s">
        <v>887</v>
      </c>
      <c r="M2159" s="25" t="s">
        <v>9893</v>
      </c>
    </row>
    <row r="2160" spans="1:13" x14ac:dyDescent="0.25">
      <c r="A2160" s="22" t="s">
        <v>9844</v>
      </c>
      <c r="B2160" s="25">
        <v>243</v>
      </c>
      <c r="C2160" s="22" t="s">
        <v>9845</v>
      </c>
      <c r="D2160" s="24" t="s">
        <v>981</v>
      </c>
      <c r="E2160" s="23" t="str">
        <f t="shared" si="33"/>
        <v>Dominican Republic|1972</v>
      </c>
      <c r="F2160" s="25"/>
      <c r="G2160" s="25"/>
      <c r="H2160" s="25" t="s">
        <v>9894</v>
      </c>
      <c r="I2160" s="25" t="s">
        <v>9895</v>
      </c>
      <c r="J2160" s="25"/>
      <c r="K2160" s="25" t="s">
        <v>9896</v>
      </c>
      <c r="L2160" s="22" t="s">
        <v>887</v>
      </c>
      <c r="M2160" s="25" t="s">
        <v>9897</v>
      </c>
    </row>
    <row r="2161" spans="1:13" x14ac:dyDescent="0.25">
      <c r="A2161" s="22" t="s">
        <v>9844</v>
      </c>
      <c r="B2161" s="25">
        <v>243</v>
      </c>
      <c r="C2161" s="22" t="s">
        <v>9845</v>
      </c>
      <c r="D2161" s="24" t="s">
        <v>987</v>
      </c>
      <c r="E2161" s="23" t="str">
        <f t="shared" si="33"/>
        <v>Dominican Republic|1973</v>
      </c>
      <c r="F2161" s="25"/>
      <c r="G2161" s="25"/>
      <c r="H2161" s="25" t="s">
        <v>9898</v>
      </c>
      <c r="I2161" s="25" t="s">
        <v>9899</v>
      </c>
      <c r="J2161" s="25"/>
      <c r="K2161" s="25" t="s">
        <v>9900</v>
      </c>
      <c r="L2161" s="22" t="s">
        <v>887</v>
      </c>
      <c r="M2161" s="25" t="s">
        <v>9901</v>
      </c>
    </row>
    <row r="2162" spans="1:13" x14ac:dyDescent="0.25">
      <c r="A2162" s="22" t="s">
        <v>9844</v>
      </c>
      <c r="B2162" s="25">
        <v>243</v>
      </c>
      <c r="C2162" s="22" t="s">
        <v>9845</v>
      </c>
      <c r="D2162" s="24" t="s">
        <v>994</v>
      </c>
      <c r="E2162" s="23" t="str">
        <f t="shared" si="33"/>
        <v>Dominican Republic|1974</v>
      </c>
      <c r="F2162" s="25"/>
      <c r="G2162" s="25"/>
      <c r="H2162" s="25" t="s">
        <v>9902</v>
      </c>
      <c r="I2162" s="25" t="s">
        <v>9903</v>
      </c>
      <c r="J2162" s="25"/>
      <c r="K2162" s="25" t="s">
        <v>9904</v>
      </c>
      <c r="L2162" s="22" t="s">
        <v>887</v>
      </c>
      <c r="M2162" s="25" t="s">
        <v>9905</v>
      </c>
    </row>
    <row r="2163" spans="1:13" x14ac:dyDescent="0.25">
      <c r="A2163" s="22" t="s">
        <v>9844</v>
      </c>
      <c r="B2163" s="25">
        <v>243</v>
      </c>
      <c r="C2163" s="22" t="s">
        <v>9845</v>
      </c>
      <c r="D2163" s="24" t="s">
        <v>1001</v>
      </c>
      <c r="E2163" s="23" t="str">
        <f t="shared" si="33"/>
        <v>Dominican Republic|1975</v>
      </c>
      <c r="F2163" s="25"/>
      <c r="G2163" s="25"/>
      <c r="H2163" s="25" t="s">
        <v>9906</v>
      </c>
      <c r="I2163" s="25" t="s">
        <v>9907</v>
      </c>
      <c r="J2163" s="25"/>
      <c r="K2163" s="25" t="s">
        <v>9908</v>
      </c>
      <c r="L2163" s="22" t="s">
        <v>887</v>
      </c>
      <c r="M2163" s="25" t="s">
        <v>9909</v>
      </c>
    </row>
    <row r="2164" spans="1:13" x14ac:dyDescent="0.25">
      <c r="A2164" s="22" t="s">
        <v>9844</v>
      </c>
      <c r="B2164" s="25">
        <v>243</v>
      </c>
      <c r="C2164" s="22" t="s">
        <v>9845</v>
      </c>
      <c r="D2164" s="24" t="s">
        <v>1008</v>
      </c>
      <c r="E2164" s="23" t="str">
        <f t="shared" si="33"/>
        <v>Dominican Republic|1976</v>
      </c>
      <c r="F2164" s="25"/>
      <c r="G2164" s="25"/>
      <c r="H2164" s="25" t="s">
        <v>9910</v>
      </c>
      <c r="I2164" s="25" t="s">
        <v>9911</v>
      </c>
      <c r="J2164" s="25"/>
      <c r="K2164" s="25" t="s">
        <v>9912</v>
      </c>
      <c r="L2164" s="22" t="s">
        <v>887</v>
      </c>
      <c r="M2164" s="25" t="s">
        <v>9913</v>
      </c>
    </row>
    <row r="2165" spans="1:13" x14ac:dyDescent="0.25">
      <c r="A2165" s="22" t="s">
        <v>9844</v>
      </c>
      <c r="B2165" s="25">
        <v>243</v>
      </c>
      <c r="C2165" s="22" t="s">
        <v>9845</v>
      </c>
      <c r="D2165" s="24" t="s">
        <v>1015</v>
      </c>
      <c r="E2165" s="23" t="str">
        <f t="shared" si="33"/>
        <v>Dominican Republic|1977</v>
      </c>
      <c r="F2165" s="25"/>
      <c r="G2165" s="25"/>
      <c r="H2165" s="25" t="s">
        <v>9914</v>
      </c>
      <c r="I2165" s="25" t="s">
        <v>9915</v>
      </c>
      <c r="J2165" s="25"/>
      <c r="K2165" s="25" t="s">
        <v>9916</v>
      </c>
      <c r="L2165" s="22" t="s">
        <v>887</v>
      </c>
      <c r="M2165" s="25" t="s">
        <v>9917</v>
      </c>
    </row>
    <row r="2166" spans="1:13" x14ac:dyDescent="0.25">
      <c r="A2166" s="22" t="s">
        <v>9844</v>
      </c>
      <c r="B2166" s="25">
        <v>243</v>
      </c>
      <c r="C2166" s="22" t="s">
        <v>9845</v>
      </c>
      <c r="D2166" s="24" t="s">
        <v>1022</v>
      </c>
      <c r="E2166" s="23" t="str">
        <f t="shared" si="33"/>
        <v>Dominican Republic|1978</v>
      </c>
      <c r="F2166" s="25"/>
      <c r="G2166" s="25"/>
      <c r="H2166" s="25" t="s">
        <v>9918</v>
      </c>
      <c r="I2166" s="25" t="s">
        <v>9919</v>
      </c>
      <c r="J2166" s="25"/>
      <c r="K2166" s="25" t="s">
        <v>9904</v>
      </c>
      <c r="L2166" s="22" t="s">
        <v>887</v>
      </c>
      <c r="M2166" s="25" t="s">
        <v>9920</v>
      </c>
    </row>
    <row r="2167" spans="1:13" x14ac:dyDescent="0.25">
      <c r="A2167" s="22" t="s">
        <v>9844</v>
      </c>
      <c r="B2167" s="25">
        <v>243</v>
      </c>
      <c r="C2167" s="22" t="s">
        <v>9845</v>
      </c>
      <c r="D2167" s="24" t="s">
        <v>1029</v>
      </c>
      <c r="E2167" s="23" t="str">
        <f t="shared" si="33"/>
        <v>Dominican Republic|1979</v>
      </c>
      <c r="F2167" s="25"/>
      <c r="G2167" s="25"/>
      <c r="H2167" s="25" t="s">
        <v>9921</v>
      </c>
      <c r="I2167" s="25" t="s">
        <v>9922</v>
      </c>
      <c r="J2167" s="25"/>
      <c r="K2167" s="25" t="s">
        <v>9923</v>
      </c>
      <c r="L2167" s="22" t="s">
        <v>887</v>
      </c>
      <c r="M2167" s="25" t="s">
        <v>9924</v>
      </c>
    </row>
    <row r="2168" spans="1:13" x14ac:dyDescent="0.25">
      <c r="A2168" s="22" t="s">
        <v>9844</v>
      </c>
      <c r="B2168" s="25">
        <v>243</v>
      </c>
      <c r="C2168" s="22" t="s">
        <v>9845</v>
      </c>
      <c r="D2168" s="24" t="s">
        <v>1036</v>
      </c>
      <c r="E2168" s="23" t="str">
        <f t="shared" si="33"/>
        <v>Dominican Republic|1980</v>
      </c>
      <c r="F2168" s="25"/>
      <c r="G2168" s="25"/>
      <c r="H2168" s="25" t="s">
        <v>9925</v>
      </c>
      <c r="I2168" s="25" t="s">
        <v>9926</v>
      </c>
      <c r="J2168" s="25"/>
      <c r="K2168" s="25" t="s">
        <v>9927</v>
      </c>
      <c r="L2168" s="22" t="s">
        <v>887</v>
      </c>
      <c r="M2168" s="25" t="s">
        <v>9928</v>
      </c>
    </row>
    <row r="2169" spans="1:13" x14ac:dyDescent="0.25">
      <c r="A2169" s="22" t="s">
        <v>9844</v>
      </c>
      <c r="B2169" s="25">
        <v>243</v>
      </c>
      <c r="C2169" s="22" t="s">
        <v>9845</v>
      </c>
      <c r="D2169" s="24" t="s">
        <v>1044</v>
      </c>
      <c r="E2169" s="23" t="str">
        <f t="shared" si="33"/>
        <v>Dominican Republic|1981</v>
      </c>
      <c r="F2169" s="25"/>
      <c r="G2169" s="25"/>
      <c r="H2169" s="25" t="s">
        <v>9929</v>
      </c>
      <c r="I2169" s="25" t="s">
        <v>9930</v>
      </c>
      <c r="J2169" s="25"/>
      <c r="K2169" s="25" t="s">
        <v>9931</v>
      </c>
      <c r="L2169" s="22" t="s">
        <v>887</v>
      </c>
      <c r="M2169" s="25" t="s">
        <v>9932</v>
      </c>
    </row>
    <row r="2170" spans="1:13" x14ac:dyDescent="0.25">
      <c r="A2170" s="22" t="s">
        <v>9844</v>
      </c>
      <c r="B2170" s="25">
        <v>243</v>
      </c>
      <c r="C2170" s="22" t="s">
        <v>9845</v>
      </c>
      <c r="D2170" s="24" t="s">
        <v>1052</v>
      </c>
      <c r="E2170" s="23" t="str">
        <f t="shared" si="33"/>
        <v>Dominican Republic|1982</v>
      </c>
      <c r="F2170" s="25"/>
      <c r="G2170" s="25"/>
      <c r="H2170" s="25" t="s">
        <v>9933</v>
      </c>
      <c r="I2170" s="25" t="s">
        <v>9934</v>
      </c>
      <c r="J2170" s="25"/>
      <c r="K2170" s="25" t="s">
        <v>9935</v>
      </c>
      <c r="L2170" s="22" t="s">
        <v>887</v>
      </c>
      <c r="M2170" s="25" t="s">
        <v>9936</v>
      </c>
    </row>
    <row r="2171" spans="1:13" x14ac:dyDescent="0.25">
      <c r="A2171" s="22" t="s">
        <v>9844</v>
      </c>
      <c r="B2171" s="25">
        <v>243</v>
      </c>
      <c r="C2171" s="22" t="s">
        <v>9845</v>
      </c>
      <c r="D2171" s="24" t="s">
        <v>1060</v>
      </c>
      <c r="E2171" s="23" t="str">
        <f t="shared" si="33"/>
        <v>Dominican Republic|1983</v>
      </c>
      <c r="F2171" s="25"/>
      <c r="G2171" s="25"/>
      <c r="H2171" s="25" t="s">
        <v>9937</v>
      </c>
      <c r="I2171" s="25" t="s">
        <v>9938</v>
      </c>
      <c r="J2171" s="25"/>
      <c r="K2171" s="25" t="s">
        <v>9939</v>
      </c>
      <c r="L2171" s="22" t="s">
        <v>887</v>
      </c>
      <c r="M2171" s="25" t="s">
        <v>9940</v>
      </c>
    </row>
    <row r="2172" spans="1:13" x14ac:dyDescent="0.25">
      <c r="A2172" s="22" t="s">
        <v>9844</v>
      </c>
      <c r="B2172" s="25">
        <v>243</v>
      </c>
      <c r="C2172" s="22" t="s">
        <v>9845</v>
      </c>
      <c r="D2172" s="24" t="s">
        <v>1068</v>
      </c>
      <c r="E2172" s="23" t="str">
        <f t="shared" si="33"/>
        <v>Dominican Republic|1984</v>
      </c>
      <c r="F2172" s="25"/>
      <c r="G2172" s="25"/>
      <c r="H2172" s="25" t="s">
        <v>9941</v>
      </c>
      <c r="I2172" s="25" t="s">
        <v>9942</v>
      </c>
      <c r="J2172" s="25"/>
      <c r="K2172" s="25" t="s">
        <v>9943</v>
      </c>
      <c r="L2172" s="22" t="s">
        <v>887</v>
      </c>
      <c r="M2172" s="25" t="s">
        <v>9944</v>
      </c>
    </row>
    <row r="2173" spans="1:13" x14ac:dyDescent="0.25">
      <c r="A2173" s="22" t="s">
        <v>9844</v>
      </c>
      <c r="B2173" s="25">
        <v>243</v>
      </c>
      <c r="C2173" s="22" t="s">
        <v>9845</v>
      </c>
      <c r="D2173" s="24" t="s">
        <v>1076</v>
      </c>
      <c r="E2173" s="23" t="str">
        <f t="shared" si="33"/>
        <v>Dominican Republic|1985</v>
      </c>
      <c r="F2173" s="25"/>
      <c r="G2173" s="25"/>
      <c r="H2173" s="25" t="s">
        <v>9945</v>
      </c>
      <c r="I2173" s="25" t="s">
        <v>9946</v>
      </c>
      <c r="J2173" s="25"/>
      <c r="K2173" s="25" t="s">
        <v>9931</v>
      </c>
      <c r="L2173" s="22" t="s">
        <v>887</v>
      </c>
      <c r="M2173" s="25" t="s">
        <v>9947</v>
      </c>
    </row>
    <row r="2174" spans="1:13" x14ac:dyDescent="0.25">
      <c r="A2174" s="22" t="s">
        <v>9844</v>
      </c>
      <c r="B2174" s="25">
        <v>243</v>
      </c>
      <c r="C2174" s="22" t="s">
        <v>9845</v>
      </c>
      <c r="D2174" s="24" t="s">
        <v>1084</v>
      </c>
      <c r="E2174" s="23" t="str">
        <f t="shared" si="33"/>
        <v>Dominican Republic|1986</v>
      </c>
      <c r="F2174" s="25"/>
      <c r="G2174" s="25"/>
      <c r="H2174" s="25" t="s">
        <v>9948</v>
      </c>
      <c r="I2174" s="25" t="s">
        <v>9949</v>
      </c>
      <c r="J2174" s="25" t="s">
        <v>9950</v>
      </c>
      <c r="K2174" s="25" t="s">
        <v>9927</v>
      </c>
      <c r="L2174" s="22" t="s">
        <v>887</v>
      </c>
      <c r="M2174" s="25" t="s">
        <v>9951</v>
      </c>
    </row>
    <row r="2175" spans="1:13" x14ac:dyDescent="0.25">
      <c r="A2175" s="22" t="s">
        <v>9844</v>
      </c>
      <c r="B2175" s="25">
        <v>243</v>
      </c>
      <c r="C2175" s="22" t="s">
        <v>9845</v>
      </c>
      <c r="D2175" s="24" t="s">
        <v>1091</v>
      </c>
      <c r="E2175" s="23" t="str">
        <f t="shared" si="33"/>
        <v>Dominican Republic|1987</v>
      </c>
      <c r="F2175" s="25"/>
      <c r="G2175" s="25"/>
      <c r="H2175" s="25" t="s">
        <v>9952</v>
      </c>
      <c r="I2175" s="25" t="s">
        <v>9953</v>
      </c>
      <c r="J2175" s="25" t="s">
        <v>9954</v>
      </c>
      <c r="K2175" s="25" t="s">
        <v>9955</v>
      </c>
      <c r="L2175" s="22" t="s">
        <v>887</v>
      </c>
      <c r="M2175" s="25" t="s">
        <v>9956</v>
      </c>
    </row>
    <row r="2176" spans="1:13" x14ac:dyDescent="0.25">
      <c r="A2176" s="22" t="s">
        <v>9844</v>
      </c>
      <c r="B2176" s="25">
        <v>243</v>
      </c>
      <c r="C2176" s="22" t="s">
        <v>9845</v>
      </c>
      <c r="D2176" s="24" t="s">
        <v>1099</v>
      </c>
      <c r="E2176" s="23" t="str">
        <f t="shared" si="33"/>
        <v>Dominican Republic|1988</v>
      </c>
      <c r="F2176" s="25"/>
      <c r="G2176" s="25"/>
      <c r="H2176" s="25" t="s">
        <v>9957</v>
      </c>
      <c r="I2176" s="25" t="s">
        <v>9958</v>
      </c>
      <c r="J2176" s="25" t="s">
        <v>9959</v>
      </c>
      <c r="K2176" s="25" t="s">
        <v>9960</v>
      </c>
      <c r="L2176" s="22" t="s">
        <v>887</v>
      </c>
      <c r="M2176" s="25" t="s">
        <v>9961</v>
      </c>
    </row>
    <row r="2177" spans="1:13" x14ac:dyDescent="0.25">
      <c r="A2177" s="22" t="s">
        <v>9844</v>
      </c>
      <c r="B2177" s="25">
        <v>243</v>
      </c>
      <c r="C2177" s="22" t="s">
        <v>9845</v>
      </c>
      <c r="D2177" s="24" t="s">
        <v>1106</v>
      </c>
      <c r="E2177" s="23" t="str">
        <f t="shared" si="33"/>
        <v>Dominican Republic|1989</v>
      </c>
      <c r="F2177" s="25"/>
      <c r="G2177" s="25"/>
      <c r="H2177" s="25" t="s">
        <v>9962</v>
      </c>
      <c r="I2177" s="25" t="s">
        <v>9963</v>
      </c>
      <c r="J2177" s="25" t="s">
        <v>9964</v>
      </c>
      <c r="K2177" s="25" t="s">
        <v>9965</v>
      </c>
      <c r="L2177" s="22" t="s">
        <v>887</v>
      </c>
      <c r="M2177" s="25" t="s">
        <v>9966</v>
      </c>
    </row>
    <row r="2178" spans="1:13" x14ac:dyDescent="0.25">
      <c r="A2178" s="22" t="s">
        <v>9844</v>
      </c>
      <c r="B2178" s="25">
        <v>243</v>
      </c>
      <c r="C2178" s="22" t="s">
        <v>9845</v>
      </c>
      <c r="D2178" s="24" t="s">
        <v>1114</v>
      </c>
      <c r="E2178" s="23" t="str">
        <f t="shared" si="33"/>
        <v>Dominican Republic|1990</v>
      </c>
      <c r="F2178" s="25"/>
      <c r="G2178" s="25"/>
      <c r="H2178" s="25" t="s">
        <v>9967</v>
      </c>
      <c r="I2178" s="25" t="s">
        <v>9968</v>
      </c>
      <c r="J2178" s="25" t="s">
        <v>9969</v>
      </c>
      <c r="K2178" s="25" t="s">
        <v>9970</v>
      </c>
      <c r="L2178" s="22" t="s">
        <v>887</v>
      </c>
      <c r="M2178" s="25" t="s">
        <v>9971</v>
      </c>
    </row>
    <row r="2179" spans="1:13" x14ac:dyDescent="0.25">
      <c r="A2179" s="22" t="s">
        <v>9844</v>
      </c>
      <c r="B2179" s="25">
        <v>243</v>
      </c>
      <c r="C2179" s="22" t="s">
        <v>9845</v>
      </c>
      <c r="D2179" s="24" t="s">
        <v>1122</v>
      </c>
      <c r="E2179" s="23" t="str">
        <f t="shared" ref="E2179:E2242" si="34">A2179&amp;"|"&amp;D2179</f>
        <v>Dominican Republic|1991</v>
      </c>
      <c r="F2179" s="25"/>
      <c r="G2179" s="25" t="s">
        <v>6997</v>
      </c>
      <c r="H2179" s="25" t="s">
        <v>9972</v>
      </c>
      <c r="I2179" s="25" t="s">
        <v>9973</v>
      </c>
      <c r="J2179" s="25" t="s">
        <v>9974</v>
      </c>
      <c r="K2179" s="25" t="s">
        <v>9975</v>
      </c>
      <c r="L2179" s="22" t="s">
        <v>887</v>
      </c>
      <c r="M2179" s="25" t="s">
        <v>9976</v>
      </c>
    </row>
    <row r="2180" spans="1:13" x14ac:dyDescent="0.25">
      <c r="A2180" s="22" t="s">
        <v>9844</v>
      </c>
      <c r="B2180" s="25">
        <v>243</v>
      </c>
      <c r="C2180" s="22" t="s">
        <v>9845</v>
      </c>
      <c r="D2180" s="24" t="s">
        <v>1130</v>
      </c>
      <c r="E2180" s="23" t="str">
        <f t="shared" si="34"/>
        <v>Dominican Republic|1992</v>
      </c>
      <c r="F2180" s="25"/>
      <c r="G2180" s="25" t="s">
        <v>9977</v>
      </c>
      <c r="H2180" s="25" t="s">
        <v>9978</v>
      </c>
      <c r="I2180" s="25" t="s">
        <v>9979</v>
      </c>
      <c r="J2180" s="25" t="s">
        <v>9980</v>
      </c>
      <c r="K2180" s="25" t="s">
        <v>9981</v>
      </c>
      <c r="L2180" s="22" t="s">
        <v>887</v>
      </c>
      <c r="M2180" s="25" t="s">
        <v>9982</v>
      </c>
    </row>
    <row r="2181" spans="1:13" x14ac:dyDescent="0.25">
      <c r="A2181" s="22" t="s">
        <v>9844</v>
      </c>
      <c r="B2181" s="25">
        <v>243</v>
      </c>
      <c r="C2181" s="22" t="s">
        <v>9845</v>
      </c>
      <c r="D2181" s="24" t="s">
        <v>1136</v>
      </c>
      <c r="E2181" s="23" t="str">
        <f t="shared" si="34"/>
        <v>Dominican Republic|1993</v>
      </c>
      <c r="F2181" s="25"/>
      <c r="G2181" s="25" t="s">
        <v>6997</v>
      </c>
      <c r="H2181" s="25" t="s">
        <v>9983</v>
      </c>
      <c r="I2181" s="25" t="s">
        <v>9984</v>
      </c>
      <c r="J2181" s="25" t="s">
        <v>9985</v>
      </c>
      <c r="K2181" s="25" t="s">
        <v>9986</v>
      </c>
      <c r="L2181" s="22" t="s">
        <v>887</v>
      </c>
      <c r="M2181" s="25" t="s">
        <v>9987</v>
      </c>
    </row>
    <row r="2182" spans="1:13" x14ac:dyDescent="0.25">
      <c r="A2182" s="22" t="s">
        <v>9844</v>
      </c>
      <c r="B2182" s="25">
        <v>243</v>
      </c>
      <c r="C2182" s="22" t="s">
        <v>9845</v>
      </c>
      <c r="D2182" s="24" t="s">
        <v>1144</v>
      </c>
      <c r="E2182" s="23" t="str">
        <f t="shared" si="34"/>
        <v>Dominican Republic|1994</v>
      </c>
      <c r="F2182" s="25"/>
      <c r="G2182" s="25" t="s">
        <v>5462</v>
      </c>
      <c r="H2182" s="25" t="s">
        <v>9988</v>
      </c>
      <c r="I2182" s="25" t="s">
        <v>9989</v>
      </c>
      <c r="J2182" s="25" t="s">
        <v>9990</v>
      </c>
      <c r="K2182" s="25" t="s">
        <v>9991</v>
      </c>
      <c r="L2182" s="22" t="s">
        <v>887</v>
      </c>
      <c r="M2182" s="25" t="s">
        <v>9992</v>
      </c>
    </row>
    <row r="2183" spans="1:13" x14ac:dyDescent="0.25">
      <c r="A2183" s="22" t="s">
        <v>9844</v>
      </c>
      <c r="B2183" s="25">
        <v>243</v>
      </c>
      <c r="C2183" s="22" t="s">
        <v>9845</v>
      </c>
      <c r="D2183" s="24" t="s">
        <v>1152</v>
      </c>
      <c r="E2183" s="23" t="str">
        <f t="shared" si="34"/>
        <v>Dominican Republic|1995</v>
      </c>
      <c r="F2183" s="25"/>
      <c r="G2183" s="25" t="s">
        <v>6271</v>
      </c>
      <c r="H2183" s="25" t="s">
        <v>9993</v>
      </c>
      <c r="I2183" s="25" t="s">
        <v>9994</v>
      </c>
      <c r="J2183" s="25" t="s">
        <v>9995</v>
      </c>
      <c r="K2183" s="25" t="s">
        <v>9991</v>
      </c>
      <c r="L2183" s="22" t="s">
        <v>887</v>
      </c>
      <c r="M2183" s="25" t="s">
        <v>9996</v>
      </c>
    </row>
    <row r="2184" spans="1:13" x14ac:dyDescent="0.25">
      <c r="A2184" s="22" t="s">
        <v>9844</v>
      </c>
      <c r="B2184" s="25">
        <v>243</v>
      </c>
      <c r="C2184" s="22" t="s">
        <v>9845</v>
      </c>
      <c r="D2184" s="24" t="s">
        <v>1158</v>
      </c>
      <c r="E2184" s="23" t="str">
        <f t="shared" si="34"/>
        <v>Dominican Republic|1996</v>
      </c>
      <c r="F2184" s="25"/>
      <c r="G2184" s="25" t="s">
        <v>9997</v>
      </c>
      <c r="H2184" s="25" t="s">
        <v>9998</v>
      </c>
      <c r="I2184" s="25" t="s">
        <v>9999</v>
      </c>
      <c r="J2184" s="25" t="s">
        <v>10000</v>
      </c>
      <c r="K2184" s="25" t="s">
        <v>10001</v>
      </c>
      <c r="L2184" s="22" t="s">
        <v>887</v>
      </c>
      <c r="M2184" s="25" t="s">
        <v>10002</v>
      </c>
    </row>
    <row r="2185" spans="1:13" x14ac:dyDescent="0.25">
      <c r="A2185" s="22" t="s">
        <v>9844</v>
      </c>
      <c r="B2185" s="25">
        <v>243</v>
      </c>
      <c r="C2185" s="22" t="s">
        <v>9845</v>
      </c>
      <c r="D2185" s="24" t="s">
        <v>1165</v>
      </c>
      <c r="E2185" s="23" t="str">
        <f t="shared" si="34"/>
        <v>Dominican Republic|1997</v>
      </c>
      <c r="F2185" s="25"/>
      <c r="G2185" s="25" t="s">
        <v>6282</v>
      </c>
      <c r="H2185" s="25" t="s">
        <v>10003</v>
      </c>
      <c r="I2185" s="25" t="s">
        <v>10004</v>
      </c>
      <c r="J2185" s="25" t="s">
        <v>10005</v>
      </c>
      <c r="K2185" s="25" t="s">
        <v>10006</v>
      </c>
      <c r="L2185" s="22" t="s">
        <v>887</v>
      </c>
      <c r="M2185" s="25" t="s">
        <v>10007</v>
      </c>
    </row>
    <row r="2186" spans="1:13" x14ac:dyDescent="0.25">
      <c r="A2186" s="22" t="s">
        <v>9844</v>
      </c>
      <c r="B2186" s="25">
        <v>243</v>
      </c>
      <c r="C2186" s="22" t="s">
        <v>9845</v>
      </c>
      <c r="D2186" s="24" t="s">
        <v>1172</v>
      </c>
      <c r="E2186" s="23" t="str">
        <f t="shared" si="34"/>
        <v>Dominican Republic|1998</v>
      </c>
      <c r="F2186" s="25"/>
      <c r="G2186" s="25" t="s">
        <v>5480</v>
      </c>
      <c r="H2186" s="25" t="s">
        <v>10008</v>
      </c>
      <c r="I2186" s="25" t="s">
        <v>10009</v>
      </c>
      <c r="J2186" s="25" t="s">
        <v>10010</v>
      </c>
      <c r="K2186" s="25" t="s">
        <v>10001</v>
      </c>
      <c r="L2186" s="22" t="s">
        <v>887</v>
      </c>
      <c r="M2186" s="25" t="s">
        <v>10011</v>
      </c>
    </row>
    <row r="2187" spans="1:13" x14ac:dyDescent="0.25">
      <c r="A2187" s="22" t="s">
        <v>9844</v>
      </c>
      <c r="B2187" s="25">
        <v>243</v>
      </c>
      <c r="C2187" s="22" t="s">
        <v>9845</v>
      </c>
      <c r="D2187" s="24" t="s">
        <v>1179</v>
      </c>
      <c r="E2187" s="23" t="str">
        <f t="shared" si="34"/>
        <v>Dominican Republic|1999</v>
      </c>
      <c r="F2187" s="25"/>
      <c r="G2187" s="25" t="s">
        <v>8881</v>
      </c>
      <c r="H2187" s="25" t="s">
        <v>10012</v>
      </c>
      <c r="I2187" s="25" t="s">
        <v>10013</v>
      </c>
      <c r="J2187" s="25" t="s">
        <v>10014</v>
      </c>
      <c r="K2187" s="25" t="s">
        <v>10001</v>
      </c>
      <c r="L2187" s="22" t="s">
        <v>887</v>
      </c>
      <c r="M2187" s="25" t="s">
        <v>10015</v>
      </c>
    </row>
    <row r="2188" spans="1:13" x14ac:dyDescent="0.25">
      <c r="A2188" s="22" t="s">
        <v>9844</v>
      </c>
      <c r="B2188" s="25">
        <v>243</v>
      </c>
      <c r="C2188" s="22" t="s">
        <v>9845</v>
      </c>
      <c r="D2188" s="24" t="s">
        <v>1186</v>
      </c>
      <c r="E2188" s="23" t="str">
        <f t="shared" si="34"/>
        <v>Dominican Republic|2000</v>
      </c>
      <c r="F2188" s="25" t="s">
        <v>10016</v>
      </c>
      <c r="G2188" s="25" t="s">
        <v>8569</v>
      </c>
      <c r="H2188" s="25" t="s">
        <v>10017</v>
      </c>
      <c r="I2188" s="25" t="s">
        <v>10018</v>
      </c>
      <c r="J2188" s="25" t="s">
        <v>10019</v>
      </c>
      <c r="K2188" s="25" t="s">
        <v>10020</v>
      </c>
      <c r="L2188" s="22" t="s">
        <v>887</v>
      </c>
      <c r="M2188" s="25" t="s">
        <v>10021</v>
      </c>
    </row>
    <row r="2189" spans="1:13" x14ac:dyDescent="0.25">
      <c r="A2189" s="22" t="s">
        <v>9844</v>
      </c>
      <c r="B2189" s="25">
        <v>243</v>
      </c>
      <c r="C2189" s="22" t="s">
        <v>9845</v>
      </c>
      <c r="D2189" s="24" t="s">
        <v>1192</v>
      </c>
      <c r="E2189" s="23" t="str">
        <f t="shared" si="34"/>
        <v>Dominican Republic|2001</v>
      </c>
      <c r="F2189" s="25" t="s">
        <v>10022</v>
      </c>
      <c r="G2189" s="25" t="s">
        <v>10023</v>
      </c>
      <c r="H2189" s="25" t="s">
        <v>10024</v>
      </c>
      <c r="I2189" s="25" t="s">
        <v>10025</v>
      </c>
      <c r="J2189" s="25" t="s">
        <v>10026</v>
      </c>
      <c r="K2189" s="25" t="s">
        <v>10027</v>
      </c>
      <c r="L2189" s="22" t="s">
        <v>887</v>
      </c>
      <c r="M2189" s="25" t="s">
        <v>10028</v>
      </c>
    </row>
    <row r="2190" spans="1:13" x14ac:dyDescent="0.25">
      <c r="A2190" s="22" t="s">
        <v>9844</v>
      </c>
      <c r="B2190" s="25">
        <v>243</v>
      </c>
      <c r="C2190" s="22" t="s">
        <v>9845</v>
      </c>
      <c r="D2190" s="24" t="s">
        <v>1199</v>
      </c>
      <c r="E2190" s="23" t="str">
        <f t="shared" si="34"/>
        <v>Dominican Republic|2002</v>
      </c>
      <c r="F2190" s="25" t="s">
        <v>10029</v>
      </c>
      <c r="G2190" s="25" t="s">
        <v>6259</v>
      </c>
      <c r="H2190" s="25" t="s">
        <v>10030</v>
      </c>
      <c r="I2190" s="25" t="s">
        <v>10031</v>
      </c>
      <c r="J2190" s="25" t="s">
        <v>10032</v>
      </c>
      <c r="K2190" s="25" t="s">
        <v>10033</v>
      </c>
      <c r="L2190" s="22" t="s">
        <v>887</v>
      </c>
      <c r="M2190" s="25" t="s">
        <v>10034</v>
      </c>
    </row>
    <row r="2191" spans="1:13" x14ac:dyDescent="0.25">
      <c r="A2191" s="22" t="s">
        <v>9844</v>
      </c>
      <c r="B2191" s="25">
        <v>243</v>
      </c>
      <c r="C2191" s="22" t="s">
        <v>9845</v>
      </c>
      <c r="D2191" s="24" t="s">
        <v>1206</v>
      </c>
      <c r="E2191" s="23" t="str">
        <f t="shared" si="34"/>
        <v>Dominican Republic|2003</v>
      </c>
      <c r="F2191" s="25" t="s">
        <v>10035</v>
      </c>
      <c r="G2191" s="25" t="s">
        <v>9997</v>
      </c>
      <c r="H2191" s="25" t="s">
        <v>10036</v>
      </c>
      <c r="I2191" s="25" t="s">
        <v>10037</v>
      </c>
      <c r="J2191" s="25" t="s">
        <v>10038</v>
      </c>
      <c r="K2191" s="25" t="s">
        <v>10039</v>
      </c>
      <c r="L2191" s="22" t="s">
        <v>887</v>
      </c>
      <c r="M2191" s="25" t="s">
        <v>10040</v>
      </c>
    </row>
    <row r="2192" spans="1:13" x14ac:dyDescent="0.25">
      <c r="A2192" s="22" t="s">
        <v>9844</v>
      </c>
      <c r="B2192" s="25">
        <v>243</v>
      </c>
      <c r="C2192" s="22" t="s">
        <v>9845</v>
      </c>
      <c r="D2192" s="24" t="s">
        <v>1212</v>
      </c>
      <c r="E2192" s="23" t="str">
        <f t="shared" si="34"/>
        <v>Dominican Republic|2004</v>
      </c>
      <c r="F2192" s="25" t="s">
        <v>10041</v>
      </c>
      <c r="G2192" s="25" t="s">
        <v>10042</v>
      </c>
      <c r="H2192" s="25" t="s">
        <v>10043</v>
      </c>
      <c r="I2192" s="25" t="s">
        <v>10044</v>
      </c>
      <c r="J2192" s="25" t="s">
        <v>10045</v>
      </c>
      <c r="K2192" s="25" t="s">
        <v>10046</v>
      </c>
      <c r="L2192" s="22" t="s">
        <v>887</v>
      </c>
      <c r="M2192" s="25" t="s">
        <v>10047</v>
      </c>
    </row>
    <row r="2193" spans="1:13" x14ac:dyDescent="0.25">
      <c r="A2193" s="22" t="s">
        <v>9844</v>
      </c>
      <c r="B2193" s="25">
        <v>243</v>
      </c>
      <c r="C2193" s="22" t="s">
        <v>9845</v>
      </c>
      <c r="D2193" s="24" t="s">
        <v>1217</v>
      </c>
      <c r="E2193" s="23" t="str">
        <f t="shared" si="34"/>
        <v>Dominican Republic|2005</v>
      </c>
      <c r="F2193" s="25" t="s">
        <v>10048</v>
      </c>
      <c r="G2193" s="25">
        <v>18</v>
      </c>
      <c r="H2193" s="25" t="s">
        <v>10049</v>
      </c>
      <c r="I2193" s="25" t="s">
        <v>10050</v>
      </c>
      <c r="J2193" s="25" t="s">
        <v>10051</v>
      </c>
      <c r="K2193" s="25" t="s">
        <v>10052</v>
      </c>
      <c r="L2193" s="22" t="s">
        <v>887</v>
      </c>
      <c r="M2193" s="25" t="s">
        <v>10053</v>
      </c>
    </row>
    <row r="2194" spans="1:13" x14ac:dyDescent="0.25">
      <c r="A2194" s="22" t="s">
        <v>9844</v>
      </c>
      <c r="B2194" s="25">
        <v>243</v>
      </c>
      <c r="C2194" s="22" t="s">
        <v>9845</v>
      </c>
      <c r="D2194" s="24" t="s">
        <v>1224</v>
      </c>
      <c r="E2194" s="23" t="str">
        <f t="shared" si="34"/>
        <v>Dominican Republic|2006</v>
      </c>
      <c r="F2194" s="25" t="s">
        <v>10054</v>
      </c>
      <c r="G2194" s="25" t="s">
        <v>5468</v>
      </c>
      <c r="H2194" s="25" t="s">
        <v>10055</v>
      </c>
      <c r="I2194" s="25" t="s">
        <v>10056</v>
      </c>
      <c r="J2194" s="25" t="s">
        <v>10057</v>
      </c>
      <c r="K2194" s="25" t="s">
        <v>10058</v>
      </c>
      <c r="L2194" s="22" t="s">
        <v>887</v>
      </c>
      <c r="M2194" s="25" t="s">
        <v>10059</v>
      </c>
    </row>
    <row r="2195" spans="1:13" x14ac:dyDescent="0.25">
      <c r="A2195" s="22" t="s">
        <v>9844</v>
      </c>
      <c r="B2195" s="25">
        <v>243</v>
      </c>
      <c r="C2195" s="22" t="s">
        <v>9845</v>
      </c>
      <c r="D2195" s="24" t="s">
        <v>1231</v>
      </c>
      <c r="E2195" s="23" t="str">
        <f t="shared" si="34"/>
        <v>Dominican Republic|2007</v>
      </c>
      <c r="F2195" s="25" t="s">
        <v>10060</v>
      </c>
      <c r="G2195" s="25" t="s">
        <v>10023</v>
      </c>
      <c r="H2195" s="25" t="s">
        <v>10061</v>
      </c>
      <c r="I2195" s="25" t="s">
        <v>10062</v>
      </c>
      <c r="J2195" s="25" t="s">
        <v>10063</v>
      </c>
      <c r="K2195" s="25" t="s">
        <v>10064</v>
      </c>
      <c r="L2195" s="22" t="s">
        <v>887</v>
      </c>
      <c r="M2195" s="25" t="s">
        <v>10065</v>
      </c>
    </row>
    <row r="2196" spans="1:13" x14ac:dyDescent="0.25">
      <c r="A2196" s="22" t="s">
        <v>9844</v>
      </c>
      <c r="B2196" s="25">
        <v>243</v>
      </c>
      <c r="C2196" s="22" t="s">
        <v>9845</v>
      </c>
      <c r="D2196" s="24" t="s">
        <v>1237</v>
      </c>
      <c r="E2196" s="23" t="str">
        <f t="shared" si="34"/>
        <v>Dominican Republic|2008</v>
      </c>
      <c r="F2196" s="25" t="s">
        <v>10066</v>
      </c>
      <c r="G2196" s="25" t="s">
        <v>8569</v>
      </c>
      <c r="H2196" s="25" t="s">
        <v>10067</v>
      </c>
      <c r="I2196" s="25" t="s">
        <v>10068</v>
      </c>
      <c r="J2196" s="25" t="s">
        <v>10069</v>
      </c>
      <c r="K2196" s="25" t="s">
        <v>10070</v>
      </c>
      <c r="L2196" s="22" t="s">
        <v>887</v>
      </c>
      <c r="M2196" s="25" t="s">
        <v>10071</v>
      </c>
    </row>
    <row r="2197" spans="1:13" x14ac:dyDescent="0.25">
      <c r="A2197" s="22" t="s">
        <v>9844</v>
      </c>
      <c r="B2197" s="25">
        <v>243</v>
      </c>
      <c r="C2197" s="22" t="s">
        <v>9845</v>
      </c>
      <c r="D2197" s="24" t="s">
        <v>1243</v>
      </c>
      <c r="E2197" s="23" t="str">
        <f t="shared" si="34"/>
        <v>Dominican Republic|2009</v>
      </c>
      <c r="F2197" s="25" t="s">
        <v>10072</v>
      </c>
      <c r="G2197" s="25" t="s">
        <v>8384</v>
      </c>
      <c r="H2197" s="25" t="s">
        <v>10073</v>
      </c>
      <c r="I2197" s="25" t="s">
        <v>10074</v>
      </c>
      <c r="J2197" s="25" t="s">
        <v>10075</v>
      </c>
      <c r="K2197" s="25"/>
      <c r="L2197" s="22" t="s">
        <v>887</v>
      </c>
      <c r="M2197" s="25" t="s">
        <v>10076</v>
      </c>
    </row>
    <row r="2198" spans="1:13" x14ac:dyDescent="0.25">
      <c r="A2198" s="22" t="s">
        <v>9844</v>
      </c>
      <c r="B2198" s="25">
        <v>243</v>
      </c>
      <c r="C2198" s="22" t="s">
        <v>9845</v>
      </c>
      <c r="D2198" s="24" t="s">
        <v>1250</v>
      </c>
      <c r="E2198" s="23" t="str">
        <f t="shared" si="34"/>
        <v>Dominican Republic|2010</v>
      </c>
      <c r="F2198" s="25" t="s">
        <v>10077</v>
      </c>
      <c r="G2198" s="25" t="s">
        <v>2632</v>
      </c>
      <c r="H2198" s="25" t="s">
        <v>10078</v>
      </c>
      <c r="I2198" s="25">
        <v>100</v>
      </c>
      <c r="J2198" s="25" t="s">
        <v>10079</v>
      </c>
      <c r="K2198" s="25" t="s">
        <v>10080</v>
      </c>
      <c r="L2198" s="22" t="s">
        <v>887</v>
      </c>
      <c r="M2198" s="25" t="s">
        <v>10081</v>
      </c>
    </row>
    <row r="2199" spans="1:13" x14ac:dyDescent="0.25">
      <c r="A2199" s="22" t="s">
        <v>9844</v>
      </c>
      <c r="B2199" s="25">
        <v>243</v>
      </c>
      <c r="C2199" s="22" t="s">
        <v>9845</v>
      </c>
      <c r="D2199" s="24" t="s">
        <v>1255</v>
      </c>
      <c r="E2199" s="23" t="str">
        <f t="shared" si="34"/>
        <v>Dominican Republic|2011</v>
      </c>
      <c r="F2199" s="25" t="s">
        <v>10082</v>
      </c>
      <c r="G2199" s="25" t="s">
        <v>6378</v>
      </c>
      <c r="H2199" s="25" t="s">
        <v>10083</v>
      </c>
      <c r="I2199" s="25" t="s">
        <v>10084</v>
      </c>
      <c r="J2199" s="25" t="s">
        <v>10085</v>
      </c>
      <c r="K2199" s="25" t="s">
        <v>10086</v>
      </c>
      <c r="L2199" s="22" t="s">
        <v>887</v>
      </c>
      <c r="M2199" s="25" t="s">
        <v>10087</v>
      </c>
    </row>
    <row r="2200" spans="1:13" x14ac:dyDescent="0.25">
      <c r="A2200" s="22" t="s">
        <v>9844</v>
      </c>
      <c r="B2200" s="25">
        <v>243</v>
      </c>
      <c r="C2200" s="22" t="s">
        <v>9845</v>
      </c>
      <c r="D2200" s="24" t="s">
        <v>1262</v>
      </c>
      <c r="E2200" s="23" t="str">
        <f t="shared" si="34"/>
        <v>Dominican Republic|2012</v>
      </c>
      <c r="F2200" s="25" t="s">
        <v>10088</v>
      </c>
      <c r="G2200" s="25"/>
      <c r="H2200" s="25" t="s">
        <v>10089</v>
      </c>
      <c r="I2200" s="25" t="s">
        <v>10090</v>
      </c>
      <c r="J2200" s="25"/>
      <c r="K2200" s="25" t="s">
        <v>10091</v>
      </c>
      <c r="L2200" s="22" t="s">
        <v>887</v>
      </c>
      <c r="M2200" s="25" t="s">
        <v>10092</v>
      </c>
    </row>
    <row r="2201" spans="1:13" x14ac:dyDescent="0.25">
      <c r="A2201" s="22" t="s">
        <v>9844</v>
      </c>
      <c r="B2201" s="25">
        <v>243</v>
      </c>
      <c r="C2201" s="22" t="s">
        <v>9845</v>
      </c>
      <c r="D2201" s="24" t="s">
        <v>1269</v>
      </c>
      <c r="E2201" s="23" t="str">
        <f t="shared" si="34"/>
        <v>Dominican Republic|2013</v>
      </c>
      <c r="F2201" s="25" t="s">
        <v>10093</v>
      </c>
      <c r="G2201" s="25"/>
      <c r="H2201" s="25" t="s">
        <v>10094</v>
      </c>
      <c r="I2201" s="25" t="s">
        <v>10095</v>
      </c>
      <c r="J2201" s="25"/>
      <c r="K2201" s="25" t="s">
        <v>10096</v>
      </c>
      <c r="L2201" s="22" t="s">
        <v>887</v>
      </c>
      <c r="M2201" s="25" t="s">
        <v>10097</v>
      </c>
    </row>
    <row r="2202" spans="1:13" x14ac:dyDescent="0.25">
      <c r="A2202" s="22" t="s">
        <v>9844</v>
      </c>
      <c r="B2202" s="25">
        <v>243</v>
      </c>
      <c r="C2202" s="22" t="s">
        <v>9845</v>
      </c>
      <c r="D2202" s="24" t="s">
        <v>1274</v>
      </c>
      <c r="E2202" s="23" t="str">
        <f t="shared" si="34"/>
        <v>Dominican Republic|2014</v>
      </c>
      <c r="F2202" s="25" t="s">
        <v>10098</v>
      </c>
      <c r="G2202" s="25"/>
      <c r="H2202" s="25" t="s">
        <v>10099</v>
      </c>
      <c r="I2202" s="25"/>
      <c r="J2202" s="25"/>
      <c r="K2202" s="25" t="s">
        <v>10100</v>
      </c>
      <c r="L2202" s="22" t="s">
        <v>887</v>
      </c>
      <c r="M2202" s="25" t="s">
        <v>10101</v>
      </c>
    </row>
    <row r="2203" spans="1:13" x14ac:dyDescent="0.25">
      <c r="A2203" s="22" t="s">
        <v>10102</v>
      </c>
      <c r="B2203" s="25">
        <v>248</v>
      </c>
      <c r="D2203" s="24" t="s">
        <v>886</v>
      </c>
      <c r="E2203" s="23" t="str">
        <f t="shared" si="34"/>
        <v>Ecuador|1950</v>
      </c>
      <c r="F2203" s="25"/>
      <c r="G2203" s="25"/>
      <c r="H2203" s="25"/>
      <c r="I2203" s="25"/>
      <c r="J2203" s="25"/>
      <c r="K2203" s="25"/>
      <c r="L2203" s="22" t="s">
        <v>887</v>
      </c>
      <c r="M2203" s="25"/>
    </row>
    <row r="2204" spans="1:13" x14ac:dyDescent="0.25">
      <c r="A2204" s="22" t="s">
        <v>10102</v>
      </c>
      <c r="B2204" s="25">
        <v>248</v>
      </c>
      <c r="D2204" s="24" t="s">
        <v>888</v>
      </c>
      <c r="E2204" s="23" t="str">
        <f t="shared" si="34"/>
        <v>Ecuador|1951</v>
      </c>
      <c r="F2204" s="25"/>
      <c r="G2204" s="25"/>
      <c r="H2204" s="25"/>
      <c r="I2204" s="25"/>
      <c r="J2204" s="25"/>
      <c r="K2204" s="25"/>
      <c r="L2204" s="22" t="s">
        <v>887</v>
      </c>
      <c r="M2204" s="25"/>
    </row>
    <row r="2205" spans="1:13" x14ac:dyDescent="0.25">
      <c r="A2205" s="22" t="s">
        <v>10102</v>
      </c>
      <c r="B2205" s="25">
        <v>248</v>
      </c>
      <c r="D2205" s="24" t="s">
        <v>889</v>
      </c>
      <c r="E2205" s="23" t="str">
        <f t="shared" si="34"/>
        <v>Ecuador|1952</v>
      </c>
      <c r="F2205" s="25"/>
      <c r="G2205" s="25"/>
      <c r="H2205" s="25"/>
      <c r="I2205" s="25"/>
      <c r="J2205" s="25"/>
      <c r="K2205" s="25"/>
      <c r="L2205" s="22" t="s">
        <v>887</v>
      </c>
      <c r="M2205" s="25"/>
    </row>
    <row r="2206" spans="1:13" x14ac:dyDescent="0.25">
      <c r="A2206" s="22" t="s">
        <v>10102</v>
      </c>
      <c r="B2206" s="25">
        <v>248</v>
      </c>
      <c r="D2206" s="24" t="s">
        <v>890</v>
      </c>
      <c r="E2206" s="23" t="str">
        <f t="shared" si="34"/>
        <v>Ecuador|1953</v>
      </c>
      <c r="F2206" s="25"/>
      <c r="G2206" s="25"/>
      <c r="H2206" s="25"/>
      <c r="I2206" s="25"/>
      <c r="J2206" s="25"/>
      <c r="K2206" s="25"/>
      <c r="L2206" s="22" t="s">
        <v>887</v>
      </c>
      <c r="M2206" s="25"/>
    </row>
    <row r="2207" spans="1:13" x14ac:dyDescent="0.25">
      <c r="A2207" s="22" t="s">
        <v>10102</v>
      </c>
      <c r="B2207" s="25">
        <v>248</v>
      </c>
      <c r="D2207" s="24" t="s">
        <v>891</v>
      </c>
      <c r="E2207" s="23" t="str">
        <f t="shared" si="34"/>
        <v>Ecuador|1954</v>
      </c>
      <c r="F2207" s="25"/>
      <c r="G2207" s="25"/>
      <c r="H2207" s="25"/>
      <c r="I2207" s="25"/>
      <c r="J2207" s="25"/>
      <c r="K2207" s="25"/>
      <c r="L2207" s="22" t="s">
        <v>887</v>
      </c>
      <c r="M2207" s="25"/>
    </row>
    <row r="2208" spans="1:13" x14ac:dyDescent="0.25">
      <c r="A2208" s="22" t="s">
        <v>10102</v>
      </c>
      <c r="B2208" s="25">
        <v>248</v>
      </c>
      <c r="D2208" s="24" t="s">
        <v>892</v>
      </c>
      <c r="E2208" s="23" t="str">
        <f t="shared" si="34"/>
        <v>Ecuador|1955</v>
      </c>
      <c r="F2208" s="25"/>
      <c r="G2208" s="25"/>
      <c r="H2208" s="25"/>
      <c r="I2208" s="25"/>
      <c r="J2208" s="25"/>
      <c r="K2208" s="25"/>
      <c r="L2208" s="22" t="s">
        <v>887</v>
      </c>
      <c r="M2208" s="25"/>
    </row>
    <row r="2209" spans="1:13" x14ac:dyDescent="0.25">
      <c r="A2209" s="22" t="s">
        <v>10102</v>
      </c>
      <c r="B2209" s="25">
        <v>248</v>
      </c>
      <c r="D2209" s="24" t="s">
        <v>893</v>
      </c>
      <c r="E2209" s="23" t="str">
        <f t="shared" si="34"/>
        <v>Ecuador|1956</v>
      </c>
      <c r="F2209" s="25"/>
      <c r="G2209" s="25"/>
      <c r="H2209" s="25"/>
      <c r="I2209" s="25"/>
      <c r="J2209" s="25"/>
      <c r="K2209" s="25"/>
      <c r="L2209" s="22" t="s">
        <v>887</v>
      </c>
      <c r="M2209" s="25"/>
    </row>
    <row r="2210" spans="1:13" x14ac:dyDescent="0.25">
      <c r="A2210" s="22" t="s">
        <v>10102</v>
      </c>
      <c r="B2210" s="25">
        <v>248</v>
      </c>
      <c r="D2210" s="24" t="s">
        <v>894</v>
      </c>
      <c r="E2210" s="23" t="str">
        <f t="shared" si="34"/>
        <v>Ecuador|1957</v>
      </c>
      <c r="F2210" s="25"/>
      <c r="G2210" s="25"/>
      <c r="H2210" s="25"/>
      <c r="I2210" s="25"/>
      <c r="J2210" s="25"/>
      <c r="K2210" s="25"/>
      <c r="L2210" s="22" t="s">
        <v>887</v>
      </c>
      <c r="M2210" s="25"/>
    </row>
    <row r="2211" spans="1:13" x14ac:dyDescent="0.25">
      <c r="A2211" s="22" t="s">
        <v>10102</v>
      </c>
      <c r="B2211" s="25">
        <v>248</v>
      </c>
      <c r="D2211" s="24" t="s">
        <v>895</v>
      </c>
      <c r="E2211" s="23" t="str">
        <f t="shared" si="34"/>
        <v>Ecuador|1958</v>
      </c>
      <c r="F2211" s="25"/>
      <c r="G2211" s="25"/>
      <c r="H2211" s="25"/>
      <c r="I2211" s="25"/>
      <c r="J2211" s="25"/>
      <c r="K2211" s="25"/>
      <c r="L2211" s="22" t="s">
        <v>887</v>
      </c>
      <c r="M2211" s="25"/>
    </row>
    <row r="2212" spans="1:13" x14ac:dyDescent="0.25">
      <c r="A2212" s="22" t="s">
        <v>10102</v>
      </c>
      <c r="B2212" s="25">
        <v>248</v>
      </c>
      <c r="D2212" s="24" t="s">
        <v>896</v>
      </c>
      <c r="E2212" s="23" t="str">
        <f t="shared" si="34"/>
        <v>Ecuador|1959</v>
      </c>
      <c r="F2212" s="25"/>
      <c r="G2212" s="25"/>
      <c r="H2212" s="25"/>
      <c r="I2212" s="25"/>
      <c r="J2212" s="25"/>
      <c r="K2212" s="25"/>
      <c r="L2212" s="22" t="s">
        <v>887</v>
      </c>
      <c r="M2212" s="25"/>
    </row>
    <row r="2213" spans="1:13" x14ac:dyDescent="0.25">
      <c r="A2213" s="22" t="s">
        <v>10102</v>
      </c>
      <c r="B2213" s="25">
        <v>248</v>
      </c>
      <c r="C2213" s="22" t="s">
        <v>10103</v>
      </c>
      <c r="D2213" s="24" t="s">
        <v>898</v>
      </c>
      <c r="E2213" s="23" t="str">
        <f t="shared" si="34"/>
        <v>Ecuador|1960</v>
      </c>
      <c r="F2213" s="25"/>
      <c r="G2213" s="25"/>
      <c r="H2213" s="25" t="s">
        <v>10104</v>
      </c>
      <c r="I2213" s="25" t="s">
        <v>10105</v>
      </c>
      <c r="J2213" s="25"/>
      <c r="K2213" s="25"/>
      <c r="L2213" s="22" t="s">
        <v>887</v>
      </c>
      <c r="M2213" s="25" t="s">
        <v>10106</v>
      </c>
    </row>
    <row r="2214" spans="1:13" x14ac:dyDescent="0.25">
      <c r="A2214" s="22" t="s">
        <v>10102</v>
      </c>
      <c r="B2214" s="25">
        <v>248</v>
      </c>
      <c r="C2214" s="22" t="s">
        <v>10103</v>
      </c>
      <c r="D2214" s="24" t="s">
        <v>905</v>
      </c>
      <c r="E2214" s="23" t="str">
        <f t="shared" si="34"/>
        <v>Ecuador|1961</v>
      </c>
      <c r="F2214" s="25"/>
      <c r="G2214" s="25"/>
      <c r="H2214" s="25" t="s">
        <v>10107</v>
      </c>
      <c r="I2214" s="25" t="s">
        <v>10108</v>
      </c>
      <c r="J2214" s="25"/>
      <c r="K2214" s="25"/>
      <c r="L2214" s="22" t="s">
        <v>887</v>
      </c>
      <c r="M2214" s="25" t="s">
        <v>10109</v>
      </c>
    </row>
    <row r="2215" spans="1:13" x14ac:dyDescent="0.25">
      <c r="A2215" s="22" t="s">
        <v>10102</v>
      </c>
      <c r="B2215" s="25">
        <v>248</v>
      </c>
      <c r="C2215" s="22" t="s">
        <v>10103</v>
      </c>
      <c r="D2215" s="24" t="s">
        <v>912</v>
      </c>
      <c r="E2215" s="23" t="str">
        <f t="shared" si="34"/>
        <v>Ecuador|1962</v>
      </c>
      <c r="F2215" s="25"/>
      <c r="G2215" s="25"/>
      <c r="H2215" s="25" t="s">
        <v>10110</v>
      </c>
      <c r="I2215" s="25" t="s">
        <v>10111</v>
      </c>
      <c r="J2215" s="25"/>
      <c r="K2215" s="25"/>
      <c r="L2215" s="22" t="s">
        <v>887</v>
      </c>
      <c r="M2215" s="25" t="s">
        <v>10112</v>
      </c>
    </row>
    <row r="2216" spans="1:13" x14ac:dyDescent="0.25">
      <c r="A2216" s="22" t="s">
        <v>10102</v>
      </c>
      <c r="B2216" s="25">
        <v>248</v>
      </c>
      <c r="C2216" s="22" t="s">
        <v>10103</v>
      </c>
      <c r="D2216" s="24" t="s">
        <v>919</v>
      </c>
      <c r="E2216" s="23" t="str">
        <f t="shared" si="34"/>
        <v>Ecuador|1963</v>
      </c>
      <c r="F2216" s="25"/>
      <c r="G2216" s="25"/>
      <c r="H2216" s="25" t="s">
        <v>10113</v>
      </c>
      <c r="I2216" s="25" t="s">
        <v>10114</v>
      </c>
      <c r="J2216" s="25" t="s">
        <v>10115</v>
      </c>
      <c r="K2216" s="25"/>
      <c r="L2216" s="22" t="s">
        <v>887</v>
      </c>
      <c r="M2216" s="25" t="s">
        <v>10116</v>
      </c>
    </row>
    <row r="2217" spans="1:13" x14ac:dyDescent="0.25">
      <c r="A2217" s="22" t="s">
        <v>10102</v>
      </c>
      <c r="B2217" s="25">
        <v>248</v>
      </c>
      <c r="C2217" s="22" t="s">
        <v>10103</v>
      </c>
      <c r="D2217" s="24" t="s">
        <v>926</v>
      </c>
      <c r="E2217" s="23" t="str">
        <f t="shared" si="34"/>
        <v>Ecuador|1964</v>
      </c>
      <c r="F2217" s="25"/>
      <c r="G2217" s="25"/>
      <c r="H2217" s="25" t="s">
        <v>10117</v>
      </c>
      <c r="I2217" s="25" t="s">
        <v>10118</v>
      </c>
      <c r="J2217" s="25" t="s">
        <v>10119</v>
      </c>
      <c r="K2217" s="25"/>
      <c r="L2217" s="22" t="s">
        <v>887</v>
      </c>
      <c r="M2217" s="25" t="s">
        <v>10120</v>
      </c>
    </row>
    <row r="2218" spans="1:13" x14ac:dyDescent="0.25">
      <c r="A2218" s="22" t="s">
        <v>10102</v>
      </c>
      <c r="B2218" s="25">
        <v>248</v>
      </c>
      <c r="C2218" s="22" t="s">
        <v>10103</v>
      </c>
      <c r="D2218" s="24" t="s">
        <v>932</v>
      </c>
      <c r="E2218" s="23" t="str">
        <f t="shared" si="34"/>
        <v>Ecuador|1965</v>
      </c>
      <c r="F2218" s="25"/>
      <c r="G2218" s="25"/>
      <c r="H2218" s="25" t="s">
        <v>10121</v>
      </c>
      <c r="I2218" s="25" t="s">
        <v>10122</v>
      </c>
      <c r="J2218" s="25" t="s">
        <v>10123</v>
      </c>
      <c r="K2218" s="25"/>
      <c r="L2218" s="22" t="s">
        <v>887</v>
      </c>
      <c r="M2218" s="25" t="s">
        <v>10124</v>
      </c>
    </row>
    <row r="2219" spans="1:13" x14ac:dyDescent="0.25">
      <c r="A2219" s="22" t="s">
        <v>10102</v>
      </c>
      <c r="B2219" s="25">
        <v>248</v>
      </c>
      <c r="C2219" s="22" t="s">
        <v>10103</v>
      </c>
      <c r="D2219" s="24" t="s">
        <v>939</v>
      </c>
      <c r="E2219" s="23" t="str">
        <f t="shared" si="34"/>
        <v>Ecuador|1966</v>
      </c>
      <c r="F2219" s="25"/>
      <c r="G2219" s="25"/>
      <c r="H2219" s="25" t="s">
        <v>10125</v>
      </c>
      <c r="I2219" s="25" t="s">
        <v>10126</v>
      </c>
      <c r="J2219" s="25" t="s">
        <v>10127</v>
      </c>
      <c r="K2219" s="25"/>
      <c r="L2219" s="22" t="s">
        <v>887</v>
      </c>
      <c r="M2219" s="25" t="s">
        <v>10128</v>
      </c>
    </row>
    <row r="2220" spans="1:13" x14ac:dyDescent="0.25">
      <c r="A2220" s="22" t="s">
        <v>10102</v>
      </c>
      <c r="B2220" s="25">
        <v>248</v>
      </c>
      <c r="C2220" s="22" t="s">
        <v>10103</v>
      </c>
      <c r="D2220" s="24" t="s">
        <v>946</v>
      </c>
      <c r="E2220" s="23" t="str">
        <f t="shared" si="34"/>
        <v>Ecuador|1967</v>
      </c>
      <c r="F2220" s="25"/>
      <c r="G2220" s="25"/>
      <c r="H2220" s="25" t="s">
        <v>10129</v>
      </c>
      <c r="I2220" s="25" t="s">
        <v>10130</v>
      </c>
      <c r="J2220" s="25" t="s">
        <v>10131</v>
      </c>
      <c r="K2220" s="25"/>
      <c r="L2220" s="22" t="s">
        <v>887</v>
      </c>
      <c r="M2220" s="25" t="s">
        <v>10132</v>
      </c>
    </row>
    <row r="2221" spans="1:13" x14ac:dyDescent="0.25">
      <c r="A2221" s="22" t="s">
        <v>10102</v>
      </c>
      <c r="B2221" s="25">
        <v>248</v>
      </c>
      <c r="C2221" s="22" t="s">
        <v>10103</v>
      </c>
      <c r="D2221" s="24" t="s">
        <v>953</v>
      </c>
      <c r="E2221" s="23" t="str">
        <f t="shared" si="34"/>
        <v>Ecuador|1968</v>
      </c>
      <c r="F2221" s="25"/>
      <c r="G2221" s="25"/>
      <c r="H2221" s="25" t="s">
        <v>10133</v>
      </c>
      <c r="I2221" s="25" t="s">
        <v>10134</v>
      </c>
      <c r="J2221" s="25" t="s">
        <v>10135</v>
      </c>
      <c r="K2221" s="25"/>
      <c r="L2221" s="22" t="s">
        <v>887</v>
      </c>
      <c r="M2221" s="25" t="s">
        <v>10136</v>
      </c>
    </row>
    <row r="2222" spans="1:13" x14ac:dyDescent="0.25">
      <c r="A2222" s="22" t="s">
        <v>10102</v>
      </c>
      <c r="B2222" s="25">
        <v>248</v>
      </c>
      <c r="C2222" s="22" t="s">
        <v>10103</v>
      </c>
      <c r="D2222" s="24" t="s">
        <v>960</v>
      </c>
      <c r="E2222" s="23" t="str">
        <f t="shared" si="34"/>
        <v>Ecuador|1969</v>
      </c>
      <c r="F2222" s="25"/>
      <c r="G2222" s="25"/>
      <c r="H2222" s="25" t="s">
        <v>10137</v>
      </c>
      <c r="I2222" s="25" t="s">
        <v>10138</v>
      </c>
      <c r="J2222" s="25" t="s">
        <v>10139</v>
      </c>
      <c r="K2222" s="25"/>
      <c r="L2222" s="22" t="s">
        <v>887</v>
      </c>
      <c r="M2222" s="25" t="s">
        <v>10140</v>
      </c>
    </row>
    <row r="2223" spans="1:13" x14ac:dyDescent="0.25">
      <c r="A2223" s="22" t="s">
        <v>10102</v>
      </c>
      <c r="B2223" s="25">
        <v>248</v>
      </c>
      <c r="C2223" s="22" t="s">
        <v>10103</v>
      </c>
      <c r="D2223" s="24" t="s">
        <v>967</v>
      </c>
      <c r="E2223" s="23" t="str">
        <f t="shared" si="34"/>
        <v>Ecuador|1970</v>
      </c>
      <c r="F2223" s="25"/>
      <c r="G2223" s="25"/>
      <c r="H2223" s="25" t="s">
        <v>10141</v>
      </c>
      <c r="I2223" s="25" t="s">
        <v>10142</v>
      </c>
      <c r="J2223" s="25" t="s">
        <v>10143</v>
      </c>
      <c r="K2223" s="25"/>
      <c r="L2223" s="22" t="s">
        <v>887</v>
      </c>
      <c r="M2223" s="25" t="s">
        <v>10144</v>
      </c>
    </row>
    <row r="2224" spans="1:13" x14ac:dyDescent="0.25">
      <c r="A2224" s="22" t="s">
        <v>10102</v>
      </c>
      <c r="B2224" s="25">
        <v>248</v>
      </c>
      <c r="C2224" s="22" t="s">
        <v>10103</v>
      </c>
      <c r="D2224" s="24" t="s">
        <v>974</v>
      </c>
      <c r="E2224" s="23" t="str">
        <f t="shared" si="34"/>
        <v>Ecuador|1971</v>
      </c>
      <c r="F2224" s="25"/>
      <c r="G2224" s="25"/>
      <c r="H2224" s="25" t="s">
        <v>10145</v>
      </c>
      <c r="I2224" s="25" t="s">
        <v>10146</v>
      </c>
      <c r="J2224" s="25"/>
      <c r="K2224" s="25"/>
      <c r="L2224" s="22" t="s">
        <v>887</v>
      </c>
      <c r="M2224" s="25" t="s">
        <v>10147</v>
      </c>
    </row>
    <row r="2225" spans="1:13" x14ac:dyDescent="0.25">
      <c r="A2225" s="22" t="s">
        <v>10102</v>
      </c>
      <c r="B2225" s="25">
        <v>248</v>
      </c>
      <c r="C2225" s="22" t="s">
        <v>10103</v>
      </c>
      <c r="D2225" s="24" t="s">
        <v>981</v>
      </c>
      <c r="E2225" s="23" t="str">
        <f t="shared" si="34"/>
        <v>Ecuador|1972</v>
      </c>
      <c r="F2225" s="25"/>
      <c r="G2225" s="25"/>
      <c r="H2225" s="25" t="s">
        <v>10148</v>
      </c>
      <c r="I2225" s="25" t="s">
        <v>10149</v>
      </c>
      <c r="J2225" s="25"/>
      <c r="K2225" s="25"/>
      <c r="L2225" s="22" t="s">
        <v>887</v>
      </c>
      <c r="M2225" s="25" t="s">
        <v>10150</v>
      </c>
    </row>
    <row r="2226" spans="1:13" x14ac:dyDescent="0.25">
      <c r="A2226" s="22" t="s">
        <v>10102</v>
      </c>
      <c r="B2226" s="25">
        <v>248</v>
      </c>
      <c r="C2226" s="22" t="s">
        <v>10103</v>
      </c>
      <c r="D2226" s="24" t="s">
        <v>987</v>
      </c>
      <c r="E2226" s="23" t="str">
        <f t="shared" si="34"/>
        <v>Ecuador|1973</v>
      </c>
      <c r="F2226" s="25"/>
      <c r="G2226" s="25"/>
      <c r="H2226" s="25" t="s">
        <v>10151</v>
      </c>
      <c r="I2226" s="25" t="s">
        <v>10152</v>
      </c>
      <c r="J2226" s="25"/>
      <c r="K2226" s="25"/>
      <c r="L2226" s="22" t="s">
        <v>887</v>
      </c>
      <c r="M2226" s="25" t="s">
        <v>10153</v>
      </c>
    </row>
    <row r="2227" spans="1:13" x14ac:dyDescent="0.25">
      <c r="A2227" s="22" t="s">
        <v>10102</v>
      </c>
      <c r="B2227" s="25">
        <v>248</v>
      </c>
      <c r="C2227" s="22" t="s">
        <v>10103</v>
      </c>
      <c r="D2227" s="24" t="s">
        <v>994</v>
      </c>
      <c r="E2227" s="23" t="str">
        <f t="shared" si="34"/>
        <v>Ecuador|1974</v>
      </c>
      <c r="F2227" s="25"/>
      <c r="G2227" s="25"/>
      <c r="H2227" s="25" t="s">
        <v>10154</v>
      </c>
      <c r="I2227" s="25" t="s">
        <v>10155</v>
      </c>
      <c r="J2227" s="25"/>
      <c r="K2227" s="25"/>
      <c r="L2227" s="22" t="s">
        <v>887</v>
      </c>
      <c r="M2227" s="25" t="s">
        <v>10156</v>
      </c>
    </row>
    <row r="2228" spans="1:13" x14ac:dyDescent="0.25">
      <c r="A2228" s="22" t="s">
        <v>10102</v>
      </c>
      <c r="B2228" s="25">
        <v>248</v>
      </c>
      <c r="C2228" s="22" t="s">
        <v>10103</v>
      </c>
      <c r="D2228" s="24" t="s">
        <v>1001</v>
      </c>
      <c r="E2228" s="23" t="str">
        <f t="shared" si="34"/>
        <v>Ecuador|1975</v>
      </c>
      <c r="F2228" s="25"/>
      <c r="G2228" s="25"/>
      <c r="H2228" s="25" t="s">
        <v>10157</v>
      </c>
      <c r="I2228" s="25" t="s">
        <v>10158</v>
      </c>
      <c r="J2228" s="25"/>
      <c r="K2228" s="25"/>
      <c r="L2228" s="22" t="s">
        <v>887</v>
      </c>
      <c r="M2228" s="25" t="s">
        <v>10159</v>
      </c>
    </row>
    <row r="2229" spans="1:13" x14ac:dyDescent="0.25">
      <c r="A2229" s="22" t="s">
        <v>10102</v>
      </c>
      <c r="B2229" s="25">
        <v>248</v>
      </c>
      <c r="C2229" s="22" t="s">
        <v>10103</v>
      </c>
      <c r="D2229" s="24" t="s">
        <v>1008</v>
      </c>
      <c r="E2229" s="23" t="str">
        <f t="shared" si="34"/>
        <v>Ecuador|1976</v>
      </c>
      <c r="F2229" s="25"/>
      <c r="G2229" s="25"/>
      <c r="H2229" s="25" t="s">
        <v>10160</v>
      </c>
      <c r="I2229" s="25" t="s">
        <v>10161</v>
      </c>
      <c r="J2229" s="25"/>
      <c r="K2229" s="25"/>
      <c r="L2229" s="22" t="s">
        <v>887</v>
      </c>
      <c r="M2229" s="25" t="s">
        <v>10162</v>
      </c>
    </row>
    <row r="2230" spans="1:13" x14ac:dyDescent="0.25">
      <c r="A2230" s="22" t="s">
        <v>10102</v>
      </c>
      <c r="B2230" s="25">
        <v>248</v>
      </c>
      <c r="C2230" s="22" t="s">
        <v>10103</v>
      </c>
      <c r="D2230" s="24" t="s">
        <v>1015</v>
      </c>
      <c r="E2230" s="23" t="str">
        <f t="shared" si="34"/>
        <v>Ecuador|1977</v>
      </c>
      <c r="F2230" s="25"/>
      <c r="G2230" s="25"/>
      <c r="H2230" s="25" t="s">
        <v>10163</v>
      </c>
      <c r="I2230" s="25" t="s">
        <v>10164</v>
      </c>
      <c r="J2230" s="25"/>
      <c r="K2230" s="25"/>
      <c r="L2230" s="22" t="s">
        <v>887</v>
      </c>
      <c r="M2230" s="25" t="s">
        <v>10165</v>
      </c>
    </row>
    <row r="2231" spans="1:13" x14ac:dyDescent="0.25">
      <c r="A2231" s="22" t="s">
        <v>10102</v>
      </c>
      <c r="B2231" s="25">
        <v>248</v>
      </c>
      <c r="C2231" s="22" t="s">
        <v>10103</v>
      </c>
      <c r="D2231" s="24" t="s">
        <v>1022</v>
      </c>
      <c r="E2231" s="23" t="str">
        <f t="shared" si="34"/>
        <v>Ecuador|1978</v>
      </c>
      <c r="F2231" s="25"/>
      <c r="G2231" s="25"/>
      <c r="H2231" s="25" t="s">
        <v>10166</v>
      </c>
      <c r="I2231" s="25" t="s">
        <v>10167</v>
      </c>
      <c r="J2231" s="25"/>
      <c r="K2231" s="25"/>
      <c r="L2231" s="22" t="s">
        <v>887</v>
      </c>
      <c r="M2231" s="25" t="s">
        <v>10168</v>
      </c>
    </row>
    <row r="2232" spans="1:13" x14ac:dyDescent="0.25">
      <c r="A2232" s="22" t="s">
        <v>10102</v>
      </c>
      <c r="B2232" s="25">
        <v>248</v>
      </c>
      <c r="C2232" s="22" t="s">
        <v>10103</v>
      </c>
      <c r="D2232" s="24" t="s">
        <v>1029</v>
      </c>
      <c r="E2232" s="23" t="str">
        <f t="shared" si="34"/>
        <v>Ecuador|1979</v>
      </c>
      <c r="F2232" s="25"/>
      <c r="G2232" s="25"/>
      <c r="H2232" s="25" t="s">
        <v>10169</v>
      </c>
      <c r="I2232" s="25" t="s">
        <v>10170</v>
      </c>
      <c r="J2232" s="25"/>
      <c r="K2232" s="25"/>
      <c r="L2232" s="22" t="s">
        <v>887</v>
      </c>
      <c r="M2232" s="25" t="s">
        <v>10171</v>
      </c>
    </row>
    <row r="2233" spans="1:13" x14ac:dyDescent="0.25">
      <c r="A2233" s="22" t="s">
        <v>10102</v>
      </c>
      <c r="B2233" s="25">
        <v>248</v>
      </c>
      <c r="C2233" s="22" t="s">
        <v>10103</v>
      </c>
      <c r="D2233" s="24" t="s">
        <v>1036</v>
      </c>
      <c r="E2233" s="23" t="str">
        <f t="shared" si="34"/>
        <v>Ecuador|1980</v>
      </c>
      <c r="F2233" s="25"/>
      <c r="G2233" s="25"/>
      <c r="H2233" s="25" t="s">
        <v>10172</v>
      </c>
      <c r="I2233" s="25" t="s">
        <v>10173</v>
      </c>
      <c r="J2233" s="25"/>
      <c r="K2233" s="25"/>
      <c r="L2233" s="22" t="s">
        <v>887</v>
      </c>
      <c r="M2233" s="25" t="s">
        <v>10174</v>
      </c>
    </row>
    <row r="2234" spans="1:13" x14ac:dyDescent="0.25">
      <c r="A2234" s="22" t="s">
        <v>10102</v>
      </c>
      <c r="B2234" s="25">
        <v>248</v>
      </c>
      <c r="C2234" s="22" t="s">
        <v>10103</v>
      </c>
      <c r="D2234" s="24" t="s">
        <v>1044</v>
      </c>
      <c r="E2234" s="23" t="str">
        <f t="shared" si="34"/>
        <v>Ecuador|1981</v>
      </c>
      <c r="F2234" s="25"/>
      <c r="G2234" s="25"/>
      <c r="H2234" s="25" t="s">
        <v>10175</v>
      </c>
      <c r="I2234" s="25" t="s">
        <v>10176</v>
      </c>
      <c r="J2234" s="25"/>
      <c r="K2234" s="25"/>
      <c r="L2234" s="22" t="s">
        <v>887</v>
      </c>
      <c r="M2234" s="25" t="s">
        <v>10177</v>
      </c>
    </row>
    <row r="2235" spans="1:13" x14ac:dyDescent="0.25">
      <c r="A2235" s="22" t="s">
        <v>10102</v>
      </c>
      <c r="B2235" s="25">
        <v>248</v>
      </c>
      <c r="C2235" s="22" t="s">
        <v>10103</v>
      </c>
      <c r="D2235" s="24" t="s">
        <v>1052</v>
      </c>
      <c r="E2235" s="23" t="str">
        <f t="shared" si="34"/>
        <v>Ecuador|1982</v>
      </c>
      <c r="F2235" s="25"/>
      <c r="G2235" s="25"/>
      <c r="H2235" s="25" t="s">
        <v>10178</v>
      </c>
      <c r="I2235" s="25" t="s">
        <v>10179</v>
      </c>
      <c r="J2235" s="25"/>
      <c r="K2235" s="25"/>
      <c r="L2235" s="22" t="s">
        <v>887</v>
      </c>
      <c r="M2235" s="25" t="s">
        <v>10180</v>
      </c>
    </row>
    <row r="2236" spans="1:13" x14ac:dyDescent="0.25">
      <c r="A2236" s="22" t="s">
        <v>10102</v>
      </c>
      <c r="B2236" s="25">
        <v>248</v>
      </c>
      <c r="C2236" s="22" t="s">
        <v>10103</v>
      </c>
      <c r="D2236" s="24" t="s">
        <v>1060</v>
      </c>
      <c r="E2236" s="23" t="str">
        <f t="shared" si="34"/>
        <v>Ecuador|1983</v>
      </c>
      <c r="F2236" s="25"/>
      <c r="G2236" s="25"/>
      <c r="H2236" s="25" t="s">
        <v>10181</v>
      </c>
      <c r="I2236" s="25" t="s">
        <v>10182</v>
      </c>
      <c r="J2236" s="25"/>
      <c r="K2236" s="25"/>
      <c r="L2236" s="22" t="s">
        <v>887</v>
      </c>
      <c r="M2236" s="25" t="s">
        <v>10183</v>
      </c>
    </row>
    <row r="2237" spans="1:13" x14ac:dyDescent="0.25">
      <c r="A2237" s="22" t="s">
        <v>10102</v>
      </c>
      <c r="B2237" s="25">
        <v>248</v>
      </c>
      <c r="C2237" s="22" t="s">
        <v>10103</v>
      </c>
      <c r="D2237" s="24" t="s">
        <v>1068</v>
      </c>
      <c r="E2237" s="23" t="str">
        <f t="shared" si="34"/>
        <v>Ecuador|1984</v>
      </c>
      <c r="F2237" s="25"/>
      <c r="G2237" s="25"/>
      <c r="H2237" s="25" t="s">
        <v>10184</v>
      </c>
      <c r="I2237" s="25" t="s">
        <v>10185</v>
      </c>
      <c r="J2237" s="25"/>
      <c r="K2237" s="25"/>
      <c r="L2237" s="22" t="s">
        <v>887</v>
      </c>
      <c r="M2237" s="25" t="s">
        <v>10186</v>
      </c>
    </row>
    <row r="2238" spans="1:13" x14ac:dyDescent="0.25">
      <c r="A2238" s="22" t="s">
        <v>10102</v>
      </c>
      <c r="B2238" s="25">
        <v>248</v>
      </c>
      <c r="C2238" s="22" t="s">
        <v>10103</v>
      </c>
      <c r="D2238" s="24" t="s">
        <v>1076</v>
      </c>
      <c r="E2238" s="23" t="str">
        <f t="shared" si="34"/>
        <v>Ecuador|1985</v>
      </c>
      <c r="F2238" s="25"/>
      <c r="G2238" s="25"/>
      <c r="H2238" s="25" t="s">
        <v>10187</v>
      </c>
      <c r="I2238" s="25" t="s">
        <v>10188</v>
      </c>
      <c r="J2238" s="25"/>
      <c r="K2238" s="25"/>
      <c r="L2238" s="22" t="s">
        <v>887</v>
      </c>
      <c r="M2238" s="25" t="s">
        <v>10189</v>
      </c>
    </row>
    <row r="2239" spans="1:13" x14ac:dyDescent="0.25">
      <c r="A2239" s="22" t="s">
        <v>10102</v>
      </c>
      <c r="B2239" s="25">
        <v>248</v>
      </c>
      <c r="C2239" s="22" t="s">
        <v>10103</v>
      </c>
      <c r="D2239" s="24" t="s">
        <v>1084</v>
      </c>
      <c r="E2239" s="23" t="str">
        <f t="shared" si="34"/>
        <v>Ecuador|1986</v>
      </c>
      <c r="F2239" s="25"/>
      <c r="G2239" s="25"/>
      <c r="H2239" s="25" t="s">
        <v>10190</v>
      </c>
      <c r="I2239" s="25" t="s">
        <v>10191</v>
      </c>
      <c r="J2239" s="25" t="s">
        <v>10192</v>
      </c>
      <c r="K2239" s="25"/>
      <c r="L2239" s="22" t="s">
        <v>887</v>
      </c>
      <c r="M2239" s="25" t="s">
        <v>10193</v>
      </c>
    </row>
    <row r="2240" spans="1:13" x14ac:dyDescent="0.25">
      <c r="A2240" s="22" t="s">
        <v>10102</v>
      </c>
      <c r="B2240" s="25">
        <v>248</v>
      </c>
      <c r="C2240" s="22" t="s">
        <v>10103</v>
      </c>
      <c r="D2240" s="24" t="s">
        <v>1091</v>
      </c>
      <c r="E2240" s="23" t="str">
        <f t="shared" si="34"/>
        <v>Ecuador|1987</v>
      </c>
      <c r="F2240" s="25"/>
      <c r="G2240" s="25" t="s">
        <v>1078</v>
      </c>
      <c r="H2240" s="25" t="s">
        <v>10194</v>
      </c>
      <c r="I2240" s="25" t="s">
        <v>10195</v>
      </c>
      <c r="J2240" s="25" t="s">
        <v>10196</v>
      </c>
      <c r="K2240" s="25"/>
      <c r="L2240" s="22" t="s">
        <v>887</v>
      </c>
      <c r="M2240" s="25" t="s">
        <v>10197</v>
      </c>
    </row>
    <row r="2241" spans="1:13" x14ac:dyDescent="0.25">
      <c r="A2241" s="22" t="s">
        <v>10102</v>
      </c>
      <c r="B2241" s="25">
        <v>248</v>
      </c>
      <c r="C2241" s="22" t="s">
        <v>10103</v>
      </c>
      <c r="D2241" s="24" t="s">
        <v>1099</v>
      </c>
      <c r="E2241" s="23" t="str">
        <f t="shared" si="34"/>
        <v>Ecuador|1988</v>
      </c>
      <c r="F2241" s="25" t="s">
        <v>10198</v>
      </c>
      <c r="G2241" s="25">
        <v>7</v>
      </c>
      <c r="H2241" s="25" t="s">
        <v>10199</v>
      </c>
      <c r="I2241" s="25" t="s">
        <v>10200</v>
      </c>
      <c r="J2241" s="25" t="s">
        <v>10201</v>
      </c>
      <c r="K2241" s="25"/>
      <c r="L2241" s="22" t="s">
        <v>887</v>
      </c>
      <c r="M2241" s="25" t="s">
        <v>10202</v>
      </c>
    </row>
    <row r="2242" spans="1:13" x14ac:dyDescent="0.25">
      <c r="A2242" s="22" t="s">
        <v>10102</v>
      </c>
      <c r="B2242" s="25">
        <v>248</v>
      </c>
      <c r="C2242" s="22" t="s">
        <v>10103</v>
      </c>
      <c r="D2242" s="24" t="s">
        <v>1106</v>
      </c>
      <c r="E2242" s="23" t="str">
        <f t="shared" si="34"/>
        <v>Ecuador|1989</v>
      </c>
      <c r="F2242" s="25" t="s">
        <v>10203</v>
      </c>
      <c r="G2242" s="25" t="s">
        <v>1580</v>
      </c>
      <c r="H2242" s="25" t="s">
        <v>10204</v>
      </c>
      <c r="I2242" s="25" t="s">
        <v>10205</v>
      </c>
      <c r="J2242" s="25" t="s">
        <v>10206</v>
      </c>
      <c r="K2242" s="25"/>
      <c r="L2242" s="22" t="s">
        <v>887</v>
      </c>
      <c r="M2242" s="25" t="s">
        <v>10207</v>
      </c>
    </row>
    <row r="2243" spans="1:13" x14ac:dyDescent="0.25">
      <c r="A2243" s="22" t="s">
        <v>10102</v>
      </c>
      <c r="B2243" s="25">
        <v>248</v>
      </c>
      <c r="C2243" s="22" t="s">
        <v>10103</v>
      </c>
      <c r="D2243" s="24" t="s">
        <v>1114</v>
      </c>
      <c r="E2243" s="23" t="str">
        <f t="shared" ref="E2243:E2306" si="35">A2243&amp;"|"&amp;D2243</f>
        <v>Ecuador|1990</v>
      </c>
      <c r="F2243" s="25" t="s">
        <v>10208</v>
      </c>
      <c r="G2243" s="25" t="s">
        <v>1146</v>
      </c>
      <c r="H2243" s="25" t="s">
        <v>10209</v>
      </c>
      <c r="I2243" s="25" t="s">
        <v>10210</v>
      </c>
      <c r="J2243" s="25" t="s">
        <v>10211</v>
      </c>
      <c r="K2243" s="25"/>
      <c r="L2243" s="22" t="s">
        <v>887</v>
      </c>
      <c r="M2243" s="25" t="s">
        <v>10212</v>
      </c>
    </row>
    <row r="2244" spans="1:13" x14ac:dyDescent="0.25">
      <c r="A2244" s="22" t="s">
        <v>10102</v>
      </c>
      <c r="B2244" s="25">
        <v>248</v>
      </c>
      <c r="C2244" s="22" t="s">
        <v>10103</v>
      </c>
      <c r="D2244" s="24" t="s">
        <v>1122</v>
      </c>
      <c r="E2244" s="23" t="str">
        <f t="shared" si="35"/>
        <v>Ecuador|1991</v>
      </c>
      <c r="F2244" s="25" t="s">
        <v>10213</v>
      </c>
      <c r="G2244" s="25" t="s">
        <v>1201</v>
      </c>
      <c r="H2244" s="25" t="s">
        <v>10214</v>
      </c>
      <c r="I2244" s="25" t="s">
        <v>10215</v>
      </c>
      <c r="J2244" s="25" t="s">
        <v>10216</v>
      </c>
      <c r="K2244" s="25"/>
      <c r="L2244" s="22" t="s">
        <v>887</v>
      </c>
      <c r="M2244" s="25" t="s">
        <v>10217</v>
      </c>
    </row>
    <row r="2245" spans="1:13" x14ac:dyDescent="0.25">
      <c r="A2245" s="22" t="s">
        <v>10102</v>
      </c>
      <c r="B2245" s="25">
        <v>248</v>
      </c>
      <c r="C2245" s="22" t="s">
        <v>10103</v>
      </c>
      <c r="D2245" s="24" t="s">
        <v>1130</v>
      </c>
      <c r="E2245" s="23" t="str">
        <f t="shared" si="35"/>
        <v>Ecuador|1992</v>
      </c>
      <c r="F2245" s="25" t="s">
        <v>10218</v>
      </c>
      <c r="G2245" s="25" t="s">
        <v>1257</v>
      </c>
      <c r="H2245" s="25" t="s">
        <v>10219</v>
      </c>
      <c r="I2245" s="25" t="s">
        <v>10220</v>
      </c>
      <c r="J2245" s="25" t="s">
        <v>10221</v>
      </c>
      <c r="K2245" s="25"/>
      <c r="L2245" s="22" t="s">
        <v>887</v>
      </c>
      <c r="M2245" s="25" t="s">
        <v>10222</v>
      </c>
    </row>
    <row r="2246" spans="1:13" x14ac:dyDescent="0.25">
      <c r="A2246" s="22" t="s">
        <v>10102</v>
      </c>
      <c r="B2246" s="25">
        <v>248</v>
      </c>
      <c r="C2246" s="22" t="s">
        <v>10103</v>
      </c>
      <c r="D2246" s="24" t="s">
        <v>1136</v>
      </c>
      <c r="E2246" s="23" t="str">
        <f t="shared" si="35"/>
        <v>Ecuador|1993</v>
      </c>
      <c r="F2246" s="25" t="s">
        <v>10223</v>
      </c>
      <c r="G2246" s="25" t="s">
        <v>2013</v>
      </c>
      <c r="H2246" s="25" t="s">
        <v>10224</v>
      </c>
      <c r="I2246" s="25" t="s">
        <v>10225</v>
      </c>
      <c r="J2246" s="25" t="s">
        <v>10226</v>
      </c>
      <c r="K2246" s="25" t="s">
        <v>10227</v>
      </c>
      <c r="L2246" s="22" t="s">
        <v>887</v>
      </c>
      <c r="M2246" s="25" t="s">
        <v>10228</v>
      </c>
    </row>
    <row r="2247" spans="1:13" x14ac:dyDescent="0.25">
      <c r="A2247" s="22" t="s">
        <v>10102</v>
      </c>
      <c r="B2247" s="25">
        <v>248</v>
      </c>
      <c r="C2247" s="22" t="s">
        <v>10103</v>
      </c>
      <c r="D2247" s="24" t="s">
        <v>1144</v>
      </c>
      <c r="E2247" s="23" t="str">
        <f t="shared" si="35"/>
        <v>Ecuador|1994</v>
      </c>
      <c r="F2247" s="25" t="s">
        <v>10229</v>
      </c>
      <c r="G2247" s="25" t="s">
        <v>1038</v>
      </c>
      <c r="H2247" s="25" t="s">
        <v>10230</v>
      </c>
      <c r="I2247" s="25" t="s">
        <v>10231</v>
      </c>
      <c r="J2247" s="25" t="s">
        <v>10232</v>
      </c>
      <c r="K2247" s="25" t="s">
        <v>10233</v>
      </c>
      <c r="L2247" s="22" t="s">
        <v>887</v>
      </c>
      <c r="M2247" s="25" t="s">
        <v>10234</v>
      </c>
    </row>
    <row r="2248" spans="1:13" x14ac:dyDescent="0.25">
      <c r="A2248" s="22" t="s">
        <v>10102</v>
      </c>
      <c r="B2248" s="25">
        <v>248</v>
      </c>
      <c r="C2248" s="22" t="s">
        <v>10103</v>
      </c>
      <c r="D2248" s="24" t="s">
        <v>1152</v>
      </c>
      <c r="E2248" s="23" t="str">
        <f t="shared" si="35"/>
        <v>Ecuador|1995</v>
      </c>
      <c r="F2248" s="25" t="s">
        <v>10235</v>
      </c>
      <c r="G2248" s="25" t="s">
        <v>1138</v>
      </c>
      <c r="H2248" s="25" t="s">
        <v>10236</v>
      </c>
      <c r="I2248" s="25" t="s">
        <v>10237</v>
      </c>
      <c r="J2248" s="25" t="s">
        <v>10238</v>
      </c>
      <c r="K2248" s="25" t="s">
        <v>10239</v>
      </c>
      <c r="L2248" s="22" t="s">
        <v>887</v>
      </c>
      <c r="M2248" s="25" t="s">
        <v>10240</v>
      </c>
    </row>
    <row r="2249" spans="1:13" x14ac:dyDescent="0.25">
      <c r="A2249" s="22" t="s">
        <v>10102</v>
      </c>
      <c r="B2249" s="25">
        <v>248</v>
      </c>
      <c r="C2249" s="22" t="s">
        <v>10103</v>
      </c>
      <c r="D2249" s="24" t="s">
        <v>1158</v>
      </c>
      <c r="E2249" s="23" t="str">
        <f t="shared" si="35"/>
        <v>Ecuador|1996</v>
      </c>
      <c r="F2249" s="25" t="s">
        <v>10241</v>
      </c>
      <c r="G2249" s="25" t="s">
        <v>4928</v>
      </c>
      <c r="H2249" s="25" t="s">
        <v>10242</v>
      </c>
      <c r="I2249" s="25" t="s">
        <v>10243</v>
      </c>
      <c r="J2249" s="25" t="s">
        <v>10244</v>
      </c>
      <c r="K2249" s="25" t="s">
        <v>9161</v>
      </c>
      <c r="L2249" s="22" t="s">
        <v>887</v>
      </c>
      <c r="M2249" s="25" t="s">
        <v>10245</v>
      </c>
    </row>
    <row r="2250" spans="1:13" x14ac:dyDescent="0.25">
      <c r="A2250" s="22" t="s">
        <v>10102</v>
      </c>
      <c r="B2250" s="25">
        <v>248</v>
      </c>
      <c r="C2250" s="22" t="s">
        <v>10103</v>
      </c>
      <c r="D2250" s="24" t="s">
        <v>1165</v>
      </c>
      <c r="E2250" s="23" t="str">
        <f t="shared" si="35"/>
        <v>Ecuador|1997</v>
      </c>
      <c r="F2250" s="25" t="s">
        <v>10246</v>
      </c>
      <c r="G2250" s="25" t="s">
        <v>2675</v>
      </c>
      <c r="H2250" s="25" t="s">
        <v>10247</v>
      </c>
      <c r="I2250" s="25" t="s">
        <v>10248</v>
      </c>
      <c r="J2250" s="25" t="s">
        <v>10249</v>
      </c>
      <c r="K2250" s="25" t="s">
        <v>10250</v>
      </c>
      <c r="L2250" s="22" t="s">
        <v>887</v>
      </c>
      <c r="M2250" s="25" t="s">
        <v>10251</v>
      </c>
    </row>
    <row r="2251" spans="1:13" x14ac:dyDescent="0.25">
      <c r="A2251" s="22" t="s">
        <v>10102</v>
      </c>
      <c r="B2251" s="25">
        <v>248</v>
      </c>
      <c r="C2251" s="22" t="s">
        <v>10103</v>
      </c>
      <c r="D2251" s="24" t="s">
        <v>1172</v>
      </c>
      <c r="E2251" s="23" t="str">
        <f t="shared" si="35"/>
        <v>Ecuador|1998</v>
      </c>
      <c r="F2251" s="25" t="s">
        <v>10252</v>
      </c>
      <c r="G2251" s="25" t="s">
        <v>10253</v>
      </c>
      <c r="H2251" s="25" t="s">
        <v>10254</v>
      </c>
      <c r="I2251" s="25" t="s">
        <v>10255</v>
      </c>
      <c r="J2251" s="25" t="s">
        <v>10256</v>
      </c>
      <c r="K2251" s="25" t="s">
        <v>2318</v>
      </c>
      <c r="L2251" s="22" t="s">
        <v>887</v>
      </c>
      <c r="M2251" s="25" t="s">
        <v>10257</v>
      </c>
    </row>
    <row r="2252" spans="1:13" x14ac:dyDescent="0.25">
      <c r="A2252" s="22" t="s">
        <v>10102</v>
      </c>
      <c r="B2252" s="25">
        <v>248</v>
      </c>
      <c r="C2252" s="22" t="s">
        <v>10103</v>
      </c>
      <c r="D2252" s="24" t="s">
        <v>1179</v>
      </c>
      <c r="E2252" s="23" t="str">
        <f t="shared" si="35"/>
        <v>Ecuador|1999</v>
      </c>
      <c r="F2252" s="25" t="s">
        <v>10258</v>
      </c>
      <c r="G2252" s="25">
        <v>14</v>
      </c>
      <c r="H2252" s="25" t="s">
        <v>10259</v>
      </c>
      <c r="I2252" s="25" t="s">
        <v>10260</v>
      </c>
      <c r="J2252" s="25" t="s">
        <v>10261</v>
      </c>
      <c r="K2252" s="25" t="s">
        <v>10262</v>
      </c>
      <c r="L2252" s="22" t="s">
        <v>887</v>
      </c>
      <c r="M2252" s="25" t="s">
        <v>10263</v>
      </c>
    </row>
    <row r="2253" spans="1:13" x14ac:dyDescent="0.25">
      <c r="A2253" s="22" t="s">
        <v>10102</v>
      </c>
      <c r="B2253" s="25">
        <v>248</v>
      </c>
      <c r="C2253" s="22" t="s">
        <v>10103</v>
      </c>
      <c r="D2253" s="24" t="s">
        <v>1186</v>
      </c>
      <c r="E2253" s="23" t="str">
        <f t="shared" si="35"/>
        <v>Ecuador|2000</v>
      </c>
      <c r="F2253" s="25" t="s">
        <v>10264</v>
      </c>
      <c r="G2253" s="25">
        <v>9</v>
      </c>
      <c r="H2253" s="25" t="s">
        <v>10265</v>
      </c>
      <c r="I2253" s="25" t="s">
        <v>10266</v>
      </c>
      <c r="J2253" s="25" t="s">
        <v>10267</v>
      </c>
      <c r="K2253" s="25" t="s">
        <v>10268</v>
      </c>
      <c r="L2253" s="22" t="s">
        <v>887</v>
      </c>
      <c r="M2253" s="25" t="s">
        <v>10269</v>
      </c>
    </row>
    <row r="2254" spans="1:13" x14ac:dyDescent="0.25">
      <c r="A2254" s="22" t="s">
        <v>10102</v>
      </c>
      <c r="B2254" s="25">
        <v>248</v>
      </c>
      <c r="C2254" s="22" t="s">
        <v>10103</v>
      </c>
      <c r="D2254" s="24" t="s">
        <v>1192</v>
      </c>
      <c r="E2254" s="23" t="str">
        <f t="shared" si="35"/>
        <v>Ecuador|2001</v>
      </c>
      <c r="F2254" s="25" t="s">
        <v>10270</v>
      </c>
      <c r="G2254" s="25" t="s">
        <v>2318</v>
      </c>
      <c r="H2254" s="25" t="s">
        <v>10271</v>
      </c>
      <c r="I2254" s="25" t="s">
        <v>10272</v>
      </c>
      <c r="J2254" s="25" t="s">
        <v>10273</v>
      </c>
      <c r="K2254" s="25" t="s">
        <v>10274</v>
      </c>
      <c r="L2254" s="22" t="s">
        <v>887</v>
      </c>
      <c r="M2254" s="25" t="s">
        <v>10275</v>
      </c>
    </row>
    <row r="2255" spans="1:13" x14ac:dyDescent="0.25">
      <c r="A2255" s="22" t="s">
        <v>10102</v>
      </c>
      <c r="B2255" s="25">
        <v>248</v>
      </c>
      <c r="C2255" s="22" t="s">
        <v>10103</v>
      </c>
      <c r="D2255" s="24" t="s">
        <v>1199</v>
      </c>
      <c r="E2255" s="23" t="str">
        <f t="shared" si="35"/>
        <v>Ecuador|2002</v>
      </c>
      <c r="F2255" s="25" t="s">
        <v>10276</v>
      </c>
      <c r="G2255" s="25" t="s">
        <v>2307</v>
      </c>
      <c r="H2255" s="25" t="s">
        <v>10277</v>
      </c>
      <c r="I2255" s="25" t="s">
        <v>10278</v>
      </c>
      <c r="J2255" s="25" t="s">
        <v>10279</v>
      </c>
      <c r="K2255" s="25" t="s">
        <v>10280</v>
      </c>
      <c r="L2255" s="22" t="s">
        <v>887</v>
      </c>
      <c r="M2255" s="25" t="s">
        <v>10281</v>
      </c>
    </row>
    <row r="2256" spans="1:13" x14ac:dyDescent="0.25">
      <c r="A2256" s="22" t="s">
        <v>10102</v>
      </c>
      <c r="B2256" s="25">
        <v>248</v>
      </c>
      <c r="C2256" s="22" t="s">
        <v>10103</v>
      </c>
      <c r="D2256" s="24" t="s">
        <v>1206</v>
      </c>
      <c r="E2256" s="23" t="str">
        <f t="shared" si="35"/>
        <v>Ecuador|2003</v>
      </c>
      <c r="F2256" s="25" t="s">
        <v>10282</v>
      </c>
      <c r="G2256" s="25" t="s">
        <v>4922</v>
      </c>
      <c r="H2256" s="25" t="s">
        <v>10283</v>
      </c>
      <c r="I2256" s="25" t="s">
        <v>10284</v>
      </c>
      <c r="J2256" s="25" t="s">
        <v>10285</v>
      </c>
      <c r="K2256" s="25" t="s">
        <v>10286</v>
      </c>
      <c r="L2256" s="22" t="s">
        <v>887</v>
      </c>
      <c r="M2256" s="25" t="s">
        <v>10287</v>
      </c>
    </row>
    <row r="2257" spans="1:13" x14ac:dyDescent="0.25">
      <c r="A2257" s="22" t="s">
        <v>10102</v>
      </c>
      <c r="B2257" s="25">
        <v>248</v>
      </c>
      <c r="C2257" s="22" t="s">
        <v>10103</v>
      </c>
      <c r="D2257" s="24" t="s">
        <v>1212</v>
      </c>
      <c r="E2257" s="23" t="str">
        <f t="shared" si="35"/>
        <v>Ecuador|2004</v>
      </c>
      <c r="F2257" s="25" t="s">
        <v>10288</v>
      </c>
      <c r="G2257" s="25" t="s">
        <v>1491</v>
      </c>
      <c r="H2257" s="25" t="s">
        <v>10289</v>
      </c>
      <c r="I2257" s="25" t="s">
        <v>10290</v>
      </c>
      <c r="J2257" s="25" t="s">
        <v>10291</v>
      </c>
      <c r="K2257" s="25" t="s">
        <v>10292</v>
      </c>
      <c r="L2257" s="22" t="s">
        <v>887</v>
      </c>
      <c r="M2257" s="25" t="s">
        <v>10293</v>
      </c>
    </row>
    <row r="2258" spans="1:13" x14ac:dyDescent="0.25">
      <c r="A2258" s="22" t="s">
        <v>10102</v>
      </c>
      <c r="B2258" s="25">
        <v>248</v>
      </c>
      <c r="C2258" s="22" t="s">
        <v>10103</v>
      </c>
      <c r="D2258" s="24" t="s">
        <v>1217</v>
      </c>
      <c r="E2258" s="23" t="str">
        <f t="shared" si="35"/>
        <v>Ecuador|2005</v>
      </c>
      <c r="F2258" s="25" t="s">
        <v>10294</v>
      </c>
      <c r="G2258" s="25" t="s">
        <v>1564</v>
      </c>
      <c r="H2258" s="25" t="s">
        <v>10295</v>
      </c>
      <c r="I2258" s="25" t="s">
        <v>10296</v>
      </c>
      <c r="J2258" s="25" t="s">
        <v>10297</v>
      </c>
      <c r="K2258" s="25" t="s">
        <v>10298</v>
      </c>
      <c r="L2258" s="22" t="s">
        <v>887</v>
      </c>
      <c r="M2258" s="25" t="s">
        <v>10299</v>
      </c>
    </row>
    <row r="2259" spans="1:13" x14ac:dyDescent="0.25">
      <c r="A2259" s="22" t="s">
        <v>10102</v>
      </c>
      <c r="B2259" s="25">
        <v>248</v>
      </c>
      <c r="C2259" s="22" t="s">
        <v>10103</v>
      </c>
      <c r="D2259" s="24" t="s">
        <v>1224</v>
      </c>
      <c r="E2259" s="23" t="str">
        <f t="shared" si="35"/>
        <v>Ecuador|2006</v>
      </c>
      <c r="F2259" s="25" t="s">
        <v>10300</v>
      </c>
      <c r="G2259" s="25" t="s">
        <v>1564</v>
      </c>
      <c r="H2259" s="25" t="s">
        <v>10301</v>
      </c>
      <c r="I2259" s="25" t="s">
        <v>10302</v>
      </c>
      <c r="J2259" s="25" t="s">
        <v>10303</v>
      </c>
      <c r="K2259" s="25" t="s">
        <v>10304</v>
      </c>
      <c r="L2259" s="22" t="s">
        <v>887</v>
      </c>
      <c r="M2259" s="25" t="s">
        <v>10305</v>
      </c>
    </row>
    <row r="2260" spans="1:13" x14ac:dyDescent="0.25">
      <c r="A2260" s="22" t="s">
        <v>10102</v>
      </c>
      <c r="B2260" s="25">
        <v>248</v>
      </c>
      <c r="C2260" s="22" t="s">
        <v>10103</v>
      </c>
      <c r="D2260" s="24" t="s">
        <v>1231</v>
      </c>
      <c r="E2260" s="23" t="str">
        <f t="shared" si="35"/>
        <v>Ecuador|2007</v>
      </c>
      <c r="F2260" s="25" t="s">
        <v>10306</v>
      </c>
      <c r="G2260" s="25" t="s">
        <v>1146</v>
      </c>
      <c r="H2260" s="25" t="s">
        <v>10307</v>
      </c>
      <c r="I2260" s="25" t="s">
        <v>10308</v>
      </c>
      <c r="J2260" s="25" t="s">
        <v>10309</v>
      </c>
      <c r="K2260" s="25" t="s">
        <v>10310</v>
      </c>
      <c r="L2260" s="22" t="s">
        <v>887</v>
      </c>
      <c r="M2260" s="25" t="s">
        <v>10311</v>
      </c>
    </row>
    <row r="2261" spans="1:13" x14ac:dyDescent="0.25">
      <c r="A2261" s="22" t="s">
        <v>10102</v>
      </c>
      <c r="B2261" s="25">
        <v>248</v>
      </c>
      <c r="C2261" s="22" t="s">
        <v>10103</v>
      </c>
      <c r="D2261" s="24" t="s">
        <v>1237</v>
      </c>
      <c r="E2261" s="23" t="str">
        <f t="shared" si="35"/>
        <v>Ecuador|2008</v>
      </c>
      <c r="F2261" s="25" t="s">
        <v>10312</v>
      </c>
      <c r="G2261" s="25" t="s">
        <v>3776</v>
      </c>
      <c r="H2261" s="25" t="s">
        <v>10313</v>
      </c>
      <c r="I2261" s="25" t="s">
        <v>10314</v>
      </c>
      <c r="J2261" s="25" t="s">
        <v>10315</v>
      </c>
      <c r="K2261" s="25" t="s">
        <v>8188</v>
      </c>
      <c r="L2261" s="22" t="s">
        <v>887</v>
      </c>
      <c r="M2261" s="25" t="s">
        <v>10316</v>
      </c>
    </row>
    <row r="2262" spans="1:13" x14ac:dyDescent="0.25">
      <c r="A2262" s="22" t="s">
        <v>10102</v>
      </c>
      <c r="B2262" s="25">
        <v>248</v>
      </c>
      <c r="C2262" s="22" t="s">
        <v>10103</v>
      </c>
      <c r="D2262" s="24" t="s">
        <v>1243</v>
      </c>
      <c r="E2262" s="23" t="str">
        <f t="shared" si="35"/>
        <v>Ecuador|2009</v>
      </c>
      <c r="F2262" s="25" t="s">
        <v>10317</v>
      </c>
      <c r="G2262" s="25" t="s">
        <v>2291</v>
      </c>
      <c r="H2262" s="25" t="s">
        <v>10318</v>
      </c>
      <c r="I2262" s="25" t="s">
        <v>10319</v>
      </c>
      <c r="J2262" s="25" t="s">
        <v>10320</v>
      </c>
      <c r="K2262" s="25" t="s">
        <v>1174</v>
      </c>
      <c r="L2262" s="22" t="s">
        <v>887</v>
      </c>
      <c r="M2262" s="25" t="s">
        <v>10321</v>
      </c>
    </row>
    <row r="2263" spans="1:13" x14ac:dyDescent="0.25">
      <c r="A2263" s="22" t="s">
        <v>10102</v>
      </c>
      <c r="B2263" s="25">
        <v>248</v>
      </c>
      <c r="C2263" s="22" t="s">
        <v>10103</v>
      </c>
      <c r="D2263" s="24" t="s">
        <v>1250</v>
      </c>
      <c r="E2263" s="23" t="str">
        <f t="shared" si="35"/>
        <v>Ecuador|2010</v>
      </c>
      <c r="F2263" s="25" t="s">
        <v>10322</v>
      </c>
      <c r="G2263" s="25">
        <v>5</v>
      </c>
      <c r="H2263" s="25" t="s">
        <v>10323</v>
      </c>
      <c r="I2263" s="25">
        <v>100</v>
      </c>
      <c r="J2263" s="25" t="s">
        <v>10324</v>
      </c>
      <c r="K2263" s="25" t="s">
        <v>10325</v>
      </c>
      <c r="L2263" s="22" t="s">
        <v>887</v>
      </c>
      <c r="M2263" s="25" t="s">
        <v>10326</v>
      </c>
    </row>
    <row r="2264" spans="1:13" x14ac:dyDescent="0.25">
      <c r="A2264" s="22" t="s">
        <v>10102</v>
      </c>
      <c r="B2264" s="25">
        <v>248</v>
      </c>
      <c r="C2264" s="22" t="s">
        <v>10103</v>
      </c>
      <c r="D2264" s="24" t="s">
        <v>1255</v>
      </c>
      <c r="E2264" s="23" t="str">
        <f t="shared" si="35"/>
        <v>Ecuador|2011</v>
      </c>
      <c r="F2264" s="25" t="s">
        <v>10327</v>
      </c>
      <c r="G2264" s="25" t="s">
        <v>1181</v>
      </c>
      <c r="H2264" s="25" t="s">
        <v>10328</v>
      </c>
      <c r="I2264" s="25" t="s">
        <v>10329</v>
      </c>
      <c r="J2264" s="25" t="s">
        <v>10330</v>
      </c>
      <c r="K2264" s="25" t="s">
        <v>10331</v>
      </c>
      <c r="L2264" s="22" t="s">
        <v>887</v>
      </c>
      <c r="M2264" s="25" t="s">
        <v>10332</v>
      </c>
    </row>
    <row r="2265" spans="1:13" x14ac:dyDescent="0.25">
      <c r="A2265" s="22" t="s">
        <v>10102</v>
      </c>
      <c r="B2265" s="25">
        <v>248</v>
      </c>
      <c r="C2265" s="22" t="s">
        <v>10103</v>
      </c>
      <c r="D2265" s="24" t="s">
        <v>1262</v>
      </c>
      <c r="E2265" s="23" t="str">
        <f t="shared" si="35"/>
        <v>Ecuador|2012</v>
      </c>
      <c r="F2265" s="25" t="s">
        <v>10333</v>
      </c>
      <c r="G2265" s="25" t="s">
        <v>1692</v>
      </c>
      <c r="H2265" s="25" t="s">
        <v>10334</v>
      </c>
      <c r="I2265" s="25" t="s">
        <v>10335</v>
      </c>
      <c r="J2265" s="25" t="s">
        <v>10336</v>
      </c>
      <c r="K2265" s="25" t="s">
        <v>8207</v>
      </c>
      <c r="L2265" s="22" t="s">
        <v>887</v>
      </c>
      <c r="M2265" s="25" t="s">
        <v>10337</v>
      </c>
    </row>
    <row r="2266" spans="1:13" x14ac:dyDescent="0.25">
      <c r="A2266" s="22" t="s">
        <v>10102</v>
      </c>
      <c r="B2266" s="25">
        <v>248</v>
      </c>
      <c r="C2266" s="22" t="s">
        <v>10103</v>
      </c>
      <c r="D2266" s="24" t="s">
        <v>1269</v>
      </c>
      <c r="E2266" s="23" t="str">
        <f t="shared" si="35"/>
        <v>Ecuador|2013</v>
      </c>
      <c r="F2266" s="25" t="s">
        <v>10338</v>
      </c>
      <c r="G2266" s="25"/>
      <c r="H2266" s="25" t="s">
        <v>10339</v>
      </c>
      <c r="I2266" s="25" t="s">
        <v>10340</v>
      </c>
      <c r="J2266" s="25"/>
      <c r="K2266" s="25"/>
      <c r="L2266" s="22" t="s">
        <v>887</v>
      </c>
      <c r="M2266" s="25" t="s">
        <v>10341</v>
      </c>
    </row>
    <row r="2267" spans="1:13" x14ac:dyDescent="0.25">
      <c r="A2267" s="22" t="s">
        <v>10102</v>
      </c>
      <c r="B2267" s="25">
        <v>248</v>
      </c>
      <c r="C2267" s="22" t="s">
        <v>10103</v>
      </c>
      <c r="D2267" s="24" t="s">
        <v>1274</v>
      </c>
      <c r="E2267" s="23" t="str">
        <f t="shared" si="35"/>
        <v>Ecuador|2014</v>
      </c>
      <c r="F2267" s="25" t="s">
        <v>10342</v>
      </c>
      <c r="G2267" s="25"/>
      <c r="H2267" s="25" t="s">
        <v>10343</v>
      </c>
      <c r="I2267" s="25"/>
      <c r="J2267" s="25"/>
      <c r="K2267" s="25" t="s">
        <v>10344</v>
      </c>
      <c r="L2267" s="22" t="s">
        <v>887</v>
      </c>
      <c r="M2267" s="25" t="s">
        <v>10345</v>
      </c>
    </row>
    <row r="2268" spans="1:13" x14ac:dyDescent="0.25">
      <c r="A2268" s="22" t="s">
        <v>10346</v>
      </c>
      <c r="B2268" s="25">
        <v>253</v>
      </c>
      <c r="D2268" s="24" t="s">
        <v>886</v>
      </c>
      <c r="E2268" s="23" t="str">
        <f t="shared" si="35"/>
        <v>El Salvador|1950</v>
      </c>
      <c r="F2268" s="25"/>
      <c r="G2268" s="25"/>
      <c r="H2268" s="25"/>
      <c r="I2268" s="25"/>
      <c r="J2268" s="25"/>
      <c r="K2268" s="25"/>
      <c r="L2268" s="22" t="s">
        <v>887</v>
      </c>
      <c r="M2268" s="25"/>
    </row>
    <row r="2269" spans="1:13" x14ac:dyDescent="0.25">
      <c r="A2269" s="22" t="s">
        <v>10346</v>
      </c>
      <c r="B2269" s="25">
        <v>253</v>
      </c>
      <c r="D2269" s="24" t="s">
        <v>888</v>
      </c>
      <c r="E2269" s="23" t="str">
        <f t="shared" si="35"/>
        <v>El Salvador|1951</v>
      </c>
      <c r="F2269" s="25"/>
      <c r="G2269" s="25"/>
      <c r="H2269" s="25"/>
      <c r="I2269" s="25"/>
      <c r="J2269" s="25"/>
      <c r="K2269" s="25"/>
      <c r="L2269" s="22" t="s">
        <v>887</v>
      </c>
      <c r="M2269" s="25"/>
    </row>
    <row r="2270" spans="1:13" x14ac:dyDescent="0.25">
      <c r="A2270" s="22" t="s">
        <v>10346</v>
      </c>
      <c r="B2270" s="25">
        <v>253</v>
      </c>
      <c r="D2270" s="24" t="s">
        <v>889</v>
      </c>
      <c r="E2270" s="23" t="str">
        <f t="shared" si="35"/>
        <v>El Salvador|1952</v>
      </c>
      <c r="F2270" s="25"/>
      <c r="G2270" s="25"/>
      <c r="H2270" s="25"/>
      <c r="I2270" s="25"/>
      <c r="J2270" s="25"/>
      <c r="K2270" s="25"/>
      <c r="L2270" s="22" t="s">
        <v>887</v>
      </c>
      <c r="M2270" s="25"/>
    </row>
    <row r="2271" spans="1:13" x14ac:dyDescent="0.25">
      <c r="A2271" s="22" t="s">
        <v>10346</v>
      </c>
      <c r="B2271" s="25">
        <v>253</v>
      </c>
      <c r="D2271" s="24" t="s">
        <v>890</v>
      </c>
      <c r="E2271" s="23" t="str">
        <f t="shared" si="35"/>
        <v>El Salvador|1953</v>
      </c>
      <c r="F2271" s="25"/>
      <c r="G2271" s="25"/>
      <c r="H2271" s="25"/>
      <c r="I2271" s="25"/>
      <c r="J2271" s="25"/>
      <c r="K2271" s="25"/>
      <c r="L2271" s="22" t="s">
        <v>887</v>
      </c>
      <c r="M2271" s="25"/>
    </row>
    <row r="2272" spans="1:13" x14ac:dyDescent="0.25">
      <c r="A2272" s="22" t="s">
        <v>10346</v>
      </c>
      <c r="B2272" s="25">
        <v>253</v>
      </c>
      <c r="D2272" s="24" t="s">
        <v>891</v>
      </c>
      <c r="E2272" s="23" t="str">
        <f t="shared" si="35"/>
        <v>El Salvador|1954</v>
      </c>
      <c r="F2272" s="25"/>
      <c r="G2272" s="25"/>
      <c r="H2272" s="25"/>
      <c r="I2272" s="25"/>
      <c r="J2272" s="25"/>
      <c r="K2272" s="25"/>
      <c r="L2272" s="22" t="s">
        <v>887</v>
      </c>
      <c r="M2272" s="25"/>
    </row>
    <row r="2273" spans="1:13" x14ac:dyDescent="0.25">
      <c r="A2273" s="22" t="s">
        <v>10346</v>
      </c>
      <c r="B2273" s="25">
        <v>253</v>
      </c>
      <c r="D2273" s="24" t="s">
        <v>892</v>
      </c>
      <c r="E2273" s="23" t="str">
        <f t="shared" si="35"/>
        <v>El Salvador|1955</v>
      </c>
      <c r="F2273" s="25"/>
      <c r="G2273" s="25"/>
      <c r="H2273" s="25"/>
      <c r="I2273" s="25"/>
      <c r="J2273" s="25"/>
      <c r="K2273" s="25"/>
      <c r="L2273" s="22" t="s">
        <v>887</v>
      </c>
      <c r="M2273" s="25"/>
    </row>
    <row r="2274" spans="1:13" x14ac:dyDescent="0.25">
      <c r="A2274" s="22" t="s">
        <v>10346</v>
      </c>
      <c r="B2274" s="25">
        <v>253</v>
      </c>
      <c r="D2274" s="24" t="s">
        <v>893</v>
      </c>
      <c r="E2274" s="23" t="str">
        <f t="shared" si="35"/>
        <v>El Salvador|1956</v>
      </c>
      <c r="F2274" s="25"/>
      <c r="G2274" s="25"/>
      <c r="H2274" s="25"/>
      <c r="I2274" s="25"/>
      <c r="J2274" s="25"/>
      <c r="K2274" s="25"/>
      <c r="L2274" s="22" t="s">
        <v>887</v>
      </c>
      <c r="M2274" s="25"/>
    </row>
    <row r="2275" spans="1:13" x14ac:dyDescent="0.25">
      <c r="A2275" s="22" t="s">
        <v>10346</v>
      </c>
      <c r="B2275" s="25">
        <v>253</v>
      </c>
      <c r="D2275" s="24" t="s">
        <v>894</v>
      </c>
      <c r="E2275" s="23" t="str">
        <f t="shared" si="35"/>
        <v>El Salvador|1957</v>
      </c>
      <c r="F2275" s="25"/>
      <c r="G2275" s="25"/>
      <c r="H2275" s="25"/>
      <c r="I2275" s="25"/>
      <c r="J2275" s="25"/>
      <c r="K2275" s="25"/>
      <c r="L2275" s="22" t="s">
        <v>887</v>
      </c>
      <c r="M2275" s="25"/>
    </row>
    <row r="2276" spans="1:13" x14ac:dyDescent="0.25">
      <c r="A2276" s="22" t="s">
        <v>10346</v>
      </c>
      <c r="B2276" s="25">
        <v>253</v>
      </c>
      <c r="D2276" s="24" t="s">
        <v>895</v>
      </c>
      <c r="E2276" s="23" t="str">
        <f t="shared" si="35"/>
        <v>El Salvador|1958</v>
      </c>
      <c r="F2276" s="25"/>
      <c r="G2276" s="25"/>
      <c r="H2276" s="25"/>
      <c r="I2276" s="25"/>
      <c r="J2276" s="25"/>
      <c r="K2276" s="25"/>
      <c r="L2276" s="22" t="s">
        <v>887</v>
      </c>
      <c r="M2276" s="25"/>
    </row>
    <row r="2277" spans="1:13" x14ac:dyDescent="0.25">
      <c r="A2277" s="22" t="s">
        <v>10346</v>
      </c>
      <c r="B2277" s="25">
        <v>253</v>
      </c>
      <c r="D2277" s="24" t="s">
        <v>896</v>
      </c>
      <c r="E2277" s="23" t="str">
        <f t="shared" si="35"/>
        <v>El Salvador|1959</v>
      </c>
      <c r="F2277" s="25"/>
      <c r="G2277" s="25"/>
      <c r="H2277" s="25"/>
      <c r="I2277" s="25"/>
      <c r="J2277" s="25"/>
      <c r="K2277" s="25"/>
      <c r="L2277" s="22" t="s">
        <v>887</v>
      </c>
      <c r="M2277" s="25"/>
    </row>
    <row r="2278" spans="1:13" x14ac:dyDescent="0.25">
      <c r="A2278" s="22" t="s">
        <v>10346</v>
      </c>
      <c r="B2278" s="25">
        <v>253</v>
      </c>
      <c r="C2278" s="22" t="s">
        <v>10347</v>
      </c>
      <c r="D2278" s="24" t="s">
        <v>898</v>
      </c>
      <c r="E2278" s="23" t="str">
        <f t="shared" si="35"/>
        <v>El Salvador|1960</v>
      </c>
      <c r="F2278" s="25"/>
      <c r="G2278" s="25"/>
      <c r="H2278" s="25" t="s">
        <v>10348</v>
      </c>
      <c r="I2278" s="25" t="s">
        <v>10349</v>
      </c>
      <c r="J2278" s="25"/>
      <c r="K2278" s="25"/>
      <c r="L2278" s="22" t="s">
        <v>887</v>
      </c>
      <c r="M2278" s="25"/>
    </row>
    <row r="2279" spans="1:13" x14ac:dyDescent="0.25">
      <c r="A2279" s="22" t="s">
        <v>10346</v>
      </c>
      <c r="B2279" s="25">
        <v>253</v>
      </c>
      <c r="C2279" s="22" t="s">
        <v>10347</v>
      </c>
      <c r="D2279" s="24" t="s">
        <v>905</v>
      </c>
      <c r="E2279" s="23" t="str">
        <f t="shared" si="35"/>
        <v>El Salvador|1961</v>
      </c>
      <c r="F2279" s="25"/>
      <c r="G2279" s="25"/>
      <c r="H2279" s="25" t="s">
        <v>10350</v>
      </c>
      <c r="I2279" s="25" t="s">
        <v>10351</v>
      </c>
      <c r="J2279" s="25"/>
      <c r="K2279" s="25"/>
      <c r="L2279" s="22" t="s">
        <v>887</v>
      </c>
      <c r="M2279" s="25"/>
    </row>
    <row r="2280" spans="1:13" x14ac:dyDescent="0.25">
      <c r="A2280" s="22" t="s">
        <v>10346</v>
      </c>
      <c r="B2280" s="25">
        <v>253</v>
      </c>
      <c r="C2280" s="22" t="s">
        <v>10347</v>
      </c>
      <c r="D2280" s="24" t="s">
        <v>912</v>
      </c>
      <c r="E2280" s="23" t="str">
        <f t="shared" si="35"/>
        <v>El Salvador|1962</v>
      </c>
      <c r="F2280" s="25"/>
      <c r="G2280" s="25"/>
      <c r="H2280" s="25" t="s">
        <v>10352</v>
      </c>
      <c r="I2280" s="25" t="s">
        <v>10353</v>
      </c>
      <c r="J2280" s="25"/>
      <c r="K2280" s="25"/>
      <c r="L2280" s="22" t="s">
        <v>887</v>
      </c>
      <c r="M2280" s="25"/>
    </row>
    <row r="2281" spans="1:13" x14ac:dyDescent="0.25">
      <c r="A2281" s="22" t="s">
        <v>10346</v>
      </c>
      <c r="B2281" s="25">
        <v>253</v>
      </c>
      <c r="C2281" s="22" t="s">
        <v>10347</v>
      </c>
      <c r="D2281" s="24" t="s">
        <v>919</v>
      </c>
      <c r="E2281" s="23" t="str">
        <f t="shared" si="35"/>
        <v>El Salvador|1963</v>
      </c>
      <c r="F2281" s="25"/>
      <c r="G2281" s="25"/>
      <c r="H2281" s="25" t="s">
        <v>10354</v>
      </c>
      <c r="I2281" s="25" t="s">
        <v>10355</v>
      </c>
      <c r="J2281" s="25"/>
      <c r="K2281" s="25"/>
      <c r="L2281" s="22" t="s">
        <v>887</v>
      </c>
      <c r="M2281" s="25"/>
    </row>
    <row r="2282" spans="1:13" x14ac:dyDescent="0.25">
      <c r="A2282" s="22" t="s">
        <v>10346</v>
      </c>
      <c r="B2282" s="25">
        <v>253</v>
      </c>
      <c r="C2282" s="22" t="s">
        <v>10347</v>
      </c>
      <c r="D2282" s="24" t="s">
        <v>926</v>
      </c>
      <c r="E2282" s="23" t="str">
        <f t="shared" si="35"/>
        <v>El Salvador|1964</v>
      </c>
      <c r="F2282" s="25"/>
      <c r="G2282" s="25"/>
      <c r="H2282" s="25" t="s">
        <v>10356</v>
      </c>
      <c r="I2282" s="25" t="s">
        <v>10357</v>
      </c>
      <c r="J2282" s="25"/>
      <c r="K2282" s="25"/>
      <c r="L2282" s="22" t="s">
        <v>887</v>
      </c>
      <c r="M2282" s="25"/>
    </row>
    <row r="2283" spans="1:13" x14ac:dyDescent="0.25">
      <c r="A2283" s="22" t="s">
        <v>10346</v>
      </c>
      <c r="B2283" s="25">
        <v>253</v>
      </c>
      <c r="C2283" s="22" t="s">
        <v>10347</v>
      </c>
      <c r="D2283" s="24" t="s">
        <v>932</v>
      </c>
      <c r="E2283" s="23" t="str">
        <f t="shared" si="35"/>
        <v>El Salvador|1965</v>
      </c>
      <c r="F2283" s="25"/>
      <c r="G2283" s="25"/>
      <c r="H2283" s="25" t="s">
        <v>10358</v>
      </c>
      <c r="I2283" s="25" t="s">
        <v>10359</v>
      </c>
      <c r="J2283" s="25"/>
      <c r="K2283" s="25"/>
      <c r="L2283" s="22" t="s">
        <v>887</v>
      </c>
      <c r="M2283" s="25" t="s">
        <v>10360</v>
      </c>
    </row>
    <row r="2284" spans="1:13" x14ac:dyDescent="0.25">
      <c r="A2284" s="22" t="s">
        <v>10346</v>
      </c>
      <c r="B2284" s="25">
        <v>253</v>
      </c>
      <c r="C2284" s="22" t="s">
        <v>10347</v>
      </c>
      <c r="D2284" s="24" t="s">
        <v>939</v>
      </c>
      <c r="E2284" s="23" t="str">
        <f t="shared" si="35"/>
        <v>El Salvador|1966</v>
      </c>
      <c r="F2284" s="25"/>
      <c r="G2284" s="25"/>
      <c r="H2284" s="25" t="s">
        <v>10361</v>
      </c>
      <c r="I2284" s="25" t="s">
        <v>10362</v>
      </c>
      <c r="J2284" s="25"/>
      <c r="K2284" s="25"/>
      <c r="L2284" s="22" t="s">
        <v>887</v>
      </c>
      <c r="M2284" s="25" t="s">
        <v>10363</v>
      </c>
    </row>
    <row r="2285" spans="1:13" x14ac:dyDescent="0.25">
      <c r="A2285" s="22" t="s">
        <v>10346</v>
      </c>
      <c r="B2285" s="25">
        <v>253</v>
      </c>
      <c r="C2285" s="22" t="s">
        <v>10347</v>
      </c>
      <c r="D2285" s="24" t="s">
        <v>946</v>
      </c>
      <c r="E2285" s="23" t="str">
        <f t="shared" si="35"/>
        <v>El Salvador|1967</v>
      </c>
      <c r="F2285" s="25"/>
      <c r="G2285" s="25"/>
      <c r="H2285" s="25" t="s">
        <v>10364</v>
      </c>
      <c r="I2285" s="25" t="s">
        <v>10365</v>
      </c>
      <c r="J2285" s="25"/>
      <c r="K2285" s="25"/>
      <c r="L2285" s="22" t="s">
        <v>887</v>
      </c>
      <c r="M2285" s="25" t="s">
        <v>10366</v>
      </c>
    </row>
    <row r="2286" spans="1:13" x14ac:dyDescent="0.25">
      <c r="A2286" s="22" t="s">
        <v>10346</v>
      </c>
      <c r="B2286" s="25">
        <v>253</v>
      </c>
      <c r="C2286" s="22" t="s">
        <v>10347</v>
      </c>
      <c r="D2286" s="24" t="s">
        <v>953</v>
      </c>
      <c r="E2286" s="23" t="str">
        <f t="shared" si="35"/>
        <v>El Salvador|1968</v>
      </c>
      <c r="F2286" s="25"/>
      <c r="G2286" s="25"/>
      <c r="H2286" s="25" t="s">
        <v>10367</v>
      </c>
      <c r="I2286" s="25" t="s">
        <v>10368</v>
      </c>
      <c r="J2286" s="25"/>
      <c r="K2286" s="25"/>
      <c r="L2286" s="22" t="s">
        <v>887</v>
      </c>
      <c r="M2286" s="25" t="s">
        <v>10369</v>
      </c>
    </row>
    <row r="2287" spans="1:13" x14ac:dyDescent="0.25">
      <c r="A2287" s="22" t="s">
        <v>10346</v>
      </c>
      <c r="B2287" s="25">
        <v>253</v>
      </c>
      <c r="C2287" s="22" t="s">
        <v>10347</v>
      </c>
      <c r="D2287" s="24" t="s">
        <v>960</v>
      </c>
      <c r="E2287" s="23" t="str">
        <f t="shared" si="35"/>
        <v>El Salvador|1969</v>
      </c>
      <c r="F2287" s="25"/>
      <c r="G2287" s="25"/>
      <c r="H2287" s="25" t="s">
        <v>10370</v>
      </c>
      <c r="I2287" s="25" t="s">
        <v>10371</v>
      </c>
      <c r="J2287" s="25"/>
      <c r="K2287" s="25"/>
      <c r="L2287" s="22" t="s">
        <v>887</v>
      </c>
      <c r="M2287" s="25" t="s">
        <v>10372</v>
      </c>
    </row>
    <row r="2288" spans="1:13" x14ac:dyDescent="0.25">
      <c r="A2288" s="22" t="s">
        <v>10346</v>
      </c>
      <c r="B2288" s="25">
        <v>253</v>
      </c>
      <c r="C2288" s="22" t="s">
        <v>10347</v>
      </c>
      <c r="D2288" s="24" t="s">
        <v>967</v>
      </c>
      <c r="E2288" s="23" t="str">
        <f t="shared" si="35"/>
        <v>El Salvador|1970</v>
      </c>
      <c r="F2288" s="25"/>
      <c r="G2288" s="25"/>
      <c r="H2288" s="25" t="s">
        <v>10373</v>
      </c>
      <c r="I2288" s="25" t="s">
        <v>10374</v>
      </c>
      <c r="J2288" s="25"/>
      <c r="K2288" s="25"/>
      <c r="L2288" s="22" t="s">
        <v>887</v>
      </c>
      <c r="M2288" s="25" t="s">
        <v>10375</v>
      </c>
    </row>
    <row r="2289" spans="1:13" x14ac:dyDescent="0.25">
      <c r="A2289" s="22" t="s">
        <v>10346</v>
      </c>
      <c r="B2289" s="25">
        <v>253</v>
      </c>
      <c r="C2289" s="22" t="s">
        <v>10347</v>
      </c>
      <c r="D2289" s="24" t="s">
        <v>974</v>
      </c>
      <c r="E2289" s="23" t="str">
        <f t="shared" si="35"/>
        <v>El Salvador|1971</v>
      </c>
      <c r="F2289" s="25"/>
      <c r="G2289" s="25"/>
      <c r="H2289" s="25" t="s">
        <v>10376</v>
      </c>
      <c r="I2289" s="25" t="s">
        <v>10377</v>
      </c>
      <c r="J2289" s="25"/>
      <c r="K2289" s="25"/>
      <c r="L2289" s="22" t="s">
        <v>887</v>
      </c>
      <c r="M2289" s="25" t="s">
        <v>10378</v>
      </c>
    </row>
    <row r="2290" spans="1:13" x14ac:dyDescent="0.25">
      <c r="A2290" s="22" t="s">
        <v>10346</v>
      </c>
      <c r="B2290" s="25">
        <v>253</v>
      </c>
      <c r="C2290" s="22" t="s">
        <v>10347</v>
      </c>
      <c r="D2290" s="24" t="s">
        <v>981</v>
      </c>
      <c r="E2290" s="23" t="str">
        <f t="shared" si="35"/>
        <v>El Salvador|1972</v>
      </c>
      <c r="F2290" s="25"/>
      <c r="G2290" s="25"/>
      <c r="H2290" s="25" t="s">
        <v>10379</v>
      </c>
      <c r="I2290" s="25" t="s">
        <v>10380</v>
      </c>
      <c r="J2290" s="25"/>
      <c r="K2290" s="25"/>
      <c r="L2290" s="22" t="s">
        <v>887</v>
      </c>
      <c r="M2290" s="25" t="s">
        <v>10381</v>
      </c>
    </row>
    <row r="2291" spans="1:13" x14ac:dyDescent="0.25">
      <c r="A2291" s="22" t="s">
        <v>10346</v>
      </c>
      <c r="B2291" s="25">
        <v>253</v>
      </c>
      <c r="C2291" s="22" t="s">
        <v>10347</v>
      </c>
      <c r="D2291" s="24" t="s">
        <v>987</v>
      </c>
      <c r="E2291" s="23" t="str">
        <f t="shared" si="35"/>
        <v>El Salvador|1973</v>
      </c>
      <c r="F2291" s="25"/>
      <c r="G2291" s="25"/>
      <c r="H2291" s="25" t="s">
        <v>10382</v>
      </c>
      <c r="I2291" s="25" t="s">
        <v>10383</v>
      </c>
      <c r="J2291" s="25"/>
      <c r="K2291" s="25"/>
      <c r="L2291" s="22" t="s">
        <v>887</v>
      </c>
      <c r="M2291" s="25" t="s">
        <v>10384</v>
      </c>
    </row>
    <row r="2292" spans="1:13" x14ac:dyDescent="0.25">
      <c r="A2292" s="22" t="s">
        <v>10346</v>
      </c>
      <c r="B2292" s="25">
        <v>253</v>
      </c>
      <c r="C2292" s="22" t="s">
        <v>10347</v>
      </c>
      <c r="D2292" s="24" t="s">
        <v>994</v>
      </c>
      <c r="E2292" s="23" t="str">
        <f t="shared" si="35"/>
        <v>El Salvador|1974</v>
      </c>
      <c r="F2292" s="25"/>
      <c r="G2292" s="25"/>
      <c r="H2292" s="25" t="s">
        <v>10385</v>
      </c>
      <c r="I2292" s="25" t="s">
        <v>10386</v>
      </c>
      <c r="J2292" s="25"/>
      <c r="K2292" s="25"/>
      <c r="L2292" s="22" t="s">
        <v>887</v>
      </c>
      <c r="M2292" s="25" t="s">
        <v>10387</v>
      </c>
    </row>
    <row r="2293" spans="1:13" x14ac:dyDescent="0.25">
      <c r="A2293" s="22" t="s">
        <v>10346</v>
      </c>
      <c r="B2293" s="25">
        <v>253</v>
      </c>
      <c r="C2293" s="22" t="s">
        <v>10347</v>
      </c>
      <c r="D2293" s="24" t="s">
        <v>1001</v>
      </c>
      <c r="E2293" s="23" t="str">
        <f t="shared" si="35"/>
        <v>El Salvador|1975</v>
      </c>
      <c r="F2293" s="25"/>
      <c r="G2293" s="25"/>
      <c r="H2293" s="25" t="s">
        <v>10388</v>
      </c>
      <c r="I2293" s="25" t="s">
        <v>10389</v>
      </c>
      <c r="J2293" s="25"/>
      <c r="K2293" s="25"/>
      <c r="L2293" s="22" t="s">
        <v>887</v>
      </c>
      <c r="M2293" s="25" t="s">
        <v>10390</v>
      </c>
    </row>
    <row r="2294" spans="1:13" x14ac:dyDescent="0.25">
      <c r="A2294" s="22" t="s">
        <v>10346</v>
      </c>
      <c r="B2294" s="25">
        <v>253</v>
      </c>
      <c r="C2294" s="22" t="s">
        <v>10347</v>
      </c>
      <c r="D2294" s="24" t="s">
        <v>1008</v>
      </c>
      <c r="E2294" s="23" t="str">
        <f t="shared" si="35"/>
        <v>El Salvador|1976</v>
      </c>
      <c r="F2294" s="25"/>
      <c r="G2294" s="25"/>
      <c r="H2294" s="25" t="s">
        <v>10391</v>
      </c>
      <c r="I2294" s="25" t="s">
        <v>10392</v>
      </c>
      <c r="J2294" s="25"/>
      <c r="K2294" s="25"/>
      <c r="L2294" s="22" t="s">
        <v>887</v>
      </c>
      <c r="M2294" s="25" t="s">
        <v>10393</v>
      </c>
    </row>
    <row r="2295" spans="1:13" x14ac:dyDescent="0.25">
      <c r="A2295" s="22" t="s">
        <v>10346</v>
      </c>
      <c r="B2295" s="25">
        <v>253</v>
      </c>
      <c r="C2295" s="22" t="s">
        <v>10347</v>
      </c>
      <c r="D2295" s="24" t="s">
        <v>1015</v>
      </c>
      <c r="E2295" s="23" t="str">
        <f t="shared" si="35"/>
        <v>El Salvador|1977</v>
      </c>
      <c r="F2295" s="25"/>
      <c r="G2295" s="25"/>
      <c r="H2295" s="25" t="s">
        <v>10394</v>
      </c>
      <c r="I2295" s="25" t="s">
        <v>10395</v>
      </c>
      <c r="J2295" s="25" t="s">
        <v>10396</v>
      </c>
      <c r="K2295" s="25"/>
      <c r="L2295" s="22" t="s">
        <v>887</v>
      </c>
      <c r="M2295" s="25" t="s">
        <v>10397</v>
      </c>
    </row>
    <row r="2296" spans="1:13" x14ac:dyDescent="0.25">
      <c r="A2296" s="22" t="s">
        <v>10346</v>
      </c>
      <c r="B2296" s="25">
        <v>253</v>
      </c>
      <c r="C2296" s="22" t="s">
        <v>10347</v>
      </c>
      <c r="D2296" s="24" t="s">
        <v>1022</v>
      </c>
      <c r="E2296" s="23" t="str">
        <f t="shared" si="35"/>
        <v>El Salvador|1978</v>
      </c>
      <c r="F2296" s="25"/>
      <c r="G2296" s="25"/>
      <c r="H2296" s="25" t="s">
        <v>10398</v>
      </c>
      <c r="I2296" s="25" t="s">
        <v>10399</v>
      </c>
      <c r="J2296" s="25"/>
      <c r="K2296" s="25"/>
      <c r="L2296" s="22" t="s">
        <v>887</v>
      </c>
      <c r="M2296" s="25" t="s">
        <v>10400</v>
      </c>
    </row>
    <row r="2297" spans="1:13" x14ac:dyDescent="0.25">
      <c r="A2297" s="22" t="s">
        <v>10346</v>
      </c>
      <c r="B2297" s="25">
        <v>253</v>
      </c>
      <c r="C2297" s="22" t="s">
        <v>10347</v>
      </c>
      <c r="D2297" s="24" t="s">
        <v>1029</v>
      </c>
      <c r="E2297" s="23" t="str">
        <f t="shared" si="35"/>
        <v>El Salvador|1979</v>
      </c>
      <c r="F2297" s="25"/>
      <c r="G2297" s="25"/>
      <c r="H2297" s="25" t="s">
        <v>10401</v>
      </c>
      <c r="I2297" s="25" t="s">
        <v>10402</v>
      </c>
      <c r="J2297" s="25"/>
      <c r="K2297" s="25"/>
      <c r="L2297" s="22" t="s">
        <v>887</v>
      </c>
      <c r="M2297" s="25" t="s">
        <v>10403</v>
      </c>
    </row>
    <row r="2298" spans="1:13" x14ac:dyDescent="0.25">
      <c r="A2298" s="22" t="s">
        <v>10346</v>
      </c>
      <c r="B2298" s="25">
        <v>253</v>
      </c>
      <c r="C2298" s="22" t="s">
        <v>10347</v>
      </c>
      <c r="D2298" s="24" t="s">
        <v>1036</v>
      </c>
      <c r="E2298" s="23" t="str">
        <f t="shared" si="35"/>
        <v>El Salvador|1980</v>
      </c>
      <c r="F2298" s="25"/>
      <c r="G2298" s="25" t="s">
        <v>10404</v>
      </c>
      <c r="H2298" s="25" t="s">
        <v>10405</v>
      </c>
      <c r="I2298" s="25" t="s">
        <v>10406</v>
      </c>
      <c r="J2298" s="25"/>
      <c r="K2298" s="25"/>
      <c r="L2298" s="22" t="s">
        <v>887</v>
      </c>
      <c r="M2298" s="25" t="s">
        <v>10407</v>
      </c>
    </row>
    <row r="2299" spans="1:13" x14ac:dyDescent="0.25">
      <c r="A2299" s="22" t="s">
        <v>10346</v>
      </c>
      <c r="B2299" s="25">
        <v>253</v>
      </c>
      <c r="C2299" s="22" t="s">
        <v>10347</v>
      </c>
      <c r="D2299" s="24" t="s">
        <v>1044</v>
      </c>
      <c r="E2299" s="23" t="str">
        <f t="shared" si="35"/>
        <v>El Salvador|1981</v>
      </c>
      <c r="F2299" s="25"/>
      <c r="G2299" s="25"/>
      <c r="H2299" s="25" t="s">
        <v>10408</v>
      </c>
      <c r="I2299" s="25" t="s">
        <v>10409</v>
      </c>
      <c r="J2299" s="25"/>
      <c r="K2299" s="25"/>
      <c r="L2299" s="22" t="s">
        <v>887</v>
      </c>
      <c r="M2299" s="25" t="s">
        <v>10410</v>
      </c>
    </row>
    <row r="2300" spans="1:13" x14ac:dyDescent="0.25">
      <c r="A2300" s="22" t="s">
        <v>10346</v>
      </c>
      <c r="B2300" s="25">
        <v>253</v>
      </c>
      <c r="C2300" s="22" t="s">
        <v>10347</v>
      </c>
      <c r="D2300" s="24" t="s">
        <v>1052</v>
      </c>
      <c r="E2300" s="23" t="str">
        <f t="shared" si="35"/>
        <v>El Salvador|1982</v>
      </c>
      <c r="F2300" s="25"/>
      <c r="G2300" s="25"/>
      <c r="H2300" s="25" t="s">
        <v>10411</v>
      </c>
      <c r="I2300" s="25" t="s">
        <v>10412</v>
      </c>
      <c r="J2300" s="25"/>
      <c r="K2300" s="25"/>
      <c r="L2300" s="22" t="s">
        <v>887</v>
      </c>
      <c r="M2300" s="25" t="s">
        <v>10413</v>
      </c>
    </row>
    <row r="2301" spans="1:13" x14ac:dyDescent="0.25">
      <c r="A2301" s="22" t="s">
        <v>10346</v>
      </c>
      <c r="B2301" s="25">
        <v>253</v>
      </c>
      <c r="C2301" s="22" t="s">
        <v>10347</v>
      </c>
      <c r="D2301" s="24" t="s">
        <v>1060</v>
      </c>
      <c r="E2301" s="23" t="str">
        <f t="shared" si="35"/>
        <v>El Salvador|1983</v>
      </c>
      <c r="F2301" s="25"/>
      <c r="G2301" s="25"/>
      <c r="H2301" s="25" t="s">
        <v>10414</v>
      </c>
      <c r="I2301" s="25" t="s">
        <v>10415</v>
      </c>
      <c r="J2301" s="25"/>
      <c r="K2301" s="25"/>
      <c r="L2301" s="22" t="s">
        <v>887</v>
      </c>
      <c r="M2301" s="25" t="s">
        <v>10416</v>
      </c>
    </row>
    <row r="2302" spans="1:13" x14ac:dyDescent="0.25">
      <c r="A2302" s="22" t="s">
        <v>10346</v>
      </c>
      <c r="B2302" s="25">
        <v>253</v>
      </c>
      <c r="C2302" s="22" t="s">
        <v>10347</v>
      </c>
      <c r="D2302" s="24" t="s">
        <v>1068</v>
      </c>
      <c r="E2302" s="23" t="str">
        <f t="shared" si="35"/>
        <v>El Salvador|1984</v>
      </c>
      <c r="F2302" s="25"/>
      <c r="G2302" s="25"/>
      <c r="H2302" s="25" t="s">
        <v>10417</v>
      </c>
      <c r="I2302" s="25" t="s">
        <v>10418</v>
      </c>
      <c r="J2302" s="25"/>
      <c r="K2302" s="25"/>
      <c r="L2302" s="22" t="s">
        <v>887</v>
      </c>
      <c r="M2302" s="25" t="s">
        <v>10419</v>
      </c>
    </row>
    <row r="2303" spans="1:13" x14ac:dyDescent="0.25">
      <c r="A2303" s="22" t="s">
        <v>10346</v>
      </c>
      <c r="B2303" s="25">
        <v>253</v>
      </c>
      <c r="C2303" s="22" t="s">
        <v>10347</v>
      </c>
      <c r="D2303" s="24" t="s">
        <v>1076</v>
      </c>
      <c r="E2303" s="23" t="str">
        <f t="shared" si="35"/>
        <v>El Salvador|1985</v>
      </c>
      <c r="F2303" s="25"/>
      <c r="G2303" s="25" t="s">
        <v>6976</v>
      </c>
      <c r="H2303" s="25" t="s">
        <v>10420</v>
      </c>
      <c r="I2303" s="25" t="s">
        <v>10421</v>
      </c>
      <c r="J2303" s="25"/>
      <c r="K2303" s="25"/>
      <c r="L2303" s="22" t="s">
        <v>887</v>
      </c>
      <c r="M2303" s="25" t="s">
        <v>10422</v>
      </c>
    </row>
    <row r="2304" spans="1:13" x14ac:dyDescent="0.25">
      <c r="A2304" s="22" t="s">
        <v>10346</v>
      </c>
      <c r="B2304" s="25">
        <v>253</v>
      </c>
      <c r="C2304" s="22" t="s">
        <v>10347</v>
      </c>
      <c r="D2304" s="24" t="s">
        <v>1084</v>
      </c>
      <c r="E2304" s="23" t="str">
        <f t="shared" si="35"/>
        <v>El Salvador|1986</v>
      </c>
      <c r="F2304" s="25"/>
      <c r="G2304" s="25" t="s">
        <v>1580</v>
      </c>
      <c r="H2304" s="25" t="s">
        <v>10423</v>
      </c>
      <c r="I2304" s="25" t="s">
        <v>10424</v>
      </c>
      <c r="J2304" s="25"/>
      <c r="K2304" s="25" t="s">
        <v>10425</v>
      </c>
      <c r="L2304" s="22" t="s">
        <v>887</v>
      </c>
      <c r="M2304" s="25" t="s">
        <v>10426</v>
      </c>
    </row>
    <row r="2305" spans="1:13" x14ac:dyDescent="0.25">
      <c r="A2305" s="22" t="s">
        <v>10346</v>
      </c>
      <c r="B2305" s="25">
        <v>253</v>
      </c>
      <c r="C2305" s="22" t="s">
        <v>10347</v>
      </c>
      <c r="D2305" s="24" t="s">
        <v>1091</v>
      </c>
      <c r="E2305" s="23" t="str">
        <f t="shared" si="35"/>
        <v>El Salvador|1987</v>
      </c>
      <c r="F2305" s="25"/>
      <c r="G2305" s="25"/>
      <c r="H2305" s="25" t="s">
        <v>10427</v>
      </c>
      <c r="I2305" s="25" t="s">
        <v>10428</v>
      </c>
      <c r="J2305" s="25"/>
      <c r="K2305" s="25" t="s">
        <v>10429</v>
      </c>
      <c r="L2305" s="22" t="s">
        <v>887</v>
      </c>
      <c r="M2305" s="25" t="s">
        <v>10430</v>
      </c>
    </row>
    <row r="2306" spans="1:13" x14ac:dyDescent="0.25">
      <c r="A2306" s="22" t="s">
        <v>10346</v>
      </c>
      <c r="B2306" s="25">
        <v>253</v>
      </c>
      <c r="C2306" s="22" t="s">
        <v>10347</v>
      </c>
      <c r="D2306" s="24" t="s">
        <v>1099</v>
      </c>
      <c r="E2306" s="23" t="str">
        <f t="shared" si="35"/>
        <v>El Salvador|1988</v>
      </c>
      <c r="F2306" s="25" t="s">
        <v>10431</v>
      </c>
      <c r="G2306" s="25" t="s">
        <v>2600</v>
      </c>
      <c r="H2306" s="25" t="s">
        <v>10432</v>
      </c>
      <c r="I2306" s="25" t="s">
        <v>10433</v>
      </c>
      <c r="J2306" s="25"/>
      <c r="K2306" s="25" t="s">
        <v>10434</v>
      </c>
      <c r="L2306" s="22" t="s">
        <v>887</v>
      </c>
      <c r="M2306" s="25" t="s">
        <v>10435</v>
      </c>
    </row>
    <row r="2307" spans="1:13" x14ac:dyDescent="0.25">
      <c r="A2307" s="22" t="s">
        <v>10346</v>
      </c>
      <c r="B2307" s="25">
        <v>253</v>
      </c>
      <c r="C2307" s="22" t="s">
        <v>10347</v>
      </c>
      <c r="D2307" s="24" t="s">
        <v>1106</v>
      </c>
      <c r="E2307" s="23" t="str">
        <f t="shared" ref="E2307:E2370" si="36">A2307&amp;"|"&amp;D2307</f>
        <v>El Salvador|1989</v>
      </c>
      <c r="F2307" s="25" t="s">
        <v>10436</v>
      </c>
      <c r="G2307" s="25" t="s">
        <v>1465</v>
      </c>
      <c r="H2307" s="25" t="s">
        <v>10437</v>
      </c>
      <c r="I2307" s="25" t="s">
        <v>10438</v>
      </c>
      <c r="J2307" s="25" t="s">
        <v>10439</v>
      </c>
      <c r="K2307" s="25" t="s">
        <v>10440</v>
      </c>
      <c r="L2307" s="22" t="s">
        <v>887</v>
      </c>
      <c r="M2307" s="25" t="s">
        <v>10441</v>
      </c>
    </row>
    <row r="2308" spans="1:13" x14ac:dyDescent="0.25">
      <c r="A2308" s="22" t="s">
        <v>10346</v>
      </c>
      <c r="B2308" s="25">
        <v>253</v>
      </c>
      <c r="C2308" s="22" t="s">
        <v>10347</v>
      </c>
      <c r="D2308" s="24" t="s">
        <v>1114</v>
      </c>
      <c r="E2308" s="23" t="str">
        <f t="shared" si="36"/>
        <v>El Salvador|1990</v>
      </c>
      <c r="F2308" s="25" t="s">
        <v>10442</v>
      </c>
      <c r="G2308" s="25">
        <v>10</v>
      </c>
      <c r="H2308" s="25" t="s">
        <v>10443</v>
      </c>
      <c r="I2308" s="25" t="s">
        <v>10444</v>
      </c>
      <c r="J2308" s="25" t="s">
        <v>10445</v>
      </c>
      <c r="K2308" s="25" t="s">
        <v>10446</v>
      </c>
      <c r="L2308" s="22" t="s">
        <v>887</v>
      </c>
      <c r="M2308" s="25" t="s">
        <v>10447</v>
      </c>
    </row>
    <row r="2309" spans="1:13" x14ac:dyDescent="0.25">
      <c r="A2309" s="22" t="s">
        <v>10346</v>
      </c>
      <c r="B2309" s="25">
        <v>253</v>
      </c>
      <c r="C2309" s="22" t="s">
        <v>10347</v>
      </c>
      <c r="D2309" s="24" t="s">
        <v>1122</v>
      </c>
      <c r="E2309" s="23" t="str">
        <f t="shared" si="36"/>
        <v>El Salvador|1991</v>
      </c>
      <c r="F2309" s="25" t="s">
        <v>10442</v>
      </c>
      <c r="G2309" s="25" t="s">
        <v>1070</v>
      </c>
      <c r="H2309" s="25" t="s">
        <v>10448</v>
      </c>
      <c r="I2309" s="25" t="s">
        <v>10449</v>
      </c>
      <c r="J2309" s="25" t="s">
        <v>10450</v>
      </c>
      <c r="K2309" s="25" t="s">
        <v>10451</v>
      </c>
      <c r="L2309" s="22" t="s">
        <v>887</v>
      </c>
      <c r="M2309" s="25" t="s">
        <v>10452</v>
      </c>
    </row>
    <row r="2310" spans="1:13" x14ac:dyDescent="0.25">
      <c r="A2310" s="22" t="s">
        <v>10346</v>
      </c>
      <c r="B2310" s="25">
        <v>253</v>
      </c>
      <c r="C2310" s="22" t="s">
        <v>10347</v>
      </c>
      <c r="D2310" s="24" t="s">
        <v>1130</v>
      </c>
      <c r="E2310" s="23" t="str">
        <f t="shared" si="36"/>
        <v>El Salvador|1992</v>
      </c>
      <c r="F2310" s="25" t="s">
        <v>10453</v>
      </c>
      <c r="G2310" s="25" t="s">
        <v>1580</v>
      </c>
      <c r="H2310" s="25" t="s">
        <v>10454</v>
      </c>
      <c r="I2310" s="25" t="s">
        <v>10455</v>
      </c>
      <c r="J2310" s="25" t="s">
        <v>10456</v>
      </c>
      <c r="K2310" s="25" t="s">
        <v>10457</v>
      </c>
      <c r="L2310" s="22" t="s">
        <v>887</v>
      </c>
      <c r="M2310" s="25" t="s">
        <v>10458</v>
      </c>
    </row>
    <row r="2311" spans="1:13" x14ac:dyDescent="0.25">
      <c r="A2311" s="22" t="s">
        <v>10346</v>
      </c>
      <c r="B2311" s="25">
        <v>253</v>
      </c>
      <c r="C2311" s="22" t="s">
        <v>10347</v>
      </c>
      <c r="D2311" s="24" t="s">
        <v>1136</v>
      </c>
      <c r="E2311" s="23" t="str">
        <f t="shared" si="36"/>
        <v>El Salvador|1993</v>
      </c>
      <c r="F2311" s="25" t="s">
        <v>10459</v>
      </c>
      <c r="G2311" s="25" t="s">
        <v>2715</v>
      </c>
      <c r="H2311" s="25" t="s">
        <v>10460</v>
      </c>
      <c r="I2311" s="25" t="s">
        <v>10461</v>
      </c>
      <c r="J2311" s="25" t="s">
        <v>10462</v>
      </c>
      <c r="K2311" s="25" t="s">
        <v>10463</v>
      </c>
      <c r="L2311" s="22" t="s">
        <v>887</v>
      </c>
      <c r="M2311" s="25" t="s">
        <v>10464</v>
      </c>
    </row>
    <row r="2312" spans="1:13" x14ac:dyDescent="0.25">
      <c r="A2312" s="22" t="s">
        <v>10346</v>
      </c>
      <c r="B2312" s="25">
        <v>253</v>
      </c>
      <c r="C2312" s="22" t="s">
        <v>10347</v>
      </c>
      <c r="D2312" s="24" t="s">
        <v>1144</v>
      </c>
      <c r="E2312" s="23" t="str">
        <f t="shared" si="36"/>
        <v>El Salvador|1994</v>
      </c>
      <c r="F2312" s="25" t="s">
        <v>10465</v>
      </c>
      <c r="G2312" s="25" t="s">
        <v>1564</v>
      </c>
      <c r="H2312" s="25" t="s">
        <v>10466</v>
      </c>
      <c r="I2312" s="25" t="s">
        <v>10467</v>
      </c>
      <c r="J2312" s="25" t="s">
        <v>10468</v>
      </c>
      <c r="K2312" s="25" t="s">
        <v>10469</v>
      </c>
      <c r="L2312" s="22" t="s">
        <v>887</v>
      </c>
      <c r="M2312" s="25" t="s">
        <v>10470</v>
      </c>
    </row>
    <row r="2313" spans="1:13" x14ac:dyDescent="0.25">
      <c r="A2313" s="22" t="s">
        <v>10346</v>
      </c>
      <c r="B2313" s="25">
        <v>253</v>
      </c>
      <c r="C2313" s="22" t="s">
        <v>10347</v>
      </c>
      <c r="D2313" s="24" t="s">
        <v>1152</v>
      </c>
      <c r="E2313" s="23" t="str">
        <f t="shared" si="36"/>
        <v>El Salvador|1995</v>
      </c>
      <c r="F2313" s="25" t="s">
        <v>10471</v>
      </c>
      <c r="G2313" s="25" t="s">
        <v>1046</v>
      </c>
      <c r="H2313" s="25" t="s">
        <v>10472</v>
      </c>
      <c r="I2313" s="25" t="s">
        <v>10473</v>
      </c>
      <c r="J2313" s="25" t="s">
        <v>10474</v>
      </c>
      <c r="K2313" s="25" t="s">
        <v>10475</v>
      </c>
      <c r="L2313" s="22" t="s">
        <v>887</v>
      </c>
      <c r="M2313" s="25" t="s">
        <v>10476</v>
      </c>
    </row>
    <row r="2314" spans="1:13" x14ac:dyDescent="0.25">
      <c r="A2314" s="22" t="s">
        <v>10346</v>
      </c>
      <c r="B2314" s="25">
        <v>253</v>
      </c>
      <c r="C2314" s="22" t="s">
        <v>10347</v>
      </c>
      <c r="D2314" s="24" t="s">
        <v>1158</v>
      </c>
      <c r="E2314" s="23" t="str">
        <f t="shared" si="36"/>
        <v>El Salvador|1996</v>
      </c>
      <c r="F2314" s="25" t="s">
        <v>10477</v>
      </c>
      <c r="G2314" s="25" t="s">
        <v>1564</v>
      </c>
      <c r="H2314" s="25" t="s">
        <v>10478</v>
      </c>
      <c r="I2314" s="25" t="s">
        <v>10479</v>
      </c>
      <c r="J2314" s="25" t="s">
        <v>10480</v>
      </c>
      <c r="K2314" s="25" t="s">
        <v>10481</v>
      </c>
      <c r="L2314" s="22" t="s">
        <v>887</v>
      </c>
      <c r="M2314" s="25" t="s">
        <v>10482</v>
      </c>
    </row>
    <row r="2315" spans="1:13" x14ac:dyDescent="0.25">
      <c r="A2315" s="22" t="s">
        <v>10346</v>
      </c>
      <c r="B2315" s="25">
        <v>253</v>
      </c>
      <c r="C2315" s="22" t="s">
        <v>10347</v>
      </c>
      <c r="D2315" s="24" t="s">
        <v>1165</v>
      </c>
      <c r="E2315" s="23" t="str">
        <f t="shared" si="36"/>
        <v>El Salvador|1997</v>
      </c>
      <c r="F2315" s="25" t="s">
        <v>10483</v>
      </c>
      <c r="G2315" s="25">
        <v>8</v>
      </c>
      <c r="H2315" s="25" t="s">
        <v>10484</v>
      </c>
      <c r="I2315" s="25" t="s">
        <v>10485</v>
      </c>
      <c r="J2315" s="25" t="s">
        <v>10486</v>
      </c>
      <c r="K2315" s="25" t="s">
        <v>10487</v>
      </c>
      <c r="L2315" s="22" t="s">
        <v>887</v>
      </c>
      <c r="M2315" s="25" t="s">
        <v>10488</v>
      </c>
    </row>
    <row r="2316" spans="1:13" x14ac:dyDescent="0.25">
      <c r="A2316" s="22" t="s">
        <v>10346</v>
      </c>
      <c r="B2316" s="25">
        <v>253</v>
      </c>
      <c r="C2316" s="22" t="s">
        <v>10347</v>
      </c>
      <c r="D2316" s="24" t="s">
        <v>1172</v>
      </c>
      <c r="E2316" s="23" t="str">
        <f t="shared" si="36"/>
        <v>El Salvador|1998</v>
      </c>
      <c r="F2316" s="25" t="s">
        <v>10489</v>
      </c>
      <c r="G2316" s="25" t="s">
        <v>3776</v>
      </c>
      <c r="H2316" s="25" t="s">
        <v>10490</v>
      </c>
      <c r="I2316" s="25" t="s">
        <v>10491</v>
      </c>
      <c r="J2316" s="25" t="s">
        <v>10492</v>
      </c>
      <c r="K2316" s="25" t="s">
        <v>10493</v>
      </c>
      <c r="L2316" s="22" t="s">
        <v>887</v>
      </c>
      <c r="M2316" s="25" t="s">
        <v>10494</v>
      </c>
    </row>
    <row r="2317" spans="1:13" x14ac:dyDescent="0.25">
      <c r="A2317" s="22" t="s">
        <v>10346</v>
      </c>
      <c r="B2317" s="25">
        <v>253</v>
      </c>
      <c r="C2317" s="22" t="s">
        <v>10347</v>
      </c>
      <c r="D2317" s="24" t="s">
        <v>1179</v>
      </c>
      <c r="E2317" s="23" t="str">
        <f t="shared" si="36"/>
        <v>El Salvador|1999</v>
      </c>
      <c r="F2317" s="25" t="s">
        <v>10495</v>
      </c>
      <c r="G2317" s="25">
        <v>7</v>
      </c>
      <c r="H2317" s="25" t="s">
        <v>10496</v>
      </c>
      <c r="I2317" s="25" t="s">
        <v>10497</v>
      </c>
      <c r="J2317" s="25" t="s">
        <v>10498</v>
      </c>
      <c r="K2317" s="25" t="s">
        <v>10499</v>
      </c>
      <c r="L2317" s="22" t="s">
        <v>887</v>
      </c>
      <c r="M2317" s="25" t="s">
        <v>10500</v>
      </c>
    </row>
    <row r="2318" spans="1:13" x14ac:dyDescent="0.25">
      <c r="A2318" s="22" t="s">
        <v>10346</v>
      </c>
      <c r="B2318" s="25">
        <v>253</v>
      </c>
      <c r="C2318" s="22" t="s">
        <v>10347</v>
      </c>
      <c r="D2318" s="24" t="s">
        <v>1186</v>
      </c>
      <c r="E2318" s="23" t="str">
        <f t="shared" si="36"/>
        <v>El Salvador|2000</v>
      </c>
      <c r="F2318" s="25" t="s">
        <v>10501</v>
      </c>
      <c r="G2318" s="25">
        <v>7</v>
      </c>
      <c r="H2318" s="25" t="s">
        <v>10502</v>
      </c>
      <c r="I2318" s="25" t="s">
        <v>10503</v>
      </c>
      <c r="J2318" s="25" t="s">
        <v>10504</v>
      </c>
      <c r="K2318" s="25" t="s">
        <v>328</v>
      </c>
      <c r="L2318" s="22" t="s">
        <v>887</v>
      </c>
      <c r="M2318" s="25" t="s">
        <v>10505</v>
      </c>
    </row>
    <row r="2319" spans="1:13" x14ac:dyDescent="0.25">
      <c r="A2319" s="22" t="s">
        <v>10346</v>
      </c>
      <c r="B2319" s="25">
        <v>253</v>
      </c>
      <c r="C2319" s="22" t="s">
        <v>10347</v>
      </c>
      <c r="D2319" s="24" t="s">
        <v>1192</v>
      </c>
      <c r="E2319" s="23" t="str">
        <f t="shared" si="36"/>
        <v>El Salvador|2001</v>
      </c>
      <c r="F2319" s="25" t="s">
        <v>10495</v>
      </c>
      <c r="G2319" s="25">
        <v>7</v>
      </c>
      <c r="H2319" s="25" t="s">
        <v>10506</v>
      </c>
      <c r="I2319" s="25" t="s">
        <v>10507</v>
      </c>
      <c r="J2319" s="25" t="s">
        <v>10508</v>
      </c>
      <c r="K2319" s="25" t="s">
        <v>10509</v>
      </c>
      <c r="L2319" s="22" t="s">
        <v>887</v>
      </c>
      <c r="M2319" s="25" t="s">
        <v>10510</v>
      </c>
    </row>
    <row r="2320" spans="1:13" x14ac:dyDescent="0.25">
      <c r="A2320" s="22" t="s">
        <v>10346</v>
      </c>
      <c r="B2320" s="25">
        <v>253</v>
      </c>
      <c r="C2320" s="22" t="s">
        <v>10347</v>
      </c>
      <c r="D2320" s="24" t="s">
        <v>1199</v>
      </c>
      <c r="E2320" s="23" t="str">
        <f t="shared" si="36"/>
        <v>El Salvador|2002</v>
      </c>
      <c r="F2320" s="25" t="s">
        <v>10511</v>
      </c>
      <c r="G2320" s="25" t="s">
        <v>1093</v>
      </c>
      <c r="H2320" s="25" t="s">
        <v>10512</v>
      </c>
      <c r="I2320" s="25" t="s">
        <v>10513</v>
      </c>
      <c r="J2320" s="25" t="s">
        <v>10514</v>
      </c>
      <c r="K2320" s="25" t="s">
        <v>10515</v>
      </c>
      <c r="L2320" s="22" t="s">
        <v>887</v>
      </c>
      <c r="M2320" s="25" t="s">
        <v>10516</v>
      </c>
    </row>
    <row r="2321" spans="1:13" x14ac:dyDescent="0.25">
      <c r="A2321" s="22" t="s">
        <v>10346</v>
      </c>
      <c r="B2321" s="25">
        <v>253</v>
      </c>
      <c r="C2321" s="22" t="s">
        <v>10347</v>
      </c>
      <c r="D2321" s="24" t="s">
        <v>1206</v>
      </c>
      <c r="E2321" s="23" t="str">
        <f t="shared" si="36"/>
        <v>El Salvador|2003</v>
      </c>
      <c r="F2321" s="25" t="s">
        <v>10517</v>
      </c>
      <c r="G2321" s="25" t="s">
        <v>1138</v>
      </c>
      <c r="H2321" s="25" t="s">
        <v>10518</v>
      </c>
      <c r="I2321" s="25" t="s">
        <v>10519</v>
      </c>
      <c r="J2321" s="25" t="s">
        <v>10520</v>
      </c>
      <c r="K2321" s="25" t="s">
        <v>10521</v>
      </c>
      <c r="L2321" s="22" t="s">
        <v>887</v>
      </c>
      <c r="M2321" s="25" t="s">
        <v>10522</v>
      </c>
    </row>
    <row r="2322" spans="1:13" x14ac:dyDescent="0.25">
      <c r="A2322" s="22" t="s">
        <v>10346</v>
      </c>
      <c r="B2322" s="25">
        <v>253</v>
      </c>
      <c r="C2322" s="22" t="s">
        <v>10347</v>
      </c>
      <c r="D2322" s="24" t="s">
        <v>1212</v>
      </c>
      <c r="E2322" s="23" t="str">
        <f t="shared" si="36"/>
        <v>El Salvador|2004</v>
      </c>
      <c r="F2322" s="25" t="s">
        <v>10523</v>
      </c>
      <c r="G2322" s="25" t="s">
        <v>1124</v>
      </c>
      <c r="H2322" s="25" t="s">
        <v>10524</v>
      </c>
      <c r="I2322" s="25" t="s">
        <v>10525</v>
      </c>
      <c r="J2322" s="25" t="s">
        <v>10526</v>
      </c>
      <c r="K2322" s="25" t="s">
        <v>10331</v>
      </c>
      <c r="L2322" s="22" t="s">
        <v>887</v>
      </c>
      <c r="M2322" s="25" t="s">
        <v>10527</v>
      </c>
    </row>
    <row r="2323" spans="1:13" x14ac:dyDescent="0.25">
      <c r="A2323" s="22" t="s">
        <v>10346</v>
      </c>
      <c r="B2323" s="25">
        <v>253</v>
      </c>
      <c r="C2323" s="22" t="s">
        <v>10347</v>
      </c>
      <c r="D2323" s="24" t="s">
        <v>1217</v>
      </c>
      <c r="E2323" s="23" t="str">
        <f t="shared" si="36"/>
        <v>El Salvador|2005</v>
      </c>
      <c r="F2323" s="25" t="s">
        <v>10528</v>
      </c>
      <c r="G2323" s="25" t="s">
        <v>1078</v>
      </c>
      <c r="H2323" s="25" t="s">
        <v>10529</v>
      </c>
      <c r="I2323" s="25" t="s">
        <v>10530</v>
      </c>
      <c r="J2323" s="25" t="s">
        <v>10531</v>
      </c>
      <c r="K2323" s="25" t="s">
        <v>10532</v>
      </c>
      <c r="L2323" s="22" t="s">
        <v>887</v>
      </c>
      <c r="M2323" s="25" t="s">
        <v>10533</v>
      </c>
    </row>
    <row r="2324" spans="1:13" x14ac:dyDescent="0.25">
      <c r="A2324" s="22" t="s">
        <v>10346</v>
      </c>
      <c r="B2324" s="25">
        <v>253</v>
      </c>
      <c r="C2324" s="22" t="s">
        <v>10347</v>
      </c>
      <c r="D2324" s="24" t="s">
        <v>1224</v>
      </c>
      <c r="E2324" s="23" t="str">
        <f t="shared" si="36"/>
        <v>El Salvador|2006</v>
      </c>
      <c r="F2324" s="25" t="s">
        <v>10534</v>
      </c>
      <c r="G2324" s="25" t="s">
        <v>2071</v>
      </c>
      <c r="H2324" s="25" t="s">
        <v>10535</v>
      </c>
      <c r="I2324" s="25" t="s">
        <v>10536</v>
      </c>
      <c r="J2324" s="25" t="s">
        <v>10537</v>
      </c>
      <c r="K2324" s="25" t="s">
        <v>10538</v>
      </c>
      <c r="L2324" s="22" t="s">
        <v>887</v>
      </c>
      <c r="M2324" s="25" t="s">
        <v>10539</v>
      </c>
    </row>
    <row r="2325" spans="1:13" x14ac:dyDescent="0.25">
      <c r="A2325" s="22" t="s">
        <v>10346</v>
      </c>
      <c r="B2325" s="25">
        <v>253</v>
      </c>
      <c r="C2325" s="22" t="s">
        <v>10347</v>
      </c>
      <c r="D2325" s="24" t="s">
        <v>1231</v>
      </c>
      <c r="E2325" s="23" t="str">
        <f t="shared" si="36"/>
        <v>El Salvador|2007</v>
      </c>
      <c r="F2325" s="25" t="s">
        <v>10540</v>
      </c>
      <c r="G2325" s="25" t="s">
        <v>3787</v>
      </c>
      <c r="H2325" s="25" t="s">
        <v>10541</v>
      </c>
      <c r="I2325" s="25" t="s">
        <v>10542</v>
      </c>
      <c r="J2325" s="25" t="s">
        <v>10543</v>
      </c>
      <c r="K2325" s="25" t="s">
        <v>10544</v>
      </c>
      <c r="L2325" s="22" t="s">
        <v>887</v>
      </c>
      <c r="M2325" s="25" t="s">
        <v>10545</v>
      </c>
    </row>
    <row r="2326" spans="1:13" x14ac:dyDescent="0.25">
      <c r="A2326" s="22" t="s">
        <v>10346</v>
      </c>
      <c r="B2326" s="25">
        <v>253</v>
      </c>
      <c r="C2326" s="22" t="s">
        <v>10347</v>
      </c>
      <c r="D2326" s="24" t="s">
        <v>1237</v>
      </c>
      <c r="E2326" s="23" t="str">
        <f t="shared" si="36"/>
        <v>El Salvador|2008</v>
      </c>
      <c r="F2326" s="25" t="s">
        <v>10546</v>
      </c>
      <c r="G2326" s="25" t="s">
        <v>1512</v>
      </c>
      <c r="H2326" s="25" t="s">
        <v>10547</v>
      </c>
      <c r="I2326" s="25" t="s">
        <v>10548</v>
      </c>
      <c r="J2326" s="25" t="s">
        <v>10549</v>
      </c>
      <c r="K2326" s="25" t="s">
        <v>181</v>
      </c>
      <c r="L2326" s="22" t="s">
        <v>887</v>
      </c>
      <c r="M2326" s="25" t="s">
        <v>10550</v>
      </c>
    </row>
    <row r="2327" spans="1:13" x14ac:dyDescent="0.25">
      <c r="A2327" s="22" t="s">
        <v>10346</v>
      </c>
      <c r="B2327" s="25">
        <v>253</v>
      </c>
      <c r="C2327" s="22" t="s">
        <v>10347</v>
      </c>
      <c r="D2327" s="24" t="s">
        <v>1243</v>
      </c>
      <c r="E2327" s="23" t="str">
        <f t="shared" si="36"/>
        <v>El Salvador|2009</v>
      </c>
      <c r="F2327" s="25" t="s">
        <v>10551</v>
      </c>
      <c r="G2327" s="25" t="s">
        <v>3776</v>
      </c>
      <c r="H2327" s="25" t="s">
        <v>10552</v>
      </c>
      <c r="I2327" s="25" t="s">
        <v>10553</v>
      </c>
      <c r="J2327" s="25" t="s">
        <v>10554</v>
      </c>
      <c r="K2327" s="25" t="s">
        <v>10555</v>
      </c>
      <c r="L2327" s="22" t="s">
        <v>887</v>
      </c>
      <c r="M2327" s="25" t="s">
        <v>10556</v>
      </c>
    </row>
    <row r="2328" spans="1:13" x14ac:dyDescent="0.25">
      <c r="A2328" s="22" t="s">
        <v>10346</v>
      </c>
      <c r="B2328" s="25">
        <v>253</v>
      </c>
      <c r="C2328" s="22" t="s">
        <v>10347</v>
      </c>
      <c r="D2328" s="24" t="s">
        <v>1250</v>
      </c>
      <c r="E2328" s="23" t="str">
        <f t="shared" si="36"/>
        <v>El Salvador|2010</v>
      </c>
      <c r="F2328" s="25" t="s">
        <v>10557</v>
      </c>
      <c r="G2328" s="25">
        <v>7</v>
      </c>
      <c r="H2328" s="25" t="s">
        <v>10558</v>
      </c>
      <c r="I2328" s="25">
        <v>100</v>
      </c>
      <c r="J2328" s="25" t="s">
        <v>10559</v>
      </c>
      <c r="K2328" s="25" t="s">
        <v>10560</v>
      </c>
      <c r="L2328" s="22" t="s">
        <v>887</v>
      </c>
      <c r="M2328" s="25" t="s">
        <v>10561</v>
      </c>
    </row>
    <row r="2329" spans="1:13" x14ac:dyDescent="0.25">
      <c r="A2329" s="22" t="s">
        <v>10346</v>
      </c>
      <c r="B2329" s="25">
        <v>253</v>
      </c>
      <c r="C2329" s="22" t="s">
        <v>10347</v>
      </c>
      <c r="D2329" s="24" t="s">
        <v>1255</v>
      </c>
      <c r="E2329" s="23" t="str">
        <f t="shared" si="36"/>
        <v>El Salvador|2011</v>
      </c>
      <c r="F2329" s="25" t="s">
        <v>10562</v>
      </c>
      <c r="G2329" s="25" t="s">
        <v>2071</v>
      </c>
      <c r="H2329" s="25" t="s">
        <v>10563</v>
      </c>
      <c r="I2329" s="25" t="s">
        <v>10564</v>
      </c>
      <c r="J2329" s="25" t="s">
        <v>10565</v>
      </c>
      <c r="K2329" s="25" t="s">
        <v>10566</v>
      </c>
      <c r="L2329" s="22" t="s">
        <v>887</v>
      </c>
      <c r="M2329" s="25" t="s">
        <v>10567</v>
      </c>
    </row>
    <row r="2330" spans="1:13" x14ac:dyDescent="0.25">
      <c r="A2330" s="22" t="s">
        <v>10346</v>
      </c>
      <c r="B2330" s="25">
        <v>253</v>
      </c>
      <c r="C2330" s="22" t="s">
        <v>10347</v>
      </c>
      <c r="D2330" s="24" t="s">
        <v>1262</v>
      </c>
      <c r="E2330" s="23" t="str">
        <f t="shared" si="36"/>
        <v>El Salvador|2012</v>
      </c>
      <c r="F2330" s="25" t="s">
        <v>10568</v>
      </c>
      <c r="G2330" s="25" t="s">
        <v>1146</v>
      </c>
      <c r="H2330" s="25" t="s">
        <v>10569</v>
      </c>
      <c r="I2330" s="25" t="s">
        <v>10570</v>
      </c>
      <c r="J2330" s="25" t="s">
        <v>10571</v>
      </c>
      <c r="K2330" s="25" t="s">
        <v>10572</v>
      </c>
      <c r="L2330" s="22" t="s">
        <v>887</v>
      </c>
      <c r="M2330" s="25" t="s">
        <v>10573</v>
      </c>
    </row>
    <row r="2331" spans="1:13" x14ac:dyDescent="0.25">
      <c r="A2331" s="22" t="s">
        <v>10346</v>
      </c>
      <c r="B2331" s="25">
        <v>253</v>
      </c>
      <c r="C2331" s="22" t="s">
        <v>10347</v>
      </c>
      <c r="D2331" s="24" t="s">
        <v>1269</v>
      </c>
      <c r="E2331" s="23" t="str">
        <f t="shared" si="36"/>
        <v>El Salvador|2013</v>
      </c>
      <c r="F2331" s="25" t="s">
        <v>10574</v>
      </c>
      <c r="G2331" s="25"/>
      <c r="H2331" s="25" t="s">
        <v>10575</v>
      </c>
      <c r="I2331" s="25" t="s">
        <v>10576</v>
      </c>
      <c r="J2331" s="25"/>
      <c r="K2331" s="25" t="s">
        <v>10577</v>
      </c>
      <c r="L2331" s="22" t="s">
        <v>887</v>
      </c>
      <c r="M2331" s="25" t="s">
        <v>10578</v>
      </c>
    </row>
    <row r="2332" spans="1:13" x14ac:dyDescent="0.25">
      <c r="A2332" s="22" t="s">
        <v>10346</v>
      </c>
      <c r="B2332" s="25">
        <v>253</v>
      </c>
      <c r="C2332" s="22" t="s">
        <v>10347</v>
      </c>
      <c r="D2332" s="24" t="s">
        <v>1274</v>
      </c>
      <c r="E2332" s="23" t="str">
        <f t="shared" si="36"/>
        <v>El Salvador|2014</v>
      </c>
      <c r="F2332" s="25" t="s">
        <v>10579</v>
      </c>
      <c r="G2332" s="25"/>
      <c r="H2332" s="25" t="s">
        <v>10580</v>
      </c>
      <c r="I2332" s="25"/>
      <c r="J2332" s="25"/>
      <c r="K2332" s="25" t="s">
        <v>168</v>
      </c>
      <c r="L2332" s="22" t="s">
        <v>887</v>
      </c>
      <c r="M2332" s="25" t="s">
        <v>10581</v>
      </c>
    </row>
    <row r="2333" spans="1:13" x14ac:dyDescent="0.25">
      <c r="A2333" s="22" t="s">
        <v>10582</v>
      </c>
      <c r="B2333" s="25">
        <v>258</v>
      </c>
      <c r="D2333" s="24" t="s">
        <v>886</v>
      </c>
      <c r="E2333" s="23" t="str">
        <f t="shared" si="36"/>
        <v>Guatemala|1950</v>
      </c>
      <c r="F2333" s="25"/>
      <c r="G2333" s="25"/>
      <c r="H2333" s="25"/>
      <c r="I2333" s="25"/>
      <c r="J2333" s="25"/>
      <c r="K2333" s="25"/>
      <c r="L2333" s="22" t="s">
        <v>887</v>
      </c>
      <c r="M2333" s="25"/>
    </row>
    <row r="2334" spans="1:13" x14ac:dyDescent="0.25">
      <c r="A2334" s="22" t="s">
        <v>10582</v>
      </c>
      <c r="B2334" s="25">
        <v>258</v>
      </c>
      <c r="D2334" s="24" t="s">
        <v>888</v>
      </c>
      <c r="E2334" s="23" t="str">
        <f t="shared" si="36"/>
        <v>Guatemala|1951</v>
      </c>
      <c r="F2334" s="25"/>
      <c r="G2334" s="25"/>
      <c r="H2334" s="25"/>
      <c r="I2334" s="25"/>
      <c r="J2334" s="25"/>
      <c r="K2334" s="25"/>
      <c r="L2334" s="22" t="s">
        <v>887</v>
      </c>
      <c r="M2334" s="25"/>
    </row>
    <row r="2335" spans="1:13" x14ac:dyDescent="0.25">
      <c r="A2335" s="22" t="s">
        <v>10582</v>
      </c>
      <c r="B2335" s="25">
        <v>258</v>
      </c>
      <c r="D2335" s="24" t="s">
        <v>889</v>
      </c>
      <c r="E2335" s="23" t="str">
        <f t="shared" si="36"/>
        <v>Guatemala|1952</v>
      </c>
      <c r="F2335" s="25"/>
      <c r="G2335" s="25"/>
      <c r="H2335" s="25"/>
      <c r="I2335" s="25"/>
      <c r="J2335" s="25"/>
      <c r="K2335" s="25"/>
      <c r="L2335" s="22" t="s">
        <v>887</v>
      </c>
      <c r="M2335" s="25"/>
    </row>
    <row r="2336" spans="1:13" x14ac:dyDescent="0.25">
      <c r="A2336" s="22" t="s">
        <v>10582</v>
      </c>
      <c r="B2336" s="25">
        <v>258</v>
      </c>
      <c r="D2336" s="24" t="s">
        <v>890</v>
      </c>
      <c r="E2336" s="23" t="str">
        <f t="shared" si="36"/>
        <v>Guatemala|1953</v>
      </c>
      <c r="F2336" s="25"/>
      <c r="G2336" s="25"/>
      <c r="H2336" s="25"/>
      <c r="I2336" s="25"/>
      <c r="J2336" s="25"/>
      <c r="K2336" s="25"/>
      <c r="L2336" s="22" t="s">
        <v>887</v>
      </c>
      <c r="M2336" s="25"/>
    </row>
    <row r="2337" spans="1:13" x14ac:dyDescent="0.25">
      <c r="A2337" s="22" t="s">
        <v>10582</v>
      </c>
      <c r="B2337" s="25">
        <v>258</v>
      </c>
      <c r="D2337" s="24" t="s">
        <v>891</v>
      </c>
      <c r="E2337" s="23" t="str">
        <f t="shared" si="36"/>
        <v>Guatemala|1954</v>
      </c>
      <c r="F2337" s="25"/>
      <c r="G2337" s="25"/>
      <c r="H2337" s="25"/>
      <c r="I2337" s="25"/>
      <c r="J2337" s="25"/>
      <c r="K2337" s="25"/>
      <c r="L2337" s="22" t="s">
        <v>887</v>
      </c>
      <c r="M2337" s="25"/>
    </row>
    <row r="2338" spans="1:13" x14ac:dyDescent="0.25">
      <c r="A2338" s="22" t="s">
        <v>10582</v>
      </c>
      <c r="B2338" s="25">
        <v>258</v>
      </c>
      <c r="D2338" s="24" t="s">
        <v>892</v>
      </c>
      <c r="E2338" s="23" t="str">
        <f t="shared" si="36"/>
        <v>Guatemala|1955</v>
      </c>
      <c r="F2338" s="25"/>
      <c r="G2338" s="25"/>
      <c r="H2338" s="25"/>
      <c r="I2338" s="25"/>
      <c r="J2338" s="25"/>
      <c r="K2338" s="25"/>
      <c r="L2338" s="22" t="s">
        <v>887</v>
      </c>
      <c r="M2338" s="25"/>
    </row>
    <row r="2339" spans="1:13" x14ac:dyDescent="0.25">
      <c r="A2339" s="22" t="s">
        <v>10582</v>
      </c>
      <c r="B2339" s="25">
        <v>258</v>
      </c>
      <c r="D2339" s="24" t="s">
        <v>893</v>
      </c>
      <c r="E2339" s="23" t="str">
        <f t="shared" si="36"/>
        <v>Guatemala|1956</v>
      </c>
      <c r="F2339" s="25"/>
      <c r="G2339" s="25"/>
      <c r="H2339" s="25"/>
      <c r="I2339" s="25"/>
      <c r="J2339" s="25"/>
      <c r="K2339" s="25"/>
      <c r="L2339" s="22" t="s">
        <v>887</v>
      </c>
      <c r="M2339" s="25"/>
    </row>
    <row r="2340" spans="1:13" x14ac:dyDescent="0.25">
      <c r="A2340" s="22" t="s">
        <v>10582</v>
      </c>
      <c r="B2340" s="25">
        <v>258</v>
      </c>
      <c r="D2340" s="24" t="s">
        <v>894</v>
      </c>
      <c r="E2340" s="23" t="str">
        <f t="shared" si="36"/>
        <v>Guatemala|1957</v>
      </c>
      <c r="F2340" s="25"/>
      <c r="G2340" s="25"/>
      <c r="H2340" s="25"/>
      <c r="I2340" s="25"/>
      <c r="J2340" s="25"/>
      <c r="K2340" s="25"/>
      <c r="L2340" s="22" t="s">
        <v>887</v>
      </c>
      <c r="M2340" s="25"/>
    </row>
    <row r="2341" spans="1:13" x14ac:dyDescent="0.25">
      <c r="A2341" s="22" t="s">
        <v>10582</v>
      </c>
      <c r="B2341" s="25">
        <v>258</v>
      </c>
      <c r="D2341" s="24" t="s">
        <v>895</v>
      </c>
      <c r="E2341" s="23" t="str">
        <f t="shared" si="36"/>
        <v>Guatemala|1958</v>
      </c>
      <c r="F2341" s="25"/>
      <c r="G2341" s="25"/>
      <c r="H2341" s="25"/>
      <c r="I2341" s="25"/>
      <c r="J2341" s="25"/>
      <c r="K2341" s="25"/>
      <c r="L2341" s="22" t="s">
        <v>887</v>
      </c>
      <c r="M2341" s="25"/>
    </row>
    <row r="2342" spans="1:13" x14ac:dyDescent="0.25">
      <c r="A2342" s="22" t="s">
        <v>10582</v>
      </c>
      <c r="B2342" s="25">
        <v>258</v>
      </c>
      <c r="D2342" s="24" t="s">
        <v>896</v>
      </c>
      <c r="E2342" s="23" t="str">
        <f t="shared" si="36"/>
        <v>Guatemala|1959</v>
      </c>
      <c r="F2342" s="25"/>
      <c r="G2342" s="25"/>
      <c r="H2342" s="25"/>
      <c r="I2342" s="25"/>
      <c r="J2342" s="25"/>
      <c r="K2342" s="25"/>
      <c r="L2342" s="22" t="s">
        <v>887</v>
      </c>
      <c r="M2342" s="25"/>
    </row>
    <row r="2343" spans="1:13" x14ac:dyDescent="0.25">
      <c r="A2343" s="22" t="s">
        <v>10582</v>
      </c>
      <c r="B2343" s="25">
        <v>258</v>
      </c>
      <c r="C2343" s="22" t="s">
        <v>10583</v>
      </c>
      <c r="D2343" s="24" t="s">
        <v>898</v>
      </c>
      <c r="E2343" s="23" t="str">
        <f t="shared" si="36"/>
        <v>Guatemala|1960</v>
      </c>
      <c r="F2343" s="25"/>
      <c r="G2343" s="25"/>
      <c r="H2343" s="25" t="s">
        <v>10584</v>
      </c>
      <c r="I2343" s="25" t="s">
        <v>10585</v>
      </c>
      <c r="J2343" s="25"/>
      <c r="K2343" s="25" t="s">
        <v>10586</v>
      </c>
      <c r="L2343" s="22" t="s">
        <v>887</v>
      </c>
      <c r="M2343" s="25" t="s">
        <v>10587</v>
      </c>
    </row>
    <row r="2344" spans="1:13" x14ac:dyDescent="0.25">
      <c r="A2344" s="22" t="s">
        <v>10582</v>
      </c>
      <c r="B2344" s="25">
        <v>258</v>
      </c>
      <c r="C2344" s="22" t="s">
        <v>10583</v>
      </c>
      <c r="D2344" s="24" t="s">
        <v>905</v>
      </c>
      <c r="E2344" s="23" t="str">
        <f t="shared" si="36"/>
        <v>Guatemala|1961</v>
      </c>
      <c r="F2344" s="25"/>
      <c r="G2344" s="25"/>
      <c r="H2344" s="25" t="s">
        <v>10588</v>
      </c>
      <c r="I2344" s="25" t="s">
        <v>10589</v>
      </c>
      <c r="J2344" s="25"/>
      <c r="K2344" s="25" t="s">
        <v>10590</v>
      </c>
      <c r="L2344" s="22" t="s">
        <v>887</v>
      </c>
      <c r="M2344" s="25" t="s">
        <v>10591</v>
      </c>
    </row>
    <row r="2345" spans="1:13" x14ac:dyDescent="0.25">
      <c r="A2345" s="22" t="s">
        <v>10582</v>
      </c>
      <c r="B2345" s="25">
        <v>258</v>
      </c>
      <c r="C2345" s="22" t="s">
        <v>10583</v>
      </c>
      <c r="D2345" s="24" t="s">
        <v>912</v>
      </c>
      <c r="E2345" s="23" t="str">
        <f t="shared" si="36"/>
        <v>Guatemala|1962</v>
      </c>
      <c r="F2345" s="25"/>
      <c r="G2345" s="25"/>
      <c r="H2345" s="25" t="s">
        <v>10592</v>
      </c>
      <c r="I2345" s="25" t="s">
        <v>10593</v>
      </c>
      <c r="J2345" s="25"/>
      <c r="K2345" s="25" t="s">
        <v>10594</v>
      </c>
      <c r="L2345" s="22" t="s">
        <v>887</v>
      </c>
      <c r="M2345" s="25" t="s">
        <v>10595</v>
      </c>
    </row>
    <row r="2346" spans="1:13" x14ac:dyDescent="0.25">
      <c r="A2346" s="22" t="s">
        <v>10582</v>
      </c>
      <c r="B2346" s="25">
        <v>258</v>
      </c>
      <c r="C2346" s="22" t="s">
        <v>10583</v>
      </c>
      <c r="D2346" s="24" t="s">
        <v>919</v>
      </c>
      <c r="E2346" s="23" t="str">
        <f t="shared" si="36"/>
        <v>Guatemala|1963</v>
      </c>
      <c r="F2346" s="25"/>
      <c r="G2346" s="25"/>
      <c r="H2346" s="25" t="s">
        <v>10596</v>
      </c>
      <c r="I2346" s="25" t="s">
        <v>10597</v>
      </c>
      <c r="J2346" s="25"/>
      <c r="K2346" s="25" t="s">
        <v>10598</v>
      </c>
      <c r="L2346" s="22" t="s">
        <v>887</v>
      </c>
      <c r="M2346" s="25" t="s">
        <v>10599</v>
      </c>
    </row>
    <row r="2347" spans="1:13" x14ac:dyDescent="0.25">
      <c r="A2347" s="22" t="s">
        <v>10582</v>
      </c>
      <c r="B2347" s="25">
        <v>258</v>
      </c>
      <c r="C2347" s="22" t="s">
        <v>10583</v>
      </c>
      <c r="D2347" s="24" t="s">
        <v>926</v>
      </c>
      <c r="E2347" s="23" t="str">
        <f t="shared" si="36"/>
        <v>Guatemala|1964</v>
      </c>
      <c r="F2347" s="25"/>
      <c r="G2347" s="25"/>
      <c r="H2347" s="25" t="s">
        <v>10600</v>
      </c>
      <c r="I2347" s="25" t="s">
        <v>10601</v>
      </c>
      <c r="J2347" s="25"/>
      <c r="K2347" s="25" t="s">
        <v>10602</v>
      </c>
      <c r="L2347" s="22" t="s">
        <v>887</v>
      </c>
      <c r="M2347" s="25" t="s">
        <v>10603</v>
      </c>
    </row>
    <row r="2348" spans="1:13" x14ac:dyDescent="0.25">
      <c r="A2348" s="22" t="s">
        <v>10582</v>
      </c>
      <c r="B2348" s="25">
        <v>258</v>
      </c>
      <c r="C2348" s="22" t="s">
        <v>10583</v>
      </c>
      <c r="D2348" s="24" t="s">
        <v>932</v>
      </c>
      <c r="E2348" s="23" t="str">
        <f t="shared" si="36"/>
        <v>Guatemala|1965</v>
      </c>
      <c r="F2348" s="25"/>
      <c r="G2348" s="25"/>
      <c r="H2348" s="25" t="s">
        <v>10604</v>
      </c>
      <c r="I2348" s="25" t="s">
        <v>10605</v>
      </c>
      <c r="J2348" s="25"/>
      <c r="K2348" s="25" t="s">
        <v>10602</v>
      </c>
      <c r="L2348" s="22" t="s">
        <v>887</v>
      </c>
      <c r="M2348" s="25" t="s">
        <v>10606</v>
      </c>
    </row>
    <row r="2349" spans="1:13" x14ac:dyDescent="0.25">
      <c r="A2349" s="22" t="s">
        <v>10582</v>
      </c>
      <c r="B2349" s="25">
        <v>258</v>
      </c>
      <c r="C2349" s="22" t="s">
        <v>10583</v>
      </c>
      <c r="D2349" s="24" t="s">
        <v>939</v>
      </c>
      <c r="E2349" s="23" t="str">
        <f t="shared" si="36"/>
        <v>Guatemala|1966</v>
      </c>
      <c r="F2349" s="25"/>
      <c r="G2349" s="25"/>
      <c r="H2349" s="25" t="s">
        <v>10607</v>
      </c>
      <c r="I2349" s="25" t="s">
        <v>10608</v>
      </c>
      <c r="J2349" s="25"/>
      <c r="K2349" s="25" t="s">
        <v>10609</v>
      </c>
      <c r="L2349" s="22" t="s">
        <v>887</v>
      </c>
      <c r="M2349" s="25" t="s">
        <v>10610</v>
      </c>
    </row>
    <row r="2350" spans="1:13" x14ac:dyDescent="0.25">
      <c r="A2350" s="22" t="s">
        <v>10582</v>
      </c>
      <c r="B2350" s="25">
        <v>258</v>
      </c>
      <c r="C2350" s="22" t="s">
        <v>10583</v>
      </c>
      <c r="D2350" s="24" t="s">
        <v>946</v>
      </c>
      <c r="E2350" s="23" t="str">
        <f t="shared" si="36"/>
        <v>Guatemala|1967</v>
      </c>
      <c r="F2350" s="25"/>
      <c r="G2350" s="25"/>
      <c r="H2350" s="25" t="s">
        <v>10611</v>
      </c>
      <c r="I2350" s="25" t="s">
        <v>10612</v>
      </c>
      <c r="J2350" s="25"/>
      <c r="K2350" s="25" t="s">
        <v>10613</v>
      </c>
      <c r="L2350" s="22" t="s">
        <v>887</v>
      </c>
      <c r="M2350" s="25" t="s">
        <v>10614</v>
      </c>
    </row>
    <row r="2351" spans="1:13" x14ac:dyDescent="0.25">
      <c r="A2351" s="22" t="s">
        <v>10582</v>
      </c>
      <c r="B2351" s="25">
        <v>258</v>
      </c>
      <c r="C2351" s="22" t="s">
        <v>10583</v>
      </c>
      <c r="D2351" s="24" t="s">
        <v>953</v>
      </c>
      <c r="E2351" s="23" t="str">
        <f t="shared" si="36"/>
        <v>Guatemala|1968</v>
      </c>
      <c r="F2351" s="25"/>
      <c r="G2351" s="25"/>
      <c r="H2351" s="25" t="s">
        <v>10615</v>
      </c>
      <c r="I2351" s="25" t="s">
        <v>10616</v>
      </c>
      <c r="J2351" s="25"/>
      <c r="K2351" s="25" t="s">
        <v>10613</v>
      </c>
      <c r="L2351" s="22" t="s">
        <v>887</v>
      </c>
      <c r="M2351" s="25" t="s">
        <v>10617</v>
      </c>
    </row>
    <row r="2352" spans="1:13" x14ac:dyDescent="0.25">
      <c r="A2352" s="22" t="s">
        <v>10582</v>
      </c>
      <c r="B2352" s="25">
        <v>258</v>
      </c>
      <c r="C2352" s="22" t="s">
        <v>10583</v>
      </c>
      <c r="D2352" s="24" t="s">
        <v>960</v>
      </c>
      <c r="E2352" s="23" t="str">
        <f t="shared" si="36"/>
        <v>Guatemala|1969</v>
      </c>
      <c r="F2352" s="25"/>
      <c r="G2352" s="25"/>
      <c r="H2352" s="25" t="s">
        <v>10618</v>
      </c>
      <c r="I2352" s="25" t="s">
        <v>10619</v>
      </c>
      <c r="J2352" s="25"/>
      <c r="K2352" s="25" t="s">
        <v>10620</v>
      </c>
      <c r="L2352" s="22" t="s">
        <v>887</v>
      </c>
      <c r="M2352" s="25" t="s">
        <v>10621</v>
      </c>
    </row>
    <row r="2353" spans="1:13" x14ac:dyDescent="0.25">
      <c r="A2353" s="22" t="s">
        <v>10582</v>
      </c>
      <c r="B2353" s="25">
        <v>258</v>
      </c>
      <c r="C2353" s="22" t="s">
        <v>10583</v>
      </c>
      <c r="D2353" s="24" t="s">
        <v>967</v>
      </c>
      <c r="E2353" s="23" t="str">
        <f t="shared" si="36"/>
        <v>Guatemala|1970</v>
      </c>
      <c r="F2353" s="25"/>
      <c r="G2353" s="25"/>
      <c r="H2353" s="25" t="s">
        <v>10622</v>
      </c>
      <c r="I2353" s="25" t="s">
        <v>10623</v>
      </c>
      <c r="J2353" s="25"/>
      <c r="K2353" s="25" t="s">
        <v>10624</v>
      </c>
      <c r="L2353" s="22" t="s">
        <v>887</v>
      </c>
      <c r="M2353" s="25" t="s">
        <v>10625</v>
      </c>
    </row>
    <row r="2354" spans="1:13" x14ac:dyDescent="0.25">
      <c r="A2354" s="22" t="s">
        <v>10582</v>
      </c>
      <c r="B2354" s="25">
        <v>258</v>
      </c>
      <c r="C2354" s="22" t="s">
        <v>10583</v>
      </c>
      <c r="D2354" s="24" t="s">
        <v>974</v>
      </c>
      <c r="E2354" s="23" t="str">
        <f t="shared" si="36"/>
        <v>Guatemala|1971</v>
      </c>
      <c r="F2354" s="25"/>
      <c r="G2354" s="25"/>
      <c r="H2354" s="25" t="s">
        <v>10626</v>
      </c>
      <c r="I2354" s="25" t="s">
        <v>10627</v>
      </c>
      <c r="J2354" s="25"/>
      <c r="K2354" s="25" t="s">
        <v>10624</v>
      </c>
      <c r="L2354" s="22" t="s">
        <v>887</v>
      </c>
      <c r="M2354" s="25" t="s">
        <v>10628</v>
      </c>
    </row>
    <row r="2355" spans="1:13" x14ac:dyDescent="0.25">
      <c r="A2355" s="22" t="s">
        <v>10582</v>
      </c>
      <c r="B2355" s="25">
        <v>258</v>
      </c>
      <c r="C2355" s="22" t="s">
        <v>10583</v>
      </c>
      <c r="D2355" s="24" t="s">
        <v>981</v>
      </c>
      <c r="E2355" s="23" t="str">
        <f t="shared" si="36"/>
        <v>Guatemala|1972</v>
      </c>
      <c r="F2355" s="25"/>
      <c r="G2355" s="25"/>
      <c r="H2355" s="25" t="s">
        <v>10629</v>
      </c>
      <c r="I2355" s="25" t="s">
        <v>10630</v>
      </c>
      <c r="J2355" s="25"/>
      <c r="K2355" s="25" t="s">
        <v>10624</v>
      </c>
      <c r="L2355" s="22" t="s">
        <v>887</v>
      </c>
      <c r="M2355" s="25" t="s">
        <v>10631</v>
      </c>
    </row>
    <row r="2356" spans="1:13" x14ac:dyDescent="0.25">
      <c r="A2356" s="22" t="s">
        <v>10582</v>
      </c>
      <c r="B2356" s="25">
        <v>258</v>
      </c>
      <c r="C2356" s="22" t="s">
        <v>10583</v>
      </c>
      <c r="D2356" s="24" t="s">
        <v>987</v>
      </c>
      <c r="E2356" s="23" t="str">
        <f t="shared" si="36"/>
        <v>Guatemala|1973</v>
      </c>
      <c r="F2356" s="25"/>
      <c r="G2356" s="25"/>
      <c r="H2356" s="25" t="s">
        <v>10632</v>
      </c>
      <c r="I2356" s="25" t="s">
        <v>10633</v>
      </c>
      <c r="J2356" s="25"/>
      <c r="K2356" s="25" t="s">
        <v>10634</v>
      </c>
      <c r="L2356" s="22" t="s">
        <v>887</v>
      </c>
      <c r="M2356" s="25" t="s">
        <v>10635</v>
      </c>
    </row>
    <row r="2357" spans="1:13" x14ac:dyDescent="0.25">
      <c r="A2357" s="22" t="s">
        <v>10582</v>
      </c>
      <c r="B2357" s="25">
        <v>258</v>
      </c>
      <c r="C2357" s="22" t="s">
        <v>10583</v>
      </c>
      <c r="D2357" s="24" t="s">
        <v>994</v>
      </c>
      <c r="E2357" s="23" t="str">
        <f t="shared" si="36"/>
        <v>Guatemala|1974</v>
      </c>
      <c r="F2357" s="25"/>
      <c r="G2357" s="25"/>
      <c r="H2357" s="25" t="s">
        <v>10636</v>
      </c>
      <c r="I2357" s="25" t="s">
        <v>10637</v>
      </c>
      <c r="J2357" s="25"/>
      <c r="K2357" s="25" t="s">
        <v>10638</v>
      </c>
      <c r="L2357" s="22" t="s">
        <v>887</v>
      </c>
      <c r="M2357" s="25" t="s">
        <v>10639</v>
      </c>
    </row>
    <row r="2358" spans="1:13" x14ac:dyDescent="0.25">
      <c r="A2358" s="22" t="s">
        <v>10582</v>
      </c>
      <c r="B2358" s="25">
        <v>258</v>
      </c>
      <c r="C2358" s="22" t="s">
        <v>10583</v>
      </c>
      <c r="D2358" s="24" t="s">
        <v>1001</v>
      </c>
      <c r="E2358" s="23" t="str">
        <f t="shared" si="36"/>
        <v>Guatemala|1975</v>
      </c>
      <c r="F2358" s="25"/>
      <c r="G2358" s="25"/>
      <c r="H2358" s="25" t="s">
        <v>10640</v>
      </c>
      <c r="I2358" s="25" t="s">
        <v>10641</v>
      </c>
      <c r="J2358" s="25"/>
      <c r="K2358" s="25" t="s">
        <v>10642</v>
      </c>
      <c r="L2358" s="22" t="s">
        <v>887</v>
      </c>
      <c r="M2358" s="25" t="s">
        <v>10643</v>
      </c>
    </row>
    <row r="2359" spans="1:13" x14ac:dyDescent="0.25">
      <c r="A2359" s="22" t="s">
        <v>10582</v>
      </c>
      <c r="B2359" s="25">
        <v>258</v>
      </c>
      <c r="C2359" s="22" t="s">
        <v>10583</v>
      </c>
      <c r="D2359" s="24" t="s">
        <v>1008</v>
      </c>
      <c r="E2359" s="23" t="str">
        <f t="shared" si="36"/>
        <v>Guatemala|1976</v>
      </c>
      <c r="F2359" s="25"/>
      <c r="G2359" s="25"/>
      <c r="H2359" s="25" t="s">
        <v>10644</v>
      </c>
      <c r="I2359" s="25" t="s">
        <v>10645</v>
      </c>
      <c r="J2359" s="25"/>
      <c r="K2359" s="25" t="s">
        <v>10646</v>
      </c>
      <c r="L2359" s="22" t="s">
        <v>887</v>
      </c>
      <c r="M2359" s="25" t="s">
        <v>10647</v>
      </c>
    </row>
    <row r="2360" spans="1:13" x14ac:dyDescent="0.25">
      <c r="A2360" s="22" t="s">
        <v>10582</v>
      </c>
      <c r="B2360" s="25">
        <v>258</v>
      </c>
      <c r="C2360" s="22" t="s">
        <v>10583</v>
      </c>
      <c r="D2360" s="24" t="s">
        <v>1015</v>
      </c>
      <c r="E2360" s="23" t="str">
        <f t="shared" si="36"/>
        <v>Guatemala|1977</v>
      </c>
      <c r="F2360" s="25"/>
      <c r="G2360" s="25"/>
      <c r="H2360" s="25" t="s">
        <v>10648</v>
      </c>
      <c r="I2360" s="25" t="s">
        <v>10649</v>
      </c>
      <c r="J2360" s="25"/>
      <c r="K2360" s="25" t="s">
        <v>10650</v>
      </c>
      <c r="L2360" s="22" t="s">
        <v>887</v>
      </c>
      <c r="M2360" s="25" t="s">
        <v>10651</v>
      </c>
    </row>
    <row r="2361" spans="1:13" x14ac:dyDescent="0.25">
      <c r="A2361" s="22" t="s">
        <v>10582</v>
      </c>
      <c r="B2361" s="25">
        <v>258</v>
      </c>
      <c r="C2361" s="22" t="s">
        <v>10583</v>
      </c>
      <c r="D2361" s="24" t="s">
        <v>1022</v>
      </c>
      <c r="E2361" s="23" t="str">
        <f t="shared" si="36"/>
        <v>Guatemala|1978</v>
      </c>
      <c r="F2361" s="25"/>
      <c r="G2361" s="25"/>
      <c r="H2361" s="25" t="s">
        <v>10652</v>
      </c>
      <c r="I2361" s="25" t="s">
        <v>10653</v>
      </c>
      <c r="J2361" s="25"/>
      <c r="K2361" s="25" t="s">
        <v>10638</v>
      </c>
      <c r="L2361" s="22" t="s">
        <v>887</v>
      </c>
      <c r="M2361" s="25" t="s">
        <v>10654</v>
      </c>
    </row>
    <row r="2362" spans="1:13" x14ac:dyDescent="0.25">
      <c r="A2362" s="22" t="s">
        <v>10582</v>
      </c>
      <c r="B2362" s="25">
        <v>258</v>
      </c>
      <c r="C2362" s="22" t="s">
        <v>10583</v>
      </c>
      <c r="D2362" s="24" t="s">
        <v>1029</v>
      </c>
      <c r="E2362" s="23" t="str">
        <f t="shared" si="36"/>
        <v>Guatemala|1979</v>
      </c>
      <c r="F2362" s="25"/>
      <c r="G2362" s="25"/>
      <c r="H2362" s="25" t="s">
        <v>10655</v>
      </c>
      <c r="I2362" s="25" t="s">
        <v>10656</v>
      </c>
      <c r="J2362" s="25" t="s">
        <v>10657</v>
      </c>
      <c r="K2362" s="25" t="s">
        <v>10638</v>
      </c>
      <c r="L2362" s="22" t="s">
        <v>887</v>
      </c>
      <c r="M2362" s="25" t="s">
        <v>10658</v>
      </c>
    </row>
    <row r="2363" spans="1:13" x14ac:dyDescent="0.25">
      <c r="A2363" s="22" t="s">
        <v>10582</v>
      </c>
      <c r="B2363" s="25">
        <v>258</v>
      </c>
      <c r="C2363" s="22" t="s">
        <v>10583</v>
      </c>
      <c r="D2363" s="24" t="s">
        <v>1036</v>
      </c>
      <c r="E2363" s="23" t="str">
        <f t="shared" si="36"/>
        <v>Guatemala|1980</v>
      </c>
      <c r="F2363" s="25"/>
      <c r="G2363" s="25"/>
      <c r="H2363" s="25" t="s">
        <v>10659</v>
      </c>
      <c r="I2363" s="25" t="s">
        <v>10660</v>
      </c>
      <c r="J2363" s="25"/>
      <c r="K2363" s="25" t="s">
        <v>10661</v>
      </c>
      <c r="L2363" s="22" t="s">
        <v>887</v>
      </c>
      <c r="M2363" s="25" t="s">
        <v>10662</v>
      </c>
    </row>
    <row r="2364" spans="1:13" x14ac:dyDescent="0.25">
      <c r="A2364" s="22" t="s">
        <v>10582</v>
      </c>
      <c r="B2364" s="25">
        <v>258</v>
      </c>
      <c r="C2364" s="22" t="s">
        <v>10583</v>
      </c>
      <c r="D2364" s="24" t="s">
        <v>1044</v>
      </c>
      <c r="E2364" s="23" t="str">
        <f t="shared" si="36"/>
        <v>Guatemala|1981</v>
      </c>
      <c r="F2364" s="25"/>
      <c r="G2364" s="25"/>
      <c r="H2364" s="25" t="s">
        <v>10663</v>
      </c>
      <c r="I2364" s="25" t="s">
        <v>10664</v>
      </c>
      <c r="J2364" s="25"/>
      <c r="K2364" s="25" t="s">
        <v>10665</v>
      </c>
      <c r="L2364" s="22" t="s">
        <v>887</v>
      </c>
      <c r="M2364" s="25" t="s">
        <v>10666</v>
      </c>
    </row>
    <row r="2365" spans="1:13" x14ac:dyDescent="0.25">
      <c r="A2365" s="22" t="s">
        <v>10582</v>
      </c>
      <c r="B2365" s="25">
        <v>258</v>
      </c>
      <c r="C2365" s="22" t="s">
        <v>10583</v>
      </c>
      <c r="D2365" s="24" t="s">
        <v>1052</v>
      </c>
      <c r="E2365" s="23" t="str">
        <f t="shared" si="36"/>
        <v>Guatemala|1982</v>
      </c>
      <c r="F2365" s="25"/>
      <c r="G2365" s="25"/>
      <c r="H2365" s="25" t="s">
        <v>10667</v>
      </c>
      <c r="I2365" s="25" t="s">
        <v>10668</v>
      </c>
      <c r="J2365" s="25"/>
      <c r="K2365" s="25" t="s">
        <v>10669</v>
      </c>
      <c r="L2365" s="22" t="s">
        <v>887</v>
      </c>
      <c r="M2365" s="25" t="s">
        <v>10670</v>
      </c>
    </row>
    <row r="2366" spans="1:13" x14ac:dyDescent="0.25">
      <c r="A2366" s="22" t="s">
        <v>10582</v>
      </c>
      <c r="B2366" s="25">
        <v>258</v>
      </c>
      <c r="C2366" s="22" t="s">
        <v>10583</v>
      </c>
      <c r="D2366" s="24" t="s">
        <v>1060</v>
      </c>
      <c r="E2366" s="23" t="str">
        <f t="shared" si="36"/>
        <v>Guatemala|1983</v>
      </c>
      <c r="F2366" s="25"/>
      <c r="G2366" s="25"/>
      <c r="H2366" s="25" t="s">
        <v>10671</v>
      </c>
      <c r="I2366" s="25" t="s">
        <v>10672</v>
      </c>
      <c r="J2366" s="25"/>
      <c r="K2366" s="25" t="s">
        <v>10673</v>
      </c>
      <c r="L2366" s="22" t="s">
        <v>887</v>
      </c>
      <c r="M2366" s="25" t="s">
        <v>10674</v>
      </c>
    </row>
    <row r="2367" spans="1:13" x14ac:dyDescent="0.25">
      <c r="A2367" s="22" t="s">
        <v>10582</v>
      </c>
      <c r="B2367" s="25">
        <v>258</v>
      </c>
      <c r="C2367" s="22" t="s">
        <v>10583</v>
      </c>
      <c r="D2367" s="24" t="s">
        <v>1068</v>
      </c>
      <c r="E2367" s="23" t="str">
        <f t="shared" si="36"/>
        <v>Guatemala|1984</v>
      </c>
      <c r="F2367" s="25"/>
      <c r="G2367" s="25"/>
      <c r="H2367" s="25" t="s">
        <v>10675</v>
      </c>
      <c r="I2367" s="25" t="s">
        <v>10676</v>
      </c>
      <c r="J2367" s="25"/>
      <c r="K2367" s="25" t="s">
        <v>10677</v>
      </c>
      <c r="L2367" s="22" t="s">
        <v>887</v>
      </c>
      <c r="M2367" s="25" t="s">
        <v>10678</v>
      </c>
    </row>
    <row r="2368" spans="1:13" x14ac:dyDescent="0.25">
      <c r="A2368" s="22" t="s">
        <v>10582</v>
      </c>
      <c r="B2368" s="25">
        <v>258</v>
      </c>
      <c r="C2368" s="22" t="s">
        <v>10583</v>
      </c>
      <c r="D2368" s="24" t="s">
        <v>1076</v>
      </c>
      <c r="E2368" s="23" t="str">
        <f t="shared" si="36"/>
        <v>Guatemala|1985</v>
      </c>
      <c r="F2368" s="25"/>
      <c r="G2368" s="25"/>
      <c r="H2368" s="25" t="s">
        <v>10679</v>
      </c>
      <c r="I2368" s="25" t="s">
        <v>10680</v>
      </c>
      <c r="J2368" s="25"/>
      <c r="K2368" s="25" t="s">
        <v>10681</v>
      </c>
      <c r="L2368" s="22" t="s">
        <v>887</v>
      </c>
      <c r="M2368" s="25" t="s">
        <v>10682</v>
      </c>
    </row>
    <row r="2369" spans="1:13" x14ac:dyDescent="0.25">
      <c r="A2369" s="22" t="s">
        <v>10582</v>
      </c>
      <c r="B2369" s="25">
        <v>258</v>
      </c>
      <c r="C2369" s="22" t="s">
        <v>10583</v>
      </c>
      <c r="D2369" s="24" t="s">
        <v>1084</v>
      </c>
      <c r="E2369" s="23" t="str">
        <f t="shared" si="36"/>
        <v>Guatemala|1986</v>
      </c>
      <c r="F2369" s="25"/>
      <c r="G2369" s="25"/>
      <c r="H2369" s="25" t="s">
        <v>10683</v>
      </c>
      <c r="I2369" s="25" t="s">
        <v>10684</v>
      </c>
      <c r="J2369" s="25"/>
      <c r="K2369" s="25" t="s">
        <v>10685</v>
      </c>
      <c r="L2369" s="22" t="s">
        <v>887</v>
      </c>
      <c r="M2369" s="25" t="s">
        <v>10686</v>
      </c>
    </row>
    <row r="2370" spans="1:13" x14ac:dyDescent="0.25">
      <c r="A2370" s="22" t="s">
        <v>10582</v>
      </c>
      <c r="B2370" s="25">
        <v>258</v>
      </c>
      <c r="C2370" s="22" t="s">
        <v>10583</v>
      </c>
      <c r="D2370" s="24" t="s">
        <v>1091</v>
      </c>
      <c r="E2370" s="23" t="str">
        <f t="shared" si="36"/>
        <v>Guatemala|1987</v>
      </c>
      <c r="F2370" s="25"/>
      <c r="G2370" s="25" t="s">
        <v>1753</v>
      </c>
      <c r="H2370" s="25" t="s">
        <v>10687</v>
      </c>
      <c r="I2370" s="25" t="s">
        <v>10688</v>
      </c>
      <c r="J2370" s="25" t="s">
        <v>10689</v>
      </c>
      <c r="K2370" s="25" t="s">
        <v>10690</v>
      </c>
      <c r="L2370" s="22" t="s">
        <v>887</v>
      </c>
      <c r="M2370" s="25" t="s">
        <v>10691</v>
      </c>
    </row>
    <row r="2371" spans="1:13" x14ac:dyDescent="0.25">
      <c r="A2371" s="22" t="s">
        <v>10582</v>
      </c>
      <c r="B2371" s="25">
        <v>258</v>
      </c>
      <c r="C2371" s="22" t="s">
        <v>10583</v>
      </c>
      <c r="D2371" s="24" t="s">
        <v>1099</v>
      </c>
      <c r="E2371" s="23" t="str">
        <f t="shared" ref="E2371:E2434" si="37">A2371&amp;"|"&amp;D2371</f>
        <v>Guatemala|1988</v>
      </c>
      <c r="F2371" s="25"/>
      <c r="G2371" s="25"/>
      <c r="H2371" s="25" t="s">
        <v>10692</v>
      </c>
      <c r="I2371" s="25" t="s">
        <v>10693</v>
      </c>
      <c r="J2371" s="25" t="s">
        <v>10694</v>
      </c>
      <c r="K2371" s="25" t="s">
        <v>10695</v>
      </c>
      <c r="L2371" s="22" t="s">
        <v>887</v>
      </c>
      <c r="M2371" s="25" t="s">
        <v>10696</v>
      </c>
    </row>
    <row r="2372" spans="1:13" x14ac:dyDescent="0.25">
      <c r="A2372" s="22" t="s">
        <v>10582</v>
      </c>
      <c r="B2372" s="25">
        <v>258</v>
      </c>
      <c r="C2372" s="22" t="s">
        <v>10583</v>
      </c>
      <c r="D2372" s="24" t="s">
        <v>1106</v>
      </c>
      <c r="E2372" s="23" t="str">
        <f t="shared" si="37"/>
        <v>Guatemala|1989</v>
      </c>
      <c r="F2372" s="25"/>
      <c r="G2372" s="25">
        <v>2</v>
      </c>
      <c r="H2372" s="25" t="s">
        <v>10697</v>
      </c>
      <c r="I2372" s="25" t="s">
        <v>10698</v>
      </c>
      <c r="J2372" s="25" t="s">
        <v>10699</v>
      </c>
      <c r="K2372" s="25" t="s">
        <v>10700</v>
      </c>
      <c r="L2372" s="22" t="s">
        <v>887</v>
      </c>
      <c r="M2372" s="25" t="s">
        <v>10701</v>
      </c>
    </row>
    <row r="2373" spans="1:13" x14ac:dyDescent="0.25">
      <c r="A2373" s="22" t="s">
        <v>10582</v>
      </c>
      <c r="B2373" s="25">
        <v>258</v>
      </c>
      <c r="C2373" s="22" t="s">
        <v>10583</v>
      </c>
      <c r="D2373" s="24" t="s">
        <v>1114</v>
      </c>
      <c r="E2373" s="23" t="str">
        <f t="shared" si="37"/>
        <v>Guatemala|1990</v>
      </c>
      <c r="F2373" s="25"/>
      <c r="G2373" s="25"/>
      <c r="H2373" s="25" t="s">
        <v>10702</v>
      </c>
      <c r="I2373" s="25" t="s">
        <v>10703</v>
      </c>
      <c r="J2373" s="25" t="s">
        <v>10704</v>
      </c>
      <c r="K2373" s="25" t="s">
        <v>10705</v>
      </c>
      <c r="L2373" s="22" t="s">
        <v>887</v>
      </c>
      <c r="M2373" s="25" t="s">
        <v>10706</v>
      </c>
    </row>
    <row r="2374" spans="1:13" x14ac:dyDescent="0.25">
      <c r="A2374" s="22" t="s">
        <v>10582</v>
      </c>
      <c r="B2374" s="25">
        <v>258</v>
      </c>
      <c r="C2374" s="22" t="s">
        <v>10583</v>
      </c>
      <c r="D2374" s="24" t="s">
        <v>1122</v>
      </c>
      <c r="E2374" s="23" t="str">
        <f t="shared" si="37"/>
        <v>Guatemala|1991</v>
      </c>
      <c r="F2374" s="25"/>
      <c r="G2374" s="25"/>
      <c r="H2374" s="25" t="s">
        <v>10707</v>
      </c>
      <c r="I2374" s="25" t="s">
        <v>10708</v>
      </c>
      <c r="J2374" s="25" t="s">
        <v>10709</v>
      </c>
      <c r="K2374" s="25" t="s">
        <v>10710</v>
      </c>
      <c r="L2374" s="22" t="s">
        <v>887</v>
      </c>
      <c r="M2374" s="25" t="s">
        <v>10711</v>
      </c>
    </row>
    <row r="2375" spans="1:13" x14ac:dyDescent="0.25">
      <c r="A2375" s="22" t="s">
        <v>10582</v>
      </c>
      <c r="B2375" s="25">
        <v>258</v>
      </c>
      <c r="C2375" s="22" t="s">
        <v>10583</v>
      </c>
      <c r="D2375" s="24" t="s">
        <v>1130</v>
      </c>
      <c r="E2375" s="23" t="str">
        <f t="shared" si="37"/>
        <v>Guatemala|1992</v>
      </c>
      <c r="F2375" s="25"/>
      <c r="G2375" s="25"/>
      <c r="H2375" s="25" t="s">
        <v>10712</v>
      </c>
      <c r="I2375" s="25" t="s">
        <v>10713</v>
      </c>
      <c r="J2375" s="25" t="s">
        <v>10714</v>
      </c>
      <c r="K2375" s="25" t="s">
        <v>10715</v>
      </c>
      <c r="L2375" s="22" t="s">
        <v>887</v>
      </c>
      <c r="M2375" s="25" t="s">
        <v>10716</v>
      </c>
    </row>
    <row r="2376" spans="1:13" x14ac:dyDescent="0.25">
      <c r="A2376" s="22" t="s">
        <v>10582</v>
      </c>
      <c r="B2376" s="25">
        <v>258</v>
      </c>
      <c r="C2376" s="22" t="s">
        <v>10583</v>
      </c>
      <c r="D2376" s="24" t="s">
        <v>1136</v>
      </c>
      <c r="E2376" s="23" t="str">
        <f t="shared" si="37"/>
        <v>Guatemala|1993</v>
      </c>
      <c r="F2376" s="25"/>
      <c r="G2376" s="25"/>
      <c r="H2376" s="25" t="s">
        <v>10717</v>
      </c>
      <c r="I2376" s="25" t="s">
        <v>10718</v>
      </c>
      <c r="J2376" s="25" t="s">
        <v>10719</v>
      </c>
      <c r="K2376" s="25" t="s">
        <v>10720</v>
      </c>
      <c r="L2376" s="22" t="s">
        <v>887</v>
      </c>
      <c r="M2376" s="25" t="s">
        <v>10721</v>
      </c>
    </row>
    <row r="2377" spans="1:13" x14ac:dyDescent="0.25">
      <c r="A2377" s="22" t="s">
        <v>10582</v>
      </c>
      <c r="B2377" s="25">
        <v>258</v>
      </c>
      <c r="C2377" s="22" t="s">
        <v>10583</v>
      </c>
      <c r="D2377" s="24" t="s">
        <v>1144</v>
      </c>
      <c r="E2377" s="23" t="str">
        <f t="shared" si="37"/>
        <v>Guatemala|1994</v>
      </c>
      <c r="F2377" s="25"/>
      <c r="G2377" s="25"/>
      <c r="H2377" s="25" t="s">
        <v>10722</v>
      </c>
      <c r="I2377" s="25" t="s">
        <v>10723</v>
      </c>
      <c r="J2377" s="25" t="s">
        <v>10724</v>
      </c>
      <c r="K2377" s="25" t="s">
        <v>10725</v>
      </c>
      <c r="L2377" s="22" t="s">
        <v>887</v>
      </c>
      <c r="M2377" s="25" t="s">
        <v>10726</v>
      </c>
    </row>
    <row r="2378" spans="1:13" x14ac:dyDescent="0.25">
      <c r="A2378" s="22" t="s">
        <v>10582</v>
      </c>
      <c r="B2378" s="25">
        <v>258</v>
      </c>
      <c r="C2378" s="22" t="s">
        <v>10583</v>
      </c>
      <c r="D2378" s="24" t="s">
        <v>1152</v>
      </c>
      <c r="E2378" s="23" t="str">
        <f t="shared" si="37"/>
        <v>Guatemala|1995</v>
      </c>
      <c r="F2378" s="25"/>
      <c r="G2378" s="25"/>
      <c r="H2378" s="25" t="s">
        <v>10727</v>
      </c>
      <c r="I2378" s="25" t="s">
        <v>10728</v>
      </c>
      <c r="J2378" s="25" t="s">
        <v>10729</v>
      </c>
      <c r="K2378" s="25" t="s">
        <v>10730</v>
      </c>
      <c r="L2378" s="22" t="s">
        <v>887</v>
      </c>
      <c r="M2378" s="25" t="s">
        <v>10731</v>
      </c>
    </row>
    <row r="2379" spans="1:13" x14ac:dyDescent="0.25">
      <c r="A2379" s="22" t="s">
        <v>10582</v>
      </c>
      <c r="B2379" s="25">
        <v>258</v>
      </c>
      <c r="C2379" s="22" t="s">
        <v>10583</v>
      </c>
      <c r="D2379" s="24" t="s">
        <v>1158</v>
      </c>
      <c r="E2379" s="23" t="str">
        <f t="shared" si="37"/>
        <v>Guatemala|1996</v>
      </c>
      <c r="F2379" s="25"/>
      <c r="G2379" s="25"/>
      <c r="H2379" s="25" t="s">
        <v>10732</v>
      </c>
      <c r="I2379" s="25" t="s">
        <v>10733</v>
      </c>
      <c r="J2379" s="25" t="s">
        <v>10734</v>
      </c>
      <c r="K2379" s="25" t="s">
        <v>10735</v>
      </c>
      <c r="L2379" s="22" t="s">
        <v>887</v>
      </c>
      <c r="M2379" s="25" t="s">
        <v>10736</v>
      </c>
    </row>
    <row r="2380" spans="1:13" x14ac:dyDescent="0.25">
      <c r="A2380" s="22" t="s">
        <v>10582</v>
      </c>
      <c r="B2380" s="25">
        <v>258</v>
      </c>
      <c r="C2380" s="22" t="s">
        <v>10583</v>
      </c>
      <c r="D2380" s="24" t="s">
        <v>1165</v>
      </c>
      <c r="E2380" s="23" t="str">
        <f t="shared" si="37"/>
        <v>Guatemala|1997</v>
      </c>
      <c r="F2380" s="25"/>
      <c r="G2380" s="25"/>
      <c r="H2380" s="25" t="s">
        <v>10737</v>
      </c>
      <c r="I2380" s="25" t="s">
        <v>10738</v>
      </c>
      <c r="J2380" s="25" t="s">
        <v>10739</v>
      </c>
      <c r="K2380" s="25" t="s">
        <v>10740</v>
      </c>
      <c r="L2380" s="22" t="s">
        <v>887</v>
      </c>
      <c r="M2380" s="25" t="s">
        <v>10741</v>
      </c>
    </row>
    <row r="2381" spans="1:13" x14ac:dyDescent="0.25">
      <c r="A2381" s="22" t="s">
        <v>10582</v>
      </c>
      <c r="B2381" s="25">
        <v>258</v>
      </c>
      <c r="C2381" s="22" t="s">
        <v>10583</v>
      </c>
      <c r="D2381" s="24" t="s">
        <v>1172</v>
      </c>
      <c r="E2381" s="23" t="str">
        <f t="shared" si="37"/>
        <v>Guatemala|1998</v>
      </c>
      <c r="F2381" s="25"/>
      <c r="G2381" s="25"/>
      <c r="H2381" s="25" t="s">
        <v>10742</v>
      </c>
      <c r="I2381" s="25" t="s">
        <v>10743</v>
      </c>
      <c r="J2381" s="25" t="s">
        <v>10744</v>
      </c>
      <c r="K2381" s="25" t="s">
        <v>10745</v>
      </c>
      <c r="L2381" s="22" t="s">
        <v>887</v>
      </c>
      <c r="M2381" s="25" t="s">
        <v>10746</v>
      </c>
    </row>
    <row r="2382" spans="1:13" x14ac:dyDescent="0.25">
      <c r="A2382" s="22" t="s">
        <v>10582</v>
      </c>
      <c r="B2382" s="25">
        <v>258</v>
      </c>
      <c r="C2382" s="22" t="s">
        <v>10583</v>
      </c>
      <c r="D2382" s="24" t="s">
        <v>1179</v>
      </c>
      <c r="E2382" s="23" t="str">
        <f t="shared" si="37"/>
        <v>Guatemala|1999</v>
      </c>
      <c r="F2382" s="25"/>
      <c r="G2382" s="25" t="s">
        <v>309</v>
      </c>
      <c r="H2382" s="25" t="s">
        <v>10747</v>
      </c>
      <c r="I2382" s="25" t="s">
        <v>10748</v>
      </c>
      <c r="J2382" s="25" t="s">
        <v>10749</v>
      </c>
      <c r="K2382" s="25" t="s">
        <v>10750</v>
      </c>
      <c r="L2382" s="22" t="s">
        <v>887</v>
      </c>
      <c r="M2382" s="25" t="s">
        <v>10751</v>
      </c>
    </row>
    <row r="2383" spans="1:13" x14ac:dyDescent="0.25">
      <c r="A2383" s="22" t="s">
        <v>10582</v>
      </c>
      <c r="B2383" s="25">
        <v>258</v>
      </c>
      <c r="C2383" s="22" t="s">
        <v>10583</v>
      </c>
      <c r="D2383" s="24" t="s">
        <v>1186</v>
      </c>
      <c r="E2383" s="23" t="str">
        <f t="shared" si="37"/>
        <v>Guatemala|2000</v>
      </c>
      <c r="F2383" s="25"/>
      <c r="G2383" s="25" t="s">
        <v>10752</v>
      </c>
      <c r="H2383" s="25" t="s">
        <v>10753</v>
      </c>
      <c r="I2383" s="25" t="s">
        <v>10754</v>
      </c>
      <c r="J2383" s="25" t="s">
        <v>10755</v>
      </c>
      <c r="K2383" s="25" t="s">
        <v>10756</v>
      </c>
      <c r="L2383" s="22" t="s">
        <v>887</v>
      </c>
      <c r="M2383" s="25" t="s">
        <v>10757</v>
      </c>
    </row>
    <row r="2384" spans="1:13" x14ac:dyDescent="0.25">
      <c r="A2384" s="22" t="s">
        <v>10582</v>
      </c>
      <c r="B2384" s="25">
        <v>258</v>
      </c>
      <c r="C2384" s="22" t="s">
        <v>10583</v>
      </c>
      <c r="D2384" s="24" t="s">
        <v>1192</v>
      </c>
      <c r="E2384" s="23" t="str">
        <f t="shared" si="37"/>
        <v>Guatemala|2001</v>
      </c>
      <c r="F2384" s="25"/>
      <c r="G2384" s="25" t="s">
        <v>10758</v>
      </c>
      <c r="H2384" s="25" t="s">
        <v>10759</v>
      </c>
      <c r="I2384" s="25" t="s">
        <v>10760</v>
      </c>
      <c r="J2384" s="25" t="s">
        <v>10761</v>
      </c>
      <c r="K2384" s="25" t="s">
        <v>10762</v>
      </c>
      <c r="L2384" s="22" t="s">
        <v>887</v>
      </c>
      <c r="M2384" s="25" t="s">
        <v>10763</v>
      </c>
    </row>
    <row r="2385" spans="1:13" x14ac:dyDescent="0.25">
      <c r="A2385" s="22" t="s">
        <v>10582</v>
      </c>
      <c r="B2385" s="25">
        <v>258</v>
      </c>
      <c r="C2385" s="22" t="s">
        <v>10583</v>
      </c>
      <c r="D2385" s="24" t="s">
        <v>1199</v>
      </c>
      <c r="E2385" s="23" t="str">
        <f t="shared" si="37"/>
        <v>Guatemala|2002</v>
      </c>
      <c r="F2385" s="25"/>
      <c r="G2385" s="25" t="s">
        <v>1710</v>
      </c>
      <c r="H2385" s="25" t="s">
        <v>10764</v>
      </c>
      <c r="I2385" s="25" t="s">
        <v>10765</v>
      </c>
      <c r="J2385" s="25" t="s">
        <v>10766</v>
      </c>
      <c r="K2385" s="25" t="s">
        <v>10325</v>
      </c>
      <c r="L2385" s="22" t="s">
        <v>887</v>
      </c>
      <c r="M2385" s="25" t="s">
        <v>10767</v>
      </c>
    </row>
    <row r="2386" spans="1:13" x14ac:dyDescent="0.25">
      <c r="A2386" s="22" t="s">
        <v>10582</v>
      </c>
      <c r="B2386" s="25">
        <v>258</v>
      </c>
      <c r="C2386" s="22" t="s">
        <v>10583</v>
      </c>
      <c r="D2386" s="24" t="s">
        <v>1206</v>
      </c>
      <c r="E2386" s="23" t="str">
        <f t="shared" si="37"/>
        <v>Guatemala|2003</v>
      </c>
      <c r="F2386" s="25"/>
      <c r="G2386" s="25" t="s">
        <v>319</v>
      </c>
      <c r="H2386" s="25" t="s">
        <v>10768</v>
      </c>
      <c r="I2386" s="25" t="s">
        <v>10769</v>
      </c>
      <c r="J2386" s="25" t="s">
        <v>10770</v>
      </c>
      <c r="K2386" s="25" t="s">
        <v>10771</v>
      </c>
      <c r="L2386" s="22" t="s">
        <v>887</v>
      </c>
      <c r="M2386" s="25" t="s">
        <v>10772</v>
      </c>
    </row>
    <row r="2387" spans="1:13" x14ac:dyDescent="0.25">
      <c r="A2387" s="22" t="s">
        <v>10582</v>
      </c>
      <c r="B2387" s="25">
        <v>258</v>
      </c>
      <c r="C2387" s="22" t="s">
        <v>10583</v>
      </c>
      <c r="D2387" s="24" t="s">
        <v>1212</v>
      </c>
      <c r="E2387" s="23" t="str">
        <f t="shared" si="37"/>
        <v>Guatemala|2004</v>
      </c>
      <c r="F2387" s="25"/>
      <c r="G2387" s="25" t="s">
        <v>1710</v>
      </c>
      <c r="H2387" s="25" t="s">
        <v>10773</v>
      </c>
      <c r="I2387" s="25" t="s">
        <v>10774</v>
      </c>
      <c r="J2387" s="25" t="s">
        <v>10775</v>
      </c>
      <c r="K2387" s="25" t="s">
        <v>10776</v>
      </c>
      <c r="L2387" s="22" t="s">
        <v>887</v>
      </c>
      <c r="M2387" s="25" t="s">
        <v>10777</v>
      </c>
    </row>
    <row r="2388" spans="1:13" x14ac:dyDescent="0.25">
      <c r="A2388" s="22" t="s">
        <v>10582</v>
      </c>
      <c r="B2388" s="25">
        <v>258</v>
      </c>
      <c r="C2388" s="22" t="s">
        <v>10583</v>
      </c>
      <c r="D2388" s="24" t="s">
        <v>1217</v>
      </c>
      <c r="E2388" s="23" t="str">
        <f t="shared" si="37"/>
        <v>Guatemala|2005</v>
      </c>
      <c r="F2388" s="25"/>
      <c r="G2388" s="25"/>
      <c r="H2388" s="25" t="s">
        <v>10778</v>
      </c>
      <c r="I2388" s="25" t="s">
        <v>10779</v>
      </c>
      <c r="J2388" s="25" t="s">
        <v>10780</v>
      </c>
      <c r="K2388" s="25" t="s">
        <v>10781</v>
      </c>
      <c r="L2388" s="22" t="s">
        <v>887</v>
      </c>
      <c r="M2388" s="25" t="s">
        <v>10782</v>
      </c>
    </row>
    <row r="2389" spans="1:13" x14ac:dyDescent="0.25">
      <c r="A2389" s="22" t="s">
        <v>10582</v>
      </c>
      <c r="B2389" s="25">
        <v>258</v>
      </c>
      <c r="C2389" s="22" t="s">
        <v>10583</v>
      </c>
      <c r="D2389" s="24" t="s">
        <v>1224</v>
      </c>
      <c r="E2389" s="23" t="str">
        <f t="shared" si="37"/>
        <v>Guatemala|2006</v>
      </c>
      <c r="F2389" s="25"/>
      <c r="G2389" s="25" t="s">
        <v>207</v>
      </c>
      <c r="H2389" s="25" t="s">
        <v>10783</v>
      </c>
      <c r="I2389" s="25" t="s">
        <v>10784</v>
      </c>
      <c r="J2389" s="25" t="s">
        <v>10785</v>
      </c>
      <c r="K2389" s="25" t="s">
        <v>10786</v>
      </c>
      <c r="L2389" s="22" t="s">
        <v>887</v>
      </c>
      <c r="M2389" s="25" t="s">
        <v>10787</v>
      </c>
    </row>
    <row r="2390" spans="1:13" x14ac:dyDescent="0.25">
      <c r="A2390" s="22" t="s">
        <v>10582</v>
      </c>
      <c r="B2390" s="25">
        <v>258</v>
      </c>
      <c r="C2390" s="22" t="s">
        <v>10583</v>
      </c>
      <c r="D2390" s="24" t="s">
        <v>1231</v>
      </c>
      <c r="E2390" s="23" t="str">
        <f t="shared" si="37"/>
        <v>Guatemala|2007</v>
      </c>
      <c r="F2390" s="25"/>
      <c r="G2390" s="25" t="s">
        <v>3536</v>
      </c>
      <c r="H2390" s="25" t="s">
        <v>10788</v>
      </c>
      <c r="I2390" s="25" t="s">
        <v>10789</v>
      </c>
      <c r="J2390" s="25" t="s">
        <v>10790</v>
      </c>
      <c r="K2390" s="25" t="s">
        <v>8167</v>
      </c>
      <c r="L2390" s="22" t="s">
        <v>887</v>
      </c>
      <c r="M2390" s="25" t="s">
        <v>10791</v>
      </c>
    </row>
    <row r="2391" spans="1:13" x14ac:dyDescent="0.25">
      <c r="A2391" s="22" t="s">
        <v>10582</v>
      </c>
      <c r="B2391" s="25">
        <v>258</v>
      </c>
      <c r="C2391" s="22" t="s">
        <v>10583</v>
      </c>
      <c r="D2391" s="24" t="s">
        <v>1237</v>
      </c>
      <c r="E2391" s="23" t="str">
        <f t="shared" si="37"/>
        <v>Guatemala|2008</v>
      </c>
      <c r="F2391" s="25"/>
      <c r="G2391" s="25"/>
      <c r="H2391" s="25" t="s">
        <v>10792</v>
      </c>
      <c r="I2391" s="25" t="s">
        <v>10793</v>
      </c>
      <c r="J2391" s="25" t="s">
        <v>10794</v>
      </c>
      <c r="K2391" s="25" t="s">
        <v>201</v>
      </c>
      <c r="L2391" s="22" t="s">
        <v>887</v>
      </c>
      <c r="M2391" s="25" t="s">
        <v>10795</v>
      </c>
    </row>
    <row r="2392" spans="1:13" x14ac:dyDescent="0.25">
      <c r="A2392" s="22" t="s">
        <v>10582</v>
      </c>
      <c r="B2392" s="25">
        <v>258</v>
      </c>
      <c r="C2392" s="22" t="s">
        <v>10583</v>
      </c>
      <c r="D2392" s="24" t="s">
        <v>1243</v>
      </c>
      <c r="E2392" s="23" t="str">
        <f t="shared" si="37"/>
        <v>Guatemala|2009</v>
      </c>
      <c r="F2392" s="25"/>
      <c r="G2392" s="25"/>
      <c r="H2392" s="25" t="s">
        <v>10796</v>
      </c>
      <c r="I2392" s="25" t="s">
        <v>10797</v>
      </c>
      <c r="J2392" s="25" t="s">
        <v>10798</v>
      </c>
      <c r="K2392" s="25" t="s">
        <v>10799</v>
      </c>
      <c r="L2392" s="22" t="s">
        <v>887</v>
      </c>
      <c r="M2392" s="25" t="s">
        <v>10800</v>
      </c>
    </row>
    <row r="2393" spans="1:13" x14ac:dyDescent="0.25">
      <c r="A2393" s="22" t="s">
        <v>10582</v>
      </c>
      <c r="B2393" s="25">
        <v>258</v>
      </c>
      <c r="C2393" s="22" t="s">
        <v>10583</v>
      </c>
      <c r="D2393" s="24" t="s">
        <v>1250</v>
      </c>
      <c r="E2393" s="23" t="str">
        <f t="shared" si="37"/>
        <v>Guatemala|2010</v>
      </c>
      <c r="F2393" s="25"/>
      <c r="G2393" s="25" t="s">
        <v>1759</v>
      </c>
      <c r="H2393" s="25" t="s">
        <v>10801</v>
      </c>
      <c r="I2393" s="25">
        <v>100</v>
      </c>
      <c r="J2393" s="25" t="s">
        <v>10802</v>
      </c>
      <c r="K2393" s="25" t="s">
        <v>7357</v>
      </c>
      <c r="L2393" s="22" t="s">
        <v>887</v>
      </c>
      <c r="M2393" s="25" t="s">
        <v>10803</v>
      </c>
    </row>
    <row r="2394" spans="1:13" x14ac:dyDescent="0.25">
      <c r="A2394" s="22" t="s">
        <v>10582</v>
      </c>
      <c r="B2394" s="25">
        <v>258</v>
      </c>
      <c r="C2394" s="22" t="s">
        <v>10583</v>
      </c>
      <c r="D2394" s="24" t="s">
        <v>1255</v>
      </c>
      <c r="E2394" s="23" t="str">
        <f t="shared" si="37"/>
        <v>Guatemala|2011</v>
      </c>
      <c r="F2394" s="25"/>
      <c r="G2394" s="25" t="s">
        <v>1692</v>
      </c>
      <c r="H2394" s="25" t="s">
        <v>10804</v>
      </c>
      <c r="I2394" s="25" t="s">
        <v>10805</v>
      </c>
      <c r="J2394" s="25" t="s">
        <v>10806</v>
      </c>
      <c r="K2394" s="25" t="s">
        <v>7352</v>
      </c>
      <c r="L2394" s="22" t="s">
        <v>887</v>
      </c>
      <c r="M2394" s="25" t="s">
        <v>10807</v>
      </c>
    </row>
    <row r="2395" spans="1:13" x14ac:dyDescent="0.25">
      <c r="A2395" s="22" t="s">
        <v>10582</v>
      </c>
      <c r="B2395" s="25">
        <v>258</v>
      </c>
      <c r="C2395" s="22" t="s">
        <v>10583</v>
      </c>
      <c r="D2395" s="24" t="s">
        <v>1262</v>
      </c>
      <c r="E2395" s="23" t="str">
        <f t="shared" si="37"/>
        <v>Guatemala|2012</v>
      </c>
      <c r="F2395" s="25"/>
      <c r="G2395" s="25" t="s">
        <v>3052</v>
      </c>
      <c r="H2395" s="25" t="s">
        <v>10808</v>
      </c>
      <c r="I2395" s="25" t="s">
        <v>10809</v>
      </c>
      <c r="J2395" s="25"/>
      <c r="K2395" s="25" t="s">
        <v>10810</v>
      </c>
      <c r="L2395" s="22" t="s">
        <v>887</v>
      </c>
      <c r="M2395" s="25" t="s">
        <v>10811</v>
      </c>
    </row>
    <row r="2396" spans="1:13" x14ac:dyDescent="0.25">
      <c r="A2396" s="22" t="s">
        <v>10582</v>
      </c>
      <c r="B2396" s="25">
        <v>258</v>
      </c>
      <c r="C2396" s="22" t="s">
        <v>10583</v>
      </c>
      <c r="D2396" s="24" t="s">
        <v>1269</v>
      </c>
      <c r="E2396" s="23" t="str">
        <f t="shared" si="37"/>
        <v>Guatemala|2013</v>
      </c>
      <c r="F2396" s="25"/>
      <c r="G2396" s="25"/>
      <c r="H2396" s="25" t="s">
        <v>10812</v>
      </c>
      <c r="I2396" s="25" t="s">
        <v>10813</v>
      </c>
      <c r="J2396" s="25"/>
      <c r="K2396" s="25" t="s">
        <v>168</v>
      </c>
      <c r="L2396" s="22" t="s">
        <v>887</v>
      </c>
      <c r="M2396" s="25" t="s">
        <v>10814</v>
      </c>
    </row>
    <row r="2397" spans="1:13" x14ac:dyDescent="0.25">
      <c r="A2397" s="22" t="s">
        <v>10582</v>
      </c>
      <c r="B2397" s="25">
        <v>258</v>
      </c>
      <c r="C2397" s="22" t="s">
        <v>10583</v>
      </c>
      <c r="D2397" s="24" t="s">
        <v>1274</v>
      </c>
      <c r="E2397" s="23" t="str">
        <f t="shared" si="37"/>
        <v>Guatemala|2014</v>
      </c>
      <c r="F2397" s="25"/>
      <c r="G2397" s="25"/>
      <c r="H2397" s="25" t="s">
        <v>10815</v>
      </c>
      <c r="I2397" s="25"/>
      <c r="J2397" s="25"/>
      <c r="K2397" s="25" t="s">
        <v>251</v>
      </c>
      <c r="L2397" s="22" t="s">
        <v>887</v>
      </c>
      <c r="M2397" s="25" t="s">
        <v>10816</v>
      </c>
    </row>
    <row r="2398" spans="1:13" x14ac:dyDescent="0.25">
      <c r="A2398" s="22" t="s">
        <v>10817</v>
      </c>
      <c r="B2398" s="25">
        <v>263</v>
      </c>
      <c r="D2398" s="24" t="s">
        <v>886</v>
      </c>
      <c r="E2398" s="23" t="str">
        <f t="shared" si="37"/>
        <v>Haiti|1950</v>
      </c>
      <c r="F2398" s="25"/>
      <c r="G2398" s="25"/>
      <c r="H2398" s="25"/>
      <c r="I2398" s="25"/>
      <c r="J2398" s="25"/>
      <c r="K2398" s="25"/>
      <c r="L2398" s="22" t="s">
        <v>887</v>
      </c>
      <c r="M2398" s="25"/>
    </row>
    <row r="2399" spans="1:13" x14ac:dyDescent="0.25">
      <c r="A2399" s="22" t="s">
        <v>10817</v>
      </c>
      <c r="B2399" s="25">
        <v>263</v>
      </c>
      <c r="D2399" s="24" t="s">
        <v>888</v>
      </c>
      <c r="E2399" s="23" t="str">
        <f t="shared" si="37"/>
        <v>Haiti|1951</v>
      </c>
      <c r="F2399" s="25"/>
      <c r="G2399" s="25"/>
      <c r="H2399" s="25"/>
      <c r="I2399" s="25"/>
      <c r="J2399" s="25"/>
      <c r="K2399" s="25"/>
      <c r="L2399" s="22" t="s">
        <v>887</v>
      </c>
      <c r="M2399" s="25"/>
    </row>
    <row r="2400" spans="1:13" x14ac:dyDescent="0.25">
      <c r="A2400" s="22" t="s">
        <v>10817</v>
      </c>
      <c r="B2400" s="25">
        <v>263</v>
      </c>
      <c r="D2400" s="24" t="s">
        <v>889</v>
      </c>
      <c r="E2400" s="23" t="str">
        <f t="shared" si="37"/>
        <v>Haiti|1952</v>
      </c>
      <c r="F2400" s="25"/>
      <c r="G2400" s="25"/>
      <c r="H2400" s="25"/>
      <c r="I2400" s="25"/>
      <c r="J2400" s="25"/>
      <c r="K2400" s="25"/>
      <c r="L2400" s="22" t="s">
        <v>887</v>
      </c>
      <c r="M2400" s="25"/>
    </row>
    <row r="2401" spans="1:13" x14ac:dyDescent="0.25">
      <c r="A2401" s="22" t="s">
        <v>10817</v>
      </c>
      <c r="B2401" s="25">
        <v>263</v>
      </c>
      <c r="D2401" s="24" t="s">
        <v>890</v>
      </c>
      <c r="E2401" s="23" t="str">
        <f t="shared" si="37"/>
        <v>Haiti|1953</v>
      </c>
      <c r="F2401" s="25"/>
      <c r="G2401" s="25"/>
      <c r="H2401" s="25"/>
      <c r="I2401" s="25"/>
      <c r="J2401" s="25"/>
      <c r="K2401" s="25"/>
      <c r="L2401" s="22" t="s">
        <v>887</v>
      </c>
      <c r="M2401" s="25"/>
    </row>
    <row r="2402" spans="1:13" x14ac:dyDescent="0.25">
      <c r="A2402" s="22" t="s">
        <v>10817</v>
      </c>
      <c r="B2402" s="25">
        <v>263</v>
      </c>
      <c r="D2402" s="24" t="s">
        <v>891</v>
      </c>
      <c r="E2402" s="23" t="str">
        <f t="shared" si="37"/>
        <v>Haiti|1954</v>
      </c>
      <c r="F2402" s="25"/>
      <c r="G2402" s="25"/>
      <c r="H2402" s="25"/>
      <c r="I2402" s="25"/>
      <c r="J2402" s="25"/>
      <c r="K2402" s="25"/>
      <c r="L2402" s="22" t="s">
        <v>887</v>
      </c>
      <c r="M2402" s="25"/>
    </row>
    <row r="2403" spans="1:13" x14ac:dyDescent="0.25">
      <c r="A2403" s="22" t="s">
        <v>10817</v>
      </c>
      <c r="B2403" s="25">
        <v>263</v>
      </c>
      <c r="D2403" s="24" t="s">
        <v>892</v>
      </c>
      <c r="E2403" s="23" t="str">
        <f t="shared" si="37"/>
        <v>Haiti|1955</v>
      </c>
      <c r="F2403" s="25"/>
      <c r="G2403" s="25"/>
      <c r="H2403" s="25"/>
      <c r="I2403" s="25"/>
      <c r="J2403" s="25"/>
      <c r="K2403" s="25"/>
      <c r="L2403" s="22" t="s">
        <v>887</v>
      </c>
      <c r="M2403" s="25"/>
    </row>
    <row r="2404" spans="1:13" x14ac:dyDescent="0.25">
      <c r="A2404" s="22" t="s">
        <v>10817</v>
      </c>
      <c r="B2404" s="25">
        <v>263</v>
      </c>
      <c r="D2404" s="24" t="s">
        <v>893</v>
      </c>
      <c r="E2404" s="23" t="str">
        <f t="shared" si="37"/>
        <v>Haiti|1956</v>
      </c>
      <c r="F2404" s="25"/>
      <c r="G2404" s="25"/>
      <c r="H2404" s="25"/>
      <c r="I2404" s="25"/>
      <c r="J2404" s="25"/>
      <c r="K2404" s="25"/>
      <c r="L2404" s="22" t="s">
        <v>887</v>
      </c>
      <c r="M2404" s="25"/>
    </row>
    <row r="2405" spans="1:13" x14ac:dyDescent="0.25">
      <c r="A2405" s="22" t="s">
        <v>10817</v>
      </c>
      <c r="B2405" s="25">
        <v>263</v>
      </c>
      <c r="D2405" s="24" t="s">
        <v>894</v>
      </c>
      <c r="E2405" s="23" t="str">
        <f t="shared" si="37"/>
        <v>Haiti|1957</v>
      </c>
      <c r="F2405" s="25"/>
      <c r="G2405" s="25"/>
      <c r="H2405" s="25"/>
      <c r="I2405" s="25"/>
      <c r="J2405" s="25"/>
      <c r="K2405" s="25"/>
      <c r="L2405" s="22" t="s">
        <v>887</v>
      </c>
      <c r="M2405" s="25"/>
    </row>
    <row r="2406" spans="1:13" x14ac:dyDescent="0.25">
      <c r="A2406" s="22" t="s">
        <v>10817</v>
      </c>
      <c r="B2406" s="25">
        <v>263</v>
      </c>
      <c r="D2406" s="24" t="s">
        <v>895</v>
      </c>
      <c r="E2406" s="23" t="str">
        <f t="shared" si="37"/>
        <v>Haiti|1958</v>
      </c>
      <c r="F2406" s="25"/>
      <c r="G2406" s="25"/>
      <c r="H2406" s="25"/>
      <c r="I2406" s="25"/>
      <c r="J2406" s="25"/>
      <c r="K2406" s="25"/>
      <c r="L2406" s="22" t="s">
        <v>887</v>
      </c>
      <c r="M2406" s="25"/>
    </row>
    <row r="2407" spans="1:13" x14ac:dyDescent="0.25">
      <c r="A2407" s="22" t="s">
        <v>10817</v>
      </c>
      <c r="B2407" s="25">
        <v>263</v>
      </c>
      <c r="D2407" s="24" t="s">
        <v>896</v>
      </c>
      <c r="E2407" s="23" t="str">
        <f t="shared" si="37"/>
        <v>Haiti|1959</v>
      </c>
      <c r="F2407" s="25"/>
      <c r="G2407" s="25"/>
      <c r="H2407" s="25"/>
      <c r="I2407" s="25"/>
      <c r="J2407" s="25"/>
      <c r="K2407" s="25"/>
      <c r="L2407" s="22" t="s">
        <v>887</v>
      </c>
      <c r="M2407" s="25"/>
    </row>
    <row r="2408" spans="1:13" x14ac:dyDescent="0.25">
      <c r="A2408" s="22" t="s">
        <v>10817</v>
      </c>
      <c r="B2408" s="25">
        <v>263</v>
      </c>
      <c r="C2408" s="22" t="s">
        <v>10818</v>
      </c>
      <c r="D2408" s="24" t="s">
        <v>898</v>
      </c>
      <c r="E2408" s="23" t="str">
        <f t="shared" si="37"/>
        <v>Haiti|1960</v>
      </c>
      <c r="F2408" s="25"/>
      <c r="G2408" s="25"/>
      <c r="H2408" s="25" t="s">
        <v>10819</v>
      </c>
      <c r="I2408" s="25" t="s">
        <v>10820</v>
      </c>
      <c r="J2408" s="25"/>
      <c r="K2408" s="25"/>
      <c r="L2408" s="22" t="s">
        <v>887</v>
      </c>
      <c r="M2408" s="25"/>
    </row>
    <row r="2409" spans="1:13" x14ac:dyDescent="0.25">
      <c r="A2409" s="22" t="s">
        <v>10817</v>
      </c>
      <c r="B2409" s="25">
        <v>263</v>
      </c>
      <c r="C2409" s="22" t="s">
        <v>10818</v>
      </c>
      <c r="D2409" s="24" t="s">
        <v>905</v>
      </c>
      <c r="E2409" s="23" t="str">
        <f t="shared" si="37"/>
        <v>Haiti|1961</v>
      </c>
      <c r="F2409" s="25"/>
      <c r="G2409" s="25"/>
      <c r="H2409" s="25" t="s">
        <v>10821</v>
      </c>
      <c r="I2409" s="25" t="s">
        <v>10822</v>
      </c>
      <c r="J2409" s="25"/>
      <c r="K2409" s="25"/>
      <c r="L2409" s="22" t="s">
        <v>887</v>
      </c>
      <c r="M2409" s="25"/>
    </row>
    <row r="2410" spans="1:13" x14ac:dyDescent="0.25">
      <c r="A2410" s="22" t="s">
        <v>10817</v>
      </c>
      <c r="B2410" s="25">
        <v>263</v>
      </c>
      <c r="C2410" s="22" t="s">
        <v>10818</v>
      </c>
      <c r="D2410" s="24" t="s">
        <v>912</v>
      </c>
      <c r="E2410" s="23" t="str">
        <f t="shared" si="37"/>
        <v>Haiti|1962</v>
      </c>
      <c r="F2410" s="25"/>
      <c r="G2410" s="25"/>
      <c r="H2410" s="25" t="s">
        <v>10823</v>
      </c>
      <c r="I2410" s="25" t="s">
        <v>10824</v>
      </c>
      <c r="J2410" s="25"/>
      <c r="K2410" s="25"/>
      <c r="L2410" s="22" t="s">
        <v>887</v>
      </c>
      <c r="M2410" s="25"/>
    </row>
    <row r="2411" spans="1:13" x14ac:dyDescent="0.25">
      <c r="A2411" s="22" t="s">
        <v>10817</v>
      </c>
      <c r="B2411" s="25">
        <v>263</v>
      </c>
      <c r="C2411" s="22" t="s">
        <v>10818</v>
      </c>
      <c r="D2411" s="24" t="s">
        <v>919</v>
      </c>
      <c r="E2411" s="23" t="str">
        <f t="shared" si="37"/>
        <v>Haiti|1963</v>
      </c>
      <c r="F2411" s="25"/>
      <c r="G2411" s="25"/>
      <c r="H2411" s="25" t="s">
        <v>10825</v>
      </c>
      <c r="I2411" s="25" t="s">
        <v>10826</v>
      </c>
      <c r="J2411" s="25"/>
      <c r="K2411" s="25"/>
      <c r="L2411" s="22" t="s">
        <v>887</v>
      </c>
      <c r="M2411" s="25"/>
    </row>
    <row r="2412" spans="1:13" x14ac:dyDescent="0.25">
      <c r="A2412" s="22" t="s">
        <v>10817</v>
      </c>
      <c r="B2412" s="25">
        <v>263</v>
      </c>
      <c r="C2412" s="22" t="s">
        <v>10818</v>
      </c>
      <c r="D2412" s="24" t="s">
        <v>926</v>
      </c>
      <c r="E2412" s="23" t="str">
        <f t="shared" si="37"/>
        <v>Haiti|1964</v>
      </c>
      <c r="F2412" s="25"/>
      <c r="G2412" s="25"/>
      <c r="H2412" s="25" t="s">
        <v>10827</v>
      </c>
      <c r="I2412" s="25" t="s">
        <v>10828</v>
      </c>
      <c r="J2412" s="25"/>
      <c r="K2412" s="25"/>
      <c r="L2412" s="22" t="s">
        <v>887</v>
      </c>
      <c r="M2412" s="25"/>
    </row>
    <row r="2413" spans="1:13" x14ac:dyDescent="0.25">
      <c r="A2413" s="22" t="s">
        <v>10817</v>
      </c>
      <c r="B2413" s="25">
        <v>263</v>
      </c>
      <c r="C2413" s="22" t="s">
        <v>10818</v>
      </c>
      <c r="D2413" s="24" t="s">
        <v>932</v>
      </c>
      <c r="E2413" s="23" t="str">
        <f t="shared" si="37"/>
        <v>Haiti|1965</v>
      </c>
      <c r="F2413" s="25"/>
      <c r="G2413" s="25"/>
      <c r="H2413" s="25" t="s">
        <v>10829</v>
      </c>
      <c r="I2413" s="25" t="s">
        <v>10830</v>
      </c>
      <c r="J2413" s="25"/>
      <c r="K2413" s="25"/>
      <c r="L2413" s="22" t="s">
        <v>887</v>
      </c>
      <c r="M2413" s="25"/>
    </row>
    <row r="2414" spans="1:13" x14ac:dyDescent="0.25">
      <c r="A2414" s="22" t="s">
        <v>10817</v>
      </c>
      <c r="B2414" s="25">
        <v>263</v>
      </c>
      <c r="C2414" s="22" t="s">
        <v>10818</v>
      </c>
      <c r="D2414" s="24" t="s">
        <v>939</v>
      </c>
      <c r="E2414" s="23" t="str">
        <f t="shared" si="37"/>
        <v>Haiti|1966</v>
      </c>
      <c r="F2414" s="25"/>
      <c r="G2414" s="25"/>
      <c r="H2414" s="25" t="s">
        <v>10831</v>
      </c>
      <c r="I2414" s="25" t="s">
        <v>10832</v>
      </c>
      <c r="J2414" s="25"/>
      <c r="K2414" s="25"/>
      <c r="L2414" s="22" t="s">
        <v>887</v>
      </c>
      <c r="M2414" s="25"/>
    </row>
    <row r="2415" spans="1:13" x14ac:dyDescent="0.25">
      <c r="A2415" s="22" t="s">
        <v>10817</v>
      </c>
      <c r="B2415" s="25">
        <v>263</v>
      </c>
      <c r="C2415" s="22" t="s">
        <v>10818</v>
      </c>
      <c r="D2415" s="24" t="s">
        <v>946</v>
      </c>
      <c r="E2415" s="23" t="str">
        <f t="shared" si="37"/>
        <v>Haiti|1967</v>
      </c>
      <c r="F2415" s="25"/>
      <c r="G2415" s="25"/>
      <c r="H2415" s="25" t="s">
        <v>10833</v>
      </c>
      <c r="I2415" s="25" t="s">
        <v>10834</v>
      </c>
      <c r="J2415" s="25"/>
      <c r="K2415" s="25"/>
      <c r="L2415" s="22" t="s">
        <v>887</v>
      </c>
      <c r="M2415" s="25"/>
    </row>
    <row r="2416" spans="1:13" x14ac:dyDescent="0.25">
      <c r="A2416" s="22" t="s">
        <v>10817</v>
      </c>
      <c r="B2416" s="25">
        <v>263</v>
      </c>
      <c r="C2416" s="22" t="s">
        <v>10818</v>
      </c>
      <c r="D2416" s="24" t="s">
        <v>953</v>
      </c>
      <c r="E2416" s="23" t="str">
        <f t="shared" si="37"/>
        <v>Haiti|1968</v>
      </c>
      <c r="F2416" s="25"/>
      <c r="G2416" s="25"/>
      <c r="H2416" s="25" t="s">
        <v>10835</v>
      </c>
      <c r="I2416" s="25" t="s">
        <v>10836</v>
      </c>
      <c r="J2416" s="25"/>
      <c r="K2416" s="25"/>
      <c r="L2416" s="22" t="s">
        <v>887</v>
      </c>
      <c r="M2416" s="25"/>
    </row>
    <row r="2417" spans="1:13" x14ac:dyDescent="0.25">
      <c r="A2417" s="22" t="s">
        <v>10817</v>
      </c>
      <c r="B2417" s="25">
        <v>263</v>
      </c>
      <c r="C2417" s="22" t="s">
        <v>10818</v>
      </c>
      <c r="D2417" s="24" t="s">
        <v>960</v>
      </c>
      <c r="E2417" s="23" t="str">
        <f t="shared" si="37"/>
        <v>Haiti|1969</v>
      </c>
      <c r="F2417" s="25"/>
      <c r="G2417" s="25"/>
      <c r="H2417" s="25" t="s">
        <v>10837</v>
      </c>
      <c r="I2417" s="25" t="s">
        <v>10838</v>
      </c>
      <c r="J2417" s="25"/>
      <c r="K2417" s="25"/>
      <c r="L2417" s="22" t="s">
        <v>887</v>
      </c>
      <c r="M2417" s="25"/>
    </row>
    <row r="2418" spans="1:13" x14ac:dyDescent="0.25">
      <c r="A2418" s="22" t="s">
        <v>10817</v>
      </c>
      <c r="B2418" s="25">
        <v>263</v>
      </c>
      <c r="C2418" s="22" t="s">
        <v>10818</v>
      </c>
      <c r="D2418" s="24" t="s">
        <v>967</v>
      </c>
      <c r="E2418" s="23" t="str">
        <f t="shared" si="37"/>
        <v>Haiti|1970</v>
      </c>
      <c r="F2418" s="25"/>
      <c r="G2418" s="25"/>
      <c r="H2418" s="25" t="s">
        <v>10839</v>
      </c>
      <c r="I2418" s="25" t="s">
        <v>10840</v>
      </c>
      <c r="J2418" s="25"/>
      <c r="K2418" s="25"/>
      <c r="L2418" s="22" t="s">
        <v>887</v>
      </c>
      <c r="M2418" s="25"/>
    </row>
    <row r="2419" spans="1:13" x14ac:dyDescent="0.25">
      <c r="A2419" s="22" t="s">
        <v>10817</v>
      </c>
      <c r="B2419" s="25">
        <v>263</v>
      </c>
      <c r="C2419" s="22" t="s">
        <v>10818</v>
      </c>
      <c r="D2419" s="24" t="s">
        <v>974</v>
      </c>
      <c r="E2419" s="23" t="str">
        <f t="shared" si="37"/>
        <v>Haiti|1971</v>
      </c>
      <c r="F2419" s="25"/>
      <c r="G2419" s="25"/>
      <c r="H2419" s="25" t="s">
        <v>10841</v>
      </c>
      <c r="I2419" s="25" t="s">
        <v>10842</v>
      </c>
      <c r="J2419" s="25"/>
      <c r="K2419" s="25"/>
      <c r="L2419" s="22" t="s">
        <v>887</v>
      </c>
      <c r="M2419" s="25"/>
    </row>
    <row r="2420" spans="1:13" x14ac:dyDescent="0.25">
      <c r="A2420" s="22" t="s">
        <v>10817</v>
      </c>
      <c r="B2420" s="25">
        <v>263</v>
      </c>
      <c r="C2420" s="22" t="s">
        <v>10818</v>
      </c>
      <c r="D2420" s="24" t="s">
        <v>981</v>
      </c>
      <c r="E2420" s="23" t="str">
        <f t="shared" si="37"/>
        <v>Haiti|1972</v>
      </c>
      <c r="F2420" s="25"/>
      <c r="G2420" s="25"/>
      <c r="H2420" s="25" t="s">
        <v>10843</v>
      </c>
      <c r="I2420" s="25" t="s">
        <v>10844</v>
      </c>
      <c r="J2420" s="25"/>
      <c r="K2420" s="25"/>
      <c r="L2420" s="22" t="s">
        <v>887</v>
      </c>
      <c r="M2420" s="25"/>
    </row>
    <row r="2421" spans="1:13" x14ac:dyDescent="0.25">
      <c r="A2421" s="22" t="s">
        <v>10817</v>
      </c>
      <c r="B2421" s="25">
        <v>263</v>
      </c>
      <c r="C2421" s="22" t="s">
        <v>10818</v>
      </c>
      <c r="D2421" s="24" t="s">
        <v>987</v>
      </c>
      <c r="E2421" s="23" t="str">
        <f t="shared" si="37"/>
        <v>Haiti|1973</v>
      </c>
      <c r="F2421" s="25"/>
      <c r="G2421" s="25"/>
      <c r="H2421" s="25" t="s">
        <v>10845</v>
      </c>
      <c r="I2421" s="25" t="s">
        <v>10846</v>
      </c>
      <c r="J2421" s="25"/>
      <c r="K2421" s="25"/>
      <c r="L2421" s="22" t="s">
        <v>887</v>
      </c>
      <c r="M2421" s="25"/>
    </row>
    <row r="2422" spans="1:13" x14ac:dyDescent="0.25">
      <c r="A2422" s="22" t="s">
        <v>10817</v>
      </c>
      <c r="B2422" s="25">
        <v>263</v>
      </c>
      <c r="C2422" s="22" t="s">
        <v>10818</v>
      </c>
      <c r="D2422" s="24" t="s">
        <v>994</v>
      </c>
      <c r="E2422" s="23" t="str">
        <f t="shared" si="37"/>
        <v>Haiti|1974</v>
      </c>
      <c r="F2422" s="25"/>
      <c r="G2422" s="25"/>
      <c r="H2422" s="25" t="s">
        <v>10847</v>
      </c>
      <c r="I2422" s="25" t="s">
        <v>10848</v>
      </c>
      <c r="J2422" s="25"/>
      <c r="K2422" s="25"/>
      <c r="L2422" s="22" t="s">
        <v>887</v>
      </c>
      <c r="M2422" s="25" t="s">
        <v>10849</v>
      </c>
    </row>
    <row r="2423" spans="1:13" x14ac:dyDescent="0.25">
      <c r="A2423" s="22" t="s">
        <v>10817</v>
      </c>
      <c r="B2423" s="25">
        <v>263</v>
      </c>
      <c r="C2423" s="22" t="s">
        <v>10818</v>
      </c>
      <c r="D2423" s="24" t="s">
        <v>1001</v>
      </c>
      <c r="E2423" s="23" t="str">
        <f t="shared" si="37"/>
        <v>Haiti|1975</v>
      </c>
      <c r="F2423" s="25"/>
      <c r="G2423" s="25"/>
      <c r="H2423" s="25" t="s">
        <v>10850</v>
      </c>
      <c r="I2423" s="25" t="s">
        <v>10851</v>
      </c>
      <c r="J2423" s="25"/>
      <c r="K2423" s="25" t="s">
        <v>10852</v>
      </c>
      <c r="L2423" s="22" t="s">
        <v>887</v>
      </c>
      <c r="M2423" s="25" t="s">
        <v>10853</v>
      </c>
    </row>
    <row r="2424" spans="1:13" x14ac:dyDescent="0.25">
      <c r="A2424" s="22" t="s">
        <v>10817</v>
      </c>
      <c r="B2424" s="25">
        <v>263</v>
      </c>
      <c r="C2424" s="22" t="s">
        <v>10818</v>
      </c>
      <c r="D2424" s="24" t="s">
        <v>1008</v>
      </c>
      <c r="E2424" s="23" t="str">
        <f t="shared" si="37"/>
        <v>Haiti|1976</v>
      </c>
      <c r="F2424" s="25"/>
      <c r="G2424" s="25"/>
      <c r="H2424" s="25" t="s">
        <v>10854</v>
      </c>
      <c r="I2424" s="25" t="s">
        <v>10855</v>
      </c>
      <c r="J2424" s="25"/>
      <c r="K2424" s="25" t="s">
        <v>10856</v>
      </c>
      <c r="L2424" s="22" t="s">
        <v>887</v>
      </c>
      <c r="M2424" s="25" t="s">
        <v>10857</v>
      </c>
    </row>
    <row r="2425" spans="1:13" x14ac:dyDescent="0.25">
      <c r="A2425" s="22" t="s">
        <v>10817</v>
      </c>
      <c r="B2425" s="25">
        <v>263</v>
      </c>
      <c r="C2425" s="22" t="s">
        <v>10818</v>
      </c>
      <c r="D2425" s="24" t="s">
        <v>1015</v>
      </c>
      <c r="E2425" s="23" t="str">
        <f t="shared" si="37"/>
        <v>Haiti|1977</v>
      </c>
      <c r="F2425" s="25"/>
      <c r="G2425" s="25"/>
      <c r="H2425" s="25" t="s">
        <v>10858</v>
      </c>
      <c r="I2425" s="25" t="s">
        <v>10859</v>
      </c>
      <c r="J2425" s="25"/>
      <c r="K2425" s="25" t="s">
        <v>10860</v>
      </c>
      <c r="L2425" s="22" t="s">
        <v>887</v>
      </c>
      <c r="M2425" s="25" t="s">
        <v>10861</v>
      </c>
    </row>
    <row r="2426" spans="1:13" x14ac:dyDescent="0.25">
      <c r="A2426" s="22" t="s">
        <v>10817</v>
      </c>
      <c r="B2426" s="25">
        <v>263</v>
      </c>
      <c r="C2426" s="22" t="s">
        <v>10818</v>
      </c>
      <c r="D2426" s="24" t="s">
        <v>1022</v>
      </c>
      <c r="E2426" s="23" t="str">
        <f t="shared" si="37"/>
        <v>Haiti|1978</v>
      </c>
      <c r="F2426" s="25"/>
      <c r="G2426" s="25"/>
      <c r="H2426" s="25" t="s">
        <v>10862</v>
      </c>
      <c r="I2426" s="25" t="s">
        <v>10863</v>
      </c>
      <c r="J2426" s="25"/>
      <c r="K2426" s="25" t="s">
        <v>10852</v>
      </c>
      <c r="L2426" s="22" t="s">
        <v>887</v>
      </c>
      <c r="M2426" s="25" t="s">
        <v>10864</v>
      </c>
    </row>
    <row r="2427" spans="1:13" x14ac:dyDescent="0.25">
      <c r="A2427" s="22" t="s">
        <v>10817</v>
      </c>
      <c r="B2427" s="25">
        <v>263</v>
      </c>
      <c r="C2427" s="22" t="s">
        <v>10818</v>
      </c>
      <c r="D2427" s="24" t="s">
        <v>1029</v>
      </c>
      <c r="E2427" s="23" t="str">
        <f t="shared" si="37"/>
        <v>Haiti|1979</v>
      </c>
      <c r="F2427" s="25"/>
      <c r="G2427" s="25"/>
      <c r="H2427" s="25" t="s">
        <v>10865</v>
      </c>
      <c r="I2427" s="25" t="s">
        <v>10866</v>
      </c>
      <c r="J2427" s="25"/>
      <c r="K2427" s="25" t="s">
        <v>10867</v>
      </c>
      <c r="L2427" s="22" t="s">
        <v>887</v>
      </c>
      <c r="M2427" s="25" t="s">
        <v>10868</v>
      </c>
    </row>
    <row r="2428" spans="1:13" x14ac:dyDescent="0.25">
      <c r="A2428" s="22" t="s">
        <v>10817</v>
      </c>
      <c r="B2428" s="25">
        <v>263</v>
      </c>
      <c r="C2428" s="22" t="s">
        <v>10818</v>
      </c>
      <c r="D2428" s="24" t="s">
        <v>1036</v>
      </c>
      <c r="E2428" s="23" t="str">
        <f t="shared" si="37"/>
        <v>Haiti|1980</v>
      </c>
      <c r="F2428" s="25"/>
      <c r="G2428" s="25"/>
      <c r="H2428" s="25" t="s">
        <v>10869</v>
      </c>
      <c r="I2428" s="25" t="s">
        <v>10870</v>
      </c>
      <c r="J2428" s="25"/>
      <c r="K2428" s="25" t="s">
        <v>10871</v>
      </c>
      <c r="L2428" s="22" t="s">
        <v>887</v>
      </c>
      <c r="M2428" s="25" t="s">
        <v>10872</v>
      </c>
    </row>
    <row r="2429" spans="1:13" x14ac:dyDescent="0.25">
      <c r="A2429" s="22" t="s">
        <v>10817</v>
      </c>
      <c r="B2429" s="25">
        <v>263</v>
      </c>
      <c r="C2429" s="22" t="s">
        <v>10818</v>
      </c>
      <c r="D2429" s="24" t="s">
        <v>1044</v>
      </c>
      <c r="E2429" s="23" t="str">
        <f t="shared" si="37"/>
        <v>Haiti|1981</v>
      </c>
      <c r="F2429" s="25"/>
      <c r="G2429" s="25"/>
      <c r="H2429" s="25" t="s">
        <v>10873</v>
      </c>
      <c r="I2429" s="25" t="s">
        <v>10874</v>
      </c>
      <c r="J2429" s="25"/>
      <c r="K2429" s="25" t="s">
        <v>10875</v>
      </c>
      <c r="L2429" s="22" t="s">
        <v>887</v>
      </c>
      <c r="M2429" s="25" t="s">
        <v>10876</v>
      </c>
    </row>
    <row r="2430" spans="1:13" x14ac:dyDescent="0.25">
      <c r="A2430" s="22" t="s">
        <v>10817</v>
      </c>
      <c r="B2430" s="25">
        <v>263</v>
      </c>
      <c r="C2430" s="22" t="s">
        <v>10818</v>
      </c>
      <c r="D2430" s="24" t="s">
        <v>1052</v>
      </c>
      <c r="E2430" s="23" t="str">
        <f t="shared" si="37"/>
        <v>Haiti|1982</v>
      </c>
      <c r="F2430" s="25"/>
      <c r="G2430" s="25" t="s">
        <v>8143</v>
      </c>
      <c r="H2430" s="25" t="s">
        <v>10877</v>
      </c>
      <c r="I2430" s="25" t="s">
        <v>10878</v>
      </c>
      <c r="J2430" s="25"/>
      <c r="K2430" s="25" t="s">
        <v>10879</v>
      </c>
      <c r="L2430" s="22" t="s">
        <v>887</v>
      </c>
      <c r="M2430" s="25" t="s">
        <v>10880</v>
      </c>
    </row>
    <row r="2431" spans="1:13" x14ac:dyDescent="0.25">
      <c r="A2431" s="22" t="s">
        <v>10817</v>
      </c>
      <c r="B2431" s="25">
        <v>263</v>
      </c>
      <c r="C2431" s="22" t="s">
        <v>10818</v>
      </c>
      <c r="D2431" s="24" t="s">
        <v>1060</v>
      </c>
      <c r="E2431" s="23" t="str">
        <f t="shared" si="37"/>
        <v>Haiti|1983</v>
      </c>
      <c r="F2431" s="25"/>
      <c r="G2431" s="25" t="s">
        <v>8143</v>
      </c>
      <c r="H2431" s="25" t="s">
        <v>10881</v>
      </c>
      <c r="I2431" s="25" t="s">
        <v>10882</v>
      </c>
      <c r="J2431" s="25"/>
      <c r="K2431" s="25" t="s">
        <v>10883</v>
      </c>
      <c r="L2431" s="22" t="s">
        <v>887</v>
      </c>
      <c r="M2431" s="25" t="s">
        <v>10884</v>
      </c>
    </row>
    <row r="2432" spans="1:13" x14ac:dyDescent="0.25">
      <c r="A2432" s="22" t="s">
        <v>10817</v>
      </c>
      <c r="B2432" s="25">
        <v>263</v>
      </c>
      <c r="C2432" s="22" t="s">
        <v>10818</v>
      </c>
      <c r="D2432" s="24" t="s">
        <v>1068</v>
      </c>
      <c r="E2432" s="23" t="str">
        <f t="shared" si="37"/>
        <v>Haiti|1984</v>
      </c>
      <c r="F2432" s="25"/>
      <c r="G2432" s="25"/>
      <c r="H2432" s="25" t="s">
        <v>10885</v>
      </c>
      <c r="I2432" s="25" t="s">
        <v>10886</v>
      </c>
      <c r="J2432" s="25"/>
      <c r="K2432" s="25" t="s">
        <v>10887</v>
      </c>
      <c r="L2432" s="22" t="s">
        <v>887</v>
      </c>
      <c r="M2432" s="25" t="s">
        <v>10888</v>
      </c>
    </row>
    <row r="2433" spans="1:13" x14ac:dyDescent="0.25">
      <c r="A2433" s="22" t="s">
        <v>10817</v>
      </c>
      <c r="B2433" s="25">
        <v>263</v>
      </c>
      <c r="C2433" s="22" t="s">
        <v>10818</v>
      </c>
      <c r="D2433" s="24" t="s">
        <v>1076</v>
      </c>
      <c r="E2433" s="23" t="str">
        <f t="shared" si="37"/>
        <v>Haiti|1985</v>
      </c>
      <c r="F2433" s="25"/>
      <c r="G2433" s="25"/>
      <c r="H2433" s="25" t="s">
        <v>10889</v>
      </c>
      <c r="I2433" s="25" t="s">
        <v>10890</v>
      </c>
      <c r="J2433" s="25"/>
      <c r="K2433" s="25" t="s">
        <v>10891</v>
      </c>
      <c r="L2433" s="22" t="s">
        <v>887</v>
      </c>
      <c r="M2433" s="25" t="s">
        <v>10892</v>
      </c>
    </row>
    <row r="2434" spans="1:13" x14ac:dyDescent="0.25">
      <c r="A2434" s="22" t="s">
        <v>10817</v>
      </c>
      <c r="B2434" s="25">
        <v>263</v>
      </c>
      <c r="C2434" s="22" t="s">
        <v>10818</v>
      </c>
      <c r="D2434" s="24" t="s">
        <v>1084</v>
      </c>
      <c r="E2434" s="23" t="str">
        <f t="shared" si="37"/>
        <v>Haiti|1986</v>
      </c>
      <c r="F2434" s="25"/>
      <c r="G2434" s="25"/>
      <c r="H2434" s="25" t="s">
        <v>10893</v>
      </c>
      <c r="I2434" s="25" t="s">
        <v>10894</v>
      </c>
      <c r="J2434" s="25"/>
      <c r="K2434" s="25" t="s">
        <v>10895</v>
      </c>
      <c r="L2434" s="22" t="s">
        <v>887</v>
      </c>
      <c r="M2434" s="25" t="s">
        <v>10896</v>
      </c>
    </row>
    <row r="2435" spans="1:13" x14ac:dyDescent="0.25">
      <c r="A2435" s="22" t="s">
        <v>10817</v>
      </c>
      <c r="B2435" s="25">
        <v>263</v>
      </c>
      <c r="C2435" s="22" t="s">
        <v>10818</v>
      </c>
      <c r="D2435" s="24" t="s">
        <v>1091</v>
      </c>
      <c r="E2435" s="23" t="str">
        <f t="shared" ref="E2435:E2498" si="38">A2435&amp;"|"&amp;D2435</f>
        <v>Haiti|1987</v>
      </c>
      <c r="F2435" s="25"/>
      <c r="G2435" s="25"/>
      <c r="H2435" s="25" t="s">
        <v>10897</v>
      </c>
      <c r="I2435" s="25" t="s">
        <v>10898</v>
      </c>
      <c r="J2435" s="25" t="s">
        <v>10899</v>
      </c>
      <c r="K2435" s="25" t="s">
        <v>10900</v>
      </c>
      <c r="L2435" s="22" t="s">
        <v>887</v>
      </c>
      <c r="M2435" s="25" t="s">
        <v>10901</v>
      </c>
    </row>
    <row r="2436" spans="1:13" x14ac:dyDescent="0.25">
      <c r="A2436" s="22" t="s">
        <v>10817</v>
      </c>
      <c r="B2436" s="25">
        <v>263</v>
      </c>
      <c r="C2436" s="22" t="s">
        <v>10818</v>
      </c>
      <c r="D2436" s="24" t="s">
        <v>1099</v>
      </c>
      <c r="E2436" s="23" t="str">
        <f t="shared" si="38"/>
        <v>Haiti|1988</v>
      </c>
      <c r="F2436" s="25"/>
      <c r="G2436" s="25" t="s">
        <v>7035</v>
      </c>
      <c r="H2436" s="25" t="s">
        <v>10902</v>
      </c>
      <c r="I2436" s="25" t="s">
        <v>10903</v>
      </c>
      <c r="J2436" s="25" t="s">
        <v>10904</v>
      </c>
      <c r="K2436" s="25" t="s">
        <v>10905</v>
      </c>
      <c r="L2436" s="22" t="s">
        <v>887</v>
      </c>
      <c r="M2436" s="25" t="s">
        <v>10906</v>
      </c>
    </row>
    <row r="2437" spans="1:13" x14ac:dyDescent="0.25">
      <c r="A2437" s="22" t="s">
        <v>10817</v>
      </c>
      <c r="B2437" s="25">
        <v>263</v>
      </c>
      <c r="C2437" s="22" t="s">
        <v>10818</v>
      </c>
      <c r="D2437" s="24" t="s">
        <v>1106</v>
      </c>
      <c r="E2437" s="23" t="str">
        <f t="shared" si="38"/>
        <v>Haiti|1989</v>
      </c>
      <c r="F2437" s="25"/>
      <c r="G2437" s="25"/>
      <c r="H2437" s="25" t="s">
        <v>10907</v>
      </c>
      <c r="I2437" s="25" t="s">
        <v>10908</v>
      </c>
      <c r="J2437" s="25" t="s">
        <v>10909</v>
      </c>
      <c r="K2437" s="25" t="s">
        <v>10910</v>
      </c>
      <c r="L2437" s="22" t="s">
        <v>887</v>
      </c>
      <c r="M2437" s="25" t="s">
        <v>10911</v>
      </c>
    </row>
    <row r="2438" spans="1:13" x14ac:dyDescent="0.25">
      <c r="A2438" s="22" t="s">
        <v>10817</v>
      </c>
      <c r="B2438" s="25">
        <v>263</v>
      </c>
      <c r="C2438" s="22" t="s">
        <v>10818</v>
      </c>
      <c r="D2438" s="24" t="s">
        <v>1114</v>
      </c>
      <c r="E2438" s="23" t="str">
        <f t="shared" si="38"/>
        <v>Haiti|1990</v>
      </c>
      <c r="F2438" s="25"/>
      <c r="G2438" s="25" t="s">
        <v>6852</v>
      </c>
      <c r="H2438" s="25" t="s">
        <v>10912</v>
      </c>
      <c r="I2438" s="25" t="s">
        <v>10913</v>
      </c>
      <c r="J2438" s="25" t="s">
        <v>10914</v>
      </c>
      <c r="K2438" s="25" t="s">
        <v>10915</v>
      </c>
      <c r="L2438" s="22" t="s">
        <v>887</v>
      </c>
      <c r="M2438" s="25" t="s">
        <v>10916</v>
      </c>
    </row>
    <row r="2439" spans="1:13" x14ac:dyDescent="0.25">
      <c r="A2439" s="22" t="s">
        <v>10817</v>
      </c>
      <c r="B2439" s="25">
        <v>263</v>
      </c>
      <c r="C2439" s="22" t="s">
        <v>10818</v>
      </c>
      <c r="D2439" s="24" t="s">
        <v>1122</v>
      </c>
      <c r="E2439" s="23" t="str">
        <f t="shared" si="38"/>
        <v>Haiti|1991</v>
      </c>
      <c r="F2439" s="25"/>
      <c r="G2439" s="25"/>
      <c r="H2439" s="25" t="s">
        <v>10917</v>
      </c>
      <c r="I2439" s="25" t="s">
        <v>10918</v>
      </c>
      <c r="J2439" s="25" t="s">
        <v>10919</v>
      </c>
      <c r="K2439" s="25" t="s">
        <v>10920</v>
      </c>
      <c r="L2439" s="22" t="s">
        <v>887</v>
      </c>
      <c r="M2439" s="25" t="s">
        <v>10921</v>
      </c>
    </row>
    <row r="2440" spans="1:13" x14ac:dyDescent="0.25">
      <c r="A2440" s="22" t="s">
        <v>10817</v>
      </c>
      <c r="B2440" s="25">
        <v>263</v>
      </c>
      <c r="C2440" s="22" t="s">
        <v>10818</v>
      </c>
      <c r="D2440" s="24" t="s">
        <v>1130</v>
      </c>
      <c r="E2440" s="23" t="str">
        <f t="shared" si="38"/>
        <v>Haiti|1992</v>
      </c>
      <c r="F2440" s="25"/>
      <c r="G2440" s="25"/>
      <c r="H2440" s="25" t="s">
        <v>10922</v>
      </c>
      <c r="I2440" s="25" t="s">
        <v>10923</v>
      </c>
      <c r="J2440" s="25" t="s">
        <v>10924</v>
      </c>
      <c r="K2440" s="25" t="s">
        <v>10925</v>
      </c>
      <c r="L2440" s="22" t="s">
        <v>887</v>
      </c>
      <c r="M2440" s="25" t="s">
        <v>10926</v>
      </c>
    </row>
    <row r="2441" spans="1:13" x14ac:dyDescent="0.25">
      <c r="A2441" s="22" t="s">
        <v>10817</v>
      </c>
      <c r="B2441" s="25">
        <v>263</v>
      </c>
      <c r="C2441" s="22" t="s">
        <v>10818</v>
      </c>
      <c r="D2441" s="24" t="s">
        <v>1136</v>
      </c>
      <c r="E2441" s="23" t="str">
        <f t="shared" si="38"/>
        <v>Haiti|1993</v>
      </c>
      <c r="F2441" s="25"/>
      <c r="G2441" s="25"/>
      <c r="H2441" s="25" t="s">
        <v>10927</v>
      </c>
      <c r="I2441" s="25" t="s">
        <v>10928</v>
      </c>
      <c r="J2441" s="25" t="s">
        <v>10929</v>
      </c>
      <c r="K2441" s="25" t="s">
        <v>10930</v>
      </c>
      <c r="L2441" s="22" t="s">
        <v>887</v>
      </c>
      <c r="M2441" s="25" t="s">
        <v>10931</v>
      </c>
    </row>
    <row r="2442" spans="1:13" x14ac:dyDescent="0.25">
      <c r="A2442" s="22" t="s">
        <v>10817</v>
      </c>
      <c r="B2442" s="25">
        <v>263</v>
      </c>
      <c r="C2442" s="22" t="s">
        <v>10818</v>
      </c>
      <c r="D2442" s="24" t="s">
        <v>1144</v>
      </c>
      <c r="E2442" s="23" t="str">
        <f t="shared" si="38"/>
        <v>Haiti|1994</v>
      </c>
      <c r="F2442" s="25"/>
      <c r="G2442" s="25"/>
      <c r="H2442" s="25" t="s">
        <v>10932</v>
      </c>
      <c r="I2442" s="25" t="s">
        <v>10933</v>
      </c>
      <c r="J2442" s="25" t="s">
        <v>10934</v>
      </c>
      <c r="K2442" s="25" t="s">
        <v>10935</v>
      </c>
      <c r="L2442" s="22" t="s">
        <v>887</v>
      </c>
      <c r="M2442" s="25" t="s">
        <v>10936</v>
      </c>
    </row>
    <row r="2443" spans="1:13" x14ac:dyDescent="0.25">
      <c r="A2443" s="22" t="s">
        <v>10817</v>
      </c>
      <c r="B2443" s="25">
        <v>263</v>
      </c>
      <c r="C2443" s="22" t="s">
        <v>10818</v>
      </c>
      <c r="D2443" s="24" t="s">
        <v>1152</v>
      </c>
      <c r="E2443" s="23" t="str">
        <f t="shared" si="38"/>
        <v>Haiti|1995</v>
      </c>
      <c r="F2443" s="25"/>
      <c r="G2443" s="25"/>
      <c r="H2443" s="25" t="s">
        <v>10937</v>
      </c>
      <c r="I2443" s="25" t="s">
        <v>10938</v>
      </c>
      <c r="J2443" s="25" t="s">
        <v>10939</v>
      </c>
      <c r="K2443" s="25" t="s">
        <v>10940</v>
      </c>
      <c r="L2443" s="22" t="s">
        <v>887</v>
      </c>
      <c r="M2443" s="25" t="s">
        <v>10941</v>
      </c>
    </row>
    <row r="2444" spans="1:13" x14ac:dyDescent="0.25">
      <c r="A2444" s="22" t="s">
        <v>10817</v>
      </c>
      <c r="B2444" s="25">
        <v>263</v>
      </c>
      <c r="C2444" s="22" t="s">
        <v>10818</v>
      </c>
      <c r="D2444" s="24" t="s">
        <v>1158</v>
      </c>
      <c r="E2444" s="23" t="str">
        <f t="shared" si="38"/>
        <v>Haiti|1996</v>
      </c>
      <c r="F2444" s="25"/>
      <c r="G2444" s="25"/>
      <c r="H2444" s="25" t="s">
        <v>10942</v>
      </c>
      <c r="I2444" s="25" t="s">
        <v>10943</v>
      </c>
      <c r="J2444" s="25" t="s">
        <v>10944</v>
      </c>
      <c r="K2444" s="25" t="s">
        <v>10945</v>
      </c>
      <c r="L2444" s="22" t="s">
        <v>887</v>
      </c>
      <c r="M2444" s="25" t="s">
        <v>10946</v>
      </c>
    </row>
    <row r="2445" spans="1:13" x14ac:dyDescent="0.25">
      <c r="A2445" s="22" t="s">
        <v>10817</v>
      </c>
      <c r="B2445" s="25">
        <v>263</v>
      </c>
      <c r="C2445" s="22" t="s">
        <v>10818</v>
      </c>
      <c r="D2445" s="24" t="s">
        <v>1165</v>
      </c>
      <c r="E2445" s="23" t="str">
        <f t="shared" si="38"/>
        <v>Haiti|1997</v>
      </c>
      <c r="F2445" s="25"/>
      <c r="G2445" s="25"/>
      <c r="H2445" s="25" t="s">
        <v>10947</v>
      </c>
      <c r="I2445" s="25" t="s">
        <v>10948</v>
      </c>
      <c r="J2445" s="25" t="s">
        <v>10949</v>
      </c>
      <c r="K2445" s="25" t="s">
        <v>10950</v>
      </c>
      <c r="L2445" s="22" t="s">
        <v>887</v>
      </c>
      <c r="M2445" s="25" t="s">
        <v>10951</v>
      </c>
    </row>
    <row r="2446" spans="1:13" x14ac:dyDescent="0.25">
      <c r="A2446" s="22" t="s">
        <v>10817</v>
      </c>
      <c r="B2446" s="25">
        <v>263</v>
      </c>
      <c r="C2446" s="22" t="s">
        <v>10818</v>
      </c>
      <c r="D2446" s="24" t="s">
        <v>1172</v>
      </c>
      <c r="E2446" s="23" t="str">
        <f t="shared" si="38"/>
        <v>Haiti|1998</v>
      </c>
      <c r="F2446" s="25"/>
      <c r="G2446" s="25"/>
      <c r="H2446" s="25" t="s">
        <v>10952</v>
      </c>
      <c r="I2446" s="25" t="s">
        <v>10953</v>
      </c>
      <c r="J2446" s="25" t="s">
        <v>10954</v>
      </c>
      <c r="K2446" s="25" t="s">
        <v>10955</v>
      </c>
      <c r="L2446" s="22" t="s">
        <v>887</v>
      </c>
      <c r="M2446" s="25" t="s">
        <v>10956</v>
      </c>
    </row>
    <row r="2447" spans="1:13" x14ac:dyDescent="0.25">
      <c r="A2447" s="22" t="s">
        <v>10817</v>
      </c>
      <c r="B2447" s="25">
        <v>263</v>
      </c>
      <c r="C2447" s="22" t="s">
        <v>10818</v>
      </c>
      <c r="D2447" s="24" t="s">
        <v>1179</v>
      </c>
      <c r="E2447" s="23" t="str">
        <f t="shared" si="38"/>
        <v>Haiti|1999</v>
      </c>
      <c r="F2447" s="25"/>
      <c r="G2447" s="25" t="s">
        <v>1078</v>
      </c>
      <c r="H2447" s="25" t="s">
        <v>10957</v>
      </c>
      <c r="I2447" s="25" t="s">
        <v>10958</v>
      </c>
      <c r="J2447" s="25" t="s">
        <v>10959</v>
      </c>
      <c r="K2447" s="25" t="s">
        <v>1142</v>
      </c>
      <c r="L2447" s="22" t="s">
        <v>887</v>
      </c>
      <c r="M2447" s="25" t="s">
        <v>10960</v>
      </c>
    </row>
    <row r="2448" spans="1:13" x14ac:dyDescent="0.25">
      <c r="A2448" s="22" t="s">
        <v>10817</v>
      </c>
      <c r="B2448" s="25">
        <v>263</v>
      </c>
      <c r="C2448" s="22" t="s">
        <v>10818</v>
      </c>
      <c r="D2448" s="24" t="s">
        <v>1186</v>
      </c>
      <c r="E2448" s="23" t="str">
        <f t="shared" si="38"/>
        <v>Haiti|2000</v>
      </c>
      <c r="F2448" s="25"/>
      <c r="G2448" s="25"/>
      <c r="H2448" s="25" t="s">
        <v>10961</v>
      </c>
      <c r="I2448" s="25" t="s">
        <v>10962</v>
      </c>
      <c r="J2448" s="25" t="s">
        <v>10963</v>
      </c>
      <c r="K2448" s="25" t="s">
        <v>1142</v>
      </c>
      <c r="L2448" s="22" t="s">
        <v>887</v>
      </c>
      <c r="M2448" s="25" t="s">
        <v>10964</v>
      </c>
    </row>
    <row r="2449" spans="1:13" x14ac:dyDescent="0.25">
      <c r="A2449" s="22" t="s">
        <v>10817</v>
      </c>
      <c r="B2449" s="25">
        <v>263</v>
      </c>
      <c r="C2449" s="22" t="s">
        <v>10818</v>
      </c>
      <c r="D2449" s="24" t="s">
        <v>1192</v>
      </c>
      <c r="E2449" s="23" t="str">
        <f t="shared" si="38"/>
        <v>Haiti|2001</v>
      </c>
      <c r="F2449" s="25"/>
      <c r="G2449" s="25"/>
      <c r="H2449" s="25" t="s">
        <v>10965</v>
      </c>
      <c r="I2449" s="25" t="s">
        <v>10966</v>
      </c>
      <c r="J2449" s="25" t="s">
        <v>10967</v>
      </c>
      <c r="K2449" s="25" t="s">
        <v>1142</v>
      </c>
      <c r="L2449" s="22" t="s">
        <v>887</v>
      </c>
      <c r="M2449" s="25" t="s">
        <v>10968</v>
      </c>
    </row>
    <row r="2450" spans="1:13" x14ac:dyDescent="0.25">
      <c r="A2450" s="22" t="s">
        <v>10817</v>
      </c>
      <c r="B2450" s="25">
        <v>263</v>
      </c>
      <c r="C2450" s="22" t="s">
        <v>10818</v>
      </c>
      <c r="D2450" s="24" t="s">
        <v>1199</v>
      </c>
      <c r="E2450" s="23" t="str">
        <f t="shared" si="38"/>
        <v>Haiti|2002</v>
      </c>
      <c r="F2450" s="25"/>
      <c r="G2450" s="25"/>
      <c r="H2450" s="25" t="s">
        <v>10969</v>
      </c>
      <c r="I2450" s="25" t="s">
        <v>10970</v>
      </c>
      <c r="J2450" s="25"/>
      <c r="K2450" s="25" t="s">
        <v>1698</v>
      </c>
      <c r="L2450" s="22" t="s">
        <v>887</v>
      </c>
      <c r="M2450" s="25" t="s">
        <v>10971</v>
      </c>
    </row>
    <row r="2451" spans="1:13" x14ac:dyDescent="0.25">
      <c r="A2451" s="22" t="s">
        <v>10817</v>
      </c>
      <c r="B2451" s="25">
        <v>263</v>
      </c>
      <c r="C2451" s="22" t="s">
        <v>10818</v>
      </c>
      <c r="D2451" s="24" t="s">
        <v>1206</v>
      </c>
      <c r="E2451" s="23" t="str">
        <f t="shared" si="38"/>
        <v>Haiti|2003</v>
      </c>
      <c r="F2451" s="25"/>
      <c r="G2451" s="25"/>
      <c r="H2451" s="25" t="s">
        <v>10972</v>
      </c>
      <c r="I2451" s="25" t="s">
        <v>10973</v>
      </c>
      <c r="J2451" s="25"/>
      <c r="K2451" s="25" t="s">
        <v>1698</v>
      </c>
      <c r="L2451" s="22" t="s">
        <v>887</v>
      </c>
      <c r="M2451" s="25" t="s">
        <v>10974</v>
      </c>
    </row>
    <row r="2452" spans="1:13" x14ac:dyDescent="0.25">
      <c r="A2452" s="22" t="s">
        <v>10817</v>
      </c>
      <c r="B2452" s="25">
        <v>263</v>
      </c>
      <c r="C2452" s="22" t="s">
        <v>10818</v>
      </c>
      <c r="D2452" s="24" t="s">
        <v>1212</v>
      </c>
      <c r="E2452" s="23" t="str">
        <f t="shared" si="38"/>
        <v>Haiti|2004</v>
      </c>
      <c r="F2452" s="25"/>
      <c r="G2452" s="25"/>
      <c r="H2452" s="25" t="s">
        <v>10975</v>
      </c>
      <c r="I2452" s="25" t="s">
        <v>10976</v>
      </c>
      <c r="J2452" s="25"/>
      <c r="K2452" s="25" t="s">
        <v>1698</v>
      </c>
      <c r="L2452" s="22" t="s">
        <v>887</v>
      </c>
      <c r="M2452" s="25" t="s">
        <v>10977</v>
      </c>
    </row>
    <row r="2453" spans="1:13" x14ac:dyDescent="0.25">
      <c r="A2453" s="22" t="s">
        <v>10817</v>
      </c>
      <c r="B2453" s="25">
        <v>263</v>
      </c>
      <c r="C2453" s="22" t="s">
        <v>10818</v>
      </c>
      <c r="D2453" s="24" t="s">
        <v>1217</v>
      </c>
      <c r="E2453" s="23" t="str">
        <f t="shared" si="38"/>
        <v>Haiti|2005</v>
      </c>
      <c r="F2453" s="25"/>
      <c r="G2453" s="25"/>
      <c r="H2453" s="25" t="s">
        <v>10978</v>
      </c>
      <c r="I2453" s="25" t="s">
        <v>10979</v>
      </c>
      <c r="J2453" s="25"/>
      <c r="K2453" s="25" t="s">
        <v>1698</v>
      </c>
      <c r="L2453" s="22" t="s">
        <v>887</v>
      </c>
      <c r="M2453" s="25" t="s">
        <v>10980</v>
      </c>
    </row>
    <row r="2454" spans="1:13" x14ac:dyDescent="0.25">
      <c r="A2454" s="22" t="s">
        <v>10817</v>
      </c>
      <c r="B2454" s="25">
        <v>263</v>
      </c>
      <c r="C2454" s="22" t="s">
        <v>10818</v>
      </c>
      <c r="D2454" s="24" t="s">
        <v>1224</v>
      </c>
      <c r="E2454" s="23" t="str">
        <f t="shared" si="38"/>
        <v>Haiti|2006</v>
      </c>
      <c r="F2454" s="25"/>
      <c r="G2454" s="25"/>
      <c r="H2454" s="25" t="s">
        <v>10981</v>
      </c>
      <c r="I2454" s="25" t="s">
        <v>10982</v>
      </c>
      <c r="J2454" s="25"/>
      <c r="K2454" s="25"/>
      <c r="L2454" s="22" t="s">
        <v>887</v>
      </c>
      <c r="M2454" s="25" t="s">
        <v>10983</v>
      </c>
    </row>
    <row r="2455" spans="1:13" x14ac:dyDescent="0.25">
      <c r="A2455" s="22" t="s">
        <v>10817</v>
      </c>
      <c r="B2455" s="25">
        <v>263</v>
      </c>
      <c r="C2455" s="22" t="s">
        <v>10818</v>
      </c>
      <c r="D2455" s="24" t="s">
        <v>1231</v>
      </c>
      <c r="E2455" s="23" t="str">
        <f t="shared" si="38"/>
        <v>Haiti|2007</v>
      </c>
      <c r="F2455" s="25"/>
      <c r="G2455" s="25"/>
      <c r="H2455" s="25" t="s">
        <v>10984</v>
      </c>
      <c r="I2455" s="25" t="s">
        <v>10985</v>
      </c>
      <c r="J2455" s="25"/>
      <c r="K2455" s="25" t="s">
        <v>10986</v>
      </c>
      <c r="L2455" s="22" t="s">
        <v>887</v>
      </c>
      <c r="M2455" s="25" t="s">
        <v>10987</v>
      </c>
    </row>
    <row r="2456" spans="1:13" x14ac:dyDescent="0.25">
      <c r="A2456" s="22" t="s">
        <v>10817</v>
      </c>
      <c r="B2456" s="25">
        <v>263</v>
      </c>
      <c r="C2456" s="22" t="s">
        <v>10818</v>
      </c>
      <c r="D2456" s="24" t="s">
        <v>1237</v>
      </c>
      <c r="E2456" s="23" t="str">
        <f t="shared" si="38"/>
        <v>Haiti|2008</v>
      </c>
      <c r="F2456" s="25"/>
      <c r="G2456" s="25"/>
      <c r="H2456" s="25" t="s">
        <v>10988</v>
      </c>
      <c r="I2456" s="25" t="s">
        <v>10989</v>
      </c>
      <c r="J2456" s="25"/>
      <c r="K2456" s="25" t="s">
        <v>10990</v>
      </c>
      <c r="L2456" s="22" t="s">
        <v>887</v>
      </c>
      <c r="M2456" s="25" t="s">
        <v>10991</v>
      </c>
    </row>
    <row r="2457" spans="1:13" x14ac:dyDescent="0.25">
      <c r="A2457" s="22" t="s">
        <v>10817</v>
      </c>
      <c r="B2457" s="25">
        <v>263</v>
      </c>
      <c r="C2457" s="22" t="s">
        <v>10818</v>
      </c>
      <c r="D2457" s="24" t="s">
        <v>1243</v>
      </c>
      <c r="E2457" s="23" t="str">
        <f t="shared" si="38"/>
        <v>Haiti|2009</v>
      </c>
      <c r="F2457" s="25"/>
      <c r="G2457" s="25"/>
      <c r="H2457" s="25" t="s">
        <v>10992</v>
      </c>
      <c r="I2457" s="25" t="s">
        <v>10993</v>
      </c>
      <c r="J2457" s="25"/>
      <c r="K2457" s="25" t="s">
        <v>1753</v>
      </c>
      <c r="L2457" s="22" t="s">
        <v>887</v>
      </c>
      <c r="M2457" s="25" t="s">
        <v>10994</v>
      </c>
    </row>
    <row r="2458" spans="1:13" x14ac:dyDescent="0.25">
      <c r="A2458" s="22" t="s">
        <v>10817</v>
      </c>
      <c r="B2458" s="25">
        <v>263</v>
      </c>
      <c r="C2458" s="22" t="s">
        <v>10818</v>
      </c>
      <c r="D2458" s="24" t="s">
        <v>1250</v>
      </c>
      <c r="E2458" s="23" t="str">
        <f t="shared" si="38"/>
        <v>Haiti|2010</v>
      </c>
      <c r="F2458" s="25"/>
      <c r="G2458" s="25"/>
      <c r="H2458" s="25" t="s">
        <v>10995</v>
      </c>
      <c r="I2458" s="25">
        <v>100</v>
      </c>
      <c r="J2458" s="25"/>
      <c r="K2458" s="25" t="s">
        <v>10996</v>
      </c>
      <c r="L2458" s="22" t="s">
        <v>887</v>
      </c>
      <c r="M2458" s="25" t="s">
        <v>10997</v>
      </c>
    </row>
    <row r="2459" spans="1:13" x14ac:dyDescent="0.25">
      <c r="A2459" s="22" t="s">
        <v>10817</v>
      </c>
      <c r="B2459" s="25">
        <v>263</v>
      </c>
      <c r="C2459" s="22" t="s">
        <v>10818</v>
      </c>
      <c r="D2459" s="24" t="s">
        <v>1255</v>
      </c>
      <c r="E2459" s="23" t="str">
        <f t="shared" si="38"/>
        <v>Haiti|2011</v>
      </c>
      <c r="F2459" s="25"/>
      <c r="G2459" s="25"/>
      <c r="H2459" s="25" t="s">
        <v>10998</v>
      </c>
      <c r="I2459" s="25" t="s">
        <v>10999</v>
      </c>
      <c r="J2459" s="25"/>
      <c r="K2459" s="25" t="s">
        <v>11000</v>
      </c>
      <c r="L2459" s="22" t="s">
        <v>887</v>
      </c>
      <c r="M2459" s="25" t="s">
        <v>11001</v>
      </c>
    </row>
    <row r="2460" spans="1:13" x14ac:dyDescent="0.25">
      <c r="A2460" s="22" t="s">
        <v>10817</v>
      </c>
      <c r="B2460" s="25">
        <v>263</v>
      </c>
      <c r="C2460" s="22" t="s">
        <v>10818</v>
      </c>
      <c r="D2460" s="24" t="s">
        <v>1262</v>
      </c>
      <c r="E2460" s="23" t="str">
        <f t="shared" si="38"/>
        <v>Haiti|2012</v>
      </c>
      <c r="F2460" s="25"/>
      <c r="G2460" s="25"/>
      <c r="H2460" s="25" t="s">
        <v>11002</v>
      </c>
      <c r="I2460" s="25" t="s">
        <v>11003</v>
      </c>
      <c r="J2460" s="25"/>
      <c r="K2460" s="25" t="s">
        <v>1488</v>
      </c>
      <c r="L2460" s="22" t="s">
        <v>887</v>
      </c>
      <c r="M2460" s="25" t="s">
        <v>11004</v>
      </c>
    </row>
    <row r="2461" spans="1:13" x14ac:dyDescent="0.25">
      <c r="A2461" s="22" t="s">
        <v>10817</v>
      </c>
      <c r="B2461" s="25">
        <v>263</v>
      </c>
      <c r="C2461" s="22" t="s">
        <v>10818</v>
      </c>
      <c r="D2461" s="24" t="s">
        <v>1269</v>
      </c>
      <c r="E2461" s="23" t="str">
        <f t="shared" si="38"/>
        <v>Haiti|2013</v>
      </c>
      <c r="F2461" s="25"/>
      <c r="G2461" s="25"/>
      <c r="H2461" s="25" t="s">
        <v>11005</v>
      </c>
      <c r="I2461" s="25" t="s">
        <v>11006</v>
      </c>
      <c r="J2461" s="25"/>
      <c r="K2461" s="25" t="s">
        <v>11007</v>
      </c>
      <c r="L2461" s="22" t="s">
        <v>887</v>
      </c>
      <c r="M2461" s="25" t="s">
        <v>11008</v>
      </c>
    </row>
    <row r="2462" spans="1:13" x14ac:dyDescent="0.25">
      <c r="A2462" s="22" t="s">
        <v>10817</v>
      </c>
      <c r="B2462" s="25">
        <v>263</v>
      </c>
      <c r="C2462" s="22" t="s">
        <v>10818</v>
      </c>
      <c r="D2462" s="24" t="s">
        <v>1274</v>
      </c>
      <c r="E2462" s="23" t="str">
        <f t="shared" si="38"/>
        <v>Haiti|2014</v>
      </c>
      <c r="F2462" s="25"/>
      <c r="G2462" s="25"/>
      <c r="H2462" s="25" t="s">
        <v>11009</v>
      </c>
      <c r="I2462" s="25"/>
      <c r="J2462" s="25"/>
      <c r="K2462" s="25" t="s">
        <v>11010</v>
      </c>
      <c r="L2462" s="22" t="s">
        <v>887</v>
      </c>
      <c r="M2462" s="25" t="s">
        <v>11011</v>
      </c>
    </row>
    <row r="2463" spans="1:13" x14ac:dyDescent="0.25">
      <c r="A2463" s="22" t="s">
        <v>11012</v>
      </c>
      <c r="B2463" s="25">
        <v>268</v>
      </c>
      <c r="D2463" s="24" t="s">
        <v>886</v>
      </c>
      <c r="E2463" s="23" t="str">
        <f t="shared" si="38"/>
        <v>Honduras|1950</v>
      </c>
      <c r="F2463" s="25"/>
      <c r="G2463" s="25"/>
      <c r="H2463" s="25"/>
      <c r="I2463" s="25"/>
      <c r="J2463" s="25"/>
      <c r="K2463" s="25"/>
      <c r="L2463" s="22" t="s">
        <v>887</v>
      </c>
      <c r="M2463" s="25"/>
    </row>
    <row r="2464" spans="1:13" x14ac:dyDescent="0.25">
      <c r="A2464" s="22" t="s">
        <v>11012</v>
      </c>
      <c r="B2464" s="25">
        <v>268</v>
      </c>
      <c r="D2464" s="24" t="s">
        <v>888</v>
      </c>
      <c r="E2464" s="23" t="str">
        <f t="shared" si="38"/>
        <v>Honduras|1951</v>
      </c>
      <c r="F2464" s="25"/>
      <c r="G2464" s="25"/>
      <c r="H2464" s="25"/>
      <c r="I2464" s="25"/>
      <c r="J2464" s="25"/>
      <c r="K2464" s="25"/>
      <c r="L2464" s="22" t="s">
        <v>887</v>
      </c>
      <c r="M2464" s="25"/>
    </row>
    <row r="2465" spans="1:13" x14ac:dyDescent="0.25">
      <c r="A2465" s="22" t="s">
        <v>11012</v>
      </c>
      <c r="B2465" s="25">
        <v>268</v>
      </c>
      <c r="D2465" s="24" t="s">
        <v>889</v>
      </c>
      <c r="E2465" s="23" t="str">
        <f t="shared" si="38"/>
        <v>Honduras|1952</v>
      </c>
      <c r="F2465" s="25"/>
      <c r="G2465" s="25"/>
      <c r="H2465" s="25"/>
      <c r="I2465" s="25"/>
      <c r="J2465" s="25"/>
      <c r="K2465" s="25"/>
      <c r="L2465" s="22" t="s">
        <v>887</v>
      </c>
      <c r="M2465" s="25"/>
    </row>
    <row r="2466" spans="1:13" x14ac:dyDescent="0.25">
      <c r="A2466" s="22" t="s">
        <v>11012</v>
      </c>
      <c r="B2466" s="25">
        <v>268</v>
      </c>
      <c r="D2466" s="24" t="s">
        <v>890</v>
      </c>
      <c r="E2466" s="23" t="str">
        <f t="shared" si="38"/>
        <v>Honduras|1953</v>
      </c>
      <c r="F2466" s="25"/>
      <c r="G2466" s="25"/>
      <c r="H2466" s="25"/>
      <c r="I2466" s="25"/>
      <c r="J2466" s="25"/>
      <c r="K2466" s="25"/>
      <c r="L2466" s="22" t="s">
        <v>887</v>
      </c>
      <c r="M2466" s="25"/>
    </row>
    <row r="2467" spans="1:13" x14ac:dyDescent="0.25">
      <c r="A2467" s="22" t="s">
        <v>11012</v>
      </c>
      <c r="B2467" s="25">
        <v>268</v>
      </c>
      <c r="D2467" s="24" t="s">
        <v>891</v>
      </c>
      <c r="E2467" s="23" t="str">
        <f t="shared" si="38"/>
        <v>Honduras|1954</v>
      </c>
      <c r="F2467" s="25"/>
      <c r="G2467" s="25"/>
      <c r="H2467" s="25"/>
      <c r="I2467" s="25"/>
      <c r="J2467" s="25"/>
      <c r="K2467" s="25"/>
      <c r="L2467" s="22" t="s">
        <v>887</v>
      </c>
      <c r="M2467" s="25"/>
    </row>
    <row r="2468" spans="1:13" x14ac:dyDescent="0.25">
      <c r="A2468" s="22" t="s">
        <v>11012</v>
      </c>
      <c r="B2468" s="25">
        <v>268</v>
      </c>
      <c r="D2468" s="24" t="s">
        <v>892</v>
      </c>
      <c r="E2468" s="23" t="str">
        <f t="shared" si="38"/>
        <v>Honduras|1955</v>
      </c>
      <c r="F2468" s="25"/>
      <c r="G2468" s="25"/>
      <c r="H2468" s="25"/>
      <c r="I2468" s="25"/>
      <c r="J2468" s="25"/>
      <c r="K2468" s="25"/>
      <c r="L2468" s="22" t="s">
        <v>887</v>
      </c>
      <c r="M2468" s="25"/>
    </row>
    <row r="2469" spans="1:13" x14ac:dyDescent="0.25">
      <c r="A2469" s="22" t="s">
        <v>11012</v>
      </c>
      <c r="B2469" s="25">
        <v>268</v>
      </c>
      <c r="D2469" s="24" t="s">
        <v>893</v>
      </c>
      <c r="E2469" s="23" t="str">
        <f t="shared" si="38"/>
        <v>Honduras|1956</v>
      </c>
      <c r="F2469" s="25"/>
      <c r="G2469" s="25"/>
      <c r="H2469" s="25"/>
      <c r="I2469" s="25"/>
      <c r="J2469" s="25"/>
      <c r="K2469" s="25"/>
      <c r="L2469" s="22" t="s">
        <v>887</v>
      </c>
      <c r="M2469" s="25"/>
    </row>
    <row r="2470" spans="1:13" x14ac:dyDescent="0.25">
      <c r="A2470" s="22" t="s">
        <v>11012</v>
      </c>
      <c r="B2470" s="25">
        <v>268</v>
      </c>
      <c r="D2470" s="24" t="s">
        <v>894</v>
      </c>
      <c r="E2470" s="23" t="str">
        <f t="shared" si="38"/>
        <v>Honduras|1957</v>
      </c>
      <c r="F2470" s="25"/>
      <c r="G2470" s="25"/>
      <c r="H2470" s="25"/>
      <c r="I2470" s="25"/>
      <c r="J2470" s="25"/>
      <c r="K2470" s="25"/>
      <c r="L2470" s="22" t="s">
        <v>887</v>
      </c>
      <c r="M2470" s="25"/>
    </row>
    <row r="2471" spans="1:13" x14ac:dyDescent="0.25">
      <c r="A2471" s="22" t="s">
        <v>11012</v>
      </c>
      <c r="B2471" s="25">
        <v>268</v>
      </c>
      <c r="D2471" s="24" t="s">
        <v>895</v>
      </c>
      <c r="E2471" s="23" t="str">
        <f t="shared" si="38"/>
        <v>Honduras|1958</v>
      </c>
      <c r="F2471" s="25"/>
      <c r="G2471" s="25"/>
      <c r="H2471" s="25"/>
      <c r="I2471" s="25"/>
      <c r="J2471" s="25"/>
      <c r="K2471" s="25"/>
      <c r="L2471" s="22" t="s">
        <v>887</v>
      </c>
      <c r="M2471" s="25"/>
    </row>
    <row r="2472" spans="1:13" x14ac:dyDescent="0.25">
      <c r="A2472" s="22" t="s">
        <v>11012</v>
      </c>
      <c r="B2472" s="25">
        <v>268</v>
      </c>
      <c r="D2472" s="24" t="s">
        <v>896</v>
      </c>
      <c r="E2472" s="23" t="str">
        <f t="shared" si="38"/>
        <v>Honduras|1959</v>
      </c>
      <c r="F2472" s="25"/>
      <c r="G2472" s="25"/>
      <c r="H2472" s="25"/>
      <c r="I2472" s="25"/>
      <c r="J2472" s="25"/>
      <c r="K2472" s="25"/>
      <c r="L2472" s="22" t="s">
        <v>887</v>
      </c>
      <c r="M2472" s="25"/>
    </row>
    <row r="2473" spans="1:13" x14ac:dyDescent="0.25">
      <c r="A2473" s="22" t="s">
        <v>11012</v>
      </c>
      <c r="B2473" s="25">
        <v>268</v>
      </c>
      <c r="C2473" s="22" t="s">
        <v>11013</v>
      </c>
      <c r="D2473" s="24" t="s">
        <v>898</v>
      </c>
      <c r="E2473" s="23" t="str">
        <f t="shared" si="38"/>
        <v>Honduras|1960</v>
      </c>
      <c r="F2473" s="25"/>
      <c r="G2473" s="25"/>
      <c r="H2473" s="25" t="s">
        <v>11014</v>
      </c>
      <c r="I2473" s="25" t="s">
        <v>11015</v>
      </c>
      <c r="J2473" s="25"/>
      <c r="K2473" s="25"/>
      <c r="L2473" s="22" t="s">
        <v>887</v>
      </c>
      <c r="M2473" s="25" t="s">
        <v>11016</v>
      </c>
    </row>
    <row r="2474" spans="1:13" x14ac:dyDescent="0.25">
      <c r="A2474" s="22" t="s">
        <v>11012</v>
      </c>
      <c r="B2474" s="25">
        <v>268</v>
      </c>
      <c r="C2474" s="22" t="s">
        <v>11013</v>
      </c>
      <c r="D2474" s="24" t="s">
        <v>905</v>
      </c>
      <c r="E2474" s="23" t="str">
        <f t="shared" si="38"/>
        <v>Honduras|1961</v>
      </c>
      <c r="F2474" s="25"/>
      <c r="G2474" s="25"/>
      <c r="H2474" s="25" t="s">
        <v>11017</v>
      </c>
      <c r="I2474" s="25" t="s">
        <v>11018</v>
      </c>
      <c r="J2474" s="25"/>
      <c r="K2474" s="25"/>
      <c r="L2474" s="22" t="s">
        <v>887</v>
      </c>
      <c r="M2474" s="25" t="s">
        <v>11019</v>
      </c>
    </row>
    <row r="2475" spans="1:13" x14ac:dyDescent="0.25">
      <c r="A2475" s="22" t="s">
        <v>11012</v>
      </c>
      <c r="B2475" s="25">
        <v>268</v>
      </c>
      <c r="C2475" s="22" t="s">
        <v>11013</v>
      </c>
      <c r="D2475" s="24" t="s">
        <v>912</v>
      </c>
      <c r="E2475" s="23" t="str">
        <f t="shared" si="38"/>
        <v>Honduras|1962</v>
      </c>
      <c r="F2475" s="25"/>
      <c r="G2475" s="25"/>
      <c r="H2475" s="25" t="s">
        <v>11020</v>
      </c>
      <c r="I2475" s="25" t="s">
        <v>11021</v>
      </c>
      <c r="J2475" s="25"/>
      <c r="K2475" s="25"/>
      <c r="L2475" s="22" t="s">
        <v>887</v>
      </c>
      <c r="M2475" s="25" t="s">
        <v>11022</v>
      </c>
    </row>
    <row r="2476" spans="1:13" x14ac:dyDescent="0.25">
      <c r="A2476" s="22" t="s">
        <v>11012</v>
      </c>
      <c r="B2476" s="25">
        <v>268</v>
      </c>
      <c r="C2476" s="22" t="s">
        <v>11013</v>
      </c>
      <c r="D2476" s="24" t="s">
        <v>919</v>
      </c>
      <c r="E2476" s="23" t="str">
        <f t="shared" si="38"/>
        <v>Honduras|1963</v>
      </c>
      <c r="F2476" s="25"/>
      <c r="G2476" s="25"/>
      <c r="H2476" s="25" t="s">
        <v>11023</v>
      </c>
      <c r="I2476" s="25" t="s">
        <v>11024</v>
      </c>
      <c r="J2476" s="25" t="s">
        <v>11025</v>
      </c>
      <c r="K2476" s="25"/>
      <c r="L2476" s="22" t="s">
        <v>887</v>
      </c>
      <c r="M2476" s="25" t="s">
        <v>11026</v>
      </c>
    </row>
    <row r="2477" spans="1:13" x14ac:dyDescent="0.25">
      <c r="A2477" s="22" t="s">
        <v>11012</v>
      </c>
      <c r="B2477" s="25">
        <v>268</v>
      </c>
      <c r="C2477" s="22" t="s">
        <v>11013</v>
      </c>
      <c r="D2477" s="24" t="s">
        <v>926</v>
      </c>
      <c r="E2477" s="23" t="str">
        <f t="shared" si="38"/>
        <v>Honduras|1964</v>
      </c>
      <c r="F2477" s="25"/>
      <c r="G2477" s="25"/>
      <c r="H2477" s="25" t="s">
        <v>11027</v>
      </c>
      <c r="I2477" s="25" t="s">
        <v>11028</v>
      </c>
      <c r="J2477" s="25" t="s">
        <v>11029</v>
      </c>
      <c r="K2477" s="25"/>
      <c r="L2477" s="22" t="s">
        <v>887</v>
      </c>
      <c r="M2477" s="25" t="s">
        <v>11030</v>
      </c>
    </row>
    <row r="2478" spans="1:13" x14ac:dyDescent="0.25">
      <c r="A2478" s="22" t="s">
        <v>11012</v>
      </c>
      <c r="B2478" s="25">
        <v>268</v>
      </c>
      <c r="C2478" s="22" t="s">
        <v>11013</v>
      </c>
      <c r="D2478" s="24" t="s">
        <v>932</v>
      </c>
      <c r="E2478" s="23" t="str">
        <f t="shared" si="38"/>
        <v>Honduras|1965</v>
      </c>
      <c r="F2478" s="25"/>
      <c r="G2478" s="25"/>
      <c r="H2478" s="25" t="s">
        <v>11031</v>
      </c>
      <c r="I2478" s="25" t="s">
        <v>11032</v>
      </c>
      <c r="J2478" s="25" t="s">
        <v>11033</v>
      </c>
      <c r="K2478" s="25"/>
      <c r="L2478" s="22" t="s">
        <v>887</v>
      </c>
      <c r="M2478" s="25" t="s">
        <v>11034</v>
      </c>
    </row>
    <row r="2479" spans="1:13" x14ac:dyDescent="0.25">
      <c r="A2479" s="22" t="s">
        <v>11012</v>
      </c>
      <c r="B2479" s="25">
        <v>268</v>
      </c>
      <c r="C2479" s="22" t="s">
        <v>11013</v>
      </c>
      <c r="D2479" s="24" t="s">
        <v>939</v>
      </c>
      <c r="E2479" s="23" t="str">
        <f t="shared" si="38"/>
        <v>Honduras|1966</v>
      </c>
      <c r="F2479" s="25"/>
      <c r="G2479" s="25"/>
      <c r="H2479" s="25" t="s">
        <v>11035</v>
      </c>
      <c r="I2479" s="25" t="s">
        <v>11036</v>
      </c>
      <c r="J2479" s="25" t="s">
        <v>11037</v>
      </c>
      <c r="K2479" s="25"/>
      <c r="L2479" s="22" t="s">
        <v>887</v>
      </c>
      <c r="M2479" s="25" t="s">
        <v>11038</v>
      </c>
    </row>
    <row r="2480" spans="1:13" x14ac:dyDescent="0.25">
      <c r="A2480" s="22" t="s">
        <v>11012</v>
      </c>
      <c r="B2480" s="25">
        <v>268</v>
      </c>
      <c r="C2480" s="22" t="s">
        <v>11013</v>
      </c>
      <c r="D2480" s="24" t="s">
        <v>946</v>
      </c>
      <c r="E2480" s="23" t="str">
        <f t="shared" si="38"/>
        <v>Honduras|1967</v>
      </c>
      <c r="F2480" s="25"/>
      <c r="G2480" s="25"/>
      <c r="H2480" s="25" t="s">
        <v>11039</v>
      </c>
      <c r="I2480" s="25" t="s">
        <v>11040</v>
      </c>
      <c r="J2480" s="25"/>
      <c r="K2480" s="25"/>
      <c r="L2480" s="22" t="s">
        <v>887</v>
      </c>
      <c r="M2480" s="25" t="s">
        <v>11041</v>
      </c>
    </row>
    <row r="2481" spans="1:13" x14ac:dyDescent="0.25">
      <c r="A2481" s="22" t="s">
        <v>11012</v>
      </c>
      <c r="B2481" s="25">
        <v>268</v>
      </c>
      <c r="C2481" s="22" t="s">
        <v>11013</v>
      </c>
      <c r="D2481" s="24" t="s">
        <v>953</v>
      </c>
      <c r="E2481" s="23" t="str">
        <f t="shared" si="38"/>
        <v>Honduras|1968</v>
      </c>
      <c r="F2481" s="25"/>
      <c r="G2481" s="25"/>
      <c r="H2481" s="25" t="s">
        <v>11042</v>
      </c>
      <c r="I2481" s="25" t="s">
        <v>11043</v>
      </c>
      <c r="J2481" s="25" t="s">
        <v>11044</v>
      </c>
      <c r="K2481" s="25"/>
      <c r="L2481" s="22" t="s">
        <v>887</v>
      </c>
      <c r="M2481" s="25" t="s">
        <v>11045</v>
      </c>
    </row>
    <row r="2482" spans="1:13" x14ac:dyDescent="0.25">
      <c r="A2482" s="22" t="s">
        <v>11012</v>
      </c>
      <c r="B2482" s="25">
        <v>268</v>
      </c>
      <c r="C2482" s="22" t="s">
        <v>11013</v>
      </c>
      <c r="D2482" s="24" t="s">
        <v>960</v>
      </c>
      <c r="E2482" s="23" t="str">
        <f t="shared" si="38"/>
        <v>Honduras|1969</v>
      </c>
      <c r="F2482" s="25"/>
      <c r="G2482" s="25"/>
      <c r="H2482" s="25" t="s">
        <v>11046</v>
      </c>
      <c r="I2482" s="25" t="s">
        <v>11047</v>
      </c>
      <c r="J2482" s="25"/>
      <c r="K2482" s="25"/>
      <c r="L2482" s="22" t="s">
        <v>887</v>
      </c>
      <c r="M2482" s="25" t="s">
        <v>11048</v>
      </c>
    </row>
    <row r="2483" spans="1:13" x14ac:dyDescent="0.25">
      <c r="A2483" s="22" t="s">
        <v>11012</v>
      </c>
      <c r="B2483" s="25">
        <v>268</v>
      </c>
      <c r="C2483" s="22" t="s">
        <v>11013</v>
      </c>
      <c r="D2483" s="24" t="s">
        <v>967</v>
      </c>
      <c r="E2483" s="23" t="str">
        <f t="shared" si="38"/>
        <v>Honduras|1970</v>
      </c>
      <c r="F2483" s="25"/>
      <c r="G2483" s="25"/>
      <c r="H2483" s="25" t="s">
        <v>11049</v>
      </c>
      <c r="I2483" s="25" t="s">
        <v>11050</v>
      </c>
      <c r="J2483" s="25"/>
      <c r="K2483" s="25"/>
      <c r="L2483" s="22" t="s">
        <v>887</v>
      </c>
      <c r="M2483" s="25" t="s">
        <v>11051</v>
      </c>
    </row>
    <row r="2484" spans="1:13" x14ac:dyDescent="0.25">
      <c r="A2484" s="22" t="s">
        <v>11012</v>
      </c>
      <c r="B2484" s="25">
        <v>268</v>
      </c>
      <c r="C2484" s="22" t="s">
        <v>11013</v>
      </c>
      <c r="D2484" s="24" t="s">
        <v>974</v>
      </c>
      <c r="E2484" s="23" t="str">
        <f t="shared" si="38"/>
        <v>Honduras|1971</v>
      </c>
      <c r="F2484" s="25"/>
      <c r="G2484" s="25"/>
      <c r="H2484" s="25" t="s">
        <v>11052</v>
      </c>
      <c r="I2484" s="25" t="s">
        <v>11053</v>
      </c>
      <c r="J2484" s="25"/>
      <c r="K2484" s="25"/>
      <c r="L2484" s="22" t="s">
        <v>887</v>
      </c>
      <c r="M2484" s="25" t="s">
        <v>11054</v>
      </c>
    </row>
    <row r="2485" spans="1:13" x14ac:dyDescent="0.25">
      <c r="A2485" s="22" t="s">
        <v>11012</v>
      </c>
      <c r="B2485" s="25">
        <v>268</v>
      </c>
      <c r="C2485" s="22" t="s">
        <v>11013</v>
      </c>
      <c r="D2485" s="24" t="s">
        <v>981</v>
      </c>
      <c r="E2485" s="23" t="str">
        <f t="shared" si="38"/>
        <v>Honduras|1972</v>
      </c>
      <c r="F2485" s="25"/>
      <c r="G2485" s="25"/>
      <c r="H2485" s="25" t="s">
        <v>11055</v>
      </c>
      <c r="I2485" s="25" t="s">
        <v>11056</v>
      </c>
      <c r="J2485" s="25"/>
      <c r="K2485" s="25"/>
      <c r="L2485" s="22" t="s">
        <v>887</v>
      </c>
      <c r="M2485" s="25" t="s">
        <v>11057</v>
      </c>
    </row>
    <row r="2486" spans="1:13" x14ac:dyDescent="0.25">
      <c r="A2486" s="22" t="s">
        <v>11012</v>
      </c>
      <c r="B2486" s="25">
        <v>268</v>
      </c>
      <c r="C2486" s="22" t="s">
        <v>11013</v>
      </c>
      <c r="D2486" s="24" t="s">
        <v>987</v>
      </c>
      <c r="E2486" s="23" t="str">
        <f t="shared" si="38"/>
        <v>Honduras|1973</v>
      </c>
      <c r="F2486" s="25"/>
      <c r="G2486" s="25"/>
      <c r="H2486" s="25" t="s">
        <v>11058</v>
      </c>
      <c r="I2486" s="25" t="s">
        <v>11059</v>
      </c>
      <c r="J2486" s="25"/>
      <c r="K2486" s="25"/>
      <c r="L2486" s="22" t="s">
        <v>887</v>
      </c>
      <c r="M2486" s="25" t="s">
        <v>11060</v>
      </c>
    </row>
    <row r="2487" spans="1:13" x14ac:dyDescent="0.25">
      <c r="A2487" s="22" t="s">
        <v>11012</v>
      </c>
      <c r="B2487" s="25">
        <v>268</v>
      </c>
      <c r="C2487" s="22" t="s">
        <v>11013</v>
      </c>
      <c r="D2487" s="24" t="s">
        <v>994</v>
      </c>
      <c r="E2487" s="23" t="str">
        <f t="shared" si="38"/>
        <v>Honduras|1974</v>
      </c>
      <c r="F2487" s="25"/>
      <c r="G2487" s="25"/>
      <c r="H2487" s="25" t="s">
        <v>11061</v>
      </c>
      <c r="I2487" s="25" t="s">
        <v>11062</v>
      </c>
      <c r="J2487" s="25"/>
      <c r="K2487" s="25"/>
      <c r="L2487" s="22" t="s">
        <v>887</v>
      </c>
      <c r="M2487" s="25" t="s">
        <v>11063</v>
      </c>
    </row>
    <row r="2488" spans="1:13" x14ac:dyDescent="0.25">
      <c r="A2488" s="22" t="s">
        <v>11012</v>
      </c>
      <c r="B2488" s="25">
        <v>268</v>
      </c>
      <c r="C2488" s="22" t="s">
        <v>11013</v>
      </c>
      <c r="D2488" s="24" t="s">
        <v>1001</v>
      </c>
      <c r="E2488" s="23" t="str">
        <f t="shared" si="38"/>
        <v>Honduras|1975</v>
      </c>
      <c r="F2488" s="25"/>
      <c r="G2488" s="25"/>
      <c r="H2488" s="25" t="s">
        <v>11064</v>
      </c>
      <c r="I2488" s="25" t="s">
        <v>11065</v>
      </c>
      <c r="J2488" s="25"/>
      <c r="K2488" s="25"/>
      <c r="L2488" s="22" t="s">
        <v>887</v>
      </c>
      <c r="M2488" s="25" t="s">
        <v>11066</v>
      </c>
    </row>
    <row r="2489" spans="1:13" x14ac:dyDescent="0.25">
      <c r="A2489" s="22" t="s">
        <v>11012</v>
      </c>
      <c r="B2489" s="25">
        <v>268</v>
      </c>
      <c r="C2489" s="22" t="s">
        <v>11013</v>
      </c>
      <c r="D2489" s="24" t="s">
        <v>1008</v>
      </c>
      <c r="E2489" s="23" t="str">
        <f t="shared" si="38"/>
        <v>Honduras|1976</v>
      </c>
      <c r="F2489" s="25"/>
      <c r="G2489" s="25"/>
      <c r="H2489" s="25" t="s">
        <v>11067</v>
      </c>
      <c r="I2489" s="25" t="s">
        <v>11068</v>
      </c>
      <c r="J2489" s="25"/>
      <c r="K2489" s="25"/>
      <c r="L2489" s="22" t="s">
        <v>887</v>
      </c>
      <c r="M2489" s="25" t="s">
        <v>11069</v>
      </c>
    </row>
    <row r="2490" spans="1:13" x14ac:dyDescent="0.25">
      <c r="A2490" s="22" t="s">
        <v>11012</v>
      </c>
      <c r="B2490" s="25">
        <v>268</v>
      </c>
      <c r="C2490" s="22" t="s">
        <v>11013</v>
      </c>
      <c r="D2490" s="24" t="s">
        <v>1015</v>
      </c>
      <c r="E2490" s="23" t="str">
        <f t="shared" si="38"/>
        <v>Honduras|1977</v>
      </c>
      <c r="F2490" s="25"/>
      <c r="G2490" s="25"/>
      <c r="H2490" s="25" t="s">
        <v>11070</v>
      </c>
      <c r="I2490" s="25" t="s">
        <v>11071</v>
      </c>
      <c r="J2490" s="25"/>
      <c r="K2490" s="25"/>
      <c r="L2490" s="22" t="s">
        <v>887</v>
      </c>
      <c r="M2490" s="25" t="s">
        <v>11072</v>
      </c>
    </row>
    <row r="2491" spans="1:13" x14ac:dyDescent="0.25">
      <c r="A2491" s="22" t="s">
        <v>11012</v>
      </c>
      <c r="B2491" s="25">
        <v>268</v>
      </c>
      <c r="C2491" s="22" t="s">
        <v>11013</v>
      </c>
      <c r="D2491" s="24" t="s">
        <v>1022</v>
      </c>
      <c r="E2491" s="23" t="str">
        <f t="shared" si="38"/>
        <v>Honduras|1978</v>
      </c>
      <c r="F2491" s="25"/>
      <c r="G2491" s="25"/>
      <c r="H2491" s="25" t="s">
        <v>11073</v>
      </c>
      <c r="I2491" s="25" t="s">
        <v>11074</v>
      </c>
      <c r="J2491" s="25"/>
      <c r="K2491" s="25"/>
      <c r="L2491" s="22" t="s">
        <v>887</v>
      </c>
      <c r="M2491" s="25" t="s">
        <v>11075</v>
      </c>
    </row>
    <row r="2492" spans="1:13" x14ac:dyDescent="0.25">
      <c r="A2492" s="22" t="s">
        <v>11012</v>
      </c>
      <c r="B2492" s="25">
        <v>268</v>
      </c>
      <c r="C2492" s="22" t="s">
        <v>11013</v>
      </c>
      <c r="D2492" s="24" t="s">
        <v>1029</v>
      </c>
      <c r="E2492" s="23" t="str">
        <f t="shared" si="38"/>
        <v>Honduras|1979</v>
      </c>
      <c r="F2492" s="25">
        <v>1</v>
      </c>
      <c r="G2492" s="25"/>
      <c r="H2492" s="25" t="s">
        <v>11076</v>
      </c>
      <c r="I2492" s="25" t="s">
        <v>11077</v>
      </c>
      <c r="J2492" s="25"/>
      <c r="K2492" s="25"/>
      <c r="L2492" s="22" t="s">
        <v>887</v>
      </c>
      <c r="M2492" s="25" t="s">
        <v>11078</v>
      </c>
    </row>
    <row r="2493" spans="1:13" x14ac:dyDescent="0.25">
      <c r="A2493" s="22" t="s">
        <v>11012</v>
      </c>
      <c r="B2493" s="25">
        <v>268</v>
      </c>
      <c r="C2493" s="22" t="s">
        <v>11013</v>
      </c>
      <c r="D2493" s="24" t="s">
        <v>1036</v>
      </c>
      <c r="E2493" s="23" t="str">
        <f t="shared" si="38"/>
        <v>Honduras|1980</v>
      </c>
      <c r="F2493" s="25" t="s">
        <v>285</v>
      </c>
      <c r="G2493" s="25"/>
      <c r="H2493" s="25" t="s">
        <v>11079</v>
      </c>
      <c r="I2493" s="25" t="s">
        <v>11080</v>
      </c>
      <c r="J2493" s="25"/>
      <c r="K2493" s="25"/>
      <c r="L2493" s="22" t="s">
        <v>887</v>
      </c>
      <c r="M2493" s="25" t="s">
        <v>11081</v>
      </c>
    </row>
    <row r="2494" spans="1:13" x14ac:dyDescent="0.25">
      <c r="A2494" s="22" t="s">
        <v>11012</v>
      </c>
      <c r="B2494" s="25">
        <v>268</v>
      </c>
      <c r="C2494" s="22" t="s">
        <v>11013</v>
      </c>
      <c r="D2494" s="24" t="s">
        <v>1044</v>
      </c>
      <c r="E2494" s="23" t="str">
        <f t="shared" si="38"/>
        <v>Honduras|1981</v>
      </c>
      <c r="F2494" s="25" t="s">
        <v>11082</v>
      </c>
      <c r="G2494" s="25"/>
      <c r="H2494" s="25" t="s">
        <v>11083</v>
      </c>
      <c r="I2494" s="25" t="s">
        <v>11084</v>
      </c>
      <c r="J2494" s="25"/>
      <c r="K2494" s="25"/>
      <c r="L2494" s="22" t="s">
        <v>887</v>
      </c>
      <c r="M2494" s="25" t="s">
        <v>11085</v>
      </c>
    </row>
    <row r="2495" spans="1:13" x14ac:dyDescent="0.25">
      <c r="A2495" s="22" t="s">
        <v>11012</v>
      </c>
      <c r="B2495" s="25">
        <v>268</v>
      </c>
      <c r="C2495" s="22" t="s">
        <v>11013</v>
      </c>
      <c r="D2495" s="24" t="s">
        <v>1052</v>
      </c>
      <c r="E2495" s="23" t="str">
        <f t="shared" si="38"/>
        <v>Honduras|1982</v>
      </c>
      <c r="F2495" s="25" t="s">
        <v>11086</v>
      </c>
      <c r="G2495" s="25"/>
      <c r="H2495" s="25" t="s">
        <v>11087</v>
      </c>
      <c r="I2495" s="25" t="s">
        <v>11088</v>
      </c>
      <c r="J2495" s="25"/>
      <c r="K2495" s="25"/>
      <c r="L2495" s="22" t="s">
        <v>887</v>
      </c>
      <c r="M2495" s="25" t="s">
        <v>11089</v>
      </c>
    </row>
    <row r="2496" spans="1:13" x14ac:dyDescent="0.25">
      <c r="A2496" s="22" t="s">
        <v>11012</v>
      </c>
      <c r="B2496" s="25">
        <v>268</v>
      </c>
      <c r="C2496" s="22" t="s">
        <v>11013</v>
      </c>
      <c r="D2496" s="24" t="s">
        <v>1060</v>
      </c>
      <c r="E2496" s="23" t="str">
        <f t="shared" si="38"/>
        <v>Honduras|1983</v>
      </c>
      <c r="F2496" s="25" t="s">
        <v>173</v>
      </c>
      <c r="G2496" s="25"/>
      <c r="H2496" s="25" t="s">
        <v>11090</v>
      </c>
      <c r="I2496" s="25" t="s">
        <v>11091</v>
      </c>
      <c r="J2496" s="25"/>
      <c r="K2496" s="25"/>
      <c r="L2496" s="22" t="s">
        <v>887</v>
      </c>
      <c r="M2496" s="25" t="s">
        <v>11092</v>
      </c>
    </row>
    <row r="2497" spans="1:13" x14ac:dyDescent="0.25">
      <c r="A2497" s="22" t="s">
        <v>11012</v>
      </c>
      <c r="B2497" s="25">
        <v>268</v>
      </c>
      <c r="C2497" s="22" t="s">
        <v>11013</v>
      </c>
      <c r="D2497" s="24" t="s">
        <v>1068</v>
      </c>
      <c r="E2497" s="23" t="str">
        <f t="shared" si="38"/>
        <v>Honduras|1984</v>
      </c>
      <c r="F2497" s="25" t="s">
        <v>11093</v>
      </c>
      <c r="G2497" s="25"/>
      <c r="H2497" s="25" t="s">
        <v>11094</v>
      </c>
      <c r="I2497" s="25" t="s">
        <v>11095</v>
      </c>
      <c r="J2497" s="25"/>
      <c r="K2497" s="25"/>
      <c r="L2497" s="22" t="s">
        <v>887</v>
      </c>
      <c r="M2497" s="25" t="s">
        <v>11096</v>
      </c>
    </row>
    <row r="2498" spans="1:13" x14ac:dyDescent="0.25">
      <c r="A2498" s="22" t="s">
        <v>11012</v>
      </c>
      <c r="B2498" s="25">
        <v>268</v>
      </c>
      <c r="C2498" s="22" t="s">
        <v>11013</v>
      </c>
      <c r="D2498" s="24" t="s">
        <v>1076</v>
      </c>
      <c r="E2498" s="23" t="str">
        <f t="shared" si="38"/>
        <v>Honduras|1985</v>
      </c>
      <c r="F2498" s="25" t="s">
        <v>11097</v>
      </c>
      <c r="G2498" s="25"/>
      <c r="H2498" s="25" t="s">
        <v>11098</v>
      </c>
      <c r="I2498" s="25" t="s">
        <v>11099</v>
      </c>
      <c r="J2498" s="25"/>
      <c r="K2498" s="25"/>
      <c r="L2498" s="22" t="s">
        <v>887</v>
      </c>
      <c r="M2498" s="25" t="s">
        <v>11100</v>
      </c>
    </row>
    <row r="2499" spans="1:13" x14ac:dyDescent="0.25">
      <c r="A2499" s="22" t="s">
        <v>11012</v>
      </c>
      <c r="B2499" s="25">
        <v>268</v>
      </c>
      <c r="C2499" s="22" t="s">
        <v>11013</v>
      </c>
      <c r="D2499" s="24" t="s">
        <v>1084</v>
      </c>
      <c r="E2499" s="23" t="str">
        <f t="shared" ref="E2499:E2562" si="39">A2499&amp;"|"&amp;D2499</f>
        <v>Honduras|1986</v>
      </c>
      <c r="F2499" s="25" t="s">
        <v>174</v>
      </c>
      <c r="G2499" s="25" t="s">
        <v>2643</v>
      </c>
      <c r="H2499" s="25" t="s">
        <v>11101</v>
      </c>
      <c r="I2499" s="25" t="s">
        <v>11102</v>
      </c>
      <c r="J2499" s="25"/>
      <c r="K2499" s="25"/>
      <c r="L2499" s="22" t="s">
        <v>887</v>
      </c>
      <c r="M2499" s="25" t="s">
        <v>11103</v>
      </c>
    </row>
    <row r="2500" spans="1:13" x14ac:dyDescent="0.25">
      <c r="A2500" s="22" t="s">
        <v>11012</v>
      </c>
      <c r="B2500" s="25">
        <v>268</v>
      </c>
      <c r="C2500" s="22" t="s">
        <v>11013</v>
      </c>
      <c r="D2500" s="24" t="s">
        <v>1091</v>
      </c>
      <c r="E2500" s="23" t="str">
        <f t="shared" si="39"/>
        <v>Honduras|1987</v>
      </c>
      <c r="F2500" s="25" t="s">
        <v>11104</v>
      </c>
      <c r="G2500" s="25"/>
      <c r="H2500" s="25" t="s">
        <v>11105</v>
      </c>
      <c r="I2500" s="25" t="s">
        <v>11106</v>
      </c>
      <c r="J2500" s="25"/>
      <c r="K2500" s="25"/>
      <c r="L2500" s="22" t="s">
        <v>887</v>
      </c>
      <c r="M2500" s="25" t="s">
        <v>11107</v>
      </c>
    </row>
    <row r="2501" spans="1:13" x14ac:dyDescent="0.25">
      <c r="A2501" s="22" t="s">
        <v>11012</v>
      </c>
      <c r="B2501" s="25">
        <v>268</v>
      </c>
      <c r="C2501" s="22" t="s">
        <v>11013</v>
      </c>
      <c r="D2501" s="24" t="s">
        <v>1099</v>
      </c>
      <c r="E2501" s="23" t="str">
        <f t="shared" si="39"/>
        <v>Honduras|1988</v>
      </c>
      <c r="F2501" s="25" t="s">
        <v>11108</v>
      </c>
      <c r="G2501" s="25"/>
      <c r="H2501" s="25" t="s">
        <v>11109</v>
      </c>
      <c r="I2501" s="25" t="s">
        <v>11110</v>
      </c>
      <c r="J2501" s="25"/>
      <c r="K2501" s="25"/>
      <c r="L2501" s="22" t="s">
        <v>887</v>
      </c>
      <c r="M2501" s="25" t="s">
        <v>11111</v>
      </c>
    </row>
    <row r="2502" spans="1:13" x14ac:dyDescent="0.25">
      <c r="A2502" s="22" t="s">
        <v>11012</v>
      </c>
      <c r="B2502" s="25">
        <v>268</v>
      </c>
      <c r="C2502" s="22" t="s">
        <v>11013</v>
      </c>
      <c r="D2502" s="24" t="s">
        <v>1106</v>
      </c>
      <c r="E2502" s="23" t="str">
        <f t="shared" si="39"/>
        <v>Honduras|1989</v>
      </c>
      <c r="F2502" s="25" t="s">
        <v>10752</v>
      </c>
      <c r="G2502" s="25"/>
      <c r="H2502" s="25" t="s">
        <v>11112</v>
      </c>
      <c r="I2502" s="25" t="s">
        <v>11113</v>
      </c>
      <c r="J2502" s="25" t="s">
        <v>11114</v>
      </c>
      <c r="K2502" s="25"/>
      <c r="L2502" s="22" t="s">
        <v>887</v>
      </c>
      <c r="M2502" s="25" t="s">
        <v>11115</v>
      </c>
    </row>
    <row r="2503" spans="1:13" x14ac:dyDescent="0.25">
      <c r="A2503" s="22" t="s">
        <v>11012</v>
      </c>
      <c r="B2503" s="25">
        <v>268</v>
      </c>
      <c r="C2503" s="22" t="s">
        <v>11013</v>
      </c>
      <c r="D2503" s="24" t="s">
        <v>1114</v>
      </c>
      <c r="E2503" s="23" t="str">
        <f t="shared" si="39"/>
        <v>Honduras|1990</v>
      </c>
      <c r="F2503" s="25" t="s">
        <v>11116</v>
      </c>
      <c r="G2503" s="25" t="s">
        <v>1533</v>
      </c>
      <c r="H2503" s="25" t="s">
        <v>11117</v>
      </c>
      <c r="I2503" s="25" t="s">
        <v>11118</v>
      </c>
      <c r="J2503" s="25" t="s">
        <v>11119</v>
      </c>
      <c r="K2503" s="25"/>
      <c r="L2503" s="22" t="s">
        <v>887</v>
      </c>
      <c r="M2503" s="25" t="s">
        <v>11120</v>
      </c>
    </row>
    <row r="2504" spans="1:13" x14ac:dyDescent="0.25">
      <c r="A2504" s="22" t="s">
        <v>11012</v>
      </c>
      <c r="B2504" s="25">
        <v>268</v>
      </c>
      <c r="C2504" s="22" t="s">
        <v>11013</v>
      </c>
      <c r="D2504" s="24" t="s">
        <v>1122</v>
      </c>
      <c r="E2504" s="23" t="str">
        <f t="shared" si="39"/>
        <v>Honduras|1991</v>
      </c>
      <c r="F2504" s="25" t="s">
        <v>11121</v>
      </c>
      <c r="G2504" s="25" t="s">
        <v>1194</v>
      </c>
      <c r="H2504" s="25" t="s">
        <v>11122</v>
      </c>
      <c r="I2504" s="25" t="s">
        <v>11123</v>
      </c>
      <c r="J2504" s="25" t="s">
        <v>11124</v>
      </c>
      <c r="K2504" s="25"/>
      <c r="L2504" s="22" t="s">
        <v>887</v>
      </c>
      <c r="M2504" s="25" t="s">
        <v>11125</v>
      </c>
    </row>
    <row r="2505" spans="1:13" x14ac:dyDescent="0.25">
      <c r="A2505" s="22" t="s">
        <v>11012</v>
      </c>
      <c r="B2505" s="25">
        <v>268</v>
      </c>
      <c r="C2505" s="22" t="s">
        <v>11013</v>
      </c>
      <c r="D2505" s="24" t="s">
        <v>1130</v>
      </c>
      <c r="E2505" s="23" t="str">
        <f t="shared" si="39"/>
        <v>Honduras|1992</v>
      </c>
      <c r="F2505" s="25" t="s">
        <v>11126</v>
      </c>
      <c r="G2505" s="25" t="s">
        <v>279</v>
      </c>
      <c r="H2505" s="25" t="s">
        <v>11127</v>
      </c>
      <c r="I2505" s="25" t="s">
        <v>11128</v>
      </c>
      <c r="J2505" s="25" t="s">
        <v>11129</v>
      </c>
      <c r="K2505" s="25"/>
      <c r="L2505" s="22" t="s">
        <v>887</v>
      </c>
      <c r="M2505" s="25" t="s">
        <v>11130</v>
      </c>
    </row>
    <row r="2506" spans="1:13" x14ac:dyDescent="0.25">
      <c r="A2506" s="22" t="s">
        <v>11012</v>
      </c>
      <c r="B2506" s="25">
        <v>268</v>
      </c>
      <c r="C2506" s="22" t="s">
        <v>11013</v>
      </c>
      <c r="D2506" s="24" t="s">
        <v>1136</v>
      </c>
      <c r="E2506" s="23" t="str">
        <f t="shared" si="39"/>
        <v>Honduras|1993</v>
      </c>
      <c r="F2506" s="25" t="s">
        <v>11131</v>
      </c>
      <c r="G2506" s="25"/>
      <c r="H2506" s="25" t="s">
        <v>11132</v>
      </c>
      <c r="I2506" s="25" t="s">
        <v>11133</v>
      </c>
      <c r="J2506" s="25" t="s">
        <v>11134</v>
      </c>
      <c r="K2506" s="25"/>
      <c r="L2506" s="22" t="s">
        <v>887</v>
      </c>
      <c r="M2506" s="25" t="s">
        <v>11135</v>
      </c>
    </row>
    <row r="2507" spans="1:13" x14ac:dyDescent="0.25">
      <c r="A2507" s="22" t="s">
        <v>11012</v>
      </c>
      <c r="B2507" s="25">
        <v>268</v>
      </c>
      <c r="C2507" s="22" t="s">
        <v>11013</v>
      </c>
      <c r="D2507" s="24" t="s">
        <v>1144</v>
      </c>
      <c r="E2507" s="23" t="str">
        <f t="shared" si="39"/>
        <v>Honduras|1994</v>
      </c>
      <c r="F2507" s="25" t="s">
        <v>11136</v>
      </c>
      <c r="G2507" s="25"/>
      <c r="H2507" s="25" t="s">
        <v>11137</v>
      </c>
      <c r="I2507" s="25" t="s">
        <v>11138</v>
      </c>
      <c r="J2507" s="25" t="s">
        <v>11139</v>
      </c>
      <c r="K2507" s="25" t="s">
        <v>11140</v>
      </c>
      <c r="L2507" s="22" t="s">
        <v>887</v>
      </c>
      <c r="M2507" s="25" t="s">
        <v>11141</v>
      </c>
    </row>
    <row r="2508" spans="1:13" x14ac:dyDescent="0.25">
      <c r="A2508" s="22" t="s">
        <v>11012</v>
      </c>
      <c r="B2508" s="25">
        <v>268</v>
      </c>
      <c r="C2508" s="22" t="s">
        <v>11013</v>
      </c>
      <c r="D2508" s="24" t="s">
        <v>1152</v>
      </c>
      <c r="E2508" s="23" t="str">
        <f t="shared" si="39"/>
        <v>Honduras|1995</v>
      </c>
      <c r="F2508" s="25" t="s">
        <v>11142</v>
      </c>
      <c r="G2508" s="25" t="s">
        <v>279</v>
      </c>
      <c r="H2508" s="25" t="s">
        <v>11143</v>
      </c>
      <c r="I2508" s="25" t="s">
        <v>11144</v>
      </c>
      <c r="J2508" s="25" t="s">
        <v>11145</v>
      </c>
      <c r="K2508" s="25" t="s">
        <v>11146</v>
      </c>
      <c r="L2508" s="22" t="s">
        <v>887</v>
      </c>
      <c r="M2508" s="25" t="s">
        <v>11147</v>
      </c>
    </row>
    <row r="2509" spans="1:13" x14ac:dyDescent="0.25">
      <c r="A2509" s="22" t="s">
        <v>11012</v>
      </c>
      <c r="B2509" s="25">
        <v>268</v>
      </c>
      <c r="C2509" s="22" t="s">
        <v>11013</v>
      </c>
      <c r="D2509" s="24" t="s">
        <v>1158</v>
      </c>
      <c r="E2509" s="23" t="str">
        <f t="shared" si="39"/>
        <v>Honduras|1996</v>
      </c>
      <c r="F2509" s="25" t="s">
        <v>11148</v>
      </c>
      <c r="G2509" s="25" t="s">
        <v>1821</v>
      </c>
      <c r="H2509" s="25" t="s">
        <v>11149</v>
      </c>
      <c r="I2509" s="25" t="s">
        <v>11150</v>
      </c>
      <c r="J2509" s="25" t="s">
        <v>11151</v>
      </c>
      <c r="K2509" s="25" t="s">
        <v>11152</v>
      </c>
      <c r="L2509" s="22" t="s">
        <v>887</v>
      </c>
      <c r="M2509" s="25" t="s">
        <v>11153</v>
      </c>
    </row>
    <row r="2510" spans="1:13" x14ac:dyDescent="0.25">
      <c r="A2510" s="22" t="s">
        <v>11012</v>
      </c>
      <c r="B2510" s="25">
        <v>268</v>
      </c>
      <c r="C2510" s="22" t="s">
        <v>11013</v>
      </c>
      <c r="D2510" s="24" t="s">
        <v>1165</v>
      </c>
      <c r="E2510" s="23" t="str">
        <f t="shared" si="39"/>
        <v>Honduras|1997</v>
      </c>
      <c r="F2510" s="25" t="s">
        <v>11154</v>
      </c>
      <c r="G2510" s="25" t="s">
        <v>1686</v>
      </c>
      <c r="H2510" s="25" t="s">
        <v>11155</v>
      </c>
      <c r="I2510" s="25" t="s">
        <v>11156</v>
      </c>
      <c r="J2510" s="25" t="s">
        <v>11157</v>
      </c>
      <c r="K2510" s="25" t="s">
        <v>11158</v>
      </c>
      <c r="L2510" s="22" t="s">
        <v>887</v>
      </c>
      <c r="M2510" s="25" t="s">
        <v>11159</v>
      </c>
    </row>
    <row r="2511" spans="1:13" x14ac:dyDescent="0.25">
      <c r="A2511" s="22" t="s">
        <v>11012</v>
      </c>
      <c r="B2511" s="25">
        <v>268</v>
      </c>
      <c r="C2511" s="22" t="s">
        <v>11013</v>
      </c>
      <c r="D2511" s="24" t="s">
        <v>1172</v>
      </c>
      <c r="E2511" s="23" t="str">
        <f t="shared" si="39"/>
        <v>Honduras|1998</v>
      </c>
      <c r="F2511" s="25" t="s">
        <v>11160</v>
      </c>
      <c r="G2511" s="25">
        <v>4</v>
      </c>
      <c r="H2511" s="25" t="s">
        <v>11161</v>
      </c>
      <c r="I2511" s="25" t="s">
        <v>11162</v>
      </c>
      <c r="J2511" s="25" t="s">
        <v>11163</v>
      </c>
      <c r="K2511" s="25" t="s">
        <v>11164</v>
      </c>
      <c r="L2511" s="22" t="s">
        <v>887</v>
      </c>
      <c r="M2511" s="25" t="s">
        <v>11165</v>
      </c>
    </row>
    <row r="2512" spans="1:13" x14ac:dyDescent="0.25">
      <c r="A2512" s="22" t="s">
        <v>11012</v>
      </c>
      <c r="B2512" s="25">
        <v>268</v>
      </c>
      <c r="C2512" s="22" t="s">
        <v>11013</v>
      </c>
      <c r="D2512" s="24" t="s">
        <v>1179</v>
      </c>
      <c r="E2512" s="23" t="str">
        <f t="shared" si="39"/>
        <v>Honduras|1999</v>
      </c>
      <c r="F2512" s="25" t="s">
        <v>11160</v>
      </c>
      <c r="G2512" s="25" t="s">
        <v>2384</v>
      </c>
      <c r="H2512" s="25" t="s">
        <v>11166</v>
      </c>
      <c r="I2512" s="25" t="s">
        <v>11167</v>
      </c>
      <c r="J2512" s="25" t="s">
        <v>11168</v>
      </c>
      <c r="K2512" s="25" t="s">
        <v>11169</v>
      </c>
      <c r="L2512" s="22" t="s">
        <v>887</v>
      </c>
      <c r="M2512" s="25" t="s">
        <v>11170</v>
      </c>
    </row>
    <row r="2513" spans="1:13" x14ac:dyDescent="0.25">
      <c r="A2513" s="22" t="s">
        <v>11012</v>
      </c>
      <c r="B2513" s="25">
        <v>268</v>
      </c>
      <c r="C2513" s="22" t="s">
        <v>11013</v>
      </c>
      <c r="D2513" s="24" t="s">
        <v>1186</v>
      </c>
      <c r="E2513" s="23" t="str">
        <f t="shared" si="39"/>
        <v>Honduras|2000</v>
      </c>
      <c r="F2513" s="25" t="s">
        <v>11171</v>
      </c>
      <c r="G2513" s="25"/>
      <c r="H2513" s="25" t="s">
        <v>11172</v>
      </c>
      <c r="I2513" s="25" t="s">
        <v>11173</v>
      </c>
      <c r="J2513" s="25" t="s">
        <v>11174</v>
      </c>
      <c r="K2513" s="25" t="s">
        <v>11175</v>
      </c>
      <c r="L2513" s="22" t="s">
        <v>887</v>
      </c>
      <c r="M2513" s="25" t="s">
        <v>11176</v>
      </c>
    </row>
    <row r="2514" spans="1:13" x14ac:dyDescent="0.25">
      <c r="A2514" s="22" t="s">
        <v>11012</v>
      </c>
      <c r="B2514" s="25">
        <v>268</v>
      </c>
      <c r="C2514" s="22" t="s">
        <v>11013</v>
      </c>
      <c r="D2514" s="24" t="s">
        <v>1192</v>
      </c>
      <c r="E2514" s="23" t="str">
        <f t="shared" si="39"/>
        <v>Honduras|2001</v>
      </c>
      <c r="F2514" s="25" t="s">
        <v>11177</v>
      </c>
      <c r="G2514" s="25" t="s">
        <v>1692</v>
      </c>
      <c r="H2514" s="25" t="s">
        <v>11178</v>
      </c>
      <c r="I2514" s="25" t="s">
        <v>11179</v>
      </c>
      <c r="J2514" s="25" t="s">
        <v>11180</v>
      </c>
      <c r="K2514" s="25" t="s">
        <v>11181</v>
      </c>
      <c r="L2514" s="22" t="s">
        <v>887</v>
      </c>
      <c r="M2514" s="25" t="s">
        <v>11182</v>
      </c>
    </row>
    <row r="2515" spans="1:13" x14ac:dyDescent="0.25">
      <c r="A2515" s="22" t="s">
        <v>11012</v>
      </c>
      <c r="B2515" s="25">
        <v>268</v>
      </c>
      <c r="C2515" s="22" t="s">
        <v>11013</v>
      </c>
      <c r="D2515" s="24" t="s">
        <v>1199</v>
      </c>
      <c r="E2515" s="23" t="str">
        <f t="shared" si="39"/>
        <v>Honduras|2002</v>
      </c>
      <c r="F2515" s="25" t="s">
        <v>11183</v>
      </c>
      <c r="G2515" s="25" t="s">
        <v>2384</v>
      </c>
      <c r="H2515" s="25" t="s">
        <v>11184</v>
      </c>
      <c r="I2515" s="25" t="s">
        <v>11185</v>
      </c>
      <c r="J2515" s="25" t="s">
        <v>11186</v>
      </c>
      <c r="K2515" s="25" t="s">
        <v>11010</v>
      </c>
      <c r="L2515" s="22" t="s">
        <v>887</v>
      </c>
      <c r="M2515" s="25" t="s">
        <v>11187</v>
      </c>
    </row>
    <row r="2516" spans="1:13" x14ac:dyDescent="0.25">
      <c r="A2516" s="22" t="s">
        <v>11012</v>
      </c>
      <c r="B2516" s="25">
        <v>268</v>
      </c>
      <c r="C2516" s="22" t="s">
        <v>11013</v>
      </c>
      <c r="D2516" s="24" t="s">
        <v>1206</v>
      </c>
      <c r="E2516" s="23" t="str">
        <f t="shared" si="39"/>
        <v>Honduras|2003</v>
      </c>
      <c r="F2516" s="25" t="s">
        <v>11188</v>
      </c>
      <c r="G2516" s="25" t="s">
        <v>1810</v>
      </c>
      <c r="H2516" s="25" t="s">
        <v>11189</v>
      </c>
      <c r="I2516" s="25" t="s">
        <v>11190</v>
      </c>
      <c r="J2516" s="25" t="s">
        <v>11191</v>
      </c>
      <c r="K2516" s="25" t="s">
        <v>11010</v>
      </c>
      <c r="L2516" s="22" t="s">
        <v>887</v>
      </c>
      <c r="M2516" s="25" t="s">
        <v>11192</v>
      </c>
    </row>
    <row r="2517" spans="1:13" x14ac:dyDescent="0.25">
      <c r="A2517" s="22" t="s">
        <v>11012</v>
      </c>
      <c r="B2517" s="25">
        <v>268</v>
      </c>
      <c r="C2517" s="22" t="s">
        <v>11013</v>
      </c>
      <c r="D2517" s="24" t="s">
        <v>1212</v>
      </c>
      <c r="E2517" s="23" t="str">
        <f t="shared" si="39"/>
        <v>Honduras|2004</v>
      </c>
      <c r="F2517" s="25" t="s">
        <v>11193</v>
      </c>
      <c r="G2517" s="25">
        <v>6</v>
      </c>
      <c r="H2517" s="25" t="s">
        <v>11194</v>
      </c>
      <c r="I2517" s="25" t="s">
        <v>11195</v>
      </c>
      <c r="J2517" s="25" t="s">
        <v>11196</v>
      </c>
      <c r="K2517" s="25" t="s">
        <v>11197</v>
      </c>
      <c r="L2517" s="22" t="s">
        <v>887</v>
      </c>
      <c r="M2517" s="25" t="s">
        <v>11198</v>
      </c>
    </row>
    <row r="2518" spans="1:13" x14ac:dyDescent="0.25">
      <c r="A2518" s="22" t="s">
        <v>11012</v>
      </c>
      <c r="B2518" s="25">
        <v>268</v>
      </c>
      <c r="C2518" s="22" t="s">
        <v>11013</v>
      </c>
      <c r="D2518" s="24" t="s">
        <v>1217</v>
      </c>
      <c r="E2518" s="23" t="str">
        <f t="shared" si="39"/>
        <v>Honduras|2005</v>
      </c>
      <c r="F2518" s="25" t="s">
        <v>11199</v>
      </c>
      <c r="G2518" s="25" t="s">
        <v>1181</v>
      </c>
      <c r="H2518" s="25" t="s">
        <v>11200</v>
      </c>
      <c r="I2518" s="25" t="s">
        <v>11201</v>
      </c>
      <c r="J2518" s="25" t="s">
        <v>11202</v>
      </c>
      <c r="K2518" s="25" t="s">
        <v>8476</v>
      </c>
      <c r="L2518" s="22" t="s">
        <v>887</v>
      </c>
      <c r="M2518" s="25" t="s">
        <v>11203</v>
      </c>
    </row>
    <row r="2519" spans="1:13" x14ac:dyDescent="0.25">
      <c r="A2519" s="22" t="s">
        <v>11012</v>
      </c>
      <c r="B2519" s="25">
        <v>268</v>
      </c>
      <c r="C2519" s="22" t="s">
        <v>11013</v>
      </c>
      <c r="D2519" s="24" t="s">
        <v>1224</v>
      </c>
      <c r="E2519" s="23" t="str">
        <f t="shared" si="39"/>
        <v>Honduras|2006</v>
      </c>
      <c r="F2519" s="25" t="s">
        <v>11204</v>
      </c>
      <c r="G2519" s="25" t="s">
        <v>1710</v>
      </c>
      <c r="H2519" s="25" t="s">
        <v>11205</v>
      </c>
      <c r="I2519" s="25" t="s">
        <v>11206</v>
      </c>
      <c r="J2519" s="25" t="s">
        <v>11207</v>
      </c>
      <c r="K2519" s="25" t="s">
        <v>11208</v>
      </c>
      <c r="L2519" s="22" t="s">
        <v>887</v>
      </c>
      <c r="M2519" s="25" t="s">
        <v>11209</v>
      </c>
    </row>
    <row r="2520" spans="1:13" x14ac:dyDescent="0.25">
      <c r="A2520" s="22" t="s">
        <v>11012</v>
      </c>
      <c r="B2520" s="25">
        <v>268</v>
      </c>
      <c r="C2520" s="22" t="s">
        <v>11013</v>
      </c>
      <c r="D2520" s="24" t="s">
        <v>1231</v>
      </c>
      <c r="E2520" s="23" t="str">
        <f t="shared" si="39"/>
        <v>Honduras|2007</v>
      </c>
      <c r="F2520" s="25" t="s">
        <v>11210</v>
      </c>
      <c r="G2520" s="25" t="s">
        <v>3052</v>
      </c>
      <c r="H2520" s="25" t="s">
        <v>11211</v>
      </c>
      <c r="I2520" s="25" t="s">
        <v>11212</v>
      </c>
      <c r="J2520" s="25" t="s">
        <v>11213</v>
      </c>
      <c r="K2520" s="25" t="s">
        <v>294</v>
      </c>
      <c r="L2520" s="22" t="s">
        <v>887</v>
      </c>
      <c r="M2520" s="25" t="s">
        <v>11214</v>
      </c>
    </row>
    <row r="2521" spans="1:13" x14ac:dyDescent="0.25">
      <c r="A2521" s="22" t="s">
        <v>11012</v>
      </c>
      <c r="B2521" s="25">
        <v>268</v>
      </c>
      <c r="C2521" s="22" t="s">
        <v>11013</v>
      </c>
      <c r="D2521" s="24" t="s">
        <v>1237</v>
      </c>
      <c r="E2521" s="23" t="str">
        <f t="shared" si="39"/>
        <v>Honduras|2008</v>
      </c>
      <c r="F2521" s="25" t="s">
        <v>11215</v>
      </c>
      <c r="G2521" s="25" t="s">
        <v>1710</v>
      </c>
      <c r="H2521" s="25" t="s">
        <v>11216</v>
      </c>
      <c r="I2521" s="25" t="s">
        <v>11217</v>
      </c>
      <c r="J2521" s="25" t="s">
        <v>11218</v>
      </c>
      <c r="K2521" s="25" t="s">
        <v>1753</v>
      </c>
      <c r="L2521" s="22" t="s">
        <v>887</v>
      </c>
      <c r="M2521" s="25" t="s">
        <v>11219</v>
      </c>
    </row>
    <row r="2522" spans="1:13" x14ac:dyDescent="0.25">
      <c r="A2522" s="22" t="s">
        <v>11012</v>
      </c>
      <c r="B2522" s="25">
        <v>268</v>
      </c>
      <c r="C2522" s="22" t="s">
        <v>11013</v>
      </c>
      <c r="D2522" s="24" t="s">
        <v>1243</v>
      </c>
      <c r="E2522" s="23" t="str">
        <f t="shared" si="39"/>
        <v>Honduras|2009</v>
      </c>
      <c r="F2522" s="25" t="s">
        <v>11220</v>
      </c>
      <c r="G2522" s="25" t="s">
        <v>1686</v>
      </c>
      <c r="H2522" s="25" t="s">
        <v>11221</v>
      </c>
      <c r="I2522" s="25" t="s">
        <v>11222</v>
      </c>
      <c r="J2522" s="25" t="s">
        <v>11223</v>
      </c>
      <c r="K2522" s="25" t="s">
        <v>11224</v>
      </c>
      <c r="L2522" s="22" t="s">
        <v>887</v>
      </c>
      <c r="M2522" s="25" t="s">
        <v>11225</v>
      </c>
    </row>
    <row r="2523" spans="1:13" x14ac:dyDescent="0.25">
      <c r="A2523" s="22" t="s">
        <v>11012</v>
      </c>
      <c r="B2523" s="25">
        <v>268</v>
      </c>
      <c r="C2523" s="22" t="s">
        <v>11013</v>
      </c>
      <c r="D2523" s="24" t="s">
        <v>1250</v>
      </c>
      <c r="E2523" s="23" t="str">
        <f t="shared" si="39"/>
        <v>Honduras|2010</v>
      </c>
      <c r="F2523" s="25" t="s">
        <v>11226</v>
      </c>
      <c r="G2523" s="25" t="s">
        <v>1533</v>
      </c>
      <c r="H2523" s="25" t="s">
        <v>11227</v>
      </c>
      <c r="I2523" s="25">
        <v>100</v>
      </c>
      <c r="J2523" s="25" t="s">
        <v>11228</v>
      </c>
      <c r="K2523" s="25" t="s">
        <v>11229</v>
      </c>
      <c r="L2523" s="22" t="s">
        <v>887</v>
      </c>
      <c r="M2523" s="25" t="s">
        <v>11230</v>
      </c>
    </row>
    <row r="2524" spans="1:13" x14ac:dyDescent="0.25">
      <c r="A2524" s="22" t="s">
        <v>11012</v>
      </c>
      <c r="B2524" s="25">
        <v>268</v>
      </c>
      <c r="C2524" s="22" t="s">
        <v>11013</v>
      </c>
      <c r="D2524" s="24" t="s">
        <v>1255</v>
      </c>
      <c r="E2524" s="23" t="str">
        <f t="shared" si="39"/>
        <v>Honduras|2011</v>
      </c>
      <c r="F2524" s="25" t="s">
        <v>11231</v>
      </c>
      <c r="G2524" s="25" t="s">
        <v>1821</v>
      </c>
      <c r="H2524" s="25" t="s">
        <v>11232</v>
      </c>
      <c r="I2524" s="25" t="s">
        <v>11233</v>
      </c>
      <c r="J2524" s="25" t="s">
        <v>11234</v>
      </c>
      <c r="K2524" s="25" t="s">
        <v>11235</v>
      </c>
      <c r="L2524" s="22" t="s">
        <v>887</v>
      </c>
      <c r="M2524" s="25" t="s">
        <v>11236</v>
      </c>
    </row>
    <row r="2525" spans="1:13" x14ac:dyDescent="0.25">
      <c r="A2525" s="22" t="s">
        <v>11012</v>
      </c>
      <c r="B2525" s="25">
        <v>268</v>
      </c>
      <c r="C2525" s="22" t="s">
        <v>11013</v>
      </c>
      <c r="D2525" s="24" t="s">
        <v>1262</v>
      </c>
      <c r="E2525" s="23" t="str">
        <f t="shared" si="39"/>
        <v>Honduras|2012</v>
      </c>
      <c r="F2525" s="25" t="s">
        <v>11237</v>
      </c>
      <c r="G2525" s="25"/>
      <c r="H2525" s="25" t="s">
        <v>11238</v>
      </c>
      <c r="I2525" s="25" t="s">
        <v>11239</v>
      </c>
      <c r="J2525" s="25"/>
      <c r="K2525" s="25" t="s">
        <v>11240</v>
      </c>
      <c r="L2525" s="22" t="s">
        <v>887</v>
      </c>
      <c r="M2525" s="25" t="s">
        <v>11241</v>
      </c>
    </row>
    <row r="2526" spans="1:13" x14ac:dyDescent="0.25">
      <c r="A2526" s="22" t="s">
        <v>11012</v>
      </c>
      <c r="B2526" s="25">
        <v>268</v>
      </c>
      <c r="C2526" s="22" t="s">
        <v>11013</v>
      </c>
      <c r="D2526" s="24" t="s">
        <v>1269</v>
      </c>
      <c r="E2526" s="23" t="str">
        <f t="shared" si="39"/>
        <v>Honduras|2013</v>
      </c>
      <c r="F2526" s="25" t="s">
        <v>11242</v>
      </c>
      <c r="G2526" s="25"/>
      <c r="H2526" s="25" t="s">
        <v>11243</v>
      </c>
      <c r="I2526" s="25" t="s">
        <v>11244</v>
      </c>
      <c r="J2526" s="25"/>
      <c r="K2526" s="25" t="s">
        <v>9222</v>
      </c>
      <c r="L2526" s="22" t="s">
        <v>887</v>
      </c>
      <c r="M2526" s="25" t="s">
        <v>11245</v>
      </c>
    </row>
    <row r="2527" spans="1:13" x14ac:dyDescent="0.25">
      <c r="A2527" s="22" t="s">
        <v>11012</v>
      </c>
      <c r="B2527" s="25">
        <v>268</v>
      </c>
      <c r="C2527" s="22" t="s">
        <v>11013</v>
      </c>
      <c r="D2527" s="24" t="s">
        <v>1274</v>
      </c>
      <c r="E2527" s="23" t="str">
        <f t="shared" si="39"/>
        <v>Honduras|2014</v>
      </c>
      <c r="F2527" s="25" t="s">
        <v>11246</v>
      </c>
      <c r="G2527" s="25"/>
      <c r="H2527" s="25" t="s">
        <v>11247</v>
      </c>
      <c r="I2527" s="25"/>
      <c r="J2527" s="25"/>
      <c r="K2527" s="25" t="s">
        <v>11248</v>
      </c>
      <c r="L2527" s="22" t="s">
        <v>887</v>
      </c>
      <c r="M2527" s="25" t="s">
        <v>11249</v>
      </c>
    </row>
    <row r="2528" spans="1:13" x14ac:dyDescent="0.25">
      <c r="A2528" s="22" t="s">
        <v>11250</v>
      </c>
      <c r="B2528" s="25">
        <v>273</v>
      </c>
      <c r="D2528" s="24" t="s">
        <v>886</v>
      </c>
      <c r="E2528" s="23" t="str">
        <f t="shared" si="39"/>
        <v>Mexico|1950</v>
      </c>
      <c r="F2528" s="25"/>
      <c r="G2528" s="25"/>
      <c r="H2528" s="25"/>
      <c r="I2528" s="25"/>
      <c r="J2528" s="25"/>
      <c r="K2528" s="25"/>
      <c r="L2528" s="22" t="s">
        <v>887</v>
      </c>
      <c r="M2528" s="25"/>
    </row>
    <row r="2529" spans="1:13" x14ac:dyDescent="0.25">
      <c r="A2529" s="22" t="s">
        <v>11250</v>
      </c>
      <c r="B2529" s="25">
        <v>273</v>
      </c>
      <c r="D2529" s="24" t="s">
        <v>888</v>
      </c>
      <c r="E2529" s="23" t="str">
        <f t="shared" si="39"/>
        <v>Mexico|1951</v>
      </c>
      <c r="F2529" s="25"/>
      <c r="G2529" s="25"/>
      <c r="H2529" s="25"/>
      <c r="I2529" s="25"/>
      <c r="J2529" s="25"/>
      <c r="K2529" s="25"/>
      <c r="L2529" s="22" t="s">
        <v>887</v>
      </c>
      <c r="M2529" s="25"/>
    </row>
    <row r="2530" spans="1:13" x14ac:dyDescent="0.25">
      <c r="A2530" s="22" t="s">
        <v>11250</v>
      </c>
      <c r="B2530" s="25">
        <v>273</v>
      </c>
      <c r="D2530" s="24" t="s">
        <v>889</v>
      </c>
      <c r="E2530" s="23" t="str">
        <f t="shared" si="39"/>
        <v>Mexico|1952</v>
      </c>
      <c r="F2530" s="25"/>
      <c r="G2530" s="25"/>
      <c r="H2530" s="25"/>
      <c r="I2530" s="25"/>
      <c r="J2530" s="25"/>
      <c r="K2530" s="25"/>
      <c r="L2530" s="22" t="s">
        <v>887</v>
      </c>
      <c r="M2530" s="25"/>
    </row>
    <row r="2531" spans="1:13" x14ac:dyDescent="0.25">
      <c r="A2531" s="22" t="s">
        <v>11250</v>
      </c>
      <c r="B2531" s="25">
        <v>273</v>
      </c>
      <c r="D2531" s="24" t="s">
        <v>890</v>
      </c>
      <c r="E2531" s="23" t="str">
        <f t="shared" si="39"/>
        <v>Mexico|1953</v>
      </c>
      <c r="F2531" s="25"/>
      <c r="G2531" s="25"/>
      <c r="H2531" s="25"/>
      <c r="I2531" s="25"/>
      <c r="J2531" s="25"/>
      <c r="K2531" s="25"/>
      <c r="L2531" s="22" t="s">
        <v>887</v>
      </c>
      <c r="M2531" s="25"/>
    </row>
    <row r="2532" spans="1:13" x14ac:dyDescent="0.25">
      <c r="A2532" s="22" t="s">
        <v>11250</v>
      </c>
      <c r="B2532" s="25">
        <v>273</v>
      </c>
      <c r="D2532" s="24" t="s">
        <v>891</v>
      </c>
      <c r="E2532" s="23" t="str">
        <f t="shared" si="39"/>
        <v>Mexico|1954</v>
      </c>
      <c r="F2532" s="25"/>
      <c r="G2532" s="25"/>
      <c r="H2532" s="25"/>
      <c r="I2532" s="25"/>
      <c r="J2532" s="25"/>
      <c r="K2532" s="25"/>
      <c r="L2532" s="22" t="s">
        <v>887</v>
      </c>
      <c r="M2532" s="25"/>
    </row>
    <row r="2533" spans="1:13" x14ac:dyDescent="0.25">
      <c r="A2533" s="22" t="s">
        <v>11250</v>
      </c>
      <c r="B2533" s="25">
        <v>273</v>
      </c>
      <c r="D2533" s="24" t="s">
        <v>892</v>
      </c>
      <c r="E2533" s="23" t="str">
        <f t="shared" si="39"/>
        <v>Mexico|1955</v>
      </c>
      <c r="F2533" s="25"/>
      <c r="G2533" s="25"/>
      <c r="H2533" s="25"/>
      <c r="I2533" s="25"/>
      <c r="J2533" s="25"/>
      <c r="K2533" s="25"/>
      <c r="L2533" s="22" t="s">
        <v>887</v>
      </c>
      <c r="M2533" s="25"/>
    </row>
    <row r="2534" spans="1:13" x14ac:dyDescent="0.25">
      <c r="A2534" s="22" t="s">
        <v>11250</v>
      </c>
      <c r="B2534" s="25">
        <v>273</v>
      </c>
      <c r="D2534" s="24" t="s">
        <v>893</v>
      </c>
      <c r="E2534" s="23" t="str">
        <f t="shared" si="39"/>
        <v>Mexico|1956</v>
      </c>
      <c r="F2534" s="25"/>
      <c r="G2534" s="25"/>
      <c r="H2534" s="25"/>
      <c r="I2534" s="25"/>
      <c r="J2534" s="25"/>
      <c r="K2534" s="25"/>
      <c r="L2534" s="22" t="s">
        <v>887</v>
      </c>
      <c r="M2534" s="25"/>
    </row>
    <row r="2535" spans="1:13" x14ac:dyDescent="0.25">
      <c r="A2535" s="22" t="s">
        <v>11250</v>
      </c>
      <c r="B2535" s="25">
        <v>273</v>
      </c>
      <c r="D2535" s="24" t="s">
        <v>894</v>
      </c>
      <c r="E2535" s="23" t="str">
        <f t="shared" si="39"/>
        <v>Mexico|1957</v>
      </c>
      <c r="F2535" s="25"/>
      <c r="G2535" s="25"/>
      <c r="H2535" s="25"/>
      <c r="I2535" s="25"/>
      <c r="J2535" s="25"/>
      <c r="K2535" s="25"/>
      <c r="L2535" s="22" t="s">
        <v>887</v>
      </c>
      <c r="M2535" s="25"/>
    </row>
    <row r="2536" spans="1:13" x14ac:dyDescent="0.25">
      <c r="A2536" s="22" t="s">
        <v>11250</v>
      </c>
      <c r="B2536" s="25">
        <v>273</v>
      </c>
      <c r="D2536" s="24" t="s">
        <v>895</v>
      </c>
      <c r="E2536" s="23" t="str">
        <f t="shared" si="39"/>
        <v>Mexico|1958</v>
      </c>
      <c r="F2536" s="25"/>
      <c r="G2536" s="25"/>
      <c r="H2536" s="25"/>
      <c r="I2536" s="25"/>
      <c r="J2536" s="25"/>
      <c r="K2536" s="25"/>
      <c r="L2536" s="22" t="s">
        <v>887</v>
      </c>
      <c r="M2536" s="25"/>
    </row>
    <row r="2537" spans="1:13" x14ac:dyDescent="0.25">
      <c r="A2537" s="22" t="s">
        <v>11250</v>
      </c>
      <c r="B2537" s="25">
        <v>273</v>
      </c>
      <c r="D2537" s="24" t="s">
        <v>896</v>
      </c>
      <c r="E2537" s="23" t="str">
        <f t="shared" si="39"/>
        <v>Mexico|1959</v>
      </c>
      <c r="F2537" s="25"/>
      <c r="G2537" s="25"/>
      <c r="H2537" s="25"/>
      <c r="I2537" s="25"/>
      <c r="J2537" s="25"/>
      <c r="K2537" s="25"/>
      <c r="L2537" s="22" t="s">
        <v>887</v>
      </c>
      <c r="M2537" s="25"/>
    </row>
    <row r="2538" spans="1:13" x14ac:dyDescent="0.25">
      <c r="A2538" s="22" t="s">
        <v>11250</v>
      </c>
      <c r="B2538" s="25">
        <v>273</v>
      </c>
      <c r="C2538" s="22" t="s">
        <v>11251</v>
      </c>
      <c r="D2538" s="24" t="s">
        <v>898</v>
      </c>
      <c r="E2538" s="23" t="str">
        <f t="shared" si="39"/>
        <v>Mexico|1960</v>
      </c>
      <c r="F2538" s="25"/>
      <c r="G2538" s="25"/>
      <c r="H2538" s="25" t="s">
        <v>11252</v>
      </c>
      <c r="I2538" s="25" t="s">
        <v>11253</v>
      </c>
      <c r="J2538" s="25"/>
      <c r="K2538" s="25"/>
      <c r="L2538" s="22" t="s">
        <v>887</v>
      </c>
      <c r="M2538" s="25" t="s">
        <v>11254</v>
      </c>
    </row>
    <row r="2539" spans="1:13" x14ac:dyDescent="0.25">
      <c r="A2539" s="22" t="s">
        <v>11250</v>
      </c>
      <c r="B2539" s="25">
        <v>273</v>
      </c>
      <c r="C2539" s="22" t="s">
        <v>11251</v>
      </c>
      <c r="D2539" s="24" t="s">
        <v>905</v>
      </c>
      <c r="E2539" s="23" t="str">
        <f t="shared" si="39"/>
        <v>Mexico|1961</v>
      </c>
      <c r="F2539" s="25"/>
      <c r="G2539" s="25"/>
      <c r="H2539" s="25" t="s">
        <v>11255</v>
      </c>
      <c r="I2539" s="25" t="s">
        <v>11256</v>
      </c>
      <c r="J2539" s="25"/>
      <c r="K2539" s="25"/>
      <c r="L2539" s="22" t="s">
        <v>887</v>
      </c>
      <c r="M2539" s="25" t="s">
        <v>11257</v>
      </c>
    </row>
    <row r="2540" spans="1:13" x14ac:dyDescent="0.25">
      <c r="A2540" s="22" t="s">
        <v>11250</v>
      </c>
      <c r="B2540" s="25">
        <v>273</v>
      </c>
      <c r="C2540" s="22" t="s">
        <v>11251</v>
      </c>
      <c r="D2540" s="24" t="s">
        <v>912</v>
      </c>
      <c r="E2540" s="23" t="str">
        <f t="shared" si="39"/>
        <v>Mexico|1962</v>
      </c>
      <c r="F2540" s="25"/>
      <c r="G2540" s="25"/>
      <c r="H2540" s="25" t="s">
        <v>11258</v>
      </c>
      <c r="I2540" s="25" t="s">
        <v>11259</v>
      </c>
      <c r="J2540" s="25"/>
      <c r="K2540" s="25"/>
      <c r="L2540" s="22" t="s">
        <v>887</v>
      </c>
      <c r="M2540" s="25" t="s">
        <v>11260</v>
      </c>
    </row>
    <row r="2541" spans="1:13" x14ac:dyDescent="0.25">
      <c r="A2541" s="22" t="s">
        <v>11250</v>
      </c>
      <c r="B2541" s="25">
        <v>273</v>
      </c>
      <c r="C2541" s="22" t="s">
        <v>11251</v>
      </c>
      <c r="D2541" s="24" t="s">
        <v>919</v>
      </c>
      <c r="E2541" s="23" t="str">
        <f t="shared" si="39"/>
        <v>Mexico|1963</v>
      </c>
      <c r="F2541" s="25"/>
      <c r="G2541" s="25"/>
      <c r="H2541" s="25" t="s">
        <v>11261</v>
      </c>
      <c r="I2541" s="25" t="s">
        <v>11262</v>
      </c>
      <c r="J2541" s="25" t="s">
        <v>11263</v>
      </c>
      <c r="K2541" s="25"/>
      <c r="L2541" s="22" t="s">
        <v>887</v>
      </c>
      <c r="M2541" s="25" t="s">
        <v>11264</v>
      </c>
    </row>
    <row r="2542" spans="1:13" x14ac:dyDescent="0.25">
      <c r="A2542" s="22" t="s">
        <v>11250</v>
      </c>
      <c r="B2542" s="25">
        <v>273</v>
      </c>
      <c r="C2542" s="22" t="s">
        <v>11251</v>
      </c>
      <c r="D2542" s="24" t="s">
        <v>926</v>
      </c>
      <c r="E2542" s="23" t="str">
        <f t="shared" si="39"/>
        <v>Mexico|1964</v>
      </c>
      <c r="F2542" s="25"/>
      <c r="G2542" s="25"/>
      <c r="H2542" s="25" t="s">
        <v>11265</v>
      </c>
      <c r="I2542" s="25" t="s">
        <v>11266</v>
      </c>
      <c r="J2542" s="25"/>
      <c r="K2542" s="25"/>
      <c r="L2542" s="22" t="s">
        <v>887</v>
      </c>
      <c r="M2542" s="25" t="s">
        <v>11267</v>
      </c>
    </row>
    <row r="2543" spans="1:13" x14ac:dyDescent="0.25">
      <c r="A2543" s="22" t="s">
        <v>11250</v>
      </c>
      <c r="B2543" s="25">
        <v>273</v>
      </c>
      <c r="C2543" s="22" t="s">
        <v>11251</v>
      </c>
      <c r="D2543" s="24" t="s">
        <v>932</v>
      </c>
      <c r="E2543" s="23" t="str">
        <f t="shared" si="39"/>
        <v>Mexico|1965</v>
      </c>
      <c r="F2543" s="25"/>
      <c r="G2543" s="25"/>
      <c r="H2543" s="25" t="s">
        <v>11268</v>
      </c>
      <c r="I2543" s="25" t="s">
        <v>11269</v>
      </c>
      <c r="J2543" s="25"/>
      <c r="K2543" s="25"/>
      <c r="L2543" s="22" t="s">
        <v>887</v>
      </c>
      <c r="M2543" s="25" t="s">
        <v>11270</v>
      </c>
    </row>
    <row r="2544" spans="1:13" x14ac:dyDescent="0.25">
      <c r="A2544" s="22" t="s">
        <v>11250</v>
      </c>
      <c r="B2544" s="25">
        <v>273</v>
      </c>
      <c r="C2544" s="22" t="s">
        <v>11251</v>
      </c>
      <c r="D2544" s="24" t="s">
        <v>939</v>
      </c>
      <c r="E2544" s="23" t="str">
        <f t="shared" si="39"/>
        <v>Mexico|1966</v>
      </c>
      <c r="F2544" s="25"/>
      <c r="G2544" s="25"/>
      <c r="H2544" s="25" t="s">
        <v>11271</v>
      </c>
      <c r="I2544" s="25" t="s">
        <v>11272</v>
      </c>
      <c r="J2544" s="25"/>
      <c r="K2544" s="25"/>
      <c r="L2544" s="22" t="s">
        <v>887</v>
      </c>
      <c r="M2544" s="25" t="s">
        <v>11273</v>
      </c>
    </row>
    <row r="2545" spans="1:13" x14ac:dyDescent="0.25">
      <c r="A2545" s="22" t="s">
        <v>11250</v>
      </c>
      <c r="B2545" s="25">
        <v>273</v>
      </c>
      <c r="C2545" s="22" t="s">
        <v>11251</v>
      </c>
      <c r="D2545" s="24" t="s">
        <v>946</v>
      </c>
      <c r="E2545" s="23" t="str">
        <f t="shared" si="39"/>
        <v>Mexico|1967</v>
      </c>
      <c r="F2545" s="25"/>
      <c r="G2545" s="25"/>
      <c r="H2545" s="25" t="s">
        <v>11274</v>
      </c>
      <c r="I2545" s="25" t="s">
        <v>11275</v>
      </c>
      <c r="J2545" s="25"/>
      <c r="K2545" s="25"/>
      <c r="L2545" s="22" t="s">
        <v>887</v>
      </c>
      <c r="M2545" s="25" t="s">
        <v>11276</v>
      </c>
    </row>
    <row r="2546" spans="1:13" x14ac:dyDescent="0.25">
      <c r="A2546" s="22" t="s">
        <v>11250</v>
      </c>
      <c r="B2546" s="25">
        <v>273</v>
      </c>
      <c r="C2546" s="22" t="s">
        <v>11251</v>
      </c>
      <c r="D2546" s="24" t="s">
        <v>953</v>
      </c>
      <c r="E2546" s="23" t="str">
        <f t="shared" si="39"/>
        <v>Mexico|1968</v>
      </c>
      <c r="F2546" s="25"/>
      <c r="G2546" s="25"/>
      <c r="H2546" s="25" t="s">
        <v>11277</v>
      </c>
      <c r="I2546" s="25" t="s">
        <v>11278</v>
      </c>
      <c r="J2546" s="25" t="s">
        <v>11279</v>
      </c>
      <c r="K2546" s="25"/>
      <c r="L2546" s="22" t="s">
        <v>887</v>
      </c>
      <c r="M2546" s="25" t="s">
        <v>11280</v>
      </c>
    </row>
    <row r="2547" spans="1:13" x14ac:dyDescent="0.25">
      <c r="A2547" s="22" t="s">
        <v>11250</v>
      </c>
      <c r="B2547" s="25">
        <v>273</v>
      </c>
      <c r="C2547" s="22" t="s">
        <v>11251</v>
      </c>
      <c r="D2547" s="24" t="s">
        <v>960</v>
      </c>
      <c r="E2547" s="23" t="str">
        <f t="shared" si="39"/>
        <v>Mexico|1969</v>
      </c>
      <c r="F2547" s="25"/>
      <c r="G2547" s="25"/>
      <c r="H2547" s="25" t="s">
        <v>11281</v>
      </c>
      <c r="I2547" s="25" t="s">
        <v>11282</v>
      </c>
      <c r="J2547" s="25" t="s">
        <v>11283</v>
      </c>
      <c r="K2547" s="25"/>
      <c r="L2547" s="22" t="s">
        <v>887</v>
      </c>
      <c r="M2547" s="25" t="s">
        <v>11284</v>
      </c>
    </row>
    <row r="2548" spans="1:13" x14ac:dyDescent="0.25">
      <c r="A2548" s="22" t="s">
        <v>11250</v>
      </c>
      <c r="B2548" s="25">
        <v>273</v>
      </c>
      <c r="C2548" s="22" t="s">
        <v>11251</v>
      </c>
      <c r="D2548" s="24" t="s">
        <v>967</v>
      </c>
      <c r="E2548" s="23" t="str">
        <f t="shared" si="39"/>
        <v>Mexico|1970</v>
      </c>
      <c r="F2548" s="25"/>
      <c r="G2548" s="25"/>
      <c r="H2548" s="25" t="s">
        <v>11285</v>
      </c>
      <c r="I2548" s="25" t="s">
        <v>11286</v>
      </c>
      <c r="J2548" s="25" t="s">
        <v>11287</v>
      </c>
      <c r="K2548" s="25" t="s">
        <v>11288</v>
      </c>
      <c r="L2548" s="22" t="s">
        <v>887</v>
      </c>
      <c r="M2548" s="25" t="s">
        <v>11289</v>
      </c>
    </row>
    <row r="2549" spans="1:13" x14ac:dyDescent="0.25">
      <c r="A2549" s="22" t="s">
        <v>11250</v>
      </c>
      <c r="B2549" s="25">
        <v>273</v>
      </c>
      <c r="C2549" s="22" t="s">
        <v>11251</v>
      </c>
      <c r="D2549" s="24" t="s">
        <v>974</v>
      </c>
      <c r="E2549" s="23" t="str">
        <f t="shared" si="39"/>
        <v>Mexico|1971</v>
      </c>
      <c r="F2549" s="25"/>
      <c r="G2549" s="25"/>
      <c r="H2549" s="25" t="s">
        <v>11290</v>
      </c>
      <c r="I2549" s="25" t="s">
        <v>11291</v>
      </c>
      <c r="J2549" s="25" t="s">
        <v>11292</v>
      </c>
      <c r="K2549" s="25"/>
      <c r="L2549" s="22" t="s">
        <v>887</v>
      </c>
      <c r="M2549" s="25" t="s">
        <v>11293</v>
      </c>
    </row>
    <row r="2550" spans="1:13" x14ac:dyDescent="0.25">
      <c r="A2550" s="22" t="s">
        <v>11250</v>
      </c>
      <c r="B2550" s="25">
        <v>273</v>
      </c>
      <c r="C2550" s="22" t="s">
        <v>11251</v>
      </c>
      <c r="D2550" s="24" t="s">
        <v>981</v>
      </c>
      <c r="E2550" s="23" t="str">
        <f t="shared" si="39"/>
        <v>Mexico|1972</v>
      </c>
      <c r="F2550" s="25"/>
      <c r="G2550" s="25"/>
      <c r="H2550" s="25" t="s">
        <v>11294</v>
      </c>
      <c r="I2550" s="25" t="s">
        <v>11295</v>
      </c>
      <c r="J2550" s="25" t="s">
        <v>11296</v>
      </c>
      <c r="K2550" s="25"/>
      <c r="L2550" s="22" t="s">
        <v>887</v>
      </c>
      <c r="M2550" s="25" t="s">
        <v>11297</v>
      </c>
    </row>
    <row r="2551" spans="1:13" x14ac:dyDescent="0.25">
      <c r="A2551" s="22" t="s">
        <v>11250</v>
      </c>
      <c r="B2551" s="25">
        <v>273</v>
      </c>
      <c r="C2551" s="22" t="s">
        <v>11251</v>
      </c>
      <c r="D2551" s="24" t="s">
        <v>987</v>
      </c>
      <c r="E2551" s="23" t="str">
        <f t="shared" si="39"/>
        <v>Mexico|1973</v>
      </c>
      <c r="F2551" s="25"/>
      <c r="G2551" s="25"/>
      <c r="H2551" s="25" t="s">
        <v>11298</v>
      </c>
      <c r="I2551" s="25" t="s">
        <v>11299</v>
      </c>
      <c r="J2551" s="25" t="s">
        <v>11300</v>
      </c>
      <c r="K2551" s="25"/>
      <c r="L2551" s="22" t="s">
        <v>887</v>
      </c>
      <c r="M2551" s="25" t="s">
        <v>11301</v>
      </c>
    </row>
    <row r="2552" spans="1:13" x14ac:dyDescent="0.25">
      <c r="A2552" s="22" t="s">
        <v>11250</v>
      </c>
      <c r="B2552" s="25">
        <v>273</v>
      </c>
      <c r="C2552" s="22" t="s">
        <v>11251</v>
      </c>
      <c r="D2552" s="24" t="s">
        <v>994</v>
      </c>
      <c r="E2552" s="23" t="str">
        <f t="shared" si="39"/>
        <v>Mexico|1974</v>
      </c>
      <c r="F2552" s="25"/>
      <c r="G2552" s="25"/>
      <c r="H2552" s="25" t="s">
        <v>11302</v>
      </c>
      <c r="I2552" s="25" t="s">
        <v>11303</v>
      </c>
      <c r="J2552" s="25" t="s">
        <v>11304</v>
      </c>
      <c r="K2552" s="25" t="s">
        <v>11305</v>
      </c>
      <c r="L2552" s="22" t="s">
        <v>887</v>
      </c>
      <c r="M2552" s="25" t="s">
        <v>11306</v>
      </c>
    </row>
    <row r="2553" spans="1:13" x14ac:dyDescent="0.25">
      <c r="A2553" s="22" t="s">
        <v>11250</v>
      </c>
      <c r="B2553" s="25">
        <v>273</v>
      </c>
      <c r="C2553" s="22" t="s">
        <v>11251</v>
      </c>
      <c r="D2553" s="24" t="s">
        <v>1001</v>
      </c>
      <c r="E2553" s="23" t="str">
        <f t="shared" si="39"/>
        <v>Mexico|1975</v>
      </c>
      <c r="F2553" s="25"/>
      <c r="G2553" s="25"/>
      <c r="H2553" s="25" t="s">
        <v>11307</v>
      </c>
      <c r="I2553" s="25" t="s">
        <v>11308</v>
      </c>
      <c r="J2553" s="25" t="s">
        <v>11309</v>
      </c>
      <c r="K2553" s="25"/>
      <c r="L2553" s="22" t="s">
        <v>887</v>
      </c>
      <c r="M2553" s="25" t="s">
        <v>11310</v>
      </c>
    </row>
    <row r="2554" spans="1:13" x14ac:dyDescent="0.25">
      <c r="A2554" s="22" t="s">
        <v>11250</v>
      </c>
      <c r="B2554" s="25">
        <v>273</v>
      </c>
      <c r="C2554" s="22" t="s">
        <v>11251</v>
      </c>
      <c r="D2554" s="24" t="s">
        <v>1008</v>
      </c>
      <c r="E2554" s="23" t="str">
        <f t="shared" si="39"/>
        <v>Mexico|1976</v>
      </c>
      <c r="F2554" s="25"/>
      <c r="G2554" s="25"/>
      <c r="H2554" s="25" t="s">
        <v>11311</v>
      </c>
      <c r="I2554" s="25" t="s">
        <v>11312</v>
      </c>
      <c r="J2554" s="25" t="s">
        <v>11313</v>
      </c>
      <c r="K2554" s="25"/>
      <c r="L2554" s="22" t="s">
        <v>887</v>
      </c>
      <c r="M2554" s="25" t="s">
        <v>11314</v>
      </c>
    </row>
    <row r="2555" spans="1:13" x14ac:dyDescent="0.25">
      <c r="A2555" s="22" t="s">
        <v>11250</v>
      </c>
      <c r="B2555" s="25">
        <v>273</v>
      </c>
      <c r="C2555" s="22" t="s">
        <v>11251</v>
      </c>
      <c r="D2555" s="24" t="s">
        <v>1015</v>
      </c>
      <c r="E2555" s="23" t="str">
        <f t="shared" si="39"/>
        <v>Mexico|1977</v>
      </c>
      <c r="F2555" s="25"/>
      <c r="G2555" s="25"/>
      <c r="H2555" s="25" t="s">
        <v>11315</v>
      </c>
      <c r="I2555" s="25" t="s">
        <v>11316</v>
      </c>
      <c r="J2555" s="25" t="s">
        <v>11317</v>
      </c>
      <c r="K2555" s="25"/>
      <c r="L2555" s="22" t="s">
        <v>887</v>
      </c>
      <c r="M2555" s="25" t="s">
        <v>11318</v>
      </c>
    </row>
    <row r="2556" spans="1:13" x14ac:dyDescent="0.25">
      <c r="A2556" s="22" t="s">
        <v>11250</v>
      </c>
      <c r="B2556" s="25">
        <v>273</v>
      </c>
      <c r="C2556" s="22" t="s">
        <v>11251</v>
      </c>
      <c r="D2556" s="24" t="s">
        <v>1022</v>
      </c>
      <c r="E2556" s="23" t="str">
        <f t="shared" si="39"/>
        <v>Mexico|1978</v>
      </c>
      <c r="F2556" s="25"/>
      <c r="G2556" s="25"/>
      <c r="H2556" s="25" t="s">
        <v>11319</v>
      </c>
      <c r="I2556" s="25" t="s">
        <v>11320</v>
      </c>
      <c r="J2556" s="25" t="s">
        <v>11321</v>
      </c>
      <c r="K2556" s="25"/>
      <c r="L2556" s="22" t="s">
        <v>887</v>
      </c>
      <c r="M2556" s="25" t="s">
        <v>11322</v>
      </c>
    </row>
    <row r="2557" spans="1:13" x14ac:dyDescent="0.25">
      <c r="A2557" s="22" t="s">
        <v>11250</v>
      </c>
      <c r="B2557" s="25">
        <v>273</v>
      </c>
      <c r="C2557" s="22" t="s">
        <v>11251</v>
      </c>
      <c r="D2557" s="24" t="s">
        <v>1029</v>
      </c>
      <c r="E2557" s="23" t="str">
        <f t="shared" si="39"/>
        <v>Mexico|1979</v>
      </c>
      <c r="F2557" s="25"/>
      <c r="G2557" s="25"/>
      <c r="H2557" s="25" t="s">
        <v>11323</v>
      </c>
      <c r="I2557" s="25" t="s">
        <v>11324</v>
      </c>
      <c r="J2557" s="25" t="s">
        <v>11325</v>
      </c>
      <c r="K2557" s="25" t="s">
        <v>11326</v>
      </c>
      <c r="L2557" s="22" t="s">
        <v>887</v>
      </c>
      <c r="M2557" s="25" t="s">
        <v>11327</v>
      </c>
    </row>
    <row r="2558" spans="1:13" x14ac:dyDescent="0.25">
      <c r="A2558" s="22" t="s">
        <v>11250</v>
      </c>
      <c r="B2558" s="25">
        <v>273</v>
      </c>
      <c r="C2558" s="22" t="s">
        <v>11251</v>
      </c>
      <c r="D2558" s="24" t="s">
        <v>1036</v>
      </c>
      <c r="E2558" s="23" t="str">
        <f t="shared" si="39"/>
        <v>Mexico|1980</v>
      </c>
      <c r="F2558" s="25" t="s">
        <v>11328</v>
      </c>
      <c r="G2558" s="25"/>
      <c r="H2558" s="25" t="s">
        <v>11329</v>
      </c>
      <c r="I2558" s="25" t="s">
        <v>11330</v>
      </c>
      <c r="J2558" s="25" t="s">
        <v>11331</v>
      </c>
      <c r="K2558" s="25" t="s">
        <v>11326</v>
      </c>
      <c r="L2558" s="22" t="s">
        <v>887</v>
      </c>
      <c r="M2558" s="25" t="s">
        <v>11332</v>
      </c>
    </row>
    <row r="2559" spans="1:13" x14ac:dyDescent="0.25">
      <c r="A2559" s="22" t="s">
        <v>11250</v>
      </c>
      <c r="B2559" s="25">
        <v>273</v>
      </c>
      <c r="C2559" s="22" t="s">
        <v>11251</v>
      </c>
      <c r="D2559" s="24" t="s">
        <v>1044</v>
      </c>
      <c r="E2559" s="23" t="str">
        <f t="shared" si="39"/>
        <v>Mexico|1981</v>
      </c>
      <c r="F2559" s="25" t="s">
        <v>11333</v>
      </c>
      <c r="G2559" s="25"/>
      <c r="H2559" s="25" t="s">
        <v>11334</v>
      </c>
      <c r="I2559" s="25" t="s">
        <v>11335</v>
      </c>
      <c r="J2559" s="25" t="s">
        <v>11336</v>
      </c>
      <c r="K2559" s="25" t="s">
        <v>11337</v>
      </c>
      <c r="L2559" s="22" t="s">
        <v>887</v>
      </c>
      <c r="M2559" s="25" t="s">
        <v>11338</v>
      </c>
    </row>
    <row r="2560" spans="1:13" x14ac:dyDescent="0.25">
      <c r="A2560" s="22" t="s">
        <v>11250</v>
      </c>
      <c r="B2560" s="25">
        <v>273</v>
      </c>
      <c r="C2560" s="22" t="s">
        <v>11251</v>
      </c>
      <c r="D2560" s="24" t="s">
        <v>1052</v>
      </c>
      <c r="E2560" s="23" t="str">
        <f t="shared" si="39"/>
        <v>Mexico|1982</v>
      </c>
      <c r="F2560" s="25" t="s">
        <v>11339</v>
      </c>
      <c r="G2560" s="25"/>
      <c r="H2560" s="25" t="s">
        <v>11340</v>
      </c>
      <c r="I2560" s="25" t="s">
        <v>11341</v>
      </c>
      <c r="J2560" s="25" t="s">
        <v>11342</v>
      </c>
      <c r="K2560" s="25" t="s">
        <v>11343</v>
      </c>
      <c r="L2560" s="22" t="s">
        <v>887</v>
      </c>
      <c r="M2560" s="25" t="s">
        <v>11344</v>
      </c>
    </row>
    <row r="2561" spans="1:13" x14ac:dyDescent="0.25">
      <c r="A2561" s="22" t="s">
        <v>11250</v>
      </c>
      <c r="B2561" s="25">
        <v>273</v>
      </c>
      <c r="C2561" s="22" t="s">
        <v>11251</v>
      </c>
      <c r="D2561" s="24" t="s">
        <v>1060</v>
      </c>
      <c r="E2561" s="23" t="str">
        <f t="shared" si="39"/>
        <v>Mexico|1983</v>
      </c>
      <c r="F2561" s="25" t="s">
        <v>11345</v>
      </c>
      <c r="G2561" s="25"/>
      <c r="H2561" s="25" t="s">
        <v>11346</v>
      </c>
      <c r="I2561" s="25" t="s">
        <v>11347</v>
      </c>
      <c r="J2561" s="25" t="s">
        <v>11348</v>
      </c>
      <c r="K2561" s="25" t="s">
        <v>11349</v>
      </c>
      <c r="L2561" s="22" t="s">
        <v>887</v>
      </c>
      <c r="M2561" s="25" t="s">
        <v>11350</v>
      </c>
    </row>
    <row r="2562" spans="1:13" x14ac:dyDescent="0.25">
      <c r="A2562" s="22" t="s">
        <v>11250</v>
      </c>
      <c r="B2562" s="25">
        <v>273</v>
      </c>
      <c r="C2562" s="22" t="s">
        <v>11251</v>
      </c>
      <c r="D2562" s="24" t="s">
        <v>1068</v>
      </c>
      <c r="E2562" s="23" t="str">
        <f t="shared" si="39"/>
        <v>Mexico|1984</v>
      </c>
      <c r="F2562" s="25" t="s">
        <v>11351</v>
      </c>
      <c r="G2562" s="25"/>
      <c r="H2562" s="25" t="s">
        <v>11352</v>
      </c>
      <c r="I2562" s="25" t="s">
        <v>11353</v>
      </c>
      <c r="J2562" s="25" t="s">
        <v>11354</v>
      </c>
      <c r="K2562" s="25" t="s">
        <v>11355</v>
      </c>
      <c r="L2562" s="22" t="s">
        <v>887</v>
      </c>
      <c r="M2562" s="25" t="s">
        <v>11356</v>
      </c>
    </row>
    <row r="2563" spans="1:13" x14ac:dyDescent="0.25">
      <c r="A2563" s="22" t="s">
        <v>11250</v>
      </c>
      <c r="B2563" s="25">
        <v>273</v>
      </c>
      <c r="C2563" s="22" t="s">
        <v>11251</v>
      </c>
      <c r="D2563" s="24" t="s">
        <v>1076</v>
      </c>
      <c r="E2563" s="23" t="str">
        <f t="shared" ref="E2563:E2626" si="40">A2563&amp;"|"&amp;D2563</f>
        <v>Mexico|1985</v>
      </c>
      <c r="F2563" s="25" t="s">
        <v>11357</v>
      </c>
      <c r="G2563" s="25"/>
      <c r="H2563" s="25" t="s">
        <v>11358</v>
      </c>
      <c r="I2563" s="25" t="s">
        <v>11359</v>
      </c>
      <c r="J2563" s="25" t="s">
        <v>11360</v>
      </c>
      <c r="K2563" s="25" t="s">
        <v>11361</v>
      </c>
      <c r="L2563" s="22" t="s">
        <v>887</v>
      </c>
      <c r="M2563" s="25" t="s">
        <v>11362</v>
      </c>
    </row>
    <row r="2564" spans="1:13" x14ac:dyDescent="0.25">
      <c r="A2564" s="22" t="s">
        <v>11250</v>
      </c>
      <c r="B2564" s="25">
        <v>273</v>
      </c>
      <c r="C2564" s="22" t="s">
        <v>11251</v>
      </c>
      <c r="D2564" s="24" t="s">
        <v>1084</v>
      </c>
      <c r="E2564" s="23" t="str">
        <f t="shared" si="40"/>
        <v>Mexico|1986</v>
      </c>
      <c r="F2564" s="25" t="s">
        <v>11363</v>
      </c>
      <c r="G2564" s="25"/>
      <c r="H2564" s="25" t="s">
        <v>11364</v>
      </c>
      <c r="I2564" s="25" t="s">
        <v>11365</v>
      </c>
      <c r="J2564" s="25" t="s">
        <v>11366</v>
      </c>
      <c r="K2564" s="25" t="s">
        <v>11367</v>
      </c>
      <c r="L2564" s="22" t="s">
        <v>887</v>
      </c>
      <c r="M2564" s="25" t="s">
        <v>11368</v>
      </c>
    </row>
    <row r="2565" spans="1:13" x14ac:dyDescent="0.25">
      <c r="A2565" s="22" t="s">
        <v>11250</v>
      </c>
      <c r="B2565" s="25">
        <v>273</v>
      </c>
      <c r="C2565" s="22" t="s">
        <v>11251</v>
      </c>
      <c r="D2565" s="24" t="s">
        <v>1091</v>
      </c>
      <c r="E2565" s="23" t="str">
        <f t="shared" si="40"/>
        <v>Mexico|1987</v>
      </c>
      <c r="F2565" s="25" t="s">
        <v>11369</v>
      </c>
      <c r="G2565" s="25"/>
      <c r="H2565" s="25" t="s">
        <v>11370</v>
      </c>
      <c r="I2565" s="25" t="s">
        <v>11371</v>
      </c>
      <c r="J2565" s="25" t="s">
        <v>11372</v>
      </c>
      <c r="K2565" s="25" t="s">
        <v>11373</v>
      </c>
      <c r="L2565" s="22" t="s">
        <v>887</v>
      </c>
      <c r="M2565" s="25" t="s">
        <v>11374</v>
      </c>
    </row>
    <row r="2566" spans="1:13" x14ac:dyDescent="0.25">
      <c r="A2566" s="22" t="s">
        <v>11250</v>
      </c>
      <c r="B2566" s="25">
        <v>273</v>
      </c>
      <c r="C2566" s="22" t="s">
        <v>11251</v>
      </c>
      <c r="D2566" s="24" t="s">
        <v>1099</v>
      </c>
      <c r="E2566" s="23" t="str">
        <f t="shared" si="40"/>
        <v>Mexico|1988</v>
      </c>
      <c r="F2566" s="25" t="s">
        <v>11375</v>
      </c>
      <c r="G2566" s="25" t="s">
        <v>3536</v>
      </c>
      <c r="H2566" s="25" t="s">
        <v>11376</v>
      </c>
      <c r="I2566" s="25" t="s">
        <v>11377</v>
      </c>
      <c r="J2566" s="25" t="s">
        <v>11378</v>
      </c>
      <c r="K2566" s="25" t="s">
        <v>11379</v>
      </c>
      <c r="L2566" s="22" t="s">
        <v>887</v>
      </c>
      <c r="M2566" s="25" t="s">
        <v>11380</v>
      </c>
    </row>
    <row r="2567" spans="1:13" x14ac:dyDescent="0.25">
      <c r="A2567" s="22" t="s">
        <v>11250</v>
      </c>
      <c r="B2567" s="25">
        <v>273</v>
      </c>
      <c r="C2567" s="22" t="s">
        <v>11251</v>
      </c>
      <c r="D2567" s="24" t="s">
        <v>1106</v>
      </c>
      <c r="E2567" s="23" t="str">
        <f t="shared" si="40"/>
        <v>Mexico|1989</v>
      </c>
      <c r="F2567" s="25" t="s">
        <v>11381</v>
      </c>
      <c r="G2567" s="25"/>
      <c r="H2567" s="25" t="s">
        <v>11382</v>
      </c>
      <c r="I2567" s="25" t="s">
        <v>11383</v>
      </c>
      <c r="J2567" s="25" t="s">
        <v>11384</v>
      </c>
      <c r="K2567" s="25" t="s">
        <v>11385</v>
      </c>
      <c r="L2567" s="22" t="s">
        <v>887</v>
      </c>
      <c r="M2567" s="25" t="s">
        <v>11386</v>
      </c>
    </row>
    <row r="2568" spans="1:13" x14ac:dyDescent="0.25">
      <c r="A2568" s="22" t="s">
        <v>11250</v>
      </c>
      <c r="B2568" s="25">
        <v>273</v>
      </c>
      <c r="C2568" s="22" t="s">
        <v>11251</v>
      </c>
      <c r="D2568" s="24" t="s">
        <v>1114</v>
      </c>
      <c r="E2568" s="23" t="str">
        <f t="shared" si="40"/>
        <v>Mexico|1990</v>
      </c>
      <c r="F2568" s="25" t="s">
        <v>11387</v>
      </c>
      <c r="G2568" s="25"/>
      <c r="H2568" s="25" t="s">
        <v>11388</v>
      </c>
      <c r="I2568" s="25" t="s">
        <v>11389</v>
      </c>
      <c r="J2568" s="25" t="s">
        <v>11390</v>
      </c>
      <c r="K2568" s="25" t="s">
        <v>11391</v>
      </c>
      <c r="L2568" s="22" t="s">
        <v>887</v>
      </c>
      <c r="M2568" s="25" t="s">
        <v>11392</v>
      </c>
    </row>
    <row r="2569" spans="1:13" x14ac:dyDescent="0.25">
      <c r="A2569" s="22" t="s">
        <v>11250</v>
      </c>
      <c r="B2569" s="25">
        <v>273</v>
      </c>
      <c r="C2569" s="22" t="s">
        <v>11251</v>
      </c>
      <c r="D2569" s="24" t="s">
        <v>1122</v>
      </c>
      <c r="E2569" s="23" t="str">
        <f t="shared" si="40"/>
        <v>Mexico|1991</v>
      </c>
      <c r="F2569" s="25" t="s">
        <v>11393</v>
      </c>
      <c r="G2569" s="25">
        <v>3</v>
      </c>
      <c r="H2569" s="25" t="s">
        <v>11394</v>
      </c>
      <c r="I2569" s="25" t="s">
        <v>11395</v>
      </c>
      <c r="J2569" s="25" t="s">
        <v>11396</v>
      </c>
      <c r="K2569" s="25" t="s">
        <v>9477</v>
      </c>
      <c r="L2569" s="22" t="s">
        <v>887</v>
      </c>
      <c r="M2569" s="25" t="s">
        <v>11397</v>
      </c>
    </row>
    <row r="2570" spans="1:13" x14ac:dyDescent="0.25">
      <c r="A2570" s="22" t="s">
        <v>11250</v>
      </c>
      <c r="B2570" s="25">
        <v>273</v>
      </c>
      <c r="C2570" s="22" t="s">
        <v>11251</v>
      </c>
      <c r="D2570" s="24" t="s">
        <v>1130</v>
      </c>
      <c r="E2570" s="23" t="str">
        <f t="shared" si="40"/>
        <v>Mexico|1992</v>
      </c>
      <c r="F2570" s="25" t="s">
        <v>11398</v>
      </c>
      <c r="G2570" s="25" t="s">
        <v>1710</v>
      </c>
      <c r="H2570" s="25" t="s">
        <v>11399</v>
      </c>
      <c r="I2570" s="25" t="s">
        <v>11400</v>
      </c>
      <c r="J2570" s="25" t="s">
        <v>11401</v>
      </c>
      <c r="K2570" s="25" t="s">
        <v>11402</v>
      </c>
      <c r="L2570" s="22" t="s">
        <v>887</v>
      </c>
      <c r="M2570" s="25" t="s">
        <v>11403</v>
      </c>
    </row>
    <row r="2571" spans="1:13" x14ac:dyDescent="0.25">
      <c r="A2571" s="22" t="s">
        <v>11250</v>
      </c>
      <c r="B2571" s="25">
        <v>273</v>
      </c>
      <c r="C2571" s="22" t="s">
        <v>11251</v>
      </c>
      <c r="D2571" s="24" t="s">
        <v>1136</v>
      </c>
      <c r="E2571" s="23" t="str">
        <f t="shared" si="40"/>
        <v>Mexico|1993</v>
      </c>
      <c r="F2571" s="25" t="s">
        <v>11404</v>
      </c>
      <c r="G2571" s="25" t="s">
        <v>279</v>
      </c>
      <c r="H2571" s="25" t="s">
        <v>11405</v>
      </c>
      <c r="I2571" s="25" t="s">
        <v>11406</v>
      </c>
      <c r="J2571" s="25" t="s">
        <v>11407</v>
      </c>
      <c r="K2571" s="25" t="s">
        <v>11408</v>
      </c>
      <c r="L2571" s="22" t="s">
        <v>887</v>
      </c>
      <c r="M2571" s="25" t="s">
        <v>11409</v>
      </c>
    </row>
    <row r="2572" spans="1:13" x14ac:dyDescent="0.25">
      <c r="A2572" s="22" t="s">
        <v>11250</v>
      </c>
      <c r="B2572" s="25">
        <v>273</v>
      </c>
      <c r="C2572" s="22" t="s">
        <v>11251</v>
      </c>
      <c r="D2572" s="24" t="s">
        <v>1144</v>
      </c>
      <c r="E2572" s="23" t="str">
        <f t="shared" si="40"/>
        <v>Mexico|1994</v>
      </c>
      <c r="F2572" s="25" t="s">
        <v>11410</v>
      </c>
      <c r="G2572" s="25" t="s">
        <v>1181</v>
      </c>
      <c r="H2572" s="25" t="s">
        <v>11411</v>
      </c>
      <c r="I2572" s="25" t="s">
        <v>11412</v>
      </c>
      <c r="J2572" s="25" t="s">
        <v>11413</v>
      </c>
      <c r="K2572" s="25" t="s">
        <v>11414</v>
      </c>
      <c r="L2572" s="22" t="s">
        <v>887</v>
      </c>
      <c r="M2572" s="25" t="s">
        <v>11415</v>
      </c>
    </row>
    <row r="2573" spans="1:13" x14ac:dyDescent="0.25">
      <c r="A2573" s="22" t="s">
        <v>11250</v>
      </c>
      <c r="B2573" s="25">
        <v>273</v>
      </c>
      <c r="C2573" s="22" t="s">
        <v>11251</v>
      </c>
      <c r="D2573" s="24" t="s">
        <v>1152</v>
      </c>
      <c r="E2573" s="23" t="str">
        <f t="shared" si="40"/>
        <v>Mexico|1995</v>
      </c>
      <c r="F2573" s="25" t="s">
        <v>11416</v>
      </c>
      <c r="G2573" s="25" t="s">
        <v>1138</v>
      </c>
      <c r="H2573" s="25" t="s">
        <v>11417</v>
      </c>
      <c r="I2573" s="25" t="s">
        <v>11418</v>
      </c>
      <c r="J2573" s="25" t="s">
        <v>11419</v>
      </c>
      <c r="K2573" s="25" t="s">
        <v>11420</v>
      </c>
      <c r="L2573" s="22" t="s">
        <v>887</v>
      </c>
      <c r="M2573" s="25" t="s">
        <v>11421</v>
      </c>
    </row>
    <row r="2574" spans="1:13" x14ac:dyDescent="0.25">
      <c r="A2574" s="22" t="s">
        <v>11250</v>
      </c>
      <c r="B2574" s="25">
        <v>273</v>
      </c>
      <c r="C2574" s="22" t="s">
        <v>11251</v>
      </c>
      <c r="D2574" s="24" t="s">
        <v>1158</v>
      </c>
      <c r="E2574" s="23" t="str">
        <f t="shared" si="40"/>
        <v>Mexico|1996</v>
      </c>
      <c r="F2574" s="25" t="s">
        <v>11422</v>
      </c>
      <c r="G2574" s="25" t="s">
        <v>1810</v>
      </c>
      <c r="H2574" s="25" t="s">
        <v>11423</v>
      </c>
      <c r="I2574" s="25" t="s">
        <v>11424</v>
      </c>
      <c r="J2574" s="25" t="s">
        <v>11425</v>
      </c>
      <c r="K2574" s="25" t="s">
        <v>11426</v>
      </c>
      <c r="L2574" s="22" t="s">
        <v>887</v>
      </c>
      <c r="M2574" s="25" t="s">
        <v>11427</v>
      </c>
    </row>
    <row r="2575" spans="1:13" x14ac:dyDescent="0.25">
      <c r="A2575" s="22" t="s">
        <v>11250</v>
      </c>
      <c r="B2575" s="25">
        <v>273</v>
      </c>
      <c r="C2575" s="22" t="s">
        <v>11251</v>
      </c>
      <c r="D2575" s="24" t="s">
        <v>1165</v>
      </c>
      <c r="E2575" s="23" t="str">
        <f t="shared" si="40"/>
        <v>Mexico|1997</v>
      </c>
      <c r="F2575" s="25" t="s">
        <v>11428</v>
      </c>
      <c r="G2575" s="25" t="s">
        <v>1692</v>
      </c>
      <c r="H2575" s="25" t="s">
        <v>11429</v>
      </c>
      <c r="I2575" s="25" t="s">
        <v>11430</v>
      </c>
      <c r="J2575" s="25" t="s">
        <v>11431</v>
      </c>
      <c r="K2575" s="25" t="s">
        <v>11432</v>
      </c>
      <c r="L2575" s="22" t="s">
        <v>887</v>
      </c>
      <c r="M2575" s="25" t="s">
        <v>11433</v>
      </c>
    </row>
    <row r="2576" spans="1:13" x14ac:dyDescent="0.25">
      <c r="A2576" s="22" t="s">
        <v>11250</v>
      </c>
      <c r="B2576" s="25">
        <v>273</v>
      </c>
      <c r="C2576" s="22" t="s">
        <v>11251</v>
      </c>
      <c r="D2576" s="24" t="s">
        <v>1172</v>
      </c>
      <c r="E2576" s="23" t="str">
        <f t="shared" si="40"/>
        <v>Mexico|1998</v>
      </c>
      <c r="F2576" s="25" t="s">
        <v>11434</v>
      </c>
      <c r="G2576" s="25" t="s">
        <v>1704</v>
      </c>
      <c r="H2576" s="25" t="s">
        <v>11435</v>
      </c>
      <c r="I2576" s="25" t="s">
        <v>11436</v>
      </c>
      <c r="J2576" s="25" t="s">
        <v>11437</v>
      </c>
      <c r="K2576" s="25" t="s">
        <v>11438</v>
      </c>
      <c r="L2576" s="22" t="s">
        <v>887</v>
      </c>
      <c r="M2576" s="25" t="s">
        <v>11439</v>
      </c>
    </row>
    <row r="2577" spans="1:13" x14ac:dyDescent="0.25">
      <c r="A2577" s="22" t="s">
        <v>11250</v>
      </c>
      <c r="B2577" s="25">
        <v>273</v>
      </c>
      <c r="C2577" s="22" t="s">
        <v>11251</v>
      </c>
      <c r="D2577" s="24" t="s">
        <v>1179</v>
      </c>
      <c r="E2577" s="23" t="str">
        <f t="shared" si="40"/>
        <v>Mexico|1999</v>
      </c>
      <c r="F2577" s="25" t="s">
        <v>11440</v>
      </c>
      <c r="G2577" s="25" t="s">
        <v>3536</v>
      </c>
      <c r="H2577" s="25" t="s">
        <v>11441</v>
      </c>
      <c r="I2577" s="25" t="s">
        <v>11442</v>
      </c>
      <c r="J2577" s="25" t="s">
        <v>11443</v>
      </c>
      <c r="K2577" s="25" t="s">
        <v>11444</v>
      </c>
      <c r="L2577" s="22" t="s">
        <v>887</v>
      </c>
      <c r="M2577" s="25" t="s">
        <v>11445</v>
      </c>
    </row>
    <row r="2578" spans="1:13" x14ac:dyDescent="0.25">
      <c r="A2578" s="22" t="s">
        <v>11250</v>
      </c>
      <c r="B2578" s="25">
        <v>273</v>
      </c>
      <c r="C2578" s="22" t="s">
        <v>11251</v>
      </c>
      <c r="D2578" s="24" t="s">
        <v>1186</v>
      </c>
      <c r="E2578" s="23" t="str">
        <f t="shared" si="40"/>
        <v>Mexico|2000</v>
      </c>
      <c r="F2578" s="25" t="s">
        <v>11446</v>
      </c>
      <c r="G2578" s="25" t="s">
        <v>3075</v>
      </c>
      <c r="H2578" s="25" t="s">
        <v>11447</v>
      </c>
      <c r="I2578" s="25" t="s">
        <v>11448</v>
      </c>
      <c r="J2578" s="25" t="s">
        <v>11449</v>
      </c>
      <c r="K2578" s="25" t="s">
        <v>11450</v>
      </c>
      <c r="L2578" s="22" t="s">
        <v>887</v>
      </c>
      <c r="M2578" s="25" t="s">
        <v>11451</v>
      </c>
    </row>
    <row r="2579" spans="1:13" x14ac:dyDescent="0.25">
      <c r="A2579" s="22" t="s">
        <v>11250</v>
      </c>
      <c r="B2579" s="25">
        <v>273</v>
      </c>
      <c r="C2579" s="22" t="s">
        <v>11251</v>
      </c>
      <c r="D2579" s="24" t="s">
        <v>1192</v>
      </c>
      <c r="E2579" s="23" t="str">
        <f t="shared" si="40"/>
        <v>Mexico|2001</v>
      </c>
      <c r="F2579" s="25" t="s">
        <v>11452</v>
      </c>
      <c r="G2579" s="25" t="s">
        <v>3536</v>
      </c>
      <c r="H2579" s="25" t="s">
        <v>11453</v>
      </c>
      <c r="I2579" s="25" t="s">
        <v>11454</v>
      </c>
      <c r="J2579" s="25" t="s">
        <v>11455</v>
      </c>
      <c r="K2579" s="25" t="s">
        <v>11456</v>
      </c>
      <c r="L2579" s="22" t="s">
        <v>887</v>
      </c>
      <c r="M2579" s="25" t="s">
        <v>11457</v>
      </c>
    </row>
    <row r="2580" spans="1:13" x14ac:dyDescent="0.25">
      <c r="A2580" s="22" t="s">
        <v>11250</v>
      </c>
      <c r="B2580" s="25">
        <v>273</v>
      </c>
      <c r="C2580" s="22" t="s">
        <v>11251</v>
      </c>
      <c r="D2580" s="24" t="s">
        <v>1199</v>
      </c>
      <c r="E2580" s="23" t="str">
        <f t="shared" si="40"/>
        <v>Mexico|2002</v>
      </c>
      <c r="F2580" s="25" t="s">
        <v>11458</v>
      </c>
      <c r="G2580" s="25" t="s">
        <v>3052</v>
      </c>
      <c r="H2580" s="25" t="s">
        <v>11459</v>
      </c>
      <c r="I2580" s="25" t="s">
        <v>11460</v>
      </c>
      <c r="J2580" s="25" t="s">
        <v>11461</v>
      </c>
      <c r="K2580" s="25" t="s">
        <v>11462</v>
      </c>
      <c r="L2580" s="22" t="s">
        <v>887</v>
      </c>
      <c r="M2580" s="25" t="s">
        <v>11463</v>
      </c>
    </row>
    <row r="2581" spans="1:13" x14ac:dyDescent="0.25">
      <c r="A2581" s="22" t="s">
        <v>11250</v>
      </c>
      <c r="B2581" s="25">
        <v>273</v>
      </c>
      <c r="C2581" s="22" t="s">
        <v>11251</v>
      </c>
      <c r="D2581" s="24" t="s">
        <v>1206</v>
      </c>
      <c r="E2581" s="23" t="str">
        <f t="shared" si="40"/>
        <v>Mexico|2003</v>
      </c>
      <c r="F2581" s="25" t="s">
        <v>11464</v>
      </c>
      <c r="G2581" s="25">
        <v>3</v>
      </c>
      <c r="H2581" s="25" t="s">
        <v>11465</v>
      </c>
      <c r="I2581" s="25" t="s">
        <v>11466</v>
      </c>
      <c r="J2581" s="25" t="s">
        <v>11467</v>
      </c>
      <c r="K2581" s="25" t="s">
        <v>11468</v>
      </c>
      <c r="L2581" s="22" t="s">
        <v>887</v>
      </c>
      <c r="M2581" s="25" t="s">
        <v>11469</v>
      </c>
    </row>
    <row r="2582" spans="1:13" x14ac:dyDescent="0.25">
      <c r="A2582" s="22" t="s">
        <v>11250</v>
      </c>
      <c r="B2582" s="25">
        <v>273</v>
      </c>
      <c r="C2582" s="22" t="s">
        <v>11251</v>
      </c>
      <c r="D2582" s="24" t="s">
        <v>1212</v>
      </c>
      <c r="E2582" s="23" t="str">
        <f t="shared" si="40"/>
        <v>Mexico|2004</v>
      </c>
      <c r="F2582" s="25" t="s">
        <v>11470</v>
      </c>
      <c r="G2582" s="25" t="s">
        <v>1759</v>
      </c>
      <c r="H2582" s="25" t="s">
        <v>11471</v>
      </c>
      <c r="I2582" s="25" t="s">
        <v>11472</v>
      </c>
      <c r="J2582" s="25" t="s">
        <v>11473</v>
      </c>
      <c r="K2582" s="25">
        <v>3</v>
      </c>
      <c r="L2582" s="22" t="s">
        <v>887</v>
      </c>
      <c r="M2582" s="25" t="s">
        <v>11474</v>
      </c>
    </row>
    <row r="2583" spans="1:13" x14ac:dyDescent="0.25">
      <c r="A2583" s="22" t="s">
        <v>11250</v>
      </c>
      <c r="B2583" s="25">
        <v>273</v>
      </c>
      <c r="C2583" s="22" t="s">
        <v>11251</v>
      </c>
      <c r="D2583" s="24" t="s">
        <v>1217</v>
      </c>
      <c r="E2583" s="23" t="str">
        <f t="shared" si="40"/>
        <v>Mexico|2005</v>
      </c>
      <c r="F2583" s="25" t="s">
        <v>11475</v>
      </c>
      <c r="G2583" s="25" t="s">
        <v>1753</v>
      </c>
      <c r="H2583" s="25" t="s">
        <v>11476</v>
      </c>
      <c r="I2583" s="25" t="s">
        <v>11477</v>
      </c>
      <c r="J2583" s="25" t="s">
        <v>11478</v>
      </c>
      <c r="K2583" s="25">
        <v>3</v>
      </c>
      <c r="L2583" s="22" t="s">
        <v>887</v>
      </c>
      <c r="M2583" s="25" t="s">
        <v>11479</v>
      </c>
    </row>
    <row r="2584" spans="1:13" x14ac:dyDescent="0.25">
      <c r="A2584" s="22" t="s">
        <v>11250</v>
      </c>
      <c r="B2584" s="25">
        <v>273</v>
      </c>
      <c r="C2584" s="22" t="s">
        <v>11251</v>
      </c>
      <c r="D2584" s="24" t="s">
        <v>1224</v>
      </c>
      <c r="E2584" s="23" t="str">
        <f t="shared" si="40"/>
        <v>Mexico|2006</v>
      </c>
      <c r="F2584" s="25" t="s">
        <v>11480</v>
      </c>
      <c r="G2584" s="25" t="s">
        <v>279</v>
      </c>
      <c r="H2584" s="25" t="s">
        <v>11481</v>
      </c>
      <c r="I2584" s="25" t="s">
        <v>11482</v>
      </c>
      <c r="J2584" s="25" t="s">
        <v>11483</v>
      </c>
      <c r="K2584" s="25" t="s">
        <v>11484</v>
      </c>
      <c r="L2584" s="22" t="s">
        <v>887</v>
      </c>
      <c r="M2584" s="25" t="s">
        <v>11485</v>
      </c>
    </row>
    <row r="2585" spans="1:13" x14ac:dyDescent="0.25">
      <c r="A2585" s="22" t="s">
        <v>11250</v>
      </c>
      <c r="B2585" s="25">
        <v>273</v>
      </c>
      <c r="C2585" s="22" t="s">
        <v>11251</v>
      </c>
      <c r="D2585" s="24" t="s">
        <v>1231</v>
      </c>
      <c r="E2585" s="23" t="str">
        <f t="shared" si="40"/>
        <v>Mexico|2007</v>
      </c>
      <c r="F2585" s="25" t="s">
        <v>11486</v>
      </c>
      <c r="G2585" s="25" t="s">
        <v>1736</v>
      </c>
      <c r="H2585" s="25" t="s">
        <v>11487</v>
      </c>
      <c r="I2585" s="25" t="s">
        <v>11488</v>
      </c>
      <c r="J2585" s="25" t="s">
        <v>11489</v>
      </c>
      <c r="K2585" s="25" t="s">
        <v>10555</v>
      </c>
      <c r="L2585" s="22" t="s">
        <v>887</v>
      </c>
      <c r="M2585" s="25" t="s">
        <v>11490</v>
      </c>
    </row>
    <row r="2586" spans="1:13" x14ac:dyDescent="0.25">
      <c r="A2586" s="22" t="s">
        <v>11250</v>
      </c>
      <c r="B2586" s="25">
        <v>273</v>
      </c>
      <c r="C2586" s="22" t="s">
        <v>11251</v>
      </c>
      <c r="D2586" s="24" t="s">
        <v>1237</v>
      </c>
      <c r="E2586" s="23" t="str">
        <f t="shared" si="40"/>
        <v>Mexico|2008</v>
      </c>
      <c r="F2586" s="25" t="s">
        <v>11491</v>
      </c>
      <c r="G2586" s="25" t="s">
        <v>1753</v>
      </c>
      <c r="H2586" s="25" t="s">
        <v>11492</v>
      </c>
      <c r="I2586" s="25" t="s">
        <v>11493</v>
      </c>
      <c r="J2586" s="25" t="s">
        <v>11494</v>
      </c>
      <c r="K2586" s="25" t="s">
        <v>306</v>
      </c>
      <c r="L2586" s="22" t="s">
        <v>887</v>
      </c>
      <c r="M2586" s="25" t="s">
        <v>11495</v>
      </c>
    </row>
    <row r="2587" spans="1:13" x14ac:dyDescent="0.25">
      <c r="A2587" s="22" t="s">
        <v>11250</v>
      </c>
      <c r="B2587" s="25">
        <v>273</v>
      </c>
      <c r="C2587" s="22" t="s">
        <v>11251</v>
      </c>
      <c r="D2587" s="24" t="s">
        <v>1243</v>
      </c>
      <c r="E2587" s="23" t="str">
        <f t="shared" si="40"/>
        <v>Mexico|2009</v>
      </c>
      <c r="F2587" s="25" t="s">
        <v>11496</v>
      </c>
      <c r="G2587" s="25" t="s">
        <v>1810</v>
      </c>
      <c r="H2587" s="25" t="s">
        <v>11497</v>
      </c>
      <c r="I2587" s="25" t="s">
        <v>11498</v>
      </c>
      <c r="J2587" s="25" t="s">
        <v>11499</v>
      </c>
      <c r="K2587" s="25" t="s">
        <v>189</v>
      </c>
      <c r="L2587" s="22" t="s">
        <v>887</v>
      </c>
      <c r="M2587" s="25" t="s">
        <v>11500</v>
      </c>
    </row>
    <row r="2588" spans="1:13" x14ac:dyDescent="0.25">
      <c r="A2588" s="22" t="s">
        <v>11250</v>
      </c>
      <c r="B2588" s="25">
        <v>273</v>
      </c>
      <c r="C2588" s="22" t="s">
        <v>11251</v>
      </c>
      <c r="D2588" s="24" t="s">
        <v>1250</v>
      </c>
      <c r="E2588" s="23" t="str">
        <f t="shared" si="40"/>
        <v>Mexico|2010</v>
      </c>
      <c r="F2588" s="25" t="s">
        <v>11501</v>
      </c>
      <c r="G2588" s="25" t="s">
        <v>1810</v>
      </c>
      <c r="H2588" s="25" t="s">
        <v>11502</v>
      </c>
      <c r="I2588" s="25">
        <v>100</v>
      </c>
      <c r="J2588" s="25" t="s">
        <v>11503</v>
      </c>
      <c r="K2588" s="25" t="s">
        <v>11504</v>
      </c>
      <c r="L2588" s="22" t="s">
        <v>887</v>
      </c>
      <c r="M2588" s="25" t="s">
        <v>11505</v>
      </c>
    </row>
    <row r="2589" spans="1:13" x14ac:dyDescent="0.25">
      <c r="A2589" s="22" t="s">
        <v>11250</v>
      </c>
      <c r="B2589" s="25">
        <v>273</v>
      </c>
      <c r="C2589" s="22" t="s">
        <v>11251</v>
      </c>
      <c r="D2589" s="24" t="s">
        <v>1255</v>
      </c>
      <c r="E2589" s="23" t="str">
        <f t="shared" si="40"/>
        <v>Mexico|2011</v>
      </c>
      <c r="F2589" s="25" t="s">
        <v>11506</v>
      </c>
      <c r="G2589" s="25" t="s">
        <v>1108</v>
      </c>
      <c r="H2589" s="25" t="s">
        <v>11507</v>
      </c>
      <c r="I2589" s="25" t="s">
        <v>11508</v>
      </c>
      <c r="J2589" s="25" t="s">
        <v>11509</v>
      </c>
      <c r="K2589" s="25" t="s">
        <v>10786</v>
      </c>
      <c r="L2589" s="22" t="s">
        <v>887</v>
      </c>
      <c r="M2589" s="25" t="s">
        <v>11510</v>
      </c>
    </row>
    <row r="2590" spans="1:13" x14ac:dyDescent="0.25">
      <c r="A2590" s="22" t="s">
        <v>11250</v>
      </c>
      <c r="B2590" s="25">
        <v>273</v>
      </c>
      <c r="C2590" s="22" t="s">
        <v>11251</v>
      </c>
      <c r="D2590" s="24" t="s">
        <v>1262</v>
      </c>
      <c r="E2590" s="23" t="str">
        <f t="shared" si="40"/>
        <v>Mexico|2012</v>
      </c>
      <c r="F2590" s="25" t="s">
        <v>11511</v>
      </c>
      <c r="G2590" s="25" t="s">
        <v>1167</v>
      </c>
      <c r="H2590" s="25" t="s">
        <v>11512</v>
      </c>
      <c r="I2590" s="25" t="s">
        <v>11513</v>
      </c>
      <c r="J2590" s="25" t="s">
        <v>11514</v>
      </c>
      <c r="K2590" s="25" t="s">
        <v>11515</v>
      </c>
      <c r="L2590" s="22" t="s">
        <v>887</v>
      </c>
      <c r="M2590" s="25" t="s">
        <v>11516</v>
      </c>
    </row>
    <row r="2591" spans="1:13" x14ac:dyDescent="0.25">
      <c r="A2591" s="22" t="s">
        <v>11250</v>
      </c>
      <c r="B2591" s="25">
        <v>273</v>
      </c>
      <c r="C2591" s="22" t="s">
        <v>11251</v>
      </c>
      <c r="D2591" s="24" t="s">
        <v>1269</v>
      </c>
      <c r="E2591" s="23" t="str">
        <f t="shared" si="40"/>
        <v>Mexico|2013</v>
      </c>
      <c r="F2591" s="25" t="s">
        <v>11517</v>
      </c>
      <c r="G2591" s="25"/>
      <c r="H2591" s="25" t="s">
        <v>11518</v>
      </c>
      <c r="I2591" s="25" t="s">
        <v>11519</v>
      </c>
      <c r="J2591" s="25"/>
      <c r="K2591" s="25" t="s">
        <v>11520</v>
      </c>
      <c r="L2591" s="22" t="s">
        <v>887</v>
      </c>
      <c r="M2591" s="25" t="s">
        <v>11521</v>
      </c>
    </row>
    <row r="2592" spans="1:13" x14ac:dyDescent="0.25">
      <c r="A2592" s="22" t="s">
        <v>11250</v>
      </c>
      <c r="B2592" s="25">
        <v>273</v>
      </c>
      <c r="C2592" s="22" t="s">
        <v>11251</v>
      </c>
      <c r="D2592" s="24" t="s">
        <v>1274</v>
      </c>
      <c r="E2592" s="23" t="str">
        <f t="shared" si="40"/>
        <v>Mexico|2014</v>
      </c>
      <c r="F2592" s="25" t="s">
        <v>11522</v>
      </c>
      <c r="G2592" s="25"/>
      <c r="H2592" s="25" t="s">
        <v>11523</v>
      </c>
      <c r="I2592" s="25"/>
      <c r="J2592" s="25"/>
      <c r="K2592" s="25" t="s">
        <v>11524</v>
      </c>
      <c r="L2592" s="22" t="s">
        <v>887</v>
      </c>
      <c r="M2592" s="25" t="s">
        <v>11525</v>
      </c>
    </row>
    <row r="2593" spans="1:13" x14ac:dyDescent="0.25">
      <c r="A2593" s="22" t="s">
        <v>11526</v>
      </c>
      <c r="B2593" s="25">
        <v>278</v>
      </c>
      <c r="D2593" s="24" t="s">
        <v>886</v>
      </c>
      <c r="E2593" s="23" t="str">
        <f t="shared" si="40"/>
        <v>Nicaragua|1950</v>
      </c>
      <c r="F2593" s="25"/>
      <c r="G2593" s="25"/>
      <c r="H2593" s="25"/>
      <c r="I2593" s="25"/>
      <c r="J2593" s="25"/>
      <c r="K2593" s="25"/>
      <c r="L2593" s="22" t="s">
        <v>887</v>
      </c>
      <c r="M2593" s="25"/>
    </row>
    <row r="2594" spans="1:13" x14ac:dyDescent="0.25">
      <c r="A2594" s="22" t="s">
        <v>11526</v>
      </c>
      <c r="B2594" s="25">
        <v>278</v>
      </c>
      <c r="D2594" s="24" t="s">
        <v>888</v>
      </c>
      <c r="E2594" s="23" t="str">
        <f t="shared" si="40"/>
        <v>Nicaragua|1951</v>
      </c>
      <c r="F2594" s="25"/>
      <c r="G2594" s="25"/>
      <c r="H2594" s="25"/>
      <c r="I2594" s="25"/>
      <c r="J2594" s="25"/>
      <c r="K2594" s="25"/>
      <c r="L2594" s="22" t="s">
        <v>887</v>
      </c>
      <c r="M2594" s="25"/>
    </row>
    <row r="2595" spans="1:13" x14ac:dyDescent="0.25">
      <c r="A2595" s="22" t="s">
        <v>11526</v>
      </c>
      <c r="B2595" s="25">
        <v>278</v>
      </c>
      <c r="D2595" s="24" t="s">
        <v>889</v>
      </c>
      <c r="E2595" s="23" t="str">
        <f t="shared" si="40"/>
        <v>Nicaragua|1952</v>
      </c>
      <c r="F2595" s="25"/>
      <c r="G2595" s="25"/>
      <c r="H2595" s="25"/>
      <c r="I2595" s="25"/>
      <c r="J2595" s="25"/>
      <c r="K2595" s="25"/>
      <c r="L2595" s="22" t="s">
        <v>887</v>
      </c>
      <c r="M2595" s="25"/>
    </row>
    <row r="2596" spans="1:13" x14ac:dyDescent="0.25">
      <c r="A2596" s="22" t="s">
        <v>11526</v>
      </c>
      <c r="B2596" s="25">
        <v>278</v>
      </c>
      <c r="D2596" s="24" t="s">
        <v>890</v>
      </c>
      <c r="E2596" s="23" t="str">
        <f t="shared" si="40"/>
        <v>Nicaragua|1953</v>
      </c>
      <c r="F2596" s="25"/>
      <c r="G2596" s="25"/>
      <c r="H2596" s="25"/>
      <c r="I2596" s="25"/>
      <c r="J2596" s="25"/>
      <c r="K2596" s="25"/>
      <c r="L2596" s="22" t="s">
        <v>887</v>
      </c>
      <c r="M2596" s="25"/>
    </row>
    <row r="2597" spans="1:13" x14ac:dyDescent="0.25">
      <c r="A2597" s="22" t="s">
        <v>11526</v>
      </c>
      <c r="B2597" s="25">
        <v>278</v>
      </c>
      <c r="D2597" s="24" t="s">
        <v>891</v>
      </c>
      <c r="E2597" s="23" t="str">
        <f t="shared" si="40"/>
        <v>Nicaragua|1954</v>
      </c>
      <c r="F2597" s="25"/>
      <c r="G2597" s="25"/>
      <c r="H2597" s="25"/>
      <c r="I2597" s="25"/>
      <c r="J2597" s="25"/>
      <c r="K2597" s="25"/>
      <c r="L2597" s="22" t="s">
        <v>887</v>
      </c>
      <c r="M2597" s="25"/>
    </row>
    <row r="2598" spans="1:13" x14ac:dyDescent="0.25">
      <c r="A2598" s="22" t="s">
        <v>11526</v>
      </c>
      <c r="B2598" s="25">
        <v>278</v>
      </c>
      <c r="D2598" s="24" t="s">
        <v>892</v>
      </c>
      <c r="E2598" s="23" t="str">
        <f t="shared" si="40"/>
        <v>Nicaragua|1955</v>
      </c>
      <c r="F2598" s="25"/>
      <c r="G2598" s="25"/>
      <c r="H2598" s="25"/>
      <c r="I2598" s="25"/>
      <c r="J2598" s="25"/>
      <c r="K2598" s="25"/>
      <c r="L2598" s="22" t="s">
        <v>887</v>
      </c>
      <c r="M2598" s="25"/>
    </row>
    <row r="2599" spans="1:13" x14ac:dyDescent="0.25">
      <c r="A2599" s="22" t="s">
        <v>11526</v>
      </c>
      <c r="B2599" s="25">
        <v>278</v>
      </c>
      <c r="D2599" s="24" t="s">
        <v>893</v>
      </c>
      <c r="E2599" s="23" t="str">
        <f t="shared" si="40"/>
        <v>Nicaragua|1956</v>
      </c>
      <c r="F2599" s="25"/>
      <c r="G2599" s="25"/>
      <c r="H2599" s="25"/>
      <c r="I2599" s="25"/>
      <c r="J2599" s="25"/>
      <c r="K2599" s="25"/>
      <c r="L2599" s="22" t="s">
        <v>887</v>
      </c>
      <c r="M2599" s="25"/>
    </row>
    <row r="2600" spans="1:13" x14ac:dyDescent="0.25">
      <c r="A2600" s="22" t="s">
        <v>11526</v>
      </c>
      <c r="B2600" s="25">
        <v>278</v>
      </c>
      <c r="D2600" s="24" t="s">
        <v>894</v>
      </c>
      <c r="E2600" s="23" t="str">
        <f t="shared" si="40"/>
        <v>Nicaragua|1957</v>
      </c>
      <c r="F2600" s="25"/>
      <c r="G2600" s="25"/>
      <c r="H2600" s="25"/>
      <c r="I2600" s="25"/>
      <c r="J2600" s="25"/>
      <c r="K2600" s="25"/>
      <c r="L2600" s="22" t="s">
        <v>887</v>
      </c>
      <c r="M2600" s="25"/>
    </row>
    <row r="2601" spans="1:13" x14ac:dyDescent="0.25">
      <c r="A2601" s="22" t="s">
        <v>11526</v>
      </c>
      <c r="B2601" s="25">
        <v>278</v>
      </c>
      <c r="D2601" s="24" t="s">
        <v>895</v>
      </c>
      <c r="E2601" s="23" t="str">
        <f t="shared" si="40"/>
        <v>Nicaragua|1958</v>
      </c>
      <c r="F2601" s="25"/>
      <c r="G2601" s="25"/>
      <c r="H2601" s="25"/>
      <c r="I2601" s="25"/>
      <c r="J2601" s="25"/>
      <c r="K2601" s="25"/>
      <c r="L2601" s="22" t="s">
        <v>887</v>
      </c>
      <c r="M2601" s="25"/>
    </row>
    <row r="2602" spans="1:13" x14ac:dyDescent="0.25">
      <c r="A2602" s="22" t="s">
        <v>11526</v>
      </c>
      <c r="B2602" s="25">
        <v>278</v>
      </c>
      <c r="D2602" s="24" t="s">
        <v>896</v>
      </c>
      <c r="E2602" s="23" t="str">
        <f t="shared" si="40"/>
        <v>Nicaragua|1959</v>
      </c>
      <c r="F2602" s="25"/>
      <c r="G2602" s="25"/>
      <c r="H2602" s="25"/>
      <c r="I2602" s="25"/>
      <c r="J2602" s="25"/>
      <c r="K2602" s="25"/>
      <c r="L2602" s="22" t="s">
        <v>887</v>
      </c>
      <c r="M2602" s="25"/>
    </row>
    <row r="2603" spans="1:13" x14ac:dyDescent="0.25">
      <c r="A2603" s="22" t="s">
        <v>11526</v>
      </c>
      <c r="B2603" s="25">
        <v>278</v>
      </c>
      <c r="C2603" s="22" t="s">
        <v>11527</v>
      </c>
      <c r="D2603" s="24" t="s">
        <v>898</v>
      </c>
      <c r="E2603" s="23" t="str">
        <f t="shared" si="40"/>
        <v>Nicaragua|1960</v>
      </c>
      <c r="F2603" s="25"/>
      <c r="G2603" s="25"/>
      <c r="H2603" s="25" t="s">
        <v>11528</v>
      </c>
      <c r="I2603" s="25"/>
      <c r="J2603" s="25"/>
      <c r="K2603" s="25"/>
      <c r="L2603" s="22" t="s">
        <v>887</v>
      </c>
      <c r="M2603" s="25" t="s">
        <v>11529</v>
      </c>
    </row>
    <row r="2604" spans="1:13" x14ac:dyDescent="0.25">
      <c r="A2604" s="22" t="s">
        <v>11526</v>
      </c>
      <c r="B2604" s="25">
        <v>278</v>
      </c>
      <c r="C2604" s="22" t="s">
        <v>11527</v>
      </c>
      <c r="D2604" s="24" t="s">
        <v>905</v>
      </c>
      <c r="E2604" s="23" t="str">
        <f t="shared" si="40"/>
        <v>Nicaragua|1961</v>
      </c>
      <c r="F2604" s="25"/>
      <c r="G2604" s="25"/>
      <c r="H2604" s="25" t="s">
        <v>11530</v>
      </c>
      <c r="I2604" s="25"/>
      <c r="J2604" s="25"/>
      <c r="K2604" s="25"/>
      <c r="L2604" s="22" t="s">
        <v>887</v>
      </c>
      <c r="M2604" s="25" t="s">
        <v>11531</v>
      </c>
    </row>
    <row r="2605" spans="1:13" x14ac:dyDescent="0.25">
      <c r="A2605" s="22" t="s">
        <v>11526</v>
      </c>
      <c r="B2605" s="25">
        <v>278</v>
      </c>
      <c r="C2605" s="22" t="s">
        <v>11527</v>
      </c>
      <c r="D2605" s="24" t="s">
        <v>912</v>
      </c>
      <c r="E2605" s="23" t="str">
        <f t="shared" si="40"/>
        <v>Nicaragua|1962</v>
      </c>
      <c r="F2605" s="25"/>
      <c r="G2605" s="25"/>
      <c r="H2605" s="25" t="s">
        <v>11532</v>
      </c>
      <c r="I2605" s="25"/>
      <c r="J2605" s="25"/>
      <c r="K2605" s="25"/>
      <c r="L2605" s="22" t="s">
        <v>887</v>
      </c>
      <c r="M2605" s="25" t="s">
        <v>11533</v>
      </c>
    </row>
    <row r="2606" spans="1:13" x14ac:dyDescent="0.25">
      <c r="A2606" s="22" t="s">
        <v>11526</v>
      </c>
      <c r="B2606" s="25">
        <v>278</v>
      </c>
      <c r="C2606" s="22" t="s">
        <v>11527</v>
      </c>
      <c r="D2606" s="24" t="s">
        <v>919</v>
      </c>
      <c r="E2606" s="23" t="str">
        <f t="shared" si="40"/>
        <v>Nicaragua|1963</v>
      </c>
      <c r="F2606" s="25"/>
      <c r="G2606" s="25"/>
      <c r="H2606" s="25" t="s">
        <v>11534</v>
      </c>
      <c r="I2606" s="25"/>
      <c r="J2606" s="25"/>
      <c r="K2606" s="25"/>
      <c r="L2606" s="22" t="s">
        <v>887</v>
      </c>
      <c r="M2606" s="25" t="s">
        <v>11535</v>
      </c>
    </row>
    <row r="2607" spans="1:13" x14ac:dyDescent="0.25">
      <c r="A2607" s="22" t="s">
        <v>11526</v>
      </c>
      <c r="B2607" s="25">
        <v>278</v>
      </c>
      <c r="C2607" s="22" t="s">
        <v>11527</v>
      </c>
      <c r="D2607" s="24" t="s">
        <v>926</v>
      </c>
      <c r="E2607" s="23" t="str">
        <f t="shared" si="40"/>
        <v>Nicaragua|1964</v>
      </c>
      <c r="F2607" s="25"/>
      <c r="G2607" s="25"/>
      <c r="H2607" s="25" t="s">
        <v>11536</v>
      </c>
      <c r="I2607" s="25"/>
      <c r="J2607" s="25"/>
      <c r="K2607" s="25"/>
      <c r="L2607" s="22" t="s">
        <v>887</v>
      </c>
      <c r="M2607" s="25" t="s">
        <v>11537</v>
      </c>
    </row>
    <row r="2608" spans="1:13" x14ac:dyDescent="0.25">
      <c r="A2608" s="22" t="s">
        <v>11526</v>
      </c>
      <c r="B2608" s="25">
        <v>278</v>
      </c>
      <c r="C2608" s="22" t="s">
        <v>11527</v>
      </c>
      <c r="D2608" s="24" t="s">
        <v>932</v>
      </c>
      <c r="E2608" s="23" t="str">
        <f t="shared" si="40"/>
        <v>Nicaragua|1965</v>
      </c>
      <c r="F2608" s="25"/>
      <c r="G2608" s="25"/>
      <c r="H2608" s="25" t="s">
        <v>11538</v>
      </c>
      <c r="I2608" s="25"/>
      <c r="J2608" s="25"/>
      <c r="K2608" s="25"/>
      <c r="L2608" s="22" t="s">
        <v>887</v>
      </c>
      <c r="M2608" s="25" t="s">
        <v>11539</v>
      </c>
    </row>
    <row r="2609" spans="1:13" x14ac:dyDescent="0.25">
      <c r="A2609" s="22" t="s">
        <v>11526</v>
      </c>
      <c r="B2609" s="25">
        <v>278</v>
      </c>
      <c r="C2609" s="22" t="s">
        <v>11527</v>
      </c>
      <c r="D2609" s="24" t="s">
        <v>939</v>
      </c>
      <c r="E2609" s="23" t="str">
        <f t="shared" si="40"/>
        <v>Nicaragua|1966</v>
      </c>
      <c r="F2609" s="25"/>
      <c r="G2609" s="25"/>
      <c r="H2609" s="25" t="s">
        <v>11540</v>
      </c>
      <c r="I2609" s="25"/>
      <c r="J2609" s="25"/>
      <c r="K2609" s="25"/>
      <c r="L2609" s="22" t="s">
        <v>887</v>
      </c>
      <c r="M2609" s="25" t="s">
        <v>11541</v>
      </c>
    </row>
    <row r="2610" spans="1:13" x14ac:dyDescent="0.25">
      <c r="A2610" s="22" t="s">
        <v>11526</v>
      </c>
      <c r="B2610" s="25">
        <v>278</v>
      </c>
      <c r="C2610" s="22" t="s">
        <v>11527</v>
      </c>
      <c r="D2610" s="24" t="s">
        <v>946</v>
      </c>
      <c r="E2610" s="23" t="str">
        <f t="shared" si="40"/>
        <v>Nicaragua|1967</v>
      </c>
      <c r="F2610" s="25"/>
      <c r="G2610" s="25"/>
      <c r="H2610" s="25" t="s">
        <v>11542</v>
      </c>
      <c r="I2610" s="25"/>
      <c r="J2610" s="25"/>
      <c r="K2610" s="25"/>
      <c r="L2610" s="22" t="s">
        <v>887</v>
      </c>
      <c r="M2610" s="25" t="s">
        <v>11543</v>
      </c>
    </row>
    <row r="2611" spans="1:13" x14ac:dyDescent="0.25">
      <c r="A2611" s="22" t="s">
        <v>11526</v>
      </c>
      <c r="B2611" s="25">
        <v>278</v>
      </c>
      <c r="C2611" s="22" t="s">
        <v>11527</v>
      </c>
      <c r="D2611" s="24" t="s">
        <v>953</v>
      </c>
      <c r="E2611" s="23" t="str">
        <f t="shared" si="40"/>
        <v>Nicaragua|1968</v>
      </c>
      <c r="F2611" s="25"/>
      <c r="G2611" s="25"/>
      <c r="H2611" s="25" t="s">
        <v>11544</v>
      </c>
      <c r="I2611" s="25"/>
      <c r="J2611" s="25"/>
      <c r="K2611" s="25"/>
      <c r="L2611" s="22" t="s">
        <v>887</v>
      </c>
      <c r="M2611" s="25" t="s">
        <v>11545</v>
      </c>
    </row>
    <row r="2612" spans="1:13" x14ac:dyDescent="0.25">
      <c r="A2612" s="22" t="s">
        <v>11526</v>
      </c>
      <c r="B2612" s="25">
        <v>278</v>
      </c>
      <c r="C2612" s="22" t="s">
        <v>11527</v>
      </c>
      <c r="D2612" s="24" t="s">
        <v>960</v>
      </c>
      <c r="E2612" s="23" t="str">
        <f t="shared" si="40"/>
        <v>Nicaragua|1969</v>
      </c>
      <c r="F2612" s="25"/>
      <c r="G2612" s="25"/>
      <c r="H2612" s="25" t="s">
        <v>11546</v>
      </c>
      <c r="I2612" s="25"/>
      <c r="J2612" s="25"/>
      <c r="K2612" s="25"/>
      <c r="L2612" s="22" t="s">
        <v>887</v>
      </c>
      <c r="M2612" s="25" t="s">
        <v>11547</v>
      </c>
    </row>
    <row r="2613" spans="1:13" x14ac:dyDescent="0.25">
      <c r="A2613" s="22" t="s">
        <v>11526</v>
      </c>
      <c r="B2613" s="25">
        <v>278</v>
      </c>
      <c r="C2613" s="22" t="s">
        <v>11527</v>
      </c>
      <c r="D2613" s="24" t="s">
        <v>967</v>
      </c>
      <c r="E2613" s="23" t="str">
        <f t="shared" si="40"/>
        <v>Nicaragua|1970</v>
      </c>
      <c r="F2613" s="25"/>
      <c r="G2613" s="25"/>
      <c r="H2613" s="25" t="s">
        <v>11548</v>
      </c>
      <c r="I2613" s="25"/>
      <c r="J2613" s="25"/>
      <c r="K2613" s="25" t="s">
        <v>11549</v>
      </c>
      <c r="L2613" s="22" t="s">
        <v>887</v>
      </c>
      <c r="M2613" s="25" t="s">
        <v>11550</v>
      </c>
    </row>
    <row r="2614" spans="1:13" x14ac:dyDescent="0.25">
      <c r="A2614" s="22" t="s">
        <v>11526</v>
      </c>
      <c r="B2614" s="25">
        <v>278</v>
      </c>
      <c r="C2614" s="22" t="s">
        <v>11527</v>
      </c>
      <c r="D2614" s="24" t="s">
        <v>974</v>
      </c>
      <c r="E2614" s="23" t="str">
        <f t="shared" si="40"/>
        <v>Nicaragua|1971</v>
      </c>
      <c r="F2614" s="25"/>
      <c r="G2614" s="25"/>
      <c r="H2614" s="25" t="s">
        <v>11551</v>
      </c>
      <c r="I2614" s="25"/>
      <c r="J2614" s="25"/>
      <c r="K2614" s="25" t="s">
        <v>11552</v>
      </c>
      <c r="L2614" s="22" t="s">
        <v>887</v>
      </c>
      <c r="M2614" s="25" t="s">
        <v>11553</v>
      </c>
    </row>
    <row r="2615" spans="1:13" x14ac:dyDescent="0.25">
      <c r="A2615" s="22" t="s">
        <v>11526</v>
      </c>
      <c r="B2615" s="25">
        <v>278</v>
      </c>
      <c r="C2615" s="22" t="s">
        <v>11527</v>
      </c>
      <c r="D2615" s="24" t="s">
        <v>981</v>
      </c>
      <c r="E2615" s="23" t="str">
        <f t="shared" si="40"/>
        <v>Nicaragua|1972</v>
      </c>
      <c r="F2615" s="25"/>
      <c r="G2615" s="25"/>
      <c r="H2615" s="25" t="s">
        <v>11554</v>
      </c>
      <c r="I2615" s="25"/>
      <c r="J2615" s="25"/>
      <c r="K2615" s="25" t="s">
        <v>11552</v>
      </c>
      <c r="L2615" s="22" t="s">
        <v>887</v>
      </c>
      <c r="M2615" s="25" t="s">
        <v>11555</v>
      </c>
    </row>
    <row r="2616" spans="1:13" x14ac:dyDescent="0.25">
      <c r="A2616" s="22" t="s">
        <v>11526</v>
      </c>
      <c r="B2616" s="25">
        <v>278</v>
      </c>
      <c r="C2616" s="22" t="s">
        <v>11527</v>
      </c>
      <c r="D2616" s="24" t="s">
        <v>987</v>
      </c>
      <c r="E2616" s="23" t="str">
        <f t="shared" si="40"/>
        <v>Nicaragua|1973</v>
      </c>
      <c r="F2616" s="25"/>
      <c r="G2616" s="25"/>
      <c r="H2616" s="25" t="s">
        <v>11556</v>
      </c>
      <c r="I2616" s="25"/>
      <c r="J2616" s="25"/>
      <c r="K2616" s="25" t="s">
        <v>11557</v>
      </c>
      <c r="L2616" s="22" t="s">
        <v>887</v>
      </c>
      <c r="M2616" s="25" t="s">
        <v>11558</v>
      </c>
    </row>
    <row r="2617" spans="1:13" x14ac:dyDescent="0.25">
      <c r="A2617" s="22" t="s">
        <v>11526</v>
      </c>
      <c r="B2617" s="25">
        <v>278</v>
      </c>
      <c r="C2617" s="22" t="s">
        <v>11527</v>
      </c>
      <c r="D2617" s="24" t="s">
        <v>994</v>
      </c>
      <c r="E2617" s="23" t="str">
        <f t="shared" si="40"/>
        <v>Nicaragua|1974</v>
      </c>
      <c r="F2617" s="25"/>
      <c r="G2617" s="25"/>
      <c r="H2617" s="25" t="s">
        <v>11559</v>
      </c>
      <c r="I2617" s="25"/>
      <c r="J2617" s="25"/>
      <c r="K2617" s="25" t="s">
        <v>11560</v>
      </c>
      <c r="L2617" s="22" t="s">
        <v>887</v>
      </c>
      <c r="M2617" s="25" t="s">
        <v>11561</v>
      </c>
    </row>
    <row r="2618" spans="1:13" x14ac:dyDescent="0.25">
      <c r="A2618" s="22" t="s">
        <v>11526</v>
      </c>
      <c r="B2618" s="25">
        <v>278</v>
      </c>
      <c r="C2618" s="22" t="s">
        <v>11527</v>
      </c>
      <c r="D2618" s="24" t="s">
        <v>1001</v>
      </c>
      <c r="E2618" s="23" t="str">
        <f t="shared" si="40"/>
        <v>Nicaragua|1975</v>
      </c>
      <c r="F2618" s="25"/>
      <c r="G2618" s="25"/>
      <c r="H2618" s="25" t="s">
        <v>11562</v>
      </c>
      <c r="I2618" s="25"/>
      <c r="J2618" s="25"/>
      <c r="K2618" s="25" t="s">
        <v>11557</v>
      </c>
      <c r="L2618" s="22" t="s">
        <v>887</v>
      </c>
      <c r="M2618" s="25" t="s">
        <v>11563</v>
      </c>
    </row>
    <row r="2619" spans="1:13" x14ac:dyDescent="0.25">
      <c r="A2619" s="22" t="s">
        <v>11526</v>
      </c>
      <c r="B2619" s="25">
        <v>278</v>
      </c>
      <c r="C2619" s="22" t="s">
        <v>11527</v>
      </c>
      <c r="D2619" s="24" t="s">
        <v>1008</v>
      </c>
      <c r="E2619" s="23" t="str">
        <f t="shared" si="40"/>
        <v>Nicaragua|1976</v>
      </c>
      <c r="F2619" s="25"/>
      <c r="G2619" s="25"/>
      <c r="H2619" s="25" t="s">
        <v>11564</v>
      </c>
      <c r="I2619" s="25"/>
      <c r="J2619" s="25"/>
      <c r="K2619" s="25" t="s">
        <v>11565</v>
      </c>
      <c r="L2619" s="22" t="s">
        <v>887</v>
      </c>
      <c r="M2619" s="25" t="s">
        <v>11566</v>
      </c>
    </row>
    <row r="2620" spans="1:13" x14ac:dyDescent="0.25">
      <c r="A2620" s="22" t="s">
        <v>11526</v>
      </c>
      <c r="B2620" s="25">
        <v>278</v>
      </c>
      <c r="C2620" s="22" t="s">
        <v>11527</v>
      </c>
      <c r="D2620" s="24" t="s">
        <v>1015</v>
      </c>
      <c r="E2620" s="23" t="str">
        <f t="shared" si="40"/>
        <v>Nicaragua|1977</v>
      </c>
      <c r="F2620" s="25"/>
      <c r="G2620" s="25"/>
      <c r="H2620" s="25" t="s">
        <v>11567</v>
      </c>
      <c r="I2620" s="25"/>
      <c r="J2620" s="25"/>
      <c r="K2620" s="25" t="s">
        <v>11568</v>
      </c>
      <c r="L2620" s="22" t="s">
        <v>887</v>
      </c>
      <c r="M2620" s="25" t="s">
        <v>11569</v>
      </c>
    </row>
    <row r="2621" spans="1:13" x14ac:dyDescent="0.25">
      <c r="A2621" s="22" t="s">
        <v>11526</v>
      </c>
      <c r="B2621" s="25">
        <v>278</v>
      </c>
      <c r="C2621" s="22" t="s">
        <v>11527</v>
      </c>
      <c r="D2621" s="24" t="s">
        <v>1022</v>
      </c>
      <c r="E2621" s="23" t="str">
        <f t="shared" si="40"/>
        <v>Nicaragua|1978</v>
      </c>
      <c r="F2621" s="25"/>
      <c r="G2621" s="25"/>
      <c r="H2621" s="25" t="s">
        <v>11570</v>
      </c>
      <c r="I2621" s="25"/>
      <c r="J2621" s="25"/>
      <c r="K2621" s="25" t="s">
        <v>11571</v>
      </c>
      <c r="L2621" s="22" t="s">
        <v>887</v>
      </c>
      <c r="M2621" s="25" t="s">
        <v>11572</v>
      </c>
    </row>
    <row r="2622" spans="1:13" x14ac:dyDescent="0.25">
      <c r="A2622" s="22" t="s">
        <v>11526</v>
      </c>
      <c r="B2622" s="25">
        <v>278</v>
      </c>
      <c r="C2622" s="22" t="s">
        <v>11527</v>
      </c>
      <c r="D2622" s="24" t="s">
        <v>1029</v>
      </c>
      <c r="E2622" s="23" t="str">
        <f t="shared" si="40"/>
        <v>Nicaragua|1979</v>
      </c>
      <c r="F2622" s="25" t="s">
        <v>11573</v>
      </c>
      <c r="G2622" s="25"/>
      <c r="H2622" s="25" t="s">
        <v>11574</v>
      </c>
      <c r="I2622" s="25"/>
      <c r="J2622" s="25"/>
      <c r="K2622" s="25" t="s">
        <v>11571</v>
      </c>
      <c r="L2622" s="22" t="s">
        <v>887</v>
      </c>
      <c r="M2622" s="25" t="s">
        <v>11575</v>
      </c>
    </row>
    <row r="2623" spans="1:13" x14ac:dyDescent="0.25">
      <c r="A2623" s="22" t="s">
        <v>11526</v>
      </c>
      <c r="B2623" s="25">
        <v>278</v>
      </c>
      <c r="C2623" s="22" t="s">
        <v>11527</v>
      </c>
      <c r="D2623" s="24" t="s">
        <v>1036</v>
      </c>
      <c r="E2623" s="23" t="str">
        <f t="shared" si="40"/>
        <v>Nicaragua|1980</v>
      </c>
      <c r="F2623" s="25" t="s">
        <v>11576</v>
      </c>
      <c r="G2623" s="25"/>
      <c r="H2623" s="25" t="s">
        <v>11577</v>
      </c>
      <c r="I2623" s="25"/>
      <c r="J2623" s="25"/>
      <c r="K2623" s="25" t="s">
        <v>11578</v>
      </c>
      <c r="L2623" s="22" t="s">
        <v>887</v>
      </c>
      <c r="M2623" s="25" t="s">
        <v>11579</v>
      </c>
    </row>
    <row r="2624" spans="1:13" x14ac:dyDescent="0.25">
      <c r="A2624" s="22" t="s">
        <v>11526</v>
      </c>
      <c r="B2624" s="25">
        <v>278</v>
      </c>
      <c r="C2624" s="22" t="s">
        <v>11527</v>
      </c>
      <c r="D2624" s="24" t="s">
        <v>1044</v>
      </c>
      <c r="E2624" s="23" t="str">
        <f t="shared" si="40"/>
        <v>Nicaragua|1981</v>
      </c>
      <c r="F2624" s="25" t="s">
        <v>11580</v>
      </c>
      <c r="G2624" s="25"/>
      <c r="H2624" s="25" t="s">
        <v>11581</v>
      </c>
      <c r="I2624" s="25"/>
      <c r="J2624" s="25"/>
      <c r="K2624" s="25" t="s">
        <v>11582</v>
      </c>
      <c r="L2624" s="22" t="s">
        <v>887</v>
      </c>
      <c r="M2624" s="25" t="s">
        <v>11583</v>
      </c>
    </row>
    <row r="2625" spans="1:13" x14ac:dyDescent="0.25">
      <c r="A2625" s="22" t="s">
        <v>11526</v>
      </c>
      <c r="B2625" s="25">
        <v>278</v>
      </c>
      <c r="C2625" s="22" t="s">
        <v>11527</v>
      </c>
      <c r="D2625" s="24" t="s">
        <v>1052</v>
      </c>
      <c r="E2625" s="23" t="str">
        <f t="shared" si="40"/>
        <v>Nicaragua|1982</v>
      </c>
      <c r="F2625" s="25" t="s">
        <v>11584</v>
      </c>
      <c r="G2625" s="25"/>
      <c r="H2625" s="25" t="s">
        <v>11585</v>
      </c>
      <c r="I2625" s="25"/>
      <c r="J2625" s="25"/>
      <c r="K2625" s="25" t="s">
        <v>11586</v>
      </c>
      <c r="L2625" s="22" t="s">
        <v>887</v>
      </c>
      <c r="M2625" s="25" t="s">
        <v>11587</v>
      </c>
    </row>
    <row r="2626" spans="1:13" x14ac:dyDescent="0.25">
      <c r="A2626" s="22" t="s">
        <v>11526</v>
      </c>
      <c r="B2626" s="25">
        <v>278</v>
      </c>
      <c r="C2626" s="22" t="s">
        <v>11527</v>
      </c>
      <c r="D2626" s="24" t="s">
        <v>1060</v>
      </c>
      <c r="E2626" s="23" t="str">
        <f t="shared" si="40"/>
        <v>Nicaragua|1983</v>
      </c>
      <c r="F2626" s="25" t="s">
        <v>11588</v>
      </c>
      <c r="G2626" s="25"/>
      <c r="H2626" s="25" t="s">
        <v>11589</v>
      </c>
      <c r="I2626" s="25"/>
      <c r="J2626" s="25"/>
      <c r="K2626" s="25" t="s">
        <v>11590</v>
      </c>
      <c r="L2626" s="22" t="s">
        <v>887</v>
      </c>
      <c r="M2626" s="25" t="s">
        <v>11591</v>
      </c>
    </row>
    <row r="2627" spans="1:13" x14ac:dyDescent="0.25">
      <c r="A2627" s="22" t="s">
        <v>11526</v>
      </c>
      <c r="B2627" s="25">
        <v>278</v>
      </c>
      <c r="C2627" s="22" t="s">
        <v>11527</v>
      </c>
      <c r="D2627" s="24" t="s">
        <v>1068</v>
      </c>
      <c r="E2627" s="23" t="str">
        <f t="shared" ref="E2627:E2690" si="41">A2627&amp;"|"&amp;D2627</f>
        <v>Nicaragua|1984</v>
      </c>
      <c r="F2627" s="25" t="s">
        <v>11592</v>
      </c>
      <c r="G2627" s="25"/>
      <c r="H2627" s="25" t="s">
        <v>11593</v>
      </c>
      <c r="I2627" s="25"/>
      <c r="J2627" s="25"/>
      <c r="K2627" s="25" t="s">
        <v>11594</v>
      </c>
      <c r="L2627" s="22" t="s">
        <v>887</v>
      </c>
      <c r="M2627" s="25" t="s">
        <v>11595</v>
      </c>
    </row>
    <row r="2628" spans="1:13" x14ac:dyDescent="0.25">
      <c r="A2628" s="22" t="s">
        <v>11526</v>
      </c>
      <c r="B2628" s="25">
        <v>278</v>
      </c>
      <c r="C2628" s="22" t="s">
        <v>11527</v>
      </c>
      <c r="D2628" s="24" t="s">
        <v>1076</v>
      </c>
      <c r="E2628" s="23" t="str">
        <f t="shared" si="41"/>
        <v>Nicaragua|1985</v>
      </c>
      <c r="F2628" s="25" t="s">
        <v>11596</v>
      </c>
      <c r="G2628" s="25" t="s">
        <v>279</v>
      </c>
      <c r="H2628" s="25" t="s">
        <v>11597</v>
      </c>
      <c r="I2628" s="25"/>
      <c r="J2628" s="25"/>
      <c r="K2628" s="25" t="s">
        <v>11598</v>
      </c>
      <c r="L2628" s="22" t="s">
        <v>887</v>
      </c>
      <c r="M2628" s="25" t="s">
        <v>11599</v>
      </c>
    </row>
    <row r="2629" spans="1:13" x14ac:dyDescent="0.25">
      <c r="A2629" s="22" t="s">
        <v>11526</v>
      </c>
      <c r="B2629" s="25">
        <v>278</v>
      </c>
      <c r="C2629" s="22" t="s">
        <v>11527</v>
      </c>
      <c r="D2629" s="24" t="s">
        <v>1084</v>
      </c>
      <c r="E2629" s="23" t="str">
        <f t="shared" si="41"/>
        <v>Nicaragua|1986</v>
      </c>
      <c r="F2629" s="25" t="s">
        <v>11600</v>
      </c>
      <c r="G2629" s="25" t="s">
        <v>1194</v>
      </c>
      <c r="H2629" s="25" t="s">
        <v>11601</v>
      </c>
      <c r="I2629" s="25"/>
      <c r="J2629" s="25"/>
      <c r="K2629" s="25" t="s">
        <v>11602</v>
      </c>
      <c r="L2629" s="22" t="s">
        <v>887</v>
      </c>
      <c r="M2629" s="25" t="s">
        <v>11603</v>
      </c>
    </row>
    <row r="2630" spans="1:13" x14ac:dyDescent="0.25">
      <c r="A2630" s="22" t="s">
        <v>11526</v>
      </c>
      <c r="B2630" s="25">
        <v>278</v>
      </c>
      <c r="C2630" s="22" t="s">
        <v>11527</v>
      </c>
      <c r="D2630" s="24" t="s">
        <v>1091</v>
      </c>
      <c r="E2630" s="23" t="str">
        <f t="shared" si="41"/>
        <v>Nicaragua|1987</v>
      </c>
      <c r="F2630" s="25" t="s">
        <v>11604</v>
      </c>
      <c r="G2630" s="25" t="s">
        <v>1201</v>
      </c>
      <c r="H2630" s="25" t="s">
        <v>11605</v>
      </c>
      <c r="I2630" s="25"/>
      <c r="J2630" s="25"/>
      <c r="K2630" s="25" t="s">
        <v>11606</v>
      </c>
      <c r="L2630" s="22" t="s">
        <v>887</v>
      </c>
      <c r="M2630" s="25" t="s">
        <v>11607</v>
      </c>
    </row>
    <row r="2631" spans="1:13" x14ac:dyDescent="0.25">
      <c r="A2631" s="22" t="s">
        <v>11526</v>
      </c>
      <c r="B2631" s="25">
        <v>278</v>
      </c>
      <c r="C2631" s="22" t="s">
        <v>11527</v>
      </c>
      <c r="D2631" s="24" t="s">
        <v>1099</v>
      </c>
      <c r="E2631" s="23" t="str">
        <f t="shared" si="41"/>
        <v>Nicaragua|1988</v>
      </c>
      <c r="F2631" s="25" t="s">
        <v>11608</v>
      </c>
      <c r="G2631" s="25">
        <v>6</v>
      </c>
      <c r="H2631" s="25" t="s">
        <v>11609</v>
      </c>
      <c r="I2631" s="25" t="s">
        <v>11610</v>
      </c>
      <c r="J2631" s="25"/>
      <c r="K2631" s="25" t="s">
        <v>11611</v>
      </c>
      <c r="L2631" s="22" t="s">
        <v>887</v>
      </c>
      <c r="M2631" s="25" t="s">
        <v>11612</v>
      </c>
    </row>
    <row r="2632" spans="1:13" x14ac:dyDescent="0.25">
      <c r="A2632" s="22" t="s">
        <v>11526</v>
      </c>
      <c r="B2632" s="25">
        <v>278</v>
      </c>
      <c r="C2632" s="22" t="s">
        <v>11527</v>
      </c>
      <c r="D2632" s="24" t="s">
        <v>1106</v>
      </c>
      <c r="E2632" s="23" t="str">
        <f t="shared" si="41"/>
        <v>Nicaragua|1989</v>
      </c>
      <c r="F2632" s="25" t="s">
        <v>11613</v>
      </c>
      <c r="G2632" s="25" t="s">
        <v>2013</v>
      </c>
      <c r="H2632" s="25" t="s">
        <v>11614</v>
      </c>
      <c r="I2632" s="25" t="s">
        <v>11615</v>
      </c>
      <c r="J2632" s="25"/>
      <c r="K2632" s="25" t="s">
        <v>11616</v>
      </c>
      <c r="L2632" s="22" t="s">
        <v>887</v>
      </c>
      <c r="M2632" s="25" t="s">
        <v>11617</v>
      </c>
    </row>
    <row r="2633" spans="1:13" x14ac:dyDescent="0.25">
      <c r="A2633" s="22" t="s">
        <v>11526</v>
      </c>
      <c r="B2633" s="25">
        <v>278</v>
      </c>
      <c r="C2633" s="22" t="s">
        <v>11527</v>
      </c>
      <c r="D2633" s="24" t="s">
        <v>1114</v>
      </c>
      <c r="E2633" s="23" t="str">
        <f t="shared" si="41"/>
        <v>Nicaragua|1990</v>
      </c>
      <c r="F2633" s="25" t="s">
        <v>11618</v>
      </c>
      <c r="G2633" s="25" t="s">
        <v>7550</v>
      </c>
      <c r="H2633" s="25" t="s">
        <v>11619</v>
      </c>
      <c r="I2633" s="25" t="s">
        <v>11620</v>
      </c>
      <c r="J2633" s="25"/>
      <c r="K2633" s="25" t="s">
        <v>11621</v>
      </c>
      <c r="L2633" s="22" t="s">
        <v>887</v>
      </c>
      <c r="M2633" s="25" t="s">
        <v>11622</v>
      </c>
    </row>
    <row r="2634" spans="1:13" x14ac:dyDescent="0.25">
      <c r="A2634" s="22" t="s">
        <v>11526</v>
      </c>
      <c r="B2634" s="25">
        <v>278</v>
      </c>
      <c r="C2634" s="22" t="s">
        <v>11527</v>
      </c>
      <c r="D2634" s="24" t="s">
        <v>1122</v>
      </c>
      <c r="E2634" s="23" t="str">
        <f t="shared" si="41"/>
        <v>Nicaragua|1991</v>
      </c>
      <c r="F2634" s="25" t="s">
        <v>11623</v>
      </c>
      <c r="G2634" s="25">
        <v>14</v>
      </c>
      <c r="H2634" s="25" t="s">
        <v>11624</v>
      </c>
      <c r="I2634" s="25" t="s">
        <v>11625</v>
      </c>
      <c r="J2634" s="25"/>
      <c r="K2634" s="25" t="s">
        <v>11626</v>
      </c>
      <c r="L2634" s="22" t="s">
        <v>887</v>
      </c>
      <c r="M2634" s="25" t="s">
        <v>11627</v>
      </c>
    </row>
    <row r="2635" spans="1:13" x14ac:dyDescent="0.25">
      <c r="A2635" s="22" t="s">
        <v>11526</v>
      </c>
      <c r="B2635" s="25">
        <v>278</v>
      </c>
      <c r="C2635" s="22" t="s">
        <v>11527</v>
      </c>
      <c r="D2635" s="24" t="s">
        <v>1130</v>
      </c>
      <c r="E2635" s="23" t="str">
        <f t="shared" si="41"/>
        <v>Nicaragua|1992</v>
      </c>
      <c r="F2635" s="25" t="s">
        <v>11628</v>
      </c>
      <c r="G2635" s="25" t="s">
        <v>5480</v>
      </c>
      <c r="H2635" s="25" t="s">
        <v>11629</v>
      </c>
      <c r="I2635" s="25" t="s">
        <v>11630</v>
      </c>
      <c r="J2635" s="25"/>
      <c r="K2635" s="25" t="s">
        <v>11631</v>
      </c>
      <c r="L2635" s="22" t="s">
        <v>887</v>
      </c>
      <c r="M2635" s="25" t="s">
        <v>11632</v>
      </c>
    </row>
    <row r="2636" spans="1:13" x14ac:dyDescent="0.25">
      <c r="A2636" s="22" t="s">
        <v>11526</v>
      </c>
      <c r="B2636" s="25">
        <v>278</v>
      </c>
      <c r="C2636" s="22" t="s">
        <v>11527</v>
      </c>
      <c r="D2636" s="24" t="s">
        <v>1136</v>
      </c>
      <c r="E2636" s="23" t="str">
        <f t="shared" si="41"/>
        <v>Nicaragua|1993</v>
      </c>
      <c r="F2636" s="25" t="s">
        <v>11633</v>
      </c>
      <c r="G2636" s="25"/>
      <c r="H2636" s="25" t="s">
        <v>11634</v>
      </c>
      <c r="I2636" s="25" t="s">
        <v>11635</v>
      </c>
      <c r="J2636" s="25" t="s">
        <v>11636</v>
      </c>
      <c r="K2636" s="25" t="s">
        <v>11637</v>
      </c>
      <c r="L2636" s="22" t="s">
        <v>887</v>
      </c>
      <c r="M2636" s="25" t="s">
        <v>11638</v>
      </c>
    </row>
    <row r="2637" spans="1:13" x14ac:dyDescent="0.25">
      <c r="A2637" s="22" t="s">
        <v>11526</v>
      </c>
      <c r="B2637" s="25">
        <v>278</v>
      </c>
      <c r="C2637" s="22" t="s">
        <v>11527</v>
      </c>
      <c r="D2637" s="24" t="s">
        <v>1144</v>
      </c>
      <c r="E2637" s="23" t="str">
        <f t="shared" si="41"/>
        <v>Nicaragua|1994</v>
      </c>
      <c r="F2637" s="25" t="s">
        <v>11639</v>
      </c>
      <c r="G2637" s="25"/>
      <c r="H2637" s="25" t="s">
        <v>11640</v>
      </c>
      <c r="I2637" s="25" t="s">
        <v>11641</v>
      </c>
      <c r="J2637" s="25" t="s">
        <v>11642</v>
      </c>
      <c r="K2637" s="25" t="s">
        <v>11643</v>
      </c>
      <c r="L2637" s="22" t="s">
        <v>887</v>
      </c>
      <c r="M2637" s="25" t="s">
        <v>11644</v>
      </c>
    </row>
    <row r="2638" spans="1:13" x14ac:dyDescent="0.25">
      <c r="A2638" s="22" t="s">
        <v>11526</v>
      </c>
      <c r="B2638" s="25">
        <v>278</v>
      </c>
      <c r="C2638" s="22" t="s">
        <v>11527</v>
      </c>
      <c r="D2638" s="24" t="s">
        <v>1152</v>
      </c>
      <c r="E2638" s="23" t="str">
        <f t="shared" si="41"/>
        <v>Nicaragua|1995</v>
      </c>
      <c r="F2638" s="25" t="s">
        <v>11645</v>
      </c>
      <c r="G2638" s="25" t="s">
        <v>6976</v>
      </c>
      <c r="H2638" s="25" t="s">
        <v>11646</v>
      </c>
      <c r="I2638" s="25" t="s">
        <v>11647</v>
      </c>
      <c r="J2638" s="25" t="s">
        <v>11648</v>
      </c>
      <c r="K2638" s="25" t="s">
        <v>11649</v>
      </c>
      <c r="L2638" s="22" t="s">
        <v>887</v>
      </c>
      <c r="M2638" s="25" t="s">
        <v>11650</v>
      </c>
    </row>
    <row r="2639" spans="1:13" x14ac:dyDescent="0.25">
      <c r="A2639" s="22" t="s">
        <v>11526</v>
      </c>
      <c r="B2639" s="25">
        <v>278</v>
      </c>
      <c r="C2639" s="22" t="s">
        <v>11527</v>
      </c>
      <c r="D2639" s="24" t="s">
        <v>1158</v>
      </c>
      <c r="E2639" s="23" t="str">
        <f t="shared" si="41"/>
        <v>Nicaragua|1996</v>
      </c>
      <c r="F2639" s="25" t="s">
        <v>11651</v>
      </c>
      <c r="G2639" s="25" t="s">
        <v>8384</v>
      </c>
      <c r="H2639" s="25" t="s">
        <v>11652</v>
      </c>
      <c r="I2639" s="25" t="s">
        <v>11653</v>
      </c>
      <c r="J2639" s="25" t="s">
        <v>11654</v>
      </c>
      <c r="K2639" s="25" t="s">
        <v>11655</v>
      </c>
      <c r="L2639" s="22" t="s">
        <v>887</v>
      </c>
      <c r="M2639" s="25" t="s">
        <v>11656</v>
      </c>
    </row>
    <row r="2640" spans="1:13" x14ac:dyDescent="0.25">
      <c r="A2640" s="22" t="s">
        <v>11526</v>
      </c>
      <c r="B2640" s="25">
        <v>278</v>
      </c>
      <c r="C2640" s="22" t="s">
        <v>11527</v>
      </c>
      <c r="D2640" s="24" t="s">
        <v>1165</v>
      </c>
      <c r="E2640" s="23" t="str">
        <f t="shared" si="41"/>
        <v>Nicaragua|1997</v>
      </c>
      <c r="F2640" s="25" t="s">
        <v>11657</v>
      </c>
      <c r="G2640" s="25" t="s">
        <v>11658</v>
      </c>
      <c r="H2640" s="25" t="s">
        <v>11659</v>
      </c>
      <c r="I2640" s="25" t="s">
        <v>11660</v>
      </c>
      <c r="J2640" s="25" t="s">
        <v>11661</v>
      </c>
      <c r="K2640" s="25" t="s">
        <v>10750</v>
      </c>
      <c r="L2640" s="22" t="s">
        <v>887</v>
      </c>
      <c r="M2640" s="25" t="s">
        <v>11662</v>
      </c>
    </row>
    <row r="2641" spans="1:13" x14ac:dyDescent="0.25">
      <c r="A2641" s="22" t="s">
        <v>11526</v>
      </c>
      <c r="B2641" s="25">
        <v>278</v>
      </c>
      <c r="C2641" s="22" t="s">
        <v>11527</v>
      </c>
      <c r="D2641" s="24" t="s">
        <v>1172</v>
      </c>
      <c r="E2641" s="23" t="str">
        <f t="shared" si="41"/>
        <v>Nicaragua|1998</v>
      </c>
      <c r="F2641" s="25" t="s">
        <v>11663</v>
      </c>
      <c r="G2641" s="25" t="s">
        <v>10404</v>
      </c>
      <c r="H2641" s="25" t="s">
        <v>11664</v>
      </c>
      <c r="I2641" s="25" t="s">
        <v>11665</v>
      </c>
      <c r="J2641" s="25" t="s">
        <v>11666</v>
      </c>
      <c r="K2641" s="25" t="s">
        <v>8167</v>
      </c>
      <c r="L2641" s="22" t="s">
        <v>887</v>
      </c>
      <c r="M2641" s="25" t="s">
        <v>11667</v>
      </c>
    </row>
    <row r="2642" spans="1:13" x14ac:dyDescent="0.25">
      <c r="A2642" s="22" t="s">
        <v>11526</v>
      </c>
      <c r="B2642" s="25">
        <v>278</v>
      </c>
      <c r="C2642" s="22" t="s">
        <v>11527</v>
      </c>
      <c r="D2642" s="24" t="s">
        <v>1179</v>
      </c>
      <c r="E2642" s="23" t="str">
        <f t="shared" si="41"/>
        <v>Nicaragua|1999</v>
      </c>
      <c r="F2642" s="25" t="s">
        <v>11668</v>
      </c>
      <c r="G2642" s="25" t="s">
        <v>7550</v>
      </c>
      <c r="H2642" s="25" t="s">
        <v>11669</v>
      </c>
      <c r="I2642" s="25" t="s">
        <v>11670</v>
      </c>
      <c r="J2642" s="25" t="s">
        <v>11671</v>
      </c>
      <c r="K2642" s="25" t="s">
        <v>8122</v>
      </c>
      <c r="L2642" s="22" t="s">
        <v>887</v>
      </c>
      <c r="M2642" s="25" t="s">
        <v>11672</v>
      </c>
    </row>
    <row r="2643" spans="1:13" x14ac:dyDescent="0.25">
      <c r="A2643" s="22" t="s">
        <v>11526</v>
      </c>
      <c r="B2643" s="25">
        <v>278</v>
      </c>
      <c r="C2643" s="22" t="s">
        <v>11527</v>
      </c>
      <c r="D2643" s="24" t="s">
        <v>1186</v>
      </c>
      <c r="E2643" s="23" t="str">
        <f t="shared" si="41"/>
        <v>Nicaragua|2000</v>
      </c>
      <c r="F2643" s="25" t="s">
        <v>11673</v>
      </c>
      <c r="G2643" s="25" t="s">
        <v>2937</v>
      </c>
      <c r="H2643" s="25" t="s">
        <v>11674</v>
      </c>
      <c r="I2643" s="25" t="s">
        <v>11675</v>
      </c>
      <c r="J2643" s="25" t="s">
        <v>11676</v>
      </c>
      <c r="K2643" s="25" t="s">
        <v>305</v>
      </c>
      <c r="L2643" s="22" t="s">
        <v>887</v>
      </c>
      <c r="M2643" s="25" t="s">
        <v>11677</v>
      </c>
    </row>
    <row r="2644" spans="1:13" x14ac:dyDescent="0.25">
      <c r="A2644" s="22" t="s">
        <v>11526</v>
      </c>
      <c r="B2644" s="25">
        <v>278</v>
      </c>
      <c r="C2644" s="22" t="s">
        <v>11527</v>
      </c>
      <c r="D2644" s="24" t="s">
        <v>1192</v>
      </c>
      <c r="E2644" s="23" t="str">
        <f t="shared" si="41"/>
        <v>Nicaragua|2001</v>
      </c>
      <c r="F2644" s="25" t="s">
        <v>11678</v>
      </c>
      <c r="G2644" s="25" t="s">
        <v>2539</v>
      </c>
      <c r="H2644" s="25" t="s">
        <v>11679</v>
      </c>
      <c r="I2644" s="25" t="s">
        <v>11680</v>
      </c>
      <c r="J2644" s="25" t="s">
        <v>11681</v>
      </c>
      <c r="K2644" s="25" t="s">
        <v>11682</v>
      </c>
      <c r="L2644" s="22" t="s">
        <v>887</v>
      </c>
      <c r="M2644" s="25" t="s">
        <v>11683</v>
      </c>
    </row>
    <row r="2645" spans="1:13" x14ac:dyDescent="0.25">
      <c r="A2645" s="22" t="s">
        <v>11526</v>
      </c>
      <c r="B2645" s="25">
        <v>278</v>
      </c>
      <c r="C2645" s="22" t="s">
        <v>11527</v>
      </c>
      <c r="D2645" s="24" t="s">
        <v>1199</v>
      </c>
      <c r="E2645" s="23" t="str">
        <f t="shared" si="41"/>
        <v>Nicaragua|2002</v>
      </c>
      <c r="F2645" s="25" t="s">
        <v>11684</v>
      </c>
      <c r="G2645" s="25" t="s">
        <v>8143</v>
      </c>
      <c r="H2645" s="25" t="s">
        <v>11685</v>
      </c>
      <c r="I2645" s="25" t="s">
        <v>11686</v>
      </c>
      <c r="J2645" s="25" t="s">
        <v>11687</v>
      </c>
      <c r="K2645" s="25" t="s">
        <v>11688</v>
      </c>
      <c r="L2645" s="22" t="s">
        <v>887</v>
      </c>
      <c r="M2645" s="25" t="s">
        <v>11689</v>
      </c>
    </row>
    <row r="2646" spans="1:13" x14ac:dyDescent="0.25">
      <c r="A2646" s="22" t="s">
        <v>11526</v>
      </c>
      <c r="B2646" s="25">
        <v>278</v>
      </c>
      <c r="C2646" s="22" t="s">
        <v>11527</v>
      </c>
      <c r="D2646" s="24" t="s">
        <v>1206</v>
      </c>
      <c r="E2646" s="23" t="str">
        <f t="shared" si="41"/>
        <v>Nicaragua|2003</v>
      </c>
      <c r="F2646" s="25" t="s">
        <v>11690</v>
      </c>
      <c r="G2646" s="25">
        <v>8</v>
      </c>
      <c r="H2646" s="25" t="s">
        <v>11691</v>
      </c>
      <c r="I2646" s="25" t="s">
        <v>11692</v>
      </c>
      <c r="J2646" s="25" t="s">
        <v>11693</v>
      </c>
      <c r="K2646" s="25" t="s">
        <v>11694</v>
      </c>
      <c r="L2646" s="22" t="s">
        <v>887</v>
      </c>
      <c r="M2646" s="25" t="s">
        <v>11695</v>
      </c>
    </row>
    <row r="2647" spans="1:13" x14ac:dyDescent="0.25">
      <c r="A2647" s="22" t="s">
        <v>11526</v>
      </c>
      <c r="B2647" s="25">
        <v>278</v>
      </c>
      <c r="C2647" s="22" t="s">
        <v>11527</v>
      </c>
      <c r="D2647" s="24" t="s">
        <v>1212</v>
      </c>
      <c r="E2647" s="23" t="str">
        <f t="shared" si="41"/>
        <v>Nicaragua|2004</v>
      </c>
      <c r="F2647" s="25" t="s">
        <v>11696</v>
      </c>
      <c r="G2647" s="25" t="s">
        <v>2029</v>
      </c>
      <c r="H2647" s="25" t="s">
        <v>11697</v>
      </c>
      <c r="I2647" s="25" t="s">
        <v>11698</v>
      </c>
      <c r="J2647" s="25" t="s">
        <v>11699</v>
      </c>
      <c r="K2647" s="25" t="s">
        <v>1112</v>
      </c>
      <c r="L2647" s="22" t="s">
        <v>887</v>
      </c>
      <c r="M2647" s="25" t="s">
        <v>11700</v>
      </c>
    </row>
    <row r="2648" spans="1:13" x14ac:dyDescent="0.25">
      <c r="A2648" s="22" t="s">
        <v>11526</v>
      </c>
      <c r="B2648" s="25">
        <v>278</v>
      </c>
      <c r="C2648" s="22" t="s">
        <v>11527</v>
      </c>
      <c r="D2648" s="24" t="s">
        <v>1217</v>
      </c>
      <c r="E2648" s="23" t="str">
        <f t="shared" si="41"/>
        <v>Nicaragua|2005</v>
      </c>
      <c r="F2648" s="25" t="s">
        <v>11701</v>
      </c>
      <c r="G2648" s="25" t="s">
        <v>1116</v>
      </c>
      <c r="H2648" s="25" t="s">
        <v>11702</v>
      </c>
      <c r="I2648" s="25" t="s">
        <v>11703</v>
      </c>
      <c r="J2648" s="25" t="s">
        <v>11704</v>
      </c>
      <c r="K2648" s="25" t="s">
        <v>8181</v>
      </c>
      <c r="L2648" s="22" t="s">
        <v>887</v>
      </c>
      <c r="M2648" s="25" t="s">
        <v>11705</v>
      </c>
    </row>
    <row r="2649" spans="1:13" x14ac:dyDescent="0.25">
      <c r="A2649" s="22" t="s">
        <v>11526</v>
      </c>
      <c r="B2649" s="25">
        <v>278</v>
      </c>
      <c r="C2649" s="22" t="s">
        <v>11527</v>
      </c>
      <c r="D2649" s="24" t="s">
        <v>1224</v>
      </c>
      <c r="E2649" s="23" t="str">
        <f t="shared" si="41"/>
        <v>Nicaragua|2006</v>
      </c>
      <c r="F2649" s="25" t="s">
        <v>11706</v>
      </c>
      <c r="G2649" s="25" t="s">
        <v>1108</v>
      </c>
      <c r="H2649" s="25" t="s">
        <v>11707</v>
      </c>
      <c r="I2649" s="25" t="s">
        <v>11708</v>
      </c>
      <c r="J2649" s="25" t="s">
        <v>11709</v>
      </c>
      <c r="K2649" s="25" t="s">
        <v>11710</v>
      </c>
      <c r="L2649" s="22" t="s">
        <v>887</v>
      </c>
      <c r="M2649" s="25" t="s">
        <v>11711</v>
      </c>
    </row>
    <row r="2650" spans="1:13" x14ac:dyDescent="0.25">
      <c r="A2650" s="22" t="s">
        <v>11526</v>
      </c>
      <c r="B2650" s="25">
        <v>278</v>
      </c>
      <c r="C2650" s="22" t="s">
        <v>11527</v>
      </c>
      <c r="D2650" s="24" t="s">
        <v>1231</v>
      </c>
      <c r="E2650" s="23" t="str">
        <f t="shared" si="41"/>
        <v>Nicaragua|2007</v>
      </c>
      <c r="F2650" s="25" t="s">
        <v>11712</v>
      </c>
      <c r="G2650" s="25">
        <v>5</v>
      </c>
      <c r="H2650" s="25" t="s">
        <v>11713</v>
      </c>
      <c r="I2650" s="25" t="s">
        <v>11714</v>
      </c>
      <c r="J2650" s="25" t="s">
        <v>11715</v>
      </c>
      <c r="K2650" s="25" t="s">
        <v>1142</v>
      </c>
      <c r="L2650" s="22" t="s">
        <v>887</v>
      </c>
      <c r="M2650" s="25" t="s">
        <v>11716</v>
      </c>
    </row>
    <row r="2651" spans="1:13" x14ac:dyDescent="0.25">
      <c r="A2651" s="22" t="s">
        <v>11526</v>
      </c>
      <c r="B2651" s="25">
        <v>278</v>
      </c>
      <c r="C2651" s="22" t="s">
        <v>11527</v>
      </c>
      <c r="D2651" s="24" t="s">
        <v>1237</v>
      </c>
      <c r="E2651" s="23" t="str">
        <f t="shared" si="41"/>
        <v>Nicaragua|2008</v>
      </c>
      <c r="F2651" s="25" t="s">
        <v>11717</v>
      </c>
      <c r="G2651" s="25" t="s">
        <v>1093</v>
      </c>
      <c r="H2651" s="25" t="s">
        <v>11718</v>
      </c>
      <c r="I2651" s="25" t="s">
        <v>11719</v>
      </c>
      <c r="J2651" s="25" t="s">
        <v>11720</v>
      </c>
      <c r="K2651" s="25" t="s">
        <v>11721</v>
      </c>
      <c r="L2651" s="22" t="s">
        <v>887</v>
      </c>
      <c r="M2651" s="25" t="s">
        <v>11722</v>
      </c>
    </row>
    <row r="2652" spans="1:13" x14ac:dyDescent="0.25">
      <c r="A2652" s="22" t="s">
        <v>11526</v>
      </c>
      <c r="B2652" s="25">
        <v>278</v>
      </c>
      <c r="C2652" s="22" t="s">
        <v>11527</v>
      </c>
      <c r="D2652" s="24" t="s">
        <v>1243</v>
      </c>
      <c r="E2652" s="23" t="str">
        <f t="shared" si="41"/>
        <v>Nicaragua|2009</v>
      </c>
      <c r="F2652" s="25" t="s">
        <v>11723</v>
      </c>
      <c r="G2652" s="25"/>
      <c r="H2652" s="25" t="s">
        <v>11724</v>
      </c>
      <c r="I2652" s="25" t="s">
        <v>11725</v>
      </c>
      <c r="J2652" s="25" t="s">
        <v>11726</v>
      </c>
      <c r="K2652" s="25" t="s">
        <v>268</v>
      </c>
      <c r="L2652" s="22" t="s">
        <v>887</v>
      </c>
      <c r="M2652" s="25" t="s">
        <v>11727</v>
      </c>
    </row>
    <row r="2653" spans="1:13" x14ac:dyDescent="0.25">
      <c r="A2653" s="22" t="s">
        <v>11526</v>
      </c>
      <c r="B2653" s="25">
        <v>278</v>
      </c>
      <c r="C2653" s="22" t="s">
        <v>11527</v>
      </c>
      <c r="D2653" s="24" t="s">
        <v>1250</v>
      </c>
      <c r="E2653" s="23" t="str">
        <f t="shared" si="41"/>
        <v>Nicaragua|2010</v>
      </c>
      <c r="F2653" s="25" t="s">
        <v>11728</v>
      </c>
      <c r="G2653" s="25">
        <v>8</v>
      </c>
      <c r="H2653" s="25" t="s">
        <v>11729</v>
      </c>
      <c r="I2653" s="25">
        <v>100</v>
      </c>
      <c r="J2653" s="25"/>
      <c r="K2653" s="25" t="s">
        <v>11730</v>
      </c>
      <c r="L2653" s="22" t="s">
        <v>887</v>
      </c>
      <c r="M2653" s="25" t="s">
        <v>11731</v>
      </c>
    </row>
    <row r="2654" spans="1:13" x14ac:dyDescent="0.25">
      <c r="A2654" s="22" t="s">
        <v>11526</v>
      </c>
      <c r="B2654" s="25">
        <v>278</v>
      </c>
      <c r="C2654" s="22" t="s">
        <v>11527</v>
      </c>
      <c r="D2654" s="24" t="s">
        <v>1255</v>
      </c>
      <c r="E2654" s="23" t="str">
        <f t="shared" si="41"/>
        <v>Nicaragua|2011</v>
      </c>
      <c r="F2654" s="25" t="s">
        <v>11732</v>
      </c>
      <c r="G2654" s="25"/>
      <c r="H2654" s="25" t="s">
        <v>11733</v>
      </c>
      <c r="I2654" s="25" t="s">
        <v>11734</v>
      </c>
      <c r="J2654" s="25"/>
      <c r="K2654" s="25" t="s">
        <v>318</v>
      </c>
      <c r="L2654" s="22" t="s">
        <v>887</v>
      </c>
      <c r="M2654" s="25" t="s">
        <v>11735</v>
      </c>
    </row>
    <row r="2655" spans="1:13" x14ac:dyDescent="0.25">
      <c r="A2655" s="22" t="s">
        <v>11526</v>
      </c>
      <c r="B2655" s="25">
        <v>278</v>
      </c>
      <c r="C2655" s="22" t="s">
        <v>11527</v>
      </c>
      <c r="D2655" s="24" t="s">
        <v>1262</v>
      </c>
      <c r="E2655" s="23" t="str">
        <f t="shared" si="41"/>
        <v>Nicaragua|2012</v>
      </c>
      <c r="F2655" s="25" t="s">
        <v>11736</v>
      </c>
      <c r="G2655" s="25"/>
      <c r="H2655" s="25" t="s">
        <v>11737</v>
      </c>
      <c r="I2655" s="25" t="s">
        <v>11738</v>
      </c>
      <c r="J2655" s="25"/>
      <c r="K2655" s="25" t="s">
        <v>11739</v>
      </c>
      <c r="L2655" s="22" t="s">
        <v>887</v>
      </c>
      <c r="M2655" s="25" t="s">
        <v>11740</v>
      </c>
    </row>
    <row r="2656" spans="1:13" x14ac:dyDescent="0.25">
      <c r="A2656" s="22" t="s">
        <v>11526</v>
      </c>
      <c r="B2656" s="25">
        <v>278</v>
      </c>
      <c r="C2656" s="22" t="s">
        <v>11527</v>
      </c>
      <c r="D2656" s="24" t="s">
        <v>1269</v>
      </c>
      <c r="E2656" s="23" t="str">
        <f t="shared" si="41"/>
        <v>Nicaragua|2013</v>
      </c>
      <c r="F2656" s="25" t="s">
        <v>11741</v>
      </c>
      <c r="G2656" s="25"/>
      <c r="H2656" s="25" t="s">
        <v>11742</v>
      </c>
      <c r="I2656" s="25" t="s">
        <v>11743</v>
      </c>
      <c r="J2656" s="25"/>
      <c r="K2656" s="25" t="s">
        <v>306</v>
      </c>
      <c r="L2656" s="22" t="s">
        <v>887</v>
      </c>
      <c r="M2656" s="25" t="s">
        <v>11744</v>
      </c>
    </row>
    <row r="2657" spans="1:13" x14ac:dyDescent="0.25">
      <c r="A2657" s="22" t="s">
        <v>11526</v>
      </c>
      <c r="B2657" s="25">
        <v>278</v>
      </c>
      <c r="C2657" s="22" t="s">
        <v>11527</v>
      </c>
      <c r="D2657" s="24" t="s">
        <v>1274</v>
      </c>
      <c r="E2657" s="23" t="str">
        <f t="shared" si="41"/>
        <v>Nicaragua|2014</v>
      </c>
      <c r="F2657" s="25" t="s">
        <v>11745</v>
      </c>
      <c r="G2657" s="25"/>
      <c r="H2657" s="25" t="s">
        <v>11746</v>
      </c>
      <c r="I2657" s="25"/>
      <c r="J2657" s="25"/>
      <c r="K2657" s="25" t="s">
        <v>9267</v>
      </c>
      <c r="L2657" s="22" t="s">
        <v>887</v>
      </c>
      <c r="M2657" s="25" t="s">
        <v>11747</v>
      </c>
    </row>
    <row r="2658" spans="1:13" x14ac:dyDescent="0.25">
      <c r="A2658" s="22" t="s">
        <v>11748</v>
      </c>
      <c r="B2658" s="25">
        <v>283</v>
      </c>
      <c r="D2658" s="24" t="s">
        <v>886</v>
      </c>
      <c r="E2658" s="23" t="str">
        <f t="shared" si="41"/>
        <v>Panama|1950</v>
      </c>
      <c r="F2658" s="25"/>
      <c r="G2658" s="25"/>
      <c r="H2658" s="25"/>
      <c r="I2658" s="25"/>
      <c r="J2658" s="25"/>
      <c r="K2658" s="25"/>
      <c r="L2658" s="22" t="s">
        <v>887</v>
      </c>
      <c r="M2658" s="25"/>
    </row>
    <row r="2659" spans="1:13" x14ac:dyDescent="0.25">
      <c r="A2659" s="22" t="s">
        <v>11748</v>
      </c>
      <c r="B2659" s="25">
        <v>283</v>
      </c>
      <c r="D2659" s="24" t="s">
        <v>888</v>
      </c>
      <c r="E2659" s="23" t="str">
        <f t="shared" si="41"/>
        <v>Panama|1951</v>
      </c>
      <c r="F2659" s="25"/>
      <c r="G2659" s="25"/>
      <c r="H2659" s="25"/>
      <c r="I2659" s="25"/>
      <c r="J2659" s="25"/>
      <c r="K2659" s="25"/>
      <c r="L2659" s="22" t="s">
        <v>887</v>
      </c>
      <c r="M2659" s="25"/>
    </row>
    <row r="2660" spans="1:13" x14ac:dyDescent="0.25">
      <c r="A2660" s="22" t="s">
        <v>11748</v>
      </c>
      <c r="B2660" s="25">
        <v>283</v>
      </c>
      <c r="D2660" s="24" t="s">
        <v>889</v>
      </c>
      <c r="E2660" s="23" t="str">
        <f t="shared" si="41"/>
        <v>Panama|1952</v>
      </c>
      <c r="F2660" s="25"/>
      <c r="G2660" s="25"/>
      <c r="H2660" s="25"/>
      <c r="I2660" s="25"/>
      <c r="J2660" s="25"/>
      <c r="K2660" s="25"/>
      <c r="L2660" s="22" t="s">
        <v>887</v>
      </c>
      <c r="M2660" s="25"/>
    </row>
    <row r="2661" spans="1:13" x14ac:dyDescent="0.25">
      <c r="A2661" s="22" t="s">
        <v>11748</v>
      </c>
      <c r="B2661" s="25">
        <v>283</v>
      </c>
      <c r="D2661" s="24" t="s">
        <v>890</v>
      </c>
      <c r="E2661" s="23" t="str">
        <f t="shared" si="41"/>
        <v>Panama|1953</v>
      </c>
      <c r="F2661" s="25"/>
      <c r="G2661" s="25"/>
      <c r="H2661" s="25"/>
      <c r="I2661" s="25"/>
      <c r="J2661" s="25"/>
      <c r="K2661" s="25"/>
      <c r="L2661" s="22" t="s">
        <v>887</v>
      </c>
      <c r="M2661" s="25"/>
    </row>
    <row r="2662" spans="1:13" x14ac:dyDescent="0.25">
      <c r="A2662" s="22" t="s">
        <v>11748</v>
      </c>
      <c r="B2662" s="25">
        <v>283</v>
      </c>
      <c r="D2662" s="24" t="s">
        <v>891</v>
      </c>
      <c r="E2662" s="23" t="str">
        <f t="shared" si="41"/>
        <v>Panama|1954</v>
      </c>
      <c r="F2662" s="25"/>
      <c r="G2662" s="25"/>
      <c r="H2662" s="25"/>
      <c r="I2662" s="25"/>
      <c r="J2662" s="25"/>
      <c r="K2662" s="25"/>
      <c r="L2662" s="22" t="s">
        <v>887</v>
      </c>
      <c r="M2662" s="25"/>
    </row>
    <row r="2663" spans="1:13" x14ac:dyDescent="0.25">
      <c r="A2663" s="22" t="s">
        <v>11748</v>
      </c>
      <c r="B2663" s="25">
        <v>283</v>
      </c>
      <c r="D2663" s="24" t="s">
        <v>892</v>
      </c>
      <c r="E2663" s="23" t="str">
        <f t="shared" si="41"/>
        <v>Panama|1955</v>
      </c>
      <c r="F2663" s="25"/>
      <c r="G2663" s="25"/>
      <c r="H2663" s="25"/>
      <c r="I2663" s="25"/>
      <c r="J2663" s="25"/>
      <c r="K2663" s="25"/>
      <c r="L2663" s="22" t="s">
        <v>887</v>
      </c>
      <c r="M2663" s="25"/>
    </row>
    <row r="2664" spans="1:13" x14ac:dyDescent="0.25">
      <c r="A2664" s="22" t="s">
        <v>11748</v>
      </c>
      <c r="B2664" s="25">
        <v>283</v>
      </c>
      <c r="D2664" s="24" t="s">
        <v>893</v>
      </c>
      <c r="E2664" s="23" t="str">
        <f t="shared" si="41"/>
        <v>Panama|1956</v>
      </c>
      <c r="F2664" s="25"/>
      <c r="G2664" s="25"/>
      <c r="H2664" s="25"/>
      <c r="I2664" s="25"/>
      <c r="J2664" s="25"/>
      <c r="K2664" s="25"/>
      <c r="L2664" s="22" t="s">
        <v>887</v>
      </c>
      <c r="M2664" s="25"/>
    </row>
    <row r="2665" spans="1:13" x14ac:dyDescent="0.25">
      <c r="A2665" s="22" t="s">
        <v>11748</v>
      </c>
      <c r="B2665" s="25">
        <v>283</v>
      </c>
      <c r="D2665" s="24" t="s">
        <v>894</v>
      </c>
      <c r="E2665" s="23" t="str">
        <f t="shared" si="41"/>
        <v>Panama|1957</v>
      </c>
      <c r="F2665" s="25"/>
      <c r="G2665" s="25"/>
      <c r="H2665" s="25"/>
      <c r="I2665" s="25"/>
      <c r="J2665" s="25"/>
      <c r="K2665" s="25"/>
      <c r="L2665" s="22" t="s">
        <v>887</v>
      </c>
      <c r="M2665" s="25"/>
    </row>
    <row r="2666" spans="1:13" x14ac:dyDescent="0.25">
      <c r="A2666" s="22" t="s">
        <v>11748</v>
      </c>
      <c r="B2666" s="25">
        <v>283</v>
      </c>
      <c r="D2666" s="24" t="s">
        <v>895</v>
      </c>
      <c r="E2666" s="23" t="str">
        <f t="shared" si="41"/>
        <v>Panama|1958</v>
      </c>
      <c r="F2666" s="25"/>
      <c r="G2666" s="25"/>
      <c r="H2666" s="25"/>
      <c r="I2666" s="25"/>
      <c r="J2666" s="25"/>
      <c r="K2666" s="25"/>
      <c r="L2666" s="22" t="s">
        <v>887</v>
      </c>
      <c r="M2666" s="25"/>
    </row>
    <row r="2667" spans="1:13" x14ac:dyDescent="0.25">
      <c r="A2667" s="22" t="s">
        <v>11748</v>
      </c>
      <c r="B2667" s="25">
        <v>283</v>
      </c>
      <c r="D2667" s="24" t="s">
        <v>896</v>
      </c>
      <c r="E2667" s="23" t="str">
        <f t="shared" si="41"/>
        <v>Panama|1959</v>
      </c>
      <c r="F2667" s="25"/>
      <c r="G2667" s="25"/>
      <c r="H2667" s="25"/>
      <c r="I2667" s="25"/>
      <c r="J2667" s="25"/>
      <c r="K2667" s="25"/>
      <c r="L2667" s="22" t="s">
        <v>887</v>
      </c>
      <c r="M2667" s="25"/>
    </row>
    <row r="2668" spans="1:13" x14ac:dyDescent="0.25">
      <c r="A2668" s="22" t="s">
        <v>11748</v>
      </c>
      <c r="B2668" s="25">
        <v>283</v>
      </c>
      <c r="C2668" s="22" t="s">
        <v>11749</v>
      </c>
      <c r="D2668" s="24" t="s">
        <v>898</v>
      </c>
      <c r="E2668" s="23" t="str">
        <f t="shared" si="41"/>
        <v>Panama|1960</v>
      </c>
      <c r="F2668" s="25"/>
      <c r="G2668" s="25"/>
      <c r="H2668" s="25" t="s">
        <v>11750</v>
      </c>
      <c r="I2668" s="25" t="s">
        <v>11751</v>
      </c>
      <c r="J2668" s="25"/>
      <c r="K2668" s="25"/>
      <c r="L2668" s="22" t="s">
        <v>887</v>
      </c>
      <c r="M2668" s="25"/>
    </row>
    <row r="2669" spans="1:13" x14ac:dyDescent="0.25">
      <c r="A2669" s="22" t="s">
        <v>11748</v>
      </c>
      <c r="B2669" s="25">
        <v>283</v>
      </c>
      <c r="C2669" s="22" t="s">
        <v>11749</v>
      </c>
      <c r="D2669" s="24" t="s">
        <v>905</v>
      </c>
      <c r="E2669" s="23" t="str">
        <f t="shared" si="41"/>
        <v>Panama|1961</v>
      </c>
      <c r="F2669" s="25"/>
      <c r="G2669" s="25"/>
      <c r="H2669" s="25" t="s">
        <v>11752</v>
      </c>
      <c r="I2669" s="25" t="s">
        <v>11753</v>
      </c>
      <c r="J2669" s="25"/>
      <c r="K2669" s="25"/>
      <c r="L2669" s="22" t="s">
        <v>887</v>
      </c>
      <c r="M2669" s="25"/>
    </row>
    <row r="2670" spans="1:13" x14ac:dyDescent="0.25">
      <c r="A2670" s="22" t="s">
        <v>11748</v>
      </c>
      <c r="B2670" s="25">
        <v>283</v>
      </c>
      <c r="C2670" s="22" t="s">
        <v>11749</v>
      </c>
      <c r="D2670" s="24" t="s">
        <v>912</v>
      </c>
      <c r="E2670" s="23" t="str">
        <f t="shared" si="41"/>
        <v>Panama|1962</v>
      </c>
      <c r="F2670" s="25"/>
      <c r="G2670" s="25"/>
      <c r="H2670" s="25" t="s">
        <v>11754</v>
      </c>
      <c r="I2670" s="25" t="s">
        <v>11755</v>
      </c>
      <c r="J2670" s="25"/>
      <c r="K2670" s="25"/>
      <c r="L2670" s="22" t="s">
        <v>887</v>
      </c>
      <c r="M2670" s="25"/>
    </row>
    <row r="2671" spans="1:13" x14ac:dyDescent="0.25">
      <c r="A2671" s="22" t="s">
        <v>11748</v>
      </c>
      <c r="B2671" s="25">
        <v>283</v>
      </c>
      <c r="C2671" s="22" t="s">
        <v>11749</v>
      </c>
      <c r="D2671" s="24" t="s">
        <v>919</v>
      </c>
      <c r="E2671" s="23" t="str">
        <f t="shared" si="41"/>
        <v>Panama|1963</v>
      </c>
      <c r="F2671" s="25"/>
      <c r="G2671" s="25"/>
      <c r="H2671" s="25" t="s">
        <v>11756</v>
      </c>
      <c r="I2671" s="25" t="s">
        <v>11757</v>
      </c>
      <c r="J2671" s="25" t="s">
        <v>11758</v>
      </c>
      <c r="K2671" s="25"/>
      <c r="L2671" s="22" t="s">
        <v>887</v>
      </c>
      <c r="M2671" s="25"/>
    </row>
    <row r="2672" spans="1:13" x14ac:dyDescent="0.25">
      <c r="A2672" s="22" t="s">
        <v>11748</v>
      </c>
      <c r="B2672" s="25">
        <v>283</v>
      </c>
      <c r="C2672" s="22" t="s">
        <v>11749</v>
      </c>
      <c r="D2672" s="24" t="s">
        <v>926</v>
      </c>
      <c r="E2672" s="23" t="str">
        <f t="shared" si="41"/>
        <v>Panama|1964</v>
      </c>
      <c r="F2672" s="25"/>
      <c r="G2672" s="25"/>
      <c r="H2672" s="25" t="s">
        <v>11759</v>
      </c>
      <c r="I2672" s="25" t="s">
        <v>11760</v>
      </c>
      <c r="J2672" s="25" t="s">
        <v>11761</v>
      </c>
      <c r="K2672" s="25"/>
      <c r="L2672" s="22" t="s">
        <v>887</v>
      </c>
      <c r="M2672" s="25"/>
    </row>
    <row r="2673" spans="1:13" x14ac:dyDescent="0.25">
      <c r="A2673" s="22" t="s">
        <v>11748</v>
      </c>
      <c r="B2673" s="25">
        <v>283</v>
      </c>
      <c r="C2673" s="22" t="s">
        <v>11749</v>
      </c>
      <c r="D2673" s="24" t="s">
        <v>932</v>
      </c>
      <c r="E2673" s="23" t="str">
        <f t="shared" si="41"/>
        <v>Panama|1965</v>
      </c>
      <c r="F2673" s="25"/>
      <c r="G2673" s="25"/>
      <c r="H2673" s="25" t="s">
        <v>11762</v>
      </c>
      <c r="I2673" s="25" t="s">
        <v>11763</v>
      </c>
      <c r="J2673" s="25" t="s">
        <v>11764</v>
      </c>
      <c r="K2673" s="25"/>
      <c r="L2673" s="22" t="s">
        <v>887</v>
      </c>
      <c r="M2673" s="25"/>
    </row>
    <row r="2674" spans="1:13" x14ac:dyDescent="0.25">
      <c r="A2674" s="22" t="s">
        <v>11748</v>
      </c>
      <c r="B2674" s="25">
        <v>283</v>
      </c>
      <c r="C2674" s="22" t="s">
        <v>11749</v>
      </c>
      <c r="D2674" s="24" t="s">
        <v>939</v>
      </c>
      <c r="E2674" s="23" t="str">
        <f t="shared" si="41"/>
        <v>Panama|1966</v>
      </c>
      <c r="F2674" s="25"/>
      <c r="G2674" s="25"/>
      <c r="H2674" s="25" t="s">
        <v>11765</v>
      </c>
      <c r="I2674" s="25" t="s">
        <v>11766</v>
      </c>
      <c r="J2674" s="25" t="s">
        <v>11767</v>
      </c>
      <c r="K2674" s="25"/>
      <c r="L2674" s="22" t="s">
        <v>887</v>
      </c>
      <c r="M2674" s="25"/>
    </row>
    <row r="2675" spans="1:13" x14ac:dyDescent="0.25">
      <c r="A2675" s="22" t="s">
        <v>11748</v>
      </c>
      <c r="B2675" s="25">
        <v>283</v>
      </c>
      <c r="C2675" s="22" t="s">
        <v>11749</v>
      </c>
      <c r="D2675" s="24" t="s">
        <v>946</v>
      </c>
      <c r="E2675" s="23" t="str">
        <f t="shared" si="41"/>
        <v>Panama|1967</v>
      </c>
      <c r="F2675" s="25"/>
      <c r="G2675" s="25"/>
      <c r="H2675" s="25" t="s">
        <v>11768</v>
      </c>
      <c r="I2675" s="25" t="s">
        <v>11769</v>
      </c>
      <c r="J2675" s="25" t="s">
        <v>11770</v>
      </c>
      <c r="K2675" s="25"/>
      <c r="L2675" s="22" t="s">
        <v>887</v>
      </c>
      <c r="M2675" s="25"/>
    </row>
    <row r="2676" spans="1:13" x14ac:dyDescent="0.25">
      <c r="A2676" s="22" t="s">
        <v>11748</v>
      </c>
      <c r="B2676" s="25">
        <v>283</v>
      </c>
      <c r="C2676" s="22" t="s">
        <v>11749</v>
      </c>
      <c r="D2676" s="24" t="s">
        <v>953</v>
      </c>
      <c r="E2676" s="23" t="str">
        <f t="shared" si="41"/>
        <v>Panama|1968</v>
      </c>
      <c r="F2676" s="25"/>
      <c r="G2676" s="25"/>
      <c r="H2676" s="25" t="s">
        <v>11771</v>
      </c>
      <c r="I2676" s="25" t="s">
        <v>11772</v>
      </c>
      <c r="J2676" s="25" t="s">
        <v>11773</v>
      </c>
      <c r="K2676" s="25"/>
      <c r="L2676" s="22" t="s">
        <v>887</v>
      </c>
      <c r="M2676" s="25"/>
    </row>
    <row r="2677" spans="1:13" x14ac:dyDescent="0.25">
      <c r="A2677" s="22" t="s">
        <v>11748</v>
      </c>
      <c r="B2677" s="25">
        <v>283</v>
      </c>
      <c r="C2677" s="22" t="s">
        <v>11749</v>
      </c>
      <c r="D2677" s="24" t="s">
        <v>960</v>
      </c>
      <c r="E2677" s="23" t="str">
        <f t="shared" si="41"/>
        <v>Panama|1969</v>
      </c>
      <c r="F2677" s="25"/>
      <c r="G2677" s="25"/>
      <c r="H2677" s="25" t="s">
        <v>11774</v>
      </c>
      <c r="I2677" s="25" t="s">
        <v>11775</v>
      </c>
      <c r="J2677" s="25" t="s">
        <v>11776</v>
      </c>
      <c r="K2677" s="25"/>
      <c r="L2677" s="22" t="s">
        <v>887</v>
      </c>
      <c r="M2677" s="25"/>
    </row>
    <row r="2678" spans="1:13" x14ac:dyDescent="0.25">
      <c r="A2678" s="22" t="s">
        <v>11748</v>
      </c>
      <c r="B2678" s="25">
        <v>283</v>
      </c>
      <c r="C2678" s="22" t="s">
        <v>11749</v>
      </c>
      <c r="D2678" s="24" t="s">
        <v>967</v>
      </c>
      <c r="E2678" s="23" t="str">
        <f t="shared" si="41"/>
        <v>Panama|1970</v>
      </c>
      <c r="F2678" s="25"/>
      <c r="G2678" s="25"/>
      <c r="H2678" s="25" t="s">
        <v>11777</v>
      </c>
      <c r="I2678" s="25" t="s">
        <v>11778</v>
      </c>
      <c r="J2678" s="25" t="s">
        <v>11779</v>
      </c>
      <c r="K2678" s="25"/>
      <c r="L2678" s="22" t="s">
        <v>887</v>
      </c>
      <c r="M2678" s="25"/>
    </row>
    <row r="2679" spans="1:13" x14ac:dyDescent="0.25">
      <c r="A2679" s="22" t="s">
        <v>11748</v>
      </c>
      <c r="B2679" s="25">
        <v>283</v>
      </c>
      <c r="C2679" s="22" t="s">
        <v>11749</v>
      </c>
      <c r="D2679" s="24" t="s">
        <v>974</v>
      </c>
      <c r="E2679" s="23" t="str">
        <f t="shared" si="41"/>
        <v>Panama|1971</v>
      </c>
      <c r="F2679" s="25"/>
      <c r="G2679" s="25"/>
      <c r="H2679" s="25" t="s">
        <v>11780</v>
      </c>
      <c r="I2679" s="25" t="s">
        <v>11781</v>
      </c>
      <c r="J2679" s="25" t="s">
        <v>11782</v>
      </c>
      <c r="K2679" s="25"/>
      <c r="L2679" s="22" t="s">
        <v>887</v>
      </c>
      <c r="M2679" s="25"/>
    </row>
    <row r="2680" spans="1:13" x14ac:dyDescent="0.25">
      <c r="A2680" s="22" t="s">
        <v>11748</v>
      </c>
      <c r="B2680" s="25">
        <v>283</v>
      </c>
      <c r="C2680" s="22" t="s">
        <v>11749</v>
      </c>
      <c r="D2680" s="24" t="s">
        <v>981</v>
      </c>
      <c r="E2680" s="23" t="str">
        <f t="shared" si="41"/>
        <v>Panama|1972</v>
      </c>
      <c r="F2680" s="25"/>
      <c r="G2680" s="25"/>
      <c r="H2680" s="25" t="s">
        <v>11783</v>
      </c>
      <c r="I2680" s="25" t="s">
        <v>11784</v>
      </c>
      <c r="J2680" s="25" t="s">
        <v>11785</v>
      </c>
      <c r="K2680" s="25"/>
      <c r="L2680" s="22" t="s">
        <v>887</v>
      </c>
      <c r="M2680" s="25"/>
    </row>
    <row r="2681" spans="1:13" x14ac:dyDescent="0.25">
      <c r="A2681" s="22" t="s">
        <v>11748</v>
      </c>
      <c r="B2681" s="25">
        <v>283</v>
      </c>
      <c r="C2681" s="22" t="s">
        <v>11749</v>
      </c>
      <c r="D2681" s="24" t="s">
        <v>987</v>
      </c>
      <c r="E2681" s="23" t="str">
        <f t="shared" si="41"/>
        <v>Panama|1973</v>
      </c>
      <c r="F2681" s="25"/>
      <c r="G2681" s="25"/>
      <c r="H2681" s="25" t="s">
        <v>11786</v>
      </c>
      <c r="I2681" s="25" t="s">
        <v>11787</v>
      </c>
      <c r="J2681" s="25" t="s">
        <v>11788</v>
      </c>
      <c r="K2681" s="25"/>
      <c r="L2681" s="22" t="s">
        <v>887</v>
      </c>
      <c r="M2681" s="25"/>
    </row>
    <row r="2682" spans="1:13" x14ac:dyDescent="0.25">
      <c r="A2682" s="22" t="s">
        <v>11748</v>
      </c>
      <c r="B2682" s="25">
        <v>283</v>
      </c>
      <c r="C2682" s="22" t="s">
        <v>11749</v>
      </c>
      <c r="D2682" s="24" t="s">
        <v>994</v>
      </c>
      <c r="E2682" s="23" t="str">
        <f t="shared" si="41"/>
        <v>Panama|1974</v>
      </c>
      <c r="F2682" s="25"/>
      <c r="G2682" s="25"/>
      <c r="H2682" s="25" t="s">
        <v>11789</v>
      </c>
      <c r="I2682" s="25" t="s">
        <v>11790</v>
      </c>
      <c r="J2682" s="25" t="s">
        <v>11791</v>
      </c>
      <c r="K2682" s="25"/>
      <c r="L2682" s="22" t="s">
        <v>887</v>
      </c>
      <c r="M2682" s="25"/>
    </row>
    <row r="2683" spans="1:13" x14ac:dyDescent="0.25">
      <c r="A2683" s="22" t="s">
        <v>11748</v>
      </c>
      <c r="B2683" s="25">
        <v>283</v>
      </c>
      <c r="C2683" s="22" t="s">
        <v>11749</v>
      </c>
      <c r="D2683" s="24" t="s">
        <v>1001</v>
      </c>
      <c r="E2683" s="23" t="str">
        <f t="shared" si="41"/>
        <v>Panama|1975</v>
      </c>
      <c r="F2683" s="25"/>
      <c r="G2683" s="25"/>
      <c r="H2683" s="25" t="s">
        <v>11792</v>
      </c>
      <c r="I2683" s="25" t="s">
        <v>11793</v>
      </c>
      <c r="J2683" s="25" t="s">
        <v>11794</v>
      </c>
      <c r="K2683" s="25"/>
      <c r="L2683" s="22" t="s">
        <v>887</v>
      </c>
      <c r="M2683" s="25"/>
    </row>
    <row r="2684" spans="1:13" x14ac:dyDescent="0.25">
      <c r="A2684" s="22" t="s">
        <v>11748</v>
      </c>
      <c r="B2684" s="25">
        <v>283</v>
      </c>
      <c r="C2684" s="22" t="s">
        <v>11749</v>
      </c>
      <c r="D2684" s="24" t="s">
        <v>1008</v>
      </c>
      <c r="E2684" s="23" t="str">
        <f t="shared" si="41"/>
        <v>Panama|1976</v>
      </c>
      <c r="F2684" s="25"/>
      <c r="G2684" s="25"/>
      <c r="H2684" s="25" t="s">
        <v>11795</v>
      </c>
      <c r="I2684" s="25" t="s">
        <v>11796</v>
      </c>
      <c r="J2684" s="25" t="s">
        <v>11797</v>
      </c>
      <c r="K2684" s="25"/>
      <c r="L2684" s="22" t="s">
        <v>887</v>
      </c>
      <c r="M2684" s="25"/>
    </row>
    <row r="2685" spans="1:13" x14ac:dyDescent="0.25">
      <c r="A2685" s="22" t="s">
        <v>11748</v>
      </c>
      <c r="B2685" s="25">
        <v>283</v>
      </c>
      <c r="C2685" s="22" t="s">
        <v>11749</v>
      </c>
      <c r="D2685" s="24" t="s">
        <v>1015</v>
      </c>
      <c r="E2685" s="23" t="str">
        <f t="shared" si="41"/>
        <v>Panama|1977</v>
      </c>
      <c r="F2685" s="25"/>
      <c r="G2685" s="25"/>
      <c r="H2685" s="25" t="s">
        <v>11798</v>
      </c>
      <c r="I2685" s="25" t="s">
        <v>11799</v>
      </c>
      <c r="J2685" s="25" t="s">
        <v>11800</v>
      </c>
      <c r="K2685" s="25"/>
      <c r="L2685" s="22" t="s">
        <v>887</v>
      </c>
      <c r="M2685" s="25"/>
    </row>
    <row r="2686" spans="1:13" x14ac:dyDescent="0.25">
      <c r="A2686" s="22" t="s">
        <v>11748</v>
      </c>
      <c r="B2686" s="25">
        <v>283</v>
      </c>
      <c r="C2686" s="22" t="s">
        <v>11749</v>
      </c>
      <c r="D2686" s="24" t="s">
        <v>1022</v>
      </c>
      <c r="E2686" s="23" t="str">
        <f t="shared" si="41"/>
        <v>Panama|1978</v>
      </c>
      <c r="F2686" s="25"/>
      <c r="G2686" s="25"/>
      <c r="H2686" s="25" t="s">
        <v>11801</v>
      </c>
      <c r="I2686" s="25" t="s">
        <v>11802</v>
      </c>
      <c r="J2686" s="25" t="s">
        <v>11803</v>
      </c>
      <c r="K2686" s="25"/>
      <c r="L2686" s="22" t="s">
        <v>887</v>
      </c>
      <c r="M2686" s="25"/>
    </row>
    <row r="2687" spans="1:13" x14ac:dyDescent="0.25">
      <c r="A2687" s="22" t="s">
        <v>11748</v>
      </c>
      <c r="B2687" s="25">
        <v>283</v>
      </c>
      <c r="C2687" s="22" t="s">
        <v>11749</v>
      </c>
      <c r="D2687" s="24" t="s">
        <v>1029</v>
      </c>
      <c r="E2687" s="23" t="str">
        <f t="shared" si="41"/>
        <v>Panama|1979</v>
      </c>
      <c r="F2687" s="25"/>
      <c r="G2687" s="25"/>
      <c r="H2687" s="25" t="s">
        <v>11804</v>
      </c>
      <c r="I2687" s="25" t="s">
        <v>11805</v>
      </c>
      <c r="J2687" s="25" t="s">
        <v>11806</v>
      </c>
      <c r="K2687" s="25"/>
      <c r="L2687" s="22" t="s">
        <v>887</v>
      </c>
      <c r="M2687" s="25"/>
    </row>
    <row r="2688" spans="1:13" x14ac:dyDescent="0.25">
      <c r="A2688" s="22" t="s">
        <v>11748</v>
      </c>
      <c r="B2688" s="25">
        <v>283</v>
      </c>
      <c r="C2688" s="22" t="s">
        <v>11749</v>
      </c>
      <c r="D2688" s="24" t="s">
        <v>1036</v>
      </c>
      <c r="E2688" s="23" t="str">
        <f t="shared" si="41"/>
        <v>Panama|1980</v>
      </c>
      <c r="F2688" s="25" t="s">
        <v>11807</v>
      </c>
      <c r="G2688" s="25"/>
      <c r="H2688" s="25" t="s">
        <v>11808</v>
      </c>
      <c r="I2688" s="25" t="s">
        <v>11809</v>
      </c>
      <c r="J2688" s="25" t="s">
        <v>11810</v>
      </c>
      <c r="K2688" s="25"/>
      <c r="L2688" s="22" t="s">
        <v>887</v>
      </c>
      <c r="M2688" s="25" t="s">
        <v>11811</v>
      </c>
    </row>
    <row r="2689" spans="1:13" x14ac:dyDescent="0.25">
      <c r="A2689" s="22" t="s">
        <v>11748</v>
      </c>
      <c r="B2689" s="25">
        <v>283</v>
      </c>
      <c r="C2689" s="22" t="s">
        <v>11749</v>
      </c>
      <c r="D2689" s="24" t="s">
        <v>1044</v>
      </c>
      <c r="E2689" s="23" t="str">
        <f t="shared" si="41"/>
        <v>Panama|1981</v>
      </c>
      <c r="F2689" s="25" t="s">
        <v>11812</v>
      </c>
      <c r="G2689" s="25"/>
      <c r="H2689" s="25" t="s">
        <v>11813</v>
      </c>
      <c r="I2689" s="25" t="s">
        <v>11814</v>
      </c>
      <c r="J2689" s="25" t="s">
        <v>11815</v>
      </c>
      <c r="K2689" s="25"/>
      <c r="L2689" s="22" t="s">
        <v>887</v>
      </c>
      <c r="M2689" s="25" t="s">
        <v>11816</v>
      </c>
    </row>
    <row r="2690" spans="1:13" x14ac:dyDescent="0.25">
      <c r="A2690" s="22" t="s">
        <v>11748</v>
      </c>
      <c r="B2690" s="25">
        <v>283</v>
      </c>
      <c r="C2690" s="22" t="s">
        <v>11749</v>
      </c>
      <c r="D2690" s="24" t="s">
        <v>1052</v>
      </c>
      <c r="E2690" s="23" t="str">
        <f t="shared" si="41"/>
        <v>Panama|1982</v>
      </c>
      <c r="F2690" s="25" t="s">
        <v>11817</v>
      </c>
      <c r="G2690" s="25" t="s">
        <v>1465</v>
      </c>
      <c r="H2690" s="25" t="s">
        <v>11818</v>
      </c>
      <c r="I2690" s="25" t="s">
        <v>11819</v>
      </c>
      <c r="J2690" s="25" t="s">
        <v>11820</v>
      </c>
      <c r="K2690" s="25"/>
      <c r="L2690" s="22" t="s">
        <v>887</v>
      </c>
      <c r="M2690" s="25" t="s">
        <v>11821</v>
      </c>
    </row>
    <row r="2691" spans="1:13" x14ac:dyDescent="0.25">
      <c r="A2691" s="22" t="s">
        <v>11748</v>
      </c>
      <c r="B2691" s="25">
        <v>283</v>
      </c>
      <c r="C2691" s="22" t="s">
        <v>11749</v>
      </c>
      <c r="D2691" s="24" t="s">
        <v>1060</v>
      </c>
      <c r="E2691" s="23" t="str">
        <f t="shared" ref="E2691:E2754" si="42">A2691&amp;"|"&amp;D2691</f>
        <v>Panama|1983</v>
      </c>
      <c r="F2691" s="25" t="s">
        <v>11822</v>
      </c>
      <c r="G2691" s="25" t="s">
        <v>1054</v>
      </c>
      <c r="H2691" s="25" t="s">
        <v>11823</v>
      </c>
      <c r="I2691" s="25" t="s">
        <v>11824</v>
      </c>
      <c r="J2691" s="25" t="s">
        <v>11825</v>
      </c>
      <c r="K2691" s="25"/>
      <c r="L2691" s="22" t="s">
        <v>887</v>
      </c>
      <c r="M2691" s="25" t="s">
        <v>11826</v>
      </c>
    </row>
    <row r="2692" spans="1:13" x14ac:dyDescent="0.25">
      <c r="A2692" s="22" t="s">
        <v>11748</v>
      </c>
      <c r="B2692" s="25">
        <v>283</v>
      </c>
      <c r="C2692" s="22" t="s">
        <v>11749</v>
      </c>
      <c r="D2692" s="24" t="s">
        <v>1068</v>
      </c>
      <c r="E2692" s="23" t="str">
        <f t="shared" si="42"/>
        <v>Panama|1984</v>
      </c>
      <c r="F2692" s="25" t="s">
        <v>11827</v>
      </c>
      <c r="G2692" s="25" t="s">
        <v>2007</v>
      </c>
      <c r="H2692" s="25" t="s">
        <v>11828</v>
      </c>
      <c r="I2692" s="25" t="s">
        <v>11829</v>
      </c>
      <c r="J2692" s="25" t="s">
        <v>11830</v>
      </c>
      <c r="K2692" s="25"/>
      <c r="L2692" s="22" t="s">
        <v>887</v>
      </c>
      <c r="M2692" s="25" t="s">
        <v>11831</v>
      </c>
    </row>
    <row r="2693" spans="1:13" x14ac:dyDescent="0.25">
      <c r="A2693" s="22" t="s">
        <v>11748</v>
      </c>
      <c r="B2693" s="25">
        <v>283</v>
      </c>
      <c r="C2693" s="22" t="s">
        <v>11749</v>
      </c>
      <c r="D2693" s="24" t="s">
        <v>1076</v>
      </c>
      <c r="E2693" s="23" t="str">
        <f t="shared" si="42"/>
        <v>Panama|1985</v>
      </c>
      <c r="F2693" s="25" t="s">
        <v>11832</v>
      </c>
      <c r="G2693" s="25" t="s">
        <v>11833</v>
      </c>
      <c r="H2693" s="25" t="s">
        <v>11834</v>
      </c>
      <c r="I2693" s="25" t="s">
        <v>11835</v>
      </c>
      <c r="J2693" s="25" t="s">
        <v>11836</v>
      </c>
      <c r="K2693" s="25"/>
      <c r="L2693" s="22" t="s">
        <v>887</v>
      </c>
      <c r="M2693" s="25" t="s">
        <v>11837</v>
      </c>
    </row>
    <row r="2694" spans="1:13" x14ac:dyDescent="0.25">
      <c r="A2694" s="22" t="s">
        <v>11748</v>
      </c>
      <c r="B2694" s="25">
        <v>283</v>
      </c>
      <c r="C2694" s="22" t="s">
        <v>11749</v>
      </c>
      <c r="D2694" s="24" t="s">
        <v>1084</v>
      </c>
      <c r="E2694" s="23" t="str">
        <f t="shared" si="42"/>
        <v>Panama|1986</v>
      </c>
      <c r="F2694" s="25" t="s">
        <v>11838</v>
      </c>
      <c r="G2694" s="25" t="s">
        <v>3742</v>
      </c>
      <c r="H2694" s="25" t="s">
        <v>11839</v>
      </c>
      <c r="I2694" s="25" t="s">
        <v>11840</v>
      </c>
      <c r="J2694" s="25" t="s">
        <v>11841</v>
      </c>
      <c r="K2694" s="25"/>
      <c r="L2694" s="22" t="s">
        <v>887</v>
      </c>
      <c r="M2694" s="25" t="s">
        <v>11842</v>
      </c>
    </row>
    <row r="2695" spans="1:13" x14ac:dyDescent="0.25">
      <c r="A2695" s="22" t="s">
        <v>11748</v>
      </c>
      <c r="B2695" s="25">
        <v>283</v>
      </c>
      <c r="C2695" s="22" t="s">
        <v>11749</v>
      </c>
      <c r="D2695" s="24" t="s">
        <v>1091</v>
      </c>
      <c r="E2695" s="23" t="str">
        <f t="shared" si="42"/>
        <v>Panama|1987</v>
      </c>
      <c r="F2695" s="25" t="s">
        <v>11843</v>
      </c>
      <c r="G2695" s="25" t="s">
        <v>1419</v>
      </c>
      <c r="H2695" s="25" t="s">
        <v>11844</v>
      </c>
      <c r="I2695" s="25" t="s">
        <v>11845</v>
      </c>
      <c r="J2695" s="25" t="s">
        <v>11846</v>
      </c>
      <c r="K2695" s="25"/>
      <c r="L2695" s="22" t="s">
        <v>887</v>
      </c>
      <c r="M2695" s="25" t="s">
        <v>11847</v>
      </c>
    </row>
    <row r="2696" spans="1:13" x14ac:dyDescent="0.25">
      <c r="A2696" s="22" t="s">
        <v>11748</v>
      </c>
      <c r="B2696" s="25">
        <v>283</v>
      </c>
      <c r="C2696" s="22" t="s">
        <v>11749</v>
      </c>
      <c r="D2696" s="24" t="s">
        <v>1099</v>
      </c>
      <c r="E2696" s="23" t="str">
        <f t="shared" si="42"/>
        <v>Panama|1988</v>
      </c>
      <c r="F2696" s="25" t="s">
        <v>11848</v>
      </c>
      <c r="G2696" s="25" t="s">
        <v>11849</v>
      </c>
      <c r="H2696" s="25" t="s">
        <v>11850</v>
      </c>
      <c r="I2696" s="25" t="s">
        <v>11851</v>
      </c>
      <c r="J2696" s="25" t="s">
        <v>11852</v>
      </c>
      <c r="K2696" s="25"/>
      <c r="L2696" s="22" t="s">
        <v>887</v>
      </c>
      <c r="M2696" s="25" t="s">
        <v>11853</v>
      </c>
    </row>
    <row r="2697" spans="1:13" x14ac:dyDescent="0.25">
      <c r="A2697" s="22" t="s">
        <v>11748</v>
      </c>
      <c r="B2697" s="25">
        <v>283</v>
      </c>
      <c r="C2697" s="22" t="s">
        <v>11749</v>
      </c>
      <c r="D2697" s="24" t="s">
        <v>1106</v>
      </c>
      <c r="E2697" s="23" t="str">
        <f t="shared" si="42"/>
        <v>Panama|1989</v>
      </c>
      <c r="F2697" s="25" t="s">
        <v>11854</v>
      </c>
      <c r="G2697" s="25" t="s">
        <v>11849</v>
      </c>
      <c r="H2697" s="25" t="s">
        <v>11855</v>
      </c>
      <c r="I2697" s="25" t="s">
        <v>11856</v>
      </c>
      <c r="J2697" s="25" t="s">
        <v>11857</v>
      </c>
      <c r="K2697" s="25"/>
      <c r="L2697" s="22" t="s">
        <v>887</v>
      </c>
      <c r="M2697" s="25" t="s">
        <v>11858</v>
      </c>
    </row>
    <row r="2698" spans="1:13" x14ac:dyDescent="0.25">
      <c r="A2698" s="22" t="s">
        <v>11748</v>
      </c>
      <c r="B2698" s="25">
        <v>283</v>
      </c>
      <c r="C2698" s="22" t="s">
        <v>11749</v>
      </c>
      <c r="D2698" s="24" t="s">
        <v>1114</v>
      </c>
      <c r="E2698" s="23" t="str">
        <f t="shared" si="42"/>
        <v>Panama|1990</v>
      </c>
      <c r="F2698" s="25" t="s">
        <v>11859</v>
      </c>
      <c r="G2698" s="25"/>
      <c r="H2698" s="25" t="s">
        <v>11860</v>
      </c>
      <c r="I2698" s="25" t="s">
        <v>11861</v>
      </c>
      <c r="J2698" s="25" t="s">
        <v>11862</v>
      </c>
      <c r="K2698" s="25"/>
      <c r="L2698" s="22" t="s">
        <v>887</v>
      </c>
      <c r="M2698" s="25" t="s">
        <v>11863</v>
      </c>
    </row>
    <row r="2699" spans="1:13" x14ac:dyDescent="0.25">
      <c r="A2699" s="22" t="s">
        <v>11748</v>
      </c>
      <c r="B2699" s="25">
        <v>283</v>
      </c>
      <c r="C2699" s="22" t="s">
        <v>11749</v>
      </c>
      <c r="D2699" s="24" t="s">
        <v>1122</v>
      </c>
      <c r="E2699" s="23" t="str">
        <f t="shared" si="42"/>
        <v>Panama|1991</v>
      </c>
      <c r="F2699" s="25" t="s">
        <v>11864</v>
      </c>
      <c r="G2699" s="25" t="s">
        <v>6259</v>
      </c>
      <c r="H2699" s="25" t="s">
        <v>11865</v>
      </c>
      <c r="I2699" s="25" t="s">
        <v>11866</v>
      </c>
      <c r="J2699" s="25" t="s">
        <v>11867</v>
      </c>
      <c r="K2699" s="25"/>
      <c r="L2699" s="22" t="s">
        <v>887</v>
      </c>
      <c r="M2699" s="25" t="s">
        <v>11868</v>
      </c>
    </row>
    <row r="2700" spans="1:13" x14ac:dyDescent="0.25">
      <c r="A2700" s="22" t="s">
        <v>11748</v>
      </c>
      <c r="B2700" s="25">
        <v>283</v>
      </c>
      <c r="C2700" s="22" t="s">
        <v>11749</v>
      </c>
      <c r="D2700" s="24" t="s">
        <v>1130</v>
      </c>
      <c r="E2700" s="23" t="str">
        <f t="shared" si="42"/>
        <v>Panama|1992</v>
      </c>
      <c r="F2700" s="25" t="s">
        <v>11869</v>
      </c>
      <c r="G2700" s="25" t="s">
        <v>6378</v>
      </c>
      <c r="H2700" s="25" t="s">
        <v>11870</v>
      </c>
      <c r="I2700" s="25" t="s">
        <v>11871</v>
      </c>
      <c r="J2700" s="25" t="s">
        <v>11872</v>
      </c>
      <c r="K2700" s="25"/>
      <c r="L2700" s="22" t="s">
        <v>887</v>
      </c>
      <c r="M2700" s="25" t="s">
        <v>11873</v>
      </c>
    </row>
    <row r="2701" spans="1:13" x14ac:dyDescent="0.25">
      <c r="A2701" s="22" t="s">
        <v>11748</v>
      </c>
      <c r="B2701" s="25">
        <v>283</v>
      </c>
      <c r="C2701" s="22" t="s">
        <v>11749</v>
      </c>
      <c r="D2701" s="24" t="s">
        <v>1136</v>
      </c>
      <c r="E2701" s="23" t="str">
        <f t="shared" si="42"/>
        <v>Panama|1993</v>
      </c>
      <c r="F2701" s="25" t="s">
        <v>11874</v>
      </c>
      <c r="G2701" s="25" t="s">
        <v>11658</v>
      </c>
      <c r="H2701" s="25" t="s">
        <v>11875</v>
      </c>
      <c r="I2701" s="25" t="s">
        <v>11876</v>
      </c>
      <c r="J2701" s="25" t="s">
        <v>11877</v>
      </c>
      <c r="K2701" s="25"/>
      <c r="L2701" s="22" t="s">
        <v>887</v>
      </c>
      <c r="M2701" s="25" t="s">
        <v>11878</v>
      </c>
    </row>
    <row r="2702" spans="1:13" x14ac:dyDescent="0.25">
      <c r="A2702" s="22" t="s">
        <v>11748</v>
      </c>
      <c r="B2702" s="25">
        <v>283</v>
      </c>
      <c r="C2702" s="22" t="s">
        <v>11749</v>
      </c>
      <c r="D2702" s="24" t="s">
        <v>1144</v>
      </c>
      <c r="E2702" s="23" t="str">
        <f t="shared" si="42"/>
        <v>Panama|1994</v>
      </c>
      <c r="F2702" s="25" t="s">
        <v>11879</v>
      </c>
      <c r="G2702" s="25">
        <v>14</v>
      </c>
      <c r="H2702" s="25" t="s">
        <v>11880</v>
      </c>
      <c r="I2702" s="25" t="s">
        <v>11881</v>
      </c>
      <c r="J2702" s="25" t="s">
        <v>11882</v>
      </c>
      <c r="K2702" s="25"/>
      <c r="L2702" s="22" t="s">
        <v>887</v>
      </c>
      <c r="M2702" s="25" t="s">
        <v>11883</v>
      </c>
    </row>
    <row r="2703" spans="1:13" x14ac:dyDescent="0.25">
      <c r="A2703" s="22" t="s">
        <v>11748</v>
      </c>
      <c r="B2703" s="25">
        <v>283</v>
      </c>
      <c r="C2703" s="22" t="s">
        <v>11749</v>
      </c>
      <c r="D2703" s="24" t="s">
        <v>1152</v>
      </c>
      <c r="E2703" s="23" t="str">
        <f t="shared" si="42"/>
        <v>Panama|1995</v>
      </c>
      <c r="F2703" s="25" t="s">
        <v>11884</v>
      </c>
      <c r="G2703" s="25">
        <v>14</v>
      </c>
      <c r="H2703" s="25" t="s">
        <v>11885</v>
      </c>
      <c r="I2703" s="25" t="s">
        <v>11886</v>
      </c>
      <c r="J2703" s="25" t="s">
        <v>11887</v>
      </c>
      <c r="K2703" s="25"/>
      <c r="L2703" s="22" t="s">
        <v>887</v>
      </c>
      <c r="M2703" s="25" t="s">
        <v>11888</v>
      </c>
    </row>
    <row r="2704" spans="1:13" x14ac:dyDescent="0.25">
      <c r="A2704" s="22" t="s">
        <v>11748</v>
      </c>
      <c r="B2704" s="25">
        <v>283</v>
      </c>
      <c r="C2704" s="22" t="s">
        <v>11749</v>
      </c>
      <c r="D2704" s="24" t="s">
        <v>1158</v>
      </c>
      <c r="E2704" s="23" t="str">
        <f t="shared" si="42"/>
        <v>Panama|1996</v>
      </c>
      <c r="F2704" s="25" t="s">
        <v>11889</v>
      </c>
      <c r="G2704" s="25" t="s">
        <v>11890</v>
      </c>
      <c r="H2704" s="25" t="s">
        <v>11891</v>
      </c>
      <c r="I2704" s="25" t="s">
        <v>11892</v>
      </c>
      <c r="J2704" s="25" t="s">
        <v>11893</v>
      </c>
      <c r="K2704" s="25"/>
      <c r="L2704" s="22" t="s">
        <v>887</v>
      </c>
      <c r="M2704" s="25" t="s">
        <v>11894</v>
      </c>
    </row>
    <row r="2705" spans="1:13" x14ac:dyDescent="0.25">
      <c r="A2705" s="22" t="s">
        <v>11748</v>
      </c>
      <c r="B2705" s="25">
        <v>283</v>
      </c>
      <c r="C2705" s="22" t="s">
        <v>11749</v>
      </c>
      <c r="D2705" s="24" t="s">
        <v>1165</v>
      </c>
      <c r="E2705" s="23" t="str">
        <f t="shared" si="42"/>
        <v>Panama|1997</v>
      </c>
      <c r="F2705" s="25" t="s">
        <v>11895</v>
      </c>
      <c r="G2705" s="25" t="s">
        <v>11896</v>
      </c>
      <c r="H2705" s="25" t="s">
        <v>11897</v>
      </c>
      <c r="I2705" s="25" t="s">
        <v>11898</v>
      </c>
      <c r="J2705" s="25" t="s">
        <v>11899</v>
      </c>
      <c r="K2705" s="25" t="s">
        <v>11900</v>
      </c>
      <c r="L2705" s="22" t="s">
        <v>887</v>
      </c>
      <c r="M2705" s="25" t="s">
        <v>11901</v>
      </c>
    </row>
    <row r="2706" spans="1:13" x14ac:dyDescent="0.25">
      <c r="A2706" s="22" t="s">
        <v>11748</v>
      </c>
      <c r="B2706" s="25">
        <v>283</v>
      </c>
      <c r="C2706" s="22" t="s">
        <v>11749</v>
      </c>
      <c r="D2706" s="24" t="s">
        <v>1172</v>
      </c>
      <c r="E2706" s="23" t="str">
        <f t="shared" si="42"/>
        <v>Panama|1998</v>
      </c>
      <c r="F2706" s="25" t="s">
        <v>11902</v>
      </c>
      <c r="G2706" s="25">
        <v>14</v>
      </c>
      <c r="H2706" s="25" t="s">
        <v>11903</v>
      </c>
      <c r="I2706" s="25" t="s">
        <v>11904</v>
      </c>
      <c r="J2706" s="25" t="s">
        <v>11905</v>
      </c>
      <c r="K2706" s="25" t="s">
        <v>10298</v>
      </c>
      <c r="L2706" s="22" t="s">
        <v>887</v>
      </c>
      <c r="M2706" s="25" t="s">
        <v>11906</v>
      </c>
    </row>
    <row r="2707" spans="1:13" x14ac:dyDescent="0.25">
      <c r="A2707" s="22" t="s">
        <v>11748</v>
      </c>
      <c r="B2707" s="25">
        <v>283</v>
      </c>
      <c r="C2707" s="22" t="s">
        <v>11749</v>
      </c>
      <c r="D2707" s="24" t="s">
        <v>1179</v>
      </c>
      <c r="E2707" s="23" t="str">
        <f t="shared" si="42"/>
        <v>Panama|1999</v>
      </c>
      <c r="F2707" s="25" t="s">
        <v>11907</v>
      </c>
      <c r="G2707" s="25" t="s">
        <v>1419</v>
      </c>
      <c r="H2707" s="25" t="s">
        <v>11908</v>
      </c>
      <c r="I2707" s="25" t="s">
        <v>11909</v>
      </c>
      <c r="J2707" s="25" t="s">
        <v>11910</v>
      </c>
      <c r="K2707" s="25"/>
      <c r="L2707" s="22" t="s">
        <v>887</v>
      </c>
      <c r="M2707" s="25" t="s">
        <v>11911</v>
      </c>
    </row>
    <row r="2708" spans="1:13" x14ac:dyDescent="0.25">
      <c r="A2708" s="22" t="s">
        <v>11748</v>
      </c>
      <c r="B2708" s="25">
        <v>283</v>
      </c>
      <c r="C2708" s="22" t="s">
        <v>11749</v>
      </c>
      <c r="D2708" s="24" t="s">
        <v>1186</v>
      </c>
      <c r="E2708" s="23" t="str">
        <f t="shared" si="42"/>
        <v>Panama|2000</v>
      </c>
      <c r="F2708" s="25" t="s">
        <v>11912</v>
      </c>
      <c r="G2708" s="25" t="s">
        <v>11913</v>
      </c>
      <c r="H2708" s="25" t="s">
        <v>11914</v>
      </c>
      <c r="I2708" s="25" t="s">
        <v>11915</v>
      </c>
      <c r="J2708" s="25" t="s">
        <v>11916</v>
      </c>
      <c r="K2708" s="25" t="s">
        <v>11917</v>
      </c>
      <c r="L2708" s="22" t="s">
        <v>887</v>
      </c>
      <c r="M2708" s="25" t="s">
        <v>11918</v>
      </c>
    </row>
    <row r="2709" spans="1:13" x14ac:dyDescent="0.25">
      <c r="A2709" s="22" t="s">
        <v>11748</v>
      </c>
      <c r="B2709" s="25">
        <v>283</v>
      </c>
      <c r="C2709" s="22" t="s">
        <v>11749</v>
      </c>
      <c r="D2709" s="24" t="s">
        <v>1192</v>
      </c>
      <c r="E2709" s="23" t="str">
        <f t="shared" si="42"/>
        <v>Panama|2001</v>
      </c>
      <c r="F2709" s="25" t="s">
        <v>11919</v>
      </c>
      <c r="G2709" s="25">
        <v>14</v>
      </c>
      <c r="H2709" s="25" t="s">
        <v>11920</v>
      </c>
      <c r="I2709" s="25" t="s">
        <v>11921</v>
      </c>
      <c r="J2709" s="25" t="s">
        <v>11922</v>
      </c>
      <c r="K2709" s="25" t="s">
        <v>11923</v>
      </c>
      <c r="L2709" s="22" t="s">
        <v>887</v>
      </c>
      <c r="M2709" s="25" t="s">
        <v>11924</v>
      </c>
    </row>
    <row r="2710" spans="1:13" x14ac:dyDescent="0.25">
      <c r="A2710" s="22" t="s">
        <v>11748</v>
      </c>
      <c r="B2710" s="25">
        <v>283</v>
      </c>
      <c r="C2710" s="22" t="s">
        <v>11749</v>
      </c>
      <c r="D2710" s="24" t="s">
        <v>1199</v>
      </c>
      <c r="E2710" s="23" t="str">
        <f t="shared" si="42"/>
        <v>Panama|2002</v>
      </c>
      <c r="F2710" s="25" t="s">
        <v>11925</v>
      </c>
      <c r="G2710" s="25" t="s">
        <v>11913</v>
      </c>
      <c r="H2710" s="25" t="s">
        <v>11926</v>
      </c>
      <c r="I2710" s="25" t="s">
        <v>11927</v>
      </c>
      <c r="J2710" s="25" t="s">
        <v>11928</v>
      </c>
      <c r="K2710" s="25" t="s">
        <v>11929</v>
      </c>
      <c r="L2710" s="22" t="s">
        <v>887</v>
      </c>
      <c r="M2710" s="25" t="s">
        <v>11930</v>
      </c>
    </row>
    <row r="2711" spans="1:13" x14ac:dyDescent="0.25">
      <c r="A2711" s="22" t="s">
        <v>11748</v>
      </c>
      <c r="B2711" s="25">
        <v>283</v>
      </c>
      <c r="C2711" s="22" t="s">
        <v>11749</v>
      </c>
      <c r="D2711" s="24" t="s">
        <v>1206</v>
      </c>
      <c r="E2711" s="23" t="str">
        <f t="shared" si="42"/>
        <v>Panama|2003</v>
      </c>
      <c r="F2711" s="25" t="s">
        <v>11931</v>
      </c>
      <c r="G2711" s="25">
        <v>13</v>
      </c>
      <c r="H2711" s="25" t="s">
        <v>11932</v>
      </c>
      <c r="I2711" s="25" t="s">
        <v>11933</v>
      </c>
      <c r="J2711" s="25" t="s">
        <v>11934</v>
      </c>
      <c r="K2711" s="25" t="s">
        <v>3827</v>
      </c>
      <c r="L2711" s="22" t="s">
        <v>887</v>
      </c>
      <c r="M2711" s="25" t="s">
        <v>11935</v>
      </c>
    </row>
    <row r="2712" spans="1:13" x14ac:dyDescent="0.25">
      <c r="A2712" s="22" t="s">
        <v>11748</v>
      </c>
      <c r="B2712" s="25">
        <v>283</v>
      </c>
      <c r="C2712" s="22" t="s">
        <v>11749</v>
      </c>
      <c r="D2712" s="24" t="s">
        <v>1212</v>
      </c>
      <c r="E2712" s="23" t="str">
        <f t="shared" si="42"/>
        <v>Panama|2004</v>
      </c>
      <c r="F2712" s="25" t="s">
        <v>11936</v>
      </c>
      <c r="G2712" s="25" t="s">
        <v>1977</v>
      </c>
      <c r="H2712" s="25" t="s">
        <v>11937</v>
      </c>
      <c r="I2712" s="25" t="s">
        <v>11938</v>
      </c>
      <c r="J2712" s="25" t="s">
        <v>11939</v>
      </c>
      <c r="K2712" s="25" t="s">
        <v>11940</v>
      </c>
      <c r="L2712" s="22" t="s">
        <v>887</v>
      </c>
      <c r="M2712" s="25" t="s">
        <v>11941</v>
      </c>
    </row>
    <row r="2713" spans="1:13" x14ac:dyDescent="0.25">
      <c r="A2713" s="22" t="s">
        <v>11748</v>
      </c>
      <c r="B2713" s="25">
        <v>283</v>
      </c>
      <c r="C2713" s="22" t="s">
        <v>11749</v>
      </c>
      <c r="D2713" s="24" t="s">
        <v>1217</v>
      </c>
      <c r="E2713" s="23" t="str">
        <f t="shared" si="42"/>
        <v>Panama|2005</v>
      </c>
      <c r="F2713" s="25" t="s">
        <v>11942</v>
      </c>
      <c r="G2713" s="25" t="s">
        <v>2937</v>
      </c>
      <c r="H2713" s="25" t="s">
        <v>11943</v>
      </c>
      <c r="I2713" s="25" t="s">
        <v>11944</v>
      </c>
      <c r="J2713" s="25" t="s">
        <v>11945</v>
      </c>
      <c r="K2713" s="25" t="s">
        <v>11946</v>
      </c>
      <c r="L2713" s="22" t="s">
        <v>887</v>
      </c>
      <c r="M2713" s="25" t="s">
        <v>11947</v>
      </c>
    </row>
    <row r="2714" spans="1:13" x14ac:dyDescent="0.25">
      <c r="A2714" s="22" t="s">
        <v>11748</v>
      </c>
      <c r="B2714" s="25">
        <v>283</v>
      </c>
      <c r="C2714" s="22" t="s">
        <v>11749</v>
      </c>
      <c r="D2714" s="24" t="s">
        <v>1224</v>
      </c>
      <c r="E2714" s="23" t="str">
        <f t="shared" si="42"/>
        <v>Panama|2006</v>
      </c>
      <c r="F2714" s="25" t="s">
        <v>11948</v>
      </c>
      <c r="G2714" s="25" t="s">
        <v>2664</v>
      </c>
      <c r="H2714" s="25" t="s">
        <v>11949</v>
      </c>
      <c r="I2714" s="25" t="s">
        <v>11950</v>
      </c>
      <c r="J2714" s="25" t="s">
        <v>11951</v>
      </c>
      <c r="K2714" s="25" t="s">
        <v>7554</v>
      </c>
      <c r="L2714" s="22" t="s">
        <v>887</v>
      </c>
      <c r="M2714" s="25" t="s">
        <v>11952</v>
      </c>
    </row>
    <row r="2715" spans="1:13" x14ac:dyDescent="0.25">
      <c r="A2715" s="22" t="s">
        <v>11748</v>
      </c>
      <c r="B2715" s="25">
        <v>283</v>
      </c>
      <c r="C2715" s="22" t="s">
        <v>11749</v>
      </c>
      <c r="D2715" s="24" t="s">
        <v>1231</v>
      </c>
      <c r="E2715" s="23" t="str">
        <f t="shared" si="42"/>
        <v>Panama|2007</v>
      </c>
      <c r="F2715" s="25" t="s">
        <v>11953</v>
      </c>
      <c r="G2715" s="25" t="s">
        <v>2539</v>
      </c>
      <c r="H2715" s="25" t="s">
        <v>11954</v>
      </c>
      <c r="I2715" s="25" t="s">
        <v>11955</v>
      </c>
      <c r="J2715" s="25" t="s">
        <v>11956</v>
      </c>
      <c r="K2715" s="25" t="s">
        <v>11957</v>
      </c>
      <c r="L2715" s="22" t="s">
        <v>887</v>
      </c>
      <c r="M2715" s="25" t="s">
        <v>11958</v>
      </c>
    </row>
    <row r="2716" spans="1:13" x14ac:dyDescent="0.25">
      <c r="A2716" s="22" t="s">
        <v>11748</v>
      </c>
      <c r="B2716" s="25">
        <v>283</v>
      </c>
      <c r="C2716" s="22" t="s">
        <v>11749</v>
      </c>
      <c r="D2716" s="24" t="s">
        <v>1237</v>
      </c>
      <c r="E2716" s="23" t="str">
        <f t="shared" si="42"/>
        <v>Panama|2008</v>
      </c>
      <c r="F2716" s="25" t="s">
        <v>11959</v>
      </c>
      <c r="G2716" s="25" t="s">
        <v>1116</v>
      </c>
      <c r="H2716" s="25" t="s">
        <v>11960</v>
      </c>
      <c r="I2716" s="25" t="s">
        <v>11961</v>
      </c>
      <c r="J2716" s="25" t="s">
        <v>11962</v>
      </c>
      <c r="K2716" s="25" t="s">
        <v>11963</v>
      </c>
      <c r="L2716" s="22" t="s">
        <v>887</v>
      </c>
      <c r="M2716" s="25" t="s">
        <v>11964</v>
      </c>
    </row>
    <row r="2717" spans="1:13" x14ac:dyDescent="0.25">
      <c r="A2717" s="22" t="s">
        <v>11748</v>
      </c>
      <c r="B2717" s="25">
        <v>283</v>
      </c>
      <c r="C2717" s="22" t="s">
        <v>11749</v>
      </c>
      <c r="D2717" s="24" t="s">
        <v>1243</v>
      </c>
      <c r="E2717" s="23" t="str">
        <f t="shared" si="42"/>
        <v>Panama|2009</v>
      </c>
      <c r="F2717" s="25" t="s">
        <v>11965</v>
      </c>
      <c r="G2717" s="25" t="s">
        <v>2071</v>
      </c>
      <c r="H2717" s="25" t="s">
        <v>11966</v>
      </c>
      <c r="I2717" s="25" t="s">
        <v>11967</v>
      </c>
      <c r="J2717" s="25" t="s">
        <v>11968</v>
      </c>
      <c r="K2717" s="25" t="s">
        <v>11969</v>
      </c>
      <c r="L2717" s="22" t="s">
        <v>887</v>
      </c>
      <c r="M2717" s="25" t="s">
        <v>11970</v>
      </c>
    </row>
    <row r="2718" spans="1:13" x14ac:dyDescent="0.25">
      <c r="A2718" s="22" t="s">
        <v>11748</v>
      </c>
      <c r="B2718" s="25">
        <v>283</v>
      </c>
      <c r="C2718" s="22" t="s">
        <v>11749</v>
      </c>
      <c r="D2718" s="24" t="s">
        <v>1250</v>
      </c>
      <c r="E2718" s="23" t="str">
        <f t="shared" si="42"/>
        <v>Panama|2010</v>
      </c>
      <c r="F2718" s="25" t="s">
        <v>11971</v>
      </c>
      <c r="G2718" s="25" t="s">
        <v>2291</v>
      </c>
      <c r="H2718" s="25" t="s">
        <v>11972</v>
      </c>
      <c r="I2718" s="25">
        <v>100</v>
      </c>
      <c r="J2718" s="25" t="s">
        <v>11973</v>
      </c>
      <c r="K2718" s="25" t="s">
        <v>11974</v>
      </c>
      <c r="L2718" s="22" t="s">
        <v>887</v>
      </c>
      <c r="M2718" s="25" t="s">
        <v>11975</v>
      </c>
    </row>
    <row r="2719" spans="1:13" x14ac:dyDescent="0.25">
      <c r="A2719" s="22" t="s">
        <v>11748</v>
      </c>
      <c r="B2719" s="25">
        <v>283</v>
      </c>
      <c r="C2719" s="22" t="s">
        <v>11749</v>
      </c>
      <c r="D2719" s="24" t="s">
        <v>1255</v>
      </c>
      <c r="E2719" s="23" t="str">
        <f t="shared" si="42"/>
        <v>Panama|2011</v>
      </c>
      <c r="F2719" s="25" t="s">
        <v>11976</v>
      </c>
      <c r="G2719" s="25" t="s">
        <v>1174</v>
      </c>
      <c r="H2719" s="25" t="s">
        <v>11977</v>
      </c>
      <c r="I2719" s="25" t="s">
        <v>11978</v>
      </c>
      <c r="J2719" s="25" t="s">
        <v>11979</v>
      </c>
      <c r="K2719" s="25" t="s">
        <v>11980</v>
      </c>
      <c r="L2719" s="22" t="s">
        <v>887</v>
      </c>
      <c r="M2719" s="25" t="s">
        <v>11981</v>
      </c>
    </row>
    <row r="2720" spans="1:13" x14ac:dyDescent="0.25">
      <c r="A2720" s="22" t="s">
        <v>11748</v>
      </c>
      <c r="B2720" s="25">
        <v>283</v>
      </c>
      <c r="C2720" s="22" t="s">
        <v>11749</v>
      </c>
      <c r="D2720" s="24" t="s">
        <v>1262</v>
      </c>
      <c r="E2720" s="23" t="str">
        <f t="shared" si="42"/>
        <v>Panama|2012</v>
      </c>
      <c r="F2720" s="25" t="s">
        <v>11982</v>
      </c>
      <c r="G2720" s="25">
        <v>4</v>
      </c>
      <c r="H2720" s="25" t="s">
        <v>11983</v>
      </c>
      <c r="I2720" s="25" t="s">
        <v>11984</v>
      </c>
      <c r="J2720" s="25" t="s">
        <v>11985</v>
      </c>
      <c r="K2720" s="25" t="s">
        <v>11986</v>
      </c>
      <c r="L2720" s="22" t="s">
        <v>887</v>
      </c>
      <c r="M2720" s="25" t="s">
        <v>11987</v>
      </c>
    </row>
    <row r="2721" spans="1:13" x14ac:dyDescent="0.25">
      <c r="A2721" s="22" t="s">
        <v>11748</v>
      </c>
      <c r="B2721" s="25">
        <v>283</v>
      </c>
      <c r="C2721" s="22" t="s">
        <v>11749</v>
      </c>
      <c r="D2721" s="24" t="s">
        <v>1269</v>
      </c>
      <c r="E2721" s="23" t="str">
        <f t="shared" si="42"/>
        <v>Panama|2013</v>
      </c>
      <c r="F2721" s="25" t="s">
        <v>11988</v>
      </c>
      <c r="G2721" s="25"/>
      <c r="H2721" s="25" t="s">
        <v>11989</v>
      </c>
      <c r="I2721" s="25" t="s">
        <v>11990</v>
      </c>
      <c r="J2721" s="25"/>
      <c r="K2721" s="25" t="s">
        <v>10080</v>
      </c>
      <c r="L2721" s="22" t="s">
        <v>887</v>
      </c>
      <c r="M2721" s="25" t="s">
        <v>11991</v>
      </c>
    </row>
    <row r="2722" spans="1:13" x14ac:dyDescent="0.25">
      <c r="A2722" s="22" t="s">
        <v>11748</v>
      </c>
      <c r="B2722" s="25">
        <v>283</v>
      </c>
      <c r="C2722" s="22" t="s">
        <v>11749</v>
      </c>
      <c r="D2722" s="24" t="s">
        <v>1274</v>
      </c>
      <c r="E2722" s="23" t="str">
        <f t="shared" si="42"/>
        <v>Panama|2014</v>
      </c>
      <c r="F2722" s="25" t="s">
        <v>11992</v>
      </c>
      <c r="G2722" s="25"/>
      <c r="H2722" s="25" t="s">
        <v>11993</v>
      </c>
      <c r="I2722" s="25"/>
      <c r="J2722" s="25"/>
      <c r="K2722" s="25"/>
      <c r="L2722" s="22" t="s">
        <v>887</v>
      </c>
      <c r="M2722" s="25" t="s">
        <v>11994</v>
      </c>
    </row>
    <row r="2723" spans="1:13" x14ac:dyDescent="0.25">
      <c r="A2723" s="22" t="s">
        <v>11995</v>
      </c>
      <c r="B2723" s="25">
        <v>288</v>
      </c>
      <c r="D2723" s="24" t="s">
        <v>886</v>
      </c>
      <c r="E2723" s="23" t="str">
        <f t="shared" si="42"/>
        <v>Paraguay|1950</v>
      </c>
      <c r="F2723" s="25"/>
      <c r="G2723" s="25"/>
      <c r="H2723" s="25"/>
      <c r="I2723" s="25"/>
      <c r="J2723" s="25"/>
      <c r="K2723" s="25"/>
      <c r="L2723" s="22" t="s">
        <v>887</v>
      </c>
      <c r="M2723" s="25"/>
    </row>
    <row r="2724" spans="1:13" x14ac:dyDescent="0.25">
      <c r="A2724" s="22" t="s">
        <v>11995</v>
      </c>
      <c r="B2724" s="25">
        <v>288</v>
      </c>
      <c r="D2724" s="24" t="s">
        <v>888</v>
      </c>
      <c r="E2724" s="23" t="str">
        <f t="shared" si="42"/>
        <v>Paraguay|1951</v>
      </c>
      <c r="F2724" s="25"/>
      <c r="G2724" s="25"/>
      <c r="H2724" s="25"/>
      <c r="I2724" s="25"/>
      <c r="J2724" s="25"/>
      <c r="K2724" s="25"/>
      <c r="L2724" s="22" t="s">
        <v>887</v>
      </c>
      <c r="M2724" s="25"/>
    </row>
    <row r="2725" spans="1:13" x14ac:dyDescent="0.25">
      <c r="A2725" s="22" t="s">
        <v>11995</v>
      </c>
      <c r="B2725" s="25">
        <v>288</v>
      </c>
      <c r="D2725" s="24" t="s">
        <v>889</v>
      </c>
      <c r="E2725" s="23" t="str">
        <f t="shared" si="42"/>
        <v>Paraguay|1952</v>
      </c>
      <c r="F2725" s="25"/>
      <c r="G2725" s="25"/>
      <c r="H2725" s="25"/>
      <c r="I2725" s="25"/>
      <c r="J2725" s="25"/>
      <c r="K2725" s="25"/>
      <c r="L2725" s="22" t="s">
        <v>887</v>
      </c>
      <c r="M2725" s="25"/>
    </row>
    <row r="2726" spans="1:13" x14ac:dyDescent="0.25">
      <c r="A2726" s="22" t="s">
        <v>11995</v>
      </c>
      <c r="B2726" s="25">
        <v>288</v>
      </c>
      <c r="D2726" s="24" t="s">
        <v>890</v>
      </c>
      <c r="E2726" s="23" t="str">
        <f t="shared" si="42"/>
        <v>Paraguay|1953</v>
      </c>
      <c r="F2726" s="25"/>
      <c r="G2726" s="25"/>
      <c r="H2726" s="25"/>
      <c r="I2726" s="25"/>
      <c r="J2726" s="25"/>
      <c r="K2726" s="25"/>
      <c r="L2726" s="22" t="s">
        <v>887</v>
      </c>
      <c r="M2726" s="25"/>
    </row>
    <row r="2727" spans="1:13" x14ac:dyDescent="0.25">
      <c r="A2727" s="22" t="s">
        <v>11995</v>
      </c>
      <c r="B2727" s="25">
        <v>288</v>
      </c>
      <c r="D2727" s="24" t="s">
        <v>891</v>
      </c>
      <c r="E2727" s="23" t="str">
        <f t="shared" si="42"/>
        <v>Paraguay|1954</v>
      </c>
      <c r="F2727" s="25"/>
      <c r="G2727" s="25"/>
      <c r="H2727" s="25"/>
      <c r="I2727" s="25"/>
      <c r="J2727" s="25"/>
      <c r="K2727" s="25"/>
      <c r="L2727" s="22" t="s">
        <v>887</v>
      </c>
      <c r="M2727" s="25"/>
    </row>
    <row r="2728" spans="1:13" x14ac:dyDescent="0.25">
      <c r="A2728" s="22" t="s">
        <v>11995</v>
      </c>
      <c r="B2728" s="25">
        <v>288</v>
      </c>
      <c r="D2728" s="24" t="s">
        <v>892</v>
      </c>
      <c r="E2728" s="23" t="str">
        <f t="shared" si="42"/>
        <v>Paraguay|1955</v>
      </c>
      <c r="F2728" s="25"/>
      <c r="G2728" s="25"/>
      <c r="H2728" s="25"/>
      <c r="I2728" s="25"/>
      <c r="J2728" s="25"/>
      <c r="K2728" s="25"/>
      <c r="L2728" s="22" t="s">
        <v>887</v>
      </c>
      <c r="M2728" s="25"/>
    </row>
    <row r="2729" spans="1:13" x14ac:dyDescent="0.25">
      <c r="A2729" s="22" t="s">
        <v>11995</v>
      </c>
      <c r="B2729" s="25">
        <v>288</v>
      </c>
      <c r="D2729" s="24" t="s">
        <v>893</v>
      </c>
      <c r="E2729" s="23" t="str">
        <f t="shared" si="42"/>
        <v>Paraguay|1956</v>
      </c>
      <c r="F2729" s="25"/>
      <c r="G2729" s="25"/>
      <c r="H2729" s="25"/>
      <c r="I2729" s="25"/>
      <c r="J2729" s="25"/>
      <c r="K2729" s="25"/>
      <c r="L2729" s="22" t="s">
        <v>887</v>
      </c>
      <c r="M2729" s="25"/>
    </row>
    <row r="2730" spans="1:13" x14ac:dyDescent="0.25">
      <c r="A2730" s="22" t="s">
        <v>11995</v>
      </c>
      <c r="B2730" s="25">
        <v>288</v>
      </c>
      <c r="D2730" s="24" t="s">
        <v>894</v>
      </c>
      <c r="E2730" s="23" t="str">
        <f t="shared" si="42"/>
        <v>Paraguay|1957</v>
      </c>
      <c r="F2730" s="25"/>
      <c r="G2730" s="25"/>
      <c r="H2730" s="25"/>
      <c r="I2730" s="25"/>
      <c r="J2730" s="25"/>
      <c r="K2730" s="25"/>
      <c r="L2730" s="22" t="s">
        <v>887</v>
      </c>
      <c r="M2730" s="25"/>
    </row>
    <row r="2731" spans="1:13" x14ac:dyDescent="0.25">
      <c r="A2731" s="22" t="s">
        <v>11995</v>
      </c>
      <c r="B2731" s="25">
        <v>288</v>
      </c>
      <c r="D2731" s="24" t="s">
        <v>895</v>
      </c>
      <c r="E2731" s="23" t="str">
        <f t="shared" si="42"/>
        <v>Paraguay|1958</v>
      </c>
      <c r="F2731" s="25"/>
      <c r="G2731" s="25"/>
      <c r="H2731" s="25"/>
      <c r="I2731" s="25"/>
      <c r="J2731" s="25"/>
      <c r="K2731" s="25"/>
      <c r="L2731" s="22" t="s">
        <v>887</v>
      </c>
      <c r="M2731" s="25"/>
    </row>
    <row r="2732" spans="1:13" x14ac:dyDescent="0.25">
      <c r="A2732" s="22" t="s">
        <v>11995</v>
      </c>
      <c r="B2732" s="25">
        <v>288</v>
      </c>
      <c r="D2732" s="24" t="s">
        <v>896</v>
      </c>
      <c r="E2732" s="23" t="str">
        <f t="shared" si="42"/>
        <v>Paraguay|1959</v>
      </c>
      <c r="F2732" s="25"/>
      <c r="G2732" s="25"/>
      <c r="H2732" s="25"/>
      <c r="I2732" s="25"/>
      <c r="J2732" s="25"/>
      <c r="K2732" s="25"/>
      <c r="L2732" s="22" t="s">
        <v>887</v>
      </c>
      <c r="M2732" s="25"/>
    </row>
    <row r="2733" spans="1:13" x14ac:dyDescent="0.25">
      <c r="A2733" s="22" t="s">
        <v>11995</v>
      </c>
      <c r="B2733" s="25">
        <v>288</v>
      </c>
      <c r="C2733" s="22" t="s">
        <v>11996</v>
      </c>
      <c r="D2733" s="24" t="s">
        <v>898</v>
      </c>
      <c r="E2733" s="23" t="str">
        <f t="shared" si="42"/>
        <v>Paraguay|1960</v>
      </c>
      <c r="F2733" s="25"/>
      <c r="G2733" s="25"/>
      <c r="H2733" s="25" t="s">
        <v>11997</v>
      </c>
      <c r="I2733" s="25" t="s">
        <v>11998</v>
      </c>
      <c r="J2733" s="25"/>
      <c r="K2733" s="25"/>
      <c r="L2733" s="22" t="s">
        <v>887</v>
      </c>
      <c r="M2733" s="25"/>
    </row>
    <row r="2734" spans="1:13" x14ac:dyDescent="0.25">
      <c r="A2734" s="22" t="s">
        <v>11995</v>
      </c>
      <c r="B2734" s="25">
        <v>288</v>
      </c>
      <c r="C2734" s="22" t="s">
        <v>11996</v>
      </c>
      <c r="D2734" s="24" t="s">
        <v>905</v>
      </c>
      <c r="E2734" s="23" t="str">
        <f t="shared" si="42"/>
        <v>Paraguay|1961</v>
      </c>
      <c r="F2734" s="25"/>
      <c r="G2734" s="25"/>
      <c r="H2734" s="25" t="s">
        <v>11999</v>
      </c>
      <c r="I2734" s="25" t="s">
        <v>12000</v>
      </c>
      <c r="J2734" s="25"/>
      <c r="K2734" s="25"/>
      <c r="L2734" s="22" t="s">
        <v>887</v>
      </c>
      <c r="M2734" s="25"/>
    </row>
    <row r="2735" spans="1:13" x14ac:dyDescent="0.25">
      <c r="A2735" s="22" t="s">
        <v>11995</v>
      </c>
      <c r="B2735" s="25">
        <v>288</v>
      </c>
      <c r="C2735" s="22" t="s">
        <v>11996</v>
      </c>
      <c r="D2735" s="24" t="s">
        <v>912</v>
      </c>
      <c r="E2735" s="23" t="str">
        <f t="shared" si="42"/>
        <v>Paraguay|1962</v>
      </c>
      <c r="F2735" s="25"/>
      <c r="G2735" s="25"/>
      <c r="H2735" s="25" t="s">
        <v>12001</v>
      </c>
      <c r="I2735" s="25" t="s">
        <v>12002</v>
      </c>
      <c r="J2735" s="25"/>
      <c r="K2735" s="25"/>
      <c r="L2735" s="22" t="s">
        <v>887</v>
      </c>
      <c r="M2735" s="25"/>
    </row>
    <row r="2736" spans="1:13" x14ac:dyDescent="0.25">
      <c r="A2736" s="22" t="s">
        <v>11995</v>
      </c>
      <c r="B2736" s="25">
        <v>288</v>
      </c>
      <c r="C2736" s="22" t="s">
        <v>11996</v>
      </c>
      <c r="D2736" s="24" t="s">
        <v>919</v>
      </c>
      <c r="E2736" s="23" t="str">
        <f t="shared" si="42"/>
        <v>Paraguay|1963</v>
      </c>
      <c r="F2736" s="25"/>
      <c r="G2736" s="25"/>
      <c r="H2736" s="25" t="s">
        <v>12003</v>
      </c>
      <c r="I2736" s="25" t="s">
        <v>12004</v>
      </c>
      <c r="J2736" s="25"/>
      <c r="K2736" s="25"/>
      <c r="L2736" s="22" t="s">
        <v>887</v>
      </c>
      <c r="M2736" s="25"/>
    </row>
    <row r="2737" spans="1:13" x14ac:dyDescent="0.25">
      <c r="A2737" s="22" t="s">
        <v>11995</v>
      </c>
      <c r="B2737" s="25">
        <v>288</v>
      </c>
      <c r="C2737" s="22" t="s">
        <v>11996</v>
      </c>
      <c r="D2737" s="24" t="s">
        <v>926</v>
      </c>
      <c r="E2737" s="23" t="str">
        <f t="shared" si="42"/>
        <v>Paraguay|1964</v>
      </c>
      <c r="F2737" s="25"/>
      <c r="G2737" s="25"/>
      <c r="H2737" s="25" t="s">
        <v>12005</v>
      </c>
      <c r="I2737" s="25" t="s">
        <v>12006</v>
      </c>
      <c r="J2737" s="25"/>
      <c r="K2737" s="25"/>
      <c r="L2737" s="22" t="s">
        <v>887</v>
      </c>
      <c r="M2737" s="25"/>
    </row>
    <row r="2738" spans="1:13" x14ac:dyDescent="0.25">
      <c r="A2738" s="22" t="s">
        <v>11995</v>
      </c>
      <c r="B2738" s="25">
        <v>288</v>
      </c>
      <c r="C2738" s="22" t="s">
        <v>11996</v>
      </c>
      <c r="D2738" s="24" t="s">
        <v>932</v>
      </c>
      <c r="E2738" s="23" t="str">
        <f t="shared" si="42"/>
        <v>Paraguay|1965</v>
      </c>
      <c r="F2738" s="25"/>
      <c r="G2738" s="25"/>
      <c r="H2738" s="25" t="s">
        <v>12007</v>
      </c>
      <c r="I2738" s="25" t="s">
        <v>12008</v>
      </c>
      <c r="J2738" s="25"/>
      <c r="K2738" s="25"/>
      <c r="L2738" s="22" t="s">
        <v>887</v>
      </c>
      <c r="M2738" s="25"/>
    </row>
    <row r="2739" spans="1:13" x14ac:dyDescent="0.25">
      <c r="A2739" s="22" t="s">
        <v>11995</v>
      </c>
      <c r="B2739" s="25">
        <v>288</v>
      </c>
      <c r="C2739" s="22" t="s">
        <v>11996</v>
      </c>
      <c r="D2739" s="24" t="s">
        <v>939</v>
      </c>
      <c r="E2739" s="23" t="str">
        <f t="shared" si="42"/>
        <v>Paraguay|1966</v>
      </c>
      <c r="F2739" s="25"/>
      <c r="G2739" s="25"/>
      <c r="H2739" s="25" t="s">
        <v>12009</v>
      </c>
      <c r="I2739" s="25" t="s">
        <v>12010</v>
      </c>
      <c r="J2739" s="25"/>
      <c r="K2739" s="25"/>
      <c r="L2739" s="22" t="s">
        <v>887</v>
      </c>
      <c r="M2739" s="25"/>
    </row>
    <row r="2740" spans="1:13" x14ac:dyDescent="0.25">
      <c r="A2740" s="22" t="s">
        <v>11995</v>
      </c>
      <c r="B2740" s="25">
        <v>288</v>
      </c>
      <c r="C2740" s="22" t="s">
        <v>11996</v>
      </c>
      <c r="D2740" s="24" t="s">
        <v>946</v>
      </c>
      <c r="E2740" s="23" t="str">
        <f t="shared" si="42"/>
        <v>Paraguay|1967</v>
      </c>
      <c r="F2740" s="25"/>
      <c r="G2740" s="25"/>
      <c r="H2740" s="25" t="s">
        <v>12011</v>
      </c>
      <c r="I2740" s="25" t="s">
        <v>12012</v>
      </c>
      <c r="J2740" s="25"/>
      <c r="K2740" s="25" t="s">
        <v>12013</v>
      </c>
      <c r="L2740" s="22" t="s">
        <v>887</v>
      </c>
      <c r="M2740" s="25"/>
    </row>
    <row r="2741" spans="1:13" x14ac:dyDescent="0.25">
      <c r="A2741" s="22" t="s">
        <v>11995</v>
      </c>
      <c r="B2741" s="25">
        <v>288</v>
      </c>
      <c r="C2741" s="22" t="s">
        <v>11996</v>
      </c>
      <c r="D2741" s="24" t="s">
        <v>953</v>
      </c>
      <c r="E2741" s="23" t="str">
        <f t="shared" si="42"/>
        <v>Paraguay|1968</v>
      </c>
      <c r="F2741" s="25"/>
      <c r="G2741" s="25"/>
      <c r="H2741" s="25" t="s">
        <v>12014</v>
      </c>
      <c r="I2741" s="25" t="s">
        <v>12015</v>
      </c>
      <c r="J2741" s="25"/>
      <c r="K2741" s="25" t="s">
        <v>12016</v>
      </c>
      <c r="L2741" s="22" t="s">
        <v>887</v>
      </c>
      <c r="M2741" s="25"/>
    </row>
    <row r="2742" spans="1:13" x14ac:dyDescent="0.25">
      <c r="A2742" s="22" t="s">
        <v>11995</v>
      </c>
      <c r="B2742" s="25">
        <v>288</v>
      </c>
      <c r="C2742" s="22" t="s">
        <v>11996</v>
      </c>
      <c r="D2742" s="24" t="s">
        <v>960</v>
      </c>
      <c r="E2742" s="23" t="str">
        <f t="shared" si="42"/>
        <v>Paraguay|1969</v>
      </c>
      <c r="F2742" s="25"/>
      <c r="G2742" s="25"/>
      <c r="H2742" s="25" t="s">
        <v>12017</v>
      </c>
      <c r="I2742" s="25" t="s">
        <v>12018</v>
      </c>
      <c r="J2742" s="25"/>
      <c r="K2742" s="25" t="s">
        <v>12019</v>
      </c>
      <c r="L2742" s="22" t="s">
        <v>887</v>
      </c>
      <c r="M2742" s="25"/>
    </row>
    <row r="2743" spans="1:13" x14ac:dyDescent="0.25">
      <c r="A2743" s="22" t="s">
        <v>11995</v>
      </c>
      <c r="B2743" s="25">
        <v>288</v>
      </c>
      <c r="C2743" s="22" t="s">
        <v>11996</v>
      </c>
      <c r="D2743" s="24" t="s">
        <v>967</v>
      </c>
      <c r="E2743" s="23" t="str">
        <f t="shared" si="42"/>
        <v>Paraguay|1970</v>
      </c>
      <c r="F2743" s="25"/>
      <c r="G2743" s="25"/>
      <c r="H2743" s="25" t="s">
        <v>12020</v>
      </c>
      <c r="I2743" s="25" t="s">
        <v>12021</v>
      </c>
      <c r="J2743" s="25"/>
      <c r="K2743" s="25" t="s">
        <v>12022</v>
      </c>
      <c r="L2743" s="22" t="s">
        <v>887</v>
      </c>
      <c r="M2743" s="25"/>
    </row>
    <row r="2744" spans="1:13" x14ac:dyDescent="0.25">
      <c r="A2744" s="22" t="s">
        <v>11995</v>
      </c>
      <c r="B2744" s="25">
        <v>288</v>
      </c>
      <c r="C2744" s="22" t="s">
        <v>11996</v>
      </c>
      <c r="D2744" s="24" t="s">
        <v>974</v>
      </c>
      <c r="E2744" s="23" t="str">
        <f t="shared" si="42"/>
        <v>Paraguay|1971</v>
      </c>
      <c r="F2744" s="25"/>
      <c r="G2744" s="25"/>
      <c r="H2744" s="25" t="s">
        <v>12023</v>
      </c>
      <c r="I2744" s="25" t="s">
        <v>12024</v>
      </c>
      <c r="J2744" s="25"/>
      <c r="K2744" s="25" t="s">
        <v>12025</v>
      </c>
      <c r="L2744" s="22" t="s">
        <v>887</v>
      </c>
      <c r="M2744" s="25"/>
    </row>
    <row r="2745" spans="1:13" x14ac:dyDescent="0.25">
      <c r="A2745" s="22" t="s">
        <v>11995</v>
      </c>
      <c r="B2745" s="25">
        <v>288</v>
      </c>
      <c r="C2745" s="22" t="s">
        <v>11996</v>
      </c>
      <c r="D2745" s="24" t="s">
        <v>981</v>
      </c>
      <c r="E2745" s="23" t="str">
        <f t="shared" si="42"/>
        <v>Paraguay|1972</v>
      </c>
      <c r="F2745" s="25"/>
      <c r="G2745" s="25"/>
      <c r="H2745" s="25" t="s">
        <v>12026</v>
      </c>
      <c r="I2745" s="25" t="s">
        <v>12027</v>
      </c>
      <c r="J2745" s="25"/>
      <c r="K2745" s="25" t="s">
        <v>12028</v>
      </c>
      <c r="L2745" s="22" t="s">
        <v>887</v>
      </c>
      <c r="M2745" s="25"/>
    </row>
    <row r="2746" spans="1:13" x14ac:dyDescent="0.25">
      <c r="A2746" s="22" t="s">
        <v>11995</v>
      </c>
      <c r="B2746" s="25">
        <v>288</v>
      </c>
      <c r="C2746" s="22" t="s">
        <v>11996</v>
      </c>
      <c r="D2746" s="24" t="s">
        <v>987</v>
      </c>
      <c r="E2746" s="23" t="str">
        <f t="shared" si="42"/>
        <v>Paraguay|1973</v>
      </c>
      <c r="F2746" s="25"/>
      <c r="G2746" s="25"/>
      <c r="H2746" s="25" t="s">
        <v>12029</v>
      </c>
      <c r="I2746" s="25" t="s">
        <v>12030</v>
      </c>
      <c r="J2746" s="25"/>
      <c r="K2746" s="25" t="s">
        <v>12031</v>
      </c>
      <c r="L2746" s="22" t="s">
        <v>887</v>
      </c>
      <c r="M2746" s="25"/>
    </row>
    <row r="2747" spans="1:13" x14ac:dyDescent="0.25">
      <c r="A2747" s="22" t="s">
        <v>11995</v>
      </c>
      <c r="B2747" s="25">
        <v>288</v>
      </c>
      <c r="C2747" s="22" t="s">
        <v>11996</v>
      </c>
      <c r="D2747" s="24" t="s">
        <v>994</v>
      </c>
      <c r="E2747" s="23" t="str">
        <f t="shared" si="42"/>
        <v>Paraguay|1974</v>
      </c>
      <c r="F2747" s="25"/>
      <c r="G2747" s="25"/>
      <c r="H2747" s="25" t="s">
        <v>12032</v>
      </c>
      <c r="I2747" s="25" t="s">
        <v>12033</v>
      </c>
      <c r="J2747" s="25"/>
      <c r="K2747" s="25" t="s">
        <v>12034</v>
      </c>
      <c r="L2747" s="22" t="s">
        <v>887</v>
      </c>
      <c r="M2747" s="25"/>
    </row>
    <row r="2748" spans="1:13" x14ac:dyDescent="0.25">
      <c r="A2748" s="22" t="s">
        <v>11995</v>
      </c>
      <c r="B2748" s="25">
        <v>288</v>
      </c>
      <c r="C2748" s="22" t="s">
        <v>11996</v>
      </c>
      <c r="D2748" s="24" t="s">
        <v>1001</v>
      </c>
      <c r="E2748" s="23" t="str">
        <f t="shared" si="42"/>
        <v>Paraguay|1975</v>
      </c>
      <c r="F2748" s="25"/>
      <c r="G2748" s="25"/>
      <c r="H2748" s="25" t="s">
        <v>12035</v>
      </c>
      <c r="I2748" s="25" t="s">
        <v>12036</v>
      </c>
      <c r="J2748" s="25"/>
      <c r="K2748" s="25" t="s">
        <v>12037</v>
      </c>
      <c r="L2748" s="22" t="s">
        <v>887</v>
      </c>
      <c r="M2748" s="25"/>
    </row>
    <row r="2749" spans="1:13" x14ac:dyDescent="0.25">
      <c r="A2749" s="22" t="s">
        <v>11995</v>
      </c>
      <c r="B2749" s="25">
        <v>288</v>
      </c>
      <c r="C2749" s="22" t="s">
        <v>11996</v>
      </c>
      <c r="D2749" s="24" t="s">
        <v>1008</v>
      </c>
      <c r="E2749" s="23" t="str">
        <f t="shared" si="42"/>
        <v>Paraguay|1976</v>
      </c>
      <c r="F2749" s="25"/>
      <c r="G2749" s="25"/>
      <c r="H2749" s="25" t="s">
        <v>12038</v>
      </c>
      <c r="I2749" s="25" t="s">
        <v>12039</v>
      </c>
      <c r="J2749" s="25"/>
      <c r="K2749" s="25" t="s">
        <v>12040</v>
      </c>
      <c r="L2749" s="22" t="s">
        <v>887</v>
      </c>
      <c r="M2749" s="25"/>
    </row>
    <row r="2750" spans="1:13" x14ac:dyDescent="0.25">
      <c r="A2750" s="22" t="s">
        <v>11995</v>
      </c>
      <c r="B2750" s="25">
        <v>288</v>
      </c>
      <c r="C2750" s="22" t="s">
        <v>11996</v>
      </c>
      <c r="D2750" s="24" t="s">
        <v>1015</v>
      </c>
      <c r="E2750" s="23" t="str">
        <f t="shared" si="42"/>
        <v>Paraguay|1977</v>
      </c>
      <c r="F2750" s="25"/>
      <c r="G2750" s="25"/>
      <c r="H2750" s="25" t="s">
        <v>12041</v>
      </c>
      <c r="I2750" s="25" t="s">
        <v>12042</v>
      </c>
      <c r="J2750" s="25"/>
      <c r="K2750" s="25" t="s">
        <v>12043</v>
      </c>
      <c r="L2750" s="22" t="s">
        <v>887</v>
      </c>
      <c r="M2750" s="25" t="s">
        <v>12044</v>
      </c>
    </row>
    <row r="2751" spans="1:13" x14ac:dyDescent="0.25">
      <c r="A2751" s="22" t="s">
        <v>11995</v>
      </c>
      <c r="B2751" s="25">
        <v>288</v>
      </c>
      <c r="C2751" s="22" t="s">
        <v>11996</v>
      </c>
      <c r="D2751" s="24" t="s">
        <v>1022</v>
      </c>
      <c r="E2751" s="23" t="str">
        <f t="shared" si="42"/>
        <v>Paraguay|1978</v>
      </c>
      <c r="F2751" s="25"/>
      <c r="G2751" s="25"/>
      <c r="H2751" s="25" t="s">
        <v>12045</v>
      </c>
      <c r="I2751" s="25" t="s">
        <v>12046</v>
      </c>
      <c r="J2751" s="25"/>
      <c r="K2751" s="25" t="s">
        <v>12047</v>
      </c>
      <c r="L2751" s="22" t="s">
        <v>887</v>
      </c>
      <c r="M2751" s="25" t="s">
        <v>12048</v>
      </c>
    </row>
    <row r="2752" spans="1:13" x14ac:dyDescent="0.25">
      <c r="A2752" s="22" t="s">
        <v>11995</v>
      </c>
      <c r="B2752" s="25">
        <v>288</v>
      </c>
      <c r="C2752" s="22" t="s">
        <v>11996</v>
      </c>
      <c r="D2752" s="24" t="s">
        <v>1029</v>
      </c>
      <c r="E2752" s="23" t="str">
        <f t="shared" si="42"/>
        <v>Paraguay|1979</v>
      </c>
      <c r="F2752" s="25"/>
      <c r="G2752" s="25"/>
      <c r="H2752" s="25" t="s">
        <v>12049</v>
      </c>
      <c r="I2752" s="25" t="s">
        <v>12050</v>
      </c>
      <c r="J2752" s="25"/>
      <c r="K2752" s="25" t="s">
        <v>12047</v>
      </c>
      <c r="L2752" s="22" t="s">
        <v>887</v>
      </c>
      <c r="M2752" s="25" t="s">
        <v>12051</v>
      </c>
    </row>
    <row r="2753" spans="1:13" x14ac:dyDescent="0.25">
      <c r="A2753" s="22" t="s">
        <v>11995</v>
      </c>
      <c r="B2753" s="25">
        <v>288</v>
      </c>
      <c r="C2753" s="22" t="s">
        <v>11996</v>
      </c>
      <c r="D2753" s="24" t="s">
        <v>1036</v>
      </c>
      <c r="E2753" s="23" t="str">
        <f t="shared" si="42"/>
        <v>Paraguay|1980</v>
      </c>
      <c r="F2753" s="25"/>
      <c r="G2753" s="25" t="s">
        <v>1692</v>
      </c>
      <c r="H2753" s="25" t="s">
        <v>12052</v>
      </c>
      <c r="I2753" s="25" t="s">
        <v>12053</v>
      </c>
      <c r="J2753" s="25"/>
      <c r="K2753" s="25" t="s">
        <v>12054</v>
      </c>
      <c r="L2753" s="22" t="s">
        <v>887</v>
      </c>
      <c r="M2753" s="25" t="s">
        <v>12055</v>
      </c>
    </row>
    <row r="2754" spans="1:13" x14ac:dyDescent="0.25">
      <c r="A2754" s="22" t="s">
        <v>11995</v>
      </c>
      <c r="B2754" s="25">
        <v>288</v>
      </c>
      <c r="C2754" s="22" t="s">
        <v>11996</v>
      </c>
      <c r="D2754" s="24" t="s">
        <v>1044</v>
      </c>
      <c r="E2754" s="23" t="str">
        <f t="shared" si="42"/>
        <v>Paraguay|1981</v>
      </c>
      <c r="F2754" s="25"/>
      <c r="G2754" s="25"/>
      <c r="H2754" s="25" t="s">
        <v>12056</v>
      </c>
      <c r="I2754" s="25" t="s">
        <v>12057</v>
      </c>
      <c r="J2754" s="25"/>
      <c r="K2754" s="25" t="s">
        <v>12054</v>
      </c>
      <c r="L2754" s="22" t="s">
        <v>887</v>
      </c>
      <c r="M2754" s="25" t="s">
        <v>12058</v>
      </c>
    </row>
    <row r="2755" spans="1:13" x14ac:dyDescent="0.25">
      <c r="A2755" s="22" t="s">
        <v>11995</v>
      </c>
      <c r="B2755" s="25">
        <v>288</v>
      </c>
      <c r="C2755" s="22" t="s">
        <v>11996</v>
      </c>
      <c r="D2755" s="24" t="s">
        <v>1052</v>
      </c>
      <c r="E2755" s="23" t="str">
        <f t="shared" ref="E2755:E2818" si="43">A2755&amp;"|"&amp;D2755</f>
        <v>Paraguay|1982</v>
      </c>
      <c r="F2755" s="25"/>
      <c r="G2755" s="25" t="s">
        <v>1116</v>
      </c>
      <c r="H2755" s="25" t="s">
        <v>12059</v>
      </c>
      <c r="I2755" s="25" t="s">
        <v>12060</v>
      </c>
      <c r="J2755" s="25"/>
      <c r="K2755" s="25" t="s">
        <v>12061</v>
      </c>
      <c r="L2755" s="22" t="s">
        <v>887</v>
      </c>
      <c r="M2755" s="25" t="s">
        <v>12062</v>
      </c>
    </row>
    <row r="2756" spans="1:13" x14ac:dyDescent="0.25">
      <c r="A2756" s="22" t="s">
        <v>11995</v>
      </c>
      <c r="B2756" s="25">
        <v>288</v>
      </c>
      <c r="C2756" s="22" t="s">
        <v>11996</v>
      </c>
      <c r="D2756" s="24" t="s">
        <v>1060</v>
      </c>
      <c r="E2756" s="23" t="str">
        <f t="shared" si="43"/>
        <v>Paraguay|1983</v>
      </c>
      <c r="F2756" s="25"/>
      <c r="G2756" s="25" t="s">
        <v>2013</v>
      </c>
      <c r="H2756" s="25" t="s">
        <v>12063</v>
      </c>
      <c r="I2756" s="25" t="s">
        <v>12064</v>
      </c>
      <c r="J2756" s="25"/>
      <c r="K2756" s="25" t="s">
        <v>12065</v>
      </c>
      <c r="L2756" s="22" t="s">
        <v>887</v>
      </c>
      <c r="M2756" s="25" t="s">
        <v>12066</v>
      </c>
    </row>
    <row r="2757" spans="1:13" x14ac:dyDescent="0.25">
      <c r="A2757" s="22" t="s">
        <v>11995</v>
      </c>
      <c r="B2757" s="25">
        <v>288</v>
      </c>
      <c r="C2757" s="22" t="s">
        <v>11996</v>
      </c>
      <c r="D2757" s="24" t="s">
        <v>1068</v>
      </c>
      <c r="E2757" s="23" t="str">
        <f t="shared" si="43"/>
        <v>Paraguay|1984</v>
      </c>
      <c r="F2757" s="25"/>
      <c r="G2757" s="25" t="s">
        <v>3776</v>
      </c>
      <c r="H2757" s="25" t="s">
        <v>12067</v>
      </c>
      <c r="I2757" s="25" t="s">
        <v>12068</v>
      </c>
      <c r="J2757" s="25"/>
      <c r="K2757" s="25" t="s">
        <v>12069</v>
      </c>
      <c r="L2757" s="22" t="s">
        <v>887</v>
      </c>
      <c r="M2757" s="25" t="s">
        <v>12070</v>
      </c>
    </row>
    <row r="2758" spans="1:13" x14ac:dyDescent="0.25">
      <c r="A2758" s="22" t="s">
        <v>11995</v>
      </c>
      <c r="B2758" s="25">
        <v>288</v>
      </c>
      <c r="C2758" s="22" t="s">
        <v>11996</v>
      </c>
      <c r="D2758" s="24" t="s">
        <v>1076</v>
      </c>
      <c r="E2758" s="23" t="str">
        <f t="shared" si="43"/>
        <v>Paraguay|1985</v>
      </c>
      <c r="F2758" s="25"/>
      <c r="G2758" s="25" t="s">
        <v>1219</v>
      </c>
      <c r="H2758" s="25" t="s">
        <v>12071</v>
      </c>
      <c r="I2758" s="25" t="s">
        <v>12072</v>
      </c>
      <c r="J2758" s="25"/>
      <c r="K2758" s="25" t="s">
        <v>12073</v>
      </c>
      <c r="L2758" s="22" t="s">
        <v>887</v>
      </c>
      <c r="M2758" s="25" t="s">
        <v>12074</v>
      </c>
    </row>
    <row r="2759" spans="1:13" x14ac:dyDescent="0.25">
      <c r="A2759" s="22" t="s">
        <v>11995</v>
      </c>
      <c r="B2759" s="25">
        <v>288</v>
      </c>
      <c r="C2759" s="22" t="s">
        <v>11996</v>
      </c>
      <c r="D2759" s="24" t="s">
        <v>1084</v>
      </c>
      <c r="E2759" s="23" t="str">
        <f t="shared" si="43"/>
        <v>Paraguay|1986</v>
      </c>
      <c r="F2759" s="25"/>
      <c r="G2759" s="25" t="s">
        <v>1146</v>
      </c>
      <c r="H2759" s="25" t="s">
        <v>12075</v>
      </c>
      <c r="I2759" s="25" t="s">
        <v>12076</v>
      </c>
      <c r="J2759" s="25"/>
      <c r="K2759" s="25" t="s">
        <v>12077</v>
      </c>
      <c r="L2759" s="22" t="s">
        <v>887</v>
      </c>
      <c r="M2759" s="25" t="s">
        <v>12078</v>
      </c>
    </row>
    <row r="2760" spans="1:13" x14ac:dyDescent="0.25">
      <c r="A2760" s="22" t="s">
        <v>11995</v>
      </c>
      <c r="B2760" s="25">
        <v>288</v>
      </c>
      <c r="C2760" s="22" t="s">
        <v>11996</v>
      </c>
      <c r="D2760" s="24" t="s">
        <v>1091</v>
      </c>
      <c r="E2760" s="23" t="str">
        <f t="shared" si="43"/>
        <v>Paraguay|1987</v>
      </c>
      <c r="F2760" s="25"/>
      <c r="G2760" s="25" t="s">
        <v>1101</v>
      </c>
      <c r="H2760" s="25" t="s">
        <v>12079</v>
      </c>
      <c r="I2760" s="25" t="s">
        <v>12080</v>
      </c>
      <c r="J2760" s="25"/>
      <c r="K2760" s="25" t="s">
        <v>12081</v>
      </c>
      <c r="L2760" s="22" t="s">
        <v>887</v>
      </c>
      <c r="M2760" s="25" t="s">
        <v>12082</v>
      </c>
    </row>
    <row r="2761" spans="1:13" x14ac:dyDescent="0.25">
      <c r="A2761" s="22" t="s">
        <v>11995</v>
      </c>
      <c r="B2761" s="25">
        <v>288</v>
      </c>
      <c r="C2761" s="22" t="s">
        <v>11996</v>
      </c>
      <c r="D2761" s="24" t="s">
        <v>1099</v>
      </c>
      <c r="E2761" s="23" t="str">
        <f t="shared" si="43"/>
        <v>Paraguay|1988</v>
      </c>
      <c r="F2761" s="25"/>
      <c r="G2761" s="25" t="s">
        <v>1194</v>
      </c>
      <c r="H2761" s="25" t="s">
        <v>12083</v>
      </c>
      <c r="I2761" s="25" t="s">
        <v>12084</v>
      </c>
      <c r="J2761" s="25"/>
      <c r="K2761" s="25" t="s">
        <v>12085</v>
      </c>
      <c r="L2761" s="22" t="s">
        <v>887</v>
      </c>
      <c r="M2761" s="25" t="s">
        <v>12086</v>
      </c>
    </row>
    <row r="2762" spans="1:13" x14ac:dyDescent="0.25">
      <c r="A2762" s="22" t="s">
        <v>11995</v>
      </c>
      <c r="B2762" s="25">
        <v>288</v>
      </c>
      <c r="C2762" s="22" t="s">
        <v>11996</v>
      </c>
      <c r="D2762" s="24" t="s">
        <v>1106</v>
      </c>
      <c r="E2762" s="23" t="str">
        <f t="shared" si="43"/>
        <v>Paraguay|1989</v>
      </c>
      <c r="F2762" s="25"/>
      <c r="G2762" s="25" t="s">
        <v>1146</v>
      </c>
      <c r="H2762" s="25" t="s">
        <v>12087</v>
      </c>
      <c r="I2762" s="25" t="s">
        <v>12088</v>
      </c>
      <c r="J2762" s="25"/>
      <c r="K2762" s="25" t="s">
        <v>12089</v>
      </c>
      <c r="L2762" s="22" t="s">
        <v>887</v>
      </c>
      <c r="M2762" s="25" t="s">
        <v>12090</v>
      </c>
    </row>
    <row r="2763" spans="1:13" x14ac:dyDescent="0.25">
      <c r="A2763" s="22" t="s">
        <v>11995</v>
      </c>
      <c r="B2763" s="25">
        <v>288</v>
      </c>
      <c r="C2763" s="22" t="s">
        <v>11996</v>
      </c>
      <c r="D2763" s="24" t="s">
        <v>1114</v>
      </c>
      <c r="E2763" s="23" t="str">
        <f t="shared" si="43"/>
        <v>Paraguay|1990</v>
      </c>
      <c r="F2763" s="25"/>
      <c r="G2763" s="25" t="s">
        <v>2539</v>
      </c>
      <c r="H2763" s="25" t="s">
        <v>12091</v>
      </c>
      <c r="I2763" s="25" t="s">
        <v>12092</v>
      </c>
      <c r="J2763" s="25" t="s">
        <v>12093</v>
      </c>
      <c r="K2763" s="25" t="s">
        <v>12094</v>
      </c>
      <c r="L2763" s="22" t="s">
        <v>887</v>
      </c>
      <c r="M2763" s="25" t="s">
        <v>12095</v>
      </c>
    </row>
    <row r="2764" spans="1:13" x14ac:dyDescent="0.25">
      <c r="A2764" s="22" t="s">
        <v>11995</v>
      </c>
      <c r="B2764" s="25">
        <v>288</v>
      </c>
      <c r="C2764" s="22" t="s">
        <v>11996</v>
      </c>
      <c r="D2764" s="24" t="s">
        <v>1122</v>
      </c>
      <c r="E2764" s="23" t="str">
        <f t="shared" si="43"/>
        <v>Paraguay|1991</v>
      </c>
      <c r="F2764" s="25"/>
      <c r="G2764" s="25" t="s">
        <v>1219</v>
      </c>
      <c r="H2764" s="25" t="s">
        <v>12096</v>
      </c>
      <c r="I2764" s="25" t="s">
        <v>12097</v>
      </c>
      <c r="J2764" s="25" t="s">
        <v>12098</v>
      </c>
      <c r="K2764" s="25" t="s">
        <v>12099</v>
      </c>
      <c r="L2764" s="22" t="s">
        <v>887</v>
      </c>
      <c r="M2764" s="25" t="s">
        <v>12100</v>
      </c>
    </row>
    <row r="2765" spans="1:13" x14ac:dyDescent="0.25">
      <c r="A2765" s="22" t="s">
        <v>11995</v>
      </c>
      <c r="B2765" s="25">
        <v>288</v>
      </c>
      <c r="C2765" s="22" t="s">
        <v>11996</v>
      </c>
      <c r="D2765" s="24" t="s">
        <v>1130</v>
      </c>
      <c r="E2765" s="23" t="str">
        <f t="shared" si="43"/>
        <v>Paraguay|1992</v>
      </c>
      <c r="F2765" s="25"/>
      <c r="G2765" s="25">
        <v>5</v>
      </c>
      <c r="H2765" s="25" t="s">
        <v>12101</v>
      </c>
      <c r="I2765" s="25" t="s">
        <v>12102</v>
      </c>
      <c r="J2765" s="25" t="s">
        <v>12103</v>
      </c>
      <c r="K2765" s="25" t="s">
        <v>12104</v>
      </c>
      <c r="L2765" s="22" t="s">
        <v>887</v>
      </c>
      <c r="M2765" s="25" t="s">
        <v>12105</v>
      </c>
    </row>
    <row r="2766" spans="1:13" x14ac:dyDescent="0.25">
      <c r="A2766" s="22" t="s">
        <v>11995</v>
      </c>
      <c r="B2766" s="25">
        <v>288</v>
      </c>
      <c r="C2766" s="22" t="s">
        <v>11996</v>
      </c>
      <c r="D2766" s="24" t="s">
        <v>1136</v>
      </c>
      <c r="E2766" s="23" t="str">
        <f t="shared" si="43"/>
        <v>Paraguay|1993</v>
      </c>
      <c r="F2766" s="25"/>
      <c r="G2766" s="25" t="s">
        <v>1219</v>
      </c>
      <c r="H2766" s="25" t="s">
        <v>12106</v>
      </c>
      <c r="I2766" s="25" t="s">
        <v>12107</v>
      </c>
      <c r="J2766" s="25" t="s">
        <v>12108</v>
      </c>
      <c r="K2766" s="25" t="s">
        <v>12109</v>
      </c>
      <c r="L2766" s="22" t="s">
        <v>887</v>
      </c>
      <c r="M2766" s="25" t="s">
        <v>12110</v>
      </c>
    </row>
    <row r="2767" spans="1:13" x14ac:dyDescent="0.25">
      <c r="A2767" s="22" t="s">
        <v>11995</v>
      </c>
      <c r="B2767" s="25">
        <v>288</v>
      </c>
      <c r="C2767" s="22" t="s">
        <v>11996</v>
      </c>
      <c r="D2767" s="24" t="s">
        <v>1144</v>
      </c>
      <c r="E2767" s="23" t="str">
        <f t="shared" si="43"/>
        <v>Paraguay|1994</v>
      </c>
      <c r="F2767" s="25"/>
      <c r="G2767" s="25" t="s">
        <v>1821</v>
      </c>
      <c r="H2767" s="25" t="s">
        <v>12111</v>
      </c>
      <c r="I2767" s="25" t="s">
        <v>12112</v>
      </c>
      <c r="J2767" s="25" t="s">
        <v>12113</v>
      </c>
      <c r="K2767" s="25" t="s">
        <v>3853</v>
      </c>
      <c r="L2767" s="22" t="s">
        <v>887</v>
      </c>
      <c r="M2767" s="25" t="s">
        <v>12114</v>
      </c>
    </row>
    <row r="2768" spans="1:13" x14ac:dyDescent="0.25">
      <c r="A2768" s="22" t="s">
        <v>11995</v>
      </c>
      <c r="B2768" s="25">
        <v>288</v>
      </c>
      <c r="C2768" s="22" t="s">
        <v>11996</v>
      </c>
      <c r="D2768" s="24" t="s">
        <v>1152</v>
      </c>
      <c r="E2768" s="23" t="str">
        <f t="shared" si="43"/>
        <v>Paraguay|1995</v>
      </c>
      <c r="F2768" s="25"/>
      <c r="G2768" s="25" t="s">
        <v>1736</v>
      </c>
      <c r="H2768" s="25" t="s">
        <v>12115</v>
      </c>
      <c r="I2768" s="25" t="s">
        <v>12116</v>
      </c>
      <c r="J2768" s="25" t="s">
        <v>12117</v>
      </c>
      <c r="K2768" s="25" t="s">
        <v>11235</v>
      </c>
      <c r="L2768" s="22" t="s">
        <v>887</v>
      </c>
      <c r="M2768" s="25" t="s">
        <v>12118</v>
      </c>
    </row>
    <row r="2769" spans="1:13" x14ac:dyDescent="0.25">
      <c r="A2769" s="22" t="s">
        <v>11995</v>
      </c>
      <c r="B2769" s="25">
        <v>288</v>
      </c>
      <c r="C2769" s="22" t="s">
        <v>11996</v>
      </c>
      <c r="D2769" s="24" t="s">
        <v>1158</v>
      </c>
      <c r="E2769" s="23" t="str">
        <f t="shared" si="43"/>
        <v>Paraguay|1996</v>
      </c>
      <c r="F2769" s="25"/>
      <c r="G2769" s="25"/>
      <c r="H2769" s="25" t="s">
        <v>12119</v>
      </c>
      <c r="I2769" s="25" t="s">
        <v>12120</v>
      </c>
      <c r="J2769" s="25" t="s">
        <v>12121</v>
      </c>
      <c r="K2769" s="25" t="s">
        <v>12122</v>
      </c>
      <c r="L2769" s="22" t="s">
        <v>887</v>
      </c>
      <c r="M2769" s="25" t="s">
        <v>12123</v>
      </c>
    </row>
    <row r="2770" spans="1:13" x14ac:dyDescent="0.25">
      <c r="A2770" s="22" t="s">
        <v>11995</v>
      </c>
      <c r="B2770" s="25">
        <v>288</v>
      </c>
      <c r="C2770" s="22" t="s">
        <v>11996</v>
      </c>
      <c r="D2770" s="24" t="s">
        <v>1165</v>
      </c>
      <c r="E2770" s="23" t="str">
        <f t="shared" si="43"/>
        <v>Paraguay|1997</v>
      </c>
      <c r="F2770" s="25"/>
      <c r="G2770" s="25" t="s">
        <v>1108</v>
      </c>
      <c r="H2770" s="25" t="s">
        <v>12124</v>
      </c>
      <c r="I2770" s="25" t="s">
        <v>12125</v>
      </c>
      <c r="J2770" s="25" t="s">
        <v>12126</v>
      </c>
      <c r="K2770" s="25" t="s">
        <v>12127</v>
      </c>
      <c r="L2770" s="22" t="s">
        <v>887</v>
      </c>
      <c r="M2770" s="25" t="s">
        <v>12128</v>
      </c>
    </row>
    <row r="2771" spans="1:13" x14ac:dyDescent="0.25">
      <c r="A2771" s="22" t="s">
        <v>11995</v>
      </c>
      <c r="B2771" s="25">
        <v>288</v>
      </c>
      <c r="C2771" s="22" t="s">
        <v>11996</v>
      </c>
      <c r="D2771" s="24" t="s">
        <v>1172</v>
      </c>
      <c r="E2771" s="23" t="str">
        <f t="shared" si="43"/>
        <v>Paraguay|1998</v>
      </c>
      <c r="F2771" s="25"/>
      <c r="G2771" s="25" t="s">
        <v>1108</v>
      </c>
      <c r="H2771" s="25" t="s">
        <v>12129</v>
      </c>
      <c r="I2771" s="25" t="s">
        <v>12130</v>
      </c>
      <c r="J2771" s="25" t="s">
        <v>12131</v>
      </c>
      <c r="K2771" s="25" t="s">
        <v>12132</v>
      </c>
      <c r="L2771" s="22" t="s">
        <v>887</v>
      </c>
      <c r="M2771" s="25" t="s">
        <v>12133</v>
      </c>
    </row>
    <row r="2772" spans="1:13" x14ac:dyDescent="0.25">
      <c r="A2772" s="22" t="s">
        <v>11995</v>
      </c>
      <c r="B2772" s="25">
        <v>288</v>
      </c>
      <c r="C2772" s="22" t="s">
        <v>11996</v>
      </c>
      <c r="D2772" s="24" t="s">
        <v>1179</v>
      </c>
      <c r="E2772" s="23" t="str">
        <f t="shared" si="43"/>
        <v>Paraguay|1999</v>
      </c>
      <c r="F2772" s="25"/>
      <c r="G2772" s="25" t="s">
        <v>2071</v>
      </c>
      <c r="H2772" s="25" t="s">
        <v>12134</v>
      </c>
      <c r="I2772" s="25" t="s">
        <v>12135</v>
      </c>
      <c r="J2772" s="25" t="s">
        <v>12136</v>
      </c>
      <c r="K2772" s="25" t="s">
        <v>10091</v>
      </c>
      <c r="L2772" s="22" t="s">
        <v>887</v>
      </c>
      <c r="M2772" s="25" t="s">
        <v>12137</v>
      </c>
    </row>
    <row r="2773" spans="1:13" x14ac:dyDescent="0.25">
      <c r="A2773" s="22" t="s">
        <v>11995</v>
      </c>
      <c r="B2773" s="25">
        <v>288</v>
      </c>
      <c r="C2773" s="22" t="s">
        <v>11996</v>
      </c>
      <c r="D2773" s="24" t="s">
        <v>1186</v>
      </c>
      <c r="E2773" s="23" t="str">
        <f t="shared" si="43"/>
        <v>Paraguay|2000</v>
      </c>
      <c r="F2773" s="25"/>
      <c r="G2773" s="25" t="s">
        <v>1046</v>
      </c>
      <c r="H2773" s="25" t="s">
        <v>12138</v>
      </c>
      <c r="I2773" s="25" t="s">
        <v>12139</v>
      </c>
      <c r="J2773" s="25" t="s">
        <v>12140</v>
      </c>
      <c r="K2773" s="25" t="s">
        <v>12141</v>
      </c>
      <c r="L2773" s="22" t="s">
        <v>887</v>
      </c>
      <c r="M2773" s="25" t="s">
        <v>12142</v>
      </c>
    </row>
    <row r="2774" spans="1:13" x14ac:dyDescent="0.25">
      <c r="A2774" s="22" t="s">
        <v>11995</v>
      </c>
      <c r="B2774" s="25">
        <v>288</v>
      </c>
      <c r="C2774" s="22" t="s">
        <v>11996</v>
      </c>
      <c r="D2774" s="24" t="s">
        <v>1192</v>
      </c>
      <c r="E2774" s="23" t="str">
        <f t="shared" si="43"/>
        <v>Paraguay|2001</v>
      </c>
      <c r="F2774" s="25"/>
      <c r="G2774" s="25" t="s">
        <v>1046</v>
      </c>
      <c r="H2774" s="25" t="s">
        <v>12143</v>
      </c>
      <c r="I2774" s="25" t="s">
        <v>12144</v>
      </c>
      <c r="J2774" s="25" t="s">
        <v>12145</v>
      </c>
      <c r="K2774" s="25" t="s">
        <v>12146</v>
      </c>
      <c r="L2774" s="22" t="s">
        <v>887</v>
      </c>
      <c r="M2774" s="25" t="s">
        <v>12147</v>
      </c>
    </row>
    <row r="2775" spans="1:13" x14ac:dyDescent="0.25">
      <c r="A2775" s="22" t="s">
        <v>11995</v>
      </c>
      <c r="B2775" s="25">
        <v>288</v>
      </c>
      <c r="C2775" s="22" t="s">
        <v>11996</v>
      </c>
      <c r="D2775" s="24" t="s">
        <v>1199</v>
      </c>
      <c r="E2775" s="23" t="str">
        <f t="shared" si="43"/>
        <v>Paraguay|2002</v>
      </c>
      <c r="F2775" s="25"/>
      <c r="G2775" s="25" t="s">
        <v>2318</v>
      </c>
      <c r="H2775" s="25" t="s">
        <v>12148</v>
      </c>
      <c r="I2775" s="25" t="s">
        <v>12149</v>
      </c>
      <c r="J2775" s="25" t="s">
        <v>12150</v>
      </c>
      <c r="K2775" s="25" t="s">
        <v>12151</v>
      </c>
      <c r="L2775" s="22" t="s">
        <v>887</v>
      </c>
      <c r="M2775" s="25" t="s">
        <v>12152</v>
      </c>
    </row>
    <row r="2776" spans="1:13" x14ac:dyDescent="0.25">
      <c r="A2776" s="22" t="s">
        <v>11995</v>
      </c>
      <c r="B2776" s="25">
        <v>288</v>
      </c>
      <c r="C2776" s="22" t="s">
        <v>11996</v>
      </c>
      <c r="D2776" s="24" t="s">
        <v>1206</v>
      </c>
      <c r="E2776" s="23" t="str">
        <f t="shared" si="43"/>
        <v>Paraguay|2003</v>
      </c>
      <c r="F2776" s="25"/>
      <c r="G2776" s="25" t="s">
        <v>1580</v>
      </c>
      <c r="H2776" s="25" t="s">
        <v>12153</v>
      </c>
      <c r="I2776" s="25" t="s">
        <v>12154</v>
      </c>
      <c r="J2776" s="25" t="s">
        <v>12155</v>
      </c>
      <c r="K2776" s="25" t="s">
        <v>12156</v>
      </c>
      <c r="L2776" s="22" t="s">
        <v>887</v>
      </c>
      <c r="M2776" s="25" t="s">
        <v>12157</v>
      </c>
    </row>
    <row r="2777" spans="1:13" x14ac:dyDescent="0.25">
      <c r="A2777" s="22" t="s">
        <v>11995</v>
      </c>
      <c r="B2777" s="25">
        <v>288</v>
      </c>
      <c r="C2777" s="22" t="s">
        <v>11996</v>
      </c>
      <c r="D2777" s="24" t="s">
        <v>1212</v>
      </c>
      <c r="E2777" s="23" t="str">
        <f t="shared" si="43"/>
        <v>Paraguay|2004</v>
      </c>
      <c r="F2777" s="25"/>
      <c r="G2777" s="25" t="s">
        <v>2546</v>
      </c>
      <c r="H2777" s="25" t="s">
        <v>12158</v>
      </c>
      <c r="I2777" s="25" t="s">
        <v>12159</v>
      </c>
      <c r="J2777" s="25" t="s">
        <v>12160</v>
      </c>
      <c r="K2777" s="25" t="s">
        <v>12161</v>
      </c>
      <c r="L2777" s="22" t="s">
        <v>887</v>
      </c>
      <c r="M2777" s="25" t="s">
        <v>12162</v>
      </c>
    </row>
    <row r="2778" spans="1:13" x14ac:dyDescent="0.25">
      <c r="A2778" s="22" t="s">
        <v>11995</v>
      </c>
      <c r="B2778" s="25">
        <v>288</v>
      </c>
      <c r="C2778" s="22" t="s">
        <v>11996</v>
      </c>
      <c r="D2778" s="24" t="s">
        <v>1217</v>
      </c>
      <c r="E2778" s="23" t="str">
        <f t="shared" si="43"/>
        <v>Paraguay|2005</v>
      </c>
      <c r="F2778" s="25"/>
      <c r="G2778" s="25" t="s">
        <v>1201</v>
      </c>
      <c r="H2778" s="25" t="s">
        <v>12163</v>
      </c>
      <c r="I2778" s="25" t="s">
        <v>12164</v>
      </c>
      <c r="J2778" s="25" t="s">
        <v>12165</v>
      </c>
      <c r="K2778" s="25" t="s">
        <v>12166</v>
      </c>
      <c r="L2778" s="22" t="s">
        <v>887</v>
      </c>
      <c r="M2778" s="25" t="s">
        <v>12167</v>
      </c>
    </row>
    <row r="2779" spans="1:13" x14ac:dyDescent="0.25">
      <c r="A2779" s="22" t="s">
        <v>11995</v>
      </c>
      <c r="B2779" s="25">
        <v>288</v>
      </c>
      <c r="C2779" s="22" t="s">
        <v>11996</v>
      </c>
      <c r="D2779" s="24" t="s">
        <v>1224</v>
      </c>
      <c r="E2779" s="23" t="str">
        <f t="shared" si="43"/>
        <v>Paraguay|2006</v>
      </c>
      <c r="F2779" s="25"/>
      <c r="G2779" s="25" t="s">
        <v>2029</v>
      </c>
      <c r="H2779" s="25" t="s">
        <v>12168</v>
      </c>
      <c r="I2779" s="25" t="s">
        <v>12169</v>
      </c>
      <c r="J2779" s="25" t="s">
        <v>12170</v>
      </c>
      <c r="K2779" s="25" t="s">
        <v>302</v>
      </c>
      <c r="L2779" s="22" t="s">
        <v>887</v>
      </c>
      <c r="M2779" s="25" t="s">
        <v>12171</v>
      </c>
    </row>
    <row r="2780" spans="1:13" x14ac:dyDescent="0.25">
      <c r="A2780" s="22" t="s">
        <v>11995</v>
      </c>
      <c r="B2780" s="25">
        <v>288</v>
      </c>
      <c r="C2780" s="22" t="s">
        <v>11996</v>
      </c>
      <c r="D2780" s="24" t="s">
        <v>1231</v>
      </c>
      <c r="E2780" s="23" t="str">
        <f t="shared" si="43"/>
        <v>Paraguay|2007</v>
      </c>
      <c r="F2780" s="25"/>
      <c r="G2780" s="25" t="s">
        <v>1116</v>
      </c>
      <c r="H2780" s="25" t="s">
        <v>12172</v>
      </c>
      <c r="I2780" s="25" t="s">
        <v>12173</v>
      </c>
      <c r="J2780" s="25" t="s">
        <v>12174</v>
      </c>
      <c r="K2780" s="25" t="s">
        <v>12175</v>
      </c>
      <c r="L2780" s="22" t="s">
        <v>887</v>
      </c>
      <c r="M2780" s="25" t="s">
        <v>12176</v>
      </c>
    </row>
    <row r="2781" spans="1:13" x14ac:dyDescent="0.25">
      <c r="A2781" s="22" t="s">
        <v>11995</v>
      </c>
      <c r="B2781" s="25">
        <v>288</v>
      </c>
      <c r="C2781" s="22" t="s">
        <v>11996</v>
      </c>
      <c r="D2781" s="24" t="s">
        <v>1237</v>
      </c>
      <c r="E2781" s="23" t="str">
        <f t="shared" si="43"/>
        <v>Paraguay|2008</v>
      </c>
      <c r="F2781" s="25"/>
      <c r="G2781" s="25" t="s">
        <v>1116</v>
      </c>
      <c r="H2781" s="25" t="s">
        <v>12177</v>
      </c>
      <c r="I2781" s="25" t="s">
        <v>12178</v>
      </c>
      <c r="J2781" s="25" t="s">
        <v>12179</v>
      </c>
      <c r="K2781" s="25" t="s">
        <v>1142</v>
      </c>
      <c r="L2781" s="22" t="s">
        <v>887</v>
      </c>
      <c r="M2781" s="25" t="s">
        <v>12180</v>
      </c>
    </row>
    <row r="2782" spans="1:13" x14ac:dyDescent="0.25">
      <c r="A2782" s="22" t="s">
        <v>11995</v>
      </c>
      <c r="B2782" s="25">
        <v>288</v>
      </c>
      <c r="C2782" s="22" t="s">
        <v>11996</v>
      </c>
      <c r="D2782" s="24" t="s">
        <v>1243</v>
      </c>
      <c r="E2782" s="23" t="str">
        <f t="shared" si="43"/>
        <v>Paraguay|2009</v>
      </c>
      <c r="F2782" s="25"/>
      <c r="G2782" s="25" t="s">
        <v>2291</v>
      </c>
      <c r="H2782" s="25" t="s">
        <v>12181</v>
      </c>
      <c r="I2782" s="25" t="s">
        <v>12182</v>
      </c>
      <c r="J2782" s="25" t="s">
        <v>12183</v>
      </c>
      <c r="K2782" s="25" t="s">
        <v>12184</v>
      </c>
      <c r="L2782" s="22" t="s">
        <v>887</v>
      </c>
      <c r="M2782" s="25" t="s">
        <v>12185</v>
      </c>
    </row>
    <row r="2783" spans="1:13" x14ac:dyDescent="0.25">
      <c r="A2783" s="22" t="s">
        <v>11995</v>
      </c>
      <c r="B2783" s="25">
        <v>288</v>
      </c>
      <c r="C2783" s="22" t="s">
        <v>11996</v>
      </c>
      <c r="D2783" s="24" t="s">
        <v>1250</v>
      </c>
      <c r="E2783" s="23" t="str">
        <f t="shared" si="43"/>
        <v>Paraguay|2010</v>
      </c>
      <c r="F2783" s="25"/>
      <c r="G2783" s="25" t="s">
        <v>3043</v>
      </c>
      <c r="H2783" s="25" t="s">
        <v>12186</v>
      </c>
      <c r="I2783" s="25">
        <v>100</v>
      </c>
      <c r="J2783" s="25" t="s">
        <v>12187</v>
      </c>
      <c r="K2783" s="25" t="s">
        <v>9228</v>
      </c>
      <c r="L2783" s="22" t="s">
        <v>887</v>
      </c>
      <c r="M2783" s="25" t="s">
        <v>12188</v>
      </c>
    </row>
    <row r="2784" spans="1:13" x14ac:dyDescent="0.25">
      <c r="A2784" s="22" t="s">
        <v>11995</v>
      </c>
      <c r="B2784" s="25">
        <v>288</v>
      </c>
      <c r="C2784" s="22" t="s">
        <v>11996</v>
      </c>
      <c r="D2784" s="24" t="s">
        <v>1255</v>
      </c>
      <c r="E2784" s="23" t="str">
        <f t="shared" si="43"/>
        <v>Paraguay|2011</v>
      </c>
      <c r="F2784" s="25"/>
      <c r="G2784" s="25" t="s">
        <v>1747</v>
      </c>
      <c r="H2784" s="25" t="s">
        <v>12189</v>
      </c>
      <c r="I2784" s="25" t="s">
        <v>12190</v>
      </c>
      <c r="J2784" s="25" t="s">
        <v>12191</v>
      </c>
      <c r="K2784" s="25" t="s">
        <v>12192</v>
      </c>
      <c r="L2784" s="22" t="s">
        <v>887</v>
      </c>
      <c r="M2784" s="25" t="s">
        <v>12193</v>
      </c>
    </row>
    <row r="2785" spans="1:13" x14ac:dyDescent="0.25">
      <c r="A2785" s="22" t="s">
        <v>11995</v>
      </c>
      <c r="B2785" s="25">
        <v>288</v>
      </c>
      <c r="C2785" s="22" t="s">
        <v>11996</v>
      </c>
      <c r="D2785" s="24" t="s">
        <v>1262</v>
      </c>
      <c r="E2785" s="23" t="str">
        <f t="shared" si="43"/>
        <v>Paraguay|2012</v>
      </c>
      <c r="F2785" s="25"/>
      <c r="G2785" s="25" t="s">
        <v>1167</v>
      </c>
      <c r="H2785" s="25" t="s">
        <v>12194</v>
      </c>
      <c r="I2785" s="25" t="s">
        <v>12195</v>
      </c>
      <c r="J2785" s="25"/>
      <c r="K2785" s="25" t="s">
        <v>295</v>
      </c>
      <c r="L2785" s="22" t="s">
        <v>887</v>
      </c>
      <c r="M2785" s="25" t="s">
        <v>12196</v>
      </c>
    </row>
    <row r="2786" spans="1:13" x14ac:dyDescent="0.25">
      <c r="A2786" s="22" t="s">
        <v>11995</v>
      </c>
      <c r="B2786" s="25">
        <v>288</v>
      </c>
      <c r="C2786" s="22" t="s">
        <v>11996</v>
      </c>
      <c r="D2786" s="24" t="s">
        <v>1269</v>
      </c>
      <c r="E2786" s="23" t="str">
        <f t="shared" si="43"/>
        <v>Paraguay|2013</v>
      </c>
      <c r="F2786" s="25"/>
      <c r="G2786" s="25"/>
      <c r="H2786" s="25" t="s">
        <v>12197</v>
      </c>
      <c r="I2786" s="25" t="s">
        <v>12198</v>
      </c>
      <c r="J2786" s="25"/>
      <c r="K2786" s="25" t="s">
        <v>258</v>
      </c>
      <c r="L2786" s="22" t="s">
        <v>887</v>
      </c>
      <c r="M2786" s="25" t="s">
        <v>12199</v>
      </c>
    </row>
    <row r="2787" spans="1:13" x14ac:dyDescent="0.25">
      <c r="A2787" s="22" t="s">
        <v>11995</v>
      </c>
      <c r="B2787" s="25">
        <v>288</v>
      </c>
      <c r="C2787" s="22" t="s">
        <v>11996</v>
      </c>
      <c r="D2787" s="24" t="s">
        <v>1274</v>
      </c>
      <c r="E2787" s="23" t="str">
        <f t="shared" si="43"/>
        <v>Paraguay|2014</v>
      </c>
      <c r="F2787" s="25"/>
      <c r="G2787" s="25"/>
      <c r="H2787" s="25" t="s">
        <v>12200</v>
      </c>
      <c r="I2787" s="25"/>
      <c r="J2787" s="25"/>
      <c r="K2787" s="25" t="s">
        <v>10331</v>
      </c>
      <c r="L2787" s="22" t="s">
        <v>887</v>
      </c>
      <c r="M2787" s="25" t="s">
        <v>12201</v>
      </c>
    </row>
    <row r="2788" spans="1:13" x14ac:dyDescent="0.25">
      <c r="A2788" s="22" t="s">
        <v>12202</v>
      </c>
      <c r="B2788" s="25">
        <v>293</v>
      </c>
      <c r="D2788" s="24" t="s">
        <v>886</v>
      </c>
      <c r="E2788" s="23" t="str">
        <f t="shared" si="43"/>
        <v>Peru|1950</v>
      </c>
      <c r="F2788" s="25"/>
      <c r="G2788" s="25"/>
      <c r="H2788" s="25"/>
      <c r="I2788" s="25"/>
      <c r="J2788" s="25"/>
      <c r="K2788" s="25"/>
      <c r="L2788" s="22" t="s">
        <v>887</v>
      </c>
      <c r="M2788" s="25"/>
    </row>
    <row r="2789" spans="1:13" x14ac:dyDescent="0.25">
      <c r="A2789" s="22" t="s">
        <v>12202</v>
      </c>
      <c r="B2789" s="25">
        <v>293</v>
      </c>
      <c r="D2789" s="24" t="s">
        <v>888</v>
      </c>
      <c r="E2789" s="23" t="str">
        <f t="shared" si="43"/>
        <v>Peru|1951</v>
      </c>
      <c r="F2789" s="25"/>
      <c r="G2789" s="25"/>
      <c r="H2789" s="25"/>
      <c r="I2789" s="25"/>
      <c r="J2789" s="25"/>
      <c r="K2789" s="25"/>
      <c r="L2789" s="22" t="s">
        <v>887</v>
      </c>
      <c r="M2789" s="25"/>
    </row>
    <row r="2790" spans="1:13" x14ac:dyDescent="0.25">
      <c r="A2790" s="22" t="s">
        <v>12202</v>
      </c>
      <c r="B2790" s="25">
        <v>293</v>
      </c>
      <c r="D2790" s="24" t="s">
        <v>889</v>
      </c>
      <c r="E2790" s="23" t="str">
        <f t="shared" si="43"/>
        <v>Peru|1952</v>
      </c>
      <c r="F2790" s="25"/>
      <c r="G2790" s="25"/>
      <c r="H2790" s="25"/>
      <c r="I2790" s="25"/>
      <c r="J2790" s="25"/>
      <c r="K2790" s="25"/>
      <c r="L2790" s="22" t="s">
        <v>887</v>
      </c>
      <c r="M2790" s="25"/>
    </row>
    <row r="2791" spans="1:13" x14ac:dyDescent="0.25">
      <c r="A2791" s="22" t="s">
        <v>12202</v>
      </c>
      <c r="B2791" s="25">
        <v>293</v>
      </c>
      <c r="D2791" s="24" t="s">
        <v>890</v>
      </c>
      <c r="E2791" s="23" t="str">
        <f t="shared" si="43"/>
        <v>Peru|1953</v>
      </c>
      <c r="F2791" s="25"/>
      <c r="G2791" s="25"/>
      <c r="H2791" s="25"/>
      <c r="I2791" s="25"/>
      <c r="J2791" s="25"/>
      <c r="K2791" s="25"/>
      <c r="L2791" s="22" t="s">
        <v>887</v>
      </c>
      <c r="M2791" s="25"/>
    </row>
    <row r="2792" spans="1:13" x14ac:dyDescent="0.25">
      <c r="A2792" s="22" t="s">
        <v>12202</v>
      </c>
      <c r="B2792" s="25">
        <v>293</v>
      </c>
      <c r="D2792" s="24" t="s">
        <v>891</v>
      </c>
      <c r="E2792" s="23" t="str">
        <f t="shared" si="43"/>
        <v>Peru|1954</v>
      </c>
      <c r="F2792" s="25"/>
      <c r="G2792" s="25"/>
      <c r="H2792" s="25"/>
      <c r="I2792" s="25"/>
      <c r="J2792" s="25"/>
      <c r="K2792" s="25"/>
      <c r="L2792" s="22" t="s">
        <v>887</v>
      </c>
      <c r="M2792" s="25"/>
    </row>
    <row r="2793" spans="1:13" x14ac:dyDescent="0.25">
      <c r="A2793" s="22" t="s">
        <v>12202</v>
      </c>
      <c r="B2793" s="25">
        <v>293</v>
      </c>
      <c r="D2793" s="24" t="s">
        <v>892</v>
      </c>
      <c r="E2793" s="23" t="str">
        <f t="shared" si="43"/>
        <v>Peru|1955</v>
      </c>
      <c r="F2793" s="25"/>
      <c r="G2793" s="25"/>
      <c r="H2793" s="25"/>
      <c r="I2793" s="25"/>
      <c r="J2793" s="25"/>
      <c r="K2793" s="25"/>
      <c r="L2793" s="22" t="s">
        <v>887</v>
      </c>
      <c r="M2793" s="25"/>
    </row>
    <row r="2794" spans="1:13" x14ac:dyDescent="0.25">
      <c r="A2794" s="22" t="s">
        <v>12202</v>
      </c>
      <c r="B2794" s="25">
        <v>293</v>
      </c>
      <c r="D2794" s="24" t="s">
        <v>893</v>
      </c>
      <c r="E2794" s="23" t="str">
        <f t="shared" si="43"/>
        <v>Peru|1956</v>
      </c>
      <c r="F2794" s="25"/>
      <c r="G2794" s="25"/>
      <c r="H2794" s="25"/>
      <c r="I2794" s="25"/>
      <c r="J2794" s="25"/>
      <c r="K2794" s="25"/>
      <c r="L2794" s="22" t="s">
        <v>887</v>
      </c>
      <c r="M2794" s="25"/>
    </row>
    <row r="2795" spans="1:13" x14ac:dyDescent="0.25">
      <c r="A2795" s="22" t="s">
        <v>12202</v>
      </c>
      <c r="B2795" s="25">
        <v>293</v>
      </c>
      <c r="D2795" s="24" t="s">
        <v>894</v>
      </c>
      <c r="E2795" s="23" t="str">
        <f t="shared" si="43"/>
        <v>Peru|1957</v>
      </c>
      <c r="F2795" s="25"/>
      <c r="G2795" s="25"/>
      <c r="H2795" s="25"/>
      <c r="I2795" s="25"/>
      <c r="J2795" s="25"/>
      <c r="K2795" s="25"/>
      <c r="L2795" s="22" t="s">
        <v>887</v>
      </c>
      <c r="M2795" s="25"/>
    </row>
    <row r="2796" spans="1:13" x14ac:dyDescent="0.25">
      <c r="A2796" s="22" t="s">
        <v>12202</v>
      </c>
      <c r="B2796" s="25">
        <v>293</v>
      </c>
      <c r="D2796" s="24" t="s">
        <v>895</v>
      </c>
      <c r="E2796" s="23" t="str">
        <f t="shared" si="43"/>
        <v>Peru|1958</v>
      </c>
      <c r="F2796" s="25"/>
      <c r="G2796" s="25"/>
      <c r="H2796" s="25"/>
      <c r="I2796" s="25"/>
      <c r="J2796" s="25"/>
      <c r="K2796" s="25"/>
      <c r="L2796" s="22" t="s">
        <v>887</v>
      </c>
      <c r="M2796" s="25"/>
    </row>
    <row r="2797" spans="1:13" x14ac:dyDescent="0.25">
      <c r="A2797" s="22" t="s">
        <v>12202</v>
      </c>
      <c r="B2797" s="25">
        <v>293</v>
      </c>
      <c r="D2797" s="24" t="s">
        <v>896</v>
      </c>
      <c r="E2797" s="23" t="str">
        <f t="shared" si="43"/>
        <v>Peru|1959</v>
      </c>
      <c r="F2797" s="25"/>
      <c r="G2797" s="25"/>
      <c r="H2797" s="25"/>
      <c r="I2797" s="25"/>
      <c r="J2797" s="25"/>
      <c r="K2797" s="25"/>
      <c r="L2797" s="22" t="s">
        <v>887</v>
      </c>
      <c r="M2797" s="25"/>
    </row>
    <row r="2798" spans="1:13" x14ac:dyDescent="0.25">
      <c r="A2798" s="22" t="s">
        <v>12202</v>
      </c>
      <c r="B2798" s="25">
        <v>293</v>
      </c>
      <c r="C2798" s="22" t="s">
        <v>12203</v>
      </c>
      <c r="D2798" s="24" t="s">
        <v>898</v>
      </c>
      <c r="E2798" s="23" t="str">
        <f t="shared" si="43"/>
        <v>Peru|1960</v>
      </c>
      <c r="F2798" s="25"/>
      <c r="G2798" s="25"/>
      <c r="H2798" s="25" t="s">
        <v>12204</v>
      </c>
      <c r="I2798" s="25" t="s">
        <v>12205</v>
      </c>
      <c r="J2798" s="25"/>
      <c r="K2798" s="25" t="s">
        <v>12206</v>
      </c>
      <c r="L2798" s="22" t="s">
        <v>887</v>
      </c>
      <c r="M2798" s="25" t="s">
        <v>12207</v>
      </c>
    </row>
    <row r="2799" spans="1:13" x14ac:dyDescent="0.25">
      <c r="A2799" s="22" t="s">
        <v>12202</v>
      </c>
      <c r="B2799" s="25">
        <v>293</v>
      </c>
      <c r="C2799" s="22" t="s">
        <v>12203</v>
      </c>
      <c r="D2799" s="24" t="s">
        <v>905</v>
      </c>
      <c r="E2799" s="23" t="str">
        <f t="shared" si="43"/>
        <v>Peru|1961</v>
      </c>
      <c r="F2799" s="25"/>
      <c r="G2799" s="25"/>
      <c r="H2799" s="25" t="s">
        <v>12208</v>
      </c>
      <c r="I2799" s="25" t="s">
        <v>12209</v>
      </c>
      <c r="J2799" s="25" t="s">
        <v>12210</v>
      </c>
      <c r="K2799" s="25" t="s">
        <v>12211</v>
      </c>
      <c r="L2799" s="22" t="s">
        <v>887</v>
      </c>
      <c r="M2799" s="25" t="s">
        <v>12212</v>
      </c>
    </row>
    <row r="2800" spans="1:13" x14ac:dyDescent="0.25">
      <c r="A2800" s="22" t="s">
        <v>12202</v>
      </c>
      <c r="B2800" s="25">
        <v>293</v>
      </c>
      <c r="C2800" s="22" t="s">
        <v>12203</v>
      </c>
      <c r="D2800" s="24" t="s">
        <v>912</v>
      </c>
      <c r="E2800" s="23" t="str">
        <f t="shared" si="43"/>
        <v>Peru|1962</v>
      </c>
      <c r="F2800" s="25"/>
      <c r="G2800" s="25"/>
      <c r="H2800" s="25" t="s">
        <v>12213</v>
      </c>
      <c r="I2800" s="25" t="s">
        <v>12214</v>
      </c>
      <c r="J2800" s="25"/>
      <c r="K2800" s="25" t="s">
        <v>12215</v>
      </c>
      <c r="L2800" s="22" t="s">
        <v>887</v>
      </c>
      <c r="M2800" s="25" t="s">
        <v>12216</v>
      </c>
    </row>
    <row r="2801" spans="1:13" x14ac:dyDescent="0.25">
      <c r="A2801" s="22" t="s">
        <v>12202</v>
      </c>
      <c r="B2801" s="25">
        <v>293</v>
      </c>
      <c r="C2801" s="22" t="s">
        <v>12203</v>
      </c>
      <c r="D2801" s="24" t="s">
        <v>919</v>
      </c>
      <c r="E2801" s="23" t="str">
        <f t="shared" si="43"/>
        <v>Peru|1963</v>
      </c>
      <c r="F2801" s="25"/>
      <c r="G2801" s="25"/>
      <c r="H2801" s="25" t="s">
        <v>12217</v>
      </c>
      <c r="I2801" s="25" t="s">
        <v>12218</v>
      </c>
      <c r="J2801" s="25"/>
      <c r="K2801" s="25" t="s">
        <v>12219</v>
      </c>
      <c r="L2801" s="22" t="s">
        <v>887</v>
      </c>
      <c r="M2801" s="25" t="s">
        <v>12220</v>
      </c>
    </row>
    <row r="2802" spans="1:13" x14ac:dyDescent="0.25">
      <c r="A2802" s="22" t="s">
        <v>12202</v>
      </c>
      <c r="B2802" s="25">
        <v>293</v>
      </c>
      <c r="C2802" s="22" t="s">
        <v>12203</v>
      </c>
      <c r="D2802" s="24" t="s">
        <v>926</v>
      </c>
      <c r="E2802" s="23" t="str">
        <f t="shared" si="43"/>
        <v>Peru|1964</v>
      </c>
      <c r="F2802" s="25"/>
      <c r="G2802" s="25"/>
      <c r="H2802" s="25" t="s">
        <v>12221</v>
      </c>
      <c r="I2802" s="25" t="s">
        <v>12222</v>
      </c>
      <c r="J2802" s="25"/>
      <c r="K2802" s="25" t="s">
        <v>12223</v>
      </c>
      <c r="L2802" s="22" t="s">
        <v>887</v>
      </c>
      <c r="M2802" s="25" t="s">
        <v>12224</v>
      </c>
    </row>
    <row r="2803" spans="1:13" x14ac:dyDescent="0.25">
      <c r="A2803" s="22" t="s">
        <v>12202</v>
      </c>
      <c r="B2803" s="25">
        <v>293</v>
      </c>
      <c r="C2803" s="22" t="s">
        <v>12203</v>
      </c>
      <c r="D2803" s="24" t="s">
        <v>932</v>
      </c>
      <c r="E2803" s="23" t="str">
        <f t="shared" si="43"/>
        <v>Peru|1965</v>
      </c>
      <c r="F2803" s="25"/>
      <c r="G2803" s="25"/>
      <c r="H2803" s="25" t="s">
        <v>12225</v>
      </c>
      <c r="I2803" s="25" t="s">
        <v>12226</v>
      </c>
      <c r="J2803" s="25"/>
      <c r="K2803" s="25" t="s">
        <v>12227</v>
      </c>
      <c r="L2803" s="22" t="s">
        <v>887</v>
      </c>
      <c r="M2803" s="25" t="s">
        <v>12228</v>
      </c>
    </row>
    <row r="2804" spans="1:13" x14ac:dyDescent="0.25">
      <c r="A2804" s="22" t="s">
        <v>12202</v>
      </c>
      <c r="B2804" s="25">
        <v>293</v>
      </c>
      <c r="C2804" s="22" t="s">
        <v>12203</v>
      </c>
      <c r="D2804" s="24" t="s">
        <v>939</v>
      </c>
      <c r="E2804" s="23" t="str">
        <f t="shared" si="43"/>
        <v>Peru|1966</v>
      </c>
      <c r="F2804" s="25"/>
      <c r="G2804" s="25"/>
      <c r="H2804" s="25" t="s">
        <v>12229</v>
      </c>
      <c r="I2804" s="25" t="s">
        <v>12230</v>
      </c>
      <c r="J2804" s="25"/>
      <c r="K2804" s="25" t="s">
        <v>12231</v>
      </c>
      <c r="L2804" s="22" t="s">
        <v>887</v>
      </c>
      <c r="M2804" s="25" t="s">
        <v>12232</v>
      </c>
    </row>
    <row r="2805" spans="1:13" x14ac:dyDescent="0.25">
      <c r="A2805" s="22" t="s">
        <v>12202</v>
      </c>
      <c r="B2805" s="25">
        <v>293</v>
      </c>
      <c r="C2805" s="22" t="s">
        <v>12203</v>
      </c>
      <c r="D2805" s="24" t="s">
        <v>946</v>
      </c>
      <c r="E2805" s="23" t="str">
        <f t="shared" si="43"/>
        <v>Peru|1967</v>
      </c>
      <c r="F2805" s="25"/>
      <c r="G2805" s="25"/>
      <c r="H2805" s="25" t="s">
        <v>12233</v>
      </c>
      <c r="I2805" s="25" t="s">
        <v>12234</v>
      </c>
      <c r="J2805" s="25"/>
      <c r="K2805" s="25" t="s">
        <v>12223</v>
      </c>
      <c r="L2805" s="22" t="s">
        <v>887</v>
      </c>
      <c r="M2805" s="25" t="s">
        <v>12235</v>
      </c>
    </row>
    <row r="2806" spans="1:13" x14ac:dyDescent="0.25">
      <c r="A2806" s="22" t="s">
        <v>12202</v>
      </c>
      <c r="B2806" s="25">
        <v>293</v>
      </c>
      <c r="C2806" s="22" t="s">
        <v>12203</v>
      </c>
      <c r="D2806" s="24" t="s">
        <v>953</v>
      </c>
      <c r="E2806" s="23" t="str">
        <f t="shared" si="43"/>
        <v>Peru|1968</v>
      </c>
      <c r="F2806" s="25"/>
      <c r="G2806" s="25"/>
      <c r="H2806" s="25" t="s">
        <v>12236</v>
      </c>
      <c r="I2806" s="25" t="s">
        <v>12237</v>
      </c>
      <c r="J2806" s="25"/>
      <c r="K2806" s="25" t="s">
        <v>12238</v>
      </c>
      <c r="L2806" s="22" t="s">
        <v>887</v>
      </c>
      <c r="M2806" s="25" t="s">
        <v>12239</v>
      </c>
    </row>
    <row r="2807" spans="1:13" x14ac:dyDescent="0.25">
      <c r="A2807" s="22" t="s">
        <v>12202</v>
      </c>
      <c r="B2807" s="25">
        <v>293</v>
      </c>
      <c r="C2807" s="22" t="s">
        <v>12203</v>
      </c>
      <c r="D2807" s="24" t="s">
        <v>960</v>
      </c>
      <c r="E2807" s="23" t="str">
        <f t="shared" si="43"/>
        <v>Peru|1969</v>
      </c>
      <c r="F2807" s="25"/>
      <c r="G2807" s="25"/>
      <c r="H2807" s="25" t="s">
        <v>12240</v>
      </c>
      <c r="I2807" s="25" t="s">
        <v>12241</v>
      </c>
      <c r="J2807" s="25"/>
      <c r="K2807" s="25" t="s">
        <v>12242</v>
      </c>
      <c r="L2807" s="22" t="s">
        <v>887</v>
      </c>
      <c r="M2807" s="25" t="s">
        <v>12243</v>
      </c>
    </row>
    <row r="2808" spans="1:13" x14ac:dyDescent="0.25">
      <c r="A2808" s="22" t="s">
        <v>12202</v>
      </c>
      <c r="B2808" s="25">
        <v>293</v>
      </c>
      <c r="C2808" s="22" t="s">
        <v>12203</v>
      </c>
      <c r="D2808" s="24" t="s">
        <v>967</v>
      </c>
      <c r="E2808" s="23" t="str">
        <f t="shared" si="43"/>
        <v>Peru|1970</v>
      </c>
      <c r="F2808" s="25"/>
      <c r="G2808" s="25"/>
      <c r="H2808" s="25" t="s">
        <v>12244</v>
      </c>
      <c r="I2808" s="25" t="s">
        <v>12245</v>
      </c>
      <c r="J2808" s="25"/>
      <c r="K2808" s="25" t="s">
        <v>12242</v>
      </c>
      <c r="L2808" s="22" t="s">
        <v>887</v>
      </c>
      <c r="M2808" s="25" t="s">
        <v>12246</v>
      </c>
    </row>
    <row r="2809" spans="1:13" x14ac:dyDescent="0.25">
      <c r="A2809" s="22" t="s">
        <v>12202</v>
      </c>
      <c r="B2809" s="25">
        <v>293</v>
      </c>
      <c r="C2809" s="22" t="s">
        <v>12203</v>
      </c>
      <c r="D2809" s="24" t="s">
        <v>974</v>
      </c>
      <c r="E2809" s="23" t="str">
        <f t="shared" si="43"/>
        <v>Peru|1971</v>
      </c>
      <c r="F2809" s="25"/>
      <c r="G2809" s="25"/>
      <c r="H2809" s="25" t="s">
        <v>12247</v>
      </c>
      <c r="I2809" s="25" t="s">
        <v>12248</v>
      </c>
      <c r="J2809" s="25" t="s">
        <v>12249</v>
      </c>
      <c r="K2809" s="25" t="s">
        <v>12250</v>
      </c>
      <c r="L2809" s="22" t="s">
        <v>887</v>
      </c>
      <c r="M2809" s="25" t="s">
        <v>12251</v>
      </c>
    </row>
    <row r="2810" spans="1:13" x14ac:dyDescent="0.25">
      <c r="A2810" s="22" t="s">
        <v>12202</v>
      </c>
      <c r="B2810" s="25">
        <v>293</v>
      </c>
      <c r="C2810" s="22" t="s">
        <v>12203</v>
      </c>
      <c r="D2810" s="24" t="s">
        <v>981</v>
      </c>
      <c r="E2810" s="23" t="str">
        <f t="shared" si="43"/>
        <v>Peru|1972</v>
      </c>
      <c r="F2810" s="25"/>
      <c r="G2810" s="25"/>
      <c r="H2810" s="25" t="s">
        <v>12252</v>
      </c>
      <c r="I2810" s="25" t="s">
        <v>12253</v>
      </c>
      <c r="J2810" s="25"/>
      <c r="K2810" s="25" t="s">
        <v>12254</v>
      </c>
      <c r="L2810" s="22" t="s">
        <v>887</v>
      </c>
      <c r="M2810" s="25" t="s">
        <v>12255</v>
      </c>
    </row>
    <row r="2811" spans="1:13" x14ac:dyDescent="0.25">
      <c r="A2811" s="22" t="s">
        <v>12202</v>
      </c>
      <c r="B2811" s="25">
        <v>293</v>
      </c>
      <c r="C2811" s="22" t="s">
        <v>12203</v>
      </c>
      <c r="D2811" s="24" t="s">
        <v>987</v>
      </c>
      <c r="E2811" s="23" t="str">
        <f t="shared" si="43"/>
        <v>Peru|1973</v>
      </c>
      <c r="F2811" s="25"/>
      <c r="G2811" s="25"/>
      <c r="H2811" s="25" t="s">
        <v>12256</v>
      </c>
      <c r="I2811" s="25" t="s">
        <v>12257</v>
      </c>
      <c r="J2811" s="25"/>
      <c r="K2811" s="25" t="s">
        <v>12258</v>
      </c>
      <c r="L2811" s="22" t="s">
        <v>887</v>
      </c>
      <c r="M2811" s="25" t="s">
        <v>12259</v>
      </c>
    </row>
    <row r="2812" spans="1:13" x14ac:dyDescent="0.25">
      <c r="A2812" s="22" t="s">
        <v>12202</v>
      </c>
      <c r="B2812" s="25">
        <v>293</v>
      </c>
      <c r="C2812" s="22" t="s">
        <v>12203</v>
      </c>
      <c r="D2812" s="24" t="s">
        <v>994</v>
      </c>
      <c r="E2812" s="23" t="str">
        <f t="shared" si="43"/>
        <v>Peru|1974</v>
      </c>
      <c r="F2812" s="25"/>
      <c r="G2812" s="25"/>
      <c r="H2812" s="25" t="s">
        <v>12260</v>
      </c>
      <c r="I2812" s="25" t="s">
        <v>12261</v>
      </c>
      <c r="J2812" s="25"/>
      <c r="K2812" s="25" t="s">
        <v>12262</v>
      </c>
      <c r="L2812" s="22" t="s">
        <v>887</v>
      </c>
      <c r="M2812" s="25" t="s">
        <v>12263</v>
      </c>
    </row>
    <row r="2813" spans="1:13" x14ac:dyDescent="0.25">
      <c r="A2813" s="22" t="s">
        <v>12202</v>
      </c>
      <c r="B2813" s="25">
        <v>293</v>
      </c>
      <c r="C2813" s="22" t="s">
        <v>12203</v>
      </c>
      <c r="D2813" s="24" t="s">
        <v>1001</v>
      </c>
      <c r="E2813" s="23" t="str">
        <f t="shared" si="43"/>
        <v>Peru|1975</v>
      </c>
      <c r="F2813" s="25"/>
      <c r="G2813" s="25"/>
      <c r="H2813" s="25" t="s">
        <v>12264</v>
      </c>
      <c r="I2813" s="25" t="s">
        <v>12265</v>
      </c>
      <c r="J2813" s="25"/>
      <c r="K2813" s="25" t="s">
        <v>12266</v>
      </c>
      <c r="L2813" s="22" t="s">
        <v>887</v>
      </c>
      <c r="M2813" s="25" t="s">
        <v>12267</v>
      </c>
    </row>
    <row r="2814" spans="1:13" x14ac:dyDescent="0.25">
      <c r="A2814" s="22" t="s">
        <v>12202</v>
      </c>
      <c r="B2814" s="25">
        <v>293</v>
      </c>
      <c r="C2814" s="22" t="s">
        <v>12203</v>
      </c>
      <c r="D2814" s="24" t="s">
        <v>1008</v>
      </c>
      <c r="E2814" s="23" t="str">
        <f t="shared" si="43"/>
        <v>Peru|1976</v>
      </c>
      <c r="F2814" s="25"/>
      <c r="G2814" s="25"/>
      <c r="H2814" s="25" t="s">
        <v>12268</v>
      </c>
      <c r="I2814" s="25" t="s">
        <v>12269</v>
      </c>
      <c r="J2814" s="25"/>
      <c r="K2814" s="25" t="s">
        <v>12270</v>
      </c>
      <c r="L2814" s="22" t="s">
        <v>887</v>
      </c>
      <c r="M2814" s="25" t="s">
        <v>12271</v>
      </c>
    </row>
    <row r="2815" spans="1:13" x14ac:dyDescent="0.25">
      <c r="A2815" s="22" t="s">
        <v>12202</v>
      </c>
      <c r="B2815" s="25">
        <v>293</v>
      </c>
      <c r="C2815" s="22" t="s">
        <v>12203</v>
      </c>
      <c r="D2815" s="24" t="s">
        <v>1015</v>
      </c>
      <c r="E2815" s="23" t="str">
        <f t="shared" si="43"/>
        <v>Peru|1977</v>
      </c>
      <c r="F2815" s="25"/>
      <c r="G2815" s="25"/>
      <c r="H2815" s="25" t="s">
        <v>12272</v>
      </c>
      <c r="I2815" s="25" t="s">
        <v>12273</v>
      </c>
      <c r="J2815" s="25"/>
      <c r="K2815" s="25" t="s">
        <v>12274</v>
      </c>
      <c r="L2815" s="22" t="s">
        <v>887</v>
      </c>
      <c r="M2815" s="25" t="s">
        <v>12275</v>
      </c>
    </row>
    <row r="2816" spans="1:13" x14ac:dyDescent="0.25">
      <c r="A2816" s="22" t="s">
        <v>12202</v>
      </c>
      <c r="B2816" s="25">
        <v>293</v>
      </c>
      <c r="C2816" s="22" t="s">
        <v>12203</v>
      </c>
      <c r="D2816" s="24" t="s">
        <v>1022</v>
      </c>
      <c r="E2816" s="23" t="str">
        <f t="shared" si="43"/>
        <v>Peru|1978</v>
      </c>
      <c r="F2816" s="25"/>
      <c r="G2816" s="25"/>
      <c r="H2816" s="25" t="s">
        <v>12276</v>
      </c>
      <c r="I2816" s="25" t="s">
        <v>12277</v>
      </c>
      <c r="J2816" s="25"/>
      <c r="K2816" s="25" t="s">
        <v>12278</v>
      </c>
      <c r="L2816" s="22" t="s">
        <v>887</v>
      </c>
      <c r="M2816" s="25" t="s">
        <v>12279</v>
      </c>
    </row>
    <row r="2817" spans="1:13" x14ac:dyDescent="0.25">
      <c r="A2817" s="22" t="s">
        <v>12202</v>
      </c>
      <c r="B2817" s="25">
        <v>293</v>
      </c>
      <c r="C2817" s="22" t="s">
        <v>12203</v>
      </c>
      <c r="D2817" s="24" t="s">
        <v>1029</v>
      </c>
      <c r="E2817" s="23" t="str">
        <f t="shared" si="43"/>
        <v>Peru|1979</v>
      </c>
      <c r="F2817" s="25" t="s">
        <v>12280</v>
      </c>
      <c r="G2817" s="25"/>
      <c r="H2817" s="25" t="s">
        <v>12281</v>
      </c>
      <c r="I2817" s="25" t="s">
        <v>12282</v>
      </c>
      <c r="J2817" s="25"/>
      <c r="K2817" s="25" t="s">
        <v>12283</v>
      </c>
      <c r="L2817" s="22" t="s">
        <v>887</v>
      </c>
      <c r="M2817" s="25" t="s">
        <v>12284</v>
      </c>
    </row>
    <row r="2818" spans="1:13" x14ac:dyDescent="0.25">
      <c r="A2818" s="22" t="s">
        <v>12202</v>
      </c>
      <c r="B2818" s="25">
        <v>293</v>
      </c>
      <c r="C2818" s="22" t="s">
        <v>12203</v>
      </c>
      <c r="D2818" s="24" t="s">
        <v>1036</v>
      </c>
      <c r="E2818" s="23" t="str">
        <f t="shared" si="43"/>
        <v>Peru|1980</v>
      </c>
      <c r="F2818" s="25" t="s">
        <v>12285</v>
      </c>
      <c r="G2818" s="25"/>
      <c r="H2818" s="25" t="s">
        <v>12286</v>
      </c>
      <c r="I2818" s="25" t="s">
        <v>12287</v>
      </c>
      <c r="J2818" s="25"/>
      <c r="K2818" s="25" t="s">
        <v>12288</v>
      </c>
      <c r="L2818" s="22" t="s">
        <v>887</v>
      </c>
      <c r="M2818" s="25" t="s">
        <v>12289</v>
      </c>
    </row>
    <row r="2819" spans="1:13" x14ac:dyDescent="0.25">
      <c r="A2819" s="22" t="s">
        <v>12202</v>
      </c>
      <c r="B2819" s="25">
        <v>293</v>
      </c>
      <c r="C2819" s="22" t="s">
        <v>12203</v>
      </c>
      <c r="D2819" s="24" t="s">
        <v>1044</v>
      </c>
      <c r="E2819" s="23" t="str">
        <f t="shared" ref="E2819:E2882" si="44">A2819&amp;"|"&amp;D2819</f>
        <v>Peru|1981</v>
      </c>
      <c r="F2819" s="25" t="s">
        <v>12290</v>
      </c>
      <c r="G2819" s="25"/>
      <c r="H2819" s="25" t="s">
        <v>12291</v>
      </c>
      <c r="I2819" s="25" t="s">
        <v>12292</v>
      </c>
      <c r="J2819" s="25" t="s">
        <v>12293</v>
      </c>
      <c r="K2819" s="25" t="s">
        <v>12294</v>
      </c>
      <c r="L2819" s="22" t="s">
        <v>887</v>
      </c>
      <c r="M2819" s="25" t="s">
        <v>12295</v>
      </c>
    </row>
    <row r="2820" spans="1:13" x14ac:dyDescent="0.25">
      <c r="A2820" s="22" t="s">
        <v>12202</v>
      </c>
      <c r="B2820" s="25">
        <v>293</v>
      </c>
      <c r="C2820" s="22" t="s">
        <v>12203</v>
      </c>
      <c r="D2820" s="24" t="s">
        <v>1052</v>
      </c>
      <c r="E2820" s="23" t="str">
        <f t="shared" si="44"/>
        <v>Peru|1982</v>
      </c>
      <c r="F2820" s="25" t="s">
        <v>12296</v>
      </c>
      <c r="G2820" s="25"/>
      <c r="H2820" s="25" t="s">
        <v>12297</v>
      </c>
      <c r="I2820" s="25" t="s">
        <v>12298</v>
      </c>
      <c r="J2820" s="25" t="s">
        <v>12299</v>
      </c>
      <c r="K2820" s="25" t="s">
        <v>12300</v>
      </c>
      <c r="L2820" s="22" t="s">
        <v>887</v>
      </c>
      <c r="M2820" s="25" t="s">
        <v>12301</v>
      </c>
    </row>
    <row r="2821" spans="1:13" x14ac:dyDescent="0.25">
      <c r="A2821" s="22" t="s">
        <v>12202</v>
      </c>
      <c r="B2821" s="25">
        <v>293</v>
      </c>
      <c r="C2821" s="22" t="s">
        <v>12203</v>
      </c>
      <c r="D2821" s="24" t="s">
        <v>1060</v>
      </c>
      <c r="E2821" s="23" t="str">
        <f t="shared" si="44"/>
        <v>Peru|1983</v>
      </c>
      <c r="F2821" s="25" t="s">
        <v>12302</v>
      </c>
      <c r="G2821" s="25"/>
      <c r="H2821" s="25" t="s">
        <v>12303</v>
      </c>
      <c r="I2821" s="25" t="s">
        <v>12304</v>
      </c>
      <c r="J2821" s="25"/>
      <c r="K2821" s="25" t="s">
        <v>12305</v>
      </c>
      <c r="L2821" s="22" t="s">
        <v>887</v>
      </c>
      <c r="M2821" s="25" t="s">
        <v>12306</v>
      </c>
    </row>
    <row r="2822" spans="1:13" x14ac:dyDescent="0.25">
      <c r="A2822" s="22" t="s">
        <v>12202</v>
      </c>
      <c r="B2822" s="25">
        <v>293</v>
      </c>
      <c r="C2822" s="22" t="s">
        <v>12203</v>
      </c>
      <c r="D2822" s="24" t="s">
        <v>1068</v>
      </c>
      <c r="E2822" s="23" t="str">
        <f t="shared" si="44"/>
        <v>Peru|1984</v>
      </c>
      <c r="F2822" s="25" t="s">
        <v>12307</v>
      </c>
      <c r="G2822" s="25"/>
      <c r="H2822" s="25" t="s">
        <v>12308</v>
      </c>
      <c r="I2822" s="25" t="s">
        <v>12309</v>
      </c>
      <c r="J2822" s="25" t="s">
        <v>12310</v>
      </c>
      <c r="K2822" s="25" t="s">
        <v>12311</v>
      </c>
      <c r="L2822" s="22" t="s">
        <v>887</v>
      </c>
      <c r="M2822" s="25" t="s">
        <v>12312</v>
      </c>
    </row>
    <row r="2823" spans="1:13" x14ac:dyDescent="0.25">
      <c r="A2823" s="22" t="s">
        <v>12202</v>
      </c>
      <c r="B2823" s="25">
        <v>293</v>
      </c>
      <c r="C2823" s="22" t="s">
        <v>12203</v>
      </c>
      <c r="D2823" s="24" t="s">
        <v>1076</v>
      </c>
      <c r="E2823" s="23" t="str">
        <f t="shared" si="44"/>
        <v>Peru|1985</v>
      </c>
      <c r="F2823" s="25" t="s">
        <v>12313</v>
      </c>
      <c r="G2823" s="25"/>
      <c r="H2823" s="25" t="s">
        <v>12314</v>
      </c>
      <c r="I2823" s="25" t="s">
        <v>12315</v>
      </c>
      <c r="J2823" s="25" t="s">
        <v>12316</v>
      </c>
      <c r="K2823" s="25" t="s">
        <v>12317</v>
      </c>
      <c r="L2823" s="22" t="s">
        <v>887</v>
      </c>
      <c r="M2823" s="25" t="s">
        <v>12318</v>
      </c>
    </row>
    <row r="2824" spans="1:13" x14ac:dyDescent="0.25">
      <c r="A2824" s="22" t="s">
        <v>12202</v>
      </c>
      <c r="B2824" s="25">
        <v>293</v>
      </c>
      <c r="C2824" s="22" t="s">
        <v>12203</v>
      </c>
      <c r="D2824" s="24" t="s">
        <v>1084</v>
      </c>
      <c r="E2824" s="23" t="str">
        <f t="shared" si="44"/>
        <v>Peru|1986</v>
      </c>
      <c r="F2824" s="25" t="s">
        <v>12319</v>
      </c>
      <c r="G2824" s="25" t="s">
        <v>1108</v>
      </c>
      <c r="H2824" s="25" t="s">
        <v>12320</v>
      </c>
      <c r="I2824" s="25" t="s">
        <v>12321</v>
      </c>
      <c r="J2824" s="25" t="s">
        <v>12322</v>
      </c>
      <c r="K2824" s="25" t="s">
        <v>12323</v>
      </c>
      <c r="L2824" s="22" t="s">
        <v>887</v>
      </c>
      <c r="M2824" s="25" t="s">
        <v>12324</v>
      </c>
    </row>
    <row r="2825" spans="1:13" x14ac:dyDescent="0.25">
      <c r="A2825" s="22" t="s">
        <v>12202</v>
      </c>
      <c r="B2825" s="25">
        <v>293</v>
      </c>
      <c r="C2825" s="22" t="s">
        <v>12203</v>
      </c>
      <c r="D2825" s="24" t="s">
        <v>1091</v>
      </c>
      <c r="E2825" s="23" t="str">
        <f t="shared" si="44"/>
        <v>Peru|1987</v>
      </c>
      <c r="F2825" s="25" t="s">
        <v>12325</v>
      </c>
      <c r="G2825" s="25" t="s">
        <v>1533</v>
      </c>
      <c r="H2825" s="25" t="s">
        <v>12326</v>
      </c>
      <c r="I2825" s="25" t="s">
        <v>12327</v>
      </c>
      <c r="J2825" s="25" t="s">
        <v>12328</v>
      </c>
      <c r="K2825" s="25" t="s">
        <v>12329</v>
      </c>
      <c r="L2825" s="22" t="s">
        <v>887</v>
      </c>
      <c r="M2825" s="25" t="s">
        <v>12330</v>
      </c>
    </row>
    <row r="2826" spans="1:13" x14ac:dyDescent="0.25">
      <c r="A2826" s="22" t="s">
        <v>12202</v>
      </c>
      <c r="B2826" s="25">
        <v>293</v>
      </c>
      <c r="C2826" s="22" t="s">
        <v>12203</v>
      </c>
      <c r="D2826" s="24" t="s">
        <v>1099</v>
      </c>
      <c r="E2826" s="23" t="str">
        <f t="shared" si="44"/>
        <v>Peru|1988</v>
      </c>
      <c r="F2826" s="25" t="s">
        <v>12331</v>
      </c>
      <c r="G2826" s="25"/>
      <c r="H2826" s="25" t="s">
        <v>12332</v>
      </c>
      <c r="I2826" s="25" t="s">
        <v>12333</v>
      </c>
      <c r="J2826" s="25" t="s">
        <v>12334</v>
      </c>
      <c r="K2826" s="25" t="s">
        <v>12335</v>
      </c>
      <c r="L2826" s="22" t="s">
        <v>887</v>
      </c>
      <c r="M2826" s="25" t="s">
        <v>12336</v>
      </c>
    </row>
    <row r="2827" spans="1:13" x14ac:dyDescent="0.25">
      <c r="A2827" s="22" t="s">
        <v>12202</v>
      </c>
      <c r="B2827" s="25">
        <v>293</v>
      </c>
      <c r="C2827" s="22" t="s">
        <v>12203</v>
      </c>
      <c r="D2827" s="24" t="s">
        <v>1106</v>
      </c>
      <c r="E2827" s="23" t="str">
        <f t="shared" si="44"/>
        <v>Peru|1989</v>
      </c>
      <c r="F2827" s="25" t="s">
        <v>12337</v>
      </c>
      <c r="G2827" s="25"/>
      <c r="H2827" s="25" t="s">
        <v>12338</v>
      </c>
      <c r="I2827" s="25" t="s">
        <v>12339</v>
      </c>
      <c r="J2827" s="25" t="s">
        <v>12340</v>
      </c>
      <c r="K2827" s="25" t="s">
        <v>12341</v>
      </c>
      <c r="L2827" s="22" t="s">
        <v>887</v>
      </c>
      <c r="M2827" s="25" t="s">
        <v>12342</v>
      </c>
    </row>
    <row r="2828" spans="1:13" x14ac:dyDescent="0.25">
      <c r="A2828" s="22" t="s">
        <v>12202</v>
      </c>
      <c r="B2828" s="25">
        <v>293</v>
      </c>
      <c r="C2828" s="22" t="s">
        <v>12203</v>
      </c>
      <c r="D2828" s="24" t="s">
        <v>1114</v>
      </c>
      <c r="E2828" s="23" t="str">
        <f t="shared" si="44"/>
        <v>Peru|1990</v>
      </c>
      <c r="F2828" s="25" t="s">
        <v>12343</v>
      </c>
      <c r="G2828" s="25" t="s">
        <v>1491</v>
      </c>
      <c r="H2828" s="25" t="s">
        <v>12344</v>
      </c>
      <c r="I2828" s="25" t="s">
        <v>12345</v>
      </c>
      <c r="J2828" s="25" t="s">
        <v>12346</v>
      </c>
      <c r="K2828" s="25" t="s">
        <v>12347</v>
      </c>
      <c r="L2828" s="22" t="s">
        <v>887</v>
      </c>
      <c r="M2828" s="25" t="s">
        <v>12348</v>
      </c>
    </row>
    <row r="2829" spans="1:13" x14ac:dyDescent="0.25">
      <c r="A2829" s="22" t="s">
        <v>12202</v>
      </c>
      <c r="B2829" s="25">
        <v>293</v>
      </c>
      <c r="C2829" s="22" t="s">
        <v>12203</v>
      </c>
      <c r="D2829" s="24" t="s">
        <v>1122</v>
      </c>
      <c r="E2829" s="23" t="str">
        <f t="shared" si="44"/>
        <v>Peru|1991</v>
      </c>
      <c r="F2829" s="25" t="s">
        <v>12349</v>
      </c>
      <c r="G2829" s="25" t="s">
        <v>1201</v>
      </c>
      <c r="H2829" s="25" t="s">
        <v>12350</v>
      </c>
      <c r="I2829" s="25" t="s">
        <v>12351</v>
      </c>
      <c r="J2829" s="25" t="s">
        <v>12352</v>
      </c>
      <c r="K2829" s="25" t="s">
        <v>12353</v>
      </c>
      <c r="L2829" s="22" t="s">
        <v>887</v>
      </c>
      <c r="M2829" s="25" t="s">
        <v>12354</v>
      </c>
    </row>
    <row r="2830" spans="1:13" x14ac:dyDescent="0.25">
      <c r="A2830" s="22" t="s">
        <v>12202</v>
      </c>
      <c r="B2830" s="25">
        <v>293</v>
      </c>
      <c r="C2830" s="22" t="s">
        <v>12203</v>
      </c>
      <c r="D2830" s="24" t="s">
        <v>1130</v>
      </c>
      <c r="E2830" s="23" t="str">
        <f t="shared" si="44"/>
        <v>Peru|1992</v>
      </c>
      <c r="F2830" s="25" t="s">
        <v>12355</v>
      </c>
      <c r="G2830" s="25" t="s">
        <v>2600</v>
      </c>
      <c r="H2830" s="25" t="s">
        <v>12356</v>
      </c>
      <c r="I2830" s="25" t="s">
        <v>12357</v>
      </c>
      <c r="J2830" s="25" t="s">
        <v>12358</v>
      </c>
      <c r="K2830" s="25" t="s">
        <v>12359</v>
      </c>
      <c r="L2830" s="22" t="s">
        <v>887</v>
      </c>
      <c r="M2830" s="25" t="s">
        <v>12360</v>
      </c>
    </row>
    <row r="2831" spans="1:13" x14ac:dyDescent="0.25">
      <c r="A2831" s="22" t="s">
        <v>12202</v>
      </c>
      <c r="B2831" s="25">
        <v>293</v>
      </c>
      <c r="C2831" s="22" t="s">
        <v>12203</v>
      </c>
      <c r="D2831" s="24" t="s">
        <v>1136</v>
      </c>
      <c r="E2831" s="23" t="str">
        <f t="shared" si="44"/>
        <v>Peru|1993</v>
      </c>
      <c r="F2831" s="25" t="s">
        <v>12361</v>
      </c>
      <c r="G2831" s="25" t="s">
        <v>2715</v>
      </c>
      <c r="H2831" s="25" t="s">
        <v>12362</v>
      </c>
      <c r="I2831" s="25" t="s">
        <v>12363</v>
      </c>
      <c r="J2831" s="25" t="s">
        <v>12364</v>
      </c>
      <c r="K2831" s="25" t="s">
        <v>12365</v>
      </c>
      <c r="L2831" s="22" t="s">
        <v>887</v>
      </c>
      <c r="M2831" s="25" t="s">
        <v>12366</v>
      </c>
    </row>
    <row r="2832" spans="1:13" x14ac:dyDescent="0.25">
      <c r="A2832" s="22" t="s">
        <v>12202</v>
      </c>
      <c r="B2832" s="25">
        <v>293</v>
      </c>
      <c r="C2832" s="22" t="s">
        <v>12203</v>
      </c>
      <c r="D2832" s="24" t="s">
        <v>1144</v>
      </c>
      <c r="E2832" s="23" t="str">
        <f t="shared" si="44"/>
        <v>Peru|1994</v>
      </c>
      <c r="F2832" s="25" t="s">
        <v>12367</v>
      </c>
      <c r="G2832" s="25" t="s">
        <v>1257</v>
      </c>
      <c r="H2832" s="25" t="s">
        <v>12368</v>
      </c>
      <c r="I2832" s="25" t="s">
        <v>12369</v>
      </c>
      <c r="J2832" s="25" t="s">
        <v>12370</v>
      </c>
      <c r="K2832" s="25" t="s">
        <v>12371</v>
      </c>
      <c r="L2832" s="22" t="s">
        <v>887</v>
      </c>
      <c r="M2832" s="25" t="s">
        <v>12372</v>
      </c>
    </row>
    <row r="2833" spans="1:13" x14ac:dyDescent="0.25">
      <c r="A2833" s="22" t="s">
        <v>12202</v>
      </c>
      <c r="B2833" s="25">
        <v>293</v>
      </c>
      <c r="C2833" s="22" t="s">
        <v>12203</v>
      </c>
      <c r="D2833" s="24" t="s">
        <v>1152</v>
      </c>
      <c r="E2833" s="23" t="str">
        <f t="shared" si="44"/>
        <v>Peru|1995</v>
      </c>
      <c r="F2833" s="25" t="s">
        <v>12373</v>
      </c>
      <c r="G2833" s="25" t="s">
        <v>1038</v>
      </c>
      <c r="H2833" s="25" t="s">
        <v>12374</v>
      </c>
      <c r="I2833" s="25" t="s">
        <v>12375</v>
      </c>
      <c r="J2833" s="25" t="s">
        <v>12376</v>
      </c>
      <c r="K2833" s="25" t="s">
        <v>11456</v>
      </c>
      <c r="L2833" s="22" t="s">
        <v>887</v>
      </c>
      <c r="M2833" s="25" t="s">
        <v>12377</v>
      </c>
    </row>
    <row r="2834" spans="1:13" x14ac:dyDescent="0.25">
      <c r="A2834" s="22" t="s">
        <v>12202</v>
      </c>
      <c r="B2834" s="25">
        <v>293</v>
      </c>
      <c r="C2834" s="22" t="s">
        <v>12203</v>
      </c>
      <c r="D2834" s="24" t="s">
        <v>1158</v>
      </c>
      <c r="E2834" s="23" t="str">
        <f t="shared" si="44"/>
        <v>Peru|1996</v>
      </c>
      <c r="F2834" s="25" t="s">
        <v>12378</v>
      </c>
      <c r="G2834" s="25">
        <v>7</v>
      </c>
      <c r="H2834" s="25" t="s">
        <v>12379</v>
      </c>
      <c r="I2834" s="25" t="s">
        <v>12380</v>
      </c>
      <c r="J2834" s="25" t="s">
        <v>12381</v>
      </c>
      <c r="K2834" s="25" t="s">
        <v>12382</v>
      </c>
      <c r="L2834" s="22" t="s">
        <v>887</v>
      </c>
      <c r="M2834" s="25" t="s">
        <v>12383</v>
      </c>
    </row>
    <row r="2835" spans="1:13" x14ac:dyDescent="0.25">
      <c r="A2835" s="22" t="s">
        <v>12202</v>
      </c>
      <c r="B2835" s="25">
        <v>293</v>
      </c>
      <c r="C2835" s="22" t="s">
        <v>12203</v>
      </c>
      <c r="D2835" s="24" t="s">
        <v>1165</v>
      </c>
      <c r="E2835" s="23" t="str">
        <f t="shared" si="44"/>
        <v>Peru|1997</v>
      </c>
      <c r="F2835" s="25" t="s">
        <v>12384</v>
      </c>
      <c r="G2835" s="25" t="s">
        <v>1564</v>
      </c>
      <c r="H2835" s="25" t="s">
        <v>12385</v>
      </c>
      <c r="I2835" s="25" t="s">
        <v>12386</v>
      </c>
      <c r="J2835" s="25" t="s">
        <v>12387</v>
      </c>
      <c r="K2835" s="25" t="s">
        <v>6852</v>
      </c>
      <c r="L2835" s="22" t="s">
        <v>887</v>
      </c>
      <c r="M2835" s="25" t="s">
        <v>12388</v>
      </c>
    </row>
    <row r="2836" spans="1:13" x14ac:dyDescent="0.25">
      <c r="A2836" s="22" t="s">
        <v>12202</v>
      </c>
      <c r="B2836" s="25">
        <v>293</v>
      </c>
      <c r="C2836" s="22" t="s">
        <v>12203</v>
      </c>
      <c r="D2836" s="24" t="s">
        <v>1172</v>
      </c>
      <c r="E2836" s="23" t="str">
        <f t="shared" si="44"/>
        <v>Peru|1998</v>
      </c>
      <c r="F2836" s="25" t="s">
        <v>12389</v>
      </c>
      <c r="G2836" s="25" t="s">
        <v>1570</v>
      </c>
      <c r="H2836" s="25" t="s">
        <v>12390</v>
      </c>
      <c r="I2836" s="25" t="s">
        <v>12391</v>
      </c>
      <c r="J2836" s="25" t="s">
        <v>12392</v>
      </c>
      <c r="K2836" s="25" t="s">
        <v>12393</v>
      </c>
      <c r="L2836" s="22" t="s">
        <v>887</v>
      </c>
      <c r="M2836" s="25" t="s">
        <v>12394</v>
      </c>
    </row>
    <row r="2837" spans="1:13" x14ac:dyDescent="0.25">
      <c r="A2837" s="22" t="s">
        <v>12202</v>
      </c>
      <c r="B2837" s="25">
        <v>293</v>
      </c>
      <c r="C2837" s="22" t="s">
        <v>12203</v>
      </c>
      <c r="D2837" s="24" t="s">
        <v>1179</v>
      </c>
      <c r="E2837" s="23" t="str">
        <f t="shared" si="44"/>
        <v>Peru|1999</v>
      </c>
      <c r="F2837" s="25" t="s">
        <v>12395</v>
      </c>
      <c r="G2837" s="25">
        <v>8</v>
      </c>
      <c r="H2837" s="25" t="s">
        <v>12396</v>
      </c>
      <c r="I2837" s="25" t="s">
        <v>12397</v>
      </c>
      <c r="J2837" s="25" t="s">
        <v>12398</v>
      </c>
      <c r="K2837" s="25" t="s">
        <v>12399</v>
      </c>
      <c r="L2837" s="22" t="s">
        <v>887</v>
      </c>
      <c r="M2837" s="25" t="s">
        <v>12400</v>
      </c>
    </row>
    <row r="2838" spans="1:13" x14ac:dyDescent="0.25">
      <c r="A2838" s="22" t="s">
        <v>12202</v>
      </c>
      <c r="B2838" s="25">
        <v>293</v>
      </c>
      <c r="C2838" s="22" t="s">
        <v>12203</v>
      </c>
      <c r="D2838" s="24" t="s">
        <v>1186</v>
      </c>
      <c r="E2838" s="23" t="str">
        <f t="shared" si="44"/>
        <v>Peru|2000</v>
      </c>
      <c r="F2838" s="25" t="s">
        <v>12401</v>
      </c>
      <c r="G2838" s="25" t="s">
        <v>1570</v>
      </c>
      <c r="H2838" s="25" t="s">
        <v>12402</v>
      </c>
      <c r="I2838" s="25" t="s">
        <v>12403</v>
      </c>
      <c r="J2838" s="25" t="s">
        <v>12404</v>
      </c>
      <c r="K2838" s="25" t="s">
        <v>12405</v>
      </c>
      <c r="L2838" s="22" t="s">
        <v>887</v>
      </c>
      <c r="M2838" s="25" t="s">
        <v>12406</v>
      </c>
    </row>
    <row r="2839" spans="1:13" x14ac:dyDescent="0.25">
      <c r="A2839" s="22" t="s">
        <v>12202</v>
      </c>
      <c r="B2839" s="25">
        <v>293</v>
      </c>
      <c r="C2839" s="22" t="s">
        <v>12203</v>
      </c>
      <c r="D2839" s="24" t="s">
        <v>1192</v>
      </c>
      <c r="E2839" s="23" t="str">
        <f t="shared" si="44"/>
        <v>Peru|2001</v>
      </c>
      <c r="F2839" s="25" t="s">
        <v>12401</v>
      </c>
      <c r="G2839" s="25" t="s">
        <v>1447</v>
      </c>
      <c r="H2839" s="25" t="s">
        <v>12407</v>
      </c>
      <c r="I2839" s="25" t="s">
        <v>12408</v>
      </c>
      <c r="J2839" s="25" t="s">
        <v>12409</v>
      </c>
      <c r="K2839" s="25" t="s">
        <v>12410</v>
      </c>
      <c r="L2839" s="22" t="s">
        <v>887</v>
      </c>
      <c r="M2839" s="25" t="s">
        <v>12411</v>
      </c>
    </row>
    <row r="2840" spans="1:13" x14ac:dyDescent="0.25">
      <c r="A2840" s="22" t="s">
        <v>12202</v>
      </c>
      <c r="B2840" s="25">
        <v>293</v>
      </c>
      <c r="C2840" s="22" t="s">
        <v>12203</v>
      </c>
      <c r="D2840" s="24" t="s">
        <v>1199</v>
      </c>
      <c r="E2840" s="23" t="str">
        <f t="shared" si="44"/>
        <v>Peru|2002</v>
      </c>
      <c r="F2840" s="25" t="s">
        <v>12412</v>
      </c>
      <c r="G2840" s="25" t="s">
        <v>1054</v>
      </c>
      <c r="H2840" s="25" t="s">
        <v>12413</v>
      </c>
      <c r="I2840" s="25" t="s">
        <v>12414</v>
      </c>
      <c r="J2840" s="25" t="s">
        <v>12415</v>
      </c>
      <c r="K2840" s="25" t="s">
        <v>12416</v>
      </c>
      <c r="L2840" s="22" t="s">
        <v>887</v>
      </c>
      <c r="M2840" s="25" t="s">
        <v>12417</v>
      </c>
    </row>
    <row r="2841" spans="1:13" x14ac:dyDescent="0.25">
      <c r="A2841" s="22" t="s">
        <v>12202</v>
      </c>
      <c r="B2841" s="25">
        <v>293</v>
      </c>
      <c r="C2841" s="22" t="s">
        <v>12203</v>
      </c>
      <c r="D2841" s="24" t="s">
        <v>1206</v>
      </c>
      <c r="E2841" s="23" t="str">
        <f t="shared" si="44"/>
        <v>Peru|2003</v>
      </c>
      <c r="F2841" s="25" t="s">
        <v>12418</v>
      </c>
      <c r="G2841" s="25" t="s">
        <v>1478</v>
      </c>
      <c r="H2841" s="25" t="s">
        <v>12419</v>
      </c>
      <c r="I2841" s="25" t="s">
        <v>12420</v>
      </c>
      <c r="J2841" s="25" t="s">
        <v>12421</v>
      </c>
      <c r="K2841" s="25" t="s">
        <v>2050</v>
      </c>
      <c r="L2841" s="22" t="s">
        <v>887</v>
      </c>
      <c r="M2841" s="25" t="s">
        <v>12422</v>
      </c>
    </row>
    <row r="2842" spans="1:13" x14ac:dyDescent="0.25">
      <c r="A2842" s="22" t="s">
        <v>12202</v>
      </c>
      <c r="B2842" s="25">
        <v>293</v>
      </c>
      <c r="C2842" s="22" t="s">
        <v>12203</v>
      </c>
      <c r="D2842" s="24" t="s">
        <v>1212</v>
      </c>
      <c r="E2842" s="23" t="str">
        <f t="shared" si="44"/>
        <v>Peru|2004</v>
      </c>
      <c r="F2842" s="25" t="s">
        <v>12418</v>
      </c>
      <c r="G2842" s="25" t="s">
        <v>1810</v>
      </c>
      <c r="H2842" s="25" t="s">
        <v>12423</v>
      </c>
      <c r="I2842" s="25" t="s">
        <v>12424</v>
      </c>
      <c r="J2842" s="25" t="s">
        <v>12425</v>
      </c>
      <c r="K2842" s="25" t="s">
        <v>12426</v>
      </c>
      <c r="L2842" s="22" t="s">
        <v>887</v>
      </c>
      <c r="M2842" s="25" t="s">
        <v>12427</v>
      </c>
    </row>
    <row r="2843" spans="1:13" x14ac:dyDescent="0.25">
      <c r="A2843" s="22" t="s">
        <v>12202</v>
      </c>
      <c r="B2843" s="25">
        <v>293</v>
      </c>
      <c r="C2843" s="22" t="s">
        <v>12203</v>
      </c>
      <c r="D2843" s="24" t="s">
        <v>1217</v>
      </c>
      <c r="E2843" s="23" t="str">
        <f t="shared" si="44"/>
        <v>Peru|2005</v>
      </c>
      <c r="F2843" s="25" t="s">
        <v>12428</v>
      </c>
      <c r="G2843" s="25" t="s">
        <v>1810</v>
      </c>
      <c r="H2843" s="25" t="s">
        <v>12429</v>
      </c>
      <c r="I2843" s="25" t="s">
        <v>12430</v>
      </c>
      <c r="J2843" s="25" t="s">
        <v>12431</v>
      </c>
      <c r="K2843" s="25" t="s">
        <v>10058</v>
      </c>
      <c r="L2843" s="22" t="s">
        <v>887</v>
      </c>
      <c r="M2843" s="25" t="s">
        <v>12432</v>
      </c>
    </row>
    <row r="2844" spans="1:13" x14ac:dyDescent="0.25">
      <c r="A2844" s="22" t="s">
        <v>12202</v>
      </c>
      <c r="B2844" s="25">
        <v>293</v>
      </c>
      <c r="C2844" s="22" t="s">
        <v>12203</v>
      </c>
      <c r="D2844" s="24" t="s">
        <v>1224</v>
      </c>
      <c r="E2844" s="23" t="str">
        <f t="shared" si="44"/>
        <v>Peru|2006</v>
      </c>
      <c r="F2844" s="25" t="s">
        <v>12433</v>
      </c>
      <c r="G2844" s="25" t="s">
        <v>1226</v>
      </c>
      <c r="H2844" s="25" t="s">
        <v>12434</v>
      </c>
      <c r="I2844" s="25" t="s">
        <v>12435</v>
      </c>
      <c r="J2844" s="25" t="s">
        <v>12436</v>
      </c>
      <c r="K2844" s="25" t="s">
        <v>12437</v>
      </c>
      <c r="L2844" s="22" t="s">
        <v>887</v>
      </c>
      <c r="M2844" s="25" t="s">
        <v>12438</v>
      </c>
    </row>
    <row r="2845" spans="1:13" x14ac:dyDescent="0.25">
      <c r="A2845" s="22" t="s">
        <v>12202</v>
      </c>
      <c r="B2845" s="25">
        <v>293</v>
      </c>
      <c r="C2845" s="22" t="s">
        <v>12203</v>
      </c>
      <c r="D2845" s="24" t="s">
        <v>1231</v>
      </c>
      <c r="E2845" s="23" t="str">
        <f t="shared" si="44"/>
        <v>Peru|2007</v>
      </c>
      <c r="F2845" s="25" t="s">
        <v>12439</v>
      </c>
      <c r="G2845" s="25" t="s">
        <v>1174</v>
      </c>
      <c r="H2845" s="25" t="s">
        <v>12440</v>
      </c>
      <c r="I2845" s="25" t="s">
        <v>12441</v>
      </c>
      <c r="J2845" s="25" t="s">
        <v>12442</v>
      </c>
      <c r="K2845" s="25" t="s">
        <v>12443</v>
      </c>
      <c r="L2845" s="22" t="s">
        <v>887</v>
      </c>
      <c r="M2845" s="25" t="s">
        <v>12444</v>
      </c>
    </row>
    <row r="2846" spans="1:13" x14ac:dyDescent="0.25">
      <c r="A2846" s="22" t="s">
        <v>12202</v>
      </c>
      <c r="B2846" s="25">
        <v>293</v>
      </c>
      <c r="C2846" s="22" t="s">
        <v>12203</v>
      </c>
      <c r="D2846" s="24" t="s">
        <v>1237</v>
      </c>
      <c r="E2846" s="23" t="str">
        <f t="shared" si="44"/>
        <v>Peru|2008</v>
      </c>
      <c r="F2846" s="25" t="s">
        <v>12445</v>
      </c>
      <c r="G2846" s="25" t="s">
        <v>1174</v>
      </c>
      <c r="H2846" s="25" t="s">
        <v>12446</v>
      </c>
      <c r="I2846" s="25" t="s">
        <v>12447</v>
      </c>
      <c r="J2846" s="25" t="s">
        <v>12448</v>
      </c>
      <c r="K2846" s="25" t="s">
        <v>12449</v>
      </c>
      <c r="L2846" s="22" t="s">
        <v>887</v>
      </c>
      <c r="M2846" s="25" t="s">
        <v>12450</v>
      </c>
    </row>
    <row r="2847" spans="1:13" x14ac:dyDescent="0.25">
      <c r="A2847" s="22" t="s">
        <v>12202</v>
      </c>
      <c r="B2847" s="25">
        <v>293</v>
      </c>
      <c r="C2847" s="22" t="s">
        <v>12203</v>
      </c>
      <c r="D2847" s="24" t="s">
        <v>1243</v>
      </c>
      <c r="E2847" s="23" t="str">
        <f t="shared" si="44"/>
        <v>Peru|2009</v>
      </c>
      <c r="F2847" s="25" t="s">
        <v>12451</v>
      </c>
      <c r="G2847" s="25" t="s">
        <v>1821</v>
      </c>
      <c r="H2847" s="25" t="s">
        <v>12452</v>
      </c>
      <c r="I2847" s="25" t="s">
        <v>12453</v>
      </c>
      <c r="J2847" s="25" t="s">
        <v>12454</v>
      </c>
      <c r="K2847" s="25" t="s">
        <v>12455</v>
      </c>
      <c r="L2847" s="22" t="s">
        <v>887</v>
      </c>
      <c r="M2847" s="25" t="s">
        <v>12456</v>
      </c>
    </row>
    <row r="2848" spans="1:13" x14ac:dyDescent="0.25">
      <c r="A2848" s="22" t="s">
        <v>12202</v>
      </c>
      <c r="B2848" s="25">
        <v>293</v>
      </c>
      <c r="C2848" s="22" t="s">
        <v>12203</v>
      </c>
      <c r="D2848" s="24" t="s">
        <v>1250</v>
      </c>
      <c r="E2848" s="23" t="str">
        <f t="shared" si="44"/>
        <v>Peru|2010</v>
      </c>
      <c r="F2848" s="25" t="s">
        <v>12457</v>
      </c>
      <c r="G2848" s="25">
        <v>4</v>
      </c>
      <c r="H2848" s="25" t="s">
        <v>12458</v>
      </c>
      <c r="I2848" s="25">
        <v>100</v>
      </c>
      <c r="J2848" s="25" t="s">
        <v>12459</v>
      </c>
      <c r="K2848" s="25" t="s">
        <v>12460</v>
      </c>
      <c r="L2848" s="22" t="s">
        <v>887</v>
      </c>
      <c r="M2848" s="25" t="s">
        <v>12461</v>
      </c>
    </row>
    <row r="2849" spans="1:13" x14ac:dyDescent="0.25">
      <c r="A2849" s="22" t="s">
        <v>12202</v>
      </c>
      <c r="B2849" s="25">
        <v>293</v>
      </c>
      <c r="C2849" s="22" t="s">
        <v>12203</v>
      </c>
      <c r="D2849" s="24" t="s">
        <v>1255</v>
      </c>
      <c r="E2849" s="23" t="str">
        <f t="shared" si="44"/>
        <v>Peru|2011</v>
      </c>
      <c r="F2849" s="25" t="s">
        <v>12462</v>
      </c>
      <c r="G2849" s="25" t="s">
        <v>2384</v>
      </c>
      <c r="H2849" s="25" t="s">
        <v>12463</v>
      </c>
      <c r="I2849" s="25" t="s">
        <v>12464</v>
      </c>
      <c r="J2849" s="25" t="s">
        <v>12465</v>
      </c>
      <c r="K2849" s="25" t="s">
        <v>178</v>
      </c>
      <c r="L2849" s="22" t="s">
        <v>887</v>
      </c>
      <c r="M2849" s="25" t="s">
        <v>12466</v>
      </c>
    </row>
    <row r="2850" spans="1:13" x14ac:dyDescent="0.25">
      <c r="A2850" s="22" t="s">
        <v>12202</v>
      </c>
      <c r="B2850" s="25">
        <v>293</v>
      </c>
      <c r="C2850" s="22" t="s">
        <v>12203</v>
      </c>
      <c r="D2850" s="24" t="s">
        <v>1262</v>
      </c>
      <c r="E2850" s="23" t="str">
        <f t="shared" si="44"/>
        <v>Peru|2012</v>
      </c>
      <c r="F2850" s="25" t="s">
        <v>12467</v>
      </c>
      <c r="G2850" s="25" t="s">
        <v>1704</v>
      </c>
      <c r="H2850" s="25" t="s">
        <v>12468</v>
      </c>
      <c r="I2850" s="25" t="s">
        <v>12469</v>
      </c>
      <c r="J2850" s="25" t="s">
        <v>12470</v>
      </c>
      <c r="K2850" s="25"/>
      <c r="L2850" s="22" t="s">
        <v>887</v>
      </c>
      <c r="M2850" s="25" t="s">
        <v>12471</v>
      </c>
    </row>
    <row r="2851" spans="1:13" x14ac:dyDescent="0.25">
      <c r="A2851" s="22" t="s">
        <v>12202</v>
      </c>
      <c r="B2851" s="25">
        <v>293</v>
      </c>
      <c r="C2851" s="22" t="s">
        <v>12203</v>
      </c>
      <c r="D2851" s="24" t="s">
        <v>1269</v>
      </c>
      <c r="E2851" s="23" t="str">
        <f t="shared" si="44"/>
        <v>Peru|2013</v>
      </c>
      <c r="F2851" s="25" t="s">
        <v>12472</v>
      </c>
      <c r="G2851" s="25"/>
      <c r="H2851" s="25" t="s">
        <v>12473</v>
      </c>
      <c r="I2851" s="25" t="s">
        <v>12474</v>
      </c>
      <c r="J2851" s="25"/>
      <c r="K2851" s="25" t="s">
        <v>12475</v>
      </c>
      <c r="L2851" s="22" t="s">
        <v>887</v>
      </c>
      <c r="M2851" s="25" t="s">
        <v>12476</v>
      </c>
    </row>
    <row r="2852" spans="1:13" x14ac:dyDescent="0.25">
      <c r="A2852" s="22" t="s">
        <v>12202</v>
      </c>
      <c r="B2852" s="25">
        <v>293</v>
      </c>
      <c r="C2852" s="22" t="s">
        <v>12203</v>
      </c>
      <c r="D2852" s="24" t="s">
        <v>1274</v>
      </c>
      <c r="E2852" s="23" t="str">
        <f t="shared" si="44"/>
        <v>Peru|2014</v>
      </c>
      <c r="F2852" s="25" t="s">
        <v>12477</v>
      </c>
      <c r="G2852" s="25"/>
      <c r="H2852" s="25" t="s">
        <v>12478</v>
      </c>
      <c r="I2852" s="25"/>
      <c r="J2852" s="25"/>
      <c r="K2852" s="25" t="s">
        <v>12479</v>
      </c>
      <c r="L2852" s="22" t="s">
        <v>887</v>
      </c>
      <c r="M2852" s="25" t="s">
        <v>12480</v>
      </c>
    </row>
    <row r="2853" spans="1:13" x14ac:dyDescent="0.25">
      <c r="A2853" s="22" t="s">
        <v>12481</v>
      </c>
      <c r="B2853" s="25">
        <v>298</v>
      </c>
      <c r="D2853" s="24" t="s">
        <v>886</v>
      </c>
      <c r="E2853" s="23" t="str">
        <f t="shared" si="44"/>
        <v>Uruguay|1950</v>
      </c>
      <c r="F2853" s="25"/>
      <c r="G2853" s="25"/>
      <c r="H2853" s="25"/>
      <c r="I2853" s="25"/>
      <c r="J2853" s="25"/>
      <c r="K2853" s="25"/>
      <c r="L2853" s="22" t="s">
        <v>887</v>
      </c>
      <c r="M2853" s="25"/>
    </row>
    <row r="2854" spans="1:13" x14ac:dyDescent="0.25">
      <c r="A2854" s="22" t="s">
        <v>12481</v>
      </c>
      <c r="B2854" s="25">
        <v>298</v>
      </c>
      <c r="D2854" s="24" t="s">
        <v>888</v>
      </c>
      <c r="E2854" s="23" t="str">
        <f t="shared" si="44"/>
        <v>Uruguay|1951</v>
      </c>
      <c r="F2854" s="25"/>
      <c r="G2854" s="25"/>
      <c r="H2854" s="25"/>
      <c r="I2854" s="25"/>
      <c r="J2854" s="25"/>
      <c r="K2854" s="25"/>
      <c r="L2854" s="22" t="s">
        <v>887</v>
      </c>
      <c r="M2854" s="25"/>
    </row>
    <row r="2855" spans="1:13" x14ac:dyDescent="0.25">
      <c r="A2855" s="22" t="s">
        <v>12481</v>
      </c>
      <c r="B2855" s="25">
        <v>298</v>
      </c>
      <c r="D2855" s="24" t="s">
        <v>889</v>
      </c>
      <c r="E2855" s="23" t="str">
        <f t="shared" si="44"/>
        <v>Uruguay|1952</v>
      </c>
      <c r="F2855" s="25"/>
      <c r="G2855" s="25"/>
      <c r="H2855" s="25"/>
      <c r="I2855" s="25"/>
      <c r="J2855" s="25"/>
      <c r="K2855" s="25"/>
      <c r="L2855" s="22" t="s">
        <v>887</v>
      </c>
      <c r="M2855" s="25"/>
    </row>
    <row r="2856" spans="1:13" x14ac:dyDescent="0.25">
      <c r="A2856" s="22" t="s">
        <v>12481</v>
      </c>
      <c r="B2856" s="25">
        <v>298</v>
      </c>
      <c r="D2856" s="24" t="s">
        <v>890</v>
      </c>
      <c r="E2856" s="23" t="str">
        <f t="shared" si="44"/>
        <v>Uruguay|1953</v>
      </c>
      <c r="F2856" s="25"/>
      <c r="G2856" s="25"/>
      <c r="H2856" s="25"/>
      <c r="I2856" s="25"/>
      <c r="J2856" s="25"/>
      <c r="K2856" s="25"/>
      <c r="L2856" s="22" t="s">
        <v>887</v>
      </c>
      <c r="M2856" s="25"/>
    </row>
    <row r="2857" spans="1:13" x14ac:dyDescent="0.25">
      <c r="A2857" s="22" t="s">
        <v>12481</v>
      </c>
      <c r="B2857" s="25">
        <v>298</v>
      </c>
      <c r="D2857" s="24" t="s">
        <v>891</v>
      </c>
      <c r="E2857" s="23" t="str">
        <f t="shared" si="44"/>
        <v>Uruguay|1954</v>
      </c>
      <c r="F2857" s="25"/>
      <c r="G2857" s="25"/>
      <c r="H2857" s="25"/>
      <c r="I2857" s="25"/>
      <c r="J2857" s="25"/>
      <c r="K2857" s="25"/>
      <c r="L2857" s="22" t="s">
        <v>887</v>
      </c>
      <c r="M2857" s="25"/>
    </row>
    <row r="2858" spans="1:13" x14ac:dyDescent="0.25">
      <c r="A2858" s="22" t="s">
        <v>12481</v>
      </c>
      <c r="B2858" s="25">
        <v>298</v>
      </c>
      <c r="D2858" s="24" t="s">
        <v>892</v>
      </c>
      <c r="E2858" s="23" t="str">
        <f t="shared" si="44"/>
        <v>Uruguay|1955</v>
      </c>
      <c r="F2858" s="25"/>
      <c r="G2858" s="25"/>
      <c r="H2858" s="25"/>
      <c r="I2858" s="25"/>
      <c r="J2858" s="25"/>
      <c r="K2858" s="25"/>
      <c r="L2858" s="22" t="s">
        <v>887</v>
      </c>
      <c r="M2858" s="25"/>
    </row>
    <row r="2859" spans="1:13" x14ac:dyDescent="0.25">
      <c r="A2859" s="22" t="s">
        <v>12481</v>
      </c>
      <c r="B2859" s="25">
        <v>298</v>
      </c>
      <c r="D2859" s="24" t="s">
        <v>893</v>
      </c>
      <c r="E2859" s="23" t="str">
        <f t="shared" si="44"/>
        <v>Uruguay|1956</v>
      </c>
      <c r="F2859" s="25"/>
      <c r="G2859" s="25"/>
      <c r="H2859" s="25"/>
      <c r="I2859" s="25"/>
      <c r="J2859" s="25"/>
      <c r="K2859" s="25"/>
      <c r="L2859" s="22" t="s">
        <v>887</v>
      </c>
      <c r="M2859" s="25"/>
    </row>
    <row r="2860" spans="1:13" x14ac:dyDescent="0.25">
      <c r="A2860" s="22" t="s">
        <v>12481</v>
      </c>
      <c r="B2860" s="25">
        <v>298</v>
      </c>
      <c r="D2860" s="24" t="s">
        <v>894</v>
      </c>
      <c r="E2860" s="23" t="str">
        <f t="shared" si="44"/>
        <v>Uruguay|1957</v>
      </c>
      <c r="F2860" s="25"/>
      <c r="G2860" s="25"/>
      <c r="H2860" s="25"/>
      <c r="I2860" s="25"/>
      <c r="J2860" s="25"/>
      <c r="K2860" s="25"/>
      <c r="L2860" s="22" t="s">
        <v>887</v>
      </c>
      <c r="M2860" s="25"/>
    </row>
    <row r="2861" spans="1:13" x14ac:dyDescent="0.25">
      <c r="A2861" s="22" t="s">
        <v>12481</v>
      </c>
      <c r="B2861" s="25">
        <v>298</v>
      </c>
      <c r="D2861" s="24" t="s">
        <v>895</v>
      </c>
      <c r="E2861" s="23" t="str">
        <f t="shared" si="44"/>
        <v>Uruguay|1958</v>
      </c>
      <c r="F2861" s="25"/>
      <c r="G2861" s="25"/>
      <c r="H2861" s="25"/>
      <c r="I2861" s="25"/>
      <c r="J2861" s="25"/>
      <c r="K2861" s="25"/>
      <c r="L2861" s="22" t="s">
        <v>887</v>
      </c>
      <c r="M2861" s="25"/>
    </row>
    <row r="2862" spans="1:13" x14ac:dyDescent="0.25">
      <c r="A2862" s="22" t="s">
        <v>12481</v>
      </c>
      <c r="B2862" s="25">
        <v>298</v>
      </c>
      <c r="D2862" s="24" t="s">
        <v>896</v>
      </c>
      <c r="E2862" s="23" t="str">
        <f t="shared" si="44"/>
        <v>Uruguay|1959</v>
      </c>
      <c r="F2862" s="25"/>
      <c r="G2862" s="25"/>
      <c r="H2862" s="25"/>
      <c r="I2862" s="25"/>
      <c r="J2862" s="25"/>
      <c r="K2862" s="25"/>
      <c r="L2862" s="22" t="s">
        <v>887</v>
      </c>
      <c r="M2862" s="25"/>
    </row>
    <row r="2863" spans="1:13" x14ac:dyDescent="0.25">
      <c r="A2863" s="22" t="s">
        <v>12481</v>
      </c>
      <c r="B2863" s="25">
        <v>298</v>
      </c>
      <c r="C2863" s="22" t="s">
        <v>12482</v>
      </c>
      <c r="D2863" s="24" t="s">
        <v>898</v>
      </c>
      <c r="E2863" s="23" t="str">
        <f t="shared" si="44"/>
        <v>Uruguay|1960</v>
      </c>
      <c r="F2863" s="25"/>
      <c r="G2863" s="25"/>
      <c r="H2863" s="25" t="s">
        <v>12483</v>
      </c>
      <c r="I2863" s="25" t="s">
        <v>12484</v>
      </c>
      <c r="J2863" s="25"/>
      <c r="K2863" s="25"/>
      <c r="L2863" s="22" t="s">
        <v>887</v>
      </c>
      <c r="M2863" s="25" t="s">
        <v>12485</v>
      </c>
    </row>
    <row r="2864" spans="1:13" x14ac:dyDescent="0.25">
      <c r="A2864" s="22" t="s">
        <v>12481</v>
      </c>
      <c r="B2864" s="25">
        <v>298</v>
      </c>
      <c r="C2864" s="22" t="s">
        <v>12482</v>
      </c>
      <c r="D2864" s="24" t="s">
        <v>905</v>
      </c>
      <c r="E2864" s="23" t="str">
        <f t="shared" si="44"/>
        <v>Uruguay|1961</v>
      </c>
      <c r="F2864" s="25"/>
      <c r="G2864" s="25"/>
      <c r="H2864" s="25" t="s">
        <v>12486</v>
      </c>
      <c r="I2864" s="25" t="s">
        <v>12487</v>
      </c>
      <c r="J2864" s="25"/>
      <c r="K2864" s="25"/>
      <c r="L2864" s="22" t="s">
        <v>887</v>
      </c>
      <c r="M2864" s="25" t="s">
        <v>12488</v>
      </c>
    </row>
    <row r="2865" spans="1:13" x14ac:dyDescent="0.25">
      <c r="A2865" s="22" t="s">
        <v>12481</v>
      </c>
      <c r="B2865" s="25">
        <v>298</v>
      </c>
      <c r="C2865" s="22" t="s">
        <v>12482</v>
      </c>
      <c r="D2865" s="24" t="s">
        <v>912</v>
      </c>
      <c r="E2865" s="23" t="str">
        <f t="shared" si="44"/>
        <v>Uruguay|1962</v>
      </c>
      <c r="F2865" s="25"/>
      <c r="G2865" s="25"/>
      <c r="H2865" s="25" t="s">
        <v>12489</v>
      </c>
      <c r="I2865" s="25" t="s">
        <v>12490</v>
      </c>
      <c r="J2865" s="25"/>
      <c r="K2865" s="25"/>
      <c r="L2865" s="22" t="s">
        <v>887</v>
      </c>
      <c r="M2865" s="25" t="s">
        <v>12491</v>
      </c>
    </row>
    <row r="2866" spans="1:13" x14ac:dyDescent="0.25">
      <c r="A2866" s="22" t="s">
        <v>12481</v>
      </c>
      <c r="B2866" s="25">
        <v>298</v>
      </c>
      <c r="C2866" s="22" t="s">
        <v>12482</v>
      </c>
      <c r="D2866" s="24" t="s">
        <v>919</v>
      </c>
      <c r="E2866" s="23" t="str">
        <f t="shared" si="44"/>
        <v>Uruguay|1963</v>
      </c>
      <c r="F2866" s="25"/>
      <c r="G2866" s="25"/>
      <c r="H2866" s="25" t="s">
        <v>12492</v>
      </c>
      <c r="I2866" s="25" t="s">
        <v>12493</v>
      </c>
      <c r="J2866" s="25"/>
      <c r="K2866" s="25"/>
      <c r="L2866" s="22" t="s">
        <v>887</v>
      </c>
      <c r="M2866" s="25" t="s">
        <v>12494</v>
      </c>
    </row>
    <row r="2867" spans="1:13" x14ac:dyDescent="0.25">
      <c r="A2867" s="22" t="s">
        <v>12481</v>
      </c>
      <c r="B2867" s="25">
        <v>298</v>
      </c>
      <c r="C2867" s="22" t="s">
        <v>12482</v>
      </c>
      <c r="D2867" s="24" t="s">
        <v>926</v>
      </c>
      <c r="E2867" s="23" t="str">
        <f t="shared" si="44"/>
        <v>Uruguay|1964</v>
      </c>
      <c r="F2867" s="25"/>
      <c r="G2867" s="25"/>
      <c r="H2867" s="25" t="s">
        <v>12495</v>
      </c>
      <c r="I2867" s="25" t="s">
        <v>12496</v>
      </c>
      <c r="J2867" s="25"/>
      <c r="K2867" s="25"/>
      <c r="L2867" s="22" t="s">
        <v>887</v>
      </c>
      <c r="M2867" s="25" t="s">
        <v>12497</v>
      </c>
    </row>
    <row r="2868" spans="1:13" x14ac:dyDescent="0.25">
      <c r="A2868" s="22" t="s">
        <v>12481</v>
      </c>
      <c r="B2868" s="25">
        <v>298</v>
      </c>
      <c r="C2868" s="22" t="s">
        <v>12482</v>
      </c>
      <c r="D2868" s="24" t="s">
        <v>932</v>
      </c>
      <c r="E2868" s="23" t="str">
        <f t="shared" si="44"/>
        <v>Uruguay|1965</v>
      </c>
      <c r="F2868" s="25"/>
      <c r="G2868" s="25"/>
      <c r="H2868" s="25" t="s">
        <v>12498</v>
      </c>
      <c r="I2868" s="25" t="s">
        <v>12499</v>
      </c>
      <c r="J2868" s="25"/>
      <c r="K2868" s="25"/>
      <c r="L2868" s="22" t="s">
        <v>887</v>
      </c>
      <c r="M2868" s="25" t="s">
        <v>12500</v>
      </c>
    </row>
    <row r="2869" spans="1:13" x14ac:dyDescent="0.25">
      <c r="A2869" s="22" t="s">
        <v>12481</v>
      </c>
      <c r="B2869" s="25">
        <v>298</v>
      </c>
      <c r="C2869" s="22" t="s">
        <v>12482</v>
      </c>
      <c r="D2869" s="24" t="s">
        <v>939</v>
      </c>
      <c r="E2869" s="23" t="str">
        <f t="shared" si="44"/>
        <v>Uruguay|1966</v>
      </c>
      <c r="F2869" s="25"/>
      <c r="G2869" s="25"/>
      <c r="H2869" s="25" t="s">
        <v>12501</v>
      </c>
      <c r="I2869" s="25" t="s">
        <v>12502</v>
      </c>
      <c r="J2869" s="25"/>
      <c r="K2869" s="25"/>
      <c r="L2869" s="22" t="s">
        <v>887</v>
      </c>
      <c r="M2869" s="25" t="s">
        <v>12503</v>
      </c>
    </row>
    <row r="2870" spans="1:13" x14ac:dyDescent="0.25">
      <c r="A2870" s="22" t="s">
        <v>12481</v>
      </c>
      <c r="B2870" s="25">
        <v>298</v>
      </c>
      <c r="C2870" s="22" t="s">
        <v>12482</v>
      </c>
      <c r="D2870" s="24" t="s">
        <v>946</v>
      </c>
      <c r="E2870" s="23" t="str">
        <f t="shared" si="44"/>
        <v>Uruguay|1967</v>
      </c>
      <c r="F2870" s="25"/>
      <c r="G2870" s="25"/>
      <c r="H2870" s="25" t="s">
        <v>12504</v>
      </c>
      <c r="I2870" s="25" t="s">
        <v>12505</v>
      </c>
      <c r="J2870" s="25"/>
      <c r="K2870" s="25"/>
      <c r="L2870" s="22" t="s">
        <v>887</v>
      </c>
      <c r="M2870" s="25" t="s">
        <v>12506</v>
      </c>
    </row>
    <row r="2871" spans="1:13" x14ac:dyDescent="0.25">
      <c r="A2871" s="22" t="s">
        <v>12481</v>
      </c>
      <c r="B2871" s="25">
        <v>298</v>
      </c>
      <c r="C2871" s="22" t="s">
        <v>12482</v>
      </c>
      <c r="D2871" s="24" t="s">
        <v>953</v>
      </c>
      <c r="E2871" s="23" t="str">
        <f t="shared" si="44"/>
        <v>Uruguay|1968</v>
      </c>
      <c r="F2871" s="25"/>
      <c r="G2871" s="25"/>
      <c r="H2871" s="25" t="s">
        <v>12507</v>
      </c>
      <c r="I2871" s="25" t="s">
        <v>12508</v>
      </c>
      <c r="J2871" s="25"/>
      <c r="K2871" s="25"/>
      <c r="L2871" s="22" t="s">
        <v>887</v>
      </c>
      <c r="M2871" s="25" t="s">
        <v>12509</v>
      </c>
    </row>
    <row r="2872" spans="1:13" x14ac:dyDescent="0.25">
      <c r="A2872" s="22" t="s">
        <v>12481</v>
      </c>
      <c r="B2872" s="25">
        <v>298</v>
      </c>
      <c r="C2872" s="22" t="s">
        <v>12482</v>
      </c>
      <c r="D2872" s="24" t="s">
        <v>960</v>
      </c>
      <c r="E2872" s="23" t="str">
        <f t="shared" si="44"/>
        <v>Uruguay|1969</v>
      </c>
      <c r="F2872" s="25"/>
      <c r="G2872" s="25"/>
      <c r="H2872" s="25" t="s">
        <v>12510</v>
      </c>
      <c r="I2872" s="25" t="s">
        <v>12511</v>
      </c>
      <c r="J2872" s="25"/>
      <c r="K2872" s="25"/>
      <c r="L2872" s="22" t="s">
        <v>887</v>
      </c>
      <c r="M2872" s="25" t="s">
        <v>12512</v>
      </c>
    </row>
    <row r="2873" spans="1:13" x14ac:dyDescent="0.25">
      <c r="A2873" s="22" t="s">
        <v>12481</v>
      </c>
      <c r="B2873" s="25">
        <v>298</v>
      </c>
      <c r="C2873" s="22" t="s">
        <v>12482</v>
      </c>
      <c r="D2873" s="24" t="s">
        <v>967</v>
      </c>
      <c r="E2873" s="23" t="str">
        <f t="shared" si="44"/>
        <v>Uruguay|1970</v>
      </c>
      <c r="F2873" s="25"/>
      <c r="G2873" s="25"/>
      <c r="H2873" s="25" t="s">
        <v>12513</v>
      </c>
      <c r="I2873" s="25" t="s">
        <v>12514</v>
      </c>
      <c r="J2873" s="25"/>
      <c r="K2873" s="25"/>
      <c r="L2873" s="22" t="s">
        <v>887</v>
      </c>
      <c r="M2873" s="25" t="s">
        <v>12515</v>
      </c>
    </row>
    <row r="2874" spans="1:13" x14ac:dyDescent="0.25">
      <c r="A2874" s="22" t="s">
        <v>12481</v>
      </c>
      <c r="B2874" s="25">
        <v>298</v>
      </c>
      <c r="C2874" s="22" t="s">
        <v>12482</v>
      </c>
      <c r="D2874" s="24" t="s">
        <v>974</v>
      </c>
      <c r="E2874" s="23" t="str">
        <f t="shared" si="44"/>
        <v>Uruguay|1971</v>
      </c>
      <c r="F2874" s="25"/>
      <c r="G2874" s="25"/>
      <c r="H2874" s="25" t="s">
        <v>12516</v>
      </c>
      <c r="I2874" s="25" t="s">
        <v>12517</v>
      </c>
      <c r="J2874" s="25"/>
      <c r="K2874" s="25"/>
      <c r="L2874" s="22" t="s">
        <v>887</v>
      </c>
      <c r="M2874" s="25" t="s">
        <v>12518</v>
      </c>
    </row>
    <row r="2875" spans="1:13" x14ac:dyDescent="0.25">
      <c r="A2875" s="22" t="s">
        <v>12481</v>
      </c>
      <c r="B2875" s="25">
        <v>298</v>
      </c>
      <c r="C2875" s="22" t="s">
        <v>12482</v>
      </c>
      <c r="D2875" s="24" t="s">
        <v>981</v>
      </c>
      <c r="E2875" s="23" t="str">
        <f t="shared" si="44"/>
        <v>Uruguay|1972</v>
      </c>
      <c r="F2875" s="25"/>
      <c r="G2875" s="25"/>
      <c r="H2875" s="25" t="s">
        <v>12519</v>
      </c>
      <c r="I2875" s="25" t="s">
        <v>12520</v>
      </c>
      <c r="J2875" s="25"/>
      <c r="K2875" s="25"/>
      <c r="L2875" s="22" t="s">
        <v>887</v>
      </c>
      <c r="M2875" s="25" t="s">
        <v>12521</v>
      </c>
    </row>
    <row r="2876" spans="1:13" x14ac:dyDescent="0.25">
      <c r="A2876" s="22" t="s">
        <v>12481</v>
      </c>
      <c r="B2876" s="25">
        <v>298</v>
      </c>
      <c r="C2876" s="22" t="s">
        <v>12482</v>
      </c>
      <c r="D2876" s="24" t="s">
        <v>987</v>
      </c>
      <c r="E2876" s="23" t="str">
        <f t="shared" si="44"/>
        <v>Uruguay|1973</v>
      </c>
      <c r="F2876" s="25"/>
      <c r="G2876" s="25"/>
      <c r="H2876" s="25" t="s">
        <v>12522</v>
      </c>
      <c r="I2876" s="25" t="s">
        <v>12523</v>
      </c>
      <c r="J2876" s="25"/>
      <c r="K2876" s="25"/>
      <c r="L2876" s="22" t="s">
        <v>887</v>
      </c>
      <c r="M2876" s="25" t="s">
        <v>12524</v>
      </c>
    </row>
    <row r="2877" spans="1:13" x14ac:dyDescent="0.25">
      <c r="A2877" s="22" t="s">
        <v>12481</v>
      </c>
      <c r="B2877" s="25">
        <v>298</v>
      </c>
      <c r="C2877" s="22" t="s">
        <v>12482</v>
      </c>
      <c r="D2877" s="24" t="s">
        <v>994</v>
      </c>
      <c r="E2877" s="23" t="str">
        <f t="shared" si="44"/>
        <v>Uruguay|1974</v>
      </c>
      <c r="F2877" s="25"/>
      <c r="G2877" s="25"/>
      <c r="H2877" s="25" t="s">
        <v>12525</v>
      </c>
      <c r="I2877" s="25" t="s">
        <v>12526</v>
      </c>
      <c r="J2877" s="25"/>
      <c r="K2877" s="25"/>
      <c r="L2877" s="22" t="s">
        <v>887</v>
      </c>
      <c r="M2877" s="25" t="s">
        <v>12527</v>
      </c>
    </row>
    <row r="2878" spans="1:13" x14ac:dyDescent="0.25">
      <c r="A2878" s="22" t="s">
        <v>12481</v>
      </c>
      <c r="B2878" s="25">
        <v>298</v>
      </c>
      <c r="C2878" s="22" t="s">
        <v>12482</v>
      </c>
      <c r="D2878" s="24" t="s">
        <v>1001</v>
      </c>
      <c r="E2878" s="23" t="str">
        <f t="shared" si="44"/>
        <v>Uruguay|1975</v>
      </c>
      <c r="F2878" s="25"/>
      <c r="G2878" s="25"/>
      <c r="H2878" s="25" t="s">
        <v>12528</v>
      </c>
      <c r="I2878" s="25" t="s">
        <v>12529</v>
      </c>
      <c r="J2878" s="25"/>
      <c r="K2878" s="25"/>
      <c r="L2878" s="22" t="s">
        <v>887</v>
      </c>
      <c r="M2878" s="25" t="s">
        <v>12530</v>
      </c>
    </row>
    <row r="2879" spans="1:13" x14ac:dyDescent="0.25">
      <c r="A2879" s="22" t="s">
        <v>12481</v>
      </c>
      <c r="B2879" s="25">
        <v>298</v>
      </c>
      <c r="C2879" s="22" t="s">
        <v>12482</v>
      </c>
      <c r="D2879" s="24" t="s">
        <v>1008</v>
      </c>
      <c r="E2879" s="23" t="str">
        <f t="shared" si="44"/>
        <v>Uruguay|1976</v>
      </c>
      <c r="F2879" s="25"/>
      <c r="G2879" s="25"/>
      <c r="H2879" s="25" t="s">
        <v>12531</v>
      </c>
      <c r="I2879" s="25" t="s">
        <v>12532</v>
      </c>
      <c r="J2879" s="25" t="s">
        <v>12533</v>
      </c>
      <c r="K2879" s="25"/>
      <c r="L2879" s="22" t="s">
        <v>887</v>
      </c>
      <c r="M2879" s="25" t="s">
        <v>12534</v>
      </c>
    </row>
    <row r="2880" spans="1:13" x14ac:dyDescent="0.25">
      <c r="A2880" s="22" t="s">
        <v>12481</v>
      </c>
      <c r="B2880" s="25">
        <v>298</v>
      </c>
      <c r="C2880" s="22" t="s">
        <v>12482</v>
      </c>
      <c r="D2880" s="24" t="s">
        <v>1015</v>
      </c>
      <c r="E2880" s="23" t="str">
        <f t="shared" si="44"/>
        <v>Uruguay|1977</v>
      </c>
      <c r="F2880" s="25"/>
      <c r="G2880" s="25"/>
      <c r="H2880" s="25" t="s">
        <v>12535</v>
      </c>
      <c r="I2880" s="25" t="s">
        <v>12536</v>
      </c>
      <c r="J2880" s="25" t="s">
        <v>12537</v>
      </c>
      <c r="K2880" s="25"/>
      <c r="L2880" s="22" t="s">
        <v>887</v>
      </c>
      <c r="M2880" s="25" t="s">
        <v>12538</v>
      </c>
    </row>
    <row r="2881" spans="1:13" x14ac:dyDescent="0.25">
      <c r="A2881" s="22" t="s">
        <v>12481</v>
      </c>
      <c r="B2881" s="25">
        <v>298</v>
      </c>
      <c r="C2881" s="22" t="s">
        <v>12482</v>
      </c>
      <c r="D2881" s="24" t="s">
        <v>1022</v>
      </c>
      <c r="E2881" s="23" t="str">
        <f t="shared" si="44"/>
        <v>Uruguay|1978</v>
      </c>
      <c r="F2881" s="25"/>
      <c r="G2881" s="25"/>
      <c r="H2881" s="25" t="s">
        <v>12539</v>
      </c>
      <c r="I2881" s="25" t="s">
        <v>12540</v>
      </c>
      <c r="J2881" s="25" t="s">
        <v>12541</v>
      </c>
      <c r="K2881" s="25" t="s">
        <v>12542</v>
      </c>
      <c r="L2881" s="22" t="s">
        <v>887</v>
      </c>
      <c r="M2881" s="25" t="s">
        <v>12543</v>
      </c>
    </row>
    <row r="2882" spans="1:13" x14ac:dyDescent="0.25">
      <c r="A2882" s="22" t="s">
        <v>12481</v>
      </c>
      <c r="B2882" s="25">
        <v>298</v>
      </c>
      <c r="C2882" s="22" t="s">
        <v>12482</v>
      </c>
      <c r="D2882" s="24" t="s">
        <v>1029</v>
      </c>
      <c r="E2882" s="23" t="str">
        <f t="shared" si="44"/>
        <v>Uruguay|1979</v>
      </c>
      <c r="F2882" s="25"/>
      <c r="G2882" s="25"/>
      <c r="H2882" s="25" t="s">
        <v>12544</v>
      </c>
      <c r="I2882" s="25" t="s">
        <v>12545</v>
      </c>
      <c r="J2882" s="25" t="s">
        <v>12546</v>
      </c>
      <c r="K2882" s="25" t="s">
        <v>12547</v>
      </c>
      <c r="L2882" s="22" t="s">
        <v>887</v>
      </c>
      <c r="M2882" s="25" t="s">
        <v>12548</v>
      </c>
    </row>
    <row r="2883" spans="1:13" x14ac:dyDescent="0.25">
      <c r="A2883" s="22" t="s">
        <v>12481</v>
      </c>
      <c r="B2883" s="25">
        <v>298</v>
      </c>
      <c r="C2883" s="22" t="s">
        <v>12482</v>
      </c>
      <c r="D2883" s="24" t="s">
        <v>1036</v>
      </c>
      <c r="E2883" s="23" t="str">
        <f t="shared" ref="E2883:E2946" si="45">A2883&amp;"|"&amp;D2883</f>
        <v>Uruguay|1980</v>
      </c>
      <c r="F2883" s="25"/>
      <c r="G2883" s="25" t="s">
        <v>3776</v>
      </c>
      <c r="H2883" s="25" t="s">
        <v>12549</v>
      </c>
      <c r="I2883" s="25" t="s">
        <v>12550</v>
      </c>
      <c r="J2883" s="25" t="s">
        <v>12551</v>
      </c>
      <c r="K2883" s="25" t="s">
        <v>12552</v>
      </c>
      <c r="L2883" s="22" t="s">
        <v>887</v>
      </c>
      <c r="M2883" s="25" t="s">
        <v>12553</v>
      </c>
    </row>
    <row r="2884" spans="1:13" x14ac:dyDescent="0.25">
      <c r="A2884" s="22" t="s">
        <v>12481</v>
      </c>
      <c r="B2884" s="25">
        <v>298</v>
      </c>
      <c r="C2884" s="22" t="s">
        <v>12482</v>
      </c>
      <c r="D2884" s="24" t="s">
        <v>1044</v>
      </c>
      <c r="E2884" s="23" t="str">
        <f t="shared" si="45"/>
        <v>Uruguay|1981</v>
      </c>
      <c r="F2884" s="25"/>
      <c r="G2884" s="25" t="s">
        <v>2071</v>
      </c>
      <c r="H2884" s="25" t="s">
        <v>12554</v>
      </c>
      <c r="I2884" s="25" t="s">
        <v>12555</v>
      </c>
      <c r="J2884" s="25" t="s">
        <v>12556</v>
      </c>
      <c r="K2884" s="25" t="s">
        <v>12557</v>
      </c>
      <c r="L2884" s="22" t="s">
        <v>887</v>
      </c>
      <c r="M2884" s="25" t="s">
        <v>12558</v>
      </c>
    </row>
    <row r="2885" spans="1:13" x14ac:dyDescent="0.25">
      <c r="A2885" s="22" t="s">
        <v>12481</v>
      </c>
      <c r="B2885" s="25">
        <v>298</v>
      </c>
      <c r="C2885" s="22" t="s">
        <v>12482</v>
      </c>
      <c r="D2885" s="24" t="s">
        <v>1052</v>
      </c>
      <c r="E2885" s="23" t="str">
        <f t="shared" si="45"/>
        <v>Uruguay|1982</v>
      </c>
      <c r="F2885" s="25"/>
      <c r="G2885" s="25" t="s">
        <v>1977</v>
      </c>
      <c r="H2885" s="25" t="s">
        <v>12559</v>
      </c>
      <c r="I2885" s="25" t="s">
        <v>12560</v>
      </c>
      <c r="J2885" s="25" t="s">
        <v>12561</v>
      </c>
      <c r="K2885" s="25" t="s">
        <v>12562</v>
      </c>
      <c r="L2885" s="22" t="s">
        <v>887</v>
      </c>
      <c r="M2885" s="25" t="s">
        <v>12563</v>
      </c>
    </row>
    <row r="2886" spans="1:13" x14ac:dyDescent="0.25">
      <c r="A2886" s="22" t="s">
        <v>12481</v>
      </c>
      <c r="B2886" s="25">
        <v>298</v>
      </c>
      <c r="C2886" s="22" t="s">
        <v>12482</v>
      </c>
      <c r="D2886" s="24" t="s">
        <v>1060</v>
      </c>
      <c r="E2886" s="23" t="str">
        <f t="shared" si="45"/>
        <v>Uruguay|1983</v>
      </c>
      <c r="F2886" s="25" t="s">
        <v>12564</v>
      </c>
      <c r="G2886" s="25" t="s">
        <v>9489</v>
      </c>
      <c r="H2886" s="25" t="s">
        <v>12565</v>
      </c>
      <c r="I2886" s="25" t="s">
        <v>12566</v>
      </c>
      <c r="J2886" s="25" t="s">
        <v>12567</v>
      </c>
      <c r="K2886" s="25" t="s">
        <v>12568</v>
      </c>
      <c r="L2886" s="22" t="s">
        <v>887</v>
      </c>
      <c r="M2886" s="25" t="s">
        <v>12569</v>
      </c>
    </row>
    <row r="2887" spans="1:13" x14ac:dyDescent="0.25">
      <c r="A2887" s="22" t="s">
        <v>12481</v>
      </c>
      <c r="B2887" s="25">
        <v>298</v>
      </c>
      <c r="C2887" s="22" t="s">
        <v>12482</v>
      </c>
      <c r="D2887" s="24" t="s">
        <v>1068</v>
      </c>
      <c r="E2887" s="23" t="str">
        <f t="shared" si="45"/>
        <v>Uruguay|1984</v>
      </c>
      <c r="F2887" s="25" t="s">
        <v>12570</v>
      </c>
      <c r="G2887" s="25" t="s">
        <v>6368</v>
      </c>
      <c r="H2887" s="25" t="s">
        <v>12571</v>
      </c>
      <c r="I2887" s="25" t="s">
        <v>12572</v>
      </c>
      <c r="J2887" s="25" t="s">
        <v>12573</v>
      </c>
      <c r="K2887" s="25" t="s">
        <v>12574</v>
      </c>
      <c r="L2887" s="22" t="s">
        <v>887</v>
      </c>
      <c r="M2887" s="25" t="s">
        <v>12575</v>
      </c>
    </row>
    <row r="2888" spans="1:13" x14ac:dyDescent="0.25">
      <c r="A2888" s="22" t="s">
        <v>12481</v>
      </c>
      <c r="B2888" s="25">
        <v>298</v>
      </c>
      <c r="C2888" s="22" t="s">
        <v>12482</v>
      </c>
      <c r="D2888" s="24" t="s">
        <v>1076</v>
      </c>
      <c r="E2888" s="23" t="str">
        <f t="shared" si="45"/>
        <v>Uruguay|1985</v>
      </c>
      <c r="F2888" s="25" t="s">
        <v>12576</v>
      </c>
      <c r="G2888" s="25">
        <v>13</v>
      </c>
      <c r="H2888" s="25" t="s">
        <v>12577</v>
      </c>
      <c r="I2888" s="25" t="s">
        <v>12578</v>
      </c>
      <c r="J2888" s="25" t="s">
        <v>12579</v>
      </c>
      <c r="K2888" s="25" t="s">
        <v>12580</v>
      </c>
      <c r="L2888" s="22" t="s">
        <v>887</v>
      </c>
      <c r="M2888" s="25" t="s">
        <v>12581</v>
      </c>
    </row>
    <row r="2889" spans="1:13" x14ac:dyDescent="0.25">
      <c r="A2889" s="22" t="s">
        <v>12481</v>
      </c>
      <c r="B2889" s="25">
        <v>298</v>
      </c>
      <c r="C2889" s="22" t="s">
        <v>12482</v>
      </c>
      <c r="D2889" s="24" t="s">
        <v>1084</v>
      </c>
      <c r="E2889" s="23" t="str">
        <f t="shared" si="45"/>
        <v>Uruguay|1986</v>
      </c>
      <c r="F2889" s="25" t="s">
        <v>12582</v>
      </c>
      <c r="G2889" s="25" t="s">
        <v>2318</v>
      </c>
      <c r="H2889" s="25" t="s">
        <v>12583</v>
      </c>
      <c r="I2889" s="25" t="s">
        <v>12584</v>
      </c>
      <c r="J2889" s="25" t="s">
        <v>12585</v>
      </c>
      <c r="K2889" s="25" t="s">
        <v>12586</v>
      </c>
      <c r="L2889" s="22" t="s">
        <v>887</v>
      </c>
      <c r="M2889" s="25" t="s">
        <v>12587</v>
      </c>
    </row>
    <row r="2890" spans="1:13" x14ac:dyDescent="0.25">
      <c r="A2890" s="22" t="s">
        <v>12481</v>
      </c>
      <c r="B2890" s="25">
        <v>298</v>
      </c>
      <c r="C2890" s="22" t="s">
        <v>12482</v>
      </c>
      <c r="D2890" s="24" t="s">
        <v>1091</v>
      </c>
      <c r="E2890" s="23" t="str">
        <f t="shared" si="45"/>
        <v>Uruguay|1987</v>
      </c>
      <c r="F2890" s="25" t="s">
        <v>12588</v>
      </c>
      <c r="G2890" s="25" t="s">
        <v>2307</v>
      </c>
      <c r="H2890" s="25" t="s">
        <v>12589</v>
      </c>
      <c r="I2890" s="25" t="s">
        <v>12590</v>
      </c>
      <c r="J2890" s="25" t="s">
        <v>12591</v>
      </c>
      <c r="K2890" s="25" t="s">
        <v>12592</v>
      </c>
      <c r="L2890" s="22" t="s">
        <v>887</v>
      </c>
      <c r="M2890" s="25" t="s">
        <v>12593</v>
      </c>
    </row>
    <row r="2891" spans="1:13" x14ac:dyDescent="0.25">
      <c r="A2891" s="22" t="s">
        <v>12481</v>
      </c>
      <c r="B2891" s="25">
        <v>298</v>
      </c>
      <c r="C2891" s="22" t="s">
        <v>12482</v>
      </c>
      <c r="D2891" s="24" t="s">
        <v>1099</v>
      </c>
      <c r="E2891" s="23" t="str">
        <f t="shared" si="45"/>
        <v>Uruguay|1988</v>
      </c>
      <c r="F2891" s="25" t="s">
        <v>12594</v>
      </c>
      <c r="G2891" s="25" t="s">
        <v>1491</v>
      </c>
      <c r="H2891" s="25" t="s">
        <v>12595</v>
      </c>
      <c r="I2891" s="25" t="s">
        <v>12596</v>
      </c>
      <c r="J2891" s="25" t="s">
        <v>12597</v>
      </c>
      <c r="K2891" s="25" t="s">
        <v>12598</v>
      </c>
      <c r="L2891" s="22" t="s">
        <v>887</v>
      </c>
      <c r="M2891" s="25" t="s">
        <v>12599</v>
      </c>
    </row>
    <row r="2892" spans="1:13" x14ac:dyDescent="0.25">
      <c r="A2892" s="22" t="s">
        <v>12481</v>
      </c>
      <c r="B2892" s="25">
        <v>298</v>
      </c>
      <c r="C2892" s="22" t="s">
        <v>12482</v>
      </c>
      <c r="D2892" s="24" t="s">
        <v>1106</v>
      </c>
      <c r="E2892" s="23" t="str">
        <f t="shared" si="45"/>
        <v>Uruguay|1989</v>
      </c>
      <c r="F2892" s="25" t="s">
        <v>12600</v>
      </c>
      <c r="G2892" s="25">
        <v>8</v>
      </c>
      <c r="H2892" s="25" t="s">
        <v>12601</v>
      </c>
      <c r="I2892" s="25" t="s">
        <v>12602</v>
      </c>
      <c r="J2892" s="25" t="s">
        <v>12603</v>
      </c>
      <c r="K2892" s="25" t="s">
        <v>12604</v>
      </c>
      <c r="L2892" s="22" t="s">
        <v>887</v>
      </c>
      <c r="M2892" s="25" t="s">
        <v>12605</v>
      </c>
    </row>
    <row r="2893" spans="1:13" x14ac:dyDescent="0.25">
      <c r="A2893" s="22" t="s">
        <v>12481</v>
      </c>
      <c r="B2893" s="25">
        <v>298</v>
      </c>
      <c r="C2893" s="22" t="s">
        <v>12482</v>
      </c>
      <c r="D2893" s="24" t="s">
        <v>1114</v>
      </c>
      <c r="E2893" s="23" t="str">
        <f t="shared" si="45"/>
        <v>Uruguay|1990</v>
      </c>
      <c r="F2893" s="25" t="s">
        <v>12606</v>
      </c>
      <c r="G2893" s="25" t="s">
        <v>7098</v>
      </c>
      <c r="H2893" s="25" t="s">
        <v>12607</v>
      </c>
      <c r="I2893" s="25" t="s">
        <v>12608</v>
      </c>
      <c r="J2893" s="25" t="s">
        <v>12609</v>
      </c>
      <c r="K2893" s="25" t="s">
        <v>12610</v>
      </c>
      <c r="L2893" s="22" t="s">
        <v>887</v>
      </c>
      <c r="M2893" s="25" t="s">
        <v>12611</v>
      </c>
    </row>
    <row r="2894" spans="1:13" x14ac:dyDescent="0.25">
      <c r="A2894" s="22" t="s">
        <v>12481</v>
      </c>
      <c r="B2894" s="25">
        <v>298</v>
      </c>
      <c r="C2894" s="22" t="s">
        <v>12482</v>
      </c>
      <c r="D2894" s="24" t="s">
        <v>1122</v>
      </c>
      <c r="E2894" s="23" t="str">
        <f t="shared" si="45"/>
        <v>Uruguay|1991</v>
      </c>
      <c r="F2894" s="25" t="s">
        <v>12612</v>
      </c>
      <c r="G2894" s="25">
        <v>9</v>
      </c>
      <c r="H2894" s="25" t="s">
        <v>12613</v>
      </c>
      <c r="I2894" s="25" t="s">
        <v>12614</v>
      </c>
      <c r="J2894" s="25" t="s">
        <v>12615</v>
      </c>
      <c r="K2894" s="25" t="s">
        <v>12616</v>
      </c>
      <c r="L2894" s="22" t="s">
        <v>887</v>
      </c>
      <c r="M2894" s="25" t="s">
        <v>12617</v>
      </c>
    </row>
    <row r="2895" spans="1:13" x14ac:dyDescent="0.25">
      <c r="A2895" s="22" t="s">
        <v>12481</v>
      </c>
      <c r="B2895" s="25">
        <v>298</v>
      </c>
      <c r="C2895" s="22" t="s">
        <v>12482</v>
      </c>
      <c r="D2895" s="24" t="s">
        <v>1130</v>
      </c>
      <c r="E2895" s="23" t="str">
        <f t="shared" si="45"/>
        <v>Uruguay|1992</v>
      </c>
      <c r="F2895" s="25" t="s">
        <v>12618</v>
      </c>
      <c r="G2895" s="25">
        <v>9</v>
      </c>
      <c r="H2895" s="25" t="s">
        <v>12619</v>
      </c>
      <c r="I2895" s="25" t="s">
        <v>12620</v>
      </c>
      <c r="J2895" s="25" t="s">
        <v>12621</v>
      </c>
      <c r="K2895" s="25" t="s">
        <v>10756</v>
      </c>
      <c r="L2895" s="22" t="s">
        <v>887</v>
      </c>
      <c r="M2895" s="25" t="s">
        <v>12622</v>
      </c>
    </row>
    <row r="2896" spans="1:13" x14ac:dyDescent="0.25">
      <c r="A2896" s="22" t="s">
        <v>12481</v>
      </c>
      <c r="B2896" s="25">
        <v>298</v>
      </c>
      <c r="C2896" s="22" t="s">
        <v>12482</v>
      </c>
      <c r="D2896" s="24" t="s">
        <v>1136</v>
      </c>
      <c r="E2896" s="23" t="str">
        <f t="shared" si="45"/>
        <v>Uruguay|1993</v>
      </c>
      <c r="F2896" s="25" t="s">
        <v>12623</v>
      </c>
      <c r="G2896" s="25" t="s">
        <v>2013</v>
      </c>
      <c r="H2896" s="25" t="s">
        <v>12624</v>
      </c>
      <c r="I2896" s="25" t="s">
        <v>12625</v>
      </c>
      <c r="J2896" s="25" t="s">
        <v>12626</v>
      </c>
      <c r="K2896" s="25" t="s">
        <v>12627</v>
      </c>
      <c r="L2896" s="22" t="s">
        <v>887</v>
      </c>
      <c r="M2896" s="25" t="s">
        <v>12628</v>
      </c>
    </row>
    <row r="2897" spans="1:13" x14ac:dyDescent="0.25">
      <c r="A2897" s="22" t="s">
        <v>12481</v>
      </c>
      <c r="B2897" s="25">
        <v>298</v>
      </c>
      <c r="C2897" s="22" t="s">
        <v>12482</v>
      </c>
      <c r="D2897" s="24" t="s">
        <v>1144</v>
      </c>
      <c r="E2897" s="23" t="str">
        <f t="shared" si="45"/>
        <v>Uruguay|1994</v>
      </c>
      <c r="F2897" s="25" t="s">
        <v>12629</v>
      </c>
      <c r="G2897" s="25" t="s">
        <v>2675</v>
      </c>
      <c r="H2897" s="25" t="s">
        <v>12630</v>
      </c>
      <c r="I2897" s="25" t="s">
        <v>12631</v>
      </c>
      <c r="J2897" s="25" t="s">
        <v>12632</v>
      </c>
      <c r="K2897" s="25" t="s">
        <v>12633</v>
      </c>
      <c r="L2897" s="22" t="s">
        <v>887</v>
      </c>
      <c r="M2897" s="25" t="s">
        <v>12634</v>
      </c>
    </row>
    <row r="2898" spans="1:13" x14ac:dyDescent="0.25">
      <c r="A2898" s="22" t="s">
        <v>12481</v>
      </c>
      <c r="B2898" s="25">
        <v>298</v>
      </c>
      <c r="C2898" s="22" t="s">
        <v>12482</v>
      </c>
      <c r="D2898" s="24" t="s">
        <v>1152</v>
      </c>
      <c r="E2898" s="23" t="str">
        <f t="shared" si="45"/>
        <v>Uruguay|1995</v>
      </c>
      <c r="F2898" s="25" t="s">
        <v>12635</v>
      </c>
      <c r="G2898" s="25" t="s">
        <v>2577</v>
      </c>
      <c r="H2898" s="25" t="s">
        <v>12636</v>
      </c>
      <c r="I2898" s="25" t="s">
        <v>12637</v>
      </c>
      <c r="J2898" s="25" t="s">
        <v>12638</v>
      </c>
      <c r="K2898" s="25" t="s">
        <v>11900</v>
      </c>
      <c r="L2898" s="22" t="s">
        <v>887</v>
      </c>
      <c r="M2898" s="25" t="s">
        <v>12639</v>
      </c>
    </row>
    <row r="2899" spans="1:13" x14ac:dyDescent="0.25">
      <c r="A2899" s="22" t="s">
        <v>12481</v>
      </c>
      <c r="B2899" s="25">
        <v>298</v>
      </c>
      <c r="C2899" s="22" t="s">
        <v>12482</v>
      </c>
      <c r="D2899" s="24" t="s">
        <v>1158</v>
      </c>
      <c r="E2899" s="23" t="str">
        <f t="shared" si="45"/>
        <v>Uruguay|1996</v>
      </c>
      <c r="F2899" s="25" t="s">
        <v>12640</v>
      </c>
      <c r="G2899" s="25" t="s">
        <v>1984</v>
      </c>
      <c r="H2899" s="25" t="s">
        <v>12641</v>
      </c>
      <c r="I2899" s="25" t="s">
        <v>12642</v>
      </c>
      <c r="J2899" s="25" t="s">
        <v>12643</v>
      </c>
      <c r="K2899" s="25" t="s">
        <v>12644</v>
      </c>
      <c r="L2899" s="22" t="s">
        <v>887</v>
      </c>
      <c r="M2899" s="25" t="s">
        <v>12645</v>
      </c>
    </row>
    <row r="2900" spans="1:13" x14ac:dyDescent="0.25">
      <c r="A2900" s="22" t="s">
        <v>12481</v>
      </c>
      <c r="B2900" s="25">
        <v>298</v>
      </c>
      <c r="C2900" s="22" t="s">
        <v>12482</v>
      </c>
      <c r="D2900" s="24" t="s">
        <v>1165</v>
      </c>
      <c r="E2900" s="23" t="str">
        <f t="shared" si="45"/>
        <v>Uruguay|1997</v>
      </c>
      <c r="F2900" s="25" t="s">
        <v>12646</v>
      </c>
      <c r="G2900" s="25" t="s">
        <v>4922</v>
      </c>
      <c r="H2900" s="25" t="s">
        <v>12647</v>
      </c>
      <c r="I2900" s="25" t="s">
        <v>12648</v>
      </c>
      <c r="J2900" s="25" t="s">
        <v>12649</v>
      </c>
      <c r="K2900" s="25" t="s">
        <v>9459</v>
      </c>
      <c r="L2900" s="22" t="s">
        <v>887</v>
      </c>
      <c r="M2900" s="25" t="s">
        <v>12650</v>
      </c>
    </row>
    <row r="2901" spans="1:13" x14ac:dyDescent="0.25">
      <c r="A2901" s="22" t="s">
        <v>12481</v>
      </c>
      <c r="B2901" s="25">
        <v>298</v>
      </c>
      <c r="C2901" s="22" t="s">
        <v>12482</v>
      </c>
      <c r="D2901" s="24" t="s">
        <v>1172</v>
      </c>
      <c r="E2901" s="23" t="str">
        <f t="shared" si="45"/>
        <v>Uruguay|1998</v>
      </c>
      <c r="F2901" s="25" t="s">
        <v>246</v>
      </c>
      <c r="G2901" s="25">
        <v>10</v>
      </c>
      <c r="H2901" s="25" t="s">
        <v>12651</v>
      </c>
      <c r="I2901" s="25" t="s">
        <v>12652</v>
      </c>
      <c r="J2901" s="25" t="s">
        <v>12653</v>
      </c>
      <c r="K2901" s="25" t="s">
        <v>12654</v>
      </c>
      <c r="L2901" s="22" t="s">
        <v>887</v>
      </c>
      <c r="M2901" s="25" t="s">
        <v>12655</v>
      </c>
    </row>
    <row r="2902" spans="1:13" x14ac:dyDescent="0.25">
      <c r="A2902" s="22" t="s">
        <v>12481</v>
      </c>
      <c r="B2902" s="25">
        <v>298</v>
      </c>
      <c r="C2902" s="22" t="s">
        <v>12482</v>
      </c>
      <c r="D2902" s="24" t="s">
        <v>1179</v>
      </c>
      <c r="E2902" s="23" t="str">
        <f t="shared" si="45"/>
        <v>Uruguay|1999</v>
      </c>
      <c r="F2902" s="25" t="s">
        <v>10758</v>
      </c>
      <c r="G2902" s="25" t="s">
        <v>1426</v>
      </c>
      <c r="H2902" s="25" t="s">
        <v>12656</v>
      </c>
      <c r="I2902" s="25" t="s">
        <v>12657</v>
      </c>
      <c r="J2902" s="25" t="s">
        <v>12658</v>
      </c>
      <c r="K2902" s="25" t="s">
        <v>8898</v>
      </c>
      <c r="L2902" s="22" t="s">
        <v>887</v>
      </c>
      <c r="M2902" s="25" t="s">
        <v>12659</v>
      </c>
    </row>
    <row r="2903" spans="1:13" x14ac:dyDescent="0.25">
      <c r="A2903" s="22" t="s">
        <v>12481</v>
      </c>
      <c r="B2903" s="25">
        <v>298</v>
      </c>
      <c r="C2903" s="22" t="s">
        <v>12482</v>
      </c>
      <c r="D2903" s="24" t="s">
        <v>1186</v>
      </c>
      <c r="E2903" s="23" t="str">
        <f t="shared" si="45"/>
        <v>Uruguay|2000</v>
      </c>
      <c r="F2903" s="25" t="s">
        <v>12660</v>
      </c>
      <c r="G2903" s="25" t="s">
        <v>12661</v>
      </c>
      <c r="H2903" s="25" t="s">
        <v>12662</v>
      </c>
      <c r="I2903" s="25" t="s">
        <v>12663</v>
      </c>
      <c r="J2903" s="25" t="s">
        <v>12664</v>
      </c>
      <c r="K2903" s="25" t="s">
        <v>10304</v>
      </c>
      <c r="L2903" s="22" t="s">
        <v>887</v>
      </c>
      <c r="M2903" s="25" t="s">
        <v>12665</v>
      </c>
    </row>
    <row r="2904" spans="1:13" x14ac:dyDescent="0.25">
      <c r="A2904" s="22" t="s">
        <v>12481</v>
      </c>
      <c r="B2904" s="25">
        <v>298</v>
      </c>
      <c r="C2904" s="22" t="s">
        <v>12482</v>
      </c>
      <c r="D2904" s="24" t="s">
        <v>1192</v>
      </c>
      <c r="E2904" s="23" t="str">
        <f t="shared" si="45"/>
        <v>Uruguay|2001</v>
      </c>
      <c r="F2904" s="25" t="s">
        <v>12660</v>
      </c>
      <c r="G2904" s="25" t="s">
        <v>9483</v>
      </c>
      <c r="H2904" s="25" t="s">
        <v>12666</v>
      </c>
      <c r="I2904" s="25" t="s">
        <v>12667</v>
      </c>
      <c r="J2904" s="25" t="s">
        <v>12668</v>
      </c>
      <c r="K2904" s="25" t="s">
        <v>12669</v>
      </c>
      <c r="L2904" s="22" t="s">
        <v>887</v>
      </c>
      <c r="M2904" s="25" t="s">
        <v>12670</v>
      </c>
    </row>
    <row r="2905" spans="1:13" x14ac:dyDescent="0.25">
      <c r="A2905" s="22" t="s">
        <v>12481</v>
      </c>
      <c r="B2905" s="25">
        <v>298</v>
      </c>
      <c r="C2905" s="22" t="s">
        <v>12482</v>
      </c>
      <c r="D2905" s="24" t="s">
        <v>1199</v>
      </c>
      <c r="E2905" s="23" t="str">
        <f t="shared" si="45"/>
        <v>Uruguay|2002</v>
      </c>
      <c r="F2905" s="25" t="s">
        <v>11097</v>
      </c>
      <c r="G2905" s="25">
        <v>17</v>
      </c>
      <c r="H2905" s="25" t="s">
        <v>12671</v>
      </c>
      <c r="I2905" s="25" t="s">
        <v>12672</v>
      </c>
      <c r="J2905" s="25" t="s">
        <v>12673</v>
      </c>
      <c r="K2905" s="25" t="s">
        <v>10280</v>
      </c>
      <c r="L2905" s="22" t="s">
        <v>887</v>
      </c>
      <c r="M2905" s="25" t="s">
        <v>12674</v>
      </c>
    </row>
    <row r="2906" spans="1:13" x14ac:dyDescent="0.25">
      <c r="A2906" s="22" t="s">
        <v>12481</v>
      </c>
      <c r="B2906" s="25">
        <v>298</v>
      </c>
      <c r="C2906" s="22" t="s">
        <v>12482</v>
      </c>
      <c r="D2906" s="24" t="s">
        <v>1206</v>
      </c>
      <c r="E2906" s="23" t="str">
        <f t="shared" si="45"/>
        <v>Uruguay|2003</v>
      </c>
      <c r="F2906" s="25" t="s">
        <v>12675</v>
      </c>
      <c r="G2906" s="25" t="s">
        <v>12676</v>
      </c>
      <c r="H2906" s="25" t="s">
        <v>12677</v>
      </c>
      <c r="I2906" s="25" t="s">
        <v>12678</v>
      </c>
      <c r="J2906" s="25" t="s">
        <v>12679</v>
      </c>
      <c r="K2906" s="25" t="s">
        <v>10280</v>
      </c>
      <c r="L2906" s="22" t="s">
        <v>887</v>
      </c>
      <c r="M2906" s="25" t="s">
        <v>12680</v>
      </c>
    </row>
    <row r="2907" spans="1:13" x14ac:dyDescent="0.25">
      <c r="A2907" s="22" t="s">
        <v>12481</v>
      </c>
      <c r="B2907" s="25">
        <v>298</v>
      </c>
      <c r="C2907" s="22" t="s">
        <v>12482</v>
      </c>
      <c r="D2907" s="24" t="s">
        <v>1212</v>
      </c>
      <c r="E2907" s="23" t="str">
        <f t="shared" si="45"/>
        <v>Uruguay|2004</v>
      </c>
      <c r="F2907" s="25" t="s">
        <v>12681</v>
      </c>
      <c r="G2907" s="25"/>
      <c r="H2907" s="25" t="s">
        <v>12682</v>
      </c>
      <c r="I2907" s="25" t="s">
        <v>12683</v>
      </c>
      <c r="J2907" s="25" t="s">
        <v>12684</v>
      </c>
      <c r="K2907" s="25" t="s">
        <v>295</v>
      </c>
      <c r="L2907" s="22" t="s">
        <v>887</v>
      </c>
      <c r="M2907" s="25" t="s">
        <v>12685</v>
      </c>
    </row>
    <row r="2908" spans="1:13" x14ac:dyDescent="0.25">
      <c r="A2908" s="22" t="s">
        <v>12481</v>
      </c>
      <c r="B2908" s="25">
        <v>298</v>
      </c>
      <c r="C2908" s="22" t="s">
        <v>12482</v>
      </c>
      <c r="D2908" s="24" t="s">
        <v>1217</v>
      </c>
      <c r="E2908" s="23" t="str">
        <f t="shared" si="45"/>
        <v>Uruguay|2005</v>
      </c>
      <c r="F2908" s="25" t="s">
        <v>12686</v>
      </c>
      <c r="G2908" s="25" t="s">
        <v>8143</v>
      </c>
      <c r="H2908" s="25" t="s">
        <v>12687</v>
      </c>
      <c r="I2908" s="25" t="s">
        <v>12688</v>
      </c>
      <c r="J2908" s="25" t="s">
        <v>12689</v>
      </c>
      <c r="K2908" s="25" t="s">
        <v>12690</v>
      </c>
      <c r="L2908" s="22" t="s">
        <v>887</v>
      </c>
      <c r="M2908" s="25" t="s">
        <v>12691</v>
      </c>
    </row>
    <row r="2909" spans="1:13" x14ac:dyDescent="0.25">
      <c r="A2909" s="22" t="s">
        <v>12481</v>
      </c>
      <c r="B2909" s="25">
        <v>298</v>
      </c>
      <c r="C2909" s="22" t="s">
        <v>12482</v>
      </c>
      <c r="D2909" s="24" t="s">
        <v>1224</v>
      </c>
      <c r="E2909" s="23" t="str">
        <f t="shared" si="45"/>
        <v>Uruguay|2006</v>
      </c>
      <c r="F2909" s="25" t="s">
        <v>245</v>
      </c>
      <c r="G2909" s="25" t="s">
        <v>3221</v>
      </c>
      <c r="H2909" s="25" t="s">
        <v>12692</v>
      </c>
      <c r="I2909" s="25" t="s">
        <v>12693</v>
      </c>
      <c r="J2909" s="25" t="s">
        <v>12694</v>
      </c>
      <c r="K2909" s="25" t="s">
        <v>12695</v>
      </c>
      <c r="L2909" s="22" t="s">
        <v>887</v>
      </c>
      <c r="M2909" s="25" t="s">
        <v>12696</v>
      </c>
    </row>
    <row r="2910" spans="1:13" x14ac:dyDescent="0.25">
      <c r="A2910" s="22" t="s">
        <v>12481</v>
      </c>
      <c r="B2910" s="25">
        <v>298</v>
      </c>
      <c r="C2910" s="22" t="s">
        <v>12482</v>
      </c>
      <c r="D2910" s="24" t="s">
        <v>1231</v>
      </c>
      <c r="E2910" s="23" t="str">
        <f t="shared" si="45"/>
        <v>Uruguay|2007</v>
      </c>
      <c r="F2910" s="25" t="s">
        <v>210</v>
      </c>
      <c r="G2910" s="25" t="s">
        <v>2675</v>
      </c>
      <c r="H2910" s="25" t="s">
        <v>12697</v>
      </c>
      <c r="I2910" s="25" t="s">
        <v>12698</v>
      </c>
      <c r="J2910" s="25" t="s">
        <v>12699</v>
      </c>
      <c r="K2910" s="25" t="s">
        <v>12700</v>
      </c>
      <c r="L2910" s="22" t="s">
        <v>887</v>
      </c>
      <c r="M2910" s="25" t="s">
        <v>12701</v>
      </c>
    </row>
    <row r="2911" spans="1:13" x14ac:dyDescent="0.25">
      <c r="A2911" s="22" t="s">
        <v>12481</v>
      </c>
      <c r="B2911" s="25">
        <v>298</v>
      </c>
      <c r="C2911" s="22" t="s">
        <v>12482</v>
      </c>
      <c r="D2911" s="24" t="s">
        <v>1237</v>
      </c>
      <c r="E2911" s="23" t="str">
        <f t="shared" si="45"/>
        <v>Uruguay|2008</v>
      </c>
      <c r="F2911" s="25" t="s">
        <v>251</v>
      </c>
      <c r="G2911" s="25" t="s">
        <v>1046</v>
      </c>
      <c r="H2911" s="25" t="s">
        <v>12702</v>
      </c>
      <c r="I2911" s="25" t="s">
        <v>12703</v>
      </c>
      <c r="J2911" s="25" t="s">
        <v>12704</v>
      </c>
      <c r="K2911" s="25" t="s">
        <v>12705</v>
      </c>
      <c r="L2911" s="22" t="s">
        <v>887</v>
      </c>
      <c r="M2911" s="25" t="s">
        <v>12706</v>
      </c>
    </row>
    <row r="2912" spans="1:13" x14ac:dyDescent="0.25">
      <c r="A2912" s="22" t="s">
        <v>12481</v>
      </c>
      <c r="B2912" s="25">
        <v>298</v>
      </c>
      <c r="C2912" s="22" t="s">
        <v>12482</v>
      </c>
      <c r="D2912" s="24" t="s">
        <v>1243</v>
      </c>
      <c r="E2912" s="23" t="str">
        <f t="shared" si="45"/>
        <v>Uruguay|2009</v>
      </c>
      <c r="F2912" s="25" t="s">
        <v>178</v>
      </c>
      <c r="G2912" s="25" t="s">
        <v>12707</v>
      </c>
      <c r="H2912" s="25" t="s">
        <v>12708</v>
      </c>
      <c r="I2912" s="25" t="s">
        <v>12709</v>
      </c>
      <c r="J2912" s="25" t="s">
        <v>12710</v>
      </c>
      <c r="K2912" s="25" t="s">
        <v>12711</v>
      </c>
      <c r="L2912" s="22" t="s">
        <v>887</v>
      </c>
      <c r="M2912" s="25" t="s">
        <v>12712</v>
      </c>
    </row>
    <row r="2913" spans="1:13" x14ac:dyDescent="0.25">
      <c r="A2913" s="22" t="s">
        <v>12481</v>
      </c>
      <c r="B2913" s="25">
        <v>298</v>
      </c>
      <c r="C2913" s="22" t="s">
        <v>12482</v>
      </c>
      <c r="D2913" s="24" t="s">
        <v>1250</v>
      </c>
      <c r="E2913" s="23" t="str">
        <f t="shared" si="45"/>
        <v>Uruguay|2010</v>
      </c>
      <c r="F2913" s="25" t="s">
        <v>12713</v>
      </c>
      <c r="G2913" s="25" t="s">
        <v>1078</v>
      </c>
      <c r="H2913" s="25" t="s">
        <v>12714</v>
      </c>
      <c r="I2913" s="25">
        <v>100</v>
      </c>
      <c r="J2913" s="25" t="s">
        <v>12715</v>
      </c>
      <c r="K2913" s="25" t="s">
        <v>4681</v>
      </c>
      <c r="L2913" s="22" t="s">
        <v>887</v>
      </c>
      <c r="M2913" s="25" t="s">
        <v>12716</v>
      </c>
    </row>
    <row r="2914" spans="1:13" x14ac:dyDescent="0.25">
      <c r="A2914" s="22" t="s">
        <v>12481</v>
      </c>
      <c r="B2914" s="25">
        <v>298</v>
      </c>
      <c r="C2914" s="22" t="s">
        <v>12482</v>
      </c>
      <c r="D2914" s="24" t="s">
        <v>1255</v>
      </c>
      <c r="E2914" s="23" t="str">
        <f t="shared" si="45"/>
        <v>Uruguay|2011</v>
      </c>
      <c r="F2914" s="25" t="s">
        <v>212</v>
      </c>
      <c r="G2914" s="25" t="s">
        <v>3787</v>
      </c>
      <c r="H2914" s="25" t="s">
        <v>12717</v>
      </c>
      <c r="I2914" s="25" t="s">
        <v>12718</v>
      </c>
      <c r="J2914" s="25" t="s">
        <v>12719</v>
      </c>
      <c r="K2914" s="25" t="s">
        <v>294</v>
      </c>
      <c r="L2914" s="22" t="s">
        <v>887</v>
      </c>
      <c r="M2914" s="25" t="s">
        <v>12720</v>
      </c>
    </row>
    <row r="2915" spans="1:13" x14ac:dyDescent="0.25">
      <c r="A2915" s="22" t="s">
        <v>12481</v>
      </c>
      <c r="B2915" s="25">
        <v>298</v>
      </c>
      <c r="C2915" s="22" t="s">
        <v>12482</v>
      </c>
      <c r="D2915" s="24" t="s">
        <v>1262</v>
      </c>
      <c r="E2915" s="23" t="str">
        <f t="shared" si="45"/>
        <v>Uruguay|2012</v>
      </c>
      <c r="F2915" s="25" t="s">
        <v>172</v>
      </c>
      <c r="G2915" s="25" t="s">
        <v>2291</v>
      </c>
      <c r="H2915" s="25" t="s">
        <v>12721</v>
      </c>
      <c r="I2915" s="25" t="s">
        <v>12722</v>
      </c>
      <c r="J2915" s="25" t="s">
        <v>12723</v>
      </c>
      <c r="K2915" s="25" t="s">
        <v>10331</v>
      </c>
      <c r="L2915" s="22" t="s">
        <v>887</v>
      </c>
      <c r="M2915" s="25" t="s">
        <v>12724</v>
      </c>
    </row>
    <row r="2916" spans="1:13" x14ac:dyDescent="0.25">
      <c r="A2916" s="22" t="s">
        <v>12481</v>
      </c>
      <c r="B2916" s="25">
        <v>298</v>
      </c>
      <c r="C2916" s="22" t="s">
        <v>12482</v>
      </c>
      <c r="D2916" s="24" t="s">
        <v>1269</v>
      </c>
      <c r="E2916" s="23" t="str">
        <f t="shared" si="45"/>
        <v>Uruguay|2013</v>
      </c>
      <c r="F2916" s="25" t="s">
        <v>12725</v>
      </c>
      <c r="G2916" s="25"/>
      <c r="H2916" s="25" t="s">
        <v>12726</v>
      </c>
      <c r="I2916" s="25" t="s">
        <v>12727</v>
      </c>
      <c r="J2916" s="25"/>
      <c r="K2916" s="25" t="s">
        <v>12728</v>
      </c>
      <c r="L2916" s="22" t="s">
        <v>887</v>
      </c>
      <c r="M2916" s="25" t="s">
        <v>12729</v>
      </c>
    </row>
    <row r="2917" spans="1:13" x14ac:dyDescent="0.25">
      <c r="A2917" s="22" t="s">
        <v>12481</v>
      </c>
      <c r="B2917" s="25">
        <v>298</v>
      </c>
      <c r="C2917" s="22" t="s">
        <v>12482</v>
      </c>
      <c r="D2917" s="24" t="s">
        <v>1274</v>
      </c>
      <c r="E2917" s="23" t="str">
        <f t="shared" si="45"/>
        <v>Uruguay|2014</v>
      </c>
      <c r="F2917" s="25" t="s">
        <v>12730</v>
      </c>
      <c r="G2917" s="25"/>
      <c r="H2917" s="25" t="s">
        <v>12731</v>
      </c>
      <c r="I2917" s="25"/>
      <c r="J2917" s="25"/>
      <c r="K2917" s="25" t="s">
        <v>12732</v>
      </c>
      <c r="L2917" s="22" t="s">
        <v>887</v>
      </c>
      <c r="M2917" s="25" t="s">
        <v>12733</v>
      </c>
    </row>
    <row r="2918" spans="1:13" x14ac:dyDescent="0.25">
      <c r="A2918" s="22" t="s">
        <v>12734</v>
      </c>
      <c r="B2918" s="25">
        <v>299</v>
      </c>
      <c r="D2918" s="24" t="s">
        <v>886</v>
      </c>
      <c r="E2918" s="23" t="str">
        <f t="shared" si="45"/>
        <v>Venezuela, RB|1950</v>
      </c>
      <c r="F2918" s="25"/>
      <c r="G2918" s="25"/>
      <c r="H2918" s="25"/>
      <c r="I2918" s="25"/>
      <c r="J2918" s="25"/>
      <c r="K2918" s="25"/>
      <c r="L2918" s="22" t="s">
        <v>887</v>
      </c>
      <c r="M2918" s="25"/>
    </row>
    <row r="2919" spans="1:13" x14ac:dyDescent="0.25">
      <c r="A2919" s="22" t="s">
        <v>12734</v>
      </c>
      <c r="B2919" s="25">
        <v>299</v>
      </c>
      <c r="D2919" s="24" t="s">
        <v>888</v>
      </c>
      <c r="E2919" s="23" t="str">
        <f t="shared" si="45"/>
        <v>Venezuela, RB|1951</v>
      </c>
      <c r="F2919" s="25"/>
      <c r="G2919" s="25"/>
      <c r="H2919" s="25"/>
      <c r="I2919" s="25"/>
      <c r="J2919" s="25"/>
      <c r="K2919" s="25"/>
      <c r="L2919" s="22" t="s">
        <v>887</v>
      </c>
      <c r="M2919" s="25"/>
    </row>
    <row r="2920" spans="1:13" x14ac:dyDescent="0.25">
      <c r="A2920" s="22" t="s">
        <v>12734</v>
      </c>
      <c r="B2920" s="25">
        <v>299</v>
      </c>
      <c r="D2920" s="24" t="s">
        <v>889</v>
      </c>
      <c r="E2920" s="23" t="str">
        <f t="shared" si="45"/>
        <v>Venezuela, RB|1952</v>
      </c>
      <c r="F2920" s="25"/>
      <c r="G2920" s="25"/>
      <c r="H2920" s="25"/>
      <c r="I2920" s="25"/>
      <c r="J2920" s="25"/>
      <c r="K2920" s="25"/>
      <c r="L2920" s="22" t="s">
        <v>887</v>
      </c>
      <c r="M2920" s="25"/>
    </row>
    <row r="2921" spans="1:13" x14ac:dyDescent="0.25">
      <c r="A2921" s="22" t="s">
        <v>12734</v>
      </c>
      <c r="B2921" s="25">
        <v>299</v>
      </c>
      <c r="D2921" s="24" t="s">
        <v>890</v>
      </c>
      <c r="E2921" s="23" t="str">
        <f t="shared" si="45"/>
        <v>Venezuela, RB|1953</v>
      </c>
      <c r="F2921" s="25"/>
      <c r="G2921" s="25"/>
      <c r="H2921" s="25"/>
      <c r="I2921" s="25"/>
      <c r="J2921" s="25"/>
      <c r="K2921" s="25"/>
      <c r="L2921" s="22" t="s">
        <v>887</v>
      </c>
      <c r="M2921" s="25"/>
    </row>
    <row r="2922" spans="1:13" x14ac:dyDescent="0.25">
      <c r="A2922" s="22" t="s">
        <v>12734</v>
      </c>
      <c r="B2922" s="25">
        <v>299</v>
      </c>
      <c r="D2922" s="24" t="s">
        <v>891</v>
      </c>
      <c r="E2922" s="23" t="str">
        <f t="shared" si="45"/>
        <v>Venezuela, RB|1954</v>
      </c>
      <c r="F2922" s="25"/>
      <c r="G2922" s="25"/>
      <c r="H2922" s="25"/>
      <c r="I2922" s="25"/>
      <c r="J2922" s="25"/>
      <c r="K2922" s="25"/>
      <c r="L2922" s="22" t="s">
        <v>887</v>
      </c>
      <c r="M2922" s="25"/>
    </row>
    <row r="2923" spans="1:13" x14ac:dyDescent="0.25">
      <c r="A2923" s="22" t="s">
        <v>12734</v>
      </c>
      <c r="B2923" s="25">
        <v>299</v>
      </c>
      <c r="D2923" s="24" t="s">
        <v>892</v>
      </c>
      <c r="E2923" s="23" t="str">
        <f t="shared" si="45"/>
        <v>Venezuela, RB|1955</v>
      </c>
      <c r="F2923" s="25"/>
      <c r="G2923" s="25"/>
      <c r="H2923" s="25"/>
      <c r="I2923" s="25"/>
      <c r="J2923" s="25"/>
      <c r="K2923" s="25"/>
      <c r="L2923" s="22" t="s">
        <v>887</v>
      </c>
      <c r="M2923" s="25"/>
    </row>
    <row r="2924" spans="1:13" x14ac:dyDescent="0.25">
      <c r="A2924" s="22" t="s">
        <v>12734</v>
      </c>
      <c r="B2924" s="25">
        <v>299</v>
      </c>
      <c r="D2924" s="24" t="s">
        <v>893</v>
      </c>
      <c r="E2924" s="23" t="str">
        <f t="shared" si="45"/>
        <v>Venezuela, RB|1956</v>
      </c>
      <c r="F2924" s="25"/>
      <c r="G2924" s="25"/>
      <c r="H2924" s="25"/>
      <c r="I2924" s="25"/>
      <c r="J2924" s="25"/>
      <c r="K2924" s="25"/>
      <c r="L2924" s="22" t="s">
        <v>887</v>
      </c>
      <c r="M2924" s="25"/>
    </row>
    <row r="2925" spans="1:13" x14ac:dyDescent="0.25">
      <c r="A2925" s="22" t="s">
        <v>12734</v>
      </c>
      <c r="B2925" s="25">
        <v>299</v>
      </c>
      <c r="D2925" s="24" t="s">
        <v>894</v>
      </c>
      <c r="E2925" s="23" t="str">
        <f t="shared" si="45"/>
        <v>Venezuela, RB|1957</v>
      </c>
      <c r="F2925" s="25"/>
      <c r="G2925" s="25"/>
      <c r="H2925" s="25"/>
      <c r="I2925" s="25"/>
      <c r="J2925" s="25"/>
      <c r="K2925" s="25"/>
      <c r="L2925" s="22" t="s">
        <v>887</v>
      </c>
      <c r="M2925" s="25"/>
    </row>
    <row r="2926" spans="1:13" x14ac:dyDescent="0.25">
      <c r="A2926" s="22" t="s">
        <v>12734</v>
      </c>
      <c r="B2926" s="25">
        <v>299</v>
      </c>
      <c r="D2926" s="24" t="s">
        <v>895</v>
      </c>
      <c r="E2926" s="23" t="str">
        <f t="shared" si="45"/>
        <v>Venezuela, RB|1958</v>
      </c>
      <c r="F2926" s="25"/>
      <c r="G2926" s="25"/>
      <c r="H2926" s="25"/>
      <c r="I2926" s="25"/>
      <c r="J2926" s="25"/>
      <c r="K2926" s="25"/>
      <c r="L2926" s="22" t="s">
        <v>887</v>
      </c>
      <c r="M2926" s="25"/>
    </row>
    <row r="2927" spans="1:13" x14ac:dyDescent="0.25">
      <c r="A2927" s="22" t="s">
        <v>12734</v>
      </c>
      <c r="B2927" s="25">
        <v>299</v>
      </c>
      <c r="D2927" s="24" t="s">
        <v>896</v>
      </c>
      <c r="E2927" s="23" t="str">
        <f t="shared" si="45"/>
        <v>Venezuela, RB|1959</v>
      </c>
      <c r="F2927" s="25"/>
      <c r="G2927" s="25"/>
      <c r="H2927" s="25"/>
      <c r="I2927" s="25"/>
      <c r="J2927" s="25"/>
      <c r="K2927" s="25"/>
      <c r="L2927" s="22" t="s">
        <v>887</v>
      </c>
      <c r="M2927" s="25"/>
    </row>
    <row r="2928" spans="1:13" x14ac:dyDescent="0.25">
      <c r="A2928" s="22" t="s">
        <v>12735</v>
      </c>
      <c r="B2928" s="25">
        <v>299</v>
      </c>
      <c r="C2928" s="22" t="s">
        <v>12736</v>
      </c>
      <c r="D2928" s="24" t="s">
        <v>898</v>
      </c>
      <c r="E2928" s="23" t="str">
        <f t="shared" si="45"/>
        <v>Venezuela|1960</v>
      </c>
      <c r="F2928" s="25"/>
      <c r="G2928" s="25"/>
      <c r="H2928" s="25" t="s">
        <v>12737</v>
      </c>
      <c r="I2928" s="25"/>
      <c r="J2928" s="25"/>
      <c r="K2928" s="25"/>
      <c r="L2928" s="22" t="s">
        <v>887</v>
      </c>
      <c r="M2928" s="25"/>
    </row>
    <row r="2929" spans="1:13" x14ac:dyDescent="0.25">
      <c r="A2929" s="22" t="s">
        <v>12735</v>
      </c>
      <c r="B2929" s="25">
        <v>299</v>
      </c>
      <c r="C2929" s="22" t="s">
        <v>12736</v>
      </c>
      <c r="D2929" s="24" t="s">
        <v>905</v>
      </c>
      <c r="E2929" s="23" t="str">
        <f t="shared" si="45"/>
        <v>Venezuela|1961</v>
      </c>
      <c r="F2929" s="25"/>
      <c r="G2929" s="25"/>
      <c r="H2929" s="25" t="s">
        <v>12738</v>
      </c>
      <c r="I2929" s="25"/>
      <c r="J2929" s="25"/>
      <c r="K2929" s="25"/>
      <c r="L2929" s="22" t="s">
        <v>887</v>
      </c>
      <c r="M2929" s="25"/>
    </row>
    <row r="2930" spans="1:13" x14ac:dyDescent="0.25">
      <c r="A2930" s="22" t="s">
        <v>12735</v>
      </c>
      <c r="B2930" s="25">
        <v>299</v>
      </c>
      <c r="C2930" s="22" t="s">
        <v>12736</v>
      </c>
      <c r="D2930" s="24" t="s">
        <v>912</v>
      </c>
      <c r="E2930" s="23" t="str">
        <f t="shared" si="45"/>
        <v>Venezuela|1962</v>
      </c>
      <c r="F2930" s="25"/>
      <c r="G2930" s="25"/>
      <c r="H2930" s="25" t="s">
        <v>12739</v>
      </c>
      <c r="I2930" s="25"/>
      <c r="J2930" s="25" t="s">
        <v>12740</v>
      </c>
      <c r="K2930" s="25"/>
      <c r="L2930" s="22" t="s">
        <v>887</v>
      </c>
      <c r="M2930" s="25"/>
    </row>
    <row r="2931" spans="1:13" x14ac:dyDescent="0.25">
      <c r="A2931" s="22" t="s">
        <v>12735</v>
      </c>
      <c r="B2931" s="25">
        <v>299</v>
      </c>
      <c r="C2931" s="22" t="s">
        <v>12736</v>
      </c>
      <c r="D2931" s="24" t="s">
        <v>919</v>
      </c>
      <c r="E2931" s="23" t="str">
        <f t="shared" si="45"/>
        <v>Venezuela|1963</v>
      </c>
      <c r="F2931" s="25"/>
      <c r="G2931" s="25"/>
      <c r="H2931" s="25" t="s">
        <v>12741</v>
      </c>
      <c r="I2931" s="25"/>
      <c r="J2931" s="25" t="s">
        <v>12742</v>
      </c>
      <c r="K2931" s="25"/>
      <c r="L2931" s="22" t="s">
        <v>887</v>
      </c>
      <c r="M2931" s="25"/>
    </row>
    <row r="2932" spans="1:13" x14ac:dyDescent="0.25">
      <c r="A2932" s="22" t="s">
        <v>12735</v>
      </c>
      <c r="B2932" s="25">
        <v>299</v>
      </c>
      <c r="C2932" s="22" t="s">
        <v>12736</v>
      </c>
      <c r="D2932" s="24" t="s">
        <v>926</v>
      </c>
      <c r="E2932" s="23" t="str">
        <f t="shared" si="45"/>
        <v>Venezuela|1964</v>
      </c>
      <c r="F2932" s="25"/>
      <c r="G2932" s="25"/>
      <c r="H2932" s="25" t="s">
        <v>12743</v>
      </c>
      <c r="I2932" s="25" t="s">
        <v>12744</v>
      </c>
      <c r="J2932" s="25"/>
      <c r="K2932" s="25"/>
      <c r="L2932" s="22" t="s">
        <v>887</v>
      </c>
      <c r="M2932" s="25"/>
    </row>
    <row r="2933" spans="1:13" x14ac:dyDescent="0.25">
      <c r="A2933" s="22" t="s">
        <v>12735</v>
      </c>
      <c r="B2933" s="25">
        <v>299</v>
      </c>
      <c r="C2933" s="22" t="s">
        <v>12736</v>
      </c>
      <c r="D2933" s="24" t="s">
        <v>932</v>
      </c>
      <c r="E2933" s="23" t="str">
        <f t="shared" si="45"/>
        <v>Venezuela|1965</v>
      </c>
      <c r="F2933" s="25"/>
      <c r="G2933" s="25"/>
      <c r="H2933" s="25" t="s">
        <v>12745</v>
      </c>
      <c r="I2933" s="25" t="s">
        <v>12746</v>
      </c>
      <c r="J2933" s="25" t="s">
        <v>12747</v>
      </c>
      <c r="K2933" s="25"/>
      <c r="L2933" s="22" t="s">
        <v>887</v>
      </c>
      <c r="M2933" s="25"/>
    </row>
    <row r="2934" spans="1:13" x14ac:dyDescent="0.25">
      <c r="A2934" s="22" t="s">
        <v>12735</v>
      </c>
      <c r="B2934" s="25">
        <v>299</v>
      </c>
      <c r="C2934" s="22" t="s">
        <v>12736</v>
      </c>
      <c r="D2934" s="24" t="s">
        <v>939</v>
      </c>
      <c r="E2934" s="23" t="str">
        <f t="shared" si="45"/>
        <v>Venezuela|1966</v>
      </c>
      <c r="F2934" s="25"/>
      <c r="G2934" s="25"/>
      <c r="H2934" s="25" t="s">
        <v>12748</v>
      </c>
      <c r="I2934" s="25" t="s">
        <v>12749</v>
      </c>
      <c r="J2934" s="25"/>
      <c r="K2934" s="25"/>
      <c r="L2934" s="22" t="s">
        <v>887</v>
      </c>
      <c r="M2934" s="25"/>
    </row>
    <row r="2935" spans="1:13" x14ac:dyDescent="0.25">
      <c r="A2935" s="22" t="s">
        <v>12735</v>
      </c>
      <c r="B2935" s="25">
        <v>299</v>
      </c>
      <c r="C2935" s="22" t="s">
        <v>12736</v>
      </c>
      <c r="D2935" s="24" t="s">
        <v>946</v>
      </c>
      <c r="E2935" s="23" t="str">
        <f t="shared" si="45"/>
        <v>Venezuela|1967</v>
      </c>
      <c r="F2935" s="25"/>
      <c r="G2935" s="25"/>
      <c r="H2935" s="25" t="s">
        <v>12750</v>
      </c>
      <c r="I2935" s="25" t="s">
        <v>12751</v>
      </c>
      <c r="J2935" s="25" t="s">
        <v>12752</v>
      </c>
      <c r="K2935" s="25"/>
      <c r="L2935" s="22" t="s">
        <v>887</v>
      </c>
      <c r="M2935" s="25"/>
    </row>
    <row r="2936" spans="1:13" x14ac:dyDescent="0.25">
      <c r="A2936" s="22" t="s">
        <v>12735</v>
      </c>
      <c r="B2936" s="25">
        <v>299</v>
      </c>
      <c r="C2936" s="22" t="s">
        <v>12736</v>
      </c>
      <c r="D2936" s="24" t="s">
        <v>953</v>
      </c>
      <c r="E2936" s="23" t="str">
        <f t="shared" si="45"/>
        <v>Venezuela|1968</v>
      </c>
      <c r="F2936" s="25"/>
      <c r="G2936" s="25"/>
      <c r="H2936" s="25" t="s">
        <v>12753</v>
      </c>
      <c r="I2936" s="25" t="s">
        <v>12754</v>
      </c>
      <c r="J2936" s="25" t="s">
        <v>12755</v>
      </c>
      <c r="K2936" s="25"/>
      <c r="L2936" s="22" t="s">
        <v>887</v>
      </c>
      <c r="M2936" s="25"/>
    </row>
    <row r="2937" spans="1:13" x14ac:dyDescent="0.25">
      <c r="A2937" s="22" t="s">
        <v>12735</v>
      </c>
      <c r="B2937" s="25">
        <v>299</v>
      </c>
      <c r="C2937" s="22" t="s">
        <v>12736</v>
      </c>
      <c r="D2937" s="24" t="s">
        <v>960</v>
      </c>
      <c r="E2937" s="23" t="str">
        <f t="shared" si="45"/>
        <v>Venezuela|1969</v>
      </c>
      <c r="F2937" s="25"/>
      <c r="G2937" s="25"/>
      <c r="H2937" s="25" t="s">
        <v>12756</v>
      </c>
      <c r="I2937" s="25" t="s">
        <v>12757</v>
      </c>
      <c r="J2937" s="25" t="s">
        <v>12758</v>
      </c>
      <c r="K2937" s="25"/>
      <c r="L2937" s="22" t="s">
        <v>887</v>
      </c>
      <c r="M2937" s="25"/>
    </row>
    <row r="2938" spans="1:13" x14ac:dyDescent="0.25">
      <c r="A2938" s="22" t="s">
        <v>12735</v>
      </c>
      <c r="B2938" s="25">
        <v>299</v>
      </c>
      <c r="C2938" s="22" t="s">
        <v>12736</v>
      </c>
      <c r="D2938" s="24" t="s">
        <v>967</v>
      </c>
      <c r="E2938" s="23" t="str">
        <f t="shared" si="45"/>
        <v>Venezuela|1970</v>
      </c>
      <c r="F2938" s="25"/>
      <c r="G2938" s="25"/>
      <c r="H2938" s="25" t="s">
        <v>12759</v>
      </c>
      <c r="I2938" s="25" t="s">
        <v>12760</v>
      </c>
      <c r="J2938" s="25" t="s">
        <v>12761</v>
      </c>
      <c r="K2938" s="25"/>
      <c r="L2938" s="22" t="s">
        <v>887</v>
      </c>
      <c r="M2938" s="25"/>
    </row>
    <row r="2939" spans="1:13" x14ac:dyDescent="0.25">
      <c r="A2939" s="22" t="s">
        <v>12735</v>
      </c>
      <c r="B2939" s="25">
        <v>299</v>
      </c>
      <c r="C2939" s="22" t="s">
        <v>12736</v>
      </c>
      <c r="D2939" s="24" t="s">
        <v>974</v>
      </c>
      <c r="E2939" s="23" t="str">
        <f t="shared" si="45"/>
        <v>Venezuela|1971</v>
      </c>
      <c r="F2939" s="25"/>
      <c r="G2939" s="25"/>
      <c r="H2939" s="25" t="s">
        <v>12762</v>
      </c>
      <c r="I2939" s="25" t="s">
        <v>12763</v>
      </c>
      <c r="J2939" s="25" t="s">
        <v>12764</v>
      </c>
      <c r="K2939" s="25"/>
      <c r="L2939" s="22" t="s">
        <v>887</v>
      </c>
      <c r="M2939" s="25"/>
    </row>
    <row r="2940" spans="1:13" x14ac:dyDescent="0.25">
      <c r="A2940" s="22" t="s">
        <v>12735</v>
      </c>
      <c r="B2940" s="25">
        <v>299</v>
      </c>
      <c r="C2940" s="22" t="s">
        <v>12736</v>
      </c>
      <c r="D2940" s="24" t="s">
        <v>981</v>
      </c>
      <c r="E2940" s="23" t="str">
        <f t="shared" si="45"/>
        <v>Venezuela|1972</v>
      </c>
      <c r="F2940" s="25"/>
      <c r="G2940" s="25"/>
      <c r="H2940" s="25" t="s">
        <v>12765</v>
      </c>
      <c r="I2940" s="25" t="s">
        <v>12766</v>
      </c>
      <c r="J2940" s="25" t="s">
        <v>12767</v>
      </c>
      <c r="K2940" s="25"/>
      <c r="L2940" s="22" t="s">
        <v>887</v>
      </c>
      <c r="M2940" s="25"/>
    </row>
    <row r="2941" spans="1:13" x14ac:dyDescent="0.25">
      <c r="A2941" s="22" t="s">
        <v>12735</v>
      </c>
      <c r="B2941" s="25">
        <v>299</v>
      </c>
      <c r="C2941" s="22" t="s">
        <v>12736</v>
      </c>
      <c r="D2941" s="24" t="s">
        <v>987</v>
      </c>
      <c r="E2941" s="23" t="str">
        <f t="shared" si="45"/>
        <v>Venezuela|1973</v>
      </c>
      <c r="F2941" s="25"/>
      <c r="G2941" s="25"/>
      <c r="H2941" s="25" t="s">
        <v>12768</v>
      </c>
      <c r="I2941" s="25" t="s">
        <v>12769</v>
      </c>
      <c r="J2941" s="25" t="s">
        <v>12770</v>
      </c>
      <c r="K2941" s="25"/>
      <c r="L2941" s="22" t="s">
        <v>887</v>
      </c>
      <c r="M2941" s="25"/>
    </row>
    <row r="2942" spans="1:13" x14ac:dyDescent="0.25">
      <c r="A2942" s="22" t="s">
        <v>12735</v>
      </c>
      <c r="B2942" s="25">
        <v>299</v>
      </c>
      <c r="C2942" s="22" t="s">
        <v>12736</v>
      </c>
      <c r="D2942" s="24" t="s">
        <v>994</v>
      </c>
      <c r="E2942" s="23" t="str">
        <f t="shared" si="45"/>
        <v>Venezuela|1974</v>
      </c>
      <c r="F2942" s="25"/>
      <c r="G2942" s="25"/>
      <c r="H2942" s="25" t="s">
        <v>12771</v>
      </c>
      <c r="I2942" s="25" t="s">
        <v>12772</v>
      </c>
      <c r="J2942" s="25" t="s">
        <v>12773</v>
      </c>
      <c r="K2942" s="25"/>
      <c r="L2942" s="22" t="s">
        <v>887</v>
      </c>
      <c r="M2942" s="25" t="s">
        <v>12774</v>
      </c>
    </row>
    <row r="2943" spans="1:13" x14ac:dyDescent="0.25">
      <c r="A2943" s="22" t="s">
        <v>12735</v>
      </c>
      <c r="B2943" s="25">
        <v>299</v>
      </c>
      <c r="C2943" s="22" t="s">
        <v>12736</v>
      </c>
      <c r="D2943" s="24" t="s">
        <v>1001</v>
      </c>
      <c r="E2943" s="23" t="str">
        <f t="shared" si="45"/>
        <v>Venezuela|1975</v>
      </c>
      <c r="F2943" s="25"/>
      <c r="G2943" s="25"/>
      <c r="H2943" s="25" t="s">
        <v>12775</v>
      </c>
      <c r="I2943" s="25" t="s">
        <v>12776</v>
      </c>
      <c r="J2943" s="25" t="s">
        <v>12777</v>
      </c>
      <c r="K2943" s="25"/>
      <c r="L2943" s="22" t="s">
        <v>887</v>
      </c>
      <c r="M2943" s="25" t="s">
        <v>12778</v>
      </c>
    </row>
    <row r="2944" spans="1:13" x14ac:dyDescent="0.25">
      <c r="A2944" s="22" t="s">
        <v>12735</v>
      </c>
      <c r="B2944" s="25">
        <v>299</v>
      </c>
      <c r="C2944" s="22" t="s">
        <v>12736</v>
      </c>
      <c r="D2944" s="24" t="s">
        <v>1008</v>
      </c>
      <c r="E2944" s="23" t="str">
        <f t="shared" si="45"/>
        <v>Venezuela|1976</v>
      </c>
      <c r="F2944" s="25"/>
      <c r="G2944" s="25"/>
      <c r="H2944" s="25" t="s">
        <v>12779</v>
      </c>
      <c r="I2944" s="25" t="s">
        <v>12780</v>
      </c>
      <c r="J2944" s="25" t="s">
        <v>12781</v>
      </c>
      <c r="K2944" s="25"/>
      <c r="L2944" s="22" t="s">
        <v>887</v>
      </c>
      <c r="M2944" s="25" t="s">
        <v>12782</v>
      </c>
    </row>
    <row r="2945" spans="1:13" x14ac:dyDescent="0.25">
      <c r="A2945" s="22" t="s">
        <v>12735</v>
      </c>
      <c r="B2945" s="25">
        <v>299</v>
      </c>
      <c r="C2945" s="22" t="s">
        <v>12736</v>
      </c>
      <c r="D2945" s="24" t="s">
        <v>1015</v>
      </c>
      <c r="E2945" s="23" t="str">
        <f t="shared" si="45"/>
        <v>Venezuela|1977</v>
      </c>
      <c r="F2945" s="25"/>
      <c r="G2945" s="25"/>
      <c r="H2945" s="25" t="s">
        <v>12783</v>
      </c>
      <c r="I2945" s="25" t="s">
        <v>12784</v>
      </c>
      <c r="J2945" s="25" t="s">
        <v>12785</v>
      </c>
      <c r="K2945" s="25"/>
      <c r="L2945" s="22" t="s">
        <v>887</v>
      </c>
      <c r="M2945" s="25" t="s">
        <v>12786</v>
      </c>
    </row>
    <row r="2946" spans="1:13" x14ac:dyDescent="0.25">
      <c r="A2946" s="22" t="s">
        <v>12735</v>
      </c>
      <c r="B2946" s="25">
        <v>299</v>
      </c>
      <c r="C2946" s="22" t="s">
        <v>12736</v>
      </c>
      <c r="D2946" s="24" t="s">
        <v>1022</v>
      </c>
      <c r="E2946" s="23" t="str">
        <f t="shared" si="45"/>
        <v>Venezuela|1978</v>
      </c>
      <c r="F2946" s="25"/>
      <c r="G2946" s="25"/>
      <c r="H2946" s="25" t="s">
        <v>12787</v>
      </c>
      <c r="I2946" s="25" t="s">
        <v>12788</v>
      </c>
      <c r="J2946" s="25" t="s">
        <v>12789</v>
      </c>
      <c r="K2946" s="25"/>
      <c r="L2946" s="22" t="s">
        <v>887</v>
      </c>
      <c r="M2946" s="25" t="s">
        <v>12790</v>
      </c>
    </row>
    <row r="2947" spans="1:13" x14ac:dyDescent="0.25">
      <c r="A2947" s="22" t="s">
        <v>12735</v>
      </c>
      <c r="B2947" s="25">
        <v>299</v>
      </c>
      <c r="C2947" s="22" t="s">
        <v>12736</v>
      </c>
      <c r="D2947" s="24" t="s">
        <v>1029</v>
      </c>
      <c r="E2947" s="23" t="str">
        <f t="shared" ref="E2947:E3010" si="46">A2947&amp;"|"&amp;D2947</f>
        <v>Venezuela|1979</v>
      </c>
      <c r="F2947" s="25"/>
      <c r="G2947" s="25"/>
      <c r="H2947" s="25" t="s">
        <v>12791</v>
      </c>
      <c r="I2947" s="25" t="s">
        <v>12792</v>
      </c>
      <c r="J2947" s="25" t="s">
        <v>12793</v>
      </c>
      <c r="K2947" s="25"/>
      <c r="L2947" s="22" t="s">
        <v>887</v>
      </c>
      <c r="M2947" s="25" t="s">
        <v>12794</v>
      </c>
    </row>
    <row r="2948" spans="1:13" x14ac:dyDescent="0.25">
      <c r="A2948" s="22" t="s">
        <v>12735</v>
      </c>
      <c r="B2948" s="25">
        <v>299</v>
      </c>
      <c r="C2948" s="22" t="s">
        <v>12736</v>
      </c>
      <c r="D2948" s="24" t="s">
        <v>1036</v>
      </c>
      <c r="E2948" s="23" t="str">
        <f t="shared" si="46"/>
        <v>Venezuela|1980</v>
      </c>
      <c r="F2948" s="25" t="s">
        <v>12795</v>
      </c>
      <c r="G2948" s="25" t="s">
        <v>1512</v>
      </c>
      <c r="H2948" s="25" t="s">
        <v>12796</v>
      </c>
      <c r="I2948" s="25" t="s">
        <v>12797</v>
      </c>
      <c r="J2948" s="25" t="s">
        <v>12798</v>
      </c>
      <c r="K2948" s="25"/>
      <c r="L2948" s="22" t="s">
        <v>887</v>
      </c>
      <c r="M2948" s="25" t="s">
        <v>12799</v>
      </c>
    </row>
    <row r="2949" spans="1:13" x14ac:dyDescent="0.25">
      <c r="A2949" s="22" t="s">
        <v>12735</v>
      </c>
      <c r="B2949" s="25">
        <v>299</v>
      </c>
      <c r="C2949" s="22" t="s">
        <v>12736</v>
      </c>
      <c r="D2949" s="24" t="s">
        <v>1044</v>
      </c>
      <c r="E2949" s="23" t="str">
        <f t="shared" si="46"/>
        <v>Venezuela|1981</v>
      </c>
      <c r="F2949" s="25" t="s">
        <v>12800</v>
      </c>
      <c r="G2949" s="25">
        <v>7</v>
      </c>
      <c r="H2949" s="25" t="s">
        <v>12801</v>
      </c>
      <c r="I2949" s="25" t="s">
        <v>12802</v>
      </c>
      <c r="J2949" s="25" t="s">
        <v>12803</v>
      </c>
      <c r="K2949" s="25"/>
      <c r="L2949" s="22" t="s">
        <v>887</v>
      </c>
      <c r="M2949" s="25" t="s">
        <v>12804</v>
      </c>
    </row>
    <row r="2950" spans="1:13" x14ac:dyDescent="0.25">
      <c r="A2950" s="22" t="s">
        <v>12735</v>
      </c>
      <c r="B2950" s="25">
        <v>299</v>
      </c>
      <c r="C2950" s="22" t="s">
        <v>12736</v>
      </c>
      <c r="D2950" s="24" t="s">
        <v>1052</v>
      </c>
      <c r="E2950" s="23" t="str">
        <f t="shared" si="46"/>
        <v>Venezuela|1982</v>
      </c>
      <c r="F2950" s="25" t="s">
        <v>12805</v>
      </c>
      <c r="G2950" s="25" t="s">
        <v>1264</v>
      </c>
      <c r="H2950" s="25" t="s">
        <v>12806</v>
      </c>
      <c r="I2950" s="25" t="s">
        <v>12807</v>
      </c>
      <c r="J2950" s="25" t="s">
        <v>12808</v>
      </c>
      <c r="K2950" s="25"/>
      <c r="L2950" s="22" t="s">
        <v>887</v>
      </c>
      <c r="M2950" s="25" t="s">
        <v>12809</v>
      </c>
    </row>
    <row r="2951" spans="1:13" x14ac:dyDescent="0.25">
      <c r="A2951" s="22" t="s">
        <v>12735</v>
      </c>
      <c r="B2951" s="25">
        <v>299</v>
      </c>
      <c r="C2951" s="22" t="s">
        <v>12736</v>
      </c>
      <c r="D2951" s="24" t="s">
        <v>1060</v>
      </c>
      <c r="E2951" s="23" t="str">
        <f t="shared" si="46"/>
        <v>Venezuela|1983</v>
      </c>
      <c r="F2951" s="25" t="s">
        <v>12810</v>
      </c>
      <c r="G2951" s="25" t="s">
        <v>10253</v>
      </c>
      <c r="H2951" s="25" t="s">
        <v>12811</v>
      </c>
      <c r="I2951" s="25" t="s">
        <v>12812</v>
      </c>
      <c r="J2951" s="25" t="s">
        <v>12813</v>
      </c>
      <c r="K2951" s="25"/>
      <c r="L2951" s="22" t="s">
        <v>887</v>
      </c>
      <c r="M2951" s="25" t="s">
        <v>12814</v>
      </c>
    </row>
    <row r="2952" spans="1:13" x14ac:dyDescent="0.25">
      <c r="A2952" s="22" t="s">
        <v>12735</v>
      </c>
      <c r="B2952" s="25">
        <v>299</v>
      </c>
      <c r="C2952" s="22" t="s">
        <v>12736</v>
      </c>
      <c r="D2952" s="24" t="s">
        <v>1068</v>
      </c>
      <c r="E2952" s="23" t="str">
        <f t="shared" si="46"/>
        <v>Venezuela|1984</v>
      </c>
      <c r="F2952" s="25" t="s">
        <v>12815</v>
      </c>
      <c r="G2952" s="25" t="s">
        <v>9421</v>
      </c>
      <c r="H2952" s="25" t="s">
        <v>12816</v>
      </c>
      <c r="I2952" s="25" t="s">
        <v>12817</v>
      </c>
      <c r="J2952" s="25" t="s">
        <v>12818</v>
      </c>
      <c r="K2952" s="25"/>
      <c r="L2952" s="22" t="s">
        <v>887</v>
      </c>
      <c r="M2952" s="25" t="s">
        <v>12819</v>
      </c>
    </row>
    <row r="2953" spans="1:13" x14ac:dyDescent="0.25">
      <c r="A2953" s="22" t="s">
        <v>12735</v>
      </c>
      <c r="B2953" s="25">
        <v>299</v>
      </c>
      <c r="C2953" s="22" t="s">
        <v>12736</v>
      </c>
      <c r="D2953" s="24" t="s">
        <v>1076</v>
      </c>
      <c r="E2953" s="23" t="str">
        <f t="shared" si="46"/>
        <v>Venezuela|1985</v>
      </c>
      <c r="F2953" s="25" t="s">
        <v>12820</v>
      </c>
      <c r="G2953" s="25" t="s">
        <v>10404</v>
      </c>
      <c r="H2953" s="25" t="s">
        <v>12821</v>
      </c>
      <c r="I2953" s="25" t="s">
        <v>12822</v>
      </c>
      <c r="J2953" s="25" t="s">
        <v>12823</v>
      </c>
      <c r="K2953" s="25"/>
      <c r="L2953" s="22" t="s">
        <v>887</v>
      </c>
      <c r="M2953" s="25" t="s">
        <v>12824</v>
      </c>
    </row>
    <row r="2954" spans="1:13" x14ac:dyDescent="0.25">
      <c r="A2954" s="22" t="s">
        <v>12735</v>
      </c>
      <c r="B2954" s="25">
        <v>299</v>
      </c>
      <c r="C2954" s="22" t="s">
        <v>12736</v>
      </c>
      <c r="D2954" s="24" t="s">
        <v>1084</v>
      </c>
      <c r="E2954" s="23" t="str">
        <f t="shared" si="46"/>
        <v>Venezuela|1986</v>
      </c>
      <c r="F2954" s="25" t="s">
        <v>12825</v>
      </c>
      <c r="G2954" s="25" t="s">
        <v>7550</v>
      </c>
      <c r="H2954" s="25" t="s">
        <v>12826</v>
      </c>
      <c r="I2954" s="25" t="s">
        <v>12827</v>
      </c>
      <c r="J2954" s="25" t="s">
        <v>12828</v>
      </c>
      <c r="K2954" s="25"/>
      <c r="L2954" s="22" t="s">
        <v>887</v>
      </c>
      <c r="M2954" s="25" t="s">
        <v>12829</v>
      </c>
    </row>
    <row r="2955" spans="1:13" x14ac:dyDescent="0.25">
      <c r="A2955" s="22" t="s">
        <v>12735</v>
      </c>
      <c r="B2955" s="25">
        <v>299</v>
      </c>
      <c r="C2955" s="22" t="s">
        <v>12736</v>
      </c>
      <c r="D2955" s="24" t="s">
        <v>1091</v>
      </c>
      <c r="E2955" s="23" t="str">
        <f t="shared" si="46"/>
        <v>Venezuela|1987</v>
      </c>
      <c r="F2955" s="25" t="s">
        <v>12830</v>
      </c>
      <c r="G2955" s="25" t="s">
        <v>2307</v>
      </c>
      <c r="H2955" s="25" t="s">
        <v>12831</v>
      </c>
      <c r="I2955" s="25" t="s">
        <v>12832</v>
      </c>
      <c r="J2955" s="25" t="s">
        <v>12833</v>
      </c>
      <c r="K2955" s="25"/>
      <c r="L2955" s="22" t="s">
        <v>887</v>
      </c>
      <c r="M2955" s="25" t="s">
        <v>12834</v>
      </c>
    </row>
    <row r="2956" spans="1:13" x14ac:dyDescent="0.25">
      <c r="A2956" s="22" t="s">
        <v>12735</v>
      </c>
      <c r="B2956" s="25">
        <v>299</v>
      </c>
      <c r="C2956" s="22" t="s">
        <v>12736</v>
      </c>
      <c r="D2956" s="24" t="s">
        <v>1099</v>
      </c>
      <c r="E2956" s="23" t="str">
        <f t="shared" si="46"/>
        <v>Venezuela|1988</v>
      </c>
      <c r="F2956" s="25" t="s">
        <v>12835</v>
      </c>
      <c r="G2956" s="25" t="s">
        <v>3776</v>
      </c>
      <c r="H2956" s="25" t="s">
        <v>12836</v>
      </c>
      <c r="I2956" s="25" t="s">
        <v>12837</v>
      </c>
      <c r="J2956" s="25" t="s">
        <v>12838</v>
      </c>
      <c r="K2956" s="25"/>
      <c r="L2956" s="22" t="s">
        <v>887</v>
      </c>
      <c r="M2956" s="25" t="s">
        <v>12839</v>
      </c>
    </row>
    <row r="2957" spans="1:13" x14ac:dyDescent="0.25">
      <c r="A2957" s="22" t="s">
        <v>12735</v>
      </c>
      <c r="B2957" s="25">
        <v>299</v>
      </c>
      <c r="C2957" s="22" t="s">
        <v>12736</v>
      </c>
      <c r="D2957" s="24" t="s">
        <v>1106</v>
      </c>
      <c r="E2957" s="23" t="str">
        <f t="shared" si="46"/>
        <v>Venezuela|1989</v>
      </c>
      <c r="F2957" s="25" t="s">
        <v>12840</v>
      </c>
      <c r="G2957" s="25" t="s">
        <v>1054</v>
      </c>
      <c r="H2957" s="25" t="s">
        <v>12841</v>
      </c>
      <c r="I2957" s="25" t="s">
        <v>12842</v>
      </c>
      <c r="J2957" s="25" t="s">
        <v>12843</v>
      </c>
      <c r="K2957" s="25"/>
      <c r="L2957" s="22" t="s">
        <v>887</v>
      </c>
      <c r="M2957" s="25" t="s">
        <v>12844</v>
      </c>
    </row>
    <row r="2958" spans="1:13" x14ac:dyDescent="0.25">
      <c r="A2958" s="22" t="s">
        <v>12735</v>
      </c>
      <c r="B2958" s="25">
        <v>299</v>
      </c>
      <c r="C2958" s="22" t="s">
        <v>12736</v>
      </c>
      <c r="D2958" s="24" t="s">
        <v>1114</v>
      </c>
      <c r="E2958" s="23" t="str">
        <f t="shared" si="46"/>
        <v>Venezuela|1990</v>
      </c>
      <c r="F2958" s="25" t="s">
        <v>12845</v>
      </c>
      <c r="G2958" s="25" t="s">
        <v>1478</v>
      </c>
      <c r="H2958" s="25" t="s">
        <v>12846</v>
      </c>
      <c r="I2958" s="25" t="s">
        <v>12847</v>
      </c>
      <c r="J2958" s="25" t="s">
        <v>12848</v>
      </c>
      <c r="K2958" s="25"/>
      <c r="L2958" s="22" t="s">
        <v>887</v>
      </c>
      <c r="M2958" s="25" t="s">
        <v>12849</v>
      </c>
    </row>
    <row r="2959" spans="1:13" x14ac:dyDescent="0.25">
      <c r="A2959" s="22" t="s">
        <v>12735</v>
      </c>
      <c r="B2959" s="25">
        <v>299</v>
      </c>
      <c r="C2959" s="22" t="s">
        <v>12736</v>
      </c>
      <c r="D2959" s="24" t="s">
        <v>1122</v>
      </c>
      <c r="E2959" s="23" t="str">
        <f t="shared" si="46"/>
        <v>Venezuela|1991</v>
      </c>
      <c r="F2959" s="25" t="s">
        <v>12850</v>
      </c>
      <c r="G2959" s="25" t="s">
        <v>2050</v>
      </c>
      <c r="H2959" s="25" t="s">
        <v>12851</v>
      </c>
      <c r="I2959" s="25" t="s">
        <v>12852</v>
      </c>
      <c r="J2959" s="25" t="s">
        <v>12853</v>
      </c>
      <c r="K2959" s="25"/>
      <c r="L2959" s="22" t="s">
        <v>887</v>
      </c>
      <c r="M2959" s="25" t="s">
        <v>12854</v>
      </c>
    </row>
    <row r="2960" spans="1:13" x14ac:dyDescent="0.25">
      <c r="A2960" s="22" t="s">
        <v>12735</v>
      </c>
      <c r="B2960" s="25">
        <v>299</v>
      </c>
      <c r="C2960" s="22" t="s">
        <v>12736</v>
      </c>
      <c r="D2960" s="24" t="s">
        <v>1130</v>
      </c>
      <c r="E2960" s="23" t="str">
        <f t="shared" si="46"/>
        <v>Venezuela|1992</v>
      </c>
      <c r="F2960" s="25" t="s">
        <v>12855</v>
      </c>
      <c r="G2960" s="25" t="s">
        <v>1564</v>
      </c>
      <c r="H2960" s="25" t="s">
        <v>12856</v>
      </c>
      <c r="I2960" s="25" t="s">
        <v>12857</v>
      </c>
      <c r="J2960" s="25" t="s">
        <v>12858</v>
      </c>
      <c r="K2960" s="25" t="s">
        <v>5468</v>
      </c>
      <c r="L2960" s="22" t="s">
        <v>887</v>
      </c>
      <c r="M2960" s="25" t="s">
        <v>12859</v>
      </c>
    </row>
    <row r="2961" spans="1:13" x14ac:dyDescent="0.25">
      <c r="A2961" s="22" t="s">
        <v>12735</v>
      </c>
      <c r="B2961" s="25">
        <v>299</v>
      </c>
      <c r="C2961" s="22" t="s">
        <v>12736</v>
      </c>
      <c r="D2961" s="24" t="s">
        <v>1136</v>
      </c>
      <c r="E2961" s="23" t="str">
        <f t="shared" si="46"/>
        <v>Venezuela|1993</v>
      </c>
      <c r="F2961" s="25" t="s">
        <v>12860</v>
      </c>
      <c r="G2961" s="25" t="s">
        <v>2029</v>
      </c>
      <c r="H2961" s="25" t="s">
        <v>12861</v>
      </c>
      <c r="I2961" s="25" t="s">
        <v>12862</v>
      </c>
      <c r="J2961" s="25" t="s">
        <v>12863</v>
      </c>
      <c r="K2961" s="25"/>
      <c r="L2961" s="22" t="s">
        <v>887</v>
      </c>
      <c r="M2961" s="25" t="s">
        <v>12864</v>
      </c>
    </row>
    <row r="2962" spans="1:13" x14ac:dyDescent="0.25">
      <c r="A2962" s="22" t="s">
        <v>12735</v>
      </c>
      <c r="B2962" s="25">
        <v>299</v>
      </c>
      <c r="C2962" s="22" t="s">
        <v>12736</v>
      </c>
      <c r="D2962" s="24" t="s">
        <v>1144</v>
      </c>
      <c r="E2962" s="23" t="str">
        <f t="shared" si="46"/>
        <v>Venezuela|1994</v>
      </c>
      <c r="F2962" s="25" t="s">
        <v>12865</v>
      </c>
      <c r="G2962" s="25" t="s">
        <v>1491</v>
      </c>
      <c r="H2962" s="25" t="s">
        <v>12866</v>
      </c>
      <c r="I2962" s="25" t="s">
        <v>12867</v>
      </c>
      <c r="J2962" s="25" t="s">
        <v>12868</v>
      </c>
      <c r="K2962" s="25"/>
      <c r="L2962" s="22" t="s">
        <v>887</v>
      </c>
      <c r="M2962" s="25" t="s">
        <v>12869</v>
      </c>
    </row>
    <row r="2963" spans="1:13" x14ac:dyDescent="0.25">
      <c r="A2963" s="22" t="s">
        <v>12735</v>
      </c>
      <c r="B2963" s="25">
        <v>299</v>
      </c>
      <c r="C2963" s="22" t="s">
        <v>12736</v>
      </c>
      <c r="D2963" s="24" t="s">
        <v>1152</v>
      </c>
      <c r="E2963" s="23" t="str">
        <f t="shared" si="46"/>
        <v>Venezuela|1995</v>
      </c>
      <c r="F2963" s="25" t="s">
        <v>12870</v>
      </c>
      <c r="G2963" s="25" t="s">
        <v>2577</v>
      </c>
      <c r="H2963" s="25" t="s">
        <v>12871</v>
      </c>
      <c r="I2963" s="25" t="s">
        <v>12872</v>
      </c>
      <c r="J2963" s="25" t="s">
        <v>12873</v>
      </c>
      <c r="K2963" s="25" t="s">
        <v>12874</v>
      </c>
      <c r="L2963" s="22" t="s">
        <v>887</v>
      </c>
      <c r="M2963" s="25" t="s">
        <v>12875</v>
      </c>
    </row>
    <row r="2964" spans="1:13" x14ac:dyDescent="0.25">
      <c r="A2964" s="22" t="s">
        <v>12735</v>
      </c>
      <c r="B2964" s="25">
        <v>299</v>
      </c>
      <c r="C2964" s="22" t="s">
        <v>12736</v>
      </c>
      <c r="D2964" s="24" t="s">
        <v>1158</v>
      </c>
      <c r="E2964" s="23" t="str">
        <f t="shared" si="46"/>
        <v>Venezuela|1996</v>
      </c>
      <c r="F2964" s="25" t="s">
        <v>12876</v>
      </c>
      <c r="G2964" s="25" t="s">
        <v>2632</v>
      </c>
      <c r="H2964" s="25" t="s">
        <v>12877</v>
      </c>
      <c r="I2964" s="25" t="s">
        <v>12878</v>
      </c>
      <c r="J2964" s="25" t="s">
        <v>12879</v>
      </c>
      <c r="K2964" s="25"/>
      <c r="L2964" s="22" t="s">
        <v>887</v>
      </c>
      <c r="M2964" s="25" t="s">
        <v>12880</v>
      </c>
    </row>
    <row r="2965" spans="1:13" x14ac:dyDescent="0.25">
      <c r="A2965" s="22" t="s">
        <v>12735</v>
      </c>
      <c r="B2965" s="25">
        <v>299</v>
      </c>
      <c r="C2965" s="22" t="s">
        <v>12736</v>
      </c>
      <c r="D2965" s="24" t="s">
        <v>1165</v>
      </c>
      <c r="E2965" s="23" t="str">
        <f t="shared" si="46"/>
        <v>Venezuela|1997</v>
      </c>
      <c r="F2965" s="25" t="s">
        <v>12881</v>
      </c>
      <c r="G2965" s="25" t="s">
        <v>3221</v>
      </c>
      <c r="H2965" s="25" t="s">
        <v>12882</v>
      </c>
      <c r="I2965" s="25" t="s">
        <v>12883</v>
      </c>
      <c r="J2965" s="25" t="s">
        <v>12884</v>
      </c>
      <c r="K2965" s="25" t="s">
        <v>11896</v>
      </c>
      <c r="L2965" s="22" t="s">
        <v>887</v>
      </c>
      <c r="M2965" s="25" t="s">
        <v>12885</v>
      </c>
    </row>
    <row r="2966" spans="1:13" x14ac:dyDescent="0.25">
      <c r="A2966" s="22" t="s">
        <v>12735</v>
      </c>
      <c r="B2966" s="25">
        <v>299</v>
      </c>
      <c r="C2966" s="22" t="s">
        <v>12736</v>
      </c>
      <c r="D2966" s="24" t="s">
        <v>1172</v>
      </c>
      <c r="E2966" s="23" t="str">
        <f t="shared" si="46"/>
        <v>Venezuela|1998</v>
      </c>
      <c r="F2966" s="25" t="s">
        <v>12881</v>
      </c>
      <c r="G2966" s="25">
        <v>11</v>
      </c>
      <c r="H2966" s="25" t="s">
        <v>12886</v>
      </c>
      <c r="I2966" s="25" t="s">
        <v>12887</v>
      </c>
      <c r="J2966" s="25" t="s">
        <v>12888</v>
      </c>
      <c r="K2966" s="25" t="s">
        <v>12889</v>
      </c>
      <c r="L2966" s="22" t="s">
        <v>887</v>
      </c>
      <c r="M2966" s="25" t="s">
        <v>12890</v>
      </c>
    </row>
    <row r="2967" spans="1:13" x14ac:dyDescent="0.25">
      <c r="A2967" s="22" t="s">
        <v>12735</v>
      </c>
      <c r="B2967" s="25">
        <v>299</v>
      </c>
      <c r="C2967" s="22" t="s">
        <v>12736</v>
      </c>
      <c r="D2967" s="24" t="s">
        <v>1179</v>
      </c>
      <c r="E2967" s="23" t="str">
        <f t="shared" si="46"/>
        <v>Venezuela|1999</v>
      </c>
      <c r="F2967" s="25" t="s">
        <v>12891</v>
      </c>
      <c r="G2967" s="25" t="s">
        <v>11890</v>
      </c>
      <c r="H2967" s="25" t="s">
        <v>12892</v>
      </c>
      <c r="I2967" s="25" t="s">
        <v>12893</v>
      </c>
      <c r="J2967" s="25" t="s">
        <v>12894</v>
      </c>
      <c r="K2967" s="25" t="s">
        <v>8863</v>
      </c>
      <c r="L2967" s="22" t="s">
        <v>887</v>
      </c>
      <c r="M2967" s="25" t="s">
        <v>12895</v>
      </c>
    </row>
    <row r="2968" spans="1:13" x14ac:dyDescent="0.25">
      <c r="A2968" s="22" t="s">
        <v>12735</v>
      </c>
      <c r="B2968" s="25">
        <v>299</v>
      </c>
      <c r="C2968" s="22" t="s">
        <v>12736</v>
      </c>
      <c r="D2968" s="24" t="s">
        <v>1186</v>
      </c>
      <c r="E2968" s="23" t="str">
        <f t="shared" si="46"/>
        <v>Venezuela|2000</v>
      </c>
      <c r="F2968" s="25" t="s">
        <v>12896</v>
      </c>
      <c r="G2968" s="25" t="s">
        <v>10404</v>
      </c>
      <c r="H2968" s="25" t="s">
        <v>12897</v>
      </c>
      <c r="I2968" s="25" t="s">
        <v>12898</v>
      </c>
      <c r="J2968" s="25" t="s">
        <v>12899</v>
      </c>
      <c r="K2968" s="25" t="s">
        <v>12900</v>
      </c>
      <c r="L2968" s="22" t="s">
        <v>887</v>
      </c>
      <c r="M2968" s="25" t="s">
        <v>12901</v>
      </c>
    </row>
    <row r="2969" spans="1:13" x14ac:dyDescent="0.25">
      <c r="A2969" s="22" t="s">
        <v>12735</v>
      </c>
      <c r="B2969" s="25">
        <v>299</v>
      </c>
      <c r="C2969" s="22" t="s">
        <v>12736</v>
      </c>
      <c r="D2969" s="24" t="s">
        <v>1192</v>
      </c>
      <c r="E2969" s="23" t="str">
        <f t="shared" si="46"/>
        <v>Venezuela|2001</v>
      </c>
      <c r="F2969" s="25" t="s">
        <v>12902</v>
      </c>
      <c r="G2969" s="25" t="s">
        <v>8183</v>
      </c>
      <c r="H2969" s="25" t="s">
        <v>12903</v>
      </c>
      <c r="I2969" s="25" t="s">
        <v>12904</v>
      </c>
      <c r="J2969" s="25" t="s">
        <v>12905</v>
      </c>
      <c r="K2969" s="25" t="s">
        <v>12906</v>
      </c>
      <c r="L2969" s="22" t="s">
        <v>887</v>
      </c>
      <c r="M2969" s="25" t="s">
        <v>12907</v>
      </c>
    </row>
    <row r="2970" spans="1:13" x14ac:dyDescent="0.25">
      <c r="A2970" s="22" t="s">
        <v>12735</v>
      </c>
      <c r="B2970" s="25">
        <v>299</v>
      </c>
      <c r="C2970" s="22" t="s">
        <v>12736</v>
      </c>
      <c r="D2970" s="24" t="s">
        <v>1199</v>
      </c>
      <c r="E2970" s="23" t="str">
        <f t="shared" si="46"/>
        <v>Venezuela|2002</v>
      </c>
      <c r="F2970" s="25" t="s">
        <v>12908</v>
      </c>
      <c r="G2970" s="25" t="s">
        <v>5462</v>
      </c>
      <c r="H2970" s="25" t="s">
        <v>12909</v>
      </c>
      <c r="I2970" s="25" t="s">
        <v>12910</v>
      </c>
      <c r="J2970" s="25" t="s">
        <v>12911</v>
      </c>
      <c r="K2970" s="25" t="s">
        <v>6965</v>
      </c>
      <c r="L2970" s="22" t="s">
        <v>887</v>
      </c>
      <c r="M2970" s="25" t="s">
        <v>12912</v>
      </c>
    </row>
    <row r="2971" spans="1:13" x14ac:dyDescent="0.25">
      <c r="A2971" s="22" t="s">
        <v>12735</v>
      </c>
      <c r="B2971" s="25">
        <v>299</v>
      </c>
      <c r="C2971" s="22" t="s">
        <v>12736</v>
      </c>
      <c r="D2971" s="24" t="s">
        <v>1206</v>
      </c>
      <c r="E2971" s="23" t="str">
        <f t="shared" si="46"/>
        <v>Venezuela|2003</v>
      </c>
      <c r="F2971" s="25" t="s">
        <v>12913</v>
      </c>
      <c r="G2971" s="25" t="s">
        <v>12676</v>
      </c>
      <c r="H2971" s="25" t="s">
        <v>12914</v>
      </c>
      <c r="I2971" s="25" t="s">
        <v>12915</v>
      </c>
      <c r="J2971" s="25" t="s">
        <v>12916</v>
      </c>
      <c r="K2971" s="25" t="s">
        <v>12917</v>
      </c>
      <c r="L2971" s="22" t="s">
        <v>887</v>
      </c>
      <c r="M2971" s="25" t="s">
        <v>12918</v>
      </c>
    </row>
    <row r="2972" spans="1:13" x14ac:dyDescent="0.25">
      <c r="A2972" s="22" t="s">
        <v>12735</v>
      </c>
      <c r="B2972" s="25">
        <v>299</v>
      </c>
      <c r="C2972" s="22" t="s">
        <v>12736</v>
      </c>
      <c r="D2972" s="24" t="s">
        <v>1212</v>
      </c>
      <c r="E2972" s="23" t="str">
        <f t="shared" si="46"/>
        <v>Venezuela|2004</v>
      </c>
      <c r="F2972" s="25" t="s">
        <v>12919</v>
      </c>
      <c r="G2972" s="25">
        <v>15</v>
      </c>
      <c r="H2972" s="25" t="s">
        <v>12920</v>
      </c>
      <c r="I2972" s="25" t="s">
        <v>12921</v>
      </c>
      <c r="J2972" s="25" t="s">
        <v>12922</v>
      </c>
      <c r="K2972" s="25" t="s">
        <v>12923</v>
      </c>
      <c r="L2972" s="22" t="s">
        <v>887</v>
      </c>
      <c r="M2972" s="25" t="s">
        <v>12924</v>
      </c>
    </row>
    <row r="2973" spans="1:13" x14ac:dyDescent="0.25">
      <c r="A2973" s="22" t="s">
        <v>12735</v>
      </c>
      <c r="B2973" s="25">
        <v>299</v>
      </c>
      <c r="C2973" s="22" t="s">
        <v>12736</v>
      </c>
      <c r="D2973" s="24" t="s">
        <v>1217</v>
      </c>
      <c r="E2973" s="23" t="str">
        <f t="shared" si="46"/>
        <v>Venezuela|2005</v>
      </c>
      <c r="F2973" s="25" t="s">
        <v>12881</v>
      </c>
      <c r="G2973" s="25" t="s">
        <v>4922</v>
      </c>
      <c r="H2973" s="25" t="s">
        <v>12925</v>
      </c>
      <c r="I2973" s="25" t="s">
        <v>12926</v>
      </c>
      <c r="J2973" s="25" t="s">
        <v>12927</v>
      </c>
      <c r="K2973" s="25" t="s">
        <v>12928</v>
      </c>
      <c r="L2973" s="22" t="s">
        <v>887</v>
      </c>
      <c r="M2973" s="25" t="s">
        <v>12929</v>
      </c>
    </row>
    <row r="2974" spans="1:13" x14ac:dyDescent="0.25">
      <c r="A2974" s="22" t="s">
        <v>12735</v>
      </c>
      <c r="B2974" s="25">
        <v>299</v>
      </c>
      <c r="C2974" s="22" t="s">
        <v>12736</v>
      </c>
      <c r="D2974" s="24" t="s">
        <v>1224</v>
      </c>
      <c r="E2974" s="23" t="str">
        <f t="shared" si="46"/>
        <v>Venezuela|2006</v>
      </c>
      <c r="F2974" s="25" t="s">
        <v>12930</v>
      </c>
      <c r="G2974" s="25" t="s">
        <v>1245</v>
      </c>
      <c r="H2974" s="25" t="s">
        <v>12931</v>
      </c>
      <c r="I2974" s="25" t="s">
        <v>12932</v>
      </c>
      <c r="J2974" s="25" t="s">
        <v>12933</v>
      </c>
      <c r="K2974" s="25" t="s">
        <v>12934</v>
      </c>
      <c r="L2974" s="22" t="s">
        <v>887</v>
      </c>
      <c r="M2974" s="25" t="s">
        <v>12935</v>
      </c>
    </row>
    <row r="2975" spans="1:13" x14ac:dyDescent="0.25">
      <c r="A2975" s="22" t="s">
        <v>12735</v>
      </c>
      <c r="B2975" s="25">
        <v>299</v>
      </c>
      <c r="C2975" s="22" t="s">
        <v>12736</v>
      </c>
      <c r="D2975" s="24" t="s">
        <v>1231</v>
      </c>
      <c r="E2975" s="23" t="str">
        <f t="shared" si="46"/>
        <v>Venezuela|2007</v>
      </c>
      <c r="F2975" s="25" t="s">
        <v>12936</v>
      </c>
      <c r="G2975" s="25" t="s">
        <v>1070</v>
      </c>
      <c r="H2975" s="25" t="s">
        <v>12937</v>
      </c>
      <c r="I2975" s="25" t="s">
        <v>12938</v>
      </c>
      <c r="J2975" s="25" t="s">
        <v>12939</v>
      </c>
      <c r="K2975" s="25" t="s">
        <v>2977</v>
      </c>
      <c r="L2975" s="22" t="s">
        <v>887</v>
      </c>
      <c r="M2975" s="25" t="s">
        <v>12940</v>
      </c>
    </row>
    <row r="2976" spans="1:13" x14ac:dyDescent="0.25">
      <c r="A2976" s="22" t="s">
        <v>12735</v>
      </c>
      <c r="B2976" s="25">
        <v>299</v>
      </c>
      <c r="C2976" s="22" t="s">
        <v>12736</v>
      </c>
      <c r="D2976" s="24" t="s">
        <v>1237</v>
      </c>
      <c r="E2976" s="23" t="str">
        <f t="shared" si="46"/>
        <v>Venezuela|2008</v>
      </c>
      <c r="F2976" s="25" t="s">
        <v>12941</v>
      </c>
      <c r="G2976" s="25" t="s">
        <v>1138</v>
      </c>
      <c r="H2976" s="25" t="s">
        <v>12942</v>
      </c>
      <c r="I2976" s="25" t="s">
        <v>12943</v>
      </c>
      <c r="J2976" s="25" t="s">
        <v>12944</v>
      </c>
      <c r="K2976" s="25" t="s">
        <v>9529</v>
      </c>
      <c r="L2976" s="22" t="s">
        <v>887</v>
      </c>
      <c r="M2976" s="25" t="s">
        <v>12945</v>
      </c>
    </row>
    <row r="2977" spans="1:13" x14ac:dyDescent="0.25">
      <c r="A2977" s="22" t="s">
        <v>12735</v>
      </c>
      <c r="B2977" s="25">
        <v>299</v>
      </c>
      <c r="C2977" s="22" t="s">
        <v>12736</v>
      </c>
      <c r="D2977" s="24" t="s">
        <v>1243</v>
      </c>
      <c r="E2977" s="23" t="str">
        <f t="shared" si="46"/>
        <v>Venezuela|2009</v>
      </c>
      <c r="F2977" s="25" t="s">
        <v>12946</v>
      </c>
      <c r="G2977" s="25" t="s">
        <v>1570</v>
      </c>
      <c r="H2977" s="25" t="s">
        <v>12947</v>
      </c>
      <c r="I2977" s="25" t="s">
        <v>12948</v>
      </c>
      <c r="J2977" s="25" t="s">
        <v>12949</v>
      </c>
      <c r="K2977" s="25" t="s">
        <v>12950</v>
      </c>
      <c r="L2977" s="22" t="s">
        <v>887</v>
      </c>
      <c r="M2977" s="25" t="s">
        <v>12951</v>
      </c>
    </row>
    <row r="2978" spans="1:13" x14ac:dyDescent="0.25">
      <c r="A2978" s="22" t="s">
        <v>12735</v>
      </c>
      <c r="B2978" s="25">
        <v>299</v>
      </c>
      <c r="C2978" s="22" t="s">
        <v>12736</v>
      </c>
      <c r="D2978" s="24" t="s">
        <v>1250</v>
      </c>
      <c r="E2978" s="23" t="str">
        <f t="shared" si="46"/>
        <v>Venezuela|2010</v>
      </c>
      <c r="F2978" s="25" t="s">
        <v>12952</v>
      </c>
      <c r="G2978" s="25" t="s">
        <v>1491</v>
      </c>
      <c r="H2978" s="25" t="s">
        <v>12953</v>
      </c>
      <c r="I2978" s="25">
        <v>100</v>
      </c>
      <c r="J2978" s="25" t="s">
        <v>12954</v>
      </c>
      <c r="K2978" s="25" t="s">
        <v>9200</v>
      </c>
      <c r="L2978" s="22" t="s">
        <v>887</v>
      </c>
      <c r="M2978" s="25" t="s">
        <v>12955</v>
      </c>
    </row>
    <row r="2979" spans="1:13" x14ac:dyDescent="0.25">
      <c r="A2979" s="22" t="s">
        <v>12735</v>
      </c>
      <c r="B2979" s="25">
        <v>299</v>
      </c>
      <c r="C2979" s="22" t="s">
        <v>12736</v>
      </c>
      <c r="D2979" s="24" t="s">
        <v>1255</v>
      </c>
      <c r="E2979" s="23" t="str">
        <f t="shared" si="46"/>
        <v>Venezuela|2011</v>
      </c>
      <c r="F2979" s="25" t="s">
        <v>12956</v>
      </c>
      <c r="G2979" s="25" t="s">
        <v>2013</v>
      </c>
      <c r="H2979" s="25" t="s">
        <v>12957</v>
      </c>
      <c r="I2979" s="25" t="s">
        <v>12958</v>
      </c>
      <c r="J2979" s="25" t="s">
        <v>12959</v>
      </c>
      <c r="K2979" s="25" t="s">
        <v>12960</v>
      </c>
      <c r="L2979" s="22" t="s">
        <v>887</v>
      </c>
      <c r="M2979" s="25" t="s">
        <v>12961</v>
      </c>
    </row>
    <row r="2980" spans="1:13" x14ac:dyDescent="0.25">
      <c r="A2980" s="22" t="s">
        <v>12735</v>
      </c>
      <c r="B2980" s="25">
        <v>299</v>
      </c>
      <c r="C2980" s="22" t="s">
        <v>12736</v>
      </c>
      <c r="D2980" s="24" t="s">
        <v>1262</v>
      </c>
      <c r="E2980" s="23" t="str">
        <f t="shared" si="46"/>
        <v>Venezuela|2012</v>
      </c>
      <c r="F2980" s="25" t="s">
        <v>12962</v>
      </c>
      <c r="G2980" s="25" t="s">
        <v>1264</v>
      </c>
      <c r="H2980" s="25" t="s">
        <v>12963</v>
      </c>
      <c r="I2980" s="25" t="s">
        <v>12964</v>
      </c>
      <c r="J2980" s="25" t="s">
        <v>12965</v>
      </c>
      <c r="K2980" s="25" t="s">
        <v>12960</v>
      </c>
      <c r="L2980" s="22" t="s">
        <v>887</v>
      </c>
      <c r="M2980" s="25" t="s">
        <v>12966</v>
      </c>
    </row>
    <row r="2981" spans="1:13" x14ac:dyDescent="0.25">
      <c r="A2981" s="22" t="s">
        <v>12735</v>
      </c>
      <c r="B2981" s="25">
        <v>299</v>
      </c>
      <c r="C2981" s="22" t="s">
        <v>12736</v>
      </c>
      <c r="D2981" s="24" t="s">
        <v>1269</v>
      </c>
      <c r="E2981" s="23" t="str">
        <f t="shared" si="46"/>
        <v>Venezuela|2013</v>
      </c>
      <c r="F2981" s="25" t="s">
        <v>12967</v>
      </c>
      <c r="G2981" s="25"/>
      <c r="H2981" s="25" t="s">
        <v>12968</v>
      </c>
      <c r="I2981" s="25" t="s">
        <v>12969</v>
      </c>
      <c r="J2981" s="25"/>
      <c r="K2981" s="25" t="s">
        <v>12970</v>
      </c>
      <c r="L2981" s="22" t="s">
        <v>887</v>
      </c>
      <c r="M2981" s="25" t="s">
        <v>12971</v>
      </c>
    </row>
    <row r="2982" spans="1:13" x14ac:dyDescent="0.25">
      <c r="A2982" s="22" t="s">
        <v>12735</v>
      </c>
      <c r="B2982" s="25">
        <v>299</v>
      </c>
      <c r="C2982" s="22" t="s">
        <v>12736</v>
      </c>
      <c r="D2982" s="24" t="s">
        <v>1274</v>
      </c>
      <c r="E2982" s="23" t="str">
        <f t="shared" si="46"/>
        <v>Venezuela|2014</v>
      </c>
      <c r="F2982" s="25" t="s">
        <v>12972</v>
      </c>
      <c r="G2982" s="25"/>
      <c r="H2982" s="25" t="s">
        <v>12973</v>
      </c>
      <c r="I2982" s="25"/>
      <c r="J2982" s="25"/>
      <c r="K2982" s="25" t="s">
        <v>12974</v>
      </c>
      <c r="L2982" s="22" t="s">
        <v>887</v>
      </c>
      <c r="M2982" s="25" t="s">
        <v>12975</v>
      </c>
    </row>
    <row r="2983" spans="1:13" x14ac:dyDescent="0.25">
      <c r="A2983" s="22" t="s">
        <v>12976</v>
      </c>
      <c r="B2983" s="25">
        <v>311</v>
      </c>
      <c r="D2983" s="24" t="s">
        <v>886</v>
      </c>
      <c r="E2983" s="23" t="str">
        <f t="shared" si="46"/>
        <v>Antigua and Barbuda|1950</v>
      </c>
      <c r="F2983" s="25"/>
      <c r="G2983" s="25"/>
      <c r="H2983" s="25"/>
      <c r="I2983" s="25"/>
      <c r="J2983" s="25"/>
      <c r="K2983" s="25"/>
      <c r="L2983" s="22" t="s">
        <v>887</v>
      </c>
      <c r="M2983" s="25"/>
    </row>
    <row r="2984" spans="1:13" x14ac:dyDescent="0.25">
      <c r="A2984" s="22" t="s">
        <v>12976</v>
      </c>
      <c r="B2984" s="25">
        <v>311</v>
      </c>
      <c r="D2984" s="24" t="s">
        <v>888</v>
      </c>
      <c r="E2984" s="23" t="str">
        <f t="shared" si="46"/>
        <v>Antigua and Barbuda|1951</v>
      </c>
      <c r="F2984" s="25"/>
      <c r="G2984" s="25"/>
      <c r="H2984" s="25"/>
      <c r="I2984" s="25"/>
      <c r="J2984" s="25"/>
      <c r="K2984" s="25"/>
      <c r="L2984" s="22" t="s">
        <v>887</v>
      </c>
      <c r="M2984" s="25"/>
    </row>
    <row r="2985" spans="1:13" x14ac:dyDescent="0.25">
      <c r="A2985" s="22" t="s">
        <v>12976</v>
      </c>
      <c r="B2985" s="25">
        <v>311</v>
      </c>
      <c r="D2985" s="24" t="s">
        <v>889</v>
      </c>
      <c r="E2985" s="23" t="str">
        <f t="shared" si="46"/>
        <v>Antigua and Barbuda|1952</v>
      </c>
      <c r="F2985" s="25"/>
      <c r="G2985" s="25"/>
      <c r="H2985" s="25"/>
      <c r="I2985" s="25"/>
      <c r="J2985" s="25"/>
      <c r="K2985" s="25"/>
      <c r="L2985" s="22" t="s">
        <v>887</v>
      </c>
      <c r="M2985" s="25"/>
    </row>
    <row r="2986" spans="1:13" x14ac:dyDescent="0.25">
      <c r="A2986" s="22" t="s">
        <v>12976</v>
      </c>
      <c r="B2986" s="25">
        <v>311</v>
      </c>
      <c r="D2986" s="24" t="s">
        <v>890</v>
      </c>
      <c r="E2986" s="23" t="str">
        <f t="shared" si="46"/>
        <v>Antigua and Barbuda|1953</v>
      </c>
      <c r="F2986" s="25"/>
      <c r="G2986" s="25"/>
      <c r="H2986" s="25"/>
      <c r="I2986" s="25"/>
      <c r="J2986" s="25"/>
      <c r="K2986" s="25"/>
      <c r="L2986" s="22" t="s">
        <v>887</v>
      </c>
      <c r="M2986" s="25"/>
    </row>
    <row r="2987" spans="1:13" x14ac:dyDescent="0.25">
      <c r="A2987" s="22" t="s">
        <v>12976</v>
      </c>
      <c r="B2987" s="25">
        <v>311</v>
      </c>
      <c r="D2987" s="24" t="s">
        <v>891</v>
      </c>
      <c r="E2987" s="23" t="str">
        <f t="shared" si="46"/>
        <v>Antigua and Barbuda|1954</v>
      </c>
      <c r="F2987" s="25"/>
      <c r="G2987" s="25"/>
      <c r="H2987" s="25"/>
      <c r="I2987" s="25"/>
      <c r="J2987" s="25"/>
      <c r="K2987" s="25"/>
      <c r="L2987" s="22" t="s">
        <v>887</v>
      </c>
      <c r="M2987" s="25"/>
    </row>
    <row r="2988" spans="1:13" x14ac:dyDescent="0.25">
      <c r="A2988" s="22" t="s">
        <v>12976</v>
      </c>
      <c r="B2988" s="25">
        <v>311</v>
      </c>
      <c r="D2988" s="24" t="s">
        <v>892</v>
      </c>
      <c r="E2988" s="23" t="str">
        <f t="shared" si="46"/>
        <v>Antigua and Barbuda|1955</v>
      </c>
      <c r="F2988" s="25"/>
      <c r="G2988" s="25"/>
      <c r="H2988" s="25"/>
      <c r="I2988" s="25"/>
      <c r="J2988" s="25"/>
      <c r="K2988" s="25"/>
      <c r="L2988" s="22" t="s">
        <v>887</v>
      </c>
      <c r="M2988" s="25"/>
    </row>
    <row r="2989" spans="1:13" x14ac:dyDescent="0.25">
      <c r="A2989" s="22" t="s">
        <v>12976</v>
      </c>
      <c r="B2989" s="25">
        <v>311</v>
      </c>
      <c r="D2989" s="24" t="s">
        <v>893</v>
      </c>
      <c r="E2989" s="23" t="str">
        <f t="shared" si="46"/>
        <v>Antigua and Barbuda|1956</v>
      </c>
      <c r="F2989" s="25"/>
      <c r="G2989" s="25"/>
      <c r="H2989" s="25"/>
      <c r="I2989" s="25"/>
      <c r="J2989" s="25"/>
      <c r="K2989" s="25"/>
      <c r="L2989" s="22" t="s">
        <v>887</v>
      </c>
      <c r="M2989" s="25"/>
    </row>
    <row r="2990" spans="1:13" x14ac:dyDescent="0.25">
      <c r="A2990" s="22" t="s">
        <v>12976</v>
      </c>
      <c r="B2990" s="25">
        <v>311</v>
      </c>
      <c r="D2990" s="24" t="s">
        <v>894</v>
      </c>
      <c r="E2990" s="23" t="str">
        <f t="shared" si="46"/>
        <v>Antigua and Barbuda|1957</v>
      </c>
      <c r="F2990" s="25"/>
      <c r="G2990" s="25"/>
      <c r="H2990" s="25"/>
      <c r="I2990" s="25"/>
      <c r="J2990" s="25"/>
      <c r="K2990" s="25"/>
      <c r="L2990" s="22" t="s">
        <v>887</v>
      </c>
      <c r="M2990" s="25"/>
    </row>
    <row r="2991" spans="1:13" x14ac:dyDescent="0.25">
      <c r="A2991" s="22" t="s">
        <v>12976</v>
      </c>
      <c r="B2991" s="25">
        <v>311</v>
      </c>
      <c r="D2991" s="24" t="s">
        <v>895</v>
      </c>
      <c r="E2991" s="23" t="str">
        <f t="shared" si="46"/>
        <v>Antigua and Barbuda|1958</v>
      </c>
      <c r="F2991" s="25"/>
      <c r="G2991" s="25"/>
      <c r="H2991" s="25"/>
      <c r="I2991" s="25"/>
      <c r="J2991" s="25"/>
      <c r="K2991" s="25"/>
      <c r="L2991" s="22" t="s">
        <v>887</v>
      </c>
      <c r="M2991" s="25"/>
    </row>
    <row r="2992" spans="1:13" x14ac:dyDescent="0.25">
      <c r="A2992" s="22" t="s">
        <v>12976</v>
      </c>
      <c r="B2992" s="25">
        <v>311</v>
      </c>
      <c r="D2992" s="24" t="s">
        <v>896</v>
      </c>
      <c r="E2992" s="23" t="str">
        <f t="shared" si="46"/>
        <v>Antigua and Barbuda|1959</v>
      </c>
      <c r="F2992" s="25"/>
      <c r="G2992" s="25"/>
      <c r="H2992" s="25"/>
      <c r="I2992" s="25"/>
      <c r="J2992" s="25"/>
      <c r="K2992" s="25"/>
      <c r="L2992" s="22" t="s">
        <v>887</v>
      </c>
      <c r="M2992" s="25"/>
    </row>
    <row r="2993" spans="1:13" x14ac:dyDescent="0.25">
      <c r="A2993" s="22" t="s">
        <v>12976</v>
      </c>
      <c r="B2993" s="25">
        <v>311</v>
      </c>
      <c r="C2993" s="22" t="s">
        <v>12977</v>
      </c>
      <c r="D2993" s="24" t="s">
        <v>898</v>
      </c>
      <c r="E2993" s="23" t="str">
        <f t="shared" si="46"/>
        <v>Antigua and Barbuda|1960</v>
      </c>
      <c r="F2993" s="25"/>
      <c r="G2993" s="25"/>
      <c r="H2993" s="25"/>
      <c r="I2993" s="25"/>
      <c r="J2993" s="25"/>
      <c r="K2993" s="25"/>
      <c r="L2993" s="22" t="s">
        <v>887</v>
      </c>
      <c r="M2993" s="25"/>
    </row>
    <row r="2994" spans="1:13" x14ac:dyDescent="0.25">
      <c r="A2994" s="22" t="s">
        <v>12976</v>
      </c>
      <c r="B2994" s="25">
        <v>311</v>
      </c>
      <c r="C2994" s="22" t="s">
        <v>12977</v>
      </c>
      <c r="D2994" s="24" t="s">
        <v>905</v>
      </c>
      <c r="E2994" s="23" t="str">
        <f t="shared" si="46"/>
        <v>Antigua and Barbuda|1961</v>
      </c>
      <c r="F2994" s="25"/>
      <c r="G2994" s="25"/>
      <c r="H2994" s="25"/>
      <c r="I2994" s="25"/>
      <c r="J2994" s="25"/>
      <c r="K2994" s="25"/>
      <c r="L2994" s="22" t="s">
        <v>887</v>
      </c>
      <c r="M2994" s="25"/>
    </row>
    <row r="2995" spans="1:13" x14ac:dyDescent="0.25">
      <c r="A2995" s="22" t="s">
        <v>12976</v>
      </c>
      <c r="B2995" s="25">
        <v>311</v>
      </c>
      <c r="C2995" s="22" t="s">
        <v>12977</v>
      </c>
      <c r="D2995" s="24" t="s">
        <v>912</v>
      </c>
      <c r="E2995" s="23" t="str">
        <f t="shared" si="46"/>
        <v>Antigua and Barbuda|1962</v>
      </c>
      <c r="F2995" s="25"/>
      <c r="G2995" s="25"/>
      <c r="H2995" s="25"/>
      <c r="I2995" s="25"/>
      <c r="J2995" s="25"/>
      <c r="K2995" s="25"/>
      <c r="L2995" s="22" t="s">
        <v>887</v>
      </c>
      <c r="M2995" s="25"/>
    </row>
    <row r="2996" spans="1:13" x14ac:dyDescent="0.25">
      <c r="A2996" s="22" t="s">
        <v>12976</v>
      </c>
      <c r="B2996" s="25">
        <v>311</v>
      </c>
      <c r="C2996" s="22" t="s">
        <v>12977</v>
      </c>
      <c r="D2996" s="24" t="s">
        <v>919</v>
      </c>
      <c r="E2996" s="23" t="str">
        <f t="shared" si="46"/>
        <v>Antigua and Barbuda|1963</v>
      </c>
      <c r="F2996" s="25"/>
      <c r="G2996" s="25"/>
      <c r="H2996" s="25" t="s">
        <v>12978</v>
      </c>
      <c r="I2996" s="25"/>
      <c r="J2996" s="25"/>
      <c r="K2996" s="25"/>
      <c r="L2996" s="22" t="s">
        <v>887</v>
      </c>
      <c r="M2996" s="25"/>
    </row>
    <row r="2997" spans="1:13" x14ac:dyDescent="0.25">
      <c r="A2997" s="22" t="s">
        <v>12976</v>
      </c>
      <c r="B2997" s="25">
        <v>311</v>
      </c>
      <c r="C2997" s="22" t="s">
        <v>12977</v>
      </c>
      <c r="D2997" s="24" t="s">
        <v>926</v>
      </c>
      <c r="E2997" s="23" t="str">
        <f t="shared" si="46"/>
        <v>Antigua and Barbuda|1964</v>
      </c>
      <c r="F2997" s="25"/>
      <c r="G2997" s="25"/>
      <c r="H2997" s="25" t="s">
        <v>12979</v>
      </c>
      <c r="I2997" s="25"/>
      <c r="J2997" s="25"/>
      <c r="K2997" s="25"/>
      <c r="L2997" s="22" t="s">
        <v>887</v>
      </c>
      <c r="M2997" s="25"/>
    </row>
    <row r="2998" spans="1:13" x14ac:dyDescent="0.25">
      <c r="A2998" s="22" t="s">
        <v>12976</v>
      </c>
      <c r="B2998" s="25">
        <v>311</v>
      </c>
      <c r="C2998" s="22" t="s">
        <v>12977</v>
      </c>
      <c r="D2998" s="24" t="s">
        <v>932</v>
      </c>
      <c r="E2998" s="23" t="str">
        <f t="shared" si="46"/>
        <v>Antigua and Barbuda|1965</v>
      </c>
      <c r="F2998" s="25"/>
      <c r="G2998" s="25"/>
      <c r="H2998" s="25" t="s">
        <v>12980</v>
      </c>
      <c r="I2998" s="25"/>
      <c r="J2998" s="25"/>
      <c r="K2998" s="25"/>
      <c r="L2998" s="22" t="s">
        <v>887</v>
      </c>
      <c r="M2998" s="25"/>
    </row>
    <row r="2999" spans="1:13" x14ac:dyDescent="0.25">
      <c r="A2999" s="22" t="s">
        <v>12976</v>
      </c>
      <c r="B2999" s="25">
        <v>311</v>
      </c>
      <c r="C2999" s="22" t="s">
        <v>12977</v>
      </c>
      <c r="D2999" s="24" t="s">
        <v>939</v>
      </c>
      <c r="E2999" s="23" t="str">
        <f t="shared" si="46"/>
        <v>Antigua and Barbuda|1966</v>
      </c>
      <c r="F2999" s="25"/>
      <c r="G2999" s="25"/>
      <c r="H2999" s="25" t="s">
        <v>12981</v>
      </c>
      <c r="I2999" s="25"/>
      <c r="J2999" s="25"/>
      <c r="K2999" s="25"/>
      <c r="L2999" s="22" t="s">
        <v>887</v>
      </c>
      <c r="M2999" s="25"/>
    </row>
    <row r="3000" spans="1:13" x14ac:dyDescent="0.25">
      <c r="A3000" s="22" t="s">
        <v>12976</v>
      </c>
      <c r="B3000" s="25">
        <v>311</v>
      </c>
      <c r="C3000" s="22" t="s">
        <v>12977</v>
      </c>
      <c r="D3000" s="24" t="s">
        <v>946</v>
      </c>
      <c r="E3000" s="23" t="str">
        <f t="shared" si="46"/>
        <v>Antigua and Barbuda|1967</v>
      </c>
      <c r="F3000" s="25"/>
      <c r="G3000" s="25"/>
      <c r="H3000" s="25" t="s">
        <v>12982</v>
      </c>
      <c r="I3000" s="25"/>
      <c r="J3000" s="25"/>
      <c r="K3000" s="25"/>
      <c r="L3000" s="22" t="s">
        <v>887</v>
      </c>
      <c r="M3000" s="25"/>
    </row>
    <row r="3001" spans="1:13" x14ac:dyDescent="0.25">
      <c r="A3001" s="22" t="s">
        <v>12976</v>
      </c>
      <c r="B3001" s="25">
        <v>311</v>
      </c>
      <c r="C3001" s="22" t="s">
        <v>12977</v>
      </c>
      <c r="D3001" s="24" t="s">
        <v>953</v>
      </c>
      <c r="E3001" s="23" t="str">
        <f t="shared" si="46"/>
        <v>Antigua and Barbuda|1968</v>
      </c>
      <c r="F3001" s="25"/>
      <c r="G3001" s="25"/>
      <c r="H3001" s="25" t="s">
        <v>12983</v>
      </c>
      <c r="I3001" s="25"/>
      <c r="J3001" s="25"/>
      <c r="K3001" s="25"/>
      <c r="L3001" s="22" t="s">
        <v>887</v>
      </c>
      <c r="M3001" s="25"/>
    </row>
    <row r="3002" spans="1:13" x14ac:dyDescent="0.25">
      <c r="A3002" s="22" t="s">
        <v>12976</v>
      </c>
      <c r="B3002" s="25">
        <v>311</v>
      </c>
      <c r="C3002" s="22" t="s">
        <v>12977</v>
      </c>
      <c r="D3002" s="24" t="s">
        <v>960</v>
      </c>
      <c r="E3002" s="23" t="str">
        <f t="shared" si="46"/>
        <v>Antigua and Barbuda|1969</v>
      </c>
      <c r="F3002" s="25"/>
      <c r="G3002" s="25"/>
      <c r="H3002" s="25" t="s">
        <v>12984</v>
      </c>
      <c r="I3002" s="25"/>
      <c r="J3002" s="25"/>
      <c r="K3002" s="25"/>
      <c r="L3002" s="22" t="s">
        <v>887</v>
      </c>
      <c r="M3002" s="25"/>
    </row>
    <row r="3003" spans="1:13" x14ac:dyDescent="0.25">
      <c r="A3003" s="22" t="s">
        <v>12976</v>
      </c>
      <c r="B3003" s="25">
        <v>311</v>
      </c>
      <c r="C3003" s="22" t="s">
        <v>12977</v>
      </c>
      <c r="D3003" s="24" t="s">
        <v>967</v>
      </c>
      <c r="E3003" s="23" t="str">
        <f t="shared" si="46"/>
        <v>Antigua and Barbuda|1970</v>
      </c>
      <c r="F3003" s="25"/>
      <c r="G3003" s="25"/>
      <c r="H3003" s="25" t="s">
        <v>12985</v>
      </c>
      <c r="I3003" s="25"/>
      <c r="J3003" s="25"/>
      <c r="K3003" s="25"/>
      <c r="L3003" s="22" t="s">
        <v>887</v>
      </c>
      <c r="M3003" s="25"/>
    </row>
    <row r="3004" spans="1:13" x14ac:dyDescent="0.25">
      <c r="A3004" s="22" t="s">
        <v>12976</v>
      </c>
      <c r="B3004" s="25">
        <v>311</v>
      </c>
      <c r="C3004" s="22" t="s">
        <v>12977</v>
      </c>
      <c r="D3004" s="24" t="s">
        <v>974</v>
      </c>
      <c r="E3004" s="23" t="str">
        <f t="shared" si="46"/>
        <v>Antigua and Barbuda|1971</v>
      </c>
      <c r="F3004" s="25"/>
      <c r="G3004" s="25"/>
      <c r="H3004" s="25" t="s">
        <v>12986</v>
      </c>
      <c r="I3004" s="25"/>
      <c r="J3004" s="25"/>
      <c r="K3004" s="25"/>
      <c r="L3004" s="22" t="s">
        <v>887</v>
      </c>
      <c r="M3004" s="25"/>
    </row>
    <row r="3005" spans="1:13" x14ac:dyDescent="0.25">
      <c r="A3005" s="22" t="s">
        <v>12976</v>
      </c>
      <c r="B3005" s="25">
        <v>311</v>
      </c>
      <c r="C3005" s="22" t="s">
        <v>12977</v>
      </c>
      <c r="D3005" s="24" t="s">
        <v>981</v>
      </c>
      <c r="E3005" s="23" t="str">
        <f t="shared" si="46"/>
        <v>Antigua and Barbuda|1972</v>
      </c>
      <c r="F3005" s="25"/>
      <c r="G3005" s="25"/>
      <c r="H3005" s="25" t="s">
        <v>12987</v>
      </c>
      <c r="I3005" s="25"/>
      <c r="J3005" s="25"/>
      <c r="K3005" s="25"/>
      <c r="L3005" s="22" t="s">
        <v>887</v>
      </c>
      <c r="M3005" s="25"/>
    </row>
    <row r="3006" spans="1:13" x14ac:dyDescent="0.25">
      <c r="A3006" s="22" t="s">
        <v>12976</v>
      </c>
      <c r="B3006" s="25">
        <v>311</v>
      </c>
      <c r="C3006" s="22" t="s">
        <v>12977</v>
      </c>
      <c r="D3006" s="24" t="s">
        <v>987</v>
      </c>
      <c r="E3006" s="23" t="str">
        <f t="shared" si="46"/>
        <v>Antigua and Barbuda|1973</v>
      </c>
      <c r="F3006" s="25"/>
      <c r="G3006" s="25"/>
      <c r="H3006" s="25" t="s">
        <v>12988</v>
      </c>
      <c r="I3006" s="25"/>
      <c r="J3006" s="25"/>
      <c r="K3006" s="25"/>
      <c r="L3006" s="22" t="s">
        <v>887</v>
      </c>
      <c r="M3006" s="25"/>
    </row>
    <row r="3007" spans="1:13" x14ac:dyDescent="0.25">
      <c r="A3007" s="22" t="s">
        <v>12976</v>
      </c>
      <c r="B3007" s="25">
        <v>311</v>
      </c>
      <c r="C3007" s="22" t="s">
        <v>12977</v>
      </c>
      <c r="D3007" s="24" t="s">
        <v>994</v>
      </c>
      <c r="E3007" s="23" t="str">
        <f t="shared" si="46"/>
        <v>Antigua and Barbuda|1974</v>
      </c>
      <c r="F3007" s="25"/>
      <c r="G3007" s="25"/>
      <c r="H3007" s="25" t="s">
        <v>12989</v>
      </c>
      <c r="I3007" s="25"/>
      <c r="J3007" s="25"/>
      <c r="K3007" s="25"/>
      <c r="L3007" s="22" t="s">
        <v>887</v>
      </c>
      <c r="M3007" s="25"/>
    </row>
    <row r="3008" spans="1:13" x14ac:dyDescent="0.25">
      <c r="A3008" s="22" t="s">
        <v>12976</v>
      </c>
      <c r="B3008" s="25">
        <v>311</v>
      </c>
      <c r="C3008" s="22" t="s">
        <v>12977</v>
      </c>
      <c r="D3008" s="24" t="s">
        <v>1001</v>
      </c>
      <c r="E3008" s="23" t="str">
        <f t="shared" si="46"/>
        <v>Antigua and Barbuda|1975</v>
      </c>
      <c r="F3008" s="25"/>
      <c r="G3008" s="25"/>
      <c r="H3008" s="25" t="s">
        <v>12990</v>
      </c>
      <c r="I3008" s="25"/>
      <c r="J3008" s="25"/>
      <c r="K3008" s="25"/>
      <c r="L3008" s="22" t="s">
        <v>887</v>
      </c>
      <c r="M3008" s="25"/>
    </row>
    <row r="3009" spans="1:13" x14ac:dyDescent="0.25">
      <c r="A3009" s="22" t="s">
        <v>12976</v>
      </c>
      <c r="B3009" s="25">
        <v>311</v>
      </c>
      <c r="C3009" s="22" t="s">
        <v>12977</v>
      </c>
      <c r="D3009" s="24" t="s">
        <v>1008</v>
      </c>
      <c r="E3009" s="23" t="str">
        <f t="shared" si="46"/>
        <v>Antigua and Barbuda|1976</v>
      </c>
      <c r="F3009" s="25"/>
      <c r="G3009" s="25"/>
      <c r="H3009" s="25" t="s">
        <v>12991</v>
      </c>
      <c r="I3009" s="25"/>
      <c r="J3009" s="25"/>
      <c r="K3009" s="25"/>
      <c r="L3009" s="22" t="s">
        <v>887</v>
      </c>
      <c r="M3009" s="25"/>
    </row>
    <row r="3010" spans="1:13" x14ac:dyDescent="0.25">
      <c r="A3010" s="22" t="s">
        <v>12976</v>
      </c>
      <c r="B3010" s="25">
        <v>311</v>
      </c>
      <c r="C3010" s="22" t="s">
        <v>12977</v>
      </c>
      <c r="D3010" s="24" t="s">
        <v>1015</v>
      </c>
      <c r="E3010" s="23" t="str">
        <f t="shared" si="46"/>
        <v>Antigua and Barbuda|1977</v>
      </c>
      <c r="F3010" s="25"/>
      <c r="G3010" s="25"/>
      <c r="H3010" s="25" t="s">
        <v>12992</v>
      </c>
      <c r="I3010" s="25"/>
      <c r="J3010" s="25"/>
      <c r="K3010" s="25"/>
      <c r="L3010" s="22" t="s">
        <v>887</v>
      </c>
      <c r="M3010" s="25"/>
    </row>
    <row r="3011" spans="1:13" x14ac:dyDescent="0.25">
      <c r="A3011" s="22" t="s">
        <v>12976</v>
      </c>
      <c r="B3011" s="25">
        <v>311</v>
      </c>
      <c r="C3011" s="22" t="s">
        <v>12977</v>
      </c>
      <c r="D3011" s="24" t="s">
        <v>1022</v>
      </c>
      <c r="E3011" s="23" t="str">
        <f t="shared" ref="E3011:E3074" si="47">A3011&amp;"|"&amp;D3011</f>
        <v>Antigua and Barbuda|1978</v>
      </c>
      <c r="F3011" s="25"/>
      <c r="G3011" s="25"/>
      <c r="H3011" s="25" t="s">
        <v>12993</v>
      </c>
      <c r="I3011" s="25"/>
      <c r="J3011" s="25"/>
      <c r="K3011" s="25"/>
      <c r="L3011" s="22" t="s">
        <v>887</v>
      </c>
      <c r="M3011" s="25"/>
    </row>
    <row r="3012" spans="1:13" x14ac:dyDescent="0.25">
      <c r="A3012" s="22" t="s">
        <v>12976</v>
      </c>
      <c r="B3012" s="25">
        <v>311</v>
      </c>
      <c r="C3012" s="22" t="s">
        <v>12977</v>
      </c>
      <c r="D3012" s="24" t="s">
        <v>1029</v>
      </c>
      <c r="E3012" s="23" t="str">
        <f t="shared" si="47"/>
        <v>Antigua and Barbuda|1979</v>
      </c>
      <c r="F3012" s="25"/>
      <c r="G3012" s="25"/>
      <c r="H3012" s="25" t="s">
        <v>12994</v>
      </c>
      <c r="I3012" s="25" t="s">
        <v>12995</v>
      </c>
      <c r="J3012" s="25"/>
      <c r="K3012" s="25"/>
      <c r="L3012" s="22" t="s">
        <v>887</v>
      </c>
      <c r="M3012" s="25"/>
    </row>
    <row r="3013" spans="1:13" x14ac:dyDescent="0.25">
      <c r="A3013" s="22" t="s">
        <v>12976</v>
      </c>
      <c r="B3013" s="25">
        <v>311</v>
      </c>
      <c r="C3013" s="22" t="s">
        <v>12977</v>
      </c>
      <c r="D3013" s="24" t="s">
        <v>1036</v>
      </c>
      <c r="E3013" s="23" t="str">
        <f t="shared" si="47"/>
        <v>Antigua and Barbuda|1980</v>
      </c>
      <c r="F3013" s="25"/>
      <c r="G3013" s="25"/>
      <c r="H3013" s="25" t="s">
        <v>12996</v>
      </c>
      <c r="I3013" s="25" t="s">
        <v>12997</v>
      </c>
      <c r="J3013" s="25"/>
      <c r="K3013" s="25"/>
      <c r="L3013" s="22" t="s">
        <v>887</v>
      </c>
      <c r="M3013" s="25"/>
    </row>
    <row r="3014" spans="1:13" x14ac:dyDescent="0.25">
      <c r="A3014" s="22" t="s">
        <v>12976</v>
      </c>
      <c r="B3014" s="25">
        <v>311</v>
      </c>
      <c r="C3014" s="22" t="s">
        <v>12977</v>
      </c>
      <c r="D3014" s="24" t="s">
        <v>1044</v>
      </c>
      <c r="E3014" s="23" t="str">
        <f t="shared" si="47"/>
        <v>Antigua and Barbuda|1981</v>
      </c>
      <c r="F3014" s="25"/>
      <c r="G3014" s="25"/>
      <c r="H3014" s="25" t="s">
        <v>12998</v>
      </c>
      <c r="I3014" s="25" t="s">
        <v>12999</v>
      </c>
      <c r="J3014" s="25"/>
      <c r="K3014" s="25" t="s">
        <v>13000</v>
      </c>
      <c r="L3014" s="22" t="s">
        <v>887</v>
      </c>
      <c r="M3014" s="25"/>
    </row>
    <row r="3015" spans="1:13" x14ac:dyDescent="0.25">
      <c r="A3015" s="22" t="s">
        <v>12976</v>
      </c>
      <c r="B3015" s="25">
        <v>311</v>
      </c>
      <c r="C3015" s="22" t="s">
        <v>12977</v>
      </c>
      <c r="D3015" s="24" t="s">
        <v>1052</v>
      </c>
      <c r="E3015" s="23" t="str">
        <f t="shared" si="47"/>
        <v>Antigua and Barbuda|1982</v>
      </c>
      <c r="F3015" s="25"/>
      <c r="G3015" s="25"/>
      <c r="H3015" s="25" t="s">
        <v>13001</v>
      </c>
      <c r="I3015" s="25" t="s">
        <v>13002</v>
      </c>
      <c r="J3015" s="25"/>
      <c r="K3015" s="25"/>
      <c r="L3015" s="22" t="s">
        <v>887</v>
      </c>
      <c r="M3015" s="25"/>
    </row>
    <row r="3016" spans="1:13" x14ac:dyDescent="0.25">
      <c r="A3016" s="22" t="s">
        <v>12976</v>
      </c>
      <c r="B3016" s="25">
        <v>311</v>
      </c>
      <c r="C3016" s="22" t="s">
        <v>12977</v>
      </c>
      <c r="D3016" s="24" t="s">
        <v>1060</v>
      </c>
      <c r="E3016" s="23" t="str">
        <f t="shared" si="47"/>
        <v>Antigua and Barbuda|1983</v>
      </c>
      <c r="F3016" s="25"/>
      <c r="G3016" s="25"/>
      <c r="H3016" s="25" t="s">
        <v>13003</v>
      </c>
      <c r="I3016" s="25" t="s">
        <v>13004</v>
      </c>
      <c r="J3016" s="25"/>
      <c r="K3016" s="25"/>
      <c r="L3016" s="22" t="s">
        <v>887</v>
      </c>
      <c r="M3016" s="25"/>
    </row>
    <row r="3017" spans="1:13" x14ac:dyDescent="0.25">
      <c r="A3017" s="22" t="s">
        <v>12976</v>
      </c>
      <c r="B3017" s="25">
        <v>311</v>
      </c>
      <c r="C3017" s="22" t="s">
        <v>12977</v>
      </c>
      <c r="D3017" s="24" t="s">
        <v>1068</v>
      </c>
      <c r="E3017" s="23" t="str">
        <f t="shared" si="47"/>
        <v>Antigua and Barbuda|1984</v>
      </c>
      <c r="F3017" s="25"/>
      <c r="G3017" s="25"/>
      <c r="H3017" s="25" t="s">
        <v>13005</v>
      </c>
      <c r="I3017" s="25" t="s">
        <v>13006</v>
      </c>
      <c r="J3017" s="25"/>
      <c r="K3017" s="25"/>
      <c r="L3017" s="22" t="s">
        <v>887</v>
      </c>
      <c r="M3017" s="25"/>
    </row>
    <row r="3018" spans="1:13" x14ac:dyDescent="0.25">
      <c r="A3018" s="22" t="s">
        <v>12976</v>
      </c>
      <c r="B3018" s="25">
        <v>311</v>
      </c>
      <c r="C3018" s="22" t="s">
        <v>12977</v>
      </c>
      <c r="D3018" s="24" t="s">
        <v>1076</v>
      </c>
      <c r="E3018" s="23" t="str">
        <f t="shared" si="47"/>
        <v>Antigua and Barbuda|1985</v>
      </c>
      <c r="F3018" s="25"/>
      <c r="G3018" s="25"/>
      <c r="H3018" s="25" t="s">
        <v>13007</v>
      </c>
      <c r="I3018" s="25" t="s">
        <v>13008</v>
      </c>
      <c r="J3018" s="25"/>
      <c r="K3018" s="25"/>
      <c r="L3018" s="22" t="s">
        <v>887</v>
      </c>
      <c r="M3018" s="25"/>
    </row>
    <row r="3019" spans="1:13" x14ac:dyDescent="0.25">
      <c r="A3019" s="22" t="s">
        <v>12976</v>
      </c>
      <c r="B3019" s="25">
        <v>311</v>
      </c>
      <c r="C3019" s="22" t="s">
        <v>12977</v>
      </c>
      <c r="D3019" s="24" t="s">
        <v>1084</v>
      </c>
      <c r="E3019" s="23" t="str">
        <f t="shared" si="47"/>
        <v>Antigua and Barbuda|1986</v>
      </c>
      <c r="F3019" s="25"/>
      <c r="G3019" s="25"/>
      <c r="H3019" s="25" t="s">
        <v>13009</v>
      </c>
      <c r="I3019" s="25" t="s">
        <v>13010</v>
      </c>
      <c r="J3019" s="25"/>
      <c r="K3019" s="25"/>
      <c r="L3019" s="22" t="s">
        <v>887</v>
      </c>
      <c r="M3019" s="25"/>
    </row>
    <row r="3020" spans="1:13" x14ac:dyDescent="0.25">
      <c r="A3020" s="22" t="s">
        <v>12976</v>
      </c>
      <c r="B3020" s="25">
        <v>311</v>
      </c>
      <c r="C3020" s="22" t="s">
        <v>12977</v>
      </c>
      <c r="D3020" s="24" t="s">
        <v>1091</v>
      </c>
      <c r="E3020" s="23" t="str">
        <f t="shared" si="47"/>
        <v>Antigua and Barbuda|1987</v>
      </c>
      <c r="F3020" s="25"/>
      <c r="G3020" s="25"/>
      <c r="H3020" s="25" t="s">
        <v>13011</v>
      </c>
      <c r="I3020" s="25" t="s">
        <v>13012</v>
      </c>
      <c r="J3020" s="25"/>
      <c r="K3020" s="25"/>
      <c r="L3020" s="22" t="s">
        <v>887</v>
      </c>
      <c r="M3020" s="25"/>
    </row>
    <row r="3021" spans="1:13" x14ac:dyDescent="0.25">
      <c r="A3021" s="22" t="s">
        <v>12976</v>
      </c>
      <c r="B3021" s="25">
        <v>311</v>
      </c>
      <c r="C3021" s="22" t="s">
        <v>12977</v>
      </c>
      <c r="D3021" s="24" t="s">
        <v>1099</v>
      </c>
      <c r="E3021" s="23" t="str">
        <f t="shared" si="47"/>
        <v>Antigua and Barbuda|1988</v>
      </c>
      <c r="F3021" s="25"/>
      <c r="G3021" s="25"/>
      <c r="H3021" s="25" t="s">
        <v>13013</v>
      </c>
      <c r="I3021" s="25" t="s">
        <v>13014</v>
      </c>
      <c r="J3021" s="25"/>
      <c r="K3021" s="25"/>
      <c r="L3021" s="22" t="s">
        <v>887</v>
      </c>
      <c r="M3021" s="25"/>
    </row>
    <row r="3022" spans="1:13" x14ac:dyDescent="0.25">
      <c r="A3022" s="22" t="s">
        <v>12976</v>
      </c>
      <c r="B3022" s="25">
        <v>311</v>
      </c>
      <c r="C3022" s="22" t="s">
        <v>12977</v>
      </c>
      <c r="D3022" s="24" t="s">
        <v>1106</v>
      </c>
      <c r="E3022" s="23" t="str">
        <f t="shared" si="47"/>
        <v>Antigua and Barbuda|1989</v>
      </c>
      <c r="F3022" s="25"/>
      <c r="G3022" s="25"/>
      <c r="H3022" s="25" t="s">
        <v>13015</v>
      </c>
      <c r="I3022" s="25" t="s">
        <v>13016</v>
      </c>
      <c r="J3022" s="25"/>
      <c r="K3022" s="25"/>
      <c r="L3022" s="22" t="s">
        <v>887</v>
      </c>
      <c r="M3022" s="25" t="s">
        <v>13017</v>
      </c>
    </row>
    <row r="3023" spans="1:13" x14ac:dyDescent="0.25">
      <c r="A3023" s="22" t="s">
        <v>12976</v>
      </c>
      <c r="B3023" s="25">
        <v>311</v>
      </c>
      <c r="C3023" s="22" t="s">
        <v>12977</v>
      </c>
      <c r="D3023" s="24" t="s">
        <v>1114</v>
      </c>
      <c r="E3023" s="23" t="str">
        <f t="shared" si="47"/>
        <v>Antigua and Barbuda|1990</v>
      </c>
      <c r="F3023" s="25"/>
      <c r="G3023" s="25"/>
      <c r="H3023" s="25" t="s">
        <v>13018</v>
      </c>
      <c r="I3023" s="25" t="s">
        <v>13019</v>
      </c>
      <c r="J3023" s="25"/>
      <c r="K3023" s="25"/>
      <c r="L3023" s="22" t="s">
        <v>887</v>
      </c>
      <c r="M3023" s="25" t="s">
        <v>13020</v>
      </c>
    </row>
    <row r="3024" spans="1:13" x14ac:dyDescent="0.25">
      <c r="A3024" s="22" t="s">
        <v>12976</v>
      </c>
      <c r="B3024" s="25">
        <v>311</v>
      </c>
      <c r="C3024" s="22" t="s">
        <v>12977</v>
      </c>
      <c r="D3024" s="24" t="s">
        <v>1122</v>
      </c>
      <c r="E3024" s="23" t="str">
        <f t="shared" si="47"/>
        <v>Antigua and Barbuda|1991</v>
      </c>
      <c r="F3024" s="25"/>
      <c r="G3024" s="25">
        <v>6</v>
      </c>
      <c r="H3024" s="25" t="s">
        <v>13021</v>
      </c>
      <c r="I3024" s="25" t="s">
        <v>13022</v>
      </c>
      <c r="J3024" s="25"/>
      <c r="K3024" s="25"/>
      <c r="L3024" s="22" t="s">
        <v>887</v>
      </c>
      <c r="M3024" s="25" t="s">
        <v>13023</v>
      </c>
    </row>
    <row r="3025" spans="1:13" x14ac:dyDescent="0.25">
      <c r="A3025" s="22" t="s">
        <v>12976</v>
      </c>
      <c r="B3025" s="25">
        <v>311</v>
      </c>
      <c r="C3025" s="22" t="s">
        <v>12977</v>
      </c>
      <c r="D3025" s="24" t="s">
        <v>1130</v>
      </c>
      <c r="E3025" s="23" t="str">
        <f t="shared" si="47"/>
        <v>Antigua and Barbuda|1992</v>
      </c>
      <c r="F3025" s="25"/>
      <c r="G3025" s="25"/>
      <c r="H3025" s="25" t="s">
        <v>13024</v>
      </c>
      <c r="I3025" s="25" t="s">
        <v>13025</v>
      </c>
      <c r="J3025" s="25"/>
      <c r="K3025" s="25"/>
      <c r="L3025" s="22" t="s">
        <v>887</v>
      </c>
      <c r="M3025" s="25" t="s">
        <v>13026</v>
      </c>
    </row>
    <row r="3026" spans="1:13" x14ac:dyDescent="0.25">
      <c r="A3026" s="22" t="s">
        <v>12976</v>
      </c>
      <c r="B3026" s="25">
        <v>311</v>
      </c>
      <c r="C3026" s="22" t="s">
        <v>12977</v>
      </c>
      <c r="D3026" s="24" t="s">
        <v>1136</v>
      </c>
      <c r="E3026" s="23" t="str">
        <f t="shared" si="47"/>
        <v>Antigua and Barbuda|1993</v>
      </c>
      <c r="F3026" s="25"/>
      <c r="G3026" s="25"/>
      <c r="H3026" s="25" t="s">
        <v>13027</v>
      </c>
      <c r="I3026" s="25" t="s">
        <v>13028</v>
      </c>
      <c r="J3026" s="25"/>
      <c r="K3026" s="25"/>
      <c r="L3026" s="22" t="s">
        <v>887</v>
      </c>
      <c r="M3026" s="25" t="s">
        <v>13029</v>
      </c>
    </row>
    <row r="3027" spans="1:13" x14ac:dyDescent="0.25">
      <c r="A3027" s="22" t="s">
        <v>12976</v>
      </c>
      <c r="B3027" s="25">
        <v>311</v>
      </c>
      <c r="C3027" s="22" t="s">
        <v>12977</v>
      </c>
      <c r="D3027" s="24" t="s">
        <v>1144</v>
      </c>
      <c r="E3027" s="23" t="str">
        <f t="shared" si="47"/>
        <v>Antigua and Barbuda|1994</v>
      </c>
      <c r="F3027" s="25"/>
      <c r="G3027" s="25"/>
      <c r="H3027" s="25" t="s">
        <v>13030</v>
      </c>
      <c r="I3027" s="25" t="s">
        <v>13031</v>
      </c>
      <c r="J3027" s="25"/>
      <c r="K3027" s="25"/>
      <c r="L3027" s="22" t="s">
        <v>887</v>
      </c>
      <c r="M3027" s="25" t="s">
        <v>13032</v>
      </c>
    </row>
    <row r="3028" spans="1:13" x14ac:dyDescent="0.25">
      <c r="A3028" s="22" t="s">
        <v>12976</v>
      </c>
      <c r="B3028" s="25">
        <v>311</v>
      </c>
      <c r="C3028" s="22" t="s">
        <v>12977</v>
      </c>
      <c r="D3028" s="24" t="s">
        <v>1152</v>
      </c>
      <c r="E3028" s="23" t="str">
        <f t="shared" si="47"/>
        <v>Antigua and Barbuda|1995</v>
      </c>
      <c r="F3028" s="25"/>
      <c r="G3028" s="25"/>
      <c r="H3028" s="25" t="s">
        <v>13033</v>
      </c>
      <c r="I3028" s="25" t="s">
        <v>13034</v>
      </c>
      <c r="J3028" s="25"/>
      <c r="K3028" s="25"/>
      <c r="L3028" s="22" t="s">
        <v>887</v>
      </c>
      <c r="M3028" s="25" t="s">
        <v>13035</v>
      </c>
    </row>
    <row r="3029" spans="1:13" x14ac:dyDescent="0.25">
      <c r="A3029" s="22" t="s">
        <v>12976</v>
      </c>
      <c r="B3029" s="25">
        <v>311</v>
      </c>
      <c r="C3029" s="22" t="s">
        <v>12977</v>
      </c>
      <c r="D3029" s="24" t="s">
        <v>1158</v>
      </c>
      <c r="E3029" s="23" t="str">
        <f t="shared" si="47"/>
        <v>Antigua and Barbuda|1996</v>
      </c>
      <c r="F3029" s="25"/>
      <c r="G3029" s="25"/>
      <c r="H3029" s="25" t="s">
        <v>13036</v>
      </c>
      <c r="I3029" s="25" t="s">
        <v>13037</v>
      </c>
      <c r="J3029" s="25"/>
      <c r="K3029" s="25" t="s">
        <v>13038</v>
      </c>
      <c r="L3029" s="22" t="s">
        <v>887</v>
      </c>
      <c r="M3029" s="25" t="s">
        <v>13039</v>
      </c>
    </row>
    <row r="3030" spans="1:13" x14ac:dyDescent="0.25">
      <c r="A3030" s="22" t="s">
        <v>12976</v>
      </c>
      <c r="B3030" s="25">
        <v>311</v>
      </c>
      <c r="C3030" s="22" t="s">
        <v>12977</v>
      </c>
      <c r="D3030" s="24" t="s">
        <v>1165</v>
      </c>
      <c r="E3030" s="23" t="str">
        <f t="shared" si="47"/>
        <v>Antigua and Barbuda|1997</v>
      </c>
      <c r="F3030" s="25"/>
      <c r="G3030" s="25"/>
      <c r="H3030" s="25" t="s">
        <v>13040</v>
      </c>
      <c r="I3030" s="25" t="s">
        <v>13041</v>
      </c>
      <c r="J3030" s="25"/>
      <c r="K3030" s="25"/>
      <c r="L3030" s="22" t="s">
        <v>887</v>
      </c>
      <c r="M3030" s="25" t="s">
        <v>13042</v>
      </c>
    </row>
    <row r="3031" spans="1:13" x14ac:dyDescent="0.25">
      <c r="A3031" s="22" t="s">
        <v>12976</v>
      </c>
      <c r="B3031" s="25">
        <v>311</v>
      </c>
      <c r="C3031" s="22" t="s">
        <v>12977</v>
      </c>
      <c r="D3031" s="24" t="s">
        <v>1172</v>
      </c>
      <c r="E3031" s="23" t="str">
        <f t="shared" si="47"/>
        <v>Antigua and Barbuda|1998</v>
      </c>
      <c r="F3031" s="25"/>
      <c r="G3031" s="25"/>
      <c r="H3031" s="25" t="s">
        <v>13043</v>
      </c>
      <c r="I3031" s="25" t="s">
        <v>13044</v>
      </c>
      <c r="J3031" s="25"/>
      <c r="K3031" s="25"/>
      <c r="L3031" s="22" t="s">
        <v>887</v>
      </c>
      <c r="M3031" s="25" t="s">
        <v>13045</v>
      </c>
    </row>
    <row r="3032" spans="1:13" x14ac:dyDescent="0.25">
      <c r="A3032" s="22" t="s">
        <v>12976</v>
      </c>
      <c r="B3032" s="25">
        <v>311</v>
      </c>
      <c r="C3032" s="22" t="s">
        <v>12977</v>
      </c>
      <c r="D3032" s="24" t="s">
        <v>1179</v>
      </c>
      <c r="E3032" s="23" t="str">
        <f t="shared" si="47"/>
        <v>Antigua and Barbuda|1999</v>
      </c>
      <c r="F3032" s="25"/>
      <c r="G3032" s="25"/>
      <c r="H3032" s="25" t="s">
        <v>13046</v>
      </c>
      <c r="I3032" s="25" t="s">
        <v>13047</v>
      </c>
      <c r="J3032" s="25"/>
      <c r="K3032" s="25" t="s">
        <v>13048</v>
      </c>
      <c r="L3032" s="22" t="s">
        <v>887</v>
      </c>
      <c r="M3032" s="25" t="s">
        <v>13049</v>
      </c>
    </row>
    <row r="3033" spans="1:13" x14ac:dyDescent="0.25">
      <c r="A3033" s="22" t="s">
        <v>12976</v>
      </c>
      <c r="B3033" s="25">
        <v>311</v>
      </c>
      <c r="C3033" s="22" t="s">
        <v>12977</v>
      </c>
      <c r="D3033" s="24" t="s">
        <v>1186</v>
      </c>
      <c r="E3033" s="23" t="str">
        <f t="shared" si="47"/>
        <v>Antigua and Barbuda|2000</v>
      </c>
      <c r="F3033" s="25"/>
      <c r="G3033" s="25"/>
      <c r="H3033" s="25" t="s">
        <v>13050</v>
      </c>
      <c r="I3033" s="25" t="s">
        <v>13051</v>
      </c>
      <c r="J3033" s="25"/>
      <c r="K3033" s="25" t="s">
        <v>13052</v>
      </c>
      <c r="L3033" s="22" t="s">
        <v>887</v>
      </c>
      <c r="M3033" s="25" t="s">
        <v>13053</v>
      </c>
    </row>
    <row r="3034" spans="1:13" x14ac:dyDescent="0.25">
      <c r="A3034" s="22" t="s">
        <v>12976</v>
      </c>
      <c r="B3034" s="25">
        <v>311</v>
      </c>
      <c r="C3034" s="22" t="s">
        <v>12977</v>
      </c>
      <c r="D3034" s="24" t="s">
        <v>1192</v>
      </c>
      <c r="E3034" s="23" t="str">
        <f t="shared" si="47"/>
        <v>Antigua and Barbuda|2001</v>
      </c>
      <c r="F3034" s="25"/>
      <c r="G3034" s="25" t="s">
        <v>1465</v>
      </c>
      <c r="H3034" s="25" t="s">
        <v>13054</v>
      </c>
      <c r="I3034" s="25" t="s">
        <v>13055</v>
      </c>
      <c r="J3034" s="25"/>
      <c r="K3034" s="25" t="s">
        <v>8183</v>
      </c>
      <c r="L3034" s="22" t="s">
        <v>887</v>
      </c>
      <c r="M3034" s="25" t="s">
        <v>13056</v>
      </c>
    </row>
    <row r="3035" spans="1:13" x14ac:dyDescent="0.25">
      <c r="A3035" s="22" t="s">
        <v>12976</v>
      </c>
      <c r="B3035" s="25">
        <v>311</v>
      </c>
      <c r="C3035" s="22" t="s">
        <v>12977</v>
      </c>
      <c r="D3035" s="24" t="s">
        <v>1199</v>
      </c>
      <c r="E3035" s="23" t="str">
        <f t="shared" si="47"/>
        <v>Antigua and Barbuda|2002</v>
      </c>
      <c r="F3035" s="25"/>
      <c r="G3035" s="25"/>
      <c r="H3035" s="25" t="s">
        <v>13057</v>
      </c>
      <c r="I3035" s="25" t="s">
        <v>13058</v>
      </c>
      <c r="J3035" s="25"/>
      <c r="K3035" s="25" t="s">
        <v>8183</v>
      </c>
      <c r="L3035" s="22" t="s">
        <v>887</v>
      </c>
      <c r="M3035" s="25" t="s">
        <v>13059</v>
      </c>
    </row>
    <row r="3036" spans="1:13" x14ac:dyDescent="0.25">
      <c r="A3036" s="22" t="s">
        <v>12976</v>
      </c>
      <c r="B3036" s="25">
        <v>311</v>
      </c>
      <c r="C3036" s="22" t="s">
        <v>12977</v>
      </c>
      <c r="D3036" s="24" t="s">
        <v>1206</v>
      </c>
      <c r="E3036" s="23" t="str">
        <f t="shared" si="47"/>
        <v>Antigua and Barbuda|2003</v>
      </c>
      <c r="F3036" s="25"/>
      <c r="G3036" s="25"/>
      <c r="H3036" s="25" t="s">
        <v>13060</v>
      </c>
      <c r="I3036" s="25" t="s">
        <v>13061</v>
      </c>
      <c r="J3036" s="25"/>
      <c r="K3036" s="25" t="s">
        <v>13062</v>
      </c>
      <c r="L3036" s="22" t="s">
        <v>887</v>
      </c>
      <c r="M3036" s="25" t="s">
        <v>13063</v>
      </c>
    </row>
    <row r="3037" spans="1:13" x14ac:dyDescent="0.25">
      <c r="A3037" s="22" t="s">
        <v>12976</v>
      </c>
      <c r="B3037" s="25">
        <v>311</v>
      </c>
      <c r="C3037" s="22" t="s">
        <v>12977</v>
      </c>
      <c r="D3037" s="24" t="s">
        <v>1212</v>
      </c>
      <c r="E3037" s="23" t="str">
        <f t="shared" si="47"/>
        <v>Antigua and Barbuda|2004</v>
      </c>
      <c r="F3037" s="25"/>
      <c r="G3037" s="25"/>
      <c r="H3037" s="25" t="s">
        <v>13064</v>
      </c>
      <c r="I3037" s="25" t="s">
        <v>13065</v>
      </c>
      <c r="J3037" s="25"/>
      <c r="K3037" s="25" t="s">
        <v>13066</v>
      </c>
      <c r="L3037" s="22" t="s">
        <v>887</v>
      </c>
      <c r="M3037" s="25" t="s">
        <v>13067</v>
      </c>
    </row>
    <row r="3038" spans="1:13" x14ac:dyDescent="0.25">
      <c r="A3038" s="22" t="s">
        <v>12976</v>
      </c>
      <c r="B3038" s="25">
        <v>311</v>
      </c>
      <c r="C3038" s="22" t="s">
        <v>12977</v>
      </c>
      <c r="D3038" s="24" t="s">
        <v>1217</v>
      </c>
      <c r="E3038" s="23" t="str">
        <f t="shared" si="47"/>
        <v>Antigua and Barbuda|2005</v>
      </c>
      <c r="F3038" s="25"/>
      <c r="G3038" s="25"/>
      <c r="H3038" s="25" t="s">
        <v>13068</v>
      </c>
      <c r="I3038" s="25" t="s">
        <v>13069</v>
      </c>
      <c r="J3038" s="25"/>
      <c r="K3038" s="25" t="s">
        <v>13070</v>
      </c>
      <c r="L3038" s="22" t="s">
        <v>887</v>
      </c>
      <c r="M3038" s="25" t="s">
        <v>13071</v>
      </c>
    </row>
    <row r="3039" spans="1:13" x14ac:dyDescent="0.25">
      <c r="A3039" s="22" t="s">
        <v>12976</v>
      </c>
      <c r="B3039" s="25">
        <v>311</v>
      </c>
      <c r="C3039" s="22" t="s">
        <v>12977</v>
      </c>
      <c r="D3039" s="24" t="s">
        <v>1224</v>
      </c>
      <c r="E3039" s="23" t="str">
        <f t="shared" si="47"/>
        <v>Antigua and Barbuda|2006</v>
      </c>
      <c r="F3039" s="25"/>
      <c r="G3039" s="25"/>
      <c r="H3039" s="25" t="s">
        <v>13072</v>
      </c>
      <c r="I3039" s="25" t="s">
        <v>13073</v>
      </c>
      <c r="J3039" s="25"/>
      <c r="K3039" s="25" t="s">
        <v>13074</v>
      </c>
      <c r="L3039" s="22" t="s">
        <v>887</v>
      </c>
      <c r="M3039" s="25" t="s">
        <v>13075</v>
      </c>
    </row>
    <row r="3040" spans="1:13" x14ac:dyDescent="0.25">
      <c r="A3040" s="22" t="s">
        <v>12976</v>
      </c>
      <c r="B3040" s="25">
        <v>311</v>
      </c>
      <c r="C3040" s="22" t="s">
        <v>12977</v>
      </c>
      <c r="D3040" s="24" t="s">
        <v>1231</v>
      </c>
      <c r="E3040" s="23" t="str">
        <f t="shared" si="47"/>
        <v>Antigua and Barbuda|2007</v>
      </c>
      <c r="F3040" s="25"/>
      <c r="G3040" s="25"/>
      <c r="H3040" s="25" t="s">
        <v>13076</v>
      </c>
      <c r="I3040" s="25" t="s">
        <v>13077</v>
      </c>
      <c r="J3040" s="25"/>
      <c r="K3040" s="25" t="s">
        <v>13078</v>
      </c>
      <c r="L3040" s="22" t="s">
        <v>887</v>
      </c>
      <c r="M3040" s="25" t="s">
        <v>13079</v>
      </c>
    </row>
    <row r="3041" spans="1:13" x14ac:dyDescent="0.25">
      <c r="A3041" s="22" t="s">
        <v>12976</v>
      </c>
      <c r="B3041" s="25">
        <v>311</v>
      </c>
      <c r="C3041" s="22" t="s">
        <v>12977</v>
      </c>
      <c r="D3041" s="24" t="s">
        <v>1237</v>
      </c>
      <c r="E3041" s="23" t="str">
        <f t="shared" si="47"/>
        <v>Antigua and Barbuda|2008</v>
      </c>
      <c r="F3041" s="25"/>
      <c r="G3041" s="25"/>
      <c r="H3041" s="25" t="s">
        <v>13080</v>
      </c>
      <c r="I3041" s="25" t="s">
        <v>13081</v>
      </c>
      <c r="J3041" s="25"/>
      <c r="K3041" s="25" t="s">
        <v>13082</v>
      </c>
      <c r="L3041" s="22" t="s">
        <v>887</v>
      </c>
      <c r="M3041" s="25" t="s">
        <v>13083</v>
      </c>
    </row>
    <row r="3042" spans="1:13" x14ac:dyDescent="0.25">
      <c r="A3042" s="22" t="s">
        <v>12976</v>
      </c>
      <c r="B3042" s="25">
        <v>311</v>
      </c>
      <c r="C3042" s="22" t="s">
        <v>12977</v>
      </c>
      <c r="D3042" s="24" t="s">
        <v>1243</v>
      </c>
      <c r="E3042" s="23" t="str">
        <f t="shared" si="47"/>
        <v>Antigua and Barbuda|2009</v>
      </c>
      <c r="F3042" s="25"/>
      <c r="G3042" s="25"/>
      <c r="H3042" s="25" t="s">
        <v>13084</v>
      </c>
      <c r="I3042" s="25" t="s">
        <v>13085</v>
      </c>
      <c r="J3042" s="25"/>
      <c r="K3042" s="25" t="s">
        <v>6220</v>
      </c>
      <c r="L3042" s="22" t="s">
        <v>887</v>
      </c>
      <c r="M3042" s="25" t="s">
        <v>13086</v>
      </c>
    </row>
    <row r="3043" spans="1:13" x14ac:dyDescent="0.25">
      <c r="A3043" s="22" t="s">
        <v>12976</v>
      </c>
      <c r="B3043" s="25">
        <v>311</v>
      </c>
      <c r="C3043" s="22" t="s">
        <v>12977</v>
      </c>
      <c r="D3043" s="24" t="s">
        <v>1250</v>
      </c>
      <c r="E3043" s="23" t="str">
        <f t="shared" si="47"/>
        <v>Antigua and Barbuda|2010</v>
      </c>
      <c r="F3043" s="25"/>
      <c r="G3043" s="25"/>
      <c r="H3043" s="25" t="s">
        <v>13087</v>
      </c>
      <c r="I3043" s="25">
        <v>100</v>
      </c>
      <c r="J3043" s="25"/>
      <c r="K3043" s="25" t="s">
        <v>13088</v>
      </c>
      <c r="L3043" s="22" t="s">
        <v>887</v>
      </c>
      <c r="M3043" s="25" t="s">
        <v>13089</v>
      </c>
    </row>
    <row r="3044" spans="1:13" x14ac:dyDescent="0.25">
      <c r="A3044" s="22" t="s">
        <v>12976</v>
      </c>
      <c r="B3044" s="25">
        <v>311</v>
      </c>
      <c r="C3044" s="22" t="s">
        <v>12977</v>
      </c>
      <c r="D3044" s="24" t="s">
        <v>1255</v>
      </c>
      <c r="E3044" s="23" t="str">
        <f t="shared" si="47"/>
        <v>Antigua and Barbuda|2011</v>
      </c>
      <c r="F3044" s="25"/>
      <c r="G3044" s="25"/>
      <c r="H3044" s="25" t="s">
        <v>13090</v>
      </c>
      <c r="I3044" s="25" t="s">
        <v>13091</v>
      </c>
      <c r="J3044" s="25"/>
      <c r="K3044" s="25" t="s">
        <v>13088</v>
      </c>
      <c r="L3044" s="22" t="s">
        <v>887</v>
      </c>
      <c r="M3044" s="25" t="s">
        <v>13092</v>
      </c>
    </row>
    <row r="3045" spans="1:13" x14ac:dyDescent="0.25">
      <c r="A3045" s="22" t="s">
        <v>12976</v>
      </c>
      <c r="B3045" s="25">
        <v>311</v>
      </c>
      <c r="C3045" s="22" t="s">
        <v>12977</v>
      </c>
      <c r="D3045" s="24" t="s">
        <v>1262</v>
      </c>
      <c r="E3045" s="23" t="str">
        <f t="shared" si="47"/>
        <v>Antigua and Barbuda|2012</v>
      </c>
      <c r="F3045" s="25"/>
      <c r="G3045" s="25"/>
      <c r="H3045" s="25" t="s">
        <v>13093</v>
      </c>
      <c r="I3045" s="25" t="s">
        <v>13094</v>
      </c>
      <c r="J3045" s="25"/>
      <c r="K3045" s="25">
        <v>12</v>
      </c>
      <c r="L3045" s="22" t="s">
        <v>887</v>
      </c>
      <c r="M3045" s="25" t="s">
        <v>13095</v>
      </c>
    </row>
    <row r="3046" spans="1:13" x14ac:dyDescent="0.25">
      <c r="A3046" s="22" t="s">
        <v>12976</v>
      </c>
      <c r="B3046" s="25">
        <v>311</v>
      </c>
      <c r="C3046" s="22" t="s">
        <v>12977</v>
      </c>
      <c r="D3046" s="24" t="s">
        <v>1269</v>
      </c>
      <c r="E3046" s="23" t="str">
        <f t="shared" si="47"/>
        <v>Antigua and Barbuda|2013</v>
      </c>
      <c r="F3046" s="25"/>
      <c r="G3046" s="25"/>
      <c r="H3046" s="25" t="s">
        <v>13096</v>
      </c>
      <c r="I3046" s="25" t="s">
        <v>13097</v>
      </c>
      <c r="J3046" s="25"/>
      <c r="K3046" s="25" t="s">
        <v>13098</v>
      </c>
      <c r="L3046" s="22" t="s">
        <v>887</v>
      </c>
      <c r="M3046" s="25" t="s">
        <v>13099</v>
      </c>
    </row>
    <row r="3047" spans="1:13" x14ac:dyDescent="0.25">
      <c r="A3047" s="22" t="s">
        <v>12976</v>
      </c>
      <c r="B3047" s="25">
        <v>311</v>
      </c>
      <c r="C3047" s="22" t="s">
        <v>12977</v>
      </c>
      <c r="D3047" s="24" t="s">
        <v>1274</v>
      </c>
      <c r="E3047" s="23" t="str">
        <f t="shared" si="47"/>
        <v>Antigua and Barbuda|2014</v>
      </c>
      <c r="F3047" s="25"/>
      <c r="G3047" s="25"/>
      <c r="H3047" s="25" t="s">
        <v>13100</v>
      </c>
      <c r="I3047" s="25"/>
      <c r="J3047" s="25"/>
      <c r="K3047" s="25" t="s">
        <v>335</v>
      </c>
      <c r="L3047" s="22" t="s">
        <v>887</v>
      </c>
      <c r="M3047" s="25" t="s">
        <v>13101</v>
      </c>
    </row>
    <row r="3048" spans="1:13" x14ac:dyDescent="0.25">
      <c r="A3048" s="22" t="s">
        <v>13102</v>
      </c>
      <c r="B3048" s="25">
        <v>313</v>
      </c>
      <c r="D3048" s="24" t="s">
        <v>886</v>
      </c>
      <c r="E3048" s="23" t="str">
        <f t="shared" si="47"/>
        <v>Bahamas, The|1950</v>
      </c>
      <c r="F3048" s="25"/>
      <c r="G3048" s="25"/>
      <c r="H3048" s="25"/>
      <c r="I3048" s="25"/>
      <c r="J3048" s="25"/>
      <c r="K3048" s="25"/>
      <c r="L3048" s="22" t="s">
        <v>887</v>
      </c>
      <c r="M3048" s="25"/>
    </row>
    <row r="3049" spans="1:13" x14ac:dyDescent="0.25">
      <c r="A3049" s="22" t="s">
        <v>13102</v>
      </c>
      <c r="B3049" s="25">
        <v>313</v>
      </c>
      <c r="D3049" s="24" t="s">
        <v>888</v>
      </c>
      <c r="E3049" s="23" t="str">
        <f t="shared" si="47"/>
        <v>Bahamas, The|1951</v>
      </c>
      <c r="F3049" s="25"/>
      <c r="G3049" s="25"/>
      <c r="H3049" s="25"/>
      <c r="I3049" s="25"/>
      <c r="J3049" s="25"/>
      <c r="K3049" s="25"/>
      <c r="L3049" s="22" t="s">
        <v>887</v>
      </c>
      <c r="M3049" s="25"/>
    </row>
    <row r="3050" spans="1:13" x14ac:dyDescent="0.25">
      <c r="A3050" s="22" t="s">
        <v>13102</v>
      </c>
      <c r="B3050" s="25">
        <v>313</v>
      </c>
      <c r="D3050" s="24" t="s">
        <v>889</v>
      </c>
      <c r="E3050" s="23" t="str">
        <f t="shared" si="47"/>
        <v>Bahamas, The|1952</v>
      </c>
      <c r="F3050" s="25"/>
      <c r="G3050" s="25"/>
      <c r="H3050" s="25"/>
      <c r="I3050" s="25"/>
      <c r="J3050" s="25"/>
      <c r="K3050" s="25"/>
      <c r="L3050" s="22" t="s">
        <v>887</v>
      </c>
      <c r="M3050" s="25"/>
    </row>
    <row r="3051" spans="1:13" x14ac:dyDescent="0.25">
      <c r="A3051" s="22" t="s">
        <v>13102</v>
      </c>
      <c r="B3051" s="25">
        <v>313</v>
      </c>
      <c r="D3051" s="24" t="s">
        <v>890</v>
      </c>
      <c r="E3051" s="23" t="str">
        <f t="shared" si="47"/>
        <v>Bahamas, The|1953</v>
      </c>
      <c r="F3051" s="25"/>
      <c r="G3051" s="25"/>
      <c r="H3051" s="25"/>
      <c r="I3051" s="25"/>
      <c r="J3051" s="25"/>
      <c r="K3051" s="25"/>
      <c r="L3051" s="22" t="s">
        <v>887</v>
      </c>
      <c r="M3051" s="25"/>
    </row>
    <row r="3052" spans="1:13" x14ac:dyDescent="0.25">
      <c r="A3052" s="22" t="s">
        <v>13102</v>
      </c>
      <c r="B3052" s="25">
        <v>313</v>
      </c>
      <c r="D3052" s="24" t="s">
        <v>891</v>
      </c>
      <c r="E3052" s="23" t="str">
        <f t="shared" si="47"/>
        <v>Bahamas, The|1954</v>
      </c>
      <c r="F3052" s="25"/>
      <c r="G3052" s="25"/>
      <c r="H3052" s="25"/>
      <c r="I3052" s="25"/>
      <c r="J3052" s="25"/>
      <c r="K3052" s="25"/>
      <c r="L3052" s="22" t="s">
        <v>887</v>
      </c>
      <c r="M3052" s="25"/>
    </row>
    <row r="3053" spans="1:13" x14ac:dyDescent="0.25">
      <c r="A3053" s="22" t="s">
        <v>13102</v>
      </c>
      <c r="B3053" s="25">
        <v>313</v>
      </c>
      <c r="D3053" s="24" t="s">
        <v>892</v>
      </c>
      <c r="E3053" s="23" t="str">
        <f t="shared" si="47"/>
        <v>Bahamas, The|1955</v>
      </c>
      <c r="F3053" s="25"/>
      <c r="G3053" s="25"/>
      <c r="H3053" s="25"/>
      <c r="I3053" s="25"/>
      <c r="J3053" s="25"/>
      <c r="K3053" s="25"/>
      <c r="L3053" s="22" t="s">
        <v>887</v>
      </c>
      <c r="M3053" s="25"/>
    </row>
    <row r="3054" spans="1:13" x14ac:dyDescent="0.25">
      <c r="A3054" s="22" t="s">
        <v>13102</v>
      </c>
      <c r="B3054" s="25">
        <v>313</v>
      </c>
      <c r="D3054" s="24" t="s">
        <v>893</v>
      </c>
      <c r="E3054" s="23" t="str">
        <f t="shared" si="47"/>
        <v>Bahamas, The|1956</v>
      </c>
      <c r="F3054" s="25"/>
      <c r="G3054" s="25"/>
      <c r="H3054" s="25"/>
      <c r="I3054" s="25"/>
      <c r="J3054" s="25"/>
      <c r="K3054" s="25"/>
      <c r="L3054" s="22" t="s">
        <v>887</v>
      </c>
      <c r="M3054" s="25"/>
    </row>
    <row r="3055" spans="1:13" x14ac:dyDescent="0.25">
      <c r="A3055" s="22" t="s">
        <v>13102</v>
      </c>
      <c r="B3055" s="25">
        <v>313</v>
      </c>
      <c r="D3055" s="24" t="s">
        <v>894</v>
      </c>
      <c r="E3055" s="23" t="str">
        <f t="shared" si="47"/>
        <v>Bahamas, The|1957</v>
      </c>
      <c r="F3055" s="25"/>
      <c r="G3055" s="25"/>
      <c r="H3055" s="25"/>
      <c r="I3055" s="25"/>
      <c r="J3055" s="25"/>
      <c r="K3055" s="25"/>
      <c r="L3055" s="22" t="s">
        <v>887</v>
      </c>
      <c r="M3055" s="25"/>
    </row>
    <row r="3056" spans="1:13" x14ac:dyDescent="0.25">
      <c r="A3056" s="22" t="s">
        <v>13102</v>
      </c>
      <c r="B3056" s="25">
        <v>313</v>
      </c>
      <c r="D3056" s="24" t="s">
        <v>895</v>
      </c>
      <c r="E3056" s="23" t="str">
        <f t="shared" si="47"/>
        <v>Bahamas, The|1958</v>
      </c>
      <c r="F3056" s="25"/>
      <c r="G3056" s="25"/>
      <c r="H3056" s="25"/>
      <c r="I3056" s="25"/>
      <c r="J3056" s="25"/>
      <c r="K3056" s="25"/>
      <c r="L3056" s="22" t="s">
        <v>887</v>
      </c>
      <c r="M3056" s="25"/>
    </row>
    <row r="3057" spans="1:13" x14ac:dyDescent="0.25">
      <c r="A3057" s="22" t="s">
        <v>13102</v>
      </c>
      <c r="B3057" s="25">
        <v>313</v>
      </c>
      <c r="D3057" s="24" t="s">
        <v>896</v>
      </c>
      <c r="E3057" s="23" t="str">
        <f t="shared" si="47"/>
        <v>Bahamas, The|1959</v>
      </c>
      <c r="F3057" s="25"/>
      <c r="G3057" s="25"/>
      <c r="H3057" s="25"/>
      <c r="I3057" s="25"/>
      <c r="J3057" s="25"/>
      <c r="K3057" s="25"/>
      <c r="L3057" s="22" t="s">
        <v>887</v>
      </c>
      <c r="M3057" s="25"/>
    </row>
    <row r="3058" spans="1:13" x14ac:dyDescent="0.25">
      <c r="A3058" s="22" t="s">
        <v>13102</v>
      </c>
      <c r="B3058" s="25">
        <v>313</v>
      </c>
      <c r="C3058" s="22" t="s">
        <v>13103</v>
      </c>
      <c r="D3058" s="24" t="s">
        <v>898</v>
      </c>
      <c r="E3058" s="23" t="str">
        <f t="shared" si="47"/>
        <v>Bahamas, The|1960</v>
      </c>
      <c r="F3058" s="25"/>
      <c r="G3058" s="25"/>
      <c r="H3058" s="25" t="s">
        <v>13104</v>
      </c>
      <c r="I3058" s="25"/>
      <c r="J3058" s="25"/>
      <c r="K3058" s="25"/>
      <c r="L3058" s="22" t="s">
        <v>887</v>
      </c>
      <c r="M3058" s="25"/>
    </row>
    <row r="3059" spans="1:13" x14ac:dyDescent="0.25">
      <c r="A3059" s="22" t="s">
        <v>13102</v>
      </c>
      <c r="B3059" s="25">
        <v>313</v>
      </c>
      <c r="C3059" s="22" t="s">
        <v>13103</v>
      </c>
      <c r="D3059" s="24" t="s">
        <v>905</v>
      </c>
      <c r="E3059" s="23" t="str">
        <f t="shared" si="47"/>
        <v>Bahamas, The|1961</v>
      </c>
      <c r="F3059" s="25"/>
      <c r="G3059" s="25"/>
      <c r="H3059" s="25" t="s">
        <v>13105</v>
      </c>
      <c r="I3059" s="25"/>
      <c r="J3059" s="25"/>
      <c r="K3059" s="25"/>
      <c r="L3059" s="22" t="s">
        <v>887</v>
      </c>
      <c r="M3059" s="25"/>
    </row>
    <row r="3060" spans="1:13" x14ac:dyDescent="0.25">
      <c r="A3060" s="22" t="s">
        <v>13102</v>
      </c>
      <c r="B3060" s="25">
        <v>313</v>
      </c>
      <c r="C3060" s="22" t="s">
        <v>13103</v>
      </c>
      <c r="D3060" s="24" t="s">
        <v>912</v>
      </c>
      <c r="E3060" s="23" t="str">
        <f t="shared" si="47"/>
        <v>Bahamas, The|1962</v>
      </c>
      <c r="F3060" s="25"/>
      <c r="G3060" s="25"/>
      <c r="H3060" s="25" t="s">
        <v>13106</v>
      </c>
      <c r="I3060" s="25"/>
      <c r="J3060" s="25"/>
      <c r="K3060" s="25"/>
      <c r="L3060" s="22" t="s">
        <v>887</v>
      </c>
      <c r="M3060" s="25"/>
    </row>
    <row r="3061" spans="1:13" x14ac:dyDescent="0.25">
      <c r="A3061" s="22" t="s">
        <v>13102</v>
      </c>
      <c r="B3061" s="25">
        <v>313</v>
      </c>
      <c r="C3061" s="22" t="s">
        <v>13103</v>
      </c>
      <c r="D3061" s="24" t="s">
        <v>919</v>
      </c>
      <c r="E3061" s="23" t="str">
        <f t="shared" si="47"/>
        <v>Bahamas, The|1963</v>
      </c>
      <c r="F3061" s="25"/>
      <c r="G3061" s="25"/>
      <c r="H3061" s="25" t="s">
        <v>13107</v>
      </c>
      <c r="I3061" s="25"/>
      <c r="J3061" s="25"/>
      <c r="K3061" s="25"/>
      <c r="L3061" s="22" t="s">
        <v>887</v>
      </c>
      <c r="M3061" s="25"/>
    </row>
    <row r="3062" spans="1:13" x14ac:dyDescent="0.25">
      <c r="A3062" s="22" t="s">
        <v>13102</v>
      </c>
      <c r="B3062" s="25">
        <v>313</v>
      </c>
      <c r="C3062" s="22" t="s">
        <v>13103</v>
      </c>
      <c r="D3062" s="24" t="s">
        <v>926</v>
      </c>
      <c r="E3062" s="23" t="str">
        <f t="shared" si="47"/>
        <v>Bahamas, The|1964</v>
      </c>
      <c r="F3062" s="25"/>
      <c r="G3062" s="25"/>
      <c r="H3062" s="25" t="s">
        <v>13108</v>
      </c>
      <c r="I3062" s="25"/>
      <c r="J3062" s="25"/>
      <c r="K3062" s="25"/>
      <c r="L3062" s="22" t="s">
        <v>887</v>
      </c>
      <c r="M3062" s="25"/>
    </row>
    <row r="3063" spans="1:13" x14ac:dyDescent="0.25">
      <c r="A3063" s="22" t="s">
        <v>13102</v>
      </c>
      <c r="B3063" s="25">
        <v>313</v>
      </c>
      <c r="C3063" s="22" t="s">
        <v>13103</v>
      </c>
      <c r="D3063" s="24" t="s">
        <v>932</v>
      </c>
      <c r="E3063" s="23" t="str">
        <f t="shared" si="47"/>
        <v>Bahamas, The|1965</v>
      </c>
      <c r="F3063" s="25"/>
      <c r="G3063" s="25"/>
      <c r="H3063" s="25" t="s">
        <v>13109</v>
      </c>
      <c r="I3063" s="25"/>
      <c r="J3063" s="25"/>
      <c r="K3063" s="25"/>
      <c r="L3063" s="22" t="s">
        <v>887</v>
      </c>
      <c r="M3063" s="25"/>
    </row>
    <row r="3064" spans="1:13" x14ac:dyDescent="0.25">
      <c r="A3064" s="22" t="s">
        <v>13102</v>
      </c>
      <c r="B3064" s="25">
        <v>313</v>
      </c>
      <c r="C3064" s="22" t="s">
        <v>13103</v>
      </c>
      <c r="D3064" s="24" t="s">
        <v>939</v>
      </c>
      <c r="E3064" s="23" t="str">
        <f t="shared" si="47"/>
        <v>Bahamas, The|1966</v>
      </c>
      <c r="F3064" s="25"/>
      <c r="G3064" s="25"/>
      <c r="H3064" s="25" t="s">
        <v>13110</v>
      </c>
      <c r="I3064" s="25" t="s">
        <v>13111</v>
      </c>
      <c r="J3064" s="25"/>
      <c r="K3064" s="25"/>
      <c r="L3064" s="22" t="s">
        <v>887</v>
      </c>
      <c r="M3064" s="25"/>
    </row>
    <row r="3065" spans="1:13" x14ac:dyDescent="0.25">
      <c r="A3065" s="22" t="s">
        <v>13102</v>
      </c>
      <c r="B3065" s="25">
        <v>313</v>
      </c>
      <c r="C3065" s="22" t="s">
        <v>13103</v>
      </c>
      <c r="D3065" s="24" t="s">
        <v>946</v>
      </c>
      <c r="E3065" s="23" t="str">
        <f t="shared" si="47"/>
        <v>Bahamas, The|1967</v>
      </c>
      <c r="F3065" s="25"/>
      <c r="G3065" s="25"/>
      <c r="H3065" s="25" t="s">
        <v>13112</v>
      </c>
      <c r="I3065" s="25" t="s">
        <v>13113</v>
      </c>
      <c r="J3065" s="25"/>
      <c r="K3065" s="25"/>
      <c r="L3065" s="22" t="s">
        <v>887</v>
      </c>
      <c r="M3065" s="25"/>
    </row>
    <row r="3066" spans="1:13" x14ac:dyDescent="0.25">
      <c r="A3066" s="22" t="s">
        <v>13102</v>
      </c>
      <c r="B3066" s="25">
        <v>313</v>
      </c>
      <c r="C3066" s="22" t="s">
        <v>13103</v>
      </c>
      <c r="D3066" s="24" t="s">
        <v>953</v>
      </c>
      <c r="E3066" s="23" t="str">
        <f t="shared" si="47"/>
        <v>Bahamas, The|1968</v>
      </c>
      <c r="F3066" s="25"/>
      <c r="G3066" s="25"/>
      <c r="H3066" s="25" t="s">
        <v>13114</v>
      </c>
      <c r="I3066" s="25" t="s">
        <v>13115</v>
      </c>
      <c r="J3066" s="25"/>
      <c r="K3066" s="25"/>
      <c r="L3066" s="22" t="s">
        <v>887</v>
      </c>
      <c r="M3066" s="25"/>
    </row>
    <row r="3067" spans="1:13" x14ac:dyDescent="0.25">
      <c r="A3067" s="22" t="s">
        <v>13102</v>
      </c>
      <c r="B3067" s="25">
        <v>313</v>
      </c>
      <c r="C3067" s="22" t="s">
        <v>13103</v>
      </c>
      <c r="D3067" s="24" t="s">
        <v>960</v>
      </c>
      <c r="E3067" s="23" t="str">
        <f t="shared" si="47"/>
        <v>Bahamas, The|1969</v>
      </c>
      <c r="F3067" s="25"/>
      <c r="G3067" s="25"/>
      <c r="H3067" s="25" t="s">
        <v>13116</v>
      </c>
      <c r="I3067" s="25" t="s">
        <v>13117</v>
      </c>
      <c r="J3067" s="25"/>
      <c r="K3067" s="25"/>
      <c r="L3067" s="22" t="s">
        <v>887</v>
      </c>
      <c r="M3067" s="25"/>
    </row>
    <row r="3068" spans="1:13" x14ac:dyDescent="0.25">
      <c r="A3068" s="22" t="s">
        <v>13102</v>
      </c>
      <c r="B3068" s="25">
        <v>313</v>
      </c>
      <c r="C3068" s="22" t="s">
        <v>13103</v>
      </c>
      <c r="D3068" s="24" t="s">
        <v>967</v>
      </c>
      <c r="E3068" s="23" t="str">
        <f t="shared" si="47"/>
        <v>Bahamas, The|1970</v>
      </c>
      <c r="F3068" s="25"/>
      <c r="G3068" s="25"/>
      <c r="H3068" s="25" t="s">
        <v>13118</v>
      </c>
      <c r="I3068" s="25" t="s">
        <v>13119</v>
      </c>
      <c r="J3068" s="25"/>
      <c r="K3068" s="25"/>
      <c r="L3068" s="22" t="s">
        <v>887</v>
      </c>
      <c r="M3068" s="25"/>
    </row>
    <row r="3069" spans="1:13" x14ac:dyDescent="0.25">
      <c r="A3069" s="22" t="s">
        <v>13102</v>
      </c>
      <c r="B3069" s="25">
        <v>313</v>
      </c>
      <c r="C3069" s="22" t="s">
        <v>13103</v>
      </c>
      <c r="D3069" s="24" t="s">
        <v>974</v>
      </c>
      <c r="E3069" s="23" t="str">
        <f t="shared" si="47"/>
        <v>Bahamas, The|1971</v>
      </c>
      <c r="F3069" s="25"/>
      <c r="G3069" s="25"/>
      <c r="H3069" s="25" t="s">
        <v>13120</v>
      </c>
      <c r="I3069" s="25" t="s">
        <v>13121</v>
      </c>
      <c r="J3069" s="25"/>
      <c r="K3069" s="25"/>
      <c r="L3069" s="22" t="s">
        <v>887</v>
      </c>
      <c r="M3069" s="25"/>
    </row>
    <row r="3070" spans="1:13" x14ac:dyDescent="0.25">
      <c r="A3070" s="22" t="s">
        <v>13102</v>
      </c>
      <c r="B3070" s="25">
        <v>313</v>
      </c>
      <c r="C3070" s="22" t="s">
        <v>13103</v>
      </c>
      <c r="D3070" s="24" t="s">
        <v>981</v>
      </c>
      <c r="E3070" s="23" t="str">
        <f t="shared" si="47"/>
        <v>Bahamas, The|1972</v>
      </c>
      <c r="F3070" s="25"/>
      <c r="G3070" s="25"/>
      <c r="H3070" s="25" t="s">
        <v>13122</v>
      </c>
      <c r="I3070" s="25" t="s">
        <v>13123</v>
      </c>
      <c r="J3070" s="25"/>
      <c r="K3070" s="25"/>
      <c r="L3070" s="22" t="s">
        <v>887</v>
      </c>
      <c r="M3070" s="25"/>
    </row>
    <row r="3071" spans="1:13" x14ac:dyDescent="0.25">
      <c r="A3071" s="22" t="s">
        <v>13102</v>
      </c>
      <c r="B3071" s="25">
        <v>313</v>
      </c>
      <c r="C3071" s="22" t="s">
        <v>13103</v>
      </c>
      <c r="D3071" s="24" t="s">
        <v>987</v>
      </c>
      <c r="E3071" s="23" t="str">
        <f t="shared" si="47"/>
        <v>Bahamas, The|1973</v>
      </c>
      <c r="F3071" s="25"/>
      <c r="G3071" s="25"/>
      <c r="H3071" s="25" t="s">
        <v>13124</v>
      </c>
      <c r="I3071" s="25" t="s">
        <v>13125</v>
      </c>
      <c r="J3071" s="25"/>
      <c r="K3071" s="25"/>
      <c r="L3071" s="22" t="s">
        <v>887</v>
      </c>
      <c r="M3071" s="25"/>
    </row>
    <row r="3072" spans="1:13" x14ac:dyDescent="0.25">
      <c r="A3072" s="22" t="s">
        <v>13102</v>
      </c>
      <c r="B3072" s="25">
        <v>313</v>
      </c>
      <c r="C3072" s="22" t="s">
        <v>13103</v>
      </c>
      <c r="D3072" s="24" t="s">
        <v>994</v>
      </c>
      <c r="E3072" s="23" t="str">
        <f t="shared" si="47"/>
        <v>Bahamas, The|1974</v>
      </c>
      <c r="F3072" s="25"/>
      <c r="G3072" s="25"/>
      <c r="H3072" s="25" t="s">
        <v>13126</v>
      </c>
      <c r="I3072" s="25" t="s">
        <v>13127</v>
      </c>
      <c r="J3072" s="25"/>
      <c r="K3072" s="25"/>
      <c r="L3072" s="22" t="s">
        <v>887</v>
      </c>
      <c r="M3072" s="25"/>
    </row>
    <row r="3073" spans="1:13" x14ac:dyDescent="0.25">
      <c r="A3073" s="22" t="s">
        <v>13102</v>
      </c>
      <c r="B3073" s="25">
        <v>313</v>
      </c>
      <c r="C3073" s="22" t="s">
        <v>13103</v>
      </c>
      <c r="D3073" s="24" t="s">
        <v>1001</v>
      </c>
      <c r="E3073" s="23" t="str">
        <f t="shared" si="47"/>
        <v>Bahamas, The|1975</v>
      </c>
      <c r="F3073" s="25"/>
      <c r="G3073" s="25"/>
      <c r="H3073" s="25" t="s">
        <v>13128</v>
      </c>
      <c r="I3073" s="25" t="s">
        <v>13129</v>
      </c>
      <c r="J3073" s="25"/>
      <c r="K3073" s="25" t="s">
        <v>13130</v>
      </c>
      <c r="L3073" s="22" t="s">
        <v>887</v>
      </c>
      <c r="M3073" s="25"/>
    </row>
    <row r="3074" spans="1:13" x14ac:dyDescent="0.25">
      <c r="A3074" s="22" t="s">
        <v>13102</v>
      </c>
      <c r="B3074" s="25">
        <v>313</v>
      </c>
      <c r="C3074" s="22" t="s">
        <v>13103</v>
      </c>
      <c r="D3074" s="24" t="s">
        <v>1008</v>
      </c>
      <c r="E3074" s="23" t="str">
        <f t="shared" si="47"/>
        <v>Bahamas, The|1976</v>
      </c>
      <c r="F3074" s="25"/>
      <c r="G3074" s="25"/>
      <c r="H3074" s="25" t="s">
        <v>13131</v>
      </c>
      <c r="I3074" s="25" t="s">
        <v>13132</v>
      </c>
      <c r="J3074" s="25"/>
      <c r="K3074" s="25" t="s">
        <v>13133</v>
      </c>
      <c r="L3074" s="22" t="s">
        <v>887</v>
      </c>
      <c r="M3074" s="25"/>
    </row>
    <row r="3075" spans="1:13" x14ac:dyDescent="0.25">
      <c r="A3075" s="22" t="s">
        <v>13102</v>
      </c>
      <c r="B3075" s="25">
        <v>313</v>
      </c>
      <c r="C3075" s="22" t="s">
        <v>13103</v>
      </c>
      <c r="D3075" s="24" t="s">
        <v>1015</v>
      </c>
      <c r="E3075" s="23" t="str">
        <f t="shared" ref="E3075:E3138" si="48">A3075&amp;"|"&amp;D3075</f>
        <v>Bahamas, The|1977</v>
      </c>
      <c r="F3075" s="25"/>
      <c r="G3075" s="25"/>
      <c r="H3075" s="25" t="s">
        <v>13134</v>
      </c>
      <c r="I3075" s="25" t="s">
        <v>13135</v>
      </c>
      <c r="J3075" s="25"/>
      <c r="K3075" s="25"/>
      <c r="L3075" s="22" t="s">
        <v>887</v>
      </c>
      <c r="M3075" s="25"/>
    </row>
    <row r="3076" spans="1:13" x14ac:dyDescent="0.25">
      <c r="A3076" s="22" t="s">
        <v>13102</v>
      </c>
      <c r="B3076" s="25">
        <v>313</v>
      </c>
      <c r="C3076" s="22" t="s">
        <v>13103</v>
      </c>
      <c r="D3076" s="24" t="s">
        <v>1022</v>
      </c>
      <c r="E3076" s="23" t="str">
        <f t="shared" si="48"/>
        <v>Bahamas, The|1978</v>
      </c>
      <c r="F3076" s="25"/>
      <c r="G3076" s="25"/>
      <c r="H3076" s="25" t="s">
        <v>13136</v>
      </c>
      <c r="I3076" s="25" t="s">
        <v>13137</v>
      </c>
      <c r="J3076" s="25"/>
      <c r="K3076" s="25"/>
      <c r="L3076" s="22" t="s">
        <v>887</v>
      </c>
      <c r="M3076" s="25"/>
    </row>
    <row r="3077" spans="1:13" x14ac:dyDescent="0.25">
      <c r="A3077" s="22" t="s">
        <v>13102</v>
      </c>
      <c r="B3077" s="25">
        <v>313</v>
      </c>
      <c r="C3077" s="22" t="s">
        <v>13103</v>
      </c>
      <c r="D3077" s="24" t="s">
        <v>1029</v>
      </c>
      <c r="E3077" s="23" t="str">
        <f t="shared" si="48"/>
        <v>Bahamas, The|1979</v>
      </c>
      <c r="F3077" s="25"/>
      <c r="G3077" s="25"/>
      <c r="H3077" s="25" t="s">
        <v>13138</v>
      </c>
      <c r="I3077" s="25" t="s">
        <v>13139</v>
      </c>
      <c r="J3077" s="25"/>
      <c r="K3077" s="25"/>
      <c r="L3077" s="22" t="s">
        <v>887</v>
      </c>
      <c r="M3077" s="25"/>
    </row>
    <row r="3078" spans="1:13" x14ac:dyDescent="0.25">
      <c r="A3078" s="22" t="s">
        <v>13102</v>
      </c>
      <c r="B3078" s="25">
        <v>313</v>
      </c>
      <c r="C3078" s="22" t="s">
        <v>13103</v>
      </c>
      <c r="D3078" s="24" t="s">
        <v>1036</v>
      </c>
      <c r="E3078" s="23" t="str">
        <f t="shared" si="48"/>
        <v>Bahamas, The|1980</v>
      </c>
      <c r="F3078" s="25"/>
      <c r="G3078" s="25"/>
      <c r="H3078" s="25" t="s">
        <v>13140</v>
      </c>
      <c r="I3078" s="25" t="s">
        <v>13141</v>
      </c>
      <c r="J3078" s="25"/>
      <c r="K3078" s="25" t="s">
        <v>13142</v>
      </c>
      <c r="L3078" s="22" t="s">
        <v>887</v>
      </c>
      <c r="M3078" s="25"/>
    </row>
    <row r="3079" spans="1:13" x14ac:dyDescent="0.25">
      <c r="A3079" s="22" t="s">
        <v>13102</v>
      </c>
      <c r="B3079" s="25">
        <v>313</v>
      </c>
      <c r="C3079" s="22" t="s">
        <v>13103</v>
      </c>
      <c r="D3079" s="24" t="s">
        <v>1044</v>
      </c>
      <c r="E3079" s="23" t="str">
        <f t="shared" si="48"/>
        <v>Bahamas, The|1981</v>
      </c>
      <c r="F3079" s="25"/>
      <c r="G3079" s="25"/>
      <c r="H3079" s="25" t="s">
        <v>13143</v>
      </c>
      <c r="I3079" s="25" t="s">
        <v>13144</v>
      </c>
      <c r="J3079" s="25"/>
      <c r="K3079" s="25" t="s">
        <v>13145</v>
      </c>
      <c r="L3079" s="22" t="s">
        <v>887</v>
      </c>
      <c r="M3079" s="25"/>
    </row>
    <row r="3080" spans="1:13" x14ac:dyDescent="0.25">
      <c r="A3080" s="22" t="s">
        <v>13102</v>
      </c>
      <c r="B3080" s="25">
        <v>313</v>
      </c>
      <c r="C3080" s="22" t="s">
        <v>13103</v>
      </c>
      <c r="D3080" s="24" t="s">
        <v>1052</v>
      </c>
      <c r="E3080" s="23" t="str">
        <f t="shared" si="48"/>
        <v>Bahamas, The|1982</v>
      </c>
      <c r="F3080" s="25"/>
      <c r="G3080" s="25"/>
      <c r="H3080" s="25" t="s">
        <v>13146</v>
      </c>
      <c r="I3080" s="25" t="s">
        <v>13147</v>
      </c>
      <c r="J3080" s="25"/>
      <c r="K3080" s="25" t="s">
        <v>13148</v>
      </c>
      <c r="L3080" s="22" t="s">
        <v>887</v>
      </c>
      <c r="M3080" s="25"/>
    </row>
    <row r="3081" spans="1:13" x14ac:dyDescent="0.25">
      <c r="A3081" s="22" t="s">
        <v>13102</v>
      </c>
      <c r="B3081" s="25">
        <v>313</v>
      </c>
      <c r="C3081" s="22" t="s">
        <v>13103</v>
      </c>
      <c r="D3081" s="24" t="s">
        <v>1060</v>
      </c>
      <c r="E3081" s="23" t="str">
        <f t="shared" si="48"/>
        <v>Bahamas, The|1983</v>
      </c>
      <c r="F3081" s="25"/>
      <c r="G3081" s="25"/>
      <c r="H3081" s="25" t="s">
        <v>13149</v>
      </c>
      <c r="I3081" s="25" t="s">
        <v>13150</v>
      </c>
      <c r="J3081" s="25"/>
      <c r="K3081" s="25" t="s">
        <v>13151</v>
      </c>
      <c r="L3081" s="22" t="s">
        <v>887</v>
      </c>
      <c r="M3081" s="25"/>
    </row>
    <row r="3082" spans="1:13" x14ac:dyDescent="0.25">
      <c r="A3082" s="22" t="s">
        <v>13102</v>
      </c>
      <c r="B3082" s="25">
        <v>313</v>
      </c>
      <c r="C3082" s="22" t="s">
        <v>13103</v>
      </c>
      <c r="D3082" s="24" t="s">
        <v>1068</v>
      </c>
      <c r="E3082" s="23" t="str">
        <f t="shared" si="48"/>
        <v>Bahamas, The|1984</v>
      </c>
      <c r="F3082" s="25"/>
      <c r="G3082" s="25"/>
      <c r="H3082" s="25" t="s">
        <v>13152</v>
      </c>
      <c r="I3082" s="25" t="s">
        <v>13153</v>
      </c>
      <c r="J3082" s="25"/>
      <c r="K3082" s="25" t="s">
        <v>13154</v>
      </c>
      <c r="L3082" s="22" t="s">
        <v>887</v>
      </c>
      <c r="M3082" s="25"/>
    </row>
    <row r="3083" spans="1:13" x14ac:dyDescent="0.25">
      <c r="A3083" s="22" t="s">
        <v>13102</v>
      </c>
      <c r="B3083" s="25">
        <v>313</v>
      </c>
      <c r="C3083" s="22" t="s">
        <v>13103</v>
      </c>
      <c r="D3083" s="24" t="s">
        <v>1076</v>
      </c>
      <c r="E3083" s="23" t="str">
        <f t="shared" si="48"/>
        <v>Bahamas, The|1985</v>
      </c>
      <c r="F3083" s="25"/>
      <c r="G3083" s="25"/>
      <c r="H3083" s="25" t="s">
        <v>13155</v>
      </c>
      <c r="I3083" s="25" t="s">
        <v>13156</v>
      </c>
      <c r="J3083" s="25"/>
      <c r="K3083" s="25" t="s">
        <v>13157</v>
      </c>
      <c r="L3083" s="22" t="s">
        <v>887</v>
      </c>
      <c r="M3083" s="25"/>
    </row>
    <row r="3084" spans="1:13" x14ac:dyDescent="0.25">
      <c r="A3084" s="22" t="s">
        <v>13102</v>
      </c>
      <c r="B3084" s="25">
        <v>313</v>
      </c>
      <c r="C3084" s="22" t="s">
        <v>13103</v>
      </c>
      <c r="D3084" s="24" t="s">
        <v>1084</v>
      </c>
      <c r="E3084" s="23" t="str">
        <f t="shared" si="48"/>
        <v>Bahamas, The|1986</v>
      </c>
      <c r="F3084" s="25"/>
      <c r="G3084" s="25" t="s">
        <v>8143</v>
      </c>
      <c r="H3084" s="25" t="s">
        <v>13158</v>
      </c>
      <c r="I3084" s="25" t="s">
        <v>13159</v>
      </c>
      <c r="J3084" s="25"/>
      <c r="K3084" s="25" t="s">
        <v>13160</v>
      </c>
      <c r="L3084" s="22" t="s">
        <v>887</v>
      </c>
      <c r="M3084" s="25"/>
    </row>
    <row r="3085" spans="1:13" x14ac:dyDescent="0.25">
      <c r="A3085" s="22" t="s">
        <v>13102</v>
      </c>
      <c r="B3085" s="25">
        <v>313</v>
      </c>
      <c r="C3085" s="22" t="s">
        <v>13103</v>
      </c>
      <c r="D3085" s="24" t="s">
        <v>1091</v>
      </c>
      <c r="E3085" s="23" t="str">
        <f t="shared" si="48"/>
        <v>Bahamas, The|1987</v>
      </c>
      <c r="F3085" s="25"/>
      <c r="G3085" s="25"/>
      <c r="H3085" s="25" t="s">
        <v>13161</v>
      </c>
      <c r="I3085" s="25" t="s">
        <v>13162</v>
      </c>
      <c r="J3085" s="25"/>
      <c r="K3085" s="25" t="s">
        <v>13163</v>
      </c>
      <c r="L3085" s="22" t="s">
        <v>887</v>
      </c>
      <c r="M3085" s="25"/>
    </row>
    <row r="3086" spans="1:13" x14ac:dyDescent="0.25">
      <c r="A3086" s="22" t="s">
        <v>13102</v>
      </c>
      <c r="B3086" s="25">
        <v>313</v>
      </c>
      <c r="C3086" s="22" t="s">
        <v>13103</v>
      </c>
      <c r="D3086" s="24" t="s">
        <v>1099</v>
      </c>
      <c r="E3086" s="23" t="str">
        <f t="shared" si="48"/>
        <v>Bahamas, The|1988</v>
      </c>
      <c r="F3086" s="25"/>
      <c r="G3086" s="25">
        <v>11</v>
      </c>
      <c r="H3086" s="25" t="s">
        <v>13164</v>
      </c>
      <c r="I3086" s="25" t="s">
        <v>13165</v>
      </c>
      <c r="J3086" s="25"/>
      <c r="K3086" s="25"/>
      <c r="L3086" s="22" t="s">
        <v>887</v>
      </c>
      <c r="M3086" s="25"/>
    </row>
    <row r="3087" spans="1:13" x14ac:dyDescent="0.25">
      <c r="A3087" s="22" t="s">
        <v>13102</v>
      </c>
      <c r="B3087" s="25">
        <v>313</v>
      </c>
      <c r="C3087" s="22" t="s">
        <v>13103</v>
      </c>
      <c r="D3087" s="24" t="s">
        <v>1106</v>
      </c>
      <c r="E3087" s="23" t="str">
        <f t="shared" si="48"/>
        <v>Bahamas, The|1989</v>
      </c>
      <c r="F3087" s="25"/>
      <c r="G3087" s="25" t="s">
        <v>1977</v>
      </c>
      <c r="H3087" s="25" t="s">
        <v>13166</v>
      </c>
      <c r="I3087" s="25" t="s">
        <v>13167</v>
      </c>
      <c r="J3087" s="25"/>
      <c r="K3087" s="25"/>
      <c r="L3087" s="22" t="s">
        <v>887</v>
      </c>
      <c r="M3087" s="25" t="s">
        <v>13168</v>
      </c>
    </row>
    <row r="3088" spans="1:13" x14ac:dyDescent="0.25">
      <c r="A3088" s="22" t="s">
        <v>13102</v>
      </c>
      <c r="B3088" s="25">
        <v>313</v>
      </c>
      <c r="C3088" s="22" t="s">
        <v>13103</v>
      </c>
      <c r="D3088" s="24" t="s">
        <v>1114</v>
      </c>
      <c r="E3088" s="23" t="str">
        <f t="shared" si="48"/>
        <v>Bahamas, The|1990</v>
      </c>
      <c r="F3088" s="25"/>
      <c r="G3088" s="25"/>
      <c r="H3088" s="25" t="s">
        <v>13169</v>
      </c>
      <c r="I3088" s="25" t="s">
        <v>13170</v>
      </c>
      <c r="J3088" s="25"/>
      <c r="K3088" s="25"/>
      <c r="L3088" s="22" t="s">
        <v>887</v>
      </c>
      <c r="M3088" s="25" t="s">
        <v>13171</v>
      </c>
    </row>
    <row r="3089" spans="1:13" x14ac:dyDescent="0.25">
      <c r="A3089" s="22" t="s">
        <v>13102</v>
      </c>
      <c r="B3089" s="25">
        <v>313</v>
      </c>
      <c r="C3089" s="22" t="s">
        <v>13103</v>
      </c>
      <c r="D3089" s="24" t="s">
        <v>1122</v>
      </c>
      <c r="E3089" s="23" t="str">
        <f t="shared" si="48"/>
        <v>Bahamas, The|1991</v>
      </c>
      <c r="F3089" s="25"/>
      <c r="G3089" s="25" t="s">
        <v>8143</v>
      </c>
      <c r="H3089" s="25" t="s">
        <v>13172</v>
      </c>
      <c r="I3089" s="25" t="s">
        <v>13173</v>
      </c>
      <c r="J3089" s="25"/>
      <c r="K3089" s="25"/>
      <c r="L3089" s="22" t="s">
        <v>887</v>
      </c>
      <c r="M3089" s="25" t="s">
        <v>13174</v>
      </c>
    </row>
    <row r="3090" spans="1:13" x14ac:dyDescent="0.25">
      <c r="A3090" s="22" t="s">
        <v>13102</v>
      </c>
      <c r="B3090" s="25">
        <v>313</v>
      </c>
      <c r="C3090" s="22" t="s">
        <v>13103</v>
      </c>
      <c r="D3090" s="24" t="s">
        <v>1130</v>
      </c>
      <c r="E3090" s="23" t="str">
        <f t="shared" si="48"/>
        <v>Bahamas, The|1992</v>
      </c>
      <c r="F3090" s="25"/>
      <c r="G3090" s="25" t="s">
        <v>6378</v>
      </c>
      <c r="H3090" s="25" t="s">
        <v>13175</v>
      </c>
      <c r="I3090" s="25" t="s">
        <v>13176</v>
      </c>
      <c r="J3090" s="25"/>
      <c r="K3090" s="25"/>
      <c r="L3090" s="22" t="s">
        <v>887</v>
      </c>
      <c r="M3090" s="25" t="s">
        <v>13177</v>
      </c>
    </row>
    <row r="3091" spans="1:13" x14ac:dyDescent="0.25">
      <c r="A3091" s="22" t="s">
        <v>13102</v>
      </c>
      <c r="B3091" s="25">
        <v>313</v>
      </c>
      <c r="C3091" s="22" t="s">
        <v>13103</v>
      </c>
      <c r="D3091" s="24" t="s">
        <v>1136</v>
      </c>
      <c r="E3091" s="23" t="str">
        <f t="shared" si="48"/>
        <v>Bahamas, The|1993</v>
      </c>
      <c r="F3091" s="25"/>
      <c r="G3091" s="25">
        <v>13</v>
      </c>
      <c r="H3091" s="25" t="s">
        <v>13178</v>
      </c>
      <c r="I3091" s="25" t="s">
        <v>13179</v>
      </c>
      <c r="J3091" s="25"/>
      <c r="K3091" s="25"/>
      <c r="L3091" s="22" t="s">
        <v>887</v>
      </c>
      <c r="M3091" s="25" t="s">
        <v>13180</v>
      </c>
    </row>
    <row r="3092" spans="1:13" x14ac:dyDescent="0.25">
      <c r="A3092" s="22" t="s">
        <v>13102</v>
      </c>
      <c r="B3092" s="25">
        <v>313</v>
      </c>
      <c r="C3092" s="22" t="s">
        <v>13103</v>
      </c>
      <c r="D3092" s="24" t="s">
        <v>1144</v>
      </c>
      <c r="E3092" s="23" t="str">
        <f t="shared" si="48"/>
        <v>Bahamas, The|1994</v>
      </c>
      <c r="F3092" s="25" t="s">
        <v>13181</v>
      </c>
      <c r="G3092" s="25" t="s">
        <v>11896</v>
      </c>
      <c r="H3092" s="25" t="s">
        <v>13182</v>
      </c>
      <c r="I3092" s="25" t="s">
        <v>13183</v>
      </c>
      <c r="J3092" s="25"/>
      <c r="K3092" s="25"/>
      <c r="L3092" s="22" t="s">
        <v>887</v>
      </c>
      <c r="M3092" s="25" t="s">
        <v>13184</v>
      </c>
    </row>
    <row r="3093" spans="1:13" x14ac:dyDescent="0.25">
      <c r="A3093" s="22" t="s">
        <v>13102</v>
      </c>
      <c r="B3093" s="25">
        <v>313</v>
      </c>
      <c r="C3093" s="22" t="s">
        <v>13103</v>
      </c>
      <c r="D3093" s="24" t="s">
        <v>1152</v>
      </c>
      <c r="E3093" s="23" t="str">
        <f t="shared" si="48"/>
        <v>Bahamas, The|1995</v>
      </c>
      <c r="F3093" s="25" t="s">
        <v>13185</v>
      </c>
      <c r="G3093" s="25" t="s">
        <v>1440</v>
      </c>
      <c r="H3093" s="25" t="s">
        <v>13186</v>
      </c>
      <c r="I3093" s="25" t="s">
        <v>13187</v>
      </c>
      <c r="J3093" s="25"/>
      <c r="K3093" s="25"/>
      <c r="L3093" s="22" t="s">
        <v>887</v>
      </c>
      <c r="M3093" s="25" t="s">
        <v>13188</v>
      </c>
    </row>
    <row r="3094" spans="1:13" x14ac:dyDescent="0.25">
      <c r="A3094" s="22" t="s">
        <v>13102</v>
      </c>
      <c r="B3094" s="25">
        <v>313</v>
      </c>
      <c r="C3094" s="22" t="s">
        <v>13103</v>
      </c>
      <c r="D3094" s="24" t="s">
        <v>1158</v>
      </c>
      <c r="E3094" s="23" t="str">
        <f t="shared" si="48"/>
        <v>Bahamas, The|1996</v>
      </c>
      <c r="F3094" s="25" t="s">
        <v>13189</v>
      </c>
      <c r="G3094" s="25" t="s">
        <v>10253</v>
      </c>
      <c r="H3094" s="25" t="s">
        <v>13190</v>
      </c>
      <c r="I3094" s="25" t="s">
        <v>13191</v>
      </c>
      <c r="J3094" s="25"/>
      <c r="K3094" s="25"/>
      <c r="L3094" s="22" t="s">
        <v>887</v>
      </c>
      <c r="M3094" s="25" t="s">
        <v>13192</v>
      </c>
    </row>
    <row r="3095" spans="1:13" x14ac:dyDescent="0.25">
      <c r="A3095" s="22" t="s">
        <v>13102</v>
      </c>
      <c r="B3095" s="25">
        <v>313</v>
      </c>
      <c r="C3095" s="22" t="s">
        <v>13103</v>
      </c>
      <c r="D3095" s="24" t="s">
        <v>1165</v>
      </c>
      <c r="E3095" s="23" t="str">
        <f t="shared" si="48"/>
        <v>Bahamas, The|1997</v>
      </c>
      <c r="F3095" s="25" t="s">
        <v>13193</v>
      </c>
      <c r="G3095" s="25" t="s">
        <v>2937</v>
      </c>
      <c r="H3095" s="25" t="s">
        <v>13194</v>
      </c>
      <c r="I3095" s="25" t="s">
        <v>13195</v>
      </c>
      <c r="J3095" s="25"/>
      <c r="K3095" s="25"/>
      <c r="L3095" s="22" t="s">
        <v>887</v>
      </c>
      <c r="M3095" s="25" t="s">
        <v>13196</v>
      </c>
    </row>
    <row r="3096" spans="1:13" x14ac:dyDescent="0.25">
      <c r="A3096" s="22" t="s">
        <v>13102</v>
      </c>
      <c r="B3096" s="25">
        <v>313</v>
      </c>
      <c r="C3096" s="22" t="s">
        <v>13103</v>
      </c>
      <c r="D3096" s="24" t="s">
        <v>1172</v>
      </c>
      <c r="E3096" s="23" t="str">
        <f t="shared" si="48"/>
        <v>Bahamas, The|1998</v>
      </c>
      <c r="F3096" s="25" t="s">
        <v>13197</v>
      </c>
      <c r="G3096" s="25" t="s">
        <v>1046</v>
      </c>
      <c r="H3096" s="25" t="s">
        <v>13198</v>
      </c>
      <c r="I3096" s="25" t="s">
        <v>13199</v>
      </c>
      <c r="J3096" s="25"/>
      <c r="K3096" s="25"/>
      <c r="L3096" s="22" t="s">
        <v>887</v>
      </c>
      <c r="M3096" s="25" t="s">
        <v>13200</v>
      </c>
    </row>
    <row r="3097" spans="1:13" x14ac:dyDescent="0.25">
      <c r="A3097" s="22" t="s">
        <v>13102</v>
      </c>
      <c r="B3097" s="25">
        <v>313</v>
      </c>
      <c r="C3097" s="22" t="s">
        <v>13103</v>
      </c>
      <c r="D3097" s="24" t="s">
        <v>1179</v>
      </c>
      <c r="E3097" s="23" t="str">
        <f t="shared" si="48"/>
        <v>Bahamas, The|1999</v>
      </c>
      <c r="F3097" s="25" t="s">
        <v>13201</v>
      </c>
      <c r="G3097" s="25" t="s">
        <v>2546</v>
      </c>
      <c r="H3097" s="25" t="s">
        <v>13202</v>
      </c>
      <c r="I3097" s="25" t="s">
        <v>13203</v>
      </c>
      <c r="J3097" s="25"/>
      <c r="K3097" s="25" t="s">
        <v>13204</v>
      </c>
      <c r="L3097" s="22" t="s">
        <v>887</v>
      </c>
      <c r="M3097" s="25" t="s">
        <v>13205</v>
      </c>
    </row>
    <row r="3098" spans="1:13" x14ac:dyDescent="0.25">
      <c r="A3098" s="22" t="s">
        <v>13102</v>
      </c>
      <c r="B3098" s="25">
        <v>313</v>
      </c>
      <c r="C3098" s="22" t="s">
        <v>13103</v>
      </c>
      <c r="D3098" s="24" t="s">
        <v>1186</v>
      </c>
      <c r="E3098" s="23" t="str">
        <f t="shared" si="48"/>
        <v>Bahamas, The|2000</v>
      </c>
      <c r="F3098" s="25" t="s">
        <v>13206</v>
      </c>
      <c r="G3098" s="25"/>
      <c r="H3098" s="25" t="s">
        <v>13207</v>
      </c>
      <c r="I3098" s="25" t="s">
        <v>13208</v>
      </c>
      <c r="J3098" s="25"/>
      <c r="K3098" s="25"/>
      <c r="L3098" s="22" t="s">
        <v>887</v>
      </c>
      <c r="M3098" s="25" t="s">
        <v>13209</v>
      </c>
    </row>
    <row r="3099" spans="1:13" x14ac:dyDescent="0.25">
      <c r="A3099" s="22" t="s">
        <v>13102</v>
      </c>
      <c r="B3099" s="25">
        <v>313</v>
      </c>
      <c r="C3099" s="22" t="s">
        <v>13103</v>
      </c>
      <c r="D3099" s="24" t="s">
        <v>1192</v>
      </c>
      <c r="E3099" s="23" t="str">
        <f t="shared" si="48"/>
        <v>Bahamas, The|2001</v>
      </c>
      <c r="F3099" s="25" t="s">
        <v>13210</v>
      </c>
      <c r="G3099" s="25" t="s">
        <v>1138</v>
      </c>
      <c r="H3099" s="25" t="s">
        <v>13211</v>
      </c>
      <c r="I3099" s="25" t="s">
        <v>13212</v>
      </c>
      <c r="J3099" s="25" t="s">
        <v>13213</v>
      </c>
      <c r="K3099" s="25"/>
      <c r="L3099" s="22" t="s">
        <v>887</v>
      </c>
      <c r="M3099" s="25" t="s">
        <v>13214</v>
      </c>
    </row>
    <row r="3100" spans="1:13" x14ac:dyDescent="0.25">
      <c r="A3100" s="22" t="s">
        <v>13102</v>
      </c>
      <c r="B3100" s="25">
        <v>313</v>
      </c>
      <c r="C3100" s="22" t="s">
        <v>13103</v>
      </c>
      <c r="D3100" s="24" t="s">
        <v>1199</v>
      </c>
      <c r="E3100" s="23" t="str">
        <f t="shared" si="48"/>
        <v>Bahamas, The|2002</v>
      </c>
      <c r="F3100" s="25" t="s">
        <v>13215</v>
      </c>
      <c r="G3100" s="25">
        <v>9</v>
      </c>
      <c r="H3100" s="25" t="s">
        <v>13216</v>
      </c>
      <c r="I3100" s="25" t="s">
        <v>13217</v>
      </c>
      <c r="J3100" s="25"/>
      <c r="K3100" s="25" t="s">
        <v>13218</v>
      </c>
      <c r="L3100" s="22" t="s">
        <v>887</v>
      </c>
      <c r="M3100" s="25" t="s">
        <v>13219</v>
      </c>
    </row>
    <row r="3101" spans="1:13" x14ac:dyDescent="0.25">
      <c r="A3101" s="22" t="s">
        <v>13102</v>
      </c>
      <c r="B3101" s="25">
        <v>313</v>
      </c>
      <c r="C3101" s="22" t="s">
        <v>13103</v>
      </c>
      <c r="D3101" s="24" t="s">
        <v>1206</v>
      </c>
      <c r="E3101" s="23" t="str">
        <f t="shared" si="48"/>
        <v>Bahamas, The|2003</v>
      </c>
      <c r="F3101" s="25" t="s">
        <v>13220</v>
      </c>
      <c r="G3101" s="25" t="s">
        <v>1440</v>
      </c>
      <c r="H3101" s="25" t="s">
        <v>13221</v>
      </c>
      <c r="I3101" s="25" t="s">
        <v>13222</v>
      </c>
      <c r="J3101" s="25"/>
      <c r="K3101" s="25"/>
      <c r="L3101" s="22" t="s">
        <v>887</v>
      </c>
      <c r="M3101" s="25" t="s">
        <v>13223</v>
      </c>
    </row>
    <row r="3102" spans="1:13" x14ac:dyDescent="0.25">
      <c r="A3102" s="22" t="s">
        <v>13102</v>
      </c>
      <c r="B3102" s="25">
        <v>313</v>
      </c>
      <c r="C3102" s="22" t="s">
        <v>13103</v>
      </c>
      <c r="D3102" s="24" t="s">
        <v>1212</v>
      </c>
      <c r="E3102" s="23" t="str">
        <f t="shared" si="48"/>
        <v>Bahamas, The|2004</v>
      </c>
      <c r="F3102" s="25" t="s">
        <v>13224</v>
      </c>
      <c r="G3102" s="25" t="s">
        <v>1478</v>
      </c>
      <c r="H3102" s="25" t="s">
        <v>13225</v>
      </c>
      <c r="I3102" s="25" t="s">
        <v>13226</v>
      </c>
      <c r="J3102" s="25"/>
      <c r="K3102" s="25"/>
      <c r="L3102" s="22" t="s">
        <v>887</v>
      </c>
      <c r="M3102" s="25" t="s">
        <v>13227</v>
      </c>
    </row>
    <row r="3103" spans="1:13" x14ac:dyDescent="0.25">
      <c r="A3103" s="22" t="s">
        <v>13102</v>
      </c>
      <c r="B3103" s="25">
        <v>313</v>
      </c>
      <c r="C3103" s="22" t="s">
        <v>13103</v>
      </c>
      <c r="D3103" s="24" t="s">
        <v>1217</v>
      </c>
      <c r="E3103" s="23" t="str">
        <f t="shared" si="48"/>
        <v>Bahamas, The|2005</v>
      </c>
      <c r="F3103" s="25" t="s">
        <v>13228</v>
      </c>
      <c r="G3103" s="25" t="s">
        <v>2577</v>
      </c>
      <c r="H3103" s="25" t="s">
        <v>13229</v>
      </c>
      <c r="I3103" s="25" t="s">
        <v>13230</v>
      </c>
      <c r="J3103" s="25"/>
      <c r="K3103" s="25"/>
      <c r="L3103" s="22" t="s">
        <v>887</v>
      </c>
      <c r="M3103" s="25" t="s">
        <v>13231</v>
      </c>
    </row>
    <row r="3104" spans="1:13" x14ac:dyDescent="0.25">
      <c r="A3104" s="22" t="s">
        <v>13102</v>
      </c>
      <c r="B3104" s="25">
        <v>313</v>
      </c>
      <c r="C3104" s="22" t="s">
        <v>13103</v>
      </c>
      <c r="D3104" s="24" t="s">
        <v>1224</v>
      </c>
      <c r="E3104" s="23" t="str">
        <f t="shared" si="48"/>
        <v>Bahamas, The|2006</v>
      </c>
      <c r="F3104" s="25" t="s">
        <v>13232</v>
      </c>
      <c r="G3104" s="25" t="s">
        <v>1046</v>
      </c>
      <c r="H3104" s="25" t="s">
        <v>13233</v>
      </c>
      <c r="I3104" s="25" t="s">
        <v>13234</v>
      </c>
      <c r="J3104" s="25"/>
      <c r="K3104" s="25" t="s">
        <v>13235</v>
      </c>
      <c r="L3104" s="22" t="s">
        <v>887</v>
      </c>
      <c r="M3104" s="25" t="s">
        <v>13236</v>
      </c>
    </row>
    <row r="3105" spans="1:13" x14ac:dyDescent="0.25">
      <c r="A3105" s="22" t="s">
        <v>13102</v>
      </c>
      <c r="B3105" s="25">
        <v>313</v>
      </c>
      <c r="C3105" s="22" t="s">
        <v>13103</v>
      </c>
      <c r="D3105" s="24" t="s">
        <v>1231</v>
      </c>
      <c r="E3105" s="23" t="str">
        <f t="shared" si="48"/>
        <v>Bahamas, The|2007</v>
      </c>
      <c r="F3105" s="25" t="s">
        <v>13237</v>
      </c>
      <c r="G3105" s="25" t="s">
        <v>1580</v>
      </c>
      <c r="H3105" s="25" t="s">
        <v>13238</v>
      </c>
      <c r="I3105" s="25" t="s">
        <v>13239</v>
      </c>
      <c r="J3105" s="25"/>
      <c r="K3105" s="25"/>
      <c r="L3105" s="22" t="s">
        <v>887</v>
      </c>
      <c r="M3105" s="25" t="s">
        <v>13240</v>
      </c>
    </row>
    <row r="3106" spans="1:13" x14ac:dyDescent="0.25">
      <c r="A3106" s="22" t="s">
        <v>13102</v>
      </c>
      <c r="B3106" s="25">
        <v>313</v>
      </c>
      <c r="C3106" s="22" t="s">
        <v>13103</v>
      </c>
      <c r="D3106" s="24" t="s">
        <v>1237</v>
      </c>
      <c r="E3106" s="23" t="str">
        <f t="shared" si="48"/>
        <v>Bahamas, The|2008</v>
      </c>
      <c r="F3106" s="25" t="s">
        <v>13241</v>
      </c>
      <c r="G3106" s="25" t="s">
        <v>2664</v>
      </c>
      <c r="H3106" s="25" t="s">
        <v>13242</v>
      </c>
      <c r="I3106" s="25" t="s">
        <v>13243</v>
      </c>
      <c r="J3106" s="25"/>
      <c r="K3106" s="25"/>
      <c r="L3106" s="22" t="s">
        <v>887</v>
      </c>
      <c r="M3106" s="25" t="s">
        <v>13244</v>
      </c>
    </row>
    <row r="3107" spans="1:13" x14ac:dyDescent="0.25">
      <c r="A3107" s="22" t="s">
        <v>13102</v>
      </c>
      <c r="B3107" s="25">
        <v>313</v>
      </c>
      <c r="C3107" s="22" t="s">
        <v>13103</v>
      </c>
      <c r="D3107" s="24" t="s">
        <v>1243</v>
      </c>
      <c r="E3107" s="23" t="str">
        <f t="shared" si="48"/>
        <v>Bahamas, The|2009</v>
      </c>
      <c r="F3107" s="25" t="s">
        <v>13245</v>
      </c>
      <c r="G3107" s="25" t="s">
        <v>8569</v>
      </c>
      <c r="H3107" s="25" t="s">
        <v>13246</v>
      </c>
      <c r="I3107" s="25" t="s">
        <v>13247</v>
      </c>
      <c r="J3107" s="25"/>
      <c r="K3107" s="25"/>
      <c r="L3107" s="22" t="s">
        <v>887</v>
      </c>
      <c r="M3107" s="25" t="s">
        <v>13248</v>
      </c>
    </row>
    <row r="3108" spans="1:13" x14ac:dyDescent="0.25">
      <c r="A3108" s="22" t="s">
        <v>13102</v>
      </c>
      <c r="B3108" s="25">
        <v>313</v>
      </c>
      <c r="C3108" s="22" t="s">
        <v>13103</v>
      </c>
      <c r="D3108" s="24" t="s">
        <v>1250</v>
      </c>
      <c r="E3108" s="23" t="str">
        <f t="shared" si="48"/>
        <v>Bahamas, The|2010</v>
      </c>
      <c r="F3108" s="25" t="s">
        <v>13249</v>
      </c>
      <c r="G3108" s="25"/>
      <c r="H3108" s="25" t="s">
        <v>13250</v>
      </c>
      <c r="I3108" s="25">
        <v>100</v>
      </c>
      <c r="J3108" s="25"/>
      <c r="K3108" s="25" t="s">
        <v>13251</v>
      </c>
      <c r="L3108" s="22" t="s">
        <v>887</v>
      </c>
      <c r="M3108" s="25" t="s">
        <v>13252</v>
      </c>
    </row>
    <row r="3109" spans="1:13" x14ac:dyDescent="0.25">
      <c r="A3109" s="22" t="s">
        <v>13102</v>
      </c>
      <c r="B3109" s="25">
        <v>313</v>
      </c>
      <c r="C3109" s="22" t="s">
        <v>13103</v>
      </c>
      <c r="D3109" s="24" t="s">
        <v>1255</v>
      </c>
      <c r="E3109" s="23" t="str">
        <f t="shared" si="48"/>
        <v>Bahamas, The|2011</v>
      </c>
      <c r="F3109" s="25" t="s">
        <v>13253</v>
      </c>
      <c r="G3109" s="25" t="s">
        <v>6965</v>
      </c>
      <c r="H3109" s="25" t="s">
        <v>13254</v>
      </c>
      <c r="I3109" s="25" t="s">
        <v>13255</v>
      </c>
      <c r="J3109" s="25"/>
      <c r="K3109" s="25" t="s">
        <v>13256</v>
      </c>
      <c r="L3109" s="22" t="s">
        <v>887</v>
      </c>
      <c r="M3109" s="25" t="s">
        <v>13257</v>
      </c>
    </row>
    <row r="3110" spans="1:13" x14ac:dyDescent="0.25">
      <c r="A3110" s="22" t="s">
        <v>13102</v>
      </c>
      <c r="B3110" s="25">
        <v>313</v>
      </c>
      <c r="C3110" s="22" t="s">
        <v>13103</v>
      </c>
      <c r="D3110" s="24" t="s">
        <v>1262</v>
      </c>
      <c r="E3110" s="23" t="str">
        <f t="shared" si="48"/>
        <v>Bahamas, The|2012</v>
      </c>
      <c r="F3110" s="25" t="s">
        <v>13258</v>
      </c>
      <c r="G3110" s="25">
        <v>14</v>
      </c>
      <c r="H3110" s="25" t="s">
        <v>13259</v>
      </c>
      <c r="I3110" s="25" t="s">
        <v>13260</v>
      </c>
      <c r="J3110" s="25"/>
      <c r="K3110" s="25"/>
      <c r="L3110" s="22" t="s">
        <v>887</v>
      </c>
      <c r="M3110" s="25" t="s">
        <v>13261</v>
      </c>
    </row>
    <row r="3111" spans="1:13" x14ac:dyDescent="0.25">
      <c r="A3111" s="22" t="s">
        <v>13102</v>
      </c>
      <c r="B3111" s="25">
        <v>313</v>
      </c>
      <c r="C3111" s="22" t="s">
        <v>13103</v>
      </c>
      <c r="D3111" s="24" t="s">
        <v>1269</v>
      </c>
      <c r="E3111" s="23" t="str">
        <f t="shared" si="48"/>
        <v>Bahamas, The|2013</v>
      </c>
      <c r="F3111" s="25" t="s">
        <v>13262</v>
      </c>
      <c r="G3111" s="25"/>
      <c r="H3111" s="25" t="s">
        <v>13263</v>
      </c>
      <c r="I3111" s="25" t="s">
        <v>13264</v>
      </c>
      <c r="J3111" s="25"/>
      <c r="K3111" s="25">
        <v>13</v>
      </c>
      <c r="L3111" s="22" t="s">
        <v>887</v>
      </c>
      <c r="M3111" s="25" t="s">
        <v>13265</v>
      </c>
    </row>
    <row r="3112" spans="1:13" x14ac:dyDescent="0.25">
      <c r="A3112" s="22" t="s">
        <v>13102</v>
      </c>
      <c r="B3112" s="25">
        <v>313</v>
      </c>
      <c r="C3112" s="22" t="s">
        <v>13103</v>
      </c>
      <c r="D3112" s="24" t="s">
        <v>1274</v>
      </c>
      <c r="E3112" s="23" t="str">
        <f t="shared" si="48"/>
        <v>Bahamas, The|2014</v>
      </c>
      <c r="F3112" s="25" t="s">
        <v>13266</v>
      </c>
      <c r="G3112" s="25"/>
      <c r="H3112" s="25" t="s">
        <v>13267</v>
      </c>
      <c r="I3112" s="25"/>
      <c r="J3112" s="25"/>
      <c r="K3112" s="25" t="s">
        <v>13268</v>
      </c>
      <c r="L3112" s="22" t="s">
        <v>887</v>
      </c>
      <c r="M3112" s="25" t="s">
        <v>13269</v>
      </c>
    </row>
    <row r="3113" spans="1:13" x14ac:dyDescent="0.25">
      <c r="A3113" s="22" t="s">
        <v>13270</v>
      </c>
      <c r="B3113" s="25">
        <v>316</v>
      </c>
      <c r="D3113" s="24" t="s">
        <v>886</v>
      </c>
      <c r="E3113" s="23" t="str">
        <f t="shared" si="48"/>
        <v>Barbados|1950</v>
      </c>
      <c r="F3113" s="25"/>
      <c r="G3113" s="25"/>
      <c r="H3113" s="25"/>
      <c r="I3113" s="25"/>
      <c r="J3113" s="25"/>
      <c r="K3113" s="25"/>
      <c r="L3113" s="22" t="s">
        <v>887</v>
      </c>
      <c r="M3113" s="25"/>
    </row>
    <row r="3114" spans="1:13" x14ac:dyDescent="0.25">
      <c r="A3114" s="22" t="s">
        <v>13270</v>
      </c>
      <c r="B3114" s="25">
        <v>316</v>
      </c>
      <c r="D3114" s="24" t="s">
        <v>888</v>
      </c>
      <c r="E3114" s="23" t="str">
        <f t="shared" si="48"/>
        <v>Barbados|1951</v>
      </c>
      <c r="F3114" s="25"/>
      <c r="G3114" s="25"/>
      <c r="H3114" s="25"/>
      <c r="I3114" s="25"/>
      <c r="J3114" s="25"/>
      <c r="K3114" s="25"/>
      <c r="L3114" s="22" t="s">
        <v>887</v>
      </c>
      <c r="M3114" s="25"/>
    </row>
    <row r="3115" spans="1:13" x14ac:dyDescent="0.25">
      <c r="A3115" s="22" t="s">
        <v>13270</v>
      </c>
      <c r="B3115" s="25">
        <v>316</v>
      </c>
      <c r="D3115" s="24" t="s">
        <v>889</v>
      </c>
      <c r="E3115" s="23" t="str">
        <f t="shared" si="48"/>
        <v>Barbados|1952</v>
      </c>
      <c r="F3115" s="25"/>
      <c r="G3115" s="25"/>
      <c r="H3115" s="25"/>
      <c r="I3115" s="25"/>
      <c r="J3115" s="25"/>
      <c r="K3115" s="25"/>
      <c r="L3115" s="22" t="s">
        <v>887</v>
      </c>
      <c r="M3115" s="25"/>
    </row>
    <row r="3116" spans="1:13" x14ac:dyDescent="0.25">
      <c r="A3116" s="22" t="s">
        <v>13270</v>
      </c>
      <c r="B3116" s="25">
        <v>316</v>
      </c>
      <c r="D3116" s="24" t="s">
        <v>890</v>
      </c>
      <c r="E3116" s="23" t="str">
        <f t="shared" si="48"/>
        <v>Barbados|1953</v>
      </c>
      <c r="F3116" s="25"/>
      <c r="G3116" s="25"/>
      <c r="H3116" s="25"/>
      <c r="I3116" s="25"/>
      <c r="J3116" s="25"/>
      <c r="K3116" s="25"/>
      <c r="L3116" s="22" t="s">
        <v>887</v>
      </c>
      <c r="M3116" s="25"/>
    </row>
    <row r="3117" spans="1:13" x14ac:dyDescent="0.25">
      <c r="A3117" s="22" t="s">
        <v>13270</v>
      </c>
      <c r="B3117" s="25">
        <v>316</v>
      </c>
      <c r="D3117" s="24" t="s">
        <v>891</v>
      </c>
      <c r="E3117" s="23" t="str">
        <f t="shared" si="48"/>
        <v>Barbados|1954</v>
      </c>
      <c r="F3117" s="25"/>
      <c r="G3117" s="25"/>
      <c r="H3117" s="25"/>
      <c r="I3117" s="25"/>
      <c r="J3117" s="25"/>
      <c r="K3117" s="25"/>
      <c r="L3117" s="22" t="s">
        <v>887</v>
      </c>
      <c r="M3117" s="25"/>
    </row>
    <row r="3118" spans="1:13" x14ac:dyDescent="0.25">
      <c r="A3118" s="22" t="s">
        <v>13270</v>
      </c>
      <c r="B3118" s="25">
        <v>316</v>
      </c>
      <c r="D3118" s="24" t="s">
        <v>892</v>
      </c>
      <c r="E3118" s="23" t="str">
        <f t="shared" si="48"/>
        <v>Barbados|1955</v>
      </c>
      <c r="F3118" s="25"/>
      <c r="G3118" s="25"/>
      <c r="H3118" s="25"/>
      <c r="I3118" s="25"/>
      <c r="J3118" s="25"/>
      <c r="K3118" s="25"/>
      <c r="L3118" s="22" t="s">
        <v>887</v>
      </c>
      <c r="M3118" s="25"/>
    </row>
    <row r="3119" spans="1:13" x14ac:dyDescent="0.25">
      <c r="A3119" s="22" t="s">
        <v>13270</v>
      </c>
      <c r="B3119" s="25">
        <v>316</v>
      </c>
      <c r="D3119" s="24" t="s">
        <v>893</v>
      </c>
      <c r="E3119" s="23" t="str">
        <f t="shared" si="48"/>
        <v>Barbados|1956</v>
      </c>
      <c r="F3119" s="25"/>
      <c r="G3119" s="25"/>
      <c r="H3119" s="25"/>
      <c r="I3119" s="25"/>
      <c r="J3119" s="25"/>
      <c r="K3119" s="25"/>
      <c r="L3119" s="22" t="s">
        <v>887</v>
      </c>
      <c r="M3119" s="25"/>
    </row>
    <row r="3120" spans="1:13" x14ac:dyDescent="0.25">
      <c r="A3120" s="22" t="s">
        <v>13270</v>
      </c>
      <c r="B3120" s="25">
        <v>316</v>
      </c>
      <c r="D3120" s="24" t="s">
        <v>894</v>
      </c>
      <c r="E3120" s="23" t="str">
        <f t="shared" si="48"/>
        <v>Barbados|1957</v>
      </c>
      <c r="F3120" s="25"/>
      <c r="G3120" s="25"/>
      <c r="H3120" s="25"/>
      <c r="I3120" s="25"/>
      <c r="J3120" s="25"/>
      <c r="K3120" s="25"/>
      <c r="L3120" s="22" t="s">
        <v>887</v>
      </c>
      <c r="M3120" s="25"/>
    </row>
    <row r="3121" spans="1:13" x14ac:dyDescent="0.25">
      <c r="A3121" s="22" t="s">
        <v>13270</v>
      </c>
      <c r="B3121" s="25">
        <v>316</v>
      </c>
      <c r="D3121" s="24" t="s">
        <v>895</v>
      </c>
      <c r="E3121" s="23" t="str">
        <f t="shared" si="48"/>
        <v>Barbados|1958</v>
      </c>
      <c r="F3121" s="25"/>
      <c r="G3121" s="25"/>
      <c r="H3121" s="25"/>
      <c r="I3121" s="25"/>
      <c r="J3121" s="25"/>
      <c r="K3121" s="25"/>
      <c r="L3121" s="22" t="s">
        <v>887</v>
      </c>
      <c r="M3121" s="25"/>
    </row>
    <row r="3122" spans="1:13" x14ac:dyDescent="0.25">
      <c r="A3122" s="22" t="s">
        <v>13270</v>
      </c>
      <c r="B3122" s="25">
        <v>316</v>
      </c>
      <c r="D3122" s="24" t="s">
        <v>896</v>
      </c>
      <c r="E3122" s="23" t="str">
        <f t="shared" si="48"/>
        <v>Barbados|1959</v>
      </c>
      <c r="F3122" s="25"/>
      <c r="G3122" s="25"/>
      <c r="H3122" s="25"/>
      <c r="I3122" s="25"/>
      <c r="J3122" s="25"/>
      <c r="K3122" s="25"/>
      <c r="L3122" s="22" t="s">
        <v>887</v>
      </c>
      <c r="M3122" s="25"/>
    </row>
    <row r="3123" spans="1:13" x14ac:dyDescent="0.25">
      <c r="A3123" s="22" t="s">
        <v>13270</v>
      </c>
      <c r="B3123" s="25">
        <v>316</v>
      </c>
      <c r="C3123" s="22" t="s">
        <v>13271</v>
      </c>
      <c r="D3123" s="24" t="s">
        <v>898</v>
      </c>
      <c r="E3123" s="23" t="str">
        <f t="shared" si="48"/>
        <v>Barbados|1960</v>
      </c>
      <c r="F3123" s="25"/>
      <c r="G3123" s="25"/>
      <c r="H3123" s="25" t="s">
        <v>13272</v>
      </c>
      <c r="I3123" s="25"/>
      <c r="J3123" s="25"/>
      <c r="K3123" s="25"/>
      <c r="L3123" s="22" t="s">
        <v>887</v>
      </c>
      <c r="M3123" s="25"/>
    </row>
    <row r="3124" spans="1:13" x14ac:dyDescent="0.25">
      <c r="A3124" s="22" t="s">
        <v>13270</v>
      </c>
      <c r="B3124" s="25">
        <v>316</v>
      </c>
      <c r="C3124" s="22" t="s">
        <v>13271</v>
      </c>
      <c r="D3124" s="24" t="s">
        <v>905</v>
      </c>
      <c r="E3124" s="23" t="str">
        <f t="shared" si="48"/>
        <v>Barbados|1961</v>
      </c>
      <c r="F3124" s="25"/>
      <c r="G3124" s="25"/>
      <c r="H3124" s="25" t="s">
        <v>13273</v>
      </c>
      <c r="I3124" s="25"/>
      <c r="J3124" s="25"/>
      <c r="K3124" s="25"/>
      <c r="L3124" s="22" t="s">
        <v>887</v>
      </c>
      <c r="M3124" s="25"/>
    </row>
    <row r="3125" spans="1:13" x14ac:dyDescent="0.25">
      <c r="A3125" s="22" t="s">
        <v>13270</v>
      </c>
      <c r="B3125" s="25">
        <v>316</v>
      </c>
      <c r="C3125" s="22" t="s">
        <v>13271</v>
      </c>
      <c r="D3125" s="24" t="s">
        <v>912</v>
      </c>
      <c r="E3125" s="23" t="str">
        <f t="shared" si="48"/>
        <v>Barbados|1962</v>
      </c>
      <c r="F3125" s="25"/>
      <c r="G3125" s="25"/>
      <c r="H3125" s="25" t="s">
        <v>13274</v>
      </c>
      <c r="I3125" s="25"/>
      <c r="J3125" s="25"/>
      <c r="K3125" s="25"/>
      <c r="L3125" s="22" t="s">
        <v>887</v>
      </c>
      <c r="M3125" s="25"/>
    </row>
    <row r="3126" spans="1:13" x14ac:dyDescent="0.25">
      <c r="A3126" s="22" t="s">
        <v>13270</v>
      </c>
      <c r="B3126" s="25">
        <v>316</v>
      </c>
      <c r="C3126" s="22" t="s">
        <v>13271</v>
      </c>
      <c r="D3126" s="24" t="s">
        <v>919</v>
      </c>
      <c r="E3126" s="23" t="str">
        <f t="shared" si="48"/>
        <v>Barbados|1963</v>
      </c>
      <c r="F3126" s="25"/>
      <c r="G3126" s="25"/>
      <c r="H3126" s="25" t="s">
        <v>13275</v>
      </c>
      <c r="I3126" s="25"/>
      <c r="J3126" s="25"/>
      <c r="K3126" s="25"/>
      <c r="L3126" s="22" t="s">
        <v>887</v>
      </c>
      <c r="M3126" s="25"/>
    </row>
    <row r="3127" spans="1:13" x14ac:dyDescent="0.25">
      <c r="A3127" s="22" t="s">
        <v>13270</v>
      </c>
      <c r="B3127" s="25">
        <v>316</v>
      </c>
      <c r="C3127" s="22" t="s">
        <v>13271</v>
      </c>
      <c r="D3127" s="24" t="s">
        <v>926</v>
      </c>
      <c r="E3127" s="23" t="str">
        <f t="shared" si="48"/>
        <v>Barbados|1964</v>
      </c>
      <c r="F3127" s="25"/>
      <c r="G3127" s="25"/>
      <c r="H3127" s="25" t="s">
        <v>13276</v>
      </c>
      <c r="I3127" s="25"/>
      <c r="J3127" s="25"/>
      <c r="K3127" s="25"/>
      <c r="L3127" s="22" t="s">
        <v>887</v>
      </c>
      <c r="M3127" s="25"/>
    </row>
    <row r="3128" spans="1:13" x14ac:dyDescent="0.25">
      <c r="A3128" s="22" t="s">
        <v>13270</v>
      </c>
      <c r="B3128" s="25">
        <v>316</v>
      </c>
      <c r="C3128" s="22" t="s">
        <v>13271</v>
      </c>
      <c r="D3128" s="24" t="s">
        <v>932</v>
      </c>
      <c r="E3128" s="23" t="str">
        <f t="shared" si="48"/>
        <v>Barbados|1965</v>
      </c>
      <c r="F3128" s="25"/>
      <c r="G3128" s="25"/>
      <c r="H3128" s="25" t="s">
        <v>13277</v>
      </c>
      <c r="I3128" s="25"/>
      <c r="J3128" s="25"/>
      <c r="K3128" s="25"/>
      <c r="L3128" s="22" t="s">
        <v>887</v>
      </c>
      <c r="M3128" s="25"/>
    </row>
    <row r="3129" spans="1:13" x14ac:dyDescent="0.25">
      <c r="A3129" s="22" t="s">
        <v>13270</v>
      </c>
      <c r="B3129" s="25">
        <v>316</v>
      </c>
      <c r="C3129" s="22" t="s">
        <v>13271</v>
      </c>
      <c r="D3129" s="24" t="s">
        <v>939</v>
      </c>
      <c r="E3129" s="23" t="str">
        <f t="shared" si="48"/>
        <v>Barbados|1966</v>
      </c>
      <c r="F3129" s="25"/>
      <c r="G3129" s="25"/>
      <c r="H3129" s="25" t="s">
        <v>13278</v>
      </c>
      <c r="I3129" s="25" t="s">
        <v>13279</v>
      </c>
      <c r="J3129" s="25"/>
      <c r="K3129" s="25"/>
      <c r="L3129" s="22" t="s">
        <v>887</v>
      </c>
      <c r="M3129" s="25"/>
    </row>
    <row r="3130" spans="1:13" x14ac:dyDescent="0.25">
      <c r="A3130" s="22" t="s">
        <v>13270</v>
      </c>
      <c r="B3130" s="25">
        <v>316</v>
      </c>
      <c r="C3130" s="22" t="s">
        <v>13271</v>
      </c>
      <c r="D3130" s="24" t="s">
        <v>946</v>
      </c>
      <c r="E3130" s="23" t="str">
        <f t="shared" si="48"/>
        <v>Barbados|1967</v>
      </c>
      <c r="F3130" s="25"/>
      <c r="G3130" s="25"/>
      <c r="H3130" s="25" t="s">
        <v>13280</v>
      </c>
      <c r="I3130" s="25" t="s">
        <v>13281</v>
      </c>
      <c r="J3130" s="25"/>
      <c r="K3130" s="25"/>
      <c r="L3130" s="22" t="s">
        <v>887</v>
      </c>
      <c r="M3130" s="25"/>
    </row>
    <row r="3131" spans="1:13" x14ac:dyDescent="0.25">
      <c r="A3131" s="22" t="s">
        <v>13270</v>
      </c>
      <c r="B3131" s="25">
        <v>316</v>
      </c>
      <c r="C3131" s="22" t="s">
        <v>13271</v>
      </c>
      <c r="D3131" s="24" t="s">
        <v>953</v>
      </c>
      <c r="E3131" s="23" t="str">
        <f t="shared" si="48"/>
        <v>Barbados|1968</v>
      </c>
      <c r="F3131" s="25"/>
      <c r="G3131" s="25"/>
      <c r="H3131" s="25" t="s">
        <v>13282</v>
      </c>
      <c r="I3131" s="25" t="s">
        <v>13283</v>
      </c>
      <c r="J3131" s="25"/>
      <c r="K3131" s="25"/>
      <c r="L3131" s="22" t="s">
        <v>887</v>
      </c>
      <c r="M3131" s="25"/>
    </row>
    <row r="3132" spans="1:13" x14ac:dyDescent="0.25">
      <c r="A3132" s="22" t="s">
        <v>13270</v>
      </c>
      <c r="B3132" s="25">
        <v>316</v>
      </c>
      <c r="C3132" s="22" t="s">
        <v>13271</v>
      </c>
      <c r="D3132" s="24" t="s">
        <v>960</v>
      </c>
      <c r="E3132" s="23" t="str">
        <f t="shared" si="48"/>
        <v>Barbados|1969</v>
      </c>
      <c r="F3132" s="25"/>
      <c r="G3132" s="25"/>
      <c r="H3132" s="25" t="s">
        <v>13284</v>
      </c>
      <c r="I3132" s="25" t="s">
        <v>13285</v>
      </c>
      <c r="J3132" s="25"/>
      <c r="K3132" s="25"/>
      <c r="L3132" s="22" t="s">
        <v>887</v>
      </c>
      <c r="M3132" s="25"/>
    </row>
    <row r="3133" spans="1:13" x14ac:dyDescent="0.25">
      <c r="A3133" s="22" t="s">
        <v>13270</v>
      </c>
      <c r="B3133" s="25">
        <v>316</v>
      </c>
      <c r="C3133" s="22" t="s">
        <v>13271</v>
      </c>
      <c r="D3133" s="24" t="s">
        <v>967</v>
      </c>
      <c r="E3133" s="23" t="str">
        <f t="shared" si="48"/>
        <v>Barbados|1970</v>
      </c>
      <c r="F3133" s="25"/>
      <c r="G3133" s="25"/>
      <c r="H3133" s="25" t="s">
        <v>13286</v>
      </c>
      <c r="I3133" s="25" t="s">
        <v>13287</v>
      </c>
      <c r="J3133" s="25"/>
      <c r="K3133" s="25"/>
      <c r="L3133" s="22" t="s">
        <v>887</v>
      </c>
      <c r="M3133" s="25"/>
    </row>
    <row r="3134" spans="1:13" x14ac:dyDescent="0.25">
      <c r="A3134" s="22" t="s">
        <v>13270</v>
      </c>
      <c r="B3134" s="25">
        <v>316</v>
      </c>
      <c r="C3134" s="22" t="s">
        <v>13271</v>
      </c>
      <c r="D3134" s="24" t="s">
        <v>974</v>
      </c>
      <c r="E3134" s="23" t="str">
        <f t="shared" si="48"/>
        <v>Barbados|1971</v>
      </c>
      <c r="F3134" s="25"/>
      <c r="G3134" s="25"/>
      <c r="H3134" s="25" t="s">
        <v>13288</v>
      </c>
      <c r="I3134" s="25" t="s">
        <v>13289</v>
      </c>
      <c r="J3134" s="25"/>
      <c r="K3134" s="25" t="s">
        <v>13290</v>
      </c>
      <c r="L3134" s="22" t="s">
        <v>887</v>
      </c>
      <c r="M3134" s="25"/>
    </row>
    <row r="3135" spans="1:13" x14ac:dyDescent="0.25">
      <c r="A3135" s="22" t="s">
        <v>13270</v>
      </c>
      <c r="B3135" s="25">
        <v>316</v>
      </c>
      <c r="C3135" s="22" t="s">
        <v>13271</v>
      </c>
      <c r="D3135" s="24" t="s">
        <v>981</v>
      </c>
      <c r="E3135" s="23" t="str">
        <f t="shared" si="48"/>
        <v>Barbados|1972</v>
      </c>
      <c r="F3135" s="25"/>
      <c r="G3135" s="25"/>
      <c r="H3135" s="25" t="s">
        <v>13291</v>
      </c>
      <c r="I3135" s="25" t="s">
        <v>13292</v>
      </c>
      <c r="J3135" s="25"/>
      <c r="K3135" s="25" t="s">
        <v>13290</v>
      </c>
      <c r="L3135" s="22" t="s">
        <v>887</v>
      </c>
      <c r="M3135" s="25"/>
    </row>
    <row r="3136" spans="1:13" x14ac:dyDescent="0.25">
      <c r="A3136" s="22" t="s">
        <v>13270</v>
      </c>
      <c r="B3136" s="25">
        <v>316</v>
      </c>
      <c r="C3136" s="22" t="s">
        <v>13271</v>
      </c>
      <c r="D3136" s="24" t="s">
        <v>987</v>
      </c>
      <c r="E3136" s="23" t="str">
        <f t="shared" si="48"/>
        <v>Barbados|1973</v>
      </c>
      <c r="F3136" s="25"/>
      <c r="G3136" s="25"/>
      <c r="H3136" s="25" t="s">
        <v>13293</v>
      </c>
      <c r="I3136" s="25" t="s">
        <v>13294</v>
      </c>
      <c r="J3136" s="25"/>
      <c r="K3136" s="25" t="s">
        <v>13295</v>
      </c>
      <c r="L3136" s="22" t="s">
        <v>887</v>
      </c>
      <c r="M3136" s="25"/>
    </row>
    <row r="3137" spans="1:13" x14ac:dyDescent="0.25">
      <c r="A3137" s="22" t="s">
        <v>13270</v>
      </c>
      <c r="B3137" s="25">
        <v>316</v>
      </c>
      <c r="C3137" s="22" t="s">
        <v>13271</v>
      </c>
      <c r="D3137" s="24" t="s">
        <v>994</v>
      </c>
      <c r="E3137" s="23" t="str">
        <f t="shared" si="48"/>
        <v>Barbados|1974</v>
      </c>
      <c r="F3137" s="25"/>
      <c r="G3137" s="25"/>
      <c r="H3137" s="25" t="s">
        <v>13296</v>
      </c>
      <c r="I3137" s="25" t="s">
        <v>13297</v>
      </c>
      <c r="J3137" s="25"/>
      <c r="K3137" s="25" t="s">
        <v>13298</v>
      </c>
      <c r="L3137" s="22" t="s">
        <v>887</v>
      </c>
      <c r="M3137" s="25"/>
    </row>
    <row r="3138" spans="1:13" x14ac:dyDescent="0.25">
      <c r="A3138" s="22" t="s">
        <v>13270</v>
      </c>
      <c r="B3138" s="25">
        <v>316</v>
      </c>
      <c r="C3138" s="22" t="s">
        <v>13271</v>
      </c>
      <c r="D3138" s="24" t="s">
        <v>1001</v>
      </c>
      <c r="E3138" s="23" t="str">
        <f t="shared" si="48"/>
        <v>Barbados|1975</v>
      </c>
      <c r="F3138" s="25"/>
      <c r="G3138" s="25"/>
      <c r="H3138" s="25" t="s">
        <v>13299</v>
      </c>
      <c r="I3138" s="25" t="s">
        <v>13300</v>
      </c>
      <c r="J3138" s="25"/>
      <c r="K3138" s="25" t="s">
        <v>13301</v>
      </c>
      <c r="L3138" s="22" t="s">
        <v>887</v>
      </c>
      <c r="M3138" s="25"/>
    </row>
    <row r="3139" spans="1:13" x14ac:dyDescent="0.25">
      <c r="A3139" s="22" t="s">
        <v>13270</v>
      </c>
      <c r="B3139" s="25">
        <v>316</v>
      </c>
      <c r="C3139" s="22" t="s">
        <v>13271</v>
      </c>
      <c r="D3139" s="24" t="s">
        <v>1008</v>
      </c>
      <c r="E3139" s="23" t="str">
        <f t="shared" ref="E3139:E3202" si="49">A3139&amp;"|"&amp;D3139</f>
        <v>Barbados|1976</v>
      </c>
      <c r="F3139" s="25"/>
      <c r="G3139" s="25"/>
      <c r="H3139" s="25" t="s">
        <v>13302</v>
      </c>
      <c r="I3139" s="25" t="s">
        <v>13303</v>
      </c>
      <c r="J3139" s="25"/>
      <c r="K3139" s="25" t="s">
        <v>13304</v>
      </c>
      <c r="L3139" s="22" t="s">
        <v>887</v>
      </c>
      <c r="M3139" s="25"/>
    </row>
    <row r="3140" spans="1:13" x14ac:dyDescent="0.25">
      <c r="A3140" s="22" t="s">
        <v>13270</v>
      </c>
      <c r="B3140" s="25">
        <v>316</v>
      </c>
      <c r="C3140" s="22" t="s">
        <v>13271</v>
      </c>
      <c r="D3140" s="24" t="s">
        <v>1015</v>
      </c>
      <c r="E3140" s="23" t="str">
        <f t="shared" si="49"/>
        <v>Barbados|1977</v>
      </c>
      <c r="F3140" s="25"/>
      <c r="G3140" s="25"/>
      <c r="H3140" s="25" t="s">
        <v>13305</v>
      </c>
      <c r="I3140" s="25" t="s">
        <v>13306</v>
      </c>
      <c r="J3140" s="25"/>
      <c r="K3140" s="25" t="s">
        <v>13307</v>
      </c>
      <c r="L3140" s="22" t="s">
        <v>887</v>
      </c>
      <c r="M3140" s="25"/>
    </row>
    <row r="3141" spans="1:13" x14ac:dyDescent="0.25">
      <c r="A3141" s="22" t="s">
        <v>13270</v>
      </c>
      <c r="B3141" s="25">
        <v>316</v>
      </c>
      <c r="C3141" s="22" t="s">
        <v>13271</v>
      </c>
      <c r="D3141" s="24" t="s">
        <v>1022</v>
      </c>
      <c r="E3141" s="23" t="str">
        <f t="shared" si="49"/>
        <v>Barbados|1978</v>
      </c>
      <c r="F3141" s="25"/>
      <c r="G3141" s="25"/>
      <c r="H3141" s="25" t="s">
        <v>13308</v>
      </c>
      <c r="I3141" s="25" t="s">
        <v>13309</v>
      </c>
      <c r="J3141" s="25" t="s">
        <v>13310</v>
      </c>
      <c r="K3141" s="25" t="s">
        <v>13311</v>
      </c>
      <c r="L3141" s="22" t="s">
        <v>887</v>
      </c>
      <c r="M3141" s="25"/>
    </row>
    <row r="3142" spans="1:13" x14ac:dyDescent="0.25">
      <c r="A3142" s="22" t="s">
        <v>13270</v>
      </c>
      <c r="B3142" s="25">
        <v>316</v>
      </c>
      <c r="C3142" s="22" t="s">
        <v>13271</v>
      </c>
      <c r="D3142" s="24" t="s">
        <v>1029</v>
      </c>
      <c r="E3142" s="23" t="str">
        <f t="shared" si="49"/>
        <v>Barbados|1979</v>
      </c>
      <c r="F3142" s="25"/>
      <c r="G3142" s="25"/>
      <c r="H3142" s="25" t="s">
        <v>13312</v>
      </c>
      <c r="I3142" s="25" t="s">
        <v>13313</v>
      </c>
      <c r="J3142" s="25"/>
      <c r="K3142" s="25" t="s">
        <v>13314</v>
      </c>
      <c r="L3142" s="22" t="s">
        <v>887</v>
      </c>
      <c r="M3142" s="25"/>
    </row>
    <row r="3143" spans="1:13" x14ac:dyDescent="0.25">
      <c r="A3143" s="22" t="s">
        <v>13270</v>
      </c>
      <c r="B3143" s="25">
        <v>316</v>
      </c>
      <c r="C3143" s="22" t="s">
        <v>13271</v>
      </c>
      <c r="D3143" s="24" t="s">
        <v>1036</v>
      </c>
      <c r="E3143" s="23" t="str">
        <f t="shared" si="49"/>
        <v>Barbados|1980</v>
      </c>
      <c r="F3143" s="25" t="s">
        <v>13315</v>
      </c>
      <c r="G3143" s="25" t="s">
        <v>4922</v>
      </c>
      <c r="H3143" s="25" t="s">
        <v>13316</v>
      </c>
      <c r="I3143" s="25" t="s">
        <v>13317</v>
      </c>
      <c r="J3143" s="25"/>
      <c r="K3143" s="25" t="s">
        <v>13318</v>
      </c>
      <c r="L3143" s="22" t="s">
        <v>887</v>
      </c>
      <c r="M3143" s="25"/>
    </row>
    <row r="3144" spans="1:13" x14ac:dyDescent="0.25">
      <c r="A3144" s="22" t="s">
        <v>13270</v>
      </c>
      <c r="B3144" s="25">
        <v>316</v>
      </c>
      <c r="C3144" s="22" t="s">
        <v>13271</v>
      </c>
      <c r="D3144" s="24" t="s">
        <v>1044</v>
      </c>
      <c r="E3144" s="23" t="str">
        <f t="shared" si="49"/>
        <v>Barbados|1981</v>
      </c>
      <c r="F3144" s="25" t="s">
        <v>13315</v>
      </c>
      <c r="G3144" s="25" t="s">
        <v>1440</v>
      </c>
      <c r="H3144" s="25" t="s">
        <v>13319</v>
      </c>
      <c r="I3144" s="25" t="s">
        <v>13320</v>
      </c>
      <c r="J3144" s="25"/>
      <c r="K3144" s="25" t="s">
        <v>13321</v>
      </c>
      <c r="L3144" s="22" t="s">
        <v>887</v>
      </c>
      <c r="M3144" s="25"/>
    </row>
    <row r="3145" spans="1:13" x14ac:dyDescent="0.25">
      <c r="A3145" s="22" t="s">
        <v>13270</v>
      </c>
      <c r="B3145" s="25">
        <v>316</v>
      </c>
      <c r="C3145" s="22" t="s">
        <v>13271</v>
      </c>
      <c r="D3145" s="24" t="s">
        <v>1052</v>
      </c>
      <c r="E3145" s="23" t="str">
        <f t="shared" si="49"/>
        <v>Barbados|1982</v>
      </c>
      <c r="F3145" s="25" t="s">
        <v>13322</v>
      </c>
      <c r="G3145" s="25" t="s">
        <v>6965</v>
      </c>
      <c r="H3145" s="25" t="s">
        <v>13323</v>
      </c>
      <c r="I3145" s="25" t="s">
        <v>13324</v>
      </c>
      <c r="J3145" s="25"/>
      <c r="K3145" s="25" t="s">
        <v>13325</v>
      </c>
      <c r="L3145" s="22" t="s">
        <v>887</v>
      </c>
      <c r="M3145" s="25"/>
    </row>
    <row r="3146" spans="1:13" x14ac:dyDescent="0.25">
      <c r="A3146" s="22" t="s">
        <v>13270</v>
      </c>
      <c r="B3146" s="25">
        <v>316</v>
      </c>
      <c r="C3146" s="22" t="s">
        <v>13271</v>
      </c>
      <c r="D3146" s="24" t="s">
        <v>1060</v>
      </c>
      <c r="E3146" s="23" t="str">
        <f t="shared" si="49"/>
        <v>Barbados|1983</v>
      </c>
      <c r="F3146" s="25" t="s">
        <v>13326</v>
      </c>
      <c r="G3146" s="25">
        <v>15</v>
      </c>
      <c r="H3146" s="25" t="s">
        <v>13327</v>
      </c>
      <c r="I3146" s="25" t="s">
        <v>13328</v>
      </c>
      <c r="J3146" s="25"/>
      <c r="K3146" s="25" t="s">
        <v>13329</v>
      </c>
      <c r="L3146" s="22" t="s">
        <v>887</v>
      </c>
      <c r="M3146" s="25"/>
    </row>
    <row r="3147" spans="1:13" x14ac:dyDescent="0.25">
      <c r="A3147" s="22" t="s">
        <v>13270</v>
      </c>
      <c r="B3147" s="25">
        <v>316</v>
      </c>
      <c r="C3147" s="22" t="s">
        <v>13271</v>
      </c>
      <c r="D3147" s="24" t="s">
        <v>1068</v>
      </c>
      <c r="E3147" s="23" t="str">
        <f t="shared" si="49"/>
        <v>Barbados|1984</v>
      </c>
      <c r="F3147" s="25" t="s">
        <v>13330</v>
      </c>
      <c r="G3147" s="25" t="s">
        <v>13331</v>
      </c>
      <c r="H3147" s="25" t="s">
        <v>13332</v>
      </c>
      <c r="I3147" s="25" t="s">
        <v>13333</v>
      </c>
      <c r="J3147" s="25"/>
      <c r="K3147" s="25" t="s">
        <v>13334</v>
      </c>
      <c r="L3147" s="22" t="s">
        <v>887</v>
      </c>
      <c r="M3147" s="25"/>
    </row>
    <row r="3148" spans="1:13" x14ac:dyDescent="0.25">
      <c r="A3148" s="22" t="s">
        <v>13270</v>
      </c>
      <c r="B3148" s="25">
        <v>316</v>
      </c>
      <c r="C3148" s="22" t="s">
        <v>13271</v>
      </c>
      <c r="D3148" s="24" t="s">
        <v>1076</v>
      </c>
      <c r="E3148" s="23" t="str">
        <f t="shared" si="49"/>
        <v>Barbados|1985</v>
      </c>
      <c r="F3148" s="25" t="s">
        <v>13335</v>
      </c>
      <c r="G3148" s="25" t="s">
        <v>13336</v>
      </c>
      <c r="H3148" s="25" t="s">
        <v>13337</v>
      </c>
      <c r="I3148" s="25" t="s">
        <v>13338</v>
      </c>
      <c r="J3148" s="25"/>
      <c r="K3148" s="25" t="s">
        <v>13339</v>
      </c>
      <c r="L3148" s="22" t="s">
        <v>887</v>
      </c>
      <c r="M3148" s="25" t="s">
        <v>13340</v>
      </c>
    </row>
    <row r="3149" spans="1:13" x14ac:dyDescent="0.25">
      <c r="A3149" s="22" t="s">
        <v>13270</v>
      </c>
      <c r="B3149" s="25">
        <v>316</v>
      </c>
      <c r="C3149" s="22" t="s">
        <v>13271</v>
      </c>
      <c r="D3149" s="24" t="s">
        <v>1084</v>
      </c>
      <c r="E3149" s="23" t="str">
        <f t="shared" si="49"/>
        <v>Barbados|1986</v>
      </c>
      <c r="F3149" s="25" t="s">
        <v>13341</v>
      </c>
      <c r="G3149" s="25" t="s">
        <v>6233</v>
      </c>
      <c r="H3149" s="25" t="s">
        <v>13342</v>
      </c>
      <c r="I3149" s="25" t="s">
        <v>13343</v>
      </c>
      <c r="J3149" s="25"/>
      <c r="K3149" s="25" t="s">
        <v>13344</v>
      </c>
      <c r="L3149" s="22" t="s">
        <v>887</v>
      </c>
      <c r="M3149" s="25" t="s">
        <v>13345</v>
      </c>
    </row>
    <row r="3150" spans="1:13" x14ac:dyDescent="0.25">
      <c r="A3150" s="22" t="s">
        <v>13270</v>
      </c>
      <c r="B3150" s="25">
        <v>316</v>
      </c>
      <c r="C3150" s="22" t="s">
        <v>13271</v>
      </c>
      <c r="D3150" s="24" t="s">
        <v>1091</v>
      </c>
      <c r="E3150" s="23" t="str">
        <f t="shared" si="49"/>
        <v>Barbados|1987</v>
      </c>
      <c r="F3150" s="25" t="s">
        <v>13346</v>
      </c>
      <c r="G3150" s="25" t="s">
        <v>6233</v>
      </c>
      <c r="H3150" s="25" t="s">
        <v>13347</v>
      </c>
      <c r="I3150" s="25" t="s">
        <v>13348</v>
      </c>
      <c r="J3150" s="25"/>
      <c r="K3150" s="25" t="s">
        <v>13349</v>
      </c>
      <c r="L3150" s="22" t="s">
        <v>887</v>
      </c>
      <c r="M3150" s="25" t="s">
        <v>13350</v>
      </c>
    </row>
    <row r="3151" spans="1:13" x14ac:dyDescent="0.25">
      <c r="A3151" s="22" t="s">
        <v>13270</v>
      </c>
      <c r="B3151" s="25">
        <v>316</v>
      </c>
      <c r="C3151" s="22" t="s">
        <v>13271</v>
      </c>
      <c r="D3151" s="24" t="s">
        <v>1099</v>
      </c>
      <c r="E3151" s="23" t="str">
        <f t="shared" si="49"/>
        <v>Barbados|1988</v>
      </c>
      <c r="F3151" s="25" t="s">
        <v>13351</v>
      </c>
      <c r="G3151" s="25" t="s">
        <v>13352</v>
      </c>
      <c r="H3151" s="25" t="s">
        <v>13353</v>
      </c>
      <c r="I3151" s="25" t="s">
        <v>13354</v>
      </c>
      <c r="J3151" s="25"/>
      <c r="K3151" s="25" t="s">
        <v>13355</v>
      </c>
      <c r="L3151" s="22" t="s">
        <v>887</v>
      </c>
      <c r="M3151" s="25" t="s">
        <v>13356</v>
      </c>
    </row>
    <row r="3152" spans="1:13" x14ac:dyDescent="0.25">
      <c r="A3152" s="22" t="s">
        <v>13270</v>
      </c>
      <c r="B3152" s="25">
        <v>316</v>
      </c>
      <c r="C3152" s="22" t="s">
        <v>13271</v>
      </c>
      <c r="D3152" s="24" t="s">
        <v>1106</v>
      </c>
      <c r="E3152" s="23" t="str">
        <f t="shared" si="49"/>
        <v>Barbados|1989</v>
      </c>
      <c r="F3152" s="25" t="s">
        <v>13357</v>
      </c>
      <c r="G3152" s="25" t="s">
        <v>6265</v>
      </c>
      <c r="H3152" s="25" t="s">
        <v>13358</v>
      </c>
      <c r="I3152" s="25" t="s">
        <v>13359</v>
      </c>
      <c r="J3152" s="25"/>
      <c r="K3152" s="25" t="s">
        <v>13360</v>
      </c>
      <c r="L3152" s="22" t="s">
        <v>887</v>
      </c>
      <c r="M3152" s="25" t="s">
        <v>13361</v>
      </c>
    </row>
    <row r="3153" spans="1:13" x14ac:dyDescent="0.25">
      <c r="A3153" s="22" t="s">
        <v>13270</v>
      </c>
      <c r="B3153" s="25">
        <v>316</v>
      </c>
      <c r="C3153" s="22" t="s">
        <v>13271</v>
      </c>
      <c r="D3153" s="24" t="s">
        <v>1114</v>
      </c>
      <c r="E3153" s="23" t="str">
        <f t="shared" si="49"/>
        <v>Barbados|1990</v>
      </c>
      <c r="F3153" s="25" t="s">
        <v>13362</v>
      </c>
      <c r="G3153" s="25">
        <v>15</v>
      </c>
      <c r="H3153" s="25" t="s">
        <v>13363</v>
      </c>
      <c r="I3153" s="25" t="s">
        <v>13364</v>
      </c>
      <c r="J3153" s="25"/>
      <c r="K3153" s="25" t="s">
        <v>13365</v>
      </c>
      <c r="L3153" s="22" t="s">
        <v>887</v>
      </c>
      <c r="M3153" s="25" t="s">
        <v>13366</v>
      </c>
    </row>
    <row r="3154" spans="1:13" x14ac:dyDescent="0.25">
      <c r="A3154" s="22" t="s">
        <v>13270</v>
      </c>
      <c r="B3154" s="25">
        <v>316</v>
      </c>
      <c r="C3154" s="22" t="s">
        <v>13271</v>
      </c>
      <c r="D3154" s="24" t="s">
        <v>1122</v>
      </c>
      <c r="E3154" s="23" t="str">
        <f t="shared" si="49"/>
        <v>Barbados|1991</v>
      </c>
      <c r="F3154" s="25" t="s">
        <v>13367</v>
      </c>
      <c r="G3154" s="25" t="s">
        <v>13331</v>
      </c>
      <c r="H3154" s="25" t="s">
        <v>13368</v>
      </c>
      <c r="I3154" s="25" t="s">
        <v>13369</v>
      </c>
      <c r="J3154" s="25"/>
      <c r="K3154" s="25" t="s">
        <v>13370</v>
      </c>
      <c r="L3154" s="22" t="s">
        <v>887</v>
      </c>
      <c r="M3154" s="25" t="s">
        <v>13371</v>
      </c>
    </row>
    <row r="3155" spans="1:13" x14ac:dyDescent="0.25">
      <c r="A3155" s="22" t="s">
        <v>13270</v>
      </c>
      <c r="B3155" s="25">
        <v>316</v>
      </c>
      <c r="C3155" s="22" t="s">
        <v>13271</v>
      </c>
      <c r="D3155" s="24" t="s">
        <v>1130</v>
      </c>
      <c r="E3155" s="23" t="str">
        <f t="shared" si="49"/>
        <v>Barbados|1992</v>
      </c>
      <c r="F3155" s="25" t="s">
        <v>13372</v>
      </c>
      <c r="G3155" s="25" t="s">
        <v>8125</v>
      </c>
      <c r="H3155" s="25" t="s">
        <v>13373</v>
      </c>
      <c r="I3155" s="25" t="s">
        <v>13374</v>
      </c>
      <c r="J3155" s="25"/>
      <c r="K3155" s="25" t="s">
        <v>13375</v>
      </c>
      <c r="L3155" s="22" t="s">
        <v>887</v>
      </c>
      <c r="M3155" s="25" t="s">
        <v>13376</v>
      </c>
    </row>
    <row r="3156" spans="1:13" x14ac:dyDescent="0.25">
      <c r="A3156" s="22" t="s">
        <v>13270</v>
      </c>
      <c r="B3156" s="25">
        <v>316</v>
      </c>
      <c r="C3156" s="22" t="s">
        <v>13271</v>
      </c>
      <c r="D3156" s="24" t="s">
        <v>1136</v>
      </c>
      <c r="E3156" s="23" t="str">
        <f t="shared" si="49"/>
        <v>Barbados|1993</v>
      </c>
      <c r="F3156" s="25" t="s">
        <v>13377</v>
      </c>
      <c r="G3156" s="25" t="s">
        <v>13378</v>
      </c>
      <c r="H3156" s="25" t="s">
        <v>13379</v>
      </c>
      <c r="I3156" s="25" t="s">
        <v>13380</v>
      </c>
      <c r="J3156" s="25"/>
      <c r="K3156" s="25" t="s">
        <v>13381</v>
      </c>
      <c r="L3156" s="22" t="s">
        <v>887</v>
      </c>
      <c r="M3156" s="25" t="s">
        <v>13382</v>
      </c>
    </row>
    <row r="3157" spans="1:13" x14ac:dyDescent="0.25">
      <c r="A3157" s="22" t="s">
        <v>13270</v>
      </c>
      <c r="B3157" s="25">
        <v>316</v>
      </c>
      <c r="C3157" s="22" t="s">
        <v>13271</v>
      </c>
      <c r="D3157" s="24" t="s">
        <v>1144</v>
      </c>
      <c r="E3157" s="23" t="str">
        <f t="shared" si="49"/>
        <v>Barbados|1994</v>
      </c>
      <c r="F3157" s="25" t="s">
        <v>13383</v>
      </c>
      <c r="G3157" s="25">
        <v>23</v>
      </c>
      <c r="H3157" s="25" t="s">
        <v>13384</v>
      </c>
      <c r="I3157" s="25" t="s">
        <v>13385</v>
      </c>
      <c r="J3157" s="25"/>
      <c r="K3157" s="25" t="s">
        <v>13386</v>
      </c>
      <c r="L3157" s="22" t="s">
        <v>887</v>
      </c>
      <c r="M3157" s="25" t="s">
        <v>13387</v>
      </c>
    </row>
    <row r="3158" spans="1:13" x14ac:dyDescent="0.25">
      <c r="A3158" s="22" t="s">
        <v>13270</v>
      </c>
      <c r="B3158" s="25">
        <v>316</v>
      </c>
      <c r="C3158" s="22" t="s">
        <v>13271</v>
      </c>
      <c r="D3158" s="24" t="s">
        <v>1152</v>
      </c>
      <c r="E3158" s="23" t="str">
        <f t="shared" si="49"/>
        <v>Barbados|1995</v>
      </c>
      <c r="F3158" s="25" t="s">
        <v>13388</v>
      </c>
      <c r="G3158" s="25" t="s">
        <v>13389</v>
      </c>
      <c r="H3158" s="25" t="s">
        <v>13390</v>
      </c>
      <c r="I3158" s="25" t="s">
        <v>13391</v>
      </c>
      <c r="J3158" s="25"/>
      <c r="K3158" s="25" t="s">
        <v>13392</v>
      </c>
      <c r="L3158" s="22" t="s">
        <v>887</v>
      </c>
      <c r="M3158" s="25" t="s">
        <v>13393</v>
      </c>
    </row>
    <row r="3159" spans="1:13" x14ac:dyDescent="0.25">
      <c r="A3159" s="22" t="s">
        <v>13270</v>
      </c>
      <c r="B3159" s="25">
        <v>316</v>
      </c>
      <c r="C3159" s="22" t="s">
        <v>13271</v>
      </c>
      <c r="D3159" s="24" t="s">
        <v>1158</v>
      </c>
      <c r="E3159" s="23" t="str">
        <f t="shared" si="49"/>
        <v>Barbados|1996</v>
      </c>
      <c r="F3159" s="25" t="s">
        <v>13394</v>
      </c>
      <c r="G3159" s="25" t="s">
        <v>6378</v>
      </c>
      <c r="H3159" s="25" t="s">
        <v>13395</v>
      </c>
      <c r="I3159" s="25" t="s">
        <v>13396</v>
      </c>
      <c r="J3159" s="25" t="s">
        <v>13397</v>
      </c>
      <c r="K3159" s="25" t="s">
        <v>13398</v>
      </c>
      <c r="L3159" s="22" t="s">
        <v>887</v>
      </c>
      <c r="M3159" s="25" t="s">
        <v>13399</v>
      </c>
    </row>
    <row r="3160" spans="1:13" x14ac:dyDescent="0.25">
      <c r="A3160" s="22" t="s">
        <v>13270</v>
      </c>
      <c r="B3160" s="25">
        <v>316</v>
      </c>
      <c r="C3160" s="22" t="s">
        <v>13271</v>
      </c>
      <c r="D3160" s="24" t="s">
        <v>1165</v>
      </c>
      <c r="E3160" s="23" t="str">
        <f t="shared" si="49"/>
        <v>Barbados|1997</v>
      </c>
      <c r="F3160" s="25" t="s">
        <v>13400</v>
      </c>
      <c r="G3160" s="25" t="s">
        <v>6288</v>
      </c>
      <c r="H3160" s="25" t="s">
        <v>13401</v>
      </c>
      <c r="I3160" s="25" t="s">
        <v>13402</v>
      </c>
      <c r="J3160" s="25" t="s">
        <v>13403</v>
      </c>
      <c r="K3160" s="25" t="s">
        <v>13404</v>
      </c>
      <c r="L3160" s="22" t="s">
        <v>887</v>
      </c>
      <c r="M3160" s="25" t="s">
        <v>13405</v>
      </c>
    </row>
    <row r="3161" spans="1:13" x14ac:dyDescent="0.25">
      <c r="A3161" s="22" t="s">
        <v>13270</v>
      </c>
      <c r="B3161" s="25">
        <v>316</v>
      </c>
      <c r="C3161" s="22" t="s">
        <v>13271</v>
      </c>
      <c r="D3161" s="24" t="s">
        <v>1172</v>
      </c>
      <c r="E3161" s="23" t="str">
        <f t="shared" si="49"/>
        <v>Barbados|1998</v>
      </c>
      <c r="F3161" s="25" t="s">
        <v>13406</v>
      </c>
      <c r="G3161" s="25" t="s">
        <v>11833</v>
      </c>
      <c r="H3161" s="25" t="s">
        <v>13407</v>
      </c>
      <c r="I3161" s="25" t="s">
        <v>13408</v>
      </c>
      <c r="J3161" s="25" t="s">
        <v>13409</v>
      </c>
      <c r="K3161" s="25" t="s">
        <v>13410</v>
      </c>
      <c r="L3161" s="22" t="s">
        <v>887</v>
      </c>
      <c r="M3161" s="25" t="s">
        <v>13411</v>
      </c>
    </row>
    <row r="3162" spans="1:13" x14ac:dyDescent="0.25">
      <c r="A3162" s="22" t="s">
        <v>13270</v>
      </c>
      <c r="B3162" s="25">
        <v>316</v>
      </c>
      <c r="C3162" s="22" t="s">
        <v>13271</v>
      </c>
      <c r="D3162" s="24" t="s">
        <v>1179</v>
      </c>
      <c r="E3162" s="23" t="str">
        <f t="shared" si="49"/>
        <v>Barbados|1999</v>
      </c>
      <c r="F3162" s="25" t="s">
        <v>13412</v>
      </c>
      <c r="G3162" s="25" t="s">
        <v>4928</v>
      </c>
      <c r="H3162" s="25" t="s">
        <v>13413</v>
      </c>
      <c r="I3162" s="25" t="s">
        <v>13414</v>
      </c>
      <c r="J3162" s="25" t="s">
        <v>13415</v>
      </c>
      <c r="K3162" s="25" t="s">
        <v>13416</v>
      </c>
      <c r="L3162" s="22" t="s">
        <v>887</v>
      </c>
      <c r="M3162" s="25" t="s">
        <v>13417</v>
      </c>
    </row>
    <row r="3163" spans="1:13" x14ac:dyDescent="0.25">
      <c r="A3163" s="22" t="s">
        <v>13270</v>
      </c>
      <c r="B3163" s="25">
        <v>316</v>
      </c>
      <c r="C3163" s="22" t="s">
        <v>13271</v>
      </c>
      <c r="D3163" s="24" t="s">
        <v>1186</v>
      </c>
      <c r="E3163" s="23" t="str">
        <f t="shared" si="49"/>
        <v>Barbados|2000</v>
      </c>
      <c r="F3163" s="25" t="s">
        <v>13418</v>
      </c>
      <c r="G3163" s="25" t="s">
        <v>1245</v>
      </c>
      <c r="H3163" s="25" t="s">
        <v>13419</v>
      </c>
      <c r="I3163" s="25" t="s">
        <v>13420</v>
      </c>
      <c r="J3163" s="25" t="s">
        <v>13421</v>
      </c>
      <c r="K3163" s="25" t="s">
        <v>13422</v>
      </c>
      <c r="L3163" s="22" t="s">
        <v>887</v>
      </c>
      <c r="M3163" s="25" t="s">
        <v>13423</v>
      </c>
    </row>
    <row r="3164" spans="1:13" x14ac:dyDescent="0.25">
      <c r="A3164" s="22" t="s">
        <v>13270</v>
      </c>
      <c r="B3164" s="25">
        <v>316</v>
      </c>
      <c r="C3164" s="22" t="s">
        <v>13271</v>
      </c>
      <c r="D3164" s="24" t="s">
        <v>1192</v>
      </c>
      <c r="E3164" s="23" t="str">
        <f t="shared" si="49"/>
        <v>Barbados|2001</v>
      </c>
      <c r="F3164" s="25" t="s">
        <v>13424</v>
      </c>
      <c r="G3164" s="25" t="s">
        <v>2937</v>
      </c>
      <c r="H3164" s="25" t="s">
        <v>13425</v>
      </c>
      <c r="I3164" s="25" t="s">
        <v>13426</v>
      </c>
      <c r="J3164" s="25" t="s">
        <v>13427</v>
      </c>
      <c r="K3164" s="25" t="s">
        <v>13428</v>
      </c>
      <c r="L3164" s="22" t="s">
        <v>887</v>
      </c>
      <c r="M3164" s="25" t="s">
        <v>13429</v>
      </c>
    </row>
    <row r="3165" spans="1:13" x14ac:dyDescent="0.25">
      <c r="A3165" s="22" t="s">
        <v>13270</v>
      </c>
      <c r="B3165" s="25">
        <v>316</v>
      </c>
      <c r="C3165" s="22" t="s">
        <v>13271</v>
      </c>
      <c r="D3165" s="24" t="s">
        <v>1199</v>
      </c>
      <c r="E3165" s="23" t="str">
        <f t="shared" si="49"/>
        <v>Barbados|2002</v>
      </c>
      <c r="F3165" s="25" t="s">
        <v>13430</v>
      </c>
      <c r="G3165" s="25" t="s">
        <v>1478</v>
      </c>
      <c r="H3165" s="25" t="s">
        <v>13431</v>
      </c>
      <c r="I3165" s="25" t="s">
        <v>13432</v>
      </c>
      <c r="J3165" s="25" t="s">
        <v>13433</v>
      </c>
      <c r="K3165" s="25" t="s">
        <v>13434</v>
      </c>
      <c r="L3165" s="22" t="s">
        <v>887</v>
      </c>
      <c r="M3165" s="25" t="s">
        <v>13435</v>
      </c>
    </row>
    <row r="3166" spans="1:13" x14ac:dyDescent="0.25">
      <c r="A3166" s="22" t="s">
        <v>13270</v>
      </c>
      <c r="B3166" s="25">
        <v>316</v>
      </c>
      <c r="C3166" s="22" t="s">
        <v>13271</v>
      </c>
      <c r="D3166" s="24" t="s">
        <v>1206</v>
      </c>
      <c r="E3166" s="23" t="str">
        <f t="shared" si="49"/>
        <v>Barbados|2003</v>
      </c>
      <c r="F3166" s="25" t="s">
        <v>13436</v>
      </c>
      <c r="G3166" s="25">
        <v>11</v>
      </c>
      <c r="H3166" s="25" t="s">
        <v>13437</v>
      </c>
      <c r="I3166" s="25" t="s">
        <v>13438</v>
      </c>
      <c r="J3166" s="25" t="s">
        <v>13439</v>
      </c>
      <c r="K3166" s="25" t="s">
        <v>13048</v>
      </c>
      <c r="L3166" s="22" t="s">
        <v>887</v>
      </c>
      <c r="M3166" s="25" t="s">
        <v>13440</v>
      </c>
    </row>
    <row r="3167" spans="1:13" x14ac:dyDescent="0.25">
      <c r="A3167" s="22" t="s">
        <v>13270</v>
      </c>
      <c r="B3167" s="25">
        <v>316</v>
      </c>
      <c r="C3167" s="22" t="s">
        <v>13271</v>
      </c>
      <c r="D3167" s="24" t="s">
        <v>1212</v>
      </c>
      <c r="E3167" s="23" t="str">
        <f t="shared" si="49"/>
        <v>Barbados|2004</v>
      </c>
      <c r="F3167" s="25" t="s">
        <v>13441</v>
      </c>
      <c r="G3167" s="25" t="s">
        <v>2937</v>
      </c>
      <c r="H3167" s="25" t="s">
        <v>13442</v>
      </c>
      <c r="I3167" s="25" t="s">
        <v>13443</v>
      </c>
      <c r="J3167" s="25" t="s">
        <v>13444</v>
      </c>
      <c r="K3167" s="25" t="s">
        <v>13445</v>
      </c>
      <c r="L3167" s="22" t="s">
        <v>887</v>
      </c>
      <c r="M3167" s="25" t="s">
        <v>13446</v>
      </c>
    </row>
    <row r="3168" spans="1:13" x14ac:dyDescent="0.25">
      <c r="A3168" s="22" t="s">
        <v>13270</v>
      </c>
      <c r="B3168" s="25">
        <v>316</v>
      </c>
      <c r="C3168" s="22" t="s">
        <v>13271</v>
      </c>
      <c r="D3168" s="24" t="s">
        <v>1217</v>
      </c>
      <c r="E3168" s="23" t="str">
        <f t="shared" si="49"/>
        <v>Barbados|2005</v>
      </c>
      <c r="F3168" s="25" t="s">
        <v>13447</v>
      </c>
      <c r="G3168" s="25" t="s">
        <v>2307</v>
      </c>
      <c r="H3168" s="25" t="s">
        <v>13448</v>
      </c>
      <c r="I3168" s="25" t="s">
        <v>13449</v>
      </c>
      <c r="J3168" s="25" t="s">
        <v>13450</v>
      </c>
      <c r="K3168" s="25" t="s">
        <v>13451</v>
      </c>
      <c r="L3168" s="22" t="s">
        <v>887</v>
      </c>
      <c r="M3168" s="25" t="s">
        <v>13452</v>
      </c>
    </row>
    <row r="3169" spans="1:13" x14ac:dyDescent="0.25">
      <c r="A3169" s="22" t="s">
        <v>13270</v>
      </c>
      <c r="B3169" s="25">
        <v>316</v>
      </c>
      <c r="C3169" s="22" t="s">
        <v>13271</v>
      </c>
      <c r="D3169" s="24" t="s">
        <v>1224</v>
      </c>
      <c r="E3169" s="23" t="str">
        <f t="shared" si="49"/>
        <v>Barbados|2006</v>
      </c>
      <c r="F3169" s="25" t="s">
        <v>13453</v>
      </c>
      <c r="G3169" s="25" t="s">
        <v>2664</v>
      </c>
      <c r="H3169" s="25" t="s">
        <v>13454</v>
      </c>
      <c r="I3169" s="25" t="s">
        <v>13455</v>
      </c>
      <c r="J3169" s="25" t="s">
        <v>13456</v>
      </c>
      <c r="K3169" s="25" t="s">
        <v>8356</v>
      </c>
      <c r="L3169" s="22" t="s">
        <v>887</v>
      </c>
      <c r="M3169" s="25" t="s">
        <v>13457</v>
      </c>
    </row>
    <row r="3170" spans="1:13" x14ac:dyDescent="0.25">
      <c r="A3170" s="22" t="s">
        <v>13270</v>
      </c>
      <c r="B3170" s="25">
        <v>316</v>
      </c>
      <c r="C3170" s="22" t="s">
        <v>13271</v>
      </c>
      <c r="D3170" s="24" t="s">
        <v>1231</v>
      </c>
      <c r="E3170" s="23" t="str">
        <f t="shared" si="49"/>
        <v>Barbados|2007</v>
      </c>
      <c r="F3170" s="25" t="s">
        <v>13458</v>
      </c>
      <c r="G3170" s="25" t="s">
        <v>2546</v>
      </c>
      <c r="H3170" s="25" t="s">
        <v>13459</v>
      </c>
      <c r="I3170" s="25" t="s">
        <v>13460</v>
      </c>
      <c r="J3170" s="25" t="s">
        <v>13461</v>
      </c>
      <c r="K3170" s="25" t="s">
        <v>13462</v>
      </c>
      <c r="L3170" s="22" t="s">
        <v>887</v>
      </c>
      <c r="M3170" s="25" t="s">
        <v>13463</v>
      </c>
    </row>
    <row r="3171" spans="1:13" x14ac:dyDescent="0.25">
      <c r="A3171" s="22" t="s">
        <v>13270</v>
      </c>
      <c r="B3171" s="25">
        <v>316</v>
      </c>
      <c r="C3171" s="22" t="s">
        <v>13271</v>
      </c>
      <c r="D3171" s="24" t="s">
        <v>1237</v>
      </c>
      <c r="E3171" s="23" t="str">
        <f t="shared" si="49"/>
        <v>Barbados|2008</v>
      </c>
      <c r="F3171" s="25" t="s">
        <v>13464</v>
      </c>
      <c r="G3171" s="25" t="s">
        <v>1264</v>
      </c>
      <c r="H3171" s="25" t="s">
        <v>13465</v>
      </c>
      <c r="I3171" s="25" t="s">
        <v>13466</v>
      </c>
      <c r="J3171" s="25" t="s">
        <v>13467</v>
      </c>
      <c r="K3171" s="25"/>
      <c r="L3171" s="22" t="s">
        <v>887</v>
      </c>
      <c r="M3171" s="25" t="s">
        <v>13468</v>
      </c>
    </row>
    <row r="3172" spans="1:13" x14ac:dyDescent="0.25">
      <c r="A3172" s="22" t="s">
        <v>13270</v>
      </c>
      <c r="B3172" s="25">
        <v>316</v>
      </c>
      <c r="C3172" s="22" t="s">
        <v>13271</v>
      </c>
      <c r="D3172" s="24" t="s">
        <v>1243</v>
      </c>
      <c r="E3172" s="23" t="str">
        <f t="shared" si="49"/>
        <v>Barbados|2009</v>
      </c>
      <c r="F3172" s="25" t="s">
        <v>13469</v>
      </c>
      <c r="G3172" s="25">
        <v>10</v>
      </c>
      <c r="H3172" s="25" t="s">
        <v>13470</v>
      </c>
      <c r="I3172" s="25" t="s">
        <v>13471</v>
      </c>
      <c r="J3172" s="25" t="s">
        <v>13472</v>
      </c>
      <c r="K3172" s="25"/>
      <c r="L3172" s="22" t="s">
        <v>887</v>
      </c>
      <c r="M3172" s="25" t="s">
        <v>13473</v>
      </c>
    </row>
    <row r="3173" spans="1:13" x14ac:dyDescent="0.25">
      <c r="A3173" s="22" t="s">
        <v>13270</v>
      </c>
      <c r="B3173" s="25">
        <v>316</v>
      </c>
      <c r="C3173" s="22" t="s">
        <v>13271</v>
      </c>
      <c r="D3173" s="24" t="s">
        <v>1250</v>
      </c>
      <c r="E3173" s="23" t="str">
        <f t="shared" si="49"/>
        <v>Barbados|2010</v>
      </c>
      <c r="F3173" s="25" t="s">
        <v>13474</v>
      </c>
      <c r="G3173" s="25" t="s">
        <v>1440</v>
      </c>
      <c r="H3173" s="25" t="s">
        <v>13475</v>
      </c>
      <c r="I3173" s="25">
        <v>100</v>
      </c>
      <c r="J3173" s="25" t="s">
        <v>13476</v>
      </c>
      <c r="K3173" s="25" t="s">
        <v>13477</v>
      </c>
      <c r="L3173" s="22" t="s">
        <v>887</v>
      </c>
      <c r="M3173" s="25" t="s">
        <v>13478</v>
      </c>
    </row>
    <row r="3174" spans="1:13" x14ac:dyDescent="0.25">
      <c r="A3174" s="22" t="s">
        <v>13270</v>
      </c>
      <c r="B3174" s="25">
        <v>316</v>
      </c>
      <c r="C3174" s="22" t="s">
        <v>13271</v>
      </c>
      <c r="D3174" s="24" t="s">
        <v>1255</v>
      </c>
      <c r="E3174" s="23" t="str">
        <f t="shared" si="49"/>
        <v>Barbados|2011</v>
      </c>
      <c r="F3174" s="25" t="s">
        <v>13479</v>
      </c>
      <c r="G3174" s="25" t="s">
        <v>1433</v>
      </c>
      <c r="H3174" s="25" t="s">
        <v>13480</v>
      </c>
      <c r="I3174" s="25" t="s">
        <v>13481</v>
      </c>
      <c r="J3174" s="25"/>
      <c r="K3174" s="25" t="s">
        <v>13482</v>
      </c>
      <c r="L3174" s="22" t="s">
        <v>887</v>
      </c>
      <c r="M3174" s="25" t="s">
        <v>13483</v>
      </c>
    </row>
    <row r="3175" spans="1:13" x14ac:dyDescent="0.25">
      <c r="A3175" s="22" t="s">
        <v>13270</v>
      </c>
      <c r="B3175" s="25">
        <v>316</v>
      </c>
      <c r="C3175" s="22" t="s">
        <v>13271</v>
      </c>
      <c r="D3175" s="24" t="s">
        <v>1262</v>
      </c>
      <c r="E3175" s="23" t="str">
        <f t="shared" si="49"/>
        <v>Barbados|2012</v>
      </c>
      <c r="F3175" s="25" t="s">
        <v>13484</v>
      </c>
      <c r="G3175" s="25" t="s">
        <v>5456</v>
      </c>
      <c r="H3175" s="25" t="s">
        <v>13485</v>
      </c>
      <c r="I3175" s="25" t="s">
        <v>13486</v>
      </c>
      <c r="J3175" s="25"/>
      <c r="K3175" s="25" t="s">
        <v>11175</v>
      </c>
      <c r="L3175" s="22" t="s">
        <v>887</v>
      </c>
      <c r="M3175" s="25" t="s">
        <v>13487</v>
      </c>
    </row>
    <row r="3176" spans="1:13" x14ac:dyDescent="0.25">
      <c r="A3176" s="22" t="s">
        <v>13270</v>
      </c>
      <c r="B3176" s="25">
        <v>316</v>
      </c>
      <c r="C3176" s="22" t="s">
        <v>13271</v>
      </c>
      <c r="D3176" s="24" t="s">
        <v>1269</v>
      </c>
      <c r="E3176" s="23" t="str">
        <f t="shared" si="49"/>
        <v>Barbados|2013</v>
      </c>
      <c r="F3176" s="25" t="s">
        <v>13488</v>
      </c>
      <c r="G3176" s="25"/>
      <c r="H3176" s="25" t="s">
        <v>13489</v>
      </c>
      <c r="I3176" s="25" t="s">
        <v>13490</v>
      </c>
      <c r="J3176" s="25"/>
      <c r="K3176" s="25" t="s">
        <v>6368</v>
      </c>
      <c r="L3176" s="22" t="s">
        <v>887</v>
      </c>
      <c r="M3176" s="25" t="s">
        <v>13491</v>
      </c>
    </row>
    <row r="3177" spans="1:13" x14ac:dyDescent="0.25">
      <c r="A3177" s="22" t="s">
        <v>13270</v>
      </c>
      <c r="B3177" s="25">
        <v>316</v>
      </c>
      <c r="C3177" s="22" t="s">
        <v>13271</v>
      </c>
      <c r="D3177" s="24" t="s">
        <v>1274</v>
      </c>
      <c r="E3177" s="23" t="str">
        <f t="shared" si="49"/>
        <v>Barbados|2014</v>
      </c>
      <c r="F3177" s="25" t="s">
        <v>13492</v>
      </c>
      <c r="G3177" s="25"/>
      <c r="H3177" s="25" t="s">
        <v>13493</v>
      </c>
      <c r="I3177" s="25"/>
      <c r="J3177" s="25"/>
      <c r="K3177" s="25"/>
      <c r="L3177" s="22" t="s">
        <v>887</v>
      </c>
      <c r="M3177" s="25" t="s">
        <v>13494</v>
      </c>
    </row>
    <row r="3178" spans="1:13" x14ac:dyDescent="0.25">
      <c r="A3178" s="22" t="s">
        <v>13495</v>
      </c>
      <c r="B3178" s="25">
        <v>321</v>
      </c>
      <c r="D3178" s="24" t="s">
        <v>886</v>
      </c>
      <c r="E3178" s="23" t="str">
        <f t="shared" si="49"/>
        <v>Dominica|1950</v>
      </c>
      <c r="F3178" s="25"/>
      <c r="G3178" s="25"/>
      <c r="H3178" s="25"/>
      <c r="I3178" s="25"/>
      <c r="J3178" s="25"/>
      <c r="K3178" s="25"/>
      <c r="L3178" s="22" t="s">
        <v>887</v>
      </c>
      <c r="M3178" s="25"/>
    </row>
    <row r="3179" spans="1:13" x14ac:dyDescent="0.25">
      <c r="A3179" s="22" t="s">
        <v>13495</v>
      </c>
      <c r="B3179" s="25">
        <v>321</v>
      </c>
      <c r="D3179" s="24" t="s">
        <v>888</v>
      </c>
      <c r="E3179" s="23" t="str">
        <f t="shared" si="49"/>
        <v>Dominica|1951</v>
      </c>
      <c r="F3179" s="25"/>
      <c r="G3179" s="25"/>
      <c r="H3179" s="25"/>
      <c r="I3179" s="25"/>
      <c r="J3179" s="25"/>
      <c r="K3179" s="25"/>
      <c r="L3179" s="22" t="s">
        <v>887</v>
      </c>
      <c r="M3179" s="25"/>
    </row>
    <row r="3180" spans="1:13" x14ac:dyDescent="0.25">
      <c r="A3180" s="22" t="s">
        <v>13495</v>
      </c>
      <c r="B3180" s="25">
        <v>321</v>
      </c>
      <c r="D3180" s="24" t="s">
        <v>889</v>
      </c>
      <c r="E3180" s="23" t="str">
        <f t="shared" si="49"/>
        <v>Dominica|1952</v>
      </c>
      <c r="F3180" s="25"/>
      <c r="G3180" s="25"/>
      <c r="H3180" s="25"/>
      <c r="I3180" s="25"/>
      <c r="J3180" s="25"/>
      <c r="K3180" s="25"/>
      <c r="L3180" s="22" t="s">
        <v>887</v>
      </c>
      <c r="M3180" s="25"/>
    </row>
    <row r="3181" spans="1:13" x14ac:dyDescent="0.25">
      <c r="A3181" s="22" t="s">
        <v>13495</v>
      </c>
      <c r="B3181" s="25">
        <v>321</v>
      </c>
      <c r="D3181" s="24" t="s">
        <v>890</v>
      </c>
      <c r="E3181" s="23" t="str">
        <f t="shared" si="49"/>
        <v>Dominica|1953</v>
      </c>
      <c r="F3181" s="25"/>
      <c r="G3181" s="25"/>
      <c r="H3181" s="25"/>
      <c r="I3181" s="25"/>
      <c r="J3181" s="25"/>
      <c r="K3181" s="25"/>
      <c r="L3181" s="22" t="s">
        <v>887</v>
      </c>
      <c r="M3181" s="25"/>
    </row>
    <row r="3182" spans="1:13" x14ac:dyDescent="0.25">
      <c r="A3182" s="22" t="s">
        <v>13495</v>
      </c>
      <c r="B3182" s="25">
        <v>321</v>
      </c>
      <c r="D3182" s="24" t="s">
        <v>891</v>
      </c>
      <c r="E3182" s="23" t="str">
        <f t="shared" si="49"/>
        <v>Dominica|1954</v>
      </c>
      <c r="F3182" s="25"/>
      <c r="G3182" s="25"/>
      <c r="H3182" s="25"/>
      <c r="I3182" s="25"/>
      <c r="J3182" s="25"/>
      <c r="K3182" s="25"/>
      <c r="L3182" s="22" t="s">
        <v>887</v>
      </c>
      <c r="M3182" s="25"/>
    </row>
    <row r="3183" spans="1:13" x14ac:dyDescent="0.25">
      <c r="A3183" s="22" t="s">
        <v>13495</v>
      </c>
      <c r="B3183" s="25">
        <v>321</v>
      </c>
      <c r="D3183" s="24" t="s">
        <v>892</v>
      </c>
      <c r="E3183" s="23" t="str">
        <f t="shared" si="49"/>
        <v>Dominica|1955</v>
      </c>
      <c r="F3183" s="25"/>
      <c r="G3183" s="25"/>
      <c r="H3183" s="25"/>
      <c r="I3183" s="25"/>
      <c r="J3183" s="25"/>
      <c r="K3183" s="25"/>
      <c r="L3183" s="22" t="s">
        <v>887</v>
      </c>
      <c r="M3183" s="25"/>
    </row>
    <row r="3184" spans="1:13" x14ac:dyDescent="0.25">
      <c r="A3184" s="22" t="s">
        <v>13495</v>
      </c>
      <c r="B3184" s="25">
        <v>321</v>
      </c>
      <c r="D3184" s="24" t="s">
        <v>893</v>
      </c>
      <c r="E3184" s="23" t="str">
        <f t="shared" si="49"/>
        <v>Dominica|1956</v>
      </c>
      <c r="F3184" s="25"/>
      <c r="G3184" s="25"/>
      <c r="H3184" s="25"/>
      <c r="I3184" s="25"/>
      <c r="J3184" s="25"/>
      <c r="K3184" s="25"/>
      <c r="L3184" s="22" t="s">
        <v>887</v>
      </c>
      <c r="M3184" s="25"/>
    </row>
    <row r="3185" spans="1:13" x14ac:dyDescent="0.25">
      <c r="A3185" s="22" t="s">
        <v>13495</v>
      </c>
      <c r="B3185" s="25">
        <v>321</v>
      </c>
      <c r="D3185" s="24" t="s">
        <v>894</v>
      </c>
      <c r="E3185" s="23" t="str">
        <f t="shared" si="49"/>
        <v>Dominica|1957</v>
      </c>
      <c r="F3185" s="25"/>
      <c r="G3185" s="25"/>
      <c r="H3185" s="25"/>
      <c r="I3185" s="25"/>
      <c r="J3185" s="25"/>
      <c r="K3185" s="25"/>
      <c r="L3185" s="22" t="s">
        <v>887</v>
      </c>
      <c r="M3185" s="25"/>
    </row>
    <row r="3186" spans="1:13" x14ac:dyDescent="0.25">
      <c r="A3186" s="22" t="s">
        <v>13495</v>
      </c>
      <c r="B3186" s="25">
        <v>321</v>
      </c>
      <c r="D3186" s="24" t="s">
        <v>895</v>
      </c>
      <c r="E3186" s="23" t="str">
        <f t="shared" si="49"/>
        <v>Dominica|1958</v>
      </c>
      <c r="F3186" s="25"/>
      <c r="G3186" s="25"/>
      <c r="H3186" s="25"/>
      <c r="I3186" s="25"/>
      <c r="J3186" s="25"/>
      <c r="K3186" s="25"/>
      <c r="L3186" s="22" t="s">
        <v>887</v>
      </c>
      <c r="M3186" s="25"/>
    </row>
    <row r="3187" spans="1:13" x14ac:dyDescent="0.25">
      <c r="A3187" s="22" t="s">
        <v>13495</v>
      </c>
      <c r="B3187" s="25">
        <v>321</v>
      </c>
      <c r="D3187" s="24" t="s">
        <v>896</v>
      </c>
      <c r="E3187" s="23" t="str">
        <f t="shared" si="49"/>
        <v>Dominica|1959</v>
      </c>
      <c r="F3187" s="25"/>
      <c r="G3187" s="25"/>
      <c r="H3187" s="25"/>
      <c r="I3187" s="25"/>
      <c r="J3187" s="25"/>
      <c r="K3187" s="25"/>
      <c r="L3187" s="22" t="s">
        <v>887</v>
      </c>
      <c r="M3187" s="25"/>
    </row>
    <row r="3188" spans="1:13" x14ac:dyDescent="0.25">
      <c r="A3188" s="22" t="s">
        <v>13495</v>
      </c>
      <c r="B3188" s="25">
        <v>321</v>
      </c>
      <c r="C3188" s="22" t="s">
        <v>13496</v>
      </c>
      <c r="D3188" s="24" t="s">
        <v>898</v>
      </c>
      <c r="E3188" s="23" t="str">
        <f t="shared" si="49"/>
        <v>Dominica|1960</v>
      </c>
      <c r="F3188" s="25"/>
      <c r="G3188" s="25"/>
      <c r="H3188" s="25"/>
      <c r="I3188" s="25"/>
      <c r="J3188" s="25"/>
      <c r="K3188" s="25"/>
      <c r="L3188" s="22" t="s">
        <v>887</v>
      </c>
      <c r="M3188" s="25"/>
    </row>
    <row r="3189" spans="1:13" x14ac:dyDescent="0.25">
      <c r="A3189" s="22" t="s">
        <v>13495</v>
      </c>
      <c r="B3189" s="25">
        <v>321</v>
      </c>
      <c r="C3189" s="22" t="s">
        <v>13496</v>
      </c>
      <c r="D3189" s="24" t="s">
        <v>905</v>
      </c>
      <c r="E3189" s="23" t="str">
        <f t="shared" si="49"/>
        <v>Dominica|1961</v>
      </c>
      <c r="F3189" s="25"/>
      <c r="G3189" s="25"/>
      <c r="H3189" s="25"/>
      <c r="I3189" s="25"/>
      <c r="J3189" s="25"/>
      <c r="K3189" s="25"/>
      <c r="L3189" s="22" t="s">
        <v>887</v>
      </c>
      <c r="M3189" s="25"/>
    </row>
    <row r="3190" spans="1:13" x14ac:dyDescent="0.25">
      <c r="A3190" s="22" t="s">
        <v>13495</v>
      </c>
      <c r="B3190" s="25">
        <v>321</v>
      </c>
      <c r="C3190" s="22" t="s">
        <v>13496</v>
      </c>
      <c r="D3190" s="24" t="s">
        <v>912</v>
      </c>
      <c r="E3190" s="23" t="str">
        <f t="shared" si="49"/>
        <v>Dominica|1962</v>
      </c>
      <c r="F3190" s="25"/>
      <c r="G3190" s="25"/>
      <c r="H3190" s="25"/>
      <c r="I3190" s="25"/>
      <c r="J3190" s="25"/>
      <c r="K3190" s="25"/>
      <c r="L3190" s="22" t="s">
        <v>887</v>
      </c>
      <c r="M3190" s="25"/>
    </row>
    <row r="3191" spans="1:13" x14ac:dyDescent="0.25">
      <c r="A3191" s="22" t="s">
        <v>13495</v>
      </c>
      <c r="B3191" s="25">
        <v>321</v>
      </c>
      <c r="C3191" s="22" t="s">
        <v>13496</v>
      </c>
      <c r="D3191" s="24" t="s">
        <v>919</v>
      </c>
      <c r="E3191" s="23" t="str">
        <f t="shared" si="49"/>
        <v>Dominica|1963</v>
      </c>
      <c r="F3191" s="25"/>
      <c r="G3191" s="25"/>
      <c r="H3191" s="25" t="s">
        <v>13497</v>
      </c>
      <c r="I3191" s="25"/>
      <c r="J3191" s="25"/>
      <c r="K3191" s="25"/>
      <c r="L3191" s="22" t="s">
        <v>887</v>
      </c>
      <c r="M3191" s="25"/>
    </row>
    <row r="3192" spans="1:13" x14ac:dyDescent="0.25">
      <c r="A3192" s="22" t="s">
        <v>13495</v>
      </c>
      <c r="B3192" s="25">
        <v>321</v>
      </c>
      <c r="C3192" s="22" t="s">
        <v>13496</v>
      </c>
      <c r="D3192" s="24" t="s">
        <v>926</v>
      </c>
      <c r="E3192" s="23" t="str">
        <f t="shared" si="49"/>
        <v>Dominica|1964</v>
      </c>
      <c r="F3192" s="25"/>
      <c r="G3192" s="25"/>
      <c r="H3192" s="25" t="s">
        <v>13498</v>
      </c>
      <c r="I3192" s="25"/>
      <c r="J3192" s="25"/>
      <c r="K3192" s="25"/>
      <c r="L3192" s="22" t="s">
        <v>887</v>
      </c>
      <c r="M3192" s="25"/>
    </row>
    <row r="3193" spans="1:13" x14ac:dyDescent="0.25">
      <c r="A3193" s="22" t="s">
        <v>13495</v>
      </c>
      <c r="B3193" s="25">
        <v>321</v>
      </c>
      <c r="C3193" s="22" t="s">
        <v>13496</v>
      </c>
      <c r="D3193" s="24" t="s">
        <v>932</v>
      </c>
      <c r="E3193" s="23" t="str">
        <f t="shared" si="49"/>
        <v>Dominica|1965</v>
      </c>
      <c r="F3193" s="25"/>
      <c r="G3193" s="25"/>
      <c r="H3193" s="25" t="s">
        <v>13499</v>
      </c>
      <c r="I3193" s="25"/>
      <c r="J3193" s="25"/>
      <c r="K3193" s="25"/>
      <c r="L3193" s="22" t="s">
        <v>887</v>
      </c>
      <c r="M3193" s="25"/>
    </row>
    <row r="3194" spans="1:13" x14ac:dyDescent="0.25">
      <c r="A3194" s="22" t="s">
        <v>13495</v>
      </c>
      <c r="B3194" s="25">
        <v>321</v>
      </c>
      <c r="C3194" s="22" t="s">
        <v>13496</v>
      </c>
      <c r="D3194" s="24" t="s">
        <v>939</v>
      </c>
      <c r="E3194" s="23" t="str">
        <f t="shared" si="49"/>
        <v>Dominica|1966</v>
      </c>
      <c r="F3194" s="25"/>
      <c r="G3194" s="25"/>
      <c r="H3194" s="25" t="s">
        <v>13500</v>
      </c>
      <c r="I3194" s="25"/>
      <c r="J3194" s="25"/>
      <c r="K3194" s="25"/>
      <c r="L3194" s="22" t="s">
        <v>887</v>
      </c>
      <c r="M3194" s="25"/>
    </row>
    <row r="3195" spans="1:13" x14ac:dyDescent="0.25">
      <c r="A3195" s="22" t="s">
        <v>13495</v>
      </c>
      <c r="B3195" s="25">
        <v>321</v>
      </c>
      <c r="C3195" s="22" t="s">
        <v>13496</v>
      </c>
      <c r="D3195" s="24" t="s">
        <v>946</v>
      </c>
      <c r="E3195" s="23" t="str">
        <f t="shared" si="49"/>
        <v>Dominica|1967</v>
      </c>
      <c r="F3195" s="25"/>
      <c r="G3195" s="25"/>
      <c r="H3195" s="25" t="s">
        <v>13501</v>
      </c>
      <c r="I3195" s="25"/>
      <c r="J3195" s="25"/>
      <c r="K3195" s="25"/>
      <c r="L3195" s="22" t="s">
        <v>887</v>
      </c>
      <c r="M3195" s="25"/>
    </row>
    <row r="3196" spans="1:13" x14ac:dyDescent="0.25">
      <c r="A3196" s="22" t="s">
        <v>13495</v>
      </c>
      <c r="B3196" s="25">
        <v>321</v>
      </c>
      <c r="C3196" s="22" t="s">
        <v>13496</v>
      </c>
      <c r="D3196" s="24" t="s">
        <v>953</v>
      </c>
      <c r="E3196" s="23" t="str">
        <f t="shared" si="49"/>
        <v>Dominica|1968</v>
      </c>
      <c r="F3196" s="25"/>
      <c r="G3196" s="25"/>
      <c r="H3196" s="25" t="s">
        <v>13502</v>
      </c>
      <c r="I3196" s="25"/>
      <c r="J3196" s="25"/>
      <c r="K3196" s="25"/>
      <c r="L3196" s="22" t="s">
        <v>887</v>
      </c>
      <c r="M3196" s="25"/>
    </row>
    <row r="3197" spans="1:13" x14ac:dyDescent="0.25">
      <c r="A3197" s="22" t="s">
        <v>13495</v>
      </c>
      <c r="B3197" s="25">
        <v>321</v>
      </c>
      <c r="C3197" s="22" t="s">
        <v>13496</v>
      </c>
      <c r="D3197" s="24" t="s">
        <v>960</v>
      </c>
      <c r="E3197" s="23" t="str">
        <f t="shared" si="49"/>
        <v>Dominica|1969</v>
      </c>
      <c r="F3197" s="25"/>
      <c r="G3197" s="25"/>
      <c r="H3197" s="25" t="s">
        <v>13503</v>
      </c>
      <c r="I3197" s="25"/>
      <c r="J3197" s="25"/>
      <c r="K3197" s="25"/>
      <c r="L3197" s="22" t="s">
        <v>887</v>
      </c>
      <c r="M3197" s="25"/>
    </row>
    <row r="3198" spans="1:13" x14ac:dyDescent="0.25">
      <c r="A3198" s="22" t="s">
        <v>13495</v>
      </c>
      <c r="B3198" s="25">
        <v>321</v>
      </c>
      <c r="C3198" s="22" t="s">
        <v>13496</v>
      </c>
      <c r="D3198" s="24" t="s">
        <v>967</v>
      </c>
      <c r="E3198" s="23" t="str">
        <f t="shared" si="49"/>
        <v>Dominica|1970</v>
      </c>
      <c r="F3198" s="25"/>
      <c r="G3198" s="25"/>
      <c r="H3198" s="25" t="s">
        <v>13504</v>
      </c>
      <c r="I3198" s="25"/>
      <c r="J3198" s="25"/>
      <c r="K3198" s="25"/>
      <c r="L3198" s="22" t="s">
        <v>887</v>
      </c>
      <c r="M3198" s="25"/>
    </row>
    <row r="3199" spans="1:13" x14ac:dyDescent="0.25">
      <c r="A3199" s="22" t="s">
        <v>13495</v>
      </c>
      <c r="B3199" s="25">
        <v>321</v>
      </c>
      <c r="C3199" s="22" t="s">
        <v>13496</v>
      </c>
      <c r="D3199" s="24" t="s">
        <v>974</v>
      </c>
      <c r="E3199" s="23" t="str">
        <f t="shared" si="49"/>
        <v>Dominica|1971</v>
      </c>
      <c r="F3199" s="25"/>
      <c r="G3199" s="25"/>
      <c r="H3199" s="25" t="s">
        <v>13505</v>
      </c>
      <c r="I3199" s="25"/>
      <c r="J3199" s="25"/>
      <c r="K3199" s="25"/>
      <c r="L3199" s="22" t="s">
        <v>887</v>
      </c>
      <c r="M3199" s="25"/>
    </row>
    <row r="3200" spans="1:13" x14ac:dyDescent="0.25">
      <c r="A3200" s="22" t="s">
        <v>13495</v>
      </c>
      <c r="B3200" s="25">
        <v>321</v>
      </c>
      <c r="C3200" s="22" t="s">
        <v>13496</v>
      </c>
      <c r="D3200" s="24" t="s">
        <v>981</v>
      </c>
      <c r="E3200" s="23" t="str">
        <f t="shared" si="49"/>
        <v>Dominica|1972</v>
      </c>
      <c r="F3200" s="25"/>
      <c r="G3200" s="25"/>
      <c r="H3200" s="25" t="s">
        <v>13506</v>
      </c>
      <c r="I3200" s="25"/>
      <c r="J3200" s="25"/>
      <c r="K3200" s="25"/>
      <c r="L3200" s="22" t="s">
        <v>887</v>
      </c>
      <c r="M3200" s="25"/>
    </row>
    <row r="3201" spans="1:13" x14ac:dyDescent="0.25">
      <c r="A3201" s="22" t="s">
        <v>13495</v>
      </c>
      <c r="B3201" s="25">
        <v>321</v>
      </c>
      <c r="C3201" s="22" t="s">
        <v>13496</v>
      </c>
      <c r="D3201" s="24" t="s">
        <v>987</v>
      </c>
      <c r="E3201" s="23" t="str">
        <f t="shared" si="49"/>
        <v>Dominica|1973</v>
      </c>
      <c r="F3201" s="25"/>
      <c r="G3201" s="25"/>
      <c r="H3201" s="25" t="s">
        <v>13507</v>
      </c>
      <c r="I3201" s="25"/>
      <c r="J3201" s="25"/>
      <c r="K3201" s="25"/>
      <c r="L3201" s="22" t="s">
        <v>887</v>
      </c>
      <c r="M3201" s="25"/>
    </row>
    <row r="3202" spans="1:13" x14ac:dyDescent="0.25">
      <c r="A3202" s="22" t="s">
        <v>13495</v>
      </c>
      <c r="B3202" s="25">
        <v>321</v>
      </c>
      <c r="C3202" s="22" t="s">
        <v>13496</v>
      </c>
      <c r="D3202" s="24" t="s">
        <v>994</v>
      </c>
      <c r="E3202" s="23" t="str">
        <f t="shared" si="49"/>
        <v>Dominica|1974</v>
      </c>
      <c r="F3202" s="25"/>
      <c r="G3202" s="25"/>
      <c r="H3202" s="25" t="s">
        <v>13508</v>
      </c>
      <c r="I3202" s="25"/>
      <c r="J3202" s="25"/>
      <c r="K3202" s="25"/>
      <c r="L3202" s="22" t="s">
        <v>887</v>
      </c>
      <c r="M3202" s="25"/>
    </row>
    <row r="3203" spans="1:13" x14ac:dyDescent="0.25">
      <c r="A3203" s="22" t="s">
        <v>13495</v>
      </c>
      <c r="B3203" s="25">
        <v>321</v>
      </c>
      <c r="C3203" s="22" t="s">
        <v>13496</v>
      </c>
      <c r="D3203" s="24" t="s">
        <v>1001</v>
      </c>
      <c r="E3203" s="23" t="str">
        <f t="shared" ref="E3203:E3266" si="50">A3203&amp;"|"&amp;D3203</f>
        <v>Dominica|1975</v>
      </c>
      <c r="F3203" s="25"/>
      <c r="G3203" s="25"/>
      <c r="H3203" s="25" t="s">
        <v>13509</v>
      </c>
      <c r="I3203" s="25"/>
      <c r="J3203" s="25"/>
      <c r="K3203" s="25"/>
      <c r="L3203" s="22" t="s">
        <v>887</v>
      </c>
      <c r="M3203" s="25"/>
    </row>
    <row r="3204" spans="1:13" x14ac:dyDescent="0.25">
      <c r="A3204" s="22" t="s">
        <v>13495</v>
      </c>
      <c r="B3204" s="25">
        <v>321</v>
      </c>
      <c r="C3204" s="22" t="s">
        <v>13496</v>
      </c>
      <c r="D3204" s="24" t="s">
        <v>1008</v>
      </c>
      <c r="E3204" s="23" t="str">
        <f t="shared" si="50"/>
        <v>Dominica|1976</v>
      </c>
      <c r="F3204" s="25"/>
      <c r="G3204" s="25"/>
      <c r="H3204" s="25" t="s">
        <v>13510</v>
      </c>
      <c r="I3204" s="25"/>
      <c r="J3204" s="25"/>
      <c r="K3204" s="25"/>
      <c r="L3204" s="22" t="s">
        <v>887</v>
      </c>
      <c r="M3204" s="25"/>
    </row>
    <row r="3205" spans="1:13" x14ac:dyDescent="0.25">
      <c r="A3205" s="22" t="s">
        <v>13495</v>
      </c>
      <c r="B3205" s="25">
        <v>321</v>
      </c>
      <c r="C3205" s="22" t="s">
        <v>13496</v>
      </c>
      <c r="D3205" s="24" t="s">
        <v>1015</v>
      </c>
      <c r="E3205" s="23" t="str">
        <f t="shared" si="50"/>
        <v>Dominica|1977</v>
      </c>
      <c r="F3205" s="25"/>
      <c r="G3205" s="25"/>
      <c r="H3205" s="25" t="s">
        <v>13511</v>
      </c>
      <c r="I3205" s="25"/>
      <c r="J3205" s="25"/>
      <c r="K3205" s="25"/>
      <c r="L3205" s="22" t="s">
        <v>887</v>
      </c>
      <c r="M3205" s="25"/>
    </row>
    <row r="3206" spans="1:13" x14ac:dyDescent="0.25">
      <c r="A3206" s="22" t="s">
        <v>13495</v>
      </c>
      <c r="B3206" s="25">
        <v>321</v>
      </c>
      <c r="C3206" s="22" t="s">
        <v>13496</v>
      </c>
      <c r="D3206" s="24" t="s">
        <v>1022</v>
      </c>
      <c r="E3206" s="23" t="str">
        <f t="shared" si="50"/>
        <v>Dominica|1978</v>
      </c>
      <c r="F3206" s="25"/>
      <c r="G3206" s="25"/>
      <c r="H3206" s="25" t="s">
        <v>13512</v>
      </c>
      <c r="I3206" s="25"/>
      <c r="J3206" s="25"/>
      <c r="K3206" s="25"/>
      <c r="L3206" s="22" t="s">
        <v>887</v>
      </c>
      <c r="M3206" s="25"/>
    </row>
    <row r="3207" spans="1:13" x14ac:dyDescent="0.25">
      <c r="A3207" s="22" t="s">
        <v>13495</v>
      </c>
      <c r="B3207" s="25">
        <v>321</v>
      </c>
      <c r="C3207" s="22" t="s">
        <v>13496</v>
      </c>
      <c r="D3207" s="24" t="s">
        <v>1029</v>
      </c>
      <c r="E3207" s="23" t="str">
        <f t="shared" si="50"/>
        <v>Dominica|1979</v>
      </c>
      <c r="F3207" s="25"/>
      <c r="G3207" s="25"/>
      <c r="H3207" s="25" t="s">
        <v>13513</v>
      </c>
      <c r="I3207" s="25" t="s">
        <v>13514</v>
      </c>
      <c r="J3207" s="25"/>
      <c r="K3207" s="25" t="s">
        <v>13515</v>
      </c>
      <c r="L3207" s="22" t="s">
        <v>887</v>
      </c>
      <c r="M3207" s="25"/>
    </row>
    <row r="3208" spans="1:13" x14ac:dyDescent="0.25">
      <c r="A3208" s="22" t="s">
        <v>13495</v>
      </c>
      <c r="B3208" s="25">
        <v>321</v>
      </c>
      <c r="C3208" s="22" t="s">
        <v>13496</v>
      </c>
      <c r="D3208" s="24" t="s">
        <v>1036</v>
      </c>
      <c r="E3208" s="23" t="str">
        <f t="shared" si="50"/>
        <v>Dominica|1980</v>
      </c>
      <c r="F3208" s="25"/>
      <c r="G3208" s="25"/>
      <c r="H3208" s="25" t="s">
        <v>13516</v>
      </c>
      <c r="I3208" s="25" t="s">
        <v>13517</v>
      </c>
      <c r="J3208" s="25"/>
      <c r="K3208" s="25" t="s">
        <v>13518</v>
      </c>
      <c r="L3208" s="22" t="s">
        <v>887</v>
      </c>
      <c r="M3208" s="25"/>
    </row>
    <row r="3209" spans="1:13" x14ac:dyDescent="0.25">
      <c r="A3209" s="22" t="s">
        <v>13495</v>
      </c>
      <c r="B3209" s="25">
        <v>321</v>
      </c>
      <c r="C3209" s="22" t="s">
        <v>13496</v>
      </c>
      <c r="D3209" s="24" t="s">
        <v>1044</v>
      </c>
      <c r="E3209" s="23" t="str">
        <f t="shared" si="50"/>
        <v>Dominica|1981</v>
      </c>
      <c r="F3209" s="25"/>
      <c r="G3209" s="25"/>
      <c r="H3209" s="25" t="s">
        <v>13519</v>
      </c>
      <c r="I3209" s="25" t="s">
        <v>13520</v>
      </c>
      <c r="J3209" s="25"/>
      <c r="K3209" s="25" t="s">
        <v>13521</v>
      </c>
      <c r="L3209" s="22" t="s">
        <v>887</v>
      </c>
      <c r="M3209" s="25"/>
    </row>
    <row r="3210" spans="1:13" x14ac:dyDescent="0.25">
      <c r="A3210" s="22" t="s">
        <v>13495</v>
      </c>
      <c r="B3210" s="25">
        <v>321</v>
      </c>
      <c r="C3210" s="22" t="s">
        <v>13496</v>
      </c>
      <c r="D3210" s="24" t="s">
        <v>1052</v>
      </c>
      <c r="E3210" s="23" t="str">
        <f t="shared" si="50"/>
        <v>Dominica|1982</v>
      </c>
      <c r="F3210" s="25"/>
      <c r="G3210" s="25"/>
      <c r="H3210" s="25" t="s">
        <v>13522</v>
      </c>
      <c r="I3210" s="25" t="s">
        <v>13523</v>
      </c>
      <c r="J3210" s="25"/>
      <c r="K3210" s="25"/>
      <c r="L3210" s="22" t="s">
        <v>887</v>
      </c>
      <c r="M3210" s="25"/>
    </row>
    <row r="3211" spans="1:13" x14ac:dyDescent="0.25">
      <c r="A3211" s="22" t="s">
        <v>13495</v>
      </c>
      <c r="B3211" s="25">
        <v>321</v>
      </c>
      <c r="C3211" s="22" t="s">
        <v>13496</v>
      </c>
      <c r="D3211" s="24" t="s">
        <v>1060</v>
      </c>
      <c r="E3211" s="23" t="str">
        <f t="shared" si="50"/>
        <v>Dominica|1983</v>
      </c>
      <c r="F3211" s="25"/>
      <c r="G3211" s="25"/>
      <c r="H3211" s="25" t="s">
        <v>13524</v>
      </c>
      <c r="I3211" s="25" t="s">
        <v>13525</v>
      </c>
      <c r="J3211" s="25"/>
      <c r="K3211" s="25" t="s">
        <v>13526</v>
      </c>
      <c r="L3211" s="22" t="s">
        <v>887</v>
      </c>
      <c r="M3211" s="25"/>
    </row>
    <row r="3212" spans="1:13" x14ac:dyDescent="0.25">
      <c r="A3212" s="22" t="s">
        <v>13495</v>
      </c>
      <c r="B3212" s="25">
        <v>321</v>
      </c>
      <c r="C3212" s="22" t="s">
        <v>13496</v>
      </c>
      <c r="D3212" s="24" t="s">
        <v>1068</v>
      </c>
      <c r="E3212" s="23" t="str">
        <f t="shared" si="50"/>
        <v>Dominica|1984</v>
      </c>
      <c r="F3212" s="25"/>
      <c r="G3212" s="25"/>
      <c r="H3212" s="25" t="s">
        <v>13527</v>
      </c>
      <c r="I3212" s="25" t="s">
        <v>13528</v>
      </c>
      <c r="J3212" s="25"/>
      <c r="K3212" s="25"/>
      <c r="L3212" s="22" t="s">
        <v>887</v>
      </c>
      <c r="M3212" s="25"/>
    </row>
    <row r="3213" spans="1:13" x14ac:dyDescent="0.25">
      <c r="A3213" s="22" t="s">
        <v>13495</v>
      </c>
      <c r="B3213" s="25">
        <v>321</v>
      </c>
      <c r="C3213" s="22" t="s">
        <v>13496</v>
      </c>
      <c r="D3213" s="24" t="s">
        <v>1076</v>
      </c>
      <c r="E3213" s="23" t="str">
        <f t="shared" si="50"/>
        <v>Dominica|1985</v>
      </c>
      <c r="F3213" s="25"/>
      <c r="G3213" s="25"/>
      <c r="H3213" s="25" t="s">
        <v>13529</v>
      </c>
      <c r="I3213" s="25" t="s">
        <v>13530</v>
      </c>
      <c r="J3213" s="25"/>
      <c r="K3213" s="25" t="s">
        <v>13531</v>
      </c>
      <c r="L3213" s="22" t="s">
        <v>887</v>
      </c>
      <c r="M3213" s="25"/>
    </row>
    <row r="3214" spans="1:13" x14ac:dyDescent="0.25">
      <c r="A3214" s="22" t="s">
        <v>13495</v>
      </c>
      <c r="B3214" s="25">
        <v>321</v>
      </c>
      <c r="C3214" s="22" t="s">
        <v>13496</v>
      </c>
      <c r="D3214" s="24" t="s">
        <v>1084</v>
      </c>
      <c r="E3214" s="23" t="str">
        <f t="shared" si="50"/>
        <v>Dominica|1986</v>
      </c>
      <c r="F3214" s="25"/>
      <c r="G3214" s="25"/>
      <c r="H3214" s="25" t="s">
        <v>13532</v>
      </c>
      <c r="I3214" s="25" t="s">
        <v>13533</v>
      </c>
      <c r="J3214" s="25"/>
      <c r="K3214" s="25"/>
      <c r="L3214" s="22" t="s">
        <v>887</v>
      </c>
      <c r="M3214" s="25"/>
    </row>
    <row r="3215" spans="1:13" x14ac:dyDescent="0.25">
      <c r="A3215" s="22" t="s">
        <v>13495</v>
      </c>
      <c r="B3215" s="25">
        <v>321</v>
      </c>
      <c r="C3215" s="22" t="s">
        <v>13496</v>
      </c>
      <c r="D3215" s="24" t="s">
        <v>1091</v>
      </c>
      <c r="E3215" s="23" t="str">
        <f t="shared" si="50"/>
        <v>Dominica|1987</v>
      </c>
      <c r="F3215" s="25"/>
      <c r="G3215" s="25"/>
      <c r="H3215" s="25" t="s">
        <v>13534</v>
      </c>
      <c r="I3215" s="25" t="s">
        <v>13535</v>
      </c>
      <c r="J3215" s="25"/>
      <c r="K3215" s="25"/>
      <c r="L3215" s="22" t="s">
        <v>887</v>
      </c>
      <c r="M3215" s="25"/>
    </row>
    <row r="3216" spans="1:13" x14ac:dyDescent="0.25">
      <c r="A3216" s="22" t="s">
        <v>13495</v>
      </c>
      <c r="B3216" s="25">
        <v>321</v>
      </c>
      <c r="C3216" s="22" t="s">
        <v>13496</v>
      </c>
      <c r="D3216" s="24" t="s">
        <v>1099</v>
      </c>
      <c r="E3216" s="23" t="str">
        <f t="shared" si="50"/>
        <v>Dominica|1988</v>
      </c>
      <c r="F3216" s="25"/>
      <c r="G3216" s="25"/>
      <c r="H3216" s="25" t="s">
        <v>13536</v>
      </c>
      <c r="I3216" s="25" t="s">
        <v>13537</v>
      </c>
      <c r="J3216" s="25"/>
      <c r="K3216" s="25"/>
      <c r="L3216" s="22" t="s">
        <v>887</v>
      </c>
      <c r="M3216" s="25"/>
    </row>
    <row r="3217" spans="1:13" x14ac:dyDescent="0.25">
      <c r="A3217" s="22" t="s">
        <v>13495</v>
      </c>
      <c r="B3217" s="25">
        <v>321</v>
      </c>
      <c r="C3217" s="22" t="s">
        <v>13496</v>
      </c>
      <c r="D3217" s="24" t="s">
        <v>1106</v>
      </c>
      <c r="E3217" s="23" t="str">
        <f t="shared" si="50"/>
        <v>Dominica|1989</v>
      </c>
      <c r="F3217" s="25"/>
      <c r="G3217" s="25" t="s">
        <v>1426</v>
      </c>
      <c r="H3217" s="25" t="s">
        <v>13538</v>
      </c>
      <c r="I3217" s="25" t="s">
        <v>13539</v>
      </c>
      <c r="J3217" s="25"/>
      <c r="K3217" s="25"/>
      <c r="L3217" s="22" t="s">
        <v>887</v>
      </c>
      <c r="M3217" s="25"/>
    </row>
    <row r="3218" spans="1:13" x14ac:dyDescent="0.25">
      <c r="A3218" s="22" t="s">
        <v>13495</v>
      </c>
      <c r="B3218" s="25">
        <v>321</v>
      </c>
      <c r="C3218" s="22" t="s">
        <v>13496</v>
      </c>
      <c r="D3218" s="24" t="s">
        <v>1114</v>
      </c>
      <c r="E3218" s="23" t="str">
        <f t="shared" si="50"/>
        <v>Dominica|1990</v>
      </c>
      <c r="F3218" s="25"/>
      <c r="G3218" s="25"/>
      <c r="H3218" s="25" t="s">
        <v>13540</v>
      </c>
      <c r="I3218" s="25" t="s">
        <v>13541</v>
      </c>
      <c r="J3218" s="25"/>
      <c r="K3218" s="25"/>
      <c r="L3218" s="22" t="s">
        <v>887</v>
      </c>
      <c r="M3218" s="25"/>
    </row>
    <row r="3219" spans="1:13" x14ac:dyDescent="0.25">
      <c r="A3219" s="22" t="s">
        <v>13495</v>
      </c>
      <c r="B3219" s="25">
        <v>321</v>
      </c>
      <c r="C3219" s="22" t="s">
        <v>13496</v>
      </c>
      <c r="D3219" s="24" t="s">
        <v>1122</v>
      </c>
      <c r="E3219" s="23" t="str">
        <f t="shared" si="50"/>
        <v>Dominica|1991</v>
      </c>
      <c r="F3219" s="25"/>
      <c r="G3219" s="25" t="s">
        <v>2937</v>
      </c>
      <c r="H3219" s="25" t="s">
        <v>13542</v>
      </c>
      <c r="I3219" s="25" t="s">
        <v>13543</v>
      </c>
      <c r="J3219" s="25"/>
      <c r="K3219" s="25"/>
      <c r="L3219" s="22" t="s">
        <v>887</v>
      </c>
      <c r="M3219" s="25"/>
    </row>
    <row r="3220" spans="1:13" x14ac:dyDescent="0.25">
      <c r="A3220" s="22" t="s">
        <v>13495</v>
      </c>
      <c r="B3220" s="25">
        <v>321</v>
      </c>
      <c r="C3220" s="22" t="s">
        <v>13496</v>
      </c>
      <c r="D3220" s="24" t="s">
        <v>1130</v>
      </c>
      <c r="E3220" s="23" t="str">
        <f t="shared" si="50"/>
        <v>Dominica|1992</v>
      </c>
      <c r="F3220" s="25"/>
      <c r="G3220" s="25"/>
      <c r="H3220" s="25" t="s">
        <v>13544</v>
      </c>
      <c r="I3220" s="25" t="s">
        <v>13545</v>
      </c>
      <c r="J3220" s="25"/>
      <c r="K3220" s="25"/>
      <c r="L3220" s="22" t="s">
        <v>887</v>
      </c>
      <c r="M3220" s="25"/>
    </row>
    <row r="3221" spans="1:13" x14ac:dyDescent="0.25">
      <c r="A3221" s="22" t="s">
        <v>13495</v>
      </c>
      <c r="B3221" s="25">
        <v>321</v>
      </c>
      <c r="C3221" s="22" t="s">
        <v>13496</v>
      </c>
      <c r="D3221" s="24" t="s">
        <v>1136</v>
      </c>
      <c r="E3221" s="23" t="str">
        <f t="shared" si="50"/>
        <v>Dominica|1993</v>
      </c>
      <c r="F3221" s="25"/>
      <c r="G3221" s="25"/>
      <c r="H3221" s="25" t="s">
        <v>13546</v>
      </c>
      <c r="I3221" s="25" t="s">
        <v>13547</v>
      </c>
      <c r="J3221" s="25"/>
      <c r="K3221" s="25"/>
      <c r="L3221" s="22" t="s">
        <v>887</v>
      </c>
      <c r="M3221" s="25"/>
    </row>
    <row r="3222" spans="1:13" x14ac:dyDescent="0.25">
      <c r="A3222" s="22" t="s">
        <v>13495</v>
      </c>
      <c r="B3222" s="25">
        <v>321</v>
      </c>
      <c r="C3222" s="22" t="s">
        <v>13496</v>
      </c>
      <c r="D3222" s="24" t="s">
        <v>1144</v>
      </c>
      <c r="E3222" s="23" t="str">
        <f t="shared" si="50"/>
        <v>Dominica|1994</v>
      </c>
      <c r="F3222" s="25"/>
      <c r="G3222" s="25"/>
      <c r="H3222" s="25" t="s">
        <v>13548</v>
      </c>
      <c r="I3222" s="25" t="s">
        <v>13549</v>
      </c>
      <c r="J3222" s="25"/>
      <c r="K3222" s="25"/>
      <c r="L3222" s="22" t="s">
        <v>887</v>
      </c>
      <c r="M3222" s="25"/>
    </row>
    <row r="3223" spans="1:13" x14ac:dyDescent="0.25">
      <c r="A3223" s="22" t="s">
        <v>13495</v>
      </c>
      <c r="B3223" s="25">
        <v>321</v>
      </c>
      <c r="C3223" s="22" t="s">
        <v>13496</v>
      </c>
      <c r="D3223" s="24" t="s">
        <v>1152</v>
      </c>
      <c r="E3223" s="23" t="str">
        <f t="shared" si="50"/>
        <v>Dominica|1995</v>
      </c>
      <c r="F3223" s="25"/>
      <c r="G3223" s="25"/>
      <c r="H3223" s="25" t="s">
        <v>13550</v>
      </c>
      <c r="I3223" s="25" t="s">
        <v>13551</v>
      </c>
      <c r="J3223" s="25"/>
      <c r="K3223" s="25"/>
      <c r="L3223" s="22" t="s">
        <v>887</v>
      </c>
      <c r="M3223" s="25"/>
    </row>
    <row r="3224" spans="1:13" x14ac:dyDescent="0.25">
      <c r="A3224" s="22" t="s">
        <v>13495</v>
      </c>
      <c r="B3224" s="25">
        <v>321</v>
      </c>
      <c r="C3224" s="22" t="s">
        <v>13496</v>
      </c>
      <c r="D3224" s="24" t="s">
        <v>1158</v>
      </c>
      <c r="E3224" s="23" t="str">
        <f t="shared" si="50"/>
        <v>Dominica|1996</v>
      </c>
      <c r="F3224" s="25"/>
      <c r="G3224" s="25"/>
      <c r="H3224" s="25" t="s">
        <v>13552</v>
      </c>
      <c r="I3224" s="25" t="s">
        <v>13553</v>
      </c>
      <c r="J3224" s="25"/>
      <c r="K3224" s="25" t="s">
        <v>13554</v>
      </c>
      <c r="L3224" s="22" t="s">
        <v>887</v>
      </c>
      <c r="M3224" s="25"/>
    </row>
    <row r="3225" spans="1:13" x14ac:dyDescent="0.25">
      <c r="A3225" s="22" t="s">
        <v>13495</v>
      </c>
      <c r="B3225" s="25">
        <v>321</v>
      </c>
      <c r="C3225" s="22" t="s">
        <v>13496</v>
      </c>
      <c r="D3225" s="24" t="s">
        <v>1165</v>
      </c>
      <c r="E3225" s="23" t="str">
        <f t="shared" si="50"/>
        <v>Dominica|1997</v>
      </c>
      <c r="F3225" s="25"/>
      <c r="G3225" s="25" t="s">
        <v>13555</v>
      </c>
      <c r="H3225" s="25" t="s">
        <v>13556</v>
      </c>
      <c r="I3225" s="25" t="s">
        <v>13557</v>
      </c>
      <c r="J3225" s="25"/>
      <c r="K3225" s="25" t="s">
        <v>13558</v>
      </c>
      <c r="L3225" s="22" t="s">
        <v>887</v>
      </c>
      <c r="M3225" s="25"/>
    </row>
    <row r="3226" spans="1:13" x14ac:dyDescent="0.25">
      <c r="A3226" s="22" t="s">
        <v>13495</v>
      </c>
      <c r="B3226" s="25">
        <v>321</v>
      </c>
      <c r="C3226" s="22" t="s">
        <v>13496</v>
      </c>
      <c r="D3226" s="24" t="s">
        <v>1172</v>
      </c>
      <c r="E3226" s="23" t="str">
        <f t="shared" si="50"/>
        <v>Dominica|1998</v>
      </c>
      <c r="F3226" s="25"/>
      <c r="G3226" s="25"/>
      <c r="H3226" s="25" t="s">
        <v>13559</v>
      </c>
      <c r="I3226" s="25" t="s">
        <v>13560</v>
      </c>
      <c r="J3226" s="25"/>
      <c r="K3226" s="25">
        <v>16</v>
      </c>
      <c r="L3226" s="22" t="s">
        <v>887</v>
      </c>
      <c r="M3226" s="25"/>
    </row>
    <row r="3227" spans="1:13" x14ac:dyDescent="0.25">
      <c r="A3227" s="22" t="s">
        <v>13495</v>
      </c>
      <c r="B3227" s="25">
        <v>321</v>
      </c>
      <c r="C3227" s="22" t="s">
        <v>13496</v>
      </c>
      <c r="D3227" s="24" t="s">
        <v>1179</v>
      </c>
      <c r="E3227" s="23" t="str">
        <f t="shared" si="50"/>
        <v>Dominica|1999</v>
      </c>
      <c r="F3227" s="25"/>
      <c r="G3227" s="25" t="s">
        <v>10023</v>
      </c>
      <c r="H3227" s="25" t="s">
        <v>13561</v>
      </c>
      <c r="I3227" s="25" t="s">
        <v>13562</v>
      </c>
      <c r="J3227" s="25"/>
      <c r="K3227" s="25" t="s">
        <v>13563</v>
      </c>
      <c r="L3227" s="22" t="s">
        <v>887</v>
      </c>
      <c r="M3227" s="25"/>
    </row>
    <row r="3228" spans="1:13" x14ac:dyDescent="0.25">
      <c r="A3228" s="22" t="s">
        <v>13495</v>
      </c>
      <c r="B3228" s="25">
        <v>321</v>
      </c>
      <c r="C3228" s="22" t="s">
        <v>13496</v>
      </c>
      <c r="D3228" s="24" t="s">
        <v>1186</v>
      </c>
      <c r="E3228" s="23" t="str">
        <f t="shared" si="50"/>
        <v>Dominica|2000</v>
      </c>
      <c r="F3228" s="25"/>
      <c r="G3228" s="25"/>
      <c r="H3228" s="25" t="s">
        <v>13564</v>
      </c>
      <c r="I3228" s="25" t="s">
        <v>13565</v>
      </c>
      <c r="J3228" s="25"/>
      <c r="K3228" s="25" t="s">
        <v>13566</v>
      </c>
      <c r="L3228" s="22" t="s">
        <v>887</v>
      </c>
      <c r="M3228" s="25" t="s">
        <v>13567</v>
      </c>
    </row>
    <row r="3229" spans="1:13" x14ac:dyDescent="0.25">
      <c r="A3229" s="22" t="s">
        <v>13495</v>
      </c>
      <c r="B3229" s="25">
        <v>321</v>
      </c>
      <c r="C3229" s="22" t="s">
        <v>13496</v>
      </c>
      <c r="D3229" s="24" t="s">
        <v>1192</v>
      </c>
      <c r="E3229" s="23" t="str">
        <f t="shared" si="50"/>
        <v>Dominica|2001</v>
      </c>
      <c r="F3229" s="25"/>
      <c r="G3229" s="25">
        <v>11</v>
      </c>
      <c r="H3229" s="25" t="s">
        <v>13568</v>
      </c>
      <c r="I3229" s="25" t="s">
        <v>13569</v>
      </c>
      <c r="J3229" s="25"/>
      <c r="K3229" s="25" t="s">
        <v>13570</v>
      </c>
      <c r="L3229" s="22" t="s">
        <v>887</v>
      </c>
      <c r="M3229" s="25" t="s">
        <v>13571</v>
      </c>
    </row>
    <row r="3230" spans="1:13" x14ac:dyDescent="0.25">
      <c r="A3230" s="22" t="s">
        <v>13495</v>
      </c>
      <c r="B3230" s="25">
        <v>321</v>
      </c>
      <c r="C3230" s="22" t="s">
        <v>13496</v>
      </c>
      <c r="D3230" s="24" t="s">
        <v>1199</v>
      </c>
      <c r="E3230" s="23" t="str">
        <f t="shared" si="50"/>
        <v>Dominica|2002</v>
      </c>
      <c r="F3230" s="25"/>
      <c r="G3230" s="25"/>
      <c r="H3230" s="25" t="s">
        <v>13572</v>
      </c>
      <c r="I3230" s="25" t="s">
        <v>13573</v>
      </c>
      <c r="J3230" s="25" t="s">
        <v>13574</v>
      </c>
      <c r="K3230" s="25" t="s">
        <v>13575</v>
      </c>
      <c r="L3230" s="22" t="s">
        <v>887</v>
      </c>
      <c r="M3230" s="25" t="s">
        <v>13576</v>
      </c>
    </row>
    <row r="3231" spans="1:13" x14ac:dyDescent="0.25">
      <c r="A3231" s="22" t="s">
        <v>13495</v>
      </c>
      <c r="B3231" s="25">
        <v>321</v>
      </c>
      <c r="C3231" s="22" t="s">
        <v>13496</v>
      </c>
      <c r="D3231" s="24" t="s">
        <v>1206</v>
      </c>
      <c r="E3231" s="23" t="str">
        <f t="shared" si="50"/>
        <v>Dominica|2003</v>
      </c>
      <c r="F3231" s="25"/>
      <c r="G3231" s="25"/>
      <c r="H3231" s="25" t="s">
        <v>13577</v>
      </c>
      <c r="I3231" s="25" t="s">
        <v>13578</v>
      </c>
      <c r="J3231" s="25"/>
      <c r="K3231" s="25" t="s">
        <v>8569</v>
      </c>
      <c r="L3231" s="22" t="s">
        <v>887</v>
      </c>
      <c r="M3231" s="25" t="s">
        <v>13579</v>
      </c>
    </row>
    <row r="3232" spans="1:13" x14ac:dyDescent="0.25">
      <c r="A3232" s="22" t="s">
        <v>13495</v>
      </c>
      <c r="B3232" s="25">
        <v>321</v>
      </c>
      <c r="C3232" s="22" t="s">
        <v>13496</v>
      </c>
      <c r="D3232" s="24" t="s">
        <v>1212</v>
      </c>
      <c r="E3232" s="23" t="str">
        <f t="shared" si="50"/>
        <v>Dominica|2004</v>
      </c>
      <c r="F3232" s="25"/>
      <c r="G3232" s="25"/>
      <c r="H3232" s="25" t="s">
        <v>13580</v>
      </c>
      <c r="I3232" s="25" t="s">
        <v>13581</v>
      </c>
      <c r="J3232" s="25"/>
      <c r="K3232" s="25"/>
      <c r="L3232" s="22" t="s">
        <v>887</v>
      </c>
      <c r="M3232" s="25" t="s">
        <v>13582</v>
      </c>
    </row>
    <row r="3233" spans="1:13" x14ac:dyDescent="0.25">
      <c r="A3233" s="22" t="s">
        <v>13495</v>
      </c>
      <c r="B3233" s="25">
        <v>321</v>
      </c>
      <c r="C3233" s="22" t="s">
        <v>13496</v>
      </c>
      <c r="D3233" s="24" t="s">
        <v>1217</v>
      </c>
      <c r="E3233" s="23" t="str">
        <f t="shared" si="50"/>
        <v>Dominica|2005</v>
      </c>
      <c r="F3233" s="25"/>
      <c r="G3233" s="25"/>
      <c r="H3233" s="25" t="s">
        <v>13583</v>
      </c>
      <c r="I3233" s="25" t="s">
        <v>13584</v>
      </c>
      <c r="J3233" s="25"/>
      <c r="K3233" s="25" t="s">
        <v>13585</v>
      </c>
      <c r="L3233" s="22" t="s">
        <v>887</v>
      </c>
      <c r="M3233" s="25" t="s">
        <v>13586</v>
      </c>
    </row>
    <row r="3234" spans="1:13" x14ac:dyDescent="0.25">
      <c r="A3234" s="22" t="s">
        <v>13495</v>
      </c>
      <c r="B3234" s="25">
        <v>321</v>
      </c>
      <c r="C3234" s="22" t="s">
        <v>13496</v>
      </c>
      <c r="D3234" s="24" t="s">
        <v>1224</v>
      </c>
      <c r="E3234" s="23" t="str">
        <f t="shared" si="50"/>
        <v>Dominica|2006</v>
      </c>
      <c r="F3234" s="25"/>
      <c r="G3234" s="25"/>
      <c r="H3234" s="25" t="s">
        <v>13587</v>
      </c>
      <c r="I3234" s="25" t="s">
        <v>13588</v>
      </c>
      <c r="J3234" s="25"/>
      <c r="K3234" s="25" t="s">
        <v>13589</v>
      </c>
      <c r="L3234" s="22" t="s">
        <v>887</v>
      </c>
      <c r="M3234" s="25" t="s">
        <v>13590</v>
      </c>
    </row>
    <row r="3235" spans="1:13" x14ac:dyDescent="0.25">
      <c r="A3235" s="22" t="s">
        <v>13495</v>
      </c>
      <c r="B3235" s="25">
        <v>321</v>
      </c>
      <c r="C3235" s="22" t="s">
        <v>13496</v>
      </c>
      <c r="D3235" s="24" t="s">
        <v>1231</v>
      </c>
      <c r="E3235" s="23" t="str">
        <f t="shared" si="50"/>
        <v>Dominica|2007</v>
      </c>
      <c r="F3235" s="25"/>
      <c r="G3235" s="25"/>
      <c r="H3235" s="25" t="s">
        <v>13591</v>
      </c>
      <c r="I3235" s="25" t="s">
        <v>13592</v>
      </c>
      <c r="J3235" s="25"/>
      <c r="K3235" s="25" t="s">
        <v>13593</v>
      </c>
      <c r="L3235" s="22" t="s">
        <v>887</v>
      </c>
      <c r="M3235" s="25" t="s">
        <v>13594</v>
      </c>
    </row>
    <row r="3236" spans="1:13" x14ac:dyDescent="0.25">
      <c r="A3236" s="22" t="s">
        <v>13495</v>
      </c>
      <c r="B3236" s="25">
        <v>321</v>
      </c>
      <c r="C3236" s="22" t="s">
        <v>13496</v>
      </c>
      <c r="D3236" s="24" t="s">
        <v>1237</v>
      </c>
      <c r="E3236" s="23" t="str">
        <f t="shared" si="50"/>
        <v>Dominica|2008</v>
      </c>
      <c r="F3236" s="25"/>
      <c r="G3236" s="25"/>
      <c r="H3236" s="25" t="s">
        <v>13595</v>
      </c>
      <c r="I3236" s="25" t="s">
        <v>13596</v>
      </c>
      <c r="J3236" s="25"/>
      <c r="K3236" s="25"/>
      <c r="L3236" s="22" t="s">
        <v>887</v>
      </c>
      <c r="M3236" s="25" t="s">
        <v>13597</v>
      </c>
    </row>
    <row r="3237" spans="1:13" x14ac:dyDescent="0.25">
      <c r="A3237" s="22" t="s">
        <v>13495</v>
      </c>
      <c r="B3237" s="25">
        <v>321</v>
      </c>
      <c r="C3237" s="22" t="s">
        <v>13496</v>
      </c>
      <c r="D3237" s="24" t="s">
        <v>1243</v>
      </c>
      <c r="E3237" s="23" t="str">
        <f t="shared" si="50"/>
        <v>Dominica|2009</v>
      </c>
      <c r="F3237" s="25"/>
      <c r="G3237" s="25"/>
      <c r="H3237" s="25" t="s">
        <v>13598</v>
      </c>
      <c r="I3237" s="25" t="s">
        <v>13599</v>
      </c>
      <c r="J3237" s="25"/>
      <c r="K3237" s="25"/>
      <c r="L3237" s="22" t="s">
        <v>887</v>
      </c>
      <c r="M3237" s="25" t="s">
        <v>13600</v>
      </c>
    </row>
    <row r="3238" spans="1:13" x14ac:dyDescent="0.25">
      <c r="A3238" s="22" t="s">
        <v>13495</v>
      </c>
      <c r="B3238" s="25">
        <v>321</v>
      </c>
      <c r="C3238" s="22" t="s">
        <v>13496</v>
      </c>
      <c r="D3238" s="24" t="s">
        <v>1250</v>
      </c>
      <c r="E3238" s="23" t="str">
        <f t="shared" si="50"/>
        <v>Dominica|2010</v>
      </c>
      <c r="F3238" s="25"/>
      <c r="G3238" s="25"/>
      <c r="H3238" s="25" t="s">
        <v>13601</v>
      </c>
      <c r="I3238" s="25">
        <v>100</v>
      </c>
      <c r="J3238" s="25"/>
      <c r="K3238" s="25" t="s">
        <v>10262</v>
      </c>
      <c r="L3238" s="22" t="s">
        <v>887</v>
      </c>
      <c r="M3238" s="25" t="s">
        <v>13602</v>
      </c>
    </row>
    <row r="3239" spans="1:13" x14ac:dyDescent="0.25">
      <c r="A3239" s="22" t="s">
        <v>13495</v>
      </c>
      <c r="B3239" s="25">
        <v>321</v>
      </c>
      <c r="C3239" s="22" t="s">
        <v>13496</v>
      </c>
      <c r="D3239" s="24" t="s">
        <v>1255</v>
      </c>
      <c r="E3239" s="23" t="str">
        <f t="shared" si="50"/>
        <v>Dominica|2011</v>
      </c>
      <c r="F3239" s="25"/>
      <c r="G3239" s="25"/>
      <c r="H3239" s="25" t="s">
        <v>13603</v>
      </c>
      <c r="I3239" s="25" t="s">
        <v>13604</v>
      </c>
      <c r="J3239" s="25"/>
      <c r="K3239" s="25" t="s">
        <v>13605</v>
      </c>
      <c r="L3239" s="22" t="s">
        <v>887</v>
      </c>
      <c r="M3239" s="25" t="s">
        <v>13606</v>
      </c>
    </row>
    <row r="3240" spans="1:13" x14ac:dyDescent="0.25">
      <c r="A3240" s="22" t="s">
        <v>13495</v>
      </c>
      <c r="B3240" s="25">
        <v>321</v>
      </c>
      <c r="C3240" s="22" t="s">
        <v>13496</v>
      </c>
      <c r="D3240" s="24" t="s">
        <v>1262</v>
      </c>
      <c r="E3240" s="23" t="str">
        <f t="shared" si="50"/>
        <v>Dominica|2012</v>
      </c>
      <c r="F3240" s="25"/>
      <c r="G3240" s="25"/>
      <c r="H3240" s="25" t="s">
        <v>13607</v>
      </c>
      <c r="I3240" s="25" t="s">
        <v>13608</v>
      </c>
      <c r="J3240" s="25"/>
      <c r="K3240" s="25" t="s">
        <v>10227</v>
      </c>
      <c r="L3240" s="22" t="s">
        <v>887</v>
      </c>
      <c r="M3240" s="25" t="s">
        <v>13609</v>
      </c>
    </row>
    <row r="3241" spans="1:13" x14ac:dyDescent="0.25">
      <c r="A3241" s="22" t="s">
        <v>13495</v>
      </c>
      <c r="B3241" s="25">
        <v>321</v>
      </c>
      <c r="C3241" s="22" t="s">
        <v>13496</v>
      </c>
      <c r="D3241" s="24" t="s">
        <v>1269</v>
      </c>
      <c r="E3241" s="23" t="str">
        <f t="shared" si="50"/>
        <v>Dominica|2013</v>
      </c>
      <c r="F3241" s="25"/>
      <c r="G3241" s="25"/>
      <c r="H3241" s="25" t="s">
        <v>13610</v>
      </c>
      <c r="I3241" s="25" t="s">
        <v>13611</v>
      </c>
      <c r="J3241" s="25"/>
      <c r="K3241" s="25" t="s">
        <v>12426</v>
      </c>
      <c r="L3241" s="22" t="s">
        <v>887</v>
      </c>
      <c r="M3241" s="25" t="s">
        <v>13612</v>
      </c>
    </row>
    <row r="3242" spans="1:13" x14ac:dyDescent="0.25">
      <c r="A3242" s="22" t="s">
        <v>13495</v>
      </c>
      <c r="B3242" s="25">
        <v>321</v>
      </c>
      <c r="C3242" s="22" t="s">
        <v>13496</v>
      </c>
      <c r="D3242" s="24" t="s">
        <v>1274</v>
      </c>
      <c r="E3242" s="23" t="str">
        <f t="shared" si="50"/>
        <v>Dominica|2014</v>
      </c>
      <c r="F3242" s="25"/>
      <c r="G3242" s="25"/>
      <c r="H3242" s="25" t="s">
        <v>13613</v>
      </c>
      <c r="I3242" s="25"/>
      <c r="J3242" s="25"/>
      <c r="K3242" s="25"/>
      <c r="L3242" s="22" t="s">
        <v>887</v>
      </c>
      <c r="M3242" s="25" t="s">
        <v>13614</v>
      </c>
    </row>
    <row r="3243" spans="1:13" x14ac:dyDescent="0.25">
      <c r="A3243" s="22" t="s">
        <v>13615</v>
      </c>
      <c r="B3243" s="25">
        <v>328</v>
      </c>
      <c r="D3243" s="24" t="s">
        <v>886</v>
      </c>
      <c r="E3243" s="23" t="str">
        <f t="shared" si="50"/>
        <v>Grenada|1950</v>
      </c>
      <c r="F3243" s="25"/>
      <c r="G3243" s="25"/>
      <c r="H3243" s="25"/>
      <c r="I3243" s="25"/>
      <c r="J3243" s="25"/>
      <c r="K3243" s="25"/>
      <c r="L3243" s="22" t="s">
        <v>887</v>
      </c>
      <c r="M3243" s="25"/>
    </row>
    <row r="3244" spans="1:13" x14ac:dyDescent="0.25">
      <c r="A3244" s="22" t="s">
        <v>13615</v>
      </c>
      <c r="B3244" s="25">
        <v>328</v>
      </c>
      <c r="D3244" s="24" t="s">
        <v>888</v>
      </c>
      <c r="E3244" s="23" t="str">
        <f t="shared" si="50"/>
        <v>Grenada|1951</v>
      </c>
      <c r="F3244" s="25"/>
      <c r="G3244" s="25"/>
      <c r="H3244" s="25"/>
      <c r="I3244" s="25"/>
      <c r="J3244" s="25"/>
      <c r="K3244" s="25"/>
      <c r="L3244" s="22" t="s">
        <v>887</v>
      </c>
      <c r="M3244" s="25"/>
    </row>
    <row r="3245" spans="1:13" x14ac:dyDescent="0.25">
      <c r="A3245" s="22" t="s">
        <v>13615</v>
      </c>
      <c r="B3245" s="25">
        <v>328</v>
      </c>
      <c r="D3245" s="24" t="s">
        <v>889</v>
      </c>
      <c r="E3245" s="23" t="str">
        <f t="shared" si="50"/>
        <v>Grenada|1952</v>
      </c>
      <c r="F3245" s="25"/>
      <c r="G3245" s="25"/>
      <c r="H3245" s="25"/>
      <c r="I3245" s="25"/>
      <c r="J3245" s="25"/>
      <c r="K3245" s="25"/>
      <c r="L3245" s="22" t="s">
        <v>887</v>
      </c>
      <c r="M3245" s="25"/>
    </row>
    <row r="3246" spans="1:13" x14ac:dyDescent="0.25">
      <c r="A3246" s="22" t="s">
        <v>13615</v>
      </c>
      <c r="B3246" s="25">
        <v>328</v>
      </c>
      <c r="D3246" s="24" t="s">
        <v>890</v>
      </c>
      <c r="E3246" s="23" t="str">
        <f t="shared" si="50"/>
        <v>Grenada|1953</v>
      </c>
      <c r="F3246" s="25"/>
      <c r="G3246" s="25"/>
      <c r="H3246" s="25"/>
      <c r="I3246" s="25"/>
      <c r="J3246" s="25"/>
      <c r="K3246" s="25"/>
      <c r="L3246" s="22" t="s">
        <v>887</v>
      </c>
      <c r="M3246" s="25"/>
    </row>
    <row r="3247" spans="1:13" x14ac:dyDescent="0.25">
      <c r="A3247" s="22" t="s">
        <v>13615</v>
      </c>
      <c r="B3247" s="25">
        <v>328</v>
      </c>
      <c r="D3247" s="24" t="s">
        <v>891</v>
      </c>
      <c r="E3247" s="23" t="str">
        <f t="shared" si="50"/>
        <v>Grenada|1954</v>
      </c>
      <c r="F3247" s="25"/>
      <c r="G3247" s="25"/>
      <c r="H3247" s="25"/>
      <c r="I3247" s="25"/>
      <c r="J3247" s="25"/>
      <c r="K3247" s="25"/>
      <c r="L3247" s="22" t="s">
        <v>887</v>
      </c>
      <c r="M3247" s="25"/>
    </row>
    <row r="3248" spans="1:13" x14ac:dyDescent="0.25">
      <c r="A3248" s="22" t="s">
        <v>13615</v>
      </c>
      <c r="B3248" s="25">
        <v>328</v>
      </c>
      <c r="D3248" s="24" t="s">
        <v>892</v>
      </c>
      <c r="E3248" s="23" t="str">
        <f t="shared" si="50"/>
        <v>Grenada|1955</v>
      </c>
      <c r="F3248" s="25"/>
      <c r="G3248" s="25"/>
      <c r="H3248" s="25"/>
      <c r="I3248" s="25"/>
      <c r="J3248" s="25"/>
      <c r="K3248" s="25"/>
      <c r="L3248" s="22" t="s">
        <v>887</v>
      </c>
      <c r="M3248" s="25"/>
    </row>
    <row r="3249" spans="1:13" x14ac:dyDescent="0.25">
      <c r="A3249" s="22" t="s">
        <v>13615</v>
      </c>
      <c r="B3249" s="25">
        <v>328</v>
      </c>
      <c r="D3249" s="24" t="s">
        <v>893</v>
      </c>
      <c r="E3249" s="23" t="str">
        <f t="shared" si="50"/>
        <v>Grenada|1956</v>
      </c>
      <c r="F3249" s="25"/>
      <c r="G3249" s="25"/>
      <c r="H3249" s="25"/>
      <c r="I3249" s="25"/>
      <c r="J3249" s="25"/>
      <c r="K3249" s="25"/>
      <c r="L3249" s="22" t="s">
        <v>887</v>
      </c>
      <c r="M3249" s="25"/>
    </row>
    <row r="3250" spans="1:13" x14ac:dyDescent="0.25">
      <c r="A3250" s="22" t="s">
        <v>13615</v>
      </c>
      <c r="B3250" s="25">
        <v>328</v>
      </c>
      <c r="D3250" s="24" t="s">
        <v>894</v>
      </c>
      <c r="E3250" s="23" t="str">
        <f t="shared" si="50"/>
        <v>Grenada|1957</v>
      </c>
      <c r="F3250" s="25"/>
      <c r="G3250" s="25"/>
      <c r="H3250" s="25"/>
      <c r="I3250" s="25"/>
      <c r="J3250" s="25"/>
      <c r="K3250" s="25"/>
      <c r="L3250" s="22" t="s">
        <v>887</v>
      </c>
      <c r="M3250" s="25"/>
    </row>
    <row r="3251" spans="1:13" x14ac:dyDescent="0.25">
      <c r="A3251" s="22" t="s">
        <v>13615</v>
      </c>
      <c r="B3251" s="25">
        <v>328</v>
      </c>
      <c r="D3251" s="24" t="s">
        <v>895</v>
      </c>
      <c r="E3251" s="23" t="str">
        <f t="shared" si="50"/>
        <v>Grenada|1958</v>
      </c>
      <c r="F3251" s="25"/>
      <c r="G3251" s="25"/>
      <c r="H3251" s="25"/>
      <c r="I3251" s="25"/>
      <c r="J3251" s="25"/>
      <c r="K3251" s="25"/>
      <c r="L3251" s="22" t="s">
        <v>887</v>
      </c>
      <c r="M3251" s="25"/>
    </row>
    <row r="3252" spans="1:13" x14ac:dyDescent="0.25">
      <c r="A3252" s="22" t="s">
        <v>13615</v>
      </c>
      <c r="B3252" s="25">
        <v>328</v>
      </c>
      <c r="D3252" s="24" t="s">
        <v>896</v>
      </c>
      <c r="E3252" s="23" t="str">
        <f t="shared" si="50"/>
        <v>Grenada|1959</v>
      </c>
      <c r="F3252" s="25"/>
      <c r="G3252" s="25"/>
      <c r="H3252" s="25"/>
      <c r="I3252" s="25"/>
      <c r="J3252" s="25"/>
      <c r="K3252" s="25"/>
      <c r="L3252" s="22" t="s">
        <v>887</v>
      </c>
      <c r="M3252" s="25"/>
    </row>
    <row r="3253" spans="1:13" x14ac:dyDescent="0.25">
      <c r="A3253" s="22" t="s">
        <v>13615</v>
      </c>
      <c r="B3253" s="25">
        <v>328</v>
      </c>
      <c r="C3253" s="22" t="s">
        <v>13616</v>
      </c>
      <c r="D3253" s="24" t="s">
        <v>898</v>
      </c>
      <c r="E3253" s="23" t="str">
        <f t="shared" si="50"/>
        <v>Grenada|1960</v>
      </c>
      <c r="F3253" s="25"/>
      <c r="G3253" s="25"/>
      <c r="H3253" s="25"/>
      <c r="I3253" s="25"/>
      <c r="J3253" s="25"/>
      <c r="K3253" s="25"/>
      <c r="L3253" s="22" t="s">
        <v>887</v>
      </c>
      <c r="M3253" s="25"/>
    </row>
    <row r="3254" spans="1:13" x14ac:dyDescent="0.25">
      <c r="A3254" s="22" t="s">
        <v>13615</v>
      </c>
      <c r="B3254" s="25">
        <v>328</v>
      </c>
      <c r="C3254" s="22" t="s">
        <v>13616</v>
      </c>
      <c r="D3254" s="24" t="s">
        <v>905</v>
      </c>
      <c r="E3254" s="23" t="str">
        <f t="shared" si="50"/>
        <v>Grenada|1961</v>
      </c>
      <c r="F3254" s="25"/>
      <c r="G3254" s="25"/>
      <c r="H3254" s="25"/>
      <c r="I3254" s="25"/>
      <c r="J3254" s="25"/>
      <c r="K3254" s="25"/>
      <c r="L3254" s="22" t="s">
        <v>887</v>
      </c>
      <c r="M3254" s="25"/>
    </row>
    <row r="3255" spans="1:13" x14ac:dyDescent="0.25">
      <c r="A3255" s="22" t="s">
        <v>13615</v>
      </c>
      <c r="B3255" s="25">
        <v>328</v>
      </c>
      <c r="C3255" s="22" t="s">
        <v>13616</v>
      </c>
      <c r="D3255" s="24" t="s">
        <v>912</v>
      </c>
      <c r="E3255" s="23" t="str">
        <f t="shared" si="50"/>
        <v>Grenada|1962</v>
      </c>
      <c r="F3255" s="25"/>
      <c r="G3255" s="25"/>
      <c r="H3255" s="25"/>
      <c r="I3255" s="25"/>
      <c r="J3255" s="25"/>
      <c r="K3255" s="25"/>
      <c r="L3255" s="22" t="s">
        <v>887</v>
      </c>
      <c r="M3255" s="25"/>
    </row>
    <row r="3256" spans="1:13" x14ac:dyDescent="0.25">
      <c r="A3256" s="22" t="s">
        <v>13615</v>
      </c>
      <c r="B3256" s="25">
        <v>328</v>
      </c>
      <c r="C3256" s="22" t="s">
        <v>13616</v>
      </c>
      <c r="D3256" s="24" t="s">
        <v>919</v>
      </c>
      <c r="E3256" s="23" t="str">
        <f t="shared" si="50"/>
        <v>Grenada|1963</v>
      </c>
      <c r="F3256" s="25"/>
      <c r="G3256" s="25"/>
      <c r="H3256" s="25" t="s">
        <v>13617</v>
      </c>
      <c r="I3256" s="25"/>
      <c r="J3256" s="25"/>
      <c r="K3256" s="25"/>
      <c r="L3256" s="22" t="s">
        <v>887</v>
      </c>
      <c r="M3256" s="25"/>
    </row>
    <row r="3257" spans="1:13" x14ac:dyDescent="0.25">
      <c r="A3257" s="22" t="s">
        <v>13615</v>
      </c>
      <c r="B3257" s="25">
        <v>328</v>
      </c>
      <c r="C3257" s="22" t="s">
        <v>13616</v>
      </c>
      <c r="D3257" s="24" t="s">
        <v>926</v>
      </c>
      <c r="E3257" s="23" t="str">
        <f t="shared" si="50"/>
        <v>Grenada|1964</v>
      </c>
      <c r="F3257" s="25"/>
      <c r="G3257" s="25"/>
      <c r="H3257" s="25" t="s">
        <v>13618</v>
      </c>
      <c r="I3257" s="25"/>
      <c r="J3257" s="25"/>
      <c r="K3257" s="25"/>
      <c r="L3257" s="22" t="s">
        <v>887</v>
      </c>
      <c r="M3257" s="25"/>
    </row>
    <row r="3258" spans="1:13" x14ac:dyDescent="0.25">
      <c r="A3258" s="22" t="s">
        <v>13615</v>
      </c>
      <c r="B3258" s="25">
        <v>328</v>
      </c>
      <c r="C3258" s="22" t="s">
        <v>13616</v>
      </c>
      <c r="D3258" s="24" t="s">
        <v>932</v>
      </c>
      <c r="E3258" s="23" t="str">
        <f t="shared" si="50"/>
        <v>Grenada|1965</v>
      </c>
      <c r="F3258" s="25"/>
      <c r="G3258" s="25"/>
      <c r="H3258" s="25" t="s">
        <v>13619</v>
      </c>
      <c r="I3258" s="25"/>
      <c r="J3258" s="25"/>
      <c r="K3258" s="25"/>
      <c r="L3258" s="22" t="s">
        <v>887</v>
      </c>
      <c r="M3258" s="25"/>
    </row>
    <row r="3259" spans="1:13" x14ac:dyDescent="0.25">
      <c r="A3259" s="22" t="s">
        <v>13615</v>
      </c>
      <c r="B3259" s="25">
        <v>328</v>
      </c>
      <c r="C3259" s="22" t="s">
        <v>13616</v>
      </c>
      <c r="D3259" s="24" t="s">
        <v>939</v>
      </c>
      <c r="E3259" s="23" t="str">
        <f t="shared" si="50"/>
        <v>Grenada|1966</v>
      </c>
      <c r="F3259" s="25"/>
      <c r="G3259" s="25"/>
      <c r="H3259" s="25" t="s">
        <v>13620</v>
      </c>
      <c r="I3259" s="25"/>
      <c r="J3259" s="25"/>
      <c r="K3259" s="25"/>
      <c r="L3259" s="22" t="s">
        <v>887</v>
      </c>
      <c r="M3259" s="25"/>
    </row>
    <row r="3260" spans="1:13" x14ac:dyDescent="0.25">
      <c r="A3260" s="22" t="s">
        <v>13615</v>
      </c>
      <c r="B3260" s="25">
        <v>328</v>
      </c>
      <c r="C3260" s="22" t="s">
        <v>13616</v>
      </c>
      <c r="D3260" s="24" t="s">
        <v>946</v>
      </c>
      <c r="E3260" s="23" t="str">
        <f t="shared" si="50"/>
        <v>Grenada|1967</v>
      </c>
      <c r="F3260" s="25"/>
      <c r="G3260" s="25"/>
      <c r="H3260" s="25" t="s">
        <v>13621</v>
      </c>
      <c r="I3260" s="25"/>
      <c r="J3260" s="25"/>
      <c r="K3260" s="25"/>
      <c r="L3260" s="22" t="s">
        <v>887</v>
      </c>
      <c r="M3260" s="25"/>
    </row>
    <row r="3261" spans="1:13" x14ac:dyDescent="0.25">
      <c r="A3261" s="22" t="s">
        <v>13615</v>
      </c>
      <c r="B3261" s="25">
        <v>328</v>
      </c>
      <c r="C3261" s="22" t="s">
        <v>13616</v>
      </c>
      <c r="D3261" s="24" t="s">
        <v>953</v>
      </c>
      <c r="E3261" s="23" t="str">
        <f t="shared" si="50"/>
        <v>Grenada|1968</v>
      </c>
      <c r="F3261" s="25"/>
      <c r="G3261" s="25"/>
      <c r="H3261" s="25" t="s">
        <v>13622</v>
      </c>
      <c r="I3261" s="25"/>
      <c r="J3261" s="25"/>
      <c r="K3261" s="25"/>
      <c r="L3261" s="22" t="s">
        <v>887</v>
      </c>
      <c r="M3261" s="25"/>
    </row>
    <row r="3262" spans="1:13" x14ac:dyDescent="0.25">
      <c r="A3262" s="22" t="s">
        <v>13615</v>
      </c>
      <c r="B3262" s="25">
        <v>328</v>
      </c>
      <c r="C3262" s="22" t="s">
        <v>13616</v>
      </c>
      <c r="D3262" s="24" t="s">
        <v>960</v>
      </c>
      <c r="E3262" s="23" t="str">
        <f t="shared" si="50"/>
        <v>Grenada|1969</v>
      </c>
      <c r="F3262" s="25"/>
      <c r="G3262" s="25"/>
      <c r="H3262" s="25" t="s">
        <v>13623</v>
      </c>
      <c r="I3262" s="25"/>
      <c r="J3262" s="25"/>
      <c r="K3262" s="25"/>
      <c r="L3262" s="22" t="s">
        <v>887</v>
      </c>
      <c r="M3262" s="25"/>
    </row>
    <row r="3263" spans="1:13" x14ac:dyDescent="0.25">
      <c r="A3263" s="22" t="s">
        <v>13615</v>
      </c>
      <c r="B3263" s="25">
        <v>328</v>
      </c>
      <c r="C3263" s="22" t="s">
        <v>13616</v>
      </c>
      <c r="D3263" s="24" t="s">
        <v>967</v>
      </c>
      <c r="E3263" s="23" t="str">
        <f t="shared" si="50"/>
        <v>Grenada|1970</v>
      </c>
      <c r="F3263" s="25"/>
      <c r="G3263" s="25"/>
      <c r="H3263" s="25" t="s">
        <v>13624</v>
      </c>
      <c r="I3263" s="25"/>
      <c r="J3263" s="25"/>
      <c r="K3263" s="25"/>
      <c r="L3263" s="22" t="s">
        <v>887</v>
      </c>
      <c r="M3263" s="25"/>
    </row>
    <row r="3264" spans="1:13" x14ac:dyDescent="0.25">
      <c r="A3264" s="22" t="s">
        <v>13615</v>
      </c>
      <c r="B3264" s="25">
        <v>328</v>
      </c>
      <c r="C3264" s="22" t="s">
        <v>13616</v>
      </c>
      <c r="D3264" s="24" t="s">
        <v>974</v>
      </c>
      <c r="E3264" s="23" t="str">
        <f t="shared" si="50"/>
        <v>Grenada|1971</v>
      </c>
      <c r="F3264" s="25"/>
      <c r="G3264" s="25"/>
      <c r="H3264" s="25" t="s">
        <v>13625</v>
      </c>
      <c r="I3264" s="25"/>
      <c r="J3264" s="25"/>
      <c r="K3264" s="25"/>
      <c r="L3264" s="22" t="s">
        <v>887</v>
      </c>
      <c r="M3264" s="25"/>
    </row>
    <row r="3265" spans="1:13" x14ac:dyDescent="0.25">
      <c r="A3265" s="22" t="s">
        <v>13615</v>
      </c>
      <c r="B3265" s="25">
        <v>328</v>
      </c>
      <c r="C3265" s="22" t="s">
        <v>13616</v>
      </c>
      <c r="D3265" s="24" t="s">
        <v>981</v>
      </c>
      <c r="E3265" s="23" t="str">
        <f t="shared" si="50"/>
        <v>Grenada|1972</v>
      </c>
      <c r="F3265" s="25"/>
      <c r="G3265" s="25"/>
      <c r="H3265" s="25" t="s">
        <v>13626</v>
      </c>
      <c r="I3265" s="25"/>
      <c r="J3265" s="25"/>
      <c r="K3265" s="25"/>
      <c r="L3265" s="22" t="s">
        <v>887</v>
      </c>
      <c r="M3265" s="25"/>
    </row>
    <row r="3266" spans="1:13" x14ac:dyDescent="0.25">
      <c r="A3266" s="22" t="s">
        <v>13615</v>
      </c>
      <c r="B3266" s="25">
        <v>328</v>
      </c>
      <c r="C3266" s="22" t="s">
        <v>13616</v>
      </c>
      <c r="D3266" s="24" t="s">
        <v>987</v>
      </c>
      <c r="E3266" s="23" t="str">
        <f t="shared" si="50"/>
        <v>Grenada|1973</v>
      </c>
      <c r="F3266" s="25"/>
      <c r="G3266" s="25"/>
      <c r="H3266" s="25" t="s">
        <v>13627</v>
      </c>
      <c r="I3266" s="25"/>
      <c r="J3266" s="25"/>
      <c r="K3266" s="25"/>
      <c r="L3266" s="22" t="s">
        <v>887</v>
      </c>
      <c r="M3266" s="25"/>
    </row>
    <row r="3267" spans="1:13" x14ac:dyDescent="0.25">
      <c r="A3267" s="22" t="s">
        <v>13615</v>
      </c>
      <c r="B3267" s="25">
        <v>328</v>
      </c>
      <c r="C3267" s="22" t="s">
        <v>13616</v>
      </c>
      <c r="D3267" s="24" t="s">
        <v>994</v>
      </c>
      <c r="E3267" s="23" t="str">
        <f t="shared" ref="E3267:E3330" si="51">A3267&amp;"|"&amp;D3267</f>
        <v>Grenada|1974</v>
      </c>
      <c r="F3267" s="25"/>
      <c r="G3267" s="25"/>
      <c r="H3267" s="25" t="s">
        <v>13628</v>
      </c>
      <c r="I3267" s="25"/>
      <c r="J3267" s="25"/>
      <c r="K3267" s="25"/>
      <c r="L3267" s="22" t="s">
        <v>887</v>
      </c>
      <c r="M3267" s="25"/>
    </row>
    <row r="3268" spans="1:13" x14ac:dyDescent="0.25">
      <c r="A3268" s="22" t="s">
        <v>13615</v>
      </c>
      <c r="B3268" s="25">
        <v>328</v>
      </c>
      <c r="C3268" s="22" t="s">
        <v>13616</v>
      </c>
      <c r="D3268" s="24" t="s">
        <v>1001</v>
      </c>
      <c r="E3268" s="23" t="str">
        <f t="shared" si="51"/>
        <v>Grenada|1975</v>
      </c>
      <c r="F3268" s="25"/>
      <c r="G3268" s="25"/>
      <c r="H3268" s="25" t="s">
        <v>13629</v>
      </c>
      <c r="I3268" s="25"/>
      <c r="J3268" s="25"/>
      <c r="K3268" s="25"/>
      <c r="L3268" s="22" t="s">
        <v>887</v>
      </c>
      <c r="M3268" s="25"/>
    </row>
    <row r="3269" spans="1:13" x14ac:dyDescent="0.25">
      <c r="A3269" s="22" t="s">
        <v>13615</v>
      </c>
      <c r="B3269" s="25">
        <v>328</v>
      </c>
      <c r="C3269" s="22" t="s">
        <v>13616</v>
      </c>
      <c r="D3269" s="24" t="s">
        <v>1008</v>
      </c>
      <c r="E3269" s="23" t="str">
        <f t="shared" si="51"/>
        <v>Grenada|1976</v>
      </c>
      <c r="F3269" s="25"/>
      <c r="G3269" s="25"/>
      <c r="H3269" s="25" t="s">
        <v>13630</v>
      </c>
      <c r="I3269" s="25" t="s">
        <v>13631</v>
      </c>
      <c r="J3269" s="25"/>
      <c r="K3269" s="25"/>
      <c r="L3269" s="22" t="s">
        <v>887</v>
      </c>
      <c r="M3269" s="25"/>
    </row>
    <row r="3270" spans="1:13" x14ac:dyDescent="0.25">
      <c r="A3270" s="22" t="s">
        <v>13615</v>
      </c>
      <c r="B3270" s="25">
        <v>328</v>
      </c>
      <c r="C3270" s="22" t="s">
        <v>13616</v>
      </c>
      <c r="D3270" s="24" t="s">
        <v>1015</v>
      </c>
      <c r="E3270" s="23" t="str">
        <f t="shared" si="51"/>
        <v>Grenada|1977</v>
      </c>
      <c r="F3270" s="25"/>
      <c r="G3270" s="25"/>
      <c r="H3270" s="25" t="s">
        <v>13632</v>
      </c>
      <c r="I3270" s="25" t="s">
        <v>13633</v>
      </c>
      <c r="J3270" s="25"/>
      <c r="K3270" s="25"/>
      <c r="L3270" s="22" t="s">
        <v>887</v>
      </c>
      <c r="M3270" s="25"/>
    </row>
    <row r="3271" spans="1:13" x14ac:dyDescent="0.25">
      <c r="A3271" s="22" t="s">
        <v>13615</v>
      </c>
      <c r="B3271" s="25">
        <v>328</v>
      </c>
      <c r="C3271" s="22" t="s">
        <v>13616</v>
      </c>
      <c r="D3271" s="24" t="s">
        <v>1022</v>
      </c>
      <c r="E3271" s="23" t="str">
        <f t="shared" si="51"/>
        <v>Grenada|1978</v>
      </c>
      <c r="F3271" s="25"/>
      <c r="G3271" s="25"/>
      <c r="H3271" s="25" t="s">
        <v>13634</v>
      </c>
      <c r="I3271" s="25" t="s">
        <v>13635</v>
      </c>
      <c r="J3271" s="25"/>
      <c r="K3271" s="25"/>
      <c r="L3271" s="22" t="s">
        <v>887</v>
      </c>
      <c r="M3271" s="25"/>
    </row>
    <row r="3272" spans="1:13" x14ac:dyDescent="0.25">
      <c r="A3272" s="22" t="s">
        <v>13615</v>
      </c>
      <c r="B3272" s="25">
        <v>328</v>
      </c>
      <c r="C3272" s="22" t="s">
        <v>13616</v>
      </c>
      <c r="D3272" s="24" t="s">
        <v>1029</v>
      </c>
      <c r="E3272" s="23" t="str">
        <f t="shared" si="51"/>
        <v>Grenada|1979</v>
      </c>
      <c r="F3272" s="25"/>
      <c r="G3272" s="25"/>
      <c r="H3272" s="25" t="s">
        <v>13636</v>
      </c>
      <c r="I3272" s="25" t="s">
        <v>13637</v>
      </c>
      <c r="J3272" s="25"/>
      <c r="K3272" s="25" t="s">
        <v>13638</v>
      </c>
      <c r="L3272" s="22" t="s">
        <v>887</v>
      </c>
      <c r="M3272" s="25"/>
    </row>
    <row r="3273" spans="1:13" x14ac:dyDescent="0.25">
      <c r="A3273" s="22" t="s">
        <v>13615</v>
      </c>
      <c r="B3273" s="25">
        <v>328</v>
      </c>
      <c r="C3273" s="22" t="s">
        <v>13616</v>
      </c>
      <c r="D3273" s="24" t="s">
        <v>1036</v>
      </c>
      <c r="E3273" s="23" t="str">
        <f t="shared" si="51"/>
        <v>Grenada|1980</v>
      </c>
      <c r="F3273" s="25"/>
      <c r="G3273" s="25"/>
      <c r="H3273" s="25" t="s">
        <v>13634</v>
      </c>
      <c r="I3273" s="25" t="s">
        <v>13639</v>
      </c>
      <c r="J3273" s="25"/>
      <c r="K3273" s="25" t="s">
        <v>13640</v>
      </c>
      <c r="L3273" s="22" t="s">
        <v>887</v>
      </c>
      <c r="M3273" s="25"/>
    </row>
    <row r="3274" spans="1:13" x14ac:dyDescent="0.25">
      <c r="A3274" s="22" t="s">
        <v>13615</v>
      </c>
      <c r="B3274" s="25">
        <v>328</v>
      </c>
      <c r="C3274" s="22" t="s">
        <v>13616</v>
      </c>
      <c r="D3274" s="24" t="s">
        <v>1044</v>
      </c>
      <c r="E3274" s="23" t="str">
        <f t="shared" si="51"/>
        <v>Grenada|1981</v>
      </c>
      <c r="F3274" s="25"/>
      <c r="G3274" s="25"/>
      <c r="H3274" s="25" t="s">
        <v>13641</v>
      </c>
      <c r="I3274" s="25" t="s">
        <v>13642</v>
      </c>
      <c r="J3274" s="25"/>
      <c r="K3274" s="25"/>
      <c r="L3274" s="22" t="s">
        <v>887</v>
      </c>
      <c r="M3274" s="25"/>
    </row>
    <row r="3275" spans="1:13" x14ac:dyDescent="0.25">
      <c r="A3275" s="22" t="s">
        <v>13615</v>
      </c>
      <c r="B3275" s="25">
        <v>328</v>
      </c>
      <c r="C3275" s="22" t="s">
        <v>13616</v>
      </c>
      <c r="D3275" s="24" t="s">
        <v>1052</v>
      </c>
      <c r="E3275" s="23" t="str">
        <f t="shared" si="51"/>
        <v>Grenada|1982</v>
      </c>
      <c r="F3275" s="25"/>
      <c r="G3275" s="25"/>
      <c r="H3275" s="25" t="s">
        <v>13643</v>
      </c>
      <c r="I3275" s="25" t="s">
        <v>13644</v>
      </c>
      <c r="J3275" s="25"/>
      <c r="K3275" s="25"/>
      <c r="L3275" s="22" t="s">
        <v>887</v>
      </c>
      <c r="M3275" s="25"/>
    </row>
    <row r="3276" spans="1:13" x14ac:dyDescent="0.25">
      <c r="A3276" s="22" t="s">
        <v>13615</v>
      </c>
      <c r="B3276" s="25">
        <v>328</v>
      </c>
      <c r="C3276" s="22" t="s">
        <v>13616</v>
      </c>
      <c r="D3276" s="24" t="s">
        <v>1060</v>
      </c>
      <c r="E3276" s="23" t="str">
        <f t="shared" si="51"/>
        <v>Grenada|1983</v>
      </c>
      <c r="F3276" s="25"/>
      <c r="G3276" s="25"/>
      <c r="H3276" s="25" t="s">
        <v>13645</v>
      </c>
      <c r="I3276" s="25" t="s">
        <v>13646</v>
      </c>
      <c r="J3276" s="25"/>
      <c r="K3276" s="25"/>
      <c r="L3276" s="22" t="s">
        <v>887</v>
      </c>
      <c r="M3276" s="25"/>
    </row>
    <row r="3277" spans="1:13" x14ac:dyDescent="0.25">
      <c r="A3277" s="22" t="s">
        <v>13615</v>
      </c>
      <c r="B3277" s="25">
        <v>328</v>
      </c>
      <c r="C3277" s="22" t="s">
        <v>13616</v>
      </c>
      <c r="D3277" s="24" t="s">
        <v>1068</v>
      </c>
      <c r="E3277" s="23" t="str">
        <f t="shared" si="51"/>
        <v>Grenada|1984</v>
      </c>
      <c r="F3277" s="25"/>
      <c r="G3277" s="25"/>
      <c r="H3277" s="25" t="s">
        <v>13647</v>
      </c>
      <c r="I3277" s="25" t="s">
        <v>13648</v>
      </c>
      <c r="J3277" s="25"/>
      <c r="K3277" s="25" t="s">
        <v>13649</v>
      </c>
      <c r="L3277" s="22" t="s">
        <v>887</v>
      </c>
      <c r="M3277" s="25"/>
    </row>
    <row r="3278" spans="1:13" x14ac:dyDescent="0.25">
      <c r="A3278" s="22" t="s">
        <v>13615</v>
      </c>
      <c r="B3278" s="25">
        <v>328</v>
      </c>
      <c r="C3278" s="22" t="s">
        <v>13616</v>
      </c>
      <c r="D3278" s="24" t="s">
        <v>1076</v>
      </c>
      <c r="E3278" s="23" t="str">
        <f t="shared" si="51"/>
        <v>Grenada|1985</v>
      </c>
      <c r="F3278" s="25"/>
      <c r="G3278" s="25"/>
      <c r="H3278" s="25" t="s">
        <v>13650</v>
      </c>
      <c r="I3278" s="25" t="s">
        <v>13651</v>
      </c>
      <c r="J3278" s="25"/>
      <c r="K3278" s="25" t="s">
        <v>13652</v>
      </c>
      <c r="L3278" s="22" t="s">
        <v>887</v>
      </c>
      <c r="M3278" s="25"/>
    </row>
    <row r="3279" spans="1:13" x14ac:dyDescent="0.25">
      <c r="A3279" s="22" t="s">
        <v>13615</v>
      </c>
      <c r="B3279" s="25">
        <v>328</v>
      </c>
      <c r="C3279" s="22" t="s">
        <v>13616</v>
      </c>
      <c r="D3279" s="24" t="s">
        <v>1084</v>
      </c>
      <c r="E3279" s="23" t="str">
        <f t="shared" si="51"/>
        <v>Grenada|1986</v>
      </c>
      <c r="F3279" s="25"/>
      <c r="G3279" s="25"/>
      <c r="H3279" s="25" t="s">
        <v>13653</v>
      </c>
      <c r="I3279" s="25" t="s">
        <v>13654</v>
      </c>
      <c r="J3279" s="25"/>
      <c r="K3279" s="25"/>
      <c r="L3279" s="22" t="s">
        <v>887</v>
      </c>
      <c r="M3279" s="25"/>
    </row>
    <row r="3280" spans="1:13" x14ac:dyDescent="0.25">
      <c r="A3280" s="22" t="s">
        <v>13615</v>
      </c>
      <c r="B3280" s="25">
        <v>328</v>
      </c>
      <c r="C3280" s="22" t="s">
        <v>13616</v>
      </c>
      <c r="D3280" s="24" t="s">
        <v>1091</v>
      </c>
      <c r="E3280" s="23" t="str">
        <f t="shared" si="51"/>
        <v>Grenada|1987</v>
      </c>
      <c r="F3280" s="25"/>
      <c r="G3280" s="25"/>
      <c r="H3280" s="25" t="s">
        <v>13655</v>
      </c>
      <c r="I3280" s="25" t="s">
        <v>13656</v>
      </c>
      <c r="J3280" s="25"/>
      <c r="K3280" s="25"/>
      <c r="L3280" s="22" t="s">
        <v>887</v>
      </c>
      <c r="M3280" s="25"/>
    </row>
    <row r="3281" spans="1:13" x14ac:dyDescent="0.25">
      <c r="A3281" s="22" t="s">
        <v>13615</v>
      </c>
      <c r="B3281" s="25">
        <v>328</v>
      </c>
      <c r="C3281" s="22" t="s">
        <v>13616</v>
      </c>
      <c r="D3281" s="24" t="s">
        <v>1099</v>
      </c>
      <c r="E3281" s="23" t="str">
        <f t="shared" si="51"/>
        <v>Grenada|1988</v>
      </c>
      <c r="F3281" s="25"/>
      <c r="G3281" s="25"/>
      <c r="H3281" s="25" t="s">
        <v>13657</v>
      </c>
      <c r="I3281" s="25" t="s">
        <v>13658</v>
      </c>
      <c r="J3281" s="25"/>
      <c r="K3281" s="25"/>
      <c r="L3281" s="22" t="s">
        <v>887</v>
      </c>
      <c r="M3281" s="25"/>
    </row>
    <row r="3282" spans="1:13" x14ac:dyDescent="0.25">
      <c r="A3282" s="22" t="s">
        <v>13615</v>
      </c>
      <c r="B3282" s="25">
        <v>328</v>
      </c>
      <c r="C3282" s="22" t="s">
        <v>13616</v>
      </c>
      <c r="D3282" s="24" t="s">
        <v>1106</v>
      </c>
      <c r="E3282" s="23" t="str">
        <f t="shared" si="51"/>
        <v>Grenada|1989</v>
      </c>
      <c r="F3282" s="25"/>
      <c r="G3282" s="25"/>
      <c r="H3282" s="25" t="s">
        <v>13659</v>
      </c>
      <c r="I3282" s="25" t="s">
        <v>13660</v>
      </c>
      <c r="J3282" s="25"/>
      <c r="K3282" s="25"/>
      <c r="L3282" s="22" t="s">
        <v>887</v>
      </c>
      <c r="M3282" s="25"/>
    </row>
    <row r="3283" spans="1:13" x14ac:dyDescent="0.25">
      <c r="A3283" s="22" t="s">
        <v>13615</v>
      </c>
      <c r="B3283" s="25">
        <v>328</v>
      </c>
      <c r="C3283" s="22" t="s">
        <v>13616</v>
      </c>
      <c r="D3283" s="24" t="s">
        <v>1114</v>
      </c>
      <c r="E3283" s="23" t="str">
        <f t="shared" si="51"/>
        <v>Grenada|1990</v>
      </c>
      <c r="F3283" s="25"/>
      <c r="G3283" s="25"/>
      <c r="H3283" s="25" t="s">
        <v>13661</v>
      </c>
      <c r="I3283" s="25" t="s">
        <v>13662</v>
      </c>
      <c r="J3283" s="25"/>
      <c r="K3283" s="25"/>
      <c r="L3283" s="22" t="s">
        <v>887</v>
      </c>
      <c r="M3283" s="25"/>
    </row>
    <row r="3284" spans="1:13" x14ac:dyDescent="0.25">
      <c r="A3284" s="22" t="s">
        <v>13615</v>
      </c>
      <c r="B3284" s="25">
        <v>328</v>
      </c>
      <c r="C3284" s="22" t="s">
        <v>13616</v>
      </c>
      <c r="D3284" s="24" t="s">
        <v>1122</v>
      </c>
      <c r="E3284" s="23" t="str">
        <f t="shared" si="51"/>
        <v>Grenada|1991</v>
      </c>
      <c r="F3284" s="25"/>
      <c r="G3284" s="25"/>
      <c r="H3284" s="25" t="s">
        <v>13663</v>
      </c>
      <c r="I3284" s="25" t="s">
        <v>13664</v>
      </c>
      <c r="J3284" s="25"/>
      <c r="K3284" s="25"/>
      <c r="L3284" s="22" t="s">
        <v>887</v>
      </c>
      <c r="M3284" s="25"/>
    </row>
    <row r="3285" spans="1:13" x14ac:dyDescent="0.25">
      <c r="A3285" s="22" t="s">
        <v>13615</v>
      </c>
      <c r="B3285" s="25">
        <v>328</v>
      </c>
      <c r="C3285" s="22" t="s">
        <v>13616</v>
      </c>
      <c r="D3285" s="24" t="s">
        <v>1130</v>
      </c>
      <c r="E3285" s="23" t="str">
        <f t="shared" si="51"/>
        <v>Grenada|1992</v>
      </c>
      <c r="F3285" s="25"/>
      <c r="G3285" s="25"/>
      <c r="H3285" s="25" t="s">
        <v>13665</v>
      </c>
      <c r="I3285" s="25" t="s">
        <v>13666</v>
      </c>
      <c r="J3285" s="25"/>
      <c r="K3285" s="25"/>
      <c r="L3285" s="22" t="s">
        <v>887</v>
      </c>
      <c r="M3285" s="25"/>
    </row>
    <row r="3286" spans="1:13" x14ac:dyDescent="0.25">
      <c r="A3286" s="22" t="s">
        <v>13615</v>
      </c>
      <c r="B3286" s="25">
        <v>328</v>
      </c>
      <c r="C3286" s="22" t="s">
        <v>13616</v>
      </c>
      <c r="D3286" s="24" t="s">
        <v>1136</v>
      </c>
      <c r="E3286" s="23" t="str">
        <f t="shared" si="51"/>
        <v>Grenada|1993</v>
      </c>
      <c r="F3286" s="25"/>
      <c r="G3286" s="25"/>
      <c r="H3286" s="25" t="s">
        <v>13667</v>
      </c>
      <c r="I3286" s="25" t="s">
        <v>13668</v>
      </c>
      <c r="J3286" s="25"/>
      <c r="K3286" s="25"/>
      <c r="L3286" s="22" t="s">
        <v>887</v>
      </c>
      <c r="M3286" s="25"/>
    </row>
    <row r="3287" spans="1:13" x14ac:dyDescent="0.25">
      <c r="A3287" s="22" t="s">
        <v>13615</v>
      </c>
      <c r="B3287" s="25">
        <v>328</v>
      </c>
      <c r="C3287" s="22" t="s">
        <v>13616</v>
      </c>
      <c r="D3287" s="24" t="s">
        <v>1144</v>
      </c>
      <c r="E3287" s="23" t="str">
        <f t="shared" si="51"/>
        <v>Grenada|1994</v>
      </c>
      <c r="F3287" s="25"/>
      <c r="G3287" s="25" t="s">
        <v>13669</v>
      </c>
      <c r="H3287" s="25" t="s">
        <v>13670</v>
      </c>
      <c r="I3287" s="25" t="s">
        <v>13671</v>
      </c>
      <c r="J3287" s="25"/>
      <c r="K3287" s="25"/>
      <c r="L3287" s="22" t="s">
        <v>887</v>
      </c>
      <c r="M3287" s="25"/>
    </row>
    <row r="3288" spans="1:13" x14ac:dyDescent="0.25">
      <c r="A3288" s="22" t="s">
        <v>13615</v>
      </c>
      <c r="B3288" s="25">
        <v>328</v>
      </c>
      <c r="C3288" s="22" t="s">
        <v>13616</v>
      </c>
      <c r="D3288" s="24" t="s">
        <v>1152</v>
      </c>
      <c r="E3288" s="23" t="str">
        <f t="shared" si="51"/>
        <v>Grenada|1995</v>
      </c>
      <c r="F3288" s="25"/>
      <c r="G3288" s="25"/>
      <c r="H3288" s="25" t="s">
        <v>13672</v>
      </c>
      <c r="I3288" s="25" t="s">
        <v>13673</v>
      </c>
      <c r="J3288" s="25"/>
      <c r="K3288" s="25"/>
      <c r="L3288" s="22" t="s">
        <v>887</v>
      </c>
      <c r="M3288" s="25"/>
    </row>
    <row r="3289" spans="1:13" x14ac:dyDescent="0.25">
      <c r="A3289" s="22" t="s">
        <v>13615</v>
      </c>
      <c r="B3289" s="25">
        <v>328</v>
      </c>
      <c r="C3289" s="22" t="s">
        <v>13616</v>
      </c>
      <c r="D3289" s="24" t="s">
        <v>1158</v>
      </c>
      <c r="E3289" s="23" t="str">
        <f t="shared" si="51"/>
        <v>Grenada|1996</v>
      </c>
      <c r="F3289" s="25"/>
      <c r="G3289" s="25" t="s">
        <v>6976</v>
      </c>
      <c r="H3289" s="25" t="s">
        <v>13674</v>
      </c>
      <c r="I3289" s="25" t="s">
        <v>13675</v>
      </c>
      <c r="J3289" s="25"/>
      <c r="K3289" s="25" t="s">
        <v>13676</v>
      </c>
      <c r="L3289" s="22" t="s">
        <v>887</v>
      </c>
      <c r="M3289" s="25"/>
    </row>
    <row r="3290" spans="1:13" x14ac:dyDescent="0.25">
      <c r="A3290" s="22" t="s">
        <v>13615</v>
      </c>
      <c r="B3290" s="25">
        <v>328</v>
      </c>
      <c r="C3290" s="22" t="s">
        <v>13616</v>
      </c>
      <c r="D3290" s="24" t="s">
        <v>1165</v>
      </c>
      <c r="E3290" s="23" t="str">
        <f t="shared" si="51"/>
        <v>Grenada|1997</v>
      </c>
      <c r="F3290" s="25"/>
      <c r="G3290" s="25"/>
      <c r="H3290" s="25" t="s">
        <v>13677</v>
      </c>
      <c r="I3290" s="25" t="s">
        <v>13678</v>
      </c>
      <c r="J3290" s="25"/>
      <c r="K3290" s="25"/>
      <c r="L3290" s="22" t="s">
        <v>887</v>
      </c>
      <c r="M3290" s="25"/>
    </row>
    <row r="3291" spans="1:13" x14ac:dyDescent="0.25">
      <c r="A3291" s="22" t="s">
        <v>13615</v>
      </c>
      <c r="B3291" s="25">
        <v>328</v>
      </c>
      <c r="C3291" s="22" t="s">
        <v>13616</v>
      </c>
      <c r="D3291" s="24" t="s">
        <v>1172</v>
      </c>
      <c r="E3291" s="23" t="str">
        <f t="shared" si="51"/>
        <v>Grenada|1998</v>
      </c>
      <c r="F3291" s="25"/>
      <c r="G3291" s="25" t="s">
        <v>9483</v>
      </c>
      <c r="H3291" s="25" t="s">
        <v>13679</v>
      </c>
      <c r="I3291" s="25" t="s">
        <v>13680</v>
      </c>
      <c r="J3291" s="25"/>
      <c r="K3291" s="25"/>
      <c r="L3291" s="22" t="s">
        <v>887</v>
      </c>
      <c r="M3291" s="25"/>
    </row>
    <row r="3292" spans="1:13" x14ac:dyDescent="0.25">
      <c r="A3292" s="22" t="s">
        <v>13615</v>
      </c>
      <c r="B3292" s="25">
        <v>328</v>
      </c>
      <c r="C3292" s="22" t="s">
        <v>13616</v>
      </c>
      <c r="D3292" s="24" t="s">
        <v>1179</v>
      </c>
      <c r="E3292" s="23" t="str">
        <f t="shared" si="51"/>
        <v>Grenada|1999</v>
      </c>
      <c r="F3292" s="25"/>
      <c r="G3292" s="25"/>
      <c r="H3292" s="25" t="s">
        <v>13681</v>
      </c>
      <c r="I3292" s="25" t="s">
        <v>13682</v>
      </c>
      <c r="J3292" s="25" t="s">
        <v>13683</v>
      </c>
      <c r="K3292" s="25" t="s">
        <v>13684</v>
      </c>
      <c r="L3292" s="22" t="s">
        <v>887</v>
      </c>
      <c r="M3292" s="25"/>
    </row>
    <row r="3293" spans="1:13" x14ac:dyDescent="0.25">
      <c r="A3293" s="22" t="s">
        <v>13615</v>
      </c>
      <c r="B3293" s="25">
        <v>328</v>
      </c>
      <c r="C3293" s="22" t="s">
        <v>13616</v>
      </c>
      <c r="D3293" s="24" t="s">
        <v>1186</v>
      </c>
      <c r="E3293" s="23" t="str">
        <f t="shared" si="51"/>
        <v>Grenada|2000</v>
      </c>
      <c r="F3293" s="25"/>
      <c r="G3293" s="25"/>
      <c r="H3293" s="25" t="s">
        <v>13685</v>
      </c>
      <c r="I3293" s="25" t="s">
        <v>13686</v>
      </c>
      <c r="J3293" s="25"/>
      <c r="K3293" s="25" t="s">
        <v>9487</v>
      </c>
      <c r="L3293" s="22" t="s">
        <v>887</v>
      </c>
      <c r="M3293" s="25"/>
    </row>
    <row r="3294" spans="1:13" x14ac:dyDescent="0.25">
      <c r="A3294" s="22" t="s">
        <v>13615</v>
      </c>
      <c r="B3294" s="25">
        <v>328</v>
      </c>
      <c r="C3294" s="22" t="s">
        <v>13616</v>
      </c>
      <c r="D3294" s="24" t="s">
        <v>1192</v>
      </c>
      <c r="E3294" s="23" t="str">
        <f t="shared" si="51"/>
        <v>Grenada|2001</v>
      </c>
      <c r="F3294" s="25"/>
      <c r="G3294" s="25" t="s">
        <v>2577</v>
      </c>
      <c r="H3294" s="25" t="s">
        <v>13687</v>
      </c>
      <c r="I3294" s="25" t="s">
        <v>13688</v>
      </c>
      <c r="J3294" s="25"/>
      <c r="K3294" s="25" t="s">
        <v>13689</v>
      </c>
      <c r="L3294" s="22" t="s">
        <v>887</v>
      </c>
      <c r="M3294" s="25"/>
    </row>
    <row r="3295" spans="1:13" x14ac:dyDescent="0.25">
      <c r="A3295" s="22" t="s">
        <v>13615</v>
      </c>
      <c r="B3295" s="25">
        <v>328</v>
      </c>
      <c r="C3295" s="22" t="s">
        <v>13616</v>
      </c>
      <c r="D3295" s="24" t="s">
        <v>1199</v>
      </c>
      <c r="E3295" s="23" t="str">
        <f t="shared" si="51"/>
        <v>Grenada|2002</v>
      </c>
      <c r="F3295" s="25"/>
      <c r="G3295" s="25"/>
      <c r="H3295" s="25" t="s">
        <v>13690</v>
      </c>
      <c r="I3295" s="25" t="s">
        <v>13691</v>
      </c>
      <c r="J3295" s="25"/>
      <c r="K3295" s="25" t="s">
        <v>13692</v>
      </c>
      <c r="L3295" s="22" t="s">
        <v>887</v>
      </c>
      <c r="M3295" s="25"/>
    </row>
    <row r="3296" spans="1:13" x14ac:dyDescent="0.25">
      <c r="A3296" s="22" t="s">
        <v>13615</v>
      </c>
      <c r="B3296" s="25">
        <v>328</v>
      </c>
      <c r="C3296" s="22" t="s">
        <v>13616</v>
      </c>
      <c r="D3296" s="24" t="s">
        <v>1206</v>
      </c>
      <c r="E3296" s="23" t="str">
        <f t="shared" si="51"/>
        <v>Grenada|2003</v>
      </c>
      <c r="F3296" s="25"/>
      <c r="G3296" s="25"/>
      <c r="H3296" s="25" t="s">
        <v>13693</v>
      </c>
      <c r="I3296" s="25" t="s">
        <v>13694</v>
      </c>
      <c r="J3296" s="25"/>
      <c r="K3296" s="25" t="s">
        <v>12874</v>
      </c>
      <c r="L3296" s="22" t="s">
        <v>887</v>
      </c>
      <c r="M3296" s="25"/>
    </row>
    <row r="3297" spans="1:13" x14ac:dyDescent="0.25">
      <c r="A3297" s="22" t="s">
        <v>13615</v>
      </c>
      <c r="B3297" s="25">
        <v>328</v>
      </c>
      <c r="C3297" s="22" t="s">
        <v>13616</v>
      </c>
      <c r="D3297" s="24" t="s">
        <v>1212</v>
      </c>
      <c r="E3297" s="23" t="str">
        <f t="shared" si="51"/>
        <v>Grenada|2004</v>
      </c>
      <c r="F3297" s="25"/>
      <c r="G3297" s="25"/>
      <c r="H3297" s="25" t="s">
        <v>13695</v>
      </c>
      <c r="I3297" s="25" t="s">
        <v>13696</v>
      </c>
      <c r="J3297" s="25"/>
      <c r="K3297" s="25"/>
      <c r="L3297" s="22" t="s">
        <v>887</v>
      </c>
      <c r="M3297" s="25"/>
    </row>
    <row r="3298" spans="1:13" x14ac:dyDescent="0.25">
      <c r="A3298" s="22" t="s">
        <v>13615</v>
      </c>
      <c r="B3298" s="25">
        <v>328</v>
      </c>
      <c r="C3298" s="22" t="s">
        <v>13616</v>
      </c>
      <c r="D3298" s="24" t="s">
        <v>1217</v>
      </c>
      <c r="E3298" s="23" t="str">
        <f t="shared" si="51"/>
        <v>Grenada|2005</v>
      </c>
      <c r="F3298" s="25"/>
      <c r="G3298" s="25"/>
      <c r="H3298" s="25" t="s">
        <v>13697</v>
      </c>
      <c r="I3298" s="25" t="s">
        <v>13698</v>
      </c>
      <c r="J3298" s="25"/>
      <c r="K3298" s="25"/>
      <c r="L3298" s="22" t="s">
        <v>887</v>
      </c>
      <c r="M3298" s="25"/>
    </row>
    <row r="3299" spans="1:13" x14ac:dyDescent="0.25">
      <c r="A3299" s="22" t="s">
        <v>13615</v>
      </c>
      <c r="B3299" s="25">
        <v>328</v>
      </c>
      <c r="C3299" s="22" t="s">
        <v>13616</v>
      </c>
      <c r="D3299" s="24" t="s">
        <v>1224</v>
      </c>
      <c r="E3299" s="23" t="str">
        <f t="shared" si="51"/>
        <v>Grenada|2006</v>
      </c>
      <c r="F3299" s="25"/>
      <c r="G3299" s="25"/>
      <c r="H3299" s="25" t="s">
        <v>13699</v>
      </c>
      <c r="I3299" s="25" t="s">
        <v>13700</v>
      </c>
      <c r="J3299" s="25"/>
      <c r="K3299" s="25" t="s">
        <v>9534</v>
      </c>
      <c r="L3299" s="22" t="s">
        <v>887</v>
      </c>
      <c r="M3299" s="25"/>
    </row>
    <row r="3300" spans="1:13" x14ac:dyDescent="0.25">
      <c r="A3300" s="22" t="s">
        <v>13615</v>
      </c>
      <c r="B3300" s="25">
        <v>328</v>
      </c>
      <c r="C3300" s="22" t="s">
        <v>13616</v>
      </c>
      <c r="D3300" s="24" t="s">
        <v>1231</v>
      </c>
      <c r="E3300" s="23" t="str">
        <f t="shared" si="51"/>
        <v>Grenada|2007</v>
      </c>
      <c r="F3300" s="25"/>
      <c r="G3300" s="25"/>
      <c r="H3300" s="25" t="s">
        <v>13701</v>
      </c>
      <c r="I3300" s="25" t="s">
        <v>13702</v>
      </c>
      <c r="J3300" s="25"/>
      <c r="K3300" s="25" t="s">
        <v>2050</v>
      </c>
      <c r="L3300" s="22" t="s">
        <v>887</v>
      </c>
      <c r="M3300" s="25"/>
    </row>
    <row r="3301" spans="1:13" x14ac:dyDescent="0.25">
      <c r="A3301" s="22" t="s">
        <v>13615</v>
      </c>
      <c r="B3301" s="25">
        <v>328</v>
      </c>
      <c r="C3301" s="22" t="s">
        <v>13616</v>
      </c>
      <c r="D3301" s="24" t="s">
        <v>1237</v>
      </c>
      <c r="E3301" s="23" t="str">
        <f t="shared" si="51"/>
        <v>Grenada|2008</v>
      </c>
      <c r="F3301" s="25"/>
      <c r="G3301" s="25"/>
      <c r="H3301" s="25" t="s">
        <v>13703</v>
      </c>
      <c r="I3301" s="25" t="s">
        <v>13704</v>
      </c>
      <c r="J3301" s="25"/>
      <c r="K3301" s="25" t="s">
        <v>13705</v>
      </c>
      <c r="L3301" s="22" t="s">
        <v>887</v>
      </c>
      <c r="M3301" s="25"/>
    </row>
    <row r="3302" spans="1:13" x14ac:dyDescent="0.25">
      <c r="A3302" s="22" t="s">
        <v>13615</v>
      </c>
      <c r="B3302" s="25">
        <v>328</v>
      </c>
      <c r="C3302" s="22" t="s">
        <v>13616</v>
      </c>
      <c r="D3302" s="24" t="s">
        <v>1243</v>
      </c>
      <c r="E3302" s="23" t="str">
        <f t="shared" si="51"/>
        <v>Grenada|2009</v>
      </c>
      <c r="F3302" s="25"/>
      <c r="G3302" s="25"/>
      <c r="H3302" s="25" t="s">
        <v>13706</v>
      </c>
      <c r="I3302" s="25" t="s">
        <v>13707</v>
      </c>
      <c r="J3302" s="25"/>
      <c r="K3302" s="25"/>
      <c r="L3302" s="22" t="s">
        <v>887</v>
      </c>
      <c r="M3302" s="25"/>
    </row>
    <row r="3303" spans="1:13" x14ac:dyDescent="0.25">
      <c r="A3303" s="22" t="s">
        <v>13615</v>
      </c>
      <c r="B3303" s="25">
        <v>328</v>
      </c>
      <c r="C3303" s="22" t="s">
        <v>13616</v>
      </c>
      <c r="D3303" s="24" t="s">
        <v>1250</v>
      </c>
      <c r="E3303" s="23" t="str">
        <f t="shared" si="51"/>
        <v>Grenada|2010</v>
      </c>
      <c r="F3303" s="25"/>
      <c r="G3303" s="25"/>
      <c r="H3303" s="25" t="s">
        <v>13708</v>
      </c>
      <c r="I3303" s="25">
        <v>100</v>
      </c>
      <c r="J3303" s="25"/>
      <c r="K3303" s="25" t="s">
        <v>13709</v>
      </c>
      <c r="L3303" s="22" t="s">
        <v>887</v>
      </c>
      <c r="M3303" s="25"/>
    </row>
    <row r="3304" spans="1:13" x14ac:dyDescent="0.25">
      <c r="A3304" s="22" t="s">
        <v>13615</v>
      </c>
      <c r="B3304" s="25">
        <v>328</v>
      </c>
      <c r="C3304" s="22" t="s">
        <v>13616</v>
      </c>
      <c r="D3304" s="24" t="s">
        <v>1255</v>
      </c>
      <c r="E3304" s="23" t="str">
        <f t="shared" si="51"/>
        <v>Grenada|2011</v>
      </c>
      <c r="F3304" s="25"/>
      <c r="G3304" s="25"/>
      <c r="H3304" s="25" t="s">
        <v>13710</v>
      </c>
      <c r="I3304" s="25" t="s">
        <v>13711</v>
      </c>
      <c r="J3304" s="25"/>
      <c r="K3304" s="25" t="s">
        <v>13712</v>
      </c>
      <c r="L3304" s="22" t="s">
        <v>887</v>
      </c>
      <c r="M3304" s="25"/>
    </row>
    <row r="3305" spans="1:13" x14ac:dyDescent="0.25">
      <c r="A3305" s="22" t="s">
        <v>13615</v>
      </c>
      <c r="B3305" s="25">
        <v>328</v>
      </c>
      <c r="C3305" s="22" t="s">
        <v>13616</v>
      </c>
      <c r="D3305" s="24" t="s">
        <v>1262</v>
      </c>
      <c r="E3305" s="23" t="str">
        <f t="shared" si="51"/>
        <v>Grenada|2012</v>
      </c>
      <c r="F3305" s="25"/>
      <c r="G3305" s="25"/>
      <c r="H3305" s="25" t="s">
        <v>13713</v>
      </c>
      <c r="I3305" s="25" t="s">
        <v>13714</v>
      </c>
      <c r="J3305" s="25"/>
      <c r="K3305" s="25" t="s">
        <v>13715</v>
      </c>
      <c r="L3305" s="22" t="s">
        <v>887</v>
      </c>
      <c r="M3305" s="25"/>
    </row>
    <row r="3306" spans="1:13" x14ac:dyDescent="0.25">
      <c r="A3306" s="22" t="s">
        <v>13615</v>
      </c>
      <c r="B3306" s="25">
        <v>328</v>
      </c>
      <c r="C3306" s="22" t="s">
        <v>13616</v>
      </c>
      <c r="D3306" s="24" t="s">
        <v>1269</v>
      </c>
      <c r="E3306" s="23" t="str">
        <f t="shared" si="51"/>
        <v>Grenada|2013</v>
      </c>
      <c r="F3306" s="25"/>
      <c r="G3306" s="25"/>
      <c r="H3306" s="25" t="s">
        <v>13716</v>
      </c>
      <c r="I3306" s="25" t="s">
        <v>13717</v>
      </c>
      <c r="J3306" s="25"/>
      <c r="K3306" s="25" t="s">
        <v>330</v>
      </c>
      <c r="L3306" s="22" t="s">
        <v>887</v>
      </c>
      <c r="M3306" s="25"/>
    </row>
    <row r="3307" spans="1:13" x14ac:dyDescent="0.25">
      <c r="A3307" s="22" t="s">
        <v>13615</v>
      </c>
      <c r="B3307" s="25">
        <v>328</v>
      </c>
      <c r="C3307" s="22" t="s">
        <v>13616</v>
      </c>
      <c r="D3307" s="24" t="s">
        <v>1274</v>
      </c>
      <c r="E3307" s="23" t="str">
        <f t="shared" si="51"/>
        <v>Grenada|2014</v>
      </c>
      <c r="F3307" s="25"/>
      <c r="G3307" s="25"/>
      <c r="H3307" s="25" t="s">
        <v>13718</v>
      </c>
      <c r="I3307" s="25"/>
      <c r="J3307" s="25"/>
      <c r="K3307" s="25"/>
      <c r="L3307" s="22" t="s">
        <v>887</v>
      </c>
      <c r="M3307" s="25"/>
    </row>
    <row r="3308" spans="1:13" x14ac:dyDescent="0.25">
      <c r="A3308" s="22" t="s">
        <v>13719</v>
      </c>
      <c r="B3308" s="25">
        <v>336</v>
      </c>
      <c r="D3308" s="24" t="s">
        <v>886</v>
      </c>
      <c r="E3308" s="23" t="str">
        <f t="shared" si="51"/>
        <v>Guyana|1950</v>
      </c>
      <c r="F3308" s="25"/>
      <c r="G3308" s="25"/>
      <c r="H3308" s="25"/>
      <c r="I3308" s="25"/>
      <c r="J3308" s="25"/>
      <c r="K3308" s="25"/>
      <c r="L3308" s="22" t="s">
        <v>887</v>
      </c>
      <c r="M3308" s="25"/>
    </row>
    <row r="3309" spans="1:13" x14ac:dyDescent="0.25">
      <c r="A3309" s="22" t="s">
        <v>13719</v>
      </c>
      <c r="B3309" s="25">
        <v>336</v>
      </c>
      <c r="D3309" s="24" t="s">
        <v>888</v>
      </c>
      <c r="E3309" s="23" t="str">
        <f t="shared" si="51"/>
        <v>Guyana|1951</v>
      </c>
      <c r="F3309" s="25"/>
      <c r="G3309" s="25"/>
      <c r="H3309" s="25"/>
      <c r="I3309" s="25"/>
      <c r="J3309" s="25"/>
      <c r="K3309" s="25"/>
      <c r="L3309" s="22" t="s">
        <v>887</v>
      </c>
      <c r="M3309" s="25"/>
    </row>
    <row r="3310" spans="1:13" x14ac:dyDescent="0.25">
      <c r="A3310" s="22" t="s">
        <v>13719</v>
      </c>
      <c r="B3310" s="25">
        <v>336</v>
      </c>
      <c r="D3310" s="24" t="s">
        <v>889</v>
      </c>
      <c r="E3310" s="23" t="str">
        <f t="shared" si="51"/>
        <v>Guyana|1952</v>
      </c>
      <c r="F3310" s="25"/>
      <c r="G3310" s="25"/>
      <c r="H3310" s="25"/>
      <c r="I3310" s="25"/>
      <c r="J3310" s="25"/>
      <c r="K3310" s="25"/>
      <c r="L3310" s="22" t="s">
        <v>887</v>
      </c>
      <c r="M3310" s="25"/>
    </row>
    <row r="3311" spans="1:13" x14ac:dyDescent="0.25">
      <c r="A3311" s="22" t="s">
        <v>13719</v>
      </c>
      <c r="B3311" s="25">
        <v>336</v>
      </c>
      <c r="D3311" s="24" t="s">
        <v>890</v>
      </c>
      <c r="E3311" s="23" t="str">
        <f t="shared" si="51"/>
        <v>Guyana|1953</v>
      </c>
      <c r="F3311" s="25"/>
      <c r="G3311" s="25"/>
      <c r="H3311" s="25"/>
      <c r="I3311" s="25"/>
      <c r="J3311" s="25"/>
      <c r="K3311" s="25"/>
      <c r="L3311" s="22" t="s">
        <v>887</v>
      </c>
      <c r="M3311" s="25"/>
    </row>
    <row r="3312" spans="1:13" x14ac:dyDescent="0.25">
      <c r="A3312" s="22" t="s">
        <v>13719</v>
      </c>
      <c r="B3312" s="25">
        <v>336</v>
      </c>
      <c r="D3312" s="24" t="s">
        <v>891</v>
      </c>
      <c r="E3312" s="23" t="str">
        <f t="shared" si="51"/>
        <v>Guyana|1954</v>
      </c>
      <c r="F3312" s="25"/>
      <c r="G3312" s="25"/>
      <c r="H3312" s="25"/>
      <c r="I3312" s="25"/>
      <c r="J3312" s="25"/>
      <c r="K3312" s="25"/>
      <c r="L3312" s="22" t="s">
        <v>887</v>
      </c>
      <c r="M3312" s="25"/>
    </row>
    <row r="3313" spans="1:13" x14ac:dyDescent="0.25">
      <c r="A3313" s="22" t="s">
        <v>13719</v>
      </c>
      <c r="B3313" s="25">
        <v>336</v>
      </c>
      <c r="D3313" s="24" t="s">
        <v>892</v>
      </c>
      <c r="E3313" s="23" t="str">
        <f t="shared" si="51"/>
        <v>Guyana|1955</v>
      </c>
      <c r="F3313" s="25"/>
      <c r="G3313" s="25"/>
      <c r="H3313" s="25"/>
      <c r="I3313" s="25"/>
      <c r="J3313" s="25"/>
      <c r="K3313" s="25"/>
      <c r="L3313" s="22" t="s">
        <v>887</v>
      </c>
      <c r="M3313" s="25"/>
    </row>
    <row r="3314" spans="1:13" x14ac:dyDescent="0.25">
      <c r="A3314" s="22" t="s">
        <v>13719</v>
      </c>
      <c r="B3314" s="25">
        <v>336</v>
      </c>
      <c r="D3314" s="24" t="s">
        <v>893</v>
      </c>
      <c r="E3314" s="23" t="str">
        <f t="shared" si="51"/>
        <v>Guyana|1956</v>
      </c>
      <c r="F3314" s="25"/>
      <c r="G3314" s="25"/>
      <c r="H3314" s="25"/>
      <c r="I3314" s="25"/>
      <c r="J3314" s="25"/>
      <c r="K3314" s="25"/>
      <c r="L3314" s="22" t="s">
        <v>887</v>
      </c>
      <c r="M3314" s="25"/>
    </row>
    <row r="3315" spans="1:13" x14ac:dyDescent="0.25">
      <c r="A3315" s="22" t="s">
        <v>13719</v>
      </c>
      <c r="B3315" s="25">
        <v>336</v>
      </c>
      <c r="D3315" s="24" t="s">
        <v>894</v>
      </c>
      <c r="E3315" s="23" t="str">
        <f t="shared" si="51"/>
        <v>Guyana|1957</v>
      </c>
      <c r="F3315" s="25"/>
      <c r="G3315" s="25"/>
      <c r="H3315" s="25"/>
      <c r="I3315" s="25"/>
      <c r="J3315" s="25"/>
      <c r="K3315" s="25"/>
      <c r="L3315" s="22" t="s">
        <v>887</v>
      </c>
      <c r="M3315" s="25"/>
    </row>
    <row r="3316" spans="1:13" x14ac:dyDescent="0.25">
      <c r="A3316" s="22" t="s">
        <v>13719</v>
      </c>
      <c r="B3316" s="25">
        <v>336</v>
      </c>
      <c r="D3316" s="24" t="s">
        <v>895</v>
      </c>
      <c r="E3316" s="23" t="str">
        <f t="shared" si="51"/>
        <v>Guyana|1958</v>
      </c>
      <c r="F3316" s="25"/>
      <c r="G3316" s="25"/>
      <c r="H3316" s="25"/>
      <c r="I3316" s="25"/>
      <c r="J3316" s="25"/>
      <c r="K3316" s="25"/>
      <c r="L3316" s="22" t="s">
        <v>887</v>
      </c>
      <c r="M3316" s="25"/>
    </row>
    <row r="3317" spans="1:13" x14ac:dyDescent="0.25">
      <c r="A3317" s="22" t="s">
        <v>13719</v>
      </c>
      <c r="B3317" s="25">
        <v>336</v>
      </c>
      <c r="D3317" s="24" t="s">
        <v>896</v>
      </c>
      <c r="E3317" s="23" t="str">
        <f t="shared" si="51"/>
        <v>Guyana|1959</v>
      </c>
      <c r="F3317" s="25"/>
      <c r="G3317" s="25"/>
      <c r="H3317" s="25"/>
      <c r="I3317" s="25"/>
      <c r="J3317" s="25"/>
      <c r="K3317" s="25"/>
      <c r="L3317" s="22" t="s">
        <v>887</v>
      </c>
      <c r="M3317" s="25"/>
    </row>
    <row r="3318" spans="1:13" x14ac:dyDescent="0.25">
      <c r="A3318" s="22" t="s">
        <v>13719</v>
      </c>
      <c r="B3318" s="25">
        <v>336</v>
      </c>
      <c r="C3318" s="22" t="s">
        <v>13720</v>
      </c>
      <c r="D3318" s="24" t="s">
        <v>898</v>
      </c>
      <c r="E3318" s="23" t="str">
        <f t="shared" si="51"/>
        <v>Guyana|1960</v>
      </c>
      <c r="F3318" s="25"/>
      <c r="G3318" s="25"/>
      <c r="H3318" s="25" t="s">
        <v>13721</v>
      </c>
      <c r="I3318" s="25"/>
      <c r="J3318" s="25"/>
      <c r="K3318" s="25"/>
      <c r="L3318" s="22" t="s">
        <v>887</v>
      </c>
      <c r="M3318" s="25"/>
    </row>
    <row r="3319" spans="1:13" x14ac:dyDescent="0.25">
      <c r="A3319" s="22" t="s">
        <v>13719</v>
      </c>
      <c r="B3319" s="25">
        <v>336</v>
      </c>
      <c r="C3319" s="22" t="s">
        <v>13720</v>
      </c>
      <c r="D3319" s="24" t="s">
        <v>905</v>
      </c>
      <c r="E3319" s="23" t="str">
        <f t="shared" si="51"/>
        <v>Guyana|1961</v>
      </c>
      <c r="F3319" s="25"/>
      <c r="G3319" s="25"/>
      <c r="H3319" s="25" t="s">
        <v>13722</v>
      </c>
      <c r="I3319" s="25"/>
      <c r="J3319" s="25"/>
      <c r="K3319" s="25"/>
      <c r="L3319" s="22" t="s">
        <v>887</v>
      </c>
      <c r="M3319" s="25"/>
    </row>
    <row r="3320" spans="1:13" x14ac:dyDescent="0.25">
      <c r="A3320" s="22" t="s">
        <v>13719</v>
      </c>
      <c r="B3320" s="25">
        <v>336</v>
      </c>
      <c r="C3320" s="22" t="s">
        <v>13720</v>
      </c>
      <c r="D3320" s="24" t="s">
        <v>912</v>
      </c>
      <c r="E3320" s="23" t="str">
        <f t="shared" si="51"/>
        <v>Guyana|1962</v>
      </c>
      <c r="F3320" s="25"/>
      <c r="G3320" s="25"/>
      <c r="H3320" s="25" t="s">
        <v>13723</v>
      </c>
      <c r="I3320" s="25"/>
      <c r="J3320" s="25"/>
      <c r="K3320" s="25"/>
      <c r="L3320" s="22" t="s">
        <v>887</v>
      </c>
      <c r="M3320" s="25"/>
    </row>
    <row r="3321" spans="1:13" x14ac:dyDescent="0.25">
      <c r="A3321" s="22" t="s">
        <v>13719</v>
      </c>
      <c r="B3321" s="25">
        <v>336</v>
      </c>
      <c r="C3321" s="22" t="s">
        <v>13720</v>
      </c>
      <c r="D3321" s="24" t="s">
        <v>919</v>
      </c>
      <c r="E3321" s="23" t="str">
        <f t="shared" si="51"/>
        <v>Guyana|1963</v>
      </c>
      <c r="F3321" s="25"/>
      <c r="G3321" s="25"/>
      <c r="H3321" s="25" t="s">
        <v>13724</v>
      </c>
      <c r="I3321" s="25"/>
      <c r="J3321" s="25"/>
      <c r="K3321" s="25"/>
      <c r="L3321" s="22" t="s">
        <v>887</v>
      </c>
      <c r="M3321" s="25"/>
    </row>
    <row r="3322" spans="1:13" x14ac:dyDescent="0.25">
      <c r="A3322" s="22" t="s">
        <v>13719</v>
      </c>
      <c r="B3322" s="25">
        <v>336</v>
      </c>
      <c r="C3322" s="22" t="s">
        <v>13720</v>
      </c>
      <c r="D3322" s="24" t="s">
        <v>926</v>
      </c>
      <c r="E3322" s="23" t="str">
        <f t="shared" si="51"/>
        <v>Guyana|1964</v>
      </c>
      <c r="F3322" s="25"/>
      <c r="G3322" s="25"/>
      <c r="H3322" s="25" t="s">
        <v>13725</v>
      </c>
      <c r="I3322" s="25"/>
      <c r="J3322" s="25"/>
      <c r="K3322" s="25"/>
      <c r="L3322" s="22" t="s">
        <v>887</v>
      </c>
      <c r="M3322" s="25"/>
    </row>
    <row r="3323" spans="1:13" x14ac:dyDescent="0.25">
      <c r="A3323" s="22" t="s">
        <v>13719</v>
      </c>
      <c r="B3323" s="25">
        <v>336</v>
      </c>
      <c r="C3323" s="22" t="s">
        <v>13720</v>
      </c>
      <c r="D3323" s="24" t="s">
        <v>932</v>
      </c>
      <c r="E3323" s="23" t="str">
        <f t="shared" si="51"/>
        <v>Guyana|1965</v>
      </c>
      <c r="F3323" s="25"/>
      <c r="G3323" s="25"/>
      <c r="H3323" s="25" t="s">
        <v>13726</v>
      </c>
      <c r="I3323" s="25"/>
      <c r="J3323" s="25"/>
      <c r="K3323" s="25"/>
      <c r="L3323" s="22" t="s">
        <v>887</v>
      </c>
      <c r="M3323" s="25"/>
    </row>
    <row r="3324" spans="1:13" x14ac:dyDescent="0.25">
      <c r="A3324" s="22" t="s">
        <v>13719</v>
      </c>
      <c r="B3324" s="25">
        <v>336</v>
      </c>
      <c r="C3324" s="22" t="s">
        <v>13720</v>
      </c>
      <c r="D3324" s="24" t="s">
        <v>939</v>
      </c>
      <c r="E3324" s="23" t="str">
        <f t="shared" si="51"/>
        <v>Guyana|1966</v>
      </c>
      <c r="F3324" s="25"/>
      <c r="G3324" s="25"/>
      <c r="H3324" s="25" t="s">
        <v>13726</v>
      </c>
      <c r="I3324" s="25"/>
      <c r="J3324" s="25"/>
      <c r="K3324" s="25"/>
      <c r="L3324" s="22" t="s">
        <v>887</v>
      </c>
      <c r="M3324" s="25"/>
    </row>
    <row r="3325" spans="1:13" x14ac:dyDescent="0.25">
      <c r="A3325" s="22" t="s">
        <v>13719</v>
      </c>
      <c r="B3325" s="25">
        <v>336</v>
      </c>
      <c r="C3325" s="22" t="s">
        <v>13720</v>
      </c>
      <c r="D3325" s="24" t="s">
        <v>946</v>
      </c>
      <c r="E3325" s="23" t="str">
        <f t="shared" si="51"/>
        <v>Guyana|1967</v>
      </c>
      <c r="F3325" s="25"/>
      <c r="G3325" s="25"/>
      <c r="H3325" s="25" t="s">
        <v>13727</v>
      </c>
      <c r="I3325" s="25"/>
      <c r="J3325" s="25"/>
      <c r="K3325" s="25"/>
      <c r="L3325" s="22" t="s">
        <v>887</v>
      </c>
      <c r="M3325" s="25"/>
    </row>
    <row r="3326" spans="1:13" x14ac:dyDescent="0.25">
      <c r="A3326" s="22" t="s">
        <v>13719</v>
      </c>
      <c r="B3326" s="25">
        <v>336</v>
      </c>
      <c r="C3326" s="22" t="s">
        <v>13720</v>
      </c>
      <c r="D3326" s="24" t="s">
        <v>953</v>
      </c>
      <c r="E3326" s="23" t="str">
        <f t="shared" si="51"/>
        <v>Guyana|1968</v>
      </c>
      <c r="F3326" s="25"/>
      <c r="G3326" s="25"/>
      <c r="H3326" s="25" t="s">
        <v>13728</v>
      </c>
      <c r="I3326" s="25"/>
      <c r="J3326" s="25"/>
      <c r="K3326" s="25"/>
      <c r="L3326" s="22" t="s">
        <v>887</v>
      </c>
      <c r="M3326" s="25"/>
    </row>
    <row r="3327" spans="1:13" x14ac:dyDescent="0.25">
      <c r="A3327" s="22" t="s">
        <v>13719</v>
      </c>
      <c r="B3327" s="25">
        <v>336</v>
      </c>
      <c r="C3327" s="22" t="s">
        <v>13720</v>
      </c>
      <c r="D3327" s="24" t="s">
        <v>960</v>
      </c>
      <c r="E3327" s="23" t="str">
        <f t="shared" si="51"/>
        <v>Guyana|1969</v>
      </c>
      <c r="F3327" s="25"/>
      <c r="G3327" s="25"/>
      <c r="H3327" s="25" t="s">
        <v>13729</v>
      </c>
      <c r="I3327" s="25"/>
      <c r="J3327" s="25"/>
      <c r="K3327" s="25"/>
      <c r="L3327" s="22" t="s">
        <v>887</v>
      </c>
      <c r="M3327" s="25"/>
    </row>
    <row r="3328" spans="1:13" x14ac:dyDescent="0.25">
      <c r="A3328" s="22" t="s">
        <v>13719</v>
      </c>
      <c r="B3328" s="25">
        <v>336</v>
      </c>
      <c r="C3328" s="22" t="s">
        <v>13720</v>
      </c>
      <c r="D3328" s="24" t="s">
        <v>967</v>
      </c>
      <c r="E3328" s="23" t="str">
        <f t="shared" si="51"/>
        <v>Guyana|1970</v>
      </c>
      <c r="F3328" s="25"/>
      <c r="G3328" s="25"/>
      <c r="H3328" s="25" t="s">
        <v>13730</v>
      </c>
      <c r="I3328" s="25"/>
      <c r="J3328" s="25"/>
      <c r="K3328" s="25"/>
      <c r="L3328" s="22" t="s">
        <v>887</v>
      </c>
      <c r="M3328" s="25"/>
    </row>
    <row r="3329" spans="1:13" x14ac:dyDescent="0.25">
      <c r="A3329" s="22" t="s">
        <v>13719</v>
      </c>
      <c r="B3329" s="25">
        <v>336</v>
      </c>
      <c r="C3329" s="22" t="s">
        <v>13720</v>
      </c>
      <c r="D3329" s="24" t="s">
        <v>974</v>
      </c>
      <c r="E3329" s="23" t="str">
        <f t="shared" si="51"/>
        <v>Guyana|1971</v>
      </c>
      <c r="F3329" s="25"/>
      <c r="G3329" s="25"/>
      <c r="H3329" s="25" t="s">
        <v>13731</v>
      </c>
      <c r="I3329" s="25"/>
      <c r="J3329" s="25"/>
      <c r="K3329" s="25"/>
      <c r="L3329" s="22" t="s">
        <v>887</v>
      </c>
      <c r="M3329" s="25"/>
    </row>
    <row r="3330" spans="1:13" x14ac:dyDescent="0.25">
      <c r="A3330" s="22" t="s">
        <v>13719</v>
      </c>
      <c r="B3330" s="25">
        <v>336</v>
      </c>
      <c r="C3330" s="22" t="s">
        <v>13720</v>
      </c>
      <c r="D3330" s="24" t="s">
        <v>981</v>
      </c>
      <c r="E3330" s="23" t="str">
        <f t="shared" si="51"/>
        <v>Guyana|1972</v>
      </c>
      <c r="F3330" s="25"/>
      <c r="G3330" s="25"/>
      <c r="H3330" s="25" t="s">
        <v>13732</v>
      </c>
      <c r="I3330" s="25"/>
      <c r="J3330" s="25"/>
      <c r="K3330" s="25"/>
      <c r="L3330" s="22" t="s">
        <v>887</v>
      </c>
      <c r="M3330" s="25"/>
    </row>
    <row r="3331" spans="1:13" x14ac:dyDescent="0.25">
      <c r="A3331" s="22" t="s">
        <v>13719</v>
      </c>
      <c r="B3331" s="25">
        <v>336</v>
      </c>
      <c r="C3331" s="22" t="s">
        <v>13720</v>
      </c>
      <c r="D3331" s="24" t="s">
        <v>987</v>
      </c>
      <c r="E3331" s="23" t="str">
        <f t="shared" ref="E3331:E3394" si="52">A3331&amp;"|"&amp;D3331</f>
        <v>Guyana|1973</v>
      </c>
      <c r="F3331" s="25"/>
      <c r="G3331" s="25"/>
      <c r="H3331" s="25" t="s">
        <v>13733</v>
      </c>
      <c r="I3331" s="25"/>
      <c r="J3331" s="25"/>
      <c r="K3331" s="25"/>
      <c r="L3331" s="22" t="s">
        <v>887</v>
      </c>
      <c r="M3331" s="25"/>
    </row>
    <row r="3332" spans="1:13" x14ac:dyDescent="0.25">
      <c r="A3332" s="22" t="s">
        <v>13719</v>
      </c>
      <c r="B3332" s="25">
        <v>336</v>
      </c>
      <c r="C3332" s="22" t="s">
        <v>13720</v>
      </c>
      <c r="D3332" s="24" t="s">
        <v>994</v>
      </c>
      <c r="E3332" s="23" t="str">
        <f t="shared" si="52"/>
        <v>Guyana|1974</v>
      </c>
      <c r="F3332" s="25"/>
      <c r="G3332" s="25"/>
      <c r="H3332" s="25" t="s">
        <v>13734</v>
      </c>
      <c r="I3332" s="25"/>
      <c r="J3332" s="25"/>
      <c r="K3332" s="25"/>
      <c r="L3332" s="22" t="s">
        <v>887</v>
      </c>
      <c r="M3332" s="25"/>
    </row>
    <row r="3333" spans="1:13" x14ac:dyDescent="0.25">
      <c r="A3333" s="22" t="s">
        <v>13719</v>
      </c>
      <c r="B3333" s="25">
        <v>336</v>
      </c>
      <c r="C3333" s="22" t="s">
        <v>13720</v>
      </c>
      <c r="D3333" s="24" t="s">
        <v>1001</v>
      </c>
      <c r="E3333" s="23" t="str">
        <f t="shared" si="52"/>
        <v>Guyana|1975</v>
      </c>
      <c r="F3333" s="25"/>
      <c r="G3333" s="25"/>
      <c r="H3333" s="25" t="s">
        <v>13735</v>
      </c>
      <c r="I3333" s="25"/>
      <c r="J3333" s="25"/>
      <c r="K3333" s="25"/>
      <c r="L3333" s="22" t="s">
        <v>887</v>
      </c>
      <c r="M3333" s="25"/>
    </row>
    <row r="3334" spans="1:13" x14ac:dyDescent="0.25">
      <c r="A3334" s="22" t="s">
        <v>13719</v>
      </c>
      <c r="B3334" s="25">
        <v>336</v>
      </c>
      <c r="C3334" s="22" t="s">
        <v>13720</v>
      </c>
      <c r="D3334" s="24" t="s">
        <v>1008</v>
      </c>
      <c r="E3334" s="23" t="str">
        <f t="shared" si="52"/>
        <v>Guyana|1976</v>
      </c>
      <c r="F3334" s="25"/>
      <c r="G3334" s="25"/>
      <c r="H3334" s="25" t="s">
        <v>13736</v>
      </c>
      <c r="I3334" s="25"/>
      <c r="J3334" s="25"/>
      <c r="K3334" s="25"/>
      <c r="L3334" s="22" t="s">
        <v>887</v>
      </c>
      <c r="M3334" s="25"/>
    </row>
    <row r="3335" spans="1:13" x14ac:dyDescent="0.25">
      <c r="A3335" s="22" t="s">
        <v>13719</v>
      </c>
      <c r="B3335" s="25">
        <v>336</v>
      </c>
      <c r="C3335" s="22" t="s">
        <v>13720</v>
      </c>
      <c r="D3335" s="24" t="s">
        <v>1015</v>
      </c>
      <c r="E3335" s="23" t="str">
        <f t="shared" si="52"/>
        <v>Guyana|1977</v>
      </c>
      <c r="F3335" s="25"/>
      <c r="G3335" s="25"/>
      <c r="H3335" s="25" t="s">
        <v>13737</v>
      </c>
      <c r="I3335" s="25"/>
      <c r="J3335" s="25"/>
      <c r="K3335" s="25"/>
      <c r="L3335" s="22" t="s">
        <v>887</v>
      </c>
      <c r="M3335" s="25"/>
    </row>
    <row r="3336" spans="1:13" x14ac:dyDescent="0.25">
      <c r="A3336" s="22" t="s">
        <v>13719</v>
      </c>
      <c r="B3336" s="25">
        <v>336</v>
      </c>
      <c r="C3336" s="22" t="s">
        <v>13720</v>
      </c>
      <c r="D3336" s="24" t="s">
        <v>1022</v>
      </c>
      <c r="E3336" s="23" t="str">
        <f t="shared" si="52"/>
        <v>Guyana|1978</v>
      </c>
      <c r="F3336" s="25"/>
      <c r="G3336" s="25"/>
      <c r="H3336" s="25" t="s">
        <v>13738</v>
      </c>
      <c r="I3336" s="25"/>
      <c r="J3336" s="25"/>
      <c r="K3336" s="25"/>
      <c r="L3336" s="22" t="s">
        <v>887</v>
      </c>
      <c r="M3336" s="25"/>
    </row>
    <row r="3337" spans="1:13" x14ac:dyDescent="0.25">
      <c r="A3337" s="22" t="s">
        <v>13719</v>
      </c>
      <c r="B3337" s="25">
        <v>336</v>
      </c>
      <c r="C3337" s="22" t="s">
        <v>13720</v>
      </c>
      <c r="D3337" s="24" t="s">
        <v>1029</v>
      </c>
      <c r="E3337" s="23" t="str">
        <f t="shared" si="52"/>
        <v>Guyana|1979</v>
      </c>
      <c r="F3337" s="25"/>
      <c r="G3337" s="25"/>
      <c r="H3337" s="25" t="s">
        <v>13739</v>
      </c>
      <c r="I3337" s="25"/>
      <c r="J3337" s="25"/>
      <c r="K3337" s="25" t="s">
        <v>13740</v>
      </c>
      <c r="L3337" s="22" t="s">
        <v>887</v>
      </c>
      <c r="M3337" s="25"/>
    </row>
    <row r="3338" spans="1:13" x14ac:dyDescent="0.25">
      <c r="A3338" s="22" t="s">
        <v>13719</v>
      </c>
      <c r="B3338" s="25">
        <v>336</v>
      </c>
      <c r="C3338" s="22" t="s">
        <v>13720</v>
      </c>
      <c r="D3338" s="24" t="s">
        <v>1036</v>
      </c>
      <c r="E3338" s="23" t="str">
        <f t="shared" si="52"/>
        <v>Guyana|1980</v>
      </c>
      <c r="F3338" s="25"/>
      <c r="G3338" s="25"/>
      <c r="H3338" s="25" t="s">
        <v>13741</v>
      </c>
      <c r="I3338" s="25" t="s">
        <v>13742</v>
      </c>
      <c r="J3338" s="25"/>
      <c r="K3338" s="25"/>
      <c r="L3338" s="22" t="s">
        <v>887</v>
      </c>
      <c r="M3338" s="25"/>
    </row>
    <row r="3339" spans="1:13" x14ac:dyDescent="0.25">
      <c r="A3339" s="22" t="s">
        <v>13719</v>
      </c>
      <c r="B3339" s="25">
        <v>336</v>
      </c>
      <c r="C3339" s="22" t="s">
        <v>13720</v>
      </c>
      <c r="D3339" s="24" t="s">
        <v>1044</v>
      </c>
      <c r="E3339" s="23" t="str">
        <f t="shared" si="52"/>
        <v>Guyana|1981</v>
      </c>
      <c r="F3339" s="25"/>
      <c r="G3339" s="25"/>
      <c r="H3339" s="25" t="s">
        <v>13743</v>
      </c>
      <c r="I3339" s="25" t="s">
        <v>13744</v>
      </c>
      <c r="J3339" s="25"/>
      <c r="K3339" s="25" t="s">
        <v>13745</v>
      </c>
      <c r="L3339" s="22" t="s">
        <v>887</v>
      </c>
      <c r="M3339" s="25"/>
    </row>
    <row r="3340" spans="1:13" x14ac:dyDescent="0.25">
      <c r="A3340" s="22" t="s">
        <v>13719</v>
      </c>
      <c r="B3340" s="25">
        <v>336</v>
      </c>
      <c r="C3340" s="22" t="s">
        <v>13720</v>
      </c>
      <c r="D3340" s="24" t="s">
        <v>1052</v>
      </c>
      <c r="E3340" s="23" t="str">
        <f t="shared" si="52"/>
        <v>Guyana|1982</v>
      </c>
      <c r="F3340" s="25"/>
      <c r="G3340" s="25"/>
      <c r="H3340" s="25" t="s">
        <v>13746</v>
      </c>
      <c r="I3340" s="25" t="s">
        <v>13747</v>
      </c>
      <c r="J3340" s="25"/>
      <c r="K3340" s="25"/>
      <c r="L3340" s="22" t="s">
        <v>887</v>
      </c>
      <c r="M3340" s="25"/>
    </row>
    <row r="3341" spans="1:13" x14ac:dyDescent="0.25">
      <c r="A3341" s="22" t="s">
        <v>13719</v>
      </c>
      <c r="B3341" s="25">
        <v>336</v>
      </c>
      <c r="C3341" s="22" t="s">
        <v>13720</v>
      </c>
      <c r="D3341" s="24" t="s">
        <v>1060</v>
      </c>
      <c r="E3341" s="23" t="str">
        <f t="shared" si="52"/>
        <v>Guyana|1983</v>
      </c>
      <c r="F3341" s="25"/>
      <c r="G3341" s="25"/>
      <c r="H3341" s="25" t="s">
        <v>13748</v>
      </c>
      <c r="I3341" s="25" t="s">
        <v>13749</v>
      </c>
      <c r="J3341" s="25"/>
      <c r="K3341" s="25"/>
      <c r="L3341" s="22" t="s">
        <v>887</v>
      </c>
      <c r="M3341" s="25"/>
    </row>
    <row r="3342" spans="1:13" x14ac:dyDescent="0.25">
      <c r="A3342" s="22" t="s">
        <v>13719</v>
      </c>
      <c r="B3342" s="25">
        <v>336</v>
      </c>
      <c r="C3342" s="22" t="s">
        <v>13720</v>
      </c>
      <c r="D3342" s="24" t="s">
        <v>1068</v>
      </c>
      <c r="E3342" s="23" t="str">
        <f t="shared" si="52"/>
        <v>Guyana|1984</v>
      </c>
      <c r="F3342" s="25"/>
      <c r="G3342" s="25"/>
      <c r="H3342" s="25" t="s">
        <v>13750</v>
      </c>
      <c r="I3342" s="25" t="s">
        <v>13751</v>
      </c>
      <c r="J3342" s="25"/>
      <c r="K3342" s="25"/>
      <c r="L3342" s="22" t="s">
        <v>887</v>
      </c>
      <c r="M3342" s="25"/>
    </row>
    <row r="3343" spans="1:13" x14ac:dyDescent="0.25">
      <c r="A3343" s="22" t="s">
        <v>13719</v>
      </c>
      <c r="B3343" s="25">
        <v>336</v>
      </c>
      <c r="C3343" s="22" t="s">
        <v>13720</v>
      </c>
      <c r="D3343" s="24" t="s">
        <v>1076</v>
      </c>
      <c r="E3343" s="23" t="str">
        <f t="shared" si="52"/>
        <v>Guyana|1985</v>
      </c>
      <c r="F3343" s="25"/>
      <c r="G3343" s="25"/>
      <c r="H3343" s="25" t="s">
        <v>13752</v>
      </c>
      <c r="I3343" s="25" t="s">
        <v>13753</v>
      </c>
      <c r="J3343" s="25"/>
      <c r="K3343" s="25"/>
      <c r="L3343" s="22" t="s">
        <v>887</v>
      </c>
      <c r="M3343" s="25"/>
    </row>
    <row r="3344" spans="1:13" x14ac:dyDescent="0.25">
      <c r="A3344" s="22" t="s">
        <v>13719</v>
      </c>
      <c r="B3344" s="25">
        <v>336</v>
      </c>
      <c r="C3344" s="22" t="s">
        <v>13720</v>
      </c>
      <c r="D3344" s="24" t="s">
        <v>1084</v>
      </c>
      <c r="E3344" s="23" t="str">
        <f t="shared" si="52"/>
        <v>Guyana|1986</v>
      </c>
      <c r="F3344" s="25"/>
      <c r="G3344" s="25"/>
      <c r="H3344" s="25" t="s">
        <v>13754</v>
      </c>
      <c r="I3344" s="25" t="s">
        <v>13755</v>
      </c>
      <c r="J3344" s="25"/>
      <c r="K3344" s="25" t="s">
        <v>13756</v>
      </c>
      <c r="L3344" s="22" t="s">
        <v>887</v>
      </c>
      <c r="M3344" s="25"/>
    </row>
    <row r="3345" spans="1:13" x14ac:dyDescent="0.25">
      <c r="A3345" s="22" t="s">
        <v>13719</v>
      </c>
      <c r="B3345" s="25">
        <v>336</v>
      </c>
      <c r="C3345" s="22" t="s">
        <v>13720</v>
      </c>
      <c r="D3345" s="24" t="s">
        <v>1091</v>
      </c>
      <c r="E3345" s="23" t="str">
        <f t="shared" si="52"/>
        <v>Guyana|1987</v>
      </c>
      <c r="F3345" s="25"/>
      <c r="G3345" s="25" t="s">
        <v>9408</v>
      </c>
      <c r="H3345" s="25" t="s">
        <v>13750</v>
      </c>
      <c r="I3345" s="25" t="s">
        <v>13757</v>
      </c>
      <c r="J3345" s="25"/>
      <c r="K3345" s="25" t="s">
        <v>13758</v>
      </c>
      <c r="L3345" s="22" t="s">
        <v>887</v>
      </c>
      <c r="M3345" s="25"/>
    </row>
    <row r="3346" spans="1:13" x14ac:dyDescent="0.25">
      <c r="A3346" s="22" t="s">
        <v>13719</v>
      </c>
      <c r="B3346" s="25">
        <v>336</v>
      </c>
      <c r="C3346" s="22" t="s">
        <v>13720</v>
      </c>
      <c r="D3346" s="24" t="s">
        <v>1099</v>
      </c>
      <c r="E3346" s="23" t="str">
        <f t="shared" si="52"/>
        <v>Guyana|1988</v>
      </c>
      <c r="F3346" s="25"/>
      <c r="G3346" s="25"/>
      <c r="H3346" s="25" t="s">
        <v>13759</v>
      </c>
      <c r="I3346" s="25" t="s">
        <v>13760</v>
      </c>
      <c r="J3346" s="25"/>
      <c r="K3346" s="25" t="s">
        <v>13761</v>
      </c>
      <c r="L3346" s="22" t="s">
        <v>887</v>
      </c>
      <c r="M3346" s="25"/>
    </row>
    <row r="3347" spans="1:13" x14ac:dyDescent="0.25">
      <c r="A3347" s="22" t="s">
        <v>13719</v>
      </c>
      <c r="B3347" s="25">
        <v>336</v>
      </c>
      <c r="C3347" s="22" t="s">
        <v>13720</v>
      </c>
      <c r="D3347" s="24" t="s">
        <v>1106</v>
      </c>
      <c r="E3347" s="23" t="str">
        <f t="shared" si="52"/>
        <v>Guyana|1989</v>
      </c>
      <c r="F3347" s="25"/>
      <c r="G3347" s="25"/>
      <c r="H3347" s="25" t="s">
        <v>13762</v>
      </c>
      <c r="I3347" s="25" t="s">
        <v>13763</v>
      </c>
      <c r="J3347" s="25"/>
      <c r="K3347" s="25" t="s">
        <v>13764</v>
      </c>
      <c r="L3347" s="22" t="s">
        <v>887</v>
      </c>
      <c r="M3347" s="25"/>
    </row>
    <row r="3348" spans="1:13" x14ac:dyDescent="0.25">
      <c r="A3348" s="22" t="s">
        <v>13719</v>
      </c>
      <c r="B3348" s="25">
        <v>336</v>
      </c>
      <c r="C3348" s="22" t="s">
        <v>13720</v>
      </c>
      <c r="D3348" s="24" t="s">
        <v>1114</v>
      </c>
      <c r="E3348" s="23" t="str">
        <f t="shared" si="52"/>
        <v>Guyana|1990</v>
      </c>
      <c r="F3348" s="25"/>
      <c r="G3348" s="25"/>
      <c r="H3348" s="25" t="s">
        <v>13765</v>
      </c>
      <c r="I3348" s="25" t="s">
        <v>13766</v>
      </c>
      <c r="J3348" s="25"/>
      <c r="K3348" s="25" t="s">
        <v>13767</v>
      </c>
      <c r="L3348" s="22" t="s">
        <v>887</v>
      </c>
      <c r="M3348" s="25"/>
    </row>
    <row r="3349" spans="1:13" x14ac:dyDescent="0.25">
      <c r="A3349" s="22" t="s">
        <v>13719</v>
      </c>
      <c r="B3349" s="25">
        <v>336</v>
      </c>
      <c r="C3349" s="22" t="s">
        <v>13720</v>
      </c>
      <c r="D3349" s="24" t="s">
        <v>1122</v>
      </c>
      <c r="E3349" s="23" t="str">
        <f t="shared" si="52"/>
        <v>Guyana|1991</v>
      </c>
      <c r="F3349" s="25"/>
      <c r="G3349" s="25"/>
      <c r="H3349" s="25" t="s">
        <v>13768</v>
      </c>
      <c r="I3349" s="25" t="s">
        <v>13769</v>
      </c>
      <c r="J3349" s="25"/>
      <c r="K3349" s="25" t="s">
        <v>13770</v>
      </c>
      <c r="L3349" s="22" t="s">
        <v>887</v>
      </c>
      <c r="M3349" s="25"/>
    </row>
    <row r="3350" spans="1:13" x14ac:dyDescent="0.25">
      <c r="A3350" s="22" t="s">
        <v>13719</v>
      </c>
      <c r="B3350" s="25">
        <v>336</v>
      </c>
      <c r="C3350" s="22" t="s">
        <v>13720</v>
      </c>
      <c r="D3350" s="24" t="s">
        <v>1130</v>
      </c>
      <c r="E3350" s="23" t="str">
        <f t="shared" si="52"/>
        <v>Guyana|1992</v>
      </c>
      <c r="F3350" s="25"/>
      <c r="G3350" s="25" t="s">
        <v>1984</v>
      </c>
      <c r="H3350" s="25" t="s">
        <v>13771</v>
      </c>
      <c r="I3350" s="25" t="s">
        <v>13772</v>
      </c>
      <c r="J3350" s="25"/>
      <c r="K3350" s="25" t="s">
        <v>13773</v>
      </c>
      <c r="L3350" s="22" t="s">
        <v>887</v>
      </c>
      <c r="M3350" s="25"/>
    </row>
    <row r="3351" spans="1:13" x14ac:dyDescent="0.25">
      <c r="A3351" s="22" t="s">
        <v>13719</v>
      </c>
      <c r="B3351" s="25">
        <v>336</v>
      </c>
      <c r="C3351" s="22" t="s">
        <v>13720</v>
      </c>
      <c r="D3351" s="24" t="s">
        <v>1136</v>
      </c>
      <c r="E3351" s="23" t="str">
        <f t="shared" si="52"/>
        <v>Guyana|1993</v>
      </c>
      <c r="F3351" s="25"/>
      <c r="G3351" s="25"/>
      <c r="H3351" s="25" t="s">
        <v>13774</v>
      </c>
      <c r="I3351" s="25" t="s">
        <v>13775</v>
      </c>
      <c r="J3351" s="25" t="s">
        <v>13776</v>
      </c>
      <c r="K3351" s="25" t="s">
        <v>13777</v>
      </c>
      <c r="L3351" s="22" t="s">
        <v>887</v>
      </c>
      <c r="M3351" s="25"/>
    </row>
    <row r="3352" spans="1:13" x14ac:dyDescent="0.25">
      <c r="A3352" s="22" t="s">
        <v>13719</v>
      </c>
      <c r="B3352" s="25">
        <v>336</v>
      </c>
      <c r="C3352" s="22" t="s">
        <v>13720</v>
      </c>
      <c r="D3352" s="24" t="s">
        <v>1144</v>
      </c>
      <c r="E3352" s="23" t="str">
        <f t="shared" si="52"/>
        <v>Guyana|1994</v>
      </c>
      <c r="F3352" s="25"/>
      <c r="G3352" s="25"/>
      <c r="H3352" s="25" t="s">
        <v>13778</v>
      </c>
      <c r="I3352" s="25" t="s">
        <v>13779</v>
      </c>
      <c r="J3352" s="25" t="s">
        <v>13780</v>
      </c>
      <c r="K3352" s="25" t="s">
        <v>13781</v>
      </c>
      <c r="L3352" s="22" t="s">
        <v>887</v>
      </c>
      <c r="M3352" s="25"/>
    </row>
    <row r="3353" spans="1:13" x14ac:dyDescent="0.25">
      <c r="A3353" s="22" t="s">
        <v>13719</v>
      </c>
      <c r="B3353" s="25">
        <v>336</v>
      </c>
      <c r="C3353" s="22" t="s">
        <v>13720</v>
      </c>
      <c r="D3353" s="24" t="s">
        <v>1152</v>
      </c>
      <c r="E3353" s="23" t="str">
        <f t="shared" si="52"/>
        <v>Guyana|1995</v>
      </c>
      <c r="F3353" s="25"/>
      <c r="G3353" s="25"/>
      <c r="H3353" s="25" t="s">
        <v>13782</v>
      </c>
      <c r="I3353" s="25" t="s">
        <v>13783</v>
      </c>
      <c r="J3353" s="25" t="s">
        <v>13784</v>
      </c>
      <c r="K3353" s="25" t="s">
        <v>13785</v>
      </c>
      <c r="L3353" s="22" t="s">
        <v>887</v>
      </c>
      <c r="M3353" s="25"/>
    </row>
    <row r="3354" spans="1:13" x14ac:dyDescent="0.25">
      <c r="A3354" s="22" t="s">
        <v>13719</v>
      </c>
      <c r="B3354" s="25">
        <v>336</v>
      </c>
      <c r="C3354" s="22" t="s">
        <v>13720</v>
      </c>
      <c r="D3354" s="24" t="s">
        <v>1158</v>
      </c>
      <c r="E3354" s="23" t="str">
        <f t="shared" si="52"/>
        <v>Guyana|1996</v>
      </c>
      <c r="F3354" s="25"/>
      <c r="G3354" s="25"/>
      <c r="H3354" s="25" t="s">
        <v>13786</v>
      </c>
      <c r="I3354" s="25" t="s">
        <v>13787</v>
      </c>
      <c r="J3354" s="25" t="s">
        <v>13788</v>
      </c>
      <c r="K3354" s="25" t="s">
        <v>13789</v>
      </c>
      <c r="L3354" s="22" t="s">
        <v>887</v>
      </c>
      <c r="M3354" s="25"/>
    </row>
    <row r="3355" spans="1:13" x14ac:dyDescent="0.25">
      <c r="A3355" s="22" t="s">
        <v>13719</v>
      </c>
      <c r="B3355" s="25">
        <v>336</v>
      </c>
      <c r="C3355" s="22" t="s">
        <v>13720</v>
      </c>
      <c r="D3355" s="24" t="s">
        <v>1165</v>
      </c>
      <c r="E3355" s="23" t="str">
        <f t="shared" si="52"/>
        <v>Guyana|1997</v>
      </c>
      <c r="F3355" s="25"/>
      <c r="G3355" s="25"/>
      <c r="H3355" s="25" t="s">
        <v>13790</v>
      </c>
      <c r="I3355" s="25" t="s">
        <v>13791</v>
      </c>
      <c r="J3355" s="25" t="s">
        <v>13792</v>
      </c>
      <c r="K3355" s="25" t="s">
        <v>13793</v>
      </c>
      <c r="L3355" s="22" t="s">
        <v>887</v>
      </c>
      <c r="M3355" s="25"/>
    </row>
    <row r="3356" spans="1:13" x14ac:dyDescent="0.25">
      <c r="A3356" s="22" t="s">
        <v>13719</v>
      </c>
      <c r="B3356" s="25">
        <v>336</v>
      </c>
      <c r="C3356" s="22" t="s">
        <v>13720</v>
      </c>
      <c r="D3356" s="24" t="s">
        <v>1172</v>
      </c>
      <c r="E3356" s="23" t="str">
        <f t="shared" si="52"/>
        <v>Guyana|1998</v>
      </c>
      <c r="F3356" s="25"/>
      <c r="G3356" s="25"/>
      <c r="H3356" s="25" t="s">
        <v>13794</v>
      </c>
      <c r="I3356" s="25" t="s">
        <v>13795</v>
      </c>
      <c r="J3356" s="25" t="s">
        <v>13796</v>
      </c>
      <c r="K3356" s="25" t="s">
        <v>13797</v>
      </c>
      <c r="L3356" s="22" t="s">
        <v>887</v>
      </c>
      <c r="M3356" s="25"/>
    </row>
    <row r="3357" spans="1:13" x14ac:dyDescent="0.25">
      <c r="A3357" s="22" t="s">
        <v>13719</v>
      </c>
      <c r="B3357" s="25">
        <v>336</v>
      </c>
      <c r="C3357" s="22" t="s">
        <v>13720</v>
      </c>
      <c r="D3357" s="24" t="s">
        <v>1179</v>
      </c>
      <c r="E3357" s="23" t="str">
        <f t="shared" si="52"/>
        <v>Guyana|1999</v>
      </c>
      <c r="F3357" s="25"/>
      <c r="G3357" s="25"/>
      <c r="H3357" s="25" t="s">
        <v>13798</v>
      </c>
      <c r="I3357" s="25" t="s">
        <v>13799</v>
      </c>
      <c r="J3357" s="25" t="s">
        <v>13800</v>
      </c>
      <c r="K3357" s="25" t="s">
        <v>9483</v>
      </c>
      <c r="L3357" s="22" t="s">
        <v>887</v>
      </c>
      <c r="M3357" s="25"/>
    </row>
    <row r="3358" spans="1:13" x14ac:dyDescent="0.25">
      <c r="A3358" s="22" t="s">
        <v>13719</v>
      </c>
      <c r="B3358" s="25">
        <v>336</v>
      </c>
      <c r="C3358" s="22" t="s">
        <v>13720</v>
      </c>
      <c r="D3358" s="24" t="s">
        <v>1186</v>
      </c>
      <c r="E3358" s="23" t="str">
        <f t="shared" si="52"/>
        <v>Guyana|2000</v>
      </c>
      <c r="F3358" s="25"/>
      <c r="G3358" s="25"/>
      <c r="H3358" s="25" t="s">
        <v>13801</v>
      </c>
      <c r="I3358" s="25" t="s">
        <v>13802</v>
      </c>
      <c r="J3358" s="25" t="s">
        <v>13803</v>
      </c>
      <c r="K3358" s="25" t="s">
        <v>13804</v>
      </c>
      <c r="L3358" s="22" t="s">
        <v>887</v>
      </c>
      <c r="M3358" s="25"/>
    </row>
    <row r="3359" spans="1:13" x14ac:dyDescent="0.25">
      <c r="A3359" s="22" t="s">
        <v>13719</v>
      </c>
      <c r="B3359" s="25">
        <v>336</v>
      </c>
      <c r="C3359" s="22" t="s">
        <v>13720</v>
      </c>
      <c r="D3359" s="24" t="s">
        <v>1192</v>
      </c>
      <c r="E3359" s="23" t="str">
        <f t="shared" si="52"/>
        <v>Guyana|2001</v>
      </c>
      <c r="F3359" s="25"/>
      <c r="G3359" s="25"/>
      <c r="H3359" s="25" t="s">
        <v>13805</v>
      </c>
      <c r="I3359" s="25" t="s">
        <v>13806</v>
      </c>
      <c r="J3359" s="25" t="s">
        <v>13807</v>
      </c>
      <c r="K3359" s="25" t="s">
        <v>13808</v>
      </c>
      <c r="L3359" s="22" t="s">
        <v>887</v>
      </c>
      <c r="M3359" s="25"/>
    </row>
    <row r="3360" spans="1:13" x14ac:dyDescent="0.25">
      <c r="A3360" s="22" t="s">
        <v>13719</v>
      </c>
      <c r="B3360" s="25">
        <v>336</v>
      </c>
      <c r="C3360" s="22" t="s">
        <v>13720</v>
      </c>
      <c r="D3360" s="24" t="s">
        <v>1199</v>
      </c>
      <c r="E3360" s="23" t="str">
        <f t="shared" si="52"/>
        <v>Guyana|2002</v>
      </c>
      <c r="F3360" s="25"/>
      <c r="G3360" s="25"/>
      <c r="H3360" s="25" t="s">
        <v>13809</v>
      </c>
      <c r="I3360" s="25" t="s">
        <v>13810</v>
      </c>
      <c r="J3360" s="25" t="s">
        <v>13811</v>
      </c>
      <c r="K3360" s="25" t="s">
        <v>13812</v>
      </c>
      <c r="L3360" s="22" t="s">
        <v>887</v>
      </c>
      <c r="M3360" s="25"/>
    </row>
    <row r="3361" spans="1:13" x14ac:dyDescent="0.25">
      <c r="A3361" s="22" t="s">
        <v>13719</v>
      </c>
      <c r="B3361" s="25">
        <v>336</v>
      </c>
      <c r="C3361" s="22" t="s">
        <v>13720</v>
      </c>
      <c r="D3361" s="24" t="s">
        <v>1206</v>
      </c>
      <c r="E3361" s="23" t="str">
        <f t="shared" si="52"/>
        <v>Guyana|2003</v>
      </c>
      <c r="F3361" s="25"/>
      <c r="G3361" s="25"/>
      <c r="H3361" s="25" t="s">
        <v>13813</v>
      </c>
      <c r="I3361" s="25" t="s">
        <v>13814</v>
      </c>
      <c r="J3361" s="25" t="s">
        <v>13815</v>
      </c>
      <c r="K3361" s="25" t="s">
        <v>10253</v>
      </c>
      <c r="L3361" s="22" t="s">
        <v>887</v>
      </c>
      <c r="M3361" s="25"/>
    </row>
    <row r="3362" spans="1:13" x14ac:dyDescent="0.25">
      <c r="A3362" s="22" t="s">
        <v>13719</v>
      </c>
      <c r="B3362" s="25">
        <v>336</v>
      </c>
      <c r="C3362" s="22" t="s">
        <v>13720</v>
      </c>
      <c r="D3362" s="24" t="s">
        <v>1212</v>
      </c>
      <c r="E3362" s="23" t="str">
        <f t="shared" si="52"/>
        <v>Guyana|2004</v>
      </c>
      <c r="F3362" s="25"/>
      <c r="G3362" s="25"/>
      <c r="H3362" s="25" t="s">
        <v>13816</v>
      </c>
      <c r="I3362" s="25" t="s">
        <v>13817</v>
      </c>
      <c r="J3362" s="25" t="s">
        <v>13818</v>
      </c>
      <c r="K3362" s="25" t="s">
        <v>10253</v>
      </c>
      <c r="L3362" s="22" t="s">
        <v>887</v>
      </c>
      <c r="M3362" s="25"/>
    </row>
    <row r="3363" spans="1:13" x14ac:dyDescent="0.25">
      <c r="A3363" s="22" t="s">
        <v>13719</v>
      </c>
      <c r="B3363" s="25">
        <v>336</v>
      </c>
      <c r="C3363" s="22" t="s">
        <v>13720</v>
      </c>
      <c r="D3363" s="24" t="s">
        <v>1217</v>
      </c>
      <c r="E3363" s="23" t="str">
        <f t="shared" si="52"/>
        <v>Guyana|2005</v>
      </c>
      <c r="F3363" s="25"/>
      <c r="G3363" s="25"/>
      <c r="H3363" s="25" t="s">
        <v>13819</v>
      </c>
      <c r="I3363" s="25" t="s">
        <v>13820</v>
      </c>
      <c r="J3363" s="25" t="s">
        <v>13821</v>
      </c>
      <c r="K3363" s="25" t="s">
        <v>10253</v>
      </c>
      <c r="L3363" s="22" t="s">
        <v>887</v>
      </c>
      <c r="M3363" s="25"/>
    </row>
    <row r="3364" spans="1:13" x14ac:dyDescent="0.25">
      <c r="A3364" s="22" t="s">
        <v>13719</v>
      </c>
      <c r="B3364" s="25">
        <v>336</v>
      </c>
      <c r="C3364" s="22" t="s">
        <v>13720</v>
      </c>
      <c r="D3364" s="24" t="s">
        <v>1224</v>
      </c>
      <c r="E3364" s="23" t="str">
        <f t="shared" si="52"/>
        <v>Guyana|2006</v>
      </c>
      <c r="F3364" s="25"/>
      <c r="G3364" s="25"/>
      <c r="H3364" s="25" t="s">
        <v>13822</v>
      </c>
      <c r="I3364" s="25" t="s">
        <v>13823</v>
      </c>
      <c r="J3364" s="25" t="s">
        <v>13824</v>
      </c>
      <c r="K3364" s="25" t="s">
        <v>13825</v>
      </c>
      <c r="L3364" s="22" t="s">
        <v>887</v>
      </c>
      <c r="M3364" s="25"/>
    </row>
    <row r="3365" spans="1:13" x14ac:dyDescent="0.25">
      <c r="A3365" s="22" t="s">
        <v>13719</v>
      </c>
      <c r="B3365" s="25">
        <v>336</v>
      </c>
      <c r="C3365" s="22" t="s">
        <v>13720</v>
      </c>
      <c r="D3365" s="24" t="s">
        <v>1231</v>
      </c>
      <c r="E3365" s="23" t="str">
        <f t="shared" si="52"/>
        <v>Guyana|2007</v>
      </c>
      <c r="F3365" s="25"/>
      <c r="G3365" s="25"/>
      <c r="H3365" s="25" t="s">
        <v>13826</v>
      </c>
      <c r="I3365" s="25" t="s">
        <v>13827</v>
      </c>
      <c r="J3365" s="25"/>
      <c r="K3365" s="25" t="s">
        <v>13828</v>
      </c>
      <c r="L3365" s="22" t="s">
        <v>887</v>
      </c>
      <c r="M3365" s="25"/>
    </row>
    <row r="3366" spans="1:13" x14ac:dyDescent="0.25">
      <c r="A3366" s="22" t="s">
        <v>13719</v>
      </c>
      <c r="B3366" s="25">
        <v>336</v>
      </c>
      <c r="C3366" s="22" t="s">
        <v>13720</v>
      </c>
      <c r="D3366" s="24" t="s">
        <v>1237</v>
      </c>
      <c r="E3366" s="23" t="str">
        <f t="shared" si="52"/>
        <v>Guyana|2008</v>
      </c>
      <c r="F3366" s="25"/>
      <c r="G3366" s="25"/>
      <c r="H3366" s="25" t="s">
        <v>13829</v>
      </c>
      <c r="I3366" s="25" t="s">
        <v>13830</v>
      </c>
      <c r="J3366" s="25"/>
      <c r="K3366" s="25" t="s">
        <v>11240</v>
      </c>
      <c r="L3366" s="22" t="s">
        <v>887</v>
      </c>
      <c r="M3366" s="25"/>
    </row>
    <row r="3367" spans="1:13" x14ac:dyDescent="0.25">
      <c r="A3367" s="22" t="s">
        <v>13719</v>
      </c>
      <c r="B3367" s="25">
        <v>336</v>
      </c>
      <c r="C3367" s="22" t="s">
        <v>13720</v>
      </c>
      <c r="D3367" s="24" t="s">
        <v>1243</v>
      </c>
      <c r="E3367" s="23" t="str">
        <f t="shared" si="52"/>
        <v>Guyana|2009</v>
      </c>
      <c r="F3367" s="25"/>
      <c r="G3367" s="25"/>
      <c r="H3367" s="25" t="s">
        <v>13831</v>
      </c>
      <c r="I3367" s="25" t="s">
        <v>13832</v>
      </c>
      <c r="J3367" s="25"/>
      <c r="K3367" s="25" t="s">
        <v>13833</v>
      </c>
      <c r="L3367" s="22" t="s">
        <v>887</v>
      </c>
      <c r="M3367" s="25"/>
    </row>
    <row r="3368" spans="1:13" x14ac:dyDescent="0.25">
      <c r="A3368" s="22" t="s">
        <v>13719</v>
      </c>
      <c r="B3368" s="25">
        <v>336</v>
      </c>
      <c r="C3368" s="22" t="s">
        <v>13720</v>
      </c>
      <c r="D3368" s="24" t="s">
        <v>1250</v>
      </c>
      <c r="E3368" s="23" t="str">
        <f t="shared" si="52"/>
        <v>Guyana|2010</v>
      </c>
      <c r="F3368" s="25"/>
      <c r="G3368" s="25"/>
      <c r="H3368" s="25" t="s">
        <v>13834</v>
      </c>
      <c r="I3368" s="25">
        <v>100</v>
      </c>
      <c r="J3368" s="25"/>
      <c r="K3368" s="25" t="s">
        <v>13835</v>
      </c>
      <c r="L3368" s="22" t="s">
        <v>887</v>
      </c>
      <c r="M3368" s="25"/>
    </row>
    <row r="3369" spans="1:13" x14ac:dyDescent="0.25">
      <c r="A3369" s="22" t="s">
        <v>13719</v>
      </c>
      <c r="B3369" s="25">
        <v>336</v>
      </c>
      <c r="C3369" s="22" t="s">
        <v>13720</v>
      </c>
      <c r="D3369" s="24" t="s">
        <v>1255</v>
      </c>
      <c r="E3369" s="23" t="str">
        <f t="shared" si="52"/>
        <v>Guyana|2011</v>
      </c>
      <c r="F3369" s="25"/>
      <c r="G3369" s="25"/>
      <c r="H3369" s="25" t="s">
        <v>13836</v>
      </c>
      <c r="I3369" s="25" t="s">
        <v>13837</v>
      </c>
      <c r="J3369" s="25"/>
      <c r="K3369" s="25" t="s">
        <v>328</v>
      </c>
      <c r="L3369" s="22" t="s">
        <v>887</v>
      </c>
      <c r="M3369" s="25"/>
    </row>
    <row r="3370" spans="1:13" x14ac:dyDescent="0.25">
      <c r="A3370" s="22" t="s">
        <v>13719</v>
      </c>
      <c r="B3370" s="25">
        <v>336</v>
      </c>
      <c r="C3370" s="22" t="s">
        <v>13720</v>
      </c>
      <c r="D3370" s="24" t="s">
        <v>1262</v>
      </c>
      <c r="E3370" s="23" t="str">
        <f t="shared" si="52"/>
        <v>Guyana|2012</v>
      </c>
      <c r="F3370" s="25"/>
      <c r="G3370" s="25"/>
      <c r="H3370" s="25" t="s">
        <v>13838</v>
      </c>
      <c r="I3370" s="25" t="s">
        <v>13839</v>
      </c>
      <c r="J3370" s="25"/>
      <c r="K3370" s="25" t="s">
        <v>13840</v>
      </c>
      <c r="L3370" s="22" t="s">
        <v>887</v>
      </c>
      <c r="M3370" s="25"/>
    </row>
    <row r="3371" spans="1:13" x14ac:dyDescent="0.25">
      <c r="A3371" s="22" t="s">
        <v>13719</v>
      </c>
      <c r="B3371" s="25">
        <v>336</v>
      </c>
      <c r="C3371" s="22" t="s">
        <v>13720</v>
      </c>
      <c r="D3371" s="24" t="s">
        <v>1269</v>
      </c>
      <c r="E3371" s="23" t="str">
        <f t="shared" si="52"/>
        <v>Guyana|2013</v>
      </c>
      <c r="F3371" s="25"/>
      <c r="G3371" s="25"/>
      <c r="H3371" s="25" t="s">
        <v>13841</v>
      </c>
      <c r="I3371" s="25" t="s">
        <v>13842</v>
      </c>
      <c r="J3371" s="25"/>
      <c r="K3371" s="25" t="s">
        <v>13843</v>
      </c>
      <c r="L3371" s="22" t="s">
        <v>887</v>
      </c>
      <c r="M3371" s="25"/>
    </row>
    <row r="3372" spans="1:13" x14ac:dyDescent="0.25">
      <c r="A3372" s="22" t="s">
        <v>13719</v>
      </c>
      <c r="B3372" s="25">
        <v>336</v>
      </c>
      <c r="C3372" s="22" t="s">
        <v>13720</v>
      </c>
      <c r="D3372" s="24" t="s">
        <v>1274</v>
      </c>
      <c r="E3372" s="23" t="str">
        <f t="shared" si="52"/>
        <v>Guyana|2014</v>
      </c>
      <c r="F3372" s="25"/>
      <c r="G3372" s="25"/>
      <c r="H3372" s="25" t="s">
        <v>13844</v>
      </c>
      <c r="I3372" s="25"/>
      <c r="J3372" s="25"/>
      <c r="K3372" s="25"/>
      <c r="L3372" s="22" t="s">
        <v>887</v>
      </c>
      <c r="M3372" s="25"/>
    </row>
    <row r="3373" spans="1:13" x14ac:dyDescent="0.25">
      <c r="A3373" s="22" t="s">
        <v>13845</v>
      </c>
      <c r="B3373" s="25">
        <v>339</v>
      </c>
      <c r="D3373" s="24" t="s">
        <v>886</v>
      </c>
      <c r="E3373" s="23" t="str">
        <f t="shared" si="52"/>
        <v>Belize|1950</v>
      </c>
      <c r="F3373" s="25"/>
      <c r="G3373" s="25"/>
      <c r="H3373" s="25"/>
      <c r="I3373" s="25"/>
      <c r="J3373" s="25"/>
      <c r="K3373" s="25"/>
      <c r="L3373" s="22" t="s">
        <v>887</v>
      </c>
      <c r="M3373" s="25"/>
    </row>
    <row r="3374" spans="1:13" x14ac:dyDescent="0.25">
      <c r="A3374" s="22" t="s">
        <v>13845</v>
      </c>
      <c r="B3374" s="25">
        <v>339</v>
      </c>
      <c r="D3374" s="24" t="s">
        <v>888</v>
      </c>
      <c r="E3374" s="23" t="str">
        <f t="shared" si="52"/>
        <v>Belize|1951</v>
      </c>
      <c r="F3374" s="25"/>
      <c r="G3374" s="25"/>
      <c r="H3374" s="25"/>
      <c r="I3374" s="25"/>
      <c r="J3374" s="25"/>
      <c r="K3374" s="25"/>
      <c r="L3374" s="22" t="s">
        <v>887</v>
      </c>
      <c r="M3374" s="25"/>
    </row>
    <row r="3375" spans="1:13" x14ac:dyDescent="0.25">
      <c r="A3375" s="22" t="s">
        <v>13845</v>
      </c>
      <c r="B3375" s="25">
        <v>339</v>
      </c>
      <c r="D3375" s="24" t="s">
        <v>889</v>
      </c>
      <c r="E3375" s="23" t="str">
        <f t="shared" si="52"/>
        <v>Belize|1952</v>
      </c>
      <c r="F3375" s="25"/>
      <c r="G3375" s="25"/>
      <c r="H3375" s="25"/>
      <c r="I3375" s="25"/>
      <c r="J3375" s="25"/>
      <c r="K3375" s="25"/>
      <c r="L3375" s="22" t="s">
        <v>887</v>
      </c>
      <c r="M3375" s="25"/>
    </row>
    <row r="3376" spans="1:13" x14ac:dyDescent="0.25">
      <c r="A3376" s="22" t="s">
        <v>13845</v>
      </c>
      <c r="B3376" s="25">
        <v>339</v>
      </c>
      <c r="D3376" s="24" t="s">
        <v>890</v>
      </c>
      <c r="E3376" s="23" t="str">
        <f t="shared" si="52"/>
        <v>Belize|1953</v>
      </c>
      <c r="F3376" s="25"/>
      <c r="G3376" s="25"/>
      <c r="H3376" s="25"/>
      <c r="I3376" s="25"/>
      <c r="J3376" s="25"/>
      <c r="K3376" s="25"/>
      <c r="L3376" s="22" t="s">
        <v>887</v>
      </c>
      <c r="M3376" s="25"/>
    </row>
    <row r="3377" spans="1:13" x14ac:dyDescent="0.25">
      <c r="A3377" s="22" t="s">
        <v>13845</v>
      </c>
      <c r="B3377" s="25">
        <v>339</v>
      </c>
      <c r="D3377" s="24" t="s">
        <v>891</v>
      </c>
      <c r="E3377" s="23" t="str">
        <f t="shared" si="52"/>
        <v>Belize|1954</v>
      </c>
      <c r="F3377" s="25"/>
      <c r="G3377" s="25"/>
      <c r="H3377" s="25"/>
      <c r="I3377" s="25"/>
      <c r="J3377" s="25"/>
      <c r="K3377" s="25"/>
      <c r="L3377" s="22" t="s">
        <v>887</v>
      </c>
      <c r="M3377" s="25"/>
    </row>
    <row r="3378" spans="1:13" x14ac:dyDescent="0.25">
      <c r="A3378" s="22" t="s">
        <v>13845</v>
      </c>
      <c r="B3378" s="25">
        <v>339</v>
      </c>
      <c r="D3378" s="24" t="s">
        <v>892</v>
      </c>
      <c r="E3378" s="23" t="str">
        <f t="shared" si="52"/>
        <v>Belize|1955</v>
      </c>
      <c r="F3378" s="25"/>
      <c r="G3378" s="25"/>
      <c r="H3378" s="25"/>
      <c r="I3378" s="25"/>
      <c r="J3378" s="25"/>
      <c r="K3378" s="25"/>
      <c r="L3378" s="22" t="s">
        <v>887</v>
      </c>
      <c r="M3378" s="25"/>
    </row>
    <row r="3379" spans="1:13" x14ac:dyDescent="0.25">
      <c r="A3379" s="22" t="s">
        <v>13845</v>
      </c>
      <c r="B3379" s="25">
        <v>339</v>
      </c>
      <c r="D3379" s="24" t="s">
        <v>893</v>
      </c>
      <c r="E3379" s="23" t="str">
        <f t="shared" si="52"/>
        <v>Belize|1956</v>
      </c>
      <c r="F3379" s="25"/>
      <c r="G3379" s="25"/>
      <c r="H3379" s="25"/>
      <c r="I3379" s="25"/>
      <c r="J3379" s="25"/>
      <c r="K3379" s="25"/>
      <c r="L3379" s="22" t="s">
        <v>887</v>
      </c>
      <c r="M3379" s="25"/>
    </row>
    <row r="3380" spans="1:13" x14ac:dyDescent="0.25">
      <c r="A3380" s="22" t="s">
        <v>13845</v>
      </c>
      <c r="B3380" s="25">
        <v>339</v>
      </c>
      <c r="D3380" s="24" t="s">
        <v>894</v>
      </c>
      <c r="E3380" s="23" t="str">
        <f t="shared" si="52"/>
        <v>Belize|1957</v>
      </c>
      <c r="F3380" s="25"/>
      <c r="G3380" s="25"/>
      <c r="H3380" s="25"/>
      <c r="I3380" s="25"/>
      <c r="J3380" s="25"/>
      <c r="K3380" s="25"/>
      <c r="L3380" s="22" t="s">
        <v>887</v>
      </c>
      <c r="M3380" s="25"/>
    </row>
    <row r="3381" spans="1:13" x14ac:dyDescent="0.25">
      <c r="A3381" s="22" t="s">
        <v>13845</v>
      </c>
      <c r="B3381" s="25">
        <v>339</v>
      </c>
      <c r="D3381" s="24" t="s">
        <v>895</v>
      </c>
      <c r="E3381" s="23" t="str">
        <f t="shared" si="52"/>
        <v>Belize|1958</v>
      </c>
      <c r="F3381" s="25"/>
      <c r="G3381" s="25"/>
      <c r="H3381" s="25"/>
      <c r="I3381" s="25"/>
      <c r="J3381" s="25"/>
      <c r="K3381" s="25"/>
      <c r="L3381" s="22" t="s">
        <v>887</v>
      </c>
      <c r="M3381" s="25"/>
    </row>
    <row r="3382" spans="1:13" x14ac:dyDescent="0.25">
      <c r="A3382" s="22" t="s">
        <v>13845</v>
      </c>
      <c r="B3382" s="25">
        <v>339</v>
      </c>
      <c r="D3382" s="24" t="s">
        <v>896</v>
      </c>
      <c r="E3382" s="23" t="str">
        <f t="shared" si="52"/>
        <v>Belize|1959</v>
      </c>
      <c r="F3382" s="25"/>
      <c r="G3382" s="25"/>
      <c r="H3382" s="25"/>
      <c r="I3382" s="25"/>
      <c r="J3382" s="25"/>
      <c r="K3382" s="25"/>
      <c r="L3382" s="22" t="s">
        <v>887</v>
      </c>
      <c r="M3382" s="25"/>
    </row>
    <row r="3383" spans="1:13" x14ac:dyDescent="0.25">
      <c r="A3383" s="22" t="s">
        <v>13845</v>
      </c>
      <c r="B3383" s="25">
        <v>339</v>
      </c>
      <c r="C3383" s="22" t="s">
        <v>13846</v>
      </c>
      <c r="D3383" s="24" t="s">
        <v>898</v>
      </c>
      <c r="E3383" s="23" t="str">
        <f t="shared" si="52"/>
        <v>Belize|1960</v>
      </c>
      <c r="F3383" s="25"/>
      <c r="G3383" s="25"/>
      <c r="H3383" s="25" t="s">
        <v>13847</v>
      </c>
      <c r="I3383" s="25"/>
      <c r="J3383" s="25"/>
      <c r="K3383" s="25"/>
      <c r="L3383" s="22" t="s">
        <v>887</v>
      </c>
      <c r="M3383" s="25"/>
    </row>
    <row r="3384" spans="1:13" x14ac:dyDescent="0.25">
      <c r="A3384" s="22" t="s">
        <v>13845</v>
      </c>
      <c r="B3384" s="25">
        <v>339</v>
      </c>
      <c r="C3384" s="22" t="s">
        <v>13846</v>
      </c>
      <c r="D3384" s="24" t="s">
        <v>905</v>
      </c>
      <c r="E3384" s="23" t="str">
        <f t="shared" si="52"/>
        <v>Belize|1961</v>
      </c>
      <c r="F3384" s="25"/>
      <c r="G3384" s="25"/>
      <c r="H3384" s="25" t="s">
        <v>13848</v>
      </c>
      <c r="I3384" s="25"/>
      <c r="J3384" s="25"/>
      <c r="K3384" s="25"/>
      <c r="L3384" s="22" t="s">
        <v>887</v>
      </c>
      <c r="M3384" s="25"/>
    </row>
    <row r="3385" spans="1:13" x14ac:dyDescent="0.25">
      <c r="A3385" s="22" t="s">
        <v>13845</v>
      </c>
      <c r="B3385" s="25">
        <v>339</v>
      </c>
      <c r="C3385" s="22" t="s">
        <v>13846</v>
      </c>
      <c r="D3385" s="24" t="s">
        <v>912</v>
      </c>
      <c r="E3385" s="23" t="str">
        <f t="shared" si="52"/>
        <v>Belize|1962</v>
      </c>
      <c r="F3385" s="25"/>
      <c r="G3385" s="25"/>
      <c r="H3385" s="25" t="s">
        <v>13849</v>
      </c>
      <c r="I3385" s="25"/>
      <c r="J3385" s="25"/>
      <c r="K3385" s="25"/>
      <c r="L3385" s="22" t="s">
        <v>887</v>
      </c>
      <c r="M3385" s="25"/>
    </row>
    <row r="3386" spans="1:13" x14ac:dyDescent="0.25">
      <c r="A3386" s="22" t="s">
        <v>13845</v>
      </c>
      <c r="B3386" s="25">
        <v>339</v>
      </c>
      <c r="C3386" s="22" t="s">
        <v>13846</v>
      </c>
      <c r="D3386" s="24" t="s">
        <v>919</v>
      </c>
      <c r="E3386" s="23" t="str">
        <f t="shared" si="52"/>
        <v>Belize|1963</v>
      </c>
      <c r="F3386" s="25"/>
      <c r="G3386" s="25"/>
      <c r="H3386" s="25" t="s">
        <v>13850</v>
      </c>
      <c r="I3386" s="25"/>
      <c r="J3386" s="25"/>
      <c r="K3386" s="25"/>
      <c r="L3386" s="22" t="s">
        <v>887</v>
      </c>
      <c r="M3386" s="25"/>
    </row>
    <row r="3387" spans="1:13" x14ac:dyDescent="0.25">
      <c r="A3387" s="22" t="s">
        <v>13845</v>
      </c>
      <c r="B3387" s="25">
        <v>339</v>
      </c>
      <c r="C3387" s="22" t="s">
        <v>13846</v>
      </c>
      <c r="D3387" s="24" t="s">
        <v>926</v>
      </c>
      <c r="E3387" s="23" t="str">
        <f t="shared" si="52"/>
        <v>Belize|1964</v>
      </c>
      <c r="F3387" s="25"/>
      <c r="G3387" s="25"/>
      <c r="H3387" s="25" t="s">
        <v>13851</v>
      </c>
      <c r="I3387" s="25"/>
      <c r="J3387" s="25"/>
      <c r="K3387" s="25"/>
      <c r="L3387" s="22" t="s">
        <v>887</v>
      </c>
      <c r="M3387" s="25"/>
    </row>
    <row r="3388" spans="1:13" x14ac:dyDescent="0.25">
      <c r="A3388" s="22" t="s">
        <v>13845</v>
      </c>
      <c r="B3388" s="25">
        <v>339</v>
      </c>
      <c r="C3388" s="22" t="s">
        <v>13846</v>
      </c>
      <c r="D3388" s="24" t="s">
        <v>932</v>
      </c>
      <c r="E3388" s="23" t="str">
        <f t="shared" si="52"/>
        <v>Belize|1965</v>
      </c>
      <c r="F3388" s="25"/>
      <c r="G3388" s="25"/>
      <c r="H3388" s="25" t="s">
        <v>13852</v>
      </c>
      <c r="I3388" s="25"/>
      <c r="J3388" s="25"/>
      <c r="K3388" s="25"/>
      <c r="L3388" s="22" t="s">
        <v>887</v>
      </c>
      <c r="M3388" s="25"/>
    </row>
    <row r="3389" spans="1:13" x14ac:dyDescent="0.25">
      <c r="A3389" s="22" t="s">
        <v>13845</v>
      </c>
      <c r="B3389" s="25">
        <v>339</v>
      </c>
      <c r="C3389" s="22" t="s">
        <v>13846</v>
      </c>
      <c r="D3389" s="24" t="s">
        <v>939</v>
      </c>
      <c r="E3389" s="23" t="str">
        <f t="shared" si="52"/>
        <v>Belize|1966</v>
      </c>
      <c r="F3389" s="25"/>
      <c r="G3389" s="25"/>
      <c r="H3389" s="25" t="s">
        <v>13853</v>
      </c>
      <c r="I3389" s="25"/>
      <c r="J3389" s="25"/>
      <c r="K3389" s="25"/>
      <c r="L3389" s="22" t="s">
        <v>887</v>
      </c>
      <c r="M3389" s="25"/>
    </row>
    <row r="3390" spans="1:13" x14ac:dyDescent="0.25">
      <c r="A3390" s="22" t="s">
        <v>13845</v>
      </c>
      <c r="B3390" s="25">
        <v>339</v>
      </c>
      <c r="C3390" s="22" t="s">
        <v>13846</v>
      </c>
      <c r="D3390" s="24" t="s">
        <v>946</v>
      </c>
      <c r="E3390" s="23" t="str">
        <f t="shared" si="52"/>
        <v>Belize|1967</v>
      </c>
      <c r="F3390" s="25"/>
      <c r="G3390" s="25"/>
      <c r="H3390" s="25" t="s">
        <v>13854</v>
      </c>
      <c r="I3390" s="25"/>
      <c r="J3390" s="25"/>
      <c r="K3390" s="25"/>
      <c r="L3390" s="22" t="s">
        <v>887</v>
      </c>
      <c r="M3390" s="25"/>
    </row>
    <row r="3391" spans="1:13" x14ac:dyDescent="0.25">
      <c r="A3391" s="22" t="s">
        <v>13845</v>
      </c>
      <c r="B3391" s="25">
        <v>339</v>
      </c>
      <c r="C3391" s="22" t="s">
        <v>13846</v>
      </c>
      <c r="D3391" s="24" t="s">
        <v>953</v>
      </c>
      <c r="E3391" s="23" t="str">
        <f t="shared" si="52"/>
        <v>Belize|1968</v>
      </c>
      <c r="F3391" s="25"/>
      <c r="G3391" s="25"/>
      <c r="H3391" s="25" t="s">
        <v>13855</v>
      </c>
      <c r="I3391" s="25"/>
      <c r="J3391" s="25"/>
      <c r="K3391" s="25"/>
      <c r="L3391" s="22" t="s">
        <v>887</v>
      </c>
      <c r="M3391" s="25"/>
    </row>
    <row r="3392" spans="1:13" x14ac:dyDescent="0.25">
      <c r="A3392" s="22" t="s">
        <v>13845</v>
      </c>
      <c r="B3392" s="25">
        <v>339</v>
      </c>
      <c r="C3392" s="22" t="s">
        <v>13846</v>
      </c>
      <c r="D3392" s="24" t="s">
        <v>960</v>
      </c>
      <c r="E3392" s="23" t="str">
        <f t="shared" si="52"/>
        <v>Belize|1969</v>
      </c>
      <c r="F3392" s="25"/>
      <c r="G3392" s="25"/>
      <c r="H3392" s="25" t="s">
        <v>13856</v>
      </c>
      <c r="I3392" s="25"/>
      <c r="J3392" s="25"/>
      <c r="K3392" s="25"/>
      <c r="L3392" s="22" t="s">
        <v>887</v>
      </c>
      <c r="M3392" s="25"/>
    </row>
    <row r="3393" spans="1:13" x14ac:dyDescent="0.25">
      <c r="A3393" s="22" t="s">
        <v>13845</v>
      </c>
      <c r="B3393" s="25">
        <v>339</v>
      </c>
      <c r="C3393" s="22" t="s">
        <v>13846</v>
      </c>
      <c r="D3393" s="24" t="s">
        <v>967</v>
      </c>
      <c r="E3393" s="23" t="str">
        <f t="shared" si="52"/>
        <v>Belize|1970</v>
      </c>
      <c r="F3393" s="25"/>
      <c r="G3393" s="25"/>
      <c r="H3393" s="25" t="s">
        <v>13857</v>
      </c>
      <c r="I3393" s="25"/>
      <c r="J3393" s="25"/>
      <c r="K3393" s="25"/>
      <c r="L3393" s="22" t="s">
        <v>887</v>
      </c>
      <c r="M3393" s="25"/>
    </row>
    <row r="3394" spans="1:13" x14ac:dyDescent="0.25">
      <c r="A3394" s="22" t="s">
        <v>13845</v>
      </c>
      <c r="B3394" s="25">
        <v>339</v>
      </c>
      <c r="C3394" s="22" t="s">
        <v>13846</v>
      </c>
      <c r="D3394" s="24" t="s">
        <v>974</v>
      </c>
      <c r="E3394" s="23" t="str">
        <f t="shared" si="52"/>
        <v>Belize|1971</v>
      </c>
      <c r="F3394" s="25"/>
      <c r="G3394" s="25"/>
      <c r="H3394" s="25" t="s">
        <v>13858</v>
      </c>
      <c r="I3394" s="25"/>
      <c r="J3394" s="25"/>
      <c r="K3394" s="25"/>
      <c r="L3394" s="22" t="s">
        <v>887</v>
      </c>
      <c r="M3394" s="25"/>
    </row>
    <row r="3395" spans="1:13" x14ac:dyDescent="0.25">
      <c r="A3395" s="22" t="s">
        <v>13845</v>
      </c>
      <c r="B3395" s="25">
        <v>339</v>
      </c>
      <c r="C3395" s="22" t="s">
        <v>13846</v>
      </c>
      <c r="D3395" s="24" t="s">
        <v>981</v>
      </c>
      <c r="E3395" s="23" t="str">
        <f t="shared" ref="E3395:E3458" si="53">A3395&amp;"|"&amp;D3395</f>
        <v>Belize|1972</v>
      </c>
      <c r="F3395" s="25"/>
      <c r="G3395" s="25"/>
      <c r="H3395" s="25" t="s">
        <v>13859</v>
      </c>
      <c r="I3395" s="25"/>
      <c r="J3395" s="25"/>
      <c r="K3395" s="25"/>
      <c r="L3395" s="22" t="s">
        <v>887</v>
      </c>
      <c r="M3395" s="25"/>
    </row>
    <row r="3396" spans="1:13" x14ac:dyDescent="0.25">
      <c r="A3396" s="22" t="s">
        <v>13845</v>
      </c>
      <c r="B3396" s="25">
        <v>339</v>
      </c>
      <c r="C3396" s="22" t="s">
        <v>13846</v>
      </c>
      <c r="D3396" s="24" t="s">
        <v>987</v>
      </c>
      <c r="E3396" s="23" t="str">
        <f t="shared" si="53"/>
        <v>Belize|1973</v>
      </c>
      <c r="F3396" s="25"/>
      <c r="G3396" s="25"/>
      <c r="H3396" s="25" t="s">
        <v>13860</v>
      </c>
      <c r="I3396" s="25"/>
      <c r="J3396" s="25"/>
      <c r="K3396" s="25"/>
      <c r="L3396" s="22" t="s">
        <v>887</v>
      </c>
      <c r="M3396" s="25"/>
    </row>
    <row r="3397" spans="1:13" x14ac:dyDescent="0.25">
      <c r="A3397" s="22" t="s">
        <v>13845</v>
      </c>
      <c r="B3397" s="25">
        <v>339</v>
      </c>
      <c r="C3397" s="22" t="s">
        <v>13846</v>
      </c>
      <c r="D3397" s="24" t="s">
        <v>994</v>
      </c>
      <c r="E3397" s="23" t="str">
        <f t="shared" si="53"/>
        <v>Belize|1974</v>
      </c>
      <c r="F3397" s="25"/>
      <c r="G3397" s="25"/>
      <c r="H3397" s="25" t="s">
        <v>13861</v>
      </c>
      <c r="I3397" s="25"/>
      <c r="J3397" s="25"/>
      <c r="K3397" s="25"/>
      <c r="L3397" s="22" t="s">
        <v>887</v>
      </c>
      <c r="M3397" s="25"/>
    </row>
    <row r="3398" spans="1:13" x14ac:dyDescent="0.25">
      <c r="A3398" s="22" t="s">
        <v>13845</v>
      </c>
      <c r="B3398" s="25">
        <v>339</v>
      </c>
      <c r="C3398" s="22" t="s">
        <v>13846</v>
      </c>
      <c r="D3398" s="24" t="s">
        <v>1001</v>
      </c>
      <c r="E3398" s="23" t="str">
        <f t="shared" si="53"/>
        <v>Belize|1975</v>
      </c>
      <c r="F3398" s="25"/>
      <c r="G3398" s="25"/>
      <c r="H3398" s="25" t="s">
        <v>13862</v>
      </c>
      <c r="I3398" s="25"/>
      <c r="J3398" s="25"/>
      <c r="K3398" s="25"/>
      <c r="L3398" s="22" t="s">
        <v>887</v>
      </c>
      <c r="M3398" s="25"/>
    </row>
    <row r="3399" spans="1:13" x14ac:dyDescent="0.25">
      <c r="A3399" s="22" t="s">
        <v>13845</v>
      </c>
      <c r="B3399" s="25">
        <v>339</v>
      </c>
      <c r="C3399" s="22" t="s">
        <v>13846</v>
      </c>
      <c r="D3399" s="24" t="s">
        <v>1008</v>
      </c>
      <c r="E3399" s="23" t="str">
        <f t="shared" si="53"/>
        <v>Belize|1976</v>
      </c>
      <c r="F3399" s="25"/>
      <c r="G3399" s="25"/>
      <c r="H3399" s="25" t="s">
        <v>13861</v>
      </c>
      <c r="I3399" s="25"/>
      <c r="J3399" s="25"/>
      <c r="K3399" s="25"/>
      <c r="L3399" s="22" t="s">
        <v>887</v>
      </c>
      <c r="M3399" s="25"/>
    </row>
    <row r="3400" spans="1:13" x14ac:dyDescent="0.25">
      <c r="A3400" s="22" t="s">
        <v>13845</v>
      </c>
      <c r="B3400" s="25">
        <v>339</v>
      </c>
      <c r="C3400" s="22" t="s">
        <v>13846</v>
      </c>
      <c r="D3400" s="24" t="s">
        <v>1015</v>
      </c>
      <c r="E3400" s="23" t="str">
        <f t="shared" si="53"/>
        <v>Belize|1977</v>
      </c>
      <c r="F3400" s="25"/>
      <c r="G3400" s="25"/>
      <c r="H3400" s="25" t="s">
        <v>13863</v>
      </c>
      <c r="I3400" s="25"/>
      <c r="J3400" s="25"/>
      <c r="K3400" s="25"/>
      <c r="L3400" s="22" t="s">
        <v>887</v>
      </c>
      <c r="M3400" s="25"/>
    </row>
    <row r="3401" spans="1:13" x14ac:dyDescent="0.25">
      <c r="A3401" s="22" t="s">
        <v>13845</v>
      </c>
      <c r="B3401" s="25">
        <v>339</v>
      </c>
      <c r="C3401" s="22" t="s">
        <v>13846</v>
      </c>
      <c r="D3401" s="24" t="s">
        <v>1022</v>
      </c>
      <c r="E3401" s="23" t="str">
        <f t="shared" si="53"/>
        <v>Belize|1978</v>
      </c>
      <c r="F3401" s="25"/>
      <c r="G3401" s="25"/>
      <c r="H3401" s="25" t="s">
        <v>13864</v>
      </c>
      <c r="I3401" s="25"/>
      <c r="J3401" s="25"/>
      <c r="K3401" s="25"/>
      <c r="L3401" s="22" t="s">
        <v>887</v>
      </c>
      <c r="M3401" s="25"/>
    </row>
    <row r="3402" spans="1:13" x14ac:dyDescent="0.25">
      <c r="A3402" s="22" t="s">
        <v>13845</v>
      </c>
      <c r="B3402" s="25">
        <v>339</v>
      </c>
      <c r="C3402" s="22" t="s">
        <v>13846</v>
      </c>
      <c r="D3402" s="24" t="s">
        <v>1029</v>
      </c>
      <c r="E3402" s="23" t="str">
        <f t="shared" si="53"/>
        <v>Belize|1979</v>
      </c>
      <c r="F3402" s="25"/>
      <c r="G3402" s="25"/>
      <c r="H3402" s="25" t="s">
        <v>13865</v>
      </c>
      <c r="I3402" s="25"/>
      <c r="J3402" s="25"/>
      <c r="K3402" s="25" t="s">
        <v>13866</v>
      </c>
      <c r="L3402" s="22" t="s">
        <v>887</v>
      </c>
      <c r="M3402" s="25"/>
    </row>
    <row r="3403" spans="1:13" x14ac:dyDescent="0.25">
      <c r="A3403" s="22" t="s">
        <v>13845</v>
      </c>
      <c r="B3403" s="25">
        <v>339</v>
      </c>
      <c r="C3403" s="22" t="s">
        <v>13846</v>
      </c>
      <c r="D3403" s="24" t="s">
        <v>1036</v>
      </c>
      <c r="E3403" s="23" t="str">
        <f t="shared" si="53"/>
        <v>Belize|1980</v>
      </c>
      <c r="F3403" s="25"/>
      <c r="G3403" s="25"/>
      <c r="H3403" s="25" t="s">
        <v>13867</v>
      </c>
      <c r="I3403" s="25" t="s">
        <v>13868</v>
      </c>
      <c r="J3403" s="25"/>
      <c r="K3403" s="25" t="s">
        <v>13869</v>
      </c>
      <c r="L3403" s="22" t="s">
        <v>887</v>
      </c>
      <c r="M3403" s="25" t="s">
        <v>13870</v>
      </c>
    </row>
    <row r="3404" spans="1:13" x14ac:dyDescent="0.25">
      <c r="A3404" s="22" t="s">
        <v>13845</v>
      </c>
      <c r="B3404" s="25">
        <v>339</v>
      </c>
      <c r="C3404" s="22" t="s">
        <v>13846</v>
      </c>
      <c r="D3404" s="24" t="s">
        <v>1044</v>
      </c>
      <c r="E3404" s="23" t="str">
        <f t="shared" si="53"/>
        <v>Belize|1981</v>
      </c>
      <c r="F3404" s="25"/>
      <c r="G3404" s="25"/>
      <c r="H3404" s="25" t="s">
        <v>13871</v>
      </c>
      <c r="I3404" s="25" t="s">
        <v>13872</v>
      </c>
      <c r="J3404" s="25"/>
      <c r="K3404" s="25"/>
      <c r="L3404" s="22" t="s">
        <v>887</v>
      </c>
      <c r="M3404" s="25" t="s">
        <v>13873</v>
      </c>
    </row>
    <row r="3405" spans="1:13" x14ac:dyDescent="0.25">
      <c r="A3405" s="22" t="s">
        <v>13845</v>
      </c>
      <c r="B3405" s="25">
        <v>339</v>
      </c>
      <c r="C3405" s="22" t="s">
        <v>13846</v>
      </c>
      <c r="D3405" s="24" t="s">
        <v>1052</v>
      </c>
      <c r="E3405" s="23" t="str">
        <f t="shared" si="53"/>
        <v>Belize|1982</v>
      </c>
      <c r="F3405" s="25"/>
      <c r="G3405" s="25"/>
      <c r="H3405" s="25" t="s">
        <v>13874</v>
      </c>
      <c r="I3405" s="25" t="s">
        <v>13875</v>
      </c>
      <c r="J3405" s="25"/>
      <c r="K3405" s="25" t="s">
        <v>13876</v>
      </c>
      <c r="L3405" s="22" t="s">
        <v>887</v>
      </c>
      <c r="M3405" s="25" t="s">
        <v>13877</v>
      </c>
    </row>
    <row r="3406" spans="1:13" x14ac:dyDescent="0.25">
      <c r="A3406" s="22" t="s">
        <v>13845</v>
      </c>
      <c r="B3406" s="25">
        <v>339</v>
      </c>
      <c r="C3406" s="22" t="s">
        <v>13846</v>
      </c>
      <c r="D3406" s="24" t="s">
        <v>1060</v>
      </c>
      <c r="E3406" s="23" t="str">
        <f t="shared" si="53"/>
        <v>Belize|1983</v>
      </c>
      <c r="F3406" s="25"/>
      <c r="G3406" s="25"/>
      <c r="H3406" s="25" t="s">
        <v>13878</v>
      </c>
      <c r="I3406" s="25" t="s">
        <v>13879</v>
      </c>
      <c r="J3406" s="25"/>
      <c r="K3406" s="25" t="s">
        <v>13880</v>
      </c>
      <c r="L3406" s="22" t="s">
        <v>887</v>
      </c>
      <c r="M3406" s="25" t="s">
        <v>13881</v>
      </c>
    </row>
    <row r="3407" spans="1:13" x14ac:dyDescent="0.25">
      <c r="A3407" s="22" t="s">
        <v>13845</v>
      </c>
      <c r="B3407" s="25">
        <v>339</v>
      </c>
      <c r="C3407" s="22" t="s">
        <v>13846</v>
      </c>
      <c r="D3407" s="24" t="s">
        <v>1068</v>
      </c>
      <c r="E3407" s="23" t="str">
        <f t="shared" si="53"/>
        <v>Belize|1984</v>
      </c>
      <c r="F3407" s="25"/>
      <c r="G3407" s="25"/>
      <c r="H3407" s="25" t="s">
        <v>13882</v>
      </c>
      <c r="I3407" s="25" t="s">
        <v>13883</v>
      </c>
      <c r="J3407" s="25"/>
      <c r="K3407" s="25" t="s">
        <v>13884</v>
      </c>
      <c r="L3407" s="22" t="s">
        <v>887</v>
      </c>
      <c r="M3407" s="25" t="s">
        <v>13885</v>
      </c>
    </row>
    <row r="3408" spans="1:13" x14ac:dyDescent="0.25">
      <c r="A3408" s="22" t="s">
        <v>13845</v>
      </c>
      <c r="B3408" s="25">
        <v>339</v>
      </c>
      <c r="C3408" s="22" t="s">
        <v>13846</v>
      </c>
      <c r="D3408" s="24" t="s">
        <v>1076</v>
      </c>
      <c r="E3408" s="23" t="str">
        <f t="shared" si="53"/>
        <v>Belize|1985</v>
      </c>
      <c r="F3408" s="25"/>
      <c r="G3408" s="25"/>
      <c r="H3408" s="25" t="s">
        <v>13886</v>
      </c>
      <c r="I3408" s="25" t="s">
        <v>13887</v>
      </c>
      <c r="J3408" s="25"/>
      <c r="K3408" s="25" t="s">
        <v>13888</v>
      </c>
      <c r="L3408" s="22" t="s">
        <v>887</v>
      </c>
      <c r="M3408" s="25" t="s">
        <v>13889</v>
      </c>
    </row>
    <row r="3409" spans="1:13" x14ac:dyDescent="0.25">
      <c r="A3409" s="22" t="s">
        <v>13845</v>
      </c>
      <c r="B3409" s="25">
        <v>339</v>
      </c>
      <c r="C3409" s="22" t="s">
        <v>13846</v>
      </c>
      <c r="D3409" s="24" t="s">
        <v>1084</v>
      </c>
      <c r="E3409" s="23" t="str">
        <f t="shared" si="53"/>
        <v>Belize|1986</v>
      </c>
      <c r="F3409" s="25"/>
      <c r="G3409" s="25"/>
      <c r="H3409" s="25" t="s">
        <v>13890</v>
      </c>
      <c r="I3409" s="25" t="s">
        <v>13891</v>
      </c>
      <c r="J3409" s="25"/>
      <c r="K3409" s="25"/>
      <c r="L3409" s="22" t="s">
        <v>887</v>
      </c>
      <c r="M3409" s="25" t="s">
        <v>13892</v>
      </c>
    </row>
    <row r="3410" spans="1:13" x14ac:dyDescent="0.25">
      <c r="A3410" s="22" t="s">
        <v>13845</v>
      </c>
      <c r="B3410" s="25">
        <v>339</v>
      </c>
      <c r="C3410" s="22" t="s">
        <v>13846</v>
      </c>
      <c r="D3410" s="24" t="s">
        <v>1091</v>
      </c>
      <c r="E3410" s="23" t="str">
        <f t="shared" si="53"/>
        <v>Belize|1987</v>
      </c>
      <c r="F3410" s="25"/>
      <c r="G3410" s="25"/>
      <c r="H3410" s="25" t="s">
        <v>13893</v>
      </c>
      <c r="I3410" s="25" t="s">
        <v>13894</v>
      </c>
      <c r="J3410" s="25"/>
      <c r="K3410" s="25"/>
      <c r="L3410" s="22" t="s">
        <v>887</v>
      </c>
      <c r="M3410" s="25" t="s">
        <v>13895</v>
      </c>
    </row>
    <row r="3411" spans="1:13" x14ac:dyDescent="0.25">
      <c r="A3411" s="22" t="s">
        <v>13845</v>
      </c>
      <c r="B3411" s="25">
        <v>339</v>
      </c>
      <c r="C3411" s="22" t="s">
        <v>13846</v>
      </c>
      <c r="D3411" s="24" t="s">
        <v>1099</v>
      </c>
      <c r="E3411" s="23" t="str">
        <f t="shared" si="53"/>
        <v>Belize|1988</v>
      </c>
      <c r="F3411" s="25"/>
      <c r="G3411" s="25"/>
      <c r="H3411" s="25" t="s">
        <v>13896</v>
      </c>
      <c r="I3411" s="25" t="s">
        <v>13897</v>
      </c>
      <c r="J3411" s="25"/>
      <c r="K3411" s="25"/>
      <c r="L3411" s="22" t="s">
        <v>887</v>
      </c>
      <c r="M3411" s="25" t="s">
        <v>13898</v>
      </c>
    </row>
    <row r="3412" spans="1:13" x14ac:dyDescent="0.25">
      <c r="A3412" s="22" t="s">
        <v>13845</v>
      </c>
      <c r="B3412" s="25">
        <v>339</v>
      </c>
      <c r="C3412" s="22" t="s">
        <v>13846</v>
      </c>
      <c r="D3412" s="24" t="s">
        <v>1106</v>
      </c>
      <c r="E3412" s="23" t="str">
        <f t="shared" si="53"/>
        <v>Belize|1989</v>
      </c>
      <c r="F3412" s="25"/>
      <c r="G3412" s="25"/>
      <c r="H3412" s="25" t="s">
        <v>13899</v>
      </c>
      <c r="I3412" s="25" t="s">
        <v>13900</v>
      </c>
      <c r="J3412" s="25"/>
      <c r="K3412" s="25"/>
      <c r="L3412" s="22" t="s">
        <v>887</v>
      </c>
      <c r="M3412" s="25" t="s">
        <v>13901</v>
      </c>
    </row>
    <row r="3413" spans="1:13" x14ac:dyDescent="0.25">
      <c r="A3413" s="22" t="s">
        <v>13845</v>
      </c>
      <c r="B3413" s="25">
        <v>339</v>
      </c>
      <c r="C3413" s="22" t="s">
        <v>13846</v>
      </c>
      <c r="D3413" s="24" t="s">
        <v>1114</v>
      </c>
      <c r="E3413" s="23" t="str">
        <f t="shared" si="53"/>
        <v>Belize|1990</v>
      </c>
      <c r="F3413" s="25" t="s">
        <v>13902</v>
      </c>
      <c r="G3413" s="25"/>
      <c r="H3413" s="25" t="s">
        <v>13903</v>
      </c>
      <c r="I3413" s="25" t="s">
        <v>13904</v>
      </c>
      <c r="J3413" s="25"/>
      <c r="K3413" s="25"/>
      <c r="L3413" s="22" t="s">
        <v>887</v>
      </c>
      <c r="M3413" s="25" t="s">
        <v>13905</v>
      </c>
    </row>
    <row r="3414" spans="1:13" x14ac:dyDescent="0.25">
      <c r="A3414" s="22" t="s">
        <v>13845</v>
      </c>
      <c r="B3414" s="25">
        <v>339</v>
      </c>
      <c r="C3414" s="22" t="s">
        <v>13846</v>
      </c>
      <c r="D3414" s="24" t="s">
        <v>1122</v>
      </c>
      <c r="E3414" s="23" t="str">
        <f t="shared" si="53"/>
        <v>Belize|1991</v>
      </c>
      <c r="F3414" s="25" t="s">
        <v>13906</v>
      </c>
      <c r="G3414" s="25" t="s">
        <v>2384</v>
      </c>
      <c r="H3414" s="25" t="s">
        <v>13907</v>
      </c>
      <c r="I3414" s="25" t="s">
        <v>13908</v>
      </c>
      <c r="J3414" s="25"/>
      <c r="K3414" s="25"/>
      <c r="L3414" s="22" t="s">
        <v>887</v>
      </c>
      <c r="M3414" s="25" t="s">
        <v>13909</v>
      </c>
    </row>
    <row r="3415" spans="1:13" x14ac:dyDescent="0.25">
      <c r="A3415" s="22" t="s">
        <v>13845</v>
      </c>
      <c r="B3415" s="25">
        <v>339</v>
      </c>
      <c r="C3415" s="22" t="s">
        <v>13846</v>
      </c>
      <c r="D3415" s="24" t="s">
        <v>1130</v>
      </c>
      <c r="E3415" s="23" t="str">
        <f t="shared" si="53"/>
        <v>Belize|1992</v>
      </c>
      <c r="F3415" s="25" t="s">
        <v>13910</v>
      </c>
      <c r="G3415" s="25"/>
      <c r="H3415" s="25" t="s">
        <v>13911</v>
      </c>
      <c r="I3415" s="25" t="s">
        <v>13912</v>
      </c>
      <c r="J3415" s="25"/>
      <c r="K3415" s="25"/>
      <c r="L3415" s="22" t="s">
        <v>887</v>
      </c>
      <c r="M3415" s="25" t="s">
        <v>13913</v>
      </c>
    </row>
    <row r="3416" spans="1:13" x14ac:dyDescent="0.25">
      <c r="A3416" s="22" t="s">
        <v>13845</v>
      </c>
      <c r="B3416" s="25">
        <v>339</v>
      </c>
      <c r="C3416" s="22" t="s">
        <v>13846</v>
      </c>
      <c r="D3416" s="24" t="s">
        <v>1136</v>
      </c>
      <c r="E3416" s="23" t="str">
        <f t="shared" si="53"/>
        <v>Belize|1993</v>
      </c>
      <c r="F3416" s="25" t="s">
        <v>13914</v>
      </c>
      <c r="G3416" s="25" t="s">
        <v>2937</v>
      </c>
      <c r="H3416" s="25" t="s">
        <v>13915</v>
      </c>
      <c r="I3416" s="25" t="s">
        <v>13916</v>
      </c>
      <c r="J3416" s="25" t="s">
        <v>13917</v>
      </c>
      <c r="K3416" s="25"/>
      <c r="L3416" s="22" t="s">
        <v>887</v>
      </c>
      <c r="M3416" s="25" t="s">
        <v>13918</v>
      </c>
    </row>
    <row r="3417" spans="1:13" x14ac:dyDescent="0.25">
      <c r="A3417" s="22" t="s">
        <v>13845</v>
      </c>
      <c r="B3417" s="25">
        <v>339</v>
      </c>
      <c r="C3417" s="22" t="s">
        <v>13846</v>
      </c>
      <c r="D3417" s="24" t="s">
        <v>1144</v>
      </c>
      <c r="E3417" s="23" t="str">
        <f t="shared" si="53"/>
        <v>Belize|1994</v>
      </c>
      <c r="F3417" s="25" t="s">
        <v>13919</v>
      </c>
      <c r="G3417" s="25" t="s">
        <v>2977</v>
      </c>
      <c r="H3417" s="25" t="s">
        <v>13920</v>
      </c>
      <c r="I3417" s="25" t="s">
        <v>13921</v>
      </c>
      <c r="J3417" s="25" t="s">
        <v>13922</v>
      </c>
      <c r="K3417" s="25"/>
      <c r="L3417" s="22" t="s">
        <v>887</v>
      </c>
      <c r="M3417" s="25" t="s">
        <v>13923</v>
      </c>
    </row>
    <row r="3418" spans="1:13" x14ac:dyDescent="0.25">
      <c r="A3418" s="22" t="s">
        <v>13845</v>
      </c>
      <c r="B3418" s="25">
        <v>339</v>
      </c>
      <c r="C3418" s="22" t="s">
        <v>13846</v>
      </c>
      <c r="D3418" s="24" t="s">
        <v>1152</v>
      </c>
      <c r="E3418" s="23" t="str">
        <f t="shared" si="53"/>
        <v>Belize|1995</v>
      </c>
      <c r="F3418" s="25" t="s">
        <v>13924</v>
      </c>
      <c r="G3418" s="25" t="s">
        <v>5842</v>
      </c>
      <c r="H3418" s="25" t="s">
        <v>13925</v>
      </c>
      <c r="I3418" s="25" t="s">
        <v>13926</v>
      </c>
      <c r="J3418" s="25" t="s">
        <v>13927</v>
      </c>
      <c r="K3418" s="25"/>
      <c r="L3418" s="22" t="s">
        <v>887</v>
      </c>
      <c r="M3418" s="25" t="s">
        <v>13928</v>
      </c>
    </row>
    <row r="3419" spans="1:13" x14ac:dyDescent="0.25">
      <c r="A3419" s="22" t="s">
        <v>13845</v>
      </c>
      <c r="B3419" s="25">
        <v>339</v>
      </c>
      <c r="C3419" s="22" t="s">
        <v>13846</v>
      </c>
      <c r="D3419" s="24" t="s">
        <v>1158</v>
      </c>
      <c r="E3419" s="23" t="str">
        <f t="shared" si="53"/>
        <v>Belize|1996</v>
      </c>
      <c r="F3419" s="25" t="s">
        <v>13929</v>
      </c>
      <c r="G3419" s="25" t="s">
        <v>8881</v>
      </c>
      <c r="H3419" s="25" t="s">
        <v>13930</v>
      </c>
      <c r="I3419" s="25" t="s">
        <v>13931</v>
      </c>
      <c r="J3419" s="25" t="s">
        <v>13932</v>
      </c>
      <c r="K3419" s="25" t="s">
        <v>13933</v>
      </c>
      <c r="L3419" s="22" t="s">
        <v>887</v>
      </c>
      <c r="M3419" s="25" t="s">
        <v>13934</v>
      </c>
    </row>
    <row r="3420" spans="1:13" x14ac:dyDescent="0.25">
      <c r="A3420" s="22" t="s">
        <v>13845</v>
      </c>
      <c r="B3420" s="25">
        <v>339</v>
      </c>
      <c r="C3420" s="22" t="s">
        <v>13846</v>
      </c>
      <c r="D3420" s="24" t="s">
        <v>1165</v>
      </c>
      <c r="E3420" s="23" t="str">
        <f t="shared" si="53"/>
        <v>Belize|1997</v>
      </c>
      <c r="F3420" s="25" t="s">
        <v>13935</v>
      </c>
      <c r="G3420" s="25" t="s">
        <v>6852</v>
      </c>
      <c r="H3420" s="25" t="s">
        <v>13936</v>
      </c>
      <c r="I3420" s="25" t="s">
        <v>13937</v>
      </c>
      <c r="J3420" s="25" t="s">
        <v>13938</v>
      </c>
      <c r="K3420" s="25"/>
      <c r="L3420" s="22" t="s">
        <v>887</v>
      </c>
      <c r="M3420" s="25" t="s">
        <v>13939</v>
      </c>
    </row>
    <row r="3421" spans="1:13" x14ac:dyDescent="0.25">
      <c r="A3421" s="22" t="s">
        <v>13845</v>
      </c>
      <c r="B3421" s="25">
        <v>339</v>
      </c>
      <c r="C3421" s="22" t="s">
        <v>13846</v>
      </c>
      <c r="D3421" s="24" t="s">
        <v>1172</v>
      </c>
      <c r="E3421" s="23" t="str">
        <f t="shared" si="53"/>
        <v>Belize|1998</v>
      </c>
      <c r="F3421" s="25" t="s">
        <v>13940</v>
      </c>
      <c r="G3421" s="25" t="s">
        <v>9521</v>
      </c>
      <c r="H3421" s="25" t="s">
        <v>13941</v>
      </c>
      <c r="I3421" s="25" t="s">
        <v>13942</v>
      </c>
      <c r="J3421" s="25" t="s">
        <v>13943</v>
      </c>
      <c r="K3421" s="25"/>
      <c r="L3421" s="22" t="s">
        <v>887</v>
      </c>
      <c r="M3421" s="25" t="s">
        <v>13944</v>
      </c>
    </row>
    <row r="3422" spans="1:13" x14ac:dyDescent="0.25">
      <c r="A3422" s="22" t="s">
        <v>13845</v>
      </c>
      <c r="B3422" s="25">
        <v>339</v>
      </c>
      <c r="C3422" s="22" t="s">
        <v>13846</v>
      </c>
      <c r="D3422" s="24" t="s">
        <v>1179</v>
      </c>
      <c r="E3422" s="23" t="str">
        <f t="shared" si="53"/>
        <v>Belize|1999</v>
      </c>
      <c r="F3422" s="25" t="s">
        <v>13945</v>
      </c>
      <c r="G3422" s="25" t="s">
        <v>8183</v>
      </c>
      <c r="H3422" s="25" t="s">
        <v>13946</v>
      </c>
      <c r="I3422" s="25" t="s">
        <v>13947</v>
      </c>
      <c r="J3422" s="25" t="s">
        <v>13948</v>
      </c>
      <c r="K3422" s="25" t="s">
        <v>330</v>
      </c>
      <c r="L3422" s="22" t="s">
        <v>887</v>
      </c>
      <c r="M3422" s="25" t="s">
        <v>13949</v>
      </c>
    </row>
    <row r="3423" spans="1:13" x14ac:dyDescent="0.25">
      <c r="A3423" s="22" t="s">
        <v>13845</v>
      </c>
      <c r="B3423" s="25">
        <v>339</v>
      </c>
      <c r="C3423" s="22" t="s">
        <v>13846</v>
      </c>
      <c r="D3423" s="24" t="s">
        <v>1186</v>
      </c>
      <c r="E3423" s="23" t="str">
        <f t="shared" si="53"/>
        <v>Belize|2000</v>
      </c>
      <c r="F3423" s="25" t="s">
        <v>13950</v>
      </c>
      <c r="G3423" s="25"/>
      <c r="H3423" s="25" t="s">
        <v>13951</v>
      </c>
      <c r="I3423" s="25" t="s">
        <v>13952</v>
      </c>
      <c r="J3423" s="25"/>
      <c r="K3423" s="25"/>
      <c r="L3423" s="22" t="s">
        <v>887</v>
      </c>
      <c r="M3423" s="25" t="s">
        <v>13953</v>
      </c>
    </row>
    <row r="3424" spans="1:13" x14ac:dyDescent="0.25">
      <c r="A3424" s="22" t="s">
        <v>13845</v>
      </c>
      <c r="B3424" s="25">
        <v>339</v>
      </c>
      <c r="C3424" s="22" t="s">
        <v>13846</v>
      </c>
      <c r="D3424" s="24" t="s">
        <v>1192</v>
      </c>
      <c r="E3424" s="23" t="str">
        <f t="shared" si="53"/>
        <v>Belize|2001</v>
      </c>
      <c r="F3424" s="25" t="s">
        <v>13954</v>
      </c>
      <c r="G3424" s="25" t="s">
        <v>2307</v>
      </c>
      <c r="H3424" s="25" t="s">
        <v>13955</v>
      </c>
      <c r="I3424" s="25" t="s">
        <v>13956</v>
      </c>
      <c r="J3424" s="25"/>
      <c r="K3424" s="25" t="s">
        <v>13957</v>
      </c>
      <c r="L3424" s="22" t="s">
        <v>887</v>
      </c>
      <c r="M3424" s="25" t="s">
        <v>13958</v>
      </c>
    </row>
    <row r="3425" spans="1:13" x14ac:dyDescent="0.25">
      <c r="A3425" s="22" t="s">
        <v>13845</v>
      </c>
      <c r="B3425" s="25">
        <v>339</v>
      </c>
      <c r="C3425" s="22" t="s">
        <v>13846</v>
      </c>
      <c r="D3425" s="24" t="s">
        <v>1199</v>
      </c>
      <c r="E3425" s="23" t="str">
        <f t="shared" si="53"/>
        <v>Belize|2002</v>
      </c>
      <c r="F3425" s="25" t="s">
        <v>13959</v>
      </c>
      <c r="G3425" s="25">
        <v>10</v>
      </c>
      <c r="H3425" s="25" t="s">
        <v>13960</v>
      </c>
      <c r="I3425" s="25" t="s">
        <v>13961</v>
      </c>
      <c r="J3425" s="25"/>
      <c r="K3425" s="25" t="s">
        <v>13962</v>
      </c>
      <c r="L3425" s="22" t="s">
        <v>887</v>
      </c>
      <c r="M3425" s="25" t="s">
        <v>13963</v>
      </c>
    </row>
    <row r="3426" spans="1:13" x14ac:dyDescent="0.25">
      <c r="A3426" s="22" t="s">
        <v>13845</v>
      </c>
      <c r="B3426" s="25">
        <v>339</v>
      </c>
      <c r="C3426" s="22" t="s">
        <v>13846</v>
      </c>
      <c r="D3426" s="24" t="s">
        <v>1206</v>
      </c>
      <c r="E3426" s="23" t="str">
        <f t="shared" si="53"/>
        <v>Belize|2003</v>
      </c>
      <c r="F3426" s="25" t="s">
        <v>13964</v>
      </c>
      <c r="G3426" s="25"/>
      <c r="H3426" s="25" t="s">
        <v>13965</v>
      </c>
      <c r="I3426" s="25" t="s">
        <v>13966</v>
      </c>
      <c r="J3426" s="25"/>
      <c r="K3426" s="25" t="s">
        <v>13967</v>
      </c>
      <c r="L3426" s="22" t="s">
        <v>887</v>
      </c>
      <c r="M3426" s="25" t="s">
        <v>13968</v>
      </c>
    </row>
    <row r="3427" spans="1:13" x14ac:dyDescent="0.25">
      <c r="A3427" s="22" t="s">
        <v>13845</v>
      </c>
      <c r="B3427" s="25">
        <v>339</v>
      </c>
      <c r="C3427" s="22" t="s">
        <v>13846</v>
      </c>
      <c r="D3427" s="24" t="s">
        <v>1212</v>
      </c>
      <c r="E3427" s="23" t="str">
        <f t="shared" si="53"/>
        <v>Belize|2004</v>
      </c>
      <c r="F3427" s="25" t="s">
        <v>13969</v>
      </c>
      <c r="G3427" s="25"/>
      <c r="H3427" s="25" t="s">
        <v>13970</v>
      </c>
      <c r="I3427" s="25" t="s">
        <v>13971</v>
      </c>
      <c r="J3427" s="25"/>
      <c r="K3427" s="25"/>
      <c r="L3427" s="22" t="s">
        <v>887</v>
      </c>
      <c r="M3427" s="25" t="s">
        <v>13972</v>
      </c>
    </row>
    <row r="3428" spans="1:13" x14ac:dyDescent="0.25">
      <c r="A3428" s="22" t="s">
        <v>13845</v>
      </c>
      <c r="B3428" s="25">
        <v>339</v>
      </c>
      <c r="C3428" s="22" t="s">
        <v>13846</v>
      </c>
      <c r="D3428" s="24" t="s">
        <v>1217</v>
      </c>
      <c r="E3428" s="23" t="str">
        <f t="shared" si="53"/>
        <v>Belize|2005</v>
      </c>
      <c r="F3428" s="25" t="s">
        <v>13973</v>
      </c>
      <c r="G3428" s="25">
        <v>11</v>
      </c>
      <c r="H3428" s="25" t="s">
        <v>13974</v>
      </c>
      <c r="I3428" s="25" t="s">
        <v>13975</v>
      </c>
      <c r="J3428" s="25"/>
      <c r="K3428" s="25"/>
      <c r="L3428" s="22" t="s">
        <v>887</v>
      </c>
      <c r="M3428" s="25" t="s">
        <v>13976</v>
      </c>
    </row>
    <row r="3429" spans="1:13" x14ac:dyDescent="0.25">
      <c r="A3429" s="22" t="s">
        <v>13845</v>
      </c>
      <c r="B3429" s="25">
        <v>339</v>
      </c>
      <c r="C3429" s="22" t="s">
        <v>13846</v>
      </c>
      <c r="D3429" s="24" t="s">
        <v>1224</v>
      </c>
      <c r="E3429" s="23" t="str">
        <f t="shared" si="53"/>
        <v>Belize|2006</v>
      </c>
      <c r="F3429" s="25" t="s">
        <v>13977</v>
      </c>
      <c r="G3429" s="25" t="s">
        <v>2600</v>
      </c>
      <c r="H3429" s="25" t="s">
        <v>13978</v>
      </c>
      <c r="I3429" s="25" t="s">
        <v>13979</v>
      </c>
      <c r="J3429" s="25"/>
      <c r="K3429" s="25" t="s">
        <v>13980</v>
      </c>
      <c r="L3429" s="22" t="s">
        <v>887</v>
      </c>
      <c r="M3429" s="25" t="s">
        <v>13981</v>
      </c>
    </row>
    <row r="3430" spans="1:13" x14ac:dyDescent="0.25">
      <c r="A3430" s="22" t="s">
        <v>13845</v>
      </c>
      <c r="B3430" s="25">
        <v>339</v>
      </c>
      <c r="C3430" s="22" t="s">
        <v>13846</v>
      </c>
      <c r="D3430" s="24" t="s">
        <v>1231</v>
      </c>
      <c r="E3430" s="23" t="str">
        <f t="shared" si="53"/>
        <v>Belize|2007</v>
      </c>
      <c r="F3430" s="25" t="s">
        <v>13982</v>
      </c>
      <c r="G3430" s="25" t="s">
        <v>7098</v>
      </c>
      <c r="H3430" s="25" t="s">
        <v>13983</v>
      </c>
      <c r="I3430" s="25" t="s">
        <v>13984</v>
      </c>
      <c r="J3430" s="25"/>
      <c r="K3430" s="25" t="s">
        <v>13985</v>
      </c>
      <c r="L3430" s="22" t="s">
        <v>887</v>
      </c>
      <c r="M3430" s="25" t="s">
        <v>13986</v>
      </c>
    </row>
    <row r="3431" spans="1:13" x14ac:dyDescent="0.25">
      <c r="A3431" s="22" t="s">
        <v>13845</v>
      </c>
      <c r="B3431" s="25">
        <v>339</v>
      </c>
      <c r="C3431" s="22" t="s">
        <v>13846</v>
      </c>
      <c r="D3431" s="24" t="s">
        <v>1237</v>
      </c>
      <c r="E3431" s="23" t="str">
        <f t="shared" si="53"/>
        <v>Belize|2008</v>
      </c>
      <c r="F3431" s="25" t="s">
        <v>13987</v>
      </c>
      <c r="G3431" s="25" t="s">
        <v>2087</v>
      </c>
      <c r="H3431" s="25" t="s">
        <v>13988</v>
      </c>
      <c r="I3431" s="25" t="s">
        <v>13989</v>
      </c>
      <c r="J3431" s="25"/>
      <c r="K3431" s="25" t="s">
        <v>13990</v>
      </c>
      <c r="L3431" s="22" t="s">
        <v>887</v>
      </c>
      <c r="M3431" s="25" t="s">
        <v>13991</v>
      </c>
    </row>
    <row r="3432" spans="1:13" x14ac:dyDescent="0.25">
      <c r="A3432" s="22" t="s">
        <v>13845</v>
      </c>
      <c r="B3432" s="25">
        <v>339</v>
      </c>
      <c r="C3432" s="22" t="s">
        <v>13846</v>
      </c>
      <c r="D3432" s="24" t="s">
        <v>1243</v>
      </c>
      <c r="E3432" s="23" t="str">
        <f t="shared" si="53"/>
        <v>Belize|2009</v>
      </c>
      <c r="F3432" s="25" t="s">
        <v>13992</v>
      </c>
      <c r="G3432" s="25"/>
      <c r="H3432" s="25" t="s">
        <v>13993</v>
      </c>
      <c r="I3432" s="25" t="s">
        <v>13994</v>
      </c>
      <c r="J3432" s="25"/>
      <c r="K3432" s="25" t="s">
        <v>13995</v>
      </c>
      <c r="L3432" s="22" t="s">
        <v>887</v>
      </c>
      <c r="M3432" s="25" t="s">
        <v>13996</v>
      </c>
    </row>
    <row r="3433" spans="1:13" x14ac:dyDescent="0.25">
      <c r="A3433" s="22" t="s">
        <v>13845</v>
      </c>
      <c r="B3433" s="25">
        <v>339</v>
      </c>
      <c r="C3433" s="22" t="s">
        <v>13846</v>
      </c>
      <c r="D3433" s="24" t="s">
        <v>1250</v>
      </c>
      <c r="E3433" s="23" t="str">
        <f t="shared" si="53"/>
        <v>Belize|2010</v>
      </c>
      <c r="F3433" s="25" t="s">
        <v>13997</v>
      </c>
      <c r="G3433" s="25"/>
      <c r="H3433" s="25" t="s">
        <v>13998</v>
      </c>
      <c r="I3433" s="25">
        <v>100</v>
      </c>
      <c r="J3433" s="25"/>
      <c r="K3433" s="25" t="s">
        <v>13074</v>
      </c>
      <c r="L3433" s="22" t="s">
        <v>887</v>
      </c>
      <c r="M3433" s="25" t="s">
        <v>13999</v>
      </c>
    </row>
    <row r="3434" spans="1:13" x14ac:dyDescent="0.25">
      <c r="A3434" s="22" t="s">
        <v>13845</v>
      </c>
      <c r="B3434" s="25">
        <v>339</v>
      </c>
      <c r="C3434" s="22" t="s">
        <v>13846</v>
      </c>
      <c r="D3434" s="24" t="s">
        <v>1255</v>
      </c>
      <c r="E3434" s="23" t="str">
        <f t="shared" si="53"/>
        <v>Belize|2011</v>
      </c>
      <c r="F3434" s="25" t="s">
        <v>14000</v>
      </c>
      <c r="G3434" s="25"/>
      <c r="H3434" s="25" t="s">
        <v>14001</v>
      </c>
      <c r="I3434" s="25" t="s">
        <v>14002</v>
      </c>
      <c r="J3434" s="25"/>
      <c r="K3434" s="25" t="s">
        <v>14003</v>
      </c>
      <c r="L3434" s="22" t="s">
        <v>887</v>
      </c>
      <c r="M3434" s="25" t="s">
        <v>14004</v>
      </c>
    </row>
    <row r="3435" spans="1:13" x14ac:dyDescent="0.25">
      <c r="A3435" s="22" t="s">
        <v>13845</v>
      </c>
      <c r="B3435" s="25">
        <v>339</v>
      </c>
      <c r="C3435" s="22" t="s">
        <v>13846</v>
      </c>
      <c r="D3435" s="24" t="s">
        <v>1262</v>
      </c>
      <c r="E3435" s="23" t="str">
        <f t="shared" si="53"/>
        <v>Belize|2012</v>
      </c>
      <c r="F3435" s="25" t="s">
        <v>14005</v>
      </c>
      <c r="G3435" s="25"/>
      <c r="H3435" s="25" t="s">
        <v>14006</v>
      </c>
      <c r="I3435" s="25" t="s">
        <v>14007</v>
      </c>
      <c r="J3435" s="25"/>
      <c r="K3435" s="25" t="s">
        <v>14008</v>
      </c>
      <c r="L3435" s="22" t="s">
        <v>887</v>
      </c>
      <c r="M3435" s="25" t="s">
        <v>14009</v>
      </c>
    </row>
    <row r="3436" spans="1:13" x14ac:dyDescent="0.25">
      <c r="A3436" s="22" t="s">
        <v>13845</v>
      </c>
      <c r="B3436" s="25">
        <v>339</v>
      </c>
      <c r="C3436" s="22" t="s">
        <v>13846</v>
      </c>
      <c r="D3436" s="24" t="s">
        <v>1269</v>
      </c>
      <c r="E3436" s="23" t="str">
        <f t="shared" si="53"/>
        <v>Belize|2013</v>
      </c>
      <c r="F3436" s="25" t="s">
        <v>14010</v>
      </c>
      <c r="G3436" s="25"/>
      <c r="H3436" s="25" t="s">
        <v>14011</v>
      </c>
      <c r="I3436" s="25" t="s">
        <v>14012</v>
      </c>
      <c r="J3436" s="25"/>
      <c r="K3436" s="25" t="s">
        <v>14013</v>
      </c>
      <c r="L3436" s="22" t="s">
        <v>887</v>
      </c>
      <c r="M3436" s="25" t="s">
        <v>14014</v>
      </c>
    </row>
    <row r="3437" spans="1:13" x14ac:dyDescent="0.25">
      <c r="A3437" s="22" t="s">
        <v>13845</v>
      </c>
      <c r="B3437" s="25">
        <v>339</v>
      </c>
      <c r="C3437" s="22" t="s">
        <v>13846</v>
      </c>
      <c r="D3437" s="24" t="s">
        <v>1274</v>
      </c>
      <c r="E3437" s="23" t="str">
        <f t="shared" si="53"/>
        <v>Belize|2014</v>
      </c>
      <c r="F3437" s="25" t="s">
        <v>14015</v>
      </c>
      <c r="G3437" s="25"/>
      <c r="H3437" s="25" t="s">
        <v>14016</v>
      </c>
      <c r="I3437" s="25"/>
      <c r="J3437" s="25"/>
      <c r="K3437" s="25" t="s">
        <v>14017</v>
      </c>
      <c r="L3437" s="22" t="s">
        <v>887</v>
      </c>
      <c r="M3437" s="25" t="s">
        <v>14018</v>
      </c>
    </row>
    <row r="3438" spans="1:13" x14ac:dyDescent="0.25">
      <c r="A3438" s="22" t="s">
        <v>14019</v>
      </c>
      <c r="B3438" s="25">
        <v>343</v>
      </c>
      <c r="D3438" s="24" t="s">
        <v>886</v>
      </c>
      <c r="E3438" s="23" t="str">
        <f t="shared" si="53"/>
        <v>Jamaica|1950</v>
      </c>
      <c r="F3438" s="25"/>
      <c r="G3438" s="25"/>
      <c r="H3438" s="25"/>
      <c r="I3438" s="25"/>
      <c r="J3438" s="25"/>
      <c r="K3438" s="25"/>
      <c r="L3438" s="22" t="s">
        <v>887</v>
      </c>
      <c r="M3438" s="25"/>
    </row>
    <row r="3439" spans="1:13" x14ac:dyDescent="0.25">
      <c r="A3439" s="22" t="s">
        <v>14019</v>
      </c>
      <c r="B3439" s="25">
        <v>343</v>
      </c>
      <c r="D3439" s="24" t="s">
        <v>888</v>
      </c>
      <c r="E3439" s="23" t="str">
        <f t="shared" si="53"/>
        <v>Jamaica|1951</v>
      </c>
      <c r="F3439" s="25"/>
      <c r="G3439" s="25"/>
      <c r="H3439" s="25"/>
      <c r="I3439" s="25"/>
      <c r="J3439" s="25"/>
      <c r="K3439" s="25"/>
      <c r="L3439" s="22" t="s">
        <v>887</v>
      </c>
      <c r="M3439" s="25"/>
    </row>
    <row r="3440" spans="1:13" x14ac:dyDescent="0.25">
      <c r="A3440" s="22" t="s">
        <v>14019</v>
      </c>
      <c r="B3440" s="25">
        <v>343</v>
      </c>
      <c r="D3440" s="24" t="s">
        <v>889</v>
      </c>
      <c r="E3440" s="23" t="str">
        <f t="shared" si="53"/>
        <v>Jamaica|1952</v>
      </c>
      <c r="F3440" s="25"/>
      <c r="G3440" s="25"/>
      <c r="H3440" s="25"/>
      <c r="I3440" s="25"/>
      <c r="J3440" s="25"/>
      <c r="K3440" s="25"/>
      <c r="L3440" s="22" t="s">
        <v>887</v>
      </c>
      <c r="M3440" s="25"/>
    </row>
    <row r="3441" spans="1:13" x14ac:dyDescent="0.25">
      <c r="A3441" s="22" t="s">
        <v>14019</v>
      </c>
      <c r="B3441" s="25">
        <v>343</v>
      </c>
      <c r="D3441" s="24" t="s">
        <v>890</v>
      </c>
      <c r="E3441" s="23" t="str">
        <f t="shared" si="53"/>
        <v>Jamaica|1953</v>
      </c>
      <c r="F3441" s="25"/>
      <c r="G3441" s="25"/>
      <c r="H3441" s="25"/>
      <c r="I3441" s="25"/>
      <c r="J3441" s="25"/>
      <c r="K3441" s="25"/>
      <c r="L3441" s="22" t="s">
        <v>887</v>
      </c>
      <c r="M3441" s="25"/>
    </row>
    <row r="3442" spans="1:13" x14ac:dyDescent="0.25">
      <c r="A3442" s="22" t="s">
        <v>14019</v>
      </c>
      <c r="B3442" s="25">
        <v>343</v>
      </c>
      <c r="D3442" s="24" t="s">
        <v>891</v>
      </c>
      <c r="E3442" s="23" t="str">
        <f t="shared" si="53"/>
        <v>Jamaica|1954</v>
      </c>
      <c r="F3442" s="25"/>
      <c r="G3442" s="25"/>
      <c r="H3442" s="25"/>
      <c r="I3442" s="25"/>
      <c r="J3442" s="25"/>
      <c r="K3442" s="25"/>
      <c r="L3442" s="22" t="s">
        <v>887</v>
      </c>
      <c r="M3442" s="25"/>
    </row>
    <row r="3443" spans="1:13" x14ac:dyDescent="0.25">
      <c r="A3443" s="22" t="s">
        <v>14019</v>
      </c>
      <c r="B3443" s="25">
        <v>343</v>
      </c>
      <c r="D3443" s="24" t="s">
        <v>892</v>
      </c>
      <c r="E3443" s="23" t="str">
        <f t="shared" si="53"/>
        <v>Jamaica|1955</v>
      </c>
      <c r="F3443" s="25"/>
      <c r="G3443" s="25"/>
      <c r="H3443" s="25"/>
      <c r="I3443" s="25"/>
      <c r="J3443" s="25"/>
      <c r="K3443" s="25"/>
      <c r="L3443" s="22" t="s">
        <v>887</v>
      </c>
      <c r="M3443" s="25"/>
    </row>
    <row r="3444" spans="1:13" x14ac:dyDescent="0.25">
      <c r="A3444" s="22" t="s">
        <v>14019</v>
      </c>
      <c r="B3444" s="25">
        <v>343</v>
      </c>
      <c r="D3444" s="24" t="s">
        <v>893</v>
      </c>
      <c r="E3444" s="23" t="str">
        <f t="shared" si="53"/>
        <v>Jamaica|1956</v>
      </c>
      <c r="F3444" s="25"/>
      <c r="G3444" s="25"/>
      <c r="H3444" s="25"/>
      <c r="I3444" s="25"/>
      <c r="J3444" s="25"/>
      <c r="K3444" s="25"/>
      <c r="L3444" s="22" t="s">
        <v>887</v>
      </c>
      <c r="M3444" s="25"/>
    </row>
    <row r="3445" spans="1:13" x14ac:dyDescent="0.25">
      <c r="A3445" s="22" t="s">
        <v>14019</v>
      </c>
      <c r="B3445" s="25">
        <v>343</v>
      </c>
      <c r="D3445" s="24" t="s">
        <v>894</v>
      </c>
      <c r="E3445" s="23" t="str">
        <f t="shared" si="53"/>
        <v>Jamaica|1957</v>
      </c>
      <c r="F3445" s="25"/>
      <c r="G3445" s="25"/>
      <c r="H3445" s="25"/>
      <c r="I3445" s="25"/>
      <c r="J3445" s="25"/>
      <c r="K3445" s="25"/>
      <c r="L3445" s="22" t="s">
        <v>887</v>
      </c>
      <c r="M3445" s="25"/>
    </row>
    <row r="3446" spans="1:13" x14ac:dyDescent="0.25">
      <c r="A3446" s="22" t="s">
        <v>14019</v>
      </c>
      <c r="B3446" s="25">
        <v>343</v>
      </c>
      <c r="D3446" s="24" t="s">
        <v>895</v>
      </c>
      <c r="E3446" s="23" t="str">
        <f t="shared" si="53"/>
        <v>Jamaica|1958</v>
      </c>
      <c r="F3446" s="25"/>
      <c r="G3446" s="25"/>
      <c r="H3446" s="25"/>
      <c r="I3446" s="25"/>
      <c r="J3446" s="25"/>
      <c r="K3446" s="25"/>
      <c r="L3446" s="22" t="s">
        <v>887</v>
      </c>
      <c r="M3446" s="25"/>
    </row>
    <row r="3447" spans="1:13" x14ac:dyDescent="0.25">
      <c r="A3447" s="22" t="s">
        <v>14019</v>
      </c>
      <c r="B3447" s="25">
        <v>343</v>
      </c>
      <c r="D3447" s="24" t="s">
        <v>896</v>
      </c>
      <c r="E3447" s="23" t="str">
        <f t="shared" si="53"/>
        <v>Jamaica|1959</v>
      </c>
      <c r="F3447" s="25"/>
      <c r="G3447" s="25"/>
      <c r="H3447" s="25"/>
      <c r="I3447" s="25"/>
      <c r="J3447" s="25"/>
      <c r="K3447" s="25"/>
      <c r="L3447" s="22" t="s">
        <v>887</v>
      </c>
      <c r="M3447" s="25"/>
    </row>
    <row r="3448" spans="1:13" x14ac:dyDescent="0.25">
      <c r="A3448" s="22" t="s">
        <v>14019</v>
      </c>
      <c r="B3448" s="25">
        <v>343</v>
      </c>
      <c r="C3448" s="22" t="s">
        <v>14020</v>
      </c>
      <c r="D3448" s="24" t="s">
        <v>898</v>
      </c>
      <c r="E3448" s="23" t="str">
        <f t="shared" si="53"/>
        <v>Jamaica|1960</v>
      </c>
      <c r="F3448" s="25"/>
      <c r="G3448" s="25"/>
      <c r="H3448" s="25" t="s">
        <v>14021</v>
      </c>
      <c r="I3448" s="25" t="s">
        <v>14022</v>
      </c>
      <c r="J3448" s="25"/>
      <c r="K3448" s="25"/>
      <c r="L3448" s="22" t="s">
        <v>887</v>
      </c>
      <c r="M3448" s="25"/>
    </row>
    <row r="3449" spans="1:13" x14ac:dyDescent="0.25">
      <c r="A3449" s="22" t="s">
        <v>14019</v>
      </c>
      <c r="B3449" s="25">
        <v>343</v>
      </c>
      <c r="C3449" s="22" t="s">
        <v>14020</v>
      </c>
      <c r="D3449" s="24" t="s">
        <v>905</v>
      </c>
      <c r="E3449" s="23" t="str">
        <f t="shared" si="53"/>
        <v>Jamaica|1961</v>
      </c>
      <c r="F3449" s="25"/>
      <c r="G3449" s="25"/>
      <c r="H3449" s="25" t="s">
        <v>14023</v>
      </c>
      <c r="I3449" s="25" t="s">
        <v>14024</v>
      </c>
      <c r="J3449" s="25"/>
      <c r="K3449" s="25"/>
      <c r="L3449" s="22" t="s">
        <v>887</v>
      </c>
      <c r="M3449" s="25"/>
    </row>
    <row r="3450" spans="1:13" x14ac:dyDescent="0.25">
      <c r="A3450" s="22" t="s">
        <v>14019</v>
      </c>
      <c r="B3450" s="25">
        <v>343</v>
      </c>
      <c r="C3450" s="22" t="s">
        <v>14020</v>
      </c>
      <c r="D3450" s="24" t="s">
        <v>912</v>
      </c>
      <c r="E3450" s="23" t="str">
        <f t="shared" si="53"/>
        <v>Jamaica|1962</v>
      </c>
      <c r="F3450" s="25"/>
      <c r="G3450" s="25"/>
      <c r="H3450" s="25" t="s">
        <v>14025</v>
      </c>
      <c r="I3450" s="25" t="s">
        <v>14026</v>
      </c>
      <c r="J3450" s="25"/>
      <c r="K3450" s="25"/>
      <c r="L3450" s="22" t="s">
        <v>887</v>
      </c>
      <c r="M3450" s="25"/>
    </row>
    <row r="3451" spans="1:13" x14ac:dyDescent="0.25">
      <c r="A3451" s="22" t="s">
        <v>14019</v>
      </c>
      <c r="B3451" s="25">
        <v>343</v>
      </c>
      <c r="C3451" s="22" t="s">
        <v>14020</v>
      </c>
      <c r="D3451" s="24" t="s">
        <v>919</v>
      </c>
      <c r="E3451" s="23" t="str">
        <f t="shared" si="53"/>
        <v>Jamaica|1963</v>
      </c>
      <c r="F3451" s="25"/>
      <c r="G3451" s="25"/>
      <c r="H3451" s="25" t="s">
        <v>14027</v>
      </c>
      <c r="I3451" s="25" t="s">
        <v>14028</v>
      </c>
      <c r="J3451" s="25"/>
      <c r="K3451" s="25"/>
      <c r="L3451" s="22" t="s">
        <v>887</v>
      </c>
      <c r="M3451" s="25"/>
    </row>
    <row r="3452" spans="1:13" x14ac:dyDescent="0.25">
      <c r="A3452" s="22" t="s">
        <v>14019</v>
      </c>
      <c r="B3452" s="25">
        <v>343</v>
      </c>
      <c r="C3452" s="22" t="s">
        <v>14020</v>
      </c>
      <c r="D3452" s="24" t="s">
        <v>926</v>
      </c>
      <c r="E3452" s="23" t="str">
        <f t="shared" si="53"/>
        <v>Jamaica|1964</v>
      </c>
      <c r="F3452" s="25"/>
      <c r="G3452" s="25"/>
      <c r="H3452" s="25" t="s">
        <v>14029</v>
      </c>
      <c r="I3452" s="25" t="s">
        <v>14030</v>
      </c>
      <c r="J3452" s="25"/>
      <c r="K3452" s="25"/>
      <c r="L3452" s="22" t="s">
        <v>887</v>
      </c>
      <c r="M3452" s="25"/>
    </row>
    <row r="3453" spans="1:13" x14ac:dyDescent="0.25">
      <c r="A3453" s="22" t="s">
        <v>14019</v>
      </c>
      <c r="B3453" s="25">
        <v>343</v>
      </c>
      <c r="C3453" s="22" t="s">
        <v>14020</v>
      </c>
      <c r="D3453" s="24" t="s">
        <v>932</v>
      </c>
      <c r="E3453" s="23" t="str">
        <f t="shared" si="53"/>
        <v>Jamaica|1965</v>
      </c>
      <c r="F3453" s="25"/>
      <c r="G3453" s="25"/>
      <c r="H3453" s="25" t="s">
        <v>14031</v>
      </c>
      <c r="I3453" s="25" t="s">
        <v>14032</v>
      </c>
      <c r="J3453" s="25"/>
      <c r="K3453" s="25"/>
      <c r="L3453" s="22" t="s">
        <v>887</v>
      </c>
      <c r="M3453" s="25"/>
    </row>
    <row r="3454" spans="1:13" x14ac:dyDescent="0.25">
      <c r="A3454" s="22" t="s">
        <v>14019</v>
      </c>
      <c r="B3454" s="25">
        <v>343</v>
      </c>
      <c r="C3454" s="22" t="s">
        <v>14020</v>
      </c>
      <c r="D3454" s="24" t="s">
        <v>939</v>
      </c>
      <c r="E3454" s="23" t="str">
        <f t="shared" si="53"/>
        <v>Jamaica|1966</v>
      </c>
      <c r="F3454" s="25"/>
      <c r="G3454" s="25"/>
      <c r="H3454" s="25" t="s">
        <v>14033</v>
      </c>
      <c r="I3454" s="25" t="s">
        <v>14034</v>
      </c>
      <c r="J3454" s="25"/>
      <c r="K3454" s="25"/>
      <c r="L3454" s="22" t="s">
        <v>887</v>
      </c>
      <c r="M3454" s="25"/>
    </row>
    <row r="3455" spans="1:13" x14ac:dyDescent="0.25">
      <c r="A3455" s="22" t="s">
        <v>14019</v>
      </c>
      <c r="B3455" s="25">
        <v>343</v>
      </c>
      <c r="C3455" s="22" t="s">
        <v>14020</v>
      </c>
      <c r="D3455" s="24" t="s">
        <v>946</v>
      </c>
      <c r="E3455" s="23" t="str">
        <f t="shared" si="53"/>
        <v>Jamaica|1967</v>
      </c>
      <c r="F3455" s="25"/>
      <c r="G3455" s="25"/>
      <c r="H3455" s="25" t="s">
        <v>14035</v>
      </c>
      <c r="I3455" s="25" t="s">
        <v>14036</v>
      </c>
      <c r="J3455" s="25"/>
      <c r="K3455" s="25"/>
      <c r="L3455" s="22" t="s">
        <v>887</v>
      </c>
      <c r="M3455" s="25"/>
    </row>
    <row r="3456" spans="1:13" x14ac:dyDescent="0.25">
      <c r="A3456" s="22" t="s">
        <v>14019</v>
      </c>
      <c r="B3456" s="25">
        <v>343</v>
      </c>
      <c r="C3456" s="22" t="s">
        <v>14020</v>
      </c>
      <c r="D3456" s="24" t="s">
        <v>953</v>
      </c>
      <c r="E3456" s="23" t="str">
        <f t="shared" si="53"/>
        <v>Jamaica|1968</v>
      </c>
      <c r="F3456" s="25"/>
      <c r="G3456" s="25"/>
      <c r="H3456" s="25" t="s">
        <v>14037</v>
      </c>
      <c r="I3456" s="25" t="s">
        <v>14038</v>
      </c>
      <c r="J3456" s="25" t="s">
        <v>14039</v>
      </c>
      <c r="K3456" s="25" t="s">
        <v>14040</v>
      </c>
      <c r="L3456" s="22" t="s">
        <v>887</v>
      </c>
      <c r="M3456" s="25"/>
    </row>
    <row r="3457" spans="1:13" x14ac:dyDescent="0.25">
      <c r="A3457" s="22" t="s">
        <v>14019</v>
      </c>
      <c r="B3457" s="25">
        <v>343</v>
      </c>
      <c r="C3457" s="22" t="s">
        <v>14020</v>
      </c>
      <c r="D3457" s="24" t="s">
        <v>960</v>
      </c>
      <c r="E3457" s="23" t="str">
        <f t="shared" si="53"/>
        <v>Jamaica|1969</v>
      </c>
      <c r="F3457" s="25"/>
      <c r="G3457" s="25"/>
      <c r="H3457" s="25" t="s">
        <v>14041</v>
      </c>
      <c r="I3457" s="25" t="s">
        <v>14042</v>
      </c>
      <c r="J3457" s="25" t="s">
        <v>14043</v>
      </c>
      <c r="K3457" s="25" t="s">
        <v>14040</v>
      </c>
      <c r="L3457" s="22" t="s">
        <v>887</v>
      </c>
      <c r="M3457" s="25"/>
    </row>
    <row r="3458" spans="1:13" x14ac:dyDescent="0.25">
      <c r="A3458" s="22" t="s">
        <v>14019</v>
      </c>
      <c r="B3458" s="25">
        <v>343</v>
      </c>
      <c r="C3458" s="22" t="s">
        <v>14020</v>
      </c>
      <c r="D3458" s="24" t="s">
        <v>967</v>
      </c>
      <c r="E3458" s="23" t="str">
        <f t="shared" si="53"/>
        <v>Jamaica|1970</v>
      </c>
      <c r="F3458" s="25"/>
      <c r="G3458" s="25"/>
      <c r="H3458" s="25" t="s">
        <v>14044</v>
      </c>
      <c r="I3458" s="25" t="s">
        <v>14045</v>
      </c>
      <c r="J3458" s="25" t="s">
        <v>14046</v>
      </c>
      <c r="K3458" s="25" t="s">
        <v>14047</v>
      </c>
      <c r="L3458" s="22" t="s">
        <v>887</v>
      </c>
      <c r="M3458" s="25"/>
    </row>
    <row r="3459" spans="1:13" x14ac:dyDescent="0.25">
      <c r="A3459" s="22" t="s">
        <v>14019</v>
      </c>
      <c r="B3459" s="25">
        <v>343</v>
      </c>
      <c r="C3459" s="22" t="s">
        <v>14020</v>
      </c>
      <c r="D3459" s="24" t="s">
        <v>974</v>
      </c>
      <c r="E3459" s="23" t="str">
        <f t="shared" ref="E3459:E3522" si="54">A3459&amp;"|"&amp;D3459</f>
        <v>Jamaica|1971</v>
      </c>
      <c r="F3459" s="25"/>
      <c r="G3459" s="25"/>
      <c r="H3459" s="25" t="s">
        <v>14048</v>
      </c>
      <c r="I3459" s="25" t="s">
        <v>14049</v>
      </c>
      <c r="J3459" s="25" t="s">
        <v>14050</v>
      </c>
      <c r="K3459" s="25" t="s">
        <v>14047</v>
      </c>
      <c r="L3459" s="22" t="s">
        <v>887</v>
      </c>
      <c r="M3459" s="25"/>
    </row>
    <row r="3460" spans="1:13" x14ac:dyDescent="0.25">
      <c r="A3460" s="22" t="s">
        <v>14019</v>
      </c>
      <c r="B3460" s="25">
        <v>343</v>
      </c>
      <c r="C3460" s="22" t="s">
        <v>14020</v>
      </c>
      <c r="D3460" s="24" t="s">
        <v>981</v>
      </c>
      <c r="E3460" s="23" t="str">
        <f t="shared" si="54"/>
        <v>Jamaica|1972</v>
      </c>
      <c r="F3460" s="25"/>
      <c r="G3460" s="25"/>
      <c r="H3460" s="25" t="s">
        <v>14051</v>
      </c>
      <c r="I3460" s="25" t="s">
        <v>14052</v>
      </c>
      <c r="J3460" s="25" t="s">
        <v>14053</v>
      </c>
      <c r="K3460" s="25" t="s">
        <v>14054</v>
      </c>
      <c r="L3460" s="22" t="s">
        <v>887</v>
      </c>
      <c r="M3460" s="25"/>
    </row>
    <row r="3461" spans="1:13" x14ac:dyDescent="0.25">
      <c r="A3461" s="22" t="s">
        <v>14019</v>
      </c>
      <c r="B3461" s="25">
        <v>343</v>
      </c>
      <c r="C3461" s="22" t="s">
        <v>14020</v>
      </c>
      <c r="D3461" s="24" t="s">
        <v>987</v>
      </c>
      <c r="E3461" s="23" t="str">
        <f t="shared" si="54"/>
        <v>Jamaica|1973</v>
      </c>
      <c r="F3461" s="25"/>
      <c r="G3461" s="25"/>
      <c r="H3461" s="25" t="s">
        <v>14055</v>
      </c>
      <c r="I3461" s="25" t="s">
        <v>14056</v>
      </c>
      <c r="J3461" s="25" t="s">
        <v>14057</v>
      </c>
      <c r="K3461" s="25" t="s">
        <v>14058</v>
      </c>
      <c r="L3461" s="22" t="s">
        <v>887</v>
      </c>
      <c r="M3461" s="25"/>
    </row>
    <row r="3462" spans="1:13" x14ac:dyDescent="0.25">
      <c r="A3462" s="22" t="s">
        <v>14019</v>
      </c>
      <c r="B3462" s="25">
        <v>343</v>
      </c>
      <c r="C3462" s="22" t="s">
        <v>14020</v>
      </c>
      <c r="D3462" s="24" t="s">
        <v>994</v>
      </c>
      <c r="E3462" s="23" t="str">
        <f t="shared" si="54"/>
        <v>Jamaica|1974</v>
      </c>
      <c r="F3462" s="25"/>
      <c r="G3462" s="25"/>
      <c r="H3462" s="25" t="s">
        <v>14059</v>
      </c>
      <c r="I3462" s="25" t="s">
        <v>14060</v>
      </c>
      <c r="J3462" s="25" t="s">
        <v>14061</v>
      </c>
      <c r="K3462" s="25" t="s">
        <v>14062</v>
      </c>
      <c r="L3462" s="22" t="s">
        <v>887</v>
      </c>
      <c r="M3462" s="25"/>
    </row>
    <row r="3463" spans="1:13" x14ac:dyDescent="0.25">
      <c r="A3463" s="22" t="s">
        <v>14019</v>
      </c>
      <c r="B3463" s="25">
        <v>343</v>
      </c>
      <c r="C3463" s="22" t="s">
        <v>14020</v>
      </c>
      <c r="D3463" s="24" t="s">
        <v>1001</v>
      </c>
      <c r="E3463" s="23" t="str">
        <f t="shared" si="54"/>
        <v>Jamaica|1975</v>
      </c>
      <c r="F3463" s="25"/>
      <c r="G3463" s="25"/>
      <c r="H3463" s="25" t="s">
        <v>14063</v>
      </c>
      <c r="I3463" s="25" t="s">
        <v>14064</v>
      </c>
      <c r="J3463" s="25" t="s">
        <v>14065</v>
      </c>
      <c r="K3463" s="25" t="s">
        <v>14066</v>
      </c>
      <c r="L3463" s="22" t="s">
        <v>887</v>
      </c>
      <c r="M3463" s="25"/>
    </row>
    <row r="3464" spans="1:13" x14ac:dyDescent="0.25">
      <c r="A3464" s="22" t="s">
        <v>14019</v>
      </c>
      <c r="B3464" s="25">
        <v>343</v>
      </c>
      <c r="C3464" s="22" t="s">
        <v>14020</v>
      </c>
      <c r="D3464" s="24" t="s">
        <v>1008</v>
      </c>
      <c r="E3464" s="23" t="str">
        <f t="shared" si="54"/>
        <v>Jamaica|1976</v>
      </c>
      <c r="F3464" s="25"/>
      <c r="G3464" s="25"/>
      <c r="H3464" s="25" t="s">
        <v>14067</v>
      </c>
      <c r="I3464" s="25" t="s">
        <v>14068</v>
      </c>
      <c r="J3464" s="25" t="s">
        <v>14069</v>
      </c>
      <c r="K3464" s="25" t="s">
        <v>14070</v>
      </c>
      <c r="L3464" s="22" t="s">
        <v>887</v>
      </c>
      <c r="M3464" s="25"/>
    </row>
    <row r="3465" spans="1:13" x14ac:dyDescent="0.25">
      <c r="A3465" s="22" t="s">
        <v>14019</v>
      </c>
      <c r="B3465" s="25">
        <v>343</v>
      </c>
      <c r="C3465" s="22" t="s">
        <v>14020</v>
      </c>
      <c r="D3465" s="24" t="s">
        <v>1015</v>
      </c>
      <c r="E3465" s="23" t="str">
        <f t="shared" si="54"/>
        <v>Jamaica|1977</v>
      </c>
      <c r="F3465" s="25" t="s">
        <v>14071</v>
      </c>
      <c r="G3465" s="25"/>
      <c r="H3465" s="25" t="s">
        <v>14072</v>
      </c>
      <c r="I3465" s="25" t="s">
        <v>14073</v>
      </c>
      <c r="J3465" s="25" t="s">
        <v>14074</v>
      </c>
      <c r="K3465" s="25" t="s">
        <v>14075</v>
      </c>
      <c r="L3465" s="22" t="s">
        <v>887</v>
      </c>
      <c r="M3465" s="25"/>
    </row>
    <row r="3466" spans="1:13" x14ac:dyDescent="0.25">
      <c r="A3466" s="22" t="s">
        <v>14019</v>
      </c>
      <c r="B3466" s="25">
        <v>343</v>
      </c>
      <c r="C3466" s="22" t="s">
        <v>14020</v>
      </c>
      <c r="D3466" s="24" t="s">
        <v>1022</v>
      </c>
      <c r="E3466" s="23" t="str">
        <f t="shared" si="54"/>
        <v>Jamaica|1978</v>
      </c>
      <c r="F3466" s="25" t="s">
        <v>14076</v>
      </c>
      <c r="G3466" s="25"/>
      <c r="H3466" s="25" t="s">
        <v>14077</v>
      </c>
      <c r="I3466" s="25" t="s">
        <v>14078</v>
      </c>
      <c r="J3466" s="25"/>
      <c r="K3466" s="25" t="s">
        <v>14079</v>
      </c>
      <c r="L3466" s="22" t="s">
        <v>887</v>
      </c>
      <c r="M3466" s="25"/>
    </row>
    <row r="3467" spans="1:13" x14ac:dyDescent="0.25">
      <c r="A3467" s="22" t="s">
        <v>14019</v>
      </c>
      <c r="B3467" s="25">
        <v>343</v>
      </c>
      <c r="C3467" s="22" t="s">
        <v>14020</v>
      </c>
      <c r="D3467" s="24" t="s">
        <v>1029</v>
      </c>
      <c r="E3467" s="23" t="str">
        <f t="shared" si="54"/>
        <v>Jamaica|1979</v>
      </c>
      <c r="F3467" s="25" t="s">
        <v>14080</v>
      </c>
      <c r="G3467" s="25"/>
      <c r="H3467" s="25" t="s">
        <v>14081</v>
      </c>
      <c r="I3467" s="25" t="s">
        <v>14082</v>
      </c>
      <c r="J3467" s="25"/>
      <c r="K3467" s="25" t="s">
        <v>14083</v>
      </c>
      <c r="L3467" s="22" t="s">
        <v>887</v>
      </c>
      <c r="M3467" s="25"/>
    </row>
    <row r="3468" spans="1:13" x14ac:dyDescent="0.25">
      <c r="A3468" s="22" t="s">
        <v>14019</v>
      </c>
      <c r="B3468" s="25">
        <v>343</v>
      </c>
      <c r="C3468" s="22" t="s">
        <v>14020</v>
      </c>
      <c r="D3468" s="24" t="s">
        <v>1036</v>
      </c>
      <c r="E3468" s="23" t="str">
        <f t="shared" si="54"/>
        <v>Jamaica|1980</v>
      </c>
      <c r="F3468" s="25" t="s">
        <v>14084</v>
      </c>
      <c r="G3468" s="25" t="s">
        <v>14085</v>
      </c>
      <c r="H3468" s="25" t="s">
        <v>14086</v>
      </c>
      <c r="I3468" s="25" t="s">
        <v>14087</v>
      </c>
      <c r="J3468" s="25" t="s">
        <v>14088</v>
      </c>
      <c r="K3468" s="25" t="s">
        <v>14089</v>
      </c>
      <c r="L3468" s="22" t="s">
        <v>887</v>
      </c>
      <c r="M3468" s="25"/>
    </row>
    <row r="3469" spans="1:13" x14ac:dyDescent="0.25">
      <c r="A3469" s="22" t="s">
        <v>14019</v>
      </c>
      <c r="B3469" s="25">
        <v>343</v>
      </c>
      <c r="C3469" s="22" t="s">
        <v>14020</v>
      </c>
      <c r="D3469" s="24" t="s">
        <v>1044</v>
      </c>
      <c r="E3469" s="23" t="str">
        <f t="shared" si="54"/>
        <v>Jamaica|1981</v>
      </c>
      <c r="F3469" s="25" t="s">
        <v>14090</v>
      </c>
      <c r="G3469" s="25">
        <v>25</v>
      </c>
      <c r="H3469" s="25" t="s">
        <v>14091</v>
      </c>
      <c r="I3469" s="25" t="s">
        <v>14092</v>
      </c>
      <c r="J3469" s="25"/>
      <c r="K3469" s="25" t="s">
        <v>14093</v>
      </c>
      <c r="L3469" s="22" t="s">
        <v>887</v>
      </c>
      <c r="M3469" s="25"/>
    </row>
    <row r="3470" spans="1:13" x14ac:dyDescent="0.25">
      <c r="A3470" s="22" t="s">
        <v>14019</v>
      </c>
      <c r="B3470" s="25">
        <v>343</v>
      </c>
      <c r="C3470" s="22" t="s">
        <v>14020</v>
      </c>
      <c r="D3470" s="24" t="s">
        <v>1052</v>
      </c>
      <c r="E3470" s="23" t="str">
        <f t="shared" si="54"/>
        <v>Jamaica|1982</v>
      </c>
      <c r="F3470" s="25" t="s">
        <v>14094</v>
      </c>
      <c r="G3470" s="25" t="s">
        <v>8144</v>
      </c>
      <c r="H3470" s="25" t="s">
        <v>14095</v>
      </c>
      <c r="I3470" s="25" t="s">
        <v>14096</v>
      </c>
      <c r="J3470" s="25"/>
      <c r="K3470" s="25" t="s">
        <v>14097</v>
      </c>
      <c r="L3470" s="22" t="s">
        <v>887</v>
      </c>
      <c r="M3470" s="25"/>
    </row>
    <row r="3471" spans="1:13" x14ac:dyDescent="0.25">
      <c r="A3471" s="22" t="s">
        <v>14019</v>
      </c>
      <c r="B3471" s="25">
        <v>343</v>
      </c>
      <c r="C3471" s="22" t="s">
        <v>14020</v>
      </c>
      <c r="D3471" s="24" t="s">
        <v>1060</v>
      </c>
      <c r="E3471" s="23" t="str">
        <f t="shared" si="54"/>
        <v>Jamaica|1983</v>
      </c>
      <c r="F3471" s="25" t="s">
        <v>14098</v>
      </c>
      <c r="G3471" s="25" t="s">
        <v>14099</v>
      </c>
      <c r="H3471" s="25" t="s">
        <v>14100</v>
      </c>
      <c r="I3471" s="25" t="s">
        <v>14101</v>
      </c>
      <c r="J3471" s="25"/>
      <c r="K3471" s="25" t="s">
        <v>14102</v>
      </c>
      <c r="L3471" s="22" t="s">
        <v>887</v>
      </c>
      <c r="M3471" s="25"/>
    </row>
    <row r="3472" spans="1:13" x14ac:dyDescent="0.25">
      <c r="A3472" s="22" t="s">
        <v>14019</v>
      </c>
      <c r="B3472" s="25">
        <v>343</v>
      </c>
      <c r="C3472" s="22" t="s">
        <v>14020</v>
      </c>
      <c r="D3472" s="24" t="s">
        <v>1068</v>
      </c>
      <c r="E3472" s="23" t="str">
        <f t="shared" si="54"/>
        <v>Jamaica|1984</v>
      </c>
      <c r="F3472" s="25" t="s">
        <v>14103</v>
      </c>
      <c r="G3472" s="25" t="s">
        <v>13378</v>
      </c>
      <c r="H3472" s="25" t="s">
        <v>14104</v>
      </c>
      <c r="I3472" s="25" t="s">
        <v>14105</v>
      </c>
      <c r="J3472" s="25" t="s">
        <v>14106</v>
      </c>
      <c r="K3472" s="25" t="s">
        <v>14107</v>
      </c>
      <c r="L3472" s="22" t="s">
        <v>887</v>
      </c>
      <c r="M3472" s="25"/>
    </row>
    <row r="3473" spans="1:13" x14ac:dyDescent="0.25">
      <c r="A3473" s="22" t="s">
        <v>14019</v>
      </c>
      <c r="B3473" s="25">
        <v>343</v>
      </c>
      <c r="C3473" s="22" t="s">
        <v>14020</v>
      </c>
      <c r="D3473" s="24" t="s">
        <v>1076</v>
      </c>
      <c r="E3473" s="23" t="str">
        <f t="shared" si="54"/>
        <v>Jamaica|1985</v>
      </c>
      <c r="F3473" s="25" t="s">
        <v>14108</v>
      </c>
      <c r="G3473" s="25">
        <v>25</v>
      </c>
      <c r="H3473" s="25" t="s">
        <v>14109</v>
      </c>
      <c r="I3473" s="25" t="s">
        <v>14110</v>
      </c>
      <c r="J3473" s="25"/>
      <c r="K3473" s="25" t="s">
        <v>14111</v>
      </c>
      <c r="L3473" s="22" t="s">
        <v>887</v>
      </c>
      <c r="M3473" s="25"/>
    </row>
    <row r="3474" spans="1:13" x14ac:dyDescent="0.25">
      <c r="A3474" s="22" t="s">
        <v>14019</v>
      </c>
      <c r="B3474" s="25">
        <v>343</v>
      </c>
      <c r="C3474" s="22" t="s">
        <v>14020</v>
      </c>
      <c r="D3474" s="24" t="s">
        <v>1084</v>
      </c>
      <c r="E3474" s="23" t="str">
        <f t="shared" si="54"/>
        <v>Jamaica|1986</v>
      </c>
      <c r="F3474" s="25" t="s">
        <v>14112</v>
      </c>
      <c r="G3474" s="25" t="s">
        <v>8203</v>
      </c>
      <c r="H3474" s="25" t="s">
        <v>14113</v>
      </c>
      <c r="I3474" s="25" t="s">
        <v>14114</v>
      </c>
      <c r="J3474" s="25" t="s">
        <v>14115</v>
      </c>
      <c r="K3474" s="25" t="s">
        <v>14116</v>
      </c>
      <c r="L3474" s="22" t="s">
        <v>887</v>
      </c>
      <c r="M3474" s="25"/>
    </row>
    <row r="3475" spans="1:13" x14ac:dyDescent="0.25">
      <c r="A3475" s="22" t="s">
        <v>14019</v>
      </c>
      <c r="B3475" s="25">
        <v>343</v>
      </c>
      <c r="C3475" s="22" t="s">
        <v>14020</v>
      </c>
      <c r="D3475" s="24" t="s">
        <v>1091</v>
      </c>
      <c r="E3475" s="23" t="str">
        <f t="shared" si="54"/>
        <v>Jamaica|1987</v>
      </c>
      <c r="F3475" s="25" t="s">
        <v>14117</v>
      </c>
      <c r="G3475" s="25">
        <v>21</v>
      </c>
      <c r="H3475" s="25" t="s">
        <v>14118</v>
      </c>
      <c r="I3475" s="25" t="s">
        <v>14119</v>
      </c>
      <c r="J3475" s="25" t="s">
        <v>14120</v>
      </c>
      <c r="K3475" s="25" t="s">
        <v>14121</v>
      </c>
      <c r="L3475" s="22" t="s">
        <v>887</v>
      </c>
      <c r="M3475" s="25"/>
    </row>
    <row r="3476" spans="1:13" x14ac:dyDescent="0.25">
      <c r="A3476" s="22" t="s">
        <v>14019</v>
      </c>
      <c r="B3476" s="25">
        <v>343</v>
      </c>
      <c r="C3476" s="22" t="s">
        <v>14020</v>
      </c>
      <c r="D3476" s="24" t="s">
        <v>1099</v>
      </c>
      <c r="E3476" s="23" t="str">
        <f t="shared" si="54"/>
        <v>Jamaica|1988</v>
      </c>
      <c r="F3476" s="25" t="s">
        <v>14122</v>
      </c>
      <c r="G3476" s="25" t="s">
        <v>7003</v>
      </c>
      <c r="H3476" s="25" t="s">
        <v>14123</v>
      </c>
      <c r="I3476" s="25" t="s">
        <v>14124</v>
      </c>
      <c r="J3476" s="25" t="s">
        <v>14125</v>
      </c>
      <c r="K3476" s="25" t="s">
        <v>14126</v>
      </c>
      <c r="L3476" s="22" t="s">
        <v>887</v>
      </c>
      <c r="M3476" s="25"/>
    </row>
    <row r="3477" spans="1:13" x14ac:dyDescent="0.25">
      <c r="A3477" s="22" t="s">
        <v>14019</v>
      </c>
      <c r="B3477" s="25">
        <v>343</v>
      </c>
      <c r="C3477" s="22" t="s">
        <v>14020</v>
      </c>
      <c r="D3477" s="24" t="s">
        <v>1106</v>
      </c>
      <c r="E3477" s="23" t="str">
        <f t="shared" si="54"/>
        <v>Jamaica|1989</v>
      </c>
      <c r="F3477" s="25" t="s">
        <v>14127</v>
      </c>
      <c r="G3477" s="25" t="s">
        <v>12676</v>
      </c>
      <c r="H3477" s="25" t="s">
        <v>14128</v>
      </c>
      <c r="I3477" s="25" t="s">
        <v>14129</v>
      </c>
      <c r="J3477" s="25" t="s">
        <v>14130</v>
      </c>
      <c r="K3477" s="25" t="s">
        <v>14131</v>
      </c>
      <c r="L3477" s="22" t="s">
        <v>887</v>
      </c>
      <c r="M3477" s="25"/>
    </row>
    <row r="3478" spans="1:13" x14ac:dyDescent="0.25">
      <c r="A3478" s="22" t="s">
        <v>14019</v>
      </c>
      <c r="B3478" s="25">
        <v>343</v>
      </c>
      <c r="C3478" s="22" t="s">
        <v>14020</v>
      </c>
      <c r="D3478" s="24" t="s">
        <v>1114</v>
      </c>
      <c r="E3478" s="23" t="str">
        <f t="shared" si="54"/>
        <v>Jamaica|1990</v>
      </c>
      <c r="F3478" s="25" t="s">
        <v>14127</v>
      </c>
      <c r="G3478" s="25" t="s">
        <v>10023</v>
      </c>
      <c r="H3478" s="25" t="s">
        <v>14132</v>
      </c>
      <c r="I3478" s="25" t="s">
        <v>14133</v>
      </c>
      <c r="J3478" s="25" t="s">
        <v>14134</v>
      </c>
      <c r="K3478" s="25" t="s">
        <v>14135</v>
      </c>
      <c r="L3478" s="22" t="s">
        <v>887</v>
      </c>
      <c r="M3478" s="25"/>
    </row>
    <row r="3479" spans="1:13" x14ac:dyDescent="0.25">
      <c r="A3479" s="22" t="s">
        <v>14019</v>
      </c>
      <c r="B3479" s="25">
        <v>343</v>
      </c>
      <c r="C3479" s="22" t="s">
        <v>14020</v>
      </c>
      <c r="D3479" s="24" t="s">
        <v>1122</v>
      </c>
      <c r="E3479" s="23" t="str">
        <f t="shared" si="54"/>
        <v>Jamaica|1991</v>
      </c>
      <c r="F3479" s="25" t="s">
        <v>14136</v>
      </c>
      <c r="G3479" s="25" t="s">
        <v>10023</v>
      </c>
      <c r="H3479" s="25" t="s">
        <v>14137</v>
      </c>
      <c r="I3479" s="25" t="s">
        <v>14138</v>
      </c>
      <c r="J3479" s="25" t="s">
        <v>14139</v>
      </c>
      <c r="K3479" s="25" t="s">
        <v>14140</v>
      </c>
      <c r="L3479" s="22" t="s">
        <v>887</v>
      </c>
      <c r="M3479" s="25"/>
    </row>
    <row r="3480" spans="1:13" x14ac:dyDescent="0.25">
      <c r="A3480" s="22" t="s">
        <v>14019</v>
      </c>
      <c r="B3480" s="25">
        <v>343</v>
      </c>
      <c r="C3480" s="22" t="s">
        <v>14020</v>
      </c>
      <c r="D3480" s="24" t="s">
        <v>1130</v>
      </c>
      <c r="E3480" s="23" t="str">
        <f t="shared" si="54"/>
        <v>Jamaica|1992</v>
      </c>
      <c r="F3480" s="25" t="s">
        <v>14141</v>
      </c>
      <c r="G3480" s="25" t="s">
        <v>9489</v>
      </c>
      <c r="H3480" s="25" t="s">
        <v>14142</v>
      </c>
      <c r="I3480" s="25" t="s">
        <v>14143</v>
      </c>
      <c r="J3480" s="25" t="s">
        <v>14144</v>
      </c>
      <c r="K3480" s="25" t="s">
        <v>14145</v>
      </c>
      <c r="L3480" s="22" t="s">
        <v>887</v>
      </c>
      <c r="M3480" s="25"/>
    </row>
    <row r="3481" spans="1:13" x14ac:dyDescent="0.25">
      <c r="A3481" s="22" t="s">
        <v>14019</v>
      </c>
      <c r="B3481" s="25">
        <v>343</v>
      </c>
      <c r="C3481" s="22" t="s">
        <v>14020</v>
      </c>
      <c r="D3481" s="24" t="s">
        <v>1136</v>
      </c>
      <c r="E3481" s="23" t="str">
        <f t="shared" si="54"/>
        <v>Jamaica|1993</v>
      </c>
      <c r="F3481" s="25" t="s">
        <v>14146</v>
      </c>
      <c r="G3481" s="25" t="s">
        <v>11849</v>
      </c>
      <c r="H3481" s="25" t="s">
        <v>14147</v>
      </c>
      <c r="I3481" s="25" t="s">
        <v>14148</v>
      </c>
      <c r="J3481" s="25" t="s">
        <v>14149</v>
      </c>
      <c r="K3481" s="25" t="s">
        <v>14121</v>
      </c>
      <c r="L3481" s="22" t="s">
        <v>887</v>
      </c>
      <c r="M3481" s="25"/>
    </row>
    <row r="3482" spans="1:13" x14ac:dyDescent="0.25">
      <c r="A3482" s="22" t="s">
        <v>14019</v>
      </c>
      <c r="B3482" s="25">
        <v>343</v>
      </c>
      <c r="C3482" s="22" t="s">
        <v>14020</v>
      </c>
      <c r="D3482" s="24" t="s">
        <v>1144</v>
      </c>
      <c r="E3482" s="23" t="str">
        <f t="shared" si="54"/>
        <v>Jamaica|1994</v>
      </c>
      <c r="F3482" s="25" t="s">
        <v>14150</v>
      </c>
      <c r="G3482" s="25" t="s">
        <v>9489</v>
      </c>
      <c r="H3482" s="25" t="s">
        <v>14151</v>
      </c>
      <c r="I3482" s="25" t="s">
        <v>14152</v>
      </c>
      <c r="J3482" s="25" t="s">
        <v>14153</v>
      </c>
      <c r="K3482" s="25" t="s">
        <v>14121</v>
      </c>
      <c r="L3482" s="22" t="s">
        <v>887</v>
      </c>
      <c r="M3482" s="25"/>
    </row>
    <row r="3483" spans="1:13" x14ac:dyDescent="0.25">
      <c r="A3483" s="22" t="s">
        <v>14019</v>
      </c>
      <c r="B3483" s="25">
        <v>343</v>
      </c>
      <c r="C3483" s="22" t="s">
        <v>14020</v>
      </c>
      <c r="D3483" s="24" t="s">
        <v>1152</v>
      </c>
      <c r="E3483" s="23" t="str">
        <f t="shared" si="54"/>
        <v>Jamaica|1995</v>
      </c>
      <c r="F3483" s="25" t="s">
        <v>14154</v>
      </c>
      <c r="G3483" s="25" t="s">
        <v>5462</v>
      </c>
      <c r="H3483" s="25" t="s">
        <v>14155</v>
      </c>
      <c r="I3483" s="25" t="s">
        <v>14156</v>
      </c>
      <c r="J3483" s="25" t="s">
        <v>14157</v>
      </c>
      <c r="K3483" s="25" t="s">
        <v>14158</v>
      </c>
      <c r="L3483" s="22" t="s">
        <v>887</v>
      </c>
      <c r="M3483" s="25"/>
    </row>
    <row r="3484" spans="1:13" x14ac:dyDescent="0.25">
      <c r="A3484" s="22" t="s">
        <v>14019</v>
      </c>
      <c r="B3484" s="25">
        <v>343</v>
      </c>
      <c r="C3484" s="22" t="s">
        <v>14020</v>
      </c>
      <c r="D3484" s="24" t="s">
        <v>1158</v>
      </c>
      <c r="E3484" s="23" t="str">
        <f t="shared" si="54"/>
        <v>Jamaica|1996</v>
      </c>
      <c r="F3484" s="25" t="s">
        <v>14159</v>
      </c>
      <c r="G3484" s="25">
        <v>16</v>
      </c>
      <c r="H3484" s="25" t="s">
        <v>14160</v>
      </c>
      <c r="I3484" s="25" t="s">
        <v>14161</v>
      </c>
      <c r="J3484" s="25" t="s">
        <v>14162</v>
      </c>
      <c r="K3484" s="25" t="s">
        <v>14163</v>
      </c>
      <c r="L3484" s="22" t="s">
        <v>887</v>
      </c>
      <c r="M3484" s="25"/>
    </row>
    <row r="3485" spans="1:13" x14ac:dyDescent="0.25">
      <c r="A3485" s="22" t="s">
        <v>14019</v>
      </c>
      <c r="B3485" s="25">
        <v>343</v>
      </c>
      <c r="C3485" s="22" t="s">
        <v>14020</v>
      </c>
      <c r="D3485" s="24" t="s">
        <v>1165</v>
      </c>
      <c r="E3485" s="23" t="str">
        <f t="shared" si="54"/>
        <v>Jamaica|1997</v>
      </c>
      <c r="F3485" s="25" t="s">
        <v>14164</v>
      </c>
      <c r="G3485" s="25" t="s">
        <v>14165</v>
      </c>
      <c r="H3485" s="25" t="s">
        <v>14166</v>
      </c>
      <c r="I3485" s="25" t="s">
        <v>14167</v>
      </c>
      <c r="J3485" s="25" t="s">
        <v>14168</v>
      </c>
      <c r="K3485" s="25" t="s">
        <v>14169</v>
      </c>
      <c r="L3485" s="22" t="s">
        <v>887</v>
      </c>
      <c r="M3485" s="25"/>
    </row>
    <row r="3486" spans="1:13" x14ac:dyDescent="0.25">
      <c r="A3486" s="22" t="s">
        <v>14019</v>
      </c>
      <c r="B3486" s="25">
        <v>343</v>
      </c>
      <c r="C3486" s="22" t="s">
        <v>14020</v>
      </c>
      <c r="D3486" s="24" t="s">
        <v>1172</v>
      </c>
      <c r="E3486" s="23" t="str">
        <f t="shared" si="54"/>
        <v>Jamaica|1998</v>
      </c>
      <c r="F3486" s="25" t="s">
        <v>14170</v>
      </c>
      <c r="G3486" s="25" t="s">
        <v>6970</v>
      </c>
      <c r="H3486" s="25" t="s">
        <v>14171</v>
      </c>
      <c r="I3486" s="25" t="s">
        <v>14172</v>
      </c>
      <c r="J3486" s="25" t="s">
        <v>14173</v>
      </c>
      <c r="K3486" s="25" t="s">
        <v>14174</v>
      </c>
      <c r="L3486" s="22" t="s">
        <v>887</v>
      </c>
      <c r="M3486" s="25"/>
    </row>
    <row r="3487" spans="1:13" x14ac:dyDescent="0.25">
      <c r="A3487" s="22" t="s">
        <v>14019</v>
      </c>
      <c r="B3487" s="25">
        <v>343</v>
      </c>
      <c r="C3487" s="22" t="s">
        <v>14020</v>
      </c>
      <c r="D3487" s="24" t="s">
        <v>1179</v>
      </c>
      <c r="E3487" s="23" t="str">
        <f t="shared" si="54"/>
        <v>Jamaica|1999</v>
      </c>
      <c r="F3487" s="25" t="s">
        <v>14175</v>
      </c>
      <c r="G3487" s="25" t="s">
        <v>10023</v>
      </c>
      <c r="H3487" s="25" t="s">
        <v>14176</v>
      </c>
      <c r="I3487" s="25" t="s">
        <v>14177</v>
      </c>
      <c r="J3487" s="25" t="s">
        <v>14178</v>
      </c>
      <c r="K3487" s="25" t="s">
        <v>14179</v>
      </c>
      <c r="L3487" s="22" t="s">
        <v>887</v>
      </c>
      <c r="M3487" s="25"/>
    </row>
    <row r="3488" spans="1:13" x14ac:dyDescent="0.25">
      <c r="A3488" s="22" t="s">
        <v>14019</v>
      </c>
      <c r="B3488" s="25">
        <v>343</v>
      </c>
      <c r="C3488" s="22" t="s">
        <v>14020</v>
      </c>
      <c r="D3488" s="24" t="s">
        <v>1186</v>
      </c>
      <c r="E3488" s="23" t="str">
        <f t="shared" si="54"/>
        <v>Jamaica|2000</v>
      </c>
      <c r="F3488" s="25" t="s">
        <v>14180</v>
      </c>
      <c r="G3488" s="25" t="s">
        <v>6970</v>
      </c>
      <c r="H3488" s="25" t="s">
        <v>14181</v>
      </c>
      <c r="I3488" s="25" t="s">
        <v>14182</v>
      </c>
      <c r="J3488" s="25" t="s">
        <v>14183</v>
      </c>
      <c r="K3488" s="25" t="s">
        <v>12156</v>
      </c>
      <c r="L3488" s="22" t="s">
        <v>887</v>
      </c>
      <c r="M3488" s="25"/>
    </row>
    <row r="3489" spans="1:13" x14ac:dyDescent="0.25">
      <c r="A3489" s="22" t="s">
        <v>14019</v>
      </c>
      <c r="B3489" s="25">
        <v>343</v>
      </c>
      <c r="C3489" s="22" t="s">
        <v>14020</v>
      </c>
      <c r="D3489" s="24" t="s">
        <v>1192</v>
      </c>
      <c r="E3489" s="23" t="str">
        <f t="shared" si="54"/>
        <v>Jamaica|2001</v>
      </c>
      <c r="F3489" s="25" t="s">
        <v>14184</v>
      </c>
      <c r="G3489" s="25">
        <v>15</v>
      </c>
      <c r="H3489" s="25" t="s">
        <v>14185</v>
      </c>
      <c r="I3489" s="25" t="s">
        <v>14186</v>
      </c>
      <c r="J3489" s="25" t="s">
        <v>14187</v>
      </c>
      <c r="K3489" s="25" t="s">
        <v>8922</v>
      </c>
      <c r="L3489" s="22" t="s">
        <v>887</v>
      </c>
      <c r="M3489" s="25"/>
    </row>
    <row r="3490" spans="1:13" x14ac:dyDescent="0.25">
      <c r="A3490" s="22" t="s">
        <v>14019</v>
      </c>
      <c r="B3490" s="25">
        <v>343</v>
      </c>
      <c r="C3490" s="22" t="s">
        <v>14020</v>
      </c>
      <c r="D3490" s="24" t="s">
        <v>1199</v>
      </c>
      <c r="E3490" s="23" t="str">
        <f t="shared" si="54"/>
        <v>Jamaica|2002</v>
      </c>
      <c r="F3490" s="25" t="s">
        <v>14188</v>
      </c>
      <c r="G3490" s="25" t="s">
        <v>9521</v>
      </c>
      <c r="H3490" s="25" t="s">
        <v>14189</v>
      </c>
      <c r="I3490" s="25" t="s">
        <v>14190</v>
      </c>
      <c r="J3490" s="25" t="s">
        <v>14191</v>
      </c>
      <c r="K3490" s="25" t="s">
        <v>14192</v>
      </c>
      <c r="L3490" s="22" t="s">
        <v>887</v>
      </c>
      <c r="M3490" s="25"/>
    </row>
    <row r="3491" spans="1:13" x14ac:dyDescent="0.25">
      <c r="A3491" s="22" t="s">
        <v>14019</v>
      </c>
      <c r="B3491" s="25">
        <v>343</v>
      </c>
      <c r="C3491" s="22" t="s">
        <v>14020</v>
      </c>
      <c r="D3491" s="24" t="s">
        <v>1206</v>
      </c>
      <c r="E3491" s="23" t="str">
        <f t="shared" si="54"/>
        <v>Jamaica|2003</v>
      </c>
      <c r="F3491" s="25" t="s">
        <v>14193</v>
      </c>
      <c r="G3491" s="25" t="s">
        <v>1977</v>
      </c>
      <c r="H3491" s="25" t="s">
        <v>14194</v>
      </c>
      <c r="I3491" s="25" t="s">
        <v>14195</v>
      </c>
      <c r="J3491" s="25" t="s">
        <v>14196</v>
      </c>
      <c r="K3491" s="25" t="s">
        <v>8974</v>
      </c>
      <c r="L3491" s="22" t="s">
        <v>887</v>
      </c>
      <c r="M3491" s="25"/>
    </row>
    <row r="3492" spans="1:13" x14ac:dyDescent="0.25">
      <c r="A3492" s="22" t="s">
        <v>14019</v>
      </c>
      <c r="B3492" s="25">
        <v>343</v>
      </c>
      <c r="C3492" s="22" t="s">
        <v>14020</v>
      </c>
      <c r="D3492" s="24" t="s">
        <v>1212</v>
      </c>
      <c r="E3492" s="23" t="str">
        <f t="shared" si="54"/>
        <v>Jamaica|2004</v>
      </c>
      <c r="F3492" s="25" t="s">
        <v>14197</v>
      </c>
      <c r="G3492" s="25" t="s">
        <v>4922</v>
      </c>
      <c r="H3492" s="25" t="s">
        <v>14198</v>
      </c>
      <c r="I3492" s="25" t="s">
        <v>14199</v>
      </c>
      <c r="J3492" s="25" t="s">
        <v>14200</v>
      </c>
      <c r="K3492" s="25" t="s">
        <v>14201</v>
      </c>
      <c r="L3492" s="22" t="s">
        <v>887</v>
      </c>
      <c r="M3492" s="25"/>
    </row>
    <row r="3493" spans="1:13" x14ac:dyDescent="0.25">
      <c r="A3493" s="22" t="s">
        <v>14019</v>
      </c>
      <c r="B3493" s="25">
        <v>343</v>
      </c>
      <c r="C3493" s="22" t="s">
        <v>14020</v>
      </c>
      <c r="D3493" s="24" t="s">
        <v>1217</v>
      </c>
      <c r="E3493" s="23" t="str">
        <f t="shared" si="54"/>
        <v>Jamaica|2005</v>
      </c>
      <c r="F3493" s="25" t="s">
        <v>14202</v>
      </c>
      <c r="G3493" s="25" t="s">
        <v>7550</v>
      </c>
      <c r="H3493" s="25" t="s">
        <v>14203</v>
      </c>
      <c r="I3493" s="25" t="s">
        <v>14204</v>
      </c>
      <c r="J3493" s="25"/>
      <c r="K3493" s="25" t="s">
        <v>14201</v>
      </c>
      <c r="L3493" s="22" t="s">
        <v>887</v>
      </c>
      <c r="M3493" s="25"/>
    </row>
    <row r="3494" spans="1:13" x14ac:dyDescent="0.25">
      <c r="A3494" s="22" t="s">
        <v>14019</v>
      </c>
      <c r="B3494" s="25">
        <v>343</v>
      </c>
      <c r="C3494" s="22" t="s">
        <v>14020</v>
      </c>
      <c r="D3494" s="24" t="s">
        <v>1224</v>
      </c>
      <c r="E3494" s="23" t="str">
        <f t="shared" si="54"/>
        <v>Jamaica|2006</v>
      </c>
      <c r="F3494" s="25" t="s">
        <v>14205</v>
      </c>
      <c r="G3494" s="25" t="s">
        <v>1062</v>
      </c>
      <c r="H3494" s="25" t="s">
        <v>14206</v>
      </c>
      <c r="I3494" s="25" t="s">
        <v>14207</v>
      </c>
      <c r="J3494" s="25"/>
      <c r="K3494" s="25" t="s">
        <v>10039</v>
      </c>
      <c r="L3494" s="22" t="s">
        <v>887</v>
      </c>
      <c r="M3494" s="25"/>
    </row>
    <row r="3495" spans="1:13" x14ac:dyDescent="0.25">
      <c r="A3495" s="22" t="s">
        <v>14019</v>
      </c>
      <c r="B3495" s="25">
        <v>343</v>
      </c>
      <c r="C3495" s="22" t="s">
        <v>14020</v>
      </c>
      <c r="D3495" s="24" t="s">
        <v>1231</v>
      </c>
      <c r="E3495" s="23" t="str">
        <f t="shared" si="54"/>
        <v>Jamaica|2007</v>
      </c>
      <c r="F3495" s="25" t="s">
        <v>14208</v>
      </c>
      <c r="G3495" s="25" t="s">
        <v>2600</v>
      </c>
      <c r="H3495" s="25" t="s">
        <v>14209</v>
      </c>
      <c r="I3495" s="25" t="s">
        <v>14210</v>
      </c>
      <c r="J3495" s="25"/>
      <c r="K3495" s="25" t="s">
        <v>10046</v>
      </c>
      <c r="L3495" s="22" t="s">
        <v>887</v>
      </c>
      <c r="M3495" s="25" t="s">
        <v>14211</v>
      </c>
    </row>
    <row r="3496" spans="1:13" x14ac:dyDescent="0.25">
      <c r="A3496" s="22" t="s">
        <v>14019</v>
      </c>
      <c r="B3496" s="25">
        <v>343</v>
      </c>
      <c r="C3496" s="22" t="s">
        <v>14020</v>
      </c>
      <c r="D3496" s="24" t="s">
        <v>1237</v>
      </c>
      <c r="E3496" s="23" t="str">
        <f t="shared" si="54"/>
        <v>Jamaica|2008</v>
      </c>
      <c r="F3496" s="25" t="s">
        <v>14212</v>
      </c>
      <c r="G3496" s="25" t="s">
        <v>3221</v>
      </c>
      <c r="H3496" s="25" t="s">
        <v>14213</v>
      </c>
      <c r="I3496" s="25" t="s">
        <v>14214</v>
      </c>
      <c r="J3496" s="25"/>
      <c r="K3496" s="25"/>
      <c r="L3496" s="22" t="s">
        <v>887</v>
      </c>
      <c r="M3496" s="25" t="s">
        <v>14215</v>
      </c>
    </row>
    <row r="3497" spans="1:13" x14ac:dyDescent="0.25">
      <c r="A3497" s="22" t="s">
        <v>14019</v>
      </c>
      <c r="B3497" s="25">
        <v>343</v>
      </c>
      <c r="C3497" s="22" t="s">
        <v>14020</v>
      </c>
      <c r="D3497" s="24" t="s">
        <v>1243</v>
      </c>
      <c r="E3497" s="23" t="str">
        <f t="shared" si="54"/>
        <v>Jamaica|2009</v>
      </c>
      <c r="F3497" s="25" t="s">
        <v>14216</v>
      </c>
      <c r="G3497" s="25" t="s">
        <v>4922</v>
      </c>
      <c r="H3497" s="25" t="s">
        <v>14217</v>
      </c>
      <c r="I3497" s="25" t="s">
        <v>14218</v>
      </c>
      <c r="J3497" s="25"/>
      <c r="K3497" s="25"/>
      <c r="L3497" s="22" t="s">
        <v>887</v>
      </c>
      <c r="M3497" s="25" t="s">
        <v>14219</v>
      </c>
    </row>
    <row r="3498" spans="1:13" x14ac:dyDescent="0.25">
      <c r="A3498" s="22" t="s">
        <v>14019</v>
      </c>
      <c r="B3498" s="25">
        <v>343</v>
      </c>
      <c r="C3498" s="22" t="s">
        <v>14020</v>
      </c>
      <c r="D3498" s="24" t="s">
        <v>1250</v>
      </c>
      <c r="E3498" s="23" t="str">
        <f t="shared" si="54"/>
        <v>Jamaica|2010</v>
      </c>
      <c r="F3498" s="25" t="s">
        <v>14220</v>
      </c>
      <c r="G3498" s="25" t="s">
        <v>2632</v>
      </c>
      <c r="H3498" s="25" t="s">
        <v>14221</v>
      </c>
      <c r="I3498" s="25">
        <v>100</v>
      </c>
      <c r="J3498" s="25"/>
      <c r="K3498" s="25" t="s">
        <v>14222</v>
      </c>
      <c r="L3498" s="22" t="s">
        <v>887</v>
      </c>
      <c r="M3498" s="25" t="s">
        <v>14223</v>
      </c>
    </row>
    <row r="3499" spans="1:13" x14ac:dyDescent="0.25">
      <c r="A3499" s="22" t="s">
        <v>14019</v>
      </c>
      <c r="B3499" s="25">
        <v>343</v>
      </c>
      <c r="C3499" s="22" t="s">
        <v>14020</v>
      </c>
      <c r="D3499" s="24" t="s">
        <v>1255</v>
      </c>
      <c r="E3499" s="23" t="str">
        <f t="shared" si="54"/>
        <v>Jamaica|2011</v>
      </c>
      <c r="F3499" s="25" t="s">
        <v>14224</v>
      </c>
      <c r="G3499" s="25" t="s">
        <v>6852</v>
      </c>
      <c r="H3499" s="25" t="s">
        <v>14225</v>
      </c>
      <c r="I3499" s="25" t="s">
        <v>14226</v>
      </c>
      <c r="J3499" s="25"/>
      <c r="K3499" s="25" t="s">
        <v>14227</v>
      </c>
      <c r="L3499" s="22" t="s">
        <v>887</v>
      </c>
      <c r="M3499" s="25" t="s">
        <v>14228</v>
      </c>
    </row>
    <row r="3500" spans="1:13" x14ac:dyDescent="0.25">
      <c r="A3500" s="22" t="s">
        <v>14019</v>
      </c>
      <c r="B3500" s="25">
        <v>343</v>
      </c>
      <c r="C3500" s="22" t="s">
        <v>14020</v>
      </c>
      <c r="D3500" s="24" t="s">
        <v>1262</v>
      </c>
      <c r="E3500" s="23" t="str">
        <f t="shared" si="54"/>
        <v>Jamaica|2012</v>
      </c>
      <c r="F3500" s="25" t="s">
        <v>14229</v>
      </c>
      <c r="G3500" s="25" t="s">
        <v>6965</v>
      </c>
      <c r="H3500" s="25" t="s">
        <v>14230</v>
      </c>
      <c r="I3500" s="25" t="s">
        <v>14231</v>
      </c>
      <c r="J3500" s="25"/>
      <c r="K3500" s="25" t="s">
        <v>14232</v>
      </c>
      <c r="L3500" s="22" t="s">
        <v>887</v>
      </c>
      <c r="M3500" s="25" t="s">
        <v>14233</v>
      </c>
    </row>
    <row r="3501" spans="1:13" x14ac:dyDescent="0.25">
      <c r="A3501" s="22" t="s">
        <v>14019</v>
      </c>
      <c r="B3501" s="25">
        <v>343</v>
      </c>
      <c r="C3501" s="22" t="s">
        <v>14020</v>
      </c>
      <c r="D3501" s="24" t="s">
        <v>1269</v>
      </c>
      <c r="E3501" s="23" t="str">
        <f t="shared" si="54"/>
        <v>Jamaica|2013</v>
      </c>
      <c r="F3501" s="25" t="s">
        <v>6252</v>
      </c>
      <c r="G3501" s="25"/>
      <c r="H3501" s="25" t="s">
        <v>14234</v>
      </c>
      <c r="I3501" s="25" t="s">
        <v>14235</v>
      </c>
      <c r="J3501" s="25"/>
      <c r="K3501" s="25" t="s">
        <v>14236</v>
      </c>
      <c r="L3501" s="22" t="s">
        <v>887</v>
      </c>
      <c r="M3501" s="25"/>
    </row>
    <row r="3502" spans="1:13" x14ac:dyDescent="0.25">
      <c r="A3502" s="22" t="s">
        <v>14019</v>
      </c>
      <c r="B3502" s="25">
        <v>343</v>
      </c>
      <c r="C3502" s="22" t="s">
        <v>14020</v>
      </c>
      <c r="D3502" s="24" t="s">
        <v>1274</v>
      </c>
      <c r="E3502" s="23" t="str">
        <f t="shared" si="54"/>
        <v>Jamaica|2014</v>
      </c>
      <c r="F3502" s="25" t="s">
        <v>14237</v>
      </c>
      <c r="G3502" s="25"/>
      <c r="H3502" s="25" t="s">
        <v>14238</v>
      </c>
      <c r="I3502" s="25"/>
      <c r="J3502" s="25"/>
      <c r="K3502" s="25"/>
      <c r="L3502" s="22" t="s">
        <v>887</v>
      </c>
      <c r="M3502" s="25"/>
    </row>
    <row r="3503" spans="1:13" x14ac:dyDescent="0.25">
      <c r="A3503" s="22" t="s">
        <v>14239</v>
      </c>
      <c r="B3503" s="25">
        <v>359</v>
      </c>
      <c r="D3503" s="24" t="s">
        <v>886</v>
      </c>
      <c r="E3503" s="23" t="str">
        <f t="shared" si="54"/>
        <v>Puerto Rico|1950</v>
      </c>
      <c r="F3503" s="25"/>
      <c r="G3503" s="25"/>
      <c r="H3503" s="25"/>
      <c r="I3503" s="25"/>
      <c r="J3503" s="25"/>
      <c r="K3503" s="25"/>
      <c r="L3503" s="22" t="s">
        <v>3025</v>
      </c>
      <c r="M3503" s="25"/>
    </row>
    <row r="3504" spans="1:13" x14ac:dyDescent="0.25">
      <c r="A3504" s="22" t="s">
        <v>14239</v>
      </c>
      <c r="B3504" s="25">
        <v>359</v>
      </c>
      <c r="D3504" s="24" t="s">
        <v>888</v>
      </c>
      <c r="E3504" s="23" t="str">
        <f t="shared" si="54"/>
        <v>Puerto Rico|1951</v>
      </c>
      <c r="F3504" s="25"/>
      <c r="G3504" s="25"/>
      <c r="H3504" s="25"/>
      <c r="I3504" s="25"/>
      <c r="J3504" s="25"/>
      <c r="K3504" s="25"/>
      <c r="L3504" s="22" t="s">
        <v>3025</v>
      </c>
      <c r="M3504" s="25"/>
    </row>
    <row r="3505" spans="1:13" x14ac:dyDescent="0.25">
      <c r="A3505" s="22" t="s">
        <v>14239</v>
      </c>
      <c r="B3505" s="25">
        <v>359</v>
      </c>
      <c r="D3505" s="24" t="s">
        <v>889</v>
      </c>
      <c r="E3505" s="23" t="str">
        <f t="shared" si="54"/>
        <v>Puerto Rico|1952</v>
      </c>
      <c r="F3505" s="25"/>
      <c r="G3505" s="25"/>
      <c r="H3505" s="25"/>
      <c r="I3505" s="25"/>
      <c r="J3505" s="25"/>
      <c r="K3505" s="25"/>
      <c r="L3505" s="22" t="s">
        <v>3025</v>
      </c>
      <c r="M3505" s="25"/>
    </row>
    <row r="3506" spans="1:13" x14ac:dyDescent="0.25">
      <c r="A3506" s="22" t="s">
        <v>14239</v>
      </c>
      <c r="B3506" s="25">
        <v>359</v>
      </c>
      <c r="D3506" s="24" t="s">
        <v>890</v>
      </c>
      <c r="E3506" s="23" t="str">
        <f t="shared" si="54"/>
        <v>Puerto Rico|1953</v>
      </c>
      <c r="F3506" s="25"/>
      <c r="G3506" s="25"/>
      <c r="H3506" s="25"/>
      <c r="I3506" s="25"/>
      <c r="J3506" s="25"/>
      <c r="K3506" s="25"/>
      <c r="L3506" s="22" t="s">
        <v>3025</v>
      </c>
      <c r="M3506" s="25"/>
    </row>
    <row r="3507" spans="1:13" x14ac:dyDescent="0.25">
      <c r="A3507" s="22" t="s">
        <v>14239</v>
      </c>
      <c r="B3507" s="25">
        <v>359</v>
      </c>
      <c r="D3507" s="24" t="s">
        <v>891</v>
      </c>
      <c r="E3507" s="23" t="str">
        <f t="shared" si="54"/>
        <v>Puerto Rico|1954</v>
      </c>
      <c r="F3507" s="25"/>
      <c r="G3507" s="25"/>
      <c r="H3507" s="25"/>
      <c r="I3507" s="25"/>
      <c r="J3507" s="25"/>
      <c r="K3507" s="25"/>
      <c r="L3507" s="22" t="s">
        <v>3025</v>
      </c>
      <c r="M3507" s="25"/>
    </row>
    <row r="3508" spans="1:13" x14ac:dyDescent="0.25">
      <c r="A3508" s="22" t="s">
        <v>14239</v>
      </c>
      <c r="B3508" s="25">
        <v>359</v>
      </c>
      <c r="D3508" s="24" t="s">
        <v>892</v>
      </c>
      <c r="E3508" s="23" t="str">
        <f t="shared" si="54"/>
        <v>Puerto Rico|1955</v>
      </c>
      <c r="F3508" s="25"/>
      <c r="G3508" s="25"/>
      <c r="H3508" s="25"/>
      <c r="I3508" s="25"/>
      <c r="J3508" s="25"/>
      <c r="K3508" s="25"/>
      <c r="L3508" s="22" t="s">
        <v>3025</v>
      </c>
      <c r="M3508" s="25"/>
    </row>
    <row r="3509" spans="1:13" x14ac:dyDescent="0.25">
      <c r="A3509" s="22" t="s">
        <v>14239</v>
      </c>
      <c r="B3509" s="25">
        <v>359</v>
      </c>
      <c r="D3509" s="24" t="s">
        <v>893</v>
      </c>
      <c r="E3509" s="23" t="str">
        <f t="shared" si="54"/>
        <v>Puerto Rico|1956</v>
      </c>
      <c r="F3509" s="25"/>
      <c r="G3509" s="25"/>
      <c r="H3509" s="25"/>
      <c r="I3509" s="25"/>
      <c r="J3509" s="25"/>
      <c r="K3509" s="25"/>
      <c r="L3509" s="22" t="s">
        <v>3025</v>
      </c>
      <c r="M3509" s="25"/>
    </row>
    <row r="3510" spans="1:13" x14ac:dyDescent="0.25">
      <c r="A3510" s="22" t="s">
        <v>14239</v>
      </c>
      <c r="B3510" s="25">
        <v>359</v>
      </c>
      <c r="D3510" s="24" t="s">
        <v>894</v>
      </c>
      <c r="E3510" s="23" t="str">
        <f t="shared" si="54"/>
        <v>Puerto Rico|1957</v>
      </c>
      <c r="F3510" s="25"/>
      <c r="G3510" s="25"/>
      <c r="H3510" s="25"/>
      <c r="I3510" s="25"/>
      <c r="J3510" s="25"/>
      <c r="K3510" s="25"/>
      <c r="L3510" s="22" t="s">
        <v>3025</v>
      </c>
      <c r="M3510" s="25"/>
    </row>
    <row r="3511" spans="1:13" x14ac:dyDescent="0.25">
      <c r="A3511" s="22" t="s">
        <v>14239</v>
      </c>
      <c r="B3511" s="25">
        <v>359</v>
      </c>
      <c r="D3511" s="24" t="s">
        <v>895</v>
      </c>
      <c r="E3511" s="23" t="str">
        <f t="shared" si="54"/>
        <v>Puerto Rico|1958</v>
      </c>
      <c r="F3511" s="25"/>
      <c r="G3511" s="25"/>
      <c r="H3511" s="25"/>
      <c r="I3511" s="25"/>
      <c r="J3511" s="25"/>
      <c r="K3511" s="25"/>
      <c r="L3511" s="22" t="s">
        <v>3025</v>
      </c>
      <c r="M3511" s="25"/>
    </row>
    <row r="3512" spans="1:13" x14ac:dyDescent="0.25">
      <c r="A3512" s="22" t="s">
        <v>14239</v>
      </c>
      <c r="B3512" s="25">
        <v>359</v>
      </c>
      <c r="D3512" s="24" t="s">
        <v>896</v>
      </c>
      <c r="E3512" s="23" t="str">
        <f t="shared" si="54"/>
        <v>Puerto Rico|1959</v>
      </c>
      <c r="F3512" s="25"/>
      <c r="G3512" s="25"/>
      <c r="H3512" s="25"/>
      <c r="I3512" s="25"/>
      <c r="J3512" s="25"/>
      <c r="K3512" s="25"/>
      <c r="L3512" s="22" t="s">
        <v>3025</v>
      </c>
      <c r="M3512" s="25"/>
    </row>
    <row r="3513" spans="1:13" x14ac:dyDescent="0.25">
      <c r="A3513" s="22" t="s">
        <v>14239</v>
      </c>
      <c r="B3513" s="25">
        <v>359</v>
      </c>
      <c r="D3513" s="24" t="s">
        <v>898</v>
      </c>
      <c r="E3513" s="23" t="str">
        <f t="shared" si="54"/>
        <v>Puerto Rico|1960</v>
      </c>
      <c r="F3513" s="25"/>
      <c r="G3513" s="25"/>
      <c r="H3513" s="25"/>
      <c r="I3513" s="25"/>
      <c r="J3513" s="25"/>
      <c r="K3513" s="25"/>
      <c r="L3513" s="22" t="s">
        <v>3025</v>
      </c>
      <c r="M3513" s="25"/>
    </row>
    <row r="3514" spans="1:13" x14ac:dyDescent="0.25">
      <c r="A3514" s="22" t="s">
        <v>14239</v>
      </c>
      <c r="B3514" s="25">
        <v>359</v>
      </c>
      <c r="D3514" s="24" t="s">
        <v>905</v>
      </c>
      <c r="E3514" s="23" t="str">
        <f t="shared" si="54"/>
        <v>Puerto Rico|1961</v>
      </c>
      <c r="F3514" s="25"/>
      <c r="G3514" s="25"/>
      <c r="H3514" s="25"/>
      <c r="I3514" s="25"/>
      <c r="J3514" s="25"/>
      <c r="K3514" s="25"/>
      <c r="L3514" s="22" t="s">
        <v>3025</v>
      </c>
      <c r="M3514" s="25"/>
    </row>
    <row r="3515" spans="1:13" x14ac:dyDescent="0.25">
      <c r="A3515" s="22" t="s">
        <v>14239</v>
      </c>
      <c r="B3515" s="25">
        <v>359</v>
      </c>
      <c r="D3515" s="24" t="s">
        <v>912</v>
      </c>
      <c r="E3515" s="23" t="str">
        <f t="shared" si="54"/>
        <v>Puerto Rico|1962</v>
      </c>
      <c r="F3515" s="25"/>
      <c r="G3515" s="25"/>
      <c r="H3515" s="25"/>
      <c r="I3515" s="25"/>
      <c r="J3515" s="25"/>
      <c r="K3515" s="25"/>
      <c r="L3515" s="22" t="s">
        <v>3025</v>
      </c>
      <c r="M3515" s="25"/>
    </row>
    <row r="3516" spans="1:13" x14ac:dyDescent="0.25">
      <c r="A3516" s="22" t="s">
        <v>14239</v>
      </c>
      <c r="B3516" s="25">
        <v>359</v>
      </c>
      <c r="D3516" s="24" t="s">
        <v>919</v>
      </c>
      <c r="E3516" s="23" t="str">
        <f t="shared" si="54"/>
        <v>Puerto Rico|1963</v>
      </c>
      <c r="F3516" s="25"/>
      <c r="G3516" s="25"/>
      <c r="H3516" s="25"/>
      <c r="I3516" s="25"/>
      <c r="J3516" s="25" t="s">
        <v>14240</v>
      </c>
      <c r="K3516" s="25"/>
      <c r="L3516" s="22" t="s">
        <v>3025</v>
      </c>
      <c r="M3516" s="25"/>
    </row>
    <row r="3517" spans="1:13" x14ac:dyDescent="0.25">
      <c r="A3517" s="22" t="s">
        <v>14239</v>
      </c>
      <c r="B3517" s="25">
        <v>359</v>
      </c>
      <c r="D3517" s="24" t="s">
        <v>926</v>
      </c>
      <c r="E3517" s="23" t="str">
        <f t="shared" si="54"/>
        <v>Puerto Rico|1964</v>
      </c>
      <c r="F3517" s="25"/>
      <c r="G3517" s="25"/>
      <c r="H3517" s="25"/>
      <c r="I3517" s="25"/>
      <c r="J3517" s="25"/>
      <c r="K3517" s="25"/>
      <c r="L3517" s="22" t="s">
        <v>3025</v>
      </c>
      <c r="M3517" s="25"/>
    </row>
    <row r="3518" spans="1:13" x14ac:dyDescent="0.25">
      <c r="A3518" s="22" t="s">
        <v>14239</v>
      </c>
      <c r="B3518" s="25">
        <v>359</v>
      </c>
      <c r="D3518" s="24" t="s">
        <v>932</v>
      </c>
      <c r="E3518" s="23" t="str">
        <f t="shared" si="54"/>
        <v>Puerto Rico|1965</v>
      </c>
      <c r="F3518" s="25"/>
      <c r="G3518" s="25"/>
      <c r="H3518" s="25"/>
      <c r="I3518" s="25"/>
      <c r="J3518" s="25"/>
      <c r="K3518" s="25"/>
      <c r="L3518" s="22" t="s">
        <v>3025</v>
      </c>
      <c r="M3518" s="25"/>
    </row>
    <row r="3519" spans="1:13" x14ac:dyDescent="0.25">
      <c r="A3519" s="22" t="s">
        <v>14239</v>
      </c>
      <c r="B3519" s="25">
        <v>359</v>
      </c>
      <c r="D3519" s="24" t="s">
        <v>939</v>
      </c>
      <c r="E3519" s="23" t="str">
        <f t="shared" si="54"/>
        <v>Puerto Rico|1966</v>
      </c>
      <c r="F3519" s="25"/>
      <c r="G3519" s="25"/>
      <c r="H3519" s="25"/>
      <c r="I3519" s="25"/>
      <c r="J3519" s="25"/>
      <c r="K3519" s="25"/>
      <c r="L3519" s="22" t="s">
        <v>3025</v>
      </c>
      <c r="M3519" s="25"/>
    </row>
    <row r="3520" spans="1:13" x14ac:dyDescent="0.25">
      <c r="A3520" s="22" t="s">
        <v>14239</v>
      </c>
      <c r="B3520" s="25">
        <v>359</v>
      </c>
      <c r="D3520" s="24" t="s">
        <v>946</v>
      </c>
      <c r="E3520" s="23" t="str">
        <f t="shared" si="54"/>
        <v>Puerto Rico|1967</v>
      </c>
      <c r="F3520" s="25"/>
      <c r="G3520" s="25"/>
      <c r="H3520" s="25"/>
      <c r="I3520" s="25"/>
      <c r="J3520" s="25"/>
      <c r="K3520" s="25"/>
      <c r="L3520" s="22" t="s">
        <v>3025</v>
      </c>
      <c r="M3520" s="25"/>
    </row>
    <row r="3521" spans="1:13" x14ac:dyDescent="0.25">
      <c r="A3521" s="22" t="s">
        <v>14239</v>
      </c>
      <c r="B3521" s="25">
        <v>359</v>
      </c>
      <c r="D3521" s="24" t="s">
        <v>953</v>
      </c>
      <c r="E3521" s="23" t="str">
        <f t="shared" si="54"/>
        <v>Puerto Rico|1968</v>
      </c>
      <c r="F3521" s="25"/>
      <c r="G3521" s="25"/>
      <c r="H3521" s="25"/>
      <c r="I3521" s="25"/>
      <c r="J3521" s="25"/>
      <c r="K3521" s="25"/>
      <c r="L3521" s="22" t="s">
        <v>3025</v>
      </c>
      <c r="M3521" s="25"/>
    </row>
    <row r="3522" spans="1:13" x14ac:dyDescent="0.25">
      <c r="A3522" s="22" t="s">
        <v>14239</v>
      </c>
      <c r="B3522" s="25">
        <v>359</v>
      </c>
      <c r="D3522" s="24" t="s">
        <v>960</v>
      </c>
      <c r="E3522" s="23" t="str">
        <f t="shared" si="54"/>
        <v>Puerto Rico|1969</v>
      </c>
      <c r="F3522" s="25"/>
      <c r="G3522" s="25"/>
      <c r="H3522" s="25"/>
      <c r="I3522" s="25"/>
      <c r="J3522" s="25" t="s">
        <v>14241</v>
      </c>
      <c r="K3522" s="25"/>
      <c r="L3522" s="22" t="s">
        <v>3025</v>
      </c>
      <c r="M3522" s="25"/>
    </row>
    <row r="3523" spans="1:13" x14ac:dyDescent="0.25">
      <c r="A3523" s="22" t="s">
        <v>14239</v>
      </c>
      <c r="B3523" s="25">
        <v>359</v>
      </c>
      <c r="D3523" s="24" t="s">
        <v>967</v>
      </c>
      <c r="E3523" s="23" t="str">
        <f t="shared" ref="E3523:E3586" si="55">A3523&amp;"|"&amp;D3523</f>
        <v>Puerto Rico|1970</v>
      </c>
      <c r="F3523" s="25"/>
      <c r="G3523" s="25"/>
      <c r="H3523" s="25"/>
      <c r="I3523" s="25"/>
      <c r="J3523" s="25"/>
      <c r="K3523" s="25"/>
      <c r="L3523" s="22" t="s">
        <v>3025</v>
      </c>
      <c r="M3523" s="25"/>
    </row>
    <row r="3524" spans="1:13" x14ac:dyDescent="0.25">
      <c r="A3524" s="22" t="s">
        <v>14239</v>
      </c>
      <c r="B3524" s="25">
        <v>359</v>
      </c>
      <c r="D3524" s="24" t="s">
        <v>974</v>
      </c>
      <c r="E3524" s="23" t="str">
        <f t="shared" si="55"/>
        <v>Puerto Rico|1971</v>
      </c>
      <c r="F3524" s="25"/>
      <c r="G3524" s="25"/>
      <c r="H3524" s="25"/>
      <c r="I3524" s="25"/>
      <c r="J3524" s="25"/>
      <c r="K3524" s="25"/>
      <c r="L3524" s="22" t="s">
        <v>3025</v>
      </c>
      <c r="M3524" s="25"/>
    </row>
    <row r="3525" spans="1:13" x14ac:dyDescent="0.25">
      <c r="A3525" s="22" t="s">
        <v>14239</v>
      </c>
      <c r="B3525" s="25">
        <v>359</v>
      </c>
      <c r="D3525" s="24" t="s">
        <v>981</v>
      </c>
      <c r="E3525" s="23" t="str">
        <f t="shared" si="55"/>
        <v>Puerto Rico|1972</v>
      </c>
      <c r="F3525" s="25"/>
      <c r="G3525" s="25"/>
      <c r="H3525" s="25"/>
      <c r="I3525" s="25"/>
      <c r="J3525" s="25"/>
      <c r="K3525" s="25"/>
      <c r="L3525" s="22" t="s">
        <v>3025</v>
      </c>
      <c r="M3525" s="25"/>
    </row>
    <row r="3526" spans="1:13" x14ac:dyDescent="0.25">
      <c r="A3526" s="22" t="s">
        <v>14239</v>
      </c>
      <c r="B3526" s="25">
        <v>359</v>
      </c>
      <c r="D3526" s="24" t="s">
        <v>987</v>
      </c>
      <c r="E3526" s="23" t="str">
        <f t="shared" si="55"/>
        <v>Puerto Rico|1973</v>
      </c>
      <c r="F3526" s="25"/>
      <c r="G3526" s="25"/>
      <c r="H3526" s="25"/>
      <c r="I3526" s="25"/>
      <c r="J3526" s="25"/>
      <c r="K3526" s="25"/>
      <c r="L3526" s="22" t="s">
        <v>3025</v>
      </c>
      <c r="M3526" s="25"/>
    </row>
    <row r="3527" spans="1:13" x14ac:dyDescent="0.25">
      <c r="A3527" s="22" t="s">
        <v>14239</v>
      </c>
      <c r="B3527" s="25">
        <v>359</v>
      </c>
      <c r="D3527" s="24" t="s">
        <v>994</v>
      </c>
      <c r="E3527" s="23" t="str">
        <f t="shared" si="55"/>
        <v>Puerto Rico|1974</v>
      </c>
      <c r="F3527" s="25"/>
      <c r="G3527" s="25"/>
      <c r="H3527" s="25"/>
      <c r="I3527" s="25"/>
      <c r="J3527" s="25"/>
      <c r="K3527" s="25"/>
      <c r="L3527" s="22" t="s">
        <v>3025</v>
      </c>
      <c r="M3527" s="25"/>
    </row>
    <row r="3528" spans="1:13" x14ac:dyDescent="0.25">
      <c r="A3528" s="22" t="s">
        <v>14239</v>
      </c>
      <c r="B3528" s="25">
        <v>359</v>
      </c>
      <c r="D3528" s="24" t="s">
        <v>1001</v>
      </c>
      <c r="E3528" s="23" t="str">
        <f t="shared" si="55"/>
        <v>Puerto Rico|1975</v>
      </c>
      <c r="F3528" s="25"/>
      <c r="G3528" s="25"/>
      <c r="H3528" s="25"/>
      <c r="I3528" s="25"/>
      <c r="J3528" s="25"/>
      <c r="K3528" s="25"/>
      <c r="L3528" s="22" t="s">
        <v>3025</v>
      </c>
      <c r="M3528" s="25"/>
    </row>
    <row r="3529" spans="1:13" x14ac:dyDescent="0.25">
      <c r="A3529" s="22" t="s">
        <v>14239</v>
      </c>
      <c r="B3529" s="25">
        <v>359</v>
      </c>
      <c r="D3529" s="24" t="s">
        <v>1008</v>
      </c>
      <c r="E3529" s="23" t="str">
        <f t="shared" si="55"/>
        <v>Puerto Rico|1976</v>
      </c>
      <c r="F3529" s="25"/>
      <c r="G3529" s="25"/>
      <c r="H3529" s="25"/>
      <c r="I3529" s="25"/>
      <c r="J3529" s="25"/>
      <c r="K3529" s="25"/>
      <c r="L3529" s="22" t="s">
        <v>3025</v>
      </c>
      <c r="M3529" s="25"/>
    </row>
    <row r="3530" spans="1:13" x14ac:dyDescent="0.25">
      <c r="A3530" s="22" t="s">
        <v>14239</v>
      </c>
      <c r="B3530" s="25">
        <v>359</v>
      </c>
      <c r="D3530" s="24" t="s">
        <v>1015</v>
      </c>
      <c r="E3530" s="23" t="str">
        <f t="shared" si="55"/>
        <v>Puerto Rico|1977</v>
      </c>
      <c r="F3530" s="25"/>
      <c r="G3530" s="25"/>
      <c r="H3530" s="25"/>
      <c r="I3530" s="25"/>
      <c r="J3530" s="25" t="s">
        <v>14242</v>
      </c>
      <c r="K3530" s="25"/>
      <c r="L3530" s="22" t="s">
        <v>3025</v>
      </c>
      <c r="M3530" s="25"/>
    </row>
    <row r="3531" spans="1:13" x14ac:dyDescent="0.25">
      <c r="A3531" s="22" t="s">
        <v>14239</v>
      </c>
      <c r="B3531" s="25">
        <v>359</v>
      </c>
      <c r="D3531" s="24" t="s">
        <v>1022</v>
      </c>
      <c r="E3531" s="23" t="str">
        <f t="shared" si="55"/>
        <v>Puerto Rico|1978</v>
      </c>
      <c r="F3531" s="25"/>
      <c r="G3531" s="25"/>
      <c r="H3531" s="25"/>
      <c r="I3531" s="25"/>
      <c r="J3531" s="25"/>
      <c r="K3531" s="25"/>
      <c r="L3531" s="22" t="s">
        <v>3025</v>
      </c>
      <c r="M3531" s="25"/>
    </row>
    <row r="3532" spans="1:13" x14ac:dyDescent="0.25">
      <c r="A3532" s="22" t="s">
        <v>14239</v>
      </c>
      <c r="B3532" s="25">
        <v>359</v>
      </c>
      <c r="D3532" s="24" t="s">
        <v>1029</v>
      </c>
      <c r="E3532" s="23" t="str">
        <f t="shared" si="55"/>
        <v>Puerto Rico|1979</v>
      </c>
      <c r="F3532" s="25"/>
      <c r="G3532" s="25"/>
      <c r="H3532" s="25"/>
      <c r="I3532" s="25"/>
      <c r="J3532" s="25" t="s">
        <v>14243</v>
      </c>
      <c r="K3532" s="25"/>
      <c r="L3532" s="22" t="s">
        <v>3025</v>
      </c>
      <c r="M3532" s="25"/>
    </row>
    <row r="3533" spans="1:13" x14ac:dyDescent="0.25">
      <c r="A3533" s="22" t="s">
        <v>14239</v>
      </c>
      <c r="B3533" s="25">
        <v>359</v>
      </c>
      <c r="D3533" s="24" t="s">
        <v>1036</v>
      </c>
      <c r="E3533" s="23" t="str">
        <f t="shared" si="55"/>
        <v>Puerto Rico|1980</v>
      </c>
      <c r="F3533" s="25"/>
      <c r="G3533" s="25"/>
      <c r="H3533" s="25"/>
      <c r="I3533" s="25"/>
      <c r="J3533" s="25"/>
      <c r="K3533" s="25"/>
      <c r="L3533" s="22" t="s">
        <v>3025</v>
      </c>
      <c r="M3533" s="25"/>
    </row>
    <row r="3534" spans="1:13" x14ac:dyDescent="0.25">
      <c r="A3534" s="22" t="s">
        <v>14239</v>
      </c>
      <c r="B3534" s="25">
        <v>359</v>
      </c>
      <c r="D3534" s="24" t="s">
        <v>1044</v>
      </c>
      <c r="E3534" s="23" t="str">
        <f t="shared" si="55"/>
        <v>Puerto Rico|1981</v>
      </c>
      <c r="F3534" s="25"/>
      <c r="G3534" s="25"/>
      <c r="H3534" s="25"/>
      <c r="I3534" s="25"/>
      <c r="J3534" s="25"/>
      <c r="K3534" s="25"/>
      <c r="L3534" s="22" t="s">
        <v>3025</v>
      </c>
      <c r="M3534" s="25"/>
    </row>
    <row r="3535" spans="1:13" x14ac:dyDescent="0.25">
      <c r="A3535" s="22" t="s">
        <v>14239</v>
      </c>
      <c r="B3535" s="25">
        <v>359</v>
      </c>
      <c r="D3535" s="24" t="s">
        <v>1052</v>
      </c>
      <c r="E3535" s="23" t="str">
        <f t="shared" si="55"/>
        <v>Puerto Rico|1982</v>
      </c>
      <c r="F3535" s="25"/>
      <c r="G3535" s="25"/>
      <c r="H3535" s="25"/>
      <c r="I3535" s="25"/>
      <c r="J3535" s="25"/>
      <c r="K3535" s="25"/>
      <c r="L3535" s="22" t="s">
        <v>3025</v>
      </c>
      <c r="M3535" s="25"/>
    </row>
    <row r="3536" spans="1:13" x14ac:dyDescent="0.25">
      <c r="A3536" s="22" t="s">
        <v>14239</v>
      </c>
      <c r="B3536" s="25">
        <v>359</v>
      </c>
      <c r="D3536" s="24" t="s">
        <v>1060</v>
      </c>
      <c r="E3536" s="23" t="str">
        <f t="shared" si="55"/>
        <v>Puerto Rico|1983</v>
      </c>
      <c r="F3536" s="25"/>
      <c r="G3536" s="25"/>
      <c r="H3536" s="25"/>
      <c r="I3536" s="25"/>
      <c r="J3536" s="25"/>
      <c r="K3536" s="25"/>
      <c r="L3536" s="22" t="s">
        <v>3025</v>
      </c>
      <c r="M3536" s="25"/>
    </row>
    <row r="3537" spans="1:13" x14ac:dyDescent="0.25">
      <c r="A3537" s="22" t="s">
        <v>14239</v>
      </c>
      <c r="B3537" s="25">
        <v>359</v>
      </c>
      <c r="D3537" s="24" t="s">
        <v>1068</v>
      </c>
      <c r="E3537" s="23" t="str">
        <f t="shared" si="55"/>
        <v>Puerto Rico|1984</v>
      </c>
      <c r="F3537" s="25"/>
      <c r="G3537" s="25"/>
      <c r="H3537" s="25"/>
      <c r="I3537" s="25"/>
      <c r="J3537" s="25"/>
      <c r="K3537" s="25"/>
      <c r="L3537" s="22" t="s">
        <v>3025</v>
      </c>
      <c r="M3537" s="25"/>
    </row>
    <row r="3538" spans="1:13" x14ac:dyDescent="0.25">
      <c r="A3538" s="22" t="s">
        <v>14239</v>
      </c>
      <c r="B3538" s="25">
        <v>359</v>
      </c>
      <c r="D3538" s="24" t="s">
        <v>1076</v>
      </c>
      <c r="E3538" s="23" t="str">
        <f t="shared" si="55"/>
        <v>Puerto Rico|1985</v>
      </c>
      <c r="F3538" s="25"/>
      <c r="G3538" s="25"/>
      <c r="H3538" s="25"/>
      <c r="I3538" s="25"/>
      <c r="J3538" s="25"/>
      <c r="K3538" s="25"/>
      <c r="L3538" s="22" t="s">
        <v>3025</v>
      </c>
      <c r="M3538" s="25"/>
    </row>
    <row r="3539" spans="1:13" x14ac:dyDescent="0.25">
      <c r="A3539" s="22" t="s">
        <v>14239</v>
      </c>
      <c r="B3539" s="25">
        <v>359</v>
      </c>
      <c r="D3539" s="24" t="s">
        <v>1084</v>
      </c>
      <c r="E3539" s="23" t="str">
        <f t="shared" si="55"/>
        <v>Puerto Rico|1986</v>
      </c>
      <c r="F3539" s="25"/>
      <c r="G3539" s="25"/>
      <c r="H3539" s="25"/>
      <c r="I3539" s="25"/>
      <c r="J3539" s="25"/>
      <c r="K3539" s="25"/>
      <c r="L3539" s="22" t="s">
        <v>3025</v>
      </c>
      <c r="M3539" s="25"/>
    </row>
    <row r="3540" spans="1:13" x14ac:dyDescent="0.25">
      <c r="A3540" s="22" t="s">
        <v>14239</v>
      </c>
      <c r="B3540" s="25">
        <v>359</v>
      </c>
      <c r="D3540" s="24" t="s">
        <v>1091</v>
      </c>
      <c r="E3540" s="23" t="str">
        <f t="shared" si="55"/>
        <v>Puerto Rico|1987</v>
      </c>
      <c r="F3540" s="25"/>
      <c r="G3540" s="25"/>
      <c r="H3540" s="25"/>
      <c r="I3540" s="25"/>
      <c r="J3540" s="25"/>
      <c r="K3540" s="25"/>
      <c r="L3540" s="22" t="s">
        <v>3025</v>
      </c>
      <c r="M3540" s="25"/>
    </row>
    <row r="3541" spans="1:13" x14ac:dyDescent="0.25">
      <c r="A3541" s="22" t="s">
        <v>14239</v>
      </c>
      <c r="B3541" s="25">
        <v>359</v>
      </c>
      <c r="D3541" s="24" t="s">
        <v>1099</v>
      </c>
      <c r="E3541" s="23" t="str">
        <f t="shared" si="55"/>
        <v>Puerto Rico|1988</v>
      </c>
      <c r="F3541" s="25"/>
      <c r="G3541" s="25"/>
      <c r="H3541" s="25"/>
      <c r="I3541" s="25"/>
      <c r="J3541" s="25"/>
      <c r="K3541" s="25"/>
      <c r="L3541" s="22" t="s">
        <v>3025</v>
      </c>
      <c r="M3541" s="25"/>
    </row>
    <row r="3542" spans="1:13" x14ac:dyDescent="0.25">
      <c r="A3542" s="22" t="s">
        <v>14239</v>
      </c>
      <c r="B3542" s="25">
        <v>359</v>
      </c>
      <c r="D3542" s="24" t="s">
        <v>1106</v>
      </c>
      <c r="E3542" s="23" t="str">
        <f t="shared" si="55"/>
        <v>Puerto Rico|1989</v>
      </c>
      <c r="F3542" s="25"/>
      <c r="G3542" s="25"/>
      <c r="H3542" s="25"/>
      <c r="I3542" s="25"/>
      <c r="J3542" s="25" t="s">
        <v>14244</v>
      </c>
      <c r="K3542" s="25"/>
      <c r="L3542" s="22" t="s">
        <v>3025</v>
      </c>
      <c r="M3542" s="25"/>
    </row>
    <row r="3543" spans="1:13" x14ac:dyDescent="0.25">
      <c r="A3543" s="22" t="s">
        <v>14239</v>
      </c>
      <c r="B3543" s="25">
        <v>359</v>
      </c>
      <c r="D3543" s="24" t="s">
        <v>1114</v>
      </c>
      <c r="E3543" s="23" t="str">
        <f t="shared" si="55"/>
        <v>Puerto Rico|1990</v>
      </c>
      <c r="F3543" s="25"/>
      <c r="G3543" s="25"/>
      <c r="H3543" s="25"/>
      <c r="I3543" s="25"/>
      <c r="J3543" s="25" t="s">
        <v>14245</v>
      </c>
      <c r="K3543" s="25"/>
      <c r="L3543" s="22" t="s">
        <v>3025</v>
      </c>
      <c r="M3543" s="25"/>
    </row>
    <row r="3544" spans="1:13" x14ac:dyDescent="0.25">
      <c r="A3544" s="22" t="s">
        <v>14239</v>
      </c>
      <c r="B3544" s="25">
        <v>359</v>
      </c>
      <c r="D3544" s="24" t="s">
        <v>1122</v>
      </c>
      <c r="E3544" s="23" t="str">
        <f t="shared" si="55"/>
        <v>Puerto Rico|1991</v>
      </c>
      <c r="F3544" s="25"/>
      <c r="G3544" s="25"/>
      <c r="H3544" s="25"/>
      <c r="I3544" s="25"/>
      <c r="J3544" s="25" t="s">
        <v>14246</v>
      </c>
      <c r="K3544" s="25"/>
      <c r="L3544" s="22" t="s">
        <v>3025</v>
      </c>
      <c r="M3544" s="25"/>
    </row>
    <row r="3545" spans="1:13" x14ac:dyDescent="0.25">
      <c r="A3545" s="22" t="s">
        <v>14239</v>
      </c>
      <c r="B3545" s="25">
        <v>359</v>
      </c>
      <c r="D3545" s="24" t="s">
        <v>1130</v>
      </c>
      <c r="E3545" s="23" t="str">
        <f t="shared" si="55"/>
        <v>Puerto Rico|1992</v>
      </c>
      <c r="F3545" s="25"/>
      <c r="G3545" s="25"/>
      <c r="H3545" s="25"/>
      <c r="I3545" s="25"/>
      <c r="J3545" s="25" t="s">
        <v>14247</v>
      </c>
      <c r="K3545" s="25"/>
      <c r="L3545" s="22" t="s">
        <v>3025</v>
      </c>
      <c r="M3545" s="25"/>
    </row>
    <row r="3546" spans="1:13" x14ac:dyDescent="0.25">
      <c r="A3546" s="22" t="s">
        <v>14239</v>
      </c>
      <c r="B3546" s="25">
        <v>359</v>
      </c>
      <c r="D3546" s="24" t="s">
        <v>1136</v>
      </c>
      <c r="E3546" s="23" t="str">
        <f t="shared" si="55"/>
        <v>Puerto Rico|1993</v>
      </c>
      <c r="F3546" s="25"/>
      <c r="G3546" s="25"/>
      <c r="H3546" s="25"/>
      <c r="I3546" s="25"/>
      <c r="J3546" s="25" t="s">
        <v>14248</v>
      </c>
      <c r="K3546" s="25"/>
      <c r="L3546" s="22" t="s">
        <v>3025</v>
      </c>
      <c r="M3546" s="25"/>
    </row>
    <row r="3547" spans="1:13" x14ac:dyDescent="0.25">
      <c r="A3547" s="22" t="s">
        <v>14239</v>
      </c>
      <c r="B3547" s="25">
        <v>359</v>
      </c>
      <c r="D3547" s="24" t="s">
        <v>1144</v>
      </c>
      <c r="E3547" s="23" t="str">
        <f t="shared" si="55"/>
        <v>Puerto Rico|1994</v>
      </c>
      <c r="F3547" s="25"/>
      <c r="G3547" s="25"/>
      <c r="H3547" s="25"/>
      <c r="I3547" s="25"/>
      <c r="J3547" s="25" t="s">
        <v>14249</v>
      </c>
      <c r="K3547" s="25"/>
      <c r="L3547" s="22" t="s">
        <v>3025</v>
      </c>
      <c r="M3547" s="25"/>
    </row>
    <row r="3548" spans="1:13" x14ac:dyDescent="0.25">
      <c r="A3548" s="22" t="s">
        <v>14239</v>
      </c>
      <c r="B3548" s="25">
        <v>359</v>
      </c>
      <c r="D3548" s="24" t="s">
        <v>1152</v>
      </c>
      <c r="E3548" s="23" t="str">
        <f t="shared" si="55"/>
        <v>Puerto Rico|1995</v>
      </c>
      <c r="F3548" s="25"/>
      <c r="G3548" s="25"/>
      <c r="H3548" s="25"/>
      <c r="I3548" s="25"/>
      <c r="J3548" s="25" t="s">
        <v>14250</v>
      </c>
      <c r="K3548" s="25"/>
      <c r="L3548" s="22" t="s">
        <v>3025</v>
      </c>
      <c r="M3548" s="25"/>
    </row>
    <row r="3549" spans="1:13" x14ac:dyDescent="0.25">
      <c r="A3549" s="22" t="s">
        <v>14239</v>
      </c>
      <c r="B3549" s="25">
        <v>359</v>
      </c>
      <c r="D3549" s="24" t="s">
        <v>1158</v>
      </c>
      <c r="E3549" s="23" t="str">
        <f t="shared" si="55"/>
        <v>Puerto Rico|1996</v>
      </c>
      <c r="F3549" s="25"/>
      <c r="G3549" s="25"/>
      <c r="H3549" s="25"/>
      <c r="I3549" s="25"/>
      <c r="J3549" s="25" t="s">
        <v>14251</v>
      </c>
      <c r="K3549" s="25"/>
      <c r="L3549" s="22" t="s">
        <v>3025</v>
      </c>
      <c r="M3549" s="25"/>
    </row>
    <row r="3550" spans="1:13" x14ac:dyDescent="0.25">
      <c r="A3550" s="22" t="s">
        <v>14239</v>
      </c>
      <c r="B3550" s="25">
        <v>359</v>
      </c>
      <c r="D3550" s="24" t="s">
        <v>1165</v>
      </c>
      <c r="E3550" s="23" t="str">
        <f t="shared" si="55"/>
        <v>Puerto Rico|1997</v>
      </c>
      <c r="F3550" s="25"/>
      <c r="G3550" s="25"/>
      <c r="H3550" s="25"/>
      <c r="I3550" s="25"/>
      <c r="J3550" s="25" t="s">
        <v>14252</v>
      </c>
      <c r="K3550" s="25"/>
      <c r="L3550" s="22" t="s">
        <v>3025</v>
      </c>
      <c r="M3550" s="25"/>
    </row>
    <row r="3551" spans="1:13" x14ac:dyDescent="0.25">
      <c r="A3551" s="22" t="s">
        <v>14239</v>
      </c>
      <c r="B3551" s="25">
        <v>359</v>
      </c>
      <c r="D3551" s="24" t="s">
        <v>1172</v>
      </c>
      <c r="E3551" s="23" t="str">
        <f t="shared" si="55"/>
        <v>Puerto Rico|1998</v>
      </c>
      <c r="F3551" s="25"/>
      <c r="G3551" s="25"/>
      <c r="H3551" s="25"/>
      <c r="I3551" s="25"/>
      <c r="J3551" s="25" t="s">
        <v>14253</v>
      </c>
      <c r="K3551" s="25"/>
      <c r="L3551" s="22" t="s">
        <v>3025</v>
      </c>
      <c r="M3551" s="25"/>
    </row>
    <row r="3552" spans="1:13" x14ac:dyDescent="0.25">
      <c r="A3552" s="22" t="s">
        <v>14239</v>
      </c>
      <c r="B3552" s="25">
        <v>359</v>
      </c>
      <c r="D3552" s="24" t="s">
        <v>1179</v>
      </c>
      <c r="E3552" s="23" t="str">
        <f t="shared" si="55"/>
        <v>Puerto Rico|1999</v>
      </c>
      <c r="F3552" s="25"/>
      <c r="G3552" s="25"/>
      <c r="H3552" s="25"/>
      <c r="I3552" s="25"/>
      <c r="J3552" s="25" t="s">
        <v>14254</v>
      </c>
      <c r="K3552" s="25"/>
      <c r="L3552" s="22" t="s">
        <v>3025</v>
      </c>
      <c r="M3552" s="25"/>
    </row>
    <row r="3553" spans="1:13" x14ac:dyDescent="0.25">
      <c r="A3553" s="22" t="s">
        <v>14239</v>
      </c>
      <c r="B3553" s="25">
        <v>359</v>
      </c>
      <c r="D3553" s="24" t="s">
        <v>1186</v>
      </c>
      <c r="E3553" s="23" t="str">
        <f t="shared" si="55"/>
        <v>Puerto Rico|2000</v>
      </c>
      <c r="F3553" s="25"/>
      <c r="G3553" s="25"/>
      <c r="H3553" s="25"/>
      <c r="I3553" s="25"/>
      <c r="J3553" s="25" t="s">
        <v>14255</v>
      </c>
      <c r="K3553" s="25"/>
      <c r="L3553" s="22" t="s">
        <v>3025</v>
      </c>
      <c r="M3553" s="25"/>
    </row>
    <row r="3554" spans="1:13" x14ac:dyDescent="0.25">
      <c r="A3554" s="22" t="s">
        <v>14239</v>
      </c>
      <c r="B3554" s="25">
        <v>359</v>
      </c>
      <c r="D3554" s="24" t="s">
        <v>1192</v>
      </c>
      <c r="E3554" s="23" t="str">
        <f t="shared" si="55"/>
        <v>Puerto Rico|2001</v>
      </c>
      <c r="F3554" s="25"/>
      <c r="G3554" s="25"/>
      <c r="H3554" s="25"/>
      <c r="I3554" s="25"/>
      <c r="J3554" s="25" t="s">
        <v>14256</v>
      </c>
      <c r="K3554" s="25"/>
      <c r="L3554" s="22" t="s">
        <v>3025</v>
      </c>
      <c r="M3554" s="25"/>
    </row>
    <row r="3555" spans="1:13" x14ac:dyDescent="0.25">
      <c r="A3555" s="22" t="s">
        <v>14239</v>
      </c>
      <c r="B3555" s="25">
        <v>359</v>
      </c>
      <c r="D3555" s="24" t="s">
        <v>1199</v>
      </c>
      <c r="E3555" s="23" t="str">
        <f t="shared" si="55"/>
        <v>Puerto Rico|2002</v>
      </c>
      <c r="F3555" s="25"/>
      <c r="G3555" s="25"/>
      <c r="H3555" s="25"/>
      <c r="I3555" s="25"/>
      <c r="J3555" s="25" t="s">
        <v>14257</v>
      </c>
      <c r="K3555" s="25"/>
      <c r="L3555" s="22" t="s">
        <v>3025</v>
      </c>
      <c r="M3555" s="25"/>
    </row>
    <row r="3556" spans="1:13" x14ac:dyDescent="0.25">
      <c r="A3556" s="22" t="s">
        <v>14239</v>
      </c>
      <c r="B3556" s="25">
        <v>359</v>
      </c>
      <c r="D3556" s="24" t="s">
        <v>1206</v>
      </c>
      <c r="E3556" s="23" t="str">
        <f t="shared" si="55"/>
        <v>Puerto Rico|2003</v>
      </c>
      <c r="F3556" s="25"/>
      <c r="G3556" s="25"/>
      <c r="H3556" s="25"/>
      <c r="I3556" s="25"/>
      <c r="J3556" s="25" t="s">
        <v>14258</v>
      </c>
      <c r="K3556" s="25"/>
      <c r="L3556" s="22" t="s">
        <v>3025</v>
      </c>
      <c r="M3556" s="25"/>
    </row>
    <row r="3557" spans="1:13" x14ac:dyDescent="0.25">
      <c r="A3557" s="22" t="s">
        <v>14239</v>
      </c>
      <c r="B3557" s="25">
        <v>359</v>
      </c>
      <c r="D3557" s="24" t="s">
        <v>1212</v>
      </c>
      <c r="E3557" s="23" t="str">
        <f t="shared" si="55"/>
        <v>Puerto Rico|2004</v>
      </c>
      <c r="F3557" s="25"/>
      <c r="G3557" s="25"/>
      <c r="H3557" s="25"/>
      <c r="I3557" s="25"/>
      <c r="J3557" s="25" t="s">
        <v>14259</v>
      </c>
      <c r="K3557" s="25"/>
      <c r="L3557" s="22" t="s">
        <v>3025</v>
      </c>
      <c r="M3557" s="25"/>
    </row>
    <row r="3558" spans="1:13" x14ac:dyDescent="0.25">
      <c r="A3558" s="22" t="s">
        <v>14239</v>
      </c>
      <c r="B3558" s="25">
        <v>359</v>
      </c>
      <c r="D3558" s="24" t="s">
        <v>1217</v>
      </c>
      <c r="E3558" s="23" t="str">
        <f t="shared" si="55"/>
        <v>Puerto Rico|2005</v>
      </c>
      <c r="F3558" s="25"/>
      <c r="G3558" s="25"/>
      <c r="H3558" s="25"/>
      <c r="I3558" s="25"/>
      <c r="J3558" s="25" t="s">
        <v>14260</v>
      </c>
      <c r="K3558" s="25"/>
      <c r="L3558" s="22" t="s">
        <v>3025</v>
      </c>
      <c r="M3558" s="25"/>
    </row>
    <row r="3559" spans="1:13" x14ac:dyDescent="0.25">
      <c r="A3559" s="22" t="s">
        <v>14239</v>
      </c>
      <c r="B3559" s="25">
        <v>359</v>
      </c>
      <c r="D3559" s="24" t="s">
        <v>1224</v>
      </c>
      <c r="E3559" s="23" t="str">
        <f t="shared" si="55"/>
        <v>Puerto Rico|2006</v>
      </c>
      <c r="F3559" s="25"/>
      <c r="G3559" s="25"/>
      <c r="H3559" s="25"/>
      <c r="I3559" s="25"/>
      <c r="J3559" s="25" t="s">
        <v>14261</v>
      </c>
      <c r="K3559" s="25"/>
      <c r="L3559" s="22" t="s">
        <v>3025</v>
      </c>
      <c r="M3559" s="25"/>
    </row>
    <row r="3560" spans="1:13" x14ac:dyDescent="0.25">
      <c r="A3560" s="22" t="s">
        <v>14239</v>
      </c>
      <c r="B3560" s="25">
        <v>359</v>
      </c>
      <c r="D3560" s="24" t="s">
        <v>1231</v>
      </c>
      <c r="E3560" s="23" t="str">
        <f t="shared" si="55"/>
        <v>Puerto Rico|2007</v>
      </c>
      <c r="F3560" s="25"/>
      <c r="G3560" s="25"/>
      <c r="H3560" s="25"/>
      <c r="I3560" s="25"/>
      <c r="J3560" s="25" t="s">
        <v>14262</v>
      </c>
      <c r="K3560" s="25"/>
      <c r="L3560" s="22" t="s">
        <v>3025</v>
      </c>
      <c r="M3560" s="25"/>
    </row>
    <row r="3561" spans="1:13" x14ac:dyDescent="0.25">
      <c r="A3561" s="22" t="s">
        <v>14239</v>
      </c>
      <c r="B3561" s="25">
        <v>359</v>
      </c>
      <c r="D3561" s="24" t="s">
        <v>1237</v>
      </c>
      <c r="E3561" s="23" t="str">
        <f t="shared" si="55"/>
        <v>Puerto Rico|2008</v>
      </c>
      <c r="F3561" s="25"/>
      <c r="G3561" s="25"/>
      <c r="H3561" s="25"/>
      <c r="I3561" s="25"/>
      <c r="J3561" s="25" t="s">
        <v>14263</v>
      </c>
      <c r="K3561" s="25"/>
      <c r="L3561" s="22" t="s">
        <v>3025</v>
      </c>
      <c r="M3561" s="25"/>
    </row>
    <row r="3562" spans="1:13" x14ac:dyDescent="0.25">
      <c r="A3562" s="22" t="s">
        <v>14239</v>
      </c>
      <c r="B3562" s="25">
        <v>359</v>
      </c>
      <c r="D3562" s="24" t="s">
        <v>1243</v>
      </c>
      <c r="E3562" s="23" t="str">
        <f t="shared" si="55"/>
        <v>Puerto Rico|2009</v>
      </c>
      <c r="F3562" s="25"/>
      <c r="G3562" s="25"/>
      <c r="H3562" s="25"/>
      <c r="I3562" s="25"/>
      <c r="J3562" s="25" t="s">
        <v>14264</v>
      </c>
      <c r="K3562" s="25"/>
      <c r="L3562" s="22" t="s">
        <v>3025</v>
      </c>
      <c r="M3562" s="25"/>
    </row>
    <row r="3563" spans="1:13" x14ac:dyDescent="0.25">
      <c r="A3563" s="22" t="s">
        <v>14239</v>
      </c>
      <c r="B3563" s="25">
        <v>359</v>
      </c>
      <c r="D3563" s="24" t="s">
        <v>1250</v>
      </c>
      <c r="E3563" s="23" t="str">
        <f t="shared" si="55"/>
        <v>Puerto Rico|2010</v>
      </c>
      <c r="F3563" s="25"/>
      <c r="G3563" s="25"/>
      <c r="H3563" s="25"/>
      <c r="I3563" s="25"/>
      <c r="J3563" s="25" t="s">
        <v>14265</v>
      </c>
      <c r="K3563" s="25"/>
      <c r="L3563" s="22" t="s">
        <v>3025</v>
      </c>
      <c r="M3563" s="25"/>
    </row>
    <row r="3564" spans="1:13" x14ac:dyDescent="0.25">
      <c r="A3564" s="22" t="s">
        <v>14239</v>
      </c>
      <c r="B3564" s="25">
        <v>359</v>
      </c>
      <c r="D3564" s="24" t="s">
        <v>1255</v>
      </c>
      <c r="E3564" s="23" t="str">
        <f t="shared" si="55"/>
        <v>Puerto Rico|2011</v>
      </c>
      <c r="F3564" s="25"/>
      <c r="G3564" s="25"/>
      <c r="H3564" s="25"/>
      <c r="I3564" s="25"/>
      <c r="J3564" s="25" t="s">
        <v>14266</v>
      </c>
      <c r="K3564" s="25"/>
      <c r="L3564" s="22" t="s">
        <v>3025</v>
      </c>
      <c r="M3564" s="25"/>
    </row>
    <row r="3565" spans="1:13" x14ac:dyDescent="0.25">
      <c r="A3565" s="22" t="s">
        <v>14239</v>
      </c>
      <c r="B3565" s="25">
        <v>359</v>
      </c>
      <c r="D3565" s="24" t="s">
        <v>1262</v>
      </c>
      <c r="E3565" s="23" t="str">
        <f t="shared" si="55"/>
        <v>Puerto Rico|2012</v>
      </c>
      <c r="F3565" s="25"/>
      <c r="G3565" s="25"/>
      <c r="H3565" s="25"/>
      <c r="I3565" s="25"/>
      <c r="J3565" s="25"/>
      <c r="K3565" s="25"/>
      <c r="L3565" s="22" t="s">
        <v>3025</v>
      </c>
      <c r="M3565" s="25"/>
    </row>
    <row r="3566" spans="1:13" x14ac:dyDescent="0.25">
      <c r="A3566" s="22" t="s">
        <v>14239</v>
      </c>
      <c r="B3566" s="25">
        <v>359</v>
      </c>
      <c r="D3566" s="24" t="s">
        <v>1269</v>
      </c>
      <c r="E3566" s="23" t="str">
        <f t="shared" si="55"/>
        <v>Puerto Rico|2013</v>
      </c>
      <c r="F3566" s="25"/>
      <c r="G3566" s="25"/>
      <c r="H3566" s="25"/>
      <c r="I3566" s="25"/>
      <c r="J3566" s="25"/>
      <c r="K3566" s="25"/>
      <c r="L3566" s="22" t="s">
        <v>3025</v>
      </c>
      <c r="M3566" s="25"/>
    </row>
    <row r="3567" spans="1:13" x14ac:dyDescent="0.25">
      <c r="A3567" s="22" t="s">
        <v>14239</v>
      </c>
      <c r="B3567" s="25">
        <v>359</v>
      </c>
      <c r="D3567" s="24" t="s">
        <v>1274</v>
      </c>
      <c r="E3567" s="23" t="str">
        <f t="shared" si="55"/>
        <v>Puerto Rico|2014</v>
      </c>
      <c r="F3567" s="25"/>
      <c r="G3567" s="25"/>
      <c r="H3567" s="25"/>
      <c r="I3567" s="25"/>
      <c r="J3567" s="25"/>
      <c r="K3567" s="25"/>
      <c r="L3567" s="22" t="s">
        <v>3025</v>
      </c>
      <c r="M3567" s="25"/>
    </row>
    <row r="3568" spans="1:13" x14ac:dyDescent="0.25">
      <c r="A3568" s="22" t="s">
        <v>14267</v>
      </c>
      <c r="B3568" s="25">
        <v>361</v>
      </c>
      <c r="D3568" s="24" t="s">
        <v>886</v>
      </c>
      <c r="E3568" s="23" t="str">
        <f t="shared" si="55"/>
        <v>St. Kitts and Nevis|1950</v>
      </c>
      <c r="F3568" s="25"/>
      <c r="G3568" s="25"/>
      <c r="H3568" s="25"/>
      <c r="I3568" s="25"/>
      <c r="J3568" s="25"/>
      <c r="K3568" s="25"/>
      <c r="L3568" s="22" t="s">
        <v>887</v>
      </c>
      <c r="M3568" s="25"/>
    </row>
    <row r="3569" spans="1:13" x14ac:dyDescent="0.25">
      <c r="A3569" s="22" t="s">
        <v>14267</v>
      </c>
      <c r="B3569" s="25">
        <v>361</v>
      </c>
      <c r="D3569" s="24" t="s">
        <v>888</v>
      </c>
      <c r="E3569" s="23" t="str">
        <f t="shared" si="55"/>
        <v>St. Kitts and Nevis|1951</v>
      </c>
      <c r="F3569" s="25"/>
      <c r="G3569" s="25"/>
      <c r="H3569" s="25"/>
      <c r="I3569" s="25"/>
      <c r="J3569" s="25"/>
      <c r="K3569" s="25"/>
      <c r="L3569" s="22" t="s">
        <v>887</v>
      </c>
      <c r="M3569" s="25"/>
    </row>
    <row r="3570" spans="1:13" x14ac:dyDescent="0.25">
      <c r="A3570" s="22" t="s">
        <v>14267</v>
      </c>
      <c r="B3570" s="25">
        <v>361</v>
      </c>
      <c r="D3570" s="24" t="s">
        <v>889</v>
      </c>
      <c r="E3570" s="23" t="str">
        <f t="shared" si="55"/>
        <v>St. Kitts and Nevis|1952</v>
      </c>
      <c r="F3570" s="25"/>
      <c r="G3570" s="25"/>
      <c r="H3570" s="25"/>
      <c r="I3570" s="25"/>
      <c r="J3570" s="25"/>
      <c r="K3570" s="25"/>
      <c r="L3570" s="22" t="s">
        <v>887</v>
      </c>
      <c r="M3570" s="25"/>
    </row>
    <row r="3571" spans="1:13" x14ac:dyDescent="0.25">
      <c r="A3571" s="22" t="s">
        <v>14267</v>
      </c>
      <c r="B3571" s="25">
        <v>361</v>
      </c>
      <c r="D3571" s="24" t="s">
        <v>890</v>
      </c>
      <c r="E3571" s="23" t="str">
        <f t="shared" si="55"/>
        <v>St. Kitts and Nevis|1953</v>
      </c>
      <c r="F3571" s="25"/>
      <c r="G3571" s="25"/>
      <c r="H3571" s="25"/>
      <c r="I3571" s="25"/>
      <c r="J3571" s="25"/>
      <c r="K3571" s="25"/>
      <c r="L3571" s="22" t="s">
        <v>887</v>
      </c>
      <c r="M3571" s="25"/>
    </row>
    <row r="3572" spans="1:13" x14ac:dyDescent="0.25">
      <c r="A3572" s="22" t="s">
        <v>14267</v>
      </c>
      <c r="B3572" s="25">
        <v>361</v>
      </c>
      <c r="D3572" s="24" t="s">
        <v>891</v>
      </c>
      <c r="E3572" s="23" t="str">
        <f t="shared" si="55"/>
        <v>St. Kitts and Nevis|1954</v>
      </c>
      <c r="F3572" s="25"/>
      <c r="G3572" s="25"/>
      <c r="H3572" s="25"/>
      <c r="I3572" s="25"/>
      <c r="J3572" s="25"/>
      <c r="K3572" s="25"/>
      <c r="L3572" s="22" t="s">
        <v>887</v>
      </c>
      <c r="M3572" s="25"/>
    </row>
    <row r="3573" spans="1:13" x14ac:dyDescent="0.25">
      <c r="A3573" s="22" t="s">
        <v>14267</v>
      </c>
      <c r="B3573" s="25">
        <v>361</v>
      </c>
      <c r="D3573" s="24" t="s">
        <v>892</v>
      </c>
      <c r="E3573" s="23" t="str">
        <f t="shared" si="55"/>
        <v>St. Kitts and Nevis|1955</v>
      </c>
      <c r="F3573" s="25"/>
      <c r="G3573" s="25"/>
      <c r="H3573" s="25"/>
      <c r="I3573" s="25"/>
      <c r="J3573" s="25"/>
      <c r="K3573" s="25"/>
      <c r="L3573" s="22" t="s">
        <v>887</v>
      </c>
      <c r="M3573" s="25"/>
    </row>
    <row r="3574" spans="1:13" x14ac:dyDescent="0.25">
      <c r="A3574" s="22" t="s">
        <v>14267</v>
      </c>
      <c r="B3574" s="25">
        <v>361</v>
      </c>
      <c r="D3574" s="24" t="s">
        <v>893</v>
      </c>
      <c r="E3574" s="23" t="str">
        <f t="shared" si="55"/>
        <v>St. Kitts and Nevis|1956</v>
      </c>
      <c r="F3574" s="25"/>
      <c r="G3574" s="25"/>
      <c r="H3574" s="25"/>
      <c r="I3574" s="25"/>
      <c r="J3574" s="25"/>
      <c r="K3574" s="25"/>
      <c r="L3574" s="22" t="s">
        <v>887</v>
      </c>
      <c r="M3574" s="25"/>
    </row>
    <row r="3575" spans="1:13" x14ac:dyDescent="0.25">
      <c r="A3575" s="22" t="s">
        <v>14267</v>
      </c>
      <c r="B3575" s="25">
        <v>361</v>
      </c>
      <c r="D3575" s="24" t="s">
        <v>894</v>
      </c>
      <c r="E3575" s="23" t="str">
        <f t="shared" si="55"/>
        <v>St. Kitts and Nevis|1957</v>
      </c>
      <c r="F3575" s="25"/>
      <c r="G3575" s="25"/>
      <c r="H3575" s="25"/>
      <c r="I3575" s="25"/>
      <c r="J3575" s="25"/>
      <c r="K3575" s="25"/>
      <c r="L3575" s="22" t="s">
        <v>887</v>
      </c>
      <c r="M3575" s="25"/>
    </row>
    <row r="3576" spans="1:13" x14ac:dyDescent="0.25">
      <c r="A3576" s="22" t="s">
        <v>14267</v>
      </c>
      <c r="B3576" s="25">
        <v>361</v>
      </c>
      <c r="D3576" s="24" t="s">
        <v>895</v>
      </c>
      <c r="E3576" s="23" t="str">
        <f t="shared" si="55"/>
        <v>St. Kitts and Nevis|1958</v>
      </c>
      <c r="F3576" s="25"/>
      <c r="G3576" s="25"/>
      <c r="H3576" s="25"/>
      <c r="I3576" s="25"/>
      <c r="J3576" s="25"/>
      <c r="K3576" s="25"/>
      <c r="L3576" s="22" t="s">
        <v>887</v>
      </c>
      <c r="M3576" s="25"/>
    </row>
    <row r="3577" spans="1:13" x14ac:dyDescent="0.25">
      <c r="A3577" s="22" t="s">
        <v>14267</v>
      </c>
      <c r="B3577" s="25">
        <v>361</v>
      </c>
      <c r="D3577" s="24" t="s">
        <v>896</v>
      </c>
      <c r="E3577" s="23" t="str">
        <f t="shared" si="55"/>
        <v>St. Kitts and Nevis|1959</v>
      </c>
      <c r="F3577" s="25"/>
      <c r="G3577" s="25"/>
      <c r="H3577" s="25"/>
      <c r="I3577" s="25"/>
      <c r="J3577" s="25"/>
      <c r="K3577" s="25"/>
      <c r="L3577" s="22" t="s">
        <v>887</v>
      </c>
      <c r="M3577" s="25"/>
    </row>
    <row r="3578" spans="1:13" x14ac:dyDescent="0.25">
      <c r="A3578" s="22" t="s">
        <v>14267</v>
      </c>
      <c r="B3578" s="25">
        <v>361</v>
      </c>
      <c r="C3578" s="22" t="s">
        <v>14268</v>
      </c>
      <c r="D3578" s="24" t="s">
        <v>898</v>
      </c>
      <c r="E3578" s="23" t="str">
        <f t="shared" si="55"/>
        <v>St. Kitts and Nevis|1960</v>
      </c>
      <c r="F3578" s="25"/>
      <c r="G3578" s="25"/>
      <c r="H3578" s="25"/>
      <c r="I3578" s="25"/>
      <c r="J3578" s="25"/>
      <c r="K3578" s="25"/>
      <c r="L3578" s="22" t="s">
        <v>887</v>
      </c>
      <c r="M3578" s="25"/>
    </row>
    <row r="3579" spans="1:13" x14ac:dyDescent="0.25">
      <c r="A3579" s="22" t="s">
        <v>14267</v>
      </c>
      <c r="B3579" s="25">
        <v>361</v>
      </c>
      <c r="C3579" s="22" t="s">
        <v>14268</v>
      </c>
      <c r="D3579" s="24" t="s">
        <v>905</v>
      </c>
      <c r="E3579" s="23" t="str">
        <f t="shared" si="55"/>
        <v>St. Kitts and Nevis|1961</v>
      </c>
      <c r="F3579" s="25"/>
      <c r="G3579" s="25"/>
      <c r="H3579" s="25"/>
      <c r="I3579" s="25"/>
      <c r="J3579" s="25"/>
      <c r="K3579" s="25"/>
      <c r="L3579" s="22" t="s">
        <v>887</v>
      </c>
      <c r="M3579" s="25"/>
    </row>
    <row r="3580" spans="1:13" x14ac:dyDescent="0.25">
      <c r="A3580" s="22" t="s">
        <v>14267</v>
      </c>
      <c r="B3580" s="25">
        <v>361</v>
      </c>
      <c r="C3580" s="22" t="s">
        <v>14268</v>
      </c>
      <c r="D3580" s="24" t="s">
        <v>912</v>
      </c>
      <c r="E3580" s="23" t="str">
        <f t="shared" si="55"/>
        <v>St. Kitts and Nevis|1962</v>
      </c>
      <c r="F3580" s="25"/>
      <c r="G3580" s="25"/>
      <c r="H3580" s="25" t="s">
        <v>14269</v>
      </c>
      <c r="I3580" s="25"/>
      <c r="J3580" s="25"/>
      <c r="K3580" s="25"/>
      <c r="L3580" s="22" t="s">
        <v>887</v>
      </c>
      <c r="M3580" s="25"/>
    </row>
    <row r="3581" spans="1:13" x14ac:dyDescent="0.25">
      <c r="A3581" s="22" t="s">
        <v>14267</v>
      </c>
      <c r="B3581" s="25">
        <v>361</v>
      </c>
      <c r="C3581" s="22" t="s">
        <v>14268</v>
      </c>
      <c r="D3581" s="24" t="s">
        <v>919</v>
      </c>
      <c r="E3581" s="23" t="str">
        <f t="shared" si="55"/>
        <v>St. Kitts and Nevis|1963</v>
      </c>
      <c r="F3581" s="25"/>
      <c r="G3581" s="25"/>
      <c r="H3581" s="25" t="s">
        <v>14270</v>
      </c>
      <c r="I3581" s="25"/>
      <c r="J3581" s="25"/>
      <c r="K3581" s="25"/>
      <c r="L3581" s="22" t="s">
        <v>887</v>
      </c>
      <c r="M3581" s="25"/>
    </row>
    <row r="3582" spans="1:13" x14ac:dyDescent="0.25">
      <c r="A3582" s="22" t="s">
        <v>14267</v>
      </c>
      <c r="B3582" s="25">
        <v>361</v>
      </c>
      <c r="C3582" s="22" t="s">
        <v>14268</v>
      </c>
      <c r="D3582" s="24" t="s">
        <v>926</v>
      </c>
      <c r="E3582" s="23" t="str">
        <f t="shared" si="55"/>
        <v>St. Kitts and Nevis|1964</v>
      </c>
      <c r="F3582" s="25"/>
      <c r="G3582" s="25"/>
      <c r="H3582" s="25" t="s">
        <v>14271</v>
      </c>
      <c r="I3582" s="25"/>
      <c r="J3582" s="25"/>
      <c r="K3582" s="25"/>
      <c r="L3582" s="22" t="s">
        <v>887</v>
      </c>
      <c r="M3582" s="25"/>
    </row>
    <row r="3583" spans="1:13" x14ac:dyDescent="0.25">
      <c r="A3583" s="22" t="s">
        <v>14267</v>
      </c>
      <c r="B3583" s="25">
        <v>361</v>
      </c>
      <c r="C3583" s="22" t="s">
        <v>14268</v>
      </c>
      <c r="D3583" s="24" t="s">
        <v>932</v>
      </c>
      <c r="E3583" s="23" t="str">
        <f t="shared" si="55"/>
        <v>St. Kitts and Nevis|1965</v>
      </c>
      <c r="F3583" s="25"/>
      <c r="G3583" s="25"/>
      <c r="H3583" s="25" t="s">
        <v>14272</v>
      </c>
      <c r="I3583" s="25"/>
      <c r="J3583" s="25"/>
      <c r="K3583" s="25"/>
      <c r="L3583" s="22" t="s">
        <v>887</v>
      </c>
      <c r="M3583" s="25"/>
    </row>
    <row r="3584" spans="1:13" x14ac:dyDescent="0.25">
      <c r="A3584" s="22" t="s">
        <v>14267</v>
      </c>
      <c r="B3584" s="25">
        <v>361</v>
      </c>
      <c r="C3584" s="22" t="s">
        <v>14268</v>
      </c>
      <c r="D3584" s="24" t="s">
        <v>939</v>
      </c>
      <c r="E3584" s="23" t="str">
        <f t="shared" si="55"/>
        <v>St. Kitts and Nevis|1966</v>
      </c>
      <c r="F3584" s="25"/>
      <c r="G3584" s="25"/>
      <c r="H3584" s="25" t="s">
        <v>14273</v>
      </c>
      <c r="I3584" s="25"/>
      <c r="J3584" s="25"/>
      <c r="K3584" s="25"/>
      <c r="L3584" s="22" t="s">
        <v>887</v>
      </c>
      <c r="M3584" s="25"/>
    </row>
    <row r="3585" spans="1:13" x14ac:dyDescent="0.25">
      <c r="A3585" s="22" t="s">
        <v>14267</v>
      </c>
      <c r="B3585" s="25">
        <v>361</v>
      </c>
      <c r="C3585" s="22" t="s">
        <v>14268</v>
      </c>
      <c r="D3585" s="24" t="s">
        <v>946</v>
      </c>
      <c r="E3585" s="23" t="str">
        <f t="shared" si="55"/>
        <v>St. Kitts and Nevis|1967</v>
      </c>
      <c r="F3585" s="25"/>
      <c r="G3585" s="25"/>
      <c r="H3585" s="25" t="s">
        <v>14274</v>
      </c>
      <c r="I3585" s="25"/>
      <c r="J3585" s="25"/>
      <c r="K3585" s="25"/>
      <c r="L3585" s="22" t="s">
        <v>887</v>
      </c>
      <c r="M3585" s="25"/>
    </row>
    <row r="3586" spans="1:13" x14ac:dyDescent="0.25">
      <c r="A3586" s="22" t="s">
        <v>14267</v>
      </c>
      <c r="B3586" s="25">
        <v>361</v>
      </c>
      <c r="C3586" s="22" t="s">
        <v>14268</v>
      </c>
      <c r="D3586" s="24" t="s">
        <v>953</v>
      </c>
      <c r="E3586" s="23" t="str">
        <f t="shared" si="55"/>
        <v>St. Kitts and Nevis|1968</v>
      </c>
      <c r="F3586" s="25"/>
      <c r="G3586" s="25"/>
      <c r="H3586" s="25" t="s">
        <v>14275</v>
      </c>
      <c r="I3586" s="25"/>
      <c r="J3586" s="25"/>
      <c r="K3586" s="25"/>
      <c r="L3586" s="22" t="s">
        <v>887</v>
      </c>
      <c r="M3586" s="25"/>
    </row>
    <row r="3587" spans="1:13" x14ac:dyDescent="0.25">
      <c r="A3587" s="22" t="s">
        <v>14267</v>
      </c>
      <c r="B3587" s="25">
        <v>361</v>
      </c>
      <c r="C3587" s="22" t="s">
        <v>14268</v>
      </c>
      <c r="D3587" s="24" t="s">
        <v>960</v>
      </c>
      <c r="E3587" s="23" t="str">
        <f t="shared" ref="E3587:E3650" si="56">A3587&amp;"|"&amp;D3587</f>
        <v>St. Kitts and Nevis|1969</v>
      </c>
      <c r="F3587" s="25"/>
      <c r="G3587" s="25"/>
      <c r="H3587" s="25" t="s">
        <v>14276</v>
      </c>
      <c r="I3587" s="25"/>
      <c r="J3587" s="25"/>
      <c r="K3587" s="25"/>
      <c r="L3587" s="22" t="s">
        <v>887</v>
      </c>
      <c r="M3587" s="25"/>
    </row>
    <row r="3588" spans="1:13" x14ac:dyDescent="0.25">
      <c r="A3588" s="22" t="s">
        <v>14267</v>
      </c>
      <c r="B3588" s="25">
        <v>361</v>
      </c>
      <c r="C3588" s="22" t="s">
        <v>14268</v>
      </c>
      <c r="D3588" s="24" t="s">
        <v>967</v>
      </c>
      <c r="E3588" s="23" t="str">
        <f t="shared" si="56"/>
        <v>St. Kitts and Nevis|1970</v>
      </c>
      <c r="F3588" s="25"/>
      <c r="G3588" s="25"/>
      <c r="H3588" s="25" t="s">
        <v>14277</v>
      </c>
      <c r="I3588" s="25"/>
      <c r="J3588" s="25"/>
      <c r="K3588" s="25"/>
      <c r="L3588" s="22" t="s">
        <v>887</v>
      </c>
      <c r="M3588" s="25"/>
    </row>
    <row r="3589" spans="1:13" x14ac:dyDescent="0.25">
      <c r="A3589" s="22" t="s">
        <v>14267</v>
      </c>
      <c r="B3589" s="25">
        <v>361</v>
      </c>
      <c r="C3589" s="22" t="s">
        <v>14268</v>
      </c>
      <c r="D3589" s="24" t="s">
        <v>974</v>
      </c>
      <c r="E3589" s="23" t="str">
        <f t="shared" si="56"/>
        <v>St. Kitts and Nevis|1971</v>
      </c>
      <c r="F3589" s="25"/>
      <c r="G3589" s="25"/>
      <c r="H3589" s="25" t="s">
        <v>14278</v>
      </c>
      <c r="I3589" s="25"/>
      <c r="J3589" s="25"/>
      <c r="K3589" s="25"/>
      <c r="L3589" s="22" t="s">
        <v>887</v>
      </c>
      <c r="M3589" s="25"/>
    </row>
    <row r="3590" spans="1:13" x14ac:dyDescent="0.25">
      <c r="A3590" s="22" t="s">
        <v>14267</v>
      </c>
      <c r="B3590" s="25">
        <v>361</v>
      </c>
      <c r="C3590" s="22" t="s">
        <v>14268</v>
      </c>
      <c r="D3590" s="24" t="s">
        <v>981</v>
      </c>
      <c r="E3590" s="23" t="str">
        <f t="shared" si="56"/>
        <v>St. Kitts and Nevis|1972</v>
      </c>
      <c r="F3590" s="25"/>
      <c r="G3590" s="25"/>
      <c r="H3590" s="25" t="s">
        <v>14279</v>
      </c>
      <c r="I3590" s="25"/>
      <c r="J3590" s="25"/>
      <c r="K3590" s="25"/>
      <c r="L3590" s="22" t="s">
        <v>887</v>
      </c>
      <c r="M3590" s="25"/>
    </row>
    <row r="3591" spans="1:13" x14ac:dyDescent="0.25">
      <c r="A3591" s="22" t="s">
        <v>14267</v>
      </c>
      <c r="B3591" s="25">
        <v>361</v>
      </c>
      <c r="C3591" s="22" t="s">
        <v>14268</v>
      </c>
      <c r="D3591" s="24" t="s">
        <v>987</v>
      </c>
      <c r="E3591" s="23" t="str">
        <f t="shared" si="56"/>
        <v>St. Kitts and Nevis|1973</v>
      </c>
      <c r="F3591" s="25"/>
      <c r="G3591" s="25"/>
      <c r="H3591" s="25" t="s">
        <v>14280</v>
      </c>
      <c r="I3591" s="25"/>
      <c r="J3591" s="25"/>
      <c r="K3591" s="25"/>
      <c r="L3591" s="22" t="s">
        <v>887</v>
      </c>
      <c r="M3591" s="25"/>
    </row>
    <row r="3592" spans="1:13" x14ac:dyDescent="0.25">
      <c r="A3592" s="22" t="s">
        <v>14267</v>
      </c>
      <c r="B3592" s="25">
        <v>361</v>
      </c>
      <c r="C3592" s="22" t="s">
        <v>14268</v>
      </c>
      <c r="D3592" s="24" t="s">
        <v>994</v>
      </c>
      <c r="E3592" s="23" t="str">
        <f t="shared" si="56"/>
        <v>St. Kitts and Nevis|1974</v>
      </c>
      <c r="F3592" s="25"/>
      <c r="G3592" s="25"/>
      <c r="H3592" s="25" t="s">
        <v>14281</v>
      </c>
      <c r="I3592" s="25"/>
      <c r="J3592" s="25"/>
      <c r="K3592" s="25"/>
      <c r="L3592" s="22" t="s">
        <v>887</v>
      </c>
      <c r="M3592" s="25"/>
    </row>
    <row r="3593" spans="1:13" x14ac:dyDescent="0.25">
      <c r="A3593" s="22" t="s">
        <v>14267</v>
      </c>
      <c r="B3593" s="25">
        <v>361</v>
      </c>
      <c r="C3593" s="22" t="s">
        <v>14268</v>
      </c>
      <c r="D3593" s="24" t="s">
        <v>1001</v>
      </c>
      <c r="E3593" s="23" t="str">
        <f t="shared" si="56"/>
        <v>St. Kitts and Nevis|1975</v>
      </c>
      <c r="F3593" s="25"/>
      <c r="G3593" s="25"/>
      <c r="H3593" s="25" t="s">
        <v>14282</v>
      </c>
      <c r="I3593" s="25"/>
      <c r="J3593" s="25"/>
      <c r="K3593" s="25"/>
      <c r="L3593" s="22" t="s">
        <v>887</v>
      </c>
      <c r="M3593" s="25"/>
    </row>
    <row r="3594" spans="1:13" x14ac:dyDescent="0.25">
      <c r="A3594" s="22" t="s">
        <v>14267</v>
      </c>
      <c r="B3594" s="25">
        <v>361</v>
      </c>
      <c r="C3594" s="22" t="s">
        <v>14268</v>
      </c>
      <c r="D3594" s="24" t="s">
        <v>1008</v>
      </c>
      <c r="E3594" s="23" t="str">
        <f t="shared" si="56"/>
        <v>St. Kitts and Nevis|1976</v>
      </c>
      <c r="F3594" s="25"/>
      <c r="G3594" s="25"/>
      <c r="H3594" s="25" t="s">
        <v>14283</v>
      </c>
      <c r="I3594" s="25"/>
      <c r="J3594" s="25"/>
      <c r="K3594" s="25"/>
      <c r="L3594" s="22" t="s">
        <v>887</v>
      </c>
      <c r="M3594" s="25"/>
    </row>
    <row r="3595" spans="1:13" x14ac:dyDescent="0.25">
      <c r="A3595" s="22" t="s">
        <v>14267</v>
      </c>
      <c r="B3595" s="25">
        <v>361</v>
      </c>
      <c r="C3595" s="22" t="s">
        <v>14268</v>
      </c>
      <c r="D3595" s="24" t="s">
        <v>1015</v>
      </c>
      <c r="E3595" s="23" t="str">
        <f t="shared" si="56"/>
        <v>St. Kitts and Nevis|1977</v>
      </c>
      <c r="F3595" s="25"/>
      <c r="G3595" s="25"/>
      <c r="H3595" s="25" t="s">
        <v>14284</v>
      </c>
      <c r="I3595" s="25"/>
      <c r="J3595" s="25"/>
      <c r="K3595" s="25"/>
      <c r="L3595" s="22" t="s">
        <v>887</v>
      </c>
      <c r="M3595" s="25"/>
    </row>
    <row r="3596" spans="1:13" x14ac:dyDescent="0.25">
      <c r="A3596" s="22" t="s">
        <v>14267</v>
      </c>
      <c r="B3596" s="25">
        <v>361</v>
      </c>
      <c r="C3596" s="22" t="s">
        <v>14268</v>
      </c>
      <c r="D3596" s="24" t="s">
        <v>1022</v>
      </c>
      <c r="E3596" s="23" t="str">
        <f t="shared" si="56"/>
        <v>St. Kitts and Nevis|1978</v>
      </c>
      <c r="F3596" s="25"/>
      <c r="G3596" s="25"/>
      <c r="H3596" s="25" t="s">
        <v>14285</v>
      </c>
      <c r="I3596" s="25"/>
      <c r="J3596" s="25"/>
      <c r="K3596" s="25"/>
      <c r="L3596" s="22" t="s">
        <v>887</v>
      </c>
      <c r="M3596" s="25"/>
    </row>
    <row r="3597" spans="1:13" x14ac:dyDescent="0.25">
      <c r="A3597" s="22" t="s">
        <v>14267</v>
      </c>
      <c r="B3597" s="25">
        <v>361</v>
      </c>
      <c r="C3597" s="22" t="s">
        <v>14268</v>
      </c>
      <c r="D3597" s="24" t="s">
        <v>1029</v>
      </c>
      <c r="E3597" s="23" t="str">
        <f t="shared" si="56"/>
        <v>St. Kitts and Nevis|1979</v>
      </c>
      <c r="F3597" s="25"/>
      <c r="G3597" s="25"/>
      <c r="H3597" s="25" t="s">
        <v>14286</v>
      </c>
      <c r="I3597" s="25" t="s">
        <v>14287</v>
      </c>
      <c r="J3597" s="25"/>
      <c r="K3597" s="25"/>
      <c r="L3597" s="22" t="s">
        <v>887</v>
      </c>
      <c r="M3597" s="25"/>
    </row>
    <row r="3598" spans="1:13" x14ac:dyDescent="0.25">
      <c r="A3598" s="22" t="s">
        <v>14267</v>
      </c>
      <c r="B3598" s="25">
        <v>361</v>
      </c>
      <c r="C3598" s="22" t="s">
        <v>14268</v>
      </c>
      <c r="D3598" s="24" t="s">
        <v>1036</v>
      </c>
      <c r="E3598" s="23" t="str">
        <f t="shared" si="56"/>
        <v>St. Kitts and Nevis|1980</v>
      </c>
      <c r="F3598" s="25"/>
      <c r="G3598" s="25"/>
      <c r="H3598" s="25" t="s">
        <v>14288</v>
      </c>
      <c r="I3598" s="25" t="s">
        <v>14289</v>
      </c>
      <c r="J3598" s="25"/>
      <c r="K3598" s="25"/>
      <c r="L3598" s="22" t="s">
        <v>887</v>
      </c>
      <c r="M3598" s="25"/>
    </row>
    <row r="3599" spans="1:13" x14ac:dyDescent="0.25">
      <c r="A3599" s="22" t="s">
        <v>14267</v>
      </c>
      <c r="B3599" s="25">
        <v>361</v>
      </c>
      <c r="C3599" s="22" t="s">
        <v>14268</v>
      </c>
      <c r="D3599" s="24" t="s">
        <v>1044</v>
      </c>
      <c r="E3599" s="23" t="str">
        <f t="shared" si="56"/>
        <v>St. Kitts and Nevis|1981</v>
      </c>
      <c r="F3599" s="25"/>
      <c r="G3599" s="25"/>
      <c r="H3599" s="25" t="s">
        <v>14290</v>
      </c>
      <c r="I3599" s="25" t="s">
        <v>14291</v>
      </c>
      <c r="J3599" s="25"/>
      <c r="K3599" s="25" t="s">
        <v>14292</v>
      </c>
      <c r="L3599" s="22" t="s">
        <v>887</v>
      </c>
      <c r="M3599" s="25"/>
    </row>
    <row r="3600" spans="1:13" x14ac:dyDescent="0.25">
      <c r="A3600" s="22" t="s">
        <v>14267</v>
      </c>
      <c r="B3600" s="25">
        <v>361</v>
      </c>
      <c r="C3600" s="22" t="s">
        <v>14268</v>
      </c>
      <c r="D3600" s="24" t="s">
        <v>1052</v>
      </c>
      <c r="E3600" s="23" t="str">
        <f t="shared" si="56"/>
        <v>St. Kitts and Nevis|1982</v>
      </c>
      <c r="F3600" s="25"/>
      <c r="G3600" s="25"/>
      <c r="H3600" s="25" t="s">
        <v>14293</v>
      </c>
      <c r="I3600" s="25" t="s">
        <v>14294</v>
      </c>
      <c r="J3600" s="25"/>
      <c r="K3600" s="25" t="s">
        <v>14295</v>
      </c>
      <c r="L3600" s="22" t="s">
        <v>887</v>
      </c>
      <c r="M3600" s="25"/>
    </row>
    <row r="3601" spans="1:13" x14ac:dyDescent="0.25">
      <c r="A3601" s="22" t="s">
        <v>14267</v>
      </c>
      <c r="B3601" s="25">
        <v>361</v>
      </c>
      <c r="C3601" s="22" t="s">
        <v>14268</v>
      </c>
      <c r="D3601" s="24" t="s">
        <v>1060</v>
      </c>
      <c r="E3601" s="23" t="str">
        <f t="shared" si="56"/>
        <v>St. Kitts and Nevis|1983</v>
      </c>
      <c r="F3601" s="25"/>
      <c r="G3601" s="25"/>
      <c r="H3601" s="25" t="s">
        <v>14296</v>
      </c>
      <c r="I3601" s="25" t="s">
        <v>14297</v>
      </c>
      <c r="J3601" s="25"/>
      <c r="K3601" s="25" t="s">
        <v>14298</v>
      </c>
      <c r="L3601" s="22" t="s">
        <v>887</v>
      </c>
      <c r="M3601" s="25"/>
    </row>
    <row r="3602" spans="1:13" x14ac:dyDescent="0.25">
      <c r="A3602" s="22" t="s">
        <v>14267</v>
      </c>
      <c r="B3602" s="25">
        <v>361</v>
      </c>
      <c r="C3602" s="22" t="s">
        <v>14268</v>
      </c>
      <c r="D3602" s="24" t="s">
        <v>1068</v>
      </c>
      <c r="E3602" s="23" t="str">
        <f t="shared" si="56"/>
        <v>St. Kitts and Nevis|1984</v>
      </c>
      <c r="F3602" s="25"/>
      <c r="G3602" s="25"/>
      <c r="H3602" s="25" t="s">
        <v>14299</v>
      </c>
      <c r="I3602" s="25" t="s">
        <v>14300</v>
      </c>
      <c r="J3602" s="25"/>
      <c r="K3602" s="25"/>
      <c r="L3602" s="22" t="s">
        <v>887</v>
      </c>
      <c r="M3602" s="25"/>
    </row>
    <row r="3603" spans="1:13" x14ac:dyDescent="0.25">
      <c r="A3603" s="22" t="s">
        <v>14267</v>
      </c>
      <c r="B3603" s="25">
        <v>361</v>
      </c>
      <c r="C3603" s="22" t="s">
        <v>14268</v>
      </c>
      <c r="D3603" s="24" t="s">
        <v>1076</v>
      </c>
      <c r="E3603" s="23" t="str">
        <f t="shared" si="56"/>
        <v>St. Kitts and Nevis|1985</v>
      </c>
      <c r="F3603" s="25"/>
      <c r="G3603" s="25"/>
      <c r="H3603" s="25" t="s">
        <v>14301</v>
      </c>
      <c r="I3603" s="25" t="s">
        <v>14302</v>
      </c>
      <c r="J3603" s="25"/>
      <c r="K3603" s="25"/>
      <c r="L3603" s="22" t="s">
        <v>887</v>
      </c>
      <c r="M3603" s="25"/>
    </row>
    <row r="3604" spans="1:13" x14ac:dyDescent="0.25">
      <c r="A3604" s="22" t="s">
        <v>14267</v>
      </c>
      <c r="B3604" s="25">
        <v>361</v>
      </c>
      <c r="C3604" s="22" t="s">
        <v>14268</v>
      </c>
      <c r="D3604" s="24" t="s">
        <v>1084</v>
      </c>
      <c r="E3604" s="23" t="str">
        <f t="shared" si="56"/>
        <v>St. Kitts and Nevis|1986</v>
      </c>
      <c r="F3604" s="25"/>
      <c r="G3604" s="25"/>
      <c r="H3604" s="25" t="s">
        <v>14303</v>
      </c>
      <c r="I3604" s="25" t="s">
        <v>14304</v>
      </c>
      <c r="J3604" s="25"/>
      <c r="K3604" s="25"/>
      <c r="L3604" s="22" t="s">
        <v>887</v>
      </c>
      <c r="M3604" s="25"/>
    </row>
    <row r="3605" spans="1:13" x14ac:dyDescent="0.25">
      <c r="A3605" s="22" t="s">
        <v>14267</v>
      </c>
      <c r="B3605" s="25">
        <v>361</v>
      </c>
      <c r="C3605" s="22" t="s">
        <v>14268</v>
      </c>
      <c r="D3605" s="24" t="s">
        <v>1091</v>
      </c>
      <c r="E3605" s="23" t="str">
        <f t="shared" si="56"/>
        <v>St. Kitts and Nevis|1987</v>
      </c>
      <c r="F3605" s="25"/>
      <c r="G3605" s="25"/>
      <c r="H3605" s="25" t="s">
        <v>14305</v>
      </c>
      <c r="I3605" s="25" t="s">
        <v>14306</v>
      </c>
      <c r="J3605" s="25"/>
      <c r="K3605" s="25"/>
      <c r="L3605" s="22" t="s">
        <v>887</v>
      </c>
      <c r="M3605" s="25"/>
    </row>
    <row r="3606" spans="1:13" x14ac:dyDescent="0.25">
      <c r="A3606" s="22" t="s">
        <v>14267</v>
      </c>
      <c r="B3606" s="25">
        <v>361</v>
      </c>
      <c r="C3606" s="22" t="s">
        <v>14268</v>
      </c>
      <c r="D3606" s="24" t="s">
        <v>1099</v>
      </c>
      <c r="E3606" s="23" t="str">
        <f t="shared" si="56"/>
        <v>St. Kitts and Nevis|1988</v>
      </c>
      <c r="F3606" s="25"/>
      <c r="G3606" s="25"/>
      <c r="H3606" s="25" t="s">
        <v>14307</v>
      </c>
      <c r="I3606" s="25" t="s">
        <v>14308</v>
      </c>
      <c r="J3606" s="25"/>
      <c r="K3606" s="25"/>
      <c r="L3606" s="22" t="s">
        <v>887</v>
      </c>
      <c r="M3606" s="25"/>
    </row>
    <row r="3607" spans="1:13" x14ac:dyDescent="0.25">
      <c r="A3607" s="22" t="s">
        <v>14267</v>
      </c>
      <c r="B3607" s="25">
        <v>361</v>
      </c>
      <c r="C3607" s="22" t="s">
        <v>14268</v>
      </c>
      <c r="D3607" s="24" t="s">
        <v>1106</v>
      </c>
      <c r="E3607" s="23" t="str">
        <f t="shared" si="56"/>
        <v>St. Kitts and Nevis|1989</v>
      </c>
      <c r="F3607" s="25"/>
      <c r="G3607" s="25"/>
      <c r="H3607" s="25" t="s">
        <v>14309</v>
      </c>
      <c r="I3607" s="25" t="s">
        <v>14310</v>
      </c>
      <c r="J3607" s="25"/>
      <c r="K3607" s="25"/>
      <c r="L3607" s="22" t="s">
        <v>887</v>
      </c>
      <c r="M3607" s="25"/>
    </row>
    <row r="3608" spans="1:13" x14ac:dyDescent="0.25">
      <c r="A3608" s="22" t="s">
        <v>14267</v>
      </c>
      <c r="B3608" s="25">
        <v>361</v>
      </c>
      <c r="C3608" s="22" t="s">
        <v>14268</v>
      </c>
      <c r="D3608" s="24" t="s">
        <v>1114</v>
      </c>
      <c r="E3608" s="23" t="str">
        <f t="shared" si="56"/>
        <v>St. Kitts and Nevis|1990</v>
      </c>
      <c r="F3608" s="25"/>
      <c r="G3608" s="25"/>
      <c r="H3608" s="25" t="s">
        <v>14311</v>
      </c>
      <c r="I3608" s="25" t="s">
        <v>14312</v>
      </c>
      <c r="J3608" s="25"/>
      <c r="K3608" s="25"/>
      <c r="L3608" s="22" t="s">
        <v>887</v>
      </c>
      <c r="M3608" s="25"/>
    </row>
    <row r="3609" spans="1:13" x14ac:dyDescent="0.25">
      <c r="A3609" s="22" t="s">
        <v>14267</v>
      </c>
      <c r="B3609" s="25">
        <v>361</v>
      </c>
      <c r="C3609" s="22" t="s">
        <v>14268</v>
      </c>
      <c r="D3609" s="24" t="s">
        <v>1122</v>
      </c>
      <c r="E3609" s="23" t="str">
        <f t="shared" si="56"/>
        <v>St. Kitts and Nevis|1991</v>
      </c>
      <c r="F3609" s="25"/>
      <c r="G3609" s="25"/>
      <c r="H3609" s="25" t="s">
        <v>14313</v>
      </c>
      <c r="I3609" s="25" t="s">
        <v>14314</v>
      </c>
      <c r="J3609" s="25"/>
      <c r="K3609" s="25"/>
      <c r="L3609" s="22" t="s">
        <v>887</v>
      </c>
      <c r="M3609" s="25"/>
    </row>
    <row r="3610" spans="1:13" x14ac:dyDescent="0.25">
      <c r="A3610" s="22" t="s">
        <v>14267</v>
      </c>
      <c r="B3610" s="25">
        <v>361</v>
      </c>
      <c r="C3610" s="22" t="s">
        <v>14268</v>
      </c>
      <c r="D3610" s="24" t="s">
        <v>1130</v>
      </c>
      <c r="E3610" s="23" t="str">
        <f t="shared" si="56"/>
        <v>St. Kitts and Nevis|1992</v>
      </c>
      <c r="F3610" s="25"/>
      <c r="G3610" s="25"/>
      <c r="H3610" s="25" t="s">
        <v>14315</v>
      </c>
      <c r="I3610" s="25" t="s">
        <v>14316</v>
      </c>
      <c r="J3610" s="25"/>
      <c r="K3610" s="25"/>
      <c r="L3610" s="22" t="s">
        <v>887</v>
      </c>
      <c r="M3610" s="25"/>
    </row>
    <row r="3611" spans="1:13" x14ac:dyDescent="0.25">
      <c r="A3611" s="22" t="s">
        <v>14267</v>
      </c>
      <c r="B3611" s="25">
        <v>361</v>
      </c>
      <c r="C3611" s="22" t="s">
        <v>14268</v>
      </c>
      <c r="D3611" s="24" t="s">
        <v>1136</v>
      </c>
      <c r="E3611" s="23" t="str">
        <f t="shared" si="56"/>
        <v>St. Kitts and Nevis|1993</v>
      </c>
      <c r="F3611" s="25"/>
      <c r="G3611" s="25"/>
      <c r="H3611" s="25" t="s">
        <v>14317</v>
      </c>
      <c r="I3611" s="25" t="s">
        <v>14318</v>
      </c>
      <c r="J3611" s="25"/>
      <c r="K3611" s="25"/>
      <c r="L3611" s="22" t="s">
        <v>887</v>
      </c>
      <c r="M3611" s="25"/>
    </row>
    <row r="3612" spans="1:13" x14ac:dyDescent="0.25">
      <c r="A3612" s="22" t="s">
        <v>14267</v>
      </c>
      <c r="B3612" s="25">
        <v>361</v>
      </c>
      <c r="C3612" s="22" t="s">
        <v>14268</v>
      </c>
      <c r="D3612" s="24" t="s">
        <v>1144</v>
      </c>
      <c r="E3612" s="23" t="str">
        <f t="shared" si="56"/>
        <v>St. Kitts and Nevis|1994</v>
      </c>
      <c r="F3612" s="25"/>
      <c r="G3612" s="25"/>
      <c r="H3612" s="25" t="s">
        <v>14319</v>
      </c>
      <c r="I3612" s="25" t="s">
        <v>14320</v>
      </c>
      <c r="J3612" s="25"/>
      <c r="K3612" s="25"/>
      <c r="L3612" s="22" t="s">
        <v>887</v>
      </c>
      <c r="M3612" s="25"/>
    </row>
    <row r="3613" spans="1:13" x14ac:dyDescent="0.25">
      <c r="A3613" s="22" t="s">
        <v>14267</v>
      </c>
      <c r="B3613" s="25">
        <v>361</v>
      </c>
      <c r="C3613" s="22" t="s">
        <v>14268</v>
      </c>
      <c r="D3613" s="24" t="s">
        <v>1152</v>
      </c>
      <c r="E3613" s="23" t="str">
        <f t="shared" si="56"/>
        <v>St. Kitts and Nevis|1995</v>
      </c>
      <c r="F3613" s="25"/>
      <c r="G3613" s="25"/>
      <c r="H3613" s="25" t="s">
        <v>14321</v>
      </c>
      <c r="I3613" s="25" t="s">
        <v>14322</v>
      </c>
      <c r="J3613" s="25"/>
      <c r="K3613" s="25"/>
      <c r="L3613" s="22" t="s">
        <v>887</v>
      </c>
      <c r="M3613" s="25"/>
    </row>
    <row r="3614" spans="1:13" x14ac:dyDescent="0.25">
      <c r="A3614" s="22" t="s">
        <v>14267</v>
      </c>
      <c r="B3614" s="25">
        <v>361</v>
      </c>
      <c r="C3614" s="22" t="s">
        <v>14268</v>
      </c>
      <c r="D3614" s="24" t="s">
        <v>1158</v>
      </c>
      <c r="E3614" s="23" t="str">
        <f t="shared" si="56"/>
        <v>St. Kitts and Nevis|1996</v>
      </c>
      <c r="F3614" s="25"/>
      <c r="G3614" s="25"/>
      <c r="H3614" s="25" t="s">
        <v>14323</v>
      </c>
      <c r="I3614" s="25" t="s">
        <v>14324</v>
      </c>
      <c r="J3614" s="25"/>
      <c r="K3614" s="25" t="s">
        <v>14325</v>
      </c>
      <c r="L3614" s="22" t="s">
        <v>887</v>
      </c>
      <c r="M3614" s="25"/>
    </row>
    <row r="3615" spans="1:13" x14ac:dyDescent="0.25">
      <c r="A3615" s="22" t="s">
        <v>14267</v>
      </c>
      <c r="B3615" s="25">
        <v>361</v>
      </c>
      <c r="C3615" s="22" t="s">
        <v>14268</v>
      </c>
      <c r="D3615" s="24" t="s">
        <v>1165</v>
      </c>
      <c r="E3615" s="23" t="str">
        <f t="shared" si="56"/>
        <v>St. Kitts and Nevis|1997</v>
      </c>
      <c r="F3615" s="25"/>
      <c r="G3615" s="25"/>
      <c r="H3615" s="25" t="s">
        <v>14326</v>
      </c>
      <c r="I3615" s="25" t="s">
        <v>14327</v>
      </c>
      <c r="J3615" s="25"/>
      <c r="K3615" s="25"/>
      <c r="L3615" s="22" t="s">
        <v>887</v>
      </c>
      <c r="M3615" s="25"/>
    </row>
    <row r="3616" spans="1:13" x14ac:dyDescent="0.25">
      <c r="A3616" s="22" t="s">
        <v>14267</v>
      </c>
      <c r="B3616" s="25">
        <v>361</v>
      </c>
      <c r="C3616" s="22" t="s">
        <v>14268</v>
      </c>
      <c r="D3616" s="24" t="s">
        <v>1172</v>
      </c>
      <c r="E3616" s="23" t="str">
        <f t="shared" si="56"/>
        <v>St. Kitts and Nevis|1998</v>
      </c>
      <c r="F3616" s="25"/>
      <c r="G3616" s="25"/>
      <c r="H3616" s="25" t="s">
        <v>14328</v>
      </c>
      <c r="I3616" s="25" t="s">
        <v>14329</v>
      </c>
      <c r="J3616" s="25"/>
      <c r="K3616" s="25"/>
      <c r="L3616" s="22" t="s">
        <v>887</v>
      </c>
      <c r="M3616" s="25"/>
    </row>
    <row r="3617" spans="1:13" x14ac:dyDescent="0.25">
      <c r="A3617" s="22" t="s">
        <v>14267</v>
      </c>
      <c r="B3617" s="25">
        <v>361</v>
      </c>
      <c r="C3617" s="22" t="s">
        <v>14268</v>
      </c>
      <c r="D3617" s="24" t="s">
        <v>1179</v>
      </c>
      <c r="E3617" s="23" t="str">
        <f t="shared" si="56"/>
        <v>St. Kitts and Nevis|1999</v>
      </c>
      <c r="F3617" s="25"/>
      <c r="G3617" s="25"/>
      <c r="H3617" s="25" t="s">
        <v>14330</v>
      </c>
      <c r="I3617" s="25" t="s">
        <v>14331</v>
      </c>
      <c r="J3617" s="25"/>
      <c r="K3617" s="25" t="s">
        <v>14332</v>
      </c>
      <c r="L3617" s="22" t="s">
        <v>887</v>
      </c>
      <c r="M3617" s="25"/>
    </row>
    <row r="3618" spans="1:13" x14ac:dyDescent="0.25">
      <c r="A3618" s="22" t="s">
        <v>14267</v>
      </c>
      <c r="B3618" s="25">
        <v>361</v>
      </c>
      <c r="C3618" s="22" t="s">
        <v>14268</v>
      </c>
      <c r="D3618" s="24" t="s">
        <v>1186</v>
      </c>
      <c r="E3618" s="23" t="str">
        <f t="shared" si="56"/>
        <v>St. Kitts and Nevis|2000</v>
      </c>
      <c r="F3618" s="25"/>
      <c r="G3618" s="25"/>
      <c r="H3618" s="25" t="s">
        <v>14333</v>
      </c>
      <c r="I3618" s="25" t="s">
        <v>14334</v>
      </c>
      <c r="J3618" s="25"/>
      <c r="K3618" s="25" t="s">
        <v>14335</v>
      </c>
      <c r="L3618" s="22" t="s">
        <v>887</v>
      </c>
      <c r="M3618" s="25"/>
    </row>
    <row r="3619" spans="1:13" x14ac:dyDescent="0.25">
      <c r="A3619" s="22" t="s">
        <v>14267</v>
      </c>
      <c r="B3619" s="25">
        <v>361</v>
      </c>
      <c r="C3619" s="22" t="s">
        <v>14268</v>
      </c>
      <c r="D3619" s="24" t="s">
        <v>1192</v>
      </c>
      <c r="E3619" s="23" t="str">
        <f t="shared" si="56"/>
        <v>St. Kitts and Nevis|2001</v>
      </c>
      <c r="F3619" s="25"/>
      <c r="G3619" s="25" t="s">
        <v>1219</v>
      </c>
      <c r="H3619" s="25" t="s">
        <v>14336</v>
      </c>
      <c r="I3619" s="25" t="s">
        <v>14337</v>
      </c>
      <c r="J3619" s="25"/>
      <c r="K3619" s="25" t="s">
        <v>14338</v>
      </c>
      <c r="L3619" s="22" t="s">
        <v>887</v>
      </c>
      <c r="M3619" s="25"/>
    </row>
    <row r="3620" spans="1:13" x14ac:dyDescent="0.25">
      <c r="A3620" s="22" t="s">
        <v>14267</v>
      </c>
      <c r="B3620" s="25">
        <v>361</v>
      </c>
      <c r="C3620" s="22" t="s">
        <v>14268</v>
      </c>
      <c r="D3620" s="24" t="s">
        <v>1199</v>
      </c>
      <c r="E3620" s="23" t="str">
        <f t="shared" si="56"/>
        <v>St. Kitts and Nevis|2002</v>
      </c>
      <c r="F3620" s="25"/>
      <c r="G3620" s="25"/>
      <c r="H3620" s="25" t="s">
        <v>14339</v>
      </c>
      <c r="I3620" s="25" t="s">
        <v>14340</v>
      </c>
      <c r="J3620" s="25"/>
      <c r="K3620" s="25" t="s">
        <v>14341</v>
      </c>
      <c r="L3620" s="22" t="s">
        <v>887</v>
      </c>
      <c r="M3620" s="25"/>
    </row>
    <row r="3621" spans="1:13" x14ac:dyDescent="0.25">
      <c r="A3621" s="22" t="s">
        <v>14267</v>
      </c>
      <c r="B3621" s="25">
        <v>361</v>
      </c>
      <c r="C3621" s="22" t="s">
        <v>14268</v>
      </c>
      <c r="D3621" s="24" t="s">
        <v>1206</v>
      </c>
      <c r="E3621" s="23" t="str">
        <f t="shared" si="56"/>
        <v>St. Kitts and Nevis|2003</v>
      </c>
      <c r="F3621" s="25"/>
      <c r="G3621" s="25"/>
      <c r="H3621" s="25" t="s">
        <v>14342</v>
      </c>
      <c r="I3621" s="25" t="s">
        <v>14343</v>
      </c>
      <c r="J3621" s="25"/>
      <c r="K3621" s="25" t="s">
        <v>14344</v>
      </c>
      <c r="L3621" s="22" t="s">
        <v>887</v>
      </c>
      <c r="M3621" s="25"/>
    </row>
    <row r="3622" spans="1:13" x14ac:dyDescent="0.25">
      <c r="A3622" s="22" t="s">
        <v>14267</v>
      </c>
      <c r="B3622" s="25">
        <v>361</v>
      </c>
      <c r="C3622" s="22" t="s">
        <v>14268</v>
      </c>
      <c r="D3622" s="24" t="s">
        <v>1212</v>
      </c>
      <c r="E3622" s="23" t="str">
        <f t="shared" si="56"/>
        <v>St. Kitts and Nevis|2004</v>
      </c>
      <c r="F3622" s="25"/>
      <c r="G3622" s="25"/>
      <c r="H3622" s="25" t="s">
        <v>14345</v>
      </c>
      <c r="I3622" s="25" t="s">
        <v>14346</v>
      </c>
      <c r="J3622" s="25"/>
      <c r="K3622" s="25"/>
      <c r="L3622" s="22" t="s">
        <v>887</v>
      </c>
      <c r="M3622" s="25"/>
    </row>
    <row r="3623" spans="1:13" x14ac:dyDescent="0.25">
      <c r="A3623" s="22" t="s">
        <v>14267</v>
      </c>
      <c r="B3623" s="25">
        <v>361</v>
      </c>
      <c r="C3623" s="22" t="s">
        <v>14268</v>
      </c>
      <c r="D3623" s="24" t="s">
        <v>1217</v>
      </c>
      <c r="E3623" s="23" t="str">
        <f t="shared" si="56"/>
        <v>St. Kitts and Nevis|2005</v>
      </c>
      <c r="F3623" s="25"/>
      <c r="G3623" s="25"/>
      <c r="H3623" s="25" t="s">
        <v>14347</v>
      </c>
      <c r="I3623" s="25" t="s">
        <v>14348</v>
      </c>
      <c r="J3623" s="25"/>
      <c r="K3623" s="25"/>
      <c r="L3623" s="22" t="s">
        <v>887</v>
      </c>
      <c r="M3623" s="25"/>
    </row>
    <row r="3624" spans="1:13" x14ac:dyDescent="0.25">
      <c r="A3624" s="22" t="s">
        <v>14267</v>
      </c>
      <c r="B3624" s="25">
        <v>361</v>
      </c>
      <c r="C3624" s="22" t="s">
        <v>14268</v>
      </c>
      <c r="D3624" s="24" t="s">
        <v>1224</v>
      </c>
      <c r="E3624" s="23" t="str">
        <f t="shared" si="56"/>
        <v>St. Kitts and Nevis|2006</v>
      </c>
      <c r="F3624" s="25"/>
      <c r="G3624" s="25"/>
      <c r="H3624" s="25" t="s">
        <v>14349</v>
      </c>
      <c r="I3624" s="25" t="s">
        <v>14350</v>
      </c>
      <c r="J3624" s="25"/>
      <c r="K3624" s="25" t="s">
        <v>14351</v>
      </c>
      <c r="L3624" s="22" t="s">
        <v>887</v>
      </c>
      <c r="M3624" s="25"/>
    </row>
    <row r="3625" spans="1:13" x14ac:dyDescent="0.25">
      <c r="A3625" s="22" t="s">
        <v>14267</v>
      </c>
      <c r="B3625" s="25">
        <v>361</v>
      </c>
      <c r="C3625" s="22" t="s">
        <v>14268</v>
      </c>
      <c r="D3625" s="24" t="s">
        <v>1231</v>
      </c>
      <c r="E3625" s="23" t="str">
        <f t="shared" si="56"/>
        <v>St. Kitts and Nevis|2007</v>
      </c>
      <c r="F3625" s="25"/>
      <c r="G3625" s="25"/>
      <c r="H3625" s="25" t="s">
        <v>14352</v>
      </c>
      <c r="I3625" s="25" t="s">
        <v>14353</v>
      </c>
      <c r="J3625" s="25"/>
      <c r="K3625" s="25" t="s">
        <v>14354</v>
      </c>
      <c r="L3625" s="22" t="s">
        <v>887</v>
      </c>
      <c r="M3625" s="25"/>
    </row>
    <row r="3626" spans="1:13" x14ac:dyDescent="0.25">
      <c r="A3626" s="22" t="s">
        <v>14267</v>
      </c>
      <c r="B3626" s="25">
        <v>361</v>
      </c>
      <c r="C3626" s="22" t="s">
        <v>14268</v>
      </c>
      <c r="D3626" s="24" t="s">
        <v>1237</v>
      </c>
      <c r="E3626" s="23" t="str">
        <f t="shared" si="56"/>
        <v>St. Kitts and Nevis|2008</v>
      </c>
      <c r="F3626" s="25"/>
      <c r="G3626" s="25"/>
      <c r="H3626" s="25" t="s">
        <v>14355</v>
      </c>
      <c r="I3626" s="25" t="s">
        <v>14356</v>
      </c>
      <c r="J3626" s="25"/>
      <c r="K3626" s="25" t="s">
        <v>14357</v>
      </c>
      <c r="L3626" s="22" t="s">
        <v>887</v>
      </c>
      <c r="M3626" s="25"/>
    </row>
    <row r="3627" spans="1:13" x14ac:dyDescent="0.25">
      <c r="A3627" s="22" t="s">
        <v>14267</v>
      </c>
      <c r="B3627" s="25">
        <v>361</v>
      </c>
      <c r="C3627" s="22" t="s">
        <v>14268</v>
      </c>
      <c r="D3627" s="24" t="s">
        <v>1243</v>
      </c>
      <c r="E3627" s="23" t="str">
        <f t="shared" si="56"/>
        <v>St. Kitts and Nevis|2009</v>
      </c>
      <c r="F3627" s="25"/>
      <c r="G3627" s="25"/>
      <c r="H3627" s="25" t="s">
        <v>14358</v>
      </c>
      <c r="I3627" s="25" t="s">
        <v>14359</v>
      </c>
      <c r="J3627" s="25"/>
      <c r="K3627" s="25" t="s">
        <v>14360</v>
      </c>
      <c r="L3627" s="22" t="s">
        <v>887</v>
      </c>
      <c r="M3627" s="25"/>
    </row>
    <row r="3628" spans="1:13" x14ac:dyDescent="0.25">
      <c r="A3628" s="22" t="s">
        <v>14267</v>
      </c>
      <c r="B3628" s="25">
        <v>361</v>
      </c>
      <c r="C3628" s="22" t="s">
        <v>14268</v>
      </c>
      <c r="D3628" s="24" t="s">
        <v>1250</v>
      </c>
      <c r="E3628" s="23" t="str">
        <f t="shared" si="56"/>
        <v>St. Kitts and Nevis|2010</v>
      </c>
      <c r="F3628" s="25"/>
      <c r="G3628" s="25"/>
      <c r="H3628" s="25" t="s">
        <v>14361</v>
      </c>
      <c r="I3628" s="25">
        <v>100</v>
      </c>
      <c r="J3628" s="25"/>
      <c r="K3628" s="25" t="s">
        <v>8863</v>
      </c>
      <c r="L3628" s="22" t="s">
        <v>887</v>
      </c>
      <c r="M3628" s="25"/>
    </row>
    <row r="3629" spans="1:13" x14ac:dyDescent="0.25">
      <c r="A3629" s="22" t="s">
        <v>14267</v>
      </c>
      <c r="B3629" s="25">
        <v>361</v>
      </c>
      <c r="C3629" s="22" t="s">
        <v>14268</v>
      </c>
      <c r="D3629" s="24" t="s">
        <v>1255</v>
      </c>
      <c r="E3629" s="23" t="str">
        <f t="shared" si="56"/>
        <v>St. Kitts and Nevis|2011</v>
      </c>
      <c r="F3629" s="25"/>
      <c r="G3629" s="25"/>
      <c r="H3629" s="25" t="s">
        <v>14362</v>
      </c>
      <c r="I3629" s="25" t="s">
        <v>14363</v>
      </c>
      <c r="J3629" s="25"/>
      <c r="K3629" s="25" t="s">
        <v>14364</v>
      </c>
      <c r="L3629" s="22" t="s">
        <v>887</v>
      </c>
      <c r="M3629" s="25"/>
    </row>
    <row r="3630" spans="1:13" x14ac:dyDescent="0.25">
      <c r="A3630" s="22" t="s">
        <v>14267</v>
      </c>
      <c r="B3630" s="25">
        <v>361</v>
      </c>
      <c r="C3630" s="22" t="s">
        <v>14268</v>
      </c>
      <c r="D3630" s="24" t="s">
        <v>1262</v>
      </c>
      <c r="E3630" s="23" t="str">
        <f t="shared" si="56"/>
        <v>St. Kitts and Nevis|2012</v>
      </c>
      <c r="F3630" s="25"/>
      <c r="G3630" s="25"/>
      <c r="H3630" s="25" t="s">
        <v>14365</v>
      </c>
      <c r="I3630" s="25" t="s">
        <v>14366</v>
      </c>
      <c r="J3630" s="25"/>
      <c r="K3630" s="25" t="s">
        <v>14367</v>
      </c>
      <c r="L3630" s="22" t="s">
        <v>887</v>
      </c>
      <c r="M3630" s="25"/>
    </row>
    <row r="3631" spans="1:13" x14ac:dyDescent="0.25">
      <c r="A3631" s="22" t="s">
        <v>14267</v>
      </c>
      <c r="B3631" s="25">
        <v>361</v>
      </c>
      <c r="C3631" s="22" t="s">
        <v>14268</v>
      </c>
      <c r="D3631" s="24" t="s">
        <v>1269</v>
      </c>
      <c r="E3631" s="23" t="str">
        <f t="shared" si="56"/>
        <v>St. Kitts and Nevis|2013</v>
      </c>
      <c r="F3631" s="25"/>
      <c r="G3631" s="25"/>
      <c r="H3631" s="25" t="s">
        <v>14368</v>
      </c>
      <c r="I3631" s="25" t="s">
        <v>14369</v>
      </c>
      <c r="J3631" s="25"/>
      <c r="K3631" s="25" t="s">
        <v>14367</v>
      </c>
      <c r="L3631" s="22" t="s">
        <v>887</v>
      </c>
      <c r="M3631" s="25"/>
    </row>
    <row r="3632" spans="1:13" x14ac:dyDescent="0.25">
      <c r="A3632" s="22" t="s">
        <v>14267</v>
      </c>
      <c r="B3632" s="25">
        <v>361</v>
      </c>
      <c r="C3632" s="22" t="s">
        <v>14268</v>
      </c>
      <c r="D3632" s="24" t="s">
        <v>1274</v>
      </c>
      <c r="E3632" s="23" t="str">
        <f t="shared" si="56"/>
        <v>St. Kitts and Nevis|2014</v>
      </c>
      <c r="F3632" s="25"/>
      <c r="G3632" s="25"/>
      <c r="H3632" s="25" t="s">
        <v>14370</v>
      </c>
      <c r="I3632" s="25"/>
      <c r="J3632" s="25"/>
      <c r="K3632" s="25" t="s">
        <v>14371</v>
      </c>
      <c r="L3632" s="22" t="s">
        <v>887</v>
      </c>
      <c r="M3632" s="25"/>
    </row>
    <row r="3633" spans="1:13" x14ac:dyDescent="0.25">
      <c r="A3633" s="22" t="s">
        <v>14372</v>
      </c>
      <c r="B3633" s="25">
        <v>362</v>
      </c>
      <c r="D3633" s="24" t="s">
        <v>886</v>
      </c>
      <c r="E3633" s="23" t="str">
        <f t="shared" si="56"/>
        <v>St. Lucia|1950</v>
      </c>
      <c r="F3633" s="25"/>
      <c r="G3633" s="25"/>
      <c r="H3633" s="25"/>
      <c r="I3633" s="25"/>
      <c r="J3633" s="25"/>
      <c r="K3633" s="25"/>
      <c r="L3633" s="22" t="s">
        <v>887</v>
      </c>
      <c r="M3633" s="25"/>
    </row>
    <row r="3634" spans="1:13" x14ac:dyDescent="0.25">
      <c r="A3634" s="22" t="s">
        <v>14372</v>
      </c>
      <c r="B3634" s="25">
        <v>362</v>
      </c>
      <c r="D3634" s="24" t="s">
        <v>888</v>
      </c>
      <c r="E3634" s="23" t="str">
        <f t="shared" si="56"/>
        <v>St. Lucia|1951</v>
      </c>
      <c r="F3634" s="25"/>
      <c r="G3634" s="25"/>
      <c r="H3634" s="25"/>
      <c r="I3634" s="25"/>
      <c r="J3634" s="25"/>
      <c r="K3634" s="25"/>
      <c r="L3634" s="22" t="s">
        <v>887</v>
      </c>
      <c r="M3634" s="25"/>
    </row>
    <row r="3635" spans="1:13" x14ac:dyDescent="0.25">
      <c r="A3635" s="22" t="s">
        <v>14372</v>
      </c>
      <c r="B3635" s="25">
        <v>362</v>
      </c>
      <c r="D3635" s="24" t="s">
        <v>889</v>
      </c>
      <c r="E3635" s="23" t="str">
        <f t="shared" si="56"/>
        <v>St. Lucia|1952</v>
      </c>
      <c r="F3635" s="25"/>
      <c r="G3635" s="25"/>
      <c r="H3635" s="25"/>
      <c r="I3635" s="25"/>
      <c r="J3635" s="25"/>
      <c r="K3635" s="25"/>
      <c r="L3635" s="22" t="s">
        <v>887</v>
      </c>
      <c r="M3635" s="25"/>
    </row>
    <row r="3636" spans="1:13" x14ac:dyDescent="0.25">
      <c r="A3636" s="22" t="s">
        <v>14372</v>
      </c>
      <c r="B3636" s="25">
        <v>362</v>
      </c>
      <c r="D3636" s="24" t="s">
        <v>890</v>
      </c>
      <c r="E3636" s="23" t="str">
        <f t="shared" si="56"/>
        <v>St. Lucia|1953</v>
      </c>
      <c r="F3636" s="25"/>
      <c r="G3636" s="25"/>
      <c r="H3636" s="25"/>
      <c r="I3636" s="25"/>
      <c r="J3636" s="25"/>
      <c r="K3636" s="25"/>
      <c r="L3636" s="22" t="s">
        <v>887</v>
      </c>
      <c r="M3636" s="25"/>
    </row>
    <row r="3637" spans="1:13" x14ac:dyDescent="0.25">
      <c r="A3637" s="22" t="s">
        <v>14372</v>
      </c>
      <c r="B3637" s="25">
        <v>362</v>
      </c>
      <c r="D3637" s="24" t="s">
        <v>891</v>
      </c>
      <c r="E3637" s="23" t="str">
        <f t="shared" si="56"/>
        <v>St. Lucia|1954</v>
      </c>
      <c r="F3637" s="25"/>
      <c r="G3637" s="25"/>
      <c r="H3637" s="25"/>
      <c r="I3637" s="25"/>
      <c r="J3637" s="25"/>
      <c r="K3637" s="25"/>
      <c r="L3637" s="22" t="s">
        <v>887</v>
      </c>
      <c r="M3637" s="25"/>
    </row>
    <row r="3638" spans="1:13" x14ac:dyDescent="0.25">
      <c r="A3638" s="22" t="s">
        <v>14372</v>
      </c>
      <c r="B3638" s="25">
        <v>362</v>
      </c>
      <c r="D3638" s="24" t="s">
        <v>892</v>
      </c>
      <c r="E3638" s="23" t="str">
        <f t="shared" si="56"/>
        <v>St. Lucia|1955</v>
      </c>
      <c r="F3638" s="25"/>
      <c r="G3638" s="25"/>
      <c r="H3638" s="25"/>
      <c r="I3638" s="25"/>
      <c r="J3638" s="25"/>
      <c r="K3638" s="25"/>
      <c r="L3638" s="22" t="s">
        <v>887</v>
      </c>
      <c r="M3638" s="25"/>
    </row>
    <row r="3639" spans="1:13" x14ac:dyDescent="0.25">
      <c r="A3639" s="22" t="s">
        <v>14372</v>
      </c>
      <c r="B3639" s="25">
        <v>362</v>
      </c>
      <c r="D3639" s="24" t="s">
        <v>893</v>
      </c>
      <c r="E3639" s="23" t="str">
        <f t="shared" si="56"/>
        <v>St. Lucia|1956</v>
      </c>
      <c r="F3639" s="25"/>
      <c r="G3639" s="25"/>
      <c r="H3639" s="25"/>
      <c r="I3639" s="25"/>
      <c r="J3639" s="25"/>
      <c r="K3639" s="25"/>
      <c r="L3639" s="22" t="s">
        <v>887</v>
      </c>
      <c r="M3639" s="25"/>
    </row>
    <row r="3640" spans="1:13" x14ac:dyDescent="0.25">
      <c r="A3640" s="22" t="s">
        <v>14372</v>
      </c>
      <c r="B3640" s="25">
        <v>362</v>
      </c>
      <c r="D3640" s="24" t="s">
        <v>894</v>
      </c>
      <c r="E3640" s="23" t="str">
        <f t="shared" si="56"/>
        <v>St. Lucia|1957</v>
      </c>
      <c r="F3640" s="25"/>
      <c r="G3640" s="25"/>
      <c r="H3640" s="25"/>
      <c r="I3640" s="25"/>
      <c r="J3640" s="25"/>
      <c r="K3640" s="25"/>
      <c r="L3640" s="22" t="s">
        <v>887</v>
      </c>
      <c r="M3640" s="25"/>
    </row>
    <row r="3641" spans="1:13" x14ac:dyDescent="0.25">
      <c r="A3641" s="22" t="s">
        <v>14372</v>
      </c>
      <c r="B3641" s="25">
        <v>362</v>
      </c>
      <c r="D3641" s="24" t="s">
        <v>895</v>
      </c>
      <c r="E3641" s="23" t="str">
        <f t="shared" si="56"/>
        <v>St. Lucia|1958</v>
      </c>
      <c r="F3641" s="25"/>
      <c r="G3641" s="25"/>
      <c r="H3641" s="25"/>
      <c r="I3641" s="25"/>
      <c r="J3641" s="25"/>
      <c r="K3641" s="25"/>
      <c r="L3641" s="22" t="s">
        <v>887</v>
      </c>
      <c r="M3641" s="25"/>
    </row>
    <row r="3642" spans="1:13" x14ac:dyDescent="0.25">
      <c r="A3642" s="22" t="s">
        <v>14372</v>
      </c>
      <c r="B3642" s="25">
        <v>362</v>
      </c>
      <c r="D3642" s="24" t="s">
        <v>896</v>
      </c>
      <c r="E3642" s="23" t="str">
        <f t="shared" si="56"/>
        <v>St. Lucia|1959</v>
      </c>
      <c r="F3642" s="25"/>
      <c r="G3642" s="25"/>
      <c r="H3642" s="25"/>
      <c r="I3642" s="25"/>
      <c r="J3642" s="25"/>
      <c r="K3642" s="25"/>
      <c r="L3642" s="22" t="s">
        <v>887</v>
      </c>
      <c r="M3642" s="25"/>
    </row>
    <row r="3643" spans="1:13" x14ac:dyDescent="0.25">
      <c r="A3643" s="22" t="s">
        <v>14372</v>
      </c>
      <c r="B3643" s="25">
        <v>362</v>
      </c>
      <c r="C3643" s="22" t="s">
        <v>14373</v>
      </c>
      <c r="D3643" s="24" t="s">
        <v>898</v>
      </c>
      <c r="E3643" s="23" t="str">
        <f t="shared" si="56"/>
        <v>St. Lucia|1960</v>
      </c>
      <c r="F3643" s="25"/>
      <c r="G3643" s="25"/>
      <c r="H3643" s="25"/>
      <c r="I3643" s="25"/>
      <c r="J3643" s="25"/>
      <c r="K3643" s="25"/>
      <c r="L3643" s="22" t="s">
        <v>887</v>
      </c>
      <c r="M3643" s="25"/>
    </row>
    <row r="3644" spans="1:13" x14ac:dyDescent="0.25">
      <c r="A3644" s="22" t="s">
        <v>14372</v>
      </c>
      <c r="B3644" s="25">
        <v>362</v>
      </c>
      <c r="C3644" s="22" t="s">
        <v>14373</v>
      </c>
      <c r="D3644" s="24" t="s">
        <v>905</v>
      </c>
      <c r="E3644" s="23" t="str">
        <f t="shared" si="56"/>
        <v>St. Lucia|1961</v>
      </c>
      <c r="F3644" s="25"/>
      <c r="G3644" s="25"/>
      <c r="H3644" s="25"/>
      <c r="I3644" s="25"/>
      <c r="J3644" s="25"/>
      <c r="K3644" s="25"/>
      <c r="L3644" s="22" t="s">
        <v>887</v>
      </c>
      <c r="M3644" s="25"/>
    </row>
    <row r="3645" spans="1:13" x14ac:dyDescent="0.25">
      <c r="A3645" s="22" t="s">
        <v>14372</v>
      </c>
      <c r="B3645" s="25">
        <v>362</v>
      </c>
      <c r="C3645" s="22" t="s">
        <v>14373</v>
      </c>
      <c r="D3645" s="24" t="s">
        <v>912</v>
      </c>
      <c r="E3645" s="23" t="str">
        <f t="shared" si="56"/>
        <v>St. Lucia|1962</v>
      </c>
      <c r="F3645" s="25"/>
      <c r="G3645" s="25"/>
      <c r="H3645" s="25" t="s">
        <v>14374</v>
      </c>
      <c r="I3645" s="25"/>
      <c r="J3645" s="25"/>
      <c r="K3645" s="25"/>
      <c r="L3645" s="22" t="s">
        <v>887</v>
      </c>
      <c r="M3645" s="25"/>
    </row>
    <row r="3646" spans="1:13" x14ac:dyDescent="0.25">
      <c r="A3646" s="22" t="s">
        <v>14372</v>
      </c>
      <c r="B3646" s="25">
        <v>362</v>
      </c>
      <c r="C3646" s="22" t="s">
        <v>14373</v>
      </c>
      <c r="D3646" s="24" t="s">
        <v>919</v>
      </c>
      <c r="E3646" s="23" t="str">
        <f t="shared" si="56"/>
        <v>St. Lucia|1963</v>
      </c>
      <c r="F3646" s="25"/>
      <c r="G3646" s="25"/>
      <c r="H3646" s="25" t="s">
        <v>14375</v>
      </c>
      <c r="I3646" s="25"/>
      <c r="J3646" s="25"/>
      <c r="K3646" s="25"/>
      <c r="L3646" s="22" t="s">
        <v>887</v>
      </c>
      <c r="M3646" s="25"/>
    </row>
    <row r="3647" spans="1:13" x14ac:dyDescent="0.25">
      <c r="A3647" s="22" t="s">
        <v>14372</v>
      </c>
      <c r="B3647" s="25">
        <v>362</v>
      </c>
      <c r="C3647" s="22" t="s">
        <v>14373</v>
      </c>
      <c r="D3647" s="24" t="s">
        <v>926</v>
      </c>
      <c r="E3647" s="23" t="str">
        <f t="shared" si="56"/>
        <v>St. Lucia|1964</v>
      </c>
      <c r="F3647" s="25"/>
      <c r="G3647" s="25"/>
      <c r="H3647" s="25" t="s">
        <v>14376</v>
      </c>
      <c r="I3647" s="25"/>
      <c r="J3647" s="25"/>
      <c r="K3647" s="25"/>
      <c r="L3647" s="22" t="s">
        <v>887</v>
      </c>
      <c r="M3647" s="25"/>
    </row>
    <row r="3648" spans="1:13" x14ac:dyDescent="0.25">
      <c r="A3648" s="22" t="s">
        <v>14372</v>
      </c>
      <c r="B3648" s="25">
        <v>362</v>
      </c>
      <c r="C3648" s="22" t="s">
        <v>14373</v>
      </c>
      <c r="D3648" s="24" t="s">
        <v>932</v>
      </c>
      <c r="E3648" s="23" t="str">
        <f t="shared" si="56"/>
        <v>St. Lucia|1965</v>
      </c>
      <c r="F3648" s="25"/>
      <c r="G3648" s="25"/>
      <c r="H3648" s="25" t="s">
        <v>14377</v>
      </c>
      <c r="I3648" s="25" t="s">
        <v>14378</v>
      </c>
      <c r="J3648" s="25"/>
      <c r="K3648" s="25"/>
      <c r="L3648" s="22" t="s">
        <v>887</v>
      </c>
      <c r="M3648" s="25"/>
    </row>
    <row r="3649" spans="1:13" x14ac:dyDescent="0.25">
      <c r="A3649" s="22" t="s">
        <v>14372</v>
      </c>
      <c r="B3649" s="25">
        <v>362</v>
      </c>
      <c r="C3649" s="22" t="s">
        <v>14373</v>
      </c>
      <c r="D3649" s="24" t="s">
        <v>939</v>
      </c>
      <c r="E3649" s="23" t="str">
        <f t="shared" si="56"/>
        <v>St. Lucia|1966</v>
      </c>
      <c r="F3649" s="25"/>
      <c r="G3649" s="25"/>
      <c r="H3649" s="25" t="s">
        <v>14379</v>
      </c>
      <c r="I3649" s="25" t="s">
        <v>14380</v>
      </c>
      <c r="J3649" s="25"/>
      <c r="K3649" s="25"/>
      <c r="L3649" s="22" t="s">
        <v>887</v>
      </c>
      <c r="M3649" s="25"/>
    </row>
    <row r="3650" spans="1:13" x14ac:dyDescent="0.25">
      <c r="A3650" s="22" t="s">
        <v>14372</v>
      </c>
      <c r="B3650" s="25">
        <v>362</v>
      </c>
      <c r="C3650" s="22" t="s">
        <v>14373</v>
      </c>
      <c r="D3650" s="24" t="s">
        <v>946</v>
      </c>
      <c r="E3650" s="23" t="str">
        <f t="shared" si="56"/>
        <v>St. Lucia|1967</v>
      </c>
      <c r="F3650" s="25"/>
      <c r="G3650" s="25"/>
      <c r="H3650" s="25" t="s">
        <v>14381</v>
      </c>
      <c r="I3650" s="25" t="s">
        <v>14382</v>
      </c>
      <c r="J3650" s="25"/>
      <c r="K3650" s="25"/>
      <c r="L3650" s="22" t="s">
        <v>887</v>
      </c>
      <c r="M3650" s="25"/>
    </row>
    <row r="3651" spans="1:13" x14ac:dyDescent="0.25">
      <c r="A3651" s="22" t="s">
        <v>14372</v>
      </c>
      <c r="B3651" s="25">
        <v>362</v>
      </c>
      <c r="C3651" s="22" t="s">
        <v>14373</v>
      </c>
      <c r="D3651" s="24" t="s">
        <v>953</v>
      </c>
      <c r="E3651" s="23" t="str">
        <f t="shared" ref="E3651:E3714" si="57">A3651&amp;"|"&amp;D3651</f>
        <v>St. Lucia|1968</v>
      </c>
      <c r="F3651" s="25"/>
      <c r="G3651" s="25"/>
      <c r="H3651" s="25" t="s">
        <v>14383</v>
      </c>
      <c r="I3651" s="25" t="s">
        <v>14384</v>
      </c>
      <c r="J3651" s="25"/>
      <c r="K3651" s="25"/>
      <c r="L3651" s="22" t="s">
        <v>887</v>
      </c>
      <c r="M3651" s="25"/>
    </row>
    <row r="3652" spans="1:13" x14ac:dyDescent="0.25">
      <c r="A3652" s="22" t="s">
        <v>14372</v>
      </c>
      <c r="B3652" s="25">
        <v>362</v>
      </c>
      <c r="C3652" s="22" t="s">
        <v>14373</v>
      </c>
      <c r="D3652" s="24" t="s">
        <v>960</v>
      </c>
      <c r="E3652" s="23" t="str">
        <f t="shared" si="57"/>
        <v>St. Lucia|1969</v>
      </c>
      <c r="F3652" s="25"/>
      <c r="G3652" s="25"/>
      <c r="H3652" s="25" t="s">
        <v>14385</v>
      </c>
      <c r="I3652" s="25" t="s">
        <v>14386</v>
      </c>
      <c r="J3652" s="25"/>
      <c r="K3652" s="25"/>
      <c r="L3652" s="22" t="s">
        <v>887</v>
      </c>
      <c r="M3652" s="25"/>
    </row>
    <row r="3653" spans="1:13" x14ac:dyDescent="0.25">
      <c r="A3653" s="22" t="s">
        <v>14372</v>
      </c>
      <c r="B3653" s="25">
        <v>362</v>
      </c>
      <c r="C3653" s="22" t="s">
        <v>14373</v>
      </c>
      <c r="D3653" s="24" t="s">
        <v>967</v>
      </c>
      <c r="E3653" s="23" t="str">
        <f t="shared" si="57"/>
        <v>St. Lucia|1970</v>
      </c>
      <c r="F3653" s="25"/>
      <c r="G3653" s="25"/>
      <c r="H3653" s="25" t="s">
        <v>14387</v>
      </c>
      <c r="I3653" s="25" t="s">
        <v>14388</v>
      </c>
      <c r="J3653" s="25"/>
      <c r="K3653" s="25"/>
      <c r="L3653" s="22" t="s">
        <v>887</v>
      </c>
      <c r="M3653" s="25"/>
    </row>
    <row r="3654" spans="1:13" x14ac:dyDescent="0.25">
      <c r="A3654" s="22" t="s">
        <v>14372</v>
      </c>
      <c r="B3654" s="25">
        <v>362</v>
      </c>
      <c r="C3654" s="22" t="s">
        <v>14373</v>
      </c>
      <c r="D3654" s="24" t="s">
        <v>974</v>
      </c>
      <c r="E3654" s="23" t="str">
        <f t="shared" si="57"/>
        <v>St. Lucia|1971</v>
      </c>
      <c r="F3654" s="25"/>
      <c r="G3654" s="25"/>
      <c r="H3654" s="25" t="s">
        <v>14389</v>
      </c>
      <c r="I3654" s="25" t="s">
        <v>14390</v>
      </c>
      <c r="J3654" s="25"/>
      <c r="K3654" s="25"/>
      <c r="L3654" s="22" t="s">
        <v>887</v>
      </c>
      <c r="M3654" s="25"/>
    </row>
    <row r="3655" spans="1:13" x14ac:dyDescent="0.25">
      <c r="A3655" s="22" t="s">
        <v>14372</v>
      </c>
      <c r="B3655" s="25">
        <v>362</v>
      </c>
      <c r="C3655" s="22" t="s">
        <v>14373</v>
      </c>
      <c r="D3655" s="24" t="s">
        <v>981</v>
      </c>
      <c r="E3655" s="23" t="str">
        <f t="shared" si="57"/>
        <v>St. Lucia|1972</v>
      </c>
      <c r="F3655" s="25"/>
      <c r="G3655" s="25"/>
      <c r="H3655" s="25" t="s">
        <v>14391</v>
      </c>
      <c r="I3655" s="25" t="s">
        <v>14392</v>
      </c>
      <c r="J3655" s="25"/>
      <c r="K3655" s="25"/>
      <c r="L3655" s="22" t="s">
        <v>887</v>
      </c>
      <c r="M3655" s="25"/>
    </row>
    <row r="3656" spans="1:13" x14ac:dyDescent="0.25">
      <c r="A3656" s="22" t="s">
        <v>14372</v>
      </c>
      <c r="B3656" s="25">
        <v>362</v>
      </c>
      <c r="C3656" s="22" t="s">
        <v>14373</v>
      </c>
      <c r="D3656" s="24" t="s">
        <v>987</v>
      </c>
      <c r="E3656" s="23" t="str">
        <f t="shared" si="57"/>
        <v>St. Lucia|1973</v>
      </c>
      <c r="F3656" s="25"/>
      <c r="G3656" s="25"/>
      <c r="H3656" s="25" t="s">
        <v>14393</v>
      </c>
      <c r="I3656" s="25" t="s">
        <v>14394</v>
      </c>
      <c r="J3656" s="25"/>
      <c r="K3656" s="25"/>
      <c r="L3656" s="22" t="s">
        <v>887</v>
      </c>
      <c r="M3656" s="25"/>
    </row>
    <row r="3657" spans="1:13" x14ac:dyDescent="0.25">
      <c r="A3657" s="22" t="s">
        <v>14372</v>
      </c>
      <c r="B3657" s="25">
        <v>362</v>
      </c>
      <c r="C3657" s="22" t="s">
        <v>14373</v>
      </c>
      <c r="D3657" s="24" t="s">
        <v>994</v>
      </c>
      <c r="E3657" s="23" t="str">
        <f t="shared" si="57"/>
        <v>St. Lucia|1974</v>
      </c>
      <c r="F3657" s="25"/>
      <c r="G3657" s="25"/>
      <c r="H3657" s="25" t="s">
        <v>14395</v>
      </c>
      <c r="I3657" s="25" t="s">
        <v>14396</v>
      </c>
      <c r="J3657" s="25"/>
      <c r="K3657" s="25"/>
      <c r="L3657" s="22" t="s">
        <v>887</v>
      </c>
      <c r="M3657" s="25"/>
    </row>
    <row r="3658" spans="1:13" x14ac:dyDescent="0.25">
      <c r="A3658" s="22" t="s">
        <v>14372</v>
      </c>
      <c r="B3658" s="25">
        <v>362</v>
      </c>
      <c r="C3658" s="22" t="s">
        <v>14373</v>
      </c>
      <c r="D3658" s="24" t="s">
        <v>1001</v>
      </c>
      <c r="E3658" s="23" t="str">
        <f t="shared" si="57"/>
        <v>St. Lucia|1975</v>
      </c>
      <c r="F3658" s="25"/>
      <c r="G3658" s="25"/>
      <c r="H3658" s="25" t="s">
        <v>14397</v>
      </c>
      <c r="I3658" s="25" t="s">
        <v>14398</v>
      </c>
      <c r="J3658" s="25"/>
      <c r="K3658" s="25"/>
      <c r="L3658" s="22" t="s">
        <v>887</v>
      </c>
      <c r="M3658" s="25"/>
    </row>
    <row r="3659" spans="1:13" x14ac:dyDescent="0.25">
      <c r="A3659" s="22" t="s">
        <v>14372</v>
      </c>
      <c r="B3659" s="25">
        <v>362</v>
      </c>
      <c r="C3659" s="22" t="s">
        <v>14373</v>
      </c>
      <c r="D3659" s="24" t="s">
        <v>1008</v>
      </c>
      <c r="E3659" s="23" t="str">
        <f t="shared" si="57"/>
        <v>St. Lucia|1976</v>
      </c>
      <c r="F3659" s="25"/>
      <c r="G3659" s="25"/>
      <c r="H3659" s="25" t="s">
        <v>14399</v>
      </c>
      <c r="I3659" s="25" t="s">
        <v>14400</v>
      </c>
      <c r="J3659" s="25"/>
      <c r="K3659" s="25"/>
      <c r="L3659" s="22" t="s">
        <v>887</v>
      </c>
      <c r="M3659" s="25"/>
    </row>
    <row r="3660" spans="1:13" x14ac:dyDescent="0.25">
      <c r="A3660" s="22" t="s">
        <v>14372</v>
      </c>
      <c r="B3660" s="25">
        <v>362</v>
      </c>
      <c r="C3660" s="22" t="s">
        <v>14373</v>
      </c>
      <c r="D3660" s="24" t="s">
        <v>1015</v>
      </c>
      <c r="E3660" s="23" t="str">
        <f t="shared" si="57"/>
        <v>St. Lucia|1977</v>
      </c>
      <c r="F3660" s="25"/>
      <c r="G3660" s="25"/>
      <c r="H3660" s="25" t="s">
        <v>14401</v>
      </c>
      <c r="I3660" s="25" t="s">
        <v>14402</v>
      </c>
      <c r="J3660" s="25"/>
      <c r="K3660" s="25"/>
      <c r="L3660" s="22" t="s">
        <v>887</v>
      </c>
      <c r="M3660" s="25"/>
    </row>
    <row r="3661" spans="1:13" x14ac:dyDescent="0.25">
      <c r="A3661" s="22" t="s">
        <v>14372</v>
      </c>
      <c r="B3661" s="25">
        <v>362</v>
      </c>
      <c r="C3661" s="22" t="s">
        <v>14373</v>
      </c>
      <c r="D3661" s="24" t="s">
        <v>1022</v>
      </c>
      <c r="E3661" s="23" t="str">
        <f t="shared" si="57"/>
        <v>St. Lucia|1978</v>
      </c>
      <c r="F3661" s="25"/>
      <c r="G3661" s="25"/>
      <c r="H3661" s="25" t="s">
        <v>14403</v>
      </c>
      <c r="I3661" s="25" t="s">
        <v>14404</v>
      </c>
      <c r="J3661" s="25"/>
      <c r="K3661" s="25"/>
      <c r="L3661" s="22" t="s">
        <v>887</v>
      </c>
      <c r="M3661" s="25"/>
    </row>
    <row r="3662" spans="1:13" x14ac:dyDescent="0.25">
      <c r="A3662" s="22" t="s">
        <v>14372</v>
      </c>
      <c r="B3662" s="25">
        <v>362</v>
      </c>
      <c r="C3662" s="22" t="s">
        <v>14373</v>
      </c>
      <c r="D3662" s="24" t="s">
        <v>1029</v>
      </c>
      <c r="E3662" s="23" t="str">
        <f t="shared" si="57"/>
        <v>St. Lucia|1979</v>
      </c>
      <c r="F3662" s="25"/>
      <c r="G3662" s="25"/>
      <c r="H3662" s="25" t="s">
        <v>14405</v>
      </c>
      <c r="I3662" s="25" t="s">
        <v>14406</v>
      </c>
      <c r="J3662" s="25"/>
      <c r="K3662" s="25" t="s">
        <v>14407</v>
      </c>
      <c r="L3662" s="22" t="s">
        <v>887</v>
      </c>
      <c r="M3662" s="25"/>
    </row>
    <row r="3663" spans="1:13" x14ac:dyDescent="0.25">
      <c r="A3663" s="22" t="s">
        <v>14372</v>
      </c>
      <c r="B3663" s="25">
        <v>362</v>
      </c>
      <c r="C3663" s="22" t="s">
        <v>14373</v>
      </c>
      <c r="D3663" s="24" t="s">
        <v>1036</v>
      </c>
      <c r="E3663" s="23" t="str">
        <f t="shared" si="57"/>
        <v>St. Lucia|1980</v>
      </c>
      <c r="F3663" s="25"/>
      <c r="G3663" s="25"/>
      <c r="H3663" s="25" t="s">
        <v>14408</v>
      </c>
      <c r="I3663" s="25" t="s">
        <v>14409</v>
      </c>
      <c r="J3663" s="25"/>
      <c r="K3663" s="25" t="s">
        <v>14410</v>
      </c>
      <c r="L3663" s="22" t="s">
        <v>887</v>
      </c>
      <c r="M3663" s="25"/>
    </row>
    <row r="3664" spans="1:13" x14ac:dyDescent="0.25">
      <c r="A3664" s="22" t="s">
        <v>14372</v>
      </c>
      <c r="B3664" s="25">
        <v>362</v>
      </c>
      <c r="C3664" s="22" t="s">
        <v>14373</v>
      </c>
      <c r="D3664" s="24" t="s">
        <v>1044</v>
      </c>
      <c r="E3664" s="23" t="str">
        <f t="shared" si="57"/>
        <v>St. Lucia|1981</v>
      </c>
      <c r="F3664" s="25"/>
      <c r="G3664" s="25"/>
      <c r="H3664" s="25" t="s">
        <v>14411</v>
      </c>
      <c r="I3664" s="25" t="s">
        <v>14412</v>
      </c>
      <c r="J3664" s="25"/>
      <c r="K3664" s="25" t="s">
        <v>14413</v>
      </c>
      <c r="L3664" s="22" t="s">
        <v>887</v>
      </c>
      <c r="M3664" s="25"/>
    </row>
    <row r="3665" spans="1:13" x14ac:dyDescent="0.25">
      <c r="A3665" s="22" t="s">
        <v>14372</v>
      </c>
      <c r="B3665" s="25">
        <v>362</v>
      </c>
      <c r="C3665" s="22" t="s">
        <v>14373</v>
      </c>
      <c r="D3665" s="24" t="s">
        <v>1052</v>
      </c>
      <c r="E3665" s="23" t="str">
        <f t="shared" si="57"/>
        <v>St. Lucia|1982</v>
      </c>
      <c r="F3665" s="25"/>
      <c r="G3665" s="25"/>
      <c r="H3665" s="25" t="s">
        <v>14414</v>
      </c>
      <c r="I3665" s="25" t="s">
        <v>14415</v>
      </c>
      <c r="J3665" s="25"/>
      <c r="K3665" s="25" t="s">
        <v>14416</v>
      </c>
      <c r="L3665" s="22" t="s">
        <v>887</v>
      </c>
      <c r="M3665" s="25"/>
    </row>
    <row r="3666" spans="1:13" x14ac:dyDescent="0.25">
      <c r="A3666" s="22" t="s">
        <v>14372</v>
      </c>
      <c r="B3666" s="25">
        <v>362</v>
      </c>
      <c r="C3666" s="22" t="s">
        <v>14373</v>
      </c>
      <c r="D3666" s="24" t="s">
        <v>1060</v>
      </c>
      <c r="E3666" s="23" t="str">
        <f t="shared" si="57"/>
        <v>St. Lucia|1983</v>
      </c>
      <c r="F3666" s="25"/>
      <c r="G3666" s="25"/>
      <c r="H3666" s="25" t="s">
        <v>14417</v>
      </c>
      <c r="I3666" s="25" t="s">
        <v>14418</v>
      </c>
      <c r="J3666" s="25"/>
      <c r="K3666" s="25" t="s">
        <v>14419</v>
      </c>
      <c r="L3666" s="22" t="s">
        <v>887</v>
      </c>
      <c r="M3666" s="25"/>
    </row>
    <row r="3667" spans="1:13" x14ac:dyDescent="0.25">
      <c r="A3667" s="22" t="s">
        <v>14372</v>
      </c>
      <c r="B3667" s="25">
        <v>362</v>
      </c>
      <c r="C3667" s="22" t="s">
        <v>14373</v>
      </c>
      <c r="D3667" s="24" t="s">
        <v>1068</v>
      </c>
      <c r="E3667" s="23" t="str">
        <f t="shared" si="57"/>
        <v>St. Lucia|1984</v>
      </c>
      <c r="F3667" s="25"/>
      <c r="G3667" s="25"/>
      <c r="H3667" s="25" t="s">
        <v>14420</v>
      </c>
      <c r="I3667" s="25" t="s">
        <v>14421</v>
      </c>
      <c r="J3667" s="25"/>
      <c r="K3667" s="25"/>
      <c r="L3667" s="22" t="s">
        <v>887</v>
      </c>
      <c r="M3667" s="25"/>
    </row>
    <row r="3668" spans="1:13" x14ac:dyDescent="0.25">
      <c r="A3668" s="22" t="s">
        <v>14372</v>
      </c>
      <c r="B3668" s="25">
        <v>362</v>
      </c>
      <c r="C3668" s="22" t="s">
        <v>14373</v>
      </c>
      <c r="D3668" s="24" t="s">
        <v>1076</v>
      </c>
      <c r="E3668" s="23" t="str">
        <f t="shared" si="57"/>
        <v>St. Lucia|1985</v>
      </c>
      <c r="F3668" s="25"/>
      <c r="G3668" s="25"/>
      <c r="H3668" s="25" t="s">
        <v>14422</v>
      </c>
      <c r="I3668" s="25" t="s">
        <v>14423</v>
      </c>
      <c r="J3668" s="25"/>
      <c r="K3668" s="25" t="s">
        <v>14424</v>
      </c>
      <c r="L3668" s="22" t="s">
        <v>887</v>
      </c>
      <c r="M3668" s="25" t="s">
        <v>14425</v>
      </c>
    </row>
    <row r="3669" spans="1:13" x14ac:dyDescent="0.25">
      <c r="A3669" s="22" t="s">
        <v>14372</v>
      </c>
      <c r="B3669" s="25">
        <v>362</v>
      </c>
      <c r="C3669" s="22" t="s">
        <v>14373</v>
      </c>
      <c r="D3669" s="24" t="s">
        <v>1084</v>
      </c>
      <c r="E3669" s="23" t="str">
        <f t="shared" si="57"/>
        <v>St. Lucia|1986</v>
      </c>
      <c r="F3669" s="25"/>
      <c r="G3669" s="25"/>
      <c r="H3669" s="25" t="s">
        <v>14426</v>
      </c>
      <c r="I3669" s="25" t="s">
        <v>14427</v>
      </c>
      <c r="J3669" s="25"/>
      <c r="K3669" s="25"/>
      <c r="L3669" s="22" t="s">
        <v>887</v>
      </c>
      <c r="M3669" s="25" t="s">
        <v>14428</v>
      </c>
    </row>
    <row r="3670" spans="1:13" x14ac:dyDescent="0.25">
      <c r="A3670" s="22" t="s">
        <v>14372</v>
      </c>
      <c r="B3670" s="25">
        <v>362</v>
      </c>
      <c r="C3670" s="22" t="s">
        <v>14373</v>
      </c>
      <c r="D3670" s="24" t="s">
        <v>1091</v>
      </c>
      <c r="E3670" s="23" t="str">
        <f t="shared" si="57"/>
        <v>St. Lucia|1987</v>
      </c>
      <c r="F3670" s="25"/>
      <c r="G3670" s="25"/>
      <c r="H3670" s="25" t="s">
        <v>14429</v>
      </c>
      <c r="I3670" s="25" t="s">
        <v>14430</v>
      </c>
      <c r="J3670" s="25"/>
      <c r="K3670" s="25"/>
      <c r="L3670" s="22" t="s">
        <v>887</v>
      </c>
      <c r="M3670" s="25" t="s">
        <v>14431</v>
      </c>
    </row>
    <row r="3671" spans="1:13" x14ac:dyDescent="0.25">
      <c r="A3671" s="22" t="s">
        <v>14372</v>
      </c>
      <c r="B3671" s="25">
        <v>362</v>
      </c>
      <c r="C3671" s="22" t="s">
        <v>14373</v>
      </c>
      <c r="D3671" s="24" t="s">
        <v>1099</v>
      </c>
      <c r="E3671" s="23" t="str">
        <f t="shared" si="57"/>
        <v>St. Lucia|1988</v>
      </c>
      <c r="F3671" s="25"/>
      <c r="G3671" s="25"/>
      <c r="H3671" s="25" t="s">
        <v>14432</v>
      </c>
      <c r="I3671" s="25" t="s">
        <v>14433</v>
      </c>
      <c r="J3671" s="25"/>
      <c r="K3671" s="25"/>
      <c r="L3671" s="22" t="s">
        <v>887</v>
      </c>
      <c r="M3671" s="25" t="s">
        <v>14434</v>
      </c>
    </row>
    <row r="3672" spans="1:13" x14ac:dyDescent="0.25">
      <c r="A3672" s="22" t="s">
        <v>14372</v>
      </c>
      <c r="B3672" s="25">
        <v>362</v>
      </c>
      <c r="C3672" s="22" t="s">
        <v>14373</v>
      </c>
      <c r="D3672" s="24" t="s">
        <v>1106</v>
      </c>
      <c r="E3672" s="23" t="str">
        <f t="shared" si="57"/>
        <v>St. Lucia|1989</v>
      </c>
      <c r="F3672" s="25"/>
      <c r="G3672" s="25"/>
      <c r="H3672" s="25" t="s">
        <v>14435</v>
      </c>
      <c r="I3672" s="25" t="s">
        <v>14436</v>
      </c>
      <c r="J3672" s="25"/>
      <c r="K3672" s="25"/>
      <c r="L3672" s="22" t="s">
        <v>887</v>
      </c>
      <c r="M3672" s="25" t="s">
        <v>14437</v>
      </c>
    </row>
    <row r="3673" spans="1:13" x14ac:dyDescent="0.25">
      <c r="A3673" s="22" t="s">
        <v>14372</v>
      </c>
      <c r="B3673" s="25">
        <v>362</v>
      </c>
      <c r="C3673" s="22" t="s">
        <v>14373</v>
      </c>
      <c r="D3673" s="24" t="s">
        <v>1114</v>
      </c>
      <c r="E3673" s="23" t="str">
        <f t="shared" si="57"/>
        <v>St. Lucia|1990</v>
      </c>
      <c r="F3673" s="25"/>
      <c r="G3673" s="25"/>
      <c r="H3673" s="25" t="s">
        <v>14438</v>
      </c>
      <c r="I3673" s="25" t="s">
        <v>14439</v>
      </c>
      <c r="J3673" s="25"/>
      <c r="K3673" s="25"/>
      <c r="L3673" s="22" t="s">
        <v>887</v>
      </c>
      <c r="M3673" s="25" t="s">
        <v>14440</v>
      </c>
    </row>
    <row r="3674" spans="1:13" x14ac:dyDescent="0.25">
      <c r="A3674" s="22" t="s">
        <v>14372</v>
      </c>
      <c r="B3674" s="25">
        <v>362</v>
      </c>
      <c r="C3674" s="22" t="s">
        <v>14373</v>
      </c>
      <c r="D3674" s="24" t="s">
        <v>1122</v>
      </c>
      <c r="E3674" s="23" t="str">
        <f t="shared" si="57"/>
        <v>St. Lucia|1991</v>
      </c>
      <c r="F3674" s="25"/>
      <c r="G3674" s="25" t="s">
        <v>1124</v>
      </c>
      <c r="H3674" s="25" t="s">
        <v>14441</v>
      </c>
      <c r="I3674" s="25" t="s">
        <v>14442</v>
      </c>
      <c r="J3674" s="25"/>
      <c r="K3674" s="25"/>
      <c r="L3674" s="22" t="s">
        <v>887</v>
      </c>
      <c r="M3674" s="25" t="s">
        <v>14443</v>
      </c>
    </row>
    <row r="3675" spans="1:13" x14ac:dyDescent="0.25">
      <c r="A3675" s="22" t="s">
        <v>14372</v>
      </c>
      <c r="B3675" s="25">
        <v>362</v>
      </c>
      <c r="C3675" s="22" t="s">
        <v>14373</v>
      </c>
      <c r="D3675" s="24" t="s">
        <v>1130</v>
      </c>
      <c r="E3675" s="23" t="str">
        <f t="shared" si="57"/>
        <v>St. Lucia|1992</v>
      </c>
      <c r="F3675" s="25"/>
      <c r="G3675" s="25"/>
      <c r="H3675" s="25" t="s">
        <v>14444</v>
      </c>
      <c r="I3675" s="25" t="s">
        <v>14445</v>
      </c>
      <c r="J3675" s="25"/>
      <c r="K3675" s="25"/>
      <c r="L3675" s="22" t="s">
        <v>887</v>
      </c>
      <c r="M3675" s="25" t="s">
        <v>14446</v>
      </c>
    </row>
    <row r="3676" spans="1:13" x14ac:dyDescent="0.25">
      <c r="A3676" s="22" t="s">
        <v>14372</v>
      </c>
      <c r="B3676" s="25">
        <v>362</v>
      </c>
      <c r="C3676" s="22" t="s">
        <v>14373</v>
      </c>
      <c r="D3676" s="24" t="s">
        <v>1136</v>
      </c>
      <c r="E3676" s="23" t="str">
        <f t="shared" si="57"/>
        <v>St. Lucia|1993</v>
      </c>
      <c r="F3676" s="25"/>
      <c r="G3676" s="25" t="s">
        <v>12676</v>
      </c>
      <c r="H3676" s="25" t="s">
        <v>14447</v>
      </c>
      <c r="I3676" s="25" t="s">
        <v>14448</v>
      </c>
      <c r="J3676" s="25"/>
      <c r="K3676" s="25"/>
      <c r="L3676" s="22" t="s">
        <v>887</v>
      </c>
      <c r="M3676" s="25" t="s">
        <v>14449</v>
      </c>
    </row>
    <row r="3677" spans="1:13" x14ac:dyDescent="0.25">
      <c r="A3677" s="22" t="s">
        <v>14372</v>
      </c>
      <c r="B3677" s="25">
        <v>362</v>
      </c>
      <c r="C3677" s="22" t="s">
        <v>14373</v>
      </c>
      <c r="D3677" s="24" t="s">
        <v>1144</v>
      </c>
      <c r="E3677" s="23" t="str">
        <f t="shared" si="57"/>
        <v>St. Lucia|1994</v>
      </c>
      <c r="F3677" s="25"/>
      <c r="G3677" s="25">
        <v>19</v>
      </c>
      <c r="H3677" s="25" t="s">
        <v>14450</v>
      </c>
      <c r="I3677" s="25" t="s">
        <v>14451</v>
      </c>
      <c r="J3677" s="25"/>
      <c r="K3677" s="25"/>
      <c r="L3677" s="22" t="s">
        <v>887</v>
      </c>
      <c r="M3677" s="25" t="s">
        <v>14452</v>
      </c>
    </row>
    <row r="3678" spans="1:13" x14ac:dyDescent="0.25">
      <c r="A3678" s="22" t="s">
        <v>14372</v>
      </c>
      <c r="B3678" s="25">
        <v>362</v>
      </c>
      <c r="C3678" s="22" t="s">
        <v>14373</v>
      </c>
      <c r="D3678" s="24" t="s">
        <v>1152</v>
      </c>
      <c r="E3678" s="23" t="str">
        <f t="shared" si="57"/>
        <v>St. Lucia|1995</v>
      </c>
      <c r="F3678" s="25"/>
      <c r="G3678" s="25" t="s">
        <v>14453</v>
      </c>
      <c r="H3678" s="25" t="s">
        <v>14454</v>
      </c>
      <c r="I3678" s="25" t="s">
        <v>14455</v>
      </c>
      <c r="J3678" s="25" t="s">
        <v>14456</v>
      </c>
      <c r="K3678" s="25"/>
      <c r="L3678" s="22" t="s">
        <v>887</v>
      </c>
      <c r="M3678" s="25" t="s">
        <v>14457</v>
      </c>
    </row>
    <row r="3679" spans="1:13" x14ac:dyDescent="0.25">
      <c r="A3679" s="22" t="s">
        <v>14372</v>
      </c>
      <c r="B3679" s="25">
        <v>362</v>
      </c>
      <c r="C3679" s="22" t="s">
        <v>14373</v>
      </c>
      <c r="D3679" s="24" t="s">
        <v>1158</v>
      </c>
      <c r="E3679" s="23" t="str">
        <f t="shared" si="57"/>
        <v>St. Lucia|1996</v>
      </c>
      <c r="F3679" s="25"/>
      <c r="G3679" s="25" t="s">
        <v>11849</v>
      </c>
      <c r="H3679" s="25" t="s">
        <v>14458</v>
      </c>
      <c r="I3679" s="25" t="s">
        <v>14459</v>
      </c>
      <c r="J3679" s="25" t="s">
        <v>14460</v>
      </c>
      <c r="K3679" s="25" t="s">
        <v>14461</v>
      </c>
      <c r="L3679" s="22" t="s">
        <v>887</v>
      </c>
      <c r="M3679" s="25" t="s">
        <v>14462</v>
      </c>
    </row>
    <row r="3680" spans="1:13" x14ac:dyDescent="0.25">
      <c r="A3680" s="22" t="s">
        <v>14372</v>
      </c>
      <c r="B3680" s="25">
        <v>362</v>
      </c>
      <c r="C3680" s="22" t="s">
        <v>14373</v>
      </c>
      <c r="D3680" s="24" t="s">
        <v>1165</v>
      </c>
      <c r="E3680" s="23" t="str">
        <f t="shared" si="57"/>
        <v>St. Lucia|1997</v>
      </c>
      <c r="F3680" s="25"/>
      <c r="G3680" s="25" t="s">
        <v>8589</v>
      </c>
      <c r="H3680" s="25" t="s">
        <v>14463</v>
      </c>
      <c r="I3680" s="25" t="s">
        <v>14464</v>
      </c>
      <c r="J3680" s="25" t="s">
        <v>14465</v>
      </c>
      <c r="K3680" s="25"/>
      <c r="L3680" s="22" t="s">
        <v>887</v>
      </c>
      <c r="M3680" s="25" t="s">
        <v>14466</v>
      </c>
    </row>
    <row r="3681" spans="1:13" x14ac:dyDescent="0.25">
      <c r="A3681" s="22" t="s">
        <v>14372</v>
      </c>
      <c r="B3681" s="25">
        <v>362</v>
      </c>
      <c r="C3681" s="22" t="s">
        <v>14373</v>
      </c>
      <c r="D3681" s="24" t="s">
        <v>1172</v>
      </c>
      <c r="E3681" s="23" t="str">
        <f t="shared" si="57"/>
        <v>St. Lucia|1998</v>
      </c>
      <c r="F3681" s="25"/>
      <c r="G3681" s="25" t="s">
        <v>7124</v>
      </c>
      <c r="H3681" s="25" t="s">
        <v>14467</v>
      </c>
      <c r="I3681" s="25" t="s">
        <v>14468</v>
      </c>
      <c r="J3681" s="25" t="s">
        <v>14469</v>
      </c>
      <c r="K3681" s="25"/>
      <c r="L3681" s="22" t="s">
        <v>887</v>
      </c>
      <c r="M3681" s="25" t="s">
        <v>14470</v>
      </c>
    </row>
    <row r="3682" spans="1:13" x14ac:dyDescent="0.25">
      <c r="A3682" s="22" t="s">
        <v>14372</v>
      </c>
      <c r="B3682" s="25">
        <v>362</v>
      </c>
      <c r="C3682" s="22" t="s">
        <v>14373</v>
      </c>
      <c r="D3682" s="24" t="s">
        <v>1179</v>
      </c>
      <c r="E3682" s="23" t="str">
        <f t="shared" si="57"/>
        <v>St. Lucia|1999</v>
      </c>
      <c r="F3682" s="25"/>
      <c r="G3682" s="25" t="s">
        <v>6246</v>
      </c>
      <c r="H3682" s="25" t="s">
        <v>14471</v>
      </c>
      <c r="I3682" s="25" t="s">
        <v>14472</v>
      </c>
      <c r="J3682" s="25" t="s">
        <v>14473</v>
      </c>
      <c r="K3682" s="25" t="s">
        <v>14474</v>
      </c>
      <c r="L3682" s="22" t="s">
        <v>887</v>
      </c>
      <c r="M3682" s="25" t="s">
        <v>14475</v>
      </c>
    </row>
    <row r="3683" spans="1:13" x14ac:dyDescent="0.25">
      <c r="A3683" s="22" t="s">
        <v>14372</v>
      </c>
      <c r="B3683" s="25">
        <v>362</v>
      </c>
      <c r="C3683" s="22" t="s">
        <v>14373</v>
      </c>
      <c r="D3683" s="24" t="s">
        <v>1186</v>
      </c>
      <c r="E3683" s="23" t="str">
        <f t="shared" si="57"/>
        <v>St. Lucia|2000</v>
      </c>
      <c r="F3683" s="25"/>
      <c r="G3683" s="25" t="s">
        <v>14165</v>
      </c>
      <c r="H3683" s="25" t="s">
        <v>14476</v>
      </c>
      <c r="I3683" s="25" t="s">
        <v>14477</v>
      </c>
      <c r="J3683" s="25" t="s">
        <v>14478</v>
      </c>
      <c r="K3683" s="25" t="s">
        <v>14479</v>
      </c>
      <c r="L3683" s="22" t="s">
        <v>887</v>
      </c>
      <c r="M3683" s="25" t="s">
        <v>14480</v>
      </c>
    </row>
    <row r="3684" spans="1:13" x14ac:dyDescent="0.25">
      <c r="A3684" s="22" t="s">
        <v>14372</v>
      </c>
      <c r="B3684" s="25">
        <v>362</v>
      </c>
      <c r="C3684" s="22" t="s">
        <v>14373</v>
      </c>
      <c r="D3684" s="24" t="s">
        <v>1192</v>
      </c>
      <c r="E3684" s="23" t="str">
        <f t="shared" si="57"/>
        <v>St. Lucia|2001</v>
      </c>
      <c r="F3684" s="25"/>
      <c r="G3684" s="25"/>
      <c r="H3684" s="25" t="s">
        <v>14481</v>
      </c>
      <c r="I3684" s="25" t="s">
        <v>14482</v>
      </c>
      <c r="J3684" s="25" t="s">
        <v>14483</v>
      </c>
      <c r="K3684" s="25" t="s">
        <v>14484</v>
      </c>
      <c r="L3684" s="22" t="s">
        <v>887</v>
      </c>
      <c r="M3684" s="25" t="s">
        <v>14485</v>
      </c>
    </row>
    <row r="3685" spans="1:13" x14ac:dyDescent="0.25">
      <c r="A3685" s="22" t="s">
        <v>14372</v>
      </c>
      <c r="B3685" s="25">
        <v>362</v>
      </c>
      <c r="C3685" s="22" t="s">
        <v>14373</v>
      </c>
      <c r="D3685" s="24" t="s">
        <v>1199</v>
      </c>
      <c r="E3685" s="23" t="str">
        <f t="shared" si="57"/>
        <v>St. Lucia|2002</v>
      </c>
      <c r="F3685" s="25"/>
      <c r="G3685" s="25" t="s">
        <v>6378</v>
      </c>
      <c r="H3685" s="25" t="s">
        <v>14486</v>
      </c>
      <c r="I3685" s="25" t="s">
        <v>14487</v>
      </c>
      <c r="J3685" s="25" t="s">
        <v>14488</v>
      </c>
      <c r="K3685" s="25" t="s">
        <v>8904</v>
      </c>
      <c r="L3685" s="22" t="s">
        <v>887</v>
      </c>
      <c r="M3685" s="25" t="s">
        <v>14489</v>
      </c>
    </row>
    <row r="3686" spans="1:13" x14ac:dyDescent="0.25">
      <c r="A3686" s="22" t="s">
        <v>14372</v>
      </c>
      <c r="B3686" s="25">
        <v>362</v>
      </c>
      <c r="C3686" s="22" t="s">
        <v>14373</v>
      </c>
      <c r="D3686" s="24" t="s">
        <v>1206</v>
      </c>
      <c r="E3686" s="23" t="str">
        <f t="shared" si="57"/>
        <v>St. Lucia|2003</v>
      </c>
      <c r="F3686" s="25"/>
      <c r="G3686" s="25" t="s">
        <v>14490</v>
      </c>
      <c r="H3686" s="25" t="s">
        <v>14491</v>
      </c>
      <c r="I3686" s="25" t="s">
        <v>14492</v>
      </c>
      <c r="J3686" s="25" t="s">
        <v>14493</v>
      </c>
      <c r="K3686" s="25" t="s">
        <v>14494</v>
      </c>
      <c r="L3686" s="22" t="s">
        <v>887</v>
      </c>
      <c r="M3686" s="25" t="s">
        <v>14495</v>
      </c>
    </row>
    <row r="3687" spans="1:13" x14ac:dyDescent="0.25">
      <c r="A3687" s="22" t="s">
        <v>14372</v>
      </c>
      <c r="B3687" s="25">
        <v>362</v>
      </c>
      <c r="C3687" s="22" t="s">
        <v>14373</v>
      </c>
      <c r="D3687" s="24" t="s">
        <v>1212</v>
      </c>
      <c r="E3687" s="23" t="str">
        <f t="shared" si="57"/>
        <v>St. Lucia|2004</v>
      </c>
      <c r="F3687" s="25"/>
      <c r="G3687" s="25">
        <v>21</v>
      </c>
      <c r="H3687" s="25" t="s">
        <v>14496</v>
      </c>
      <c r="I3687" s="25" t="s">
        <v>14497</v>
      </c>
      <c r="J3687" s="25" t="s">
        <v>14498</v>
      </c>
      <c r="K3687" s="25"/>
      <c r="L3687" s="22" t="s">
        <v>887</v>
      </c>
      <c r="M3687" s="25" t="s">
        <v>14499</v>
      </c>
    </row>
    <row r="3688" spans="1:13" x14ac:dyDescent="0.25">
      <c r="A3688" s="22" t="s">
        <v>14372</v>
      </c>
      <c r="B3688" s="25">
        <v>362</v>
      </c>
      <c r="C3688" s="22" t="s">
        <v>14373</v>
      </c>
      <c r="D3688" s="24" t="s">
        <v>1217</v>
      </c>
      <c r="E3688" s="23" t="str">
        <f t="shared" si="57"/>
        <v>St. Lucia|2005</v>
      </c>
      <c r="F3688" s="25"/>
      <c r="G3688" s="25" t="s">
        <v>13336</v>
      </c>
      <c r="H3688" s="25" t="s">
        <v>14500</v>
      </c>
      <c r="I3688" s="25" t="s">
        <v>14501</v>
      </c>
      <c r="J3688" s="25" t="s">
        <v>14502</v>
      </c>
      <c r="K3688" s="25" t="s">
        <v>14503</v>
      </c>
      <c r="L3688" s="22" t="s">
        <v>887</v>
      </c>
      <c r="M3688" s="25" t="s">
        <v>14504</v>
      </c>
    </row>
    <row r="3689" spans="1:13" x14ac:dyDescent="0.25">
      <c r="A3689" s="22" t="s">
        <v>14372</v>
      </c>
      <c r="B3689" s="25">
        <v>362</v>
      </c>
      <c r="C3689" s="22" t="s">
        <v>14373</v>
      </c>
      <c r="D3689" s="24" t="s">
        <v>1224</v>
      </c>
      <c r="E3689" s="23" t="str">
        <f t="shared" si="57"/>
        <v>St. Lucia|2006</v>
      </c>
      <c r="F3689" s="25"/>
      <c r="G3689" s="25">
        <v>16</v>
      </c>
      <c r="H3689" s="25" t="s">
        <v>14505</v>
      </c>
      <c r="I3689" s="25" t="s">
        <v>14506</v>
      </c>
      <c r="J3689" s="25" t="s">
        <v>14507</v>
      </c>
      <c r="K3689" s="25" t="s">
        <v>14201</v>
      </c>
      <c r="L3689" s="22" t="s">
        <v>887</v>
      </c>
      <c r="M3689" s="25" t="s">
        <v>14508</v>
      </c>
    </row>
    <row r="3690" spans="1:13" x14ac:dyDescent="0.25">
      <c r="A3690" s="22" t="s">
        <v>14372</v>
      </c>
      <c r="B3690" s="25">
        <v>362</v>
      </c>
      <c r="C3690" s="22" t="s">
        <v>14373</v>
      </c>
      <c r="D3690" s="24" t="s">
        <v>1231</v>
      </c>
      <c r="E3690" s="23" t="str">
        <f t="shared" si="57"/>
        <v>St. Lucia|2007</v>
      </c>
      <c r="F3690" s="25"/>
      <c r="G3690" s="25">
        <v>14</v>
      </c>
      <c r="H3690" s="25" t="s">
        <v>14509</v>
      </c>
      <c r="I3690" s="25" t="s">
        <v>14510</v>
      </c>
      <c r="J3690" s="25"/>
      <c r="K3690" s="25">
        <v>9</v>
      </c>
      <c r="L3690" s="22" t="s">
        <v>887</v>
      </c>
      <c r="M3690" s="25" t="s">
        <v>14511</v>
      </c>
    </row>
    <row r="3691" spans="1:13" x14ac:dyDescent="0.25">
      <c r="A3691" s="22" t="s">
        <v>14372</v>
      </c>
      <c r="B3691" s="25">
        <v>362</v>
      </c>
      <c r="C3691" s="22" t="s">
        <v>14373</v>
      </c>
      <c r="D3691" s="24" t="s">
        <v>1237</v>
      </c>
      <c r="E3691" s="23" t="str">
        <f t="shared" si="57"/>
        <v>St. Lucia|2008</v>
      </c>
      <c r="F3691" s="25"/>
      <c r="G3691" s="25" t="s">
        <v>10023</v>
      </c>
      <c r="H3691" s="25" t="s">
        <v>14512</v>
      </c>
      <c r="I3691" s="25" t="s">
        <v>14513</v>
      </c>
      <c r="J3691" s="25"/>
      <c r="K3691" s="25"/>
      <c r="L3691" s="22" t="s">
        <v>887</v>
      </c>
      <c r="M3691" s="25" t="s">
        <v>14514</v>
      </c>
    </row>
    <row r="3692" spans="1:13" x14ac:dyDescent="0.25">
      <c r="A3692" s="22" t="s">
        <v>14372</v>
      </c>
      <c r="B3692" s="25">
        <v>362</v>
      </c>
      <c r="C3692" s="22" t="s">
        <v>14373</v>
      </c>
      <c r="D3692" s="24" t="s">
        <v>1243</v>
      </c>
      <c r="E3692" s="23" t="str">
        <f t="shared" si="57"/>
        <v>St. Lucia|2009</v>
      </c>
      <c r="F3692" s="25"/>
      <c r="G3692" s="25" t="s">
        <v>6246</v>
      </c>
      <c r="H3692" s="25" t="s">
        <v>14515</v>
      </c>
      <c r="I3692" s="25" t="s">
        <v>14516</v>
      </c>
      <c r="J3692" s="25"/>
      <c r="K3692" s="25"/>
      <c r="L3692" s="22" t="s">
        <v>887</v>
      </c>
      <c r="M3692" s="25" t="s">
        <v>14517</v>
      </c>
    </row>
    <row r="3693" spans="1:13" x14ac:dyDescent="0.25">
      <c r="A3693" s="22" t="s">
        <v>14372</v>
      </c>
      <c r="B3693" s="25">
        <v>362</v>
      </c>
      <c r="C3693" s="22" t="s">
        <v>14373</v>
      </c>
      <c r="D3693" s="24" t="s">
        <v>1250</v>
      </c>
      <c r="E3693" s="23" t="str">
        <f t="shared" si="57"/>
        <v>St. Lucia|2010</v>
      </c>
      <c r="F3693" s="25"/>
      <c r="G3693" s="25" t="s">
        <v>6991</v>
      </c>
      <c r="H3693" s="25" t="s">
        <v>14518</v>
      </c>
      <c r="I3693" s="25">
        <v>100</v>
      </c>
      <c r="J3693" s="25"/>
      <c r="K3693" s="25" t="s">
        <v>14519</v>
      </c>
      <c r="L3693" s="22" t="s">
        <v>887</v>
      </c>
      <c r="M3693" s="25" t="s">
        <v>14520</v>
      </c>
    </row>
    <row r="3694" spans="1:13" x14ac:dyDescent="0.25">
      <c r="A3694" s="22" t="s">
        <v>14372</v>
      </c>
      <c r="B3694" s="25">
        <v>362</v>
      </c>
      <c r="C3694" s="22" t="s">
        <v>14373</v>
      </c>
      <c r="D3694" s="24" t="s">
        <v>1255</v>
      </c>
      <c r="E3694" s="23" t="str">
        <f t="shared" si="57"/>
        <v>St. Lucia|2011</v>
      </c>
      <c r="F3694" s="25"/>
      <c r="G3694" s="25"/>
      <c r="H3694" s="25" t="s">
        <v>14521</v>
      </c>
      <c r="I3694" s="25" t="s">
        <v>14522</v>
      </c>
      <c r="J3694" s="25"/>
      <c r="K3694" s="25" t="s">
        <v>14523</v>
      </c>
      <c r="L3694" s="22" t="s">
        <v>887</v>
      </c>
      <c r="M3694" s="25" t="s">
        <v>14524</v>
      </c>
    </row>
    <row r="3695" spans="1:13" x14ac:dyDescent="0.25">
      <c r="A3695" s="22" t="s">
        <v>14372</v>
      </c>
      <c r="B3695" s="25">
        <v>362</v>
      </c>
      <c r="C3695" s="22" t="s">
        <v>14373</v>
      </c>
      <c r="D3695" s="24" t="s">
        <v>1262</v>
      </c>
      <c r="E3695" s="23" t="str">
        <f t="shared" si="57"/>
        <v>St. Lucia|2012</v>
      </c>
      <c r="F3695" s="25"/>
      <c r="G3695" s="25"/>
      <c r="H3695" s="25" t="s">
        <v>14525</v>
      </c>
      <c r="I3695" s="25" t="s">
        <v>14526</v>
      </c>
      <c r="J3695" s="25"/>
      <c r="K3695" s="25" t="s">
        <v>328</v>
      </c>
      <c r="L3695" s="22" t="s">
        <v>887</v>
      </c>
      <c r="M3695" s="25" t="s">
        <v>14527</v>
      </c>
    </row>
    <row r="3696" spans="1:13" x14ac:dyDescent="0.25">
      <c r="A3696" s="22" t="s">
        <v>14372</v>
      </c>
      <c r="B3696" s="25">
        <v>362</v>
      </c>
      <c r="C3696" s="22" t="s">
        <v>14373</v>
      </c>
      <c r="D3696" s="24" t="s">
        <v>1269</v>
      </c>
      <c r="E3696" s="23" t="str">
        <f t="shared" si="57"/>
        <v>St. Lucia|2013</v>
      </c>
      <c r="F3696" s="25"/>
      <c r="G3696" s="25"/>
      <c r="H3696" s="25" t="s">
        <v>14528</v>
      </c>
      <c r="I3696" s="25" t="s">
        <v>14529</v>
      </c>
      <c r="J3696" s="25"/>
      <c r="K3696" s="25" t="s">
        <v>10280</v>
      </c>
      <c r="L3696" s="22" t="s">
        <v>887</v>
      </c>
      <c r="M3696" s="25" t="s">
        <v>14530</v>
      </c>
    </row>
    <row r="3697" spans="1:13" x14ac:dyDescent="0.25">
      <c r="A3697" s="22" t="s">
        <v>14372</v>
      </c>
      <c r="B3697" s="25">
        <v>362</v>
      </c>
      <c r="C3697" s="22" t="s">
        <v>14373</v>
      </c>
      <c r="D3697" s="24" t="s">
        <v>1274</v>
      </c>
      <c r="E3697" s="23" t="str">
        <f t="shared" si="57"/>
        <v>St. Lucia|2014</v>
      </c>
      <c r="F3697" s="25"/>
      <c r="G3697" s="25"/>
      <c r="H3697" s="25" t="s">
        <v>14531</v>
      </c>
      <c r="I3697" s="25"/>
      <c r="J3697" s="25"/>
      <c r="K3697" s="25" t="s">
        <v>337</v>
      </c>
      <c r="L3697" s="22" t="s">
        <v>887</v>
      </c>
      <c r="M3697" s="25" t="s">
        <v>14532</v>
      </c>
    </row>
    <row r="3698" spans="1:13" x14ac:dyDescent="0.25">
      <c r="A3698" s="22" t="s">
        <v>14533</v>
      </c>
      <c r="B3698" s="25">
        <v>364</v>
      </c>
      <c r="D3698" s="24" t="s">
        <v>886</v>
      </c>
      <c r="E3698" s="23" t="str">
        <f t="shared" si="57"/>
        <v>St. Vincent and the Grenadines|1950</v>
      </c>
      <c r="F3698" s="25"/>
      <c r="G3698" s="25"/>
      <c r="H3698" s="25"/>
      <c r="I3698" s="25"/>
      <c r="J3698" s="25"/>
      <c r="K3698" s="25"/>
      <c r="L3698" s="22" t="s">
        <v>887</v>
      </c>
      <c r="M3698" s="25"/>
    </row>
    <row r="3699" spans="1:13" x14ac:dyDescent="0.25">
      <c r="A3699" s="22" t="s">
        <v>14533</v>
      </c>
      <c r="B3699" s="25">
        <v>364</v>
      </c>
      <c r="D3699" s="24" t="s">
        <v>888</v>
      </c>
      <c r="E3699" s="23" t="str">
        <f t="shared" si="57"/>
        <v>St. Vincent and the Grenadines|1951</v>
      </c>
      <c r="F3699" s="25"/>
      <c r="G3699" s="25"/>
      <c r="H3699" s="25"/>
      <c r="I3699" s="25"/>
      <c r="J3699" s="25"/>
      <c r="K3699" s="25"/>
      <c r="L3699" s="22" t="s">
        <v>887</v>
      </c>
      <c r="M3699" s="25"/>
    </row>
    <row r="3700" spans="1:13" x14ac:dyDescent="0.25">
      <c r="A3700" s="22" t="s">
        <v>14533</v>
      </c>
      <c r="B3700" s="25">
        <v>364</v>
      </c>
      <c r="D3700" s="24" t="s">
        <v>889</v>
      </c>
      <c r="E3700" s="23" t="str">
        <f t="shared" si="57"/>
        <v>St. Vincent and the Grenadines|1952</v>
      </c>
      <c r="F3700" s="25"/>
      <c r="G3700" s="25"/>
      <c r="H3700" s="25"/>
      <c r="I3700" s="25"/>
      <c r="J3700" s="25"/>
      <c r="K3700" s="25"/>
      <c r="L3700" s="22" t="s">
        <v>887</v>
      </c>
      <c r="M3700" s="25"/>
    </row>
    <row r="3701" spans="1:13" x14ac:dyDescent="0.25">
      <c r="A3701" s="22" t="s">
        <v>14533</v>
      </c>
      <c r="B3701" s="25">
        <v>364</v>
      </c>
      <c r="D3701" s="24" t="s">
        <v>890</v>
      </c>
      <c r="E3701" s="23" t="str">
        <f t="shared" si="57"/>
        <v>St. Vincent and the Grenadines|1953</v>
      </c>
      <c r="F3701" s="25"/>
      <c r="G3701" s="25"/>
      <c r="H3701" s="25"/>
      <c r="I3701" s="25"/>
      <c r="J3701" s="25"/>
      <c r="K3701" s="25"/>
      <c r="L3701" s="22" t="s">
        <v>887</v>
      </c>
      <c r="M3701" s="25"/>
    </row>
    <row r="3702" spans="1:13" x14ac:dyDescent="0.25">
      <c r="A3702" s="22" t="s">
        <v>14533</v>
      </c>
      <c r="B3702" s="25">
        <v>364</v>
      </c>
      <c r="D3702" s="24" t="s">
        <v>891</v>
      </c>
      <c r="E3702" s="23" t="str">
        <f t="shared" si="57"/>
        <v>St. Vincent and the Grenadines|1954</v>
      </c>
      <c r="F3702" s="25"/>
      <c r="G3702" s="25"/>
      <c r="H3702" s="25"/>
      <c r="I3702" s="25"/>
      <c r="J3702" s="25"/>
      <c r="K3702" s="25"/>
      <c r="L3702" s="22" t="s">
        <v>887</v>
      </c>
      <c r="M3702" s="25"/>
    </row>
    <row r="3703" spans="1:13" x14ac:dyDescent="0.25">
      <c r="A3703" s="22" t="s">
        <v>14533</v>
      </c>
      <c r="B3703" s="25">
        <v>364</v>
      </c>
      <c r="D3703" s="24" t="s">
        <v>892</v>
      </c>
      <c r="E3703" s="23" t="str">
        <f t="shared" si="57"/>
        <v>St. Vincent and the Grenadines|1955</v>
      </c>
      <c r="F3703" s="25"/>
      <c r="G3703" s="25"/>
      <c r="H3703" s="25"/>
      <c r="I3703" s="25"/>
      <c r="J3703" s="25"/>
      <c r="K3703" s="25"/>
      <c r="L3703" s="22" t="s">
        <v>887</v>
      </c>
      <c r="M3703" s="25"/>
    </row>
    <row r="3704" spans="1:13" x14ac:dyDescent="0.25">
      <c r="A3704" s="22" t="s">
        <v>14533</v>
      </c>
      <c r="B3704" s="25">
        <v>364</v>
      </c>
      <c r="D3704" s="24" t="s">
        <v>893</v>
      </c>
      <c r="E3704" s="23" t="str">
        <f t="shared" si="57"/>
        <v>St. Vincent and the Grenadines|1956</v>
      </c>
      <c r="F3704" s="25"/>
      <c r="G3704" s="25"/>
      <c r="H3704" s="25"/>
      <c r="I3704" s="25"/>
      <c r="J3704" s="25"/>
      <c r="K3704" s="25"/>
      <c r="L3704" s="22" t="s">
        <v>887</v>
      </c>
      <c r="M3704" s="25"/>
    </row>
    <row r="3705" spans="1:13" x14ac:dyDescent="0.25">
      <c r="A3705" s="22" t="s">
        <v>14533</v>
      </c>
      <c r="B3705" s="25">
        <v>364</v>
      </c>
      <c r="D3705" s="24" t="s">
        <v>894</v>
      </c>
      <c r="E3705" s="23" t="str">
        <f t="shared" si="57"/>
        <v>St. Vincent and the Grenadines|1957</v>
      </c>
      <c r="F3705" s="25"/>
      <c r="G3705" s="25"/>
      <c r="H3705" s="25"/>
      <c r="I3705" s="25"/>
      <c r="J3705" s="25"/>
      <c r="K3705" s="25"/>
      <c r="L3705" s="22" t="s">
        <v>887</v>
      </c>
      <c r="M3705" s="25"/>
    </row>
    <row r="3706" spans="1:13" x14ac:dyDescent="0.25">
      <c r="A3706" s="22" t="s">
        <v>14533</v>
      </c>
      <c r="B3706" s="25">
        <v>364</v>
      </c>
      <c r="D3706" s="24" t="s">
        <v>895</v>
      </c>
      <c r="E3706" s="23" t="str">
        <f t="shared" si="57"/>
        <v>St. Vincent and the Grenadines|1958</v>
      </c>
      <c r="F3706" s="25"/>
      <c r="G3706" s="25"/>
      <c r="H3706" s="25"/>
      <c r="I3706" s="25"/>
      <c r="J3706" s="25"/>
      <c r="K3706" s="25"/>
      <c r="L3706" s="22" t="s">
        <v>887</v>
      </c>
      <c r="M3706" s="25"/>
    </row>
    <row r="3707" spans="1:13" x14ac:dyDescent="0.25">
      <c r="A3707" s="22" t="s">
        <v>14533</v>
      </c>
      <c r="B3707" s="25">
        <v>364</v>
      </c>
      <c r="D3707" s="24" t="s">
        <v>896</v>
      </c>
      <c r="E3707" s="23" t="str">
        <f t="shared" si="57"/>
        <v>St. Vincent and the Grenadines|1959</v>
      </c>
      <c r="F3707" s="25"/>
      <c r="G3707" s="25"/>
      <c r="H3707" s="25"/>
      <c r="I3707" s="25"/>
      <c r="J3707" s="25"/>
      <c r="K3707" s="25"/>
      <c r="L3707" s="22" t="s">
        <v>887</v>
      </c>
      <c r="M3707" s="25"/>
    </row>
    <row r="3708" spans="1:13" x14ac:dyDescent="0.25">
      <c r="A3708" s="22" t="s">
        <v>14533</v>
      </c>
      <c r="B3708" s="25">
        <v>364</v>
      </c>
      <c r="C3708" s="22" t="s">
        <v>14534</v>
      </c>
      <c r="D3708" s="24" t="s">
        <v>898</v>
      </c>
      <c r="E3708" s="23" t="str">
        <f t="shared" si="57"/>
        <v>St. Vincent and the Grenadines|1960</v>
      </c>
      <c r="F3708" s="25"/>
      <c r="G3708" s="25"/>
      <c r="H3708" s="25" t="s">
        <v>14535</v>
      </c>
      <c r="I3708" s="25"/>
      <c r="J3708" s="25"/>
      <c r="K3708" s="25"/>
      <c r="L3708" s="22" t="s">
        <v>887</v>
      </c>
      <c r="M3708" s="25"/>
    </row>
    <row r="3709" spans="1:13" x14ac:dyDescent="0.25">
      <c r="A3709" s="22" t="s">
        <v>14533</v>
      </c>
      <c r="B3709" s="25">
        <v>364</v>
      </c>
      <c r="C3709" s="22" t="s">
        <v>14534</v>
      </c>
      <c r="D3709" s="24" t="s">
        <v>905</v>
      </c>
      <c r="E3709" s="23" t="str">
        <f t="shared" si="57"/>
        <v>St. Vincent and the Grenadines|1961</v>
      </c>
      <c r="F3709" s="25"/>
      <c r="G3709" s="25"/>
      <c r="H3709" s="25" t="s">
        <v>14536</v>
      </c>
      <c r="I3709" s="25"/>
      <c r="J3709" s="25"/>
      <c r="K3709" s="25"/>
      <c r="L3709" s="22" t="s">
        <v>887</v>
      </c>
      <c r="M3709" s="25"/>
    </row>
    <row r="3710" spans="1:13" x14ac:dyDescent="0.25">
      <c r="A3710" s="22" t="s">
        <v>14533</v>
      </c>
      <c r="B3710" s="25">
        <v>364</v>
      </c>
      <c r="C3710" s="22" t="s">
        <v>14534</v>
      </c>
      <c r="D3710" s="24" t="s">
        <v>912</v>
      </c>
      <c r="E3710" s="23" t="str">
        <f t="shared" si="57"/>
        <v>St. Vincent and the Grenadines|1962</v>
      </c>
      <c r="F3710" s="25"/>
      <c r="G3710" s="25"/>
      <c r="H3710" s="25" t="s">
        <v>14537</v>
      </c>
      <c r="I3710" s="25"/>
      <c r="J3710" s="25"/>
      <c r="K3710" s="25"/>
      <c r="L3710" s="22" t="s">
        <v>887</v>
      </c>
      <c r="M3710" s="25"/>
    </row>
    <row r="3711" spans="1:13" x14ac:dyDescent="0.25">
      <c r="A3711" s="22" t="s">
        <v>14533</v>
      </c>
      <c r="B3711" s="25">
        <v>364</v>
      </c>
      <c r="C3711" s="22" t="s">
        <v>14534</v>
      </c>
      <c r="D3711" s="24" t="s">
        <v>919</v>
      </c>
      <c r="E3711" s="23" t="str">
        <f t="shared" si="57"/>
        <v>St. Vincent and the Grenadines|1963</v>
      </c>
      <c r="F3711" s="25"/>
      <c r="G3711" s="25"/>
      <c r="H3711" s="25" t="s">
        <v>14538</v>
      </c>
      <c r="I3711" s="25"/>
      <c r="J3711" s="25"/>
      <c r="K3711" s="25"/>
      <c r="L3711" s="22" t="s">
        <v>887</v>
      </c>
      <c r="M3711" s="25"/>
    </row>
    <row r="3712" spans="1:13" x14ac:dyDescent="0.25">
      <c r="A3712" s="22" t="s">
        <v>14533</v>
      </c>
      <c r="B3712" s="25">
        <v>364</v>
      </c>
      <c r="C3712" s="22" t="s">
        <v>14534</v>
      </c>
      <c r="D3712" s="24" t="s">
        <v>926</v>
      </c>
      <c r="E3712" s="23" t="str">
        <f t="shared" si="57"/>
        <v>St. Vincent and the Grenadines|1964</v>
      </c>
      <c r="F3712" s="25"/>
      <c r="G3712" s="25"/>
      <c r="H3712" s="25" t="s">
        <v>14539</v>
      </c>
      <c r="I3712" s="25"/>
      <c r="J3712" s="25"/>
      <c r="K3712" s="25"/>
      <c r="L3712" s="22" t="s">
        <v>887</v>
      </c>
      <c r="M3712" s="25"/>
    </row>
    <row r="3713" spans="1:13" x14ac:dyDescent="0.25">
      <c r="A3713" s="22" t="s">
        <v>14533</v>
      </c>
      <c r="B3713" s="25">
        <v>364</v>
      </c>
      <c r="C3713" s="22" t="s">
        <v>14534</v>
      </c>
      <c r="D3713" s="24" t="s">
        <v>932</v>
      </c>
      <c r="E3713" s="23" t="str">
        <f t="shared" si="57"/>
        <v>St. Vincent and the Grenadines|1965</v>
      </c>
      <c r="F3713" s="25"/>
      <c r="G3713" s="25"/>
      <c r="H3713" s="25" t="s">
        <v>14540</v>
      </c>
      <c r="I3713" s="25"/>
      <c r="J3713" s="25"/>
      <c r="K3713" s="25"/>
      <c r="L3713" s="22" t="s">
        <v>887</v>
      </c>
      <c r="M3713" s="25"/>
    </row>
    <row r="3714" spans="1:13" x14ac:dyDescent="0.25">
      <c r="A3714" s="22" t="s">
        <v>14533</v>
      </c>
      <c r="B3714" s="25">
        <v>364</v>
      </c>
      <c r="C3714" s="22" t="s">
        <v>14534</v>
      </c>
      <c r="D3714" s="24" t="s">
        <v>939</v>
      </c>
      <c r="E3714" s="23" t="str">
        <f t="shared" si="57"/>
        <v>St. Vincent and the Grenadines|1966</v>
      </c>
      <c r="F3714" s="25"/>
      <c r="G3714" s="25"/>
      <c r="H3714" s="25" t="s">
        <v>14541</v>
      </c>
      <c r="I3714" s="25"/>
      <c r="J3714" s="25"/>
      <c r="K3714" s="25"/>
      <c r="L3714" s="22" t="s">
        <v>887</v>
      </c>
      <c r="M3714" s="25"/>
    </row>
    <row r="3715" spans="1:13" x14ac:dyDescent="0.25">
      <c r="A3715" s="22" t="s">
        <v>14533</v>
      </c>
      <c r="B3715" s="25">
        <v>364</v>
      </c>
      <c r="C3715" s="22" t="s">
        <v>14534</v>
      </c>
      <c r="D3715" s="24" t="s">
        <v>946</v>
      </c>
      <c r="E3715" s="23" t="str">
        <f t="shared" ref="E3715:E3778" si="58">A3715&amp;"|"&amp;D3715</f>
        <v>St. Vincent and the Grenadines|1967</v>
      </c>
      <c r="F3715" s="25"/>
      <c r="G3715" s="25"/>
      <c r="H3715" s="25" t="s">
        <v>14542</v>
      </c>
      <c r="I3715" s="25"/>
      <c r="J3715" s="25"/>
      <c r="K3715" s="25"/>
      <c r="L3715" s="22" t="s">
        <v>887</v>
      </c>
      <c r="M3715" s="25"/>
    </row>
    <row r="3716" spans="1:13" x14ac:dyDescent="0.25">
      <c r="A3716" s="22" t="s">
        <v>14533</v>
      </c>
      <c r="B3716" s="25">
        <v>364</v>
      </c>
      <c r="C3716" s="22" t="s">
        <v>14534</v>
      </c>
      <c r="D3716" s="24" t="s">
        <v>953</v>
      </c>
      <c r="E3716" s="23" t="str">
        <f t="shared" si="58"/>
        <v>St. Vincent and the Grenadines|1968</v>
      </c>
      <c r="F3716" s="25"/>
      <c r="G3716" s="25"/>
      <c r="H3716" s="25" t="s">
        <v>14543</v>
      </c>
      <c r="I3716" s="25"/>
      <c r="J3716" s="25"/>
      <c r="K3716" s="25"/>
      <c r="L3716" s="22" t="s">
        <v>887</v>
      </c>
      <c r="M3716" s="25"/>
    </row>
    <row r="3717" spans="1:13" x14ac:dyDescent="0.25">
      <c r="A3717" s="22" t="s">
        <v>14533</v>
      </c>
      <c r="B3717" s="25">
        <v>364</v>
      </c>
      <c r="C3717" s="22" t="s">
        <v>14534</v>
      </c>
      <c r="D3717" s="24" t="s">
        <v>960</v>
      </c>
      <c r="E3717" s="23" t="str">
        <f t="shared" si="58"/>
        <v>St. Vincent and the Grenadines|1969</v>
      </c>
      <c r="F3717" s="25"/>
      <c r="G3717" s="25"/>
      <c r="H3717" s="25" t="s">
        <v>14544</v>
      </c>
      <c r="I3717" s="25"/>
      <c r="J3717" s="25"/>
      <c r="K3717" s="25"/>
      <c r="L3717" s="22" t="s">
        <v>887</v>
      </c>
      <c r="M3717" s="25"/>
    </row>
    <row r="3718" spans="1:13" x14ac:dyDescent="0.25">
      <c r="A3718" s="22" t="s">
        <v>14533</v>
      </c>
      <c r="B3718" s="25">
        <v>364</v>
      </c>
      <c r="C3718" s="22" t="s">
        <v>14534</v>
      </c>
      <c r="D3718" s="24" t="s">
        <v>967</v>
      </c>
      <c r="E3718" s="23" t="str">
        <f t="shared" si="58"/>
        <v>St. Vincent and the Grenadines|1970</v>
      </c>
      <c r="F3718" s="25"/>
      <c r="G3718" s="25"/>
      <c r="H3718" s="25" t="s">
        <v>14545</v>
      </c>
      <c r="I3718" s="25"/>
      <c r="J3718" s="25"/>
      <c r="K3718" s="25"/>
      <c r="L3718" s="22" t="s">
        <v>887</v>
      </c>
      <c r="M3718" s="25"/>
    </row>
    <row r="3719" spans="1:13" x14ac:dyDescent="0.25">
      <c r="A3719" s="22" t="s">
        <v>14533</v>
      </c>
      <c r="B3719" s="25">
        <v>364</v>
      </c>
      <c r="C3719" s="22" t="s">
        <v>14534</v>
      </c>
      <c r="D3719" s="24" t="s">
        <v>974</v>
      </c>
      <c r="E3719" s="23" t="str">
        <f t="shared" si="58"/>
        <v>St. Vincent and the Grenadines|1971</v>
      </c>
      <c r="F3719" s="25"/>
      <c r="G3719" s="25"/>
      <c r="H3719" s="25" t="s">
        <v>14546</v>
      </c>
      <c r="I3719" s="25"/>
      <c r="J3719" s="25"/>
      <c r="K3719" s="25"/>
      <c r="L3719" s="22" t="s">
        <v>887</v>
      </c>
      <c r="M3719" s="25"/>
    </row>
    <row r="3720" spans="1:13" x14ac:dyDescent="0.25">
      <c r="A3720" s="22" t="s">
        <v>14533</v>
      </c>
      <c r="B3720" s="25">
        <v>364</v>
      </c>
      <c r="C3720" s="22" t="s">
        <v>14534</v>
      </c>
      <c r="D3720" s="24" t="s">
        <v>981</v>
      </c>
      <c r="E3720" s="23" t="str">
        <f t="shared" si="58"/>
        <v>St. Vincent and the Grenadines|1972</v>
      </c>
      <c r="F3720" s="25"/>
      <c r="G3720" s="25"/>
      <c r="H3720" s="25" t="s">
        <v>14547</v>
      </c>
      <c r="I3720" s="25"/>
      <c r="J3720" s="25"/>
      <c r="K3720" s="25"/>
      <c r="L3720" s="22" t="s">
        <v>887</v>
      </c>
      <c r="M3720" s="25"/>
    </row>
    <row r="3721" spans="1:13" x14ac:dyDescent="0.25">
      <c r="A3721" s="22" t="s">
        <v>14533</v>
      </c>
      <c r="B3721" s="25">
        <v>364</v>
      </c>
      <c r="C3721" s="22" t="s">
        <v>14534</v>
      </c>
      <c r="D3721" s="24" t="s">
        <v>987</v>
      </c>
      <c r="E3721" s="23" t="str">
        <f t="shared" si="58"/>
        <v>St. Vincent and the Grenadines|1973</v>
      </c>
      <c r="F3721" s="25"/>
      <c r="G3721" s="25"/>
      <c r="H3721" s="25" t="s">
        <v>14548</v>
      </c>
      <c r="I3721" s="25"/>
      <c r="J3721" s="25"/>
      <c r="K3721" s="25"/>
      <c r="L3721" s="22" t="s">
        <v>887</v>
      </c>
      <c r="M3721" s="25"/>
    </row>
    <row r="3722" spans="1:13" x14ac:dyDescent="0.25">
      <c r="A3722" s="22" t="s">
        <v>14533</v>
      </c>
      <c r="B3722" s="25">
        <v>364</v>
      </c>
      <c r="C3722" s="22" t="s">
        <v>14534</v>
      </c>
      <c r="D3722" s="24" t="s">
        <v>994</v>
      </c>
      <c r="E3722" s="23" t="str">
        <f t="shared" si="58"/>
        <v>St. Vincent and the Grenadines|1974</v>
      </c>
      <c r="F3722" s="25"/>
      <c r="G3722" s="25"/>
      <c r="H3722" s="25" t="s">
        <v>14549</v>
      </c>
      <c r="I3722" s="25" t="s">
        <v>14550</v>
      </c>
      <c r="J3722" s="25"/>
      <c r="K3722" s="25"/>
      <c r="L3722" s="22" t="s">
        <v>887</v>
      </c>
      <c r="M3722" s="25"/>
    </row>
    <row r="3723" spans="1:13" x14ac:dyDescent="0.25">
      <c r="A3723" s="22" t="s">
        <v>14533</v>
      </c>
      <c r="B3723" s="25">
        <v>364</v>
      </c>
      <c r="C3723" s="22" t="s">
        <v>14534</v>
      </c>
      <c r="D3723" s="24" t="s">
        <v>1001</v>
      </c>
      <c r="E3723" s="23" t="str">
        <f t="shared" si="58"/>
        <v>St. Vincent and the Grenadines|1975</v>
      </c>
      <c r="F3723" s="25"/>
      <c r="G3723" s="25"/>
      <c r="H3723" s="25" t="s">
        <v>14551</v>
      </c>
      <c r="I3723" s="25" t="s">
        <v>14552</v>
      </c>
      <c r="J3723" s="25"/>
      <c r="K3723" s="25"/>
      <c r="L3723" s="22" t="s">
        <v>887</v>
      </c>
      <c r="M3723" s="25"/>
    </row>
    <row r="3724" spans="1:13" x14ac:dyDescent="0.25">
      <c r="A3724" s="22" t="s">
        <v>14533</v>
      </c>
      <c r="B3724" s="25">
        <v>364</v>
      </c>
      <c r="C3724" s="22" t="s">
        <v>14534</v>
      </c>
      <c r="D3724" s="24" t="s">
        <v>1008</v>
      </c>
      <c r="E3724" s="23" t="str">
        <f t="shared" si="58"/>
        <v>St. Vincent and the Grenadines|1976</v>
      </c>
      <c r="F3724" s="25"/>
      <c r="G3724" s="25"/>
      <c r="H3724" s="25" t="s">
        <v>14553</v>
      </c>
      <c r="I3724" s="25" t="s">
        <v>14554</v>
      </c>
      <c r="J3724" s="25"/>
      <c r="K3724" s="25"/>
      <c r="L3724" s="22" t="s">
        <v>887</v>
      </c>
      <c r="M3724" s="25"/>
    </row>
    <row r="3725" spans="1:13" x14ac:dyDescent="0.25">
      <c r="A3725" s="22" t="s">
        <v>14533</v>
      </c>
      <c r="B3725" s="25">
        <v>364</v>
      </c>
      <c r="C3725" s="22" t="s">
        <v>14534</v>
      </c>
      <c r="D3725" s="24" t="s">
        <v>1015</v>
      </c>
      <c r="E3725" s="23" t="str">
        <f t="shared" si="58"/>
        <v>St. Vincent and the Grenadines|1977</v>
      </c>
      <c r="F3725" s="25"/>
      <c r="G3725" s="25"/>
      <c r="H3725" s="25" t="s">
        <v>14555</v>
      </c>
      <c r="I3725" s="25" t="s">
        <v>14556</v>
      </c>
      <c r="J3725" s="25"/>
      <c r="K3725" s="25"/>
      <c r="L3725" s="22" t="s">
        <v>887</v>
      </c>
      <c r="M3725" s="25"/>
    </row>
    <row r="3726" spans="1:13" x14ac:dyDescent="0.25">
      <c r="A3726" s="22" t="s">
        <v>14533</v>
      </c>
      <c r="B3726" s="25">
        <v>364</v>
      </c>
      <c r="C3726" s="22" t="s">
        <v>14534</v>
      </c>
      <c r="D3726" s="24" t="s">
        <v>1022</v>
      </c>
      <c r="E3726" s="23" t="str">
        <f t="shared" si="58"/>
        <v>St. Vincent and the Grenadines|1978</v>
      </c>
      <c r="F3726" s="25"/>
      <c r="G3726" s="25"/>
      <c r="H3726" s="25" t="s">
        <v>14557</v>
      </c>
      <c r="I3726" s="25" t="s">
        <v>14558</v>
      </c>
      <c r="J3726" s="25"/>
      <c r="K3726" s="25"/>
      <c r="L3726" s="22" t="s">
        <v>887</v>
      </c>
      <c r="M3726" s="25"/>
    </row>
    <row r="3727" spans="1:13" x14ac:dyDescent="0.25">
      <c r="A3727" s="22" t="s">
        <v>14533</v>
      </c>
      <c r="B3727" s="25">
        <v>364</v>
      </c>
      <c r="C3727" s="22" t="s">
        <v>14534</v>
      </c>
      <c r="D3727" s="24" t="s">
        <v>1029</v>
      </c>
      <c r="E3727" s="23" t="str">
        <f t="shared" si="58"/>
        <v>St. Vincent and the Grenadines|1979</v>
      </c>
      <c r="F3727" s="25"/>
      <c r="G3727" s="25"/>
      <c r="H3727" s="25" t="s">
        <v>14559</v>
      </c>
      <c r="I3727" s="25" t="s">
        <v>14560</v>
      </c>
      <c r="J3727" s="25"/>
      <c r="K3727" s="25"/>
      <c r="L3727" s="22" t="s">
        <v>887</v>
      </c>
      <c r="M3727" s="25"/>
    </row>
    <row r="3728" spans="1:13" x14ac:dyDescent="0.25">
      <c r="A3728" s="22" t="s">
        <v>14533</v>
      </c>
      <c r="B3728" s="25">
        <v>364</v>
      </c>
      <c r="C3728" s="22" t="s">
        <v>14534</v>
      </c>
      <c r="D3728" s="24" t="s">
        <v>1036</v>
      </c>
      <c r="E3728" s="23" t="str">
        <f t="shared" si="58"/>
        <v>St. Vincent and the Grenadines|1980</v>
      </c>
      <c r="F3728" s="25"/>
      <c r="G3728" s="25" t="s">
        <v>14561</v>
      </c>
      <c r="H3728" s="25" t="s">
        <v>14562</v>
      </c>
      <c r="I3728" s="25" t="s">
        <v>14563</v>
      </c>
      <c r="J3728" s="25"/>
      <c r="K3728" s="25" t="s">
        <v>14564</v>
      </c>
      <c r="L3728" s="22" t="s">
        <v>887</v>
      </c>
      <c r="M3728" s="25"/>
    </row>
    <row r="3729" spans="1:13" x14ac:dyDescent="0.25">
      <c r="A3729" s="22" t="s">
        <v>14533</v>
      </c>
      <c r="B3729" s="25">
        <v>364</v>
      </c>
      <c r="C3729" s="22" t="s">
        <v>14534</v>
      </c>
      <c r="D3729" s="24" t="s">
        <v>1044</v>
      </c>
      <c r="E3729" s="23" t="str">
        <f t="shared" si="58"/>
        <v>St. Vincent and the Grenadines|1981</v>
      </c>
      <c r="F3729" s="25"/>
      <c r="G3729" s="25"/>
      <c r="H3729" s="25" t="s">
        <v>14565</v>
      </c>
      <c r="I3729" s="25" t="s">
        <v>14566</v>
      </c>
      <c r="J3729" s="25"/>
      <c r="K3729" s="25"/>
      <c r="L3729" s="22" t="s">
        <v>887</v>
      </c>
      <c r="M3729" s="25"/>
    </row>
    <row r="3730" spans="1:13" x14ac:dyDescent="0.25">
      <c r="A3730" s="22" t="s">
        <v>14533</v>
      </c>
      <c r="B3730" s="25">
        <v>364</v>
      </c>
      <c r="C3730" s="22" t="s">
        <v>14534</v>
      </c>
      <c r="D3730" s="24" t="s">
        <v>1052</v>
      </c>
      <c r="E3730" s="23" t="str">
        <f t="shared" si="58"/>
        <v>St. Vincent and the Grenadines|1982</v>
      </c>
      <c r="F3730" s="25"/>
      <c r="G3730" s="25"/>
      <c r="H3730" s="25" t="s">
        <v>14567</v>
      </c>
      <c r="I3730" s="25" t="s">
        <v>14568</v>
      </c>
      <c r="J3730" s="25"/>
      <c r="K3730" s="25"/>
      <c r="L3730" s="22" t="s">
        <v>887</v>
      </c>
      <c r="M3730" s="25"/>
    </row>
    <row r="3731" spans="1:13" x14ac:dyDescent="0.25">
      <c r="A3731" s="22" t="s">
        <v>14533</v>
      </c>
      <c r="B3731" s="25">
        <v>364</v>
      </c>
      <c r="C3731" s="22" t="s">
        <v>14534</v>
      </c>
      <c r="D3731" s="24" t="s">
        <v>1060</v>
      </c>
      <c r="E3731" s="23" t="str">
        <f t="shared" si="58"/>
        <v>St. Vincent and the Grenadines|1983</v>
      </c>
      <c r="F3731" s="25"/>
      <c r="G3731" s="25"/>
      <c r="H3731" s="25" t="s">
        <v>14569</v>
      </c>
      <c r="I3731" s="25" t="s">
        <v>14570</v>
      </c>
      <c r="J3731" s="25"/>
      <c r="K3731" s="25"/>
      <c r="L3731" s="22" t="s">
        <v>887</v>
      </c>
      <c r="M3731" s="25"/>
    </row>
    <row r="3732" spans="1:13" x14ac:dyDescent="0.25">
      <c r="A3732" s="22" t="s">
        <v>14533</v>
      </c>
      <c r="B3732" s="25">
        <v>364</v>
      </c>
      <c r="C3732" s="22" t="s">
        <v>14534</v>
      </c>
      <c r="D3732" s="24" t="s">
        <v>1068</v>
      </c>
      <c r="E3732" s="23" t="str">
        <f t="shared" si="58"/>
        <v>St. Vincent and the Grenadines|1984</v>
      </c>
      <c r="F3732" s="25"/>
      <c r="G3732" s="25"/>
      <c r="H3732" s="25" t="s">
        <v>14571</v>
      </c>
      <c r="I3732" s="25" t="s">
        <v>14572</v>
      </c>
      <c r="J3732" s="25"/>
      <c r="K3732" s="25"/>
      <c r="L3732" s="22" t="s">
        <v>887</v>
      </c>
      <c r="M3732" s="25"/>
    </row>
    <row r="3733" spans="1:13" x14ac:dyDescent="0.25">
      <c r="A3733" s="22" t="s">
        <v>14533</v>
      </c>
      <c r="B3733" s="25">
        <v>364</v>
      </c>
      <c r="C3733" s="22" t="s">
        <v>14534</v>
      </c>
      <c r="D3733" s="24" t="s">
        <v>1076</v>
      </c>
      <c r="E3733" s="23" t="str">
        <f t="shared" si="58"/>
        <v>St. Vincent and the Grenadines|1985</v>
      </c>
      <c r="F3733" s="25"/>
      <c r="G3733" s="25"/>
      <c r="H3733" s="25" t="s">
        <v>14573</v>
      </c>
      <c r="I3733" s="25" t="s">
        <v>14574</v>
      </c>
      <c r="J3733" s="25"/>
      <c r="K3733" s="25"/>
      <c r="L3733" s="22" t="s">
        <v>887</v>
      </c>
      <c r="M3733" s="25"/>
    </row>
    <row r="3734" spans="1:13" x14ac:dyDescent="0.25">
      <c r="A3734" s="22" t="s">
        <v>14533</v>
      </c>
      <c r="B3734" s="25">
        <v>364</v>
      </c>
      <c r="C3734" s="22" t="s">
        <v>14534</v>
      </c>
      <c r="D3734" s="24" t="s">
        <v>1084</v>
      </c>
      <c r="E3734" s="23" t="str">
        <f t="shared" si="58"/>
        <v>St. Vincent and the Grenadines|1986</v>
      </c>
      <c r="F3734" s="25"/>
      <c r="G3734" s="25"/>
      <c r="H3734" s="25" t="s">
        <v>14575</v>
      </c>
      <c r="I3734" s="25" t="s">
        <v>14576</v>
      </c>
      <c r="J3734" s="25"/>
      <c r="K3734" s="25"/>
      <c r="L3734" s="22" t="s">
        <v>887</v>
      </c>
      <c r="M3734" s="25"/>
    </row>
    <row r="3735" spans="1:13" x14ac:dyDescent="0.25">
      <c r="A3735" s="22" t="s">
        <v>14533</v>
      </c>
      <c r="B3735" s="25">
        <v>364</v>
      </c>
      <c r="C3735" s="22" t="s">
        <v>14534</v>
      </c>
      <c r="D3735" s="24" t="s">
        <v>1091</v>
      </c>
      <c r="E3735" s="23" t="str">
        <f t="shared" si="58"/>
        <v>St. Vincent and the Grenadines|1987</v>
      </c>
      <c r="F3735" s="25"/>
      <c r="G3735" s="25"/>
      <c r="H3735" s="25" t="s">
        <v>14577</v>
      </c>
      <c r="I3735" s="25" t="s">
        <v>14578</v>
      </c>
      <c r="J3735" s="25"/>
      <c r="K3735" s="25"/>
      <c r="L3735" s="22" t="s">
        <v>887</v>
      </c>
      <c r="M3735" s="25"/>
    </row>
    <row r="3736" spans="1:13" x14ac:dyDescent="0.25">
      <c r="A3736" s="22" t="s">
        <v>14533</v>
      </c>
      <c r="B3736" s="25">
        <v>364</v>
      </c>
      <c r="C3736" s="22" t="s">
        <v>14534</v>
      </c>
      <c r="D3736" s="24" t="s">
        <v>1099</v>
      </c>
      <c r="E3736" s="23" t="str">
        <f t="shared" si="58"/>
        <v>St. Vincent and the Grenadines|1988</v>
      </c>
      <c r="F3736" s="25"/>
      <c r="G3736" s="25"/>
      <c r="H3736" s="25" t="s">
        <v>14579</v>
      </c>
      <c r="I3736" s="25" t="s">
        <v>14580</v>
      </c>
      <c r="J3736" s="25"/>
      <c r="K3736" s="25"/>
      <c r="L3736" s="22" t="s">
        <v>887</v>
      </c>
      <c r="M3736" s="25"/>
    </row>
    <row r="3737" spans="1:13" x14ac:dyDescent="0.25">
      <c r="A3737" s="22" t="s">
        <v>14533</v>
      </c>
      <c r="B3737" s="25">
        <v>364</v>
      </c>
      <c r="C3737" s="22" t="s">
        <v>14534</v>
      </c>
      <c r="D3737" s="24" t="s">
        <v>1106</v>
      </c>
      <c r="E3737" s="23" t="str">
        <f t="shared" si="58"/>
        <v>St. Vincent and the Grenadines|1989</v>
      </c>
      <c r="F3737" s="25"/>
      <c r="G3737" s="25"/>
      <c r="H3737" s="25" t="s">
        <v>14581</v>
      </c>
      <c r="I3737" s="25" t="s">
        <v>14582</v>
      </c>
      <c r="J3737" s="25"/>
      <c r="K3737" s="25"/>
      <c r="L3737" s="22" t="s">
        <v>887</v>
      </c>
      <c r="M3737" s="25"/>
    </row>
    <row r="3738" spans="1:13" x14ac:dyDescent="0.25">
      <c r="A3738" s="22" t="s">
        <v>14533</v>
      </c>
      <c r="B3738" s="25">
        <v>364</v>
      </c>
      <c r="C3738" s="22" t="s">
        <v>14534</v>
      </c>
      <c r="D3738" s="24" t="s">
        <v>1114</v>
      </c>
      <c r="E3738" s="23" t="str">
        <f t="shared" si="58"/>
        <v>St. Vincent and the Grenadines|1990</v>
      </c>
      <c r="F3738" s="25"/>
      <c r="G3738" s="25"/>
      <c r="H3738" s="25" t="s">
        <v>14583</v>
      </c>
      <c r="I3738" s="25" t="s">
        <v>14584</v>
      </c>
      <c r="J3738" s="25"/>
      <c r="K3738" s="25"/>
      <c r="L3738" s="22" t="s">
        <v>887</v>
      </c>
      <c r="M3738" s="25"/>
    </row>
    <row r="3739" spans="1:13" x14ac:dyDescent="0.25">
      <c r="A3739" s="22" t="s">
        <v>14533</v>
      </c>
      <c r="B3739" s="25">
        <v>364</v>
      </c>
      <c r="C3739" s="22" t="s">
        <v>14534</v>
      </c>
      <c r="D3739" s="24" t="s">
        <v>1122</v>
      </c>
      <c r="E3739" s="23" t="str">
        <f t="shared" si="58"/>
        <v>St. Vincent and the Grenadines|1991</v>
      </c>
      <c r="F3739" s="25"/>
      <c r="G3739" s="25" t="s">
        <v>14585</v>
      </c>
      <c r="H3739" s="25" t="s">
        <v>14586</v>
      </c>
      <c r="I3739" s="25" t="s">
        <v>14587</v>
      </c>
      <c r="J3739" s="25"/>
      <c r="K3739" s="25"/>
      <c r="L3739" s="22" t="s">
        <v>887</v>
      </c>
      <c r="M3739" s="25"/>
    </row>
    <row r="3740" spans="1:13" x14ac:dyDescent="0.25">
      <c r="A3740" s="22" t="s">
        <v>14533</v>
      </c>
      <c r="B3740" s="25">
        <v>364</v>
      </c>
      <c r="C3740" s="22" t="s">
        <v>14534</v>
      </c>
      <c r="D3740" s="24" t="s">
        <v>1130</v>
      </c>
      <c r="E3740" s="23" t="str">
        <f t="shared" si="58"/>
        <v>St. Vincent and the Grenadines|1992</v>
      </c>
      <c r="F3740" s="25"/>
      <c r="G3740" s="25"/>
      <c r="H3740" s="25" t="s">
        <v>14588</v>
      </c>
      <c r="I3740" s="25" t="s">
        <v>14589</v>
      </c>
      <c r="J3740" s="25"/>
      <c r="K3740" s="25"/>
      <c r="L3740" s="22" t="s">
        <v>887</v>
      </c>
      <c r="M3740" s="25"/>
    </row>
    <row r="3741" spans="1:13" x14ac:dyDescent="0.25">
      <c r="A3741" s="22" t="s">
        <v>14533</v>
      </c>
      <c r="B3741" s="25">
        <v>364</v>
      </c>
      <c r="C3741" s="22" t="s">
        <v>14534</v>
      </c>
      <c r="D3741" s="24" t="s">
        <v>1136</v>
      </c>
      <c r="E3741" s="23" t="str">
        <f t="shared" si="58"/>
        <v>St. Vincent and the Grenadines|1993</v>
      </c>
      <c r="F3741" s="25"/>
      <c r="G3741" s="25"/>
      <c r="H3741" s="25" t="s">
        <v>14590</v>
      </c>
      <c r="I3741" s="25" t="s">
        <v>14591</v>
      </c>
      <c r="J3741" s="25"/>
      <c r="K3741" s="25"/>
      <c r="L3741" s="22" t="s">
        <v>887</v>
      </c>
      <c r="M3741" s="25"/>
    </row>
    <row r="3742" spans="1:13" x14ac:dyDescent="0.25">
      <c r="A3742" s="22" t="s">
        <v>14533</v>
      </c>
      <c r="B3742" s="25">
        <v>364</v>
      </c>
      <c r="C3742" s="22" t="s">
        <v>14534</v>
      </c>
      <c r="D3742" s="24" t="s">
        <v>1144</v>
      </c>
      <c r="E3742" s="23" t="str">
        <f t="shared" si="58"/>
        <v>St. Vincent and the Grenadines|1994</v>
      </c>
      <c r="F3742" s="25"/>
      <c r="G3742" s="25"/>
      <c r="H3742" s="25" t="s">
        <v>14592</v>
      </c>
      <c r="I3742" s="25" t="s">
        <v>14593</v>
      </c>
      <c r="J3742" s="25"/>
      <c r="K3742" s="25"/>
      <c r="L3742" s="22" t="s">
        <v>887</v>
      </c>
      <c r="M3742" s="25"/>
    </row>
    <row r="3743" spans="1:13" x14ac:dyDescent="0.25">
      <c r="A3743" s="22" t="s">
        <v>14533</v>
      </c>
      <c r="B3743" s="25">
        <v>364</v>
      </c>
      <c r="C3743" s="22" t="s">
        <v>14534</v>
      </c>
      <c r="D3743" s="24" t="s">
        <v>1152</v>
      </c>
      <c r="E3743" s="23" t="str">
        <f t="shared" si="58"/>
        <v>St. Vincent and the Grenadines|1995</v>
      </c>
      <c r="F3743" s="25"/>
      <c r="G3743" s="25"/>
      <c r="H3743" s="25" t="s">
        <v>14594</v>
      </c>
      <c r="I3743" s="25" t="s">
        <v>14595</v>
      </c>
      <c r="J3743" s="25" t="s">
        <v>14596</v>
      </c>
      <c r="K3743" s="25"/>
      <c r="L3743" s="22" t="s">
        <v>887</v>
      </c>
      <c r="M3743" s="25"/>
    </row>
    <row r="3744" spans="1:13" x14ac:dyDescent="0.25">
      <c r="A3744" s="22" t="s">
        <v>14533</v>
      </c>
      <c r="B3744" s="25">
        <v>364</v>
      </c>
      <c r="C3744" s="22" t="s">
        <v>14534</v>
      </c>
      <c r="D3744" s="24" t="s">
        <v>1158</v>
      </c>
      <c r="E3744" s="23" t="str">
        <f t="shared" si="58"/>
        <v>St. Vincent and the Grenadines|1996</v>
      </c>
      <c r="F3744" s="25"/>
      <c r="G3744" s="25"/>
      <c r="H3744" s="25" t="s">
        <v>14597</v>
      </c>
      <c r="I3744" s="25" t="s">
        <v>14598</v>
      </c>
      <c r="J3744" s="25"/>
      <c r="K3744" s="25" t="s">
        <v>14599</v>
      </c>
      <c r="L3744" s="22" t="s">
        <v>887</v>
      </c>
      <c r="M3744" s="25"/>
    </row>
    <row r="3745" spans="1:13" x14ac:dyDescent="0.25">
      <c r="A3745" s="22" t="s">
        <v>14533</v>
      </c>
      <c r="B3745" s="25">
        <v>364</v>
      </c>
      <c r="C3745" s="22" t="s">
        <v>14534</v>
      </c>
      <c r="D3745" s="24" t="s">
        <v>1165</v>
      </c>
      <c r="E3745" s="23" t="str">
        <f t="shared" si="58"/>
        <v>St. Vincent and the Grenadines|1997</v>
      </c>
      <c r="F3745" s="25"/>
      <c r="G3745" s="25"/>
      <c r="H3745" s="25" t="s">
        <v>14600</v>
      </c>
      <c r="I3745" s="25" t="s">
        <v>14601</v>
      </c>
      <c r="J3745" s="25"/>
      <c r="K3745" s="25"/>
      <c r="L3745" s="22" t="s">
        <v>887</v>
      </c>
      <c r="M3745" s="25"/>
    </row>
    <row r="3746" spans="1:13" x14ac:dyDescent="0.25">
      <c r="A3746" s="22" t="s">
        <v>14533</v>
      </c>
      <c r="B3746" s="25">
        <v>364</v>
      </c>
      <c r="C3746" s="22" t="s">
        <v>14534</v>
      </c>
      <c r="D3746" s="24" t="s">
        <v>1172</v>
      </c>
      <c r="E3746" s="23" t="str">
        <f t="shared" si="58"/>
        <v>St. Vincent and the Grenadines|1998</v>
      </c>
      <c r="F3746" s="25"/>
      <c r="G3746" s="25"/>
      <c r="H3746" s="25" t="s">
        <v>14602</v>
      </c>
      <c r="I3746" s="25" t="s">
        <v>14603</v>
      </c>
      <c r="J3746" s="25"/>
      <c r="K3746" s="25"/>
      <c r="L3746" s="22" t="s">
        <v>887</v>
      </c>
      <c r="M3746" s="25"/>
    </row>
    <row r="3747" spans="1:13" x14ac:dyDescent="0.25">
      <c r="A3747" s="22" t="s">
        <v>14533</v>
      </c>
      <c r="B3747" s="25">
        <v>364</v>
      </c>
      <c r="C3747" s="22" t="s">
        <v>14534</v>
      </c>
      <c r="D3747" s="24" t="s">
        <v>1179</v>
      </c>
      <c r="E3747" s="23" t="str">
        <f t="shared" si="58"/>
        <v>St. Vincent and the Grenadines|1999</v>
      </c>
      <c r="F3747" s="25"/>
      <c r="G3747" s="25"/>
      <c r="H3747" s="25" t="s">
        <v>14604</v>
      </c>
      <c r="I3747" s="25" t="s">
        <v>14605</v>
      </c>
      <c r="J3747" s="25"/>
      <c r="K3747" s="25" t="s">
        <v>14606</v>
      </c>
      <c r="L3747" s="22" t="s">
        <v>887</v>
      </c>
      <c r="M3747" s="25"/>
    </row>
    <row r="3748" spans="1:13" x14ac:dyDescent="0.25">
      <c r="A3748" s="22" t="s">
        <v>14533</v>
      </c>
      <c r="B3748" s="25">
        <v>364</v>
      </c>
      <c r="C3748" s="22" t="s">
        <v>14534</v>
      </c>
      <c r="D3748" s="24" t="s">
        <v>1186</v>
      </c>
      <c r="E3748" s="23" t="str">
        <f t="shared" si="58"/>
        <v>St. Vincent and the Grenadines|2000</v>
      </c>
      <c r="F3748" s="25"/>
      <c r="G3748" s="25"/>
      <c r="H3748" s="25" t="s">
        <v>14607</v>
      </c>
      <c r="I3748" s="25" t="s">
        <v>14608</v>
      </c>
      <c r="J3748" s="25"/>
      <c r="K3748" s="25" t="s">
        <v>14609</v>
      </c>
      <c r="L3748" s="22" t="s">
        <v>887</v>
      </c>
      <c r="M3748" s="25"/>
    </row>
    <row r="3749" spans="1:13" x14ac:dyDescent="0.25">
      <c r="A3749" s="22" t="s">
        <v>14533</v>
      </c>
      <c r="B3749" s="25">
        <v>364</v>
      </c>
      <c r="C3749" s="22" t="s">
        <v>14534</v>
      </c>
      <c r="D3749" s="24" t="s">
        <v>1192</v>
      </c>
      <c r="E3749" s="23" t="str">
        <f t="shared" si="58"/>
        <v>St. Vincent and the Grenadines|2001</v>
      </c>
      <c r="F3749" s="25"/>
      <c r="G3749" s="25" t="s">
        <v>14610</v>
      </c>
      <c r="H3749" s="25" t="s">
        <v>14611</v>
      </c>
      <c r="I3749" s="25" t="s">
        <v>14612</v>
      </c>
      <c r="J3749" s="25"/>
      <c r="K3749" s="25" t="s">
        <v>14613</v>
      </c>
      <c r="L3749" s="22" t="s">
        <v>887</v>
      </c>
      <c r="M3749" s="25"/>
    </row>
    <row r="3750" spans="1:13" x14ac:dyDescent="0.25">
      <c r="A3750" s="22" t="s">
        <v>14533</v>
      </c>
      <c r="B3750" s="25">
        <v>364</v>
      </c>
      <c r="C3750" s="22" t="s">
        <v>14534</v>
      </c>
      <c r="D3750" s="24" t="s">
        <v>1199</v>
      </c>
      <c r="E3750" s="23" t="str">
        <f t="shared" si="58"/>
        <v>St. Vincent and the Grenadines|2002</v>
      </c>
      <c r="F3750" s="25"/>
      <c r="G3750" s="25"/>
      <c r="H3750" s="25" t="s">
        <v>14614</v>
      </c>
      <c r="I3750" s="25" t="s">
        <v>14615</v>
      </c>
      <c r="J3750" s="25"/>
      <c r="K3750" s="25" t="s">
        <v>12874</v>
      </c>
      <c r="L3750" s="22" t="s">
        <v>887</v>
      </c>
      <c r="M3750" s="25"/>
    </row>
    <row r="3751" spans="1:13" x14ac:dyDescent="0.25">
      <c r="A3751" s="22" t="s">
        <v>14533</v>
      </c>
      <c r="B3751" s="25">
        <v>364</v>
      </c>
      <c r="C3751" s="22" t="s">
        <v>14534</v>
      </c>
      <c r="D3751" s="24" t="s">
        <v>1206</v>
      </c>
      <c r="E3751" s="23" t="str">
        <f t="shared" si="58"/>
        <v>St. Vincent and the Grenadines|2003</v>
      </c>
      <c r="F3751" s="25"/>
      <c r="G3751" s="25"/>
      <c r="H3751" s="25" t="s">
        <v>14616</v>
      </c>
      <c r="I3751" s="25" t="s">
        <v>14617</v>
      </c>
      <c r="J3751" s="25"/>
      <c r="K3751" s="25" t="s">
        <v>13088</v>
      </c>
      <c r="L3751" s="22" t="s">
        <v>887</v>
      </c>
      <c r="M3751" s="25"/>
    </row>
    <row r="3752" spans="1:13" x14ac:dyDescent="0.25">
      <c r="A3752" s="22" t="s">
        <v>14533</v>
      </c>
      <c r="B3752" s="25">
        <v>364</v>
      </c>
      <c r="C3752" s="22" t="s">
        <v>14534</v>
      </c>
      <c r="D3752" s="24" t="s">
        <v>1212</v>
      </c>
      <c r="E3752" s="23" t="str">
        <f t="shared" si="58"/>
        <v>St. Vincent and the Grenadines|2004</v>
      </c>
      <c r="F3752" s="25"/>
      <c r="G3752" s="25"/>
      <c r="H3752" s="25" t="s">
        <v>14618</v>
      </c>
      <c r="I3752" s="25" t="s">
        <v>14619</v>
      </c>
      <c r="J3752" s="25"/>
      <c r="K3752" s="25"/>
      <c r="L3752" s="22" t="s">
        <v>887</v>
      </c>
      <c r="M3752" s="25"/>
    </row>
    <row r="3753" spans="1:13" x14ac:dyDescent="0.25">
      <c r="A3753" s="22" t="s">
        <v>14533</v>
      </c>
      <c r="B3753" s="25">
        <v>364</v>
      </c>
      <c r="C3753" s="22" t="s">
        <v>14534</v>
      </c>
      <c r="D3753" s="24" t="s">
        <v>1217</v>
      </c>
      <c r="E3753" s="23" t="str">
        <f t="shared" si="58"/>
        <v>St. Vincent and the Grenadines|2005</v>
      </c>
      <c r="F3753" s="25"/>
      <c r="G3753" s="25"/>
      <c r="H3753" s="25" t="s">
        <v>14620</v>
      </c>
      <c r="I3753" s="25" t="s">
        <v>14621</v>
      </c>
      <c r="J3753" s="25"/>
      <c r="K3753" s="25"/>
      <c r="L3753" s="22" t="s">
        <v>887</v>
      </c>
      <c r="M3753" s="25"/>
    </row>
    <row r="3754" spans="1:13" x14ac:dyDescent="0.25">
      <c r="A3754" s="22" t="s">
        <v>14533</v>
      </c>
      <c r="B3754" s="25">
        <v>364</v>
      </c>
      <c r="C3754" s="22" t="s">
        <v>14534</v>
      </c>
      <c r="D3754" s="24" t="s">
        <v>1224</v>
      </c>
      <c r="E3754" s="23" t="str">
        <f t="shared" si="58"/>
        <v>St. Vincent and the Grenadines|2006</v>
      </c>
      <c r="F3754" s="25"/>
      <c r="G3754" s="25"/>
      <c r="H3754" s="25" t="s">
        <v>14622</v>
      </c>
      <c r="I3754" s="25" t="s">
        <v>14623</v>
      </c>
      <c r="J3754" s="25"/>
      <c r="K3754" s="25" t="s">
        <v>14624</v>
      </c>
      <c r="L3754" s="22" t="s">
        <v>887</v>
      </c>
      <c r="M3754" s="25"/>
    </row>
    <row r="3755" spans="1:13" x14ac:dyDescent="0.25">
      <c r="A3755" s="22" t="s">
        <v>14533</v>
      </c>
      <c r="B3755" s="25">
        <v>364</v>
      </c>
      <c r="C3755" s="22" t="s">
        <v>14534</v>
      </c>
      <c r="D3755" s="24" t="s">
        <v>1231</v>
      </c>
      <c r="E3755" s="23" t="str">
        <f t="shared" si="58"/>
        <v>St. Vincent and the Grenadines|2007</v>
      </c>
      <c r="F3755" s="25"/>
      <c r="G3755" s="25"/>
      <c r="H3755" s="25" t="s">
        <v>14625</v>
      </c>
      <c r="I3755" s="25" t="s">
        <v>14626</v>
      </c>
      <c r="J3755" s="25"/>
      <c r="K3755" s="25" t="s">
        <v>9534</v>
      </c>
      <c r="L3755" s="22" t="s">
        <v>887</v>
      </c>
      <c r="M3755" s="25"/>
    </row>
    <row r="3756" spans="1:13" x14ac:dyDescent="0.25">
      <c r="A3756" s="22" t="s">
        <v>14533</v>
      </c>
      <c r="B3756" s="25">
        <v>364</v>
      </c>
      <c r="C3756" s="22" t="s">
        <v>14534</v>
      </c>
      <c r="D3756" s="24" t="s">
        <v>1237</v>
      </c>
      <c r="E3756" s="23" t="str">
        <f t="shared" si="58"/>
        <v>St. Vincent and the Grenadines|2008</v>
      </c>
      <c r="F3756" s="25"/>
      <c r="G3756" s="25" t="s">
        <v>8370</v>
      </c>
      <c r="H3756" s="25" t="s">
        <v>14627</v>
      </c>
      <c r="I3756" s="25" t="s">
        <v>14628</v>
      </c>
      <c r="J3756" s="25"/>
      <c r="K3756" s="25"/>
      <c r="L3756" s="22" t="s">
        <v>887</v>
      </c>
      <c r="M3756" s="25"/>
    </row>
    <row r="3757" spans="1:13" x14ac:dyDescent="0.25">
      <c r="A3757" s="22" t="s">
        <v>14533</v>
      </c>
      <c r="B3757" s="25">
        <v>364</v>
      </c>
      <c r="C3757" s="22" t="s">
        <v>14534</v>
      </c>
      <c r="D3757" s="24" t="s">
        <v>1243</v>
      </c>
      <c r="E3757" s="23" t="str">
        <f t="shared" si="58"/>
        <v>St. Vincent and the Grenadines|2009</v>
      </c>
      <c r="F3757" s="25"/>
      <c r="G3757" s="25"/>
      <c r="H3757" s="25" t="s">
        <v>14629</v>
      </c>
      <c r="I3757" s="25" t="s">
        <v>14630</v>
      </c>
      <c r="J3757" s="25"/>
      <c r="K3757" s="25"/>
      <c r="L3757" s="22" t="s">
        <v>887</v>
      </c>
      <c r="M3757" s="25"/>
    </row>
    <row r="3758" spans="1:13" x14ac:dyDescent="0.25">
      <c r="A3758" s="22" t="s">
        <v>14533</v>
      </c>
      <c r="B3758" s="25">
        <v>364</v>
      </c>
      <c r="C3758" s="22" t="s">
        <v>14534</v>
      </c>
      <c r="D3758" s="24" t="s">
        <v>1250</v>
      </c>
      <c r="E3758" s="23" t="str">
        <f t="shared" si="58"/>
        <v>St. Vincent and the Grenadines|2010</v>
      </c>
      <c r="F3758" s="25"/>
      <c r="G3758" s="25"/>
      <c r="H3758" s="25" t="s">
        <v>14631</v>
      </c>
      <c r="I3758" s="25">
        <v>100</v>
      </c>
      <c r="J3758" s="25"/>
      <c r="K3758" s="25" t="s">
        <v>1440</v>
      </c>
      <c r="L3758" s="22" t="s">
        <v>887</v>
      </c>
      <c r="M3758" s="25"/>
    </row>
    <row r="3759" spans="1:13" x14ac:dyDescent="0.25">
      <c r="A3759" s="22" t="s">
        <v>14533</v>
      </c>
      <c r="B3759" s="25">
        <v>364</v>
      </c>
      <c r="C3759" s="22" t="s">
        <v>14534</v>
      </c>
      <c r="D3759" s="24" t="s">
        <v>1255</v>
      </c>
      <c r="E3759" s="23" t="str">
        <f t="shared" si="58"/>
        <v>St. Vincent and the Grenadines|2011</v>
      </c>
      <c r="F3759" s="25"/>
      <c r="G3759" s="25"/>
      <c r="H3759" s="25" t="s">
        <v>14632</v>
      </c>
      <c r="I3759" s="25" t="s">
        <v>14633</v>
      </c>
      <c r="J3759" s="25"/>
      <c r="K3759" s="25" t="s">
        <v>12141</v>
      </c>
      <c r="L3759" s="22" t="s">
        <v>887</v>
      </c>
      <c r="M3759" s="25"/>
    </row>
    <row r="3760" spans="1:13" x14ac:dyDescent="0.25">
      <c r="A3760" s="22" t="s">
        <v>14533</v>
      </c>
      <c r="B3760" s="25">
        <v>364</v>
      </c>
      <c r="C3760" s="22" t="s">
        <v>14534</v>
      </c>
      <c r="D3760" s="24" t="s">
        <v>1262</v>
      </c>
      <c r="E3760" s="23" t="str">
        <f t="shared" si="58"/>
        <v>St. Vincent and the Grenadines|2012</v>
      </c>
      <c r="F3760" s="25"/>
      <c r="G3760" s="25"/>
      <c r="H3760" s="25" t="s">
        <v>14634</v>
      </c>
      <c r="I3760" s="25" t="s">
        <v>14635</v>
      </c>
      <c r="J3760" s="25"/>
      <c r="K3760" s="25" t="s">
        <v>14636</v>
      </c>
      <c r="L3760" s="22" t="s">
        <v>887</v>
      </c>
      <c r="M3760" s="25"/>
    </row>
    <row r="3761" spans="1:13" x14ac:dyDescent="0.25">
      <c r="A3761" s="22" t="s">
        <v>14533</v>
      </c>
      <c r="B3761" s="25">
        <v>364</v>
      </c>
      <c r="C3761" s="22" t="s">
        <v>14534</v>
      </c>
      <c r="D3761" s="24" t="s">
        <v>1269</v>
      </c>
      <c r="E3761" s="23" t="str">
        <f t="shared" si="58"/>
        <v>St. Vincent and the Grenadines|2013</v>
      </c>
      <c r="F3761" s="25"/>
      <c r="G3761" s="25"/>
      <c r="H3761" s="25" t="s">
        <v>14637</v>
      </c>
      <c r="I3761" s="25" t="s">
        <v>14638</v>
      </c>
      <c r="J3761" s="25"/>
      <c r="K3761" s="25" t="s">
        <v>14636</v>
      </c>
      <c r="L3761" s="22" t="s">
        <v>887</v>
      </c>
      <c r="M3761" s="25"/>
    </row>
    <row r="3762" spans="1:13" x14ac:dyDescent="0.25">
      <c r="A3762" s="22" t="s">
        <v>14533</v>
      </c>
      <c r="B3762" s="25">
        <v>364</v>
      </c>
      <c r="C3762" s="22" t="s">
        <v>14534</v>
      </c>
      <c r="D3762" s="24" t="s">
        <v>1274</v>
      </c>
      <c r="E3762" s="23" t="str">
        <f t="shared" si="58"/>
        <v>St. Vincent and the Grenadines|2014</v>
      </c>
      <c r="F3762" s="25"/>
      <c r="G3762" s="25"/>
      <c r="H3762" s="25" t="s">
        <v>14639</v>
      </c>
      <c r="I3762" s="25"/>
      <c r="J3762" s="25"/>
      <c r="K3762" s="25"/>
      <c r="L3762" s="22" t="s">
        <v>887</v>
      </c>
      <c r="M3762" s="25"/>
    </row>
    <row r="3763" spans="1:13" x14ac:dyDescent="0.25">
      <c r="A3763" s="22" t="s">
        <v>14640</v>
      </c>
      <c r="B3763" s="25">
        <v>366</v>
      </c>
      <c r="D3763" s="24" t="s">
        <v>886</v>
      </c>
      <c r="E3763" s="23" t="str">
        <f t="shared" si="58"/>
        <v>Suriname|1950</v>
      </c>
      <c r="F3763" s="25"/>
      <c r="G3763" s="25"/>
      <c r="H3763" s="25"/>
      <c r="I3763" s="25"/>
      <c r="J3763" s="25"/>
      <c r="K3763" s="25"/>
      <c r="L3763" s="22" t="s">
        <v>887</v>
      </c>
      <c r="M3763" s="25"/>
    </row>
    <row r="3764" spans="1:13" x14ac:dyDescent="0.25">
      <c r="A3764" s="22" t="s">
        <v>14640</v>
      </c>
      <c r="B3764" s="25">
        <v>366</v>
      </c>
      <c r="D3764" s="24" t="s">
        <v>888</v>
      </c>
      <c r="E3764" s="23" t="str">
        <f t="shared" si="58"/>
        <v>Suriname|1951</v>
      </c>
      <c r="F3764" s="25"/>
      <c r="G3764" s="25"/>
      <c r="H3764" s="25"/>
      <c r="I3764" s="25"/>
      <c r="J3764" s="25"/>
      <c r="K3764" s="25"/>
      <c r="L3764" s="22" t="s">
        <v>887</v>
      </c>
      <c r="M3764" s="25"/>
    </row>
    <row r="3765" spans="1:13" x14ac:dyDescent="0.25">
      <c r="A3765" s="22" t="s">
        <v>14640</v>
      </c>
      <c r="B3765" s="25">
        <v>366</v>
      </c>
      <c r="D3765" s="24" t="s">
        <v>889</v>
      </c>
      <c r="E3765" s="23" t="str">
        <f t="shared" si="58"/>
        <v>Suriname|1952</v>
      </c>
      <c r="F3765" s="25"/>
      <c r="G3765" s="25"/>
      <c r="H3765" s="25"/>
      <c r="I3765" s="25"/>
      <c r="J3765" s="25"/>
      <c r="K3765" s="25"/>
      <c r="L3765" s="22" t="s">
        <v>887</v>
      </c>
      <c r="M3765" s="25"/>
    </row>
    <row r="3766" spans="1:13" x14ac:dyDescent="0.25">
      <c r="A3766" s="22" t="s">
        <v>14640</v>
      </c>
      <c r="B3766" s="25">
        <v>366</v>
      </c>
      <c r="D3766" s="24" t="s">
        <v>890</v>
      </c>
      <c r="E3766" s="23" t="str">
        <f t="shared" si="58"/>
        <v>Suriname|1953</v>
      </c>
      <c r="F3766" s="25"/>
      <c r="G3766" s="25"/>
      <c r="H3766" s="25"/>
      <c r="I3766" s="25"/>
      <c r="J3766" s="25"/>
      <c r="K3766" s="25"/>
      <c r="L3766" s="22" t="s">
        <v>887</v>
      </c>
      <c r="M3766" s="25"/>
    </row>
    <row r="3767" spans="1:13" x14ac:dyDescent="0.25">
      <c r="A3767" s="22" t="s">
        <v>14640</v>
      </c>
      <c r="B3767" s="25">
        <v>366</v>
      </c>
      <c r="D3767" s="24" t="s">
        <v>891</v>
      </c>
      <c r="E3767" s="23" t="str">
        <f t="shared" si="58"/>
        <v>Suriname|1954</v>
      </c>
      <c r="F3767" s="25"/>
      <c r="G3767" s="25"/>
      <c r="H3767" s="25"/>
      <c r="I3767" s="25"/>
      <c r="J3767" s="25"/>
      <c r="K3767" s="25"/>
      <c r="L3767" s="22" t="s">
        <v>887</v>
      </c>
      <c r="M3767" s="25"/>
    </row>
    <row r="3768" spans="1:13" x14ac:dyDescent="0.25">
      <c r="A3768" s="22" t="s">
        <v>14640</v>
      </c>
      <c r="B3768" s="25">
        <v>366</v>
      </c>
      <c r="D3768" s="24" t="s">
        <v>892</v>
      </c>
      <c r="E3768" s="23" t="str">
        <f t="shared" si="58"/>
        <v>Suriname|1955</v>
      </c>
      <c r="F3768" s="25"/>
      <c r="G3768" s="25"/>
      <c r="H3768" s="25"/>
      <c r="I3768" s="25"/>
      <c r="J3768" s="25"/>
      <c r="K3768" s="25"/>
      <c r="L3768" s="22" t="s">
        <v>887</v>
      </c>
      <c r="M3768" s="25"/>
    </row>
    <row r="3769" spans="1:13" x14ac:dyDescent="0.25">
      <c r="A3769" s="22" t="s">
        <v>14640</v>
      </c>
      <c r="B3769" s="25">
        <v>366</v>
      </c>
      <c r="D3769" s="24" t="s">
        <v>893</v>
      </c>
      <c r="E3769" s="23" t="str">
        <f t="shared" si="58"/>
        <v>Suriname|1956</v>
      </c>
      <c r="F3769" s="25"/>
      <c r="G3769" s="25"/>
      <c r="H3769" s="25"/>
      <c r="I3769" s="25"/>
      <c r="J3769" s="25"/>
      <c r="K3769" s="25"/>
      <c r="L3769" s="22" t="s">
        <v>887</v>
      </c>
      <c r="M3769" s="25"/>
    </row>
    <row r="3770" spans="1:13" x14ac:dyDescent="0.25">
      <c r="A3770" s="22" t="s">
        <v>14640</v>
      </c>
      <c r="B3770" s="25">
        <v>366</v>
      </c>
      <c r="D3770" s="24" t="s">
        <v>894</v>
      </c>
      <c r="E3770" s="23" t="str">
        <f t="shared" si="58"/>
        <v>Suriname|1957</v>
      </c>
      <c r="F3770" s="25"/>
      <c r="G3770" s="25"/>
      <c r="H3770" s="25"/>
      <c r="I3770" s="25"/>
      <c r="J3770" s="25"/>
      <c r="K3770" s="25"/>
      <c r="L3770" s="22" t="s">
        <v>887</v>
      </c>
      <c r="M3770" s="25"/>
    </row>
    <row r="3771" spans="1:13" x14ac:dyDescent="0.25">
      <c r="A3771" s="22" t="s">
        <v>14640</v>
      </c>
      <c r="B3771" s="25">
        <v>366</v>
      </c>
      <c r="D3771" s="24" t="s">
        <v>895</v>
      </c>
      <c r="E3771" s="23" t="str">
        <f t="shared" si="58"/>
        <v>Suriname|1958</v>
      </c>
      <c r="F3771" s="25"/>
      <c r="G3771" s="25"/>
      <c r="H3771" s="25"/>
      <c r="I3771" s="25"/>
      <c r="J3771" s="25"/>
      <c r="K3771" s="25"/>
      <c r="L3771" s="22" t="s">
        <v>887</v>
      </c>
      <c r="M3771" s="25"/>
    </row>
    <row r="3772" spans="1:13" x14ac:dyDescent="0.25">
      <c r="A3772" s="22" t="s">
        <v>14640</v>
      </c>
      <c r="B3772" s="25">
        <v>366</v>
      </c>
      <c r="D3772" s="24" t="s">
        <v>896</v>
      </c>
      <c r="E3772" s="23" t="str">
        <f t="shared" si="58"/>
        <v>Suriname|1959</v>
      </c>
      <c r="F3772" s="25"/>
      <c r="G3772" s="25"/>
      <c r="H3772" s="25"/>
      <c r="I3772" s="25"/>
      <c r="J3772" s="25"/>
      <c r="K3772" s="25"/>
      <c r="L3772" s="22" t="s">
        <v>887</v>
      </c>
      <c r="M3772" s="25"/>
    </row>
    <row r="3773" spans="1:13" x14ac:dyDescent="0.25">
      <c r="A3773" s="22" t="s">
        <v>14640</v>
      </c>
      <c r="B3773" s="25">
        <v>366</v>
      </c>
      <c r="C3773" s="22" t="s">
        <v>14641</v>
      </c>
      <c r="D3773" s="24" t="s">
        <v>898</v>
      </c>
      <c r="E3773" s="23" t="str">
        <f t="shared" si="58"/>
        <v>Suriname|1960</v>
      </c>
      <c r="F3773" s="25"/>
      <c r="G3773" s="25"/>
      <c r="H3773" s="25"/>
      <c r="I3773" s="25" t="s">
        <v>14642</v>
      </c>
      <c r="J3773" s="25"/>
      <c r="K3773" s="25"/>
      <c r="L3773" s="22" t="s">
        <v>887</v>
      </c>
      <c r="M3773" s="25"/>
    </row>
    <row r="3774" spans="1:13" x14ac:dyDescent="0.25">
      <c r="A3774" s="22" t="s">
        <v>14640</v>
      </c>
      <c r="B3774" s="25">
        <v>366</v>
      </c>
      <c r="C3774" s="22" t="s">
        <v>14641</v>
      </c>
      <c r="D3774" s="24" t="s">
        <v>905</v>
      </c>
      <c r="E3774" s="23" t="str">
        <f t="shared" si="58"/>
        <v>Suriname|1961</v>
      </c>
      <c r="F3774" s="25"/>
      <c r="G3774" s="25"/>
      <c r="H3774" s="25"/>
      <c r="I3774" s="25" t="s">
        <v>14643</v>
      </c>
      <c r="J3774" s="25"/>
      <c r="K3774" s="25"/>
      <c r="L3774" s="22" t="s">
        <v>887</v>
      </c>
      <c r="M3774" s="25"/>
    </row>
    <row r="3775" spans="1:13" x14ac:dyDescent="0.25">
      <c r="A3775" s="22" t="s">
        <v>14640</v>
      </c>
      <c r="B3775" s="25">
        <v>366</v>
      </c>
      <c r="C3775" s="22" t="s">
        <v>14641</v>
      </c>
      <c r="D3775" s="24" t="s">
        <v>912</v>
      </c>
      <c r="E3775" s="23" t="str">
        <f t="shared" si="58"/>
        <v>Suriname|1962</v>
      </c>
      <c r="F3775" s="25"/>
      <c r="G3775" s="25"/>
      <c r="H3775" s="25"/>
      <c r="I3775" s="25" t="s">
        <v>14644</v>
      </c>
      <c r="J3775" s="25" t="s">
        <v>14645</v>
      </c>
      <c r="K3775" s="25"/>
      <c r="L3775" s="22" t="s">
        <v>887</v>
      </c>
      <c r="M3775" s="25"/>
    </row>
    <row r="3776" spans="1:13" x14ac:dyDescent="0.25">
      <c r="A3776" s="22" t="s">
        <v>14640</v>
      </c>
      <c r="B3776" s="25">
        <v>366</v>
      </c>
      <c r="C3776" s="22" t="s">
        <v>14641</v>
      </c>
      <c r="D3776" s="24" t="s">
        <v>919</v>
      </c>
      <c r="E3776" s="23" t="str">
        <f t="shared" si="58"/>
        <v>Suriname|1963</v>
      </c>
      <c r="F3776" s="25"/>
      <c r="G3776" s="25"/>
      <c r="H3776" s="25" t="s">
        <v>14646</v>
      </c>
      <c r="I3776" s="25" t="s">
        <v>14647</v>
      </c>
      <c r="J3776" s="25"/>
      <c r="K3776" s="25"/>
      <c r="L3776" s="22" t="s">
        <v>887</v>
      </c>
      <c r="M3776" s="25"/>
    </row>
    <row r="3777" spans="1:13" x14ac:dyDescent="0.25">
      <c r="A3777" s="22" t="s">
        <v>14640</v>
      </c>
      <c r="B3777" s="25">
        <v>366</v>
      </c>
      <c r="C3777" s="22" t="s">
        <v>14641</v>
      </c>
      <c r="D3777" s="24" t="s">
        <v>926</v>
      </c>
      <c r="E3777" s="23" t="str">
        <f t="shared" si="58"/>
        <v>Suriname|1964</v>
      </c>
      <c r="F3777" s="25"/>
      <c r="G3777" s="25"/>
      <c r="H3777" s="25" t="s">
        <v>14648</v>
      </c>
      <c r="I3777" s="25" t="s">
        <v>14649</v>
      </c>
      <c r="J3777" s="25"/>
      <c r="K3777" s="25"/>
      <c r="L3777" s="22" t="s">
        <v>887</v>
      </c>
      <c r="M3777" s="25"/>
    </row>
    <row r="3778" spans="1:13" x14ac:dyDescent="0.25">
      <c r="A3778" s="22" t="s">
        <v>14640</v>
      </c>
      <c r="B3778" s="25">
        <v>366</v>
      </c>
      <c r="C3778" s="22" t="s">
        <v>14641</v>
      </c>
      <c r="D3778" s="24" t="s">
        <v>932</v>
      </c>
      <c r="E3778" s="23" t="str">
        <f t="shared" si="58"/>
        <v>Suriname|1965</v>
      </c>
      <c r="F3778" s="25"/>
      <c r="G3778" s="25"/>
      <c r="H3778" s="25" t="s">
        <v>14650</v>
      </c>
      <c r="I3778" s="25" t="s">
        <v>14651</v>
      </c>
      <c r="J3778" s="25"/>
      <c r="K3778" s="25"/>
      <c r="L3778" s="22" t="s">
        <v>887</v>
      </c>
      <c r="M3778" s="25"/>
    </row>
    <row r="3779" spans="1:13" x14ac:dyDescent="0.25">
      <c r="A3779" s="22" t="s">
        <v>14640</v>
      </c>
      <c r="B3779" s="25">
        <v>366</v>
      </c>
      <c r="C3779" s="22" t="s">
        <v>14641</v>
      </c>
      <c r="D3779" s="24" t="s">
        <v>939</v>
      </c>
      <c r="E3779" s="23" t="str">
        <f t="shared" ref="E3779:E3842" si="59">A3779&amp;"|"&amp;D3779</f>
        <v>Suriname|1966</v>
      </c>
      <c r="F3779" s="25"/>
      <c r="G3779" s="25"/>
      <c r="H3779" s="25" t="s">
        <v>14652</v>
      </c>
      <c r="I3779" s="25" t="s">
        <v>14653</v>
      </c>
      <c r="J3779" s="25"/>
      <c r="K3779" s="25"/>
      <c r="L3779" s="22" t="s">
        <v>887</v>
      </c>
      <c r="M3779" s="25"/>
    </row>
    <row r="3780" spans="1:13" x14ac:dyDescent="0.25">
      <c r="A3780" s="22" t="s">
        <v>14640</v>
      </c>
      <c r="B3780" s="25">
        <v>366</v>
      </c>
      <c r="C3780" s="22" t="s">
        <v>14641</v>
      </c>
      <c r="D3780" s="24" t="s">
        <v>946</v>
      </c>
      <c r="E3780" s="23" t="str">
        <f t="shared" si="59"/>
        <v>Suriname|1967</v>
      </c>
      <c r="F3780" s="25"/>
      <c r="G3780" s="25"/>
      <c r="H3780" s="25" t="s">
        <v>14654</v>
      </c>
      <c r="I3780" s="25" t="s">
        <v>14655</v>
      </c>
      <c r="J3780" s="25"/>
      <c r="K3780" s="25"/>
      <c r="L3780" s="22" t="s">
        <v>887</v>
      </c>
      <c r="M3780" s="25"/>
    </row>
    <row r="3781" spans="1:13" x14ac:dyDescent="0.25">
      <c r="A3781" s="22" t="s">
        <v>14640</v>
      </c>
      <c r="B3781" s="25">
        <v>366</v>
      </c>
      <c r="C3781" s="22" t="s">
        <v>14641</v>
      </c>
      <c r="D3781" s="24" t="s">
        <v>953</v>
      </c>
      <c r="E3781" s="23" t="str">
        <f t="shared" si="59"/>
        <v>Suriname|1968</v>
      </c>
      <c r="F3781" s="25"/>
      <c r="G3781" s="25"/>
      <c r="H3781" s="25" t="s">
        <v>14656</v>
      </c>
      <c r="I3781" s="25" t="s">
        <v>14657</v>
      </c>
      <c r="J3781" s="25"/>
      <c r="K3781" s="25"/>
      <c r="L3781" s="22" t="s">
        <v>887</v>
      </c>
      <c r="M3781" s="25"/>
    </row>
    <row r="3782" spans="1:13" x14ac:dyDescent="0.25">
      <c r="A3782" s="22" t="s">
        <v>14640</v>
      </c>
      <c r="B3782" s="25">
        <v>366</v>
      </c>
      <c r="C3782" s="22" t="s">
        <v>14641</v>
      </c>
      <c r="D3782" s="24" t="s">
        <v>960</v>
      </c>
      <c r="E3782" s="23" t="str">
        <f t="shared" si="59"/>
        <v>Suriname|1969</v>
      </c>
      <c r="F3782" s="25"/>
      <c r="G3782" s="25"/>
      <c r="H3782" s="25" t="s">
        <v>14658</v>
      </c>
      <c r="I3782" s="25" t="s">
        <v>14659</v>
      </c>
      <c r="J3782" s="25"/>
      <c r="K3782" s="25"/>
      <c r="L3782" s="22" t="s">
        <v>887</v>
      </c>
      <c r="M3782" s="25"/>
    </row>
    <row r="3783" spans="1:13" x14ac:dyDescent="0.25">
      <c r="A3783" s="22" t="s">
        <v>14640</v>
      </c>
      <c r="B3783" s="25">
        <v>366</v>
      </c>
      <c r="C3783" s="22" t="s">
        <v>14641</v>
      </c>
      <c r="D3783" s="24" t="s">
        <v>967</v>
      </c>
      <c r="E3783" s="23" t="str">
        <f t="shared" si="59"/>
        <v>Suriname|1970</v>
      </c>
      <c r="F3783" s="25"/>
      <c r="G3783" s="25"/>
      <c r="H3783" s="25" t="s">
        <v>14660</v>
      </c>
      <c r="I3783" s="25" t="s">
        <v>14661</v>
      </c>
      <c r="J3783" s="25"/>
      <c r="K3783" s="25"/>
      <c r="L3783" s="22" t="s">
        <v>887</v>
      </c>
      <c r="M3783" s="25"/>
    </row>
    <row r="3784" spans="1:13" x14ac:dyDescent="0.25">
      <c r="A3784" s="22" t="s">
        <v>14640</v>
      </c>
      <c r="B3784" s="25">
        <v>366</v>
      </c>
      <c r="C3784" s="22" t="s">
        <v>14641</v>
      </c>
      <c r="D3784" s="24" t="s">
        <v>974</v>
      </c>
      <c r="E3784" s="23" t="str">
        <f t="shared" si="59"/>
        <v>Suriname|1971</v>
      </c>
      <c r="F3784" s="25"/>
      <c r="G3784" s="25"/>
      <c r="H3784" s="25" t="s">
        <v>14662</v>
      </c>
      <c r="I3784" s="25"/>
      <c r="J3784" s="25"/>
      <c r="K3784" s="25"/>
      <c r="L3784" s="22" t="s">
        <v>887</v>
      </c>
      <c r="M3784" s="25"/>
    </row>
    <row r="3785" spans="1:13" x14ac:dyDescent="0.25">
      <c r="A3785" s="22" t="s">
        <v>14640</v>
      </c>
      <c r="B3785" s="25">
        <v>366</v>
      </c>
      <c r="C3785" s="22" t="s">
        <v>14641</v>
      </c>
      <c r="D3785" s="24" t="s">
        <v>981</v>
      </c>
      <c r="E3785" s="23" t="str">
        <f t="shared" si="59"/>
        <v>Suriname|1972</v>
      </c>
      <c r="F3785" s="25"/>
      <c r="G3785" s="25"/>
      <c r="H3785" s="25" t="s">
        <v>14663</v>
      </c>
      <c r="I3785" s="25" t="s">
        <v>14664</v>
      </c>
      <c r="J3785" s="25"/>
      <c r="K3785" s="25"/>
      <c r="L3785" s="22" t="s">
        <v>887</v>
      </c>
      <c r="M3785" s="25"/>
    </row>
    <row r="3786" spans="1:13" x14ac:dyDescent="0.25">
      <c r="A3786" s="22" t="s">
        <v>14640</v>
      </c>
      <c r="B3786" s="25">
        <v>366</v>
      </c>
      <c r="C3786" s="22" t="s">
        <v>14641</v>
      </c>
      <c r="D3786" s="24" t="s">
        <v>987</v>
      </c>
      <c r="E3786" s="23" t="str">
        <f t="shared" si="59"/>
        <v>Suriname|1973</v>
      </c>
      <c r="F3786" s="25"/>
      <c r="G3786" s="25"/>
      <c r="H3786" s="25" t="s">
        <v>14665</v>
      </c>
      <c r="I3786" s="25" t="s">
        <v>14666</v>
      </c>
      <c r="J3786" s="25"/>
      <c r="K3786" s="25"/>
      <c r="L3786" s="22" t="s">
        <v>887</v>
      </c>
      <c r="M3786" s="25"/>
    </row>
    <row r="3787" spans="1:13" x14ac:dyDescent="0.25">
      <c r="A3787" s="22" t="s">
        <v>14640</v>
      </c>
      <c r="B3787" s="25">
        <v>366</v>
      </c>
      <c r="C3787" s="22" t="s">
        <v>14641</v>
      </c>
      <c r="D3787" s="24" t="s">
        <v>994</v>
      </c>
      <c r="E3787" s="23" t="str">
        <f t="shared" si="59"/>
        <v>Suriname|1974</v>
      </c>
      <c r="F3787" s="25"/>
      <c r="G3787" s="25"/>
      <c r="H3787" s="25" t="s">
        <v>14667</v>
      </c>
      <c r="I3787" s="25" t="s">
        <v>14668</v>
      </c>
      <c r="J3787" s="25"/>
      <c r="K3787" s="25"/>
      <c r="L3787" s="22" t="s">
        <v>887</v>
      </c>
      <c r="M3787" s="25"/>
    </row>
    <row r="3788" spans="1:13" x14ac:dyDescent="0.25">
      <c r="A3788" s="22" t="s">
        <v>14640</v>
      </c>
      <c r="B3788" s="25">
        <v>366</v>
      </c>
      <c r="C3788" s="22" t="s">
        <v>14641</v>
      </c>
      <c r="D3788" s="24" t="s">
        <v>1001</v>
      </c>
      <c r="E3788" s="23" t="str">
        <f t="shared" si="59"/>
        <v>Suriname|1975</v>
      </c>
      <c r="F3788" s="25"/>
      <c r="G3788" s="25"/>
      <c r="H3788" s="25" t="s">
        <v>14669</v>
      </c>
      <c r="I3788" s="25" t="s">
        <v>14670</v>
      </c>
      <c r="J3788" s="25"/>
      <c r="K3788" s="25"/>
      <c r="L3788" s="22" t="s">
        <v>887</v>
      </c>
      <c r="M3788" s="25"/>
    </row>
    <row r="3789" spans="1:13" x14ac:dyDescent="0.25">
      <c r="A3789" s="22" t="s">
        <v>14640</v>
      </c>
      <c r="B3789" s="25">
        <v>366</v>
      </c>
      <c r="C3789" s="22" t="s">
        <v>14641</v>
      </c>
      <c r="D3789" s="24" t="s">
        <v>1008</v>
      </c>
      <c r="E3789" s="23" t="str">
        <f t="shared" si="59"/>
        <v>Suriname|1976</v>
      </c>
      <c r="F3789" s="25"/>
      <c r="G3789" s="25"/>
      <c r="H3789" s="25" t="s">
        <v>14671</v>
      </c>
      <c r="I3789" s="25" t="s">
        <v>14672</v>
      </c>
      <c r="J3789" s="25"/>
      <c r="K3789" s="25"/>
      <c r="L3789" s="22" t="s">
        <v>887</v>
      </c>
      <c r="M3789" s="25"/>
    </row>
    <row r="3790" spans="1:13" x14ac:dyDescent="0.25">
      <c r="A3790" s="22" t="s">
        <v>14640</v>
      </c>
      <c r="B3790" s="25">
        <v>366</v>
      </c>
      <c r="C3790" s="22" t="s">
        <v>14641</v>
      </c>
      <c r="D3790" s="24" t="s">
        <v>1015</v>
      </c>
      <c r="E3790" s="23" t="str">
        <f t="shared" si="59"/>
        <v>Suriname|1977</v>
      </c>
      <c r="F3790" s="25"/>
      <c r="G3790" s="25"/>
      <c r="H3790" s="25" t="s">
        <v>14673</v>
      </c>
      <c r="I3790" s="25" t="s">
        <v>14674</v>
      </c>
      <c r="J3790" s="25"/>
      <c r="K3790" s="25"/>
      <c r="L3790" s="22" t="s">
        <v>887</v>
      </c>
      <c r="M3790" s="25"/>
    </row>
    <row r="3791" spans="1:13" x14ac:dyDescent="0.25">
      <c r="A3791" s="22" t="s">
        <v>14640</v>
      </c>
      <c r="B3791" s="25">
        <v>366</v>
      </c>
      <c r="C3791" s="22" t="s">
        <v>14641</v>
      </c>
      <c r="D3791" s="24" t="s">
        <v>1022</v>
      </c>
      <c r="E3791" s="23" t="str">
        <f t="shared" si="59"/>
        <v>Suriname|1978</v>
      </c>
      <c r="F3791" s="25"/>
      <c r="G3791" s="25"/>
      <c r="H3791" s="25" t="s">
        <v>14675</v>
      </c>
      <c r="I3791" s="25" t="s">
        <v>14676</v>
      </c>
      <c r="J3791" s="25"/>
      <c r="K3791" s="25"/>
      <c r="L3791" s="22" t="s">
        <v>887</v>
      </c>
      <c r="M3791" s="25"/>
    </row>
    <row r="3792" spans="1:13" x14ac:dyDescent="0.25">
      <c r="A3792" s="22" t="s">
        <v>14640</v>
      </c>
      <c r="B3792" s="25">
        <v>366</v>
      </c>
      <c r="C3792" s="22" t="s">
        <v>14641</v>
      </c>
      <c r="D3792" s="24" t="s">
        <v>1029</v>
      </c>
      <c r="E3792" s="23" t="str">
        <f t="shared" si="59"/>
        <v>Suriname|1979</v>
      </c>
      <c r="F3792" s="25"/>
      <c r="G3792" s="25"/>
      <c r="H3792" s="25" t="s">
        <v>14677</v>
      </c>
      <c r="I3792" s="25" t="s">
        <v>14678</v>
      </c>
      <c r="J3792" s="25"/>
      <c r="K3792" s="25"/>
      <c r="L3792" s="22" t="s">
        <v>887</v>
      </c>
      <c r="M3792" s="25"/>
    </row>
    <row r="3793" spans="1:13" x14ac:dyDescent="0.25">
      <c r="A3793" s="22" t="s">
        <v>14640</v>
      </c>
      <c r="B3793" s="25">
        <v>366</v>
      </c>
      <c r="C3793" s="22" t="s">
        <v>14641</v>
      </c>
      <c r="D3793" s="24" t="s">
        <v>1036</v>
      </c>
      <c r="E3793" s="23" t="str">
        <f t="shared" si="59"/>
        <v>Suriname|1980</v>
      </c>
      <c r="F3793" s="25"/>
      <c r="G3793" s="25"/>
      <c r="H3793" s="25" t="s">
        <v>14679</v>
      </c>
      <c r="I3793" s="25" t="s">
        <v>14680</v>
      </c>
      <c r="J3793" s="25"/>
      <c r="K3793" s="25"/>
      <c r="L3793" s="22" t="s">
        <v>887</v>
      </c>
      <c r="M3793" s="25"/>
    </row>
    <row r="3794" spans="1:13" x14ac:dyDescent="0.25">
      <c r="A3794" s="22" t="s">
        <v>14640</v>
      </c>
      <c r="B3794" s="25">
        <v>366</v>
      </c>
      <c r="C3794" s="22" t="s">
        <v>14641</v>
      </c>
      <c r="D3794" s="24" t="s">
        <v>1044</v>
      </c>
      <c r="E3794" s="23" t="str">
        <f t="shared" si="59"/>
        <v>Suriname|1981</v>
      </c>
      <c r="F3794" s="25"/>
      <c r="G3794" s="25"/>
      <c r="H3794" s="25" t="s">
        <v>14681</v>
      </c>
      <c r="I3794" s="25" t="s">
        <v>14682</v>
      </c>
      <c r="J3794" s="25"/>
      <c r="K3794" s="25"/>
      <c r="L3794" s="22" t="s">
        <v>887</v>
      </c>
      <c r="M3794" s="25"/>
    </row>
    <row r="3795" spans="1:13" x14ac:dyDescent="0.25">
      <c r="A3795" s="22" t="s">
        <v>14640</v>
      </c>
      <c r="B3795" s="25">
        <v>366</v>
      </c>
      <c r="C3795" s="22" t="s">
        <v>14641</v>
      </c>
      <c r="D3795" s="24" t="s">
        <v>1052</v>
      </c>
      <c r="E3795" s="23" t="str">
        <f t="shared" si="59"/>
        <v>Suriname|1982</v>
      </c>
      <c r="F3795" s="25"/>
      <c r="G3795" s="25"/>
      <c r="H3795" s="25" t="s">
        <v>14683</v>
      </c>
      <c r="I3795" s="25" t="s">
        <v>14684</v>
      </c>
      <c r="J3795" s="25"/>
      <c r="K3795" s="25"/>
      <c r="L3795" s="22" t="s">
        <v>887</v>
      </c>
      <c r="M3795" s="25"/>
    </row>
    <row r="3796" spans="1:13" x14ac:dyDescent="0.25">
      <c r="A3796" s="22" t="s">
        <v>14640</v>
      </c>
      <c r="B3796" s="25">
        <v>366</v>
      </c>
      <c r="C3796" s="22" t="s">
        <v>14641</v>
      </c>
      <c r="D3796" s="24" t="s">
        <v>1060</v>
      </c>
      <c r="E3796" s="23" t="str">
        <f t="shared" si="59"/>
        <v>Suriname|1983</v>
      </c>
      <c r="F3796" s="25"/>
      <c r="G3796" s="25"/>
      <c r="H3796" s="25" t="s">
        <v>14685</v>
      </c>
      <c r="I3796" s="25" t="s">
        <v>14686</v>
      </c>
      <c r="J3796" s="25"/>
      <c r="K3796" s="25"/>
      <c r="L3796" s="22" t="s">
        <v>887</v>
      </c>
      <c r="M3796" s="25"/>
    </row>
    <row r="3797" spans="1:13" x14ac:dyDescent="0.25">
      <c r="A3797" s="22" t="s">
        <v>14640</v>
      </c>
      <c r="B3797" s="25">
        <v>366</v>
      </c>
      <c r="C3797" s="22" t="s">
        <v>14641</v>
      </c>
      <c r="D3797" s="24" t="s">
        <v>1068</v>
      </c>
      <c r="E3797" s="23" t="str">
        <f t="shared" si="59"/>
        <v>Suriname|1984</v>
      </c>
      <c r="F3797" s="25"/>
      <c r="G3797" s="25"/>
      <c r="H3797" s="25" t="s">
        <v>14687</v>
      </c>
      <c r="I3797" s="25" t="s">
        <v>14688</v>
      </c>
      <c r="J3797" s="25"/>
      <c r="K3797" s="25"/>
      <c r="L3797" s="22" t="s">
        <v>887</v>
      </c>
      <c r="M3797" s="25"/>
    </row>
    <row r="3798" spans="1:13" x14ac:dyDescent="0.25">
      <c r="A3798" s="22" t="s">
        <v>14640</v>
      </c>
      <c r="B3798" s="25">
        <v>366</v>
      </c>
      <c r="C3798" s="22" t="s">
        <v>14641</v>
      </c>
      <c r="D3798" s="24" t="s">
        <v>1076</v>
      </c>
      <c r="E3798" s="23" t="str">
        <f t="shared" si="59"/>
        <v>Suriname|1985</v>
      </c>
      <c r="F3798" s="25"/>
      <c r="G3798" s="25"/>
      <c r="H3798" s="25" t="s">
        <v>14689</v>
      </c>
      <c r="I3798" s="25" t="s">
        <v>14690</v>
      </c>
      <c r="J3798" s="25"/>
      <c r="K3798" s="25"/>
      <c r="L3798" s="22" t="s">
        <v>887</v>
      </c>
      <c r="M3798" s="25"/>
    </row>
    <row r="3799" spans="1:13" x14ac:dyDescent="0.25">
      <c r="A3799" s="22" t="s">
        <v>14640</v>
      </c>
      <c r="B3799" s="25">
        <v>366</v>
      </c>
      <c r="C3799" s="22" t="s">
        <v>14641</v>
      </c>
      <c r="D3799" s="24" t="s">
        <v>1084</v>
      </c>
      <c r="E3799" s="23" t="str">
        <f t="shared" si="59"/>
        <v>Suriname|1986</v>
      </c>
      <c r="F3799" s="25"/>
      <c r="G3799" s="25"/>
      <c r="H3799" s="25" t="s">
        <v>14691</v>
      </c>
      <c r="I3799" s="25" t="s">
        <v>14692</v>
      </c>
      <c r="J3799" s="25"/>
      <c r="K3799" s="25"/>
      <c r="L3799" s="22" t="s">
        <v>887</v>
      </c>
      <c r="M3799" s="25"/>
    </row>
    <row r="3800" spans="1:13" x14ac:dyDescent="0.25">
      <c r="A3800" s="22" t="s">
        <v>14640</v>
      </c>
      <c r="B3800" s="25">
        <v>366</v>
      </c>
      <c r="C3800" s="22" t="s">
        <v>14641</v>
      </c>
      <c r="D3800" s="24" t="s">
        <v>1091</v>
      </c>
      <c r="E3800" s="23" t="str">
        <f t="shared" si="59"/>
        <v>Suriname|1987</v>
      </c>
      <c r="F3800" s="25"/>
      <c r="G3800" s="25" t="s">
        <v>6981</v>
      </c>
      <c r="H3800" s="25" t="s">
        <v>14693</v>
      </c>
      <c r="I3800" s="25" t="s">
        <v>14694</v>
      </c>
      <c r="J3800" s="25"/>
      <c r="K3800" s="25"/>
      <c r="L3800" s="22" t="s">
        <v>887</v>
      </c>
      <c r="M3800" s="25"/>
    </row>
    <row r="3801" spans="1:13" x14ac:dyDescent="0.25">
      <c r="A3801" s="22" t="s">
        <v>14640</v>
      </c>
      <c r="B3801" s="25">
        <v>366</v>
      </c>
      <c r="C3801" s="22" t="s">
        <v>14641</v>
      </c>
      <c r="D3801" s="24" t="s">
        <v>1099</v>
      </c>
      <c r="E3801" s="23" t="str">
        <f t="shared" si="59"/>
        <v>Suriname|1988</v>
      </c>
      <c r="F3801" s="25"/>
      <c r="G3801" s="25"/>
      <c r="H3801" s="25" t="s">
        <v>14695</v>
      </c>
      <c r="I3801" s="25" t="s">
        <v>14696</v>
      </c>
      <c r="J3801" s="25"/>
      <c r="K3801" s="25"/>
      <c r="L3801" s="22" t="s">
        <v>887</v>
      </c>
      <c r="M3801" s="25"/>
    </row>
    <row r="3802" spans="1:13" x14ac:dyDescent="0.25">
      <c r="A3802" s="22" t="s">
        <v>14640</v>
      </c>
      <c r="B3802" s="25">
        <v>366</v>
      </c>
      <c r="C3802" s="22" t="s">
        <v>14641</v>
      </c>
      <c r="D3802" s="24" t="s">
        <v>1106</v>
      </c>
      <c r="E3802" s="23" t="str">
        <f t="shared" si="59"/>
        <v>Suriname|1989</v>
      </c>
      <c r="F3802" s="25"/>
      <c r="G3802" s="25" t="s">
        <v>6271</v>
      </c>
      <c r="H3802" s="25" t="s">
        <v>14697</v>
      </c>
      <c r="I3802" s="25" t="s">
        <v>14698</v>
      </c>
      <c r="J3802" s="25"/>
      <c r="K3802" s="25"/>
      <c r="L3802" s="22" t="s">
        <v>887</v>
      </c>
      <c r="M3802" s="25"/>
    </row>
    <row r="3803" spans="1:13" x14ac:dyDescent="0.25">
      <c r="A3803" s="22" t="s">
        <v>14640</v>
      </c>
      <c r="B3803" s="25">
        <v>366</v>
      </c>
      <c r="C3803" s="22" t="s">
        <v>14641</v>
      </c>
      <c r="D3803" s="24" t="s">
        <v>1114</v>
      </c>
      <c r="E3803" s="23" t="str">
        <f t="shared" si="59"/>
        <v>Suriname|1990</v>
      </c>
      <c r="F3803" s="25"/>
      <c r="G3803" s="25" t="s">
        <v>10023</v>
      </c>
      <c r="H3803" s="25" t="s">
        <v>14699</v>
      </c>
      <c r="I3803" s="25" t="s">
        <v>14700</v>
      </c>
      <c r="J3803" s="25"/>
      <c r="K3803" s="25"/>
      <c r="L3803" s="22" t="s">
        <v>887</v>
      </c>
      <c r="M3803" s="25"/>
    </row>
    <row r="3804" spans="1:13" x14ac:dyDescent="0.25">
      <c r="A3804" s="22" t="s">
        <v>14640</v>
      </c>
      <c r="B3804" s="25">
        <v>366</v>
      </c>
      <c r="C3804" s="22" t="s">
        <v>14641</v>
      </c>
      <c r="D3804" s="24" t="s">
        <v>1122</v>
      </c>
      <c r="E3804" s="23" t="str">
        <f t="shared" si="59"/>
        <v>Suriname|1991</v>
      </c>
      <c r="F3804" s="25"/>
      <c r="G3804" s="25"/>
      <c r="H3804" s="25" t="s">
        <v>14701</v>
      </c>
      <c r="I3804" s="25" t="s">
        <v>14702</v>
      </c>
      <c r="J3804" s="25"/>
      <c r="K3804" s="25"/>
      <c r="L3804" s="22" t="s">
        <v>887</v>
      </c>
      <c r="M3804" s="25"/>
    </row>
    <row r="3805" spans="1:13" x14ac:dyDescent="0.25">
      <c r="A3805" s="22" t="s">
        <v>14640</v>
      </c>
      <c r="B3805" s="25">
        <v>366</v>
      </c>
      <c r="C3805" s="22" t="s">
        <v>14641</v>
      </c>
      <c r="D3805" s="24" t="s">
        <v>1130</v>
      </c>
      <c r="E3805" s="23" t="str">
        <f t="shared" si="59"/>
        <v>Suriname|1992</v>
      </c>
      <c r="F3805" s="25"/>
      <c r="G3805" s="25" t="s">
        <v>14703</v>
      </c>
      <c r="H3805" s="25" t="s">
        <v>14704</v>
      </c>
      <c r="I3805" s="25" t="s">
        <v>14705</v>
      </c>
      <c r="J3805" s="25"/>
      <c r="K3805" s="25"/>
      <c r="L3805" s="22" t="s">
        <v>887</v>
      </c>
      <c r="M3805" s="25"/>
    </row>
    <row r="3806" spans="1:13" x14ac:dyDescent="0.25">
      <c r="A3806" s="22" t="s">
        <v>14640</v>
      </c>
      <c r="B3806" s="25">
        <v>366</v>
      </c>
      <c r="C3806" s="22" t="s">
        <v>14641</v>
      </c>
      <c r="D3806" s="24" t="s">
        <v>1136</v>
      </c>
      <c r="E3806" s="23" t="str">
        <f t="shared" si="59"/>
        <v>Suriname|1993</v>
      </c>
      <c r="F3806" s="25"/>
      <c r="G3806" s="25" t="s">
        <v>6378</v>
      </c>
      <c r="H3806" s="25" t="s">
        <v>14706</v>
      </c>
      <c r="I3806" s="25" t="s">
        <v>14707</v>
      </c>
      <c r="J3806" s="25"/>
      <c r="K3806" s="25"/>
      <c r="L3806" s="22" t="s">
        <v>887</v>
      </c>
      <c r="M3806" s="25"/>
    </row>
    <row r="3807" spans="1:13" x14ac:dyDescent="0.25">
      <c r="A3807" s="22" t="s">
        <v>14640</v>
      </c>
      <c r="B3807" s="25">
        <v>366</v>
      </c>
      <c r="C3807" s="22" t="s">
        <v>14641</v>
      </c>
      <c r="D3807" s="24" t="s">
        <v>1144</v>
      </c>
      <c r="E3807" s="23" t="str">
        <f t="shared" si="59"/>
        <v>Suriname|1994</v>
      </c>
      <c r="F3807" s="25"/>
      <c r="G3807" s="25" t="s">
        <v>6852</v>
      </c>
      <c r="H3807" s="25" t="s">
        <v>14708</v>
      </c>
      <c r="I3807" s="25" t="s">
        <v>14709</v>
      </c>
      <c r="J3807" s="25"/>
      <c r="K3807" s="25"/>
      <c r="L3807" s="22" t="s">
        <v>887</v>
      </c>
      <c r="M3807" s="25"/>
    </row>
    <row r="3808" spans="1:13" x14ac:dyDescent="0.25">
      <c r="A3808" s="22" t="s">
        <v>14640</v>
      </c>
      <c r="B3808" s="25">
        <v>366</v>
      </c>
      <c r="C3808" s="22" t="s">
        <v>14641</v>
      </c>
      <c r="D3808" s="24" t="s">
        <v>1152</v>
      </c>
      <c r="E3808" s="23" t="str">
        <f t="shared" si="59"/>
        <v>Suriname|1995</v>
      </c>
      <c r="F3808" s="25"/>
      <c r="G3808" s="25" t="s">
        <v>1465</v>
      </c>
      <c r="H3808" s="25" t="s">
        <v>14710</v>
      </c>
      <c r="I3808" s="25" t="s">
        <v>14711</v>
      </c>
      <c r="J3808" s="25"/>
      <c r="K3808" s="25"/>
      <c r="L3808" s="22" t="s">
        <v>887</v>
      </c>
      <c r="M3808" s="25"/>
    </row>
    <row r="3809" spans="1:13" x14ac:dyDescent="0.25">
      <c r="A3809" s="22" t="s">
        <v>14640</v>
      </c>
      <c r="B3809" s="25">
        <v>366</v>
      </c>
      <c r="C3809" s="22" t="s">
        <v>14641</v>
      </c>
      <c r="D3809" s="24" t="s">
        <v>1158</v>
      </c>
      <c r="E3809" s="23" t="str">
        <f t="shared" si="59"/>
        <v>Suriname|1996</v>
      </c>
      <c r="F3809" s="25"/>
      <c r="G3809" s="25" t="s">
        <v>7550</v>
      </c>
      <c r="H3809" s="25" t="s">
        <v>14712</v>
      </c>
      <c r="I3809" s="25" t="s">
        <v>14713</v>
      </c>
      <c r="J3809" s="25"/>
      <c r="K3809" s="25" t="s">
        <v>14714</v>
      </c>
      <c r="L3809" s="22" t="s">
        <v>887</v>
      </c>
      <c r="M3809" s="25"/>
    </row>
    <row r="3810" spans="1:13" x14ac:dyDescent="0.25">
      <c r="A3810" s="22" t="s">
        <v>14640</v>
      </c>
      <c r="B3810" s="25">
        <v>366</v>
      </c>
      <c r="C3810" s="22" t="s">
        <v>14641</v>
      </c>
      <c r="D3810" s="24" t="s">
        <v>1165</v>
      </c>
      <c r="E3810" s="23" t="str">
        <f t="shared" si="59"/>
        <v>Suriname|1997</v>
      </c>
      <c r="F3810" s="25"/>
      <c r="G3810" s="25" t="s">
        <v>3742</v>
      </c>
      <c r="H3810" s="25" t="s">
        <v>14715</v>
      </c>
      <c r="I3810" s="25" t="s">
        <v>14716</v>
      </c>
      <c r="J3810" s="25"/>
      <c r="K3810" s="25"/>
      <c r="L3810" s="22" t="s">
        <v>887</v>
      </c>
      <c r="M3810" s="25"/>
    </row>
    <row r="3811" spans="1:13" x14ac:dyDescent="0.25">
      <c r="A3811" s="22" t="s">
        <v>14640</v>
      </c>
      <c r="B3811" s="25">
        <v>366</v>
      </c>
      <c r="C3811" s="22" t="s">
        <v>14641</v>
      </c>
      <c r="D3811" s="24" t="s">
        <v>1172</v>
      </c>
      <c r="E3811" s="23" t="str">
        <f t="shared" si="59"/>
        <v>Suriname|1998</v>
      </c>
      <c r="F3811" s="25"/>
      <c r="G3811" s="25" t="s">
        <v>3221</v>
      </c>
      <c r="H3811" s="25" t="s">
        <v>14717</v>
      </c>
      <c r="I3811" s="25" t="s">
        <v>14718</v>
      </c>
      <c r="J3811" s="25"/>
      <c r="K3811" s="25"/>
      <c r="L3811" s="22" t="s">
        <v>887</v>
      </c>
      <c r="M3811" s="25"/>
    </row>
    <row r="3812" spans="1:13" x14ac:dyDescent="0.25">
      <c r="A3812" s="22" t="s">
        <v>14640</v>
      </c>
      <c r="B3812" s="25">
        <v>366</v>
      </c>
      <c r="C3812" s="22" t="s">
        <v>14641</v>
      </c>
      <c r="D3812" s="24" t="s">
        <v>1179</v>
      </c>
      <c r="E3812" s="23" t="str">
        <f t="shared" si="59"/>
        <v>Suriname|1999</v>
      </c>
      <c r="F3812" s="25"/>
      <c r="G3812" s="25" t="s">
        <v>8881</v>
      </c>
      <c r="H3812" s="25" t="s">
        <v>14719</v>
      </c>
      <c r="I3812" s="25" t="s">
        <v>14720</v>
      </c>
      <c r="J3812" s="25" t="s">
        <v>14721</v>
      </c>
      <c r="K3812" s="25">
        <v>14</v>
      </c>
      <c r="L3812" s="22" t="s">
        <v>887</v>
      </c>
      <c r="M3812" s="25"/>
    </row>
    <row r="3813" spans="1:13" x14ac:dyDescent="0.25">
      <c r="A3813" s="22" t="s">
        <v>14640</v>
      </c>
      <c r="B3813" s="25">
        <v>366</v>
      </c>
      <c r="C3813" s="22" t="s">
        <v>14641</v>
      </c>
      <c r="D3813" s="24" t="s">
        <v>1186</v>
      </c>
      <c r="E3813" s="23" t="str">
        <f t="shared" si="59"/>
        <v>Suriname|2000</v>
      </c>
      <c r="F3813" s="25"/>
      <c r="G3813" s="25"/>
      <c r="H3813" s="25" t="s">
        <v>14722</v>
      </c>
      <c r="I3813" s="25" t="s">
        <v>14723</v>
      </c>
      <c r="J3813" s="25" t="s">
        <v>14724</v>
      </c>
      <c r="K3813" s="25" t="s">
        <v>14725</v>
      </c>
      <c r="L3813" s="22" t="s">
        <v>887</v>
      </c>
      <c r="M3813" s="25"/>
    </row>
    <row r="3814" spans="1:13" x14ac:dyDescent="0.25">
      <c r="A3814" s="22" t="s">
        <v>14640</v>
      </c>
      <c r="B3814" s="25">
        <v>366</v>
      </c>
      <c r="C3814" s="22" t="s">
        <v>14641</v>
      </c>
      <c r="D3814" s="24" t="s">
        <v>1192</v>
      </c>
      <c r="E3814" s="23" t="str">
        <f t="shared" si="59"/>
        <v>Suriname|2001</v>
      </c>
      <c r="F3814" s="25"/>
      <c r="G3814" s="25"/>
      <c r="H3814" s="25" t="s">
        <v>14726</v>
      </c>
      <c r="I3814" s="25" t="s">
        <v>14727</v>
      </c>
      <c r="J3814" s="25" t="s">
        <v>14728</v>
      </c>
      <c r="K3814" s="25"/>
      <c r="L3814" s="22" t="s">
        <v>887</v>
      </c>
      <c r="M3814" s="25"/>
    </row>
    <row r="3815" spans="1:13" x14ac:dyDescent="0.25">
      <c r="A3815" s="22" t="s">
        <v>14640</v>
      </c>
      <c r="B3815" s="25">
        <v>366</v>
      </c>
      <c r="C3815" s="22" t="s">
        <v>14641</v>
      </c>
      <c r="D3815" s="24" t="s">
        <v>1199</v>
      </c>
      <c r="E3815" s="23" t="str">
        <f t="shared" si="59"/>
        <v>Suriname|2002</v>
      </c>
      <c r="F3815" s="25"/>
      <c r="G3815" s="25"/>
      <c r="H3815" s="25" t="s">
        <v>14729</v>
      </c>
      <c r="I3815" s="25" t="s">
        <v>14730</v>
      </c>
      <c r="J3815" s="25"/>
      <c r="K3815" s="25"/>
      <c r="L3815" s="22" t="s">
        <v>887</v>
      </c>
      <c r="M3815" s="25"/>
    </row>
    <row r="3816" spans="1:13" x14ac:dyDescent="0.25">
      <c r="A3816" s="22" t="s">
        <v>14640</v>
      </c>
      <c r="B3816" s="25">
        <v>366</v>
      </c>
      <c r="C3816" s="22" t="s">
        <v>14641</v>
      </c>
      <c r="D3816" s="24" t="s">
        <v>1206</v>
      </c>
      <c r="E3816" s="23" t="str">
        <f t="shared" si="59"/>
        <v>Suriname|2003</v>
      </c>
      <c r="F3816" s="25"/>
      <c r="G3816" s="25"/>
      <c r="H3816" s="25" t="s">
        <v>14731</v>
      </c>
      <c r="I3816" s="25" t="s">
        <v>14732</v>
      </c>
      <c r="J3816" s="25"/>
      <c r="K3816" s="25"/>
      <c r="L3816" s="22" t="s">
        <v>887</v>
      </c>
      <c r="M3816" s="25"/>
    </row>
    <row r="3817" spans="1:13" x14ac:dyDescent="0.25">
      <c r="A3817" s="22" t="s">
        <v>14640</v>
      </c>
      <c r="B3817" s="25">
        <v>366</v>
      </c>
      <c r="C3817" s="22" t="s">
        <v>14641</v>
      </c>
      <c r="D3817" s="24" t="s">
        <v>1212</v>
      </c>
      <c r="E3817" s="23" t="str">
        <f t="shared" si="59"/>
        <v>Suriname|2004</v>
      </c>
      <c r="F3817" s="25"/>
      <c r="G3817" s="25" t="s">
        <v>2050</v>
      </c>
      <c r="H3817" s="25" t="s">
        <v>14733</v>
      </c>
      <c r="I3817" s="25" t="s">
        <v>14734</v>
      </c>
      <c r="J3817" s="25"/>
      <c r="K3817" s="25"/>
      <c r="L3817" s="22" t="s">
        <v>887</v>
      </c>
      <c r="M3817" s="25"/>
    </row>
    <row r="3818" spans="1:13" x14ac:dyDescent="0.25">
      <c r="A3818" s="22" t="s">
        <v>14640</v>
      </c>
      <c r="B3818" s="25">
        <v>366</v>
      </c>
      <c r="C3818" s="22" t="s">
        <v>14641</v>
      </c>
      <c r="D3818" s="24" t="s">
        <v>1217</v>
      </c>
      <c r="E3818" s="23" t="str">
        <f t="shared" si="59"/>
        <v>Suriname|2005</v>
      </c>
      <c r="F3818" s="25"/>
      <c r="G3818" s="25"/>
      <c r="H3818" s="25" t="s">
        <v>14735</v>
      </c>
      <c r="I3818" s="25" t="s">
        <v>14736</v>
      </c>
      <c r="J3818" s="25"/>
      <c r="K3818" s="25"/>
      <c r="L3818" s="22" t="s">
        <v>887</v>
      </c>
      <c r="M3818" s="25"/>
    </row>
    <row r="3819" spans="1:13" x14ac:dyDescent="0.25">
      <c r="A3819" s="22" t="s">
        <v>14640</v>
      </c>
      <c r="B3819" s="25">
        <v>366</v>
      </c>
      <c r="C3819" s="22" t="s">
        <v>14641</v>
      </c>
      <c r="D3819" s="24" t="s">
        <v>1224</v>
      </c>
      <c r="E3819" s="23" t="str">
        <f t="shared" si="59"/>
        <v>Suriname|2006</v>
      </c>
      <c r="F3819" s="25"/>
      <c r="G3819" s="25"/>
      <c r="H3819" s="25" t="s">
        <v>14737</v>
      </c>
      <c r="I3819" s="25" t="s">
        <v>14738</v>
      </c>
      <c r="J3819" s="25"/>
      <c r="K3819" s="25"/>
      <c r="L3819" s="22" t="s">
        <v>887</v>
      </c>
      <c r="M3819" s="25"/>
    </row>
    <row r="3820" spans="1:13" x14ac:dyDescent="0.25">
      <c r="A3820" s="22" t="s">
        <v>14640</v>
      </c>
      <c r="B3820" s="25">
        <v>366</v>
      </c>
      <c r="C3820" s="22" t="s">
        <v>14641</v>
      </c>
      <c r="D3820" s="24" t="s">
        <v>1231</v>
      </c>
      <c r="E3820" s="23" t="str">
        <f t="shared" si="59"/>
        <v>Suriname|2007</v>
      </c>
      <c r="F3820" s="25"/>
      <c r="G3820" s="25"/>
      <c r="H3820" s="25" t="s">
        <v>14739</v>
      </c>
      <c r="I3820" s="25" t="s">
        <v>14740</v>
      </c>
      <c r="J3820" s="25"/>
      <c r="K3820" s="25" t="s">
        <v>14741</v>
      </c>
      <c r="L3820" s="22" t="s">
        <v>887</v>
      </c>
      <c r="M3820" s="25"/>
    </row>
    <row r="3821" spans="1:13" x14ac:dyDescent="0.25">
      <c r="A3821" s="22" t="s">
        <v>14640</v>
      </c>
      <c r="B3821" s="25">
        <v>366</v>
      </c>
      <c r="C3821" s="22" t="s">
        <v>14641</v>
      </c>
      <c r="D3821" s="24" t="s">
        <v>1237</v>
      </c>
      <c r="E3821" s="23" t="str">
        <f t="shared" si="59"/>
        <v>Suriname|2008</v>
      </c>
      <c r="F3821" s="25"/>
      <c r="G3821" s="25"/>
      <c r="H3821" s="25" t="s">
        <v>14742</v>
      </c>
      <c r="I3821" s="25" t="s">
        <v>14743</v>
      </c>
      <c r="J3821" s="25"/>
      <c r="K3821" s="25"/>
      <c r="L3821" s="22" t="s">
        <v>887</v>
      </c>
      <c r="M3821" s="25"/>
    </row>
    <row r="3822" spans="1:13" x14ac:dyDescent="0.25">
      <c r="A3822" s="22" t="s">
        <v>14640</v>
      </c>
      <c r="B3822" s="25">
        <v>366</v>
      </c>
      <c r="C3822" s="22" t="s">
        <v>14641</v>
      </c>
      <c r="D3822" s="24" t="s">
        <v>1243</v>
      </c>
      <c r="E3822" s="23" t="str">
        <f t="shared" si="59"/>
        <v>Suriname|2009</v>
      </c>
      <c r="F3822" s="25"/>
      <c r="G3822" s="25"/>
      <c r="H3822" s="25" t="s">
        <v>14744</v>
      </c>
      <c r="I3822" s="25" t="s">
        <v>14745</v>
      </c>
      <c r="J3822" s="25"/>
      <c r="K3822" s="25" t="s">
        <v>14746</v>
      </c>
      <c r="L3822" s="22" t="s">
        <v>887</v>
      </c>
      <c r="M3822" s="25"/>
    </row>
    <row r="3823" spans="1:13" x14ac:dyDescent="0.25">
      <c r="A3823" s="22" t="s">
        <v>14640</v>
      </c>
      <c r="B3823" s="25">
        <v>366</v>
      </c>
      <c r="C3823" s="22" t="s">
        <v>14641</v>
      </c>
      <c r="D3823" s="24" t="s">
        <v>1250</v>
      </c>
      <c r="E3823" s="23" t="str">
        <f t="shared" si="59"/>
        <v>Suriname|2010</v>
      </c>
      <c r="F3823" s="25"/>
      <c r="G3823" s="25"/>
      <c r="H3823" s="25" t="s">
        <v>14747</v>
      </c>
      <c r="I3823" s="25">
        <v>100</v>
      </c>
      <c r="J3823" s="25"/>
      <c r="K3823" s="25" t="s">
        <v>14748</v>
      </c>
      <c r="L3823" s="22" t="s">
        <v>887</v>
      </c>
      <c r="M3823" s="25"/>
    </row>
    <row r="3824" spans="1:13" x14ac:dyDescent="0.25">
      <c r="A3824" s="22" t="s">
        <v>14640</v>
      </c>
      <c r="B3824" s="25">
        <v>366</v>
      </c>
      <c r="C3824" s="22" t="s">
        <v>14641</v>
      </c>
      <c r="D3824" s="24" t="s">
        <v>1255</v>
      </c>
      <c r="E3824" s="23" t="str">
        <f t="shared" si="59"/>
        <v>Suriname|2011</v>
      </c>
      <c r="F3824" s="25"/>
      <c r="G3824" s="25"/>
      <c r="H3824" s="25" t="s">
        <v>14749</v>
      </c>
      <c r="I3824" s="25" t="s">
        <v>14750</v>
      </c>
      <c r="J3824" s="25"/>
      <c r="K3824" s="25" t="s">
        <v>14751</v>
      </c>
      <c r="L3824" s="22" t="s">
        <v>887</v>
      </c>
      <c r="M3824" s="25"/>
    </row>
    <row r="3825" spans="1:13" x14ac:dyDescent="0.25">
      <c r="A3825" s="22" t="s">
        <v>14640</v>
      </c>
      <c r="B3825" s="25">
        <v>366</v>
      </c>
      <c r="C3825" s="22" t="s">
        <v>14641</v>
      </c>
      <c r="D3825" s="24" t="s">
        <v>1262</v>
      </c>
      <c r="E3825" s="23" t="str">
        <f t="shared" si="59"/>
        <v>Suriname|2012</v>
      </c>
      <c r="F3825" s="25"/>
      <c r="G3825" s="25"/>
      <c r="H3825" s="25" t="s">
        <v>14752</v>
      </c>
      <c r="I3825" s="25" t="s">
        <v>14753</v>
      </c>
      <c r="J3825" s="25"/>
      <c r="K3825" s="25" t="s">
        <v>14754</v>
      </c>
      <c r="L3825" s="22" t="s">
        <v>887</v>
      </c>
      <c r="M3825" s="25"/>
    </row>
    <row r="3826" spans="1:13" x14ac:dyDescent="0.25">
      <c r="A3826" s="22" t="s">
        <v>14640</v>
      </c>
      <c r="B3826" s="25">
        <v>366</v>
      </c>
      <c r="C3826" s="22" t="s">
        <v>14641</v>
      </c>
      <c r="D3826" s="24" t="s">
        <v>1269</v>
      </c>
      <c r="E3826" s="23" t="str">
        <f t="shared" si="59"/>
        <v>Suriname|2013</v>
      </c>
      <c r="F3826" s="25"/>
      <c r="G3826" s="25"/>
      <c r="H3826" s="25" t="s">
        <v>14755</v>
      </c>
      <c r="I3826" s="25" t="s">
        <v>14756</v>
      </c>
      <c r="J3826" s="25"/>
      <c r="K3826" s="25" t="s">
        <v>14754</v>
      </c>
      <c r="L3826" s="22" t="s">
        <v>887</v>
      </c>
      <c r="M3826" s="25"/>
    </row>
    <row r="3827" spans="1:13" x14ac:dyDescent="0.25">
      <c r="A3827" s="22" t="s">
        <v>14640</v>
      </c>
      <c r="B3827" s="25">
        <v>366</v>
      </c>
      <c r="C3827" s="22" t="s">
        <v>14641</v>
      </c>
      <c r="D3827" s="24" t="s">
        <v>1274</v>
      </c>
      <c r="E3827" s="23" t="str">
        <f t="shared" si="59"/>
        <v>Suriname|2014</v>
      </c>
      <c r="F3827" s="25"/>
      <c r="G3827" s="25"/>
      <c r="H3827" s="25" t="s">
        <v>14757</v>
      </c>
      <c r="I3827" s="25"/>
      <c r="J3827" s="25"/>
      <c r="K3827" s="25"/>
      <c r="L3827" s="22" t="s">
        <v>887</v>
      </c>
      <c r="M3827" s="25"/>
    </row>
    <row r="3828" spans="1:13" x14ac:dyDescent="0.25">
      <c r="A3828" s="22" t="s">
        <v>14758</v>
      </c>
      <c r="B3828" s="25">
        <v>369</v>
      </c>
      <c r="D3828" s="24" t="s">
        <v>886</v>
      </c>
      <c r="E3828" s="23" t="str">
        <f t="shared" si="59"/>
        <v>Trinidad and Tobago|1950</v>
      </c>
      <c r="F3828" s="25"/>
      <c r="G3828" s="25"/>
      <c r="H3828" s="25"/>
      <c r="I3828" s="25"/>
      <c r="J3828" s="25"/>
      <c r="K3828" s="25"/>
      <c r="L3828" s="22" t="s">
        <v>887</v>
      </c>
      <c r="M3828" s="25"/>
    </row>
    <row r="3829" spans="1:13" x14ac:dyDescent="0.25">
      <c r="A3829" s="22" t="s">
        <v>14758</v>
      </c>
      <c r="B3829" s="25">
        <v>369</v>
      </c>
      <c r="D3829" s="24" t="s">
        <v>888</v>
      </c>
      <c r="E3829" s="23" t="str">
        <f t="shared" si="59"/>
        <v>Trinidad and Tobago|1951</v>
      </c>
      <c r="F3829" s="25"/>
      <c r="G3829" s="25"/>
      <c r="H3829" s="25"/>
      <c r="I3829" s="25"/>
      <c r="J3829" s="25"/>
      <c r="K3829" s="25"/>
      <c r="L3829" s="22" t="s">
        <v>887</v>
      </c>
      <c r="M3829" s="25"/>
    </row>
    <row r="3830" spans="1:13" x14ac:dyDescent="0.25">
      <c r="A3830" s="22" t="s">
        <v>14758</v>
      </c>
      <c r="B3830" s="25">
        <v>369</v>
      </c>
      <c r="D3830" s="24" t="s">
        <v>889</v>
      </c>
      <c r="E3830" s="23" t="str">
        <f t="shared" si="59"/>
        <v>Trinidad and Tobago|1952</v>
      </c>
      <c r="F3830" s="25"/>
      <c r="G3830" s="25"/>
      <c r="H3830" s="25"/>
      <c r="I3830" s="25"/>
      <c r="J3830" s="25"/>
      <c r="K3830" s="25"/>
      <c r="L3830" s="22" t="s">
        <v>887</v>
      </c>
      <c r="M3830" s="25"/>
    </row>
    <row r="3831" spans="1:13" x14ac:dyDescent="0.25">
      <c r="A3831" s="22" t="s">
        <v>14758</v>
      </c>
      <c r="B3831" s="25">
        <v>369</v>
      </c>
      <c r="D3831" s="24" t="s">
        <v>890</v>
      </c>
      <c r="E3831" s="23" t="str">
        <f t="shared" si="59"/>
        <v>Trinidad and Tobago|1953</v>
      </c>
      <c r="F3831" s="25"/>
      <c r="G3831" s="25"/>
      <c r="H3831" s="25"/>
      <c r="I3831" s="25"/>
      <c r="J3831" s="25"/>
      <c r="K3831" s="25"/>
      <c r="L3831" s="22" t="s">
        <v>887</v>
      </c>
      <c r="M3831" s="25"/>
    </row>
    <row r="3832" spans="1:13" x14ac:dyDescent="0.25">
      <c r="A3832" s="22" t="s">
        <v>14758</v>
      </c>
      <c r="B3832" s="25">
        <v>369</v>
      </c>
      <c r="D3832" s="24" t="s">
        <v>891</v>
      </c>
      <c r="E3832" s="23" t="str">
        <f t="shared" si="59"/>
        <v>Trinidad and Tobago|1954</v>
      </c>
      <c r="F3832" s="25"/>
      <c r="G3832" s="25"/>
      <c r="H3832" s="25"/>
      <c r="I3832" s="25"/>
      <c r="J3832" s="25"/>
      <c r="K3832" s="25"/>
      <c r="L3832" s="22" t="s">
        <v>887</v>
      </c>
      <c r="M3832" s="25"/>
    </row>
    <row r="3833" spans="1:13" x14ac:dyDescent="0.25">
      <c r="A3833" s="22" t="s">
        <v>14758</v>
      </c>
      <c r="B3833" s="25">
        <v>369</v>
      </c>
      <c r="D3833" s="24" t="s">
        <v>892</v>
      </c>
      <c r="E3833" s="23" t="str">
        <f t="shared" si="59"/>
        <v>Trinidad and Tobago|1955</v>
      </c>
      <c r="F3833" s="25"/>
      <c r="G3833" s="25"/>
      <c r="H3833" s="25"/>
      <c r="I3833" s="25"/>
      <c r="J3833" s="25"/>
      <c r="K3833" s="25"/>
      <c r="L3833" s="22" t="s">
        <v>887</v>
      </c>
      <c r="M3833" s="25"/>
    </row>
    <row r="3834" spans="1:13" x14ac:dyDescent="0.25">
      <c r="A3834" s="22" t="s">
        <v>14758</v>
      </c>
      <c r="B3834" s="25">
        <v>369</v>
      </c>
      <c r="D3834" s="24" t="s">
        <v>893</v>
      </c>
      <c r="E3834" s="23" t="str">
        <f t="shared" si="59"/>
        <v>Trinidad and Tobago|1956</v>
      </c>
      <c r="F3834" s="25"/>
      <c r="G3834" s="25"/>
      <c r="H3834" s="25"/>
      <c r="I3834" s="25"/>
      <c r="J3834" s="25"/>
      <c r="K3834" s="25"/>
      <c r="L3834" s="22" t="s">
        <v>887</v>
      </c>
      <c r="M3834" s="25"/>
    </row>
    <row r="3835" spans="1:13" x14ac:dyDescent="0.25">
      <c r="A3835" s="22" t="s">
        <v>14758</v>
      </c>
      <c r="B3835" s="25">
        <v>369</v>
      </c>
      <c r="D3835" s="24" t="s">
        <v>894</v>
      </c>
      <c r="E3835" s="23" t="str">
        <f t="shared" si="59"/>
        <v>Trinidad and Tobago|1957</v>
      </c>
      <c r="F3835" s="25"/>
      <c r="G3835" s="25"/>
      <c r="H3835" s="25"/>
      <c r="I3835" s="25"/>
      <c r="J3835" s="25"/>
      <c r="K3835" s="25"/>
      <c r="L3835" s="22" t="s">
        <v>887</v>
      </c>
      <c r="M3835" s="25"/>
    </row>
    <row r="3836" spans="1:13" x14ac:dyDescent="0.25">
      <c r="A3836" s="22" t="s">
        <v>14758</v>
      </c>
      <c r="B3836" s="25">
        <v>369</v>
      </c>
      <c r="D3836" s="24" t="s">
        <v>895</v>
      </c>
      <c r="E3836" s="23" t="str">
        <f t="shared" si="59"/>
        <v>Trinidad and Tobago|1958</v>
      </c>
      <c r="F3836" s="25"/>
      <c r="G3836" s="25"/>
      <c r="H3836" s="25"/>
      <c r="I3836" s="25"/>
      <c r="J3836" s="25"/>
      <c r="K3836" s="25"/>
      <c r="L3836" s="22" t="s">
        <v>887</v>
      </c>
      <c r="M3836" s="25"/>
    </row>
    <row r="3837" spans="1:13" x14ac:dyDescent="0.25">
      <c r="A3837" s="22" t="s">
        <v>14758</v>
      </c>
      <c r="B3837" s="25">
        <v>369</v>
      </c>
      <c r="D3837" s="24" t="s">
        <v>896</v>
      </c>
      <c r="E3837" s="23" t="str">
        <f t="shared" si="59"/>
        <v>Trinidad and Tobago|1959</v>
      </c>
      <c r="F3837" s="25"/>
      <c r="G3837" s="25"/>
      <c r="H3837" s="25"/>
      <c r="I3837" s="25"/>
      <c r="J3837" s="25"/>
      <c r="K3837" s="25"/>
      <c r="L3837" s="22" t="s">
        <v>887</v>
      </c>
      <c r="M3837" s="25"/>
    </row>
    <row r="3838" spans="1:13" x14ac:dyDescent="0.25">
      <c r="A3838" s="22" t="s">
        <v>14758</v>
      </c>
      <c r="B3838" s="25">
        <v>369</v>
      </c>
      <c r="C3838" s="22" t="s">
        <v>14759</v>
      </c>
      <c r="D3838" s="24" t="s">
        <v>898</v>
      </c>
      <c r="E3838" s="23" t="str">
        <f t="shared" si="59"/>
        <v>Trinidad and Tobago|1960</v>
      </c>
      <c r="F3838" s="25"/>
      <c r="G3838" s="25"/>
      <c r="H3838" s="25" t="s">
        <v>14760</v>
      </c>
      <c r="I3838" s="25" t="s">
        <v>14761</v>
      </c>
      <c r="J3838" s="25"/>
      <c r="K3838" s="25"/>
      <c r="L3838" s="22" t="s">
        <v>887</v>
      </c>
      <c r="M3838" s="25" t="s">
        <v>14762</v>
      </c>
    </row>
    <row r="3839" spans="1:13" x14ac:dyDescent="0.25">
      <c r="A3839" s="22" t="s">
        <v>14758</v>
      </c>
      <c r="B3839" s="25">
        <v>369</v>
      </c>
      <c r="C3839" s="22" t="s">
        <v>14759</v>
      </c>
      <c r="D3839" s="24" t="s">
        <v>905</v>
      </c>
      <c r="E3839" s="23" t="str">
        <f t="shared" si="59"/>
        <v>Trinidad and Tobago|1961</v>
      </c>
      <c r="F3839" s="25"/>
      <c r="G3839" s="25"/>
      <c r="H3839" s="25" t="s">
        <v>14763</v>
      </c>
      <c r="I3839" s="25" t="s">
        <v>14764</v>
      </c>
      <c r="J3839" s="25"/>
      <c r="K3839" s="25"/>
      <c r="L3839" s="22" t="s">
        <v>887</v>
      </c>
      <c r="M3839" s="25" t="s">
        <v>14765</v>
      </c>
    </row>
    <row r="3840" spans="1:13" x14ac:dyDescent="0.25">
      <c r="A3840" s="22" t="s">
        <v>14758</v>
      </c>
      <c r="B3840" s="25">
        <v>369</v>
      </c>
      <c r="C3840" s="22" t="s">
        <v>14759</v>
      </c>
      <c r="D3840" s="24" t="s">
        <v>912</v>
      </c>
      <c r="E3840" s="23" t="str">
        <f t="shared" si="59"/>
        <v>Trinidad and Tobago|1962</v>
      </c>
      <c r="F3840" s="25"/>
      <c r="G3840" s="25"/>
      <c r="H3840" s="25" t="s">
        <v>14766</v>
      </c>
      <c r="I3840" s="25" t="s">
        <v>14767</v>
      </c>
      <c r="J3840" s="25"/>
      <c r="K3840" s="25"/>
      <c r="L3840" s="22" t="s">
        <v>887</v>
      </c>
      <c r="M3840" s="25" t="s">
        <v>14768</v>
      </c>
    </row>
    <row r="3841" spans="1:13" x14ac:dyDescent="0.25">
      <c r="A3841" s="22" t="s">
        <v>14758</v>
      </c>
      <c r="B3841" s="25">
        <v>369</v>
      </c>
      <c r="C3841" s="22" t="s">
        <v>14759</v>
      </c>
      <c r="D3841" s="24" t="s">
        <v>919</v>
      </c>
      <c r="E3841" s="23" t="str">
        <f t="shared" si="59"/>
        <v>Trinidad and Tobago|1963</v>
      </c>
      <c r="F3841" s="25"/>
      <c r="G3841" s="25"/>
      <c r="H3841" s="25" t="s">
        <v>14769</v>
      </c>
      <c r="I3841" s="25" t="s">
        <v>14770</v>
      </c>
      <c r="J3841" s="25"/>
      <c r="K3841" s="25"/>
      <c r="L3841" s="22" t="s">
        <v>887</v>
      </c>
      <c r="M3841" s="25" t="s">
        <v>14771</v>
      </c>
    </row>
    <row r="3842" spans="1:13" x14ac:dyDescent="0.25">
      <c r="A3842" s="22" t="s">
        <v>14758</v>
      </c>
      <c r="B3842" s="25">
        <v>369</v>
      </c>
      <c r="C3842" s="22" t="s">
        <v>14759</v>
      </c>
      <c r="D3842" s="24" t="s">
        <v>926</v>
      </c>
      <c r="E3842" s="23" t="str">
        <f t="shared" si="59"/>
        <v>Trinidad and Tobago|1964</v>
      </c>
      <c r="F3842" s="25"/>
      <c r="G3842" s="25"/>
      <c r="H3842" s="25" t="s">
        <v>14772</v>
      </c>
      <c r="I3842" s="25" t="s">
        <v>14773</v>
      </c>
      <c r="J3842" s="25"/>
      <c r="K3842" s="25"/>
      <c r="L3842" s="22" t="s">
        <v>887</v>
      </c>
      <c r="M3842" s="25" t="s">
        <v>14774</v>
      </c>
    </row>
    <row r="3843" spans="1:13" x14ac:dyDescent="0.25">
      <c r="A3843" s="22" t="s">
        <v>14758</v>
      </c>
      <c r="B3843" s="25">
        <v>369</v>
      </c>
      <c r="C3843" s="22" t="s">
        <v>14759</v>
      </c>
      <c r="D3843" s="24" t="s">
        <v>932</v>
      </c>
      <c r="E3843" s="23" t="str">
        <f t="shared" ref="E3843:E3906" si="60">A3843&amp;"|"&amp;D3843</f>
        <v>Trinidad and Tobago|1965</v>
      </c>
      <c r="F3843" s="25"/>
      <c r="G3843" s="25"/>
      <c r="H3843" s="25" t="s">
        <v>14775</v>
      </c>
      <c r="I3843" s="25" t="s">
        <v>14776</v>
      </c>
      <c r="J3843" s="25"/>
      <c r="K3843" s="25"/>
      <c r="L3843" s="22" t="s">
        <v>887</v>
      </c>
      <c r="M3843" s="25" t="s">
        <v>14777</v>
      </c>
    </row>
    <row r="3844" spans="1:13" x14ac:dyDescent="0.25">
      <c r="A3844" s="22" t="s">
        <v>14758</v>
      </c>
      <c r="B3844" s="25">
        <v>369</v>
      </c>
      <c r="C3844" s="22" t="s">
        <v>14759</v>
      </c>
      <c r="D3844" s="24" t="s">
        <v>939</v>
      </c>
      <c r="E3844" s="23" t="str">
        <f t="shared" si="60"/>
        <v>Trinidad and Tobago|1966</v>
      </c>
      <c r="F3844" s="25"/>
      <c r="G3844" s="25"/>
      <c r="H3844" s="25" t="s">
        <v>14778</v>
      </c>
      <c r="I3844" s="25" t="s">
        <v>14779</v>
      </c>
      <c r="J3844" s="25"/>
      <c r="K3844" s="25"/>
      <c r="L3844" s="22" t="s">
        <v>887</v>
      </c>
      <c r="M3844" s="25" t="s">
        <v>14780</v>
      </c>
    </row>
    <row r="3845" spans="1:13" x14ac:dyDescent="0.25">
      <c r="A3845" s="22" t="s">
        <v>14758</v>
      </c>
      <c r="B3845" s="25">
        <v>369</v>
      </c>
      <c r="C3845" s="22" t="s">
        <v>14759</v>
      </c>
      <c r="D3845" s="24" t="s">
        <v>946</v>
      </c>
      <c r="E3845" s="23" t="str">
        <f t="shared" si="60"/>
        <v>Trinidad and Tobago|1967</v>
      </c>
      <c r="F3845" s="25"/>
      <c r="G3845" s="25"/>
      <c r="H3845" s="25" t="s">
        <v>14781</v>
      </c>
      <c r="I3845" s="25" t="s">
        <v>14782</v>
      </c>
      <c r="J3845" s="25"/>
      <c r="K3845" s="25"/>
      <c r="L3845" s="22" t="s">
        <v>887</v>
      </c>
      <c r="M3845" s="25" t="s">
        <v>14783</v>
      </c>
    </row>
    <row r="3846" spans="1:13" x14ac:dyDescent="0.25">
      <c r="A3846" s="22" t="s">
        <v>14758</v>
      </c>
      <c r="B3846" s="25">
        <v>369</v>
      </c>
      <c r="C3846" s="22" t="s">
        <v>14759</v>
      </c>
      <c r="D3846" s="24" t="s">
        <v>953</v>
      </c>
      <c r="E3846" s="23" t="str">
        <f t="shared" si="60"/>
        <v>Trinidad and Tobago|1968</v>
      </c>
      <c r="F3846" s="25"/>
      <c r="G3846" s="25"/>
      <c r="H3846" s="25" t="s">
        <v>14784</v>
      </c>
      <c r="I3846" s="25" t="s">
        <v>14785</v>
      </c>
      <c r="J3846" s="25"/>
      <c r="K3846" s="25"/>
      <c r="L3846" s="22" t="s">
        <v>887</v>
      </c>
      <c r="M3846" s="25" t="s">
        <v>14786</v>
      </c>
    </row>
    <row r="3847" spans="1:13" x14ac:dyDescent="0.25">
      <c r="A3847" s="22" t="s">
        <v>14758</v>
      </c>
      <c r="B3847" s="25">
        <v>369</v>
      </c>
      <c r="C3847" s="22" t="s">
        <v>14759</v>
      </c>
      <c r="D3847" s="24" t="s">
        <v>960</v>
      </c>
      <c r="E3847" s="23" t="str">
        <f t="shared" si="60"/>
        <v>Trinidad and Tobago|1969</v>
      </c>
      <c r="F3847" s="25"/>
      <c r="G3847" s="25"/>
      <c r="H3847" s="25" t="s">
        <v>14787</v>
      </c>
      <c r="I3847" s="25" t="s">
        <v>14788</v>
      </c>
      <c r="J3847" s="25"/>
      <c r="K3847" s="25"/>
      <c r="L3847" s="22" t="s">
        <v>887</v>
      </c>
      <c r="M3847" s="25" t="s">
        <v>14789</v>
      </c>
    </row>
    <row r="3848" spans="1:13" x14ac:dyDescent="0.25">
      <c r="A3848" s="22" t="s">
        <v>14758</v>
      </c>
      <c r="B3848" s="25">
        <v>369</v>
      </c>
      <c r="C3848" s="22" t="s">
        <v>14759</v>
      </c>
      <c r="D3848" s="24" t="s">
        <v>967</v>
      </c>
      <c r="E3848" s="23" t="str">
        <f t="shared" si="60"/>
        <v>Trinidad and Tobago|1970</v>
      </c>
      <c r="F3848" s="25"/>
      <c r="G3848" s="25"/>
      <c r="H3848" s="25" t="s">
        <v>14790</v>
      </c>
      <c r="I3848" s="25" t="s">
        <v>14791</v>
      </c>
      <c r="J3848" s="25"/>
      <c r="K3848" s="25"/>
      <c r="L3848" s="22" t="s">
        <v>887</v>
      </c>
      <c r="M3848" s="25" t="s">
        <v>14792</v>
      </c>
    </row>
    <row r="3849" spans="1:13" x14ac:dyDescent="0.25">
      <c r="A3849" s="22" t="s">
        <v>14758</v>
      </c>
      <c r="B3849" s="25">
        <v>369</v>
      </c>
      <c r="C3849" s="22" t="s">
        <v>14759</v>
      </c>
      <c r="D3849" s="24" t="s">
        <v>974</v>
      </c>
      <c r="E3849" s="23" t="str">
        <f t="shared" si="60"/>
        <v>Trinidad and Tobago|1971</v>
      </c>
      <c r="F3849" s="25"/>
      <c r="G3849" s="25"/>
      <c r="H3849" s="25" t="s">
        <v>14793</v>
      </c>
      <c r="I3849" s="25" t="s">
        <v>14794</v>
      </c>
      <c r="J3849" s="25" t="s">
        <v>14795</v>
      </c>
      <c r="K3849" s="25"/>
      <c r="L3849" s="22" t="s">
        <v>887</v>
      </c>
      <c r="M3849" s="25" t="s">
        <v>14796</v>
      </c>
    </row>
    <row r="3850" spans="1:13" x14ac:dyDescent="0.25">
      <c r="A3850" s="22" t="s">
        <v>14758</v>
      </c>
      <c r="B3850" s="25">
        <v>369</v>
      </c>
      <c r="C3850" s="22" t="s">
        <v>14759</v>
      </c>
      <c r="D3850" s="24" t="s">
        <v>981</v>
      </c>
      <c r="E3850" s="23" t="str">
        <f t="shared" si="60"/>
        <v>Trinidad and Tobago|1972</v>
      </c>
      <c r="F3850" s="25"/>
      <c r="G3850" s="25"/>
      <c r="H3850" s="25" t="s">
        <v>14797</v>
      </c>
      <c r="I3850" s="25" t="s">
        <v>14798</v>
      </c>
      <c r="J3850" s="25"/>
      <c r="K3850" s="25"/>
      <c r="L3850" s="22" t="s">
        <v>887</v>
      </c>
      <c r="M3850" s="25" t="s">
        <v>14799</v>
      </c>
    </row>
    <row r="3851" spans="1:13" x14ac:dyDescent="0.25">
      <c r="A3851" s="22" t="s">
        <v>14758</v>
      </c>
      <c r="B3851" s="25">
        <v>369</v>
      </c>
      <c r="C3851" s="22" t="s">
        <v>14759</v>
      </c>
      <c r="D3851" s="24" t="s">
        <v>987</v>
      </c>
      <c r="E3851" s="23" t="str">
        <f t="shared" si="60"/>
        <v>Trinidad and Tobago|1973</v>
      </c>
      <c r="F3851" s="25"/>
      <c r="G3851" s="25"/>
      <c r="H3851" s="25" t="s">
        <v>14800</v>
      </c>
      <c r="I3851" s="25" t="s">
        <v>14801</v>
      </c>
      <c r="J3851" s="25"/>
      <c r="K3851" s="25"/>
      <c r="L3851" s="22" t="s">
        <v>887</v>
      </c>
      <c r="M3851" s="25" t="s">
        <v>14802</v>
      </c>
    </row>
    <row r="3852" spans="1:13" x14ac:dyDescent="0.25">
      <c r="A3852" s="22" t="s">
        <v>14758</v>
      </c>
      <c r="B3852" s="25">
        <v>369</v>
      </c>
      <c r="C3852" s="22" t="s">
        <v>14759</v>
      </c>
      <c r="D3852" s="24" t="s">
        <v>994</v>
      </c>
      <c r="E3852" s="23" t="str">
        <f t="shared" si="60"/>
        <v>Trinidad and Tobago|1974</v>
      </c>
      <c r="F3852" s="25"/>
      <c r="G3852" s="25"/>
      <c r="H3852" s="25" t="s">
        <v>14803</v>
      </c>
      <c r="I3852" s="25" t="s">
        <v>14804</v>
      </c>
      <c r="J3852" s="25"/>
      <c r="K3852" s="25"/>
      <c r="L3852" s="22" t="s">
        <v>887</v>
      </c>
      <c r="M3852" s="25" t="s">
        <v>14805</v>
      </c>
    </row>
    <row r="3853" spans="1:13" x14ac:dyDescent="0.25">
      <c r="A3853" s="22" t="s">
        <v>14758</v>
      </c>
      <c r="B3853" s="25">
        <v>369</v>
      </c>
      <c r="C3853" s="22" t="s">
        <v>14759</v>
      </c>
      <c r="D3853" s="24" t="s">
        <v>1001</v>
      </c>
      <c r="E3853" s="23" t="str">
        <f t="shared" si="60"/>
        <v>Trinidad and Tobago|1975</v>
      </c>
      <c r="F3853" s="25"/>
      <c r="G3853" s="25"/>
      <c r="H3853" s="25" t="s">
        <v>14806</v>
      </c>
      <c r="I3853" s="25" t="s">
        <v>14807</v>
      </c>
      <c r="J3853" s="25"/>
      <c r="K3853" s="25"/>
      <c r="L3853" s="22" t="s">
        <v>887</v>
      </c>
      <c r="M3853" s="25" t="s">
        <v>14808</v>
      </c>
    </row>
    <row r="3854" spans="1:13" x14ac:dyDescent="0.25">
      <c r="A3854" s="22" t="s">
        <v>14758</v>
      </c>
      <c r="B3854" s="25">
        <v>369</v>
      </c>
      <c r="C3854" s="22" t="s">
        <v>14759</v>
      </c>
      <c r="D3854" s="24" t="s">
        <v>1008</v>
      </c>
      <c r="E3854" s="23" t="str">
        <f t="shared" si="60"/>
        <v>Trinidad and Tobago|1976</v>
      </c>
      <c r="F3854" s="25"/>
      <c r="G3854" s="25"/>
      <c r="H3854" s="25" t="s">
        <v>14809</v>
      </c>
      <c r="I3854" s="25" t="s">
        <v>14810</v>
      </c>
      <c r="J3854" s="25" t="s">
        <v>14811</v>
      </c>
      <c r="K3854" s="25"/>
      <c r="L3854" s="22" t="s">
        <v>887</v>
      </c>
      <c r="M3854" s="25" t="s">
        <v>14812</v>
      </c>
    </row>
    <row r="3855" spans="1:13" x14ac:dyDescent="0.25">
      <c r="A3855" s="22" t="s">
        <v>14758</v>
      </c>
      <c r="B3855" s="25">
        <v>369</v>
      </c>
      <c r="C3855" s="22" t="s">
        <v>14759</v>
      </c>
      <c r="D3855" s="24" t="s">
        <v>1015</v>
      </c>
      <c r="E3855" s="23" t="str">
        <f t="shared" si="60"/>
        <v>Trinidad and Tobago|1977</v>
      </c>
      <c r="F3855" s="25"/>
      <c r="G3855" s="25"/>
      <c r="H3855" s="25" t="s">
        <v>14813</v>
      </c>
      <c r="I3855" s="25" t="s">
        <v>14814</v>
      </c>
      <c r="J3855" s="25"/>
      <c r="K3855" s="25"/>
      <c r="L3855" s="22" t="s">
        <v>887</v>
      </c>
      <c r="M3855" s="25" t="s">
        <v>14815</v>
      </c>
    </row>
    <row r="3856" spans="1:13" x14ac:dyDescent="0.25">
      <c r="A3856" s="22" t="s">
        <v>14758</v>
      </c>
      <c r="B3856" s="25">
        <v>369</v>
      </c>
      <c r="C3856" s="22" t="s">
        <v>14759</v>
      </c>
      <c r="D3856" s="24" t="s">
        <v>1022</v>
      </c>
      <c r="E3856" s="23" t="str">
        <f t="shared" si="60"/>
        <v>Trinidad and Tobago|1978</v>
      </c>
      <c r="F3856" s="25"/>
      <c r="G3856" s="25"/>
      <c r="H3856" s="25" t="s">
        <v>14816</v>
      </c>
      <c r="I3856" s="25" t="s">
        <v>14817</v>
      </c>
      <c r="J3856" s="25"/>
      <c r="K3856" s="25"/>
      <c r="L3856" s="22" t="s">
        <v>887</v>
      </c>
      <c r="M3856" s="25" t="s">
        <v>14818</v>
      </c>
    </row>
    <row r="3857" spans="1:13" x14ac:dyDescent="0.25">
      <c r="A3857" s="22" t="s">
        <v>14758</v>
      </c>
      <c r="B3857" s="25">
        <v>369</v>
      </c>
      <c r="C3857" s="22" t="s">
        <v>14759</v>
      </c>
      <c r="D3857" s="24" t="s">
        <v>1029</v>
      </c>
      <c r="E3857" s="23" t="str">
        <f t="shared" si="60"/>
        <v>Trinidad and Tobago|1979</v>
      </c>
      <c r="F3857" s="25"/>
      <c r="G3857" s="25"/>
      <c r="H3857" s="25" t="s">
        <v>14819</v>
      </c>
      <c r="I3857" s="25" t="s">
        <v>14820</v>
      </c>
      <c r="J3857" s="25"/>
      <c r="K3857" s="25"/>
      <c r="L3857" s="22" t="s">
        <v>887</v>
      </c>
      <c r="M3857" s="25" t="s">
        <v>14821</v>
      </c>
    </row>
    <row r="3858" spans="1:13" x14ac:dyDescent="0.25">
      <c r="A3858" s="22" t="s">
        <v>14758</v>
      </c>
      <c r="B3858" s="25">
        <v>369</v>
      </c>
      <c r="C3858" s="22" t="s">
        <v>14759</v>
      </c>
      <c r="D3858" s="24" t="s">
        <v>1036</v>
      </c>
      <c r="E3858" s="23" t="str">
        <f t="shared" si="60"/>
        <v>Trinidad and Tobago|1980</v>
      </c>
      <c r="F3858" s="25"/>
      <c r="G3858" s="25">
        <v>10</v>
      </c>
      <c r="H3858" s="25" t="s">
        <v>14822</v>
      </c>
      <c r="I3858" s="25" t="s">
        <v>14823</v>
      </c>
      <c r="J3858" s="25"/>
      <c r="K3858" s="25"/>
      <c r="L3858" s="22" t="s">
        <v>887</v>
      </c>
      <c r="M3858" s="25" t="s">
        <v>14824</v>
      </c>
    </row>
    <row r="3859" spans="1:13" x14ac:dyDescent="0.25">
      <c r="A3859" s="22" t="s">
        <v>14758</v>
      </c>
      <c r="B3859" s="25">
        <v>369</v>
      </c>
      <c r="C3859" s="22" t="s">
        <v>14759</v>
      </c>
      <c r="D3859" s="24" t="s">
        <v>1044</v>
      </c>
      <c r="E3859" s="23" t="str">
        <f t="shared" si="60"/>
        <v>Trinidad and Tobago|1981</v>
      </c>
      <c r="F3859" s="25" t="s">
        <v>14825</v>
      </c>
      <c r="G3859" s="25" t="s">
        <v>3742</v>
      </c>
      <c r="H3859" s="25" t="s">
        <v>14826</v>
      </c>
      <c r="I3859" s="25" t="s">
        <v>14827</v>
      </c>
      <c r="J3859" s="25" t="s">
        <v>14828</v>
      </c>
      <c r="K3859" s="25"/>
      <c r="L3859" s="22" t="s">
        <v>887</v>
      </c>
      <c r="M3859" s="25" t="s">
        <v>14829</v>
      </c>
    </row>
    <row r="3860" spans="1:13" x14ac:dyDescent="0.25">
      <c r="A3860" s="22" t="s">
        <v>14758</v>
      </c>
      <c r="B3860" s="25">
        <v>369</v>
      </c>
      <c r="C3860" s="22" t="s">
        <v>14759</v>
      </c>
      <c r="D3860" s="24" t="s">
        <v>1052</v>
      </c>
      <c r="E3860" s="23" t="str">
        <f t="shared" si="60"/>
        <v>Trinidad and Tobago|1982</v>
      </c>
      <c r="F3860" s="25" t="s">
        <v>14830</v>
      </c>
      <c r="G3860" s="25">
        <v>10</v>
      </c>
      <c r="H3860" s="25" t="s">
        <v>14831</v>
      </c>
      <c r="I3860" s="25" t="s">
        <v>14832</v>
      </c>
      <c r="J3860" s="25"/>
      <c r="K3860" s="25"/>
      <c r="L3860" s="22" t="s">
        <v>887</v>
      </c>
      <c r="M3860" s="25" t="s">
        <v>14833</v>
      </c>
    </row>
    <row r="3861" spans="1:13" x14ac:dyDescent="0.25">
      <c r="A3861" s="22" t="s">
        <v>14758</v>
      </c>
      <c r="B3861" s="25">
        <v>369</v>
      </c>
      <c r="C3861" s="22" t="s">
        <v>14759</v>
      </c>
      <c r="D3861" s="24" t="s">
        <v>1060</v>
      </c>
      <c r="E3861" s="23" t="str">
        <f t="shared" si="60"/>
        <v>Trinidad and Tobago|1983</v>
      </c>
      <c r="F3861" s="25" t="s">
        <v>14834</v>
      </c>
      <c r="G3861" s="25" t="s">
        <v>2977</v>
      </c>
      <c r="H3861" s="25" t="s">
        <v>14835</v>
      </c>
      <c r="I3861" s="25" t="s">
        <v>14836</v>
      </c>
      <c r="J3861" s="25"/>
      <c r="K3861" s="25"/>
      <c r="L3861" s="22" t="s">
        <v>887</v>
      </c>
      <c r="M3861" s="25" t="s">
        <v>14837</v>
      </c>
    </row>
    <row r="3862" spans="1:13" x14ac:dyDescent="0.25">
      <c r="A3862" s="22" t="s">
        <v>14758</v>
      </c>
      <c r="B3862" s="25">
        <v>369</v>
      </c>
      <c r="C3862" s="22" t="s">
        <v>14759</v>
      </c>
      <c r="D3862" s="24" t="s">
        <v>1068</v>
      </c>
      <c r="E3862" s="23" t="str">
        <f t="shared" si="60"/>
        <v>Trinidad and Tobago|1984</v>
      </c>
      <c r="F3862" s="25" t="s">
        <v>14838</v>
      </c>
      <c r="G3862" s="25" t="s">
        <v>11913</v>
      </c>
      <c r="H3862" s="25" t="s">
        <v>14839</v>
      </c>
      <c r="I3862" s="25" t="s">
        <v>14840</v>
      </c>
      <c r="J3862" s="25"/>
      <c r="K3862" s="25"/>
      <c r="L3862" s="22" t="s">
        <v>887</v>
      </c>
      <c r="M3862" s="25" t="s">
        <v>14841</v>
      </c>
    </row>
    <row r="3863" spans="1:13" x14ac:dyDescent="0.25">
      <c r="A3863" s="22" t="s">
        <v>14758</v>
      </c>
      <c r="B3863" s="25">
        <v>369</v>
      </c>
      <c r="C3863" s="22" t="s">
        <v>14759</v>
      </c>
      <c r="D3863" s="24" t="s">
        <v>1076</v>
      </c>
      <c r="E3863" s="23" t="str">
        <f t="shared" si="60"/>
        <v>Trinidad and Tobago|1985</v>
      </c>
      <c r="F3863" s="25" t="s">
        <v>14842</v>
      </c>
      <c r="G3863" s="25" t="s">
        <v>10023</v>
      </c>
      <c r="H3863" s="25" t="s">
        <v>14843</v>
      </c>
      <c r="I3863" s="25" t="s">
        <v>14844</v>
      </c>
      <c r="J3863" s="25"/>
      <c r="K3863" s="25" t="s">
        <v>14845</v>
      </c>
      <c r="L3863" s="22" t="s">
        <v>887</v>
      </c>
      <c r="M3863" s="25" t="s">
        <v>14846</v>
      </c>
    </row>
    <row r="3864" spans="1:13" x14ac:dyDescent="0.25">
      <c r="A3864" s="22" t="s">
        <v>14758</v>
      </c>
      <c r="B3864" s="25">
        <v>369</v>
      </c>
      <c r="C3864" s="22" t="s">
        <v>14759</v>
      </c>
      <c r="D3864" s="24" t="s">
        <v>1084</v>
      </c>
      <c r="E3864" s="23" t="str">
        <f t="shared" si="60"/>
        <v>Trinidad and Tobago|1986</v>
      </c>
      <c r="F3864" s="25" t="s">
        <v>14847</v>
      </c>
      <c r="G3864" s="25" t="s">
        <v>8377</v>
      </c>
      <c r="H3864" s="25" t="s">
        <v>14848</v>
      </c>
      <c r="I3864" s="25" t="s">
        <v>14849</v>
      </c>
      <c r="J3864" s="25"/>
      <c r="K3864" s="25" t="s">
        <v>14850</v>
      </c>
      <c r="L3864" s="22" t="s">
        <v>887</v>
      </c>
      <c r="M3864" s="25" t="s">
        <v>14851</v>
      </c>
    </row>
    <row r="3865" spans="1:13" x14ac:dyDescent="0.25">
      <c r="A3865" s="22" t="s">
        <v>14758</v>
      </c>
      <c r="B3865" s="25">
        <v>369</v>
      </c>
      <c r="C3865" s="22" t="s">
        <v>14759</v>
      </c>
      <c r="D3865" s="24" t="s">
        <v>1091</v>
      </c>
      <c r="E3865" s="23" t="str">
        <f t="shared" si="60"/>
        <v>Trinidad and Tobago|1987</v>
      </c>
      <c r="F3865" s="25" t="s">
        <v>14852</v>
      </c>
      <c r="G3865" s="25" t="s">
        <v>14853</v>
      </c>
      <c r="H3865" s="25" t="s">
        <v>14854</v>
      </c>
      <c r="I3865" s="25" t="s">
        <v>14855</v>
      </c>
      <c r="J3865" s="25"/>
      <c r="K3865" s="25" t="s">
        <v>14856</v>
      </c>
      <c r="L3865" s="22" t="s">
        <v>887</v>
      </c>
      <c r="M3865" s="25" t="s">
        <v>14857</v>
      </c>
    </row>
    <row r="3866" spans="1:13" x14ac:dyDescent="0.25">
      <c r="A3866" s="22" t="s">
        <v>14758</v>
      </c>
      <c r="B3866" s="25">
        <v>369</v>
      </c>
      <c r="C3866" s="22" t="s">
        <v>14759</v>
      </c>
      <c r="D3866" s="24" t="s">
        <v>1099</v>
      </c>
      <c r="E3866" s="23" t="str">
        <f t="shared" si="60"/>
        <v>Trinidad and Tobago|1988</v>
      </c>
      <c r="F3866" s="25" t="s">
        <v>14858</v>
      </c>
      <c r="G3866" s="25" t="s">
        <v>14859</v>
      </c>
      <c r="H3866" s="25" t="s">
        <v>14860</v>
      </c>
      <c r="I3866" s="25" t="s">
        <v>14861</v>
      </c>
      <c r="J3866" s="25" t="s">
        <v>14862</v>
      </c>
      <c r="K3866" s="25" t="s">
        <v>14863</v>
      </c>
      <c r="L3866" s="22" t="s">
        <v>887</v>
      </c>
      <c r="M3866" s="25" t="s">
        <v>14864</v>
      </c>
    </row>
    <row r="3867" spans="1:13" x14ac:dyDescent="0.25">
      <c r="A3867" s="22" t="s">
        <v>14758</v>
      </c>
      <c r="B3867" s="25">
        <v>369</v>
      </c>
      <c r="C3867" s="22" t="s">
        <v>14759</v>
      </c>
      <c r="D3867" s="24" t="s">
        <v>1106</v>
      </c>
      <c r="E3867" s="23" t="str">
        <f t="shared" si="60"/>
        <v>Trinidad and Tobago|1989</v>
      </c>
      <c r="F3867" s="25" t="s">
        <v>14865</v>
      </c>
      <c r="G3867" s="25">
        <v>22</v>
      </c>
      <c r="H3867" s="25" t="s">
        <v>14866</v>
      </c>
      <c r="I3867" s="25" t="s">
        <v>14867</v>
      </c>
      <c r="J3867" s="25" t="s">
        <v>14868</v>
      </c>
      <c r="K3867" s="25" t="s">
        <v>14869</v>
      </c>
      <c r="L3867" s="22" t="s">
        <v>887</v>
      </c>
      <c r="M3867" s="25" t="s">
        <v>14870</v>
      </c>
    </row>
    <row r="3868" spans="1:13" x14ac:dyDescent="0.25">
      <c r="A3868" s="22" t="s">
        <v>14758</v>
      </c>
      <c r="B3868" s="25">
        <v>369</v>
      </c>
      <c r="C3868" s="22" t="s">
        <v>14759</v>
      </c>
      <c r="D3868" s="24" t="s">
        <v>1114</v>
      </c>
      <c r="E3868" s="23" t="str">
        <f t="shared" si="60"/>
        <v>Trinidad and Tobago|1990</v>
      </c>
      <c r="F3868" s="25" t="s">
        <v>14871</v>
      </c>
      <c r="G3868" s="25">
        <v>20</v>
      </c>
      <c r="H3868" s="25" t="s">
        <v>14872</v>
      </c>
      <c r="I3868" s="25" t="s">
        <v>14873</v>
      </c>
      <c r="J3868" s="25" t="s">
        <v>14874</v>
      </c>
      <c r="K3868" s="25" t="s">
        <v>14875</v>
      </c>
      <c r="L3868" s="22" t="s">
        <v>887</v>
      </c>
      <c r="M3868" s="25" t="s">
        <v>14876</v>
      </c>
    </row>
    <row r="3869" spans="1:13" x14ac:dyDescent="0.25">
      <c r="A3869" s="22" t="s">
        <v>14758</v>
      </c>
      <c r="B3869" s="25">
        <v>369</v>
      </c>
      <c r="C3869" s="22" t="s">
        <v>14759</v>
      </c>
      <c r="D3869" s="24" t="s">
        <v>1122</v>
      </c>
      <c r="E3869" s="23" t="str">
        <f t="shared" si="60"/>
        <v>Trinidad and Tobago|1991</v>
      </c>
      <c r="F3869" s="25" t="s">
        <v>14877</v>
      </c>
      <c r="G3869" s="25" t="s">
        <v>14878</v>
      </c>
      <c r="H3869" s="25" t="s">
        <v>14879</v>
      </c>
      <c r="I3869" s="25" t="s">
        <v>14880</v>
      </c>
      <c r="J3869" s="25" t="s">
        <v>14881</v>
      </c>
      <c r="K3869" s="25" t="s">
        <v>14882</v>
      </c>
      <c r="L3869" s="22" t="s">
        <v>887</v>
      </c>
      <c r="M3869" s="25" t="s">
        <v>14883</v>
      </c>
    </row>
    <row r="3870" spans="1:13" x14ac:dyDescent="0.25">
      <c r="A3870" s="22" t="s">
        <v>14758</v>
      </c>
      <c r="B3870" s="25">
        <v>369</v>
      </c>
      <c r="C3870" s="22" t="s">
        <v>14759</v>
      </c>
      <c r="D3870" s="24" t="s">
        <v>1130</v>
      </c>
      <c r="E3870" s="23" t="str">
        <f t="shared" si="60"/>
        <v>Trinidad and Tobago|1992</v>
      </c>
      <c r="F3870" s="25" t="s">
        <v>14884</v>
      </c>
      <c r="G3870" s="25" t="s">
        <v>6981</v>
      </c>
      <c r="H3870" s="25" t="s">
        <v>14885</v>
      </c>
      <c r="I3870" s="25" t="s">
        <v>14886</v>
      </c>
      <c r="J3870" s="25" t="s">
        <v>14887</v>
      </c>
      <c r="K3870" s="25" t="s">
        <v>14888</v>
      </c>
      <c r="L3870" s="22" t="s">
        <v>887</v>
      </c>
      <c r="M3870" s="25" t="s">
        <v>14889</v>
      </c>
    </row>
    <row r="3871" spans="1:13" x14ac:dyDescent="0.25">
      <c r="A3871" s="22" t="s">
        <v>14758</v>
      </c>
      <c r="B3871" s="25">
        <v>369</v>
      </c>
      <c r="C3871" s="22" t="s">
        <v>14759</v>
      </c>
      <c r="D3871" s="24" t="s">
        <v>1136</v>
      </c>
      <c r="E3871" s="23" t="str">
        <f t="shared" si="60"/>
        <v>Trinidad and Tobago|1993</v>
      </c>
      <c r="F3871" s="25" t="s">
        <v>14890</v>
      </c>
      <c r="G3871" s="25" t="s">
        <v>14585</v>
      </c>
      <c r="H3871" s="25" t="s">
        <v>14891</v>
      </c>
      <c r="I3871" s="25" t="s">
        <v>14892</v>
      </c>
      <c r="J3871" s="25" t="s">
        <v>14893</v>
      </c>
      <c r="K3871" s="25" t="s">
        <v>14894</v>
      </c>
      <c r="L3871" s="22" t="s">
        <v>887</v>
      </c>
      <c r="M3871" s="25" t="s">
        <v>14895</v>
      </c>
    </row>
    <row r="3872" spans="1:13" x14ac:dyDescent="0.25">
      <c r="A3872" s="22" t="s">
        <v>14758</v>
      </c>
      <c r="B3872" s="25">
        <v>369</v>
      </c>
      <c r="C3872" s="22" t="s">
        <v>14759</v>
      </c>
      <c r="D3872" s="24" t="s">
        <v>1144</v>
      </c>
      <c r="E3872" s="23" t="str">
        <f t="shared" si="60"/>
        <v>Trinidad and Tobago|1994</v>
      </c>
      <c r="F3872" s="25" t="s">
        <v>14896</v>
      </c>
      <c r="G3872" s="25" t="s">
        <v>10042</v>
      </c>
      <c r="H3872" s="25" t="s">
        <v>14897</v>
      </c>
      <c r="I3872" s="25" t="s">
        <v>14898</v>
      </c>
      <c r="J3872" s="25" t="s">
        <v>14899</v>
      </c>
      <c r="K3872" s="25" t="s">
        <v>14900</v>
      </c>
      <c r="L3872" s="22" t="s">
        <v>887</v>
      </c>
      <c r="M3872" s="25" t="s">
        <v>14901</v>
      </c>
    </row>
    <row r="3873" spans="1:13" x14ac:dyDescent="0.25">
      <c r="A3873" s="22" t="s">
        <v>14758</v>
      </c>
      <c r="B3873" s="25">
        <v>369</v>
      </c>
      <c r="C3873" s="22" t="s">
        <v>14759</v>
      </c>
      <c r="D3873" s="24" t="s">
        <v>1152</v>
      </c>
      <c r="E3873" s="23" t="str">
        <f t="shared" si="60"/>
        <v>Trinidad and Tobago|1995</v>
      </c>
      <c r="F3873" s="25" t="s">
        <v>14902</v>
      </c>
      <c r="G3873" s="25" t="s">
        <v>8377</v>
      </c>
      <c r="H3873" s="25" t="s">
        <v>14903</v>
      </c>
      <c r="I3873" s="25" t="s">
        <v>14904</v>
      </c>
      <c r="J3873" s="25" t="s">
        <v>14905</v>
      </c>
      <c r="K3873" s="25" t="s">
        <v>14888</v>
      </c>
      <c r="L3873" s="22" t="s">
        <v>887</v>
      </c>
      <c r="M3873" s="25" t="s">
        <v>14906</v>
      </c>
    </row>
    <row r="3874" spans="1:13" x14ac:dyDescent="0.25">
      <c r="A3874" s="22" t="s">
        <v>14758</v>
      </c>
      <c r="B3874" s="25">
        <v>369</v>
      </c>
      <c r="C3874" s="22" t="s">
        <v>14759</v>
      </c>
      <c r="D3874" s="24" t="s">
        <v>1158</v>
      </c>
      <c r="E3874" s="23" t="str">
        <f t="shared" si="60"/>
        <v>Trinidad and Tobago|1996</v>
      </c>
      <c r="F3874" s="25" t="s">
        <v>14907</v>
      </c>
      <c r="G3874" s="25" t="s">
        <v>11849</v>
      </c>
      <c r="H3874" s="25" t="s">
        <v>14908</v>
      </c>
      <c r="I3874" s="25" t="s">
        <v>14909</v>
      </c>
      <c r="J3874" s="25" t="s">
        <v>14910</v>
      </c>
      <c r="K3874" s="25">
        <v>7</v>
      </c>
      <c r="L3874" s="22" t="s">
        <v>887</v>
      </c>
      <c r="M3874" s="25" t="s">
        <v>14911</v>
      </c>
    </row>
    <row r="3875" spans="1:13" x14ac:dyDescent="0.25">
      <c r="A3875" s="22" t="s">
        <v>14758</v>
      </c>
      <c r="B3875" s="25">
        <v>369</v>
      </c>
      <c r="C3875" s="22" t="s">
        <v>14759</v>
      </c>
      <c r="D3875" s="24" t="s">
        <v>1165</v>
      </c>
      <c r="E3875" s="23" t="str">
        <f t="shared" si="60"/>
        <v>Trinidad and Tobago|1997</v>
      </c>
      <c r="F3875" s="25" t="s">
        <v>14912</v>
      </c>
      <c r="G3875" s="25">
        <v>15</v>
      </c>
      <c r="H3875" s="25" t="s">
        <v>14913</v>
      </c>
      <c r="I3875" s="25" t="s">
        <v>14914</v>
      </c>
      <c r="J3875" s="25" t="s">
        <v>14915</v>
      </c>
      <c r="K3875" s="25">
        <v>7</v>
      </c>
      <c r="L3875" s="22" t="s">
        <v>887</v>
      </c>
      <c r="M3875" s="25" t="s">
        <v>14916</v>
      </c>
    </row>
    <row r="3876" spans="1:13" x14ac:dyDescent="0.25">
      <c r="A3876" s="22" t="s">
        <v>14758</v>
      </c>
      <c r="B3876" s="25">
        <v>369</v>
      </c>
      <c r="C3876" s="22" t="s">
        <v>14759</v>
      </c>
      <c r="D3876" s="24" t="s">
        <v>1172</v>
      </c>
      <c r="E3876" s="23" t="str">
        <f t="shared" si="60"/>
        <v>Trinidad and Tobago|1998</v>
      </c>
      <c r="F3876" s="25" t="s">
        <v>14917</v>
      </c>
      <c r="G3876" s="25" t="s">
        <v>8569</v>
      </c>
      <c r="H3876" s="25" t="s">
        <v>14918</v>
      </c>
      <c r="I3876" s="25" t="s">
        <v>14919</v>
      </c>
      <c r="J3876" s="25" t="s">
        <v>14920</v>
      </c>
      <c r="K3876" s="25" t="s">
        <v>14921</v>
      </c>
      <c r="L3876" s="22" t="s">
        <v>887</v>
      </c>
      <c r="M3876" s="25" t="s">
        <v>14922</v>
      </c>
    </row>
    <row r="3877" spans="1:13" x14ac:dyDescent="0.25">
      <c r="A3877" s="22" t="s">
        <v>14758</v>
      </c>
      <c r="B3877" s="25">
        <v>369</v>
      </c>
      <c r="C3877" s="22" t="s">
        <v>14759</v>
      </c>
      <c r="D3877" s="24" t="s">
        <v>1179</v>
      </c>
      <c r="E3877" s="23" t="str">
        <f t="shared" si="60"/>
        <v>Trinidad and Tobago|1999</v>
      </c>
      <c r="F3877" s="25" t="s">
        <v>14923</v>
      </c>
      <c r="G3877" s="25" t="s">
        <v>9408</v>
      </c>
      <c r="H3877" s="25" t="s">
        <v>14924</v>
      </c>
      <c r="I3877" s="25" t="s">
        <v>14925</v>
      </c>
      <c r="J3877" s="25" t="s">
        <v>14926</v>
      </c>
      <c r="K3877" s="25" t="s">
        <v>14927</v>
      </c>
      <c r="L3877" s="22" t="s">
        <v>887</v>
      </c>
      <c r="M3877" s="25" t="s">
        <v>14928</v>
      </c>
    </row>
    <row r="3878" spans="1:13" x14ac:dyDescent="0.25">
      <c r="A3878" s="22" t="s">
        <v>14758</v>
      </c>
      <c r="B3878" s="25">
        <v>369</v>
      </c>
      <c r="C3878" s="22" t="s">
        <v>14759</v>
      </c>
      <c r="D3878" s="24" t="s">
        <v>1186</v>
      </c>
      <c r="E3878" s="23" t="str">
        <f t="shared" si="60"/>
        <v>Trinidad and Tobago|2000</v>
      </c>
      <c r="F3878" s="25" t="s">
        <v>14929</v>
      </c>
      <c r="G3878" s="25" t="s">
        <v>2643</v>
      </c>
      <c r="H3878" s="25" t="s">
        <v>14930</v>
      </c>
      <c r="I3878" s="25" t="s">
        <v>14931</v>
      </c>
      <c r="J3878" s="25" t="s">
        <v>14932</v>
      </c>
      <c r="K3878" s="25" t="s">
        <v>14933</v>
      </c>
      <c r="L3878" s="22" t="s">
        <v>887</v>
      </c>
      <c r="M3878" s="25" t="s">
        <v>14934</v>
      </c>
    </row>
    <row r="3879" spans="1:13" x14ac:dyDescent="0.25">
      <c r="A3879" s="22" t="s">
        <v>14758</v>
      </c>
      <c r="B3879" s="25">
        <v>369</v>
      </c>
      <c r="C3879" s="22" t="s">
        <v>14759</v>
      </c>
      <c r="D3879" s="24" t="s">
        <v>1192</v>
      </c>
      <c r="E3879" s="23" t="str">
        <f t="shared" si="60"/>
        <v>Trinidad and Tobago|2001</v>
      </c>
      <c r="F3879" s="25" t="s">
        <v>14935</v>
      </c>
      <c r="G3879" s="25" t="s">
        <v>1440</v>
      </c>
      <c r="H3879" s="25" t="s">
        <v>14936</v>
      </c>
      <c r="I3879" s="25" t="s">
        <v>14937</v>
      </c>
      <c r="J3879" s="25" t="s">
        <v>14938</v>
      </c>
      <c r="K3879" s="25" t="s">
        <v>8195</v>
      </c>
      <c r="L3879" s="22" t="s">
        <v>887</v>
      </c>
      <c r="M3879" s="25" t="s">
        <v>14939</v>
      </c>
    </row>
    <row r="3880" spans="1:13" x14ac:dyDescent="0.25">
      <c r="A3880" s="22" t="s">
        <v>14758</v>
      </c>
      <c r="B3880" s="25">
        <v>369</v>
      </c>
      <c r="C3880" s="22" t="s">
        <v>14759</v>
      </c>
      <c r="D3880" s="24" t="s">
        <v>1199</v>
      </c>
      <c r="E3880" s="23" t="str">
        <f t="shared" si="60"/>
        <v>Trinidad and Tobago|2002</v>
      </c>
      <c r="F3880" s="25" t="s">
        <v>14940</v>
      </c>
      <c r="G3880" s="25" t="s">
        <v>4928</v>
      </c>
      <c r="H3880" s="25" t="s">
        <v>14941</v>
      </c>
      <c r="I3880" s="25" t="s">
        <v>14942</v>
      </c>
      <c r="J3880" s="25" t="s">
        <v>14943</v>
      </c>
      <c r="K3880" s="25" t="s">
        <v>14944</v>
      </c>
      <c r="L3880" s="22" t="s">
        <v>887</v>
      </c>
      <c r="M3880" s="25" t="s">
        <v>14945</v>
      </c>
    </row>
    <row r="3881" spans="1:13" x14ac:dyDescent="0.25">
      <c r="A3881" s="22" t="s">
        <v>14758</v>
      </c>
      <c r="B3881" s="25">
        <v>369</v>
      </c>
      <c r="C3881" s="22" t="s">
        <v>14759</v>
      </c>
      <c r="D3881" s="24" t="s">
        <v>1206</v>
      </c>
      <c r="E3881" s="23" t="str">
        <f t="shared" si="60"/>
        <v>Trinidad and Tobago|2003</v>
      </c>
      <c r="F3881" s="25" t="s">
        <v>14946</v>
      </c>
      <c r="G3881" s="25" t="s">
        <v>3742</v>
      </c>
      <c r="H3881" s="25" t="s">
        <v>14947</v>
      </c>
      <c r="I3881" s="25" t="s">
        <v>14948</v>
      </c>
      <c r="J3881" s="25" t="s">
        <v>14949</v>
      </c>
      <c r="K3881" s="25" t="s">
        <v>8181</v>
      </c>
      <c r="L3881" s="22" t="s">
        <v>887</v>
      </c>
      <c r="M3881" s="25" t="s">
        <v>14950</v>
      </c>
    </row>
    <row r="3882" spans="1:13" x14ac:dyDescent="0.25">
      <c r="A3882" s="22" t="s">
        <v>14758</v>
      </c>
      <c r="B3882" s="25">
        <v>369</v>
      </c>
      <c r="C3882" s="22" t="s">
        <v>14759</v>
      </c>
      <c r="D3882" s="24" t="s">
        <v>1212</v>
      </c>
      <c r="E3882" s="23" t="str">
        <f t="shared" si="60"/>
        <v>Trinidad and Tobago|2004</v>
      </c>
      <c r="F3882" s="25" t="s">
        <v>14951</v>
      </c>
      <c r="G3882" s="25" t="s">
        <v>2013</v>
      </c>
      <c r="H3882" s="25" t="s">
        <v>14952</v>
      </c>
      <c r="I3882" s="25" t="s">
        <v>14953</v>
      </c>
      <c r="J3882" s="25" t="s">
        <v>14954</v>
      </c>
      <c r="K3882" s="25" t="s">
        <v>14955</v>
      </c>
      <c r="L3882" s="22" t="s">
        <v>887</v>
      </c>
      <c r="M3882" s="25" t="s">
        <v>14956</v>
      </c>
    </row>
    <row r="3883" spans="1:13" x14ac:dyDescent="0.25">
      <c r="A3883" s="22" t="s">
        <v>14758</v>
      </c>
      <c r="B3883" s="25">
        <v>369</v>
      </c>
      <c r="C3883" s="22" t="s">
        <v>14759</v>
      </c>
      <c r="D3883" s="24" t="s">
        <v>1217</v>
      </c>
      <c r="E3883" s="23" t="str">
        <f t="shared" si="60"/>
        <v>Trinidad and Tobago|2005</v>
      </c>
      <c r="F3883" s="25" t="s">
        <v>14957</v>
      </c>
      <c r="G3883" s="25">
        <v>8</v>
      </c>
      <c r="H3883" s="25" t="s">
        <v>14958</v>
      </c>
      <c r="I3883" s="25" t="s">
        <v>14959</v>
      </c>
      <c r="J3883" s="25" t="s">
        <v>14960</v>
      </c>
      <c r="K3883" s="25" t="s">
        <v>14961</v>
      </c>
      <c r="L3883" s="22" t="s">
        <v>887</v>
      </c>
      <c r="M3883" s="25" t="s">
        <v>14962</v>
      </c>
    </row>
    <row r="3884" spans="1:13" x14ac:dyDescent="0.25">
      <c r="A3884" s="22" t="s">
        <v>14758</v>
      </c>
      <c r="B3884" s="25">
        <v>369</v>
      </c>
      <c r="C3884" s="22" t="s">
        <v>14759</v>
      </c>
      <c r="D3884" s="24" t="s">
        <v>1224</v>
      </c>
      <c r="E3884" s="23" t="str">
        <f t="shared" si="60"/>
        <v>Trinidad and Tobago|2006</v>
      </c>
      <c r="F3884" s="25" t="s">
        <v>14963</v>
      </c>
      <c r="G3884" s="25" t="s">
        <v>3787</v>
      </c>
      <c r="H3884" s="25" t="s">
        <v>14964</v>
      </c>
      <c r="I3884" s="25" t="s">
        <v>14965</v>
      </c>
      <c r="J3884" s="25"/>
      <c r="K3884" s="25" t="s">
        <v>10776</v>
      </c>
      <c r="L3884" s="22" t="s">
        <v>887</v>
      </c>
      <c r="M3884" s="25" t="s">
        <v>14966</v>
      </c>
    </row>
    <row r="3885" spans="1:13" x14ac:dyDescent="0.25">
      <c r="A3885" s="22" t="s">
        <v>14758</v>
      </c>
      <c r="B3885" s="25">
        <v>369</v>
      </c>
      <c r="C3885" s="22" t="s">
        <v>14759</v>
      </c>
      <c r="D3885" s="24" t="s">
        <v>1231</v>
      </c>
      <c r="E3885" s="23" t="str">
        <f t="shared" si="60"/>
        <v>Trinidad and Tobago|2007</v>
      </c>
      <c r="F3885" s="25" t="s">
        <v>14967</v>
      </c>
      <c r="G3885" s="25" t="s">
        <v>1101</v>
      </c>
      <c r="H3885" s="25" t="s">
        <v>14968</v>
      </c>
      <c r="I3885" s="25" t="s">
        <v>14969</v>
      </c>
      <c r="J3885" s="25"/>
      <c r="K3885" s="25" t="s">
        <v>14970</v>
      </c>
      <c r="L3885" s="22" t="s">
        <v>887</v>
      </c>
      <c r="M3885" s="25" t="s">
        <v>14971</v>
      </c>
    </row>
    <row r="3886" spans="1:13" x14ac:dyDescent="0.25">
      <c r="A3886" s="22" t="s">
        <v>14758</v>
      </c>
      <c r="B3886" s="25">
        <v>369</v>
      </c>
      <c r="C3886" s="22" t="s">
        <v>14759</v>
      </c>
      <c r="D3886" s="24" t="s">
        <v>1237</v>
      </c>
      <c r="E3886" s="23" t="str">
        <f t="shared" si="60"/>
        <v>Trinidad and Tobago|2008</v>
      </c>
      <c r="F3886" s="25" t="s">
        <v>14972</v>
      </c>
      <c r="G3886" s="25" t="s">
        <v>1226</v>
      </c>
      <c r="H3886" s="25" t="s">
        <v>14973</v>
      </c>
      <c r="I3886" s="25" t="s">
        <v>14974</v>
      </c>
      <c r="J3886" s="25"/>
      <c r="K3886" s="25" t="s">
        <v>14975</v>
      </c>
      <c r="L3886" s="22" t="s">
        <v>887</v>
      </c>
      <c r="M3886" s="25" t="s">
        <v>14976</v>
      </c>
    </row>
    <row r="3887" spans="1:13" x14ac:dyDescent="0.25">
      <c r="A3887" s="22" t="s">
        <v>14758</v>
      </c>
      <c r="B3887" s="25">
        <v>369</v>
      </c>
      <c r="C3887" s="22" t="s">
        <v>14759</v>
      </c>
      <c r="D3887" s="24" t="s">
        <v>1243</v>
      </c>
      <c r="E3887" s="23" t="str">
        <f t="shared" si="60"/>
        <v>Trinidad and Tobago|2009</v>
      </c>
      <c r="F3887" s="25" t="s">
        <v>14977</v>
      </c>
      <c r="G3887" s="25"/>
      <c r="H3887" s="25" t="s">
        <v>14978</v>
      </c>
      <c r="I3887" s="25" t="s">
        <v>14979</v>
      </c>
      <c r="J3887" s="25"/>
      <c r="K3887" s="25"/>
      <c r="L3887" s="22" t="s">
        <v>887</v>
      </c>
      <c r="M3887" s="25" t="s">
        <v>14980</v>
      </c>
    </row>
    <row r="3888" spans="1:13" x14ac:dyDescent="0.25">
      <c r="A3888" s="22" t="s">
        <v>14758</v>
      </c>
      <c r="B3888" s="25">
        <v>369</v>
      </c>
      <c r="C3888" s="22" t="s">
        <v>14759</v>
      </c>
      <c r="D3888" s="24" t="s">
        <v>1250</v>
      </c>
      <c r="E3888" s="23" t="str">
        <f t="shared" si="60"/>
        <v>Trinidad and Tobago|2010</v>
      </c>
      <c r="F3888" s="25" t="s">
        <v>14981</v>
      </c>
      <c r="G3888" s="25"/>
      <c r="H3888" s="25" t="s">
        <v>14982</v>
      </c>
      <c r="I3888" s="25">
        <v>100</v>
      </c>
      <c r="J3888" s="25"/>
      <c r="K3888" s="25" t="s">
        <v>8374</v>
      </c>
      <c r="L3888" s="22" t="s">
        <v>887</v>
      </c>
      <c r="M3888" s="25" t="s">
        <v>14983</v>
      </c>
    </row>
    <row r="3889" spans="1:13" x14ac:dyDescent="0.25">
      <c r="A3889" s="22" t="s">
        <v>14758</v>
      </c>
      <c r="B3889" s="25">
        <v>369</v>
      </c>
      <c r="C3889" s="22" t="s">
        <v>14759</v>
      </c>
      <c r="D3889" s="24" t="s">
        <v>1255</v>
      </c>
      <c r="E3889" s="23" t="str">
        <f t="shared" si="60"/>
        <v>Trinidad and Tobago|2011</v>
      </c>
      <c r="F3889" s="25" t="s">
        <v>14984</v>
      </c>
      <c r="G3889" s="25"/>
      <c r="H3889" s="25" t="s">
        <v>14985</v>
      </c>
      <c r="I3889" s="25" t="s">
        <v>14986</v>
      </c>
      <c r="J3889" s="25"/>
      <c r="K3889" s="25" t="s">
        <v>8374</v>
      </c>
      <c r="L3889" s="22" t="s">
        <v>887</v>
      </c>
      <c r="M3889" s="25" t="s">
        <v>14987</v>
      </c>
    </row>
    <row r="3890" spans="1:13" x14ac:dyDescent="0.25">
      <c r="A3890" s="22" t="s">
        <v>14758</v>
      </c>
      <c r="B3890" s="25">
        <v>369</v>
      </c>
      <c r="C3890" s="22" t="s">
        <v>14759</v>
      </c>
      <c r="D3890" s="24" t="s">
        <v>1262</v>
      </c>
      <c r="E3890" s="23" t="str">
        <f t="shared" si="60"/>
        <v>Trinidad and Tobago|2012</v>
      </c>
      <c r="F3890" s="25" t="s">
        <v>14988</v>
      </c>
      <c r="G3890" s="25"/>
      <c r="H3890" s="25" t="s">
        <v>14989</v>
      </c>
      <c r="I3890" s="25" t="s">
        <v>14990</v>
      </c>
      <c r="J3890" s="25"/>
      <c r="K3890" s="25" t="s">
        <v>8122</v>
      </c>
      <c r="L3890" s="22" t="s">
        <v>887</v>
      </c>
      <c r="M3890" s="25" t="s">
        <v>14991</v>
      </c>
    </row>
    <row r="3891" spans="1:13" x14ac:dyDescent="0.25">
      <c r="A3891" s="22" t="s">
        <v>14758</v>
      </c>
      <c r="B3891" s="25">
        <v>369</v>
      </c>
      <c r="C3891" s="22" t="s">
        <v>14759</v>
      </c>
      <c r="D3891" s="24" t="s">
        <v>1269</v>
      </c>
      <c r="E3891" s="23" t="str">
        <f t="shared" si="60"/>
        <v>Trinidad and Tobago|2013</v>
      </c>
      <c r="F3891" s="25" t="s">
        <v>14992</v>
      </c>
      <c r="G3891" s="25"/>
      <c r="H3891" s="25" t="s">
        <v>14993</v>
      </c>
      <c r="I3891" s="25" t="s">
        <v>14994</v>
      </c>
      <c r="J3891" s="25"/>
      <c r="K3891" s="25" t="s">
        <v>8122</v>
      </c>
      <c r="L3891" s="22" t="s">
        <v>887</v>
      </c>
      <c r="M3891" s="25" t="s">
        <v>14995</v>
      </c>
    </row>
    <row r="3892" spans="1:13" x14ac:dyDescent="0.25">
      <c r="A3892" s="22" t="s">
        <v>14758</v>
      </c>
      <c r="B3892" s="25">
        <v>369</v>
      </c>
      <c r="C3892" s="22" t="s">
        <v>14759</v>
      </c>
      <c r="D3892" s="24" t="s">
        <v>1274</v>
      </c>
      <c r="E3892" s="23" t="str">
        <f t="shared" si="60"/>
        <v>Trinidad and Tobago|2014</v>
      </c>
      <c r="F3892" s="25" t="s">
        <v>14996</v>
      </c>
      <c r="G3892" s="25"/>
      <c r="H3892" s="25" t="s">
        <v>14997</v>
      </c>
      <c r="I3892" s="25"/>
      <c r="J3892" s="25"/>
      <c r="K3892" s="25"/>
      <c r="L3892" s="22" t="s">
        <v>887</v>
      </c>
      <c r="M3892" s="25" t="s">
        <v>14998</v>
      </c>
    </row>
    <row r="3893" spans="1:13" x14ac:dyDescent="0.25">
      <c r="A3893" s="22" t="s">
        <v>14999</v>
      </c>
      <c r="B3893" s="25">
        <v>419</v>
      </c>
      <c r="D3893" s="24" t="s">
        <v>886</v>
      </c>
      <c r="E3893" s="23" t="str">
        <f t="shared" si="60"/>
        <v>Bahrain|1950</v>
      </c>
      <c r="F3893" s="25"/>
      <c r="G3893" s="25"/>
      <c r="H3893" s="25"/>
      <c r="I3893" s="25"/>
      <c r="J3893" s="25"/>
      <c r="K3893" s="25"/>
      <c r="L3893" s="22" t="s">
        <v>887</v>
      </c>
      <c r="M3893" s="25"/>
    </row>
    <row r="3894" spans="1:13" x14ac:dyDescent="0.25">
      <c r="A3894" s="22" t="s">
        <v>14999</v>
      </c>
      <c r="B3894" s="25">
        <v>419</v>
      </c>
      <c r="D3894" s="24" t="s">
        <v>888</v>
      </c>
      <c r="E3894" s="23" t="str">
        <f t="shared" si="60"/>
        <v>Bahrain|1951</v>
      </c>
      <c r="F3894" s="25"/>
      <c r="G3894" s="25"/>
      <c r="H3894" s="25"/>
      <c r="I3894" s="25"/>
      <c r="J3894" s="25"/>
      <c r="K3894" s="25"/>
      <c r="L3894" s="22" t="s">
        <v>887</v>
      </c>
      <c r="M3894" s="25"/>
    </row>
    <row r="3895" spans="1:13" x14ac:dyDescent="0.25">
      <c r="A3895" s="22" t="s">
        <v>14999</v>
      </c>
      <c r="B3895" s="25">
        <v>419</v>
      </c>
      <c r="D3895" s="24" t="s">
        <v>889</v>
      </c>
      <c r="E3895" s="23" t="str">
        <f t="shared" si="60"/>
        <v>Bahrain|1952</v>
      </c>
      <c r="F3895" s="25"/>
      <c r="G3895" s="25"/>
      <c r="H3895" s="25"/>
      <c r="I3895" s="25"/>
      <c r="J3895" s="25"/>
      <c r="K3895" s="25"/>
      <c r="L3895" s="22" t="s">
        <v>887</v>
      </c>
      <c r="M3895" s="25"/>
    </row>
    <row r="3896" spans="1:13" x14ac:dyDescent="0.25">
      <c r="A3896" s="22" t="s">
        <v>14999</v>
      </c>
      <c r="B3896" s="25">
        <v>419</v>
      </c>
      <c r="D3896" s="24" t="s">
        <v>890</v>
      </c>
      <c r="E3896" s="23" t="str">
        <f t="shared" si="60"/>
        <v>Bahrain|1953</v>
      </c>
      <c r="F3896" s="25"/>
      <c r="G3896" s="25"/>
      <c r="H3896" s="25"/>
      <c r="I3896" s="25"/>
      <c r="J3896" s="25"/>
      <c r="K3896" s="25"/>
      <c r="L3896" s="22" t="s">
        <v>887</v>
      </c>
      <c r="M3896" s="25"/>
    </row>
    <row r="3897" spans="1:13" x14ac:dyDescent="0.25">
      <c r="A3897" s="22" t="s">
        <v>14999</v>
      </c>
      <c r="B3897" s="25">
        <v>419</v>
      </c>
      <c r="D3897" s="24" t="s">
        <v>891</v>
      </c>
      <c r="E3897" s="23" t="str">
        <f t="shared" si="60"/>
        <v>Bahrain|1954</v>
      </c>
      <c r="F3897" s="25"/>
      <c r="G3897" s="25"/>
      <c r="H3897" s="25"/>
      <c r="I3897" s="25"/>
      <c r="J3897" s="25"/>
      <c r="K3897" s="25"/>
      <c r="L3897" s="22" t="s">
        <v>887</v>
      </c>
      <c r="M3897" s="25"/>
    </row>
    <row r="3898" spans="1:13" x14ac:dyDescent="0.25">
      <c r="A3898" s="22" t="s">
        <v>14999</v>
      </c>
      <c r="B3898" s="25">
        <v>419</v>
      </c>
      <c r="D3898" s="24" t="s">
        <v>892</v>
      </c>
      <c r="E3898" s="23" t="str">
        <f t="shared" si="60"/>
        <v>Bahrain|1955</v>
      </c>
      <c r="F3898" s="25"/>
      <c r="G3898" s="25"/>
      <c r="H3898" s="25"/>
      <c r="I3898" s="25"/>
      <c r="J3898" s="25"/>
      <c r="K3898" s="25"/>
      <c r="L3898" s="22" t="s">
        <v>887</v>
      </c>
      <c r="M3898" s="25"/>
    </row>
    <row r="3899" spans="1:13" x14ac:dyDescent="0.25">
      <c r="A3899" s="22" t="s">
        <v>14999</v>
      </c>
      <c r="B3899" s="25">
        <v>419</v>
      </c>
      <c r="D3899" s="24" t="s">
        <v>893</v>
      </c>
      <c r="E3899" s="23" t="str">
        <f t="shared" si="60"/>
        <v>Bahrain|1956</v>
      </c>
      <c r="F3899" s="25"/>
      <c r="G3899" s="25"/>
      <c r="H3899" s="25"/>
      <c r="I3899" s="25"/>
      <c r="J3899" s="25"/>
      <c r="K3899" s="25"/>
      <c r="L3899" s="22" t="s">
        <v>887</v>
      </c>
      <c r="M3899" s="25"/>
    </row>
    <row r="3900" spans="1:13" x14ac:dyDescent="0.25">
      <c r="A3900" s="22" t="s">
        <v>14999</v>
      </c>
      <c r="B3900" s="25">
        <v>419</v>
      </c>
      <c r="D3900" s="24" t="s">
        <v>894</v>
      </c>
      <c r="E3900" s="23" t="str">
        <f t="shared" si="60"/>
        <v>Bahrain|1957</v>
      </c>
      <c r="F3900" s="25"/>
      <c r="G3900" s="25"/>
      <c r="H3900" s="25"/>
      <c r="I3900" s="25"/>
      <c r="J3900" s="25"/>
      <c r="K3900" s="25"/>
      <c r="L3900" s="22" t="s">
        <v>887</v>
      </c>
      <c r="M3900" s="25"/>
    </row>
    <row r="3901" spans="1:13" x14ac:dyDescent="0.25">
      <c r="A3901" s="22" t="s">
        <v>14999</v>
      </c>
      <c r="B3901" s="25">
        <v>419</v>
      </c>
      <c r="D3901" s="24" t="s">
        <v>895</v>
      </c>
      <c r="E3901" s="23" t="str">
        <f t="shared" si="60"/>
        <v>Bahrain|1958</v>
      </c>
      <c r="F3901" s="25"/>
      <c r="G3901" s="25"/>
      <c r="H3901" s="25"/>
      <c r="I3901" s="25"/>
      <c r="J3901" s="25"/>
      <c r="K3901" s="25"/>
      <c r="L3901" s="22" t="s">
        <v>887</v>
      </c>
      <c r="M3901" s="25"/>
    </row>
    <row r="3902" spans="1:13" x14ac:dyDescent="0.25">
      <c r="A3902" s="22" t="s">
        <v>14999</v>
      </c>
      <c r="B3902" s="25">
        <v>419</v>
      </c>
      <c r="D3902" s="24" t="s">
        <v>896</v>
      </c>
      <c r="E3902" s="23" t="str">
        <f t="shared" si="60"/>
        <v>Bahrain|1959</v>
      </c>
      <c r="F3902" s="25"/>
      <c r="G3902" s="25"/>
      <c r="H3902" s="25"/>
      <c r="I3902" s="25"/>
      <c r="J3902" s="25"/>
      <c r="K3902" s="25"/>
      <c r="L3902" s="22" t="s">
        <v>887</v>
      </c>
      <c r="M3902" s="25"/>
    </row>
    <row r="3903" spans="1:13" x14ac:dyDescent="0.25">
      <c r="A3903" s="22" t="s">
        <v>14999</v>
      </c>
      <c r="B3903" s="25">
        <v>419</v>
      </c>
      <c r="C3903" s="22" t="s">
        <v>15000</v>
      </c>
      <c r="D3903" s="24" t="s">
        <v>898</v>
      </c>
      <c r="E3903" s="23" t="str">
        <f t="shared" si="60"/>
        <v>Bahrain|1960</v>
      </c>
      <c r="F3903" s="25"/>
      <c r="G3903" s="25"/>
      <c r="H3903" s="25"/>
      <c r="I3903" s="25"/>
      <c r="J3903" s="25"/>
      <c r="K3903" s="25"/>
      <c r="L3903" s="22" t="s">
        <v>887</v>
      </c>
      <c r="M3903" s="25"/>
    </row>
    <row r="3904" spans="1:13" x14ac:dyDescent="0.25">
      <c r="A3904" s="22" t="s">
        <v>14999</v>
      </c>
      <c r="B3904" s="25">
        <v>419</v>
      </c>
      <c r="C3904" s="22" t="s">
        <v>15000</v>
      </c>
      <c r="D3904" s="24" t="s">
        <v>905</v>
      </c>
      <c r="E3904" s="23" t="str">
        <f t="shared" si="60"/>
        <v>Bahrain|1961</v>
      </c>
      <c r="F3904" s="25"/>
      <c r="G3904" s="25"/>
      <c r="H3904" s="25"/>
      <c r="I3904" s="25"/>
      <c r="J3904" s="25"/>
      <c r="K3904" s="25"/>
      <c r="L3904" s="22" t="s">
        <v>887</v>
      </c>
      <c r="M3904" s="25"/>
    </row>
    <row r="3905" spans="1:13" x14ac:dyDescent="0.25">
      <c r="A3905" s="22" t="s">
        <v>14999</v>
      </c>
      <c r="B3905" s="25">
        <v>419</v>
      </c>
      <c r="C3905" s="22" t="s">
        <v>15000</v>
      </c>
      <c r="D3905" s="24" t="s">
        <v>912</v>
      </c>
      <c r="E3905" s="23" t="str">
        <f t="shared" si="60"/>
        <v>Bahrain|1962</v>
      </c>
      <c r="F3905" s="25"/>
      <c r="G3905" s="25"/>
      <c r="H3905" s="25" t="s">
        <v>15001</v>
      </c>
      <c r="I3905" s="25"/>
      <c r="J3905" s="25"/>
      <c r="K3905" s="25"/>
      <c r="L3905" s="22" t="s">
        <v>887</v>
      </c>
      <c r="M3905" s="25"/>
    </row>
    <row r="3906" spans="1:13" x14ac:dyDescent="0.25">
      <c r="A3906" s="22" t="s">
        <v>14999</v>
      </c>
      <c r="B3906" s="25">
        <v>419</v>
      </c>
      <c r="C3906" s="22" t="s">
        <v>15000</v>
      </c>
      <c r="D3906" s="24" t="s">
        <v>919</v>
      </c>
      <c r="E3906" s="23" t="str">
        <f t="shared" si="60"/>
        <v>Bahrain|1963</v>
      </c>
      <c r="F3906" s="25"/>
      <c r="G3906" s="25"/>
      <c r="H3906" s="25" t="s">
        <v>15002</v>
      </c>
      <c r="I3906" s="25"/>
      <c r="J3906" s="25"/>
      <c r="K3906" s="25"/>
      <c r="L3906" s="22" t="s">
        <v>887</v>
      </c>
      <c r="M3906" s="25"/>
    </row>
    <row r="3907" spans="1:13" x14ac:dyDescent="0.25">
      <c r="A3907" s="22" t="s">
        <v>14999</v>
      </c>
      <c r="B3907" s="25">
        <v>419</v>
      </c>
      <c r="C3907" s="22" t="s">
        <v>15000</v>
      </c>
      <c r="D3907" s="24" t="s">
        <v>926</v>
      </c>
      <c r="E3907" s="23" t="str">
        <f t="shared" ref="E3907:E3970" si="61">A3907&amp;"|"&amp;D3907</f>
        <v>Bahrain|1964</v>
      </c>
      <c r="F3907" s="25"/>
      <c r="G3907" s="25"/>
      <c r="H3907" s="25" t="s">
        <v>15003</v>
      </c>
      <c r="I3907" s="25"/>
      <c r="J3907" s="25"/>
      <c r="K3907" s="25"/>
      <c r="L3907" s="22" t="s">
        <v>887</v>
      </c>
      <c r="M3907" s="25"/>
    </row>
    <row r="3908" spans="1:13" x14ac:dyDescent="0.25">
      <c r="A3908" s="22" t="s">
        <v>14999</v>
      </c>
      <c r="B3908" s="25">
        <v>419</v>
      </c>
      <c r="C3908" s="22" t="s">
        <v>15000</v>
      </c>
      <c r="D3908" s="24" t="s">
        <v>932</v>
      </c>
      <c r="E3908" s="23" t="str">
        <f t="shared" si="61"/>
        <v>Bahrain|1965</v>
      </c>
      <c r="F3908" s="25"/>
      <c r="G3908" s="25"/>
      <c r="H3908" s="25" t="s">
        <v>15004</v>
      </c>
      <c r="I3908" s="25"/>
      <c r="J3908" s="25"/>
      <c r="K3908" s="25"/>
      <c r="L3908" s="22" t="s">
        <v>887</v>
      </c>
      <c r="M3908" s="25"/>
    </row>
    <row r="3909" spans="1:13" x14ac:dyDescent="0.25">
      <c r="A3909" s="22" t="s">
        <v>14999</v>
      </c>
      <c r="B3909" s="25">
        <v>419</v>
      </c>
      <c r="C3909" s="22" t="s">
        <v>15000</v>
      </c>
      <c r="D3909" s="24" t="s">
        <v>939</v>
      </c>
      <c r="E3909" s="23" t="str">
        <f t="shared" si="61"/>
        <v>Bahrain|1966</v>
      </c>
      <c r="F3909" s="25"/>
      <c r="G3909" s="25"/>
      <c r="H3909" s="25" t="s">
        <v>15005</v>
      </c>
      <c r="I3909" s="25" t="s">
        <v>15006</v>
      </c>
      <c r="J3909" s="25"/>
      <c r="K3909" s="25"/>
      <c r="L3909" s="22" t="s">
        <v>887</v>
      </c>
      <c r="M3909" s="25"/>
    </row>
    <row r="3910" spans="1:13" x14ac:dyDescent="0.25">
      <c r="A3910" s="22" t="s">
        <v>14999</v>
      </c>
      <c r="B3910" s="25">
        <v>419</v>
      </c>
      <c r="C3910" s="22" t="s">
        <v>15000</v>
      </c>
      <c r="D3910" s="24" t="s">
        <v>946</v>
      </c>
      <c r="E3910" s="23" t="str">
        <f t="shared" si="61"/>
        <v>Bahrain|1967</v>
      </c>
      <c r="F3910" s="25"/>
      <c r="G3910" s="25"/>
      <c r="H3910" s="25" t="s">
        <v>15007</v>
      </c>
      <c r="I3910" s="25" t="s">
        <v>15008</v>
      </c>
      <c r="J3910" s="25"/>
      <c r="K3910" s="25"/>
      <c r="L3910" s="22" t="s">
        <v>887</v>
      </c>
      <c r="M3910" s="25"/>
    </row>
    <row r="3911" spans="1:13" x14ac:dyDescent="0.25">
      <c r="A3911" s="22" t="s">
        <v>14999</v>
      </c>
      <c r="B3911" s="25">
        <v>419</v>
      </c>
      <c r="C3911" s="22" t="s">
        <v>15000</v>
      </c>
      <c r="D3911" s="24" t="s">
        <v>953</v>
      </c>
      <c r="E3911" s="23" t="str">
        <f t="shared" si="61"/>
        <v>Bahrain|1968</v>
      </c>
      <c r="F3911" s="25"/>
      <c r="G3911" s="25"/>
      <c r="H3911" s="25" t="s">
        <v>15009</v>
      </c>
      <c r="I3911" s="25" t="s">
        <v>15010</v>
      </c>
      <c r="J3911" s="25"/>
      <c r="K3911" s="25"/>
      <c r="L3911" s="22" t="s">
        <v>887</v>
      </c>
      <c r="M3911" s="25" t="s">
        <v>15011</v>
      </c>
    </row>
    <row r="3912" spans="1:13" x14ac:dyDescent="0.25">
      <c r="A3912" s="22" t="s">
        <v>14999</v>
      </c>
      <c r="B3912" s="25">
        <v>419</v>
      </c>
      <c r="C3912" s="22" t="s">
        <v>15000</v>
      </c>
      <c r="D3912" s="24" t="s">
        <v>960</v>
      </c>
      <c r="E3912" s="23" t="str">
        <f t="shared" si="61"/>
        <v>Bahrain|1969</v>
      </c>
      <c r="F3912" s="25"/>
      <c r="G3912" s="25"/>
      <c r="H3912" s="25" t="s">
        <v>15012</v>
      </c>
      <c r="I3912" s="25" t="s">
        <v>15013</v>
      </c>
      <c r="J3912" s="25"/>
      <c r="K3912" s="25"/>
      <c r="L3912" s="22" t="s">
        <v>887</v>
      </c>
      <c r="M3912" s="25" t="s">
        <v>15014</v>
      </c>
    </row>
    <row r="3913" spans="1:13" x14ac:dyDescent="0.25">
      <c r="A3913" s="22" t="s">
        <v>14999</v>
      </c>
      <c r="B3913" s="25">
        <v>419</v>
      </c>
      <c r="C3913" s="22" t="s">
        <v>15000</v>
      </c>
      <c r="D3913" s="24" t="s">
        <v>967</v>
      </c>
      <c r="E3913" s="23" t="str">
        <f t="shared" si="61"/>
        <v>Bahrain|1970</v>
      </c>
      <c r="F3913" s="25"/>
      <c r="G3913" s="25"/>
      <c r="H3913" s="25" t="s">
        <v>15015</v>
      </c>
      <c r="I3913" s="25" t="s">
        <v>15016</v>
      </c>
      <c r="J3913" s="25"/>
      <c r="K3913" s="25" t="s">
        <v>15017</v>
      </c>
      <c r="L3913" s="22" t="s">
        <v>887</v>
      </c>
      <c r="M3913" s="25" t="s">
        <v>15018</v>
      </c>
    </row>
    <row r="3914" spans="1:13" x14ac:dyDescent="0.25">
      <c r="A3914" s="22" t="s">
        <v>14999</v>
      </c>
      <c r="B3914" s="25">
        <v>419</v>
      </c>
      <c r="C3914" s="22" t="s">
        <v>15000</v>
      </c>
      <c r="D3914" s="24" t="s">
        <v>974</v>
      </c>
      <c r="E3914" s="23" t="str">
        <f t="shared" si="61"/>
        <v>Bahrain|1971</v>
      </c>
      <c r="F3914" s="25"/>
      <c r="G3914" s="25"/>
      <c r="H3914" s="25" t="s">
        <v>15019</v>
      </c>
      <c r="I3914" s="25" t="s">
        <v>15020</v>
      </c>
      <c r="J3914" s="25"/>
      <c r="K3914" s="25" t="s">
        <v>15021</v>
      </c>
      <c r="L3914" s="22" t="s">
        <v>887</v>
      </c>
      <c r="M3914" s="25" t="s">
        <v>15022</v>
      </c>
    </row>
    <row r="3915" spans="1:13" x14ac:dyDescent="0.25">
      <c r="A3915" s="22" t="s">
        <v>14999</v>
      </c>
      <c r="B3915" s="25">
        <v>419</v>
      </c>
      <c r="C3915" s="22" t="s">
        <v>15000</v>
      </c>
      <c r="D3915" s="24" t="s">
        <v>981</v>
      </c>
      <c r="E3915" s="23" t="str">
        <f t="shared" si="61"/>
        <v>Bahrain|1972</v>
      </c>
      <c r="F3915" s="25"/>
      <c r="G3915" s="25"/>
      <c r="H3915" s="25" t="s">
        <v>15023</v>
      </c>
      <c r="I3915" s="25" t="s">
        <v>15024</v>
      </c>
      <c r="J3915" s="25"/>
      <c r="K3915" s="25" t="s">
        <v>15025</v>
      </c>
      <c r="L3915" s="22" t="s">
        <v>887</v>
      </c>
      <c r="M3915" s="25" t="s">
        <v>15026</v>
      </c>
    </row>
    <row r="3916" spans="1:13" x14ac:dyDescent="0.25">
      <c r="A3916" s="22" t="s">
        <v>14999</v>
      </c>
      <c r="B3916" s="25">
        <v>419</v>
      </c>
      <c r="C3916" s="22" t="s">
        <v>15000</v>
      </c>
      <c r="D3916" s="24" t="s">
        <v>987</v>
      </c>
      <c r="E3916" s="23" t="str">
        <f t="shared" si="61"/>
        <v>Bahrain|1973</v>
      </c>
      <c r="F3916" s="25"/>
      <c r="G3916" s="25"/>
      <c r="H3916" s="25" t="s">
        <v>15027</v>
      </c>
      <c r="I3916" s="25" t="s">
        <v>15028</v>
      </c>
      <c r="J3916" s="25"/>
      <c r="K3916" s="25" t="s">
        <v>15029</v>
      </c>
      <c r="L3916" s="22" t="s">
        <v>887</v>
      </c>
      <c r="M3916" s="25" t="s">
        <v>15030</v>
      </c>
    </row>
    <row r="3917" spans="1:13" x14ac:dyDescent="0.25">
      <c r="A3917" s="22" t="s">
        <v>14999</v>
      </c>
      <c r="B3917" s="25">
        <v>419</v>
      </c>
      <c r="C3917" s="22" t="s">
        <v>15000</v>
      </c>
      <c r="D3917" s="24" t="s">
        <v>994</v>
      </c>
      <c r="E3917" s="23" t="str">
        <f t="shared" si="61"/>
        <v>Bahrain|1974</v>
      </c>
      <c r="F3917" s="25"/>
      <c r="G3917" s="25"/>
      <c r="H3917" s="25" t="s">
        <v>15031</v>
      </c>
      <c r="I3917" s="25" t="s">
        <v>15032</v>
      </c>
      <c r="J3917" s="25"/>
      <c r="K3917" s="25" t="s">
        <v>15033</v>
      </c>
      <c r="L3917" s="22" t="s">
        <v>887</v>
      </c>
      <c r="M3917" s="25" t="s">
        <v>15034</v>
      </c>
    </row>
    <row r="3918" spans="1:13" x14ac:dyDescent="0.25">
      <c r="A3918" s="22" t="s">
        <v>14999</v>
      </c>
      <c r="B3918" s="25">
        <v>419</v>
      </c>
      <c r="C3918" s="22" t="s">
        <v>15000</v>
      </c>
      <c r="D3918" s="24" t="s">
        <v>1001</v>
      </c>
      <c r="E3918" s="23" t="str">
        <f t="shared" si="61"/>
        <v>Bahrain|1975</v>
      </c>
      <c r="F3918" s="25"/>
      <c r="G3918" s="25"/>
      <c r="H3918" s="25" t="s">
        <v>15035</v>
      </c>
      <c r="I3918" s="25" t="s">
        <v>15036</v>
      </c>
      <c r="J3918" s="25"/>
      <c r="K3918" s="25" t="s">
        <v>15037</v>
      </c>
      <c r="L3918" s="22" t="s">
        <v>887</v>
      </c>
      <c r="M3918" s="25" t="s">
        <v>15038</v>
      </c>
    </row>
    <row r="3919" spans="1:13" x14ac:dyDescent="0.25">
      <c r="A3919" s="22" t="s">
        <v>14999</v>
      </c>
      <c r="B3919" s="25">
        <v>419</v>
      </c>
      <c r="C3919" s="22" t="s">
        <v>15000</v>
      </c>
      <c r="D3919" s="24" t="s">
        <v>1008</v>
      </c>
      <c r="E3919" s="23" t="str">
        <f t="shared" si="61"/>
        <v>Bahrain|1976</v>
      </c>
      <c r="F3919" s="25"/>
      <c r="G3919" s="25"/>
      <c r="H3919" s="25" t="s">
        <v>15039</v>
      </c>
      <c r="I3919" s="25" t="s">
        <v>15040</v>
      </c>
      <c r="J3919" s="25"/>
      <c r="K3919" s="25" t="s">
        <v>15041</v>
      </c>
      <c r="L3919" s="22" t="s">
        <v>887</v>
      </c>
      <c r="M3919" s="25" t="s">
        <v>15042</v>
      </c>
    </row>
    <row r="3920" spans="1:13" x14ac:dyDescent="0.25">
      <c r="A3920" s="22" t="s">
        <v>14999</v>
      </c>
      <c r="B3920" s="25">
        <v>419</v>
      </c>
      <c r="C3920" s="22" t="s">
        <v>15000</v>
      </c>
      <c r="D3920" s="24" t="s">
        <v>1015</v>
      </c>
      <c r="E3920" s="23" t="str">
        <f t="shared" si="61"/>
        <v>Bahrain|1977</v>
      </c>
      <c r="F3920" s="25"/>
      <c r="G3920" s="25"/>
      <c r="H3920" s="25" t="s">
        <v>15043</v>
      </c>
      <c r="I3920" s="25" t="s">
        <v>15044</v>
      </c>
      <c r="J3920" s="25"/>
      <c r="K3920" s="25" t="s">
        <v>15045</v>
      </c>
      <c r="L3920" s="22" t="s">
        <v>887</v>
      </c>
      <c r="M3920" s="25" t="s">
        <v>15046</v>
      </c>
    </row>
    <row r="3921" spans="1:13" x14ac:dyDescent="0.25">
      <c r="A3921" s="22" t="s">
        <v>14999</v>
      </c>
      <c r="B3921" s="25">
        <v>419</v>
      </c>
      <c r="C3921" s="22" t="s">
        <v>15000</v>
      </c>
      <c r="D3921" s="24" t="s">
        <v>1022</v>
      </c>
      <c r="E3921" s="23" t="str">
        <f t="shared" si="61"/>
        <v>Bahrain|1978</v>
      </c>
      <c r="F3921" s="25"/>
      <c r="G3921" s="25"/>
      <c r="H3921" s="25" t="s">
        <v>15047</v>
      </c>
      <c r="I3921" s="25" t="s">
        <v>15048</v>
      </c>
      <c r="J3921" s="25"/>
      <c r="K3921" s="25" t="s">
        <v>15049</v>
      </c>
      <c r="L3921" s="22" t="s">
        <v>887</v>
      </c>
      <c r="M3921" s="25" t="s">
        <v>15050</v>
      </c>
    </row>
    <row r="3922" spans="1:13" x14ac:dyDescent="0.25">
      <c r="A3922" s="22" t="s">
        <v>14999</v>
      </c>
      <c r="B3922" s="25">
        <v>419</v>
      </c>
      <c r="C3922" s="22" t="s">
        <v>15000</v>
      </c>
      <c r="D3922" s="24" t="s">
        <v>1029</v>
      </c>
      <c r="E3922" s="23" t="str">
        <f t="shared" si="61"/>
        <v>Bahrain|1979</v>
      </c>
      <c r="F3922" s="25"/>
      <c r="G3922" s="25"/>
      <c r="H3922" s="25" t="s">
        <v>15051</v>
      </c>
      <c r="I3922" s="25" t="s">
        <v>15052</v>
      </c>
      <c r="J3922" s="25"/>
      <c r="K3922" s="25" t="s">
        <v>15053</v>
      </c>
      <c r="L3922" s="22" t="s">
        <v>887</v>
      </c>
      <c r="M3922" s="25" t="s">
        <v>15054</v>
      </c>
    </row>
    <row r="3923" spans="1:13" x14ac:dyDescent="0.25">
      <c r="A3923" s="22" t="s">
        <v>14999</v>
      </c>
      <c r="B3923" s="25">
        <v>419</v>
      </c>
      <c r="C3923" s="22" t="s">
        <v>15000</v>
      </c>
      <c r="D3923" s="24" t="s">
        <v>1036</v>
      </c>
      <c r="E3923" s="23" t="str">
        <f t="shared" si="61"/>
        <v>Bahrain|1980</v>
      </c>
      <c r="F3923" s="25"/>
      <c r="G3923" s="25"/>
      <c r="H3923" s="25" t="s">
        <v>15055</v>
      </c>
      <c r="I3923" s="25" t="s">
        <v>15056</v>
      </c>
      <c r="J3923" s="25"/>
      <c r="K3923" s="25" t="s">
        <v>15057</v>
      </c>
      <c r="L3923" s="22" t="s">
        <v>887</v>
      </c>
      <c r="M3923" s="25" t="s">
        <v>15058</v>
      </c>
    </row>
    <row r="3924" spans="1:13" x14ac:dyDescent="0.25">
      <c r="A3924" s="22" t="s">
        <v>14999</v>
      </c>
      <c r="B3924" s="25">
        <v>419</v>
      </c>
      <c r="C3924" s="22" t="s">
        <v>15000</v>
      </c>
      <c r="D3924" s="24" t="s">
        <v>1044</v>
      </c>
      <c r="E3924" s="23" t="str">
        <f t="shared" si="61"/>
        <v>Bahrain|1981</v>
      </c>
      <c r="F3924" s="25"/>
      <c r="G3924" s="25"/>
      <c r="H3924" s="25" t="s">
        <v>15059</v>
      </c>
      <c r="I3924" s="25" t="s">
        <v>15060</v>
      </c>
      <c r="J3924" s="25"/>
      <c r="K3924" s="25" t="s">
        <v>15061</v>
      </c>
      <c r="L3924" s="22" t="s">
        <v>887</v>
      </c>
      <c r="M3924" s="25" t="s">
        <v>15062</v>
      </c>
    </row>
    <row r="3925" spans="1:13" x14ac:dyDescent="0.25">
      <c r="A3925" s="22" t="s">
        <v>14999</v>
      </c>
      <c r="B3925" s="25">
        <v>419</v>
      </c>
      <c r="C3925" s="22" t="s">
        <v>15000</v>
      </c>
      <c r="D3925" s="24" t="s">
        <v>1052</v>
      </c>
      <c r="E3925" s="23" t="str">
        <f t="shared" si="61"/>
        <v>Bahrain|1982</v>
      </c>
      <c r="F3925" s="25"/>
      <c r="G3925" s="25"/>
      <c r="H3925" s="25" t="s">
        <v>15063</v>
      </c>
      <c r="I3925" s="25" t="s">
        <v>15064</v>
      </c>
      <c r="J3925" s="25"/>
      <c r="K3925" s="25" t="s">
        <v>15065</v>
      </c>
      <c r="L3925" s="22" t="s">
        <v>887</v>
      </c>
      <c r="M3925" s="25" t="s">
        <v>15066</v>
      </c>
    </row>
    <row r="3926" spans="1:13" x14ac:dyDescent="0.25">
      <c r="A3926" s="22" t="s">
        <v>14999</v>
      </c>
      <c r="B3926" s="25">
        <v>419</v>
      </c>
      <c r="C3926" s="22" t="s">
        <v>15000</v>
      </c>
      <c r="D3926" s="24" t="s">
        <v>1060</v>
      </c>
      <c r="E3926" s="23" t="str">
        <f t="shared" si="61"/>
        <v>Bahrain|1983</v>
      </c>
      <c r="F3926" s="25"/>
      <c r="G3926" s="25"/>
      <c r="H3926" s="25" t="s">
        <v>15067</v>
      </c>
      <c r="I3926" s="25" t="s">
        <v>15068</v>
      </c>
      <c r="J3926" s="25"/>
      <c r="K3926" s="25" t="s">
        <v>15069</v>
      </c>
      <c r="L3926" s="22" t="s">
        <v>887</v>
      </c>
      <c r="M3926" s="25" t="s">
        <v>15070</v>
      </c>
    </row>
    <row r="3927" spans="1:13" x14ac:dyDescent="0.25">
      <c r="A3927" s="22" t="s">
        <v>14999</v>
      </c>
      <c r="B3927" s="25">
        <v>419</v>
      </c>
      <c r="C3927" s="22" t="s">
        <v>15000</v>
      </c>
      <c r="D3927" s="24" t="s">
        <v>1068</v>
      </c>
      <c r="E3927" s="23" t="str">
        <f t="shared" si="61"/>
        <v>Bahrain|1984</v>
      </c>
      <c r="F3927" s="25"/>
      <c r="G3927" s="25"/>
      <c r="H3927" s="25" t="s">
        <v>15071</v>
      </c>
      <c r="I3927" s="25" t="s">
        <v>15072</v>
      </c>
      <c r="J3927" s="25"/>
      <c r="K3927" s="25" t="s">
        <v>15073</v>
      </c>
      <c r="L3927" s="22" t="s">
        <v>887</v>
      </c>
      <c r="M3927" s="25" t="s">
        <v>15074</v>
      </c>
    </row>
    <row r="3928" spans="1:13" x14ac:dyDescent="0.25">
      <c r="A3928" s="22" t="s">
        <v>14999</v>
      </c>
      <c r="B3928" s="25">
        <v>419</v>
      </c>
      <c r="C3928" s="22" t="s">
        <v>15000</v>
      </c>
      <c r="D3928" s="24" t="s">
        <v>1076</v>
      </c>
      <c r="E3928" s="23" t="str">
        <f t="shared" si="61"/>
        <v>Bahrain|1985</v>
      </c>
      <c r="F3928" s="25"/>
      <c r="G3928" s="25"/>
      <c r="H3928" s="25" t="s">
        <v>15075</v>
      </c>
      <c r="I3928" s="25" t="s">
        <v>15076</v>
      </c>
      <c r="J3928" s="25"/>
      <c r="K3928" s="25" t="s">
        <v>15077</v>
      </c>
      <c r="L3928" s="22" t="s">
        <v>887</v>
      </c>
      <c r="M3928" s="25" t="s">
        <v>15078</v>
      </c>
    </row>
    <row r="3929" spans="1:13" x14ac:dyDescent="0.25">
      <c r="A3929" s="22" t="s">
        <v>14999</v>
      </c>
      <c r="B3929" s="25">
        <v>419</v>
      </c>
      <c r="C3929" s="22" t="s">
        <v>15000</v>
      </c>
      <c r="D3929" s="24" t="s">
        <v>1084</v>
      </c>
      <c r="E3929" s="23" t="str">
        <f t="shared" si="61"/>
        <v>Bahrain|1986</v>
      </c>
      <c r="F3929" s="25"/>
      <c r="G3929" s="25"/>
      <c r="H3929" s="25" t="s">
        <v>15079</v>
      </c>
      <c r="I3929" s="25" t="s">
        <v>15080</v>
      </c>
      <c r="J3929" s="25"/>
      <c r="K3929" s="25" t="s">
        <v>15081</v>
      </c>
      <c r="L3929" s="22" t="s">
        <v>887</v>
      </c>
      <c r="M3929" s="25" t="s">
        <v>15082</v>
      </c>
    </row>
    <row r="3930" spans="1:13" x14ac:dyDescent="0.25">
      <c r="A3930" s="22" t="s">
        <v>14999</v>
      </c>
      <c r="B3930" s="25">
        <v>419</v>
      </c>
      <c r="C3930" s="22" t="s">
        <v>15000</v>
      </c>
      <c r="D3930" s="24" t="s">
        <v>1091</v>
      </c>
      <c r="E3930" s="23" t="str">
        <f t="shared" si="61"/>
        <v>Bahrain|1987</v>
      </c>
      <c r="F3930" s="25"/>
      <c r="G3930" s="25"/>
      <c r="H3930" s="25" t="s">
        <v>15083</v>
      </c>
      <c r="I3930" s="25" t="s">
        <v>15084</v>
      </c>
      <c r="J3930" s="25"/>
      <c r="K3930" s="25" t="s">
        <v>15085</v>
      </c>
      <c r="L3930" s="22" t="s">
        <v>887</v>
      </c>
      <c r="M3930" s="25" t="s">
        <v>15086</v>
      </c>
    </row>
    <row r="3931" spans="1:13" x14ac:dyDescent="0.25">
      <c r="A3931" s="22" t="s">
        <v>14999</v>
      </c>
      <c r="B3931" s="25">
        <v>419</v>
      </c>
      <c r="C3931" s="22" t="s">
        <v>15000</v>
      </c>
      <c r="D3931" s="24" t="s">
        <v>1099</v>
      </c>
      <c r="E3931" s="23" t="str">
        <f t="shared" si="61"/>
        <v>Bahrain|1988</v>
      </c>
      <c r="F3931" s="25"/>
      <c r="G3931" s="25"/>
      <c r="H3931" s="25" t="s">
        <v>15087</v>
      </c>
      <c r="I3931" s="25" t="s">
        <v>15088</v>
      </c>
      <c r="J3931" s="25"/>
      <c r="K3931" s="25" t="s">
        <v>15089</v>
      </c>
      <c r="L3931" s="22" t="s">
        <v>887</v>
      </c>
      <c r="M3931" s="25" t="s">
        <v>15090</v>
      </c>
    </row>
    <row r="3932" spans="1:13" x14ac:dyDescent="0.25">
      <c r="A3932" s="22" t="s">
        <v>14999</v>
      </c>
      <c r="B3932" s="25">
        <v>419</v>
      </c>
      <c r="C3932" s="22" t="s">
        <v>15000</v>
      </c>
      <c r="D3932" s="24" t="s">
        <v>1106</v>
      </c>
      <c r="E3932" s="23" t="str">
        <f t="shared" si="61"/>
        <v>Bahrain|1989</v>
      </c>
      <c r="F3932" s="25"/>
      <c r="G3932" s="25"/>
      <c r="H3932" s="25" t="s">
        <v>15091</v>
      </c>
      <c r="I3932" s="25" t="s">
        <v>15092</v>
      </c>
      <c r="J3932" s="25"/>
      <c r="K3932" s="25"/>
      <c r="L3932" s="22" t="s">
        <v>887</v>
      </c>
      <c r="M3932" s="25" t="s">
        <v>15093</v>
      </c>
    </row>
    <row r="3933" spans="1:13" x14ac:dyDescent="0.25">
      <c r="A3933" s="22" t="s">
        <v>14999</v>
      </c>
      <c r="B3933" s="25">
        <v>419</v>
      </c>
      <c r="C3933" s="22" t="s">
        <v>15000</v>
      </c>
      <c r="D3933" s="24" t="s">
        <v>1114</v>
      </c>
      <c r="E3933" s="23" t="str">
        <f t="shared" si="61"/>
        <v>Bahrain|1990</v>
      </c>
      <c r="F3933" s="25" t="s">
        <v>15094</v>
      </c>
      <c r="G3933" s="25"/>
      <c r="H3933" s="25" t="s">
        <v>15095</v>
      </c>
      <c r="I3933" s="25" t="s">
        <v>15096</v>
      </c>
      <c r="J3933" s="25"/>
      <c r="K3933" s="25"/>
      <c r="L3933" s="22" t="s">
        <v>887</v>
      </c>
      <c r="M3933" s="25" t="s">
        <v>15097</v>
      </c>
    </row>
    <row r="3934" spans="1:13" x14ac:dyDescent="0.25">
      <c r="A3934" s="22" t="s">
        <v>14999</v>
      </c>
      <c r="B3934" s="25">
        <v>419</v>
      </c>
      <c r="C3934" s="22" t="s">
        <v>15000</v>
      </c>
      <c r="D3934" s="24" t="s">
        <v>1122</v>
      </c>
      <c r="E3934" s="23" t="str">
        <f t="shared" si="61"/>
        <v>Bahrain|1991</v>
      </c>
      <c r="F3934" s="25" t="s">
        <v>15094</v>
      </c>
      <c r="G3934" s="25" t="s">
        <v>3787</v>
      </c>
      <c r="H3934" s="25" t="s">
        <v>15098</v>
      </c>
      <c r="I3934" s="25" t="s">
        <v>15099</v>
      </c>
      <c r="J3934" s="25"/>
      <c r="K3934" s="25"/>
      <c r="L3934" s="22" t="s">
        <v>887</v>
      </c>
      <c r="M3934" s="25" t="s">
        <v>15100</v>
      </c>
    </row>
    <row r="3935" spans="1:13" x14ac:dyDescent="0.25">
      <c r="A3935" s="22" t="s">
        <v>14999</v>
      </c>
      <c r="B3935" s="25">
        <v>419</v>
      </c>
      <c r="C3935" s="22" t="s">
        <v>15000</v>
      </c>
      <c r="D3935" s="24" t="s">
        <v>1130</v>
      </c>
      <c r="E3935" s="23" t="str">
        <f t="shared" si="61"/>
        <v>Bahrain|1992</v>
      </c>
      <c r="F3935" s="25" t="s">
        <v>15101</v>
      </c>
      <c r="G3935" s="25"/>
      <c r="H3935" s="25" t="s">
        <v>15102</v>
      </c>
      <c r="I3935" s="25" t="s">
        <v>15103</v>
      </c>
      <c r="J3935" s="25"/>
      <c r="K3935" s="25"/>
      <c r="L3935" s="22" t="s">
        <v>887</v>
      </c>
      <c r="M3935" s="25" t="s">
        <v>15104</v>
      </c>
    </row>
    <row r="3936" spans="1:13" x14ac:dyDescent="0.25">
      <c r="A3936" s="22" t="s">
        <v>14999</v>
      </c>
      <c r="B3936" s="25">
        <v>419</v>
      </c>
      <c r="C3936" s="22" t="s">
        <v>15000</v>
      </c>
      <c r="D3936" s="24" t="s">
        <v>1136</v>
      </c>
      <c r="E3936" s="23" t="str">
        <f t="shared" si="61"/>
        <v>Bahrain|1993</v>
      </c>
      <c r="F3936" s="25" t="s">
        <v>15105</v>
      </c>
      <c r="G3936" s="25"/>
      <c r="H3936" s="25" t="s">
        <v>15106</v>
      </c>
      <c r="I3936" s="25" t="s">
        <v>15107</v>
      </c>
      <c r="J3936" s="25"/>
      <c r="K3936" s="25"/>
      <c r="L3936" s="22" t="s">
        <v>887</v>
      </c>
      <c r="M3936" s="25" t="s">
        <v>15108</v>
      </c>
    </row>
    <row r="3937" spans="1:13" x14ac:dyDescent="0.25">
      <c r="A3937" s="22" t="s">
        <v>14999</v>
      </c>
      <c r="B3937" s="25">
        <v>419</v>
      </c>
      <c r="C3937" s="22" t="s">
        <v>15000</v>
      </c>
      <c r="D3937" s="24" t="s">
        <v>1144</v>
      </c>
      <c r="E3937" s="23" t="str">
        <f t="shared" si="61"/>
        <v>Bahrain|1994</v>
      </c>
      <c r="F3937" s="25" t="s">
        <v>15109</v>
      </c>
      <c r="G3937" s="25"/>
      <c r="H3937" s="25" t="s">
        <v>15110</v>
      </c>
      <c r="I3937" s="25" t="s">
        <v>15111</v>
      </c>
      <c r="J3937" s="25"/>
      <c r="K3937" s="25"/>
      <c r="L3937" s="22" t="s">
        <v>887</v>
      </c>
      <c r="M3937" s="25" t="s">
        <v>15112</v>
      </c>
    </row>
    <row r="3938" spans="1:13" x14ac:dyDescent="0.25">
      <c r="A3938" s="22" t="s">
        <v>14999</v>
      </c>
      <c r="B3938" s="25">
        <v>419</v>
      </c>
      <c r="C3938" s="22" t="s">
        <v>15000</v>
      </c>
      <c r="D3938" s="24" t="s">
        <v>1152</v>
      </c>
      <c r="E3938" s="23" t="str">
        <f t="shared" si="61"/>
        <v>Bahrain|1995</v>
      </c>
      <c r="F3938" s="25" t="s">
        <v>15113</v>
      </c>
      <c r="G3938" s="25"/>
      <c r="H3938" s="25" t="s">
        <v>15114</v>
      </c>
      <c r="I3938" s="25" t="s">
        <v>15115</v>
      </c>
      <c r="J3938" s="25"/>
      <c r="K3938" s="25"/>
      <c r="L3938" s="22" t="s">
        <v>887</v>
      </c>
      <c r="M3938" s="25" t="s">
        <v>15116</v>
      </c>
    </row>
    <row r="3939" spans="1:13" x14ac:dyDescent="0.25">
      <c r="A3939" s="22" t="s">
        <v>14999</v>
      </c>
      <c r="B3939" s="25">
        <v>419</v>
      </c>
      <c r="C3939" s="22" t="s">
        <v>15000</v>
      </c>
      <c r="D3939" s="24" t="s">
        <v>1158</v>
      </c>
      <c r="E3939" s="23" t="str">
        <f t="shared" si="61"/>
        <v>Bahrain|1996</v>
      </c>
      <c r="F3939" s="25" t="s">
        <v>15117</v>
      </c>
      <c r="G3939" s="25"/>
      <c r="H3939" s="25" t="s">
        <v>15118</v>
      </c>
      <c r="I3939" s="25" t="s">
        <v>15119</v>
      </c>
      <c r="J3939" s="25"/>
      <c r="K3939" s="25"/>
      <c r="L3939" s="22" t="s">
        <v>887</v>
      </c>
      <c r="M3939" s="25" t="s">
        <v>15120</v>
      </c>
    </row>
    <row r="3940" spans="1:13" x14ac:dyDescent="0.25">
      <c r="A3940" s="22" t="s">
        <v>14999</v>
      </c>
      <c r="B3940" s="25">
        <v>419</v>
      </c>
      <c r="C3940" s="22" t="s">
        <v>15000</v>
      </c>
      <c r="D3940" s="24" t="s">
        <v>1165</v>
      </c>
      <c r="E3940" s="23" t="str">
        <f t="shared" si="61"/>
        <v>Bahrain|1997</v>
      </c>
      <c r="F3940" s="25" t="s">
        <v>15121</v>
      </c>
      <c r="G3940" s="25"/>
      <c r="H3940" s="25" t="s">
        <v>15122</v>
      </c>
      <c r="I3940" s="25" t="s">
        <v>15123</v>
      </c>
      <c r="J3940" s="25"/>
      <c r="K3940" s="25"/>
      <c r="L3940" s="22" t="s">
        <v>887</v>
      </c>
      <c r="M3940" s="25" t="s">
        <v>15124</v>
      </c>
    </row>
    <row r="3941" spans="1:13" x14ac:dyDescent="0.25">
      <c r="A3941" s="22" t="s">
        <v>14999</v>
      </c>
      <c r="B3941" s="25">
        <v>419</v>
      </c>
      <c r="C3941" s="22" t="s">
        <v>15000</v>
      </c>
      <c r="D3941" s="24" t="s">
        <v>1172</v>
      </c>
      <c r="E3941" s="23" t="str">
        <f t="shared" si="61"/>
        <v>Bahrain|1998</v>
      </c>
      <c r="F3941" s="25" t="s">
        <v>15125</v>
      </c>
      <c r="G3941" s="25"/>
      <c r="H3941" s="25" t="s">
        <v>15126</v>
      </c>
      <c r="I3941" s="25" t="s">
        <v>15127</v>
      </c>
      <c r="J3941" s="25"/>
      <c r="K3941" s="25"/>
      <c r="L3941" s="22" t="s">
        <v>887</v>
      </c>
      <c r="M3941" s="25" t="s">
        <v>15128</v>
      </c>
    </row>
    <row r="3942" spans="1:13" x14ac:dyDescent="0.25">
      <c r="A3942" s="22" t="s">
        <v>14999</v>
      </c>
      <c r="B3942" s="25">
        <v>419</v>
      </c>
      <c r="C3942" s="22" t="s">
        <v>15000</v>
      </c>
      <c r="D3942" s="24" t="s">
        <v>1179</v>
      </c>
      <c r="E3942" s="23" t="str">
        <f t="shared" si="61"/>
        <v>Bahrain|1999</v>
      </c>
      <c r="F3942" s="25" t="s">
        <v>15129</v>
      </c>
      <c r="G3942" s="25"/>
      <c r="H3942" s="25" t="s">
        <v>15130</v>
      </c>
      <c r="I3942" s="25" t="s">
        <v>15131</v>
      </c>
      <c r="J3942" s="25"/>
      <c r="K3942" s="25" t="s">
        <v>13957</v>
      </c>
      <c r="L3942" s="22" t="s">
        <v>887</v>
      </c>
      <c r="M3942" s="25" t="s">
        <v>15132</v>
      </c>
    </row>
    <row r="3943" spans="1:13" x14ac:dyDescent="0.25">
      <c r="A3943" s="22" t="s">
        <v>14999</v>
      </c>
      <c r="B3943" s="25">
        <v>419</v>
      </c>
      <c r="C3943" s="22" t="s">
        <v>15000</v>
      </c>
      <c r="D3943" s="24" t="s">
        <v>1186</v>
      </c>
      <c r="E3943" s="23" t="str">
        <f t="shared" si="61"/>
        <v>Bahrain|2000</v>
      </c>
      <c r="F3943" s="25" t="s">
        <v>15133</v>
      </c>
      <c r="G3943" s="25"/>
      <c r="H3943" s="25" t="s">
        <v>15134</v>
      </c>
      <c r="I3943" s="25" t="s">
        <v>15135</v>
      </c>
      <c r="J3943" s="25"/>
      <c r="K3943" s="25" t="s">
        <v>15136</v>
      </c>
      <c r="L3943" s="22" t="s">
        <v>887</v>
      </c>
      <c r="M3943" s="25" t="s">
        <v>15137</v>
      </c>
    </row>
    <row r="3944" spans="1:13" x14ac:dyDescent="0.25">
      <c r="A3944" s="22" t="s">
        <v>14999</v>
      </c>
      <c r="B3944" s="25">
        <v>419</v>
      </c>
      <c r="C3944" s="22" t="s">
        <v>15000</v>
      </c>
      <c r="D3944" s="24" t="s">
        <v>1192</v>
      </c>
      <c r="E3944" s="23" t="str">
        <f t="shared" si="61"/>
        <v>Bahrain|2001</v>
      </c>
      <c r="F3944" s="25" t="s">
        <v>15138</v>
      </c>
      <c r="G3944" s="25" t="s">
        <v>1101</v>
      </c>
      <c r="H3944" s="25" t="s">
        <v>15139</v>
      </c>
      <c r="I3944" s="25" t="s">
        <v>15140</v>
      </c>
      <c r="J3944" s="25"/>
      <c r="K3944" s="25" t="s">
        <v>15141</v>
      </c>
      <c r="L3944" s="22" t="s">
        <v>887</v>
      </c>
      <c r="M3944" s="25" t="s">
        <v>15142</v>
      </c>
    </row>
    <row r="3945" spans="1:13" x14ac:dyDescent="0.25">
      <c r="A3945" s="22" t="s">
        <v>14999</v>
      </c>
      <c r="B3945" s="25">
        <v>419</v>
      </c>
      <c r="C3945" s="22" t="s">
        <v>15000</v>
      </c>
      <c r="D3945" s="24" t="s">
        <v>1199</v>
      </c>
      <c r="E3945" s="23" t="str">
        <f t="shared" si="61"/>
        <v>Bahrain|2002</v>
      </c>
      <c r="F3945" s="25" t="s">
        <v>15143</v>
      </c>
      <c r="G3945" s="25"/>
      <c r="H3945" s="25" t="s">
        <v>15144</v>
      </c>
      <c r="I3945" s="25" t="s">
        <v>15145</v>
      </c>
      <c r="J3945" s="25"/>
      <c r="K3945" s="25" t="s">
        <v>15146</v>
      </c>
      <c r="L3945" s="22" t="s">
        <v>887</v>
      </c>
      <c r="M3945" s="25" t="s">
        <v>15147</v>
      </c>
    </row>
    <row r="3946" spans="1:13" x14ac:dyDescent="0.25">
      <c r="A3946" s="22" t="s">
        <v>14999</v>
      </c>
      <c r="B3946" s="25">
        <v>419</v>
      </c>
      <c r="C3946" s="22" t="s">
        <v>15000</v>
      </c>
      <c r="D3946" s="24" t="s">
        <v>1206</v>
      </c>
      <c r="E3946" s="23" t="str">
        <f t="shared" si="61"/>
        <v>Bahrain|2003</v>
      </c>
      <c r="F3946" s="25" t="s">
        <v>15148</v>
      </c>
      <c r="G3946" s="25"/>
      <c r="H3946" s="25" t="s">
        <v>15149</v>
      </c>
      <c r="I3946" s="25" t="s">
        <v>15150</v>
      </c>
      <c r="J3946" s="25"/>
      <c r="K3946" s="25" t="s">
        <v>11980</v>
      </c>
      <c r="L3946" s="22" t="s">
        <v>887</v>
      </c>
      <c r="M3946" s="25" t="s">
        <v>15151</v>
      </c>
    </row>
    <row r="3947" spans="1:13" x14ac:dyDescent="0.25">
      <c r="A3947" s="22" t="s">
        <v>14999</v>
      </c>
      <c r="B3947" s="25">
        <v>419</v>
      </c>
      <c r="C3947" s="22" t="s">
        <v>15000</v>
      </c>
      <c r="D3947" s="24" t="s">
        <v>1212</v>
      </c>
      <c r="E3947" s="23" t="str">
        <f t="shared" si="61"/>
        <v>Bahrain|2004</v>
      </c>
      <c r="F3947" s="25" t="s">
        <v>15152</v>
      </c>
      <c r="G3947" s="25">
        <v>9</v>
      </c>
      <c r="H3947" s="25" t="s">
        <v>15153</v>
      </c>
      <c r="I3947" s="25" t="s">
        <v>15154</v>
      </c>
      <c r="J3947" s="25"/>
      <c r="K3947" s="25" t="s">
        <v>9222</v>
      </c>
      <c r="L3947" s="22" t="s">
        <v>887</v>
      </c>
      <c r="M3947" s="25" t="s">
        <v>15155</v>
      </c>
    </row>
    <row r="3948" spans="1:13" x14ac:dyDescent="0.25">
      <c r="A3948" s="22" t="s">
        <v>14999</v>
      </c>
      <c r="B3948" s="25">
        <v>419</v>
      </c>
      <c r="C3948" s="22" t="s">
        <v>15000</v>
      </c>
      <c r="D3948" s="24" t="s">
        <v>1217</v>
      </c>
      <c r="E3948" s="23" t="str">
        <f t="shared" si="61"/>
        <v>Bahrain|2005</v>
      </c>
      <c r="F3948" s="25" t="s">
        <v>15156</v>
      </c>
      <c r="G3948" s="25"/>
      <c r="H3948" s="25" t="s">
        <v>15157</v>
      </c>
      <c r="I3948" s="25" t="s">
        <v>15158</v>
      </c>
      <c r="J3948" s="25"/>
      <c r="K3948" s="25" t="s">
        <v>8188</v>
      </c>
      <c r="L3948" s="22" t="s">
        <v>887</v>
      </c>
      <c r="M3948" s="25" t="s">
        <v>15159</v>
      </c>
    </row>
    <row r="3949" spans="1:13" x14ac:dyDescent="0.25">
      <c r="A3949" s="22" t="s">
        <v>14999</v>
      </c>
      <c r="B3949" s="25">
        <v>419</v>
      </c>
      <c r="C3949" s="22" t="s">
        <v>15000</v>
      </c>
      <c r="D3949" s="24" t="s">
        <v>1224</v>
      </c>
      <c r="E3949" s="23" t="str">
        <f t="shared" si="61"/>
        <v>Bahrain|2006</v>
      </c>
      <c r="F3949" s="25" t="s">
        <v>15160</v>
      </c>
      <c r="G3949" s="25"/>
      <c r="H3949" s="25" t="s">
        <v>15161</v>
      </c>
      <c r="I3949" s="25" t="s">
        <v>15162</v>
      </c>
      <c r="J3949" s="25"/>
      <c r="K3949" s="25" t="s">
        <v>15163</v>
      </c>
      <c r="L3949" s="22" t="s">
        <v>887</v>
      </c>
      <c r="M3949" s="25" t="s">
        <v>15164</v>
      </c>
    </row>
    <row r="3950" spans="1:13" x14ac:dyDescent="0.25">
      <c r="A3950" s="22" t="s">
        <v>14999</v>
      </c>
      <c r="B3950" s="25">
        <v>419</v>
      </c>
      <c r="C3950" s="22" t="s">
        <v>15000</v>
      </c>
      <c r="D3950" s="24" t="s">
        <v>1231</v>
      </c>
      <c r="E3950" s="23" t="str">
        <f t="shared" si="61"/>
        <v>Bahrain|2007</v>
      </c>
      <c r="F3950" s="25" t="s">
        <v>15165</v>
      </c>
      <c r="G3950" s="25"/>
      <c r="H3950" s="25" t="s">
        <v>15166</v>
      </c>
      <c r="I3950" s="25" t="s">
        <v>15167</v>
      </c>
      <c r="J3950" s="25"/>
      <c r="K3950" s="25" t="s">
        <v>294</v>
      </c>
      <c r="L3950" s="22" t="s">
        <v>887</v>
      </c>
      <c r="M3950" s="25" t="s">
        <v>15168</v>
      </c>
    </row>
    <row r="3951" spans="1:13" x14ac:dyDescent="0.25">
      <c r="A3951" s="22" t="s">
        <v>14999</v>
      </c>
      <c r="B3951" s="25">
        <v>419</v>
      </c>
      <c r="C3951" s="22" t="s">
        <v>15000</v>
      </c>
      <c r="D3951" s="24" t="s">
        <v>1237</v>
      </c>
      <c r="E3951" s="23" t="str">
        <f t="shared" si="61"/>
        <v>Bahrain|2008</v>
      </c>
      <c r="F3951" s="25" t="s">
        <v>15169</v>
      </c>
      <c r="G3951" s="25"/>
      <c r="H3951" s="25" t="s">
        <v>15170</v>
      </c>
      <c r="I3951" s="25" t="s">
        <v>15171</v>
      </c>
      <c r="J3951" s="25"/>
      <c r="K3951" s="25" t="s">
        <v>15172</v>
      </c>
      <c r="L3951" s="22" t="s">
        <v>887</v>
      </c>
      <c r="M3951" s="25" t="s">
        <v>15173</v>
      </c>
    </row>
    <row r="3952" spans="1:13" x14ac:dyDescent="0.25">
      <c r="A3952" s="22" t="s">
        <v>14999</v>
      </c>
      <c r="B3952" s="25">
        <v>419</v>
      </c>
      <c r="C3952" s="22" t="s">
        <v>15000</v>
      </c>
      <c r="D3952" s="24" t="s">
        <v>1243</v>
      </c>
      <c r="E3952" s="23" t="str">
        <f t="shared" si="61"/>
        <v>Bahrain|2009</v>
      </c>
      <c r="F3952" s="25" t="s">
        <v>15174</v>
      </c>
      <c r="G3952" s="25"/>
      <c r="H3952" s="25" t="s">
        <v>15175</v>
      </c>
      <c r="I3952" s="25" t="s">
        <v>15176</v>
      </c>
      <c r="J3952" s="25"/>
      <c r="K3952" s="25" t="s">
        <v>12166</v>
      </c>
      <c r="L3952" s="22" t="s">
        <v>887</v>
      </c>
      <c r="M3952" s="25" t="s">
        <v>15177</v>
      </c>
    </row>
    <row r="3953" spans="1:13" x14ac:dyDescent="0.25">
      <c r="A3953" s="22" t="s">
        <v>14999</v>
      </c>
      <c r="B3953" s="25">
        <v>419</v>
      </c>
      <c r="C3953" s="22" t="s">
        <v>15000</v>
      </c>
      <c r="D3953" s="24" t="s">
        <v>1250</v>
      </c>
      <c r="E3953" s="23" t="str">
        <f t="shared" si="61"/>
        <v>Bahrain|2010</v>
      </c>
      <c r="F3953" s="25" t="s">
        <v>15178</v>
      </c>
      <c r="G3953" s="25" t="s">
        <v>15179</v>
      </c>
      <c r="H3953" s="25" t="s">
        <v>15180</v>
      </c>
      <c r="I3953" s="25">
        <v>100</v>
      </c>
      <c r="J3953" s="25"/>
      <c r="K3953" s="25" t="s">
        <v>10344</v>
      </c>
      <c r="L3953" s="22" t="s">
        <v>887</v>
      </c>
      <c r="M3953" s="25" t="s">
        <v>15181</v>
      </c>
    </row>
    <row r="3954" spans="1:13" x14ac:dyDescent="0.25">
      <c r="A3954" s="22" t="s">
        <v>14999</v>
      </c>
      <c r="B3954" s="25">
        <v>419</v>
      </c>
      <c r="C3954" s="22" t="s">
        <v>15000</v>
      </c>
      <c r="D3954" s="24" t="s">
        <v>1255</v>
      </c>
      <c r="E3954" s="23" t="str">
        <f t="shared" si="61"/>
        <v>Bahrain|2011</v>
      </c>
      <c r="F3954" s="25" t="s">
        <v>15182</v>
      </c>
      <c r="G3954" s="25"/>
      <c r="H3954" s="25" t="s">
        <v>15183</v>
      </c>
      <c r="I3954" s="25" t="s">
        <v>15184</v>
      </c>
      <c r="J3954" s="25"/>
      <c r="K3954" s="25" t="s">
        <v>15185</v>
      </c>
      <c r="L3954" s="22" t="s">
        <v>887</v>
      </c>
      <c r="M3954" s="25" t="s">
        <v>15186</v>
      </c>
    </row>
    <row r="3955" spans="1:13" x14ac:dyDescent="0.25">
      <c r="A3955" s="22" t="s">
        <v>14999</v>
      </c>
      <c r="B3955" s="25">
        <v>419</v>
      </c>
      <c r="C3955" s="22" t="s">
        <v>15000</v>
      </c>
      <c r="D3955" s="24" t="s">
        <v>1262</v>
      </c>
      <c r="E3955" s="23" t="str">
        <f t="shared" si="61"/>
        <v>Bahrain|2012</v>
      </c>
      <c r="F3955" s="25" t="s">
        <v>15187</v>
      </c>
      <c r="G3955" s="25"/>
      <c r="H3955" s="25" t="s">
        <v>15188</v>
      </c>
      <c r="I3955" s="25" t="s">
        <v>15189</v>
      </c>
      <c r="J3955" s="25"/>
      <c r="K3955" s="25" t="s">
        <v>15185</v>
      </c>
      <c r="L3955" s="22" t="s">
        <v>887</v>
      </c>
      <c r="M3955" s="25" t="s">
        <v>15190</v>
      </c>
    </row>
    <row r="3956" spans="1:13" x14ac:dyDescent="0.25">
      <c r="A3956" s="22" t="s">
        <v>14999</v>
      </c>
      <c r="B3956" s="25">
        <v>419</v>
      </c>
      <c r="C3956" s="22" t="s">
        <v>15000</v>
      </c>
      <c r="D3956" s="24" t="s">
        <v>1269</v>
      </c>
      <c r="E3956" s="23" t="str">
        <f t="shared" si="61"/>
        <v>Bahrain|2013</v>
      </c>
      <c r="F3956" s="25" t="s">
        <v>15191</v>
      </c>
      <c r="G3956" s="25"/>
      <c r="H3956" s="25" t="s">
        <v>15192</v>
      </c>
      <c r="I3956" s="25" t="s">
        <v>15193</v>
      </c>
      <c r="J3956" s="25"/>
      <c r="K3956" s="25" t="s">
        <v>300</v>
      </c>
      <c r="L3956" s="22" t="s">
        <v>887</v>
      </c>
      <c r="M3956" s="25" t="s">
        <v>15194</v>
      </c>
    </row>
    <row r="3957" spans="1:13" x14ac:dyDescent="0.25">
      <c r="A3957" s="22" t="s">
        <v>14999</v>
      </c>
      <c r="B3957" s="25">
        <v>419</v>
      </c>
      <c r="C3957" s="22" t="s">
        <v>15000</v>
      </c>
      <c r="D3957" s="24" t="s">
        <v>1274</v>
      </c>
      <c r="E3957" s="23" t="str">
        <f t="shared" si="61"/>
        <v>Bahrain|2014</v>
      </c>
      <c r="F3957" s="25" t="s">
        <v>15195</v>
      </c>
      <c r="G3957" s="25"/>
      <c r="H3957" s="25" t="s">
        <v>15196</v>
      </c>
      <c r="I3957" s="25"/>
      <c r="J3957" s="25"/>
      <c r="K3957" s="25" t="s">
        <v>5185</v>
      </c>
      <c r="L3957" s="22" t="s">
        <v>887</v>
      </c>
      <c r="M3957" s="25" t="s">
        <v>15197</v>
      </c>
    </row>
    <row r="3958" spans="1:13" x14ac:dyDescent="0.25">
      <c r="A3958" s="22" t="s">
        <v>15198</v>
      </c>
      <c r="B3958" s="25">
        <v>423</v>
      </c>
      <c r="D3958" s="24" t="s">
        <v>886</v>
      </c>
      <c r="E3958" s="23" t="str">
        <f t="shared" si="61"/>
        <v>Cyprus|1950</v>
      </c>
      <c r="F3958" s="25"/>
      <c r="G3958" s="25"/>
      <c r="H3958" s="25"/>
      <c r="I3958" s="25"/>
      <c r="J3958" s="25"/>
      <c r="K3958" s="25"/>
      <c r="L3958" s="22" t="s">
        <v>887</v>
      </c>
      <c r="M3958" s="25"/>
    </row>
    <row r="3959" spans="1:13" x14ac:dyDescent="0.25">
      <c r="A3959" s="22" t="s">
        <v>15198</v>
      </c>
      <c r="B3959" s="25">
        <v>423</v>
      </c>
      <c r="D3959" s="24" t="s">
        <v>888</v>
      </c>
      <c r="E3959" s="23" t="str">
        <f t="shared" si="61"/>
        <v>Cyprus|1951</v>
      </c>
      <c r="F3959" s="25"/>
      <c r="G3959" s="25"/>
      <c r="H3959" s="25"/>
      <c r="I3959" s="25"/>
      <c r="J3959" s="25"/>
      <c r="K3959" s="25"/>
      <c r="L3959" s="22" t="s">
        <v>887</v>
      </c>
      <c r="M3959" s="25"/>
    </row>
    <row r="3960" spans="1:13" x14ac:dyDescent="0.25">
      <c r="A3960" s="22" t="s">
        <v>15198</v>
      </c>
      <c r="B3960" s="25">
        <v>423</v>
      </c>
      <c r="D3960" s="24" t="s">
        <v>889</v>
      </c>
      <c r="E3960" s="23" t="str">
        <f t="shared" si="61"/>
        <v>Cyprus|1952</v>
      </c>
      <c r="F3960" s="25"/>
      <c r="G3960" s="25"/>
      <c r="H3960" s="25"/>
      <c r="I3960" s="25"/>
      <c r="J3960" s="25"/>
      <c r="K3960" s="25"/>
      <c r="L3960" s="22" t="s">
        <v>887</v>
      </c>
      <c r="M3960" s="25"/>
    </row>
    <row r="3961" spans="1:13" x14ac:dyDescent="0.25">
      <c r="A3961" s="22" t="s">
        <v>15198</v>
      </c>
      <c r="B3961" s="25">
        <v>423</v>
      </c>
      <c r="D3961" s="24" t="s">
        <v>890</v>
      </c>
      <c r="E3961" s="23" t="str">
        <f t="shared" si="61"/>
        <v>Cyprus|1953</v>
      </c>
      <c r="F3961" s="25"/>
      <c r="G3961" s="25"/>
      <c r="H3961" s="25"/>
      <c r="I3961" s="25"/>
      <c r="J3961" s="25"/>
      <c r="K3961" s="25"/>
      <c r="L3961" s="22" t="s">
        <v>887</v>
      </c>
      <c r="M3961" s="25"/>
    </row>
    <row r="3962" spans="1:13" x14ac:dyDescent="0.25">
      <c r="A3962" s="22" t="s">
        <v>15198</v>
      </c>
      <c r="B3962" s="25">
        <v>423</v>
      </c>
      <c r="D3962" s="24" t="s">
        <v>891</v>
      </c>
      <c r="E3962" s="23" t="str">
        <f t="shared" si="61"/>
        <v>Cyprus|1954</v>
      </c>
      <c r="F3962" s="25"/>
      <c r="G3962" s="25"/>
      <c r="H3962" s="25"/>
      <c r="I3962" s="25"/>
      <c r="J3962" s="25"/>
      <c r="K3962" s="25"/>
      <c r="L3962" s="22" t="s">
        <v>887</v>
      </c>
      <c r="M3962" s="25"/>
    </row>
    <row r="3963" spans="1:13" x14ac:dyDescent="0.25">
      <c r="A3963" s="22" t="s">
        <v>15198</v>
      </c>
      <c r="B3963" s="25">
        <v>423</v>
      </c>
      <c r="D3963" s="24" t="s">
        <v>892</v>
      </c>
      <c r="E3963" s="23" t="str">
        <f t="shared" si="61"/>
        <v>Cyprus|1955</v>
      </c>
      <c r="F3963" s="25"/>
      <c r="G3963" s="25"/>
      <c r="H3963" s="25"/>
      <c r="I3963" s="25"/>
      <c r="J3963" s="25"/>
      <c r="K3963" s="25"/>
      <c r="L3963" s="22" t="s">
        <v>887</v>
      </c>
      <c r="M3963" s="25"/>
    </row>
    <row r="3964" spans="1:13" x14ac:dyDescent="0.25">
      <c r="A3964" s="22" t="s">
        <v>15198</v>
      </c>
      <c r="B3964" s="25">
        <v>423</v>
      </c>
      <c r="D3964" s="24" t="s">
        <v>893</v>
      </c>
      <c r="E3964" s="23" t="str">
        <f t="shared" si="61"/>
        <v>Cyprus|1956</v>
      </c>
      <c r="F3964" s="25"/>
      <c r="G3964" s="25"/>
      <c r="H3964" s="25"/>
      <c r="I3964" s="25"/>
      <c r="J3964" s="25"/>
      <c r="K3964" s="25"/>
      <c r="L3964" s="22" t="s">
        <v>887</v>
      </c>
      <c r="M3964" s="25"/>
    </row>
    <row r="3965" spans="1:13" x14ac:dyDescent="0.25">
      <c r="A3965" s="22" t="s">
        <v>15198</v>
      </c>
      <c r="B3965" s="25">
        <v>423</v>
      </c>
      <c r="D3965" s="24" t="s">
        <v>894</v>
      </c>
      <c r="E3965" s="23" t="str">
        <f t="shared" si="61"/>
        <v>Cyprus|1957</v>
      </c>
      <c r="F3965" s="25"/>
      <c r="G3965" s="25"/>
      <c r="H3965" s="25"/>
      <c r="I3965" s="25"/>
      <c r="J3965" s="25"/>
      <c r="K3965" s="25"/>
      <c r="L3965" s="22" t="s">
        <v>887</v>
      </c>
      <c r="M3965" s="25"/>
    </row>
    <row r="3966" spans="1:13" x14ac:dyDescent="0.25">
      <c r="A3966" s="22" t="s">
        <v>15198</v>
      </c>
      <c r="B3966" s="25">
        <v>423</v>
      </c>
      <c r="D3966" s="24" t="s">
        <v>895</v>
      </c>
      <c r="E3966" s="23" t="str">
        <f t="shared" si="61"/>
        <v>Cyprus|1958</v>
      </c>
      <c r="F3966" s="25"/>
      <c r="G3966" s="25"/>
      <c r="H3966" s="25"/>
      <c r="I3966" s="25"/>
      <c r="J3966" s="25"/>
      <c r="K3966" s="25"/>
      <c r="L3966" s="22" t="s">
        <v>887</v>
      </c>
      <c r="M3966" s="25"/>
    </row>
    <row r="3967" spans="1:13" x14ac:dyDescent="0.25">
      <c r="A3967" s="22" t="s">
        <v>15198</v>
      </c>
      <c r="B3967" s="25">
        <v>423</v>
      </c>
      <c r="D3967" s="24" t="s">
        <v>896</v>
      </c>
      <c r="E3967" s="23" t="str">
        <f t="shared" si="61"/>
        <v>Cyprus|1959</v>
      </c>
      <c r="F3967" s="25"/>
      <c r="G3967" s="25"/>
      <c r="H3967" s="25"/>
      <c r="I3967" s="25"/>
      <c r="J3967" s="25"/>
      <c r="K3967" s="25"/>
      <c r="L3967" s="22" t="s">
        <v>887</v>
      </c>
      <c r="M3967" s="25"/>
    </row>
    <row r="3968" spans="1:13" x14ac:dyDescent="0.25">
      <c r="A3968" s="22" t="s">
        <v>15198</v>
      </c>
      <c r="B3968" s="25">
        <v>423</v>
      </c>
      <c r="C3968" s="22" t="s">
        <v>15199</v>
      </c>
      <c r="D3968" s="24" t="s">
        <v>898</v>
      </c>
      <c r="E3968" s="23" t="str">
        <f t="shared" si="61"/>
        <v>Cyprus|1960</v>
      </c>
      <c r="F3968" s="25"/>
      <c r="G3968" s="25"/>
      <c r="H3968" s="25" t="s">
        <v>15200</v>
      </c>
      <c r="I3968" s="25" t="s">
        <v>15201</v>
      </c>
      <c r="J3968" s="25"/>
      <c r="K3968" s="25" t="s">
        <v>15202</v>
      </c>
      <c r="L3968" s="22" t="s">
        <v>887</v>
      </c>
      <c r="M3968" s="25"/>
    </row>
    <row r="3969" spans="1:13" x14ac:dyDescent="0.25">
      <c r="A3969" s="22" t="s">
        <v>15198</v>
      </c>
      <c r="B3969" s="25">
        <v>423</v>
      </c>
      <c r="C3969" s="22" t="s">
        <v>15199</v>
      </c>
      <c r="D3969" s="24" t="s">
        <v>905</v>
      </c>
      <c r="E3969" s="23" t="str">
        <f t="shared" si="61"/>
        <v>Cyprus|1961</v>
      </c>
      <c r="F3969" s="25"/>
      <c r="G3969" s="25"/>
      <c r="H3969" s="25" t="s">
        <v>15203</v>
      </c>
      <c r="I3969" s="25" t="s">
        <v>15204</v>
      </c>
      <c r="J3969" s="25"/>
      <c r="K3969" s="25" t="s">
        <v>15205</v>
      </c>
      <c r="L3969" s="22" t="s">
        <v>887</v>
      </c>
      <c r="M3969" s="25"/>
    </row>
    <row r="3970" spans="1:13" x14ac:dyDescent="0.25">
      <c r="A3970" s="22" t="s">
        <v>15198</v>
      </c>
      <c r="B3970" s="25">
        <v>423</v>
      </c>
      <c r="C3970" s="22" t="s">
        <v>15199</v>
      </c>
      <c r="D3970" s="24" t="s">
        <v>912</v>
      </c>
      <c r="E3970" s="23" t="str">
        <f t="shared" si="61"/>
        <v>Cyprus|1962</v>
      </c>
      <c r="F3970" s="25"/>
      <c r="G3970" s="25"/>
      <c r="H3970" s="25" t="s">
        <v>15206</v>
      </c>
      <c r="I3970" s="25" t="s">
        <v>15207</v>
      </c>
      <c r="J3970" s="25"/>
      <c r="K3970" s="25" t="s">
        <v>15208</v>
      </c>
      <c r="L3970" s="22" t="s">
        <v>887</v>
      </c>
      <c r="M3970" s="25"/>
    </row>
    <row r="3971" spans="1:13" x14ac:dyDescent="0.25">
      <c r="A3971" s="22" t="s">
        <v>15198</v>
      </c>
      <c r="B3971" s="25">
        <v>423</v>
      </c>
      <c r="C3971" s="22" t="s">
        <v>15199</v>
      </c>
      <c r="D3971" s="24" t="s">
        <v>919</v>
      </c>
      <c r="E3971" s="23" t="str">
        <f t="shared" ref="E3971:E4034" si="62">A3971&amp;"|"&amp;D3971</f>
        <v>Cyprus|1963</v>
      </c>
      <c r="F3971" s="25"/>
      <c r="G3971" s="25"/>
      <c r="H3971" s="25" t="s">
        <v>15209</v>
      </c>
      <c r="I3971" s="25" t="s">
        <v>15210</v>
      </c>
      <c r="J3971" s="25"/>
      <c r="K3971" s="25" t="s">
        <v>15211</v>
      </c>
      <c r="L3971" s="22" t="s">
        <v>887</v>
      </c>
      <c r="M3971" s="25"/>
    </row>
    <row r="3972" spans="1:13" x14ac:dyDescent="0.25">
      <c r="A3972" s="22" t="s">
        <v>15198</v>
      </c>
      <c r="B3972" s="25">
        <v>423</v>
      </c>
      <c r="C3972" s="22" t="s">
        <v>15199</v>
      </c>
      <c r="D3972" s="24" t="s">
        <v>926</v>
      </c>
      <c r="E3972" s="23" t="str">
        <f t="shared" si="62"/>
        <v>Cyprus|1964</v>
      </c>
      <c r="F3972" s="25"/>
      <c r="G3972" s="25"/>
      <c r="H3972" s="25" t="s">
        <v>15212</v>
      </c>
      <c r="I3972" s="25" t="s">
        <v>15213</v>
      </c>
      <c r="J3972" s="25"/>
      <c r="K3972" s="25" t="s">
        <v>15214</v>
      </c>
      <c r="L3972" s="22" t="s">
        <v>887</v>
      </c>
      <c r="M3972" s="25"/>
    </row>
    <row r="3973" spans="1:13" x14ac:dyDescent="0.25">
      <c r="A3973" s="22" t="s">
        <v>15198</v>
      </c>
      <c r="B3973" s="25">
        <v>423</v>
      </c>
      <c r="C3973" s="22" t="s">
        <v>15199</v>
      </c>
      <c r="D3973" s="24" t="s">
        <v>932</v>
      </c>
      <c r="E3973" s="23" t="str">
        <f t="shared" si="62"/>
        <v>Cyprus|1965</v>
      </c>
      <c r="F3973" s="25"/>
      <c r="G3973" s="25"/>
      <c r="H3973" s="25" t="s">
        <v>15215</v>
      </c>
      <c r="I3973" s="25" t="s">
        <v>15216</v>
      </c>
      <c r="J3973" s="25"/>
      <c r="K3973" s="25" t="s">
        <v>15217</v>
      </c>
      <c r="L3973" s="22" t="s">
        <v>887</v>
      </c>
      <c r="M3973" s="25"/>
    </row>
    <row r="3974" spans="1:13" x14ac:dyDescent="0.25">
      <c r="A3974" s="22" t="s">
        <v>15198</v>
      </c>
      <c r="B3974" s="25">
        <v>423</v>
      </c>
      <c r="C3974" s="22" t="s">
        <v>15199</v>
      </c>
      <c r="D3974" s="24" t="s">
        <v>939</v>
      </c>
      <c r="E3974" s="23" t="str">
        <f t="shared" si="62"/>
        <v>Cyprus|1966</v>
      </c>
      <c r="F3974" s="25"/>
      <c r="G3974" s="25"/>
      <c r="H3974" s="25" t="s">
        <v>15218</v>
      </c>
      <c r="I3974" s="25" t="s">
        <v>15219</v>
      </c>
      <c r="J3974" s="25"/>
      <c r="K3974" s="25" t="s">
        <v>15220</v>
      </c>
      <c r="L3974" s="22" t="s">
        <v>887</v>
      </c>
      <c r="M3974" s="25"/>
    </row>
    <row r="3975" spans="1:13" x14ac:dyDescent="0.25">
      <c r="A3975" s="22" t="s">
        <v>15198</v>
      </c>
      <c r="B3975" s="25">
        <v>423</v>
      </c>
      <c r="C3975" s="22" t="s">
        <v>15199</v>
      </c>
      <c r="D3975" s="24" t="s">
        <v>946</v>
      </c>
      <c r="E3975" s="23" t="str">
        <f t="shared" si="62"/>
        <v>Cyprus|1967</v>
      </c>
      <c r="F3975" s="25"/>
      <c r="G3975" s="25"/>
      <c r="H3975" s="25" t="s">
        <v>15221</v>
      </c>
      <c r="I3975" s="25" t="s">
        <v>15222</v>
      </c>
      <c r="J3975" s="25"/>
      <c r="K3975" s="25" t="s">
        <v>15223</v>
      </c>
      <c r="L3975" s="22" t="s">
        <v>887</v>
      </c>
      <c r="M3975" s="25"/>
    </row>
    <row r="3976" spans="1:13" x14ac:dyDescent="0.25">
      <c r="A3976" s="22" t="s">
        <v>15198</v>
      </c>
      <c r="B3976" s="25">
        <v>423</v>
      </c>
      <c r="C3976" s="22" t="s">
        <v>15199</v>
      </c>
      <c r="D3976" s="24" t="s">
        <v>953</v>
      </c>
      <c r="E3976" s="23" t="str">
        <f t="shared" si="62"/>
        <v>Cyprus|1968</v>
      </c>
      <c r="F3976" s="25"/>
      <c r="G3976" s="25"/>
      <c r="H3976" s="25" t="s">
        <v>15224</v>
      </c>
      <c r="I3976" s="25" t="s">
        <v>15225</v>
      </c>
      <c r="J3976" s="25"/>
      <c r="K3976" s="25" t="s">
        <v>15226</v>
      </c>
      <c r="L3976" s="22" t="s">
        <v>887</v>
      </c>
      <c r="M3976" s="25"/>
    </row>
    <row r="3977" spans="1:13" x14ac:dyDescent="0.25">
      <c r="A3977" s="22" t="s">
        <v>15198</v>
      </c>
      <c r="B3977" s="25">
        <v>423</v>
      </c>
      <c r="C3977" s="22" t="s">
        <v>15199</v>
      </c>
      <c r="D3977" s="24" t="s">
        <v>960</v>
      </c>
      <c r="E3977" s="23" t="str">
        <f t="shared" si="62"/>
        <v>Cyprus|1969</v>
      </c>
      <c r="F3977" s="25"/>
      <c r="G3977" s="25"/>
      <c r="H3977" s="25" t="s">
        <v>15227</v>
      </c>
      <c r="I3977" s="25" t="s">
        <v>15228</v>
      </c>
      <c r="J3977" s="25"/>
      <c r="K3977" s="25" t="s">
        <v>15229</v>
      </c>
      <c r="L3977" s="22" t="s">
        <v>887</v>
      </c>
      <c r="M3977" s="25"/>
    </row>
    <row r="3978" spans="1:13" x14ac:dyDescent="0.25">
      <c r="A3978" s="22" t="s">
        <v>15198</v>
      </c>
      <c r="B3978" s="25">
        <v>423</v>
      </c>
      <c r="C3978" s="22" t="s">
        <v>15199</v>
      </c>
      <c r="D3978" s="24" t="s">
        <v>967</v>
      </c>
      <c r="E3978" s="23" t="str">
        <f t="shared" si="62"/>
        <v>Cyprus|1970</v>
      </c>
      <c r="F3978" s="25"/>
      <c r="G3978" s="25"/>
      <c r="H3978" s="25" t="s">
        <v>15230</v>
      </c>
      <c r="I3978" s="25" t="s">
        <v>15231</v>
      </c>
      <c r="J3978" s="25"/>
      <c r="K3978" s="25" t="s">
        <v>15232</v>
      </c>
      <c r="L3978" s="22" t="s">
        <v>887</v>
      </c>
      <c r="M3978" s="25"/>
    </row>
    <row r="3979" spans="1:13" x14ac:dyDescent="0.25">
      <c r="A3979" s="22" t="s">
        <v>15198</v>
      </c>
      <c r="B3979" s="25">
        <v>423</v>
      </c>
      <c r="C3979" s="22" t="s">
        <v>15199</v>
      </c>
      <c r="D3979" s="24" t="s">
        <v>974</v>
      </c>
      <c r="E3979" s="23" t="str">
        <f t="shared" si="62"/>
        <v>Cyprus|1971</v>
      </c>
      <c r="F3979" s="25"/>
      <c r="G3979" s="25"/>
      <c r="H3979" s="25" t="s">
        <v>15233</v>
      </c>
      <c r="I3979" s="25" t="s">
        <v>15234</v>
      </c>
      <c r="J3979" s="25"/>
      <c r="K3979" s="25" t="s">
        <v>15235</v>
      </c>
      <c r="L3979" s="22" t="s">
        <v>887</v>
      </c>
      <c r="M3979" s="25"/>
    </row>
    <row r="3980" spans="1:13" x14ac:dyDescent="0.25">
      <c r="A3980" s="22" t="s">
        <v>15198</v>
      </c>
      <c r="B3980" s="25">
        <v>423</v>
      </c>
      <c r="C3980" s="22" t="s">
        <v>15199</v>
      </c>
      <c r="D3980" s="24" t="s">
        <v>981</v>
      </c>
      <c r="E3980" s="23" t="str">
        <f t="shared" si="62"/>
        <v>Cyprus|1972</v>
      </c>
      <c r="F3980" s="25"/>
      <c r="G3980" s="25"/>
      <c r="H3980" s="25" t="s">
        <v>15236</v>
      </c>
      <c r="I3980" s="25" t="s">
        <v>15237</v>
      </c>
      <c r="J3980" s="25"/>
      <c r="K3980" s="25" t="s">
        <v>15238</v>
      </c>
      <c r="L3980" s="22" t="s">
        <v>887</v>
      </c>
      <c r="M3980" s="25"/>
    </row>
    <row r="3981" spans="1:13" x14ac:dyDescent="0.25">
      <c r="A3981" s="22" t="s">
        <v>15198</v>
      </c>
      <c r="B3981" s="25">
        <v>423</v>
      </c>
      <c r="C3981" s="22" t="s">
        <v>15199</v>
      </c>
      <c r="D3981" s="24" t="s">
        <v>987</v>
      </c>
      <c r="E3981" s="23" t="str">
        <f t="shared" si="62"/>
        <v>Cyprus|1973</v>
      </c>
      <c r="F3981" s="25"/>
      <c r="G3981" s="25"/>
      <c r="H3981" s="25" t="s">
        <v>15239</v>
      </c>
      <c r="I3981" s="25" t="s">
        <v>15240</v>
      </c>
      <c r="J3981" s="25"/>
      <c r="K3981" s="25" t="s">
        <v>15241</v>
      </c>
      <c r="L3981" s="22" t="s">
        <v>887</v>
      </c>
      <c r="M3981" s="25"/>
    </row>
    <row r="3982" spans="1:13" x14ac:dyDescent="0.25">
      <c r="A3982" s="22" t="s">
        <v>15198</v>
      </c>
      <c r="B3982" s="25">
        <v>423</v>
      </c>
      <c r="C3982" s="22" t="s">
        <v>15199</v>
      </c>
      <c r="D3982" s="24" t="s">
        <v>994</v>
      </c>
      <c r="E3982" s="23" t="str">
        <f t="shared" si="62"/>
        <v>Cyprus|1974</v>
      </c>
      <c r="F3982" s="25"/>
      <c r="G3982" s="25"/>
      <c r="H3982" s="25" t="s">
        <v>15242</v>
      </c>
      <c r="I3982" s="25" t="s">
        <v>15243</v>
      </c>
      <c r="J3982" s="25"/>
      <c r="K3982" s="25" t="s">
        <v>15244</v>
      </c>
      <c r="L3982" s="22" t="s">
        <v>887</v>
      </c>
      <c r="M3982" s="25"/>
    </row>
    <row r="3983" spans="1:13" x14ac:dyDescent="0.25">
      <c r="A3983" s="22" t="s">
        <v>15198</v>
      </c>
      <c r="B3983" s="25">
        <v>423</v>
      </c>
      <c r="C3983" s="22" t="s">
        <v>15199</v>
      </c>
      <c r="D3983" s="24" t="s">
        <v>1001</v>
      </c>
      <c r="E3983" s="23" t="str">
        <f t="shared" si="62"/>
        <v>Cyprus|1975</v>
      </c>
      <c r="F3983" s="25"/>
      <c r="G3983" s="25"/>
      <c r="H3983" s="25" t="s">
        <v>15245</v>
      </c>
      <c r="I3983" s="25" t="s">
        <v>15246</v>
      </c>
      <c r="J3983" s="25"/>
      <c r="K3983" s="25" t="s">
        <v>15247</v>
      </c>
      <c r="L3983" s="22" t="s">
        <v>887</v>
      </c>
      <c r="M3983" s="25" t="s">
        <v>15248</v>
      </c>
    </row>
    <row r="3984" spans="1:13" x14ac:dyDescent="0.25">
      <c r="A3984" s="22" t="s">
        <v>15198</v>
      </c>
      <c r="B3984" s="25">
        <v>423</v>
      </c>
      <c r="C3984" s="22" t="s">
        <v>15199</v>
      </c>
      <c r="D3984" s="24" t="s">
        <v>1008</v>
      </c>
      <c r="E3984" s="23" t="str">
        <f t="shared" si="62"/>
        <v>Cyprus|1976</v>
      </c>
      <c r="F3984" s="25"/>
      <c r="G3984" s="25"/>
      <c r="H3984" s="25" t="s">
        <v>15249</v>
      </c>
      <c r="I3984" s="25" t="s">
        <v>15250</v>
      </c>
      <c r="J3984" s="25"/>
      <c r="K3984" s="25" t="s">
        <v>15251</v>
      </c>
      <c r="L3984" s="22" t="s">
        <v>887</v>
      </c>
      <c r="M3984" s="25" t="s">
        <v>15252</v>
      </c>
    </row>
    <row r="3985" spans="1:13" x14ac:dyDescent="0.25">
      <c r="A3985" s="22" t="s">
        <v>15198</v>
      </c>
      <c r="B3985" s="25">
        <v>423</v>
      </c>
      <c r="C3985" s="22" t="s">
        <v>15199</v>
      </c>
      <c r="D3985" s="24" t="s">
        <v>1015</v>
      </c>
      <c r="E3985" s="23" t="str">
        <f t="shared" si="62"/>
        <v>Cyprus|1977</v>
      </c>
      <c r="F3985" s="25"/>
      <c r="G3985" s="25"/>
      <c r="H3985" s="25" t="s">
        <v>15253</v>
      </c>
      <c r="I3985" s="25" t="s">
        <v>15254</v>
      </c>
      <c r="J3985" s="25"/>
      <c r="K3985" s="25" t="s">
        <v>15255</v>
      </c>
      <c r="L3985" s="22" t="s">
        <v>887</v>
      </c>
      <c r="M3985" s="25" t="s">
        <v>15256</v>
      </c>
    </row>
    <row r="3986" spans="1:13" x14ac:dyDescent="0.25">
      <c r="A3986" s="22" t="s">
        <v>15198</v>
      </c>
      <c r="B3986" s="25">
        <v>423</v>
      </c>
      <c r="C3986" s="22" t="s">
        <v>15199</v>
      </c>
      <c r="D3986" s="24" t="s">
        <v>1022</v>
      </c>
      <c r="E3986" s="23" t="str">
        <f t="shared" si="62"/>
        <v>Cyprus|1978</v>
      </c>
      <c r="F3986" s="25"/>
      <c r="G3986" s="25"/>
      <c r="H3986" s="25" t="s">
        <v>15257</v>
      </c>
      <c r="I3986" s="25" t="s">
        <v>15258</v>
      </c>
      <c r="J3986" s="25"/>
      <c r="K3986" s="25" t="s">
        <v>15259</v>
      </c>
      <c r="L3986" s="22" t="s">
        <v>887</v>
      </c>
      <c r="M3986" s="25" t="s">
        <v>15260</v>
      </c>
    </row>
    <row r="3987" spans="1:13" x14ac:dyDescent="0.25">
      <c r="A3987" s="22" t="s">
        <v>15198</v>
      </c>
      <c r="B3987" s="25">
        <v>423</v>
      </c>
      <c r="C3987" s="22" t="s">
        <v>15199</v>
      </c>
      <c r="D3987" s="24" t="s">
        <v>1029</v>
      </c>
      <c r="E3987" s="23" t="str">
        <f t="shared" si="62"/>
        <v>Cyprus|1979</v>
      </c>
      <c r="F3987" s="25"/>
      <c r="G3987" s="25"/>
      <c r="H3987" s="25" t="s">
        <v>15261</v>
      </c>
      <c r="I3987" s="25" t="s">
        <v>15262</v>
      </c>
      <c r="J3987" s="25"/>
      <c r="K3987" s="25" t="s">
        <v>15263</v>
      </c>
      <c r="L3987" s="22" t="s">
        <v>887</v>
      </c>
      <c r="M3987" s="25" t="s">
        <v>15264</v>
      </c>
    </row>
    <row r="3988" spans="1:13" x14ac:dyDescent="0.25">
      <c r="A3988" s="22" t="s">
        <v>15198</v>
      </c>
      <c r="B3988" s="25">
        <v>423</v>
      </c>
      <c r="C3988" s="22" t="s">
        <v>15199</v>
      </c>
      <c r="D3988" s="24" t="s">
        <v>1036</v>
      </c>
      <c r="E3988" s="23" t="str">
        <f t="shared" si="62"/>
        <v>Cyprus|1980</v>
      </c>
      <c r="F3988" s="25"/>
      <c r="G3988" s="25"/>
      <c r="H3988" s="25" t="s">
        <v>15265</v>
      </c>
      <c r="I3988" s="25" t="s">
        <v>15266</v>
      </c>
      <c r="J3988" s="25"/>
      <c r="K3988" s="25" t="s">
        <v>15267</v>
      </c>
      <c r="L3988" s="22" t="s">
        <v>887</v>
      </c>
      <c r="M3988" s="25" t="s">
        <v>15268</v>
      </c>
    </row>
    <row r="3989" spans="1:13" x14ac:dyDescent="0.25">
      <c r="A3989" s="22" t="s">
        <v>15198</v>
      </c>
      <c r="B3989" s="25">
        <v>423</v>
      </c>
      <c r="C3989" s="22" t="s">
        <v>15199</v>
      </c>
      <c r="D3989" s="24" t="s">
        <v>1044</v>
      </c>
      <c r="E3989" s="23" t="str">
        <f t="shared" si="62"/>
        <v>Cyprus|1981</v>
      </c>
      <c r="F3989" s="25" t="s">
        <v>15269</v>
      </c>
      <c r="G3989" s="25"/>
      <c r="H3989" s="25" t="s">
        <v>15270</v>
      </c>
      <c r="I3989" s="25" t="s">
        <v>15271</v>
      </c>
      <c r="J3989" s="25"/>
      <c r="K3989" s="25" t="s">
        <v>15272</v>
      </c>
      <c r="L3989" s="22" t="s">
        <v>887</v>
      </c>
      <c r="M3989" s="25" t="s">
        <v>15273</v>
      </c>
    </row>
    <row r="3990" spans="1:13" x14ac:dyDescent="0.25">
      <c r="A3990" s="22" t="s">
        <v>15198</v>
      </c>
      <c r="B3990" s="25">
        <v>423</v>
      </c>
      <c r="C3990" s="22" t="s">
        <v>15199</v>
      </c>
      <c r="D3990" s="24" t="s">
        <v>1052</v>
      </c>
      <c r="E3990" s="23" t="str">
        <f t="shared" si="62"/>
        <v>Cyprus|1982</v>
      </c>
      <c r="F3990" s="25" t="s">
        <v>15274</v>
      </c>
      <c r="G3990" s="25"/>
      <c r="H3990" s="25" t="s">
        <v>15275</v>
      </c>
      <c r="I3990" s="25" t="s">
        <v>15276</v>
      </c>
      <c r="J3990" s="25"/>
      <c r="K3990" s="25" t="s">
        <v>15277</v>
      </c>
      <c r="L3990" s="22" t="s">
        <v>887</v>
      </c>
      <c r="M3990" s="25" t="s">
        <v>15278</v>
      </c>
    </row>
    <row r="3991" spans="1:13" x14ac:dyDescent="0.25">
      <c r="A3991" s="22" t="s">
        <v>15198</v>
      </c>
      <c r="B3991" s="25">
        <v>423</v>
      </c>
      <c r="C3991" s="22" t="s">
        <v>15199</v>
      </c>
      <c r="D3991" s="24" t="s">
        <v>1060</v>
      </c>
      <c r="E3991" s="23" t="str">
        <f t="shared" si="62"/>
        <v>Cyprus|1983</v>
      </c>
      <c r="F3991" s="25" t="s">
        <v>15279</v>
      </c>
      <c r="G3991" s="25"/>
      <c r="H3991" s="25" t="s">
        <v>15280</v>
      </c>
      <c r="I3991" s="25" t="s">
        <v>15281</v>
      </c>
      <c r="J3991" s="25"/>
      <c r="K3991" s="25" t="s">
        <v>15282</v>
      </c>
      <c r="L3991" s="22" t="s">
        <v>887</v>
      </c>
      <c r="M3991" s="25" t="s">
        <v>15283</v>
      </c>
    </row>
    <row r="3992" spans="1:13" x14ac:dyDescent="0.25">
      <c r="A3992" s="22" t="s">
        <v>15198</v>
      </c>
      <c r="B3992" s="25">
        <v>423</v>
      </c>
      <c r="C3992" s="22" t="s">
        <v>15199</v>
      </c>
      <c r="D3992" s="24" t="s">
        <v>1068</v>
      </c>
      <c r="E3992" s="23" t="str">
        <f t="shared" si="62"/>
        <v>Cyprus|1984</v>
      </c>
      <c r="F3992" s="25" t="s">
        <v>15284</v>
      </c>
      <c r="G3992" s="25"/>
      <c r="H3992" s="25" t="s">
        <v>15285</v>
      </c>
      <c r="I3992" s="25" t="s">
        <v>15286</v>
      </c>
      <c r="J3992" s="25"/>
      <c r="K3992" s="25" t="s">
        <v>15287</v>
      </c>
      <c r="L3992" s="22" t="s">
        <v>887</v>
      </c>
      <c r="M3992" s="25" t="s">
        <v>15288</v>
      </c>
    </row>
    <row r="3993" spans="1:13" x14ac:dyDescent="0.25">
      <c r="A3993" s="22" t="s">
        <v>15198</v>
      </c>
      <c r="B3993" s="25">
        <v>423</v>
      </c>
      <c r="C3993" s="22" t="s">
        <v>15199</v>
      </c>
      <c r="D3993" s="24" t="s">
        <v>1076</v>
      </c>
      <c r="E3993" s="23" t="str">
        <f t="shared" si="62"/>
        <v>Cyprus|1985</v>
      </c>
      <c r="F3993" s="25" t="s">
        <v>15289</v>
      </c>
      <c r="G3993" s="25"/>
      <c r="H3993" s="25" t="s">
        <v>15290</v>
      </c>
      <c r="I3993" s="25" t="s">
        <v>15291</v>
      </c>
      <c r="J3993" s="25"/>
      <c r="K3993" s="25" t="s">
        <v>15292</v>
      </c>
      <c r="L3993" s="22" t="s">
        <v>887</v>
      </c>
      <c r="M3993" s="25" t="s">
        <v>15293</v>
      </c>
    </row>
    <row r="3994" spans="1:13" x14ac:dyDescent="0.25">
      <c r="A3994" s="22" t="s">
        <v>15198</v>
      </c>
      <c r="B3994" s="25">
        <v>423</v>
      </c>
      <c r="C3994" s="22" t="s">
        <v>15199</v>
      </c>
      <c r="D3994" s="24" t="s">
        <v>1084</v>
      </c>
      <c r="E3994" s="23" t="str">
        <f t="shared" si="62"/>
        <v>Cyprus|1986</v>
      </c>
      <c r="F3994" s="25" t="s">
        <v>15294</v>
      </c>
      <c r="G3994" s="25"/>
      <c r="H3994" s="25" t="s">
        <v>15295</v>
      </c>
      <c r="I3994" s="25" t="s">
        <v>15296</v>
      </c>
      <c r="J3994" s="25"/>
      <c r="K3994" s="25" t="s">
        <v>15297</v>
      </c>
      <c r="L3994" s="22" t="s">
        <v>887</v>
      </c>
      <c r="M3994" s="25" t="s">
        <v>15298</v>
      </c>
    </row>
    <row r="3995" spans="1:13" x14ac:dyDescent="0.25">
      <c r="A3995" s="22" t="s">
        <v>15198</v>
      </c>
      <c r="B3995" s="25">
        <v>423</v>
      </c>
      <c r="C3995" s="22" t="s">
        <v>15199</v>
      </c>
      <c r="D3995" s="24" t="s">
        <v>1091</v>
      </c>
      <c r="E3995" s="23" t="str">
        <f t="shared" si="62"/>
        <v>Cyprus|1987</v>
      </c>
      <c r="F3995" s="25" t="s">
        <v>15299</v>
      </c>
      <c r="G3995" s="25"/>
      <c r="H3995" s="25" t="s">
        <v>15300</v>
      </c>
      <c r="I3995" s="25" t="s">
        <v>15301</v>
      </c>
      <c r="J3995" s="25"/>
      <c r="K3995" s="25" t="s">
        <v>15302</v>
      </c>
      <c r="L3995" s="22" t="s">
        <v>887</v>
      </c>
      <c r="M3995" s="25" t="s">
        <v>15303</v>
      </c>
    </row>
    <row r="3996" spans="1:13" x14ac:dyDescent="0.25">
      <c r="A3996" s="22" t="s">
        <v>15198</v>
      </c>
      <c r="B3996" s="25">
        <v>423</v>
      </c>
      <c r="C3996" s="22" t="s">
        <v>15199</v>
      </c>
      <c r="D3996" s="24" t="s">
        <v>1099</v>
      </c>
      <c r="E3996" s="23" t="str">
        <f t="shared" si="62"/>
        <v>Cyprus|1988</v>
      </c>
      <c r="F3996" s="25" t="s">
        <v>15304</v>
      </c>
      <c r="G3996" s="25"/>
      <c r="H3996" s="25" t="s">
        <v>15305</v>
      </c>
      <c r="I3996" s="25" t="s">
        <v>15306</v>
      </c>
      <c r="J3996" s="25"/>
      <c r="K3996" s="25" t="s">
        <v>1142</v>
      </c>
      <c r="L3996" s="22" t="s">
        <v>887</v>
      </c>
      <c r="M3996" s="25" t="s">
        <v>15307</v>
      </c>
    </row>
    <row r="3997" spans="1:13" x14ac:dyDescent="0.25">
      <c r="A3997" s="22" t="s">
        <v>15198</v>
      </c>
      <c r="B3997" s="25">
        <v>423</v>
      </c>
      <c r="C3997" s="22" t="s">
        <v>15199</v>
      </c>
      <c r="D3997" s="24" t="s">
        <v>1106</v>
      </c>
      <c r="E3997" s="23" t="str">
        <f t="shared" si="62"/>
        <v>Cyprus|1989</v>
      </c>
      <c r="F3997" s="25" t="s">
        <v>15308</v>
      </c>
      <c r="G3997" s="25"/>
      <c r="H3997" s="25" t="s">
        <v>15309</v>
      </c>
      <c r="I3997" s="25" t="s">
        <v>15310</v>
      </c>
      <c r="J3997" s="25" t="s">
        <v>15311</v>
      </c>
      <c r="K3997" s="25" t="s">
        <v>1456</v>
      </c>
      <c r="L3997" s="22" t="s">
        <v>887</v>
      </c>
      <c r="M3997" s="25" t="s">
        <v>15312</v>
      </c>
    </row>
    <row r="3998" spans="1:13" x14ac:dyDescent="0.25">
      <c r="A3998" s="22" t="s">
        <v>15198</v>
      </c>
      <c r="B3998" s="25">
        <v>423</v>
      </c>
      <c r="C3998" s="22" t="s">
        <v>15199</v>
      </c>
      <c r="D3998" s="24" t="s">
        <v>1114</v>
      </c>
      <c r="E3998" s="23" t="str">
        <f t="shared" si="62"/>
        <v>Cyprus|1990</v>
      </c>
      <c r="F3998" s="25" t="s">
        <v>15313</v>
      </c>
      <c r="G3998" s="25"/>
      <c r="H3998" s="25" t="s">
        <v>15314</v>
      </c>
      <c r="I3998" s="25" t="s">
        <v>15315</v>
      </c>
      <c r="J3998" s="25" t="s">
        <v>15316</v>
      </c>
      <c r="K3998" s="25" t="s">
        <v>1462</v>
      </c>
      <c r="L3998" s="22" t="s">
        <v>887</v>
      </c>
      <c r="M3998" s="25" t="s">
        <v>15317</v>
      </c>
    </row>
    <row r="3999" spans="1:13" x14ac:dyDescent="0.25">
      <c r="A3999" s="22" t="s">
        <v>15198</v>
      </c>
      <c r="B3999" s="25">
        <v>423</v>
      </c>
      <c r="C3999" s="22" t="s">
        <v>15199</v>
      </c>
      <c r="D3999" s="24" t="s">
        <v>1122</v>
      </c>
      <c r="E3999" s="23" t="str">
        <f t="shared" si="62"/>
        <v>Cyprus|1991</v>
      </c>
      <c r="F3999" s="25" t="s">
        <v>15318</v>
      </c>
      <c r="G3999" s="25"/>
      <c r="H3999" s="25" t="s">
        <v>15319</v>
      </c>
      <c r="I3999" s="25" t="s">
        <v>15320</v>
      </c>
      <c r="J3999" s="25" t="s">
        <v>15321</v>
      </c>
      <c r="K3999" s="25" t="s">
        <v>1469</v>
      </c>
      <c r="L3999" s="22" t="s">
        <v>887</v>
      </c>
      <c r="M3999" s="25" t="s">
        <v>15322</v>
      </c>
    </row>
    <row r="4000" spans="1:13" x14ac:dyDescent="0.25">
      <c r="A4000" s="22" t="s">
        <v>15198</v>
      </c>
      <c r="B4000" s="25">
        <v>423</v>
      </c>
      <c r="C4000" s="22" t="s">
        <v>15199</v>
      </c>
      <c r="D4000" s="24" t="s">
        <v>1130</v>
      </c>
      <c r="E4000" s="23" t="str">
        <f t="shared" si="62"/>
        <v>Cyprus|1992</v>
      </c>
      <c r="F4000" s="25" t="s">
        <v>15323</v>
      </c>
      <c r="G4000" s="25" t="s">
        <v>3828</v>
      </c>
      <c r="H4000" s="25" t="s">
        <v>15324</v>
      </c>
      <c r="I4000" s="25" t="s">
        <v>15325</v>
      </c>
      <c r="J4000" s="25" t="s">
        <v>15326</v>
      </c>
      <c r="K4000" s="25" t="s">
        <v>1475</v>
      </c>
      <c r="L4000" s="22" t="s">
        <v>887</v>
      </c>
      <c r="M4000" s="25" t="s">
        <v>15327</v>
      </c>
    </row>
    <row r="4001" spans="1:13" x14ac:dyDescent="0.25">
      <c r="A4001" s="22" t="s">
        <v>15198</v>
      </c>
      <c r="B4001" s="25">
        <v>423</v>
      </c>
      <c r="C4001" s="22" t="s">
        <v>15199</v>
      </c>
      <c r="D4001" s="24" t="s">
        <v>1136</v>
      </c>
      <c r="E4001" s="23" t="str">
        <f t="shared" si="62"/>
        <v>Cyprus|1993</v>
      </c>
      <c r="F4001" s="25" t="s">
        <v>15328</v>
      </c>
      <c r="G4001" s="25"/>
      <c r="H4001" s="25" t="s">
        <v>15329</v>
      </c>
      <c r="I4001" s="25" t="s">
        <v>15330</v>
      </c>
      <c r="J4001" s="25" t="s">
        <v>15331</v>
      </c>
      <c r="K4001" s="25" t="s">
        <v>1482</v>
      </c>
      <c r="L4001" s="22" t="s">
        <v>887</v>
      </c>
      <c r="M4001" s="25" t="s">
        <v>15332</v>
      </c>
    </row>
    <row r="4002" spans="1:13" x14ac:dyDescent="0.25">
      <c r="A4002" s="22" t="s">
        <v>15198</v>
      </c>
      <c r="B4002" s="25">
        <v>423</v>
      </c>
      <c r="C4002" s="22" t="s">
        <v>15199</v>
      </c>
      <c r="D4002" s="24" t="s">
        <v>1144</v>
      </c>
      <c r="E4002" s="23" t="str">
        <f t="shared" si="62"/>
        <v>Cyprus|1994</v>
      </c>
      <c r="F4002" s="25" t="s">
        <v>15333</v>
      </c>
      <c r="G4002" s="25"/>
      <c r="H4002" s="25" t="s">
        <v>15334</v>
      </c>
      <c r="I4002" s="25" t="s">
        <v>15335</v>
      </c>
      <c r="J4002" s="25" t="s">
        <v>15336</v>
      </c>
      <c r="K4002" s="25" t="s">
        <v>1488</v>
      </c>
      <c r="L4002" s="22" t="s">
        <v>887</v>
      </c>
      <c r="M4002" s="25" t="s">
        <v>15337</v>
      </c>
    </row>
    <row r="4003" spans="1:13" x14ac:dyDescent="0.25">
      <c r="A4003" s="22" t="s">
        <v>15198</v>
      </c>
      <c r="B4003" s="25">
        <v>423</v>
      </c>
      <c r="C4003" s="22" t="s">
        <v>15199</v>
      </c>
      <c r="D4003" s="24" t="s">
        <v>1152</v>
      </c>
      <c r="E4003" s="23" t="str">
        <f t="shared" si="62"/>
        <v>Cyprus|1995</v>
      </c>
      <c r="F4003" s="25" t="s">
        <v>15338</v>
      </c>
      <c r="G4003" s="25"/>
      <c r="H4003" s="25" t="s">
        <v>15339</v>
      </c>
      <c r="I4003" s="25" t="s">
        <v>15340</v>
      </c>
      <c r="J4003" s="25" t="s">
        <v>15341</v>
      </c>
      <c r="K4003" s="25" t="s">
        <v>161</v>
      </c>
      <c r="L4003" s="22" t="s">
        <v>887</v>
      </c>
      <c r="M4003" s="25" t="s">
        <v>15342</v>
      </c>
    </row>
    <row r="4004" spans="1:13" x14ac:dyDescent="0.25">
      <c r="A4004" s="22" t="s">
        <v>15198</v>
      </c>
      <c r="B4004" s="25">
        <v>423</v>
      </c>
      <c r="C4004" s="22" t="s">
        <v>15199</v>
      </c>
      <c r="D4004" s="24" t="s">
        <v>1158</v>
      </c>
      <c r="E4004" s="23" t="str">
        <f t="shared" si="62"/>
        <v>Cyprus|1996</v>
      </c>
      <c r="F4004" s="25" t="s">
        <v>15343</v>
      </c>
      <c r="G4004" s="25"/>
      <c r="H4004" s="25" t="s">
        <v>15344</v>
      </c>
      <c r="I4004" s="25" t="s">
        <v>15345</v>
      </c>
      <c r="J4004" s="25" t="s">
        <v>15346</v>
      </c>
      <c r="K4004" s="25" t="s">
        <v>162</v>
      </c>
      <c r="L4004" s="22" t="s">
        <v>887</v>
      </c>
      <c r="M4004" s="25" t="s">
        <v>15347</v>
      </c>
    </row>
    <row r="4005" spans="1:13" x14ac:dyDescent="0.25">
      <c r="A4005" s="22" t="s">
        <v>15198</v>
      </c>
      <c r="B4005" s="25">
        <v>423</v>
      </c>
      <c r="C4005" s="22" t="s">
        <v>15199</v>
      </c>
      <c r="D4005" s="24" t="s">
        <v>1165</v>
      </c>
      <c r="E4005" s="23" t="str">
        <f t="shared" si="62"/>
        <v>Cyprus|1997</v>
      </c>
      <c r="F4005" s="25" t="s">
        <v>15348</v>
      </c>
      <c r="G4005" s="25"/>
      <c r="H4005" s="25" t="s">
        <v>15349</v>
      </c>
      <c r="I4005" s="25" t="s">
        <v>15350</v>
      </c>
      <c r="J4005" s="25" t="s">
        <v>15351</v>
      </c>
      <c r="K4005" s="25" t="s">
        <v>163</v>
      </c>
      <c r="L4005" s="22" t="s">
        <v>887</v>
      </c>
      <c r="M4005" s="25" t="s">
        <v>15352</v>
      </c>
    </row>
    <row r="4006" spans="1:13" x14ac:dyDescent="0.25">
      <c r="A4006" s="22" t="s">
        <v>15198</v>
      </c>
      <c r="B4006" s="25">
        <v>423</v>
      </c>
      <c r="C4006" s="22" t="s">
        <v>15199</v>
      </c>
      <c r="D4006" s="24" t="s">
        <v>1172</v>
      </c>
      <c r="E4006" s="23" t="str">
        <f t="shared" si="62"/>
        <v>Cyprus|1998</v>
      </c>
      <c r="F4006" s="25" t="s">
        <v>15353</v>
      </c>
      <c r="G4006" s="25"/>
      <c r="H4006" s="25" t="s">
        <v>15354</v>
      </c>
      <c r="I4006" s="25" t="s">
        <v>15355</v>
      </c>
      <c r="J4006" s="25" t="s">
        <v>15356</v>
      </c>
      <c r="K4006" s="25" t="s">
        <v>164</v>
      </c>
      <c r="L4006" s="22" t="s">
        <v>887</v>
      </c>
      <c r="M4006" s="25" t="s">
        <v>15357</v>
      </c>
    </row>
    <row r="4007" spans="1:13" x14ac:dyDescent="0.25">
      <c r="A4007" s="22" t="s">
        <v>15198</v>
      </c>
      <c r="B4007" s="25">
        <v>423</v>
      </c>
      <c r="C4007" s="22" t="s">
        <v>15199</v>
      </c>
      <c r="D4007" s="24" t="s">
        <v>1179</v>
      </c>
      <c r="E4007" s="23" t="str">
        <f t="shared" si="62"/>
        <v>Cyprus|1999</v>
      </c>
      <c r="F4007" s="25" t="s">
        <v>15358</v>
      </c>
      <c r="G4007" s="25" t="s">
        <v>3043</v>
      </c>
      <c r="H4007" s="25" t="s">
        <v>15359</v>
      </c>
      <c r="I4007" s="25" t="s">
        <v>15360</v>
      </c>
      <c r="J4007" s="25" t="s">
        <v>15361</v>
      </c>
      <c r="K4007" s="25" t="s">
        <v>165</v>
      </c>
      <c r="L4007" s="22" t="s">
        <v>887</v>
      </c>
      <c r="M4007" s="25" t="s">
        <v>15362</v>
      </c>
    </row>
    <row r="4008" spans="1:13" x14ac:dyDescent="0.25">
      <c r="A4008" s="22" t="s">
        <v>15198</v>
      </c>
      <c r="B4008" s="25">
        <v>423</v>
      </c>
      <c r="C4008" s="22" t="s">
        <v>15199</v>
      </c>
      <c r="D4008" s="24" t="s">
        <v>1186</v>
      </c>
      <c r="E4008" s="23" t="str">
        <f t="shared" si="62"/>
        <v>Cyprus|2000</v>
      </c>
      <c r="F4008" s="25" t="s">
        <v>15363</v>
      </c>
      <c r="G4008" s="25">
        <v>5</v>
      </c>
      <c r="H4008" s="25" t="s">
        <v>15364</v>
      </c>
      <c r="I4008" s="25" t="s">
        <v>15365</v>
      </c>
      <c r="J4008" s="25" t="s">
        <v>5063</v>
      </c>
      <c r="K4008" s="25" t="s">
        <v>180</v>
      </c>
      <c r="L4008" s="22" t="s">
        <v>887</v>
      </c>
      <c r="M4008" s="25" t="s">
        <v>15366</v>
      </c>
    </row>
    <row r="4009" spans="1:13" x14ac:dyDescent="0.25">
      <c r="A4009" s="22" t="s">
        <v>15198</v>
      </c>
      <c r="B4009" s="25">
        <v>423</v>
      </c>
      <c r="C4009" s="22" t="s">
        <v>15199</v>
      </c>
      <c r="D4009" s="24" t="s">
        <v>1192</v>
      </c>
      <c r="E4009" s="23" t="str">
        <f t="shared" si="62"/>
        <v>Cyprus|2001</v>
      </c>
      <c r="F4009" s="25" t="s">
        <v>15367</v>
      </c>
      <c r="G4009" s="25">
        <v>4</v>
      </c>
      <c r="H4009" s="25" t="s">
        <v>15368</v>
      </c>
      <c r="I4009" s="25" t="s">
        <v>15369</v>
      </c>
      <c r="J4009" s="25" t="s">
        <v>15370</v>
      </c>
      <c r="K4009" s="25" t="s">
        <v>181</v>
      </c>
      <c r="L4009" s="22" t="s">
        <v>887</v>
      </c>
      <c r="M4009" s="25" t="s">
        <v>15371</v>
      </c>
    </row>
    <row r="4010" spans="1:13" x14ac:dyDescent="0.25">
      <c r="A4010" s="22" t="s">
        <v>15198</v>
      </c>
      <c r="B4010" s="25">
        <v>423</v>
      </c>
      <c r="C4010" s="22" t="s">
        <v>15199</v>
      </c>
      <c r="D4010" s="24" t="s">
        <v>1199</v>
      </c>
      <c r="E4010" s="23" t="str">
        <f t="shared" si="62"/>
        <v>Cyprus|2002</v>
      </c>
      <c r="F4010" s="25" t="s">
        <v>15372</v>
      </c>
      <c r="G4010" s="25" t="s">
        <v>1686</v>
      </c>
      <c r="H4010" s="25" t="s">
        <v>15373</v>
      </c>
      <c r="I4010" s="25" t="s">
        <v>15374</v>
      </c>
      <c r="J4010" s="25" t="s">
        <v>15375</v>
      </c>
      <c r="K4010" s="25" t="s">
        <v>182</v>
      </c>
      <c r="L4010" s="22" t="s">
        <v>887</v>
      </c>
      <c r="M4010" s="25" t="s">
        <v>15376</v>
      </c>
    </row>
    <row r="4011" spans="1:13" x14ac:dyDescent="0.25">
      <c r="A4011" s="22" t="s">
        <v>15198</v>
      </c>
      <c r="B4011" s="25">
        <v>423</v>
      </c>
      <c r="C4011" s="22" t="s">
        <v>15199</v>
      </c>
      <c r="D4011" s="24" t="s">
        <v>1206</v>
      </c>
      <c r="E4011" s="23" t="str">
        <f t="shared" si="62"/>
        <v>Cyprus|2003</v>
      </c>
      <c r="F4011" s="25" t="s">
        <v>15377</v>
      </c>
      <c r="G4011" s="25" t="s">
        <v>1692</v>
      </c>
      <c r="H4011" s="25" t="s">
        <v>15378</v>
      </c>
      <c r="I4011" s="25" t="s">
        <v>15379</v>
      </c>
      <c r="J4011" s="25" t="s">
        <v>15380</v>
      </c>
      <c r="K4011" s="25" t="s">
        <v>183</v>
      </c>
      <c r="L4011" s="22" t="s">
        <v>887</v>
      </c>
      <c r="M4011" s="25" t="s">
        <v>15381</v>
      </c>
    </row>
    <row r="4012" spans="1:13" x14ac:dyDescent="0.25">
      <c r="A4012" s="22" t="s">
        <v>15198</v>
      </c>
      <c r="B4012" s="25">
        <v>423</v>
      </c>
      <c r="C4012" s="22" t="s">
        <v>15199</v>
      </c>
      <c r="D4012" s="24" t="s">
        <v>1212</v>
      </c>
      <c r="E4012" s="23" t="str">
        <f t="shared" si="62"/>
        <v>Cyprus|2004</v>
      </c>
      <c r="F4012" s="25" t="s">
        <v>15382</v>
      </c>
      <c r="G4012" s="25" t="s">
        <v>1747</v>
      </c>
      <c r="H4012" s="25" t="s">
        <v>15383</v>
      </c>
      <c r="I4012" s="25" t="s">
        <v>15384</v>
      </c>
      <c r="J4012" s="25" t="s">
        <v>15385</v>
      </c>
      <c r="K4012" s="25" t="s">
        <v>184</v>
      </c>
      <c r="L4012" s="22" t="s">
        <v>887</v>
      </c>
      <c r="M4012" s="25" t="s">
        <v>15386</v>
      </c>
    </row>
    <row r="4013" spans="1:13" x14ac:dyDescent="0.25">
      <c r="A4013" s="22" t="s">
        <v>15198</v>
      </c>
      <c r="B4013" s="25">
        <v>423</v>
      </c>
      <c r="C4013" s="22" t="s">
        <v>15199</v>
      </c>
      <c r="D4013" s="24" t="s">
        <v>1217</v>
      </c>
      <c r="E4013" s="23" t="str">
        <f t="shared" si="62"/>
        <v>Cyprus|2005</v>
      </c>
      <c r="F4013" s="25" t="s">
        <v>15387</v>
      </c>
      <c r="G4013" s="25" t="s">
        <v>1108</v>
      </c>
      <c r="H4013" s="25" t="s">
        <v>15388</v>
      </c>
      <c r="I4013" s="25" t="s">
        <v>15389</v>
      </c>
      <c r="J4013" s="25" t="s">
        <v>15390</v>
      </c>
      <c r="K4013" s="25" t="s">
        <v>185</v>
      </c>
      <c r="L4013" s="22" t="s">
        <v>887</v>
      </c>
      <c r="M4013" s="25" t="s">
        <v>15391</v>
      </c>
    </row>
    <row r="4014" spans="1:13" x14ac:dyDescent="0.25">
      <c r="A4014" s="22" t="s">
        <v>15198</v>
      </c>
      <c r="B4014" s="25">
        <v>423</v>
      </c>
      <c r="C4014" s="22" t="s">
        <v>15199</v>
      </c>
      <c r="D4014" s="24" t="s">
        <v>1224</v>
      </c>
      <c r="E4014" s="23" t="str">
        <f t="shared" si="62"/>
        <v>Cyprus|2006</v>
      </c>
      <c r="F4014" s="25" t="s">
        <v>15392</v>
      </c>
      <c r="G4014" s="25" t="s">
        <v>1174</v>
      </c>
      <c r="H4014" s="25" t="s">
        <v>15393</v>
      </c>
      <c r="I4014" s="25" t="s">
        <v>15394</v>
      </c>
      <c r="J4014" s="25" t="s">
        <v>15395</v>
      </c>
      <c r="K4014" s="25" t="s">
        <v>186</v>
      </c>
      <c r="L4014" s="22" t="s">
        <v>887</v>
      </c>
      <c r="M4014" s="25" t="s">
        <v>15396</v>
      </c>
    </row>
    <row r="4015" spans="1:13" x14ac:dyDescent="0.25">
      <c r="A4015" s="22" t="s">
        <v>15198</v>
      </c>
      <c r="B4015" s="25">
        <v>423</v>
      </c>
      <c r="C4015" s="22" t="s">
        <v>15199</v>
      </c>
      <c r="D4015" s="24" t="s">
        <v>1231</v>
      </c>
      <c r="E4015" s="23" t="str">
        <f t="shared" si="62"/>
        <v>Cyprus|2007</v>
      </c>
      <c r="F4015" s="25" t="s">
        <v>15397</v>
      </c>
      <c r="G4015" s="25" t="s">
        <v>2384</v>
      </c>
      <c r="H4015" s="25" t="s">
        <v>15398</v>
      </c>
      <c r="I4015" s="25" t="s">
        <v>15399</v>
      </c>
      <c r="J4015" s="25" t="s">
        <v>15400</v>
      </c>
      <c r="K4015" s="25" t="s">
        <v>187</v>
      </c>
      <c r="L4015" s="22" t="s">
        <v>887</v>
      </c>
      <c r="M4015" s="25" t="s">
        <v>15401</v>
      </c>
    </row>
    <row r="4016" spans="1:13" x14ac:dyDescent="0.25">
      <c r="A4016" s="22" t="s">
        <v>15198</v>
      </c>
      <c r="B4016" s="25">
        <v>423</v>
      </c>
      <c r="C4016" s="22" t="s">
        <v>15199</v>
      </c>
      <c r="D4016" s="24" t="s">
        <v>1237</v>
      </c>
      <c r="E4016" s="23" t="str">
        <f t="shared" si="62"/>
        <v>Cyprus|2008</v>
      </c>
      <c r="F4016" s="25" t="s">
        <v>15402</v>
      </c>
      <c r="G4016" s="25" t="s">
        <v>1704</v>
      </c>
      <c r="H4016" s="25" t="s">
        <v>15403</v>
      </c>
      <c r="I4016" s="25" t="s">
        <v>15404</v>
      </c>
      <c r="J4016" s="25" t="s">
        <v>15405</v>
      </c>
      <c r="K4016" s="25" t="s">
        <v>188</v>
      </c>
      <c r="L4016" s="22" t="s">
        <v>887</v>
      </c>
      <c r="M4016" s="25" t="s">
        <v>15406</v>
      </c>
    </row>
    <row r="4017" spans="1:13" x14ac:dyDescent="0.25">
      <c r="A4017" s="22" t="s">
        <v>15198</v>
      </c>
      <c r="B4017" s="25">
        <v>423</v>
      </c>
      <c r="C4017" s="22" t="s">
        <v>15199</v>
      </c>
      <c r="D4017" s="24" t="s">
        <v>1243</v>
      </c>
      <c r="E4017" s="23" t="str">
        <f t="shared" si="62"/>
        <v>Cyprus|2009</v>
      </c>
      <c r="F4017" s="25" t="s">
        <v>15407</v>
      </c>
      <c r="G4017" s="25" t="s">
        <v>1160</v>
      </c>
      <c r="H4017" s="25" t="s">
        <v>15408</v>
      </c>
      <c r="I4017" s="25" t="s">
        <v>15409</v>
      </c>
      <c r="J4017" s="25" t="s">
        <v>15410</v>
      </c>
      <c r="K4017" s="25" t="s">
        <v>178</v>
      </c>
      <c r="L4017" s="22" t="s">
        <v>887</v>
      </c>
      <c r="M4017" s="25" t="s">
        <v>15411</v>
      </c>
    </row>
    <row r="4018" spans="1:13" x14ac:dyDescent="0.25">
      <c r="A4018" s="22" t="s">
        <v>15198</v>
      </c>
      <c r="B4018" s="25">
        <v>423</v>
      </c>
      <c r="C4018" s="22" t="s">
        <v>15199</v>
      </c>
      <c r="D4018" s="24" t="s">
        <v>1250</v>
      </c>
      <c r="E4018" s="23" t="str">
        <f t="shared" si="62"/>
        <v>Cyprus|2010</v>
      </c>
      <c r="F4018" s="25" t="s">
        <v>15412</v>
      </c>
      <c r="G4018" s="25" t="s">
        <v>3787</v>
      </c>
      <c r="H4018" s="25" t="s">
        <v>15413</v>
      </c>
      <c r="I4018" s="25">
        <v>100</v>
      </c>
      <c r="J4018" s="25" t="s">
        <v>15414</v>
      </c>
      <c r="K4018" s="25" t="s">
        <v>189</v>
      </c>
      <c r="L4018" s="22" t="s">
        <v>887</v>
      </c>
      <c r="M4018" s="25" t="s">
        <v>15415</v>
      </c>
    </row>
    <row r="4019" spans="1:13" x14ac:dyDescent="0.25">
      <c r="A4019" s="22" t="s">
        <v>15198</v>
      </c>
      <c r="B4019" s="25">
        <v>423</v>
      </c>
      <c r="C4019" s="22" t="s">
        <v>15199</v>
      </c>
      <c r="D4019" s="24" t="s">
        <v>1255</v>
      </c>
      <c r="E4019" s="23" t="str">
        <f t="shared" si="62"/>
        <v>Cyprus|2011</v>
      </c>
      <c r="F4019" s="25" t="s">
        <v>15416</v>
      </c>
      <c r="G4019" s="25" t="s">
        <v>1580</v>
      </c>
      <c r="H4019" s="25" t="s">
        <v>15417</v>
      </c>
      <c r="I4019" s="25" t="s">
        <v>15418</v>
      </c>
      <c r="J4019" s="25" t="s">
        <v>15419</v>
      </c>
      <c r="K4019" s="25" t="s">
        <v>190</v>
      </c>
      <c r="L4019" s="22" t="s">
        <v>887</v>
      </c>
      <c r="M4019" s="25" t="s">
        <v>15420</v>
      </c>
    </row>
    <row r="4020" spans="1:13" x14ac:dyDescent="0.25">
      <c r="A4020" s="22" t="s">
        <v>15198</v>
      </c>
      <c r="B4020" s="25">
        <v>423</v>
      </c>
      <c r="C4020" s="22" t="s">
        <v>15199</v>
      </c>
      <c r="D4020" s="24" t="s">
        <v>1262</v>
      </c>
      <c r="E4020" s="23" t="str">
        <f t="shared" si="62"/>
        <v>Cyprus|2012</v>
      </c>
      <c r="F4020" s="25" t="s">
        <v>15421</v>
      </c>
      <c r="G4020" s="25" t="s">
        <v>1419</v>
      </c>
      <c r="H4020" s="25" t="s">
        <v>15422</v>
      </c>
      <c r="I4020" s="25" t="s">
        <v>15423</v>
      </c>
      <c r="J4020" s="25" t="s">
        <v>15424</v>
      </c>
      <c r="K4020" s="25" t="s">
        <v>176</v>
      </c>
      <c r="L4020" s="22" t="s">
        <v>887</v>
      </c>
      <c r="M4020" s="25" t="s">
        <v>15425</v>
      </c>
    </row>
    <row r="4021" spans="1:13" x14ac:dyDescent="0.25">
      <c r="A4021" s="22" t="s">
        <v>15198</v>
      </c>
      <c r="B4021" s="25">
        <v>423</v>
      </c>
      <c r="C4021" s="22" t="s">
        <v>15199</v>
      </c>
      <c r="D4021" s="24" t="s">
        <v>1269</v>
      </c>
      <c r="E4021" s="23" t="str">
        <f t="shared" si="62"/>
        <v>Cyprus|2013</v>
      </c>
      <c r="F4021" s="25" t="s">
        <v>15426</v>
      </c>
      <c r="G4021" s="25"/>
      <c r="H4021" s="25" t="s">
        <v>15427</v>
      </c>
      <c r="I4021" s="25" t="s">
        <v>15428</v>
      </c>
      <c r="J4021" s="25" t="s">
        <v>15429</v>
      </c>
      <c r="K4021" s="25" t="s">
        <v>177</v>
      </c>
      <c r="L4021" s="22" t="s">
        <v>887</v>
      </c>
      <c r="M4021" s="25" t="s">
        <v>15430</v>
      </c>
    </row>
    <row r="4022" spans="1:13" x14ac:dyDescent="0.25">
      <c r="A4022" s="22" t="s">
        <v>15198</v>
      </c>
      <c r="B4022" s="25">
        <v>423</v>
      </c>
      <c r="C4022" s="22" t="s">
        <v>15199</v>
      </c>
      <c r="D4022" s="24" t="s">
        <v>1274</v>
      </c>
      <c r="E4022" s="23" t="str">
        <f t="shared" si="62"/>
        <v>Cyprus|2014</v>
      </c>
      <c r="F4022" s="25" t="s">
        <v>15431</v>
      </c>
      <c r="G4022" s="25"/>
      <c r="H4022" s="25" t="s">
        <v>15432</v>
      </c>
      <c r="I4022" s="25"/>
      <c r="J4022" s="25"/>
      <c r="K4022" s="25"/>
      <c r="L4022" s="22" t="s">
        <v>887</v>
      </c>
      <c r="M4022" s="25" t="s">
        <v>15433</v>
      </c>
    </row>
    <row r="4023" spans="1:13" x14ac:dyDescent="0.25">
      <c r="A4023" s="22" t="s">
        <v>15434</v>
      </c>
      <c r="B4023" s="25">
        <v>429</v>
      </c>
      <c r="D4023" s="24" t="s">
        <v>886</v>
      </c>
      <c r="E4023" s="23" t="str">
        <f t="shared" si="62"/>
        <v>Iran, Islamic Rep.|1950</v>
      </c>
      <c r="F4023" s="25"/>
      <c r="G4023" s="25"/>
      <c r="H4023" s="25"/>
      <c r="I4023" s="25"/>
      <c r="J4023" s="25"/>
      <c r="K4023" s="25"/>
      <c r="L4023" s="22" t="s">
        <v>887</v>
      </c>
      <c r="M4023" s="25"/>
    </row>
    <row r="4024" spans="1:13" x14ac:dyDescent="0.25">
      <c r="A4024" s="22" t="s">
        <v>15434</v>
      </c>
      <c r="B4024" s="25">
        <v>429</v>
      </c>
      <c r="D4024" s="24" t="s">
        <v>888</v>
      </c>
      <c r="E4024" s="23" t="str">
        <f t="shared" si="62"/>
        <v>Iran, Islamic Rep.|1951</v>
      </c>
      <c r="F4024" s="25"/>
      <c r="G4024" s="25"/>
      <c r="H4024" s="25"/>
      <c r="I4024" s="25"/>
      <c r="J4024" s="25"/>
      <c r="K4024" s="25"/>
      <c r="L4024" s="22" t="s">
        <v>887</v>
      </c>
      <c r="M4024" s="25"/>
    </row>
    <row r="4025" spans="1:13" x14ac:dyDescent="0.25">
      <c r="A4025" s="22" t="s">
        <v>15434</v>
      </c>
      <c r="B4025" s="25">
        <v>429</v>
      </c>
      <c r="D4025" s="24" t="s">
        <v>889</v>
      </c>
      <c r="E4025" s="23" t="str">
        <f t="shared" si="62"/>
        <v>Iran, Islamic Rep.|1952</v>
      </c>
      <c r="F4025" s="25"/>
      <c r="G4025" s="25"/>
      <c r="H4025" s="25"/>
      <c r="I4025" s="25"/>
      <c r="J4025" s="25"/>
      <c r="K4025" s="25"/>
      <c r="L4025" s="22" t="s">
        <v>887</v>
      </c>
      <c r="M4025" s="25"/>
    </row>
    <row r="4026" spans="1:13" x14ac:dyDescent="0.25">
      <c r="A4026" s="22" t="s">
        <v>15434</v>
      </c>
      <c r="B4026" s="25">
        <v>429</v>
      </c>
      <c r="D4026" s="24" t="s">
        <v>890</v>
      </c>
      <c r="E4026" s="23" t="str">
        <f t="shared" si="62"/>
        <v>Iran, Islamic Rep.|1953</v>
      </c>
      <c r="F4026" s="25"/>
      <c r="G4026" s="25"/>
      <c r="H4026" s="25"/>
      <c r="I4026" s="25"/>
      <c r="J4026" s="25"/>
      <c r="K4026" s="25"/>
      <c r="L4026" s="22" t="s">
        <v>887</v>
      </c>
      <c r="M4026" s="25"/>
    </row>
    <row r="4027" spans="1:13" x14ac:dyDescent="0.25">
      <c r="A4027" s="22" t="s">
        <v>15434</v>
      </c>
      <c r="B4027" s="25">
        <v>429</v>
      </c>
      <c r="D4027" s="24" t="s">
        <v>891</v>
      </c>
      <c r="E4027" s="23" t="str">
        <f t="shared" si="62"/>
        <v>Iran, Islamic Rep.|1954</v>
      </c>
      <c r="F4027" s="25"/>
      <c r="G4027" s="25"/>
      <c r="H4027" s="25"/>
      <c r="I4027" s="25"/>
      <c r="J4027" s="25"/>
      <c r="K4027" s="25"/>
      <c r="L4027" s="22" t="s">
        <v>887</v>
      </c>
      <c r="M4027" s="25"/>
    </row>
    <row r="4028" spans="1:13" x14ac:dyDescent="0.25">
      <c r="A4028" s="22" t="s">
        <v>15434</v>
      </c>
      <c r="B4028" s="25">
        <v>429</v>
      </c>
      <c r="D4028" s="24" t="s">
        <v>892</v>
      </c>
      <c r="E4028" s="23" t="str">
        <f t="shared" si="62"/>
        <v>Iran, Islamic Rep.|1955</v>
      </c>
      <c r="F4028" s="25"/>
      <c r="G4028" s="25"/>
      <c r="H4028" s="25"/>
      <c r="I4028" s="25"/>
      <c r="J4028" s="25"/>
      <c r="K4028" s="25"/>
      <c r="L4028" s="22" t="s">
        <v>887</v>
      </c>
      <c r="M4028" s="25"/>
    </row>
    <row r="4029" spans="1:13" x14ac:dyDescent="0.25">
      <c r="A4029" s="22" t="s">
        <v>15434</v>
      </c>
      <c r="B4029" s="25">
        <v>429</v>
      </c>
      <c r="D4029" s="24" t="s">
        <v>893</v>
      </c>
      <c r="E4029" s="23" t="str">
        <f t="shared" si="62"/>
        <v>Iran, Islamic Rep.|1956</v>
      </c>
      <c r="F4029" s="25"/>
      <c r="G4029" s="25"/>
      <c r="H4029" s="25"/>
      <c r="I4029" s="25"/>
      <c r="J4029" s="25"/>
      <c r="K4029" s="25"/>
      <c r="L4029" s="22" t="s">
        <v>887</v>
      </c>
      <c r="M4029" s="25"/>
    </row>
    <row r="4030" spans="1:13" x14ac:dyDescent="0.25">
      <c r="A4030" s="22" t="s">
        <v>15434</v>
      </c>
      <c r="B4030" s="25">
        <v>429</v>
      </c>
      <c r="D4030" s="24" t="s">
        <v>894</v>
      </c>
      <c r="E4030" s="23" t="str">
        <f t="shared" si="62"/>
        <v>Iran, Islamic Rep.|1957</v>
      </c>
      <c r="F4030" s="25"/>
      <c r="G4030" s="25"/>
      <c r="H4030" s="25"/>
      <c r="I4030" s="25"/>
      <c r="J4030" s="25"/>
      <c r="K4030" s="25"/>
      <c r="L4030" s="22" t="s">
        <v>887</v>
      </c>
      <c r="M4030" s="25"/>
    </row>
    <row r="4031" spans="1:13" x14ac:dyDescent="0.25">
      <c r="A4031" s="22" t="s">
        <v>15434</v>
      </c>
      <c r="B4031" s="25">
        <v>429</v>
      </c>
      <c r="D4031" s="24" t="s">
        <v>895</v>
      </c>
      <c r="E4031" s="23" t="str">
        <f t="shared" si="62"/>
        <v>Iran, Islamic Rep.|1958</v>
      </c>
      <c r="F4031" s="25"/>
      <c r="G4031" s="25"/>
      <c r="H4031" s="25"/>
      <c r="I4031" s="25"/>
      <c r="J4031" s="25"/>
      <c r="K4031" s="25"/>
      <c r="L4031" s="22" t="s">
        <v>887</v>
      </c>
      <c r="M4031" s="25"/>
    </row>
    <row r="4032" spans="1:13" x14ac:dyDescent="0.25">
      <c r="A4032" s="22" t="s">
        <v>15434</v>
      </c>
      <c r="B4032" s="25">
        <v>429</v>
      </c>
      <c r="D4032" s="24" t="s">
        <v>896</v>
      </c>
      <c r="E4032" s="23" t="str">
        <f t="shared" si="62"/>
        <v>Iran, Islamic Rep.|1959</v>
      </c>
      <c r="F4032" s="25"/>
      <c r="G4032" s="25"/>
      <c r="H4032" s="25"/>
      <c r="I4032" s="25"/>
      <c r="J4032" s="25"/>
      <c r="K4032" s="25"/>
      <c r="L4032" s="22" t="s">
        <v>887</v>
      </c>
      <c r="M4032" s="25"/>
    </row>
    <row r="4033" spans="1:13" x14ac:dyDescent="0.25">
      <c r="A4033" s="22" t="s">
        <v>15435</v>
      </c>
      <c r="B4033" s="25">
        <v>429</v>
      </c>
      <c r="C4033" s="22" t="s">
        <v>15436</v>
      </c>
      <c r="D4033" s="24" t="s">
        <v>898</v>
      </c>
      <c r="E4033" s="23" t="str">
        <f t="shared" si="62"/>
        <v>Iran|1960</v>
      </c>
      <c r="F4033" s="25"/>
      <c r="G4033" s="25"/>
      <c r="H4033" s="25" t="s">
        <v>15437</v>
      </c>
      <c r="I4033" s="25" t="s">
        <v>15438</v>
      </c>
      <c r="J4033" s="25"/>
      <c r="K4033" s="25" t="s">
        <v>15439</v>
      </c>
      <c r="L4033" s="22" t="s">
        <v>887</v>
      </c>
      <c r="M4033" s="25"/>
    </row>
    <row r="4034" spans="1:13" x14ac:dyDescent="0.25">
      <c r="A4034" s="22" t="s">
        <v>15435</v>
      </c>
      <c r="B4034" s="25">
        <v>429</v>
      </c>
      <c r="C4034" s="22" t="s">
        <v>15436</v>
      </c>
      <c r="D4034" s="24" t="s">
        <v>905</v>
      </c>
      <c r="E4034" s="23" t="str">
        <f t="shared" si="62"/>
        <v>Iran|1961</v>
      </c>
      <c r="F4034" s="25"/>
      <c r="G4034" s="25"/>
      <c r="H4034" s="25" t="s">
        <v>15440</v>
      </c>
      <c r="I4034" s="25" t="s">
        <v>15441</v>
      </c>
      <c r="J4034" s="25"/>
      <c r="K4034" s="25" t="s">
        <v>15442</v>
      </c>
      <c r="L4034" s="22" t="s">
        <v>887</v>
      </c>
      <c r="M4034" s="25"/>
    </row>
    <row r="4035" spans="1:13" x14ac:dyDescent="0.25">
      <c r="A4035" s="22" t="s">
        <v>15435</v>
      </c>
      <c r="B4035" s="25">
        <v>429</v>
      </c>
      <c r="C4035" s="22" t="s">
        <v>15436</v>
      </c>
      <c r="D4035" s="24" t="s">
        <v>912</v>
      </c>
      <c r="E4035" s="23" t="str">
        <f t="shared" ref="E4035:E4098" si="63">A4035&amp;"|"&amp;D4035</f>
        <v>Iran|1962</v>
      </c>
      <c r="F4035" s="25"/>
      <c r="G4035" s="25"/>
      <c r="H4035" s="25" t="s">
        <v>15443</v>
      </c>
      <c r="I4035" s="25" t="s">
        <v>15444</v>
      </c>
      <c r="J4035" s="25"/>
      <c r="K4035" s="25" t="s">
        <v>15445</v>
      </c>
      <c r="L4035" s="22" t="s">
        <v>887</v>
      </c>
      <c r="M4035" s="25"/>
    </row>
    <row r="4036" spans="1:13" x14ac:dyDescent="0.25">
      <c r="A4036" s="22" t="s">
        <v>15435</v>
      </c>
      <c r="B4036" s="25">
        <v>429</v>
      </c>
      <c r="C4036" s="22" t="s">
        <v>15436</v>
      </c>
      <c r="D4036" s="24" t="s">
        <v>919</v>
      </c>
      <c r="E4036" s="23" t="str">
        <f t="shared" si="63"/>
        <v>Iran|1963</v>
      </c>
      <c r="F4036" s="25"/>
      <c r="G4036" s="25"/>
      <c r="H4036" s="25" t="s">
        <v>15446</v>
      </c>
      <c r="I4036" s="25" t="s">
        <v>15447</v>
      </c>
      <c r="J4036" s="25" t="s">
        <v>15448</v>
      </c>
      <c r="K4036" s="25" t="s">
        <v>15449</v>
      </c>
      <c r="L4036" s="22" t="s">
        <v>887</v>
      </c>
      <c r="M4036" s="25"/>
    </row>
    <row r="4037" spans="1:13" x14ac:dyDescent="0.25">
      <c r="A4037" s="22" t="s">
        <v>15435</v>
      </c>
      <c r="B4037" s="25">
        <v>429</v>
      </c>
      <c r="C4037" s="22" t="s">
        <v>15436</v>
      </c>
      <c r="D4037" s="24" t="s">
        <v>926</v>
      </c>
      <c r="E4037" s="23" t="str">
        <f t="shared" si="63"/>
        <v>Iran|1964</v>
      </c>
      <c r="F4037" s="25"/>
      <c r="G4037" s="25"/>
      <c r="H4037" s="25" t="s">
        <v>15450</v>
      </c>
      <c r="I4037" s="25" t="s">
        <v>15451</v>
      </c>
      <c r="J4037" s="25" t="s">
        <v>15452</v>
      </c>
      <c r="K4037" s="25" t="s">
        <v>15453</v>
      </c>
      <c r="L4037" s="22" t="s">
        <v>887</v>
      </c>
      <c r="M4037" s="25"/>
    </row>
    <row r="4038" spans="1:13" x14ac:dyDescent="0.25">
      <c r="A4038" s="22" t="s">
        <v>15435</v>
      </c>
      <c r="B4038" s="25">
        <v>429</v>
      </c>
      <c r="C4038" s="22" t="s">
        <v>15436</v>
      </c>
      <c r="D4038" s="24" t="s">
        <v>932</v>
      </c>
      <c r="E4038" s="23" t="str">
        <f t="shared" si="63"/>
        <v>Iran|1965</v>
      </c>
      <c r="F4038" s="25"/>
      <c r="G4038" s="25"/>
      <c r="H4038" s="25" t="s">
        <v>15454</v>
      </c>
      <c r="I4038" s="25" t="s">
        <v>15455</v>
      </c>
      <c r="J4038" s="25" t="s">
        <v>15456</v>
      </c>
      <c r="K4038" s="25" t="s">
        <v>15457</v>
      </c>
      <c r="L4038" s="22" t="s">
        <v>887</v>
      </c>
      <c r="M4038" s="25" t="s">
        <v>15458</v>
      </c>
    </row>
    <row r="4039" spans="1:13" x14ac:dyDescent="0.25">
      <c r="A4039" s="22" t="s">
        <v>15435</v>
      </c>
      <c r="B4039" s="25">
        <v>429</v>
      </c>
      <c r="C4039" s="22" t="s">
        <v>15436</v>
      </c>
      <c r="D4039" s="24" t="s">
        <v>939</v>
      </c>
      <c r="E4039" s="23" t="str">
        <f t="shared" si="63"/>
        <v>Iran|1966</v>
      </c>
      <c r="F4039" s="25"/>
      <c r="G4039" s="25"/>
      <c r="H4039" s="25" t="s">
        <v>15459</v>
      </c>
      <c r="I4039" s="25" t="s">
        <v>15460</v>
      </c>
      <c r="J4039" s="25" t="s">
        <v>15461</v>
      </c>
      <c r="K4039" s="25" t="s">
        <v>15462</v>
      </c>
      <c r="L4039" s="22" t="s">
        <v>887</v>
      </c>
      <c r="M4039" s="25" t="s">
        <v>15463</v>
      </c>
    </row>
    <row r="4040" spans="1:13" x14ac:dyDescent="0.25">
      <c r="A4040" s="22" t="s">
        <v>15435</v>
      </c>
      <c r="B4040" s="25">
        <v>429</v>
      </c>
      <c r="C4040" s="22" t="s">
        <v>15436</v>
      </c>
      <c r="D4040" s="24" t="s">
        <v>946</v>
      </c>
      <c r="E4040" s="23" t="str">
        <f t="shared" si="63"/>
        <v>Iran|1967</v>
      </c>
      <c r="F4040" s="25"/>
      <c r="G4040" s="25"/>
      <c r="H4040" s="25" t="s">
        <v>15464</v>
      </c>
      <c r="I4040" s="25" t="s">
        <v>15465</v>
      </c>
      <c r="J4040" s="25"/>
      <c r="K4040" s="25" t="s">
        <v>15466</v>
      </c>
      <c r="L4040" s="22" t="s">
        <v>887</v>
      </c>
      <c r="M4040" s="25" t="s">
        <v>15467</v>
      </c>
    </row>
    <row r="4041" spans="1:13" x14ac:dyDescent="0.25">
      <c r="A4041" s="22" t="s">
        <v>15435</v>
      </c>
      <c r="B4041" s="25">
        <v>429</v>
      </c>
      <c r="C4041" s="22" t="s">
        <v>15436</v>
      </c>
      <c r="D4041" s="24" t="s">
        <v>953</v>
      </c>
      <c r="E4041" s="23" t="str">
        <f t="shared" si="63"/>
        <v>Iran|1968</v>
      </c>
      <c r="F4041" s="25"/>
      <c r="G4041" s="25"/>
      <c r="H4041" s="25" t="s">
        <v>15468</v>
      </c>
      <c r="I4041" s="25" t="s">
        <v>15469</v>
      </c>
      <c r="J4041" s="25" t="s">
        <v>15470</v>
      </c>
      <c r="K4041" s="25" t="s">
        <v>15471</v>
      </c>
      <c r="L4041" s="22" t="s">
        <v>887</v>
      </c>
      <c r="M4041" s="25" t="s">
        <v>15472</v>
      </c>
    </row>
    <row r="4042" spans="1:13" x14ac:dyDescent="0.25">
      <c r="A4042" s="22" t="s">
        <v>15435</v>
      </c>
      <c r="B4042" s="25">
        <v>429</v>
      </c>
      <c r="C4042" s="22" t="s">
        <v>15436</v>
      </c>
      <c r="D4042" s="24" t="s">
        <v>960</v>
      </c>
      <c r="E4042" s="23" t="str">
        <f t="shared" si="63"/>
        <v>Iran|1969</v>
      </c>
      <c r="F4042" s="25"/>
      <c r="G4042" s="25"/>
      <c r="H4042" s="25" t="s">
        <v>15473</v>
      </c>
      <c r="I4042" s="25" t="s">
        <v>15474</v>
      </c>
      <c r="J4042" s="25" t="s">
        <v>15475</v>
      </c>
      <c r="K4042" s="25" t="s">
        <v>15476</v>
      </c>
      <c r="L4042" s="22" t="s">
        <v>887</v>
      </c>
      <c r="M4042" s="25" t="s">
        <v>15477</v>
      </c>
    </row>
    <row r="4043" spans="1:13" x14ac:dyDescent="0.25">
      <c r="A4043" s="22" t="s">
        <v>15435</v>
      </c>
      <c r="B4043" s="25">
        <v>429</v>
      </c>
      <c r="C4043" s="22" t="s">
        <v>15436</v>
      </c>
      <c r="D4043" s="24" t="s">
        <v>967</v>
      </c>
      <c r="E4043" s="23" t="str">
        <f t="shared" si="63"/>
        <v>Iran|1970</v>
      </c>
      <c r="F4043" s="25"/>
      <c r="G4043" s="25"/>
      <c r="H4043" s="25" t="s">
        <v>15478</v>
      </c>
      <c r="I4043" s="25" t="s">
        <v>15479</v>
      </c>
      <c r="J4043" s="25" t="s">
        <v>15480</v>
      </c>
      <c r="K4043" s="25" t="s">
        <v>15481</v>
      </c>
      <c r="L4043" s="22" t="s">
        <v>887</v>
      </c>
      <c r="M4043" s="25" t="s">
        <v>15482</v>
      </c>
    </row>
    <row r="4044" spans="1:13" x14ac:dyDescent="0.25">
      <c r="A4044" s="22" t="s">
        <v>15435</v>
      </c>
      <c r="B4044" s="25">
        <v>429</v>
      </c>
      <c r="C4044" s="22" t="s">
        <v>15436</v>
      </c>
      <c r="D4044" s="24" t="s">
        <v>974</v>
      </c>
      <c r="E4044" s="23" t="str">
        <f t="shared" si="63"/>
        <v>Iran|1971</v>
      </c>
      <c r="F4044" s="25"/>
      <c r="G4044" s="25"/>
      <c r="H4044" s="25" t="s">
        <v>15483</v>
      </c>
      <c r="I4044" s="25" t="s">
        <v>15484</v>
      </c>
      <c r="J4044" s="25" t="s">
        <v>15485</v>
      </c>
      <c r="K4044" s="25" t="s">
        <v>15486</v>
      </c>
      <c r="L4044" s="22" t="s">
        <v>887</v>
      </c>
      <c r="M4044" s="25" t="s">
        <v>15487</v>
      </c>
    </row>
    <row r="4045" spans="1:13" x14ac:dyDescent="0.25">
      <c r="A4045" s="22" t="s">
        <v>15435</v>
      </c>
      <c r="B4045" s="25">
        <v>429</v>
      </c>
      <c r="C4045" s="22" t="s">
        <v>15436</v>
      </c>
      <c r="D4045" s="24" t="s">
        <v>981</v>
      </c>
      <c r="E4045" s="23" t="str">
        <f t="shared" si="63"/>
        <v>Iran|1972</v>
      </c>
      <c r="F4045" s="25"/>
      <c r="G4045" s="25"/>
      <c r="H4045" s="25" t="s">
        <v>15488</v>
      </c>
      <c r="I4045" s="25" t="s">
        <v>15489</v>
      </c>
      <c r="J4045" s="25" t="s">
        <v>15490</v>
      </c>
      <c r="K4045" s="25" t="s">
        <v>15491</v>
      </c>
      <c r="L4045" s="22" t="s">
        <v>887</v>
      </c>
      <c r="M4045" s="25" t="s">
        <v>15492</v>
      </c>
    </row>
    <row r="4046" spans="1:13" x14ac:dyDescent="0.25">
      <c r="A4046" s="22" t="s">
        <v>15435</v>
      </c>
      <c r="B4046" s="25">
        <v>429</v>
      </c>
      <c r="C4046" s="22" t="s">
        <v>15436</v>
      </c>
      <c r="D4046" s="24" t="s">
        <v>987</v>
      </c>
      <c r="E4046" s="23" t="str">
        <f t="shared" si="63"/>
        <v>Iran|1973</v>
      </c>
      <c r="F4046" s="25"/>
      <c r="G4046" s="25"/>
      <c r="H4046" s="25" t="s">
        <v>15493</v>
      </c>
      <c r="I4046" s="25" t="s">
        <v>15494</v>
      </c>
      <c r="J4046" s="25" t="s">
        <v>15495</v>
      </c>
      <c r="K4046" s="25" t="s">
        <v>15496</v>
      </c>
      <c r="L4046" s="22" t="s">
        <v>887</v>
      </c>
      <c r="M4046" s="25" t="s">
        <v>15497</v>
      </c>
    </row>
    <row r="4047" spans="1:13" x14ac:dyDescent="0.25">
      <c r="A4047" s="22" t="s">
        <v>15435</v>
      </c>
      <c r="B4047" s="25">
        <v>429</v>
      </c>
      <c r="C4047" s="22" t="s">
        <v>15436</v>
      </c>
      <c r="D4047" s="24" t="s">
        <v>994</v>
      </c>
      <c r="E4047" s="23" t="str">
        <f t="shared" si="63"/>
        <v>Iran|1974</v>
      </c>
      <c r="F4047" s="25"/>
      <c r="G4047" s="25"/>
      <c r="H4047" s="25" t="s">
        <v>15498</v>
      </c>
      <c r="I4047" s="25" t="s">
        <v>15499</v>
      </c>
      <c r="J4047" s="25" t="s">
        <v>15500</v>
      </c>
      <c r="K4047" s="25" t="s">
        <v>15501</v>
      </c>
      <c r="L4047" s="22" t="s">
        <v>887</v>
      </c>
      <c r="M4047" s="25" t="s">
        <v>15502</v>
      </c>
    </row>
    <row r="4048" spans="1:13" x14ac:dyDescent="0.25">
      <c r="A4048" s="22" t="s">
        <v>15435</v>
      </c>
      <c r="B4048" s="25">
        <v>429</v>
      </c>
      <c r="C4048" s="22" t="s">
        <v>15436</v>
      </c>
      <c r="D4048" s="24" t="s">
        <v>1001</v>
      </c>
      <c r="E4048" s="23" t="str">
        <f t="shared" si="63"/>
        <v>Iran|1975</v>
      </c>
      <c r="F4048" s="25"/>
      <c r="G4048" s="25"/>
      <c r="H4048" s="25" t="s">
        <v>15503</v>
      </c>
      <c r="I4048" s="25" t="s">
        <v>15504</v>
      </c>
      <c r="J4048" s="25" t="s">
        <v>15505</v>
      </c>
      <c r="K4048" s="25" t="s">
        <v>15506</v>
      </c>
      <c r="L4048" s="22" t="s">
        <v>887</v>
      </c>
      <c r="M4048" s="25" t="s">
        <v>15507</v>
      </c>
    </row>
    <row r="4049" spans="1:13" x14ac:dyDescent="0.25">
      <c r="A4049" s="22" t="s">
        <v>15435</v>
      </c>
      <c r="B4049" s="25">
        <v>429</v>
      </c>
      <c r="C4049" s="22" t="s">
        <v>15436</v>
      </c>
      <c r="D4049" s="24" t="s">
        <v>1008</v>
      </c>
      <c r="E4049" s="23" t="str">
        <f t="shared" si="63"/>
        <v>Iran|1976</v>
      </c>
      <c r="F4049" s="25"/>
      <c r="G4049" s="25"/>
      <c r="H4049" s="25" t="s">
        <v>15508</v>
      </c>
      <c r="I4049" s="25" t="s">
        <v>15509</v>
      </c>
      <c r="J4049" s="25" t="s">
        <v>15510</v>
      </c>
      <c r="K4049" s="25" t="s">
        <v>15511</v>
      </c>
      <c r="L4049" s="22" t="s">
        <v>887</v>
      </c>
      <c r="M4049" s="25" t="s">
        <v>15512</v>
      </c>
    </row>
    <row r="4050" spans="1:13" x14ac:dyDescent="0.25">
      <c r="A4050" s="22" t="s">
        <v>15435</v>
      </c>
      <c r="B4050" s="25">
        <v>429</v>
      </c>
      <c r="C4050" s="22" t="s">
        <v>15436</v>
      </c>
      <c r="D4050" s="24" t="s">
        <v>1015</v>
      </c>
      <c r="E4050" s="23" t="str">
        <f t="shared" si="63"/>
        <v>Iran|1977</v>
      </c>
      <c r="F4050" s="25"/>
      <c r="G4050" s="25"/>
      <c r="H4050" s="25" t="s">
        <v>15513</v>
      </c>
      <c r="I4050" s="25" t="s">
        <v>15514</v>
      </c>
      <c r="J4050" s="25" t="s">
        <v>15515</v>
      </c>
      <c r="K4050" s="25" t="s">
        <v>15501</v>
      </c>
      <c r="L4050" s="22" t="s">
        <v>887</v>
      </c>
      <c r="M4050" s="25" t="s">
        <v>15516</v>
      </c>
    </row>
    <row r="4051" spans="1:13" x14ac:dyDescent="0.25">
      <c r="A4051" s="22" t="s">
        <v>15435</v>
      </c>
      <c r="B4051" s="25">
        <v>429</v>
      </c>
      <c r="C4051" s="22" t="s">
        <v>15436</v>
      </c>
      <c r="D4051" s="24" t="s">
        <v>1022</v>
      </c>
      <c r="E4051" s="23" t="str">
        <f t="shared" si="63"/>
        <v>Iran|1978</v>
      </c>
      <c r="F4051" s="25"/>
      <c r="G4051" s="25"/>
      <c r="H4051" s="25" t="s">
        <v>15517</v>
      </c>
      <c r="I4051" s="25" t="s">
        <v>15518</v>
      </c>
      <c r="J4051" s="25"/>
      <c r="K4051" s="25" t="s">
        <v>15519</v>
      </c>
      <c r="L4051" s="22" t="s">
        <v>887</v>
      </c>
      <c r="M4051" s="25" t="s">
        <v>15520</v>
      </c>
    </row>
    <row r="4052" spans="1:13" x14ac:dyDescent="0.25">
      <c r="A4052" s="22" t="s">
        <v>15435</v>
      </c>
      <c r="B4052" s="25">
        <v>429</v>
      </c>
      <c r="C4052" s="22" t="s">
        <v>15436</v>
      </c>
      <c r="D4052" s="24" t="s">
        <v>1029</v>
      </c>
      <c r="E4052" s="23" t="str">
        <f t="shared" si="63"/>
        <v>Iran|1979</v>
      </c>
      <c r="F4052" s="25"/>
      <c r="G4052" s="25"/>
      <c r="H4052" s="25" t="s">
        <v>15521</v>
      </c>
      <c r="I4052" s="25" t="s">
        <v>15522</v>
      </c>
      <c r="J4052" s="25" t="s">
        <v>15523</v>
      </c>
      <c r="K4052" s="25" t="s">
        <v>15524</v>
      </c>
      <c r="L4052" s="22" t="s">
        <v>887</v>
      </c>
      <c r="M4052" s="25" t="s">
        <v>15525</v>
      </c>
    </row>
    <row r="4053" spans="1:13" x14ac:dyDescent="0.25">
      <c r="A4053" s="22" t="s">
        <v>15435</v>
      </c>
      <c r="B4053" s="25">
        <v>429</v>
      </c>
      <c r="C4053" s="22" t="s">
        <v>15436</v>
      </c>
      <c r="D4053" s="24" t="s">
        <v>1036</v>
      </c>
      <c r="E4053" s="23" t="str">
        <f t="shared" si="63"/>
        <v>Iran|1980</v>
      </c>
      <c r="F4053" s="25"/>
      <c r="G4053" s="25"/>
      <c r="H4053" s="25" t="s">
        <v>15526</v>
      </c>
      <c r="I4053" s="25" t="s">
        <v>15527</v>
      </c>
      <c r="J4053" s="25" t="s">
        <v>15528</v>
      </c>
      <c r="K4053" s="25" t="s">
        <v>15529</v>
      </c>
      <c r="L4053" s="22" t="s">
        <v>887</v>
      </c>
      <c r="M4053" s="25" t="s">
        <v>15530</v>
      </c>
    </row>
    <row r="4054" spans="1:13" x14ac:dyDescent="0.25">
      <c r="A4054" s="22" t="s">
        <v>15435</v>
      </c>
      <c r="B4054" s="25">
        <v>429</v>
      </c>
      <c r="C4054" s="22" t="s">
        <v>15436</v>
      </c>
      <c r="D4054" s="24" t="s">
        <v>1044</v>
      </c>
      <c r="E4054" s="23" t="str">
        <f t="shared" si="63"/>
        <v>Iran|1981</v>
      </c>
      <c r="F4054" s="25"/>
      <c r="G4054" s="25"/>
      <c r="H4054" s="25" t="s">
        <v>15531</v>
      </c>
      <c r="I4054" s="25" t="s">
        <v>15532</v>
      </c>
      <c r="J4054" s="25" t="s">
        <v>15533</v>
      </c>
      <c r="K4054" s="25" t="s">
        <v>15529</v>
      </c>
      <c r="L4054" s="22" t="s">
        <v>887</v>
      </c>
      <c r="M4054" s="25" t="s">
        <v>15534</v>
      </c>
    </row>
    <row r="4055" spans="1:13" x14ac:dyDescent="0.25">
      <c r="A4055" s="22" t="s">
        <v>15435</v>
      </c>
      <c r="B4055" s="25">
        <v>429</v>
      </c>
      <c r="C4055" s="22" t="s">
        <v>15436</v>
      </c>
      <c r="D4055" s="24" t="s">
        <v>1052</v>
      </c>
      <c r="E4055" s="23" t="str">
        <f t="shared" si="63"/>
        <v>Iran|1982</v>
      </c>
      <c r="F4055" s="25"/>
      <c r="G4055" s="25"/>
      <c r="H4055" s="25" t="s">
        <v>15535</v>
      </c>
      <c r="I4055" s="25" t="s">
        <v>15536</v>
      </c>
      <c r="J4055" s="25" t="s">
        <v>15537</v>
      </c>
      <c r="K4055" s="25" t="s">
        <v>15538</v>
      </c>
      <c r="L4055" s="22" t="s">
        <v>887</v>
      </c>
      <c r="M4055" s="25" t="s">
        <v>15539</v>
      </c>
    </row>
    <row r="4056" spans="1:13" x14ac:dyDescent="0.25">
      <c r="A4056" s="22" t="s">
        <v>15435</v>
      </c>
      <c r="B4056" s="25">
        <v>429</v>
      </c>
      <c r="C4056" s="22" t="s">
        <v>15436</v>
      </c>
      <c r="D4056" s="24" t="s">
        <v>1060</v>
      </c>
      <c r="E4056" s="23" t="str">
        <f t="shared" si="63"/>
        <v>Iran|1983</v>
      </c>
      <c r="F4056" s="25"/>
      <c r="G4056" s="25"/>
      <c r="H4056" s="25" t="s">
        <v>15540</v>
      </c>
      <c r="I4056" s="25" t="s">
        <v>15541</v>
      </c>
      <c r="J4056" s="25" t="s">
        <v>15542</v>
      </c>
      <c r="K4056" s="25" t="s">
        <v>15543</v>
      </c>
      <c r="L4056" s="22" t="s">
        <v>887</v>
      </c>
      <c r="M4056" s="25" t="s">
        <v>15544</v>
      </c>
    </row>
    <row r="4057" spans="1:13" x14ac:dyDescent="0.25">
      <c r="A4057" s="22" t="s">
        <v>15435</v>
      </c>
      <c r="B4057" s="25">
        <v>429</v>
      </c>
      <c r="C4057" s="22" t="s">
        <v>15436</v>
      </c>
      <c r="D4057" s="24" t="s">
        <v>1068</v>
      </c>
      <c r="E4057" s="23" t="str">
        <f t="shared" si="63"/>
        <v>Iran|1984</v>
      </c>
      <c r="F4057" s="25"/>
      <c r="G4057" s="25"/>
      <c r="H4057" s="25" t="s">
        <v>15545</v>
      </c>
      <c r="I4057" s="25" t="s">
        <v>15546</v>
      </c>
      <c r="J4057" s="25" t="s">
        <v>15547</v>
      </c>
      <c r="K4057" s="25" t="s">
        <v>15548</v>
      </c>
      <c r="L4057" s="22" t="s">
        <v>887</v>
      </c>
      <c r="M4057" s="25" t="s">
        <v>15549</v>
      </c>
    </row>
    <row r="4058" spans="1:13" x14ac:dyDescent="0.25">
      <c r="A4058" s="22" t="s">
        <v>15435</v>
      </c>
      <c r="B4058" s="25">
        <v>429</v>
      </c>
      <c r="C4058" s="22" t="s">
        <v>15436</v>
      </c>
      <c r="D4058" s="24" t="s">
        <v>1076</v>
      </c>
      <c r="E4058" s="23" t="str">
        <f t="shared" si="63"/>
        <v>Iran|1985</v>
      </c>
      <c r="F4058" s="25"/>
      <c r="G4058" s="25"/>
      <c r="H4058" s="25" t="s">
        <v>15550</v>
      </c>
      <c r="I4058" s="25" t="s">
        <v>15551</v>
      </c>
      <c r="J4058" s="25" t="s">
        <v>15552</v>
      </c>
      <c r="K4058" s="25" t="s">
        <v>15553</v>
      </c>
      <c r="L4058" s="22" t="s">
        <v>887</v>
      </c>
      <c r="M4058" s="25" t="s">
        <v>15554</v>
      </c>
    </row>
    <row r="4059" spans="1:13" x14ac:dyDescent="0.25">
      <c r="A4059" s="22" t="s">
        <v>15435</v>
      </c>
      <c r="B4059" s="25">
        <v>429</v>
      </c>
      <c r="C4059" s="22" t="s">
        <v>15436</v>
      </c>
      <c r="D4059" s="24" t="s">
        <v>1084</v>
      </c>
      <c r="E4059" s="23" t="str">
        <f t="shared" si="63"/>
        <v>Iran|1986</v>
      </c>
      <c r="F4059" s="25"/>
      <c r="G4059" s="25" t="s">
        <v>8569</v>
      </c>
      <c r="H4059" s="25" t="s">
        <v>15555</v>
      </c>
      <c r="I4059" s="25" t="s">
        <v>15556</v>
      </c>
      <c r="J4059" s="25" t="s">
        <v>15557</v>
      </c>
      <c r="K4059" s="25" t="s">
        <v>15558</v>
      </c>
      <c r="L4059" s="22" t="s">
        <v>887</v>
      </c>
      <c r="M4059" s="25" t="s">
        <v>15559</v>
      </c>
    </row>
    <row r="4060" spans="1:13" x14ac:dyDescent="0.25">
      <c r="A4060" s="22" t="s">
        <v>15435</v>
      </c>
      <c r="B4060" s="25">
        <v>429</v>
      </c>
      <c r="C4060" s="22" t="s">
        <v>15436</v>
      </c>
      <c r="D4060" s="24" t="s">
        <v>1091</v>
      </c>
      <c r="E4060" s="23" t="str">
        <f t="shared" si="63"/>
        <v>Iran|1987</v>
      </c>
      <c r="F4060" s="25" t="s">
        <v>15560</v>
      </c>
      <c r="G4060" s="25"/>
      <c r="H4060" s="25" t="s">
        <v>15561</v>
      </c>
      <c r="I4060" s="25" t="s">
        <v>15562</v>
      </c>
      <c r="J4060" s="25" t="s">
        <v>15563</v>
      </c>
      <c r="K4060" s="25" t="s">
        <v>15529</v>
      </c>
      <c r="L4060" s="22" t="s">
        <v>887</v>
      </c>
      <c r="M4060" s="25" t="s">
        <v>15564</v>
      </c>
    </row>
    <row r="4061" spans="1:13" x14ac:dyDescent="0.25">
      <c r="A4061" s="22" t="s">
        <v>15435</v>
      </c>
      <c r="B4061" s="25">
        <v>429</v>
      </c>
      <c r="C4061" s="22" t="s">
        <v>15436</v>
      </c>
      <c r="D4061" s="24" t="s">
        <v>1099</v>
      </c>
      <c r="E4061" s="23" t="str">
        <f t="shared" si="63"/>
        <v>Iran|1988</v>
      </c>
      <c r="F4061" s="25" t="s">
        <v>15565</v>
      </c>
      <c r="G4061" s="25"/>
      <c r="H4061" s="25" t="s">
        <v>15566</v>
      </c>
      <c r="I4061" s="25" t="s">
        <v>15567</v>
      </c>
      <c r="J4061" s="25" t="s">
        <v>15568</v>
      </c>
      <c r="K4061" s="25" t="s">
        <v>15569</v>
      </c>
      <c r="L4061" s="22" t="s">
        <v>887</v>
      </c>
      <c r="M4061" s="25" t="s">
        <v>15570</v>
      </c>
    </row>
    <row r="4062" spans="1:13" x14ac:dyDescent="0.25">
      <c r="A4062" s="22" t="s">
        <v>15435</v>
      </c>
      <c r="B4062" s="25">
        <v>429</v>
      </c>
      <c r="C4062" s="22" t="s">
        <v>15436</v>
      </c>
      <c r="D4062" s="24" t="s">
        <v>1106</v>
      </c>
      <c r="E4062" s="23" t="str">
        <f t="shared" si="63"/>
        <v>Iran|1989</v>
      </c>
      <c r="F4062" s="25" t="s">
        <v>15571</v>
      </c>
      <c r="G4062" s="25"/>
      <c r="H4062" s="25" t="s">
        <v>15572</v>
      </c>
      <c r="I4062" s="25" t="s">
        <v>15573</v>
      </c>
      <c r="J4062" s="25" t="s">
        <v>15574</v>
      </c>
      <c r="K4062" s="25" t="s">
        <v>15575</v>
      </c>
      <c r="L4062" s="22" t="s">
        <v>887</v>
      </c>
      <c r="M4062" s="25" t="s">
        <v>15576</v>
      </c>
    </row>
    <row r="4063" spans="1:13" x14ac:dyDescent="0.25">
      <c r="A4063" s="22" t="s">
        <v>15435</v>
      </c>
      <c r="B4063" s="25">
        <v>429</v>
      </c>
      <c r="C4063" s="22" t="s">
        <v>15436</v>
      </c>
      <c r="D4063" s="24" t="s">
        <v>1114</v>
      </c>
      <c r="E4063" s="23" t="str">
        <f t="shared" si="63"/>
        <v>Iran|1990</v>
      </c>
      <c r="F4063" s="25" t="s">
        <v>15577</v>
      </c>
      <c r="G4063" s="25"/>
      <c r="H4063" s="25" t="s">
        <v>15578</v>
      </c>
      <c r="I4063" s="25" t="s">
        <v>15579</v>
      </c>
      <c r="J4063" s="25" t="s">
        <v>15580</v>
      </c>
      <c r="K4063" s="25" t="s">
        <v>15581</v>
      </c>
      <c r="L4063" s="22" t="s">
        <v>887</v>
      </c>
      <c r="M4063" s="25" t="s">
        <v>15582</v>
      </c>
    </row>
    <row r="4064" spans="1:13" x14ac:dyDescent="0.25">
      <c r="A4064" s="22" t="s">
        <v>15435</v>
      </c>
      <c r="B4064" s="25">
        <v>429</v>
      </c>
      <c r="C4064" s="22" t="s">
        <v>15436</v>
      </c>
      <c r="D4064" s="24" t="s">
        <v>1122</v>
      </c>
      <c r="E4064" s="23" t="str">
        <f t="shared" si="63"/>
        <v>Iran|1991</v>
      </c>
      <c r="F4064" s="25" t="s">
        <v>15583</v>
      </c>
      <c r="G4064" s="25" t="s">
        <v>2977</v>
      </c>
      <c r="H4064" s="25" t="s">
        <v>15584</v>
      </c>
      <c r="I4064" s="25" t="s">
        <v>15585</v>
      </c>
      <c r="J4064" s="25" t="s">
        <v>15586</v>
      </c>
      <c r="K4064" s="25" t="s">
        <v>15587</v>
      </c>
      <c r="L4064" s="22" t="s">
        <v>887</v>
      </c>
      <c r="M4064" s="25" t="s">
        <v>15588</v>
      </c>
    </row>
    <row r="4065" spans="1:13" x14ac:dyDescent="0.25">
      <c r="A4065" s="22" t="s">
        <v>15435</v>
      </c>
      <c r="B4065" s="25">
        <v>429</v>
      </c>
      <c r="C4065" s="22" t="s">
        <v>15436</v>
      </c>
      <c r="D4065" s="24" t="s">
        <v>1130</v>
      </c>
      <c r="E4065" s="23" t="str">
        <f t="shared" si="63"/>
        <v>Iran|1992</v>
      </c>
      <c r="F4065" s="25" t="s">
        <v>15589</v>
      </c>
      <c r="G4065" s="25"/>
      <c r="H4065" s="25" t="s">
        <v>15590</v>
      </c>
      <c r="I4065" s="25" t="s">
        <v>15591</v>
      </c>
      <c r="J4065" s="25" t="s">
        <v>15592</v>
      </c>
      <c r="K4065" s="25" t="s">
        <v>15593</v>
      </c>
      <c r="L4065" s="22" t="s">
        <v>887</v>
      </c>
      <c r="M4065" s="25" t="s">
        <v>15594</v>
      </c>
    </row>
    <row r="4066" spans="1:13" x14ac:dyDescent="0.25">
      <c r="A4066" s="22" t="s">
        <v>15435</v>
      </c>
      <c r="B4066" s="25">
        <v>429</v>
      </c>
      <c r="C4066" s="22" t="s">
        <v>15436</v>
      </c>
      <c r="D4066" s="24" t="s">
        <v>1136</v>
      </c>
      <c r="E4066" s="23" t="str">
        <f t="shared" si="63"/>
        <v>Iran|1993</v>
      </c>
      <c r="F4066" s="25" t="s">
        <v>15595</v>
      </c>
      <c r="G4066" s="25"/>
      <c r="H4066" s="25" t="s">
        <v>15596</v>
      </c>
      <c r="I4066" s="25" t="s">
        <v>15597</v>
      </c>
      <c r="J4066" s="25" t="s">
        <v>15598</v>
      </c>
      <c r="K4066" s="25" t="s">
        <v>15599</v>
      </c>
      <c r="L4066" s="22" t="s">
        <v>887</v>
      </c>
      <c r="M4066" s="25" t="s">
        <v>15600</v>
      </c>
    </row>
    <row r="4067" spans="1:13" x14ac:dyDescent="0.25">
      <c r="A4067" s="22" t="s">
        <v>15435</v>
      </c>
      <c r="B4067" s="25">
        <v>429</v>
      </c>
      <c r="C4067" s="22" t="s">
        <v>15436</v>
      </c>
      <c r="D4067" s="24" t="s">
        <v>1144</v>
      </c>
      <c r="E4067" s="23" t="str">
        <f t="shared" si="63"/>
        <v>Iran|1994</v>
      </c>
      <c r="F4067" s="25" t="s">
        <v>15601</v>
      </c>
      <c r="G4067" s="25"/>
      <c r="H4067" s="25" t="s">
        <v>15602</v>
      </c>
      <c r="I4067" s="25" t="s">
        <v>15603</v>
      </c>
      <c r="J4067" s="25" t="s">
        <v>15604</v>
      </c>
      <c r="K4067" s="25" t="s">
        <v>15605</v>
      </c>
      <c r="L4067" s="22" t="s">
        <v>887</v>
      </c>
      <c r="M4067" s="25" t="s">
        <v>15606</v>
      </c>
    </row>
    <row r="4068" spans="1:13" x14ac:dyDescent="0.25">
      <c r="A4068" s="22" t="s">
        <v>15435</v>
      </c>
      <c r="B4068" s="25">
        <v>429</v>
      </c>
      <c r="C4068" s="22" t="s">
        <v>15436</v>
      </c>
      <c r="D4068" s="24" t="s">
        <v>1152</v>
      </c>
      <c r="E4068" s="23" t="str">
        <f t="shared" si="63"/>
        <v>Iran|1995</v>
      </c>
      <c r="F4068" s="25" t="s">
        <v>15607</v>
      </c>
      <c r="G4068" s="25"/>
      <c r="H4068" s="25" t="s">
        <v>15608</v>
      </c>
      <c r="I4068" s="25" t="s">
        <v>15609</v>
      </c>
      <c r="J4068" s="25" t="s">
        <v>15610</v>
      </c>
      <c r="K4068" s="25" t="s">
        <v>15611</v>
      </c>
      <c r="L4068" s="22" t="s">
        <v>887</v>
      </c>
      <c r="M4068" s="25" t="s">
        <v>15612</v>
      </c>
    </row>
    <row r="4069" spans="1:13" x14ac:dyDescent="0.25">
      <c r="A4069" s="22" t="s">
        <v>15435</v>
      </c>
      <c r="B4069" s="25">
        <v>429</v>
      </c>
      <c r="C4069" s="22" t="s">
        <v>15436</v>
      </c>
      <c r="D4069" s="24" t="s">
        <v>1158</v>
      </c>
      <c r="E4069" s="23" t="str">
        <f t="shared" si="63"/>
        <v>Iran|1996</v>
      </c>
      <c r="F4069" s="25" t="s">
        <v>15613</v>
      </c>
      <c r="G4069" s="25" t="s">
        <v>2307</v>
      </c>
      <c r="H4069" s="25" t="s">
        <v>15614</v>
      </c>
      <c r="I4069" s="25" t="s">
        <v>15615</v>
      </c>
      <c r="J4069" s="25" t="s">
        <v>15616</v>
      </c>
      <c r="K4069" s="25" t="s">
        <v>15617</v>
      </c>
      <c r="L4069" s="22" t="s">
        <v>887</v>
      </c>
      <c r="M4069" s="25" t="s">
        <v>15618</v>
      </c>
    </row>
    <row r="4070" spans="1:13" x14ac:dyDescent="0.25">
      <c r="A4070" s="22" t="s">
        <v>15435</v>
      </c>
      <c r="B4070" s="25">
        <v>429</v>
      </c>
      <c r="C4070" s="22" t="s">
        <v>15436</v>
      </c>
      <c r="D4070" s="24" t="s">
        <v>1165</v>
      </c>
      <c r="E4070" s="23" t="str">
        <f t="shared" si="63"/>
        <v>Iran|1997</v>
      </c>
      <c r="F4070" s="25" t="s">
        <v>15619</v>
      </c>
      <c r="G4070" s="25"/>
      <c r="H4070" s="25" t="s">
        <v>15620</v>
      </c>
      <c r="I4070" s="25" t="s">
        <v>15621</v>
      </c>
      <c r="J4070" s="25" t="s">
        <v>15622</v>
      </c>
      <c r="K4070" s="25" t="s">
        <v>15623</v>
      </c>
      <c r="L4070" s="22" t="s">
        <v>887</v>
      </c>
      <c r="M4070" s="25" t="s">
        <v>15624</v>
      </c>
    </row>
    <row r="4071" spans="1:13" x14ac:dyDescent="0.25">
      <c r="A4071" s="22" t="s">
        <v>15435</v>
      </c>
      <c r="B4071" s="25">
        <v>429</v>
      </c>
      <c r="C4071" s="22" t="s">
        <v>15436</v>
      </c>
      <c r="D4071" s="24" t="s">
        <v>1172</v>
      </c>
      <c r="E4071" s="23" t="str">
        <f t="shared" si="63"/>
        <v>Iran|1998</v>
      </c>
      <c r="F4071" s="25" t="s">
        <v>15625</v>
      </c>
      <c r="G4071" s="25"/>
      <c r="H4071" s="25" t="s">
        <v>15626</v>
      </c>
      <c r="I4071" s="25" t="s">
        <v>15627</v>
      </c>
      <c r="J4071" s="25" t="s">
        <v>15628</v>
      </c>
      <c r="K4071" s="25" t="s">
        <v>15629</v>
      </c>
      <c r="L4071" s="22" t="s">
        <v>887</v>
      </c>
      <c r="M4071" s="25" t="s">
        <v>15630</v>
      </c>
    </row>
    <row r="4072" spans="1:13" x14ac:dyDescent="0.25">
      <c r="A4072" s="22" t="s">
        <v>15435</v>
      </c>
      <c r="B4072" s="25">
        <v>429</v>
      </c>
      <c r="C4072" s="22" t="s">
        <v>15436</v>
      </c>
      <c r="D4072" s="24" t="s">
        <v>1179</v>
      </c>
      <c r="E4072" s="23" t="str">
        <f t="shared" si="63"/>
        <v>Iran|1999</v>
      </c>
      <c r="F4072" s="25" t="s">
        <v>15631</v>
      </c>
      <c r="G4072" s="25"/>
      <c r="H4072" s="25" t="s">
        <v>15632</v>
      </c>
      <c r="I4072" s="25" t="s">
        <v>15633</v>
      </c>
      <c r="J4072" s="25" t="s">
        <v>15634</v>
      </c>
      <c r="K4072" s="25" t="s">
        <v>15629</v>
      </c>
      <c r="L4072" s="22" t="s">
        <v>887</v>
      </c>
      <c r="M4072" s="25" t="s">
        <v>15635</v>
      </c>
    </row>
    <row r="4073" spans="1:13" x14ac:dyDescent="0.25">
      <c r="A4073" s="22" t="s">
        <v>15435</v>
      </c>
      <c r="B4073" s="25">
        <v>429</v>
      </c>
      <c r="C4073" s="22" t="s">
        <v>15436</v>
      </c>
      <c r="D4073" s="24" t="s">
        <v>1186</v>
      </c>
      <c r="E4073" s="23" t="str">
        <f t="shared" si="63"/>
        <v>Iran|2000</v>
      </c>
      <c r="F4073" s="25" t="s">
        <v>15636</v>
      </c>
      <c r="G4073" s="25"/>
      <c r="H4073" s="25" t="s">
        <v>15637</v>
      </c>
      <c r="I4073" s="25" t="s">
        <v>15638</v>
      </c>
      <c r="J4073" s="25" t="s">
        <v>15639</v>
      </c>
      <c r="K4073" s="25" t="s">
        <v>15629</v>
      </c>
      <c r="L4073" s="22" t="s">
        <v>887</v>
      </c>
      <c r="M4073" s="25" t="s">
        <v>15640</v>
      </c>
    </row>
    <row r="4074" spans="1:13" x14ac:dyDescent="0.25">
      <c r="A4074" s="22" t="s">
        <v>15435</v>
      </c>
      <c r="B4074" s="25">
        <v>429</v>
      </c>
      <c r="C4074" s="22" t="s">
        <v>15436</v>
      </c>
      <c r="D4074" s="24" t="s">
        <v>1192</v>
      </c>
      <c r="E4074" s="23" t="str">
        <f t="shared" si="63"/>
        <v>Iran|2001</v>
      </c>
      <c r="F4074" s="25" t="s">
        <v>15641</v>
      </c>
      <c r="G4074" s="25"/>
      <c r="H4074" s="25" t="s">
        <v>15642</v>
      </c>
      <c r="I4074" s="25" t="s">
        <v>15643</v>
      </c>
      <c r="J4074" s="25" t="s">
        <v>15644</v>
      </c>
      <c r="K4074" s="25" t="s">
        <v>15629</v>
      </c>
      <c r="L4074" s="22" t="s">
        <v>887</v>
      </c>
      <c r="M4074" s="25" t="s">
        <v>15645</v>
      </c>
    </row>
    <row r="4075" spans="1:13" x14ac:dyDescent="0.25">
      <c r="A4075" s="22" t="s">
        <v>15435</v>
      </c>
      <c r="B4075" s="25">
        <v>429</v>
      </c>
      <c r="C4075" s="22" t="s">
        <v>15436</v>
      </c>
      <c r="D4075" s="24" t="s">
        <v>1199</v>
      </c>
      <c r="E4075" s="23" t="str">
        <f t="shared" si="63"/>
        <v>Iran|2002</v>
      </c>
      <c r="F4075" s="25" t="s">
        <v>15646</v>
      </c>
      <c r="G4075" s="25" t="s">
        <v>8183</v>
      </c>
      <c r="H4075" s="25" t="s">
        <v>15647</v>
      </c>
      <c r="I4075" s="25" t="s">
        <v>15648</v>
      </c>
      <c r="J4075" s="25" t="s">
        <v>15649</v>
      </c>
      <c r="K4075" s="25" t="s">
        <v>15650</v>
      </c>
      <c r="L4075" s="22" t="s">
        <v>887</v>
      </c>
      <c r="M4075" s="25" t="s">
        <v>15651</v>
      </c>
    </row>
    <row r="4076" spans="1:13" x14ac:dyDescent="0.25">
      <c r="A4076" s="22" t="s">
        <v>15435</v>
      </c>
      <c r="B4076" s="25">
        <v>429</v>
      </c>
      <c r="C4076" s="22" t="s">
        <v>15436</v>
      </c>
      <c r="D4076" s="24" t="s">
        <v>1206</v>
      </c>
      <c r="E4076" s="23" t="str">
        <f t="shared" si="63"/>
        <v>Iran|2003</v>
      </c>
      <c r="F4076" s="25" t="s">
        <v>15652</v>
      </c>
      <c r="G4076" s="25"/>
      <c r="H4076" s="25" t="s">
        <v>15653</v>
      </c>
      <c r="I4076" s="25" t="s">
        <v>15654</v>
      </c>
      <c r="J4076" s="25" t="s">
        <v>15655</v>
      </c>
      <c r="K4076" s="25" t="s">
        <v>15656</v>
      </c>
      <c r="L4076" s="22" t="s">
        <v>887</v>
      </c>
      <c r="M4076" s="25" t="s">
        <v>15657</v>
      </c>
    </row>
    <row r="4077" spans="1:13" x14ac:dyDescent="0.25">
      <c r="A4077" s="22" t="s">
        <v>15435</v>
      </c>
      <c r="B4077" s="25">
        <v>429</v>
      </c>
      <c r="C4077" s="22" t="s">
        <v>15436</v>
      </c>
      <c r="D4077" s="24" t="s">
        <v>1212</v>
      </c>
      <c r="E4077" s="23" t="str">
        <f t="shared" si="63"/>
        <v>Iran|2004</v>
      </c>
      <c r="F4077" s="25" t="s">
        <v>15658</v>
      </c>
      <c r="G4077" s="25" t="s">
        <v>1478</v>
      </c>
      <c r="H4077" s="25" t="s">
        <v>15659</v>
      </c>
      <c r="I4077" s="25" t="s">
        <v>15660</v>
      </c>
      <c r="J4077" s="25" t="s">
        <v>15661</v>
      </c>
      <c r="K4077" s="25" t="s">
        <v>15662</v>
      </c>
      <c r="L4077" s="22" t="s">
        <v>887</v>
      </c>
      <c r="M4077" s="25" t="s">
        <v>15663</v>
      </c>
    </row>
    <row r="4078" spans="1:13" x14ac:dyDescent="0.25">
      <c r="A4078" s="22" t="s">
        <v>15435</v>
      </c>
      <c r="B4078" s="25">
        <v>429</v>
      </c>
      <c r="C4078" s="22" t="s">
        <v>15436</v>
      </c>
      <c r="D4078" s="24" t="s">
        <v>1217</v>
      </c>
      <c r="E4078" s="23" t="str">
        <f t="shared" si="63"/>
        <v>Iran|2005</v>
      </c>
      <c r="F4078" s="25" t="s">
        <v>15664</v>
      </c>
      <c r="G4078" s="25" t="s">
        <v>2643</v>
      </c>
      <c r="H4078" s="25" t="s">
        <v>15665</v>
      </c>
      <c r="I4078" s="25" t="s">
        <v>15666</v>
      </c>
      <c r="J4078" s="25" t="s">
        <v>15667</v>
      </c>
      <c r="K4078" s="25" t="s">
        <v>15668</v>
      </c>
      <c r="L4078" s="22" t="s">
        <v>887</v>
      </c>
      <c r="M4078" s="25" t="s">
        <v>15669</v>
      </c>
    </row>
    <row r="4079" spans="1:13" x14ac:dyDescent="0.25">
      <c r="A4079" s="22" t="s">
        <v>15435</v>
      </c>
      <c r="B4079" s="25">
        <v>429</v>
      </c>
      <c r="C4079" s="22" t="s">
        <v>15436</v>
      </c>
      <c r="D4079" s="24" t="s">
        <v>1224</v>
      </c>
      <c r="E4079" s="23" t="str">
        <f t="shared" si="63"/>
        <v>Iran|2006</v>
      </c>
      <c r="F4079" s="25" t="s">
        <v>15670</v>
      </c>
      <c r="G4079" s="25"/>
      <c r="H4079" s="25" t="s">
        <v>15671</v>
      </c>
      <c r="I4079" s="25" t="s">
        <v>15672</v>
      </c>
      <c r="J4079" s="25" t="s">
        <v>15673</v>
      </c>
      <c r="K4079" s="25"/>
      <c r="L4079" s="22" t="s">
        <v>887</v>
      </c>
      <c r="M4079" s="25" t="s">
        <v>15674</v>
      </c>
    </row>
    <row r="4080" spans="1:13" x14ac:dyDescent="0.25">
      <c r="A4080" s="22" t="s">
        <v>15435</v>
      </c>
      <c r="B4080" s="25">
        <v>429</v>
      </c>
      <c r="C4080" s="22" t="s">
        <v>15436</v>
      </c>
      <c r="D4080" s="24" t="s">
        <v>1231</v>
      </c>
      <c r="E4080" s="23" t="str">
        <f t="shared" si="63"/>
        <v>Iran|2007</v>
      </c>
      <c r="F4080" s="25" t="s">
        <v>15675</v>
      </c>
      <c r="G4080" s="25" t="s">
        <v>3221</v>
      </c>
      <c r="H4080" s="25">
        <v>489699</v>
      </c>
      <c r="I4080" s="25" t="s">
        <v>15676</v>
      </c>
      <c r="J4080" s="25" t="s">
        <v>15677</v>
      </c>
      <c r="K4080" s="25" t="s">
        <v>15678</v>
      </c>
      <c r="L4080" s="22" t="s">
        <v>887</v>
      </c>
      <c r="M4080" s="25" t="s">
        <v>15679</v>
      </c>
    </row>
    <row r="4081" spans="1:13" x14ac:dyDescent="0.25">
      <c r="A4081" s="22" t="s">
        <v>15435</v>
      </c>
      <c r="B4081" s="25">
        <v>429</v>
      </c>
      <c r="C4081" s="22" t="s">
        <v>15436</v>
      </c>
      <c r="D4081" s="24" t="s">
        <v>1237</v>
      </c>
      <c r="E4081" s="23" t="str">
        <f t="shared" si="63"/>
        <v>Iran|2008</v>
      </c>
      <c r="F4081" s="25" t="s">
        <v>8589</v>
      </c>
      <c r="G4081" s="25" t="s">
        <v>3742</v>
      </c>
      <c r="H4081" s="25">
        <v>492522</v>
      </c>
      <c r="I4081" s="25" t="s">
        <v>15680</v>
      </c>
      <c r="J4081" s="25" t="s">
        <v>15681</v>
      </c>
      <c r="K4081" s="25" t="s">
        <v>15682</v>
      </c>
      <c r="L4081" s="22" t="s">
        <v>887</v>
      </c>
      <c r="M4081" s="25" t="s">
        <v>15683</v>
      </c>
    </row>
    <row r="4082" spans="1:13" x14ac:dyDescent="0.25">
      <c r="A4082" s="22" t="s">
        <v>15435</v>
      </c>
      <c r="B4082" s="25">
        <v>429</v>
      </c>
      <c r="C4082" s="22" t="s">
        <v>15436</v>
      </c>
      <c r="D4082" s="24" t="s">
        <v>1243</v>
      </c>
      <c r="E4082" s="23" t="str">
        <f t="shared" si="63"/>
        <v>Iran|2009</v>
      </c>
      <c r="F4082" s="25" t="s">
        <v>15684</v>
      </c>
      <c r="G4082" s="25"/>
      <c r="H4082" s="25">
        <v>511975</v>
      </c>
      <c r="I4082" s="25" t="s">
        <v>15685</v>
      </c>
      <c r="J4082" s="25" t="s">
        <v>15686</v>
      </c>
      <c r="K4082" s="25"/>
      <c r="L4082" s="22" t="s">
        <v>887</v>
      </c>
      <c r="M4082" s="25" t="s">
        <v>15687</v>
      </c>
    </row>
    <row r="4083" spans="1:13" x14ac:dyDescent="0.25">
      <c r="A4083" s="22" t="s">
        <v>15435</v>
      </c>
      <c r="B4083" s="25">
        <v>429</v>
      </c>
      <c r="C4083" s="22" t="s">
        <v>15436</v>
      </c>
      <c r="D4083" s="24" t="s">
        <v>1250</v>
      </c>
      <c r="E4083" s="23" t="str">
        <f t="shared" si="63"/>
        <v>Iran|2010</v>
      </c>
      <c r="F4083" s="25" t="s">
        <v>15688</v>
      </c>
      <c r="G4083" s="25"/>
      <c r="H4083" s="25">
        <v>542174</v>
      </c>
      <c r="I4083" s="25">
        <v>100</v>
      </c>
      <c r="J4083" s="25" t="s">
        <v>15689</v>
      </c>
      <c r="K4083" s="25"/>
      <c r="L4083" s="22" t="s">
        <v>887</v>
      </c>
      <c r="M4083" s="25" t="s">
        <v>15690</v>
      </c>
    </row>
    <row r="4084" spans="1:13" x14ac:dyDescent="0.25">
      <c r="A4084" s="22" t="s">
        <v>15435</v>
      </c>
      <c r="B4084" s="25">
        <v>429</v>
      </c>
      <c r="C4084" s="22" t="s">
        <v>15436</v>
      </c>
      <c r="D4084" s="24" t="s">
        <v>1255</v>
      </c>
      <c r="E4084" s="23" t="str">
        <f t="shared" si="63"/>
        <v>Iran|2011</v>
      </c>
      <c r="F4084" s="25" t="s">
        <v>15691</v>
      </c>
      <c r="G4084" s="25"/>
      <c r="H4084" s="25">
        <v>556570</v>
      </c>
      <c r="I4084" s="25" t="s">
        <v>15692</v>
      </c>
      <c r="J4084" s="25" t="s">
        <v>15693</v>
      </c>
      <c r="K4084" s="25" t="s">
        <v>15694</v>
      </c>
      <c r="L4084" s="22" t="s">
        <v>887</v>
      </c>
      <c r="M4084" s="25" t="s">
        <v>15695</v>
      </c>
    </row>
    <row r="4085" spans="1:13" x14ac:dyDescent="0.25">
      <c r="A4085" s="22" t="s">
        <v>15435</v>
      </c>
      <c r="B4085" s="25">
        <v>429</v>
      </c>
      <c r="C4085" s="22" t="s">
        <v>15436</v>
      </c>
      <c r="D4085" s="24" t="s">
        <v>1262</v>
      </c>
      <c r="E4085" s="23" t="str">
        <f t="shared" si="63"/>
        <v>Iran|2012</v>
      </c>
      <c r="F4085" s="25" t="s">
        <v>15696</v>
      </c>
      <c r="G4085" s="25"/>
      <c r="H4085" s="25">
        <v>525255</v>
      </c>
      <c r="I4085" s="25" t="s">
        <v>15697</v>
      </c>
      <c r="J4085" s="25"/>
      <c r="K4085" s="25"/>
      <c r="L4085" s="22" t="s">
        <v>887</v>
      </c>
      <c r="M4085" s="25" t="s">
        <v>15698</v>
      </c>
    </row>
    <row r="4086" spans="1:13" x14ac:dyDescent="0.25">
      <c r="A4086" s="22" t="s">
        <v>15435</v>
      </c>
      <c r="B4086" s="25">
        <v>429</v>
      </c>
      <c r="C4086" s="22" t="s">
        <v>15436</v>
      </c>
      <c r="D4086" s="24" t="s">
        <v>1269</v>
      </c>
      <c r="E4086" s="23" t="str">
        <f t="shared" si="63"/>
        <v>Iran|2013</v>
      </c>
      <c r="F4086" s="25" t="s">
        <v>15699</v>
      </c>
      <c r="G4086" s="25"/>
      <c r="H4086" s="25" t="s">
        <v>15700</v>
      </c>
      <c r="I4086" s="25" t="s">
        <v>15701</v>
      </c>
      <c r="J4086" s="25"/>
      <c r="K4086" s="25"/>
      <c r="L4086" s="22" t="s">
        <v>887</v>
      </c>
      <c r="M4086" s="25" t="s">
        <v>15702</v>
      </c>
    </row>
    <row r="4087" spans="1:13" x14ac:dyDescent="0.25">
      <c r="A4087" s="22" t="s">
        <v>15435</v>
      </c>
      <c r="B4087" s="25">
        <v>429</v>
      </c>
      <c r="C4087" s="22" t="s">
        <v>15436</v>
      </c>
      <c r="D4087" s="24" t="s">
        <v>1274</v>
      </c>
      <c r="E4087" s="23" t="str">
        <f t="shared" si="63"/>
        <v>Iran|2014</v>
      </c>
      <c r="F4087" s="25" t="s">
        <v>15703</v>
      </c>
      <c r="G4087" s="25"/>
      <c r="H4087" s="25" t="s">
        <v>15704</v>
      </c>
      <c r="I4087" s="25"/>
      <c r="J4087" s="25"/>
      <c r="K4087" s="25"/>
      <c r="L4087" s="22" t="s">
        <v>887</v>
      </c>
      <c r="M4087" s="25" t="s">
        <v>15705</v>
      </c>
    </row>
    <row r="4088" spans="1:13" x14ac:dyDescent="0.25">
      <c r="A4088" s="22" t="s">
        <v>15706</v>
      </c>
      <c r="B4088" s="25">
        <v>433</v>
      </c>
      <c r="D4088" s="24" t="s">
        <v>886</v>
      </c>
      <c r="E4088" s="23" t="str">
        <f t="shared" si="63"/>
        <v>Iraq|1950</v>
      </c>
      <c r="F4088" s="25"/>
      <c r="G4088" s="25"/>
      <c r="H4088" s="25"/>
      <c r="I4088" s="25"/>
      <c r="J4088" s="25"/>
      <c r="K4088" s="25"/>
      <c r="L4088" s="22" t="s">
        <v>887</v>
      </c>
      <c r="M4088" s="25"/>
    </row>
    <row r="4089" spans="1:13" x14ac:dyDescent="0.25">
      <c r="A4089" s="22" t="s">
        <v>15706</v>
      </c>
      <c r="B4089" s="25">
        <v>433</v>
      </c>
      <c r="D4089" s="24" t="s">
        <v>888</v>
      </c>
      <c r="E4089" s="23" t="str">
        <f t="shared" si="63"/>
        <v>Iraq|1951</v>
      </c>
      <c r="F4089" s="25"/>
      <c r="G4089" s="25"/>
      <c r="H4089" s="25"/>
      <c r="I4089" s="25"/>
      <c r="J4089" s="25"/>
      <c r="K4089" s="25"/>
      <c r="L4089" s="22" t="s">
        <v>887</v>
      </c>
      <c r="M4089" s="25"/>
    </row>
    <row r="4090" spans="1:13" x14ac:dyDescent="0.25">
      <c r="A4090" s="22" t="s">
        <v>15706</v>
      </c>
      <c r="B4090" s="25">
        <v>433</v>
      </c>
      <c r="D4090" s="24" t="s">
        <v>889</v>
      </c>
      <c r="E4090" s="23" t="str">
        <f t="shared" si="63"/>
        <v>Iraq|1952</v>
      </c>
      <c r="F4090" s="25"/>
      <c r="G4090" s="25"/>
      <c r="H4090" s="25"/>
      <c r="I4090" s="25"/>
      <c r="J4090" s="25"/>
      <c r="K4090" s="25"/>
      <c r="L4090" s="22" t="s">
        <v>887</v>
      </c>
      <c r="M4090" s="25"/>
    </row>
    <row r="4091" spans="1:13" x14ac:dyDescent="0.25">
      <c r="A4091" s="22" t="s">
        <v>15706</v>
      </c>
      <c r="B4091" s="25">
        <v>433</v>
      </c>
      <c r="D4091" s="24" t="s">
        <v>890</v>
      </c>
      <c r="E4091" s="23" t="str">
        <f t="shared" si="63"/>
        <v>Iraq|1953</v>
      </c>
      <c r="F4091" s="25"/>
      <c r="G4091" s="25"/>
      <c r="H4091" s="25"/>
      <c r="I4091" s="25"/>
      <c r="J4091" s="25"/>
      <c r="K4091" s="25"/>
      <c r="L4091" s="22" t="s">
        <v>887</v>
      </c>
      <c r="M4091" s="25"/>
    </row>
    <row r="4092" spans="1:13" x14ac:dyDescent="0.25">
      <c r="A4092" s="22" t="s">
        <v>15706</v>
      </c>
      <c r="B4092" s="25">
        <v>433</v>
      </c>
      <c r="D4092" s="24" t="s">
        <v>891</v>
      </c>
      <c r="E4092" s="23" t="str">
        <f t="shared" si="63"/>
        <v>Iraq|1954</v>
      </c>
      <c r="F4092" s="25"/>
      <c r="G4092" s="25"/>
      <c r="H4092" s="25"/>
      <c r="I4092" s="25"/>
      <c r="J4092" s="25"/>
      <c r="K4092" s="25"/>
      <c r="L4092" s="22" t="s">
        <v>887</v>
      </c>
      <c r="M4092" s="25"/>
    </row>
    <row r="4093" spans="1:13" x14ac:dyDescent="0.25">
      <c r="A4093" s="22" t="s">
        <v>15706</v>
      </c>
      <c r="B4093" s="25">
        <v>433</v>
      </c>
      <c r="D4093" s="24" t="s">
        <v>892</v>
      </c>
      <c r="E4093" s="23" t="str">
        <f t="shared" si="63"/>
        <v>Iraq|1955</v>
      </c>
      <c r="F4093" s="25"/>
      <c r="G4093" s="25"/>
      <c r="H4093" s="25"/>
      <c r="I4093" s="25"/>
      <c r="J4093" s="25"/>
      <c r="K4093" s="25"/>
      <c r="L4093" s="22" t="s">
        <v>887</v>
      </c>
      <c r="M4093" s="25"/>
    </row>
    <row r="4094" spans="1:13" x14ac:dyDescent="0.25">
      <c r="A4094" s="22" t="s">
        <v>15706</v>
      </c>
      <c r="B4094" s="25">
        <v>433</v>
      </c>
      <c r="D4094" s="24" t="s">
        <v>893</v>
      </c>
      <c r="E4094" s="23" t="str">
        <f t="shared" si="63"/>
        <v>Iraq|1956</v>
      </c>
      <c r="F4094" s="25"/>
      <c r="G4094" s="25"/>
      <c r="H4094" s="25"/>
      <c r="I4094" s="25"/>
      <c r="J4094" s="25"/>
      <c r="K4094" s="25"/>
      <c r="L4094" s="22" t="s">
        <v>887</v>
      </c>
      <c r="M4094" s="25"/>
    </row>
    <row r="4095" spans="1:13" x14ac:dyDescent="0.25">
      <c r="A4095" s="22" t="s">
        <v>15706</v>
      </c>
      <c r="B4095" s="25">
        <v>433</v>
      </c>
      <c r="D4095" s="24" t="s">
        <v>894</v>
      </c>
      <c r="E4095" s="23" t="str">
        <f t="shared" si="63"/>
        <v>Iraq|1957</v>
      </c>
      <c r="F4095" s="25"/>
      <c r="G4095" s="25"/>
      <c r="H4095" s="25"/>
      <c r="I4095" s="25"/>
      <c r="J4095" s="25"/>
      <c r="K4095" s="25"/>
      <c r="L4095" s="22" t="s">
        <v>887</v>
      </c>
      <c r="M4095" s="25"/>
    </row>
    <row r="4096" spans="1:13" x14ac:dyDescent="0.25">
      <c r="A4096" s="22" t="s">
        <v>15706</v>
      </c>
      <c r="B4096" s="25">
        <v>433</v>
      </c>
      <c r="D4096" s="24" t="s">
        <v>895</v>
      </c>
      <c r="E4096" s="23" t="str">
        <f t="shared" si="63"/>
        <v>Iraq|1958</v>
      </c>
      <c r="F4096" s="25"/>
      <c r="G4096" s="25"/>
      <c r="H4096" s="25"/>
      <c r="I4096" s="25"/>
      <c r="J4096" s="25"/>
      <c r="K4096" s="25"/>
      <c r="L4096" s="22" t="s">
        <v>887</v>
      </c>
      <c r="M4096" s="25"/>
    </row>
    <row r="4097" spans="1:13" x14ac:dyDescent="0.25">
      <c r="A4097" s="22" t="s">
        <v>15706</v>
      </c>
      <c r="B4097" s="25">
        <v>433</v>
      </c>
      <c r="D4097" s="24" t="s">
        <v>896</v>
      </c>
      <c r="E4097" s="23" t="str">
        <f t="shared" si="63"/>
        <v>Iraq|1959</v>
      </c>
      <c r="F4097" s="25"/>
      <c r="G4097" s="25"/>
      <c r="H4097" s="25"/>
      <c r="I4097" s="25"/>
      <c r="J4097" s="25"/>
      <c r="K4097" s="25"/>
      <c r="L4097" s="22" t="s">
        <v>887</v>
      </c>
      <c r="M4097" s="25"/>
    </row>
    <row r="4098" spans="1:13" x14ac:dyDescent="0.25">
      <c r="A4098" s="22" t="s">
        <v>15706</v>
      </c>
      <c r="B4098" s="25">
        <v>433</v>
      </c>
      <c r="C4098" s="22" t="s">
        <v>15707</v>
      </c>
      <c r="D4098" s="24" t="s">
        <v>898</v>
      </c>
      <c r="E4098" s="23" t="str">
        <f t="shared" si="63"/>
        <v>Iraq|1960</v>
      </c>
      <c r="F4098" s="25"/>
      <c r="G4098" s="25"/>
      <c r="H4098" s="25"/>
      <c r="I4098" s="25"/>
      <c r="J4098" s="25"/>
      <c r="K4098" s="25"/>
      <c r="L4098" s="22" t="s">
        <v>887</v>
      </c>
      <c r="M4098" s="25"/>
    </row>
    <row r="4099" spans="1:13" x14ac:dyDescent="0.25">
      <c r="A4099" s="22" t="s">
        <v>15706</v>
      </c>
      <c r="B4099" s="25">
        <v>433</v>
      </c>
      <c r="C4099" s="22" t="s">
        <v>15707</v>
      </c>
      <c r="D4099" s="24" t="s">
        <v>905</v>
      </c>
      <c r="E4099" s="23" t="str">
        <f t="shared" ref="E4099:E4162" si="64">A4099&amp;"|"&amp;D4099</f>
        <v>Iraq|1961</v>
      </c>
      <c r="F4099" s="25"/>
      <c r="G4099" s="25"/>
      <c r="H4099" s="25"/>
      <c r="I4099" s="25"/>
      <c r="J4099" s="25"/>
      <c r="K4099" s="25"/>
      <c r="L4099" s="22" t="s">
        <v>887</v>
      </c>
      <c r="M4099" s="25"/>
    </row>
    <row r="4100" spans="1:13" x14ac:dyDescent="0.25">
      <c r="A4100" s="22" t="s">
        <v>15706</v>
      </c>
      <c r="B4100" s="25">
        <v>433</v>
      </c>
      <c r="C4100" s="22" t="s">
        <v>15707</v>
      </c>
      <c r="D4100" s="24" t="s">
        <v>912</v>
      </c>
      <c r="E4100" s="23" t="str">
        <f t="shared" si="64"/>
        <v>Iraq|1962</v>
      </c>
      <c r="F4100" s="25"/>
      <c r="G4100" s="25"/>
      <c r="H4100" s="25"/>
      <c r="I4100" s="25"/>
      <c r="J4100" s="25"/>
      <c r="K4100" s="25"/>
      <c r="L4100" s="22" t="s">
        <v>887</v>
      </c>
      <c r="M4100" s="25"/>
    </row>
    <row r="4101" spans="1:13" x14ac:dyDescent="0.25">
      <c r="A4101" s="22" t="s">
        <v>15706</v>
      </c>
      <c r="B4101" s="25">
        <v>433</v>
      </c>
      <c r="C4101" s="22" t="s">
        <v>15707</v>
      </c>
      <c r="D4101" s="24" t="s">
        <v>919</v>
      </c>
      <c r="E4101" s="23" t="str">
        <f t="shared" si="64"/>
        <v>Iraq|1963</v>
      </c>
      <c r="F4101" s="25"/>
      <c r="G4101" s="25"/>
      <c r="H4101" s="25"/>
      <c r="I4101" s="25"/>
      <c r="J4101" s="25"/>
      <c r="K4101" s="25" t="s">
        <v>15708</v>
      </c>
      <c r="L4101" s="22" t="s">
        <v>887</v>
      </c>
      <c r="M4101" s="25"/>
    </row>
    <row r="4102" spans="1:13" x14ac:dyDescent="0.25">
      <c r="A4102" s="22" t="s">
        <v>15706</v>
      </c>
      <c r="B4102" s="25">
        <v>433</v>
      </c>
      <c r="C4102" s="22" t="s">
        <v>15707</v>
      </c>
      <c r="D4102" s="24" t="s">
        <v>926</v>
      </c>
      <c r="E4102" s="23" t="str">
        <f t="shared" si="64"/>
        <v>Iraq|1964</v>
      </c>
      <c r="F4102" s="25"/>
      <c r="G4102" s="25"/>
      <c r="H4102" s="25"/>
      <c r="I4102" s="25"/>
      <c r="J4102" s="25"/>
      <c r="K4102" s="25"/>
      <c r="L4102" s="22" t="s">
        <v>887</v>
      </c>
      <c r="M4102" s="25"/>
    </row>
    <row r="4103" spans="1:13" x14ac:dyDescent="0.25">
      <c r="A4103" s="22" t="s">
        <v>15706</v>
      </c>
      <c r="B4103" s="25">
        <v>433</v>
      </c>
      <c r="C4103" s="22" t="s">
        <v>15707</v>
      </c>
      <c r="D4103" s="24" t="s">
        <v>932</v>
      </c>
      <c r="E4103" s="23" t="str">
        <f t="shared" si="64"/>
        <v>Iraq|1965</v>
      </c>
      <c r="F4103" s="25"/>
      <c r="G4103" s="25"/>
      <c r="H4103" s="25"/>
      <c r="I4103" s="25"/>
      <c r="J4103" s="25"/>
      <c r="K4103" s="25"/>
      <c r="L4103" s="22" t="s">
        <v>887</v>
      </c>
      <c r="M4103" s="25"/>
    </row>
    <row r="4104" spans="1:13" x14ac:dyDescent="0.25">
      <c r="A4104" s="22" t="s">
        <v>15706</v>
      </c>
      <c r="B4104" s="25">
        <v>433</v>
      </c>
      <c r="C4104" s="22" t="s">
        <v>15707</v>
      </c>
      <c r="D4104" s="24" t="s">
        <v>939</v>
      </c>
      <c r="E4104" s="23" t="str">
        <f t="shared" si="64"/>
        <v>Iraq|1966</v>
      </c>
      <c r="F4104" s="25"/>
      <c r="G4104" s="25"/>
      <c r="H4104" s="25"/>
      <c r="I4104" s="25"/>
      <c r="J4104" s="25"/>
      <c r="K4104" s="25"/>
      <c r="L4104" s="22" t="s">
        <v>887</v>
      </c>
      <c r="M4104" s="25"/>
    </row>
    <row r="4105" spans="1:13" x14ac:dyDescent="0.25">
      <c r="A4105" s="22" t="s">
        <v>15706</v>
      </c>
      <c r="B4105" s="25">
        <v>433</v>
      </c>
      <c r="C4105" s="22" t="s">
        <v>15707</v>
      </c>
      <c r="D4105" s="24" t="s">
        <v>946</v>
      </c>
      <c r="E4105" s="23" t="str">
        <f t="shared" si="64"/>
        <v>Iraq|1967</v>
      </c>
      <c r="F4105" s="25"/>
      <c r="G4105" s="25"/>
      <c r="H4105" s="25"/>
      <c r="I4105" s="25"/>
      <c r="J4105" s="25"/>
      <c r="K4105" s="25"/>
      <c r="L4105" s="22" t="s">
        <v>887</v>
      </c>
      <c r="M4105" s="25"/>
    </row>
    <row r="4106" spans="1:13" x14ac:dyDescent="0.25">
      <c r="A4106" s="22" t="s">
        <v>15706</v>
      </c>
      <c r="B4106" s="25">
        <v>433</v>
      </c>
      <c r="C4106" s="22" t="s">
        <v>15707</v>
      </c>
      <c r="D4106" s="24" t="s">
        <v>953</v>
      </c>
      <c r="E4106" s="23" t="str">
        <f t="shared" si="64"/>
        <v>Iraq|1968</v>
      </c>
      <c r="F4106" s="25"/>
      <c r="G4106" s="25"/>
      <c r="H4106" s="25"/>
      <c r="I4106" s="25"/>
      <c r="J4106" s="25"/>
      <c r="K4106" s="25"/>
      <c r="L4106" s="22" t="s">
        <v>887</v>
      </c>
      <c r="M4106" s="25"/>
    </row>
    <row r="4107" spans="1:13" x14ac:dyDescent="0.25">
      <c r="A4107" s="22" t="s">
        <v>15706</v>
      </c>
      <c r="B4107" s="25">
        <v>433</v>
      </c>
      <c r="C4107" s="22" t="s">
        <v>15707</v>
      </c>
      <c r="D4107" s="24" t="s">
        <v>960</v>
      </c>
      <c r="E4107" s="23" t="str">
        <f t="shared" si="64"/>
        <v>Iraq|1969</v>
      </c>
      <c r="F4107" s="25"/>
      <c r="G4107" s="25"/>
      <c r="H4107" s="25"/>
      <c r="I4107" s="25"/>
      <c r="J4107" s="25"/>
      <c r="K4107" s="25"/>
      <c r="L4107" s="22" t="s">
        <v>887</v>
      </c>
      <c r="M4107" s="25"/>
    </row>
    <row r="4108" spans="1:13" x14ac:dyDescent="0.25">
      <c r="A4108" s="22" t="s">
        <v>15706</v>
      </c>
      <c r="B4108" s="25">
        <v>433</v>
      </c>
      <c r="C4108" s="22" t="s">
        <v>15707</v>
      </c>
      <c r="D4108" s="24" t="s">
        <v>967</v>
      </c>
      <c r="E4108" s="23" t="str">
        <f t="shared" si="64"/>
        <v>Iraq|1970</v>
      </c>
      <c r="F4108" s="25"/>
      <c r="G4108" s="25"/>
      <c r="H4108" s="25" t="s">
        <v>15709</v>
      </c>
      <c r="I4108" s="25"/>
      <c r="J4108" s="25"/>
      <c r="K4108" s="25"/>
      <c r="L4108" s="22" t="s">
        <v>887</v>
      </c>
      <c r="M4108" s="25"/>
    </row>
    <row r="4109" spans="1:13" x14ac:dyDescent="0.25">
      <c r="A4109" s="22" t="s">
        <v>15706</v>
      </c>
      <c r="B4109" s="25">
        <v>433</v>
      </c>
      <c r="C4109" s="22" t="s">
        <v>15707</v>
      </c>
      <c r="D4109" s="24" t="s">
        <v>974</v>
      </c>
      <c r="E4109" s="23" t="str">
        <f t="shared" si="64"/>
        <v>Iraq|1971</v>
      </c>
      <c r="F4109" s="25"/>
      <c r="G4109" s="25"/>
      <c r="H4109" s="25" t="s">
        <v>15710</v>
      </c>
      <c r="I4109" s="25"/>
      <c r="J4109" s="25"/>
      <c r="K4109" s="25"/>
      <c r="L4109" s="22" t="s">
        <v>887</v>
      </c>
      <c r="M4109" s="25"/>
    </row>
    <row r="4110" spans="1:13" x14ac:dyDescent="0.25">
      <c r="A4110" s="22" t="s">
        <v>15706</v>
      </c>
      <c r="B4110" s="25">
        <v>433</v>
      </c>
      <c r="C4110" s="22" t="s">
        <v>15707</v>
      </c>
      <c r="D4110" s="24" t="s">
        <v>981</v>
      </c>
      <c r="E4110" s="23" t="str">
        <f t="shared" si="64"/>
        <v>Iraq|1972</v>
      </c>
      <c r="F4110" s="25"/>
      <c r="G4110" s="25"/>
      <c r="H4110" s="25" t="s">
        <v>15711</v>
      </c>
      <c r="I4110" s="25"/>
      <c r="J4110" s="25"/>
      <c r="K4110" s="25" t="s">
        <v>15712</v>
      </c>
      <c r="L4110" s="22" t="s">
        <v>887</v>
      </c>
      <c r="M4110" s="25"/>
    </row>
    <row r="4111" spans="1:13" x14ac:dyDescent="0.25">
      <c r="A4111" s="22" t="s">
        <v>15706</v>
      </c>
      <c r="B4111" s="25">
        <v>433</v>
      </c>
      <c r="C4111" s="22" t="s">
        <v>15707</v>
      </c>
      <c r="D4111" s="24" t="s">
        <v>987</v>
      </c>
      <c r="E4111" s="23" t="str">
        <f t="shared" si="64"/>
        <v>Iraq|1973</v>
      </c>
      <c r="F4111" s="25"/>
      <c r="G4111" s="25"/>
      <c r="H4111" s="25" t="s">
        <v>15713</v>
      </c>
      <c r="I4111" s="25"/>
      <c r="J4111" s="25"/>
      <c r="K4111" s="25" t="s">
        <v>15714</v>
      </c>
      <c r="L4111" s="22" t="s">
        <v>887</v>
      </c>
      <c r="M4111" s="25"/>
    </row>
    <row r="4112" spans="1:13" x14ac:dyDescent="0.25">
      <c r="A4112" s="22" t="s">
        <v>15706</v>
      </c>
      <c r="B4112" s="25">
        <v>433</v>
      </c>
      <c r="C4112" s="22" t="s">
        <v>15707</v>
      </c>
      <c r="D4112" s="24" t="s">
        <v>994</v>
      </c>
      <c r="E4112" s="23" t="str">
        <f t="shared" si="64"/>
        <v>Iraq|1974</v>
      </c>
      <c r="F4112" s="25"/>
      <c r="G4112" s="25"/>
      <c r="H4112" s="25" t="s">
        <v>15715</v>
      </c>
      <c r="I4112" s="25"/>
      <c r="J4112" s="25"/>
      <c r="K4112" s="25" t="s">
        <v>15716</v>
      </c>
      <c r="L4112" s="22" t="s">
        <v>887</v>
      </c>
      <c r="M4112" s="25"/>
    </row>
    <row r="4113" spans="1:13" x14ac:dyDescent="0.25">
      <c r="A4113" s="22" t="s">
        <v>15706</v>
      </c>
      <c r="B4113" s="25">
        <v>433</v>
      </c>
      <c r="C4113" s="22" t="s">
        <v>15707</v>
      </c>
      <c r="D4113" s="24" t="s">
        <v>1001</v>
      </c>
      <c r="E4113" s="23" t="str">
        <f t="shared" si="64"/>
        <v>Iraq|1975</v>
      </c>
      <c r="F4113" s="25"/>
      <c r="G4113" s="25"/>
      <c r="H4113" s="25" t="s">
        <v>15717</v>
      </c>
      <c r="I4113" s="25"/>
      <c r="J4113" s="25"/>
      <c r="K4113" s="25" t="s">
        <v>15718</v>
      </c>
      <c r="L4113" s="22" t="s">
        <v>887</v>
      </c>
      <c r="M4113" s="25"/>
    </row>
    <row r="4114" spans="1:13" x14ac:dyDescent="0.25">
      <c r="A4114" s="22" t="s">
        <v>15706</v>
      </c>
      <c r="B4114" s="25">
        <v>433</v>
      </c>
      <c r="C4114" s="22" t="s">
        <v>15707</v>
      </c>
      <c r="D4114" s="24" t="s">
        <v>1008</v>
      </c>
      <c r="E4114" s="23" t="str">
        <f t="shared" si="64"/>
        <v>Iraq|1976</v>
      </c>
      <c r="F4114" s="25"/>
      <c r="G4114" s="25"/>
      <c r="H4114" s="25" t="s">
        <v>15719</v>
      </c>
      <c r="I4114" s="25"/>
      <c r="J4114" s="25"/>
      <c r="K4114" s="25" t="s">
        <v>15720</v>
      </c>
      <c r="L4114" s="22" t="s">
        <v>887</v>
      </c>
      <c r="M4114" s="25"/>
    </row>
    <row r="4115" spans="1:13" x14ac:dyDescent="0.25">
      <c r="A4115" s="22" t="s">
        <v>15706</v>
      </c>
      <c r="B4115" s="25">
        <v>433</v>
      </c>
      <c r="C4115" s="22" t="s">
        <v>15707</v>
      </c>
      <c r="D4115" s="24" t="s">
        <v>1015</v>
      </c>
      <c r="E4115" s="23" t="str">
        <f t="shared" si="64"/>
        <v>Iraq|1977</v>
      </c>
      <c r="F4115" s="25"/>
      <c r="G4115" s="25"/>
      <c r="H4115" s="25" t="s">
        <v>15721</v>
      </c>
      <c r="I4115" s="25"/>
      <c r="J4115" s="25"/>
      <c r="K4115" s="25"/>
      <c r="L4115" s="22" t="s">
        <v>887</v>
      </c>
      <c r="M4115" s="25"/>
    </row>
    <row r="4116" spans="1:13" x14ac:dyDescent="0.25">
      <c r="A4116" s="22" t="s">
        <v>15706</v>
      </c>
      <c r="B4116" s="25">
        <v>433</v>
      </c>
      <c r="C4116" s="22" t="s">
        <v>15707</v>
      </c>
      <c r="D4116" s="24" t="s">
        <v>1022</v>
      </c>
      <c r="E4116" s="23" t="str">
        <f t="shared" si="64"/>
        <v>Iraq|1978</v>
      </c>
      <c r="F4116" s="25"/>
      <c r="G4116" s="25"/>
      <c r="H4116" s="25" t="s">
        <v>15722</v>
      </c>
      <c r="I4116" s="25"/>
      <c r="J4116" s="25"/>
      <c r="K4116" s="25"/>
      <c r="L4116" s="22" t="s">
        <v>887</v>
      </c>
      <c r="M4116" s="25"/>
    </row>
    <row r="4117" spans="1:13" x14ac:dyDescent="0.25">
      <c r="A4117" s="22" t="s">
        <v>15706</v>
      </c>
      <c r="B4117" s="25">
        <v>433</v>
      </c>
      <c r="C4117" s="22" t="s">
        <v>15707</v>
      </c>
      <c r="D4117" s="24" t="s">
        <v>1029</v>
      </c>
      <c r="E4117" s="23" t="str">
        <f t="shared" si="64"/>
        <v>Iraq|1979</v>
      </c>
      <c r="F4117" s="25"/>
      <c r="G4117" s="25"/>
      <c r="H4117" s="25" t="s">
        <v>15723</v>
      </c>
      <c r="I4117" s="25"/>
      <c r="J4117" s="25"/>
      <c r="K4117" s="25"/>
      <c r="L4117" s="22" t="s">
        <v>887</v>
      </c>
      <c r="M4117" s="25"/>
    </row>
    <row r="4118" spans="1:13" x14ac:dyDescent="0.25">
      <c r="A4118" s="22" t="s">
        <v>15706</v>
      </c>
      <c r="B4118" s="25">
        <v>433</v>
      </c>
      <c r="C4118" s="22" t="s">
        <v>15707</v>
      </c>
      <c r="D4118" s="24" t="s">
        <v>1036</v>
      </c>
      <c r="E4118" s="23" t="str">
        <f t="shared" si="64"/>
        <v>Iraq|1980</v>
      </c>
      <c r="F4118" s="25"/>
      <c r="G4118" s="25"/>
      <c r="H4118" s="25" t="s">
        <v>15724</v>
      </c>
      <c r="I4118" s="25"/>
      <c r="J4118" s="25"/>
      <c r="K4118" s="25"/>
      <c r="L4118" s="22" t="s">
        <v>887</v>
      </c>
      <c r="M4118" s="25"/>
    </row>
    <row r="4119" spans="1:13" x14ac:dyDescent="0.25">
      <c r="A4119" s="22" t="s">
        <v>15706</v>
      </c>
      <c r="B4119" s="25">
        <v>433</v>
      </c>
      <c r="C4119" s="22" t="s">
        <v>15707</v>
      </c>
      <c r="D4119" s="24" t="s">
        <v>1044</v>
      </c>
      <c r="E4119" s="23" t="str">
        <f t="shared" si="64"/>
        <v>Iraq|1981</v>
      </c>
      <c r="F4119" s="25"/>
      <c r="G4119" s="25"/>
      <c r="H4119" s="25" t="s">
        <v>15725</v>
      </c>
      <c r="I4119" s="25"/>
      <c r="J4119" s="25"/>
      <c r="K4119" s="25"/>
      <c r="L4119" s="22" t="s">
        <v>887</v>
      </c>
      <c r="M4119" s="25"/>
    </row>
    <row r="4120" spans="1:13" x14ac:dyDescent="0.25">
      <c r="A4120" s="22" t="s">
        <v>15706</v>
      </c>
      <c r="B4120" s="25">
        <v>433</v>
      </c>
      <c r="C4120" s="22" t="s">
        <v>15707</v>
      </c>
      <c r="D4120" s="24" t="s">
        <v>1052</v>
      </c>
      <c r="E4120" s="23" t="str">
        <f t="shared" si="64"/>
        <v>Iraq|1982</v>
      </c>
      <c r="F4120" s="25"/>
      <c r="G4120" s="25"/>
      <c r="H4120" s="25" t="s">
        <v>15726</v>
      </c>
      <c r="I4120" s="25"/>
      <c r="J4120" s="25"/>
      <c r="K4120" s="25"/>
      <c r="L4120" s="22" t="s">
        <v>887</v>
      </c>
      <c r="M4120" s="25"/>
    </row>
    <row r="4121" spans="1:13" x14ac:dyDescent="0.25">
      <c r="A4121" s="22" t="s">
        <v>15706</v>
      </c>
      <c r="B4121" s="25">
        <v>433</v>
      </c>
      <c r="C4121" s="22" t="s">
        <v>15707</v>
      </c>
      <c r="D4121" s="24" t="s">
        <v>1060</v>
      </c>
      <c r="E4121" s="23" t="str">
        <f t="shared" si="64"/>
        <v>Iraq|1983</v>
      </c>
      <c r="F4121" s="25"/>
      <c r="G4121" s="25"/>
      <c r="H4121" s="25" t="s">
        <v>15727</v>
      </c>
      <c r="I4121" s="25"/>
      <c r="J4121" s="25"/>
      <c r="K4121" s="25"/>
      <c r="L4121" s="22" t="s">
        <v>887</v>
      </c>
      <c r="M4121" s="25"/>
    </row>
    <row r="4122" spans="1:13" x14ac:dyDescent="0.25">
      <c r="A4122" s="22" t="s">
        <v>15706</v>
      </c>
      <c r="B4122" s="25">
        <v>433</v>
      </c>
      <c r="C4122" s="22" t="s">
        <v>15707</v>
      </c>
      <c r="D4122" s="24" t="s">
        <v>1068</v>
      </c>
      <c r="E4122" s="23" t="str">
        <f t="shared" si="64"/>
        <v>Iraq|1984</v>
      </c>
      <c r="F4122" s="25"/>
      <c r="G4122" s="25"/>
      <c r="H4122" s="25" t="s">
        <v>15728</v>
      </c>
      <c r="I4122" s="25"/>
      <c r="J4122" s="25"/>
      <c r="K4122" s="25"/>
      <c r="L4122" s="22" t="s">
        <v>887</v>
      </c>
      <c r="M4122" s="25"/>
    </row>
    <row r="4123" spans="1:13" x14ac:dyDescent="0.25">
      <c r="A4123" s="22" t="s">
        <v>15706</v>
      </c>
      <c r="B4123" s="25">
        <v>433</v>
      </c>
      <c r="C4123" s="22" t="s">
        <v>15707</v>
      </c>
      <c r="D4123" s="24" t="s">
        <v>1076</v>
      </c>
      <c r="E4123" s="23" t="str">
        <f t="shared" si="64"/>
        <v>Iraq|1985</v>
      </c>
      <c r="F4123" s="25"/>
      <c r="G4123" s="25"/>
      <c r="H4123" s="25" t="s">
        <v>15729</v>
      </c>
      <c r="I4123" s="25"/>
      <c r="J4123" s="25"/>
      <c r="K4123" s="25"/>
      <c r="L4123" s="22" t="s">
        <v>887</v>
      </c>
      <c r="M4123" s="25"/>
    </row>
    <row r="4124" spans="1:13" x14ac:dyDescent="0.25">
      <c r="A4124" s="22" t="s">
        <v>15706</v>
      </c>
      <c r="B4124" s="25">
        <v>433</v>
      </c>
      <c r="C4124" s="22" t="s">
        <v>15707</v>
      </c>
      <c r="D4124" s="24" t="s">
        <v>1084</v>
      </c>
      <c r="E4124" s="23" t="str">
        <f t="shared" si="64"/>
        <v>Iraq|1986</v>
      </c>
      <c r="F4124" s="25"/>
      <c r="G4124" s="25"/>
      <c r="H4124" s="25" t="s">
        <v>15730</v>
      </c>
      <c r="I4124" s="25"/>
      <c r="J4124" s="25"/>
      <c r="K4124" s="25"/>
      <c r="L4124" s="22" t="s">
        <v>887</v>
      </c>
      <c r="M4124" s="25"/>
    </row>
    <row r="4125" spans="1:13" x14ac:dyDescent="0.25">
      <c r="A4125" s="22" t="s">
        <v>15706</v>
      </c>
      <c r="B4125" s="25">
        <v>433</v>
      </c>
      <c r="C4125" s="22" t="s">
        <v>15707</v>
      </c>
      <c r="D4125" s="24" t="s">
        <v>1091</v>
      </c>
      <c r="E4125" s="23" t="str">
        <f t="shared" si="64"/>
        <v>Iraq|1987</v>
      </c>
      <c r="F4125" s="25"/>
      <c r="G4125" s="25"/>
      <c r="H4125" s="25" t="s">
        <v>15731</v>
      </c>
      <c r="I4125" s="25"/>
      <c r="J4125" s="25"/>
      <c r="K4125" s="25"/>
      <c r="L4125" s="22" t="s">
        <v>887</v>
      </c>
      <c r="M4125" s="25"/>
    </row>
    <row r="4126" spans="1:13" x14ac:dyDescent="0.25">
      <c r="A4126" s="22" t="s">
        <v>15706</v>
      </c>
      <c r="B4126" s="25">
        <v>433</v>
      </c>
      <c r="C4126" s="22" t="s">
        <v>15707</v>
      </c>
      <c r="D4126" s="24" t="s">
        <v>1099</v>
      </c>
      <c r="E4126" s="23" t="str">
        <f t="shared" si="64"/>
        <v>Iraq|1988</v>
      </c>
      <c r="F4126" s="25"/>
      <c r="G4126" s="25"/>
      <c r="H4126" s="25" t="s">
        <v>15732</v>
      </c>
      <c r="I4126" s="25"/>
      <c r="J4126" s="25"/>
      <c r="K4126" s="25"/>
      <c r="L4126" s="22" t="s">
        <v>887</v>
      </c>
      <c r="M4126" s="25"/>
    </row>
    <row r="4127" spans="1:13" x14ac:dyDescent="0.25">
      <c r="A4127" s="22" t="s">
        <v>15706</v>
      </c>
      <c r="B4127" s="25">
        <v>433</v>
      </c>
      <c r="C4127" s="22" t="s">
        <v>15707</v>
      </c>
      <c r="D4127" s="24" t="s">
        <v>1106</v>
      </c>
      <c r="E4127" s="23" t="str">
        <f t="shared" si="64"/>
        <v>Iraq|1989</v>
      </c>
      <c r="F4127" s="25"/>
      <c r="G4127" s="25"/>
      <c r="H4127" s="25" t="s">
        <v>15733</v>
      </c>
      <c r="I4127" s="25"/>
      <c r="J4127" s="25"/>
      <c r="K4127" s="25"/>
      <c r="L4127" s="22" t="s">
        <v>887</v>
      </c>
      <c r="M4127" s="25"/>
    </row>
    <row r="4128" spans="1:13" x14ac:dyDescent="0.25">
      <c r="A4128" s="22" t="s">
        <v>15706</v>
      </c>
      <c r="B4128" s="25">
        <v>433</v>
      </c>
      <c r="C4128" s="22" t="s">
        <v>15707</v>
      </c>
      <c r="D4128" s="24" t="s">
        <v>1114</v>
      </c>
      <c r="E4128" s="23" t="str">
        <f t="shared" si="64"/>
        <v>Iraq|1990</v>
      </c>
      <c r="F4128" s="25"/>
      <c r="G4128" s="25"/>
      <c r="H4128" s="25" t="s">
        <v>15734</v>
      </c>
      <c r="I4128" s="25"/>
      <c r="J4128" s="25"/>
      <c r="K4128" s="25"/>
      <c r="L4128" s="22" t="s">
        <v>887</v>
      </c>
      <c r="M4128" s="25"/>
    </row>
    <row r="4129" spans="1:13" x14ac:dyDescent="0.25">
      <c r="A4129" s="22" t="s">
        <v>15706</v>
      </c>
      <c r="B4129" s="25">
        <v>433</v>
      </c>
      <c r="C4129" s="22" t="s">
        <v>15707</v>
      </c>
      <c r="D4129" s="24" t="s">
        <v>1122</v>
      </c>
      <c r="E4129" s="23" t="str">
        <f t="shared" si="64"/>
        <v>Iraq|1991</v>
      </c>
      <c r="F4129" s="25"/>
      <c r="G4129" s="25"/>
      <c r="H4129" s="25" t="s">
        <v>15735</v>
      </c>
      <c r="I4129" s="25"/>
      <c r="J4129" s="25"/>
      <c r="K4129" s="25"/>
      <c r="L4129" s="22" t="s">
        <v>887</v>
      </c>
      <c r="M4129" s="25"/>
    </row>
    <row r="4130" spans="1:13" x14ac:dyDescent="0.25">
      <c r="A4130" s="22" t="s">
        <v>15706</v>
      </c>
      <c r="B4130" s="25">
        <v>433</v>
      </c>
      <c r="C4130" s="22" t="s">
        <v>15707</v>
      </c>
      <c r="D4130" s="24" t="s">
        <v>1130</v>
      </c>
      <c r="E4130" s="23" t="str">
        <f t="shared" si="64"/>
        <v>Iraq|1992</v>
      </c>
      <c r="F4130" s="25"/>
      <c r="G4130" s="25"/>
      <c r="H4130" s="25" t="s">
        <v>15736</v>
      </c>
      <c r="I4130" s="25"/>
      <c r="J4130" s="25"/>
      <c r="K4130" s="25"/>
      <c r="L4130" s="22" t="s">
        <v>887</v>
      </c>
      <c r="M4130" s="25"/>
    </row>
    <row r="4131" spans="1:13" x14ac:dyDescent="0.25">
      <c r="A4131" s="22" t="s">
        <v>15706</v>
      </c>
      <c r="B4131" s="25">
        <v>433</v>
      </c>
      <c r="C4131" s="22" t="s">
        <v>15707</v>
      </c>
      <c r="D4131" s="24" t="s">
        <v>1136</v>
      </c>
      <c r="E4131" s="23" t="str">
        <f t="shared" si="64"/>
        <v>Iraq|1993</v>
      </c>
      <c r="F4131" s="25"/>
      <c r="G4131" s="25"/>
      <c r="H4131" s="25" t="s">
        <v>15737</v>
      </c>
      <c r="I4131" s="25"/>
      <c r="J4131" s="25"/>
      <c r="K4131" s="25"/>
      <c r="L4131" s="22" t="s">
        <v>887</v>
      </c>
      <c r="M4131" s="25"/>
    </row>
    <row r="4132" spans="1:13" x14ac:dyDescent="0.25">
      <c r="A4132" s="22" t="s">
        <v>15706</v>
      </c>
      <c r="B4132" s="25">
        <v>433</v>
      </c>
      <c r="C4132" s="22" t="s">
        <v>15707</v>
      </c>
      <c r="D4132" s="24" t="s">
        <v>1144</v>
      </c>
      <c r="E4132" s="23" t="str">
        <f t="shared" si="64"/>
        <v>Iraq|1994</v>
      </c>
      <c r="F4132" s="25"/>
      <c r="G4132" s="25"/>
      <c r="H4132" s="25" t="s">
        <v>15738</v>
      </c>
      <c r="I4132" s="25"/>
      <c r="J4132" s="25"/>
      <c r="K4132" s="25"/>
      <c r="L4132" s="22" t="s">
        <v>887</v>
      </c>
      <c r="M4132" s="25"/>
    </row>
    <row r="4133" spans="1:13" x14ac:dyDescent="0.25">
      <c r="A4133" s="22" t="s">
        <v>15706</v>
      </c>
      <c r="B4133" s="25">
        <v>433</v>
      </c>
      <c r="C4133" s="22" t="s">
        <v>15707</v>
      </c>
      <c r="D4133" s="24" t="s">
        <v>1152</v>
      </c>
      <c r="E4133" s="23" t="str">
        <f t="shared" si="64"/>
        <v>Iraq|1995</v>
      </c>
      <c r="F4133" s="25"/>
      <c r="G4133" s="25"/>
      <c r="H4133" s="25" t="s">
        <v>15739</v>
      </c>
      <c r="I4133" s="25"/>
      <c r="J4133" s="25"/>
      <c r="K4133" s="25"/>
      <c r="L4133" s="22" t="s">
        <v>887</v>
      </c>
      <c r="M4133" s="25"/>
    </row>
    <row r="4134" spans="1:13" x14ac:dyDescent="0.25">
      <c r="A4134" s="22" t="s">
        <v>15706</v>
      </c>
      <c r="B4134" s="25">
        <v>433</v>
      </c>
      <c r="C4134" s="22" t="s">
        <v>15707</v>
      </c>
      <c r="D4134" s="24" t="s">
        <v>1158</v>
      </c>
      <c r="E4134" s="23" t="str">
        <f t="shared" si="64"/>
        <v>Iraq|1996</v>
      </c>
      <c r="F4134" s="25"/>
      <c r="G4134" s="25"/>
      <c r="H4134" s="25" t="s">
        <v>15740</v>
      </c>
      <c r="I4134" s="25"/>
      <c r="J4134" s="25"/>
      <c r="K4134" s="25"/>
      <c r="L4134" s="22" t="s">
        <v>887</v>
      </c>
      <c r="M4134" s="25"/>
    </row>
    <row r="4135" spans="1:13" x14ac:dyDescent="0.25">
      <c r="A4135" s="22" t="s">
        <v>15706</v>
      </c>
      <c r="B4135" s="25">
        <v>433</v>
      </c>
      <c r="C4135" s="22" t="s">
        <v>15707</v>
      </c>
      <c r="D4135" s="24" t="s">
        <v>1165</v>
      </c>
      <c r="E4135" s="23" t="str">
        <f t="shared" si="64"/>
        <v>Iraq|1997</v>
      </c>
      <c r="F4135" s="25"/>
      <c r="G4135" s="25"/>
      <c r="H4135" s="25" t="s">
        <v>15741</v>
      </c>
      <c r="I4135" s="25"/>
      <c r="J4135" s="25"/>
      <c r="K4135" s="25"/>
      <c r="L4135" s="22" t="s">
        <v>887</v>
      </c>
      <c r="M4135" s="25"/>
    </row>
    <row r="4136" spans="1:13" x14ac:dyDescent="0.25">
      <c r="A4136" s="22" t="s">
        <v>15706</v>
      </c>
      <c r="B4136" s="25">
        <v>433</v>
      </c>
      <c r="C4136" s="22" t="s">
        <v>15707</v>
      </c>
      <c r="D4136" s="24" t="s">
        <v>1172</v>
      </c>
      <c r="E4136" s="23" t="str">
        <f t="shared" si="64"/>
        <v>Iraq|1998</v>
      </c>
      <c r="F4136" s="25"/>
      <c r="G4136" s="25"/>
      <c r="H4136" s="25" t="s">
        <v>15742</v>
      </c>
      <c r="I4136" s="25"/>
      <c r="J4136" s="25"/>
      <c r="K4136" s="25"/>
      <c r="L4136" s="22" t="s">
        <v>887</v>
      </c>
      <c r="M4136" s="25"/>
    </row>
    <row r="4137" spans="1:13" x14ac:dyDescent="0.25">
      <c r="A4137" s="22" t="s">
        <v>15706</v>
      </c>
      <c r="B4137" s="25">
        <v>433</v>
      </c>
      <c r="C4137" s="22" t="s">
        <v>15707</v>
      </c>
      <c r="D4137" s="24" t="s">
        <v>1179</v>
      </c>
      <c r="E4137" s="23" t="str">
        <f t="shared" si="64"/>
        <v>Iraq|1999</v>
      </c>
      <c r="F4137" s="25"/>
      <c r="G4137" s="25"/>
      <c r="H4137" s="25" t="s">
        <v>15743</v>
      </c>
      <c r="I4137" s="25"/>
      <c r="J4137" s="25"/>
      <c r="K4137" s="25"/>
      <c r="L4137" s="22" t="s">
        <v>887</v>
      </c>
      <c r="M4137" s="25"/>
    </row>
    <row r="4138" spans="1:13" x14ac:dyDescent="0.25">
      <c r="A4138" s="22" t="s">
        <v>15706</v>
      </c>
      <c r="B4138" s="25">
        <v>433</v>
      </c>
      <c r="C4138" s="22" t="s">
        <v>15707</v>
      </c>
      <c r="D4138" s="24" t="s">
        <v>1186</v>
      </c>
      <c r="E4138" s="23" t="str">
        <f t="shared" si="64"/>
        <v>Iraq|2000</v>
      </c>
      <c r="F4138" s="25"/>
      <c r="G4138" s="25"/>
      <c r="H4138" s="25" t="s">
        <v>15744</v>
      </c>
      <c r="I4138" s="25"/>
      <c r="J4138" s="25"/>
      <c r="K4138" s="25"/>
      <c r="L4138" s="22" t="s">
        <v>887</v>
      </c>
      <c r="M4138" s="25"/>
    </row>
    <row r="4139" spans="1:13" x14ac:dyDescent="0.25">
      <c r="A4139" s="22" t="s">
        <v>15706</v>
      </c>
      <c r="B4139" s="25">
        <v>433</v>
      </c>
      <c r="C4139" s="22" t="s">
        <v>15707</v>
      </c>
      <c r="D4139" s="24" t="s">
        <v>1192</v>
      </c>
      <c r="E4139" s="23" t="str">
        <f t="shared" si="64"/>
        <v>Iraq|2001</v>
      </c>
      <c r="F4139" s="25"/>
      <c r="G4139" s="25"/>
      <c r="H4139" s="25" t="s">
        <v>15745</v>
      </c>
      <c r="I4139" s="25"/>
      <c r="J4139" s="25"/>
      <c r="K4139" s="25"/>
      <c r="L4139" s="22" t="s">
        <v>887</v>
      </c>
      <c r="M4139" s="25"/>
    </row>
    <row r="4140" spans="1:13" x14ac:dyDescent="0.25">
      <c r="A4140" s="22" t="s">
        <v>15706</v>
      </c>
      <c r="B4140" s="25">
        <v>433</v>
      </c>
      <c r="C4140" s="22" t="s">
        <v>15707</v>
      </c>
      <c r="D4140" s="24" t="s">
        <v>1199</v>
      </c>
      <c r="E4140" s="23" t="str">
        <f t="shared" si="64"/>
        <v>Iraq|2002</v>
      </c>
      <c r="F4140" s="25"/>
      <c r="G4140" s="25"/>
      <c r="H4140" s="25" t="s">
        <v>15746</v>
      </c>
      <c r="I4140" s="25"/>
      <c r="J4140" s="25"/>
      <c r="K4140" s="25"/>
      <c r="L4140" s="22" t="s">
        <v>887</v>
      </c>
      <c r="M4140" s="25"/>
    </row>
    <row r="4141" spans="1:13" x14ac:dyDescent="0.25">
      <c r="A4141" s="22" t="s">
        <v>15706</v>
      </c>
      <c r="B4141" s="25">
        <v>433</v>
      </c>
      <c r="C4141" s="22" t="s">
        <v>15707</v>
      </c>
      <c r="D4141" s="24" t="s">
        <v>1206</v>
      </c>
      <c r="E4141" s="23" t="str">
        <f t="shared" si="64"/>
        <v>Iraq|2003</v>
      </c>
      <c r="F4141" s="25"/>
      <c r="G4141" s="25" t="s">
        <v>14853</v>
      </c>
      <c r="H4141" s="25" t="s">
        <v>15747</v>
      </c>
      <c r="I4141" s="25"/>
      <c r="J4141" s="25"/>
      <c r="K4141" s="25"/>
      <c r="L4141" s="22" t="s">
        <v>887</v>
      </c>
      <c r="M4141" s="25"/>
    </row>
    <row r="4142" spans="1:13" x14ac:dyDescent="0.25">
      <c r="A4142" s="22" t="s">
        <v>15706</v>
      </c>
      <c r="B4142" s="25">
        <v>433</v>
      </c>
      <c r="C4142" s="22" t="s">
        <v>15707</v>
      </c>
      <c r="D4142" s="24" t="s">
        <v>1212</v>
      </c>
      <c r="E4142" s="23" t="str">
        <f t="shared" si="64"/>
        <v>Iraq|2004</v>
      </c>
      <c r="F4142" s="25"/>
      <c r="G4142" s="25" t="s">
        <v>15748</v>
      </c>
      <c r="H4142" s="25" t="s">
        <v>15749</v>
      </c>
      <c r="I4142" s="25" t="s">
        <v>15750</v>
      </c>
      <c r="J4142" s="25"/>
      <c r="K4142" s="25"/>
      <c r="L4142" s="22" t="s">
        <v>887</v>
      </c>
      <c r="M4142" s="25"/>
    </row>
    <row r="4143" spans="1:13" x14ac:dyDescent="0.25">
      <c r="A4143" s="22" t="s">
        <v>15706</v>
      </c>
      <c r="B4143" s="25">
        <v>433</v>
      </c>
      <c r="C4143" s="22" t="s">
        <v>15707</v>
      </c>
      <c r="D4143" s="24" t="s">
        <v>1217</v>
      </c>
      <c r="E4143" s="23" t="str">
        <f t="shared" si="64"/>
        <v>Iraq|2005</v>
      </c>
      <c r="F4143" s="25"/>
      <c r="G4143" s="25">
        <v>18</v>
      </c>
      <c r="H4143" s="25" t="s">
        <v>15751</v>
      </c>
      <c r="I4143" s="25" t="s">
        <v>15752</v>
      </c>
      <c r="J4143" s="25"/>
      <c r="K4143" s="25"/>
      <c r="L4143" s="22" t="s">
        <v>887</v>
      </c>
      <c r="M4143" s="25"/>
    </row>
    <row r="4144" spans="1:13" x14ac:dyDescent="0.25">
      <c r="A4144" s="22" t="s">
        <v>15706</v>
      </c>
      <c r="B4144" s="25">
        <v>433</v>
      </c>
      <c r="C4144" s="22" t="s">
        <v>15707</v>
      </c>
      <c r="D4144" s="24" t="s">
        <v>1224</v>
      </c>
      <c r="E4144" s="23" t="str">
        <f t="shared" si="64"/>
        <v>Iraq|2006</v>
      </c>
      <c r="F4144" s="25"/>
      <c r="G4144" s="25" t="s">
        <v>15753</v>
      </c>
      <c r="H4144" s="25" t="s">
        <v>15754</v>
      </c>
      <c r="I4144" s="25" t="s">
        <v>15755</v>
      </c>
      <c r="J4144" s="25"/>
      <c r="K4144" s="25"/>
      <c r="L4144" s="22" t="s">
        <v>887</v>
      </c>
      <c r="M4144" s="25"/>
    </row>
    <row r="4145" spans="1:13" x14ac:dyDescent="0.25">
      <c r="A4145" s="22" t="s">
        <v>15706</v>
      </c>
      <c r="B4145" s="25">
        <v>433</v>
      </c>
      <c r="C4145" s="22" t="s">
        <v>15707</v>
      </c>
      <c r="D4145" s="24" t="s">
        <v>1231</v>
      </c>
      <c r="E4145" s="23" t="str">
        <f t="shared" si="64"/>
        <v>Iraq|2007</v>
      </c>
      <c r="F4145" s="25"/>
      <c r="G4145" s="25"/>
      <c r="H4145" s="25" t="s">
        <v>15756</v>
      </c>
      <c r="I4145" s="25" t="s">
        <v>15757</v>
      </c>
      <c r="J4145" s="25"/>
      <c r="K4145" s="25"/>
      <c r="L4145" s="22" t="s">
        <v>887</v>
      </c>
      <c r="M4145" s="25"/>
    </row>
    <row r="4146" spans="1:13" x14ac:dyDescent="0.25">
      <c r="A4146" s="22" t="s">
        <v>15706</v>
      </c>
      <c r="B4146" s="25">
        <v>433</v>
      </c>
      <c r="C4146" s="22" t="s">
        <v>15707</v>
      </c>
      <c r="D4146" s="24" t="s">
        <v>1237</v>
      </c>
      <c r="E4146" s="23" t="str">
        <f t="shared" si="64"/>
        <v>Iraq|2008</v>
      </c>
      <c r="F4146" s="25"/>
      <c r="G4146" s="25" t="s">
        <v>5474</v>
      </c>
      <c r="H4146" s="25" t="s">
        <v>15758</v>
      </c>
      <c r="I4146" s="25" t="s">
        <v>15759</v>
      </c>
      <c r="J4146" s="25"/>
      <c r="K4146" s="25"/>
      <c r="L4146" s="22" t="s">
        <v>887</v>
      </c>
      <c r="M4146" s="25"/>
    </row>
    <row r="4147" spans="1:13" x14ac:dyDescent="0.25">
      <c r="A4147" s="22" t="s">
        <v>15706</v>
      </c>
      <c r="B4147" s="25">
        <v>433</v>
      </c>
      <c r="C4147" s="22" t="s">
        <v>15707</v>
      </c>
      <c r="D4147" s="24" t="s">
        <v>1243</v>
      </c>
      <c r="E4147" s="23" t="str">
        <f t="shared" si="64"/>
        <v>Iraq|2009</v>
      </c>
      <c r="F4147" s="25"/>
      <c r="G4147" s="25"/>
      <c r="H4147" s="25" t="s">
        <v>15760</v>
      </c>
      <c r="I4147" s="25" t="s">
        <v>15761</v>
      </c>
      <c r="J4147" s="25"/>
      <c r="K4147" s="25"/>
      <c r="L4147" s="22" t="s">
        <v>887</v>
      </c>
      <c r="M4147" s="25"/>
    </row>
    <row r="4148" spans="1:13" x14ac:dyDescent="0.25">
      <c r="A4148" s="22" t="s">
        <v>15706</v>
      </c>
      <c r="B4148" s="25">
        <v>433</v>
      </c>
      <c r="C4148" s="22" t="s">
        <v>15707</v>
      </c>
      <c r="D4148" s="24" t="s">
        <v>1250</v>
      </c>
      <c r="E4148" s="23" t="str">
        <f t="shared" si="64"/>
        <v>Iraq|2010</v>
      </c>
      <c r="F4148" s="25"/>
      <c r="G4148" s="25"/>
      <c r="H4148" s="25" t="s">
        <v>15762</v>
      </c>
      <c r="I4148" s="25">
        <v>100</v>
      </c>
      <c r="J4148" s="25"/>
      <c r="K4148" s="25"/>
      <c r="L4148" s="22" t="s">
        <v>887</v>
      </c>
      <c r="M4148" s="25"/>
    </row>
    <row r="4149" spans="1:13" x14ac:dyDescent="0.25">
      <c r="A4149" s="22" t="s">
        <v>15706</v>
      </c>
      <c r="B4149" s="25">
        <v>433</v>
      </c>
      <c r="C4149" s="22" t="s">
        <v>15707</v>
      </c>
      <c r="D4149" s="24" t="s">
        <v>1255</v>
      </c>
      <c r="E4149" s="23" t="str">
        <f t="shared" si="64"/>
        <v>Iraq|2011</v>
      </c>
      <c r="F4149" s="25"/>
      <c r="G4149" s="25"/>
      <c r="H4149" s="25" t="s">
        <v>15763</v>
      </c>
      <c r="I4149" s="25" t="s">
        <v>15764</v>
      </c>
      <c r="J4149" s="25"/>
      <c r="K4149" s="25"/>
      <c r="L4149" s="22" t="s">
        <v>887</v>
      </c>
      <c r="M4149" s="25"/>
    </row>
    <row r="4150" spans="1:13" x14ac:dyDescent="0.25">
      <c r="A4150" s="22" t="s">
        <v>15706</v>
      </c>
      <c r="B4150" s="25">
        <v>433</v>
      </c>
      <c r="C4150" s="22" t="s">
        <v>15707</v>
      </c>
      <c r="D4150" s="24" t="s">
        <v>1262</v>
      </c>
      <c r="E4150" s="23" t="str">
        <f t="shared" si="64"/>
        <v>Iraq|2012</v>
      </c>
      <c r="F4150" s="25"/>
      <c r="G4150" s="25"/>
      <c r="H4150" s="25" t="s">
        <v>15765</v>
      </c>
      <c r="I4150" s="25" t="s">
        <v>15766</v>
      </c>
      <c r="J4150" s="25"/>
      <c r="K4150" s="25"/>
      <c r="L4150" s="22" t="s">
        <v>887</v>
      </c>
      <c r="M4150" s="25"/>
    </row>
    <row r="4151" spans="1:13" x14ac:dyDescent="0.25">
      <c r="A4151" s="22" t="s">
        <v>15706</v>
      </c>
      <c r="B4151" s="25">
        <v>433</v>
      </c>
      <c r="C4151" s="22" t="s">
        <v>15707</v>
      </c>
      <c r="D4151" s="24" t="s">
        <v>1269</v>
      </c>
      <c r="E4151" s="23" t="str">
        <f t="shared" si="64"/>
        <v>Iraq|2013</v>
      </c>
      <c r="F4151" s="25"/>
      <c r="G4151" s="25"/>
      <c r="H4151" s="25">
        <v>73158</v>
      </c>
      <c r="I4151" s="25" t="s">
        <v>15767</v>
      </c>
      <c r="J4151" s="25"/>
      <c r="K4151" s="25"/>
      <c r="L4151" s="22" t="s">
        <v>887</v>
      </c>
      <c r="M4151" s="25"/>
    </row>
    <row r="4152" spans="1:13" x14ac:dyDescent="0.25">
      <c r="A4152" s="22" t="s">
        <v>15706</v>
      </c>
      <c r="B4152" s="25">
        <v>433</v>
      </c>
      <c r="C4152" s="22" t="s">
        <v>15707</v>
      </c>
      <c r="D4152" s="24" t="s">
        <v>1274</v>
      </c>
      <c r="E4152" s="23" t="str">
        <f t="shared" si="64"/>
        <v>Iraq|2014</v>
      </c>
      <c r="F4152" s="25"/>
      <c r="G4152" s="25"/>
      <c r="H4152" s="25" t="s">
        <v>15768</v>
      </c>
      <c r="I4152" s="25"/>
      <c r="J4152" s="25"/>
      <c r="K4152" s="25"/>
      <c r="L4152" s="22" t="s">
        <v>887</v>
      </c>
      <c r="M4152" s="25"/>
    </row>
    <row r="4153" spans="1:13" x14ac:dyDescent="0.25">
      <c r="A4153" s="22" t="s">
        <v>15769</v>
      </c>
      <c r="B4153" s="25">
        <v>436</v>
      </c>
      <c r="D4153" s="24" t="s">
        <v>886</v>
      </c>
      <c r="E4153" s="23" t="str">
        <f t="shared" si="64"/>
        <v>Israel|1950</v>
      </c>
      <c r="F4153" s="25"/>
      <c r="G4153" s="25"/>
      <c r="H4153" s="25"/>
      <c r="I4153" s="25"/>
      <c r="J4153" s="25"/>
      <c r="K4153" s="25"/>
      <c r="L4153" s="22" t="s">
        <v>887</v>
      </c>
      <c r="M4153" s="25"/>
    </row>
    <row r="4154" spans="1:13" x14ac:dyDescent="0.25">
      <c r="A4154" s="22" t="s">
        <v>15769</v>
      </c>
      <c r="B4154" s="25">
        <v>436</v>
      </c>
      <c r="D4154" s="24" t="s">
        <v>888</v>
      </c>
      <c r="E4154" s="23" t="str">
        <f t="shared" si="64"/>
        <v>Israel|1951</v>
      </c>
      <c r="F4154" s="25"/>
      <c r="G4154" s="25"/>
      <c r="H4154" s="25"/>
      <c r="I4154" s="25"/>
      <c r="J4154" s="25"/>
      <c r="K4154" s="25"/>
      <c r="L4154" s="22" t="s">
        <v>887</v>
      </c>
      <c r="M4154" s="25"/>
    </row>
    <row r="4155" spans="1:13" x14ac:dyDescent="0.25">
      <c r="A4155" s="22" t="s">
        <v>15769</v>
      </c>
      <c r="B4155" s="25">
        <v>436</v>
      </c>
      <c r="D4155" s="24" t="s">
        <v>889</v>
      </c>
      <c r="E4155" s="23" t="str">
        <f t="shared" si="64"/>
        <v>Israel|1952</v>
      </c>
      <c r="F4155" s="25"/>
      <c r="G4155" s="25"/>
      <c r="H4155" s="25"/>
      <c r="I4155" s="25"/>
      <c r="J4155" s="25"/>
      <c r="K4155" s="25"/>
      <c r="L4155" s="22" t="s">
        <v>887</v>
      </c>
      <c r="M4155" s="25"/>
    </row>
    <row r="4156" spans="1:13" x14ac:dyDescent="0.25">
      <c r="A4156" s="22" t="s">
        <v>15769</v>
      </c>
      <c r="B4156" s="25">
        <v>436</v>
      </c>
      <c r="D4156" s="24" t="s">
        <v>890</v>
      </c>
      <c r="E4156" s="23" t="str">
        <f t="shared" si="64"/>
        <v>Israel|1953</v>
      </c>
      <c r="F4156" s="25"/>
      <c r="G4156" s="25"/>
      <c r="H4156" s="25"/>
      <c r="I4156" s="25"/>
      <c r="J4156" s="25"/>
      <c r="K4156" s="25"/>
      <c r="L4156" s="22" t="s">
        <v>887</v>
      </c>
      <c r="M4156" s="25"/>
    </row>
    <row r="4157" spans="1:13" x14ac:dyDescent="0.25">
      <c r="A4157" s="22" t="s">
        <v>15769</v>
      </c>
      <c r="B4157" s="25">
        <v>436</v>
      </c>
      <c r="D4157" s="24" t="s">
        <v>891</v>
      </c>
      <c r="E4157" s="23" t="str">
        <f t="shared" si="64"/>
        <v>Israel|1954</v>
      </c>
      <c r="F4157" s="25"/>
      <c r="G4157" s="25"/>
      <c r="H4157" s="25"/>
      <c r="I4157" s="25"/>
      <c r="J4157" s="25"/>
      <c r="K4157" s="25"/>
      <c r="L4157" s="22" t="s">
        <v>887</v>
      </c>
      <c r="M4157" s="25"/>
    </row>
    <row r="4158" spans="1:13" x14ac:dyDescent="0.25">
      <c r="A4158" s="22" t="s">
        <v>15769</v>
      </c>
      <c r="B4158" s="25">
        <v>436</v>
      </c>
      <c r="D4158" s="24" t="s">
        <v>892</v>
      </c>
      <c r="E4158" s="23" t="str">
        <f t="shared" si="64"/>
        <v>Israel|1955</v>
      </c>
      <c r="F4158" s="25"/>
      <c r="G4158" s="25"/>
      <c r="H4158" s="25"/>
      <c r="I4158" s="25"/>
      <c r="J4158" s="25"/>
      <c r="K4158" s="25"/>
      <c r="L4158" s="22" t="s">
        <v>887</v>
      </c>
      <c r="M4158" s="25"/>
    </row>
    <row r="4159" spans="1:13" x14ac:dyDescent="0.25">
      <c r="A4159" s="22" t="s">
        <v>15769</v>
      </c>
      <c r="B4159" s="25">
        <v>436</v>
      </c>
      <c r="D4159" s="24" t="s">
        <v>893</v>
      </c>
      <c r="E4159" s="23" t="str">
        <f t="shared" si="64"/>
        <v>Israel|1956</v>
      </c>
      <c r="F4159" s="25"/>
      <c r="G4159" s="25"/>
      <c r="H4159" s="25"/>
      <c r="I4159" s="25"/>
      <c r="J4159" s="25"/>
      <c r="K4159" s="25"/>
      <c r="L4159" s="22" t="s">
        <v>887</v>
      </c>
      <c r="M4159" s="25"/>
    </row>
    <row r="4160" spans="1:13" x14ac:dyDescent="0.25">
      <c r="A4160" s="22" t="s">
        <v>15769</v>
      </c>
      <c r="B4160" s="25">
        <v>436</v>
      </c>
      <c r="D4160" s="24" t="s">
        <v>894</v>
      </c>
      <c r="E4160" s="23" t="str">
        <f t="shared" si="64"/>
        <v>Israel|1957</v>
      </c>
      <c r="F4160" s="25"/>
      <c r="G4160" s="25"/>
      <c r="H4160" s="25"/>
      <c r="I4160" s="25"/>
      <c r="J4160" s="25"/>
      <c r="K4160" s="25"/>
      <c r="L4160" s="22" t="s">
        <v>887</v>
      </c>
      <c r="M4160" s="25"/>
    </row>
    <row r="4161" spans="1:13" x14ac:dyDescent="0.25">
      <c r="A4161" s="22" t="s">
        <v>15769</v>
      </c>
      <c r="B4161" s="25">
        <v>436</v>
      </c>
      <c r="D4161" s="24" t="s">
        <v>895</v>
      </c>
      <c r="E4161" s="23" t="str">
        <f t="shared" si="64"/>
        <v>Israel|1958</v>
      </c>
      <c r="F4161" s="25"/>
      <c r="G4161" s="25"/>
      <c r="H4161" s="25"/>
      <c r="I4161" s="25"/>
      <c r="J4161" s="25"/>
      <c r="K4161" s="25"/>
      <c r="L4161" s="22" t="s">
        <v>887</v>
      </c>
      <c r="M4161" s="25"/>
    </row>
    <row r="4162" spans="1:13" x14ac:dyDescent="0.25">
      <c r="A4162" s="22" t="s">
        <v>15769</v>
      </c>
      <c r="B4162" s="25">
        <v>436</v>
      </c>
      <c r="D4162" s="24" t="s">
        <v>896</v>
      </c>
      <c r="E4162" s="23" t="str">
        <f t="shared" si="64"/>
        <v>Israel|1959</v>
      </c>
      <c r="F4162" s="25"/>
      <c r="G4162" s="25"/>
      <c r="H4162" s="25"/>
      <c r="I4162" s="25"/>
      <c r="J4162" s="25"/>
      <c r="K4162" s="25"/>
      <c r="L4162" s="22" t="s">
        <v>887</v>
      </c>
      <c r="M4162" s="25"/>
    </row>
    <row r="4163" spans="1:13" x14ac:dyDescent="0.25">
      <c r="A4163" s="22" t="s">
        <v>15769</v>
      </c>
      <c r="B4163" s="25">
        <v>436</v>
      </c>
      <c r="C4163" s="22" t="s">
        <v>15770</v>
      </c>
      <c r="D4163" s="24" t="s">
        <v>898</v>
      </c>
      <c r="E4163" s="23" t="str">
        <f t="shared" ref="E4163:E4226" si="65">A4163&amp;"|"&amp;D4163</f>
        <v>Israel|1960</v>
      </c>
      <c r="F4163" s="25"/>
      <c r="G4163" s="25"/>
      <c r="H4163" s="25" t="s">
        <v>15771</v>
      </c>
      <c r="I4163" s="25" t="s">
        <v>15772</v>
      </c>
      <c r="J4163" s="25"/>
      <c r="K4163" s="25" t="s">
        <v>15773</v>
      </c>
      <c r="L4163" s="22" t="s">
        <v>887</v>
      </c>
      <c r="M4163" s="25"/>
    </row>
    <row r="4164" spans="1:13" x14ac:dyDescent="0.25">
      <c r="A4164" s="22" t="s">
        <v>15769</v>
      </c>
      <c r="B4164" s="25">
        <v>436</v>
      </c>
      <c r="C4164" s="22" t="s">
        <v>15770</v>
      </c>
      <c r="D4164" s="24" t="s">
        <v>905</v>
      </c>
      <c r="E4164" s="23" t="str">
        <f t="shared" si="65"/>
        <v>Israel|1961</v>
      </c>
      <c r="F4164" s="25"/>
      <c r="G4164" s="25"/>
      <c r="H4164" s="25" t="s">
        <v>15774</v>
      </c>
      <c r="I4164" s="25" t="s">
        <v>15775</v>
      </c>
      <c r="J4164" s="25"/>
      <c r="K4164" s="25" t="s">
        <v>15776</v>
      </c>
      <c r="L4164" s="22" t="s">
        <v>887</v>
      </c>
      <c r="M4164" s="25"/>
    </row>
    <row r="4165" spans="1:13" x14ac:dyDescent="0.25">
      <c r="A4165" s="22" t="s">
        <v>15769</v>
      </c>
      <c r="B4165" s="25">
        <v>436</v>
      </c>
      <c r="C4165" s="22" t="s">
        <v>15770</v>
      </c>
      <c r="D4165" s="24" t="s">
        <v>912</v>
      </c>
      <c r="E4165" s="23" t="str">
        <f t="shared" si="65"/>
        <v>Israel|1962</v>
      </c>
      <c r="F4165" s="25"/>
      <c r="G4165" s="25"/>
      <c r="H4165" s="25" t="s">
        <v>15777</v>
      </c>
      <c r="I4165" s="25" t="s">
        <v>15778</v>
      </c>
      <c r="J4165" s="25"/>
      <c r="K4165" s="25" t="s">
        <v>15779</v>
      </c>
      <c r="L4165" s="22" t="s">
        <v>887</v>
      </c>
      <c r="M4165" s="25"/>
    </row>
    <row r="4166" spans="1:13" x14ac:dyDescent="0.25">
      <c r="A4166" s="22" t="s">
        <v>15769</v>
      </c>
      <c r="B4166" s="25">
        <v>436</v>
      </c>
      <c r="C4166" s="22" t="s">
        <v>15770</v>
      </c>
      <c r="D4166" s="24" t="s">
        <v>919</v>
      </c>
      <c r="E4166" s="23" t="str">
        <f t="shared" si="65"/>
        <v>Israel|1963</v>
      </c>
      <c r="F4166" s="25"/>
      <c r="G4166" s="25"/>
      <c r="H4166" s="25" t="s">
        <v>15780</v>
      </c>
      <c r="I4166" s="25" t="s">
        <v>15781</v>
      </c>
      <c r="J4166" s="25"/>
      <c r="K4166" s="25" t="s">
        <v>15782</v>
      </c>
      <c r="L4166" s="22" t="s">
        <v>887</v>
      </c>
      <c r="M4166" s="25"/>
    </row>
    <row r="4167" spans="1:13" x14ac:dyDescent="0.25">
      <c r="A4167" s="22" t="s">
        <v>15769</v>
      </c>
      <c r="B4167" s="25">
        <v>436</v>
      </c>
      <c r="C4167" s="22" t="s">
        <v>15770</v>
      </c>
      <c r="D4167" s="24" t="s">
        <v>926</v>
      </c>
      <c r="E4167" s="23" t="str">
        <f t="shared" si="65"/>
        <v>Israel|1964</v>
      </c>
      <c r="F4167" s="25"/>
      <c r="G4167" s="25"/>
      <c r="H4167" s="25" t="s">
        <v>15783</v>
      </c>
      <c r="I4167" s="25" t="s">
        <v>15784</v>
      </c>
      <c r="J4167" s="25"/>
      <c r="K4167" s="25" t="s">
        <v>15785</v>
      </c>
      <c r="L4167" s="22" t="s">
        <v>887</v>
      </c>
      <c r="M4167" s="25"/>
    </row>
    <row r="4168" spans="1:13" x14ac:dyDescent="0.25">
      <c r="A4168" s="22" t="s">
        <v>15769</v>
      </c>
      <c r="B4168" s="25">
        <v>436</v>
      </c>
      <c r="C4168" s="22" t="s">
        <v>15770</v>
      </c>
      <c r="D4168" s="24" t="s">
        <v>932</v>
      </c>
      <c r="E4168" s="23" t="str">
        <f t="shared" si="65"/>
        <v>Israel|1965</v>
      </c>
      <c r="F4168" s="25"/>
      <c r="G4168" s="25"/>
      <c r="H4168" s="25" t="s">
        <v>15786</v>
      </c>
      <c r="I4168" s="25" t="s">
        <v>15787</v>
      </c>
      <c r="J4168" s="25"/>
      <c r="K4168" s="25" t="s">
        <v>15788</v>
      </c>
      <c r="L4168" s="22" t="s">
        <v>887</v>
      </c>
      <c r="M4168" s="25"/>
    </row>
    <row r="4169" spans="1:13" x14ac:dyDescent="0.25">
      <c r="A4169" s="22" t="s">
        <v>15769</v>
      </c>
      <c r="B4169" s="25">
        <v>436</v>
      </c>
      <c r="C4169" s="22" t="s">
        <v>15770</v>
      </c>
      <c r="D4169" s="24" t="s">
        <v>939</v>
      </c>
      <c r="E4169" s="23" t="str">
        <f t="shared" si="65"/>
        <v>Israel|1966</v>
      </c>
      <c r="F4169" s="25"/>
      <c r="G4169" s="25"/>
      <c r="H4169" s="25" t="s">
        <v>15789</v>
      </c>
      <c r="I4169" s="25" t="s">
        <v>15790</v>
      </c>
      <c r="J4169" s="25"/>
      <c r="K4169" s="25" t="s">
        <v>15791</v>
      </c>
      <c r="L4169" s="22" t="s">
        <v>887</v>
      </c>
      <c r="M4169" s="25"/>
    </row>
    <row r="4170" spans="1:13" x14ac:dyDescent="0.25">
      <c r="A4170" s="22" t="s">
        <v>15769</v>
      </c>
      <c r="B4170" s="25">
        <v>436</v>
      </c>
      <c r="C4170" s="22" t="s">
        <v>15770</v>
      </c>
      <c r="D4170" s="24" t="s">
        <v>946</v>
      </c>
      <c r="E4170" s="23" t="str">
        <f t="shared" si="65"/>
        <v>Israel|1967</v>
      </c>
      <c r="F4170" s="25"/>
      <c r="G4170" s="25"/>
      <c r="H4170" s="25" t="s">
        <v>15792</v>
      </c>
      <c r="I4170" s="25" t="s">
        <v>15793</v>
      </c>
      <c r="J4170" s="25"/>
      <c r="K4170" s="25" t="s">
        <v>15794</v>
      </c>
      <c r="L4170" s="22" t="s">
        <v>887</v>
      </c>
      <c r="M4170" s="25"/>
    </row>
    <row r="4171" spans="1:13" x14ac:dyDescent="0.25">
      <c r="A4171" s="22" t="s">
        <v>15769</v>
      </c>
      <c r="B4171" s="25">
        <v>436</v>
      </c>
      <c r="C4171" s="22" t="s">
        <v>15770</v>
      </c>
      <c r="D4171" s="24" t="s">
        <v>953</v>
      </c>
      <c r="E4171" s="23" t="str">
        <f t="shared" si="65"/>
        <v>Israel|1968</v>
      </c>
      <c r="F4171" s="25"/>
      <c r="G4171" s="25"/>
      <c r="H4171" s="25" t="s">
        <v>15795</v>
      </c>
      <c r="I4171" s="25" t="s">
        <v>15796</v>
      </c>
      <c r="J4171" s="25"/>
      <c r="K4171" s="25" t="s">
        <v>15782</v>
      </c>
      <c r="L4171" s="22" t="s">
        <v>887</v>
      </c>
      <c r="M4171" s="25"/>
    </row>
    <row r="4172" spans="1:13" x14ac:dyDescent="0.25">
      <c r="A4172" s="22" t="s">
        <v>15769</v>
      </c>
      <c r="B4172" s="25">
        <v>436</v>
      </c>
      <c r="C4172" s="22" t="s">
        <v>15770</v>
      </c>
      <c r="D4172" s="24" t="s">
        <v>960</v>
      </c>
      <c r="E4172" s="23" t="str">
        <f t="shared" si="65"/>
        <v>Israel|1969</v>
      </c>
      <c r="F4172" s="25"/>
      <c r="G4172" s="25"/>
      <c r="H4172" s="25" t="s">
        <v>15797</v>
      </c>
      <c r="I4172" s="25" t="s">
        <v>15798</v>
      </c>
      <c r="J4172" s="25"/>
      <c r="K4172" s="25" t="s">
        <v>15779</v>
      </c>
      <c r="L4172" s="22" t="s">
        <v>887</v>
      </c>
      <c r="M4172" s="25"/>
    </row>
    <row r="4173" spans="1:13" x14ac:dyDescent="0.25">
      <c r="A4173" s="22" t="s">
        <v>15769</v>
      </c>
      <c r="B4173" s="25">
        <v>436</v>
      </c>
      <c r="C4173" s="22" t="s">
        <v>15770</v>
      </c>
      <c r="D4173" s="24" t="s">
        <v>967</v>
      </c>
      <c r="E4173" s="23" t="str">
        <f t="shared" si="65"/>
        <v>Israel|1970</v>
      </c>
      <c r="F4173" s="25"/>
      <c r="G4173" s="25"/>
      <c r="H4173" s="25" t="s">
        <v>15799</v>
      </c>
      <c r="I4173" s="25" t="s">
        <v>15800</v>
      </c>
      <c r="J4173" s="25"/>
      <c r="K4173" s="25" t="s">
        <v>15801</v>
      </c>
      <c r="L4173" s="22" t="s">
        <v>887</v>
      </c>
      <c r="M4173" s="25" t="s">
        <v>15802</v>
      </c>
    </row>
    <row r="4174" spans="1:13" x14ac:dyDescent="0.25">
      <c r="A4174" s="22" t="s">
        <v>15769</v>
      </c>
      <c r="B4174" s="25">
        <v>436</v>
      </c>
      <c r="C4174" s="22" t="s">
        <v>15770</v>
      </c>
      <c r="D4174" s="24" t="s">
        <v>974</v>
      </c>
      <c r="E4174" s="23" t="str">
        <f t="shared" si="65"/>
        <v>Israel|1971</v>
      </c>
      <c r="F4174" s="25"/>
      <c r="G4174" s="25"/>
      <c r="H4174" s="25" t="s">
        <v>15803</v>
      </c>
      <c r="I4174" s="25" t="s">
        <v>15804</v>
      </c>
      <c r="J4174" s="25"/>
      <c r="K4174" s="25" t="s">
        <v>15805</v>
      </c>
      <c r="L4174" s="22" t="s">
        <v>887</v>
      </c>
      <c r="M4174" s="25" t="s">
        <v>15806</v>
      </c>
    </row>
    <row r="4175" spans="1:13" x14ac:dyDescent="0.25">
      <c r="A4175" s="22" t="s">
        <v>15769</v>
      </c>
      <c r="B4175" s="25">
        <v>436</v>
      </c>
      <c r="C4175" s="22" t="s">
        <v>15770</v>
      </c>
      <c r="D4175" s="24" t="s">
        <v>981</v>
      </c>
      <c r="E4175" s="23" t="str">
        <f t="shared" si="65"/>
        <v>Israel|1972</v>
      </c>
      <c r="F4175" s="25"/>
      <c r="G4175" s="25"/>
      <c r="H4175" s="25" t="s">
        <v>15807</v>
      </c>
      <c r="I4175" s="25" t="s">
        <v>15808</v>
      </c>
      <c r="J4175" s="25"/>
      <c r="K4175" s="25" t="s">
        <v>15809</v>
      </c>
      <c r="L4175" s="22" t="s">
        <v>887</v>
      </c>
      <c r="M4175" s="25" t="s">
        <v>15810</v>
      </c>
    </row>
    <row r="4176" spans="1:13" x14ac:dyDescent="0.25">
      <c r="A4176" s="22" t="s">
        <v>15769</v>
      </c>
      <c r="B4176" s="25">
        <v>436</v>
      </c>
      <c r="C4176" s="22" t="s">
        <v>15770</v>
      </c>
      <c r="D4176" s="24" t="s">
        <v>987</v>
      </c>
      <c r="E4176" s="23" t="str">
        <f t="shared" si="65"/>
        <v>Israel|1973</v>
      </c>
      <c r="F4176" s="25"/>
      <c r="G4176" s="25"/>
      <c r="H4176" s="25" t="s">
        <v>15811</v>
      </c>
      <c r="I4176" s="25" t="s">
        <v>15812</v>
      </c>
      <c r="J4176" s="25"/>
      <c r="K4176" s="25" t="s">
        <v>15813</v>
      </c>
      <c r="L4176" s="22" t="s">
        <v>887</v>
      </c>
      <c r="M4176" s="25" t="s">
        <v>15814</v>
      </c>
    </row>
    <row r="4177" spans="1:13" x14ac:dyDescent="0.25">
      <c r="A4177" s="22" t="s">
        <v>15769</v>
      </c>
      <c r="B4177" s="25">
        <v>436</v>
      </c>
      <c r="C4177" s="22" t="s">
        <v>15770</v>
      </c>
      <c r="D4177" s="24" t="s">
        <v>994</v>
      </c>
      <c r="E4177" s="23" t="str">
        <f t="shared" si="65"/>
        <v>Israel|1974</v>
      </c>
      <c r="F4177" s="25"/>
      <c r="G4177" s="25"/>
      <c r="H4177" s="25" t="s">
        <v>15815</v>
      </c>
      <c r="I4177" s="25" t="s">
        <v>15816</v>
      </c>
      <c r="J4177" s="25"/>
      <c r="K4177" s="25" t="s">
        <v>15817</v>
      </c>
      <c r="L4177" s="22" t="s">
        <v>887</v>
      </c>
      <c r="M4177" s="25" t="s">
        <v>15818</v>
      </c>
    </row>
    <row r="4178" spans="1:13" x14ac:dyDescent="0.25">
      <c r="A4178" s="22" t="s">
        <v>15769</v>
      </c>
      <c r="B4178" s="25">
        <v>436</v>
      </c>
      <c r="C4178" s="22" t="s">
        <v>15770</v>
      </c>
      <c r="D4178" s="24" t="s">
        <v>1001</v>
      </c>
      <c r="E4178" s="23" t="str">
        <f t="shared" si="65"/>
        <v>Israel|1975</v>
      </c>
      <c r="F4178" s="25"/>
      <c r="G4178" s="25"/>
      <c r="H4178" s="25" t="s">
        <v>15819</v>
      </c>
      <c r="I4178" s="25" t="s">
        <v>15820</v>
      </c>
      <c r="J4178" s="25"/>
      <c r="K4178" s="25" t="s">
        <v>15821</v>
      </c>
      <c r="L4178" s="22" t="s">
        <v>887</v>
      </c>
      <c r="M4178" s="25" t="s">
        <v>15822</v>
      </c>
    </row>
    <row r="4179" spans="1:13" x14ac:dyDescent="0.25">
      <c r="A4179" s="22" t="s">
        <v>15769</v>
      </c>
      <c r="B4179" s="25">
        <v>436</v>
      </c>
      <c r="C4179" s="22" t="s">
        <v>15770</v>
      </c>
      <c r="D4179" s="24" t="s">
        <v>1008</v>
      </c>
      <c r="E4179" s="23" t="str">
        <f t="shared" si="65"/>
        <v>Israel|1976</v>
      </c>
      <c r="F4179" s="25"/>
      <c r="G4179" s="25"/>
      <c r="H4179" s="25" t="s">
        <v>15823</v>
      </c>
      <c r="I4179" s="25" t="s">
        <v>15824</v>
      </c>
      <c r="J4179" s="25"/>
      <c r="K4179" s="25" t="s">
        <v>15825</v>
      </c>
      <c r="L4179" s="22" t="s">
        <v>887</v>
      </c>
      <c r="M4179" s="25" t="s">
        <v>15826</v>
      </c>
    </row>
    <row r="4180" spans="1:13" x14ac:dyDescent="0.25">
      <c r="A4180" s="22" t="s">
        <v>15769</v>
      </c>
      <c r="B4180" s="25">
        <v>436</v>
      </c>
      <c r="C4180" s="22" t="s">
        <v>15770</v>
      </c>
      <c r="D4180" s="24" t="s">
        <v>1015</v>
      </c>
      <c r="E4180" s="23" t="str">
        <f t="shared" si="65"/>
        <v>Israel|1977</v>
      </c>
      <c r="F4180" s="25"/>
      <c r="G4180" s="25"/>
      <c r="H4180" s="25" t="s">
        <v>15827</v>
      </c>
      <c r="I4180" s="25" t="s">
        <v>15828</v>
      </c>
      <c r="J4180" s="25"/>
      <c r="K4180" s="25" t="s">
        <v>15829</v>
      </c>
      <c r="L4180" s="22" t="s">
        <v>887</v>
      </c>
      <c r="M4180" s="25" t="s">
        <v>15830</v>
      </c>
    </row>
    <row r="4181" spans="1:13" x14ac:dyDescent="0.25">
      <c r="A4181" s="22" t="s">
        <v>15769</v>
      </c>
      <c r="B4181" s="25">
        <v>436</v>
      </c>
      <c r="C4181" s="22" t="s">
        <v>15770</v>
      </c>
      <c r="D4181" s="24" t="s">
        <v>1022</v>
      </c>
      <c r="E4181" s="23" t="str">
        <f t="shared" si="65"/>
        <v>Israel|1978</v>
      </c>
      <c r="F4181" s="25" t="s">
        <v>15831</v>
      </c>
      <c r="G4181" s="25"/>
      <c r="H4181" s="25" t="s">
        <v>15832</v>
      </c>
      <c r="I4181" s="25" t="s">
        <v>15833</v>
      </c>
      <c r="J4181" s="25"/>
      <c r="K4181" s="25" t="s">
        <v>15834</v>
      </c>
      <c r="L4181" s="22" t="s">
        <v>887</v>
      </c>
      <c r="M4181" s="25" t="s">
        <v>15835</v>
      </c>
    </row>
    <row r="4182" spans="1:13" x14ac:dyDescent="0.25">
      <c r="A4182" s="22" t="s">
        <v>15769</v>
      </c>
      <c r="B4182" s="25">
        <v>436</v>
      </c>
      <c r="C4182" s="22" t="s">
        <v>15770</v>
      </c>
      <c r="D4182" s="24" t="s">
        <v>1029</v>
      </c>
      <c r="E4182" s="23" t="str">
        <f t="shared" si="65"/>
        <v>Israel|1979</v>
      </c>
      <c r="F4182" s="25" t="s">
        <v>15836</v>
      </c>
      <c r="G4182" s="25"/>
      <c r="H4182" s="25" t="s">
        <v>15837</v>
      </c>
      <c r="I4182" s="25" t="s">
        <v>15838</v>
      </c>
      <c r="J4182" s="25" t="s">
        <v>15839</v>
      </c>
      <c r="K4182" s="25" t="s">
        <v>15840</v>
      </c>
      <c r="L4182" s="22" t="s">
        <v>887</v>
      </c>
      <c r="M4182" s="25" t="s">
        <v>15841</v>
      </c>
    </row>
    <row r="4183" spans="1:13" x14ac:dyDescent="0.25">
      <c r="A4183" s="22" t="s">
        <v>15769</v>
      </c>
      <c r="B4183" s="25">
        <v>436</v>
      </c>
      <c r="C4183" s="22" t="s">
        <v>15770</v>
      </c>
      <c r="D4183" s="24" t="s">
        <v>1036</v>
      </c>
      <c r="E4183" s="23" t="str">
        <f t="shared" si="65"/>
        <v>Israel|1980</v>
      </c>
      <c r="F4183" s="25" t="s">
        <v>15842</v>
      </c>
      <c r="G4183" s="25" t="s">
        <v>1533</v>
      </c>
      <c r="H4183" s="25" t="s">
        <v>15843</v>
      </c>
      <c r="I4183" s="25" t="s">
        <v>15844</v>
      </c>
      <c r="J4183" s="25" t="s">
        <v>15845</v>
      </c>
      <c r="K4183" s="25" t="s">
        <v>15846</v>
      </c>
      <c r="L4183" s="22" t="s">
        <v>887</v>
      </c>
      <c r="M4183" s="25" t="s">
        <v>15847</v>
      </c>
    </row>
    <row r="4184" spans="1:13" x14ac:dyDescent="0.25">
      <c r="A4184" s="22" t="s">
        <v>15769</v>
      </c>
      <c r="B4184" s="25">
        <v>436</v>
      </c>
      <c r="C4184" s="22" t="s">
        <v>15770</v>
      </c>
      <c r="D4184" s="24" t="s">
        <v>1044</v>
      </c>
      <c r="E4184" s="23" t="str">
        <f t="shared" si="65"/>
        <v>Israel|1981</v>
      </c>
      <c r="F4184" s="25" t="s">
        <v>12660</v>
      </c>
      <c r="G4184" s="25" t="s">
        <v>1219</v>
      </c>
      <c r="H4184" s="25" t="s">
        <v>15848</v>
      </c>
      <c r="I4184" s="25" t="s">
        <v>15849</v>
      </c>
      <c r="J4184" s="25" t="s">
        <v>15850</v>
      </c>
      <c r="K4184" s="25" t="s">
        <v>15851</v>
      </c>
      <c r="L4184" s="22" t="s">
        <v>887</v>
      </c>
      <c r="M4184" s="25" t="s">
        <v>15852</v>
      </c>
    </row>
    <row r="4185" spans="1:13" x14ac:dyDescent="0.25">
      <c r="A4185" s="22" t="s">
        <v>15769</v>
      </c>
      <c r="B4185" s="25">
        <v>436</v>
      </c>
      <c r="C4185" s="22" t="s">
        <v>15770</v>
      </c>
      <c r="D4185" s="24" t="s">
        <v>1052</v>
      </c>
      <c r="E4185" s="23" t="str">
        <f t="shared" si="65"/>
        <v>Israel|1982</v>
      </c>
      <c r="F4185" s="25" t="s">
        <v>15853</v>
      </c>
      <c r="G4185" s="25">
        <v>5</v>
      </c>
      <c r="H4185" s="25" t="s">
        <v>15854</v>
      </c>
      <c r="I4185" s="25" t="s">
        <v>15855</v>
      </c>
      <c r="J4185" s="25" t="s">
        <v>15856</v>
      </c>
      <c r="K4185" s="25" t="s">
        <v>15857</v>
      </c>
      <c r="L4185" s="22" t="s">
        <v>887</v>
      </c>
      <c r="M4185" s="25" t="s">
        <v>15858</v>
      </c>
    </row>
    <row r="4186" spans="1:13" x14ac:dyDescent="0.25">
      <c r="A4186" s="22" t="s">
        <v>15769</v>
      </c>
      <c r="B4186" s="25">
        <v>436</v>
      </c>
      <c r="C4186" s="22" t="s">
        <v>15770</v>
      </c>
      <c r="D4186" s="24" t="s">
        <v>1060</v>
      </c>
      <c r="E4186" s="23" t="str">
        <f t="shared" si="65"/>
        <v>Israel|1983</v>
      </c>
      <c r="F4186" s="25" t="s">
        <v>15859</v>
      </c>
      <c r="G4186" s="25" t="s">
        <v>1174</v>
      </c>
      <c r="H4186" s="25" t="s">
        <v>15860</v>
      </c>
      <c r="I4186" s="25" t="s">
        <v>15861</v>
      </c>
      <c r="J4186" s="25" t="s">
        <v>15862</v>
      </c>
      <c r="K4186" s="25" t="s">
        <v>15863</v>
      </c>
      <c r="L4186" s="22" t="s">
        <v>887</v>
      </c>
      <c r="M4186" s="25" t="s">
        <v>15864</v>
      </c>
    </row>
    <row r="4187" spans="1:13" x14ac:dyDescent="0.25">
      <c r="A4187" s="22" t="s">
        <v>15769</v>
      </c>
      <c r="B4187" s="25">
        <v>436</v>
      </c>
      <c r="C4187" s="22" t="s">
        <v>15770</v>
      </c>
      <c r="D4187" s="24" t="s">
        <v>1068</v>
      </c>
      <c r="E4187" s="23" t="str">
        <f t="shared" si="65"/>
        <v>Israel|1984</v>
      </c>
      <c r="F4187" s="25" t="s">
        <v>15865</v>
      </c>
      <c r="G4187" s="25" t="s">
        <v>1512</v>
      </c>
      <c r="H4187" s="25" t="s">
        <v>15866</v>
      </c>
      <c r="I4187" s="25" t="s">
        <v>15867</v>
      </c>
      <c r="J4187" s="25" t="s">
        <v>15868</v>
      </c>
      <c r="K4187" s="25" t="s">
        <v>15869</v>
      </c>
      <c r="L4187" s="22" t="s">
        <v>887</v>
      </c>
      <c r="M4187" s="25" t="s">
        <v>15870</v>
      </c>
    </row>
    <row r="4188" spans="1:13" x14ac:dyDescent="0.25">
      <c r="A4188" s="22" t="s">
        <v>15769</v>
      </c>
      <c r="B4188" s="25">
        <v>436</v>
      </c>
      <c r="C4188" s="22" t="s">
        <v>15770</v>
      </c>
      <c r="D4188" s="24" t="s">
        <v>1076</v>
      </c>
      <c r="E4188" s="23" t="str">
        <f t="shared" si="65"/>
        <v>Israel|1985</v>
      </c>
      <c r="F4188" s="25" t="s">
        <v>15871</v>
      </c>
      <c r="G4188" s="25" t="s">
        <v>2029</v>
      </c>
      <c r="H4188" s="25" t="s">
        <v>15872</v>
      </c>
      <c r="I4188" s="25" t="s">
        <v>15873</v>
      </c>
      <c r="J4188" s="25" t="s">
        <v>15874</v>
      </c>
      <c r="K4188" s="25" t="s">
        <v>15875</v>
      </c>
      <c r="L4188" s="22" t="s">
        <v>887</v>
      </c>
      <c r="M4188" s="25" t="s">
        <v>15876</v>
      </c>
    </row>
    <row r="4189" spans="1:13" x14ac:dyDescent="0.25">
      <c r="A4189" s="22" t="s">
        <v>15769</v>
      </c>
      <c r="B4189" s="25">
        <v>436</v>
      </c>
      <c r="C4189" s="22" t="s">
        <v>15770</v>
      </c>
      <c r="D4189" s="24" t="s">
        <v>1084</v>
      </c>
      <c r="E4189" s="23" t="str">
        <f t="shared" si="65"/>
        <v>Israel|1986</v>
      </c>
      <c r="F4189" s="25" t="s">
        <v>15877</v>
      </c>
      <c r="G4189" s="25" t="s">
        <v>1038</v>
      </c>
      <c r="H4189" s="25" t="s">
        <v>15878</v>
      </c>
      <c r="I4189" s="25" t="s">
        <v>15879</v>
      </c>
      <c r="J4189" s="25" t="s">
        <v>15880</v>
      </c>
      <c r="K4189" s="25" t="s">
        <v>15881</v>
      </c>
      <c r="L4189" s="22" t="s">
        <v>887</v>
      </c>
      <c r="M4189" s="25" t="s">
        <v>15882</v>
      </c>
    </row>
    <row r="4190" spans="1:13" x14ac:dyDescent="0.25">
      <c r="A4190" s="22" t="s">
        <v>15769</v>
      </c>
      <c r="B4190" s="25">
        <v>436</v>
      </c>
      <c r="C4190" s="22" t="s">
        <v>15770</v>
      </c>
      <c r="D4190" s="24" t="s">
        <v>1091</v>
      </c>
      <c r="E4190" s="23" t="str">
        <f t="shared" si="65"/>
        <v>Israel|1987</v>
      </c>
      <c r="F4190" s="25" t="s">
        <v>15883</v>
      </c>
      <c r="G4190" s="25" t="s">
        <v>1146</v>
      </c>
      <c r="H4190" s="25" t="s">
        <v>15884</v>
      </c>
      <c r="I4190" s="25" t="s">
        <v>15885</v>
      </c>
      <c r="J4190" s="25" t="s">
        <v>15886</v>
      </c>
      <c r="K4190" s="25" t="s">
        <v>15887</v>
      </c>
      <c r="L4190" s="22" t="s">
        <v>887</v>
      </c>
      <c r="M4190" s="25" t="s">
        <v>15888</v>
      </c>
    </row>
    <row r="4191" spans="1:13" x14ac:dyDescent="0.25">
      <c r="A4191" s="22" t="s">
        <v>15769</v>
      </c>
      <c r="B4191" s="25">
        <v>436</v>
      </c>
      <c r="C4191" s="22" t="s">
        <v>15770</v>
      </c>
      <c r="D4191" s="24" t="s">
        <v>1099</v>
      </c>
      <c r="E4191" s="23" t="str">
        <f t="shared" si="65"/>
        <v>Israel|1988</v>
      </c>
      <c r="F4191" s="25" t="s">
        <v>15889</v>
      </c>
      <c r="G4191" s="25" t="s">
        <v>2539</v>
      </c>
      <c r="H4191" s="25" t="s">
        <v>15890</v>
      </c>
      <c r="I4191" s="25" t="s">
        <v>15891</v>
      </c>
      <c r="J4191" s="25" t="s">
        <v>15892</v>
      </c>
      <c r="K4191" s="25" t="s">
        <v>15893</v>
      </c>
      <c r="L4191" s="22" t="s">
        <v>887</v>
      </c>
      <c r="M4191" s="25" t="s">
        <v>15894</v>
      </c>
    </row>
    <row r="4192" spans="1:13" x14ac:dyDescent="0.25">
      <c r="A4192" s="22" t="s">
        <v>15769</v>
      </c>
      <c r="B4192" s="25">
        <v>436</v>
      </c>
      <c r="C4192" s="22" t="s">
        <v>15770</v>
      </c>
      <c r="D4192" s="24" t="s">
        <v>1106</v>
      </c>
      <c r="E4192" s="23" t="str">
        <f t="shared" si="65"/>
        <v>Israel|1989</v>
      </c>
      <c r="F4192" s="25" t="s">
        <v>15895</v>
      </c>
      <c r="G4192" s="25" t="s">
        <v>1257</v>
      </c>
      <c r="H4192" s="25" t="s">
        <v>15896</v>
      </c>
      <c r="I4192" s="25" t="s">
        <v>15897</v>
      </c>
      <c r="J4192" s="25" t="s">
        <v>15898</v>
      </c>
      <c r="K4192" s="25" t="s">
        <v>15899</v>
      </c>
      <c r="L4192" s="22" t="s">
        <v>887</v>
      </c>
      <c r="M4192" s="25" t="s">
        <v>15900</v>
      </c>
    </row>
    <row r="4193" spans="1:13" x14ac:dyDescent="0.25">
      <c r="A4193" s="22" t="s">
        <v>15769</v>
      </c>
      <c r="B4193" s="25">
        <v>436</v>
      </c>
      <c r="C4193" s="22" t="s">
        <v>15770</v>
      </c>
      <c r="D4193" s="24" t="s">
        <v>1114</v>
      </c>
      <c r="E4193" s="23" t="str">
        <f t="shared" si="65"/>
        <v>Israel|1990</v>
      </c>
      <c r="F4193" s="25" t="s">
        <v>15901</v>
      </c>
      <c r="G4193" s="25" t="s">
        <v>1062</v>
      </c>
      <c r="H4193" s="25" t="s">
        <v>15902</v>
      </c>
      <c r="I4193" s="25" t="s">
        <v>15903</v>
      </c>
      <c r="J4193" s="25" t="s">
        <v>15904</v>
      </c>
      <c r="K4193" s="25" t="s">
        <v>15905</v>
      </c>
      <c r="L4193" s="22" t="s">
        <v>887</v>
      </c>
      <c r="M4193" s="25" t="s">
        <v>15906</v>
      </c>
    </row>
    <row r="4194" spans="1:13" x14ac:dyDescent="0.25">
      <c r="A4194" s="22" t="s">
        <v>15769</v>
      </c>
      <c r="B4194" s="25">
        <v>436</v>
      </c>
      <c r="C4194" s="22" t="s">
        <v>15770</v>
      </c>
      <c r="D4194" s="24" t="s">
        <v>1122</v>
      </c>
      <c r="E4194" s="23" t="str">
        <f t="shared" si="65"/>
        <v>Israel|1991</v>
      </c>
      <c r="F4194" s="25" t="s">
        <v>15907</v>
      </c>
      <c r="G4194" s="25" t="s">
        <v>3221</v>
      </c>
      <c r="H4194" s="25" t="s">
        <v>15908</v>
      </c>
      <c r="I4194" s="25" t="s">
        <v>15909</v>
      </c>
      <c r="J4194" s="25" t="s">
        <v>15910</v>
      </c>
      <c r="K4194" s="25" t="s">
        <v>15911</v>
      </c>
      <c r="L4194" s="22" t="s">
        <v>887</v>
      </c>
      <c r="M4194" s="25" t="s">
        <v>15912</v>
      </c>
    </row>
    <row r="4195" spans="1:13" x14ac:dyDescent="0.25">
      <c r="A4195" s="22" t="s">
        <v>15769</v>
      </c>
      <c r="B4195" s="25">
        <v>436</v>
      </c>
      <c r="C4195" s="22" t="s">
        <v>15770</v>
      </c>
      <c r="D4195" s="24" t="s">
        <v>1130</v>
      </c>
      <c r="E4195" s="23" t="str">
        <f t="shared" si="65"/>
        <v>Israel|1992</v>
      </c>
      <c r="F4195" s="25" t="s">
        <v>15913</v>
      </c>
      <c r="G4195" s="25" t="s">
        <v>1433</v>
      </c>
      <c r="H4195" s="25" t="s">
        <v>15914</v>
      </c>
      <c r="I4195" s="25" t="s">
        <v>15915</v>
      </c>
      <c r="J4195" s="25" t="s">
        <v>15916</v>
      </c>
      <c r="K4195" s="25" t="s">
        <v>15917</v>
      </c>
      <c r="L4195" s="22" t="s">
        <v>887</v>
      </c>
      <c r="M4195" s="25" t="s">
        <v>15918</v>
      </c>
    </row>
    <row r="4196" spans="1:13" x14ac:dyDescent="0.25">
      <c r="A4196" s="22" t="s">
        <v>15769</v>
      </c>
      <c r="B4196" s="25">
        <v>436</v>
      </c>
      <c r="C4196" s="22" t="s">
        <v>15770</v>
      </c>
      <c r="D4196" s="24" t="s">
        <v>1136</v>
      </c>
      <c r="E4196" s="23" t="str">
        <f t="shared" si="65"/>
        <v>Israel|1993</v>
      </c>
      <c r="F4196" s="25" t="s">
        <v>15919</v>
      </c>
      <c r="G4196" s="25">
        <v>10</v>
      </c>
      <c r="H4196" s="25" t="s">
        <v>15920</v>
      </c>
      <c r="I4196" s="25" t="s">
        <v>1866</v>
      </c>
      <c r="J4196" s="25" t="s">
        <v>15921</v>
      </c>
      <c r="K4196" s="25" t="s">
        <v>1128</v>
      </c>
      <c r="L4196" s="22" t="s">
        <v>887</v>
      </c>
      <c r="M4196" s="25" t="s">
        <v>15922</v>
      </c>
    </row>
    <row r="4197" spans="1:13" x14ac:dyDescent="0.25">
      <c r="A4197" s="22" t="s">
        <v>15769</v>
      </c>
      <c r="B4197" s="25">
        <v>436</v>
      </c>
      <c r="C4197" s="22" t="s">
        <v>15770</v>
      </c>
      <c r="D4197" s="24" t="s">
        <v>1144</v>
      </c>
      <c r="E4197" s="23" t="str">
        <f t="shared" si="65"/>
        <v>Israel|1994</v>
      </c>
      <c r="F4197" s="25" t="s">
        <v>6337</v>
      </c>
      <c r="G4197" s="25" t="s">
        <v>1570</v>
      </c>
      <c r="H4197" s="25" t="s">
        <v>15923</v>
      </c>
      <c r="I4197" s="25" t="s">
        <v>15924</v>
      </c>
      <c r="J4197" s="25" t="s">
        <v>15925</v>
      </c>
      <c r="K4197" s="25" t="s">
        <v>15926</v>
      </c>
      <c r="L4197" s="22" t="s">
        <v>887</v>
      </c>
      <c r="M4197" s="25" t="s">
        <v>15927</v>
      </c>
    </row>
    <row r="4198" spans="1:13" x14ac:dyDescent="0.25">
      <c r="A4198" s="22" t="s">
        <v>15769</v>
      </c>
      <c r="B4198" s="25">
        <v>436</v>
      </c>
      <c r="C4198" s="22" t="s">
        <v>15770</v>
      </c>
      <c r="D4198" s="24" t="s">
        <v>1152</v>
      </c>
      <c r="E4198" s="23" t="str">
        <f t="shared" si="65"/>
        <v>Israel|1995</v>
      </c>
      <c r="F4198" s="25" t="s">
        <v>15928</v>
      </c>
      <c r="G4198" s="25" t="s">
        <v>1138</v>
      </c>
      <c r="H4198" s="25" t="s">
        <v>15929</v>
      </c>
      <c r="I4198" s="25" t="s">
        <v>15930</v>
      </c>
      <c r="J4198" s="25" t="s">
        <v>15931</v>
      </c>
      <c r="K4198" s="25" t="s">
        <v>15932</v>
      </c>
      <c r="L4198" s="22" t="s">
        <v>887</v>
      </c>
      <c r="M4198" s="25" t="s">
        <v>15933</v>
      </c>
    </row>
    <row r="4199" spans="1:13" x14ac:dyDescent="0.25">
      <c r="A4199" s="22" t="s">
        <v>15769</v>
      </c>
      <c r="B4199" s="25">
        <v>436</v>
      </c>
      <c r="C4199" s="22" t="s">
        <v>15770</v>
      </c>
      <c r="D4199" s="24" t="s">
        <v>1158</v>
      </c>
      <c r="E4199" s="23" t="str">
        <f t="shared" si="65"/>
        <v>Israel|1996</v>
      </c>
      <c r="F4199" s="25" t="s">
        <v>15934</v>
      </c>
      <c r="G4199" s="25" t="s">
        <v>2029</v>
      </c>
      <c r="H4199" s="25" t="s">
        <v>15935</v>
      </c>
      <c r="I4199" s="25" t="s">
        <v>15936</v>
      </c>
      <c r="J4199" s="25" t="s">
        <v>15937</v>
      </c>
      <c r="K4199" s="25" t="s">
        <v>15932</v>
      </c>
      <c r="L4199" s="22" t="s">
        <v>887</v>
      </c>
      <c r="M4199" s="25" t="s">
        <v>15938</v>
      </c>
    </row>
    <row r="4200" spans="1:13" x14ac:dyDescent="0.25">
      <c r="A4200" s="22" t="s">
        <v>15769</v>
      </c>
      <c r="B4200" s="25">
        <v>436</v>
      </c>
      <c r="C4200" s="22" t="s">
        <v>15770</v>
      </c>
      <c r="D4200" s="24" t="s">
        <v>1165</v>
      </c>
      <c r="E4200" s="23" t="str">
        <f t="shared" si="65"/>
        <v>Israel|1997</v>
      </c>
      <c r="F4200" s="25" t="s">
        <v>15939</v>
      </c>
      <c r="G4200" s="25" t="s">
        <v>1564</v>
      </c>
      <c r="H4200" s="25" t="s">
        <v>15940</v>
      </c>
      <c r="I4200" s="25" t="s">
        <v>15941</v>
      </c>
      <c r="J4200" s="25" t="s">
        <v>15942</v>
      </c>
      <c r="K4200" s="25" t="s">
        <v>15932</v>
      </c>
      <c r="L4200" s="22" t="s">
        <v>887</v>
      </c>
      <c r="M4200" s="25" t="s">
        <v>15943</v>
      </c>
    </row>
    <row r="4201" spans="1:13" x14ac:dyDescent="0.25">
      <c r="A4201" s="22" t="s">
        <v>15769</v>
      </c>
      <c r="B4201" s="25">
        <v>436</v>
      </c>
      <c r="C4201" s="22" t="s">
        <v>15770</v>
      </c>
      <c r="D4201" s="24" t="s">
        <v>1172</v>
      </c>
      <c r="E4201" s="23" t="str">
        <f t="shared" si="65"/>
        <v>Israel|1998</v>
      </c>
      <c r="F4201" s="25" t="s">
        <v>15944</v>
      </c>
      <c r="G4201" s="25" t="s">
        <v>7098</v>
      </c>
      <c r="H4201" s="25" t="s">
        <v>15945</v>
      </c>
      <c r="I4201" s="25" t="s">
        <v>15946</v>
      </c>
      <c r="J4201" s="25" t="s">
        <v>15947</v>
      </c>
      <c r="K4201" s="25" t="s">
        <v>15948</v>
      </c>
      <c r="L4201" s="22" t="s">
        <v>887</v>
      </c>
      <c r="M4201" s="25" t="s">
        <v>15949</v>
      </c>
    </row>
    <row r="4202" spans="1:13" x14ac:dyDescent="0.25">
      <c r="A4202" s="22" t="s">
        <v>15769</v>
      </c>
      <c r="B4202" s="25">
        <v>436</v>
      </c>
      <c r="C4202" s="22" t="s">
        <v>15770</v>
      </c>
      <c r="D4202" s="24" t="s">
        <v>1179</v>
      </c>
      <c r="E4202" s="23" t="str">
        <f t="shared" si="65"/>
        <v>Israel|1999</v>
      </c>
      <c r="F4202" s="25" t="s">
        <v>15950</v>
      </c>
      <c r="G4202" s="25" t="s">
        <v>1257</v>
      </c>
      <c r="H4202" s="25" t="s">
        <v>15951</v>
      </c>
      <c r="I4202" s="25" t="s">
        <v>15952</v>
      </c>
      <c r="J4202" s="25" t="s">
        <v>15953</v>
      </c>
      <c r="K4202" s="25" t="s">
        <v>15954</v>
      </c>
      <c r="L4202" s="22" t="s">
        <v>887</v>
      </c>
      <c r="M4202" s="25" t="s">
        <v>15955</v>
      </c>
    </row>
    <row r="4203" spans="1:13" x14ac:dyDescent="0.25">
      <c r="A4203" s="22" t="s">
        <v>15769</v>
      </c>
      <c r="B4203" s="25">
        <v>436</v>
      </c>
      <c r="C4203" s="22" t="s">
        <v>15770</v>
      </c>
      <c r="D4203" s="24" t="s">
        <v>1186</v>
      </c>
      <c r="E4203" s="23" t="str">
        <f t="shared" si="65"/>
        <v>Israel|2000</v>
      </c>
      <c r="F4203" s="25" t="s">
        <v>15956</v>
      </c>
      <c r="G4203" s="25" t="s">
        <v>1447</v>
      </c>
      <c r="H4203" s="25" t="s">
        <v>15957</v>
      </c>
      <c r="I4203" s="25" t="s">
        <v>15958</v>
      </c>
      <c r="J4203" s="25" t="s">
        <v>15959</v>
      </c>
      <c r="K4203" s="25" t="s">
        <v>10799</v>
      </c>
      <c r="L4203" s="22" t="s">
        <v>887</v>
      </c>
      <c r="M4203" s="25" t="s">
        <v>15960</v>
      </c>
    </row>
    <row r="4204" spans="1:13" x14ac:dyDescent="0.25">
      <c r="A4204" s="22" t="s">
        <v>15769</v>
      </c>
      <c r="B4204" s="25">
        <v>436</v>
      </c>
      <c r="C4204" s="22" t="s">
        <v>15770</v>
      </c>
      <c r="D4204" s="24" t="s">
        <v>1192</v>
      </c>
      <c r="E4204" s="23" t="str">
        <f t="shared" si="65"/>
        <v>Israel|2001</v>
      </c>
      <c r="F4204" s="25" t="s">
        <v>15961</v>
      </c>
      <c r="G4204" s="25" t="s">
        <v>1245</v>
      </c>
      <c r="H4204" s="25" t="s">
        <v>15962</v>
      </c>
      <c r="I4204" s="25" t="s">
        <v>15963</v>
      </c>
      <c r="J4204" s="25" t="s">
        <v>15964</v>
      </c>
      <c r="K4204" s="25" t="s">
        <v>15965</v>
      </c>
      <c r="L4204" s="22" t="s">
        <v>887</v>
      </c>
      <c r="M4204" s="25" t="s">
        <v>15966</v>
      </c>
    </row>
    <row r="4205" spans="1:13" x14ac:dyDescent="0.25">
      <c r="A4205" s="22" t="s">
        <v>15769</v>
      </c>
      <c r="B4205" s="25">
        <v>436</v>
      </c>
      <c r="C4205" s="22" t="s">
        <v>15770</v>
      </c>
      <c r="D4205" s="24" t="s">
        <v>1199</v>
      </c>
      <c r="E4205" s="23" t="str">
        <f t="shared" si="65"/>
        <v>Israel|2002</v>
      </c>
      <c r="F4205" s="25" t="s">
        <v>15967</v>
      </c>
      <c r="G4205" s="25" t="s">
        <v>1478</v>
      </c>
      <c r="H4205" s="25" t="s">
        <v>15968</v>
      </c>
      <c r="I4205" s="25" t="s">
        <v>15969</v>
      </c>
      <c r="J4205" s="25" t="s">
        <v>15970</v>
      </c>
      <c r="K4205" s="25" t="s">
        <v>15971</v>
      </c>
      <c r="L4205" s="22" t="s">
        <v>887</v>
      </c>
      <c r="M4205" s="25" t="s">
        <v>15972</v>
      </c>
    </row>
    <row r="4206" spans="1:13" x14ac:dyDescent="0.25">
      <c r="A4206" s="22" t="s">
        <v>15769</v>
      </c>
      <c r="B4206" s="25">
        <v>436</v>
      </c>
      <c r="C4206" s="22" t="s">
        <v>15770</v>
      </c>
      <c r="D4206" s="24" t="s">
        <v>1206</v>
      </c>
      <c r="E4206" s="23" t="str">
        <f t="shared" si="65"/>
        <v>Israel|2003</v>
      </c>
      <c r="F4206" s="25" t="s">
        <v>15973</v>
      </c>
      <c r="G4206" s="25" t="s">
        <v>2318</v>
      </c>
      <c r="H4206" s="25" t="s">
        <v>15974</v>
      </c>
      <c r="I4206" s="25" t="s">
        <v>15975</v>
      </c>
      <c r="J4206" s="25" t="s">
        <v>15976</v>
      </c>
      <c r="K4206" s="25" t="s">
        <v>15977</v>
      </c>
      <c r="L4206" s="22" t="s">
        <v>887</v>
      </c>
      <c r="M4206" s="25" t="s">
        <v>15978</v>
      </c>
    </row>
    <row r="4207" spans="1:13" x14ac:dyDescent="0.25">
      <c r="A4207" s="22" t="s">
        <v>15769</v>
      </c>
      <c r="B4207" s="25">
        <v>436</v>
      </c>
      <c r="C4207" s="22" t="s">
        <v>15770</v>
      </c>
      <c r="D4207" s="24" t="s">
        <v>1212</v>
      </c>
      <c r="E4207" s="23" t="str">
        <f t="shared" si="65"/>
        <v>Israel|2004</v>
      </c>
      <c r="F4207" s="25" t="s">
        <v>15979</v>
      </c>
      <c r="G4207" s="25" t="s">
        <v>4928</v>
      </c>
      <c r="H4207" s="25" t="s">
        <v>15980</v>
      </c>
      <c r="I4207" s="25" t="s">
        <v>15981</v>
      </c>
      <c r="J4207" s="25" t="s">
        <v>15982</v>
      </c>
      <c r="K4207" s="25" t="s">
        <v>15983</v>
      </c>
      <c r="L4207" s="22" t="s">
        <v>887</v>
      </c>
      <c r="M4207" s="25" t="s">
        <v>15984</v>
      </c>
    </row>
    <row r="4208" spans="1:13" x14ac:dyDescent="0.25">
      <c r="A4208" s="22" t="s">
        <v>15769</v>
      </c>
      <c r="B4208" s="25">
        <v>436</v>
      </c>
      <c r="C4208" s="22" t="s">
        <v>15770</v>
      </c>
      <c r="D4208" s="24" t="s">
        <v>1217</v>
      </c>
      <c r="E4208" s="23" t="str">
        <f t="shared" si="65"/>
        <v>Israel|2005</v>
      </c>
      <c r="F4208" s="25" t="s">
        <v>15985</v>
      </c>
      <c r="G4208" s="25">
        <v>9</v>
      </c>
      <c r="H4208" s="25" t="s">
        <v>15986</v>
      </c>
      <c r="I4208" s="25" t="s">
        <v>15987</v>
      </c>
      <c r="J4208" s="25" t="s">
        <v>15988</v>
      </c>
      <c r="K4208" s="25" t="s">
        <v>177</v>
      </c>
      <c r="L4208" s="22" t="s">
        <v>887</v>
      </c>
      <c r="M4208" s="25" t="s">
        <v>15989</v>
      </c>
    </row>
    <row r="4209" spans="1:13" x14ac:dyDescent="0.25">
      <c r="A4209" s="22" t="s">
        <v>15769</v>
      </c>
      <c r="B4209" s="25">
        <v>436</v>
      </c>
      <c r="C4209" s="22" t="s">
        <v>15770</v>
      </c>
      <c r="D4209" s="24" t="s">
        <v>1224</v>
      </c>
      <c r="E4209" s="23" t="str">
        <f t="shared" si="65"/>
        <v>Israel|2006</v>
      </c>
      <c r="F4209" s="25" t="s">
        <v>15990</v>
      </c>
      <c r="G4209" s="25" t="s">
        <v>1465</v>
      </c>
      <c r="H4209" s="25" t="s">
        <v>15991</v>
      </c>
      <c r="I4209" s="25" t="s">
        <v>15992</v>
      </c>
      <c r="J4209" s="25" t="s">
        <v>15993</v>
      </c>
      <c r="K4209" s="25" t="s">
        <v>12449</v>
      </c>
      <c r="L4209" s="22" t="s">
        <v>887</v>
      </c>
      <c r="M4209" s="25" t="s">
        <v>15994</v>
      </c>
    </row>
    <row r="4210" spans="1:13" x14ac:dyDescent="0.25">
      <c r="A4210" s="22" t="s">
        <v>15769</v>
      </c>
      <c r="B4210" s="25">
        <v>436</v>
      </c>
      <c r="C4210" s="22" t="s">
        <v>15770</v>
      </c>
      <c r="D4210" s="24" t="s">
        <v>1231</v>
      </c>
      <c r="E4210" s="23" t="str">
        <f t="shared" si="65"/>
        <v>Israel|2007</v>
      </c>
      <c r="F4210" s="25" t="s">
        <v>15995</v>
      </c>
      <c r="G4210" s="25" t="s">
        <v>3776</v>
      </c>
      <c r="H4210" s="25" t="s">
        <v>15996</v>
      </c>
      <c r="I4210" s="25" t="s">
        <v>15997</v>
      </c>
      <c r="J4210" s="25" t="s">
        <v>15998</v>
      </c>
      <c r="K4210" s="25" t="s">
        <v>229</v>
      </c>
      <c r="L4210" s="22" t="s">
        <v>887</v>
      </c>
      <c r="M4210" s="25" t="s">
        <v>15999</v>
      </c>
    </row>
    <row r="4211" spans="1:13" x14ac:dyDescent="0.25">
      <c r="A4211" s="22" t="s">
        <v>15769</v>
      </c>
      <c r="B4211" s="25">
        <v>436</v>
      </c>
      <c r="C4211" s="22" t="s">
        <v>15770</v>
      </c>
      <c r="D4211" s="24" t="s">
        <v>1237</v>
      </c>
      <c r="E4211" s="23" t="str">
        <f t="shared" si="65"/>
        <v>Israel|2008</v>
      </c>
      <c r="F4211" s="25" t="s">
        <v>16000</v>
      </c>
      <c r="G4211" s="25" t="s">
        <v>1146</v>
      </c>
      <c r="H4211" s="25" t="s">
        <v>16001</v>
      </c>
      <c r="I4211" s="25" t="s">
        <v>16002</v>
      </c>
      <c r="J4211" s="25" t="s">
        <v>16003</v>
      </c>
      <c r="K4211" s="25" t="s">
        <v>227</v>
      </c>
      <c r="L4211" s="22" t="s">
        <v>887</v>
      </c>
      <c r="M4211" s="25" t="s">
        <v>16004</v>
      </c>
    </row>
    <row r="4212" spans="1:13" x14ac:dyDescent="0.25">
      <c r="A4212" s="22" t="s">
        <v>15769</v>
      </c>
      <c r="B4212" s="25">
        <v>436</v>
      </c>
      <c r="C4212" s="22" t="s">
        <v>15770</v>
      </c>
      <c r="D4212" s="24" t="s">
        <v>1243</v>
      </c>
      <c r="E4212" s="23" t="str">
        <f t="shared" si="65"/>
        <v>Israel|2009</v>
      </c>
      <c r="F4212" s="25" t="s">
        <v>16005</v>
      </c>
      <c r="G4212" s="25" t="s">
        <v>1070</v>
      </c>
      <c r="H4212" s="25" t="s">
        <v>16006</v>
      </c>
      <c r="I4212" s="25" t="s">
        <v>16007</v>
      </c>
      <c r="J4212" s="25" t="s">
        <v>16008</v>
      </c>
      <c r="K4212" s="25" t="s">
        <v>16009</v>
      </c>
      <c r="L4212" s="22" t="s">
        <v>887</v>
      </c>
      <c r="M4212" s="25" t="s">
        <v>16010</v>
      </c>
    </row>
    <row r="4213" spans="1:13" x14ac:dyDescent="0.25">
      <c r="A4213" s="22" t="s">
        <v>15769</v>
      </c>
      <c r="B4213" s="25">
        <v>436</v>
      </c>
      <c r="C4213" s="22" t="s">
        <v>15770</v>
      </c>
      <c r="D4213" s="24" t="s">
        <v>1250</v>
      </c>
      <c r="E4213" s="23" t="str">
        <f t="shared" si="65"/>
        <v>Israel|2010</v>
      </c>
      <c r="F4213" s="25" t="s">
        <v>16011</v>
      </c>
      <c r="G4213" s="25" t="s">
        <v>2071</v>
      </c>
      <c r="H4213" s="25" t="s">
        <v>16012</v>
      </c>
      <c r="I4213" s="25">
        <v>100</v>
      </c>
      <c r="J4213" s="25" t="s">
        <v>16013</v>
      </c>
      <c r="K4213" s="25"/>
      <c r="L4213" s="22" t="s">
        <v>887</v>
      </c>
      <c r="M4213" s="25" t="s">
        <v>16014</v>
      </c>
    </row>
    <row r="4214" spans="1:13" x14ac:dyDescent="0.25">
      <c r="A4214" s="22" t="s">
        <v>15769</v>
      </c>
      <c r="B4214" s="25">
        <v>436</v>
      </c>
      <c r="C4214" s="22" t="s">
        <v>15770</v>
      </c>
      <c r="D4214" s="24" t="s">
        <v>1255</v>
      </c>
      <c r="E4214" s="23" t="str">
        <f t="shared" si="65"/>
        <v>Israel|2011</v>
      </c>
      <c r="F4214" s="25" t="s">
        <v>16015</v>
      </c>
      <c r="G4214" s="25" t="s">
        <v>1116</v>
      </c>
      <c r="H4214" s="25" t="s">
        <v>16016</v>
      </c>
      <c r="I4214" s="25" t="s">
        <v>16017</v>
      </c>
      <c r="J4214" s="25" t="s">
        <v>16018</v>
      </c>
      <c r="K4214" s="25" t="s">
        <v>9240</v>
      </c>
      <c r="L4214" s="22" t="s">
        <v>887</v>
      </c>
      <c r="M4214" s="25" t="s">
        <v>16019</v>
      </c>
    </row>
    <row r="4215" spans="1:13" x14ac:dyDescent="0.25">
      <c r="A4215" s="22" t="s">
        <v>15769</v>
      </c>
      <c r="B4215" s="25">
        <v>436</v>
      </c>
      <c r="C4215" s="22" t="s">
        <v>15770</v>
      </c>
      <c r="D4215" s="24" t="s">
        <v>1262</v>
      </c>
      <c r="E4215" s="23" t="str">
        <f t="shared" si="65"/>
        <v>Israel|2012</v>
      </c>
      <c r="F4215" s="25" t="s">
        <v>16020</v>
      </c>
      <c r="G4215" s="25" t="s">
        <v>1138</v>
      </c>
      <c r="H4215" s="25" t="s">
        <v>16021</v>
      </c>
      <c r="I4215" s="25" t="s">
        <v>16022</v>
      </c>
      <c r="J4215" s="25"/>
      <c r="K4215" s="25" t="s">
        <v>16023</v>
      </c>
      <c r="L4215" s="22" t="s">
        <v>887</v>
      </c>
      <c r="M4215" s="25" t="s">
        <v>16024</v>
      </c>
    </row>
    <row r="4216" spans="1:13" x14ac:dyDescent="0.25">
      <c r="A4216" s="22" t="s">
        <v>15769</v>
      </c>
      <c r="B4216" s="25">
        <v>436</v>
      </c>
      <c r="C4216" s="22" t="s">
        <v>15770</v>
      </c>
      <c r="D4216" s="24" t="s">
        <v>1269</v>
      </c>
      <c r="E4216" s="23" t="str">
        <f t="shared" si="65"/>
        <v>Israel|2013</v>
      </c>
      <c r="F4216" s="25" t="s">
        <v>16025</v>
      </c>
      <c r="G4216" s="25"/>
      <c r="H4216" s="25" t="s">
        <v>16026</v>
      </c>
      <c r="I4216" s="25" t="s">
        <v>16027</v>
      </c>
      <c r="J4216" s="25"/>
      <c r="K4216" s="25" t="s">
        <v>16028</v>
      </c>
      <c r="L4216" s="22" t="s">
        <v>887</v>
      </c>
      <c r="M4216" s="25" t="s">
        <v>16029</v>
      </c>
    </row>
    <row r="4217" spans="1:13" x14ac:dyDescent="0.25">
      <c r="A4217" s="22" t="s">
        <v>15769</v>
      </c>
      <c r="B4217" s="25">
        <v>436</v>
      </c>
      <c r="C4217" s="22" t="s">
        <v>15770</v>
      </c>
      <c r="D4217" s="24" t="s">
        <v>1274</v>
      </c>
      <c r="E4217" s="23" t="str">
        <f t="shared" si="65"/>
        <v>Israel|2014</v>
      </c>
      <c r="F4217" s="25" t="s">
        <v>16030</v>
      </c>
      <c r="G4217" s="25"/>
      <c r="H4217" s="25" t="s">
        <v>16031</v>
      </c>
      <c r="I4217" s="25"/>
      <c r="J4217" s="25"/>
      <c r="K4217" s="25" t="s">
        <v>15983</v>
      </c>
      <c r="L4217" s="22" t="s">
        <v>887</v>
      </c>
      <c r="M4217" s="25" t="s">
        <v>16032</v>
      </c>
    </row>
    <row r="4218" spans="1:13" x14ac:dyDescent="0.25">
      <c r="A4218" s="22" t="s">
        <v>16033</v>
      </c>
      <c r="B4218" s="25">
        <v>439</v>
      </c>
      <c r="D4218" s="24" t="s">
        <v>886</v>
      </c>
      <c r="E4218" s="23" t="str">
        <f t="shared" si="65"/>
        <v>Jordan|1950</v>
      </c>
      <c r="F4218" s="25"/>
      <c r="G4218" s="25"/>
      <c r="H4218" s="25"/>
      <c r="I4218" s="25"/>
      <c r="J4218" s="25"/>
      <c r="K4218" s="25"/>
      <c r="L4218" s="22" t="s">
        <v>887</v>
      </c>
      <c r="M4218" s="25"/>
    </row>
    <row r="4219" spans="1:13" x14ac:dyDescent="0.25">
      <c r="A4219" s="22" t="s">
        <v>16033</v>
      </c>
      <c r="B4219" s="25">
        <v>439</v>
      </c>
      <c r="D4219" s="24" t="s">
        <v>888</v>
      </c>
      <c r="E4219" s="23" t="str">
        <f t="shared" si="65"/>
        <v>Jordan|1951</v>
      </c>
      <c r="F4219" s="25"/>
      <c r="G4219" s="25"/>
      <c r="H4219" s="25"/>
      <c r="I4219" s="25"/>
      <c r="J4219" s="25"/>
      <c r="K4219" s="25"/>
      <c r="L4219" s="22" t="s">
        <v>887</v>
      </c>
      <c r="M4219" s="25"/>
    </row>
    <row r="4220" spans="1:13" x14ac:dyDescent="0.25">
      <c r="A4220" s="22" t="s">
        <v>16033</v>
      </c>
      <c r="B4220" s="25">
        <v>439</v>
      </c>
      <c r="D4220" s="24" t="s">
        <v>889</v>
      </c>
      <c r="E4220" s="23" t="str">
        <f t="shared" si="65"/>
        <v>Jordan|1952</v>
      </c>
      <c r="F4220" s="25"/>
      <c r="G4220" s="25"/>
      <c r="H4220" s="25"/>
      <c r="I4220" s="25"/>
      <c r="J4220" s="25"/>
      <c r="K4220" s="25"/>
      <c r="L4220" s="22" t="s">
        <v>887</v>
      </c>
      <c r="M4220" s="25"/>
    </row>
    <row r="4221" spans="1:13" x14ac:dyDescent="0.25">
      <c r="A4221" s="22" t="s">
        <v>16033</v>
      </c>
      <c r="B4221" s="25">
        <v>439</v>
      </c>
      <c r="D4221" s="24" t="s">
        <v>890</v>
      </c>
      <c r="E4221" s="23" t="str">
        <f t="shared" si="65"/>
        <v>Jordan|1953</v>
      </c>
      <c r="F4221" s="25"/>
      <c r="G4221" s="25"/>
      <c r="H4221" s="25"/>
      <c r="I4221" s="25"/>
      <c r="J4221" s="25"/>
      <c r="K4221" s="25"/>
      <c r="L4221" s="22" t="s">
        <v>887</v>
      </c>
      <c r="M4221" s="25"/>
    </row>
    <row r="4222" spans="1:13" x14ac:dyDescent="0.25">
      <c r="A4222" s="22" t="s">
        <v>16033</v>
      </c>
      <c r="B4222" s="25">
        <v>439</v>
      </c>
      <c r="D4222" s="24" t="s">
        <v>891</v>
      </c>
      <c r="E4222" s="23" t="str">
        <f t="shared" si="65"/>
        <v>Jordan|1954</v>
      </c>
      <c r="F4222" s="25"/>
      <c r="G4222" s="25"/>
      <c r="H4222" s="25"/>
      <c r="I4222" s="25"/>
      <c r="J4222" s="25"/>
      <c r="K4222" s="25"/>
      <c r="L4222" s="22" t="s">
        <v>887</v>
      </c>
      <c r="M4222" s="25"/>
    </row>
    <row r="4223" spans="1:13" x14ac:dyDescent="0.25">
      <c r="A4223" s="22" t="s">
        <v>16033</v>
      </c>
      <c r="B4223" s="25">
        <v>439</v>
      </c>
      <c r="D4223" s="24" t="s">
        <v>892</v>
      </c>
      <c r="E4223" s="23" t="str">
        <f t="shared" si="65"/>
        <v>Jordan|1955</v>
      </c>
      <c r="F4223" s="25"/>
      <c r="G4223" s="25"/>
      <c r="H4223" s="25"/>
      <c r="I4223" s="25"/>
      <c r="J4223" s="25"/>
      <c r="K4223" s="25"/>
      <c r="L4223" s="22" t="s">
        <v>887</v>
      </c>
      <c r="M4223" s="25"/>
    </row>
    <row r="4224" spans="1:13" x14ac:dyDescent="0.25">
      <c r="A4224" s="22" t="s">
        <v>16033</v>
      </c>
      <c r="B4224" s="25">
        <v>439</v>
      </c>
      <c r="D4224" s="24" t="s">
        <v>893</v>
      </c>
      <c r="E4224" s="23" t="str">
        <f t="shared" si="65"/>
        <v>Jordan|1956</v>
      </c>
      <c r="F4224" s="25"/>
      <c r="G4224" s="25"/>
      <c r="H4224" s="25"/>
      <c r="I4224" s="25"/>
      <c r="J4224" s="25"/>
      <c r="K4224" s="25"/>
      <c r="L4224" s="22" t="s">
        <v>887</v>
      </c>
      <c r="M4224" s="25"/>
    </row>
    <row r="4225" spans="1:13" x14ac:dyDescent="0.25">
      <c r="A4225" s="22" t="s">
        <v>16033</v>
      </c>
      <c r="B4225" s="25">
        <v>439</v>
      </c>
      <c r="D4225" s="24" t="s">
        <v>894</v>
      </c>
      <c r="E4225" s="23" t="str">
        <f t="shared" si="65"/>
        <v>Jordan|1957</v>
      </c>
      <c r="F4225" s="25"/>
      <c r="G4225" s="25"/>
      <c r="H4225" s="25"/>
      <c r="I4225" s="25"/>
      <c r="J4225" s="25"/>
      <c r="K4225" s="25"/>
      <c r="L4225" s="22" t="s">
        <v>887</v>
      </c>
      <c r="M4225" s="25"/>
    </row>
    <row r="4226" spans="1:13" x14ac:dyDescent="0.25">
      <c r="A4226" s="22" t="s">
        <v>16033</v>
      </c>
      <c r="B4226" s="25">
        <v>439</v>
      </c>
      <c r="D4226" s="24" t="s">
        <v>895</v>
      </c>
      <c r="E4226" s="23" t="str">
        <f t="shared" si="65"/>
        <v>Jordan|1958</v>
      </c>
      <c r="F4226" s="25"/>
      <c r="G4226" s="25"/>
      <c r="H4226" s="25"/>
      <c r="I4226" s="25"/>
      <c r="J4226" s="25"/>
      <c r="K4226" s="25"/>
      <c r="L4226" s="22" t="s">
        <v>887</v>
      </c>
      <c r="M4226" s="25"/>
    </row>
    <row r="4227" spans="1:13" x14ac:dyDescent="0.25">
      <c r="A4227" s="22" t="s">
        <v>16033</v>
      </c>
      <c r="B4227" s="25">
        <v>439</v>
      </c>
      <c r="D4227" s="24" t="s">
        <v>896</v>
      </c>
      <c r="E4227" s="23" t="str">
        <f t="shared" ref="E4227:E4290" si="66">A4227&amp;"|"&amp;D4227</f>
        <v>Jordan|1959</v>
      </c>
      <c r="F4227" s="25"/>
      <c r="G4227" s="25"/>
      <c r="H4227" s="25"/>
      <c r="I4227" s="25"/>
      <c r="J4227" s="25"/>
      <c r="K4227" s="25"/>
      <c r="L4227" s="22" t="s">
        <v>887</v>
      </c>
      <c r="M4227" s="25"/>
    </row>
    <row r="4228" spans="1:13" x14ac:dyDescent="0.25">
      <c r="A4228" s="22" t="s">
        <v>16033</v>
      </c>
      <c r="B4228" s="25">
        <v>439</v>
      </c>
      <c r="C4228" s="22" t="s">
        <v>16034</v>
      </c>
      <c r="D4228" s="24" t="s">
        <v>898</v>
      </c>
      <c r="E4228" s="23" t="str">
        <f t="shared" si="66"/>
        <v>Jordan|1960</v>
      </c>
      <c r="F4228" s="25"/>
      <c r="G4228" s="25"/>
      <c r="H4228" s="25" t="s">
        <v>16035</v>
      </c>
      <c r="I4228" s="25"/>
      <c r="J4228" s="25"/>
      <c r="K4228" s="25"/>
      <c r="L4228" s="22" t="s">
        <v>887</v>
      </c>
      <c r="M4228" s="25"/>
    </row>
    <row r="4229" spans="1:13" x14ac:dyDescent="0.25">
      <c r="A4229" s="22" t="s">
        <v>16033</v>
      </c>
      <c r="B4229" s="25">
        <v>439</v>
      </c>
      <c r="C4229" s="22" t="s">
        <v>16034</v>
      </c>
      <c r="D4229" s="24" t="s">
        <v>905</v>
      </c>
      <c r="E4229" s="23" t="str">
        <f t="shared" si="66"/>
        <v>Jordan|1961</v>
      </c>
      <c r="F4229" s="25"/>
      <c r="G4229" s="25"/>
      <c r="H4229" s="25" t="s">
        <v>16036</v>
      </c>
      <c r="I4229" s="25"/>
      <c r="J4229" s="25"/>
      <c r="K4229" s="25"/>
      <c r="L4229" s="22" t="s">
        <v>887</v>
      </c>
      <c r="M4229" s="25"/>
    </row>
    <row r="4230" spans="1:13" x14ac:dyDescent="0.25">
      <c r="A4230" s="22" t="s">
        <v>16033</v>
      </c>
      <c r="B4230" s="25">
        <v>439</v>
      </c>
      <c r="C4230" s="22" t="s">
        <v>16034</v>
      </c>
      <c r="D4230" s="24" t="s">
        <v>912</v>
      </c>
      <c r="E4230" s="23" t="str">
        <f t="shared" si="66"/>
        <v>Jordan|1962</v>
      </c>
      <c r="F4230" s="25"/>
      <c r="G4230" s="25"/>
      <c r="H4230" s="25" t="s">
        <v>16037</v>
      </c>
      <c r="I4230" s="25"/>
      <c r="J4230" s="25"/>
      <c r="K4230" s="25"/>
      <c r="L4230" s="22" t="s">
        <v>887</v>
      </c>
      <c r="M4230" s="25"/>
    </row>
    <row r="4231" spans="1:13" x14ac:dyDescent="0.25">
      <c r="A4231" s="22" t="s">
        <v>16033</v>
      </c>
      <c r="B4231" s="25">
        <v>439</v>
      </c>
      <c r="C4231" s="22" t="s">
        <v>16034</v>
      </c>
      <c r="D4231" s="24" t="s">
        <v>919</v>
      </c>
      <c r="E4231" s="23" t="str">
        <f t="shared" si="66"/>
        <v>Jordan|1963</v>
      </c>
      <c r="F4231" s="25"/>
      <c r="G4231" s="25"/>
      <c r="H4231" s="25" t="s">
        <v>16038</v>
      </c>
      <c r="I4231" s="25"/>
      <c r="J4231" s="25" t="s">
        <v>16039</v>
      </c>
      <c r="K4231" s="25"/>
      <c r="L4231" s="22" t="s">
        <v>887</v>
      </c>
      <c r="M4231" s="25"/>
    </row>
    <row r="4232" spans="1:13" x14ac:dyDescent="0.25">
      <c r="A4232" s="22" t="s">
        <v>16033</v>
      </c>
      <c r="B4232" s="25">
        <v>439</v>
      </c>
      <c r="C4232" s="22" t="s">
        <v>16034</v>
      </c>
      <c r="D4232" s="24" t="s">
        <v>926</v>
      </c>
      <c r="E4232" s="23" t="str">
        <f t="shared" si="66"/>
        <v>Jordan|1964</v>
      </c>
      <c r="F4232" s="25"/>
      <c r="G4232" s="25"/>
      <c r="H4232" s="25" t="s">
        <v>16040</v>
      </c>
      <c r="I4232" s="25"/>
      <c r="J4232" s="25" t="s">
        <v>16041</v>
      </c>
      <c r="K4232" s="25"/>
      <c r="L4232" s="22" t="s">
        <v>887</v>
      </c>
      <c r="M4232" s="25"/>
    </row>
    <row r="4233" spans="1:13" x14ac:dyDescent="0.25">
      <c r="A4233" s="22" t="s">
        <v>16033</v>
      </c>
      <c r="B4233" s="25">
        <v>439</v>
      </c>
      <c r="C4233" s="22" t="s">
        <v>16034</v>
      </c>
      <c r="D4233" s="24" t="s">
        <v>932</v>
      </c>
      <c r="E4233" s="23" t="str">
        <f t="shared" si="66"/>
        <v>Jordan|1965</v>
      </c>
      <c r="F4233" s="25"/>
      <c r="G4233" s="25"/>
      <c r="H4233" s="25" t="s">
        <v>16042</v>
      </c>
      <c r="I4233" s="25"/>
      <c r="J4233" s="25" t="s">
        <v>16043</v>
      </c>
      <c r="K4233" s="25"/>
      <c r="L4233" s="22" t="s">
        <v>887</v>
      </c>
      <c r="M4233" s="25"/>
    </row>
    <row r="4234" spans="1:13" x14ac:dyDescent="0.25">
      <c r="A4234" s="22" t="s">
        <v>16033</v>
      </c>
      <c r="B4234" s="25">
        <v>439</v>
      </c>
      <c r="C4234" s="22" t="s">
        <v>16034</v>
      </c>
      <c r="D4234" s="24" t="s">
        <v>939</v>
      </c>
      <c r="E4234" s="23" t="str">
        <f t="shared" si="66"/>
        <v>Jordan|1966</v>
      </c>
      <c r="F4234" s="25"/>
      <c r="G4234" s="25"/>
      <c r="H4234" s="25" t="s">
        <v>16044</v>
      </c>
      <c r="I4234" s="25"/>
      <c r="J4234" s="25" t="s">
        <v>16045</v>
      </c>
      <c r="K4234" s="25"/>
      <c r="L4234" s="22" t="s">
        <v>887</v>
      </c>
      <c r="M4234" s="25"/>
    </row>
    <row r="4235" spans="1:13" x14ac:dyDescent="0.25">
      <c r="A4235" s="22" t="s">
        <v>16033</v>
      </c>
      <c r="B4235" s="25">
        <v>439</v>
      </c>
      <c r="C4235" s="22" t="s">
        <v>16034</v>
      </c>
      <c r="D4235" s="24" t="s">
        <v>946</v>
      </c>
      <c r="E4235" s="23" t="str">
        <f t="shared" si="66"/>
        <v>Jordan|1967</v>
      </c>
      <c r="F4235" s="25"/>
      <c r="G4235" s="25"/>
      <c r="H4235" s="25" t="s">
        <v>16046</v>
      </c>
      <c r="I4235" s="25"/>
      <c r="J4235" s="25" t="s">
        <v>16047</v>
      </c>
      <c r="K4235" s="25"/>
      <c r="L4235" s="22" t="s">
        <v>887</v>
      </c>
      <c r="M4235" s="25"/>
    </row>
    <row r="4236" spans="1:13" x14ac:dyDescent="0.25">
      <c r="A4236" s="22" t="s">
        <v>16033</v>
      </c>
      <c r="B4236" s="25">
        <v>439</v>
      </c>
      <c r="C4236" s="22" t="s">
        <v>16034</v>
      </c>
      <c r="D4236" s="24" t="s">
        <v>953</v>
      </c>
      <c r="E4236" s="23" t="str">
        <f t="shared" si="66"/>
        <v>Jordan|1968</v>
      </c>
      <c r="F4236" s="25"/>
      <c r="G4236" s="25"/>
      <c r="H4236" s="25" t="s">
        <v>16048</v>
      </c>
      <c r="I4236" s="25"/>
      <c r="J4236" s="25" t="s">
        <v>16049</v>
      </c>
      <c r="K4236" s="25"/>
      <c r="L4236" s="22" t="s">
        <v>887</v>
      </c>
      <c r="M4236" s="25"/>
    </row>
    <row r="4237" spans="1:13" x14ac:dyDescent="0.25">
      <c r="A4237" s="22" t="s">
        <v>16033</v>
      </c>
      <c r="B4237" s="25">
        <v>439</v>
      </c>
      <c r="C4237" s="22" t="s">
        <v>16034</v>
      </c>
      <c r="D4237" s="24" t="s">
        <v>960</v>
      </c>
      <c r="E4237" s="23" t="str">
        <f t="shared" si="66"/>
        <v>Jordan|1969</v>
      </c>
      <c r="F4237" s="25"/>
      <c r="G4237" s="25"/>
      <c r="H4237" s="25" t="s">
        <v>16050</v>
      </c>
      <c r="I4237" s="25" t="s">
        <v>16051</v>
      </c>
      <c r="J4237" s="25"/>
      <c r="K4237" s="25"/>
      <c r="L4237" s="22" t="s">
        <v>887</v>
      </c>
      <c r="M4237" s="25"/>
    </row>
    <row r="4238" spans="1:13" x14ac:dyDescent="0.25">
      <c r="A4238" s="22" t="s">
        <v>16033</v>
      </c>
      <c r="B4238" s="25">
        <v>439</v>
      </c>
      <c r="C4238" s="22" t="s">
        <v>16034</v>
      </c>
      <c r="D4238" s="24" t="s">
        <v>967</v>
      </c>
      <c r="E4238" s="23" t="str">
        <f t="shared" si="66"/>
        <v>Jordan|1970</v>
      </c>
      <c r="F4238" s="25"/>
      <c r="G4238" s="25"/>
      <c r="H4238" s="25" t="s">
        <v>16052</v>
      </c>
      <c r="I4238" s="25" t="s">
        <v>16053</v>
      </c>
      <c r="J4238" s="25"/>
      <c r="K4238" s="25"/>
      <c r="L4238" s="22" t="s">
        <v>887</v>
      </c>
      <c r="M4238" s="25"/>
    </row>
    <row r="4239" spans="1:13" x14ac:dyDescent="0.25">
      <c r="A4239" s="22" t="s">
        <v>16033</v>
      </c>
      <c r="B4239" s="25">
        <v>439</v>
      </c>
      <c r="C4239" s="22" t="s">
        <v>16034</v>
      </c>
      <c r="D4239" s="24" t="s">
        <v>974</v>
      </c>
      <c r="E4239" s="23" t="str">
        <f t="shared" si="66"/>
        <v>Jordan|1971</v>
      </c>
      <c r="F4239" s="25"/>
      <c r="G4239" s="25"/>
      <c r="H4239" s="25" t="s">
        <v>16054</v>
      </c>
      <c r="I4239" s="25" t="s">
        <v>16055</v>
      </c>
      <c r="J4239" s="25" t="s">
        <v>16056</v>
      </c>
      <c r="K4239" s="25"/>
      <c r="L4239" s="22" t="s">
        <v>887</v>
      </c>
      <c r="M4239" s="25"/>
    </row>
    <row r="4240" spans="1:13" x14ac:dyDescent="0.25">
      <c r="A4240" s="22" t="s">
        <v>16033</v>
      </c>
      <c r="B4240" s="25">
        <v>439</v>
      </c>
      <c r="C4240" s="22" t="s">
        <v>16034</v>
      </c>
      <c r="D4240" s="24" t="s">
        <v>981</v>
      </c>
      <c r="E4240" s="23" t="str">
        <f t="shared" si="66"/>
        <v>Jordan|1972</v>
      </c>
      <c r="F4240" s="25"/>
      <c r="G4240" s="25"/>
      <c r="H4240" s="25" t="s">
        <v>16057</v>
      </c>
      <c r="I4240" s="25" t="s">
        <v>16058</v>
      </c>
      <c r="J4240" s="25"/>
      <c r="K4240" s="25"/>
      <c r="L4240" s="22" t="s">
        <v>887</v>
      </c>
      <c r="M4240" s="25"/>
    </row>
    <row r="4241" spans="1:13" x14ac:dyDescent="0.25">
      <c r="A4241" s="22" t="s">
        <v>16033</v>
      </c>
      <c r="B4241" s="25">
        <v>439</v>
      </c>
      <c r="C4241" s="22" t="s">
        <v>16034</v>
      </c>
      <c r="D4241" s="24" t="s">
        <v>987</v>
      </c>
      <c r="E4241" s="23" t="str">
        <f t="shared" si="66"/>
        <v>Jordan|1973</v>
      </c>
      <c r="F4241" s="25"/>
      <c r="G4241" s="25"/>
      <c r="H4241" s="25" t="s">
        <v>16059</v>
      </c>
      <c r="I4241" s="25" t="s">
        <v>16060</v>
      </c>
      <c r="J4241" s="25" t="s">
        <v>16061</v>
      </c>
      <c r="K4241" s="25"/>
      <c r="L4241" s="22" t="s">
        <v>887</v>
      </c>
      <c r="M4241" s="25"/>
    </row>
    <row r="4242" spans="1:13" x14ac:dyDescent="0.25">
      <c r="A4242" s="22" t="s">
        <v>16033</v>
      </c>
      <c r="B4242" s="25">
        <v>439</v>
      </c>
      <c r="C4242" s="22" t="s">
        <v>16034</v>
      </c>
      <c r="D4242" s="24" t="s">
        <v>994</v>
      </c>
      <c r="E4242" s="23" t="str">
        <f t="shared" si="66"/>
        <v>Jordan|1974</v>
      </c>
      <c r="F4242" s="25"/>
      <c r="G4242" s="25"/>
      <c r="H4242" s="25" t="s">
        <v>16062</v>
      </c>
      <c r="I4242" s="25" t="s">
        <v>16063</v>
      </c>
      <c r="J4242" s="25"/>
      <c r="K4242" s="25" t="s">
        <v>16064</v>
      </c>
      <c r="L4242" s="22" t="s">
        <v>887</v>
      </c>
      <c r="M4242" s="25"/>
    </row>
    <row r="4243" spans="1:13" x14ac:dyDescent="0.25">
      <c r="A4243" s="22" t="s">
        <v>16033</v>
      </c>
      <c r="B4243" s="25">
        <v>439</v>
      </c>
      <c r="C4243" s="22" t="s">
        <v>16034</v>
      </c>
      <c r="D4243" s="24" t="s">
        <v>1001</v>
      </c>
      <c r="E4243" s="23" t="str">
        <f t="shared" si="66"/>
        <v>Jordan|1975</v>
      </c>
      <c r="F4243" s="25"/>
      <c r="G4243" s="25"/>
      <c r="H4243" s="25" t="s">
        <v>16065</v>
      </c>
      <c r="I4243" s="25" t="s">
        <v>16066</v>
      </c>
      <c r="J4243" s="25" t="s">
        <v>16067</v>
      </c>
      <c r="K4243" s="25" t="s">
        <v>16068</v>
      </c>
      <c r="L4243" s="22" t="s">
        <v>887</v>
      </c>
      <c r="M4243" s="25"/>
    </row>
    <row r="4244" spans="1:13" x14ac:dyDescent="0.25">
      <c r="A4244" s="22" t="s">
        <v>16033</v>
      </c>
      <c r="B4244" s="25">
        <v>439</v>
      </c>
      <c r="C4244" s="22" t="s">
        <v>16034</v>
      </c>
      <c r="D4244" s="24" t="s">
        <v>1008</v>
      </c>
      <c r="E4244" s="23" t="str">
        <f t="shared" si="66"/>
        <v>Jordan|1976</v>
      </c>
      <c r="F4244" s="25"/>
      <c r="G4244" s="25"/>
      <c r="H4244" s="25" t="s">
        <v>16069</v>
      </c>
      <c r="I4244" s="25" t="s">
        <v>16070</v>
      </c>
      <c r="J4244" s="25" t="s">
        <v>16071</v>
      </c>
      <c r="K4244" s="25" t="s">
        <v>16072</v>
      </c>
      <c r="L4244" s="22" t="s">
        <v>887</v>
      </c>
      <c r="M4244" s="25" t="s">
        <v>16073</v>
      </c>
    </row>
    <row r="4245" spans="1:13" x14ac:dyDescent="0.25">
      <c r="A4245" s="22" t="s">
        <v>16033</v>
      </c>
      <c r="B4245" s="25">
        <v>439</v>
      </c>
      <c r="C4245" s="22" t="s">
        <v>16034</v>
      </c>
      <c r="D4245" s="24" t="s">
        <v>1015</v>
      </c>
      <c r="E4245" s="23" t="str">
        <f t="shared" si="66"/>
        <v>Jordan|1977</v>
      </c>
      <c r="F4245" s="25"/>
      <c r="G4245" s="25"/>
      <c r="H4245" s="25" t="s">
        <v>16074</v>
      </c>
      <c r="I4245" s="25" t="s">
        <v>16075</v>
      </c>
      <c r="J4245" s="25" t="s">
        <v>16076</v>
      </c>
      <c r="K4245" s="25" t="s">
        <v>16077</v>
      </c>
      <c r="L4245" s="22" t="s">
        <v>887</v>
      </c>
      <c r="M4245" s="25" t="s">
        <v>16078</v>
      </c>
    </row>
    <row r="4246" spans="1:13" x14ac:dyDescent="0.25">
      <c r="A4246" s="22" t="s">
        <v>16033</v>
      </c>
      <c r="B4246" s="25">
        <v>439</v>
      </c>
      <c r="C4246" s="22" t="s">
        <v>16034</v>
      </c>
      <c r="D4246" s="24" t="s">
        <v>1022</v>
      </c>
      <c r="E4246" s="23" t="str">
        <f t="shared" si="66"/>
        <v>Jordan|1978</v>
      </c>
      <c r="F4246" s="25"/>
      <c r="G4246" s="25"/>
      <c r="H4246" s="25" t="s">
        <v>16079</v>
      </c>
      <c r="I4246" s="25" t="s">
        <v>16080</v>
      </c>
      <c r="J4246" s="25"/>
      <c r="K4246" s="25" t="s">
        <v>16081</v>
      </c>
      <c r="L4246" s="22" t="s">
        <v>887</v>
      </c>
      <c r="M4246" s="25" t="s">
        <v>16082</v>
      </c>
    </row>
    <row r="4247" spans="1:13" x14ac:dyDescent="0.25">
      <c r="A4247" s="22" t="s">
        <v>16033</v>
      </c>
      <c r="B4247" s="25">
        <v>439</v>
      </c>
      <c r="C4247" s="22" t="s">
        <v>16034</v>
      </c>
      <c r="D4247" s="24" t="s">
        <v>1029</v>
      </c>
      <c r="E4247" s="23" t="str">
        <f t="shared" si="66"/>
        <v>Jordan|1979</v>
      </c>
      <c r="F4247" s="25"/>
      <c r="G4247" s="25"/>
      <c r="H4247" s="25" t="s">
        <v>16083</v>
      </c>
      <c r="I4247" s="25" t="s">
        <v>16084</v>
      </c>
      <c r="J4247" s="25" t="s">
        <v>16085</v>
      </c>
      <c r="K4247" s="25" t="s">
        <v>16086</v>
      </c>
      <c r="L4247" s="22" t="s">
        <v>887</v>
      </c>
      <c r="M4247" s="25" t="s">
        <v>16087</v>
      </c>
    </row>
    <row r="4248" spans="1:13" x14ac:dyDescent="0.25">
      <c r="A4248" s="22" t="s">
        <v>16033</v>
      </c>
      <c r="B4248" s="25">
        <v>439</v>
      </c>
      <c r="C4248" s="22" t="s">
        <v>16034</v>
      </c>
      <c r="D4248" s="24" t="s">
        <v>1036</v>
      </c>
      <c r="E4248" s="23" t="str">
        <f t="shared" si="66"/>
        <v>Jordan|1980</v>
      </c>
      <c r="F4248" s="25"/>
      <c r="G4248" s="25"/>
      <c r="H4248" s="25" t="s">
        <v>16088</v>
      </c>
      <c r="I4248" s="25" t="s">
        <v>16089</v>
      </c>
      <c r="J4248" s="25" t="s">
        <v>16090</v>
      </c>
      <c r="K4248" s="25" t="s">
        <v>16091</v>
      </c>
      <c r="L4248" s="22" t="s">
        <v>887</v>
      </c>
      <c r="M4248" s="25" t="s">
        <v>16092</v>
      </c>
    </row>
    <row r="4249" spans="1:13" x14ac:dyDescent="0.25">
      <c r="A4249" s="22" t="s">
        <v>16033</v>
      </c>
      <c r="B4249" s="25">
        <v>439</v>
      </c>
      <c r="C4249" s="22" t="s">
        <v>16034</v>
      </c>
      <c r="D4249" s="24" t="s">
        <v>1044</v>
      </c>
      <c r="E4249" s="23" t="str">
        <f t="shared" si="66"/>
        <v>Jordan|1981</v>
      </c>
      <c r="F4249" s="25"/>
      <c r="G4249" s="25"/>
      <c r="H4249" s="25" t="s">
        <v>16093</v>
      </c>
      <c r="I4249" s="25" t="s">
        <v>16094</v>
      </c>
      <c r="J4249" s="25" t="s">
        <v>16095</v>
      </c>
      <c r="K4249" s="25" t="s">
        <v>16096</v>
      </c>
      <c r="L4249" s="22" t="s">
        <v>887</v>
      </c>
      <c r="M4249" s="25" t="s">
        <v>16097</v>
      </c>
    </row>
    <row r="4250" spans="1:13" x14ac:dyDescent="0.25">
      <c r="A4250" s="22" t="s">
        <v>16033</v>
      </c>
      <c r="B4250" s="25">
        <v>439</v>
      </c>
      <c r="C4250" s="22" t="s">
        <v>16034</v>
      </c>
      <c r="D4250" s="24" t="s">
        <v>1052</v>
      </c>
      <c r="E4250" s="23" t="str">
        <f t="shared" si="66"/>
        <v>Jordan|1982</v>
      </c>
      <c r="F4250" s="25"/>
      <c r="G4250" s="25"/>
      <c r="H4250" s="25" t="s">
        <v>16098</v>
      </c>
      <c r="I4250" s="25" t="s">
        <v>16099</v>
      </c>
      <c r="J4250" s="25" t="s">
        <v>16100</v>
      </c>
      <c r="K4250" s="25" t="s">
        <v>16101</v>
      </c>
      <c r="L4250" s="22" t="s">
        <v>887</v>
      </c>
      <c r="M4250" s="25" t="s">
        <v>16102</v>
      </c>
    </row>
    <row r="4251" spans="1:13" x14ac:dyDescent="0.25">
      <c r="A4251" s="22" t="s">
        <v>16033</v>
      </c>
      <c r="B4251" s="25">
        <v>439</v>
      </c>
      <c r="C4251" s="22" t="s">
        <v>16034</v>
      </c>
      <c r="D4251" s="24" t="s">
        <v>1060</v>
      </c>
      <c r="E4251" s="23" t="str">
        <f t="shared" si="66"/>
        <v>Jordan|1983</v>
      </c>
      <c r="F4251" s="25"/>
      <c r="G4251" s="25" t="s">
        <v>2071</v>
      </c>
      <c r="H4251" s="25" t="s">
        <v>16103</v>
      </c>
      <c r="I4251" s="25" t="s">
        <v>16104</v>
      </c>
      <c r="J4251" s="25"/>
      <c r="K4251" s="25" t="s">
        <v>16105</v>
      </c>
      <c r="L4251" s="22" t="s">
        <v>887</v>
      </c>
      <c r="M4251" s="25" t="s">
        <v>16106</v>
      </c>
    </row>
    <row r="4252" spans="1:13" x14ac:dyDescent="0.25">
      <c r="A4252" s="22" t="s">
        <v>16033</v>
      </c>
      <c r="B4252" s="25">
        <v>439</v>
      </c>
      <c r="C4252" s="22" t="s">
        <v>16034</v>
      </c>
      <c r="D4252" s="24" t="s">
        <v>1068</v>
      </c>
      <c r="E4252" s="23" t="str">
        <f t="shared" si="66"/>
        <v>Jordan|1984</v>
      </c>
      <c r="F4252" s="25" t="s">
        <v>16107</v>
      </c>
      <c r="G4252" s="25"/>
      <c r="H4252" s="25" t="s">
        <v>16108</v>
      </c>
      <c r="I4252" s="25" t="s">
        <v>16109</v>
      </c>
      <c r="J4252" s="25" t="s">
        <v>16110</v>
      </c>
      <c r="K4252" s="25" t="s">
        <v>16111</v>
      </c>
      <c r="L4252" s="22" t="s">
        <v>887</v>
      </c>
      <c r="M4252" s="25" t="s">
        <v>16112</v>
      </c>
    </row>
    <row r="4253" spans="1:13" x14ac:dyDescent="0.25">
      <c r="A4253" s="22" t="s">
        <v>16033</v>
      </c>
      <c r="B4253" s="25">
        <v>439</v>
      </c>
      <c r="C4253" s="22" t="s">
        <v>16034</v>
      </c>
      <c r="D4253" s="24" t="s">
        <v>1076</v>
      </c>
      <c r="E4253" s="23" t="str">
        <f t="shared" si="66"/>
        <v>Jordan|1985</v>
      </c>
      <c r="F4253" s="25" t="s">
        <v>16113</v>
      </c>
      <c r="G4253" s="25"/>
      <c r="H4253" s="25" t="s">
        <v>16114</v>
      </c>
      <c r="I4253" s="25" t="s">
        <v>16115</v>
      </c>
      <c r="J4253" s="25" t="s">
        <v>16116</v>
      </c>
      <c r="K4253" s="25" t="s">
        <v>16117</v>
      </c>
      <c r="L4253" s="22" t="s">
        <v>887</v>
      </c>
      <c r="M4253" s="25" t="s">
        <v>16118</v>
      </c>
    </row>
    <row r="4254" spans="1:13" x14ac:dyDescent="0.25">
      <c r="A4254" s="22" t="s">
        <v>16033</v>
      </c>
      <c r="B4254" s="25">
        <v>439</v>
      </c>
      <c r="C4254" s="22" t="s">
        <v>16034</v>
      </c>
      <c r="D4254" s="24" t="s">
        <v>1084</v>
      </c>
      <c r="E4254" s="23" t="str">
        <f t="shared" si="66"/>
        <v>Jordan|1986</v>
      </c>
      <c r="F4254" s="25" t="s">
        <v>16119</v>
      </c>
      <c r="G4254" s="25" t="s">
        <v>11658</v>
      </c>
      <c r="H4254" s="25" t="s">
        <v>16120</v>
      </c>
      <c r="I4254" s="25" t="s">
        <v>16121</v>
      </c>
      <c r="J4254" s="25" t="s">
        <v>16122</v>
      </c>
      <c r="K4254" s="25" t="s">
        <v>16123</v>
      </c>
      <c r="L4254" s="22" t="s">
        <v>887</v>
      </c>
      <c r="M4254" s="25" t="s">
        <v>16124</v>
      </c>
    </row>
    <row r="4255" spans="1:13" x14ac:dyDescent="0.25">
      <c r="A4255" s="22" t="s">
        <v>16033</v>
      </c>
      <c r="B4255" s="25">
        <v>439</v>
      </c>
      <c r="C4255" s="22" t="s">
        <v>16034</v>
      </c>
      <c r="D4255" s="24" t="s">
        <v>1091</v>
      </c>
      <c r="E4255" s="23" t="str">
        <f t="shared" si="66"/>
        <v>Jordan|1987</v>
      </c>
      <c r="F4255" s="25" t="s">
        <v>16125</v>
      </c>
      <c r="G4255" s="25" t="s">
        <v>6220</v>
      </c>
      <c r="H4255" s="25" t="s">
        <v>16126</v>
      </c>
      <c r="I4255" s="25" t="s">
        <v>16127</v>
      </c>
      <c r="J4255" s="25" t="s">
        <v>16128</v>
      </c>
      <c r="K4255" s="25" t="s">
        <v>16129</v>
      </c>
      <c r="L4255" s="22" t="s">
        <v>887</v>
      </c>
      <c r="M4255" s="25" t="s">
        <v>16130</v>
      </c>
    </row>
    <row r="4256" spans="1:13" x14ac:dyDescent="0.25">
      <c r="A4256" s="22" t="s">
        <v>16033</v>
      </c>
      <c r="B4256" s="25">
        <v>439</v>
      </c>
      <c r="C4256" s="22" t="s">
        <v>16034</v>
      </c>
      <c r="D4256" s="24" t="s">
        <v>1099</v>
      </c>
      <c r="E4256" s="23" t="str">
        <f t="shared" si="66"/>
        <v>Jordan|1988</v>
      </c>
      <c r="F4256" s="25" t="s">
        <v>16131</v>
      </c>
      <c r="G4256" s="25"/>
      <c r="H4256" s="25" t="s">
        <v>16132</v>
      </c>
      <c r="I4256" s="25" t="s">
        <v>16133</v>
      </c>
      <c r="J4256" s="25" t="s">
        <v>16134</v>
      </c>
      <c r="K4256" s="25" t="s">
        <v>16135</v>
      </c>
      <c r="L4256" s="22" t="s">
        <v>887</v>
      </c>
      <c r="M4256" s="25" t="s">
        <v>16136</v>
      </c>
    </row>
    <row r="4257" spans="1:13" x14ac:dyDescent="0.25">
      <c r="A4257" s="22" t="s">
        <v>16033</v>
      </c>
      <c r="B4257" s="25">
        <v>439</v>
      </c>
      <c r="C4257" s="22" t="s">
        <v>16034</v>
      </c>
      <c r="D4257" s="24" t="s">
        <v>1106</v>
      </c>
      <c r="E4257" s="23" t="str">
        <f t="shared" si="66"/>
        <v>Jordan|1989</v>
      </c>
      <c r="F4257" s="25" t="s">
        <v>16137</v>
      </c>
      <c r="G4257" s="25"/>
      <c r="H4257" s="25" t="s">
        <v>16138</v>
      </c>
      <c r="I4257" s="25" t="s">
        <v>16139</v>
      </c>
      <c r="J4257" s="25" t="s">
        <v>16140</v>
      </c>
      <c r="K4257" s="25" t="s">
        <v>16141</v>
      </c>
      <c r="L4257" s="22" t="s">
        <v>887</v>
      </c>
      <c r="M4257" s="25" t="s">
        <v>16142</v>
      </c>
    </row>
    <row r="4258" spans="1:13" x14ac:dyDescent="0.25">
      <c r="A4258" s="22" t="s">
        <v>16033</v>
      </c>
      <c r="B4258" s="25">
        <v>439</v>
      </c>
      <c r="C4258" s="22" t="s">
        <v>16034</v>
      </c>
      <c r="D4258" s="24" t="s">
        <v>1114</v>
      </c>
      <c r="E4258" s="23" t="str">
        <f t="shared" si="66"/>
        <v>Jordan|1990</v>
      </c>
      <c r="F4258" s="25" t="s">
        <v>16143</v>
      </c>
      <c r="G4258" s="25"/>
      <c r="H4258" s="25" t="s">
        <v>16144</v>
      </c>
      <c r="I4258" s="25" t="s">
        <v>16145</v>
      </c>
      <c r="J4258" s="25" t="s">
        <v>16146</v>
      </c>
      <c r="K4258" s="25" t="s">
        <v>16147</v>
      </c>
      <c r="L4258" s="22" t="s">
        <v>887</v>
      </c>
      <c r="M4258" s="25" t="s">
        <v>16148</v>
      </c>
    </row>
    <row r="4259" spans="1:13" x14ac:dyDescent="0.25">
      <c r="A4259" s="22" t="s">
        <v>16033</v>
      </c>
      <c r="B4259" s="25">
        <v>439</v>
      </c>
      <c r="C4259" s="22" t="s">
        <v>16034</v>
      </c>
      <c r="D4259" s="24" t="s">
        <v>1122</v>
      </c>
      <c r="E4259" s="23" t="str">
        <f t="shared" si="66"/>
        <v>Jordan|1991</v>
      </c>
      <c r="F4259" s="25" t="s">
        <v>16149</v>
      </c>
      <c r="G4259" s="25"/>
      <c r="H4259" s="25" t="s">
        <v>16150</v>
      </c>
      <c r="I4259" s="25" t="s">
        <v>16151</v>
      </c>
      <c r="J4259" s="25" t="s">
        <v>16152</v>
      </c>
      <c r="K4259" s="25" t="s">
        <v>16153</v>
      </c>
      <c r="L4259" s="22" t="s">
        <v>887</v>
      </c>
      <c r="M4259" s="25" t="s">
        <v>16154</v>
      </c>
    </row>
    <row r="4260" spans="1:13" x14ac:dyDescent="0.25">
      <c r="A4260" s="22" t="s">
        <v>16033</v>
      </c>
      <c r="B4260" s="25">
        <v>439</v>
      </c>
      <c r="C4260" s="22" t="s">
        <v>16034</v>
      </c>
      <c r="D4260" s="24" t="s">
        <v>1130</v>
      </c>
      <c r="E4260" s="23" t="str">
        <f t="shared" si="66"/>
        <v>Jordan|1992</v>
      </c>
      <c r="F4260" s="25" t="s">
        <v>16155</v>
      </c>
      <c r="G4260" s="25"/>
      <c r="H4260" s="25" t="s">
        <v>16156</v>
      </c>
      <c r="I4260" s="25" t="s">
        <v>16157</v>
      </c>
      <c r="J4260" s="25" t="s">
        <v>16158</v>
      </c>
      <c r="K4260" s="25" t="s">
        <v>16159</v>
      </c>
      <c r="L4260" s="22" t="s">
        <v>887</v>
      </c>
      <c r="M4260" s="25" t="s">
        <v>16160</v>
      </c>
    </row>
    <row r="4261" spans="1:13" x14ac:dyDescent="0.25">
      <c r="A4261" s="22" t="s">
        <v>16033</v>
      </c>
      <c r="B4261" s="25">
        <v>439</v>
      </c>
      <c r="C4261" s="22" t="s">
        <v>16034</v>
      </c>
      <c r="D4261" s="24" t="s">
        <v>1136</v>
      </c>
      <c r="E4261" s="23" t="str">
        <f t="shared" si="66"/>
        <v>Jordan|1993</v>
      </c>
      <c r="F4261" s="25" t="s">
        <v>16161</v>
      </c>
      <c r="G4261" s="25" t="s">
        <v>13389</v>
      </c>
      <c r="H4261" s="25" t="s">
        <v>16162</v>
      </c>
      <c r="I4261" s="25" t="s">
        <v>16163</v>
      </c>
      <c r="J4261" s="25" t="s">
        <v>16164</v>
      </c>
      <c r="K4261" s="25" t="s">
        <v>16165</v>
      </c>
      <c r="L4261" s="22" t="s">
        <v>887</v>
      </c>
      <c r="M4261" s="25" t="s">
        <v>16166</v>
      </c>
    </row>
    <row r="4262" spans="1:13" x14ac:dyDescent="0.25">
      <c r="A4262" s="22" t="s">
        <v>16033</v>
      </c>
      <c r="B4262" s="25">
        <v>439</v>
      </c>
      <c r="C4262" s="22" t="s">
        <v>16034</v>
      </c>
      <c r="D4262" s="24" t="s">
        <v>1144</v>
      </c>
      <c r="E4262" s="23" t="str">
        <f t="shared" si="66"/>
        <v>Jordan|1994</v>
      </c>
      <c r="F4262" s="25" t="s">
        <v>16167</v>
      </c>
      <c r="G4262" s="25"/>
      <c r="H4262" s="25" t="s">
        <v>16168</v>
      </c>
      <c r="I4262" s="25" t="s">
        <v>16169</v>
      </c>
      <c r="J4262" s="25" t="s">
        <v>16170</v>
      </c>
      <c r="K4262" s="25" t="s">
        <v>16171</v>
      </c>
      <c r="L4262" s="22" t="s">
        <v>887</v>
      </c>
      <c r="M4262" s="25" t="s">
        <v>16172</v>
      </c>
    </row>
    <row r="4263" spans="1:13" x14ac:dyDescent="0.25">
      <c r="A4263" s="22" t="s">
        <v>16033</v>
      </c>
      <c r="B4263" s="25">
        <v>439</v>
      </c>
      <c r="C4263" s="22" t="s">
        <v>16034</v>
      </c>
      <c r="D4263" s="24" t="s">
        <v>1152</v>
      </c>
      <c r="E4263" s="23" t="str">
        <f t="shared" si="66"/>
        <v>Jordan|1995</v>
      </c>
      <c r="F4263" s="25" t="s">
        <v>16173</v>
      </c>
      <c r="G4263" s="25" t="s">
        <v>6288</v>
      </c>
      <c r="H4263" s="25" t="s">
        <v>16174</v>
      </c>
      <c r="I4263" s="25" t="s">
        <v>16175</v>
      </c>
      <c r="J4263" s="25" t="s">
        <v>16176</v>
      </c>
      <c r="K4263" s="25" t="s">
        <v>16177</v>
      </c>
      <c r="L4263" s="22" t="s">
        <v>887</v>
      </c>
      <c r="M4263" s="25" t="s">
        <v>16178</v>
      </c>
    </row>
    <row r="4264" spans="1:13" x14ac:dyDescent="0.25">
      <c r="A4264" s="22" t="s">
        <v>16033</v>
      </c>
      <c r="B4264" s="25">
        <v>439</v>
      </c>
      <c r="C4264" s="22" t="s">
        <v>16034</v>
      </c>
      <c r="D4264" s="24" t="s">
        <v>1158</v>
      </c>
      <c r="E4264" s="23" t="str">
        <f t="shared" si="66"/>
        <v>Jordan|1996</v>
      </c>
      <c r="F4264" s="25" t="s">
        <v>16179</v>
      </c>
      <c r="G4264" s="25" t="s">
        <v>6965</v>
      </c>
      <c r="H4264" s="25" t="s">
        <v>16180</v>
      </c>
      <c r="I4264" s="25" t="s">
        <v>16181</v>
      </c>
      <c r="J4264" s="25" t="s">
        <v>16182</v>
      </c>
      <c r="K4264" s="25" t="s">
        <v>16183</v>
      </c>
      <c r="L4264" s="22" t="s">
        <v>887</v>
      </c>
      <c r="M4264" s="25" t="s">
        <v>16184</v>
      </c>
    </row>
    <row r="4265" spans="1:13" x14ac:dyDescent="0.25">
      <c r="A4265" s="22" t="s">
        <v>16033</v>
      </c>
      <c r="B4265" s="25">
        <v>439</v>
      </c>
      <c r="C4265" s="22" t="s">
        <v>16034</v>
      </c>
      <c r="D4265" s="24" t="s">
        <v>1165</v>
      </c>
      <c r="E4265" s="23" t="str">
        <f t="shared" si="66"/>
        <v>Jordan|1997</v>
      </c>
      <c r="F4265" s="25" t="s">
        <v>16185</v>
      </c>
      <c r="G4265" s="25"/>
      <c r="H4265" s="25" t="s">
        <v>16186</v>
      </c>
      <c r="I4265" s="25" t="s">
        <v>16187</v>
      </c>
      <c r="J4265" s="25" t="s">
        <v>16188</v>
      </c>
      <c r="K4265" s="25" t="s">
        <v>16189</v>
      </c>
      <c r="L4265" s="22" t="s">
        <v>887</v>
      </c>
      <c r="M4265" s="25" t="s">
        <v>16190</v>
      </c>
    </row>
    <row r="4266" spans="1:13" x14ac:dyDescent="0.25">
      <c r="A4266" s="22" t="s">
        <v>16033</v>
      </c>
      <c r="B4266" s="25">
        <v>439</v>
      </c>
      <c r="C4266" s="22" t="s">
        <v>16034</v>
      </c>
      <c r="D4266" s="24" t="s">
        <v>1172</v>
      </c>
      <c r="E4266" s="23" t="str">
        <f t="shared" si="66"/>
        <v>Jordan|1998</v>
      </c>
      <c r="F4266" s="25" t="s">
        <v>16191</v>
      </c>
      <c r="G4266" s="25"/>
      <c r="H4266" s="25" t="s">
        <v>16192</v>
      </c>
      <c r="I4266" s="25" t="s">
        <v>16193</v>
      </c>
      <c r="J4266" s="25" t="s">
        <v>16194</v>
      </c>
      <c r="K4266" s="25" t="s">
        <v>16195</v>
      </c>
      <c r="L4266" s="22" t="s">
        <v>887</v>
      </c>
      <c r="M4266" s="25" t="s">
        <v>16196</v>
      </c>
    </row>
    <row r="4267" spans="1:13" x14ac:dyDescent="0.25">
      <c r="A4267" s="22" t="s">
        <v>16033</v>
      </c>
      <c r="B4267" s="25">
        <v>439</v>
      </c>
      <c r="C4267" s="22" t="s">
        <v>16034</v>
      </c>
      <c r="D4267" s="24" t="s">
        <v>1179</v>
      </c>
      <c r="E4267" s="23" t="str">
        <f t="shared" si="66"/>
        <v>Jordan|1999</v>
      </c>
      <c r="F4267" s="25" t="s">
        <v>16197</v>
      </c>
      <c r="G4267" s="25"/>
      <c r="H4267" s="25" t="s">
        <v>16198</v>
      </c>
      <c r="I4267" s="25" t="s">
        <v>16199</v>
      </c>
      <c r="J4267" s="25" t="s">
        <v>16200</v>
      </c>
      <c r="K4267" s="25" t="s">
        <v>16201</v>
      </c>
      <c r="L4267" s="22" t="s">
        <v>887</v>
      </c>
      <c r="M4267" s="25" t="s">
        <v>16202</v>
      </c>
    </row>
    <row r="4268" spans="1:13" x14ac:dyDescent="0.25">
      <c r="A4268" s="22" t="s">
        <v>16033</v>
      </c>
      <c r="B4268" s="25">
        <v>439</v>
      </c>
      <c r="C4268" s="22" t="s">
        <v>16034</v>
      </c>
      <c r="D4268" s="24" t="s">
        <v>1186</v>
      </c>
      <c r="E4268" s="23" t="str">
        <f t="shared" si="66"/>
        <v>Jordan|2000</v>
      </c>
      <c r="F4268" s="25" t="s">
        <v>16203</v>
      </c>
      <c r="G4268" s="25" t="s">
        <v>6965</v>
      </c>
      <c r="H4268" s="25" t="s">
        <v>16204</v>
      </c>
      <c r="I4268" s="25" t="s">
        <v>16205</v>
      </c>
      <c r="J4268" s="25" t="s">
        <v>16206</v>
      </c>
      <c r="K4268" s="25" t="s">
        <v>16207</v>
      </c>
      <c r="L4268" s="22" t="s">
        <v>887</v>
      </c>
      <c r="M4268" s="25" t="s">
        <v>16208</v>
      </c>
    </row>
    <row r="4269" spans="1:13" x14ac:dyDescent="0.25">
      <c r="A4269" s="22" t="s">
        <v>16033</v>
      </c>
      <c r="B4269" s="25">
        <v>439</v>
      </c>
      <c r="C4269" s="22" t="s">
        <v>16034</v>
      </c>
      <c r="D4269" s="24" t="s">
        <v>1192</v>
      </c>
      <c r="E4269" s="23" t="str">
        <f t="shared" si="66"/>
        <v>Jordan|2001</v>
      </c>
      <c r="F4269" s="25" t="s">
        <v>16209</v>
      </c>
      <c r="G4269" s="25" t="s">
        <v>6271</v>
      </c>
      <c r="H4269" s="25" t="s">
        <v>16210</v>
      </c>
      <c r="I4269" s="25" t="s">
        <v>16211</v>
      </c>
      <c r="J4269" s="25" t="s">
        <v>16212</v>
      </c>
      <c r="K4269" s="25" t="s">
        <v>13692</v>
      </c>
      <c r="L4269" s="22" t="s">
        <v>887</v>
      </c>
      <c r="M4269" s="25" t="s">
        <v>16213</v>
      </c>
    </row>
    <row r="4270" spans="1:13" x14ac:dyDescent="0.25">
      <c r="A4270" s="22" t="s">
        <v>16033</v>
      </c>
      <c r="B4270" s="25">
        <v>439</v>
      </c>
      <c r="C4270" s="22" t="s">
        <v>16034</v>
      </c>
      <c r="D4270" s="24" t="s">
        <v>1199</v>
      </c>
      <c r="E4270" s="23" t="str">
        <f t="shared" si="66"/>
        <v>Jordan|2002</v>
      </c>
      <c r="F4270" s="25" t="s">
        <v>16214</v>
      </c>
      <c r="G4270" s="25" t="s">
        <v>5462</v>
      </c>
      <c r="H4270" s="25" t="s">
        <v>16215</v>
      </c>
      <c r="I4270" s="25" t="s">
        <v>16216</v>
      </c>
      <c r="J4270" s="25" t="s">
        <v>16217</v>
      </c>
      <c r="K4270" s="25" t="s">
        <v>8904</v>
      </c>
      <c r="L4270" s="22" t="s">
        <v>887</v>
      </c>
      <c r="M4270" s="25" t="s">
        <v>16218</v>
      </c>
    </row>
    <row r="4271" spans="1:13" x14ac:dyDescent="0.25">
      <c r="A4271" s="22" t="s">
        <v>16033</v>
      </c>
      <c r="B4271" s="25">
        <v>439</v>
      </c>
      <c r="C4271" s="22" t="s">
        <v>16034</v>
      </c>
      <c r="D4271" s="24" t="s">
        <v>1206</v>
      </c>
      <c r="E4271" s="23" t="str">
        <f t="shared" si="66"/>
        <v>Jordan|2003</v>
      </c>
      <c r="F4271" s="25" t="s">
        <v>16219</v>
      </c>
      <c r="G4271" s="25" t="s">
        <v>9489</v>
      </c>
      <c r="H4271" s="25" t="s">
        <v>16220</v>
      </c>
      <c r="I4271" s="25" t="s">
        <v>16221</v>
      </c>
      <c r="J4271" s="25" t="s">
        <v>16222</v>
      </c>
      <c r="K4271" s="25" t="s">
        <v>16223</v>
      </c>
      <c r="L4271" s="22" t="s">
        <v>887</v>
      </c>
      <c r="M4271" s="25" t="s">
        <v>16224</v>
      </c>
    </row>
    <row r="4272" spans="1:13" x14ac:dyDescent="0.25">
      <c r="A4272" s="22" t="s">
        <v>16033</v>
      </c>
      <c r="B4272" s="25">
        <v>439</v>
      </c>
      <c r="C4272" s="22" t="s">
        <v>16034</v>
      </c>
      <c r="D4272" s="24" t="s">
        <v>1212</v>
      </c>
      <c r="E4272" s="23" t="str">
        <f t="shared" si="66"/>
        <v>Jordan|2004</v>
      </c>
      <c r="F4272" s="25" t="s">
        <v>16225</v>
      </c>
      <c r="G4272" s="25" t="s">
        <v>2632</v>
      </c>
      <c r="H4272" s="25" t="s">
        <v>16226</v>
      </c>
      <c r="I4272" s="25" t="s">
        <v>16227</v>
      </c>
      <c r="J4272" s="25" t="s">
        <v>16228</v>
      </c>
      <c r="K4272" s="25" t="s">
        <v>9493</v>
      </c>
      <c r="L4272" s="22" t="s">
        <v>887</v>
      </c>
      <c r="M4272" s="25" t="s">
        <v>16229</v>
      </c>
    </row>
    <row r="4273" spans="1:13" x14ac:dyDescent="0.25">
      <c r="A4273" s="22" t="s">
        <v>16033</v>
      </c>
      <c r="B4273" s="25">
        <v>439</v>
      </c>
      <c r="C4273" s="22" t="s">
        <v>16034</v>
      </c>
      <c r="D4273" s="24" t="s">
        <v>1217</v>
      </c>
      <c r="E4273" s="23" t="str">
        <f t="shared" si="66"/>
        <v>Jordan|2005</v>
      </c>
      <c r="F4273" s="25" t="s">
        <v>16230</v>
      </c>
      <c r="G4273" s="25"/>
      <c r="H4273" s="25" t="s">
        <v>16231</v>
      </c>
      <c r="I4273" s="25" t="s">
        <v>16232</v>
      </c>
      <c r="J4273" s="25" t="s">
        <v>16233</v>
      </c>
      <c r="K4273" s="25" t="s">
        <v>1070</v>
      </c>
      <c r="L4273" s="22" t="s">
        <v>887</v>
      </c>
      <c r="M4273" s="25" t="s">
        <v>16234</v>
      </c>
    </row>
    <row r="4274" spans="1:13" x14ac:dyDescent="0.25">
      <c r="A4274" s="22" t="s">
        <v>16033</v>
      </c>
      <c r="B4274" s="25">
        <v>439</v>
      </c>
      <c r="C4274" s="22" t="s">
        <v>16034</v>
      </c>
      <c r="D4274" s="24" t="s">
        <v>1224</v>
      </c>
      <c r="E4274" s="23" t="str">
        <f t="shared" si="66"/>
        <v>Jordan|2006</v>
      </c>
      <c r="F4274" s="25" t="s">
        <v>16235</v>
      </c>
      <c r="G4274" s="25"/>
      <c r="H4274" s="25" t="s">
        <v>16236</v>
      </c>
      <c r="I4274" s="25" t="s">
        <v>16237</v>
      </c>
      <c r="J4274" s="25" t="s">
        <v>16238</v>
      </c>
      <c r="K4274" s="25" t="s">
        <v>16239</v>
      </c>
      <c r="L4274" s="22" t="s">
        <v>887</v>
      </c>
      <c r="M4274" s="25" t="s">
        <v>16240</v>
      </c>
    </row>
    <row r="4275" spans="1:13" x14ac:dyDescent="0.25">
      <c r="A4275" s="22" t="s">
        <v>16033</v>
      </c>
      <c r="B4275" s="25">
        <v>439</v>
      </c>
      <c r="C4275" s="22" t="s">
        <v>16034</v>
      </c>
      <c r="D4275" s="24" t="s">
        <v>1231</v>
      </c>
      <c r="E4275" s="23" t="str">
        <f t="shared" si="66"/>
        <v>Jordan|2007</v>
      </c>
      <c r="F4275" s="25" t="s">
        <v>16241</v>
      </c>
      <c r="G4275" s="25" t="s">
        <v>9408</v>
      </c>
      <c r="H4275" s="25" t="s">
        <v>16242</v>
      </c>
      <c r="I4275" s="25" t="s">
        <v>16243</v>
      </c>
      <c r="J4275" s="25" t="s">
        <v>16244</v>
      </c>
      <c r="K4275" s="25" t="s">
        <v>16239</v>
      </c>
      <c r="L4275" s="22" t="s">
        <v>887</v>
      </c>
      <c r="M4275" s="25" t="s">
        <v>16245</v>
      </c>
    </row>
    <row r="4276" spans="1:13" x14ac:dyDescent="0.25">
      <c r="A4276" s="22" t="s">
        <v>16033</v>
      </c>
      <c r="B4276" s="25">
        <v>439</v>
      </c>
      <c r="C4276" s="22" t="s">
        <v>16034</v>
      </c>
      <c r="D4276" s="24" t="s">
        <v>1237</v>
      </c>
      <c r="E4276" s="23" t="str">
        <f t="shared" si="66"/>
        <v>Jordan|2008</v>
      </c>
      <c r="F4276" s="25" t="s">
        <v>16246</v>
      </c>
      <c r="G4276" s="25" t="s">
        <v>6852</v>
      </c>
      <c r="H4276" s="25" t="s">
        <v>16247</v>
      </c>
      <c r="I4276" s="25" t="s">
        <v>16248</v>
      </c>
      <c r="J4276" s="25" t="s">
        <v>16249</v>
      </c>
      <c r="K4276" s="25" t="s">
        <v>16250</v>
      </c>
      <c r="L4276" s="22" t="s">
        <v>887</v>
      </c>
      <c r="M4276" s="25" t="s">
        <v>16251</v>
      </c>
    </row>
    <row r="4277" spans="1:13" x14ac:dyDescent="0.25">
      <c r="A4277" s="22" t="s">
        <v>16033</v>
      </c>
      <c r="B4277" s="25">
        <v>439</v>
      </c>
      <c r="C4277" s="22" t="s">
        <v>16034</v>
      </c>
      <c r="D4277" s="24" t="s">
        <v>1243</v>
      </c>
      <c r="E4277" s="23" t="str">
        <f t="shared" si="66"/>
        <v>Jordan|2009</v>
      </c>
      <c r="F4277" s="25" t="s">
        <v>16252</v>
      </c>
      <c r="G4277" s="25" t="s">
        <v>9421</v>
      </c>
      <c r="H4277" s="25" t="s">
        <v>16253</v>
      </c>
      <c r="I4277" s="25" t="s">
        <v>16254</v>
      </c>
      <c r="J4277" s="25" t="s">
        <v>16255</v>
      </c>
      <c r="K4277" s="25" t="s">
        <v>16256</v>
      </c>
      <c r="L4277" s="22" t="s">
        <v>887</v>
      </c>
      <c r="M4277" s="25" t="s">
        <v>16257</v>
      </c>
    </row>
    <row r="4278" spans="1:13" x14ac:dyDescent="0.25">
      <c r="A4278" s="22" t="s">
        <v>16033</v>
      </c>
      <c r="B4278" s="25">
        <v>439</v>
      </c>
      <c r="C4278" s="22" t="s">
        <v>16034</v>
      </c>
      <c r="D4278" s="24" t="s">
        <v>1250</v>
      </c>
      <c r="E4278" s="23" t="str">
        <f t="shared" si="66"/>
        <v>Jordan|2010</v>
      </c>
      <c r="F4278" s="25" t="s">
        <v>16258</v>
      </c>
      <c r="G4278" s="25" t="s">
        <v>5842</v>
      </c>
      <c r="H4278" s="25" t="s">
        <v>16259</v>
      </c>
      <c r="I4278" s="25">
        <v>100</v>
      </c>
      <c r="J4278" s="25" t="s">
        <v>16260</v>
      </c>
      <c r="K4278" s="25" t="s">
        <v>16261</v>
      </c>
      <c r="L4278" s="22" t="s">
        <v>887</v>
      </c>
      <c r="M4278" s="25" t="s">
        <v>16262</v>
      </c>
    </row>
    <row r="4279" spans="1:13" x14ac:dyDescent="0.25">
      <c r="A4279" s="22" t="s">
        <v>16033</v>
      </c>
      <c r="B4279" s="25">
        <v>439</v>
      </c>
      <c r="C4279" s="22" t="s">
        <v>16034</v>
      </c>
      <c r="D4279" s="24" t="s">
        <v>1255</v>
      </c>
      <c r="E4279" s="23" t="str">
        <f t="shared" si="66"/>
        <v>Jordan|2011</v>
      </c>
      <c r="F4279" s="25" t="s">
        <v>16263</v>
      </c>
      <c r="G4279" s="25" t="s">
        <v>9421</v>
      </c>
      <c r="H4279" s="25" t="s">
        <v>16264</v>
      </c>
      <c r="I4279" s="25" t="s">
        <v>16265</v>
      </c>
      <c r="J4279" s="25"/>
      <c r="K4279" s="25" t="s">
        <v>16266</v>
      </c>
      <c r="L4279" s="22" t="s">
        <v>887</v>
      </c>
      <c r="M4279" s="25" t="s">
        <v>16267</v>
      </c>
    </row>
    <row r="4280" spans="1:13" x14ac:dyDescent="0.25">
      <c r="A4280" s="22" t="s">
        <v>16033</v>
      </c>
      <c r="B4280" s="25">
        <v>439</v>
      </c>
      <c r="C4280" s="22" t="s">
        <v>16034</v>
      </c>
      <c r="D4280" s="24" t="s">
        <v>1262</v>
      </c>
      <c r="E4280" s="23" t="str">
        <f t="shared" si="66"/>
        <v>Jordan|2012</v>
      </c>
      <c r="F4280" s="25" t="s">
        <v>16268</v>
      </c>
      <c r="G4280" s="25" t="s">
        <v>8143</v>
      </c>
      <c r="H4280" s="25" t="s">
        <v>16269</v>
      </c>
      <c r="I4280" s="25" t="s">
        <v>16270</v>
      </c>
      <c r="J4280" s="25"/>
      <c r="K4280" s="25" t="s">
        <v>16271</v>
      </c>
      <c r="L4280" s="22" t="s">
        <v>887</v>
      </c>
      <c r="M4280" s="25" t="s">
        <v>16272</v>
      </c>
    </row>
    <row r="4281" spans="1:13" x14ac:dyDescent="0.25">
      <c r="A4281" s="22" t="s">
        <v>16033</v>
      </c>
      <c r="B4281" s="25">
        <v>439</v>
      </c>
      <c r="C4281" s="22" t="s">
        <v>16034</v>
      </c>
      <c r="D4281" s="24" t="s">
        <v>1269</v>
      </c>
      <c r="E4281" s="23" t="str">
        <f t="shared" si="66"/>
        <v>Jordan|2013</v>
      </c>
      <c r="F4281" s="25" t="s">
        <v>16273</v>
      </c>
      <c r="G4281" s="25"/>
      <c r="H4281" s="25" t="s">
        <v>16274</v>
      </c>
      <c r="I4281" s="25" t="s">
        <v>16275</v>
      </c>
      <c r="J4281" s="25"/>
      <c r="K4281" s="25" t="s">
        <v>16276</v>
      </c>
      <c r="L4281" s="22" t="s">
        <v>887</v>
      </c>
      <c r="M4281" s="25" t="s">
        <v>16277</v>
      </c>
    </row>
    <row r="4282" spans="1:13" x14ac:dyDescent="0.25">
      <c r="A4282" s="22" t="s">
        <v>16033</v>
      </c>
      <c r="B4282" s="25">
        <v>439</v>
      </c>
      <c r="C4282" s="22" t="s">
        <v>16034</v>
      </c>
      <c r="D4282" s="24" t="s">
        <v>1274</v>
      </c>
      <c r="E4282" s="23" t="str">
        <f t="shared" si="66"/>
        <v>Jordan|2014</v>
      </c>
      <c r="F4282" s="25" t="s">
        <v>16278</v>
      </c>
      <c r="G4282" s="25"/>
      <c r="H4282" s="25" t="s">
        <v>16279</v>
      </c>
      <c r="I4282" s="25"/>
      <c r="J4282" s="25"/>
      <c r="K4282" s="25">
        <v>4</v>
      </c>
      <c r="L4282" s="22" t="s">
        <v>887</v>
      </c>
      <c r="M4282" s="25" t="s">
        <v>16280</v>
      </c>
    </row>
    <row r="4283" spans="1:13" x14ac:dyDescent="0.25">
      <c r="A4283" s="22" t="s">
        <v>16281</v>
      </c>
      <c r="B4283" s="25">
        <v>443</v>
      </c>
      <c r="D4283" s="24" t="s">
        <v>886</v>
      </c>
      <c r="E4283" s="23" t="str">
        <f t="shared" si="66"/>
        <v>Kuwait|1950</v>
      </c>
      <c r="F4283" s="25"/>
      <c r="G4283" s="25"/>
      <c r="H4283" s="25"/>
      <c r="I4283" s="25"/>
      <c r="J4283" s="25"/>
      <c r="K4283" s="25"/>
      <c r="L4283" s="22" t="s">
        <v>887</v>
      </c>
      <c r="M4283" s="25"/>
    </row>
    <row r="4284" spans="1:13" x14ac:dyDescent="0.25">
      <c r="A4284" s="22" t="s">
        <v>16281</v>
      </c>
      <c r="B4284" s="25">
        <v>443</v>
      </c>
      <c r="D4284" s="24" t="s">
        <v>888</v>
      </c>
      <c r="E4284" s="23" t="str">
        <f t="shared" si="66"/>
        <v>Kuwait|1951</v>
      </c>
      <c r="F4284" s="25"/>
      <c r="G4284" s="25"/>
      <c r="H4284" s="25"/>
      <c r="I4284" s="25"/>
      <c r="J4284" s="25"/>
      <c r="K4284" s="25"/>
      <c r="L4284" s="22" t="s">
        <v>887</v>
      </c>
      <c r="M4284" s="25"/>
    </row>
    <row r="4285" spans="1:13" x14ac:dyDescent="0.25">
      <c r="A4285" s="22" t="s">
        <v>16281</v>
      </c>
      <c r="B4285" s="25">
        <v>443</v>
      </c>
      <c r="D4285" s="24" t="s">
        <v>889</v>
      </c>
      <c r="E4285" s="23" t="str">
        <f t="shared" si="66"/>
        <v>Kuwait|1952</v>
      </c>
      <c r="F4285" s="25"/>
      <c r="G4285" s="25"/>
      <c r="H4285" s="25"/>
      <c r="I4285" s="25"/>
      <c r="J4285" s="25"/>
      <c r="K4285" s="25"/>
      <c r="L4285" s="22" t="s">
        <v>887</v>
      </c>
      <c r="M4285" s="25"/>
    </row>
    <row r="4286" spans="1:13" x14ac:dyDescent="0.25">
      <c r="A4286" s="22" t="s">
        <v>16281</v>
      </c>
      <c r="B4286" s="25">
        <v>443</v>
      </c>
      <c r="D4286" s="24" t="s">
        <v>890</v>
      </c>
      <c r="E4286" s="23" t="str">
        <f t="shared" si="66"/>
        <v>Kuwait|1953</v>
      </c>
      <c r="F4286" s="25"/>
      <c r="G4286" s="25"/>
      <c r="H4286" s="25"/>
      <c r="I4286" s="25"/>
      <c r="J4286" s="25"/>
      <c r="K4286" s="25"/>
      <c r="L4286" s="22" t="s">
        <v>887</v>
      </c>
      <c r="M4286" s="25"/>
    </row>
    <row r="4287" spans="1:13" x14ac:dyDescent="0.25">
      <c r="A4287" s="22" t="s">
        <v>16281</v>
      </c>
      <c r="B4287" s="25">
        <v>443</v>
      </c>
      <c r="D4287" s="24" t="s">
        <v>891</v>
      </c>
      <c r="E4287" s="23" t="str">
        <f t="shared" si="66"/>
        <v>Kuwait|1954</v>
      </c>
      <c r="F4287" s="25"/>
      <c r="G4287" s="25"/>
      <c r="H4287" s="25"/>
      <c r="I4287" s="25"/>
      <c r="J4287" s="25"/>
      <c r="K4287" s="25"/>
      <c r="L4287" s="22" t="s">
        <v>887</v>
      </c>
      <c r="M4287" s="25"/>
    </row>
    <row r="4288" spans="1:13" x14ac:dyDescent="0.25">
      <c r="A4288" s="22" t="s">
        <v>16281</v>
      </c>
      <c r="B4288" s="25">
        <v>443</v>
      </c>
      <c r="D4288" s="24" t="s">
        <v>892</v>
      </c>
      <c r="E4288" s="23" t="str">
        <f t="shared" si="66"/>
        <v>Kuwait|1955</v>
      </c>
      <c r="F4288" s="25"/>
      <c r="G4288" s="25"/>
      <c r="H4288" s="25"/>
      <c r="I4288" s="25"/>
      <c r="J4288" s="25"/>
      <c r="K4288" s="25"/>
      <c r="L4288" s="22" t="s">
        <v>887</v>
      </c>
      <c r="M4288" s="25"/>
    </row>
    <row r="4289" spans="1:13" x14ac:dyDescent="0.25">
      <c r="A4289" s="22" t="s">
        <v>16281</v>
      </c>
      <c r="B4289" s="25">
        <v>443</v>
      </c>
      <c r="D4289" s="24" t="s">
        <v>893</v>
      </c>
      <c r="E4289" s="23" t="str">
        <f t="shared" si="66"/>
        <v>Kuwait|1956</v>
      </c>
      <c r="F4289" s="25"/>
      <c r="G4289" s="25"/>
      <c r="H4289" s="25"/>
      <c r="I4289" s="25"/>
      <c r="J4289" s="25"/>
      <c r="K4289" s="25"/>
      <c r="L4289" s="22" t="s">
        <v>887</v>
      </c>
      <c r="M4289" s="25"/>
    </row>
    <row r="4290" spans="1:13" x14ac:dyDescent="0.25">
      <c r="A4290" s="22" t="s">
        <v>16281</v>
      </c>
      <c r="B4290" s="25">
        <v>443</v>
      </c>
      <c r="D4290" s="24" t="s">
        <v>894</v>
      </c>
      <c r="E4290" s="23" t="str">
        <f t="shared" si="66"/>
        <v>Kuwait|1957</v>
      </c>
      <c r="F4290" s="25"/>
      <c r="G4290" s="25"/>
      <c r="H4290" s="25"/>
      <c r="I4290" s="25"/>
      <c r="J4290" s="25"/>
      <c r="K4290" s="25"/>
      <c r="L4290" s="22" t="s">
        <v>887</v>
      </c>
      <c r="M4290" s="25"/>
    </row>
    <row r="4291" spans="1:13" x14ac:dyDescent="0.25">
      <c r="A4291" s="22" t="s">
        <v>16281</v>
      </c>
      <c r="B4291" s="25">
        <v>443</v>
      </c>
      <c r="D4291" s="24" t="s">
        <v>895</v>
      </c>
      <c r="E4291" s="23" t="str">
        <f t="shared" ref="E4291:E4354" si="67">A4291&amp;"|"&amp;D4291</f>
        <v>Kuwait|1958</v>
      </c>
      <c r="F4291" s="25"/>
      <c r="G4291" s="25"/>
      <c r="H4291" s="25"/>
      <c r="I4291" s="25"/>
      <c r="J4291" s="25"/>
      <c r="K4291" s="25"/>
      <c r="L4291" s="22" t="s">
        <v>887</v>
      </c>
      <c r="M4291" s="25"/>
    </row>
    <row r="4292" spans="1:13" x14ac:dyDescent="0.25">
      <c r="A4292" s="22" t="s">
        <v>16281</v>
      </c>
      <c r="B4292" s="25">
        <v>443</v>
      </c>
      <c r="D4292" s="24" t="s">
        <v>896</v>
      </c>
      <c r="E4292" s="23" t="str">
        <f t="shared" si="67"/>
        <v>Kuwait|1959</v>
      </c>
      <c r="F4292" s="25"/>
      <c r="G4292" s="25"/>
      <c r="H4292" s="25"/>
      <c r="I4292" s="25"/>
      <c r="J4292" s="25"/>
      <c r="K4292" s="25"/>
      <c r="L4292" s="22" t="s">
        <v>887</v>
      </c>
      <c r="M4292" s="25"/>
    </row>
    <row r="4293" spans="1:13" x14ac:dyDescent="0.25">
      <c r="A4293" s="22" t="s">
        <v>16281</v>
      </c>
      <c r="B4293" s="25">
        <v>443</v>
      </c>
      <c r="C4293" s="22" t="s">
        <v>16282</v>
      </c>
      <c r="D4293" s="24" t="s">
        <v>898</v>
      </c>
      <c r="E4293" s="23" t="str">
        <f t="shared" si="67"/>
        <v>Kuwait|1960</v>
      </c>
      <c r="F4293" s="25"/>
      <c r="G4293" s="25"/>
      <c r="H4293" s="25"/>
      <c r="I4293" s="25"/>
      <c r="J4293" s="25"/>
      <c r="K4293" s="25"/>
      <c r="L4293" s="22" t="s">
        <v>887</v>
      </c>
      <c r="M4293" s="25"/>
    </row>
    <row r="4294" spans="1:13" x14ac:dyDescent="0.25">
      <c r="A4294" s="22" t="s">
        <v>16281</v>
      </c>
      <c r="B4294" s="25">
        <v>443</v>
      </c>
      <c r="C4294" s="22" t="s">
        <v>16282</v>
      </c>
      <c r="D4294" s="24" t="s">
        <v>905</v>
      </c>
      <c r="E4294" s="23" t="str">
        <f t="shared" si="67"/>
        <v>Kuwait|1961</v>
      </c>
      <c r="F4294" s="25"/>
      <c r="G4294" s="25"/>
      <c r="H4294" s="25"/>
      <c r="I4294" s="25"/>
      <c r="J4294" s="25"/>
      <c r="K4294" s="25"/>
      <c r="L4294" s="22" t="s">
        <v>887</v>
      </c>
      <c r="M4294" s="25"/>
    </row>
    <row r="4295" spans="1:13" x14ac:dyDescent="0.25">
      <c r="A4295" s="22" t="s">
        <v>16281</v>
      </c>
      <c r="B4295" s="25">
        <v>443</v>
      </c>
      <c r="C4295" s="22" t="s">
        <v>16282</v>
      </c>
      <c r="D4295" s="24" t="s">
        <v>912</v>
      </c>
      <c r="E4295" s="23" t="str">
        <f t="shared" si="67"/>
        <v>Kuwait|1962</v>
      </c>
      <c r="F4295" s="25"/>
      <c r="G4295" s="25"/>
      <c r="H4295" s="25" t="s">
        <v>16283</v>
      </c>
      <c r="I4295" s="25"/>
      <c r="J4295" s="25"/>
      <c r="K4295" s="25"/>
      <c r="L4295" s="22" t="s">
        <v>887</v>
      </c>
      <c r="M4295" s="25"/>
    </row>
    <row r="4296" spans="1:13" x14ac:dyDescent="0.25">
      <c r="A4296" s="22" t="s">
        <v>16281</v>
      </c>
      <c r="B4296" s="25">
        <v>443</v>
      </c>
      <c r="C4296" s="22" t="s">
        <v>16282</v>
      </c>
      <c r="D4296" s="24" t="s">
        <v>919</v>
      </c>
      <c r="E4296" s="23" t="str">
        <f t="shared" si="67"/>
        <v>Kuwait|1963</v>
      </c>
      <c r="F4296" s="25"/>
      <c r="G4296" s="25"/>
      <c r="H4296" s="25" t="s">
        <v>16284</v>
      </c>
      <c r="I4296" s="25"/>
      <c r="J4296" s="25"/>
      <c r="K4296" s="25"/>
      <c r="L4296" s="22" t="s">
        <v>887</v>
      </c>
      <c r="M4296" s="25"/>
    </row>
    <row r="4297" spans="1:13" x14ac:dyDescent="0.25">
      <c r="A4297" s="22" t="s">
        <v>16281</v>
      </c>
      <c r="B4297" s="25">
        <v>443</v>
      </c>
      <c r="C4297" s="22" t="s">
        <v>16282</v>
      </c>
      <c r="D4297" s="24" t="s">
        <v>926</v>
      </c>
      <c r="E4297" s="23" t="str">
        <f t="shared" si="67"/>
        <v>Kuwait|1964</v>
      </c>
      <c r="F4297" s="25"/>
      <c r="G4297" s="25"/>
      <c r="H4297" s="25" t="s">
        <v>16285</v>
      </c>
      <c r="I4297" s="25"/>
      <c r="J4297" s="25"/>
      <c r="K4297" s="25"/>
      <c r="L4297" s="22" t="s">
        <v>887</v>
      </c>
      <c r="M4297" s="25"/>
    </row>
    <row r="4298" spans="1:13" x14ac:dyDescent="0.25">
      <c r="A4298" s="22" t="s">
        <v>16281</v>
      </c>
      <c r="B4298" s="25">
        <v>443</v>
      </c>
      <c r="C4298" s="22" t="s">
        <v>16282</v>
      </c>
      <c r="D4298" s="24" t="s">
        <v>932</v>
      </c>
      <c r="E4298" s="23" t="str">
        <f t="shared" si="67"/>
        <v>Kuwait|1965</v>
      </c>
      <c r="F4298" s="25"/>
      <c r="G4298" s="25"/>
      <c r="H4298" s="25" t="s">
        <v>16286</v>
      </c>
      <c r="I4298" s="25"/>
      <c r="J4298" s="25"/>
      <c r="K4298" s="25"/>
      <c r="L4298" s="22" t="s">
        <v>887</v>
      </c>
      <c r="M4298" s="25"/>
    </row>
    <row r="4299" spans="1:13" x14ac:dyDescent="0.25">
      <c r="A4299" s="22" t="s">
        <v>16281</v>
      </c>
      <c r="B4299" s="25">
        <v>443</v>
      </c>
      <c r="C4299" s="22" t="s">
        <v>16282</v>
      </c>
      <c r="D4299" s="24" t="s">
        <v>939</v>
      </c>
      <c r="E4299" s="23" t="str">
        <f t="shared" si="67"/>
        <v>Kuwait|1966</v>
      </c>
      <c r="F4299" s="25"/>
      <c r="G4299" s="25"/>
      <c r="H4299" s="25" t="s">
        <v>16287</v>
      </c>
      <c r="I4299" s="25"/>
      <c r="J4299" s="25"/>
      <c r="K4299" s="25"/>
      <c r="L4299" s="22" t="s">
        <v>887</v>
      </c>
      <c r="M4299" s="25"/>
    </row>
    <row r="4300" spans="1:13" x14ac:dyDescent="0.25">
      <c r="A4300" s="22" t="s">
        <v>16281</v>
      </c>
      <c r="B4300" s="25">
        <v>443</v>
      </c>
      <c r="C4300" s="22" t="s">
        <v>16282</v>
      </c>
      <c r="D4300" s="24" t="s">
        <v>946</v>
      </c>
      <c r="E4300" s="23" t="str">
        <f t="shared" si="67"/>
        <v>Kuwait|1967</v>
      </c>
      <c r="F4300" s="25"/>
      <c r="G4300" s="25"/>
      <c r="H4300" s="25" t="s">
        <v>16288</v>
      </c>
      <c r="I4300" s="25"/>
      <c r="J4300" s="25"/>
      <c r="K4300" s="25"/>
      <c r="L4300" s="22" t="s">
        <v>887</v>
      </c>
      <c r="M4300" s="25"/>
    </row>
    <row r="4301" spans="1:13" x14ac:dyDescent="0.25">
      <c r="A4301" s="22" t="s">
        <v>16281</v>
      </c>
      <c r="B4301" s="25">
        <v>443</v>
      </c>
      <c r="C4301" s="22" t="s">
        <v>16282</v>
      </c>
      <c r="D4301" s="24" t="s">
        <v>953</v>
      </c>
      <c r="E4301" s="23" t="str">
        <f t="shared" si="67"/>
        <v>Kuwait|1968</v>
      </c>
      <c r="F4301" s="25"/>
      <c r="G4301" s="25"/>
      <c r="H4301" s="25" t="s">
        <v>16289</v>
      </c>
      <c r="I4301" s="25"/>
      <c r="J4301" s="25"/>
      <c r="K4301" s="25"/>
      <c r="L4301" s="22" t="s">
        <v>887</v>
      </c>
      <c r="M4301" s="25"/>
    </row>
    <row r="4302" spans="1:13" x14ac:dyDescent="0.25">
      <c r="A4302" s="22" t="s">
        <v>16281</v>
      </c>
      <c r="B4302" s="25">
        <v>443</v>
      </c>
      <c r="C4302" s="22" t="s">
        <v>16282</v>
      </c>
      <c r="D4302" s="24" t="s">
        <v>960</v>
      </c>
      <c r="E4302" s="23" t="str">
        <f t="shared" si="67"/>
        <v>Kuwait|1969</v>
      </c>
      <c r="F4302" s="25"/>
      <c r="G4302" s="25"/>
      <c r="H4302" s="25" t="s">
        <v>16290</v>
      </c>
      <c r="I4302" s="25"/>
      <c r="J4302" s="25"/>
      <c r="K4302" s="25"/>
      <c r="L4302" s="22" t="s">
        <v>887</v>
      </c>
      <c r="M4302" s="25"/>
    </row>
    <row r="4303" spans="1:13" x14ac:dyDescent="0.25">
      <c r="A4303" s="22" t="s">
        <v>16281</v>
      </c>
      <c r="B4303" s="25">
        <v>443</v>
      </c>
      <c r="C4303" s="22" t="s">
        <v>16282</v>
      </c>
      <c r="D4303" s="24" t="s">
        <v>967</v>
      </c>
      <c r="E4303" s="23" t="str">
        <f t="shared" si="67"/>
        <v>Kuwait|1970</v>
      </c>
      <c r="F4303" s="25"/>
      <c r="G4303" s="25"/>
      <c r="H4303" s="25" t="s">
        <v>16291</v>
      </c>
      <c r="I4303" s="25"/>
      <c r="J4303" s="25"/>
      <c r="K4303" s="25"/>
      <c r="L4303" s="22" t="s">
        <v>887</v>
      </c>
      <c r="M4303" s="25"/>
    </row>
    <row r="4304" spans="1:13" x14ac:dyDescent="0.25">
      <c r="A4304" s="22" t="s">
        <v>16281</v>
      </c>
      <c r="B4304" s="25">
        <v>443</v>
      </c>
      <c r="C4304" s="22" t="s">
        <v>16282</v>
      </c>
      <c r="D4304" s="24" t="s">
        <v>974</v>
      </c>
      <c r="E4304" s="23" t="str">
        <f t="shared" si="67"/>
        <v>Kuwait|1971</v>
      </c>
      <c r="F4304" s="25"/>
      <c r="G4304" s="25"/>
      <c r="H4304" s="25" t="s">
        <v>16292</v>
      </c>
      <c r="I4304" s="25"/>
      <c r="J4304" s="25"/>
      <c r="K4304" s="25"/>
      <c r="L4304" s="22" t="s">
        <v>887</v>
      </c>
      <c r="M4304" s="25"/>
    </row>
    <row r="4305" spans="1:13" x14ac:dyDescent="0.25">
      <c r="A4305" s="22" t="s">
        <v>16281</v>
      </c>
      <c r="B4305" s="25">
        <v>443</v>
      </c>
      <c r="C4305" s="22" t="s">
        <v>16282</v>
      </c>
      <c r="D4305" s="24" t="s">
        <v>981</v>
      </c>
      <c r="E4305" s="23" t="str">
        <f t="shared" si="67"/>
        <v>Kuwait|1972</v>
      </c>
      <c r="F4305" s="25"/>
      <c r="G4305" s="25"/>
      <c r="H4305" s="25" t="s">
        <v>16293</v>
      </c>
      <c r="I4305" s="25" t="s">
        <v>16294</v>
      </c>
      <c r="J4305" s="25"/>
      <c r="K4305" s="25"/>
      <c r="L4305" s="22" t="s">
        <v>887</v>
      </c>
      <c r="M4305" s="25"/>
    </row>
    <row r="4306" spans="1:13" x14ac:dyDescent="0.25">
      <c r="A4306" s="22" t="s">
        <v>16281</v>
      </c>
      <c r="B4306" s="25">
        <v>443</v>
      </c>
      <c r="C4306" s="22" t="s">
        <v>16282</v>
      </c>
      <c r="D4306" s="24" t="s">
        <v>987</v>
      </c>
      <c r="E4306" s="23" t="str">
        <f t="shared" si="67"/>
        <v>Kuwait|1973</v>
      </c>
      <c r="F4306" s="25"/>
      <c r="G4306" s="25"/>
      <c r="H4306" s="25" t="s">
        <v>16295</v>
      </c>
      <c r="I4306" s="25" t="s">
        <v>16296</v>
      </c>
      <c r="J4306" s="25"/>
      <c r="K4306" s="25"/>
      <c r="L4306" s="22" t="s">
        <v>887</v>
      </c>
      <c r="M4306" s="25"/>
    </row>
    <row r="4307" spans="1:13" x14ac:dyDescent="0.25">
      <c r="A4307" s="22" t="s">
        <v>16281</v>
      </c>
      <c r="B4307" s="25">
        <v>443</v>
      </c>
      <c r="C4307" s="22" t="s">
        <v>16282</v>
      </c>
      <c r="D4307" s="24" t="s">
        <v>994</v>
      </c>
      <c r="E4307" s="23" t="str">
        <f t="shared" si="67"/>
        <v>Kuwait|1974</v>
      </c>
      <c r="F4307" s="25"/>
      <c r="G4307" s="25"/>
      <c r="H4307" s="25" t="s">
        <v>16297</v>
      </c>
      <c r="I4307" s="25" t="s">
        <v>16298</v>
      </c>
      <c r="J4307" s="25"/>
      <c r="K4307" s="25"/>
      <c r="L4307" s="22" t="s">
        <v>887</v>
      </c>
      <c r="M4307" s="25"/>
    </row>
    <row r="4308" spans="1:13" x14ac:dyDescent="0.25">
      <c r="A4308" s="22" t="s">
        <v>16281</v>
      </c>
      <c r="B4308" s="25">
        <v>443</v>
      </c>
      <c r="C4308" s="22" t="s">
        <v>16282</v>
      </c>
      <c r="D4308" s="24" t="s">
        <v>1001</v>
      </c>
      <c r="E4308" s="23" t="str">
        <f t="shared" si="67"/>
        <v>Kuwait|1975</v>
      </c>
      <c r="F4308" s="25"/>
      <c r="G4308" s="25"/>
      <c r="H4308" s="25" t="s">
        <v>16299</v>
      </c>
      <c r="I4308" s="25" t="s">
        <v>16300</v>
      </c>
      <c r="J4308" s="25"/>
      <c r="K4308" s="25"/>
      <c r="L4308" s="22" t="s">
        <v>887</v>
      </c>
      <c r="M4308" s="25"/>
    </row>
    <row r="4309" spans="1:13" x14ac:dyDescent="0.25">
      <c r="A4309" s="22" t="s">
        <v>16281</v>
      </c>
      <c r="B4309" s="25">
        <v>443</v>
      </c>
      <c r="C4309" s="22" t="s">
        <v>16282</v>
      </c>
      <c r="D4309" s="24" t="s">
        <v>1008</v>
      </c>
      <c r="E4309" s="23" t="str">
        <f t="shared" si="67"/>
        <v>Kuwait|1976</v>
      </c>
      <c r="F4309" s="25"/>
      <c r="G4309" s="25"/>
      <c r="H4309" s="25" t="s">
        <v>16301</v>
      </c>
      <c r="I4309" s="25" t="s">
        <v>16302</v>
      </c>
      <c r="J4309" s="25"/>
      <c r="K4309" s="25" t="s">
        <v>16303</v>
      </c>
      <c r="L4309" s="22" t="s">
        <v>887</v>
      </c>
      <c r="M4309" s="25"/>
    </row>
    <row r="4310" spans="1:13" x14ac:dyDescent="0.25">
      <c r="A4310" s="22" t="s">
        <v>16281</v>
      </c>
      <c r="B4310" s="25">
        <v>443</v>
      </c>
      <c r="C4310" s="22" t="s">
        <v>16282</v>
      </c>
      <c r="D4310" s="24" t="s">
        <v>1015</v>
      </c>
      <c r="E4310" s="23" t="str">
        <f t="shared" si="67"/>
        <v>Kuwait|1977</v>
      </c>
      <c r="F4310" s="25"/>
      <c r="G4310" s="25"/>
      <c r="H4310" s="25" t="s">
        <v>16304</v>
      </c>
      <c r="I4310" s="25" t="s">
        <v>16305</v>
      </c>
      <c r="J4310" s="25"/>
      <c r="K4310" s="25" t="s">
        <v>16306</v>
      </c>
      <c r="L4310" s="22" t="s">
        <v>887</v>
      </c>
      <c r="M4310" s="25"/>
    </row>
    <row r="4311" spans="1:13" x14ac:dyDescent="0.25">
      <c r="A4311" s="22" t="s">
        <v>16281</v>
      </c>
      <c r="B4311" s="25">
        <v>443</v>
      </c>
      <c r="C4311" s="22" t="s">
        <v>16282</v>
      </c>
      <c r="D4311" s="24" t="s">
        <v>1022</v>
      </c>
      <c r="E4311" s="23" t="str">
        <f t="shared" si="67"/>
        <v>Kuwait|1978</v>
      </c>
      <c r="F4311" s="25"/>
      <c r="G4311" s="25"/>
      <c r="H4311" s="25" t="s">
        <v>16307</v>
      </c>
      <c r="I4311" s="25" t="s">
        <v>16308</v>
      </c>
      <c r="J4311" s="25"/>
      <c r="K4311" s="25" t="s">
        <v>16309</v>
      </c>
      <c r="L4311" s="22" t="s">
        <v>887</v>
      </c>
      <c r="M4311" s="25"/>
    </row>
    <row r="4312" spans="1:13" x14ac:dyDescent="0.25">
      <c r="A4312" s="22" t="s">
        <v>16281</v>
      </c>
      <c r="B4312" s="25">
        <v>443</v>
      </c>
      <c r="C4312" s="22" t="s">
        <v>16282</v>
      </c>
      <c r="D4312" s="24" t="s">
        <v>1029</v>
      </c>
      <c r="E4312" s="23" t="str">
        <f t="shared" si="67"/>
        <v>Kuwait|1979</v>
      </c>
      <c r="F4312" s="25"/>
      <c r="G4312" s="25"/>
      <c r="H4312" s="25" t="s">
        <v>16310</v>
      </c>
      <c r="I4312" s="25" t="s">
        <v>16311</v>
      </c>
      <c r="J4312" s="25"/>
      <c r="K4312" s="25" t="s">
        <v>16312</v>
      </c>
      <c r="L4312" s="22" t="s">
        <v>887</v>
      </c>
      <c r="M4312" s="25" t="s">
        <v>16313</v>
      </c>
    </row>
    <row r="4313" spans="1:13" x14ac:dyDescent="0.25">
      <c r="A4313" s="22" t="s">
        <v>16281</v>
      </c>
      <c r="B4313" s="25">
        <v>443</v>
      </c>
      <c r="C4313" s="22" t="s">
        <v>16282</v>
      </c>
      <c r="D4313" s="24" t="s">
        <v>1036</v>
      </c>
      <c r="E4313" s="23" t="str">
        <f t="shared" si="67"/>
        <v>Kuwait|1980</v>
      </c>
      <c r="F4313" s="25"/>
      <c r="G4313" s="25"/>
      <c r="H4313" s="25" t="s">
        <v>16314</v>
      </c>
      <c r="I4313" s="25" t="s">
        <v>16315</v>
      </c>
      <c r="J4313" s="25"/>
      <c r="K4313" s="25" t="s">
        <v>16316</v>
      </c>
      <c r="L4313" s="22" t="s">
        <v>887</v>
      </c>
      <c r="M4313" s="25" t="s">
        <v>16317</v>
      </c>
    </row>
    <row r="4314" spans="1:13" x14ac:dyDescent="0.25">
      <c r="A4314" s="22" t="s">
        <v>16281</v>
      </c>
      <c r="B4314" s="25">
        <v>443</v>
      </c>
      <c r="C4314" s="22" t="s">
        <v>16282</v>
      </c>
      <c r="D4314" s="24" t="s">
        <v>1044</v>
      </c>
      <c r="E4314" s="23" t="str">
        <f t="shared" si="67"/>
        <v>Kuwait|1981</v>
      </c>
      <c r="F4314" s="25"/>
      <c r="G4314" s="25"/>
      <c r="H4314" s="25" t="s">
        <v>16318</v>
      </c>
      <c r="I4314" s="25" t="s">
        <v>16319</v>
      </c>
      <c r="J4314" s="25"/>
      <c r="K4314" s="25" t="s">
        <v>16320</v>
      </c>
      <c r="L4314" s="22" t="s">
        <v>887</v>
      </c>
      <c r="M4314" s="25" t="s">
        <v>16321</v>
      </c>
    </row>
    <row r="4315" spans="1:13" x14ac:dyDescent="0.25">
      <c r="A4315" s="22" t="s">
        <v>16281</v>
      </c>
      <c r="B4315" s="25">
        <v>443</v>
      </c>
      <c r="C4315" s="22" t="s">
        <v>16282</v>
      </c>
      <c r="D4315" s="24" t="s">
        <v>1052</v>
      </c>
      <c r="E4315" s="23" t="str">
        <f t="shared" si="67"/>
        <v>Kuwait|1982</v>
      </c>
      <c r="F4315" s="25"/>
      <c r="G4315" s="25"/>
      <c r="H4315" s="25" t="s">
        <v>16322</v>
      </c>
      <c r="I4315" s="25" t="s">
        <v>16323</v>
      </c>
      <c r="J4315" s="25"/>
      <c r="K4315" s="25" t="s">
        <v>16324</v>
      </c>
      <c r="L4315" s="22" t="s">
        <v>887</v>
      </c>
      <c r="M4315" s="25" t="s">
        <v>16325</v>
      </c>
    </row>
    <row r="4316" spans="1:13" x14ac:dyDescent="0.25">
      <c r="A4316" s="22" t="s">
        <v>16281</v>
      </c>
      <c r="B4316" s="25">
        <v>443</v>
      </c>
      <c r="C4316" s="22" t="s">
        <v>16282</v>
      </c>
      <c r="D4316" s="24" t="s">
        <v>1060</v>
      </c>
      <c r="E4316" s="23" t="str">
        <f t="shared" si="67"/>
        <v>Kuwait|1983</v>
      </c>
      <c r="F4316" s="25"/>
      <c r="G4316" s="25" t="s">
        <v>15179</v>
      </c>
      <c r="H4316" s="25" t="s">
        <v>16326</v>
      </c>
      <c r="I4316" s="25" t="s">
        <v>16327</v>
      </c>
      <c r="J4316" s="25"/>
      <c r="K4316" s="25" t="s">
        <v>16328</v>
      </c>
      <c r="L4316" s="22" t="s">
        <v>887</v>
      </c>
      <c r="M4316" s="25" t="s">
        <v>16329</v>
      </c>
    </row>
    <row r="4317" spans="1:13" x14ac:dyDescent="0.25">
      <c r="A4317" s="22" t="s">
        <v>16281</v>
      </c>
      <c r="B4317" s="25">
        <v>443</v>
      </c>
      <c r="C4317" s="22" t="s">
        <v>16282</v>
      </c>
      <c r="D4317" s="24" t="s">
        <v>1068</v>
      </c>
      <c r="E4317" s="23" t="str">
        <f t="shared" si="67"/>
        <v>Kuwait|1984</v>
      </c>
      <c r="F4317" s="25"/>
      <c r="G4317" s="25"/>
      <c r="H4317" s="25" t="s">
        <v>16330</v>
      </c>
      <c r="I4317" s="25" t="s">
        <v>16331</v>
      </c>
      <c r="J4317" s="25"/>
      <c r="K4317" s="25" t="s">
        <v>16332</v>
      </c>
      <c r="L4317" s="22" t="s">
        <v>887</v>
      </c>
      <c r="M4317" s="25" t="s">
        <v>16333</v>
      </c>
    </row>
    <row r="4318" spans="1:13" x14ac:dyDescent="0.25">
      <c r="A4318" s="22" t="s">
        <v>16281</v>
      </c>
      <c r="B4318" s="25">
        <v>443</v>
      </c>
      <c r="C4318" s="22" t="s">
        <v>16282</v>
      </c>
      <c r="D4318" s="24" t="s">
        <v>1076</v>
      </c>
      <c r="E4318" s="23" t="str">
        <f t="shared" si="67"/>
        <v>Kuwait|1985</v>
      </c>
      <c r="F4318" s="25"/>
      <c r="G4318" s="25"/>
      <c r="H4318" s="25" t="s">
        <v>16334</v>
      </c>
      <c r="I4318" s="25" t="s">
        <v>16335</v>
      </c>
      <c r="J4318" s="25"/>
      <c r="K4318" s="25"/>
      <c r="L4318" s="22" t="s">
        <v>887</v>
      </c>
      <c r="M4318" s="25" t="s">
        <v>16336</v>
      </c>
    </row>
    <row r="4319" spans="1:13" x14ac:dyDescent="0.25">
      <c r="A4319" s="22" t="s">
        <v>16281</v>
      </c>
      <c r="B4319" s="25">
        <v>443</v>
      </c>
      <c r="C4319" s="22" t="s">
        <v>16282</v>
      </c>
      <c r="D4319" s="24" t="s">
        <v>1084</v>
      </c>
      <c r="E4319" s="23" t="str">
        <f t="shared" si="67"/>
        <v>Kuwait|1986</v>
      </c>
      <c r="F4319" s="25"/>
      <c r="G4319" s="25"/>
      <c r="H4319" s="25" t="s">
        <v>16337</v>
      </c>
      <c r="I4319" s="25" t="s">
        <v>16338</v>
      </c>
      <c r="J4319" s="25"/>
      <c r="K4319" s="25" t="s">
        <v>16339</v>
      </c>
      <c r="L4319" s="22" t="s">
        <v>887</v>
      </c>
      <c r="M4319" s="25" t="s">
        <v>16340</v>
      </c>
    </row>
    <row r="4320" spans="1:13" x14ac:dyDescent="0.25">
      <c r="A4320" s="22" t="s">
        <v>16281</v>
      </c>
      <c r="B4320" s="25">
        <v>443</v>
      </c>
      <c r="C4320" s="22" t="s">
        <v>16282</v>
      </c>
      <c r="D4320" s="24" t="s">
        <v>1091</v>
      </c>
      <c r="E4320" s="23" t="str">
        <f t="shared" si="67"/>
        <v>Kuwait|1987</v>
      </c>
      <c r="F4320" s="25"/>
      <c r="G4320" s="25"/>
      <c r="H4320" s="25" t="s">
        <v>16341</v>
      </c>
      <c r="I4320" s="25" t="s">
        <v>16342</v>
      </c>
      <c r="J4320" s="25"/>
      <c r="K4320" s="25" t="s">
        <v>16343</v>
      </c>
      <c r="L4320" s="22" t="s">
        <v>887</v>
      </c>
      <c r="M4320" s="25" t="s">
        <v>16344</v>
      </c>
    </row>
    <row r="4321" spans="1:13" x14ac:dyDescent="0.25">
      <c r="A4321" s="22" t="s">
        <v>16281</v>
      </c>
      <c r="B4321" s="25">
        <v>443</v>
      </c>
      <c r="C4321" s="22" t="s">
        <v>16282</v>
      </c>
      <c r="D4321" s="24" t="s">
        <v>1099</v>
      </c>
      <c r="E4321" s="23" t="str">
        <f t="shared" si="67"/>
        <v>Kuwait|1988</v>
      </c>
      <c r="F4321" s="25"/>
      <c r="G4321" s="25" t="s">
        <v>309</v>
      </c>
      <c r="H4321" s="25" t="s">
        <v>16345</v>
      </c>
      <c r="I4321" s="25" t="s">
        <v>16346</v>
      </c>
      <c r="J4321" s="25"/>
      <c r="K4321" s="25" t="s">
        <v>16347</v>
      </c>
      <c r="L4321" s="22" t="s">
        <v>887</v>
      </c>
      <c r="M4321" s="25" t="s">
        <v>16348</v>
      </c>
    </row>
    <row r="4322" spans="1:13" x14ac:dyDescent="0.25">
      <c r="A4322" s="22" t="s">
        <v>16281</v>
      </c>
      <c r="B4322" s="25">
        <v>443</v>
      </c>
      <c r="C4322" s="22" t="s">
        <v>16282</v>
      </c>
      <c r="D4322" s="24" t="s">
        <v>1106</v>
      </c>
      <c r="E4322" s="23" t="str">
        <f t="shared" si="67"/>
        <v>Kuwait|1989</v>
      </c>
      <c r="F4322" s="25"/>
      <c r="G4322" s="25"/>
      <c r="H4322" s="25" t="s">
        <v>16349</v>
      </c>
      <c r="I4322" s="25" t="s">
        <v>16350</v>
      </c>
      <c r="J4322" s="25"/>
      <c r="K4322" s="25"/>
      <c r="L4322" s="22" t="s">
        <v>887</v>
      </c>
      <c r="M4322" s="25" t="s">
        <v>16351</v>
      </c>
    </row>
    <row r="4323" spans="1:13" x14ac:dyDescent="0.25">
      <c r="A4323" s="22" t="s">
        <v>16281</v>
      </c>
      <c r="B4323" s="25">
        <v>443</v>
      </c>
      <c r="C4323" s="22" t="s">
        <v>16282</v>
      </c>
      <c r="D4323" s="24" t="s">
        <v>1114</v>
      </c>
      <c r="E4323" s="23" t="str">
        <f t="shared" si="67"/>
        <v>Kuwait|1990</v>
      </c>
      <c r="F4323" s="25" t="s">
        <v>16352</v>
      </c>
      <c r="G4323" s="25"/>
      <c r="H4323" s="25" t="s">
        <v>16353</v>
      </c>
      <c r="I4323" s="25" t="s">
        <v>16354</v>
      </c>
      <c r="J4323" s="25"/>
      <c r="K4323" s="25"/>
      <c r="L4323" s="22" t="s">
        <v>887</v>
      </c>
      <c r="M4323" s="25" t="s">
        <v>16355</v>
      </c>
    </row>
    <row r="4324" spans="1:13" x14ac:dyDescent="0.25">
      <c r="A4324" s="22" t="s">
        <v>16281</v>
      </c>
      <c r="B4324" s="25">
        <v>443</v>
      </c>
      <c r="C4324" s="22" t="s">
        <v>16282</v>
      </c>
      <c r="D4324" s="24" t="s">
        <v>1122</v>
      </c>
      <c r="E4324" s="23" t="str">
        <f t="shared" si="67"/>
        <v>Kuwait|1991</v>
      </c>
      <c r="F4324" s="25" t="s">
        <v>16356</v>
      </c>
      <c r="G4324" s="25"/>
      <c r="H4324" s="25" t="s">
        <v>16357</v>
      </c>
      <c r="I4324" s="25" t="s">
        <v>16358</v>
      </c>
      <c r="J4324" s="25"/>
      <c r="K4324" s="25"/>
      <c r="L4324" s="22" t="s">
        <v>887</v>
      </c>
      <c r="M4324" s="25" t="s">
        <v>16359</v>
      </c>
    </row>
    <row r="4325" spans="1:13" x14ac:dyDescent="0.25">
      <c r="A4325" s="22" t="s">
        <v>16281</v>
      </c>
      <c r="B4325" s="25">
        <v>443</v>
      </c>
      <c r="C4325" s="22" t="s">
        <v>16282</v>
      </c>
      <c r="D4325" s="24" t="s">
        <v>1130</v>
      </c>
      <c r="E4325" s="23" t="str">
        <f t="shared" si="67"/>
        <v>Kuwait|1992</v>
      </c>
      <c r="F4325" s="25" t="s">
        <v>16360</v>
      </c>
      <c r="G4325" s="25"/>
      <c r="H4325" s="25" t="s">
        <v>16361</v>
      </c>
      <c r="I4325" s="25" t="s">
        <v>16362</v>
      </c>
      <c r="J4325" s="25"/>
      <c r="K4325" s="25"/>
      <c r="L4325" s="22" t="s">
        <v>887</v>
      </c>
      <c r="M4325" s="25" t="s">
        <v>16363</v>
      </c>
    </row>
    <row r="4326" spans="1:13" x14ac:dyDescent="0.25">
      <c r="A4326" s="22" t="s">
        <v>16281</v>
      </c>
      <c r="B4326" s="25">
        <v>443</v>
      </c>
      <c r="C4326" s="22" t="s">
        <v>16282</v>
      </c>
      <c r="D4326" s="24" t="s">
        <v>1136</v>
      </c>
      <c r="E4326" s="23" t="str">
        <f t="shared" si="67"/>
        <v>Kuwait|1993</v>
      </c>
      <c r="F4326" s="25" t="s">
        <v>16364</v>
      </c>
      <c r="G4326" s="25" t="s">
        <v>16365</v>
      </c>
      <c r="H4326" s="25" t="s">
        <v>16366</v>
      </c>
      <c r="I4326" s="25" t="s">
        <v>16367</v>
      </c>
      <c r="J4326" s="25"/>
      <c r="K4326" s="25"/>
      <c r="L4326" s="22" t="s">
        <v>887</v>
      </c>
      <c r="M4326" s="25" t="s">
        <v>16368</v>
      </c>
    </row>
    <row r="4327" spans="1:13" x14ac:dyDescent="0.25">
      <c r="A4327" s="22" t="s">
        <v>16281</v>
      </c>
      <c r="B4327" s="25">
        <v>443</v>
      </c>
      <c r="C4327" s="22" t="s">
        <v>16282</v>
      </c>
      <c r="D4327" s="24" t="s">
        <v>1144</v>
      </c>
      <c r="E4327" s="23" t="str">
        <f t="shared" si="67"/>
        <v>Kuwait|1994</v>
      </c>
      <c r="F4327" s="25" t="s">
        <v>16369</v>
      </c>
      <c r="G4327" s="25" t="s">
        <v>16370</v>
      </c>
      <c r="H4327" s="25" t="s">
        <v>16371</v>
      </c>
      <c r="I4327" s="25" t="s">
        <v>16372</v>
      </c>
      <c r="J4327" s="25"/>
      <c r="K4327" s="25"/>
      <c r="L4327" s="22" t="s">
        <v>887</v>
      </c>
      <c r="M4327" s="25" t="s">
        <v>16373</v>
      </c>
    </row>
    <row r="4328" spans="1:13" x14ac:dyDescent="0.25">
      <c r="A4328" s="22" t="s">
        <v>16281</v>
      </c>
      <c r="B4328" s="25">
        <v>443</v>
      </c>
      <c r="C4328" s="22" t="s">
        <v>16282</v>
      </c>
      <c r="D4328" s="24" t="s">
        <v>1152</v>
      </c>
      <c r="E4328" s="23" t="str">
        <f t="shared" si="67"/>
        <v>Kuwait|1995</v>
      </c>
      <c r="F4328" s="25" t="s">
        <v>16374</v>
      </c>
      <c r="G4328" s="25" t="s">
        <v>16370</v>
      </c>
      <c r="H4328" s="25" t="s">
        <v>16375</v>
      </c>
      <c r="I4328" s="25" t="s">
        <v>16376</v>
      </c>
      <c r="J4328" s="25"/>
      <c r="K4328" s="25"/>
      <c r="L4328" s="22" t="s">
        <v>887</v>
      </c>
      <c r="M4328" s="25" t="s">
        <v>16377</v>
      </c>
    </row>
    <row r="4329" spans="1:13" x14ac:dyDescent="0.25">
      <c r="A4329" s="22" t="s">
        <v>16281</v>
      </c>
      <c r="B4329" s="25">
        <v>443</v>
      </c>
      <c r="C4329" s="22" t="s">
        <v>16282</v>
      </c>
      <c r="D4329" s="24" t="s">
        <v>1158</v>
      </c>
      <c r="E4329" s="23" t="str">
        <f t="shared" si="67"/>
        <v>Kuwait|1996</v>
      </c>
      <c r="F4329" s="25" t="s">
        <v>16378</v>
      </c>
      <c r="G4329" s="25" t="s">
        <v>16370</v>
      </c>
      <c r="H4329" s="25" t="s">
        <v>16379</v>
      </c>
      <c r="I4329" s="25" t="s">
        <v>16380</v>
      </c>
      <c r="J4329" s="25"/>
      <c r="K4329" s="25"/>
      <c r="L4329" s="22" t="s">
        <v>887</v>
      </c>
      <c r="M4329" s="25" t="s">
        <v>16381</v>
      </c>
    </row>
    <row r="4330" spans="1:13" x14ac:dyDescent="0.25">
      <c r="A4330" s="22" t="s">
        <v>16281</v>
      </c>
      <c r="B4330" s="25">
        <v>443</v>
      </c>
      <c r="C4330" s="22" t="s">
        <v>16282</v>
      </c>
      <c r="D4330" s="24" t="s">
        <v>1165</v>
      </c>
      <c r="E4330" s="23" t="str">
        <f t="shared" si="67"/>
        <v>Kuwait|1997</v>
      </c>
      <c r="F4330" s="25" t="s">
        <v>16382</v>
      </c>
      <c r="G4330" s="25" t="s">
        <v>16370</v>
      </c>
      <c r="H4330" s="25" t="s">
        <v>16383</v>
      </c>
      <c r="I4330" s="25" t="s">
        <v>16384</v>
      </c>
      <c r="J4330" s="25"/>
      <c r="K4330" s="25"/>
      <c r="L4330" s="22" t="s">
        <v>887</v>
      </c>
      <c r="M4330" s="25" t="s">
        <v>16385</v>
      </c>
    </row>
    <row r="4331" spans="1:13" x14ac:dyDescent="0.25">
      <c r="A4331" s="22" t="s">
        <v>16281</v>
      </c>
      <c r="B4331" s="25">
        <v>443</v>
      </c>
      <c r="C4331" s="22" t="s">
        <v>16282</v>
      </c>
      <c r="D4331" s="24" t="s">
        <v>1172</v>
      </c>
      <c r="E4331" s="23" t="str">
        <f t="shared" si="67"/>
        <v>Kuwait|1998</v>
      </c>
      <c r="F4331" s="25" t="s">
        <v>16386</v>
      </c>
      <c r="G4331" s="25" t="s">
        <v>16370</v>
      </c>
      <c r="H4331" s="25" t="s">
        <v>16387</v>
      </c>
      <c r="I4331" s="25" t="s">
        <v>16388</v>
      </c>
      <c r="J4331" s="25"/>
      <c r="K4331" s="25"/>
      <c r="L4331" s="22" t="s">
        <v>887</v>
      </c>
      <c r="M4331" s="25" t="s">
        <v>16389</v>
      </c>
    </row>
    <row r="4332" spans="1:13" x14ac:dyDescent="0.25">
      <c r="A4332" s="22" t="s">
        <v>16281</v>
      </c>
      <c r="B4332" s="25">
        <v>443</v>
      </c>
      <c r="C4332" s="22" t="s">
        <v>16282</v>
      </c>
      <c r="D4332" s="24" t="s">
        <v>1179</v>
      </c>
      <c r="E4332" s="23" t="str">
        <f t="shared" si="67"/>
        <v>Kuwait|1999</v>
      </c>
      <c r="F4332" s="25" t="s">
        <v>16390</v>
      </c>
      <c r="G4332" s="25" t="s">
        <v>16370</v>
      </c>
      <c r="H4332" s="25" t="s">
        <v>16391</v>
      </c>
      <c r="I4332" s="25" t="s">
        <v>16392</v>
      </c>
      <c r="J4332" s="25"/>
      <c r="K4332" s="25"/>
      <c r="L4332" s="22" t="s">
        <v>887</v>
      </c>
      <c r="M4332" s="25" t="s">
        <v>16393</v>
      </c>
    </row>
    <row r="4333" spans="1:13" x14ac:dyDescent="0.25">
      <c r="A4333" s="22" t="s">
        <v>16281</v>
      </c>
      <c r="B4333" s="25">
        <v>443</v>
      </c>
      <c r="C4333" s="22" t="s">
        <v>16282</v>
      </c>
      <c r="D4333" s="24" t="s">
        <v>1186</v>
      </c>
      <c r="E4333" s="23" t="str">
        <f t="shared" si="67"/>
        <v>Kuwait|2000</v>
      </c>
      <c r="F4333" s="25" t="s">
        <v>16394</v>
      </c>
      <c r="G4333" s="25" t="s">
        <v>16365</v>
      </c>
      <c r="H4333" s="25" t="s">
        <v>16395</v>
      </c>
      <c r="I4333" s="25" t="s">
        <v>16396</v>
      </c>
      <c r="J4333" s="25"/>
      <c r="K4333" s="25"/>
      <c r="L4333" s="22" t="s">
        <v>887</v>
      </c>
      <c r="M4333" s="25" t="s">
        <v>16397</v>
      </c>
    </row>
    <row r="4334" spans="1:13" x14ac:dyDescent="0.25">
      <c r="A4334" s="22" t="s">
        <v>16281</v>
      </c>
      <c r="B4334" s="25">
        <v>443</v>
      </c>
      <c r="C4334" s="22" t="s">
        <v>16282</v>
      </c>
      <c r="D4334" s="24" t="s">
        <v>1192</v>
      </c>
      <c r="E4334" s="23" t="str">
        <f t="shared" si="67"/>
        <v>Kuwait|2001</v>
      </c>
      <c r="F4334" s="25" t="s">
        <v>16398</v>
      </c>
      <c r="G4334" s="25" t="s">
        <v>16365</v>
      </c>
      <c r="H4334" s="25" t="s">
        <v>16399</v>
      </c>
      <c r="I4334" s="25" t="s">
        <v>16400</v>
      </c>
      <c r="J4334" s="25"/>
      <c r="K4334" s="25"/>
      <c r="L4334" s="22" t="s">
        <v>887</v>
      </c>
      <c r="M4334" s="25" t="s">
        <v>16401</v>
      </c>
    </row>
    <row r="4335" spans="1:13" x14ac:dyDescent="0.25">
      <c r="A4335" s="22" t="s">
        <v>16281</v>
      </c>
      <c r="B4335" s="25">
        <v>443</v>
      </c>
      <c r="C4335" s="22" t="s">
        <v>16282</v>
      </c>
      <c r="D4335" s="24" t="s">
        <v>1199</v>
      </c>
      <c r="E4335" s="23" t="str">
        <f t="shared" si="67"/>
        <v>Kuwait|2002</v>
      </c>
      <c r="F4335" s="25" t="s">
        <v>16402</v>
      </c>
      <c r="G4335" s="25" t="s">
        <v>15179</v>
      </c>
      <c r="H4335" s="25" t="s">
        <v>16403</v>
      </c>
      <c r="I4335" s="25" t="s">
        <v>16404</v>
      </c>
      <c r="J4335" s="25"/>
      <c r="K4335" s="25" t="s">
        <v>5209</v>
      </c>
      <c r="L4335" s="22" t="s">
        <v>887</v>
      </c>
      <c r="M4335" s="25" t="s">
        <v>16405</v>
      </c>
    </row>
    <row r="4336" spans="1:13" x14ac:dyDescent="0.25">
      <c r="A4336" s="22" t="s">
        <v>16281</v>
      </c>
      <c r="B4336" s="25">
        <v>443</v>
      </c>
      <c r="C4336" s="22" t="s">
        <v>16282</v>
      </c>
      <c r="D4336" s="24" t="s">
        <v>1206</v>
      </c>
      <c r="E4336" s="23" t="str">
        <f t="shared" si="67"/>
        <v>Kuwait|2003</v>
      </c>
      <c r="F4336" s="25" t="s">
        <v>16406</v>
      </c>
      <c r="G4336" s="25" t="s">
        <v>10758</v>
      </c>
      <c r="H4336" s="25" t="s">
        <v>16407</v>
      </c>
      <c r="I4336" s="25" t="s">
        <v>16408</v>
      </c>
      <c r="J4336" s="25"/>
      <c r="K4336" s="25" t="s">
        <v>16409</v>
      </c>
      <c r="L4336" s="22" t="s">
        <v>887</v>
      </c>
      <c r="M4336" s="25" t="s">
        <v>16410</v>
      </c>
    </row>
    <row r="4337" spans="1:13" x14ac:dyDescent="0.25">
      <c r="A4337" s="22" t="s">
        <v>16281</v>
      </c>
      <c r="B4337" s="25">
        <v>443</v>
      </c>
      <c r="C4337" s="22" t="s">
        <v>16282</v>
      </c>
      <c r="D4337" s="24" t="s">
        <v>1212</v>
      </c>
      <c r="E4337" s="23" t="str">
        <f t="shared" si="67"/>
        <v>Kuwait|2004</v>
      </c>
      <c r="F4337" s="25" t="s">
        <v>16411</v>
      </c>
      <c r="G4337" s="25" t="s">
        <v>4616</v>
      </c>
      <c r="H4337" s="25" t="s">
        <v>16412</v>
      </c>
      <c r="I4337" s="25" t="s">
        <v>16413</v>
      </c>
      <c r="J4337" s="25"/>
      <c r="K4337" s="25" t="s">
        <v>16409</v>
      </c>
      <c r="L4337" s="22" t="s">
        <v>887</v>
      </c>
      <c r="M4337" s="25" t="s">
        <v>16414</v>
      </c>
    </row>
    <row r="4338" spans="1:13" x14ac:dyDescent="0.25">
      <c r="A4338" s="22" t="s">
        <v>16281</v>
      </c>
      <c r="B4338" s="25">
        <v>443</v>
      </c>
      <c r="C4338" s="22" t="s">
        <v>16282</v>
      </c>
      <c r="D4338" s="24" t="s">
        <v>1217</v>
      </c>
      <c r="E4338" s="23" t="str">
        <f t="shared" si="67"/>
        <v>Kuwait|2005</v>
      </c>
      <c r="F4338" s="25" t="s">
        <v>16415</v>
      </c>
      <c r="G4338" s="25">
        <v>2</v>
      </c>
      <c r="H4338" s="25" t="s">
        <v>16416</v>
      </c>
      <c r="I4338" s="25" t="s">
        <v>16417</v>
      </c>
      <c r="J4338" s="25"/>
      <c r="K4338" s="25" t="s">
        <v>16418</v>
      </c>
      <c r="L4338" s="22" t="s">
        <v>887</v>
      </c>
      <c r="M4338" s="25" t="s">
        <v>16419</v>
      </c>
    </row>
    <row r="4339" spans="1:13" x14ac:dyDescent="0.25">
      <c r="A4339" s="22" t="s">
        <v>16281</v>
      </c>
      <c r="B4339" s="25">
        <v>443</v>
      </c>
      <c r="C4339" s="22" t="s">
        <v>16282</v>
      </c>
      <c r="D4339" s="24" t="s">
        <v>1224</v>
      </c>
      <c r="E4339" s="23" t="str">
        <f t="shared" si="67"/>
        <v>Kuwait|2006</v>
      </c>
      <c r="F4339" s="25" t="s">
        <v>16420</v>
      </c>
      <c r="G4339" s="25" t="s">
        <v>10758</v>
      </c>
      <c r="H4339" s="25" t="s">
        <v>16421</v>
      </c>
      <c r="I4339" s="25" t="s">
        <v>16422</v>
      </c>
      <c r="J4339" s="25"/>
      <c r="K4339" s="25" t="s">
        <v>299</v>
      </c>
      <c r="L4339" s="22" t="s">
        <v>887</v>
      </c>
      <c r="M4339" s="25" t="s">
        <v>16423</v>
      </c>
    </row>
    <row r="4340" spans="1:13" x14ac:dyDescent="0.25">
      <c r="A4340" s="22" t="s">
        <v>16281</v>
      </c>
      <c r="B4340" s="25">
        <v>443</v>
      </c>
      <c r="C4340" s="22" t="s">
        <v>16282</v>
      </c>
      <c r="D4340" s="24" t="s">
        <v>1231</v>
      </c>
      <c r="E4340" s="23" t="str">
        <f t="shared" si="67"/>
        <v>Kuwait|2007</v>
      </c>
      <c r="F4340" s="25" t="s">
        <v>16424</v>
      </c>
      <c r="G4340" s="25" t="s">
        <v>250</v>
      </c>
      <c r="H4340" s="25" t="s">
        <v>16425</v>
      </c>
      <c r="I4340" s="25" t="s">
        <v>16426</v>
      </c>
      <c r="J4340" s="25"/>
      <c r="K4340" s="25" t="s">
        <v>14624</v>
      </c>
      <c r="L4340" s="22" t="s">
        <v>887</v>
      </c>
      <c r="M4340" s="25" t="s">
        <v>16427</v>
      </c>
    </row>
    <row r="4341" spans="1:13" x14ac:dyDescent="0.25">
      <c r="A4341" s="22" t="s">
        <v>16281</v>
      </c>
      <c r="B4341" s="25">
        <v>443</v>
      </c>
      <c r="C4341" s="22" t="s">
        <v>16282</v>
      </c>
      <c r="D4341" s="24" t="s">
        <v>1237</v>
      </c>
      <c r="E4341" s="23" t="str">
        <f t="shared" si="67"/>
        <v>Kuwait|2008</v>
      </c>
      <c r="F4341" s="25" t="s">
        <v>16428</v>
      </c>
      <c r="G4341" s="25" t="s">
        <v>207</v>
      </c>
      <c r="H4341" s="25" t="s">
        <v>16429</v>
      </c>
      <c r="I4341" s="25" t="s">
        <v>16430</v>
      </c>
      <c r="J4341" s="25"/>
      <c r="K4341" s="25" t="s">
        <v>16431</v>
      </c>
      <c r="L4341" s="22" t="s">
        <v>887</v>
      </c>
      <c r="M4341" s="25" t="s">
        <v>16432</v>
      </c>
    </row>
    <row r="4342" spans="1:13" x14ac:dyDescent="0.25">
      <c r="A4342" s="22" t="s">
        <v>16281</v>
      </c>
      <c r="B4342" s="25">
        <v>443</v>
      </c>
      <c r="C4342" s="22" t="s">
        <v>16282</v>
      </c>
      <c r="D4342" s="24" t="s">
        <v>1243</v>
      </c>
      <c r="E4342" s="23" t="str">
        <f t="shared" si="67"/>
        <v>Kuwait|2009</v>
      </c>
      <c r="F4342" s="25" t="s">
        <v>16433</v>
      </c>
      <c r="G4342" s="25" t="s">
        <v>3500</v>
      </c>
      <c r="H4342" s="25" t="s">
        <v>16434</v>
      </c>
      <c r="I4342" s="25" t="s">
        <v>16435</v>
      </c>
      <c r="J4342" s="25"/>
      <c r="K4342" s="25" t="s">
        <v>305</v>
      </c>
      <c r="L4342" s="22" t="s">
        <v>887</v>
      </c>
      <c r="M4342" s="25" t="s">
        <v>16436</v>
      </c>
    </row>
    <row r="4343" spans="1:13" x14ac:dyDescent="0.25">
      <c r="A4343" s="22" t="s">
        <v>16281</v>
      </c>
      <c r="B4343" s="25">
        <v>443</v>
      </c>
      <c r="C4343" s="22" t="s">
        <v>16282</v>
      </c>
      <c r="D4343" s="24" t="s">
        <v>1250</v>
      </c>
      <c r="E4343" s="23" t="str">
        <f t="shared" si="67"/>
        <v>Kuwait|2010</v>
      </c>
      <c r="F4343" s="25" t="s">
        <v>16437</v>
      </c>
      <c r="G4343" s="25" t="s">
        <v>207</v>
      </c>
      <c r="H4343" s="25" t="s">
        <v>16438</v>
      </c>
      <c r="I4343" s="25">
        <v>100</v>
      </c>
      <c r="J4343" s="25"/>
      <c r="K4343" s="25" t="s">
        <v>296</v>
      </c>
      <c r="L4343" s="22" t="s">
        <v>887</v>
      </c>
      <c r="M4343" s="25" t="s">
        <v>16439</v>
      </c>
    </row>
    <row r="4344" spans="1:13" x14ac:dyDescent="0.25">
      <c r="A4344" s="22" t="s">
        <v>16281</v>
      </c>
      <c r="B4344" s="25">
        <v>443</v>
      </c>
      <c r="C4344" s="22" t="s">
        <v>16282</v>
      </c>
      <c r="D4344" s="24" t="s">
        <v>1255</v>
      </c>
      <c r="E4344" s="23" t="str">
        <f t="shared" si="67"/>
        <v>Kuwait|2011</v>
      </c>
      <c r="F4344" s="25" t="s">
        <v>16440</v>
      </c>
      <c r="G4344" s="25" t="s">
        <v>1704</v>
      </c>
      <c r="H4344" s="25" t="s">
        <v>16441</v>
      </c>
      <c r="I4344" s="25" t="s">
        <v>16442</v>
      </c>
      <c r="J4344" s="25"/>
      <c r="K4344" s="25" t="s">
        <v>296</v>
      </c>
      <c r="L4344" s="22" t="s">
        <v>887</v>
      </c>
      <c r="M4344" s="25" t="s">
        <v>16443</v>
      </c>
    </row>
    <row r="4345" spans="1:13" x14ac:dyDescent="0.25">
      <c r="A4345" s="22" t="s">
        <v>16281</v>
      </c>
      <c r="B4345" s="25">
        <v>443</v>
      </c>
      <c r="C4345" s="22" t="s">
        <v>16282</v>
      </c>
      <c r="D4345" s="24" t="s">
        <v>1262</v>
      </c>
      <c r="E4345" s="23" t="str">
        <f t="shared" si="67"/>
        <v>Kuwait|2012</v>
      </c>
      <c r="F4345" s="25" t="s">
        <v>16444</v>
      </c>
      <c r="G4345" s="25"/>
      <c r="H4345" s="25" t="s">
        <v>16445</v>
      </c>
      <c r="I4345" s="25" t="s">
        <v>16446</v>
      </c>
      <c r="J4345" s="25"/>
      <c r="K4345" s="25" t="s">
        <v>16447</v>
      </c>
      <c r="L4345" s="22" t="s">
        <v>887</v>
      </c>
      <c r="M4345" s="25" t="s">
        <v>16448</v>
      </c>
    </row>
    <row r="4346" spans="1:13" x14ac:dyDescent="0.25">
      <c r="A4346" s="22" t="s">
        <v>16281</v>
      </c>
      <c r="B4346" s="25">
        <v>443</v>
      </c>
      <c r="C4346" s="22" t="s">
        <v>16282</v>
      </c>
      <c r="D4346" s="24" t="s">
        <v>1269</v>
      </c>
      <c r="E4346" s="23" t="str">
        <f t="shared" si="67"/>
        <v>Kuwait|2013</v>
      </c>
      <c r="F4346" s="25" t="s">
        <v>16449</v>
      </c>
      <c r="G4346" s="25"/>
      <c r="H4346" s="25" t="s">
        <v>16450</v>
      </c>
      <c r="I4346" s="25" t="s">
        <v>16451</v>
      </c>
      <c r="J4346" s="25"/>
      <c r="K4346" s="25" t="s">
        <v>16452</v>
      </c>
      <c r="L4346" s="22" t="s">
        <v>887</v>
      </c>
      <c r="M4346" s="25" t="s">
        <v>16453</v>
      </c>
    </row>
    <row r="4347" spans="1:13" x14ac:dyDescent="0.25">
      <c r="A4347" s="22" t="s">
        <v>16281</v>
      </c>
      <c r="B4347" s="25">
        <v>443</v>
      </c>
      <c r="C4347" s="22" t="s">
        <v>16282</v>
      </c>
      <c r="D4347" s="24" t="s">
        <v>1274</v>
      </c>
      <c r="E4347" s="23" t="str">
        <f t="shared" si="67"/>
        <v>Kuwait|2014</v>
      </c>
      <c r="F4347" s="25" t="s">
        <v>16454</v>
      </c>
      <c r="G4347" s="25"/>
      <c r="H4347" s="25" t="s">
        <v>16455</v>
      </c>
      <c r="I4347" s="25"/>
      <c r="J4347" s="25"/>
      <c r="K4347" s="25" t="s">
        <v>16456</v>
      </c>
      <c r="L4347" s="22" t="s">
        <v>887</v>
      </c>
      <c r="M4347" s="25" t="s">
        <v>16457</v>
      </c>
    </row>
    <row r="4348" spans="1:13" x14ac:dyDescent="0.25">
      <c r="A4348" s="22" t="s">
        <v>16458</v>
      </c>
      <c r="B4348" s="25">
        <v>446</v>
      </c>
      <c r="D4348" s="24" t="s">
        <v>886</v>
      </c>
      <c r="E4348" s="23" t="str">
        <f t="shared" si="67"/>
        <v>Lebanon|1950</v>
      </c>
      <c r="F4348" s="25"/>
      <c r="G4348" s="25"/>
      <c r="H4348" s="25"/>
      <c r="I4348" s="25"/>
      <c r="J4348" s="25"/>
      <c r="K4348" s="25"/>
      <c r="L4348" s="22" t="s">
        <v>887</v>
      </c>
      <c r="M4348" s="25"/>
    </row>
    <row r="4349" spans="1:13" x14ac:dyDescent="0.25">
      <c r="A4349" s="22" t="s">
        <v>16458</v>
      </c>
      <c r="B4349" s="25">
        <v>446</v>
      </c>
      <c r="D4349" s="24" t="s">
        <v>888</v>
      </c>
      <c r="E4349" s="23" t="str">
        <f t="shared" si="67"/>
        <v>Lebanon|1951</v>
      </c>
      <c r="F4349" s="25"/>
      <c r="G4349" s="25"/>
      <c r="H4349" s="25"/>
      <c r="I4349" s="25"/>
      <c r="J4349" s="25"/>
      <c r="K4349" s="25"/>
      <c r="L4349" s="22" t="s">
        <v>887</v>
      </c>
      <c r="M4349" s="25"/>
    </row>
    <row r="4350" spans="1:13" x14ac:dyDescent="0.25">
      <c r="A4350" s="22" t="s">
        <v>16458</v>
      </c>
      <c r="B4350" s="25">
        <v>446</v>
      </c>
      <c r="D4350" s="24" t="s">
        <v>889</v>
      </c>
      <c r="E4350" s="23" t="str">
        <f t="shared" si="67"/>
        <v>Lebanon|1952</v>
      </c>
      <c r="F4350" s="25"/>
      <c r="G4350" s="25"/>
      <c r="H4350" s="25"/>
      <c r="I4350" s="25"/>
      <c r="J4350" s="25"/>
      <c r="K4350" s="25"/>
      <c r="L4350" s="22" t="s">
        <v>887</v>
      </c>
      <c r="M4350" s="25"/>
    </row>
    <row r="4351" spans="1:13" x14ac:dyDescent="0.25">
      <c r="A4351" s="22" t="s">
        <v>16458</v>
      </c>
      <c r="B4351" s="25">
        <v>446</v>
      </c>
      <c r="D4351" s="24" t="s">
        <v>890</v>
      </c>
      <c r="E4351" s="23" t="str">
        <f t="shared" si="67"/>
        <v>Lebanon|1953</v>
      </c>
      <c r="F4351" s="25"/>
      <c r="G4351" s="25"/>
      <c r="H4351" s="25"/>
      <c r="I4351" s="25"/>
      <c r="J4351" s="25"/>
      <c r="K4351" s="25"/>
      <c r="L4351" s="22" t="s">
        <v>887</v>
      </c>
      <c r="M4351" s="25"/>
    </row>
    <row r="4352" spans="1:13" x14ac:dyDescent="0.25">
      <c r="A4352" s="22" t="s">
        <v>16458</v>
      </c>
      <c r="B4352" s="25">
        <v>446</v>
      </c>
      <c r="D4352" s="24" t="s">
        <v>891</v>
      </c>
      <c r="E4352" s="23" t="str">
        <f t="shared" si="67"/>
        <v>Lebanon|1954</v>
      </c>
      <c r="F4352" s="25"/>
      <c r="G4352" s="25"/>
      <c r="H4352" s="25"/>
      <c r="I4352" s="25"/>
      <c r="J4352" s="25"/>
      <c r="K4352" s="25"/>
      <c r="L4352" s="22" t="s">
        <v>887</v>
      </c>
      <c r="M4352" s="25"/>
    </row>
    <row r="4353" spans="1:13" x14ac:dyDescent="0.25">
      <c r="A4353" s="22" t="s">
        <v>16458</v>
      </c>
      <c r="B4353" s="25">
        <v>446</v>
      </c>
      <c r="D4353" s="24" t="s">
        <v>892</v>
      </c>
      <c r="E4353" s="23" t="str">
        <f t="shared" si="67"/>
        <v>Lebanon|1955</v>
      </c>
      <c r="F4353" s="25"/>
      <c r="G4353" s="25"/>
      <c r="H4353" s="25"/>
      <c r="I4353" s="25"/>
      <c r="J4353" s="25"/>
      <c r="K4353" s="25"/>
      <c r="L4353" s="22" t="s">
        <v>887</v>
      </c>
      <c r="M4353" s="25"/>
    </row>
    <row r="4354" spans="1:13" x14ac:dyDescent="0.25">
      <c r="A4354" s="22" t="s">
        <v>16458</v>
      </c>
      <c r="B4354" s="25">
        <v>446</v>
      </c>
      <c r="D4354" s="24" t="s">
        <v>893</v>
      </c>
      <c r="E4354" s="23" t="str">
        <f t="shared" si="67"/>
        <v>Lebanon|1956</v>
      </c>
      <c r="F4354" s="25"/>
      <c r="G4354" s="25"/>
      <c r="H4354" s="25"/>
      <c r="I4354" s="25"/>
      <c r="J4354" s="25"/>
      <c r="K4354" s="25"/>
      <c r="L4354" s="22" t="s">
        <v>887</v>
      </c>
      <c r="M4354" s="25"/>
    </row>
    <row r="4355" spans="1:13" x14ac:dyDescent="0.25">
      <c r="A4355" s="22" t="s">
        <v>16458</v>
      </c>
      <c r="B4355" s="25">
        <v>446</v>
      </c>
      <c r="D4355" s="24" t="s">
        <v>894</v>
      </c>
      <c r="E4355" s="23" t="str">
        <f t="shared" ref="E4355:E4418" si="68">A4355&amp;"|"&amp;D4355</f>
        <v>Lebanon|1957</v>
      </c>
      <c r="F4355" s="25"/>
      <c r="G4355" s="25"/>
      <c r="H4355" s="25"/>
      <c r="I4355" s="25"/>
      <c r="J4355" s="25"/>
      <c r="K4355" s="25"/>
      <c r="L4355" s="22" t="s">
        <v>887</v>
      </c>
      <c r="M4355" s="25"/>
    </row>
    <row r="4356" spans="1:13" x14ac:dyDescent="0.25">
      <c r="A4356" s="22" t="s">
        <v>16458</v>
      </c>
      <c r="B4356" s="25">
        <v>446</v>
      </c>
      <c r="D4356" s="24" t="s">
        <v>895</v>
      </c>
      <c r="E4356" s="23" t="str">
        <f t="shared" si="68"/>
        <v>Lebanon|1958</v>
      </c>
      <c r="F4356" s="25"/>
      <c r="G4356" s="25"/>
      <c r="H4356" s="25"/>
      <c r="I4356" s="25"/>
      <c r="J4356" s="25"/>
      <c r="K4356" s="25"/>
      <c r="L4356" s="22" t="s">
        <v>887</v>
      </c>
      <c r="M4356" s="25"/>
    </row>
    <row r="4357" spans="1:13" x14ac:dyDescent="0.25">
      <c r="A4357" s="22" t="s">
        <v>16458</v>
      </c>
      <c r="B4357" s="25">
        <v>446</v>
      </c>
      <c r="D4357" s="24" t="s">
        <v>896</v>
      </c>
      <c r="E4357" s="23" t="str">
        <f t="shared" si="68"/>
        <v>Lebanon|1959</v>
      </c>
      <c r="F4357" s="25"/>
      <c r="G4357" s="25"/>
      <c r="H4357" s="25"/>
      <c r="I4357" s="25"/>
      <c r="J4357" s="25"/>
      <c r="K4357" s="25"/>
      <c r="L4357" s="22" t="s">
        <v>887</v>
      </c>
      <c r="M4357" s="25"/>
    </row>
    <row r="4358" spans="1:13" x14ac:dyDescent="0.25">
      <c r="A4358" s="22" t="s">
        <v>16458</v>
      </c>
      <c r="B4358" s="25">
        <v>446</v>
      </c>
      <c r="C4358" s="22" t="s">
        <v>16459</v>
      </c>
      <c r="D4358" s="24" t="s">
        <v>898</v>
      </c>
      <c r="E4358" s="23" t="str">
        <f t="shared" si="68"/>
        <v>Lebanon|1960</v>
      </c>
      <c r="F4358" s="25"/>
      <c r="G4358" s="25"/>
      <c r="H4358" s="25"/>
      <c r="I4358" s="25"/>
      <c r="J4358" s="25" t="s">
        <v>16460</v>
      </c>
      <c r="K4358" s="25"/>
      <c r="L4358" s="22" t="s">
        <v>887</v>
      </c>
      <c r="M4358" s="25"/>
    </row>
    <row r="4359" spans="1:13" x14ac:dyDescent="0.25">
      <c r="A4359" s="22" t="s">
        <v>16458</v>
      </c>
      <c r="B4359" s="25">
        <v>446</v>
      </c>
      <c r="C4359" s="22" t="s">
        <v>16459</v>
      </c>
      <c r="D4359" s="24" t="s">
        <v>905</v>
      </c>
      <c r="E4359" s="23" t="str">
        <f t="shared" si="68"/>
        <v>Lebanon|1961</v>
      </c>
      <c r="F4359" s="25"/>
      <c r="G4359" s="25"/>
      <c r="H4359" s="25"/>
      <c r="I4359" s="25"/>
      <c r="J4359" s="25"/>
      <c r="K4359" s="25"/>
      <c r="L4359" s="22" t="s">
        <v>887</v>
      </c>
      <c r="M4359" s="25"/>
    </row>
    <row r="4360" spans="1:13" x14ac:dyDescent="0.25">
      <c r="A4360" s="22" t="s">
        <v>16458</v>
      </c>
      <c r="B4360" s="25">
        <v>446</v>
      </c>
      <c r="C4360" s="22" t="s">
        <v>16459</v>
      </c>
      <c r="D4360" s="24" t="s">
        <v>912</v>
      </c>
      <c r="E4360" s="23" t="str">
        <f t="shared" si="68"/>
        <v>Lebanon|1962</v>
      </c>
      <c r="F4360" s="25"/>
      <c r="G4360" s="25"/>
      <c r="H4360" s="25" t="s">
        <v>16461</v>
      </c>
      <c r="I4360" s="25"/>
      <c r="J4360" s="25"/>
      <c r="K4360" s="25"/>
      <c r="L4360" s="22" t="s">
        <v>887</v>
      </c>
      <c r="M4360" s="25"/>
    </row>
    <row r="4361" spans="1:13" x14ac:dyDescent="0.25">
      <c r="A4361" s="22" t="s">
        <v>16458</v>
      </c>
      <c r="B4361" s="25">
        <v>446</v>
      </c>
      <c r="C4361" s="22" t="s">
        <v>16459</v>
      </c>
      <c r="D4361" s="24" t="s">
        <v>919</v>
      </c>
      <c r="E4361" s="23" t="str">
        <f t="shared" si="68"/>
        <v>Lebanon|1963</v>
      </c>
      <c r="F4361" s="25"/>
      <c r="G4361" s="25"/>
      <c r="H4361" s="25" t="s">
        <v>16462</v>
      </c>
      <c r="I4361" s="25"/>
      <c r="J4361" s="25"/>
      <c r="K4361" s="25"/>
      <c r="L4361" s="22" t="s">
        <v>887</v>
      </c>
      <c r="M4361" s="25"/>
    </row>
    <row r="4362" spans="1:13" x14ac:dyDescent="0.25">
      <c r="A4362" s="22" t="s">
        <v>16458</v>
      </c>
      <c r="B4362" s="25">
        <v>446</v>
      </c>
      <c r="C4362" s="22" t="s">
        <v>16459</v>
      </c>
      <c r="D4362" s="24" t="s">
        <v>926</v>
      </c>
      <c r="E4362" s="23" t="str">
        <f t="shared" si="68"/>
        <v>Lebanon|1964</v>
      </c>
      <c r="F4362" s="25"/>
      <c r="G4362" s="25"/>
      <c r="H4362" s="25" t="s">
        <v>16463</v>
      </c>
      <c r="I4362" s="25"/>
      <c r="J4362" s="25"/>
      <c r="K4362" s="25"/>
      <c r="L4362" s="22" t="s">
        <v>887</v>
      </c>
      <c r="M4362" s="25"/>
    </row>
    <row r="4363" spans="1:13" x14ac:dyDescent="0.25">
      <c r="A4363" s="22" t="s">
        <v>16458</v>
      </c>
      <c r="B4363" s="25">
        <v>446</v>
      </c>
      <c r="C4363" s="22" t="s">
        <v>16459</v>
      </c>
      <c r="D4363" s="24" t="s">
        <v>932</v>
      </c>
      <c r="E4363" s="23" t="str">
        <f t="shared" si="68"/>
        <v>Lebanon|1965</v>
      </c>
      <c r="F4363" s="25"/>
      <c r="G4363" s="25"/>
      <c r="H4363" s="25" t="s">
        <v>16464</v>
      </c>
      <c r="I4363" s="25"/>
      <c r="J4363" s="25"/>
      <c r="K4363" s="25"/>
      <c r="L4363" s="22" t="s">
        <v>887</v>
      </c>
      <c r="M4363" s="25"/>
    </row>
    <row r="4364" spans="1:13" x14ac:dyDescent="0.25">
      <c r="A4364" s="22" t="s">
        <v>16458</v>
      </c>
      <c r="B4364" s="25">
        <v>446</v>
      </c>
      <c r="C4364" s="22" t="s">
        <v>16459</v>
      </c>
      <c r="D4364" s="24" t="s">
        <v>939</v>
      </c>
      <c r="E4364" s="23" t="str">
        <f t="shared" si="68"/>
        <v>Lebanon|1966</v>
      </c>
      <c r="F4364" s="25"/>
      <c r="G4364" s="25"/>
      <c r="H4364" s="25" t="s">
        <v>16465</v>
      </c>
      <c r="I4364" s="25"/>
      <c r="J4364" s="25"/>
      <c r="K4364" s="25"/>
      <c r="L4364" s="22" t="s">
        <v>887</v>
      </c>
      <c r="M4364" s="25"/>
    </row>
    <row r="4365" spans="1:13" x14ac:dyDescent="0.25">
      <c r="A4365" s="22" t="s">
        <v>16458</v>
      </c>
      <c r="B4365" s="25">
        <v>446</v>
      </c>
      <c r="C4365" s="22" t="s">
        <v>16459</v>
      </c>
      <c r="D4365" s="24" t="s">
        <v>946</v>
      </c>
      <c r="E4365" s="23" t="str">
        <f t="shared" si="68"/>
        <v>Lebanon|1967</v>
      </c>
      <c r="F4365" s="25"/>
      <c r="G4365" s="25"/>
      <c r="H4365" s="25" t="s">
        <v>16466</v>
      </c>
      <c r="I4365" s="25"/>
      <c r="J4365" s="25"/>
      <c r="K4365" s="25"/>
      <c r="L4365" s="22" t="s">
        <v>887</v>
      </c>
      <c r="M4365" s="25"/>
    </row>
    <row r="4366" spans="1:13" x14ac:dyDescent="0.25">
      <c r="A4366" s="22" t="s">
        <v>16458</v>
      </c>
      <c r="B4366" s="25">
        <v>446</v>
      </c>
      <c r="C4366" s="22" t="s">
        <v>16459</v>
      </c>
      <c r="D4366" s="24" t="s">
        <v>953</v>
      </c>
      <c r="E4366" s="23" t="str">
        <f t="shared" si="68"/>
        <v>Lebanon|1968</v>
      </c>
      <c r="F4366" s="25"/>
      <c r="G4366" s="25"/>
      <c r="H4366" s="25" t="s">
        <v>16467</v>
      </c>
      <c r="I4366" s="25"/>
      <c r="J4366" s="25"/>
      <c r="K4366" s="25"/>
      <c r="L4366" s="22" t="s">
        <v>887</v>
      </c>
      <c r="M4366" s="25"/>
    </row>
    <row r="4367" spans="1:13" x14ac:dyDescent="0.25">
      <c r="A4367" s="22" t="s">
        <v>16458</v>
      </c>
      <c r="B4367" s="25">
        <v>446</v>
      </c>
      <c r="C4367" s="22" t="s">
        <v>16459</v>
      </c>
      <c r="D4367" s="24" t="s">
        <v>960</v>
      </c>
      <c r="E4367" s="23" t="str">
        <f t="shared" si="68"/>
        <v>Lebanon|1969</v>
      </c>
      <c r="F4367" s="25"/>
      <c r="G4367" s="25"/>
      <c r="H4367" s="25" t="s">
        <v>16468</v>
      </c>
      <c r="I4367" s="25"/>
      <c r="J4367" s="25"/>
      <c r="K4367" s="25"/>
      <c r="L4367" s="22" t="s">
        <v>887</v>
      </c>
      <c r="M4367" s="25"/>
    </row>
    <row r="4368" spans="1:13" x14ac:dyDescent="0.25">
      <c r="A4368" s="22" t="s">
        <v>16458</v>
      </c>
      <c r="B4368" s="25">
        <v>446</v>
      </c>
      <c r="C4368" s="22" t="s">
        <v>16459</v>
      </c>
      <c r="D4368" s="24" t="s">
        <v>967</v>
      </c>
      <c r="E4368" s="23" t="str">
        <f t="shared" si="68"/>
        <v>Lebanon|1970</v>
      </c>
      <c r="F4368" s="25"/>
      <c r="G4368" s="25"/>
      <c r="H4368" s="25" t="s">
        <v>16469</v>
      </c>
      <c r="I4368" s="25"/>
      <c r="J4368" s="25"/>
      <c r="K4368" s="25"/>
      <c r="L4368" s="22" t="s">
        <v>887</v>
      </c>
      <c r="M4368" s="25"/>
    </row>
    <row r="4369" spans="1:13" x14ac:dyDescent="0.25">
      <c r="A4369" s="22" t="s">
        <v>16458</v>
      </c>
      <c r="B4369" s="25">
        <v>446</v>
      </c>
      <c r="C4369" s="22" t="s">
        <v>16459</v>
      </c>
      <c r="D4369" s="24" t="s">
        <v>974</v>
      </c>
      <c r="E4369" s="23" t="str">
        <f t="shared" si="68"/>
        <v>Lebanon|1971</v>
      </c>
      <c r="F4369" s="25"/>
      <c r="G4369" s="25"/>
      <c r="H4369" s="25" t="s">
        <v>16470</v>
      </c>
      <c r="I4369" s="25"/>
      <c r="J4369" s="25"/>
      <c r="K4369" s="25"/>
      <c r="L4369" s="22" t="s">
        <v>887</v>
      </c>
      <c r="M4369" s="25"/>
    </row>
    <row r="4370" spans="1:13" x14ac:dyDescent="0.25">
      <c r="A4370" s="22" t="s">
        <v>16458</v>
      </c>
      <c r="B4370" s="25">
        <v>446</v>
      </c>
      <c r="C4370" s="22" t="s">
        <v>16459</v>
      </c>
      <c r="D4370" s="24" t="s">
        <v>981</v>
      </c>
      <c r="E4370" s="23" t="str">
        <f t="shared" si="68"/>
        <v>Lebanon|1972</v>
      </c>
      <c r="F4370" s="25"/>
      <c r="G4370" s="25"/>
      <c r="H4370" s="25" t="s">
        <v>16471</v>
      </c>
      <c r="I4370" s="25"/>
      <c r="J4370" s="25"/>
      <c r="K4370" s="25"/>
      <c r="L4370" s="22" t="s">
        <v>887</v>
      </c>
      <c r="M4370" s="25"/>
    </row>
    <row r="4371" spans="1:13" x14ac:dyDescent="0.25">
      <c r="A4371" s="22" t="s">
        <v>16458</v>
      </c>
      <c r="B4371" s="25">
        <v>446</v>
      </c>
      <c r="C4371" s="22" t="s">
        <v>16459</v>
      </c>
      <c r="D4371" s="24" t="s">
        <v>987</v>
      </c>
      <c r="E4371" s="23" t="str">
        <f t="shared" si="68"/>
        <v>Lebanon|1973</v>
      </c>
      <c r="F4371" s="25"/>
      <c r="G4371" s="25"/>
      <c r="H4371" s="25" t="s">
        <v>16472</v>
      </c>
      <c r="I4371" s="25"/>
      <c r="J4371" s="25"/>
      <c r="K4371" s="25"/>
      <c r="L4371" s="22" t="s">
        <v>887</v>
      </c>
      <c r="M4371" s="25"/>
    </row>
    <row r="4372" spans="1:13" x14ac:dyDescent="0.25">
      <c r="A4372" s="22" t="s">
        <v>16458</v>
      </c>
      <c r="B4372" s="25">
        <v>446</v>
      </c>
      <c r="C4372" s="22" t="s">
        <v>16459</v>
      </c>
      <c r="D4372" s="24" t="s">
        <v>994</v>
      </c>
      <c r="E4372" s="23" t="str">
        <f t="shared" si="68"/>
        <v>Lebanon|1974</v>
      </c>
      <c r="F4372" s="25"/>
      <c r="G4372" s="25"/>
      <c r="H4372" s="25" t="s">
        <v>16473</v>
      </c>
      <c r="I4372" s="25"/>
      <c r="J4372" s="25"/>
      <c r="K4372" s="25"/>
      <c r="L4372" s="22" t="s">
        <v>887</v>
      </c>
      <c r="M4372" s="25"/>
    </row>
    <row r="4373" spans="1:13" x14ac:dyDescent="0.25">
      <c r="A4373" s="22" t="s">
        <v>16458</v>
      </c>
      <c r="B4373" s="25">
        <v>446</v>
      </c>
      <c r="C4373" s="22" t="s">
        <v>16459</v>
      </c>
      <c r="D4373" s="24" t="s">
        <v>1001</v>
      </c>
      <c r="E4373" s="23" t="str">
        <f t="shared" si="68"/>
        <v>Lebanon|1975</v>
      </c>
      <c r="F4373" s="25"/>
      <c r="G4373" s="25"/>
      <c r="H4373" s="25" t="s">
        <v>16474</v>
      </c>
      <c r="I4373" s="25"/>
      <c r="J4373" s="25"/>
      <c r="K4373" s="25"/>
      <c r="L4373" s="22" t="s">
        <v>887</v>
      </c>
      <c r="M4373" s="25"/>
    </row>
    <row r="4374" spans="1:13" x14ac:dyDescent="0.25">
      <c r="A4374" s="22" t="s">
        <v>16458</v>
      </c>
      <c r="B4374" s="25">
        <v>446</v>
      </c>
      <c r="C4374" s="22" t="s">
        <v>16459</v>
      </c>
      <c r="D4374" s="24" t="s">
        <v>1008</v>
      </c>
      <c r="E4374" s="23" t="str">
        <f t="shared" si="68"/>
        <v>Lebanon|1976</v>
      </c>
      <c r="F4374" s="25"/>
      <c r="G4374" s="25"/>
      <c r="H4374" s="25" t="s">
        <v>16475</v>
      </c>
      <c r="I4374" s="25"/>
      <c r="J4374" s="25"/>
      <c r="K4374" s="25"/>
      <c r="L4374" s="22" t="s">
        <v>887</v>
      </c>
      <c r="M4374" s="25"/>
    </row>
    <row r="4375" spans="1:13" x14ac:dyDescent="0.25">
      <c r="A4375" s="22" t="s">
        <v>16458</v>
      </c>
      <c r="B4375" s="25">
        <v>446</v>
      </c>
      <c r="C4375" s="22" t="s">
        <v>16459</v>
      </c>
      <c r="D4375" s="24" t="s">
        <v>1015</v>
      </c>
      <c r="E4375" s="23" t="str">
        <f t="shared" si="68"/>
        <v>Lebanon|1977</v>
      </c>
      <c r="F4375" s="25"/>
      <c r="G4375" s="25"/>
      <c r="H4375" s="25" t="s">
        <v>16476</v>
      </c>
      <c r="I4375" s="25"/>
      <c r="J4375" s="25"/>
      <c r="K4375" s="25"/>
      <c r="L4375" s="22" t="s">
        <v>887</v>
      </c>
      <c r="M4375" s="25"/>
    </row>
    <row r="4376" spans="1:13" x14ac:dyDescent="0.25">
      <c r="A4376" s="22" t="s">
        <v>16458</v>
      </c>
      <c r="B4376" s="25">
        <v>446</v>
      </c>
      <c r="C4376" s="22" t="s">
        <v>16459</v>
      </c>
      <c r="D4376" s="24" t="s">
        <v>1022</v>
      </c>
      <c r="E4376" s="23" t="str">
        <f t="shared" si="68"/>
        <v>Lebanon|1978</v>
      </c>
      <c r="F4376" s="25"/>
      <c r="G4376" s="25"/>
      <c r="H4376" s="25" t="s">
        <v>16477</v>
      </c>
      <c r="I4376" s="25"/>
      <c r="J4376" s="25"/>
      <c r="K4376" s="25"/>
      <c r="L4376" s="22" t="s">
        <v>887</v>
      </c>
      <c r="M4376" s="25"/>
    </row>
    <row r="4377" spans="1:13" x14ac:dyDescent="0.25">
      <c r="A4377" s="22" t="s">
        <v>16458</v>
      </c>
      <c r="B4377" s="25">
        <v>446</v>
      </c>
      <c r="C4377" s="22" t="s">
        <v>16459</v>
      </c>
      <c r="D4377" s="24" t="s">
        <v>1029</v>
      </c>
      <c r="E4377" s="23" t="str">
        <f t="shared" si="68"/>
        <v>Lebanon|1979</v>
      </c>
      <c r="F4377" s="25"/>
      <c r="G4377" s="25"/>
      <c r="H4377" s="25" t="s">
        <v>16478</v>
      </c>
      <c r="I4377" s="25"/>
      <c r="J4377" s="25"/>
      <c r="K4377" s="25"/>
      <c r="L4377" s="22" t="s">
        <v>887</v>
      </c>
      <c r="M4377" s="25"/>
    </row>
    <row r="4378" spans="1:13" x14ac:dyDescent="0.25">
      <c r="A4378" s="22" t="s">
        <v>16458</v>
      </c>
      <c r="B4378" s="25">
        <v>446</v>
      </c>
      <c r="C4378" s="22" t="s">
        <v>16459</v>
      </c>
      <c r="D4378" s="24" t="s">
        <v>1036</v>
      </c>
      <c r="E4378" s="23" t="str">
        <f t="shared" si="68"/>
        <v>Lebanon|1980</v>
      </c>
      <c r="F4378" s="25"/>
      <c r="G4378" s="25"/>
      <c r="H4378" s="25" t="s">
        <v>16479</v>
      </c>
      <c r="I4378" s="25"/>
      <c r="J4378" s="25"/>
      <c r="K4378" s="25"/>
      <c r="L4378" s="22" t="s">
        <v>887</v>
      </c>
      <c r="M4378" s="25"/>
    </row>
    <row r="4379" spans="1:13" x14ac:dyDescent="0.25">
      <c r="A4379" s="22" t="s">
        <v>16458</v>
      </c>
      <c r="B4379" s="25">
        <v>446</v>
      </c>
      <c r="C4379" s="22" t="s">
        <v>16459</v>
      </c>
      <c r="D4379" s="24" t="s">
        <v>1044</v>
      </c>
      <c r="E4379" s="23" t="str">
        <f t="shared" si="68"/>
        <v>Lebanon|1981</v>
      </c>
      <c r="F4379" s="25"/>
      <c r="G4379" s="25"/>
      <c r="H4379" s="25" t="s">
        <v>16480</v>
      </c>
      <c r="I4379" s="25"/>
      <c r="J4379" s="25"/>
      <c r="K4379" s="25"/>
      <c r="L4379" s="22" t="s">
        <v>887</v>
      </c>
      <c r="M4379" s="25"/>
    </row>
    <row r="4380" spans="1:13" x14ac:dyDescent="0.25">
      <c r="A4380" s="22" t="s">
        <v>16458</v>
      </c>
      <c r="B4380" s="25">
        <v>446</v>
      </c>
      <c r="C4380" s="22" t="s">
        <v>16459</v>
      </c>
      <c r="D4380" s="24" t="s">
        <v>1052</v>
      </c>
      <c r="E4380" s="23" t="str">
        <f t="shared" si="68"/>
        <v>Lebanon|1982</v>
      </c>
      <c r="F4380" s="25"/>
      <c r="G4380" s="25"/>
      <c r="H4380" s="25" t="s">
        <v>16481</v>
      </c>
      <c r="I4380" s="25"/>
      <c r="J4380" s="25"/>
      <c r="K4380" s="25"/>
      <c r="L4380" s="22" t="s">
        <v>887</v>
      </c>
      <c r="M4380" s="25"/>
    </row>
    <row r="4381" spans="1:13" x14ac:dyDescent="0.25">
      <c r="A4381" s="22" t="s">
        <v>16458</v>
      </c>
      <c r="B4381" s="25">
        <v>446</v>
      </c>
      <c r="C4381" s="22" t="s">
        <v>16459</v>
      </c>
      <c r="D4381" s="24" t="s">
        <v>1060</v>
      </c>
      <c r="E4381" s="23" t="str">
        <f t="shared" si="68"/>
        <v>Lebanon|1983</v>
      </c>
      <c r="F4381" s="25"/>
      <c r="G4381" s="25"/>
      <c r="H4381" s="25" t="s">
        <v>16482</v>
      </c>
      <c r="I4381" s="25"/>
      <c r="J4381" s="25"/>
      <c r="K4381" s="25"/>
      <c r="L4381" s="22" t="s">
        <v>887</v>
      </c>
      <c r="M4381" s="25"/>
    </row>
    <row r="4382" spans="1:13" x14ac:dyDescent="0.25">
      <c r="A4382" s="22" t="s">
        <v>16458</v>
      </c>
      <c r="B4382" s="25">
        <v>446</v>
      </c>
      <c r="C4382" s="22" t="s">
        <v>16459</v>
      </c>
      <c r="D4382" s="24" t="s">
        <v>1068</v>
      </c>
      <c r="E4382" s="23" t="str">
        <f t="shared" si="68"/>
        <v>Lebanon|1984</v>
      </c>
      <c r="F4382" s="25"/>
      <c r="G4382" s="25"/>
      <c r="H4382" s="25" t="s">
        <v>16483</v>
      </c>
      <c r="I4382" s="25"/>
      <c r="J4382" s="25"/>
      <c r="K4382" s="25"/>
      <c r="L4382" s="22" t="s">
        <v>887</v>
      </c>
      <c r="M4382" s="25"/>
    </row>
    <row r="4383" spans="1:13" x14ac:dyDescent="0.25">
      <c r="A4383" s="22" t="s">
        <v>16458</v>
      </c>
      <c r="B4383" s="25">
        <v>446</v>
      </c>
      <c r="C4383" s="22" t="s">
        <v>16459</v>
      </c>
      <c r="D4383" s="24" t="s">
        <v>1076</v>
      </c>
      <c r="E4383" s="23" t="str">
        <f t="shared" si="68"/>
        <v>Lebanon|1985</v>
      </c>
      <c r="F4383" s="25"/>
      <c r="G4383" s="25"/>
      <c r="H4383" s="25" t="s">
        <v>16484</v>
      </c>
      <c r="I4383" s="25"/>
      <c r="J4383" s="25"/>
      <c r="K4383" s="25"/>
      <c r="L4383" s="22" t="s">
        <v>887</v>
      </c>
      <c r="M4383" s="25"/>
    </row>
    <row r="4384" spans="1:13" x14ac:dyDescent="0.25">
      <c r="A4384" s="22" t="s">
        <v>16458</v>
      </c>
      <c r="B4384" s="25">
        <v>446</v>
      </c>
      <c r="C4384" s="22" t="s">
        <v>16459</v>
      </c>
      <c r="D4384" s="24" t="s">
        <v>1084</v>
      </c>
      <c r="E4384" s="23" t="str">
        <f t="shared" si="68"/>
        <v>Lebanon|1986</v>
      </c>
      <c r="F4384" s="25"/>
      <c r="G4384" s="25"/>
      <c r="H4384" s="25" t="s">
        <v>16485</v>
      </c>
      <c r="I4384" s="25"/>
      <c r="J4384" s="25"/>
      <c r="K4384" s="25"/>
      <c r="L4384" s="22" t="s">
        <v>887</v>
      </c>
      <c r="M4384" s="25"/>
    </row>
    <row r="4385" spans="1:13" x14ac:dyDescent="0.25">
      <c r="A4385" s="22" t="s">
        <v>16458</v>
      </c>
      <c r="B4385" s="25">
        <v>446</v>
      </c>
      <c r="C4385" s="22" t="s">
        <v>16459</v>
      </c>
      <c r="D4385" s="24" t="s">
        <v>1091</v>
      </c>
      <c r="E4385" s="23" t="str">
        <f t="shared" si="68"/>
        <v>Lebanon|1987</v>
      </c>
      <c r="F4385" s="25"/>
      <c r="G4385" s="25"/>
      <c r="H4385" s="25" t="s">
        <v>16486</v>
      </c>
      <c r="I4385" s="25"/>
      <c r="J4385" s="25"/>
      <c r="K4385" s="25"/>
      <c r="L4385" s="22" t="s">
        <v>887</v>
      </c>
      <c r="M4385" s="25"/>
    </row>
    <row r="4386" spans="1:13" x14ac:dyDescent="0.25">
      <c r="A4386" s="22" t="s">
        <v>16458</v>
      </c>
      <c r="B4386" s="25">
        <v>446</v>
      </c>
      <c r="C4386" s="22" t="s">
        <v>16459</v>
      </c>
      <c r="D4386" s="24" t="s">
        <v>1099</v>
      </c>
      <c r="E4386" s="23" t="str">
        <f t="shared" si="68"/>
        <v>Lebanon|1988</v>
      </c>
      <c r="F4386" s="25"/>
      <c r="G4386" s="25"/>
      <c r="H4386" s="25" t="s">
        <v>16487</v>
      </c>
      <c r="I4386" s="25"/>
      <c r="J4386" s="25"/>
      <c r="K4386" s="25"/>
      <c r="L4386" s="22" t="s">
        <v>887</v>
      </c>
      <c r="M4386" s="25"/>
    </row>
    <row r="4387" spans="1:13" x14ac:dyDescent="0.25">
      <c r="A4387" s="22" t="s">
        <v>16458</v>
      </c>
      <c r="B4387" s="25">
        <v>446</v>
      </c>
      <c r="C4387" s="22" t="s">
        <v>16459</v>
      </c>
      <c r="D4387" s="24" t="s">
        <v>1106</v>
      </c>
      <c r="E4387" s="23" t="str">
        <f t="shared" si="68"/>
        <v>Lebanon|1989</v>
      </c>
      <c r="F4387" s="25"/>
      <c r="G4387" s="25"/>
      <c r="H4387" s="25" t="s">
        <v>16488</v>
      </c>
      <c r="I4387" s="25"/>
      <c r="J4387" s="25"/>
      <c r="K4387" s="25"/>
      <c r="L4387" s="22" t="s">
        <v>887</v>
      </c>
      <c r="M4387" s="25"/>
    </row>
    <row r="4388" spans="1:13" x14ac:dyDescent="0.25">
      <c r="A4388" s="22" t="s">
        <v>16458</v>
      </c>
      <c r="B4388" s="25">
        <v>446</v>
      </c>
      <c r="C4388" s="22" t="s">
        <v>16459</v>
      </c>
      <c r="D4388" s="24" t="s">
        <v>1114</v>
      </c>
      <c r="E4388" s="23" t="str">
        <f t="shared" si="68"/>
        <v>Lebanon|1990</v>
      </c>
      <c r="F4388" s="25"/>
      <c r="G4388" s="25"/>
      <c r="H4388" s="25" t="s">
        <v>16489</v>
      </c>
      <c r="I4388" s="25"/>
      <c r="J4388" s="25"/>
      <c r="K4388" s="25"/>
      <c r="L4388" s="22" t="s">
        <v>887</v>
      </c>
      <c r="M4388" s="25" t="s">
        <v>16490</v>
      </c>
    </row>
    <row r="4389" spans="1:13" x14ac:dyDescent="0.25">
      <c r="A4389" s="22" t="s">
        <v>16458</v>
      </c>
      <c r="B4389" s="25">
        <v>446</v>
      </c>
      <c r="C4389" s="22" t="s">
        <v>16459</v>
      </c>
      <c r="D4389" s="24" t="s">
        <v>1122</v>
      </c>
      <c r="E4389" s="23" t="str">
        <f t="shared" si="68"/>
        <v>Lebanon|1991</v>
      </c>
      <c r="F4389" s="25"/>
      <c r="G4389" s="25"/>
      <c r="H4389" s="25" t="s">
        <v>16491</v>
      </c>
      <c r="I4389" s="25" t="s">
        <v>16492</v>
      </c>
      <c r="J4389" s="25"/>
      <c r="K4389" s="25"/>
      <c r="L4389" s="22" t="s">
        <v>887</v>
      </c>
      <c r="M4389" s="25" t="s">
        <v>16493</v>
      </c>
    </row>
    <row r="4390" spans="1:13" x14ac:dyDescent="0.25">
      <c r="A4390" s="22" t="s">
        <v>16458</v>
      </c>
      <c r="B4390" s="25">
        <v>446</v>
      </c>
      <c r="C4390" s="22" t="s">
        <v>16459</v>
      </c>
      <c r="D4390" s="24" t="s">
        <v>1130</v>
      </c>
      <c r="E4390" s="23" t="str">
        <f t="shared" si="68"/>
        <v>Lebanon|1992</v>
      </c>
      <c r="F4390" s="25"/>
      <c r="G4390" s="25"/>
      <c r="H4390" s="25" t="s">
        <v>16494</v>
      </c>
      <c r="I4390" s="25" t="s">
        <v>16495</v>
      </c>
      <c r="J4390" s="25"/>
      <c r="K4390" s="25"/>
      <c r="L4390" s="22" t="s">
        <v>887</v>
      </c>
      <c r="M4390" s="25" t="s">
        <v>16496</v>
      </c>
    </row>
    <row r="4391" spans="1:13" x14ac:dyDescent="0.25">
      <c r="A4391" s="22" t="s">
        <v>16458</v>
      </c>
      <c r="B4391" s="25">
        <v>446</v>
      </c>
      <c r="C4391" s="22" t="s">
        <v>16459</v>
      </c>
      <c r="D4391" s="24" t="s">
        <v>1136</v>
      </c>
      <c r="E4391" s="23" t="str">
        <f t="shared" si="68"/>
        <v>Lebanon|1993</v>
      </c>
      <c r="F4391" s="25"/>
      <c r="G4391" s="25"/>
      <c r="H4391" s="25" t="s">
        <v>16497</v>
      </c>
      <c r="I4391" s="25" t="s">
        <v>16498</v>
      </c>
      <c r="J4391" s="25"/>
      <c r="K4391" s="25" t="s">
        <v>16499</v>
      </c>
      <c r="L4391" s="22" t="s">
        <v>887</v>
      </c>
      <c r="M4391" s="25" t="s">
        <v>16500</v>
      </c>
    </row>
    <row r="4392" spans="1:13" x14ac:dyDescent="0.25">
      <c r="A4392" s="22" t="s">
        <v>16458</v>
      </c>
      <c r="B4392" s="25">
        <v>446</v>
      </c>
      <c r="C4392" s="22" t="s">
        <v>16459</v>
      </c>
      <c r="D4392" s="24" t="s">
        <v>1144</v>
      </c>
      <c r="E4392" s="23" t="str">
        <f t="shared" si="68"/>
        <v>Lebanon|1994</v>
      </c>
      <c r="F4392" s="25"/>
      <c r="G4392" s="25"/>
      <c r="H4392" s="25" t="s">
        <v>16501</v>
      </c>
      <c r="I4392" s="25" t="s">
        <v>16502</v>
      </c>
      <c r="J4392" s="25"/>
      <c r="K4392" s="25" t="s">
        <v>16503</v>
      </c>
      <c r="L4392" s="22" t="s">
        <v>887</v>
      </c>
      <c r="M4392" s="25" t="s">
        <v>16504</v>
      </c>
    </row>
    <row r="4393" spans="1:13" x14ac:dyDescent="0.25">
      <c r="A4393" s="22" t="s">
        <v>16458</v>
      </c>
      <c r="B4393" s="25">
        <v>446</v>
      </c>
      <c r="C4393" s="22" t="s">
        <v>16459</v>
      </c>
      <c r="D4393" s="24" t="s">
        <v>1152</v>
      </c>
      <c r="E4393" s="23" t="str">
        <f t="shared" si="68"/>
        <v>Lebanon|1995</v>
      </c>
      <c r="F4393" s="25"/>
      <c r="G4393" s="25"/>
      <c r="H4393" s="25" t="s">
        <v>16505</v>
      </c>
      <c r="I4393" s="25" t="s">
        <v>16506</v>
      </c>
      <c r="J4393" s="25"/>
      <c r="K4393" s="25" t="s">
        <v>16507</v>
      </c>
      <c r="L4393" s="22" t="s">
        <v>887</v>
      </c>
      <c r="M4393" s="25" t="s">
        <v>16508</v>
      </c>
    </row>
    <row r="4394" spans="1:13" x14ac:dyDescent="0.25">
      <c r="A4394" s="22" t="s">
        <v>16458</v>
      </c>
      <c r="B4394" s="25">
        <v>446</v>
      </c>
      <c r="C4394" s="22" t="s">
        <v>16459</v>
      </c>
      <c r="D4394" s="24" t="s">
        <v>1158</v>
      </c>
      <c r="E4394" s="23" t="str">
        <f t="shared" si="68"/>
        <v>Lebanon|1996</v>
      </c>
      <c r="F4394" s="25"/>
      <c r="G4394" s="25"/>
      <c r="H4394" s="25" t="s">
        <v>16509</v>
      </c>
      <c r="I4394" s="25" t="s">
        <v>16510</v>
      </c>
      <c r="J4394" s="25"/>
      <c r="K4394" s="25" t="s">
        <v>16511</v>
      </c>
      <c r="L4394" s="22" t="s">
        <v>887</v>
      </c>
      <c r="M4394" s="25" t="s">
        <v>16512</v>
      </c>
    </row>
    <row r="4395" spans="1:13" x14ac:dyDescent="0.25">
      <c r="A4395" s="22" t="s">
        <v>16458</v>
      </c>
      <c r="B4395" s="25">
        <v>446</v>
      </c>
      <c r="C4395" s="22" t="s">
        <v>16459</v>
      </c>
      <c r="D4395" s="24" t="s">
        <v>1165</v>
      </c>
      <c r="E4395" s="23" t="str">
        <f t="shared" si="68"/>
        <v>Lebanon|1997</v>
      </c>
      <c r="F4395" s="25"/>
      <c r="G4395" s="25" t="s">
        <v>7098</v>
      </c>
      <c r="H4395" s="25" t="s">
        <v>16513</v>
      </c>
      <c r="I4395" s="25" t="s">
        <v>16514</v>
      </c>
      <c r="J4395" s="25" t="s">
        <v>16515</v>
      </c>
      <c r="K4395" s="25" t="s">
        <v>16516</v>
      </c>
      <c r="L4395" s="22" t="s">
        <v>887</v>
      </c>
      <c r="M4395" s="25" t="s">
        <v>16517</v>
      </c>
    </row>
    <row r="4396" spans="1:13" x14ac:dyDescent="0.25">
      <c r="A4396" s="22" t="s">
        <v>16458</v>
      </c>
      <c r="B4396" s="25">
        <v>446</v>
      </c>
      <c r="C4396" s="22" t="s">
        <v>16459</v>
      </c>
      <c r="D4396" s="24" t="s">
        <v>1172</v>
      </c>
      <c r="E4396" s="23" t="str">
        <f t="shared" si="68"/>
        <v>Lebanon|1998</v>
      </c>
      <c r="F4396" s="25"/>
      <c r="G4396" s="25"/>
      <c r="H4396" s="25" t="s">
        <v>16518</v>
      </c>
      <c r="I4396" s="25" t="s">
        <v>16519</v>
      </c>
      <c r="J4396" s="25" t="s">
        <v>16520</v>
      </c>
      <c r="K4396" s="25" t="s">
        <v>16521</v>
      </c>
      <c r="L4396" s="22" t="s">
        <v>887</v>
      </c>
      <c r="M4396" s="25" t="s">
        <v>16522</v>
      </c>
    </row>
    <row r="4397" spans="1:13" x14ac:dyDescent="0.25">
      <c r="A4397" s="22" t="s">
        <v>16458</v>
      </c>
      <c r="B4397" s="25">
        <v>446</v>
      </c>
      <c r="C4397" s="22" t="s">
        <v>16459</v>
      </c>
      <c r="D4397" s="24" t="s">
        <v>1179</v>
      </c>
      <c r="E4397" s="23" t="str">
        <f t="shared" si="68"/>
        <v>Lebanon|1999</v>
      </c>
      <c r="F4397" s="25"/>
      <c r="G4397" s="25"/>
      <c r="H4397" s="25" t="s">
        <v>16523</v>
      </c>
      <c r="I4397" s="25" t="s">
        <v>16524</v>
      </c>
      <c r="J4397" s="25" t="s">
        <v>16525</v>
      </c>
      <c r="K4397" s="25" t="s">
        <v>16526</v>
      </c>
      <c r="L4397" s="22" t="s">
        <v>887</v>
      </c>
      <c r="M4397" s="25" t="s">
        <v>16527</v>
      </c>
    </row>
    <row r="4398" spans="1:13" x14ac:dyDescent="0.25">
      <c r="A4398" s="22" t="s">
        <v>16458</v>
      </c>
      <c r="B4398" s="25">
        <v>446</v>
      </c>
      <c r="C4398" s="22" t="s">
        <v>16459</v>
      </c>
      <c r="D4398" s="24" t="s">
        <v>1186</v>
      </c>
      <c r="E4398" s="23" t="str">
        <f t="shared" si="68"/>
        <v>Lebanon|2000</v>
      </c>
      <c r="F4398" s="25"/>
      <c r="G4398" s="25"/>
      <c r="H4398" s="25">
        <v>26001</v>
      </c>
      <c r="I4398" s="25" t="s">
        <v>16528</v>
      </c>
      <c r="J4398" s="25" t="s">
        <v>16529</v>
      </c>
      <c r="K4398" s="25" t="s">
        <v>16530</v>
      </c>
      <c r="L4398" s="22" t="s">
        <v>887</v>
      </c>
      <c r="M4398" s="25" t="s">
        <v>16531</v>
      </c>
    </row>
    <row r="4399" spans="1:13" x14ac:dyDescent="0.25">
      <c r="A4399" s="22" t="s">
        <v>16458</v>
      </c>
      <c r="B4399" s="25">
        <v>446</v>
      </c>
      <c r="C4399" s="22" t="s">
        <v>16459</v>
      </c>
      <c r="D4399" s="24" t="s">
        <v>1192</v>
      </c>
      <c r="E4399" s="23" t="str">
        <f t="shared" si="68"/>
        <v>Lebanon|2001</v>
      </c>
      <c r="F4399" s="25"/>
      <c r="G4399" s="25"/>
      <c r="H4399" s="25" t="s">
        <v>16532</v>
      </c>
      <c r="I4399" s="25" t="s">
        <v>16533</v>
      </c>
      <c r="J4399" s="25" t="s">
        <v>16534</v>
      </c>
      <c r="K4399" s="25" t="s">
        <v>333</v>
      </c>
      <c r="L4399" s="22" t="s">
        <v>887</v>
      </c>
      <c r="M4399" s="25" t="s">
        <v>16535</v>
      </c>
    </row>
    <row r="4400" spans="1:13" x14ac:dyDescent="0.25">
      <c r="A4400" s="22" t="s">
        <v>16458</v>
      </c>
      <c r="B4400" s="25">
        <v>446</v>
      </c>
      <c r="C4400" s="22" t="s">
        <v>16459</v>
      </c>
      <c r="D4400" s="24" t="s">
        <v>1199</v>
      </c>
      <c r="E4400" s="23" t="str">
        <f t="shared" si="68"/>
        <v>Lebanon|2002</v>
      </c>
      <c r="F4400" s="25"/>
      <c r="G4400" s="25"/>
      <c r="H4400" s="25" t="s">
        <v>16536</v>
      </c>
      <c r="I4400" s="25" t="s">
        <v>16537</v>
      </c>
      <c r="J4400" s="25" t="s">
        <v>16538</v>
      </c>
      <c r="K4400" s="25" t="s">
        <v>4896</v>
      </c>
      <c r="L4400" s="22" t="s">
        <v>887</v>
      </c>
      <c r="M4400" s="25" t="s">
        <v>16539</v>
      </c>
    </row>
    <row r="4401" spans="1:13" x14ac:dyDescent="0.25">
      <c r="A4401" s="22" t="s">
        <v>16458</v>
      </c>
      <c r="B4401" s="25">
        <v>446</v>
      </c>
      <c r="C4401" s="22" t="s">
        <v>16459</v>
      </c>
      <c r="D4401" s="24" t="s">
        <v>1206</v>
      </c>
      <c r="E4401" s="23" t="str">
        <f t="shared" si="68"/>
        <v>Lebanon|2003</v>
      </c>
      <c r="F4401" s="25"/>
      <c r="G4401" s="25"/>
      <c r="H4401" s="25" t="s">
        <v>16540</v>
      </c>
      <c r="I4401" s="25" t="s">
        <v>16541</v>
      </c>
      <c r="J4401" s="25" t="s">
        <v>16542</v>
      </c>
      <c r="K4401" s="25" t="s">
        <v>16543</v>
      </c>
      <c r="L4401" s="22" t="s">
        <v>887</v>
      </c>
      <c r="M4401" s="25" t="s">
        <v>16544</v>
      </c>
    </row>
    <row r="4402" spans="1:13" x14ac:dyDescent="0.25">
      <c r="A4402" s="22" t="s">
        <v>16458</v>
      </c>
      <c r="B4402" s="25">
        <v>446</v>
      </c>
      <c r="C4402" s="22" t="s">
        <v>16459</v>
      </c>
      <c r="D4402" s="24" t="s">
        <v>1212</v>
      </c>
      <c r="E4402" s="23" t="str">
        <f t="shared" si="68"/>
        <v>Lebanon|2004</v>
      </c>
      <c r="F4402" s="25"/>
      <c r="G4402" s="25" t="s">
        <v>1580</v>
      </c>
      <c r="H4402" s="25" t="s">
        <v>16545</v>
      </c>
      <c r="I4402" s="25" t="s">
        <v>16546</v>
      </c>
      <c r="J4402" s="25" t="s">
        <v>16547</v>
      </c>
      <c r="K4402" s="25" t="s">
        <v>16548</v>
      </c>
      <c r="L4402" s="22" t="s">
        <v>887</v>
      </c>
      <c r="M4402" s="25" t="s">
        <v>16549</v>
      </c>
    </row>
    <row r="4403" spans="1:13" x14ac:dyDescent="0.25">
      <c r="A4403" s="22" t="s">
        <v>16458</v>
      </c>
      <c r="B4403" s="25">
        <v>446</v>
      </c>
      <c r="C4403" s="22" t="s">
        <v>16459</v>
      </c>
      <c r="D4403" s="24" t="s">
        <v>1217</v>
      </c>
      <c r="E4403" s="23" t="str">
        <f t="shared" si="68"/>
        <v>Lebanon|2005</v>
      </c>
      <c r="F4403" s="25"/>
      <c r="G4403" s="25"/>
      <c r="H4403" s="25" t="s">
        <v>16550</v>
      </c>
      <c r="I4403" s="25" t="s">
        <v>16551</v>
      </c>
      <c r="J4403" s="25" t="s">
        <v>16552</v>
      </c>
      <c r="K4403" s="25" t="s">
        <v>16239</v>
      </c>
      <c r="L4403" s="22" t="s">
        <v>887</v>
      </c>
      <c r="M4403" s="25" t="s">
        <v>16553</v>
      </c>
    </row>
    <row r="4404" spans="1:13" x14ac:dyDescent="0.25">
      <c r="A4404" s="22" t="s">
        <v>16458</v>
      </c>
      <c r="B4404" s="25">
        <v>446</v>
      </c>
      <c r="C4404" s="22" t="s">
        <v>16459</v>
      </c>
      <c r="D4404" s="24" t="s">
        <v>1224</v>
      </c>
      <c r="E4404" s="23" t="str">
        <f t="shared" si="68"/>
        <v>Lebanon|2006</v>
      </c>
      <c r="F4404" s="25"/>
      <c r="G4404" s="25"/>
      <c r="H4404" s="25" t="s">
        <v>16554</v>
      </c>
      <c r="I4404" s="25" t="s">
        <v>16555</v>
      </c>
      <c r="J4404" s="25"/>
      <c r="K4404" s="25" t="s">
        <v>16556</v>
      </c>
      <c r="L4404" s="22" t="s">
        <v>887</v>
      </c>
      <c r="M4404" s="25" t="s">
        <v>16557</v>
      </c>
    </row>
    <row r="4405" spans="1:13" x14ac:dyDescent="0.25">
      <c r="A4405" s="22" t="s">
        <v>16458</v>
      </c>
      <c r="B4405" s="25">
        <v>446</v>
      </c>
      <c r="C4405" s="22" t="s">
        <v>16459</v>
      </c>
      <c r="D4405" s="24" t="s">
        <v>1231</v>
      </c>
      <c r="E4405" s="23" t="str">
        <f t="shared" si="68"/>
        <v>Lebanon|2007</v>
      </c>
      <c r="F4405" s="25"/>
      <c r="G4405" s="25">
        <v>9</v>
      </c>
      <c r="H4405" s="25" t="s">
        <v>16558</v>
      </c>
      <c r="I4405" s="25" t="s">
        <v>16559</v>
      </c>
      <c r="J4405" s="25"/>
      <c r="K4405" s="25" t="s">
        <v>16560</v>
      </c>
      <c r="L4405" s="22" t="s">
        <v>887</v>
      </c>
      <c r="M4405" s="25" t="s">
        <v>16561</v>
      </c>
    </row>
    <row r="4406" spans="1:13" x14ac:dyDescent="0.25">
      <c r="A4406" s="22" t="s">
        <v>16458</v>
      </c>
      <c r="B4406" s="25">
        <v>446</v>
      </c>
      <c r="C4406" s="22" t="s">
        <v>16459</v>
      </c>
      <c r="D4406" s="24" t="s">
        <v>1237</v>
      </c>
      <c r="E4406" s="23" t="str">
        <f t="shared" si="68"/>
        <v>Lebanon|2008</v>
      </c>
      <c r="F4406" s="25"/>
      <c r="G4406" s="25"/>
      <c r="H4406" s="25" t="s">
        <v>16562</v>
      </c>
      <c r="I4406" s="25" t="s">
        <v>16563</v>
      </c>
      <c r="J4406" s="25"/>
      <c r="K4406" s="25"/>
      <c r="L4406" s="22" t="s">
        <v>887</v>
      </c>
      <c r="M4406" s="25" t="s">
        <v>16564</v>
      </c>
    </row>
    <row r="4407" spans="1:13" x14ac:dyDescent="0.25">
      <c r="A4407" s="22" t="s">
        <v>16458</v>
      </c>
      <c r="B4407" s="25">
        <v>446</v>
      </c>
      <c r="C4407" s="22" t="s">
        <v>16459</v>
      </c>
      <c r="D4407" s="24" t="s">
        <v>1243</v>
      </c>
      <c r="E4407" s="23" t="str">
        <f t="shared" si="68"/>
        <v>Lebanon|2009</v>
      </c>
      <c r="F4407" s="25"/>
      <c r="G4407" s="25"/>
      <c r="H4407" s="25" t="s">
        <v>16565</v>
      </c>
      <c r="I4407" s="25" t="s">
        <v>16566</v>
      </c>
      <c r="J4407" s="25"/>
      <c r="K4407" s="25"/>
      <c r="L4407" s="22" t="s">
        <v>887</v>
      </c>
      <c r="M4407" s="25" t="s">
        <v>16567</v>
      </c>
    </row>
    <row r="4408" spans="1:13" x14ac:dyDescent="0.25">
      <c r="A4408" s="22" t="s">
        <v>16458</v>
      </c>
      <c r="B4408" s="25">
        <v>446</v>
      </c>
      <c r="C4408" s="22" t="s">
        <v>16459</v>
      </c>
      <c r="D4408" s="24" t="s">
        <v>1250</v>
      </c>
      <c r="E4408" s="23" t="str">
        <f t="shared" si="68"/>
        <v>Lebanon|2010</v>
      </c>
      <c r="F4408" s="25"/>
      <c r="G4408" s="25"/>
      <c r="H4408" s="25" t="s">
        <v>16568</v>
      </c>
      <c r="I4408" s="25">
        <v>100</v>
      </c>
      <c r="J4408" s="25"/>
      <c r="K4408" s="25"/>
      <c r="L4408" s="22" t="s">
        <v>887</v>
      </c>
      <c r="M4408" s="25" t="s">
        <v>16569</v>
      </c>
    </row>
    <row r="4409" spans="1:13" x14ac:dyDescent="0.25">
      <c r="A4409" s="22" t="s">
        <v>16458</v>
      </c>
      <c r="B4409" s="25">
        <v>446</v>
      </c>
      <c r="C4409" s="22" t="s">
        <v>16459</v>
      </c>
      <c r="D4409" s="24" t="s">
        <v>1255</v>
      </c>
      <c r="E4409" s="23" t="str">
        <f t="shared" si="68"/>
        <v>Lebanon|2011</v>
      </c>
      <c r="F4409" s="25"/>
      <c r="G4409" s="25"/>
      <c r="H4409" s="25" t="s">
        <v>16570</v>
      </c>
      <c r="I4409" s="25" t="s">
        <v>16571</v>
      </c>
      <c r="J4409" s="25"/>
      <c r="K4409" s="25"/>
      <c r="L4409" s="22" t="s">
        <v>887</v>
      </c>
      <c r="M4409" s="25" t="s">
        <v>16572</v>
      </c>
    </row>
    <row r="4410" spans="1:13" x14ac:dyDescent="0.25">
      <c r="A4410" s="22" t="s">
        <v>16458</v>
      </c>
      <c r="B4410" s="25">
        <v>446</v>
      </c>
      <c r="C4410" s="22" t="s">
        <v>16459</v>
      </c>
      <c r="D4410" s="24" t="s">
        <v>1262</v>
      </c>
      <c r="E4410" s="23" t="str">
        <f t="shared" si="68"/>
        <v>Lebanon|2012</v>
      </c>
      <c r="F4410" s="25"/>
      <c r="G4410" s="25"/>
      <c r="H4410" s="25" t="s">
        <v>16573</v>
      </c>
      <c r="I4410" s="25" t="s">
        <v>16574</v>
      </c>
      <c r="J4410" s="25"/>
      <c r="K4410" s="25"/>
      <c r="L4410" s="22" t="s">
        <v>887</v>
      </c>
      <c r="M4410" s="25" t="s">
        <v>16575</v>
      </c>
    </row>
    <row r="4411" spans="1:13" x14ac:dyDescent="0.25">
      <c r="A4411" s="22" t="s">
        <v>16458</v>
      </c>
      <c r="B4411" s="25">
        <v>446</v>
      </c>
      <c r="C4411" s="22" t="s">
        <v>16459</v>
      </c>
      <c r="D4411" s="24" t="s">
        <v>1269</v>
      </c>
      <c r="E4411" s="23" t="str">
        <f t="shared" si="68"/>
        <v>Lebanon|2013</v>
      </c>
      <c r="F4411" s="25"/>
      <c r="G4411" s="25"/>
      <c r="H4411" s="25" t="s">
        <v>16576</v>
      </c>
      <c r="I4411" s="25" t="s">
        <v>16577</v>
      </c>
      <c r="J4411" s="25"/>
      <c r="K4411" s="25"/>
      <c r="L4411" s="22" t="s">
        <v>887</v>
      </c>
      <c r="M4411" s="25" t="s">
        <v>16578</v>
      </c>
    </row>
    <row r="4412" spans="1:13" x14ac:dyDescent="0.25">
      <c r="A4412" s="22" t="s">
        <v>16458</v>
      </c>
      <c r="B4412" s="25">
        <v>446</v>
      </c>
      <c r="C4412" s="22" t="s">
        <v>16459</v>
      </c>
      <c r="D4412" s="24" t="s">
        <v>1274</v>
      </c>
      <c r="E4412" s="23" t="str">
        <f t="shared" si="68"/>
        <v>Lebanon|2014</v>
      </c>
      <c r="F4412" s="25"/>
      <c r="G4412" s="25"/>
      <c r="H4412" s="25" t="s">
        <v>16579</v>
      </c>
      <c r="I4412" s="25"/>
      <c r="J4412" s="25"/>
      <c r="K4412" s="25" t="s">
        <v>276</v>
      </c>
      <c r="L4412" s="22" t="s">
        <v>887</v>
      </c>
      <c r="M4412" s="25" t="s">
        <v>16580</v>
      </c>
    </row>
    <row r="4413" spans="1:13" x14ac:dyDescent="0.25">
      <c r="A4413" s="22" t="s">
        <v>16581</v>
      </c>
      <c r="B4413" s="25">
        <v>449</v>
      </c>
      <c r="D4413" s="24" t="s">
        <v>886</v>
      </c>
      <c r="E4413" s="23" t="str">
        <f t="shared" si="68"/>
        <v>Oman|1950</v>
      </c>
      <c r="F4413" s="25"/>
      <c r="G4413" s="25"/>
      <c r="H4413" s="25"/>
      <c r="I4413" s="25"/>
      <c r="J4413" s="25"/>
      <c r="K4413" s="25"/>
      <c r="L4413" s="22" t="s">
        <v>887</v>
      </c>
      <c r="M4413" s="25"/>
    </row>
    <row r="4414" spans="1:13" x14ac:dyDescent="0.25">
      <c r="A4414" s="22" t="s">
        <v>16581</v>
      </c>
      <c r="B4414" s="25">
        <v>449</v>
      </c>
      <c r="D4414" s="24" t="s">
        <v>888</v>
      </c>
      <c r="E4414" s="23" t="str">
        <f t="shared" si="68"/>
        <v>Oman|1951</v>
      </c>
      <c r="F4414" s="25"/>
      <c r="G4414" s="25"/>
      <c r="H4414" s="25"/>
      <c r="I4414" s="25"/>
      <c r="J4414" s="25"/>
      <c r="K4414" s="25"/>
      <c r="L4414" s="22" t="s">
        <v>887</v>
      </c>
      <c r="M4414" s="25"/>
    </row>
    <row r="4415" spans="1:13" x14ac:dyDescent="0.25">
      <c r="A4415" s="22" t="s">
        <v>16581</v>
      </c>
      <c r="B4415" s="25">
        <v>449</v>
      </c>
      <c r="D4415" s="24" t="s">
        <v>889</v>
      </c>
      <c r="E4415" s="23" t="str">
        <f t="shared" si="68"/>
        <v>Oman|1952</v>
      </c>
      <c r="F4415" s="25"/>
      <c r="G4415" s="25"/>
      <c r="H4415" s="25"/>
      <c r="I4415" s="25"/>
      <c r="J4415" s="25"/>
      <c r="K4415" s="25"/>
      <c r="L4415" s="22" t="s">
        <v>887</v>
      </c>
      <c r="M4415" s="25"/>
    </row>
    <row r="4416" spans="1:13" x14ac:dyDescent="0.25">
      <c r="A4416" s="22" t="s">
        <v>16581</v>
      </c>
      <c r="B4416" s="25">
        <v>449</v>
      </c>
      <c r="D4416" s="24" t="s">
        <v>890</v>
      </c>
      <c r="E4416" s="23" t="str">
        <f t="shared" si="68"/>
        <v>Oman|1953</v>
      </c>
      <c r="F4416" s="25"/>
      <c r="G4416" s="25"/>
      <c r="H4416" s="25"/>
      <c r="I4416" s="25"/>
      <c r="J4416" s="25"/>
      <c r="K4416" s="25"/>
      <c r="L4416" s="22" t="s">
        <v>887</v>
      </c>
      <c r="M4416" s="25"/>
    </row>
    <row r="4417" spans="1:13" x14ac:dyDescent="0.25">
      <c r="A4417" s="22" t="s">
        <v>16581</v>
      </c>
      <c r="B4417" s="25">
        <v>449</v>
      </c>
      <c r="D4417" s="24" t="s">
        <v>891</v>
      </c>
      <c r="E4417" s="23" t="str">
        <f t="shared" si="68"/>
        <v>Oman|1954</v>
      </c>
      <c r="F4417" s="25"/>
      <c r="G4417" s="25"/>
      <c r="H4417" s="25"/>
      <c r="I4417" s="25"/>
      <c r="J4417" s="25"/>
      <c r="K4417" s="25"/>
      <c r="L4417" s="22" t="s">
        <v>887</v>
      </c>
      <c r="M4417" s="25"/>
    </row>
    <row r="4418" spans="1:13" x14ac:dyDescent="0.25">
      <c r="A4418" s="22" t="s">
        <v>16581</v>
      </c>
      <c r="B4418" s="25">
        <v>449</v>
      </c>
      <c r="D4418" s="24" t="s">
        <v>892</v>
      </c>
      <c r="E4418" s="23" t="str">
        <f t="shared" si="68"/>
        <v>Oman|1955</v>
      </c>
      <c r="F4418" s="25"/>
      <c r="G4418" s="25"/>
      <c r="H4418" s="25"/>
      <c r="I4418" s="25"/>
      <c r="J4418" s="25"/>
      <c r="K4418" s="25"/>
      <c r="L4418" s="22" t="s">
        <v>887</v>
      </c>
      <c r="M4418" s="25"/>
    </row>
    <row r="4419" spans="1:13" x14ac:dyDescent="0.25">
      <c r="A4419" s="22" t="s">
        <v>16581</v>
      </c>
      <c r="B4419" s="25">
        <v>449</v>
      </c>
      <c r="D4419" s="24" t="s">
        <v>893</v>
      </c>
      <c r="E4419" s="23" t="str">
        <f t="shared" ref="E4419:E4482" si="69">A4419&amp;"|"&amp;D4419</f>
        <v>Oman|1956</v>
      </c>
      <c r="F4419" s="25"/>
      <c r="G4419" s="25"/>
      <c r="H4419" s="25"/>
      <c r="I4419" s="25"/>
      <c r="J4419" s="25"/>
      <c r="K4419" s="25"/>
      <c r="L4419" s="22" t="s">
        <v>887</v>
      </c>
      <c r="M4419" s="25"/>
    </row>
    <row r="4420" spans="1:13" x14ac:dyDescent="0.25">
      <c r="A4420" s="22" t="s">
        <v>16581</v>
      </c>
      <c r="B4420" s="25">
        <v>449</v>
      </c>
      <c r="D4420" s="24" t="s">
        <v>894</v>
      </c>
      <c r="E4420" s="23" t="str">
        <f t="shared" si="69"/>
        <v>Oman|1957</v>
      </c>
      <c r="F4420" s="25"/>
      <c r="G4420" s="25"/>
      <c r="H4420" s="25"/>
      <c r="I4420" s="25"/>
      <c r="J4420" s="25"/>
      <c r="K4420" s="25"/>
      <c r="L4420" s="22" t="s">
        <v>887</v>
      </c>
      <c r="M4420" s="25"/>
    </row>
    <row r="4421" spans="1:13" x14ac:dyDescent="0.25">
      <c r="A4421" s="22" t="s">
        <v>16581</v>
      </c>
      <c r="B4421" s="25">
        <v>449</v>
      </c>
      <c r="D4421" s="24" t="s">
        <v>895</v>
      </c>
      <c r="E4421" s="23" t="str">
        <f t="shared" si="69"/>
        <v>Oman|1958</v>
      </c>
      <c r="F4421" s="25"/>
      <c r="G4421" s="25"/>
      <c r="H4421" s="25"/>
      <c r="I4421" s="25"/>
      <c r="J4421" s="25"/>
      <c r="K4421" s="25"/>
      <c r="L4421" s="22" t="s">
        <v>887</v>
      </c>
      <c r="M4421" s="25"/>
    </row>
    <row r="4422" spans="1:13" x14ac:dyDescent="0.25">
      <c r="A4422" s="22" t="s">
        <v>16581</v>
      </c>
      <c r="B4422" s="25">
        <v>449</v>
      </c>
      <c r="D4422" s="24" t="s">
        <v>896</v>
      </c>
      <c r="E4422" s="23" t="str">
        <f t="shared" si="69"/>
        <v>Oman|1959</v>
      </c>
      <c r="F4422" s="25"/>
      <c r="G4422" s="25"/>
      <c r="H4422" s="25"/>
      <c r="I4422" s="25"/>
      <c r="J4422" s="25"/>
      <c r="K4422" s="25"/>
      <c r="L4422" s="22" t="s">
        <v>887</v>
      </c>
      <c r="M4422" s="25"/>
    </row>
    <row r="4423" spans="1:13" x14ac:dyDescent="0.25">
      <c r="A4423" s="22" t="s">
        <v>16581</v>
      </c>
      <c r="B4423" s="25">
        <v>449</v>
      </c>
      <c r="C4423" s="22" t="s">
        <v>16582</v>
      </c>
      <c r="D4423" s="24" t="s">
        <v>898</v>
      </c>
      <c r="E4423" s="23" t="str">
        <f t="shared" si="69"/>
        <v>Oman|1960</v>
      </c>
      <c r="F4423" s="25"/>
      <c r="G4423" s="25"/>
      <c r="H4423" s="25"/>
      <c r="I4423" s="25"/>
      <c r="J4423" s="25"/>
      <c r="K4423" s="25"/>
      <c r="L4423" s="22" t="s">
        <v>887</v>
      </c>
      <c r="M4423" s="25"/>
    </row>
    <row r="4424" spans="1:13" x14ac:dyDescent="0.25">
      <c r="A4424" s="22" t="s">
        <v>16581</v>
      </c>
      <c r="B4424" s="25">
        <v>449</v>
      </c>
      <c r="C4424" s="22" t="s">
        <v>16582</v>
      </c>
      <c r="D4424" s="24" t="s">
        <v>905</v>
      </c>
      <c r="E4424" s="23" t="str">
        <f t="shared" si="69"/>
        <v>Oman|1961</v>
      </c>
      <c r="F4424" s="25"/>
      <c r="G4424" s="25"/>
      <c r="H4424" s="25"/>
      <c r="I4424" s="25"/>
      <c r="J4424" s="25"/>
      <c r="K4424" s="25"/>
      <c r="L4424" s="22" t="s">
        <v>887</v>
      </c>
      <c r="M4424" s="25"/>
    </row>
    <row r="4425" spans="1:13" x14ac:dyDescent="0.25">
      <c r="A4425" s="22" t="s">
        <v>16581</v>
      </c>
      <c r="B4425" s="25">
        <v>449</v>
      </c>
      <c r="C4425" s="22" t="s">
        <v>16582</v>
      </c>
      <c r="D4425" s="24" t="s">
        <v>912</v>
      </c>
      <c r="E4425" s="23" t="str">
        <f t="shared" si="69"/>
        <v>Oman|1962</v>
      </c>
      <c r="F4425" s="25"/>
      <c r="G4425" s="25"/>
      <c r="H4425" s="25" t="s">
        <v>16583</v>
      </c>
      <c r="I4425" s="25"/>
      <c r="J4425" s="25"/>
      <c r="K4425" s="25"/>
      <c r="L4425" s="22" t="s">
        <v>887</v>
      </c>
      <c r="M4425" s="25"/>
    </row>
    <row r="4426" spans="1:13" x14ac:dyDescent="0.25">
      <c r="A4426" s="22" t="s">
        <v>16581</v>
      </c>
      <c r="B4426" s="25">
        <v>449</v>
      </c>
      <c r="C4426" s="22" t="s">
        <v>16582</v>
      </c>
      <c r="D4426" s="24" t="s">
        <v>919</v>
      </c>
      <c r="E4426" s="23" t="str">
        <f t="shared" si="69"/>
        <v>Oman|1963</v>
      </c>
      <c r="F4426" s="25"/>
      <c r="G4426" s="25"/>
      <c r="H4426" s="25" t="s">
        <v>16584</v>
      </c>
      <c r="I4426" s="25"/>
      <c r="J4426" s="25"/>
      <c r="K4426" s="25"/>
      <c r="L4426" s="22" t="s">
        <v>887</v>
      </c>
      <c r="M4426" s="25"/>
    </row>
    <row r="4427" spans="1:13" x14ac:dyDescent="0.25">
      <c r="A4427" s="22" t="s">
        <v>16581</v>
      </c>
      <c r="B4427" s="25">
        <v>449</v>
      </c>
      <c r="C4427" s="22" t="s">
        <v>16582</v>
      </c>
      <c r="D4427" s="24" t="s">
        <v>926</v>
      </c>
      <c r="E4427" s="23" t="str">
        <f t="shared" si="69"/>
        <v>Oman|1964</v>
      </c>
      <c r="F4427" s="25"/>
      <c r="G4427" s="25"/>
      <c r="H4427" s="25" t="s">
        <v>16585</v>
      </c>
      <c r="I4427" s="25"/>
      <c r="J4427" s="25"/>
      <c r="K4427" s="25"/>
      <c r="L4427" s="22" t="s">
        <v>887</v>
      </c>
      <c r="M4427" s="25"/>
    </row>
    <row r="4428" spans="1:13" x14ac:dyDescent="0.25">
      <c r="A4428" s="22" t="s">
        <v>16581</v>
      </c>
      <c r="B4428" s="25">
        <v>449</v>
      </c>
      <c r="C4428" s="22" t="s">
        <v>16582</v>
      </c>
      <c r="D4428" s="24" t="s">
        <v>932</v>
      </c>
      <c r="E4428" s="23" t="str">
        <f t="shared" si="69"/>
        <v>Oman|1965</v>
      </c>
      <c r="F4428" s="25"/>
      <c r="G4428" s="25"/>
      <c r="H4428" s="25" t="s">
        <v>16586</v>
      </c>
      <c r="I4428" s="25"/>
      <c r="J4428" s="25"/>
      <c r="K4428" s="25"/>
      <c r="L4428" s="22" t="s">
        <v>887</v>
      </c>
      <c r="M4428" s="25"/>
    </row>
    <row r="4429" spans="1:13" x14ac:dyDescent="0.25">
      <c r="A4429" s="22" t="s">
        <v>16581</v>
      </c>
      <c r="B4429" s="25">
        <v>449</v>
      </c>
      <c r="C4429" s="22" t="s">
        <v>16582</v>
      </c>
      <c r="D4429" s="24" t="s">
        <v>939</v>
      </c>
      <c r="E4429" s="23" t="str">
        <f t="shared" si="69"/>
        <v>Oman|1966</v>
      </c>
      <c r="F4429" s="25"/>
      <c r="G4429" s="25"/>
      <c r="H4429" s="25" t="s">
        <v>16587</v>
      </c>
      <c r="I4429" s="25"/>
      <c r="J4429" s="25"/>
      <c r="K4429" s="25"/>
      <c r="L4429" s="22" t="s">
        <v>887</v>
      </c>
      <c r="M4429" s="25"/>
    </row>
    <row r="4430" spans="1:13" x14ac:dyDescent="0.25">
      <c r="A4430" s="22" t="s">
        <v>16581</v>
      </c>
      <c r="B4430" s="25">
        <v>449</v>
      </c>
      <c r="C4430" s="22" t="s">
        <v>16582</v>
      </c>
      <c r="D4430" s="24" t="s">
        <v>946</v>
      </c>
      <c r="E4430" s="23" t="str">
        <f t="shared" si="69"/>
        <v>Oman|1967</v>
      </c>
      <c r="F4430" s="25"/>
      <c r="G4430" s="25"/>
      <c r="H4430" s="25" t="s">
        <v>16588</v>
      </c>
      <c r="I4430" s="25"/>
      <c r="J4430" s="25"/>
      <c r="K4430" s="25"/>
      <c r="L4430" s="22" t="s">
        <v>887</v>
      </c>
      <c r="M4430" s="25"/>
    </row>
    <row r="4431" spans="1:13" x14ac:dyDescent="0.25">
      <c r="A4431" s="22" t="s">
        <v>16581</v>
      </c>
      <c r="B4431" s="25">
        <v>449</v>
      </c>
      <c r="C4431" s="22" t="s">
        <v>16582</v>
      </c>
      <c r="D4431" s="24" t="s">
        <v>953</v>
      </c>
      <c r="E4431" s="23" t="str">
        <f t="shared" si="69"/>
        <v>Oman|1968</v>
      </c>
      <c r="F4431" s="25"/>
      <c r="G4431" s="25"/>
      <c r="H4431" s="25" t="s">
        <v>16589</v>
      </c>
      <c r="I4431" s="25"/>
      <c r="J4431" s="25"/>
      <c r="K4431" s="25"/>
      <c r="L4431" s="22" t="s">
        <v>887</v>
      </c>
      <c r="M4431" s="25"/>
    </row>
    <row r="4432" spans="1:13" x14ac:dyDescent="0.25">
      <c r="A4432" s="22" t="s">
        <v>16581</v>
      </c>
      <c r="B4432" s="25">
        <v>449</v>
      </c>
      <c r="C4432" s="22" t="s">
        <v>16582</v>
      </c>
      <c r="D4432" s="24" t="s">
        <v>960</v>
      </c>
      <c r="E4432" s="23" t="str">
        <f t="shared" si="69"/>
        <v>Oman|1969</v>
      </c>
      <c r="F4432" s="25"/>
      <c r="G4432" s="25"/>
      <c r="H4432" s="25" t="s">
        <v>16590</v>
      </c>
      <c r="I4432" s="25"/>
      <c r="J4432" s="25"/>
      <c r="K4432" s="25"/>
      <c r="L4432" s="22" t="s">
        <v>887</v>
      </c>
      <c r="M4432" s="25"/>
    </row>
    <row r="4433" spans="1:13" x14ac:dyDescent="0.25">
      <c r="A4433" s="22" t="s">
        <v>16581</v>
      </c>
      <c r="B4433" s="25">
        <v>449</v>
      </c>
      <c r="C4433" s="22" t="s">
        <v>16582</v>
      </c>
      <c r="D4433" s="24" t="s">
        <v>967</v>
      </c>
      <c r="E4433" s="23" t="str">
        <f t="shared" si="69"/>
        <v>Oman|1970</v>
      </c>
      <c r="F4433" s="25"/>
      <c r="G4433" s="25"/>
      <c r="H4433" s="25" t="s">
        <v>16591</v>
      </c>
      <c r="I4433" s="25"/>
      <c r="J4433" s="25"/>
      <c r="K4433" s="25"/>
      <c r="L4433" s="22" t="s">
        <v>887</v>
      </c>
      <c r="M4433" s="25"/>
    </row>
    <row r="4434" spans="1:13" x14ac:dyDescent="0.25">
      <c r="A4434" s="22" t="s">
        <v>16581</v>
      </c>
      <c r="B4434" s="25">
        <v>449</v>
      </c>
      <c r="C4434" s="22" t="s">
        <v>16582</v>
      </c>
      <c r="D4434" s="24" t="s">
        <v>974</v>
      </c>
      <c r="E4434" s="23" t="str">
        <f t="shared" si="69"/>
        <v>Oman|1971</v>
      </c>
      <c r="F4434" s="25"/>
      <c r="G4434" s="25"/>
      <c r="H4434" s="25" t="s">
        <v>16592</v>
      </c>
      <c r="I4434" s="25"/>
      <c r="J4434" s="25"/>
      <c r="K4434" s="25"/>
      <c r="L4434" s="22" t="s">
        <v>887</v>
      </c>
      <c r="M4434" s="25"/>
    </row>
    <row r="4435" spans="1:13" x14ac:dyDescent="0.25">
      <c r="A4435" s="22" t="s">
        <v>16581</v>
      </c>
      <c r="B4435" s="25">
        <v>449</v>
      </c>
      <c r="C4435" s="22" t="s">
        <v>16582</v>
      </c>
      <c r="D4435" s="24" t="s">
        <v>981</v>
      </c>
      <c r="E4435" s="23" t="str">
        <f t="shared" si="69"/>
        <v>Oman|1972</v>
      </c>
      <c r="F4435" s="25"/>
      <c r="G4435" s="25"/>
      <c r="H4435" s="25" t="s">
        <v>16593</v>
      </c>
      <c r="I4435" s="25"/>
      <c r="J4435" s="25"/>
      <c r="K4435" s="25"/>
      <c r="L4435" s="22" t="s">
        <v>887</v>
      </c>
      <c r="M4435" s="25"/>
    </row>
    <row r="4436" spans="1:13" x14ac:dyDescent="0.25">
      <c r="A4436" s="22" t="s">
        <v>16581</v>
      </c>
      <c r="B4436" s="25">
        <v>449</v>
      </c>
      <c r="C4436" s="22" t="s">
        <v>16582</v>
      </c>
      <c r="D4436" s="24" t="s">
        <v>987</v>
      </c>
      <c r="E4436" s="23" t="str">
        <f t="shared" si="69"/>
        <v>Oman|1973</v>
      </c>
      <c r="F4436" s="25"/>
      <c r="G4436" s="25"/>
      <c r="H4436" s="25" t="s">
        <v>16594</v>
      </c>
      <c r="I4436" s="25"/>
      <c r="J4436" s="25"/>
      <c r="K4436" s="25"/>
      <c r="L4436" s="22" t="s">
        <v>887</v>
      </c>
      <c r="M4436" s="25"/>
    </row>
    <row r="4437" spans="1:13" x14ac:dyDescent="0.25">
      <c r="A4437" s="22" t="s">
        <v>16581</v>
      </c>
      <c r="B4437" s="25">
        <v>449</v>
      </c>
      <c r="C4437" s="22" t="s">
        <v>16582</v>
      </c>
      <c r="D4437" s="24" t="s">
        <v>994</v>
      </c>
      <c r="E4437" s="23" t="str">
        <f t="shared" si="69"/>
        <v>Oman|1974</v>
      </c>
      <c r="F4437" s="25"/>
      <c r="G4437" s="25"/>
      <c r="H4437" s="25" t="s">
        <v>16595</v>
      </c>
      <c r="I4437" s="25"/>
      <c r="J4437" s="25"/>
      <c r="K4437" s="25"/>
      <c r="L4437" s="22" t="s">
        <v>887</v>
      </c>
      <c r="M4437" s="25"/>
    </row>
    <row r="4438" spans="1:13" x14ac:dyDescent="0.25">
      <c r="A4438" s="22" t="s">
        <v>16581</v>
      </c>
      <c r="B4438" s="25">
        <v>449</v>
      </c>
      <c r="C4438" s="22" t="s">
        <v>16582</v>
      </c>
      <c r="D4438" s="24" t="s">
        <v>1001</v>
      </c>
      <c r="E4438" s="23" t="str">
        <f t="shared" si="69"/>
        <v>Oman|1975</v>
      </c>
      <c r="F4438" s="25"/>
      <c r="G4438" s="25"/>
      <c r="H4438" s="25" t="s">
        <v>16596</v>
      </c>
      <c r="I4438" s="25"/>
      <c r="J4438" s="25"/>
      <c r="K4438" s="25"/>
      <c r="L4438" s="22" t="s">
        <v>887</v>
      </c>
      <c r="M4438" s="25"/>
    </row>
    <row r="4439" spans="1:13" x14ac:dyDescent="0.25">
      <c r="A4439" s="22" t="s">
        <v>16581</v>
      </c>
      <c r="B4439" s="25">
        <v>449</v>
      </c>
      <c r="C4439" s="22" t="s">
        <v>16582</v>
      </c>
      <c r="D4439" s="24" t="s">
        <v>1008</v>
      </c>
      <c r="E4439" s="23" t="str">
        <f t="shared" si="69"/>
        <v>Oman|1976</v>
      </c>
      <c r="F4439" s="25"/>
      <c r="G4439" s="25"/>
      <c r="H4439" s="25" t="s">
        <v>16597</v>
      </c>
      <c r="I4439" s="25"/>
      <c r="J4439" s="25"/>
      <c r="K4439" s="25"/>
      <c r="L4439" s="22" t="s">
        <v>887</v>
      </c>
      <c r="M4439" s="25"/>
    </row>
    <row r="4440" spans="1:13" x14ac:dyDescent="0.25">
      <c r="A4440" s="22" t="s">
        <v>16581</v>
      </c>
      <c r="B4440" s="25">
        <v>449</v>
      </c>
      <c r="C4440" s="22" t="s">
        <v>16582</v>
      </c>
      <c r="D4440" s="24" t="s">
        <v>1015</v>
      </c>
      <c r="E4440" s="23" t="str">
        <f t="shared" si="69"/>
        <v>Oman|1977</v>
      </c>
      <c r="F4440" s="25"/>
      <c r="G4440" s="25"/>
      <c r="H4440" s="25" t="s">
        <v>16598</v>
      </c>
      <c r="I4440" s="25"/>
      <c r="J4440" s="25"/>
      <c r="K4440" s="25"/>
      <c r="L4440" s="22" t="s">
        <v>887</v>
      </c>
      <c r="M4440" s="25"/>
    </row>
    <row r="4441" spans="1:13" x14ac:dyDescent="0.25">
      <c r="A4441" s="22" t="s">
        <v>16581</v>
      </c>
      <c r="B4441" s="25">
        <v>449</v>
      </c>
      <c r="C4441" s="22" t="s">
        <v>16582</v>
      </c>
      <c r="D4441" s="24" t="s">
        <v>1022</v>
      </c>
      <c r="E4441" s="23" t="str">
        <f t="shared" si="69"/>
        <v>Oman|1978</v>
      </c>
      <c r="F4441" s="25"/>
      <c r="G4441" s="25"/>
      <c r="H4441" s="25" t="s">
        <v>16599</v>
      </c>
      <c r="I4441" s="25"/>
      <c r="J4441" s="25"/>
      <c r="K4441" s="25"/>
      <c r="L4441" s="22" t="s">
        <v>887</v>
      </c>
      <c r="M4441" s="25"/>
    </row>
    <row r="4442" spans="1:13" x14ac:dyDescent="0.25">
      <c r="A4442" s="22" t="s">
        <v>16581</v>
      </c>
      <c r="B4442" s="25">
        <v>449</v>
      </c>
      <c r="C4442" s="22" t="s">
        <v>16582</v>
      </c>
      <c r="D4442" s="24" t="s">
        <v>1029</v>
      </c>
      <c r="E4442" s="23" t="str">
        <f t="shared" si="69"/>
        <v>Oman|1979</v>
      </c>
      <c r="F4442" s="25"/>
      <c r="G4442" s="25"/>
      <c r="H4442" s="25" t="s">
        <v>16600</v>
      </c>
      <c r="I4442" s="25"/>
      <c r="J4442" s="25"/>
      <c r="K4442" s="25"/>
      <c r="L4442" s="22" t="s">
        <v>887</v>
      </c>
      <c r="M4442" s="25"/>
    </row>
    <row r="4443" spans="1:13" x14ac:dyDescent="0.25">
      <c r="A4443" s="22" t="s">
        <v>16581</v>
      </c>
      <c r="B4443" s="25">
        <v>449</v>
      </c>
      <c r="C4443" s="22" t="s">
        <v>16582</v>
      </c>
      <c r="D4443" s="24" t="s">
        <v>1036</v>
      </c>
      <c r="E4443" s="23" t="str">
        <f t="shared" si="69"/>
        <v>Oman|1980</v>
      </c>
      <c r="F4443" s="25"/>
      <c r="G4443" s="25"/>
      <c r="H4443" s="25" t="s">
        <v>16601</v>
      </c>
      <c r="I4443" s="25" t="s">
        <v>16602</v>
      </c>
      <c r="J4443" s="25"/>
      <c r="K4443" s="25"/>
      <c r="L4443" s="22" t="s">
        <v>887</v>
      </c>
      <c r="M4443" s="25"/>
    </row>
    <row r="4444" spans="1:13" x14ac:dyDescent="0.25">
      <c r="A4444" s="22" t="s">
        <v>16581</v>
      </c>
      <c r="B4444" s="25">
        <v>449</v>
      </c>
      <c r="C4444" s="22" t="s">
        <v>16582</v>
      </c>
      <c r="D4444" s="24" t="s">
        <v>1044</v>
      </c>
      <c r="E4444" s="23" t="str">
        <f t="shared" si="69"/>
        <v>Oman|1981</v>
      </c>
      <c r="F4444" s="25" t="s">
        <v>16603</v>
      </c>
      <c r="G4444" s="25"/>
      <c r="H4444" s="25" t="s">
        <v>16604</v>
      </c>
      <c r="I4444" s="25" t="s">
        <v>16605</v>
      </c>
      <c r="J4444" s="25"/>
      <c r="K4444" s="25"/>
      <c r="L4444" s="22" t="s">
        <v>887</v>
      </c>
      <c r="M4444" s="25"/>
    </row>
    <row r="4445" spans="1:13" x14ac:dyDescent="0.25">
      <c r="A4445" s="22" t="s">
        <v>16581</v>
      </c>
      <c r="B4445" s="25">
        <v>449</v>
      </c>
      <c r="C4445" s="22" t="s">
        <v>16582</v>
      </c>
      <c r="D4445" s="24" t="s">
        <v>1052</v>
      </c>
      <c r="E4445" s="23" t="str">
        <f t="shared" si="69"/>
        <v>Oman|1982</v>
      </c>
      <c r="F4445" s="25" t="s">
        <v>16606</v>
      </c>
      <c r="G4445" s="25"/>
      <c r="H4445" s="25" t="s">
        <v>16607</v>
      </c>
      <c r="I4445" s="25" t="s">
        <v>16608</v>
      </c>
      <c r="J4445" s="25"/>
      <c r="K4445" s="25"/>
      <c r="L4445" s="22" t="s">
        <v>887</v>
      </c>
      <c r="M4445" s="25"/>
    </row>
    <row r="4446" spans="1:13" x14ac:dyDescent="0.25">
      <c r="A4446" s="22" t="s">
        <v>16581</v>
      </c>
      <c r="B4446" s="25">
        <v>449</v>
      </c>
      <c r="C4446" s="22" t="s">
        <v>16582</v>
      </c>
      <c r="D4446" s="24" t="s">
        <v>1060</v>
      </c>
      <c r="E4446" s="23" t="str">
        <f t="shared" si="69"/>
        <v>Oman|1983</v>
      </c>
      <c r="F4446" s="25" t="s">
        <v>16609</v>
      </c>
      <c r="G4446" s="25"/>
      <c r="H4446" s="25" t="s">
        <v>16610</v>
      </c>
      <c r="I4446" s="25" t="s">
        <v>16611</v>
      </c>
      <c r="J4446" s="25"/>
      <c r="K4446" s="25"/>
      <c r="L4446" s="22" t="s">
        <v>887</v>
      </c>
      <c r="M4446" s="25"/>
    </row>
    <row r="4447" spans="1:13" x14ac:dyDescent="0.25">
      <c r="A4447" s="22" t="s">
        <v>16581</v>
      </c>
      <c r="B4447" s="25">
        <v>449</v>
      </c>
      <c r="C4447" s="22" t="s">
        <v>16582</v>
      </c>
      <c r="D4447" s="24" t="s">
        <v>1068</v>
      </c>
      <c r="E4447" s="23" t="str">
        <f t="shared" si="69"/>
        <v>Oman|1984</v>
      </c>
      <c r="F4447" s="25" t="s">
        <v>16612</v>
      </c>
      <c r="G4447" s="25"/>
      <c r="H4447" s="25" t="s">
        <v>16613</v>
      </c>
      <c r="I4447" s="25" t="s">
        <v>16614</v>
      </c>
      <c r="J4447" s="25"/>
      <c r="K4447" s="25"/>
      <c r="L4447" s="22" t="s">
        <v>887</v>
      </c>
      <c r="M4447" s="25"/>
    </row>
    <row r="4448" spans="1:13" x14ac:dyDescent="0.25">
      <c r="A4448" s="22" t="s">
        <v>16581</v>
      </c>
      <c r="B4448" s="25">
        <v>449</v>
      </c>
      <c r="C4448" s="22" t="s">
        <v>16582</v>
      </c>
      <c r="D4448" s="24" t="s">
        <v>1076</v>
      </c>
      <c r="E4448" s="23" t="str">
        <f t="shared" si="69"/>
        <v>Oman|1985</v>
      </c>
      <c r="F4448" s="25" t="s">
        <v>16615</v>
      </c>
      <c r="G4448" s="25"/>
      <c r="H4448" s="25" t="s">
        <v>16616</v>
      </c>
      <c r="I4448" s="25" t="s">
        <v>16617</v>
      </c>
      <c r="J4448" s="25"/>
      <c r="K4448" s="25" t="s">
        <v>16618</v>
      </c>
      <c r="L4448" s="22" t="s">
        <v>887</v>
      </c>
      <c r="M4448" s="25"/>
    </row>
    <row r="4449" spans="1:13" x14ac:dyDescent="0.25">
      <c r="A4449" s="22" t="s">
        <v>16581</v>
      </c>
      <c r="B4449" s="25">
        <v>449</v>
      </c>
      <c r="C4449" s="22" t="s">
        <v>16582</v>
      </c>
      <c r="D4449" s="24" t="s">
        <v>1084</v>
      </c>
      <c r="E4449" s="23" t="str">
        <f t="shared" si="69"/>
        <v>Oman|1986</v>
      </c>
      <c r="F4449" s="25" t="s">
        <v>16619</v>
      </c>
      <c r="G4449" s="25"/>
      <c r="H4449" s="25" t="s">
        <v>16620</v>
      </c>
      <c r="I4449" s="25" t="s">
        <v>16621</v>
      </c>
      <c r="J4449" s="25"/>
      <c r="K4449" s="25"/>
      <c r="L4449" s="22" t="s">
        <v>887</v>
      </c>
      <c r="M4449" s="25"/>
    </row>
    <row r="4450" spans="1:13" x14ac:dyDescent="0.25">
      <c r="A4450" s="22" t="s">
        <v>16581</v>
      </c>
      <c r="B4450" s="25">
        <v>449</v>
      </c>
      <c r="C4450" s="22" t="s">
        <v>16582</v>
      </c>
      <c r="D4450" s="24" t="s">
        <v>1091</v>
      </c>
      <c r="E4450" s="23" t="str">
        <f t="shared" si="69"/>
        <v>Oman|1987</v>
      </c>
      <c r="F4450" s="25" t="s">
        <v>16622</v>
      </c>
      <c r="G4450" s="25"/>
      <c r="H4450" s="25" t="s">
        <v>16623</v>
      </c>
      <c r="I4450" s="25" t="s">
        <v>16624</v>
      </c>
      <c r="J4450" s="25"/>
      <c r="K4450" s="25"/>
      <c r="L4450" s="22" t="s">
        <v>887</v>
      </c>
      <c r="M4450" s="25"/>
    </row>
    <row r="4451" spans="1:13" x14ac:dyDescent="0.25">
      <c r="A4451" s="22" t="s">
        <v>16581</v>
      </c>
      <c r="B4451" s="25">
        <v>449</v>
      </c>
      <c r="C4451" s="22" t="s">
        <v>16582</v>
      </c>
      <c r="D4451" s="24" t="s">
        <v>1099</v>
      </c>
      <c r="E4451" s="23" t="str">
        <f t="shared" si="69"/>
        <v>Oman|1988</v>
      </c>
      <c r="F4451" s="25" t="s">
        <v>16625</v>
      </c>
      <c r="G4451" s="25"/>
      <c r="H4451" s="25" t="s">
        <v>16626</v>
      </c>
      <c r="I4451" s="25" t="s">
        <v>16627</v>
      </c>
      <c r="J4451" s="25"/>
      <c r="K4451" s="25"/>
      <c r="L4451" s="22" t="s">
        <v>887</v>
      </c>
      <c r="M4451" s="25" t="s">
        <v>16628</v>
      </c>
    </row>
    <row r="4452" spans="1:13" x14ac:dyDescent="0.25">
      <c r="A4452" s="22" t="s">
        <v>16581</v>
      </c>
      <c r="B4452" s="25">
        <v>449</v>
      </c>
      <c r="C4452" s="22" t="s">
        <v>16582</v>
      </c>
      <c r="D4452" s="24" t="s">
        <v>1106</v>
      </c>
      <c r="E4452" s="23" t="str">
        <f t="shared" si="69"/>
        <v>Oman|1989</v>
      </c>
      <c r="F4452" s="25" t="s">
        <v>16629</v>
      </c>
      <c r="G4452" s="25"/>
      <c r="H4452" s="25" t="s">
        <v>16630</v>
      </c>
      <c r="I4452" s="25" t="s">
        <v>16631</v>
      </c>
      <c r="J4452" s="25"/>
      <c r="K4452" s="25"/>
      <c r="L4452" s="22" t="s">
        <v>887</v>
      </c>
      <c r="M4452" s="25" t="s">
        <v>16632</v>
      </c>
    </row>
    <row r="4453" spans="1:13" x14ac:dyDescent="0.25">
      <c r="A4453" s="22" t="s">
        <v>16581</v>
      </c>
      <c r="B4453" s="25">
        <v>449</v>
      </c>
      <c r="C4453" s="22" t="s">
        <v>16582</v>
      </c>
      <c r="D4453" s="24" t="s">
        <v>1114</v>
      </c>
      <c r="E4453" s="23" t="str">
        <f t="shared" si="69"/>
        <v>Oman|1990</v>
      </c>
      <c r="F4453" s="25" t="s">
        <v>235</v>
      </c>
      <c r="G4453" s="25"/>
      <c r="H4453" s="25" t="s">
        <v>16633</v>
      </c>
      <c r="I4453" s="25" t="s">
        <v>16634</v>
      </c>
      <c r="J4453" s="25"/>
      <c r="K4453" s="25"/>
      <c r="L4453" s="22" t="s">
        <v>887</v>
      </c>
      <c r="M4453" s="25" t="s">
        <v>16635</v>
      </c>
    </row>
    <row r="4454" spans="1:13" x14ac:dyDescent="0.25">
      <c r="A4454" s="22" t="s">
        <v>16581</v>
      </c>
      <c r="B4454" s="25">
        <v>449</v>
      </c>
      <c r="C4454" s="22" t="s">
        <v>16582</v>
      </c>
      <c r="D4454" s="24" t="s">
        <v>1122</v>
      </c>
      <c r="E4454" s="23" t="str">
        <f t="shared" si="69"/>
        <v>Oman|1991</v>
      </c>
      <c r="F4454" s="25" t="s">
        <v>16636</v>
      </c>
      <c r="G4454" s="25"/>
      <c r="H4454" s="25" t="s">
        <v>16637</v>
      </c>
      <c r="I4454" s="25" t="s">
        <v>16638</v>
      </c>
      <c r="J4454" s="25"/>
      <c r="K4454" s="25"/>
      <c r="L4454" s="22" t="s">
        <v>887</v>
      </c>
      <c r="M4454" s="25" t="s">
        <v>16639</v>
      </c>
    </row>
    <row r="4455" spans="1:13" x14ac:dyDescent="0.25">
      <c r="A4455" s="22" t="s">
        <v>16581</v>
      </c>
      <c r="B4455" s="25">
        <v>449</v>
      </c>
      <c r="C4455" s="22" t="s">
        <v>16582</v>
      </c>
      <c r="D4455" s="24" t="s">
        <v>1130</v>
      </c>
      <c r="E4455" s="23" t="str">
        <f t="shared" si="69"/>
        <v>Oman|1992</v>
      </c>
      <c r="F4455" s="25" t="s">
        <v>16640</v>
      </c>
      <c r="G4455" s="25"/>
      <c r="H4455" s="25" t="s">
        <v>16641</v>
      </c>
      <c r="I4455" s="25" t="s">
        <v>16642</v>
      </c>
      <c r="J4455" s="25"/>
      <c r="K4455" s="25" t="s">
        <v>16643</v>
      </c>
      <c r="L4455" s="22" t="s">
        <v>887</v>
      </c>
      <c r="M4455" s="25" t="s">
        <v>16644</v>
      </c>
    </row>
    <row r="4456" spans="1:13" x14ac:dyDescent="0.25">
      <c r="A4456" s="22" t="s">
        <v>16581</v>
      </c>
      <c r="B4456" s="25">
        <v>449</v>
      </c>
      <c r="C4456" s="22" t="s">
        <v>16582</v>
      </c>
      <c r="D4456" s="24" t="s">
        <v>1136</v>
      </c>
      <c r="E4456" s="23" t="str">
        <f t="shared" si="69"/>
        <v>Oman|1993</v>
      </c>
      <c r="F4456" s="25" t="s">
        <v>16645</v>
      </c>
      <c r="G4456" s="25"/>
      <c r="H4456" s="25" t="s">
        <v>16646</v>
      </c>
      <c r="I4456" s="25" t="s">
        <v>16647</v>
      </c>
      <c r="J4456" s="25"/>
      <c r="K4456" s="25"/>
      <c r="L4456" s="22" t="s">
        <v>887</v>
      </c>
      <c r="M4456" s="25" t="s">
        <v>16648</v>
      </c>
    </row>
    <row r="4457" spans="1:13" x14ac:dyDescent="0.25">
      <c r="A4457" s="22" t="s">
        <v>16581</v>
      </c>
      <c r="B4457" s="25">
        <v>449</v>
      </c>
      <c r="C4457" s="22" t="s">
        <v>16582</v>
      </c>
      <c r="D4457" s="24" t="s">
        <v>1144</v>
      </c>
      <c r="E4457" s="23" t="str">
        <f t="shared" si="69"/>
        <v>Oman|1994</v>
      </c>
      <c r="F4457" s="25" t="s">
        <v>16649</v>
      </c>
      <c r="G4457" s="25"/>
      <c r="H4457" s="25" t="s">
        <v>16650</v>
      </c>
      <c r="I4457" s="25" t="s">
        <v>16651</v>
      </c>
      <c r="J4457" s="25"/>
      <c r="K4457" s="25"/>
      <c r="L4457" s="22" t="s">
        <v>887</v>
      </c>
      <c r="M4457" s="25" t="s">
        <v>16652</v>
      </c>
    </row>
    <row r="4458" spans="1:13" x14ac:dyDescent="0.25">
      <c r="A4458" s="22" t="s">
        <v>16581</v>
      </c>
      <c r="B4458" s="25">
        <v>449</v>
      </c>
      <c r="C4458" s="22" t="s">
        <v>16582</v>
      </c>
      <c r="D4458" s="24" t="s">
        <v>1152</v>
      </c>
      <c r="E4458" s="23" t="str">
        <f t="shared" si="69"/>
        <v>Oman|1995</v>
      </c>
      <c r="F4458" s="25" t="s">
        <v>16653</v>
      </c>
      <c r="G4458" s="25"/>
      <c r="H4458" s="25" t="s">
        <v>16654</v>
      </c>
      <c r="I4458" s="25" t="s">
        <v>16655</v>
      </c>
      <c r="J4458" s="25"/>
      <c r="K4458" s="25"/>
      <c r="L4458" s="22" t="s">
        <v>887</v>
      </c>
      <c r="M4458" s="25" t="s">
        <v>16656</v>
      </c>
    </row>
    <row r="4459" spans="1:13" x14ac:dyDescent="0.25">
      <c r="A4459" s="22" t="s">
        <v>16581</v>
      </c>
      <c r="B4459" s="25">
        <v>449</v>
      </c>
      <c r="C4459" s="22" t="s">
        <v>16582</v>
      </c>
      <c r="D4459" s="24" t="s">
        <v>1158</v>
      </c>
      <c r="E4459" s="23" t="str">
        <f t="shared" si="69"/>
        <v>Oman|1996</v>
      </c>
      <c r="F4459" s="25" t="s">
        <v>16657</v>
      </c>
      <c r="G4459" s="25"/>
      <c r="H4459" s="25" t="s">
        <v>16658</v>
      </c>
      <c r="I4459" s="25" t="s">
        <v>16659</v>
      </c>
      <c r="J4459" s="25"/>
      <c r="K4459" s="25"/>
      <c r="L4459" s="22" t="s">
        <v>887</v>
      </c>
      <c r="M4459" s="25" t="s">
        <v>16660</v>
      </c>
    </row>
    <row r="4460" spans="1:13" x14ac:dyDescent="0.25">
      <c r="A4460" s="22" t="s">
        <v>16581</v>
      </c>
      <c r="B4460" s="25">
        <v>449</v>
      </c>
      <c r="C4460" s="22" t="s">
        <v>16582</v>
      </c>
      <c r="D4460" s="24" t="s">
        <v>1165</v>
      </c>
      <c r="E4460" s="23" t="str">
        <f t="shared" si="69"/>
        <v>Oman|1997</v>
      </c>
      <c r="F4460" s="25" t="s">
        <v>16661</v>
      </c>
      <c r="G4460" s="25"/>
      <c r="H4460" s="25" t="s">
        <v>16662</v>
      </c>
      <c r="I4460" s="25" t="s">
        <v>16663</v>
      </c>
      <c r="J4460" s="25"/>
      <c r="K4460" s="25" t="s">
        <v>259</v>
      </c>
      <c r="L4460" s="22" t="s">
        <v>887</v>
      </c>
      <c r="M4460" s="25" t="s">
        <v>16664</v>
      </c>
    </row>
    <row r="4461" spans="1:13" x14ac:dyDescent="0.25">
      <c r="A4461" s="22" t="s">
        <v>16581</v>
      </c>
      <c r="B4461" s="25">
        <v>449</v>
      </c>
      <c r="C4461" s="22" t="s">
        <v>16582</v>
      </c>
      <c r="D4461" s="24" t="s">
        <v>1172</v>
      </c>
      <c r="E4461" s="23" t="str">
        <f t="shared" si="69"/>
        <v>Oman|1998</v>
      </c>
      <c r="F4461" s="25" t="s">
        <v>16665</v>
      </c>
      <c r="G4461" s="25"/>
      <c r="H4461" s="25" t="s">
        <v>16666</v>
      </c>
      <c r="I4461" s="25" t="s">
        <v>16667</v>
      </c>
      <c r="J4461" s="25"/>
      <c r="K4461" s="25"/>
      <c r="L4461" s="22" t="s">
        <v>887</v>
      </c>
      <c r="M4461" s="25" t="s">
        <v>16668</v>
      </c>
    </row>
    <row r="4462" spans="1:13" x14ac:dyDescent="0.25">
      <c r="A4462" s="22" t="s">
        <v>16581</v>
      </c>
      <c r="B4462" s="25">
        <v>449</v>
      </c>
      <c r="C4462" s="22" t="s">
        <v>16582</v>
      </c>
      <c r="D4462" s="24" t="s">
        <v>1179</v>
      </c>
      <c r="E4462" s="23" t="str">
        <f t="shared" si="69"/>
        <v>Oman|1999</v>
      </c>
      <c r="F4462" s="25" t="s">
        <v>16669</v>
      </c>
      <c r="G4462" s="25"/>
      <c r="H4462" s="25" t="s">
        <v>16670</v>
      </c>
      <c r="I4462" s="25" t="s">
        <v>16671</v>
      </c>
      <c r="J4462" s="25"/>
      <c r="K4462" s="25"/>
      <c r="L4462" s="22" t="s">
        <v>887</v>
      </c>
      <c r="M4462" s="25" t="s">
        <v>16672</v>
      </c>
    </row>
    <row r="4463" spans="1:13" x14ac:dyDescent="0.25">
      <c r="A4463" s="22" t="s">
        <v>16581</v>
      </c>
      <c r="B4463" s="25">
        <v>449</v>
      </c>
      <c r="C4463" s="22" t="s">
        <v>16582</v>
      </c>
      <c r="D4463" s="24" t="s">
        <v>1186</v>
      </c>
      <c r="E4463" s="23" t="str">
        <f t="shared" si="69"/>
        <v>Oman|2000</v>
      </c>
      <c r="F4463" s="25" t="s">
        <v>16673</v>
      </c>
      <c r="G4463" s="25"/>
      <c r="H4463" s="25" t="s">
        <v>16674</v>
      </c>
      <c r="I4463" s="25" t="s">
        <v>16675</v>
      </c>
      <c r="J4463" s="25"/>
      <c r="K4463" s="25"/>
      <c r="L4463" s="22" t="s">
        <v>887</v>
      </c>
      <c r="M4463" s="25" t="s">
        <v>16676</v>
      </c>
    </row>
    <row r="4464" spans="1:13" x14ac:dyDescent="0.25">
      <c r="A4464" s="22" t="s">
        <v>16581</v>
      </c>
      <c r="B4464" s="25">
        <v>449</v>
      </c>
      <c r="C4464" s="22" t="s">
        <v>16582</v>
      </c>
      <c r="D4464" s="24" t="s">
        <v>1192</v>
      </c>
      <c r="E4464" s="23" t="str">
        <f t="shared" si="69"/>
        <v>Oman|2001</v>
      </c>
      <c r="F4464" s="25" t="s">
        <v>16677</v>
      </c>
      <c r="G4464" s="25"/>
      <c r="H4464" s="25" t="s">
        <v>16678</v>
      </c>
      <c r="I4464" s="25" t="s">
        <v>16679</v>
      </c>
      <c r="J4464" s="25"/>
      <c r="K4464" s="25" t="s">
        <v>16680</v>
      </c>
      <c r="L4464" s="22" t="s">
        <v>887</v>
      </c>
      <c r="M4464" s="25" t="s">
        <v>16681</v>
      </c>
    </row>
    <row r="4465" spans="1:13" x14ac:dyDescent="0.25">
      <c r="A4465" s="22" t="s">
        <v>16581</v>
      </c>
      <c r="B4465" s="25">
        <v>449</v>
      </c>
      <c r="C4465" s="22" t="s">
        <v>16582</v>
      </c>
      <c r="D4465" s="24" t="s">
        <v>1199</v>
      </c>
      <c r="E4465" s="23" t="str">
        <f t="shared" si="69"/>
        <v>Oman|2002</v>
      </c>
      <c r="F4465" s="25" t="s">
        <v>16682</v>
      </c>
      <c r="G4465" s="25"/>
      <c r="H4465" s="25" t="s">
        <v>16683</v>
      </c>
      <c r="I4465" s="25" t="s">
        <v>16684</v>
      </c>
      <c r="J4465" s="25"/>
      <c r="K4465" s="25" t="s">
        <v>16685</v>
      </c>
      <c r="L4465" s="22" t="s">
        <v>887</v>
      </c>
      <c r="M4465" s="25" t="s">
        <v>16686</v>
      </c>
    </row>
    <row r="4466" spans="1:13" x14ac:dyDescent="0.25">
      <c r="A4466" s="22" t="s">
        <v>16581</v>
      </c>
      <c r="B4466" s="25">
        <v>449</v>
      </c>
      <c r="C4466" s="22" t="s">
        <v>16582</v>
      </c>
      <c r="D4466" s="24" t="s">
        <v>1206</v>
      </c>
      <c r="E4466" s="23" t="str">
        <f t="shared" si="69"/>
        <v>Oman|2003</v>
      </c>
      <c r="F4466" s="25" t="s">
        <v>16687</v>
      </c>
      <c r="G4466" s="25"/>
      <c r="H4466" s="25" t="s">
        <v>16688</v>
      </c>
      <c r="I4466" s="25" t="s">
        <v>16689</v>
      </c>
      <c r="J4466" s="25"/>
      <c r="K4466" s="25" t="s">
        <v>8153</v>
      </c>
      <c r="L4466" s="22" t="s">
        <v>887</v>
      </c>
      <c r="M4466" s="25" t="s">
        <v>16690</v>
      </c>
    </row>
    <row r="4467" spans="1:13" x14ac:dyDescent="0.25">
      <c r="A4467" s="22" t="s">
        <v>16581</v>
      </c>
      <c r="B4467" s="25">
        <v>449</v>
      </c>
      <c r="C4467" s="22" t="s">
        <v>16582</v>
      </c>
      <c r="D4467" s="24" t="s">
        <v>1212</v>
      </c>
      <c r="E4467" s="23" t="str">
        <f t="shared" si="69"/>
        <v>Oman|2004</v>
      </c>
      <c r="F4467" s="25" t="s">
        <v>16691</v>
      </c>
      <c r="G4467" s="25"/>
      <c r="H4467" s="25" t="s">
        <v>16692</v>
      </c>
      <c r="I4467" s="25" t="s">
        <v>16693</v>
      </c>
      <c r="J4467" s="25"/>
      <c r="K4467" s="25" t="s">
        <v>16694</v>
      </c>
      <c r="L4467" s="22" t="s">
        <v>887</v>
      </c>
      <c r="M4467" s="25" t="s">
        <v>16695</v>
      </c>
    </row>
    <row r="4468" spans="1:13" x14ac:dyDescent="0.25">
      <c r="A4468" s="22" t="s">
        <v>16581</v>
      </c>
      <c r="B4468" s="25">
        <v>449</v>
      </c>
      <c r="C4468" s="22" t="s">
        <v>16582</v>
      </c>
      <c r="D4468" s="24" t="s">
        <v>1217</v>
      </c>
      <c r="E4468" s="23" t="str">
        <f t="shared" si="69"/>
        <v>Oman|2005</v>
      </c>
      <c r="F4468" s="25" t="s">
        <v>16696</v>
      </c>
      <c r="G4468" s="25"/>
      <c r="H4468" s="25" t="s">
        <v>16697</v>
      </c>
      <c r="I4468" s="25" t="s">
        <v>16698</v>
      </c>
      <c r="J4468" s="25"/>
      <c r="K4468" s="25" t="s">
        <v>16699</v>
      </c>
      <c r="L4468" s="22" t="s">
        <v>887</v>
      </c>
      <c r="M4468" s="25" t="s">
        <v>16700</v>
      </c>
    </row>
    <row r="4469" spans="1:13" x14ac:dyDescent="0.25">
      <c r="A4469" s="22" t="s">
        <v>16581</v>
      </c>
      <c r="B4469" s="25">
        <v>449</v>
      </c>
      <c r="C4469" s="22" t="s">
        <v>16582</v>
      </c>
      <c r="D4469" s="24" t="s">
        <v>1224</v>
      </c>
      <c r="E4469" s="23" t="str">
        <f t="shared" si="69"/>
        <v>Oman|2006</v>
      </c>
      <c r="F4469" s="25" t="s">
        <v>16701</v>
      </c>
      <c r="G4469" s="25"/>
      <c r="H4469" s="25" t="s">
        <v>16702</v>
      </c>
      <c r="I4469" s="25" t="s">
        <v>16703</v>
      </c>
      <c r="J4469" s="25"/>
      <c r="K4469" s="25" t="s">
        <v>16704</v>
      </c>
      <c r="L4469" s="22" t="s">
        <v>887</v>
      </c>
      <c r="M4469" s="25" t="s">
        <v>16705</v>
      </c>
    </row>
    <row r="4470" spans="1:13" x14ac:dyDescent="0.25">
      <c r="A4470" s="22" t="s">
        <v>16581</v>
      </c>
      <c r="B4470" s="25">
        <v>449</v>
      </c>
      <c r="C4470" s="22" t="s">
        <v>16582</v>
      </c>
      <c r="D4470" s="24" t="s">
        <v>1231</v>
      </c>
      <c r="E4470" s="23" t="str">
        <f t="shared" si="69"/>
        <v>Oman|2007</v>
      </c>
      <c r="F4470" s="25" t="s">
        <v>16706</v>
      </c>
      <c r="G4470" s="25"/>
      <c r="H4470" s="25" t="s">
        <v>16707</v>
      </c>
      <c r="I4470" s="25" t="s">
        <v>16708</v>
      </c>
      <c r="J4470" s="25"/>
      <c r="K4470" s="25" t="s">
        <v>164</v>
      </c>
      <c r="L4470" s="22" t="s">
        <v>887</v>
      </c>
      <c r="M4470" s="25" t="s">
        <v>16709</v>
      </c>
    </row>
    <row r="4471" spans="1:13" x14ac:dyDescent="0.25">
      <c r="A4471" s="22" t="s">
        <v>16581</v>
      </c>
      <c r="B4471" s="25">
        <v>449</v>
      </c>
      <c r="C4471" s="22" t="s">
        <v>16582</v>
      </c>
      <c r="D4471" s="24" t="s">
        <v>1237</v>
      </c>
      <c r="E4471" s="23" t="str">
        <f t="shared" si="69"/>
        <v>Oman|2008</v>
      </c>
      <c r="F4471" s="25" t="s">
        <v>16710</v>
      </c>
      <c r="G4471" s="25"/>
      <c r="H4471" s="25" t="s">
        <v>16711</v>
      </c>
      <c r="I4471" s="25" t="s">
        <v>16712</v>
      </c>
      <c r="J4471" s="25"/>
      <c r="K4471" s="25" t="s">
        <v>16713</v>
      </c>
      <c r="L4471" s="22" t="s">
        <v>887</v>
      </c>
      <c r="M4471" s="25" t="s">
        <v>16714</v>
      </c>
    </row>
    <row r="4472" spans="1:13" x14ac:dyDescent="0.25">
      <c r="A4472" s="22" t="s">
        <v>16581</v>
      </c>
      <c r="B4472" s="25">
        <v>449</v>
      </c>
      <c r="C4472" s="22" t="s">
        <v>16582</v>
      </c>
      <c r="D4472" s="24" t="s">
        <v>1243</v>
      </c>
      <c r="E4472" s="23" t="str">
        <f t="shared" si="69"/>
        <v>Oman|2009</v>
      </c>
      <c r="F4472" s="25" t="s">
        <v>16715</v>
      </c>
      <c r="G4472" s="25"/>
      <c r="H4472" s="25" t="s">
        <v>16716</v>
      </c>
      <c r="I4472" s="25" t="s">
        <v>16717</v>
      </c>
      <c r="J4472" s="25"/>
      <c r="K4472" s="25" t="s">
        <v>16718</v>
      </c>
      <c r="L4472" s="22" t="s">
        <v>887</v>
      </c>
      <c r="M4472" s="25" t="s">
        <v>16719</v>
      </c>
    </row>
    <row r="4473" spans="1:13" x14ac:dyDescent="0.25">
      <c r="A4473" s="22" t="s">
        <v>16581</v>
      </c>
      <c r="B4473" s="25">
        <v>449</v>
      </c>
      <c r="C4473" s="22" t="s">
        <v>16582</v>
      </c>
      <c r="D4473" s="24" t="s">
        <v>1250</v>
      </c>
      <c r="E4473" s="23" t="str">
        <f t="shared" si="69"/>
        <v>Oman|2010</v>
      </c>
      <c r="F4473" s="25" t="s">
        <v>16720</v>
      </c>
      <c r="G4473" s="25"/>
      <c r="H4473" s="25" t="s">
        <v>16721</v>
      </c>
      <c r="I4473" s="25">
        <v>100</v>
      </c>
      <c r="J4473" s="25"/>
      <c r="K4473" s="25"/>
      <c r="L4473" s="22" t="s">
        <v>887</v>
      </c>
      <c r="M4473" s="25" t="s">
        <v>16722</v>
      </c>
    </row>
    <row r="4474" spans="1:13" x14ac:dyDescent="0.25">
      <c r="A4474" s="22" t="s">
        <v>16581</v>
      </c>
      <c r="B4474" s="25">
        <v>449</v>
      </c>
      <c r="C4474" s="22" t="s">
        <v>16582</v>
      </c>
      <c r="D4474" s="24" t="s">
        <v>1255</v>
      </c>
      <c r="E4474" s="23" t="str">
        <f t="shared" si="69"/>
        <v>Oman|2011</v>
      </c>
      <c r="F4474" s="25" t="s">
        <v>16723</v>
      </c>
      <c r="G4474" s="25"/>
      <c r="H4474" s="25" t="s">
        <v>16724</v>
      </c>
      <c r="I4474" s="25" t="s">
        <v>16725</v>
      </c>
      <c r="J4474" s="25"/>
      <c r="K4474" s="25"/>
      <c r="L4474" s="22" t="s">
        <v>887</v>
      </c>
      <c r="M4474" s="25" t="s">
        <v>16726</v>
      </c>
    </row>
    <row r="4475" spans="1:13" x14ac:dyDescent="0.25">
      <c r="A4475" s="22" t="s">
        <v>16581</v>
      </c>
      <c r="B4475" s="25">
        <v>449</v>
      </c>
      <c r="C4475" s="22" t="s">
        <v>16582</v>
      </c>
      <c r="D4475" s="24" t="s">
        <v>1262</v>
      </c>
      <c r="E4475" s="23" t="str">
        <f t="shared" si="69"/>
        <v>Oman|2012</v>
      </c>
      <c r="F4475" s="25" t="s">
        <v>16727</v>
      </c>
      <c r="G4475" s="25"/>
      <c r="H4475" s="25" t="s">
        <v>16728</v>
      </c>
      <c r="I4475" s="25" t="s">
        <v>16729</v>
      </c>
      <c r="J4475" s="25"/>
      <c r="K4475" s="25" t="s">
        <v>16730</v>
      </c>
      <c r="L4475" s="22" t="s">
        <v>887</v>
      </c>
      <c r="M4475" s="25" t="s">
        <v>16731</v>
      </c>
    </row>
    <row r="4476" spans="1:13" x14ac:dyDescent="0.25">
      <c r="A4476" s="22" t="s">
        <v>16581</v>
      </c>
      <c r="B4476" s="25">
        <v>449</v>
      </c>
      <c r="C4476" s="22" t="s">
        <v>16582</v>
      </c>
      <c r="D4476" s="24" t="s">
        <v>1269</v>
      </c>
      <c r="E4476" s="23" t="str">
        <f t="shared" si="69"/>
        <v>Oman|2013</v>
      </c>
      <c r="F4476" s="25" t="s">
        <v>16732</v>
      </c>
      <c r="G4476" s="25"/>
      <c r="H4476" s="25" t="s">
        <v>16733</v>
      </c>
      <c r="I4476" s="25" t="s">
        <v>16734</v>
      </c>
      <c r="J4476" s="25"/>
      <c r="K4476" s="25" t="s">
        <v>303</v>
      </c>
      <c r="L4476" s="22" t="s">
        <v>887</v>
      </c>
      <c r="M4476" s="25" t="s">
        <v>16735</v>
      </c>
    </row>
    <row r="4477" spans="1:13" x14ac:dyDescent="0.25">
      <c r="A4477" s="22" t="s">
        <v>16581</v>
      </c>
      <c r="B4477" s="25">
        <v>449</v>
      </c>
      <c r="C4477" s="22" t="s">
        <v>16582</v>
      </c>
      <c r="D4477" s="24" t="s">
        <v>1274</v>
      </c>
      <c r="E4477" s="23" t="str">
        <f t="shared" si="69"/>
        <v>Oman|2014</v>
      </c>
      <c r="F4477" s="25" t="s">
        <v>16736</v>
      </c>
      <c r="G4477" s="25"/>
      <c r="H4477" s="25" t="s">
        <v>16737</v>
      </c>
      <c r="I4477" s="25"/>
      <c r="J4477" s="25"/>
      <c r="K4477" s="25" t="s">
        <v>16738</v>
      </c>
      <c r="L4477" s="22" t="s">
        <v>887</v>
      </c>
      <c r="M4477" s="25" t="s">
        <v>16739</v>
      </c>
    </row>
    <row r="4478" spans="1:13" x14ac:dyDescent="0.25">
      <c r="A4478" s="22" t="s">
        <v>16740</v>
      </c>
      <c r="B4478" s="25">
        <v>453</v>
      </c>
      <c r="D4478" s="24" t="s">
        <v>886</v>
      </c>
      <c r="E4478" s="23" t="str">
        <f t="shared" si="69"/>
        <v>Qatar|1950</v>
      </c>
      <c r="F4478" s="25"/>
      <c r="G4478" s="25"/>
      <c r="H4478" s="25"/>
      <c r="I4478" s="25"/>
      <c r="J4478" s="25"/>
      <c r="K4478" s="25"/>
      <c r="L4478" s="22" t="s">
        <v>887</v>
      </c>
      <c r="M4478" s="25"/>
    </row>
    <row r="4479" spans="1:13" x14ac:dyDescent="0.25">
      <c r="A4479" s="22" t="s">
        <v>16740</v>
      </c>
      <c r="B4479" s="25">
        <v>453</v>
      </c>
      <c r="D4479" s="24" t="s">
        <v>888</v>
      </c>
      <c r="E4479" s="23" t="str">
        <f t="shared" si="69"/>
        <v>Qatar|1951</v>
      </c>
      <c r="F4479" s="25"/>
      <c r="G4479" s="25"/>
      <c r="H4479" s="25"/>
      <c r="I4479" s="25"/>
      <c r="J4479" s="25"/>
      <c r="K4479" s="25"/>
      <c r="L4479" s="22" t="s">
        <v>887</v>
      </c>
      <c r="M4479" s="25"/>
    </row>
    <row r="4480" spans="1:13" x14ac:dyDescent="0.25">
      <c r="A4480" s="22" t="s">
        <v>16740</v>
      </c>
      <c r="B4480" s="25">
        <v>453</v>
      </c>
      <c r="D4480" s="24" t="s">
        <v>889</v>
      </c>
      <c r="E4480" s="23" t="str">
        <f t="shared" si="69"/>
        <v>Qatar|1952</v>
      </c>
      <c r="F4480" s="25"/>
      <c r="G4480" s="25"/>
      <c r="H4480" s="25"/>
      <c r="I4480" s="25"/>
      <c r="J4480" s="25"/>
      <c r="K4480" s="25"/>
      <c r="L4480" s="22" t="s">
        <v>887</v>
      </c>
      <c r="M4480" s="25"/>
    </row>
    <row r="4481" spans="1:13" x14ac:dyDescent="0.25">
      <c r="A4481" s="22" t="s">
        <v>16740</v>
      </c>
      <c r="B4481" s="25">
        <v>453</v>
      </c>
      <c r="D4481" s="24" t="s">
        <v>890</v>
      </c>
      <c r="E4481" s="23" t="str">
        <f t="shared" si="69"/>
        <v>Qatar|1953</v>
      </c>
      <c r="F4481" s="25"/>
      <c r="G4481" s="25"/>
      <c r="H4481" s="25"/>
      <c r="I4481" s="25"/>
      <c r="J4481" s="25"/>
      <c r="K4481" s="25"/>
      <c r="L4481" s="22" t="s">
        <v>887</v>
      </c>
      <c r="M4481" s="25"/>
    </row>
    <row r="4482" spans="1:13" x14ac:dyDescent="0.25">
      <c r="A4482" s="22" t="s">
        <v>16740</v>
      </c>
      <c r="B4482" s="25">
        <v>453</v>
      </c>
      <c r="D4482" s="24" t="s">
        <v>891</v>
      </c>
      <c r="E4482" s="23" t="str">
        <f t="shared" si="69"/>
        <v>Qatar|1954</v>
      </c>
      <c r="F4482" s="25"/>
      <c r="G4482" s="25"/>
      <c r="H4482" s="25"/>
      <c r="I4482" s="25"/>
      <c r="J4482" s="25"/>
      <c r="K4482" s="25"/>
      <c r="L4482" s="22" t="s">
        <v>887</v>
      </c>
      <c r="M4482" s="25"/>
    </row>
    <row r="4483" spans="1:13" x14ac:dyDescent="0.25">
      <c r="A4483" s="22" t="s">
        <v>16740</v>
      </c>
      <c r="B4483" s="25">
        <v>453</v>
      </c>
      <c r="D4483" s="24" t="s">
        <v>892</v>
      </c>
      <c r="E4483" s="23" t="str">
        <f t="shared" ref="E4483:E4546" si="70">A4483&amp;"|"&amp;D4483</f>
        <v>Qatar|1955</v>
      </c>
      <c r="F4483" s="25"/>
      <c r="G4483" s="25"/>
      <c r="H4483" s="25"/>
      <c r="I4483" s="25"/>
      <c r="J4483" s="25"/>
      <c r="K4483" s="25"/>
      <c r="L4483" s="22" t="s">
        <v>887</v>
      </c>
      <c r="M4483" s="25"/>
    </row>
    <row r="4484" spans="1:13" x14ac:dyDescent="0.25">
      <c r="A4484" s="22" t="s">
        <v>16740</v>
      </c>
      <c r="B4484" s="25">
        <v>453</v>
      </c>
      <c r="D4484" s="24" t="s">
        <v>893</v>
      </c>
      <c r="E4484" s="23" t="str">
        <f t="shared" si="70"/>
        <v>Qatar|1956</v>
      </c>
      <c r="F4484" s="25"/>
      <c r="G4484" s="25"/>
      <c r="H4484" s="25"/>
      <c r="I4484" s="25"/>
      <c r="J4484" s="25"/>
      <c r="K4484" s="25"/>
      <c r="L4484" s="22" t="s">
        <v>887</v>
      </c>
      <c r="M4484" s="25"/>
    </row>
    <row r="4485" spans="1:13" x14ac:dyDescent="0.25">
      <c r="A4485" s="22" t="s">
        <v>16740</v>
      </c>
      <c r="B4485" s="25">
        <v>453</v>
      </c>
      <c r="D4485" s="24" t="s">
        <v>894</v>
      </c>
      <c r="E4485" s="23" t="str">
        <f t="shared" si="70"/>
        <v>Qatar|1957</v>
      </c>
      <c r="F4485" s="25"/>
      <c r="G4485" s="25"/>
      <c r="H4485" s="25"/>
      <c r="I4485" s="25"/>
      <c r="J4485" s="25"/>
      <c r="K4485" s="25"/>
      <c r="L4485" s="22" t="s">
        <v>887</v>
      </c>
      <c r="M4485" s="25"/>
    </row>
    <row r="4486" spans="1:13" x14ac:dyDescent="0.25">
      <c r="A4486" s="22" t="s">
        <v>16740</v>
      </c>
      <c r="B4486" s="25">
        <v>453</v>
      </c>
      <c r="D4486" s="24" t="s">
        <v>895</v>
      </c>
      <c r="E4486" s="23" t="str">
        <f t="shared" si="70"/>
        <v>Qatar|1958</v>
      </c>
      <c r="F4486" s="25"/>
      <c r="G4486" s="25"/>
      <c r="H4486" s="25"/>
      <c r="I4486" s="25"/>
      <c r="J4486" s="25"/>
      <c r="K4486" s="25"/>
      <c r="L4486" s="22" t="s">
        <v>887</v>
      </c>
      <c r="M4486" s="25"/>
    </row>
    <row r="4487" spans="1:13" x14ac:dyDescent="0.25">
      <c r="A4487" s="22" t="s">
        <v>16740</v>
      </c>
      <c r="B4487" s="25">
        <v>453</v>
      </c>
      <c r="D4487" s="24" t="s">
        <v>896</v>
      </c>
      <c r="E4487" s="23" t="str">
        <f t="shared" si="70"/>
        <v>Qatar|1959</v>
      </c>
      <c r="F4487" s="25"/>
      <c r="G4487" s="25"/>
      <c r="H4487" s="25"/>
      <c r="I4487" s="25"/>
      <c r="J4487" s="25"/>
      <c r="K4487" s="25"/>
      <c r="L4487" s="22" t="s">
        <v>887</v>
      </c>
      <c r="M4487" s="25"/>
    </row>
    <row r="4488" spans="1:13" x14ac:dyDescent="0.25">
      <c r="A4488" s="22" t="s">
        <v>16740</v>
      </c>
      <c r="B4488" s="25">
        <v>453</v>
      </c>
      <c r="C4488" s="22" t="s">
        <v>16741</v>
      </c>
      <c r="D4488" s="24" t="s">
        <v>898</v>
      </c>
      <c r="E4488" s="23" t="str">
        <f t="shared" si="70"/>
        <v>Qatar|1960</v>
      </c>
      <c r="F4488" s="25"/>
      <c r="G4488" s="25"/>
      <c r="H4488" s="25"/>
      <c r="I4488" s="25"/>
      <c r="J4488" s="25"/>
      <c r="K4488" s="25"/>
      <c r="L4488" s="22" t="s">
        <v>887</v>
      </c>
      <c r="M4488" s="25"/>
    </row>
    <row r="4489" spans="1:13" x14ac:dyDescent="0.25">
      <c r="A4489" s="22" t="s">
        <v>16740</v>
      </c>
      <c r="B4489" s="25">
        <v>453</v>
      </c>
      <c r="C4489" s="22" t="s">
        <v>16741</v>
      </c>
      <c r="D4489" s="24" t="s">
        <v>905</v>
      </c>
      <c r="E4489" s="23" t="str">
        <f t="shared" si="70"/>
        <v>Qatar|1961</v>
      </c>
      <c r="F4489" s="25"/>
      <c r="G4489" s="25"/>
      <c r="H4489" s="25"/>
      <c r="I4489" s="25"/>
      <c r="J4489" s="25"/>
      <c r="K4489" s="25"/>
      <c r="L4489" s="22" t="s">
        <v>887</v>
      </c>
      <c r="M4489" s="25"/>
    </row>
    <row r="4490" spans="1:13" x14ac:dyDescent="0.25">
      <c r="A4490" s="22" t="s">
        <v>16740</v>
      </c>
      <c r="B4490" s="25">
        <v>453</v>
      </c>
      <c r="C4490" s="22" t="s">
        <v>16741</v>
      </c>
      <c r="D4490" s="24" t="s">
        <v>912</v>
      </c>
      <c r="E4490" s="23" t="str">
        <f t="shared" si="70"/>
        <v>Qatar|1962</v>
      </c>
      <c r="F4490" s="25"/>
      <c r="G4490" s="25"/>
      <c r="H4490" s="25"/>
      <c r="I4490" s="25"/>
      <c r="J4490" s="25"/>
      <c r="K4490" s="25"/>
      <c r="L4490" s="22" t="s">
        <v>887</v>
      </c>
      <c r="M4490" s="25"/>
    </row>
    <row r="4491" spans="1:13" x14ac:dyDescent="0.25">
      <c r="A4491" s="22" t="s">
        <v>16740</v>
      </c>
      <c r="B4491" s="25">
        <v>453</v>
      </c>
      <c r="C4491" s="22" t="s">
        <v>16741</v>
      </c>
      <c r="D4491" s="24" t="s">
        <v>919</v>
      </c>
      <c r="E4491" s="23" t="str">
        <f t="shared" si="70"/>
        <v>Qatar|1963</v>
      </c>
      <c r="F4491" s="25"/>
      <c r="G4491" s="25"/>
      <c r="H4491" s="25" t="s">
        <v>16742</v>
      </c>
      <c r="I4491" s="25"/>
      <c r="J4491" s="25"/>
      <c r="K4491" s="25"/>
      <c r="L4491" s="22" t="s">
        <v>887</v>
      </c>
      <c r="M4491" s="25"/>
    </row>
    <row r="4492" spans="1:13" x14ac:dyDescent="0.25">
      <c r="A4492" s="22" t="s">
        <v>16740</v>
      </c>
      <c r="B4492" s="25">
        <v>453</v>
      </c>
      <c r="C4492" s="22" t="s">
        <v>16741</v>
      </c>
      <c r="D4492" s="24" t="s">
        <v>926</v>
      </c>
      <c r="E4492" s="23" t="str">
        <f t="shared" si="70"/>
        <v>Qatar|1964</v>
      </c>
      <c r="F4492" s="25"/>
      <c r="G4492" s="25"/>
      <c r="H4492" s="25" t="s">
        <v>16743</v>
      </c>
      <c r="I4492" s="25"/>
      <c r="J4492" s="25"/>
      <c r="K4492" s="25"/>
      <c r="L4492" s="22" t="s">
        <v>887</v>
      </c>
      <c r="M4492" s="25"/>
    </row>
    <row r="4493" spans="1:13" x14ac:dyDescent="0.25">
      <c r="A4493" s="22" t="s">
        <v>16740</v>
      </c>
      <c r="B4493" s="25">
        <v>453</v>
      </c>
      <c r="C4493" s="22" t="s">
        <v>16741</v>
      </c>
      <c r="D4493" s="24" t="s">
        <v>932</v>
      </c>
      <c r="E4493" s="23" t="str">
        <f t="shared" si="70"/>
        <v>Qatar|1965</v>
      </c>
      <c r="F4493" s="25"/>
      <c r="G4493" s="25"/>
      <c r="H4493" s="25" t="s">
        <v>16744</v>
      </c>
      <c r="I4493" s="25"/>
      <c r="J4493" s="25"/>
      <c r="K4493" s="25"/>
      <c r="L4493" s="22" t="s">
        <v>887</v>
      </c>
      <c r="M4493" s="25"/>
    </row>
    <row r="4494" spans="1:13" x14ac:dyDescent="0.25">
      <c r="A4494" s="22" t="s">
        <v>16740</v>
      </c>
      <c r="B4494" s="25">
        <v>453</v>
      </c>
      <c r="C4494" s="22" t="s">
        <v>16741</v>
      </c>
      <c r="D4494" s="24" t="s">
        <v>939</v>
      </c>
      <c r="E4494" s="23" t="str">
        <f t="shared" si="70"/>
        <v>Qatar|1966</v>
      </c>
      <c r="F4494" s="25"/>
      <c r="G4494" s="25"/>
      <c r="H4494" s="25" t="s">
        <v>16745</v>
      </c>
      <c r="I4494" s="25"/>
      <c r="J4494" s="25"/>
      <c r="K4494" s="25"/>
      <c r="L4494" s="22" t="s">
        <v>887</v>
      </c>
      <c r="M4494" s="25"/>
    </row>
    <row r="4495" spans="1:13" x14ac:dyDescent="0.25">
      <c r="A4495" s="22" t="s">
        <v>16740</v>
      </c>
      <c r="B4495" s="25">
        <v>453</v>
      </c>
      <c r="C4495" s="22" t="s">
        <v>16741</v>
      </c>
      <c r="D4495" s="24" t="s">
        <v>946</v>
      </c>
      <c r="E4495" s="23" t="str">
        <f t="shared" si="70"/>
        <v>Qatar|1967</v>
      </c>
      <c r="F4495" s="25"/>
      <c r="G4495" s="25"/>
      <c r="H4495" s="25" t="s">
        <v>16746</v>
      </c>
      <c r="I4495" s="25"/>
      <c r="J4495" s="25"/>
      <c r="K4495" s="25"/>
      <c r="L4495" s="22" t="s">
        <v>887</v>
      </c>
      <c r="M4495" s="25"/>
    </row>
    <row r="4496" spans="1:13" x14ac:dyDescent="0.25">
      <c r="A4496" s="22" t="s">
        <v>16740</v>
      </c>
      <c r="B4496" s="25">
        <v>453</v>
      </c>
      <c r="C4496" s="22" t="s">
        <v>16741</v>
      </c>
      <c r="D4496" s="24" t="s">
        <v>953</v>
      </c>
      <c r="E4496" s="23" t="str">
        <f t="shared" si="70"/>
        <v>Qatar|1968</v>
      </c>
      <c r="F4496" s="25"/>
      <c r="G4496" s="25"/>
      <c r="H4496" s="25" t="s">
        <v>16747</v>
      </c>
      <c r="I4496" s="25"/>
      <c r="J4496" s="25"/>
      <c r="K4496" s="25"/>
      <c r="L4496" s="22" t="s">
        <v>887</v>
      </c>
      <c r="M4496" s="25"/>
    </row>
    <row r="4497" spans="1:13" x14ac:dyDescent="0.25">
      <c r="A4497" s="22" t="s">
        <v>16740</v>
      </c>
      <c r="B4497" s="25">
        <v>453</v>
      </c>
      <c r="C4497" s="22" t="s">
        <v>16741</v>
      </c>
      <c r="D4497" s="24" t="s">
        <v>960</v>
      </c>
      <c r="E4497" s="23" t="str">
        <f t="shared" si="70"/>
        <v>Qatar|1969</v>
      </c>
      <c r="F4497" s="25"/>
      <c r="G4497" s="25"/>
      <c r="H4497" s="25" t="s">
        <v>16748</v>
      </c>
      <c r="I4497" s="25"/>
      <c r="J4497" s="25"/>
      <c r="K4497" s="25"/>
      <c r="L4497" s="22" t="s">
        <v>887</v>
      </c>
      <c r="M4497" s="25"/>
    </row>
    <row r="4498" spans="1:13" x14ac:dyDescent="0.25">
      <c r="A4498" s="22" t="s">
        <v>16740</v>
      </c>
      <c r="B4498" s="25">
        <v>453</v>
      </c>
      <c r="C4498" s="22" t="s">
        <v>16741</v>
      </c>
      <c r="D4498" s="24" t="s">
        <v>967</v>
      </c>
      <c r="E4498" s="23" t="str">
        <f t="shared" si="70"/>
        <v>Qatar|1970</v>
      </c>
      <c r="F4498" s="25"/>
      <c r="G4498" s="25"/>
      <c r="H4498" s="25" t="s">
        <v>16749</v>
      </c>
      <c r="I4498" s="25"/>
      <c r="J4498" s="25"/>
      <c r="K4498" s="25"/>
      <c r="L4498" s="22" t="s">
        <v>887</v>
      </c>
      <c r="M4498" s="25"/>
    </row>
    <row r="4499" spans="1:13" x14ac:dyDescent="0.25">
      <c r="A4499" s="22" t="s">
        <v>16740</v>
      </c>
      <c r="B4499" s="25">
        <v>453</v>
      </c>
      <c r="C4499" s="22" t="s">
        <v>16741</v>
      </c>
      <c r="D4499" s="24" t="s">
        <v>974</v>
      </c>
      <c r="E4499" s="23" t="str">
        <f t="shared" si="70"/>
        <v>Qatar|1971</v>
      </c>
      <c r="F4499" s="25"/>
      <c r="G4499" s="25"/>
      <c r="H4499" s="25" t="s">
        <v>16750</v>
      </c>
      <c r="I4499" s="25"/>
      <c r="J4499" s="25"/>
      <c r="K4499" s="25"/>
      <c r="L4499" s="22" t="s">
        <v>887</v>
      </c>
      <c r="M4499" s="25"/>
    </row>
    <row r="4500" spans="1:13" x14ac:dyDescent="0.25">
      <c r="A4500" s="22" t="s">
        <v>16740</v>
      </c>
      <c r="B4500" s="25">
        <v>453</v>
      </c>
      <c r="C4500" s="22" t="s">
        <v>16741</v>
      </c>
      <c r="D4500" s="24" t="s">
        <v>981</v>
      </c>
      <c r="E4500" s="23" t="str">
        <f t="shared" si="70"/>
        <v>Qatar|1972</v>
      </c>
      <c r="F4500" s="25"/>
      <c r="G4500" s="25"/>
      <c r="H4500" s="25" t="s">
        <v>16751</v>
      </c>
      <c r="I4500" s="25"/>
      <c r="J4500" s="25"/>
      <c r="K4500" s="25"/>
      <c r="L4500" s="22" t="s">
        <v>887</v>
      </c>
      <c r="M4500" s="25"/>
    </row>
    <row r="4501" spans="1:13" x14ac:dyDescent="0.25">
      <c r="A4501" s="22" t="s">
        <v>16740</v>
      </c>
      <c r="B4501" s="25">
        <v>453</v>
      </c>
      <c r="C4501" s="22" t="s">
        <v>16741</v>
      </c>
      <c r="D4501" s="24" t="s">
        <v>987</v>
      </c>
      <c r="E4501" s="23" t="str">
        <f t="shared" si="70"/>
        <v>Qatar|1973</v>
      </c>
      <c r="F4501" s="25"/>
      <c r="G4501" s="25"/>
      <c r="H4501" s="25" t="s">
        <v>16752</v>
      </c>
      <c r="I4501" s="25"/>
      <c r="J4501" s="25"/>
      <c r="K4501" s="25"/>
      <c r="L4501" s="22" t="s">
        <v>887</v>
      </c>
      <c r="M4501" s="25"/>
    </row>
    <row r="4502" spans="1:13" x14ac:dyDescent="0.25">
      <c r="A4502" s="22" t="s">
        <v>16740</v>
      </c>
      <c r="B4502" s="25">
        <v>453</v>
      </c>
      <c r="C4502" s="22" t="s">
        <v>16741</v>
      </c>
      <c r="D4502" s="24" t="s">
        <v>994</v>
      </c>
      <c r="E4502" s="23" t="str">
        <f t="shared" si="70"/>
        <v>Qatar|1974</v>
      </c>
      <c r="F4502" s="25"/>
      <c r="G4502" s="25"/>
      <c r="H4502" s="25" t="s">
        <v>16753</v>
      </c>
      <c r="I4502" s="25"/>
      <c r="J4502" s="25"/>
      <c r="K4502" s="25"/>
      <c r="L4502" s="22" t="s">
        <v>887</v>
      </c>
      <c r="M4502" s="25"/>
    </row>
    <row r="4503" spans="1:13" x14ac:dyDescent="0.25">
      <c r="A4503" s="22" t="s">
        <v>16740</v>
      </c>
      <c r="B4503" s="25">
        <v>453</v>
      </c>
      <c r="C4503" s="22" t="s">
        <v>16741</v>
      </c>
      <c r="D4503" s="24" t="s">
        <v>1001</v>
      </c>
      <c r="E4503" s="23" t="str">
        <f t="shared" si="70"/>
        <v>Qatar|1975</v>
      </c>
      <c r="F4503" s="25"/>
      <c r="G4503" s="25"/>
      <c r="H4503" s="25" t="s">
        <v>16754</v>
      </c>
      <c r="I4503" s="25"/>
      <c r="J4503" s="25"/>
      <c r="K4503" s="25"/>
      <c r="L4503" s="22" t="s">
        <v>887</v>
      </c>
      <c r="M4503" s="25"/>
    </row>
    <row r="4504" spans="1:13" x14ac:dyDescent="0.25">
      <c r="A4504" s="22" t="s">
        <v>16740</v>
      </c>
      <c r="B4504" s="25">
        <v>453</v>
      </c>
      <c r="C4504" s="22" t="s">
        <v>16741</v>
      </c>
      <c r="D4504" s="24" t="s">
        <v>1008</v>
      </c>
      <c r="E4504" s="23" t="str">
        <f t="shared" si="70"/>
        <v>Qatar|1976</v>
      </c>
      <c r="F4504" s="25"/>
      <c r="G4504" s="25"/>
      <c r="H4504" s="25" t="s">
        <v>16755</v>
      </c>
      <c r="I4504" s="25"/>
      <c r="J4504" s="25"/>
      <c r="K4504" s="25"/>
      <c r="L4504" s="22" t="s">
        <v>887</v>
      </c>
      <c r="M4504" s="25"/>
    </row>
    <row r="4505" spans="1:13" x14ac:dyDescent="0.25">
      <c r="A4505" s="22" t="s">
        <v>16740</v>
      </c>
      <c r="B4505" s="25">
        <v>453</v>
      </c>
      <c r="C4505" s="22" t="s">
        <v>16741</v>
      </c>
      <c r="D4505" s="24" t="s">
        <v>1015</v>
      </c>
      <c r="E4505" s="23" t="str">
        <f t="shared" si="70"/>
        <v>Qatar|1977</v>
      </c>
      <c r="F4505" s="25"/>
      <c r="G4505" s="25"/>
      <c r="H4505" s="25" t="s">
        <v>16756</v>
      </c>
      <c r="I4505" s="25"/>
      <c r="J4505" s="25"/>
      <c r="K4505" s="25"/>
      <c r="L4505" s="22" t="s">
        <v>887</v>
      </c>
      <c r="M4505" s="25"/>
    </row>
    <row r="4506" spans="1:13" x14ac:dyDescent="0.25">
      <c r="A4506" s="22" t="s">
        <v>16740</v>
      </c>
      <c r="B4506" s="25">
        <v>453</v>
      </c>
      <c r="C4506" s="22" t="s">
        <v>16741</v>
      </c>
      <c r="D4506" s="24" t="s">
        <v>1022</v>
      </c>
      <c r="E4506" s="23" t="str">
        <f t="shared" si="70"/>
        <v>Qatar|1978</v>
      </c>
      <c r="F4506" s="25"/>
      <c r="G4506" s="25"/>
      <c r="H4506" s="25" t="s">
        <v>16757</v>
      </c>
      <c r="I4506" s="25"/>
      <c r="J4506" s="25"/>
      <c r="K4506" s="25"/>
      <c r="L4506" s="22" t="s">
        <v>887</v>
      </c>
      <c r="M4506" s="25"/>
    </row>
    <row r="4507" spans="1:13" x14ac:dyDescent="0.25">
      <c r="A4507" s="22" t="s">
        <v>16740</v>
      </c>
      <c r="B4507" s="25">
        <v>453</v>
      </c>
      <c r="C4507" s="22" t="s">
        <v>16741</v>
      </c>
      <c r="D4507" s="24" t="s">
        <v>1029</v>
      </c>
      <c r="E4507" s="23" t="str">
        <f t="shared" si="70"/>
        <v>Qatar|1979</v>
      </c>
      <c r="F4507" s="25"/>
      <c r="G4507" s="25"/>
      <c r="H4507" s="25" t="s">
        <v>16758</v>
      </c>
      <c r="I4507" s="25" t="s">
        <v>16759</v>
      </c>
      <c r="J4507" s="25"/>
      <c r="K4507" s="25"/>
      <c r="L4507" s="22" t="s">
        <v>887</v>
      </c>
      <c r="M4507" s="25"/>
    </row>
    <row r="4508" spans="1:13" x14ac:dyDescent="0.25">
      <c r="A4508" s="22" t="s">
        <v>16740</v>
      </c>
      <c r="B4508" s="25">
        <v>453</v>
      </c>
      <c r="C4508" s="22" t="s">
        <v>16741</v>
      </c>
      <c r="D4508" s="24" t="s">
        <v>1036</v>
      </c>
      <c r="E4508" s="23" t="str">
        <f t="shared" si="70"/>
        <v>Qatar|1980</v>
      </c>
      <c r="F4508" s="25"/>
      <c r="G4508" s="25"/>
      <c r="H4508" s="25" t="s">
        <v>16760</v>
      </c>
      <c r="I4508" s="25" t="s">
        <v>16761</v>
      </c>
      <c r="J4508" s="25"/>
      <c r="K4508" s="25"/>
      <c r="L4508" s="22" t="s">
        <v>887</v>
      </c>
      <c r="M4508" s="25"/>
    </row>
    <row r="4509" spans="1:13" x14ac:dyDescent="0.25">
      <c r="A4509" s="22" t="s">
        <v>16740</v>
      </c>
      <c r="B4509" s="25">
        <v>453</v>
      </c>
      <c r="C4509" s="22" t="s">
        <v>16741</v>
      </c>
      <c r="D4509" s="24" t="s">
        <v>1044</v>
      </c>
      <c r="E4509" s="23" t="str">
        <f t="shared" si="70"/>
        <v>Qatar|1981</v>
      </c>
      <c r="F4509" s="25"/>
      <c r="G4509" s="25"/>
      <c r="H4509" s="25" t="s">
        <v>16762</v>
      </c>
      <c r="I4509" s="25" t="s">
        <v>16763</v>
      </c>
      <c r="J4509" s="25"/>
      <c r="K4509" s="25"/>
      <c r="L4509" s="22" t="s">
        <v>887</v>
      </c>
      <c r="M4509" s="25"/>
    </row>
    <row r="4510" spans="1:13" x14ac:dyDescent="0.25">
      <c r="A4510" s="22" t="s">
        <v>16740</v>
      </c>
      <c r="B4510" s="25">
        <v>453</v>
      </c>
      <c r="C4510" s="22" t="s">
        <v>16741</v>
      </c>
      <c r="D4510" s="24" t="s">
        <v>1052</v>
      </c>
      <c r="E4510" s="23" t="str">
        <f t="shared" si="70"/>
        <v>Qatar|1982</v>
      </c>
      <c r="F4510" s="25"/>
      <c r="G4510" s="25"/>
      <c r="H4510" s="25" t="s">
        <v>16764</v>
      </c>
      <c r="I4510" s="25" t="s">
        <v>16765</v>
      </c>
      <c r="J4510" s="25"/>
      <c r="K4510" s="25"/>
      <c r="L4510" s="22" t="s">
        <v>887</v>
      </c>
      <c r="M4510" s="25"/>
    </row>
    <row r="4511" spans="1:13" x14ac:dyDescent="0.25">
      <c r="A4511" s="22" t="s">
        <v>16740</v>
      </c>
      <c r="B4511" s="25">
        <v>453</v>
      </c>
      <c r="C4511" s="22" t="s">
        <v>16741</v>
      </c>
      <c r="D4511" s="24" t="s">
        <v>1060</v>
      </c>
      <c r="E4511" s="23" t="str">
        <f t="shared" si="70"/>
        <v>Qatar|1983</v>
      </c>
      <c r="F4511" s="25"/>
      <c r="G4511" s="25"/>
      <c r="H4511" s="25" t="s">
        <v>16766</v>
      </c>
      <c r="I4511" s="25" t="s">
        <v>16767</v>
      </c>
      <c r="J4511" s="25"/>
      <c r="K4511" s="25"/>
      <c r="L4511" s="22" t="s">
        <v>887</v>
      </c>
      <c r="M4511" s="25"/>
    </row>
    <row r="4512" spans="1:13" x14ac:dyDescent="0.25">
      <c r="A4512" s="22" t="s">
        <v>16740</v>
      </c>
      <c r="B4512" s="25">
        <v>453</v>
      </c>
      <c r="C4512" s="22" t="s">
        <v>16741</v>
      </c>
      <c r="D4512" s="24" t="s">
        <v>1068</v>
      </c>
      <c r="E4512" s="23" t="str">
        <f t="shared" si="70"/>
        <v>Qatar|1984</v>
      </c>
      <c r="F4512" s="25"/>
      <c r="G4512" s="25"/>
      <c r="H4512" s="25" t="s">
        <v>16768</v>
      </c>
      <c r="I4512" s="25" t="s">
        <v>16769</v>
      </c>
      <c r="J4512" s="25"/>
      <c r="K4512" s="25"/>
      <c r="L4512" s="22" t="s">
        <v>887</v>
      </c>
      <c r="M4512" s="25"/>
    </row>
    <row r="4513" spans="1:13" x14ac:dyDescent="0.25">
      <c r="A4513" s="22" t="s">
        <v>16740</v>
      </c>
      <c r="B4513" s="25">
        <v>453</v>
      </c>
      <c r="C4513" s="22" t="s">
        <v>16741</v>
      </c>
      <c r="D4513" s="24" t="s">
        <v>1076</v>
      </c>
      <c r="E4513" s="23" t="str">
        <f t="shared" si="70"/>
        <v>Qatar|1985</v>
      </c>
      <c r="F4513" s="25"/>
      <c r="G4513" s="25"/>
      <c r="H4513" s="25" t="s">
        <v>16770</v>
      </c>
      <c r="I4513" s="25" t="s">
        <v>16771</v>
      </c>
      <c r="J4513" s="25"/>
      <c r="K4513" s="25" t="s">
        <v>16772</v>
      </c>
      <c r="L4513" s="22" t="s">
        <v>887</v>
      </c>
      <c r="M4513" s="25"/>
    </row>
    <row r="4514" spans="1:13" x14ac:dyDescent="0.25">
      <c r="A4514" s="22" t="s">
        <v>16740</v>
      </c>
      <c r="B4514" s="25">
        <v>453</v>
      </c>
      <c r="C4514" s="22" t="s">
        <v>16741</v>
      </c>
      <c r="D4514" s="24" t="s">
        <v>1084</v>
      </c>
      <c r="E4514" s="23" t="str">
        <f t="shared" si="70"/>
        <v>Qatar|1986</v>
      </c>
      <c r="F4514" s="25"/>
      <c r="G4514" s="25"/>
      <c r="H4514" s="25" t="s">
        <v>16773</v>
      </c>
      <c r="I4514" s="25" t="s">
        <v>16774</v>
      </c>
      <c r="J4514" s="25"/>
      <c r="K4514" s="25"/>
      <c r="L4514" s="22" t="s">
        <v>887</v>
      </c>
      <c r="M4514" s="25"/>
    </row>
    <row r="4515" spans="1:13" x14ac:dyDescent="0.25">
      <c r="A4515" s="22" t="s">
        <v>16740</v>
      </c>
      <c r="B4515" s="25">
        <v>453</v>
      </c>
      <c r="C4515" s="22" t="s">
        <v>16741</v>
      </c>
      <c r="D4515" s="24" t="s">
        <v>1091</v>
      </c>
      <c r="E4515" s="23" t="str">
        <f t="shared" si="70"/>
        <v>Qatar|1987</v>
      </c>
      <c r="F4515" s="25"/>
      <c r="G4515" s="25"/>
      <c r="H4515" s="25" t="s">
        <v>16775</v>
      </c>
      <c r="I4515" s="25" t="s">
        <v>16776</v>
      </c>
      <c r="J4515" s="25"/>
      <c r="K4515" s="25"/>
      <c r="L4515" s="22" t="s">
        <v>887</v>
      </c>
      <c r="M4515" s="25"/>
    </row>
    <row r="4516" spans="1:13" x14ac:dyDescent="0.25">
      <c r="A4516" s="22" t="s">
        <v>16740</v>
      </c>
      <c r="B4516" s="25">
        <v>453</v>
      </c>
      <c r="C4516" s="22" t="s">
        <v>16741</v>
      </c>
      <c r="D4516" s="24" t="s">
        <v>1099</v>
      </c>
      <c r="E4516" s="23" t="str">
        <f t="shared" si="70"/>
        <v>Qatar|1988</v>
      </c>
      <c r="F4516" s="25"/>
      <c r="G4516" s="25"/>
      <c r="H4516" s="25" t="s">
        <v>16777</v>
      </c>
      <c r="I4516" s="25" t="s">
        <v>16778</v>
      </c>
      <c r="J4516" s="25"/>
      <c r="K4516" s="25"/>
      <c r="L4516" s="22" t="s">
        <v>887</v>
      </c>
      <c r="M4516" s="25"/>
    </row>
    <row r="4517" spans="1:13" x14ac:dyDescent="0.25">
      <c r="A4517" s="22" t="s">
        <v>16740</v>
      </c>
      <c r="B4517" s="25">
        <v>453</v>
      </c>
      <c r="C4517" s="22" t="s">
        <v>16741</v>
      </c>
      <c r="D4517" s="24" t="s">
        <v>1106</v>
      </c>
      <c r="E4517" s="23" t="str">
        <f t="shared" si="70"/>
        <v>Qatar|1989</v>
      </c>
      <c r="F4517" s="25"/>
      <c r="G4517" s="25"/>
      <c r="H4517" s="25" t="s">
        <v>16779</v>
      </c>
      <c r="I4517" s="25" t="s">
        <v>16780</v>
      </c>
      <c r="J4517" s="25"/>
      <c r="K4517" s="25"/>
      <c r="L4517" s="22" t="s">
        <v>887</v>
      </c>
      <c r="M4517" s="25"/>
    </row>
    <row r="4518" spans="1:13" x14ac:dyDescent="0.25">
      <c r="A4518" s="22" t="s">
        <v>16740</v>
      </c>
      <c r="B4518" s="25">
        <v>453</v>
      </c>
      <c r="C4518" s="22" t="s">
        <v>16741</v>
      </c>
      <c r="D4518" s="24" t="s">
        <v>1114</v>
      </c>
      <c r="E4518" s="23" t="str">
        <f t="shared" si="70"/>
        <v>Qatar|1990</v>
      </c>
      <c r="F4518" s="25"/>
      <c r="G4518" s="25"/>
      <c r="H4518" s="25" t="s">
        <v>16781</v>
      </c>
      <c r="I4518" s="25" t="s">
        <v>16782</v>
      </c>
      <c r="J4518" s="25"/>
      <c r="K4518" s="25"/>
      <c r="L4518" s="22" t="s">
        <v>887</v>
      </c>
      <c r="M4518" s="25" t="s">
        <v>16783</v>
      </c>
    </row>
    <row r="4519" spans="1:13" x14ac:dyDescent="0.25">
      <c r="A4519" s="22" t="s">
        <v>16740</v>
      </c>
      <c r="B4519" s="25">
        <v>453</v>
      </c>
      <c r="C4519" s="22" t="s">
        <v>16741</v>
      </c>
      <c r="D4519" s="24" t="s">
        <v>1122</v>
      </c>
      <c r="E4519" s="23" t="str">
        <f t="shared" si="70"/>
        <v>Qatar|1991</v>
      </c>
      <c r="F4519" s="25"/>
      <c r="G4519" s="25"/>
      <c r="H4519" s="25" t="s">
        <v>16784</v>
      </c>
      <c r="I4519" s="25" t="s">
        <v>16785</v>
      </c>
      <c r="J4519" s="25"/>
      <c r="K4519" s="25"/>
      <c r="L4519" s="22" t="s">
        <v>887</v>
      </c>
      <c r="M4519" s="25" t="s">
        <v>16786</v>
      </c>
    </row>
    <row r="4520" spans="1:13" x14ac:dyDescent="0.25">
      <c r="A4520" s="22" t="s">
        <v>16740</v>
      </c>
      <c r="B4520" s="25">
        <v>453</v>
      </c>
      <c r="C4520" s="22" t="s">
        <v>16741</v>
      </c>
      <c r="D4520" s="24" t="s">
        <v>1130</v>
      </c>
      <c r="E4520" s="23" t="str">
        <f t="shared" si="70"/>
        <v>Qatar|1992</v>
      </c>
      <c r="F4520" s="25"/>
      <c r="G4520" s="25"/>
      <c r="H4520" s="25" t="s">
        <v>16787</v>
      </c>
      <c r="I4520" s="25" t="s">
        <v>16788</v>
      </c>
      <c r="J4520" s="25"/>
      <c r="K4520" s="25"/>
      <c r="L4520" s="22" t="s">
        <v>887</v>
      </c>
      <c r="M4520" s="25" t="s">
        <v>16789</v>
      </c>
    </row>
    <row r="4521" spans="1:13" x14ac:dyDescent="0.25">
      <c r="A4521" s="22" t="s">
        <v>16740</v>
      </c>
      <c r="B4521" s="25">
        <v>453</v>
      </c>
      <c r="C4521" s="22" t="s">
        <v>16741</v>
      </c>
      <c r="D4521" s="24" t="s">
        <v>1136</v>
      </c>
      <c r="E4521" s="23" t="str">
        <f t="shared" si="70"/>
        <v>Qatar|1993</v>
      </c>
      <c r="F4521" s="25"/>
      <c r="G4521" s="25"/>
      <c r="H4521" s="25" t="s">
        <v>16790</v>
      </c>
      <c r="I4521" s="25" t="s">
        <v>16791</v>
      </c>
      <c r="J4521" s="25"/>
      <c r="K4521" s="25"/>
      <c r="L4521" s="22" t="s">
        <v>887</v>
      </c>
      <c r="M4521" s="25" t="s">
        <v>16792</v>
      </c>
    </row>
    <row r="4522" spans="1:13" x14ac:dyDescent="0.25">
      <c r="A4522" s="22" t="s">
        <v>16740</v>
      </c>
      <c r="B4522" s="25">
        <v>453</v>
      </c>
      <c r="C4522" s="22" t="s">
        <v>16741</v>
      </c>
      <c r="D4522" s="24" t="s">
        <v>1144</v>
      </c>
      <c r="E4522" s="23" t="str">
        <f t="shared" si="70"/>
        <v>Qatar|1994</v>
      </c>
      <c r="F4522" s="25"/>
      <c r="G4522" s="25"/>
      <c r="H4522" s="25" t="s">
        <v>16793</v>
      </c>
      <c r="I4522" s="25" t="s">
        <v>16794</v>
      </c>
      <c r="J4522" s="25"/>
      <c r="K4522" s="25"/>
      <c r="L4522" s="22" t="s">
        <v>887</v>
      </c>
      <c r="M4522" s="25" t="s">
        <v>16795</v>
      </c>
    </row>
    <row r="4523" spans="1:13" x14ac:dyDescent="0.25">
      <c r="A4523" s="22" t="s">
        <v>16740</v>
      </c>
      <c r="B4523" s="25">
        <v>453</v>
      </c>
      <c r="C4523" s="22" t="s">
        <v>16741</v>
      </c>
      <c r="D4523" s="24" t="s">
        <v>1152</v>
      </c>
      <c r="E4523" s="23" t="str">
        <f t="shared" si="70"/>
        <v>Qatar|1995</v>
      </c>
      <c r="F4523" s="25"/>
      <c r="G4523" s="25"/>
      <c r="H4523" s="25" t="s">
        <v>16796</v>
      </c>
      <c r="I4523" s="25" t="s">
        <v>16797</v>
      </c>
      <c r="J4523" s="25"/>
      <c r="K4523" s="25"/>
      <c r="L4523" s="22" t="s">
        <v>887</v>
      </c>
      <c r="M4523" s="25" t="s">
        <v>16798</v>
      </c>
    </row>
    <row r="4524" spans="1:13" x14ac:dyDescent="0.25">
      <c r="A4524" s="22" t="s">
        <v>16740</v>
      </c>
      <c r="B4524" s="25">
        <v>453</v>
      </c>
      <c r="C4524" s="22" t="s">
        <v>16741</v>
      </c>
      <c r="D4524" s="24" t="s">
        <v>1158</v>
      </c>
      <c r="E4524" s="23" t="str">
        <f t="shared" si="70"/>
        <v>Qatar|1996</v>
      </c>
      <c r="F4524" s="25"/>
      <c r="G4524" s="25"/>
      <c r="H4524" s="25" t="s">
        <v>16799</v>
      </c>
      <c r="I4524" s="25" t="s">
        <v>16800</v>
      </c>
      <c r="J4524" s="25"/>
      <c r="K4524" s="25"/>
      <c r="L4524" s="22" t="s">
        <v>887</v>
      </c>
      <c r="M4524" s="25" t="s">
        <v>16801</v>
      </c>
    </row>
    <row r="4525" spans="1:13" x14ac:dyDescent="0.25">
      <c r="A4525" s="22" t="s">
        <v>16740</v>
      </c>
      <c r="B4525" s="25">
        <v>453</v>
      </c>
      <c r="C4525" s="22" t="s">
        <v>16741</v>
      </c>
      <c r="D4525" s="24" t="s">
        <v>1165</v>
      </c>
      <c r="E4525" s="23" t="str">
        <f t="shared" si="70"/>
        <v>Qatar|1997</v>
      </c>
      <c r="F4525" s="25"/>
      <c r="G4525" s="25" t="s">
        <v>3484</v>
      </c>
      <c r="H4525" s="25" t="s">
        <v>16802</v>
      </c>
      <c r="I4525" s="25" t="s">
        <v>16803</v>
      </c>
      <c r="J4525" s="25"/>
      <c r="K4525" s="25"/>
      <c r="L4525" s="22" t="s">
        <v>887</v>
      </c>
      <c r="M4525" s="25" t="s">
        <v>16804</v>
      </c>
    </row>
    <row r="4526" spans="1:13" x14ac:dyDescent="0.25">
      <c r="A4526" s="22" t="s">
        <v>16740</v>
      </c>
      <c r="B4526" s="25">
        <v>453</v>
      </c>
      <c r="C4526" s="22" t="s">
        <v>16741</v>
      </c>
      <c r="D4526" s="24" t="s">
        <v>1172</v>
      </c>
      <c r="E4526" s="23" t="str">
        <f t="shared" si="70"/>
        <v>Qatar|1998</v>
      </c>
      <c r="F4526" s="25"/>
      <c r="G4526" s="25"/>
      <c r="H4526" s="25" t="s">
        <v>16805</v>
      </c>
      <c r="I4526" s="25" t="s">
        <v>16806</v>
      </c>
      <c r="J4526" s="25"/>
      <c r="K4526" s="25"/>
      <c r="L4526" s="22" t="s">
        <v>887</v>
      </c>
      <c r="M4526" s="25" t="s">
        <v>16807</v>
      </c>
    </row>
    <row r="4527" spans="1:13" x14ac:dyDescent="0.25">
      <c r="A4527" s="22" t="s">
        <v>16740</v>
      </c>
      <c r="B4527" s="25">
        <v>453</v>
      </c>
      <c r="C4527" s="22" t="s">
        <v>16741</v>
      </c>
      <c r="D4527" s="24" t="s">
        <v>1179</v>
      </c>
      <c r="E4527" s="23" t="str">
        <f t="shared" si="70"/>
        <v>Qatar|1999</v>
      </c>
      <c r="F4527" s="25"/>
      <c r="G4527" s="25"/>
      <c r="H4527" s="25" t="s">
        <v>16808</v>
      </c>
      <c r="I4527" s="25" t="s">
        <v>16809</v>
      </c>
      <c r="J4527" s="25"/>
      <c r="K4527" s="25"/>
      <c r="L4527" s="22" t="s">
        <v>887</v>
      </c>
      <c r="M4527" s="25" t="s">
        <v>16810</v>
      </c>
    </row>
    <row r="4528" spans="1:13" x14ac:dyDescent="0.25">
      <c r="A4528" s="22" t="s">
        <v>16740</v>
      </c>
      <c r="B4528" s="25">
        <v>453</v>
      </c>
      <c r="C4528" s="22" t="s">
        <v>16741</v>
      </c>
      <c r="D4528" s="24" t="s">
        <v>1186</v>
      </c>
      <c r="E4528" s="23" t="str">
        <f t="shared" si="70"/>
        <v>Qatar|2000</v>
      </c>
      <c r="F4528" s="25"/>
      <c r="G4528" s="25"/>
      <c r="H4528" s="25" t="s">
        <v>16811</v>
      </c>
      <c r="I4528" s="25" t="s">
        <v>16812</v>
      </c>
      <c r="J4528" s="25"/>
      <c r="K4528" s="25"/>
      <c r="L4528" s="22" t="s">
        <v>887</v>
      </c>
      <c r="M4528" s="25" t="s">
        <v>16813</v>
      </c>
    </row>
    <row r="4529" spans="1:13" x14ac:dyDescent="0.25">
      <c r="A4529" s="22" t="s">
        <v>16740</v>
      </c>
      <c r="B4529" s="25">
        <v>453</v>
      </c>
      <c r="C4529" s="22" t="s">
        <v>16741</v>
      </c>
      <c r="D4529" s="24" t="s">
        <v>1192</v>
      </c>
      <c r="E4529" s="23" t="str">
        <f t="shared" si="70"/>
        <v>Qatar|2001</v>
      </c>
      <c r="F4529" s="25"/>
      <c r="G4529" s="25" t="s">
        <v>2384</v>
      </c>
      <c r="H4529" s="25" t="s">
        <v>16814</v>
      </c>
      <c r="I4529" s="25" t="s">
        <v>16815</v>
      </c>
      <c r="J4529" s="25"/>
      <c r="K4529" s="25"/>
      <c r="L4529" s="22" t="s">
        <v>887</v>
      </c>
      <c r="M4529" s="25" t="s">
        <v>16816</v>
      </c>
    </row>
    <row r="4530" spans="1:13" x14ac:dyDescent="0.25">
      <c r="A4530" s="22" t="s">
        <v>16740</v>
      </c>
      <c r="B4530" s="25">
        <v>453</v>
      </c>
      <c r="C4530" s="22" t="s">
        <v>16741</v>
      </c>
      <c r="D4530" s="24" t="s">
        <v>1199</v>
      </c>
      <c r="E4530" s="23" t="str">
        <f t="shared" si="70"/>
        <v>Qatar|2002</v>
      </c>
      <c r="F4530" s="25"/>
      <c r="G4530" s="25"/>
      <c r="H4530" s="25" t="s">
        <v>16817</v>
      </c>
      <c r="I4530" s="25" t="s">
        <v>16818</v>
      </c>
      <c r="J4530" s="25"/>
      <c r="K4530" s="25" t="s">
        <v>16819</v>
      </c>
      <c r="L4530" s="22" t="s">
        <v>887</v>
      </c>
      <c r="M4530" s="25" t="s">
        <v>16820</v>
      </c>
    </row>
    <row r="4531" spans="1:13" x14ac:dyDescent="0.25">
      <c r="A4531" s="22" t="s">
        <v>16740</v>
      </c>
      <c r="B4531" s="25">
        <v>453</v>
      </c>
      <c r="C4531" s="22" t="s">
        <v>16741</v>
      </c>
      <c r="D4531" s="24" t="s">
        <v>1206</v>
      </c>
      <c r="E4531" s="23" t="str">
        <f t="shared" si="70"/>
        <v>Qatar|2003</v>
      </c>
      <c r="F4531" s="25"/>
      <c r="G4531" s="25"/>
      <c r="H4531" s="25" t="s">
        <v>16821</v>
      </c>
      <c r="I4531" s="25" t="s">
        <v>16822</v>
      </c>
      <c r="J4531" s="25"/>
      <c r="K4531" s="25" t="s">
        <v>10544</v>
      </c>
      <c r="L4531" s="22" t="s">
        <v>887</v>
      </c>
      <c r="M4531" s="25" t="s">
        <v>16823</v>
      </c>
    </row>
    <row r="4532" spans="1:13" x14ac:dyDescent="0.25">
      <c r="A4532" s="22" t="s">
        <v>16740</v>
      </c>
      <c r="B4532" s="25">
        <v>453</v>
      </c>
      <c r="C4532" s="22" t="s">
        <v>16741</v>
      </c>
      <c r="D4532" s="24" t="s">
        <v>1212</v>
      </c>
      <c r="E4532" s="23" t="str">
        <f t="shared" si="70"/>
        <v>Qatar|2004</v>
      </c>
      <c r="F4532" s="25"/>
      <c r="G4532" s="25" t="s">
        <v>250</v>
      </c>
      <c r="H4532" s="25" t="s">
        <v>16824</v>
      </c>
      <c r="I4532" s="25" t="s">
        <v>16825</v>
      </c>
      <c r="J4532" s="25"/>
      <c r="K4532" s="25" t="s">
        <v>15163</v>
      </c>
      <c r="L4532" s="22" t="s">
        <v>887</v>
      </c>
      <c r="M4532" s="25" t="s">
        <v>16826</v>
      </c>
    </row>
    <row r="4533" spans="1:13" x14ac:dyDescent="0.25">
      <c r="A4533" s="22" t="s">
        <v>16740</v>
      </c>
      <c r="B4533" s="25">
        <v>453</v>
      </c>
      <c r="C4533" s="22" t="s">
        <v>16741</v>
      </c>
      <c r="D4533" s="24" t="s">
        <v>1217</v>
      </c>
      <c r="E4533" s="23" t="str">
        <f t="shared" si="70"/>
        <v>Qatar|2005</v>
      </c>
      <c r="F4533" s="25"/>
      <c r="G4533" s="25"/>
      <c r="H4533" s="25" t="s">
        <v>16827</v>
      </c>
      <c r="I4533" s="25" t="s">
        <v>16828</v>
      </c>
      <c r="J4533" s="25"/>
      <c r="K4533" s="25" t="s">
        <v>5209</v>
      </c>
      <c r="L4533" s="22" t="s">
        <v>887</v>
      </c>
      <c r="M4533" s="25" t="s">
        <v>16829</v>
      </c>
    </row>
    <row r="4534" spans="1:13" x14ac:dyDescent="0.25">
      <c r="A4534" s="22" t="s">
        <v>16740</v>
      </c>
      <c r="B4534" s="25">
        <v>453</v>
      </c>
      <c r="C4534" s="22" t="s">
        <v>16741</v>
      </c>
      <c r="D4534" s="24" t="s">
        <v>1224</v>
      </c>
      <c r="E4534" s="23" t="str">
        <f t="shared" si="70"/>
        <v>Qatar|2006</v>
      </c>
      <c r="F4534" s="25"/>
      <c r="G4534" s="25" t="s">
        <v>16830</v>
      </c>
      <c r="H4534" s="25" t="s">
        <v>16831</v>
      </c>
      <c r="I4534" s="25" t="s">
        <v>16832</v>
      </c>
      <c r="J4534" s="25"/>
      <c r="K4534" s="25" t="s">
        <v>16819</v>
      </c>
      <c r="L4534" s="22" t="s">
        <v>887</v>
      </c>
      <c r="M4534" s="25" t="s">
        <v>16833</v>
      </c>
    </row>
    <row r="4535" spans="1:13" x14ac:dyDescent="0.25">
      <c r="A4535" s="22" t="s">
        <v>16740</v>
      </c>
      <c r="B4535" s="25">
        <v>453</v>
      </c>
      <c r="C4535" s="22" t="s">
        <v>16741</v>
      </c>
      <c r="D4535" s="24" t="s">
        <v>1231</v>
      </c>
      <c r="E4535" s="23" t="str">
        <f t="shared" si="70"/>
        <v>Qatar|2007</v>
      </c>
      <c r="F4535" s="25"/>
      <c r="G4535" s="25" t="s">
        <v>16834</v>
      </c>
      <c r="H4535" s="25" t="s">
        <v>16835</v>
      </c>
      <c r="I4535" s="25" t="s">
        <v>16836</v>
      </c>
      <c r="J4535" s="25"/>
      <c r="K4535" s="25" t="s">
        <v>16837</v>
      </c>
      <c r="L4535" s="22" t="s">
        <v>887</v>
      </c>
      <c r="M4535" s="25" t="s">
        <v>16838</v>
      </c>
    </row>
    <row r="4536" spans="1:13" x14ac:dyDescent="0.25">
      <c r="A4536" s="22" t="s">
        <v>16740</v>
      </c>
      <c r="B4536" s="25">
        <v>453</v>
      </c>
      <c r="C4536" s="22" t="s">
        <v>16741</v>
      </c>
      <c r="D4536" s="24" t="s">
        <v>1237</v>
      </c>
      <c r="E4536" s="23" t="str">
        <f t="shared" si="70"/>
        <v>Qatar|2008</v>
      </c>
      <c r="F4536" s="25"/>
      <c r="G4536" s="25" t="s">
        <v>16839</v>
      </c>
      <c r="H4536" s="25" t="s">
        <v>16840</v>
      </c>
      <c r="I4536" s="25" t="s">
        <v>16841</v>
      </c>
      <c r="J4536" s="25"/>
      <c r="K4536" s="25" t="s">
        <v>1759</v>
      </c>
      <c r="L4536" s="22" t="s">
        <v>887</v>
      </c>
      <c r="M4536" s="25" t="s">
        <v>16842</v>
      </c>
    </row>
    <row r="4537" spans="1:13" x14ac:dyDescent="0.25">
      <c r="A4537" s="22" t="s">
        <v>16740</v>
      </c>
      <c r="B4537" s="25">
        <v>453</v>
      </c>
      <c r="C4537" s="22" t="s">
        <v>16741</v>
      </c>
      <c r="D4537" s="24" t="s">
        <v>1243</v>
      </c>
      <c r="E4537" s="23" t="str">
        <f t="shared" si="70"/>
        <v>Qatar|2009</v>
      </c>
      <c r="F4537" s="25"/>
      <c r="G4537" s="25" t="s">
        <v>16839</v>
      </c>
      <c r="H4537" s="25" t="s">
        <v>16843</v>
      </c>
      <c r="I4537" s="25" t="s">
        <v>16844</v>
      </c>
      <c r="J4537" s="25"/>
      <c r="K4537" s="25" t="s">
        <v>16819</v>
      </c>
      <c r="L4537" s="22" t="s">
        <v>887</v>
      </c>
      <c r="M4537" s="25" t="s">
        <v>16845</v>
      </c>
    </row>
    <row r="4538" spans="1:13" x14ac:dyDescent="0.25">
      <c r="A4538" s="22" t="s">
        <v>16740</v>
      </c>
      <c r="B4538" s="25">
        <v>453</v>
      </c>
      <c r="C4538" s="22" t="s">
        <v>16741</v>
      </c>
      <c r="D4538" s="24" t="s">
        <v>1250</v>
      </c>
      <c r="E4538" s="23" t="str">
        <f t="shared" si="70"/>
        <v>Qatar|2010</v>
      </c>
      <c r="F4538" s="25"/>
      <c r="G4538" s="25"/>
      <c r="H4538" s="25" t="s">
        <v>16846</v>
      </c>
      <c r="I4538" s="25">
        <v>100</v>
      </c>
      <c r="J4538" s="25"/>
      <c r="K4538" s="25" t="s">
        <v>258</v>
      </c>
      <c r="L4538" s="22" t="s">
        <v>887</v>
      </c>
      <c r="M4538" s="25" t="s">
        <v>16847</v>
      </c>
    </row>
    <row r="4539" spans="1:13" x14ac:dyDescent="0.25">
      <c r="A4539" s="22" t="s">
        <v>16740</v>
      </c>
      <c r="B4539" s="25">
        <v>453</v>
      </c>
      <c r="C4539" s="22" t="s">
        <v>16741</v>
      </c>
      <c r="D4539" s="24" t="s">
        <v>1255</v>
      </c>
      <c r="E4539" s="23" t="str">
        <f t="shared" si="70"/>
        <v>Qatar|2011</v>
      </c>
      <c r="F4539" s="25"/>
      <c r="G4539" s="25" t="s">
        <v>16848</v>
      </c>
      <c r="H4539" s="25" t="s">
        <v>16849</v>
      </c>
      <c r="I4539" s="25" t="s">
        <v>16850</v>
      </c>
      <c r="J4539" s="25"/>
      <c r="K4539" s="25" t="s">
        <v>258</v>
      </c>
      <c r="L4539" s="22" t="s">
        <v>887</v>
      </c>
      <c r="M4539" s="25" t="s">
        <v>16851</v>
      </c>
    </row>
    <row r="4540" spans="1:13" x14ac:dyDescent="0.25">
      <c r="A4540" s="22" t="s">
        <v>16740</v>
      </c>
      <c r="B4540" s="25">
        <v>453</v>
      </c>
      <c r="C4540" s="22" t="s">
        <v>16741</v>
      </c>
      <c r="D4540" s="24" t="s">
        <v>1262</v>
      </c>
      <c r="E4540" s="23" t="str">
        <f t="shared" si="70"/>
        <v>Qatar|2012</v>
      </c>
      <c r="F4540" s="25"/>
      <c r="G4540" s="25" t="s">
        <v>16834</v>
      </c>
      <c r="H4540" s="25" t="s">
        <v>16852</v>
      </c>
      <c r="I4540" s="25" t="s">
        <v>16853</v>
      </c>
      <c r="J4540" s="25"/>
      <c r="K4540" s="25">
        <v>4</v>
      </c>
      <c r="L4540" s="22" t="s">
        <v>887</v>
      </c>
      <c r="M4540" s="25" t="s">
        <v>16854</v>
      </c>
    </row>
    <row r="4541" spans="1:13" x14ac:dyDescent="0.25">
      <c r="A4541" s="22" t="s">
        <v>16740</v>
      </c>
      <c r="B4541" s="25">
        <v>453</v>
      </c>
      <c r="C4541" s="22" t="s">
        <v>16741</v>
      </c>
      <c r="D4541" s="24" t="s">
        <v>1269</v>
      </c>
      <c r="E4541" s="23" t="str">
        <f t="shared" si="70"/>
        <v>Qatar|2013</v>
      </c>
      <c r="F4541" s="25"/>
      <c r="G4541" s="25"/>
      <c r="H4541" s="25" t="s">
        <v>16855</v>
      </c>
      <c r="I4541" s="25" t="s">
        <v>16856</v>
      </c>
      <c r="J4541" s="25"/>
      <c r="K4541" s="25" t="s">
        <v>16857</v>
      </c>
      <c r="L4541" s="22" t="s">
        <v>887</v>
      </c>
      <c r="M4541" s="25" t="s">
        <v>16858</v>
      </c>
    </row>
    <row r="4542" spans="1:13" x14ac:dyDescent="0.25">
      <c r="A4542" s="22" t="s">
        <v>16740</v>
      </c>
      <c r="B4542" s="25">
        <v>453</v>
      </c>
      <c r="C4542" s="22" t="s">
        <v>16741</v>
      </c>
      <c r="D4542" s="24" t="s">
        <v>1274</v>
      </c>
      <c r="E4542" s="23" t="str">
        <f t="shared" si="70"/>
        <v>Qatar|2014</v>
      </c>
      <c r="F4542" s="25"/>
      <c r="G4542" s="25"/>
      <c r="H4542" s="25" t="s">
        <v>16859</v>
      </c>
      <c r="I4542" s="25"/>
      <c r="J4542" s="25"/>
      <c r="K4542" s="25" t="s">
        <v>16860</v>
      </c>
      <c r="L4542" s="22" t="s">
        <v>887</v>
      </c>
      <c r="M4542" s="25" t="s">
        <v>16861</v>
      </c>
    </row>
    <row r="4543" spans="1:13" x14ac:dyDescent="0.25">
      <c r="A4543" s="22" t="s">
        <v>16862</v>
      </c>
      <c r="B4543" s="25">
        <v>456</v>
      </c>
      <c r="D4543" s="24" t="s">
        <v>886</v>
      </c>
      <c r="E4543" s="23" t="str">
        <f t="shared" si="70"/>
        <v>Saudi Arabia|1950</v>
      </c>
      <c r="F4543" s="25"/>
      <c r="G4543" s="25"/>
      <c r="H4543" s="25"/>
      <c r="I4543" s="25"/>
      <c r="J4543" s="25"/>
      <c r="K4543" s="25"/>
      <c r="L4543" s="22" t="s">
        <v>887</v>
      </c>
      <c r="M4543" s="25"/>
    </row>
    <row r="4544" spans="1:13" x14ac:dyDescent="0.25">
      <c r="A4544" s="22" t="s">
        <v>16862</v>
      </c>
      <c r="B4544" s="25">
        <v>456</v>
      </c>
      <c r="D4544" s="24" t="s">
        <v>888</v>
      </c>
      <c r="E4544" s="23" t="str">
        <f t="shared" si="70"/>
        <v>Saudi Arabia|1951</v>
      </c>
      <c r="F4544" s="25"/>
      <c r="G4544" s="25"/>
      <c r="H4544" s="25"/>
      <c r="I4544" s="25"/>
      <c r="J4544" s="25"/>
      <c r="K4544" s="25"/>
      <c r="L4544" s="22" t="s">
        <v>887</v>
      </c>
      <c r="M4544" s="25"/>
    </row>
    <row r="4545" spans="1:13" x14ac:dyDescent="0.25">
      <c r="A4545" s="22" t="s">
        <v>16862</v>
      </c>
      <c r="B4545" s="25">
        <v>456</v>
      </c>
      <c r="D4545" s="24" t="s">
        <v>889</v>
      </c>
      <c r="E4545" s="23" t="str">
        <f t="shared" si="70"/>
        <v>Saudi Arabia|1952</v>
      </c>
      <c r="F4545" s="25"/>
      <c r="G4545" s="25"/>
      <c r="H4545" s="25"/>
      <c r="I4545" s="25"/>
      <c r="J4545" s="25"/>
      <c r="K4545" s="25"/>
      <c r="L4545" s="22" t="s">
        <v>887</v>
      </c>
      <c r="M4545" s="25"/>
    </row>
    <row r="4546" spans="1:13" x14ac:dyDescent="0.25">
      <c r="A4546" s="22" t="s">
        <v>16862</v>
      </c>
      <c r="B4546" s="25">
        <v>456</v>
      </c>
      <c r="D4546" s="24" t="s">
        <v>890</v>
      </c>
      <c r="E4546" s="23" t="str">
        <f t="shared" si="70"/>
        <v>Saudi Arabia|1953</v>
      </c>
      <c r="F4546" s="25"/>
      <c r="G4546" s="25"/>
      <c r="H4546" s="25"/>
      <c r="I4546" s="25"/>
      <c r="J4546" s="25"/>
      <c r="K4546" s="25"/>
      <c r="L4546" s="22" t="s">
        <v>887</v>
      </c>
      <c r="M4546" s="25"/>
    </row>
    <row r="4547" spans="1:13" x14ac:dyDescent="0.25">
      <c r="A4547" s="22" t="s">
        <v>16862</v>
      </c>
      <c r="B4547" s="25">
        <v>456</v>
      </c>
      <c r="D4547" s="24" t="s">
        <v>891</v>
      </c>
      <c r="E4547" s="23" t="str">
        <f t="shared" ref="E4547:E4610" si="71">A4547&amp;"|"&amp;D4547</f>
        <v>Saudi Arabia|1954</v>
      </c>
      <c r="F4547" s="25"/>
      <c r="G4547" s="25"/>
      <c r="H4547" s="25"/>
      <c r="I4547" s="25"/>
      <c r="J4547" s="25"/>
      <c r="K4547" s="25"/>
      <c r="L4547" s="22" t="s">
        <v>887</v>
      </c>
      <c r="M4547" s="25"/>
    </row>
    <row r="4548" spans="1:13" x14ac:dyDescent="0.25">
      <c r="A4548" s="22" t="s">
        <v>16862</v>
      </c>
      <c r="B4548" s="25">
        <v>456</v>
      </c>
      <c r="D4548" s="24" t="s">
        <v>892</v>
      </c>
      <c r="E4548" s="23" t="str">
        <f t="shared" si="71"/>
        <v>Saudi Arabia|1955</v>
      </c>
      <c r="F4548" s="25"/>
      <c r="G4548" s="25"/>
      <c r="H4548" s="25"/>
      <c r="I4548" s="25"/>
      <c r="J4548" s="25"/>
      <c r="K4548" s="25"/>
      <c r="L4548" s="22" t="s">
        <v>887</v>
      </c>
      <c r="M4548" s="25"/>
    </row>
    <row r="4549" spans="1:13" x14ac:dyDescent="0.25">
      <c r="A4549" s="22" t="s">
        <v>16862</v>
      </c>
      <c r="B4549" s="25">
        <v>456</v>
      </c>
      <c r="D4549" s="24" t="s">
        <v>893</v>
      </c>
      <c r="E4549" s="23" t="str">
        <f t="shared" si="71"/>
        <v>Saudi Arabia|1956</v>
      </c>
      <c r="F4549" s="25"/>
      <c r="G4549" s="25"/>
      <c r="H4549" s="25"/>
      <c r="I4549" s="25"/>
      <c r="J4549" s="25"/>
      <c r="K4549" s="25"/>
      <c r="L4549" s="22" t="s">
        <v>887</v>
      </c>
      <c r="M4549" s="25"/>
    </row>
    <row r="4550" spans="1:13" x14ac:dyDescent="0.25">
      <c r="A4550" s="22" t="s">
        <v>16862</v>
      </c>
      <c r="B4550" s="25">
        <v>456</v>
      </c>
      <c r="D4550" s="24" t="s">
        <v>894</v>
      </c>
      <c r="E4550" s="23" t="str">
        <f t="shared" si="71"/>
        <v>Saudi Arabia|1957</v>
      </c>
      <c r="F4550" s="25"/>
      <c r="G4550" s="25"/>
      <c r="H4550" s="25"/>
      <c r="I4550" s="25"/>
      <c r="J4550" s="25"/>
      <c r="K4550" s="25"/>
      <c r="L4550" s="22" t="s">
        <v>887</v>
      </c>
      <c r="M4550" s="25"/>
    </row>
    <row r="4551" spans="1:13" x14ac:dyDescent="0.25">
      <c r="A4551" s="22" t="s">
        <v>16862</v>
      </c>
      <c r="B4551" s="25">
        <v>456</v>
      </c>
      <c r="D4551" s="24" t="s">
        <v>895</v>
      </c>
      <c r="E4551" s="23" t="str">
        <f t="shared" si="71"/>
        <v>Saudi Arabia|1958</v>
      </c>
      <c r="F4551" s="25"/>
      <c r="G4551" s="25"/>
      <c r="H4551" s="25"/>
      <c r="I4551" s="25"/>
      <c r="J4551" s="25"/>
      <c r="K4551" s="25"/>
      <c r="L4551" s="22" t="s">
        <v>887</v>
      </c>
      <c r="M4551" s="25"/>
    </row>
    <row r="4552" spans="1:13" x14ac:dyDescent="0.25">
      <c r="A4552" s="22" t="s">
        <v>16862</v>
      </c>
      <c r="B4552" s="25">
        <v>456</v>
      </c>
      <c r="D4552" s="24" t="s">
        <v>896</v>
      </c>
      <c r="E4552" s="23" t="str">
        <f t="shared" si="71"/>
        <v>Saudi Arabia|1959</v>
      </c>
      <c r="F4552" s="25"/>
      <c r="G4552" s="25"/>
      <c r="H4552" s="25"/>
      <c r="I4552" s="25"/>
      <c r="J4552" s="25"/>
      <c r="K4552" s="25"/>
      <c r="L4552" s="22" t="s">
        <v>887</v>
      </c>
      <c r="M4552" s="25"/>
    </row>
    <row r="4553" spans="1:13" x14ac:dyDescent="0.25">
      <c r="A4553" s="22" t="s">
        <v>16862</v>
      </c>
      <c r="B4553" s="25">
        <v>456</v>
      </c>
      <c r="C4553" s="22" t="s">
        <v>16863</v>
      </c>
      <c r="D4553" s="24" t="s">
        <v>898</v>
      </c>
      <c r="E4553" s="23" t="str">
        <f t="shared" si="71"/>
        <v>Saudi Arabia|1960</v>
      </c>
      <c r="F4553" s="25"/>
      <c r="G4553" s="25"/>
      <c r="H4553" s="25"/>
      <c r="I4553" s="25"/>
      <c r="J4553" s="25"/>
      <c r="K4553" s="25"/>
      <c r="L4553" s="22" t="s">
        <v>887</v>
      </c>
      <c r="M4553" s="25"/>
    </row>
    <row r="4554" spans="1:13" x14ac:dyDescent="0.25">
      <c r="A4554" s="22" t="s">
        <v>16862</v>
      </c>
      <c r="B4554" s="25">
        <v>456</v>
      </c>
      <c r="C4554" s="22" t="s">
        <v>16863</v>
      </c>
      <c r="D4554" s="24" t="s">
        <v>905</v>
      </c>
      <c r="E4554" s="23" t="str">
        <f t="shared" si="71"/>
        <v>Saudi Arabia|1961</v>
      </c>
      <c r="F4554" s="25"/>
      <c r="G4554" s="25"/>
      <c r="H4554" s="25"/>
      <c r="I4554" s="25"/>
      <c r="J4554" s="25"/>
      <c r="K4554" s="25"/>
      <c r="L4554" s="22" t="s">
        <v>887</v>
      </c>
      <c r="M4554" s="25"/>
    </row>
    <row r="4555" spans="1:13" x14ac:dyDescent="0.25">
      <c r="A4555" s="22" t="s">
        <v>16862</v>
      </c>
      <c r="B4555" s="25">
        <v>456</v>
      </c>
      <c r="C4555" s="22" t="s">
        <v>16863</v>
      </c>
      <c r="D4555" s="24" t="s">
        <v>912</v>
      </c>
      <c r="E4555" s="23" t="str">
        <f t="shared" si="71"/>
        <v>Saudi Arabia|1962</v>
      </c>
      <c r="F4555" s="25"/>
      <c r="G4555" s="25"/>
      <c r="H4555" s="25" t="s">
        <v>16864</v>
      </c>
      <c r="I4555" s="25"/>
      <c r="J4555" s="25"/>
      <c r="K4555" s="25"/>
      <c r="L4555" s="22" t="s">
        <v>887</v>
      </c>
      <c r="M4555" s="25"/>
    </row>
    <row r="4556" spans="1:13" x14ac:dyDescent="0.25">
      <c r="A4556" s="22" t="s">
        <v>16862</v>
      </c>
      <c r="B4556" s="25">
        <v>456</v>
      </c>
      <c r="C4556" s="22" t="s">
        <v>16863</v>
      </c>
      <c r="D4556" s="24" t="s">
        <v>919</v>
      </c>
      <c r="E4556" s="23" t="str">
        <f t="shared" si="71"/>
        <v>Saudi Arabia|1963</v>
      </c>
      <c r="F4556" s="25"/>
      <c r="G4556" s="25"/>
      <c r="H4556" s="25" t="s">
        <v>16865</v>
      </c>
      <c r="I4556" s="25" t="s">
        <v>16866</v>
      </c>
      <c r="J4556" s="25"/>
      <c r="K4556" s="25"/>
      <c r="L4556" s="22" t="s">
        <v>887</v>
      </c>
      <c r="M4556" s="25"/>
    </row>
    <row r="4557" spans="1:13" x14ac:dyDescent="0.25">
      <c r="A4557" s="22" t="s">
        <v>16862</v>
      </c>
      <c r="B4557" s="25">
        <v>456</v>
      </c>
      <c r="C4557" s="22" t="s">
        <v>16863</v>
      </c>
      <c r="D4557" s="24" t="s">
        <v>926</v>
      </c>
      <c r="E4557" s="23" t="str">
        <f t="shared" si="71"/>
        <v>Saudi Arabia|1964</v>
      </c>
      <c r="F4557" s="25"/>
      <c r="G4557" s="25"/>
      <c r="H4557" s="25" t="s">
        <v>16867</v>
      </c>
      <c r="I4557" s="25" t="s">
        <v>16868</v>
      </c>
      <c r="J4557" s="25"/>
      <c r="K4557" s="25"/>
      <c r="L4557" s="22" t="s">
        <v>887</v>
      </c>
      <c r="M4557" s="25"/>
    </row>
    <row r="4558" spans="1:13" x14ac:dyDescent="0.25">
      <c r="A4558" s="22" t="s">
        <v>16862</v>
      </c>
      <c r="B4558" s="25">
        <v>456</v>
      </c>
      <c r="C4558" s="22" t="s">
        <v>16863</v>
      </c>
      <c r="D4558" s="24" t="s">
        <v>932</v>
      </c>
      <c r="E4558" s="23" t="str">
        <f t="shared" si="71"/>
        <v>Saudi Arabia|1965</v>
      </c>
      <c r="F4558" s="25"/>
      <c r="G4558" s="25"/>
      <c r="H4558" s="25" t="s">
        <v>16869</v>
      </c>
      <c r="I4558" s="25" t="s">
        <v>16870</v>
      </c>
      <c r="J4558" s="25"/>
      <c r="K4558" s="25"/>
      <c r="L4558" s="22" t="s">
        <v>887</v>
      </c>
      <c r="M4558" s="25"/>
    </row>
    <row r="4559" spans="1:13" x14ac:dyDescent="0.25">
      <c r="A4559" s="22" t="s">
        <v>16862</v>
      </c>
      <c r="B4559" s="25">
        <v>456</v>
      </c>
      <c r="C4559" s="22" t="s">
        <v>16863</v>
      </c>
      <c r="D4559" s="24" t="s">
        <v>939</v>
      </c>
      <c r="E4559" s="23" t="str">
        <f t="shared" si="71"/>
        <v>Saudi Arabia|1966</v>
      </c>
      <c r="F4559" s="25"/>
      <c r="G4559" s="25"/>
      <c r="H4559" s="25" t="s">
        <v>16871</v>
      </c>
      <c r="I4559" s="25" t="s">
        <v>16872</v>
      </c>
      <c r="J4559" s="25"/>
      <c r="K4559" s="25"/>
      <c r="L4559" s="22" t="s">
        <v>887</v>
      </c>
      <c r="M4559" s="25"/>
    </row>
    <row r="4560" spans="1:13" x14ac:dyDescent="0.25">
      <c r="A4560" s="22" t="s">
        <v>16862</v>
      </c>
      <c r="B4560" s="25">
        <v>456</v>
      </c>
      <c r="C4560" s="22" t="s">
        <v>16863</v>
      </c>
      <c r="D4560" s="24" t="s">
        <v>946</v>
      </c>
      <c r="E4560" s="23" t="str">
        <f t="shared" si="71"/>
        <v>Saudi Arabia|1967</v>
      </c>
      <c r="F4560" s="25"/>
      <c r="G4560" s="25"/>
      <c r="H4560" s="25" t="s">
        <v>16873</v>
      </c>
      <c r="I4560" s="25" t="s">
        <v>16874</v>
      </c>
      <c r="J4560" s="25"/>
      <c r="K4560" s="25"/>
      <c r="L4560" s="22" t="s">
        <v>887</v>
      </c>
      <c r="M4560" s="25"/>
    </row>
    <row r="4561" spans="1:13" x14ac:dyDescent="0.25">
      <c r="A4561" s="22" t="s">
        <v>16862</v>
      </c>
      <c r="B4561" s="25">
        <v>456</v>
      </c>
      <c r="C4561" s="22" t="s">
        <v>16863</v>
      </c>
      <c r="D4561" s="24" t="s">
        <v>953</v>
      </c>
      <c r="E4561" s="23" t="str">
        <f t="shared" si="71"/>
        <v>Saudi Arabia|1968</v>
      </c>
      <c r="F4561" s="25"/>
      <c r="G4561" s="25"/>
      <c r="H4561" s="25" t="s">
        <v>16875</v>
      </c>
      <c r="I4561" s="25" t="s">
        <v>16876</v>
      </c>
      <c r="J4561" s="25"/>
      <c r="K4561" s="25"/>
      <c r="L4561" s="22" t="s">
        <v>887</v>
      </c>
      <c r="M4561" s="25"/>
    </row>
    <row r="4562" spans="1:13" x14ac:dyDescent="0.25">
      <c r="A4562" s="22" t="s">
        <v>16862</v>
      </c>
      <c r="B4562" s="25">
        <v>456</v>
      </c>
      <c r="C4562" s="22" t="s">
        <v>16863</v>
      </c>
      <c r="D4562" s="24" t="s">
        <v>960</v>
      </c>
      <c r="E4562" s="23" t="str">
        <f t="shared" si="71"/>
        <v>Saudi Arabia|1969</v>
      </c>
      <c r="F4562" s="25"/>
      <c r="G4562" s="25"/>
      <c r="H4562" s="25" t="s">
        <v>16877</v>
      </c>
      <c r="I4562" s="25" t="s">
        <v>16878</v>
      </c>
      <c r="J4562" s="25"/>
      <c r="K4562" s="25"/>
      <c r="L4562" s="22" t="s">
        <v>887</v>
      </c>
      <c r="M4562" s="25"/>
    </row>
    <row r="4563" spans="1:13" x14ac:dyDescent="0.25">
      <c r="A4563" s="22" t="s">
        <v>16862</v>
      </c>
      <c r="B4563" s="25">
        <v>456</v>
      </c>
      <c r="C4563" s="22" t="s">
        <v>16863</v>
      </c>
      <c r="D4563" s="24" t="s">
        <v>967</v>
      </c>
      <c r="E4563" s="23" t="str">
        <f t="shared" si="71"/>
        <v>Saudi Arabia|1970</v>
      </c>
      <c r="F4563" s="25"/>
      <c r="G4563" s="25"/>
      <c r="H4563" s="25" t="s">
        <v>16879</v>
      </c>
      <c r="I4563" s="25" t="s">
        <v>16880</v>
      </c>
      <c r="J4563" s="25"/>
      <c r="K4563" s="25"/>
      <c r="L4563" s="22" t="s">
        <v>887</v>
      </c>
      <c r="M4563" s="25"/>
    </row>
    <row r="4564" spans="1:13" x14ac:dyDescent="0.25">
      <c r="A4564" s="22" t="s">
        <v>16862</v>
      </c>
      <c r="B4564" s="25">
        <v>456</v>
      </c>
      <c r="C4564" s="22" t="s">
        <v>16863</v>
      </c>
      <c r="D4564" s="24" t="s">
        <v>974</v>
      </c>
      <c r="E4564" s="23" t="str">
        <f t="shared" si="71"/>
        <v>Saudi Arabia|1971</v>
      </c>
      <c r="F4564" s="25"/>
      <c r="G4564" s="25"/>
      <c r="H4564" s="25" t="s">
        <v>16881</v>
      </c>
      <c r="I4564" s="25" t="s">
        <v>16882</v>
      </c>
      <c r="J4564" s="25"/>
      <c r="K4564" s="25"/>
      <c r="L4564" s="22" t="s">
        <v>887</v>
      </c>
      <c r="M4564" s="25"/>
    </row>
    <row r="4565" spans="1:13" x14ac:dyDescent="0.25">
      <c r="A4565" s="22" t="s">
        <v>16862</v>
      </c>
      <c r="B4565" s="25">
        <v>456</v>
      </c>
      <c r="C4565" s="22" t="s">
        <v>16863</v>
      </c>
      <c r="D4565" s="24" t="s">
        <v>981</v>
      </c>
      <c r="E4565" s="23" t="str">
        <f t="shared" si="71"/>
        <v>Saudi Arabia|1972</v>
      </c>
      <c r="F4565" s="25"/>
      <c r="G4565" s="25"/>
      <c r="H4565" s="25" t="s">
        <v>16883</v>
      </c>
      <c r="I4565" s="25" t="s">
        <v>16884</v>
      </c>
      <c r="J4565" s="25"/>
      <c r="K4565" s="25"/>
      <c r="L4565" s="22" t="s">
        <v>887</v>
      </c>
      <c r="M4565" s="25"/>
    </row>
    <row r="4566" spans="1:13" x14ac:dyDescent="0.25">
      <c r="A4566" s="22" t="s">
        <v>16862</v>
      </c>
      <c r="B4566" s="25">
        <v>456</v>
      </c>
      <c r="C4566" s="22" t="s">
        <v>16863</v>
      </c>
      <c r="D4566" s="24" t="s">
        <v>987</v>
      </c>
      <c r="E4566" s="23" t="str">
        <f t="shared" si="71"/>
        <v>Saudi Arabia|1973</v>
      </c>
      <c r="F4566" s="25"/>
      <c r="G4566" s="25"/>
      <c r="H4566" s="25" t="s">
        <v>16885</v>
      </c>
      <c r="I4566" s="25" t="s">
        <v>16886</v>
      </c>
      <c r="J4566" s="25"/>
      <c r="K4566" s="25"/>
      <c r="L4566" s="22" t="s">
        <v>887</v>
      </c>
      <c r="M4566" s="25"/>
    </row>
    <row r="4567" spans="1:13" x14ac:dyDescent="0.25">
      <c r="A4567" s="22" t="s">
        <v>16862</v>
      </c>
      <c r="B4567" s="25">
        <v>456</v>
      </c>
      <c r="C4567" s="22" t="s">
        <v>16863</v>
      </c>
      <c r="D4567" s="24" t="s">
        <v>994</v>
      </c>
      <c r="E4567" s="23" t="str">
        <f t="shared" si="71"/>
        <v>Saudi Arabia|1974</v>
      </c>
      <c r="F4567" s="25"/>
      <c r="G4567" s="25"/>
      <c r="H4567" s="25" t="s">
        <v>16887</v>
      </c>
      <c r="I4567" s="25" t="s">
        <v>16888</v>
      </c>
      <c r="J4567" s="25"/>
      <c r="K4567" s="25"/>
      <c r="L4567" s="22" t="s">
        <v>887</v>
      </c>
      <c r="M4567" s="25"/>
    </row>
    <row r="4568" spans="1:13" x14ac:dyDescent="0.25">
      <c r="A4568" s="22" t="s">
        <v>16862</v>
      </c>
      <c r="B4568" s="25">
        <v>456</v>
      </c>
      <c r="C4568" s="22" t="s">
        <v>16863</v>
      </c>
      <c r="D4568" s="24" t="s">
        <v>1001</v>
      </c>
      <c r="E4568" s="23" t="str">
        <f t="shared" si="71"/>
        <v>Saudi Arabia|1975</v>
      </c>
      <c r="F4568" s="25"/>
      <c r="G4568" s="25"/>
      <c r="H4568" s="25" t="s">
        <v>16889</v>
      </c>
      <c r="I4568" s="25" t="s">
        <v>16890</v>
      </c>
      <c r="J4568" s="25"/>
      <c r="K4568" s="25"/>
      <c r="L4568" s="22" t="s">
        <v>887</v>
      </c>
      <c r="M4568" s="25"/>
    </row>
    <row r="4569" spans="1:13" x14ac:dyDescent="0.25">
      <c r="A4569" s="22" t="s">
        <v>16862</v>
      </c>
      <c r="B4569" s="25">
        <v>456</v>
      </c>
      <c r="C4569" s="22" t="s">
        <v>16863</v>
      </c>
      <c r="D4569" s="24" t="s">
        <v>1008</v>
      </c>
      <c r="E4569" s="23" t="str">
        <f t="shared" si="71"/>
        <v>Saudi Arabia|1976</v>
      </c>
      <c r="F4569" s="25"/>
      <c r="G4569" s="25"/>
      <c r="H4569" s="25" t="s">
        <v>16891</v>
      </c>
      <c r="I4569" s="25" t="s">
        <v>16892</v>
      </c>
      <c r="J4569" s="25"/>
      <c r="K4569" s="25"/>
      <c r="L4569" s="22" t="s">
        <v>887</v>
      </c>
      <c r="M4569" s="25"/>
    </row>
    <row r="4570" spans="1:13" x14ac:dyDescent="0.25">
      <c r="A4570" s="22" t="s">
        <v>16862</v>
      </c>
      <c r="B4570" s="25">
        <v>456</v>
      </c>
      <c r="C4570" s="22" t="s">
        <v>16863</v>
      </c>
      <c r="D4570" s="24" t="s">
        <v>1015</v>
      </c>
      <c r="E4570" s="23" t="str">
        <f t="shared" si="71"/>
        <v>Saudi Arabia|1977</v>
      </c>
      <c r="F4570" s="25"/>
      <c r="G4570" s="25"/>
      <c r="H4570" s="25" t="s">
        <v>16893</v>
      </c>
      <c r="I4570" s="25" t="s">
        <v>16894</v>
      </c>
      <c r="J4570" s="25"/>
      <c r="K4570" s="25"/>
      <c r="L4570" s="22" t="s">
        <v>887</v>
      </c>
      <c r="M4570" s="25"/>
    </row>
    <row r="4571" spans="1:13" x14ac:dyDescent="0.25">
      <c r="A4571" s="22" t="s">
        <v>16862</v>
      </c>
      <c r="B4571" s="25">
        <v>456</v>
      </c>
      <c r="C4571" s="22" t="s">
        <v>16863</v>
      </c>
      <c r="D4571" s="24" t="s">
        <v>1022</v>
      </c>
      <c r="E4571" s="23" t="str">
        <f t="shared" si="71"/>
        <v>Saudi Arabia|1978</v>
      </c>
      <c r="F4571" s="25"/>
      <c r="G4571" s="25"/>
      <c r="H4571" s="25" t="s">
        <v>16895</v>
      </c>
      <c r="I4571" s="25" t="s">
        <v>16896</v>
      </c>
      <c r="J4571" s="25"/>
      <c r="K4571" s="25"/>
      <c r="L4571" s="22" t="s">
        <v>887</v>
      </c>
      <c r="M4571" s="25"/>
    </row>
    <row r="4572" spans="1:13" x14ac:dyDescent="0.25">
      <c r="A4572" s="22" t="s">
        <v>16862</v>
      </c>
      <c r="B4572" s="25">
        <v>456</v>
      </c>
      <c r="C4572" s="22" t="s">
        <v>16863</v>
      </c>
      <c r="D4572" s="24" t="s">
        <v>1029</v>
      </c>
      <c r="E4572" s="23" t="str">
        <f t="shared" si="71"/>
        <v>Saudi Arabia|1979</v>
      </c>
      <c r="F4572" s="25" t="s">
        <v>16897</v>
      </c>
      <c r="G4572" s="25"/>
      <c r="H4572" s="25" t="s">
        <v>16898</v>
      </c>
      <c r="I4572" s="25" t="s">
        <v>16899</v>
      </c>
      <c r="J4572" s="25"/>
      <c r="K4572" s="25"/>
      <c r="L4572" s="22" t="s">
        <v>887</v>
      </c>
      <c r="M4572" s="25"/>
    </row>
    <row r="4573" spans="1:13" x14ac:dyDescent="0.25">
      <c r="A4573" s="22" t="s">
        <v>16862</v>
      </c>
      <c r="B4573" s="25">
        <v>456</v>
      </c>
      <c r="C4573" s="22" t="s">
        <v>16863</v>
      </c>
      <c r="D4573" s="24" t="s">
        <v>1036</v>
      </c>
      <c r="E4573" s="23" t="str">
        <f t="shared" si="71"/>
        <v>Saudi Arabia|1980</v>
      </c>
      <c r="F4573" s="25" t="s">
        <v>16900</v>
      </c>
      <c r="G4573" s="25"/>
      <c r="H4573" s="25" t="s">
        <v>16901</v>
      </c>
      <c r="I4573" s="25" t="s">
        <v>16902</v>
      </c>
      <c r="J4573" s="25"/>
      <c r="K4573" s="25"/>
      <c r="L4573" s="22" t="s">
        <v>887</v>
      </c>
      <c r="M4573" s="25" t="s">
        <v>16903</v>
      </c>
    </row>
    <row r="4574" spans="1:13" x14ac:dyDescent="0.25">
      <c r="A4574" s="22" t="s">
        <v>16862</v>
      </c>
      <c r="B4574" s="25">
        <v>456</v>
      </c>
      <c r="C4574" s="22" t="s">
        <v>16863</v>
      </c>
      <c r="D4574" s="24" t="s">
        <v>1044</v>
      </c>
      <c r="E4574" s="23" t="str">
        <f t="shared" si="71"/>
        <v>Saudi Arabia|1981</v>
      </c>
      <c r="F4574" s="25" t="s">
        <v>16904</v>
      </c>
      <c r="G4574" s="25"/>
      <c r="H4574" s="25" t="s">
        <v>16905</v>
      </c>
      <c r="I4574" s="25" t="s">
        <v>16906</v>
      </c>
      <c r="J4574" s="25"/>
      <c r="K4574" s="25"/>
      <c r="L4574" s="22" t="s">
        <v>887</v>
      </c>
      <c r="M4574" s="25" t="s">
        <v>16907</v>
      </c>
    </row>
    <row r="4575" spans="1:13" x14ac:dyDescent="0.25">
      <c r="A4575" s="22" t="s">
        <v>16862</v>
      </c>
      <c r="B4575" s="25">
        <v>456</v>
      </c>
      <c r="C4575" s="22" t="s">
        <v>16863</v>
      </c>
      <c r="D4575" s="24" t="s">
        <v>1052</v>
      </c>
      <c r="E4575" s="23" t="str">
        <f t="shared" si="71"/>
        <v>Saudi Arabia|1982</v>
      </c>
      <c r="F4575" s="25" t="s">
        <v>16908</v>
      </c>
      <c r="G4575" s="25"/>
      <c r="H4575" s="25" t="s">
        <v>16909</v>
      </c>
      <c r="I4575" s="25" t="s">
        <v>16910</v>
      </c>
      <c r="J4575" s="25"/>
      <c r="K4575" s="25"/>
      <c r="L4575" s="22" t="s">
        <v>887</v>
      </c>
      <c r="M4575" s="25" t="s">
        <v>16911</v>
      </c>
    </row>
    <row r="4576" spans="1:13" x14ac:dyDescent="0.25">
      <c r="A4576" s="22" t="s">
        <v>16862</v>
      </c>
      <c r="B4576" s="25">
        <v>456</v>
      </c>
      <c r="C4576" s="22" t="s">
        <v>16863</v>
      </c>
      <c r="D4576" s="24" t="s">
        <v>1060</v>
      </c>
      <c r="E4576" s="23" t="str">
        <f t="shared" si="71"/>
        <v>Saudi Arabia|1983</v>
      </c>
      <c r="F4576" s="25" t="s">
        <v>16912</v>
      </c>
      <c r="G4576" s="25"/>
      <c r="H4576" s="25" t="s">
        <v>16913</v>
      </c>
      <c r="I4576" s="25" t="s">
        <v>16914</v>
      </c>
      <c r="J4576" s="25"/>
      <c r="K4576" s="25"/>
      <c r="L4576" s="22" t="s">
        <v>887</v>
      </c>
      <c r="M4576" s="25" t="s">
        <v>16915</v>
      </c>
    </row>
    <row r="4577" spans="1:13" x14ac:dyDescent="0.25">
      <c r="A4577" s="22" t="s">
        <v>16862</v>
      </c>
      <c r="B4577" s="25">
        <v>456</v>
      </c>
      <c r="C4577" s="22" t="s">
        <v>16863</v>
      </c>
      <c r="D4577" s="24" t="s">
        <v>1068</v>
      </c>
      <c r="E4577" s="23" t="str">
        <f t="shared" si="71"/>
        <v>Saudi Arabia|1984</v>
      </c>
      <c r="F4577" s="25" t="s">
        <v>16916</v>
      </c>
      <c r="G4577" s="25"/>
      <c r="H4577" s="25" t="s">
        <v>16917</v>
      </c>
      <c r="I4577" s="25" t="s">
        <v>16918</v>
      </c>
      <c r="J4577" s="25"/>
      <c r="K4577" s="25"/>
      <c r="L4577" s="22" t="s">
        <v>887</v>
      </c>
      <c r="M4577" s="25" t="s">
        <v>16919</v>
      </c>
    </row>
    <row r="4578" spans="1:13" x14ac:dyDescent="0.25">
      <c r="A4578" s="22" t="s">
        <v>16862</v>
      </c>
      <c r="B4578" s="25">
        <v>456</v>
      </c>
      <c r="C4578" s="22" t="s">
        <v>16863</v>
      </c>
      <c r="D4578" s="24" t="s">
        <v>1076</v>
      </c>
      <c r="E4578" s="23" t="str">
        <f t="shared" si="71"/>
        <v>Saudi Arabia|1985</v>
      </c>
      <c r="F4578" s="25" t="s">
        <v>16920</v>
      </c>
      <c r="G4578" s="25"/>
      <c r="H4578" s="25" t="s">
        <v>16921</v>
      </c>
      <c r="I4578" s="25" t="s">
        <v>16922</v>
      </c>
      <c r="J4578" s="25"/>
      <c r="K4578" s="25"/>
      <c r="L4578" s="22" t="s">
        <v>887</v>
      </c>
      <c r="M4578" s="25" t="s">
        <v>16923</v>
      </c>
    </row>
    <row r="4579" spans="1:13" x14ac:dyDescent="0.25">
      <c r="A4579" s="22" t="s">
        <v>16862</v>
      </c>
      <c r="B4579" s="25">
        <v>456</v>
      </c>
      <c r="C4579" s="22" t="s">
        <v>16863</v>
      </c>
      <c r="D4579" s="24" t="s">
        <v>1084</v>
      </c>
      <c r="E4579" s="23" t="str">
        <f t="shared" si="71"/>
        <v>Saudi Arabia|1986</v>
      </c>
      <c r="F4579" s="25" t="s">
        <v>16924</v>
      </c>
      <c r="G4579" s="25"/>
      <c r="H4579" s="25" t="s">
        <v>16925</v>
      </c>
      <c r="I4579" s="25" t="s">
        <v>16926</v>
      </c>
      <c r="J4579" s="25"/>
      <c r="K4579" s="25"/>
      <c r="L4579" s="22" t="s">
        <v>887</v>
      </c>
      <c r="M4579" s="25" t="s">
        <v>16927</v>
      </c>
    </row>
    <row r="4580" spans="1:13" x14ac:dyDescent="0.25">
      <c r="A4580" s="22" t="s">
        <v>16862</v>
      </c>
      <c r="B4580" s="25">
        <v>456</v>
      </c>
      <c r="C4580" s="22" t="s">
        <v>16863</v>
      </c>
      <c r="D4580" s="24" t="s">
        <v>1091</v>
      </c>
      <c r="E4580" s="23" t="str">
        <f t="shared" si="71"/>
        <v>Saudi Arabia|1987</v>
      </c>
      <c r="F4580" s="25" t="s">
        <v>16928</v>
      </c>
      <c r="G4580" s="25"/>
      <c r="H4580" s="25" t="s">
        <v>16929</v>
      </c>
      <c r="I4580" s="25" t="s">
        <v>16930</v>
      </c>
      <c r="J4580" s="25"/>
      <c r="K4580" s="25"/>
      <c r="L4580" s="22" t="s">
        <v>887</v>
      </c>
      <c r="M4580" s="25" t="s">
        <v>16931</v>
      </c>
    </row>
    <row r="4581" spans="1:13" x14ac:dyDescent="0.25">
      <c r="A4581" s="22" t="s">
        <v>16862</v>
      </c>
      <c r="B4581" s="25">
        <v>456</v>
      </c>
      <c r="C4581" s="22" t="s">
        <v>16863</v>
      </c>
      <c r="D4581" s="24" t="s">
        <v>1099</v>
      </c>
      <c r="E4581" s="23" t="str">
        <f t="shared" si="71"/>
        <v>Saudi Arabia|1988</v>
      </c>
      <c r="F4581" s="25" t="s">
        <v>16932</v>
      </c>
      <c r="G4581" s="25"/>
      <c r="H4581" s="25" t="s">
        <v>16933</v>
      </c>
      <c r="I4581" s="25" t="s">
        <v>16934</v>
      </c>
      <c r="J4581" s="25"/>
      <c r="K4581" s="25"/>
      <c r="L4581" s="22" t="s">
        <v>887</v>
      </c>
      <c r="M4581" s="25" t="s">
        <v>16935</v>
      </c>
    </row>
    <row r="4582" spans="1:13" x14ac:dyDescent="0.25">
      <c r="A4582" s="22" t="s">
        <v>16862</v>
      </c>
      <c r="B4582" s="25">
        <v>456</v>
      </c>
      <c r="C4582" s="22" t="s">
        <v>16863</v>
      </c>
      <c r="D4582" s="24" t="s">
        <v>1106</v>
      </c>
      <c r="E4582" s="23" t="str">
        <f t="shared" si="71"/>
        <v>Saudi Arabia|1989</v>
      </c>
      <c r="F4582" s="25" t="s">
        <v>16936</v>
      </c>
      <c r="G4582" s="25"/>
      <c r="H4582" s="25" t="s">
        <v>16937</v>
      </c>
      <c r="I4582" s="25" t="s">
        <v>16938</v>
      </c>
      <c r="J4582" s="25"/>
      <c r="K4582" s="25" t="s">
        <v>16939</v>
      </c>
      <c r="L4582" s="22" t="s">
        <v>887</v>
      </c>
      <c r="M4582" s="25" t="s">
        <v>16940</v>
      </c>
    </row>
    <row r="4583" spans="1:13" x14ac:dyDescent="0.25">
      <c r="A4583" s="22" t="s">
        <v>16862</v>
      </c>
      <c r="B4583" s="25">
        <v>456</v>
      </c>
      <c r="C4583" s="22" t="s">
        <v>16863</v>
      </c>
      <c r="D4583" s="24" t="s">
        <v>1114</v>
      </c>
      <c r="E4583" s="23" t="str">
        <f t="shared" si="71"/>
        <v>Saudi Arabia|1990</v>
      </c>
      <c r="F4583" s="25" t="s">
        <v>16941</v>
      </c>
      <c r="G4583" s="25"/>
      <c r="H4583" s="25" t="s">
        <v>16942</v>
      </c>
      <c r="I4583" s="25" t="s">
        <v>16943</v>
      </c>
      <c r="J4583" s="25"/>
      <c r="K4583" s="25"/>
      <c r="L4583" s="22" t="s">
        <v>887</v>
      </c>
      <c r="M4583" s="25" t="s">
        <v>16944</v>
      </c>
    </row>
    <row r="4584" spans="1:13" x14ac:dyDescent="0.25">
      <c r="A4584" s="22" t="s">
        <v>16862</v>
      </c>
      <c r="B4584" s="25">
        <v>456</v>
      </c>
      <c r="C4584" s="22" t="s">
        <v>16863</v>
      </c>
      <c r="D4584" s="24" t="s">
        <v>1122</v>
      </c>
      <c r="E4584" s="23" t="str">
        <f t="shared" si="71"/>
        <v>Saudi Arabia|1991</v>
      </c>
      <c r="F4584" s="25" t="s">
        <v>16945</v>
      </c>
      <c r="G4584" s="25"/>
      <c r="H4584" s="25" t="s">
        <v>16946</v>
      </c>
      <c r="I4584" s="25" t="s">
        <v>16947</v>
      </c>
      <c r="J4584" s="25"/>
      <c r="K4584" s="25"/>
      <c r="L4584" s="22" t="s">
        <v>887</v>
      </c>
      <c r="M4584" s="25" t="s">
        <v>16948</v>
      </c>
    </row>
    <row r="4585" spans="1:13" x14ac:dyDescent="0.25">
      <c r="A4585" s="22" t="s">
        <v>16862</v>
      </c>
      <c r="B4585" s="25">
        <v>456</v>
      </c>
      <c r="C4585" s="22" t="s">
        <v>16863</v>
      </c>
      <c r="D4585" s="24" t="s">
        <v>1130</v>
      </c>
      <c r="E4585" s="23" t="str">
        <f t="shared" si="71"/>
        <v>Saudi Arabia|1992</v>
      </c>
      <c r="F4585" s="25" t="s">
        <v>16949</v>
      </c>
      <c r="G4585" s="25" t="s">
        <v>1078</v>
      </c>
      <c r="H4585" s="25" t="s">
        <v>16950</v>
      </c>
      <c r="I4585" s="25" t="s">
        <v>16951</v>
      </c>
      <c r="J4585" s="25"/>
      <c r="K4585" s="25"/>
      <c r="L4585" s="22" t="s">
        <v>887</v>
      </c>
      <c r="M4585" s="25" t="s">
        <v>16952</v>
      </c>
    </row>
    <row r="4586" spans="1:13" x14ac:dyDescent="0.25">
      <c r="A4586" s="22" t="s">
        <v>16862</v>
      </c>
      <c r="B4586" s="25">
        <v>456</v>
      </c>
      <c r="C4586" s="22" t="s">
        <v>16863</v>
      </c>
      <c r="D4586" s="24" t="s">
        <v>1136</v>
      </c>
      <c r="E4586" s="23" t="str">
        <f t="shared" si="71"/>
        <v>Saudi Arabia|1993</v>
      </c>
      <c r="F4586" s="25" t="s">
        <v>16953</v>
      </c>
      <c r="G4586" s="25"/>
      <c r="H4586" s="25" t="s">
        <v>16954</v>
      </c>
      <c r="I4586" s="25" t="s">
        <v>16955</v>
      </c>
      <c r="J4586" s="25"/>
      <c r="K4586" s="25"/>
      <c r="L4586" s="22" t="s">
        <v>887</v>
      </c>
      <c r="M4586" s="25" t="s">
        <v>16956</v>
      </c>
    </row>
    <row r="4587" spans="1:13" x14ac:dyDescent="0.25">
      <c r="A4587" s="22" t="s">
        <v>16862</v>
      </c>
      <c r="B4587" s="25">
        <v>456</v>
      </c>
      <c r="C4587" s="22" t="s">
        <v>16863</v>
      </c>
      <c r="D4587" s="24" t="s">
        <v>1144</v>
      </c>
      <c r="E4587" s="23" t="str">
        <f t="shared" si="71"/>
        <v>Saudi Arabia|1994</v>
      </c>
      <c r="F4587" s="25" t="s">
        <v>16957</v>
      </c>
      <c r="G4587" s="25"/>
      <c r="H4587" s="25" t="s">
        <v>16958</v>
      </c>
      <c r="I4587" s="25" t="s">
        <v>16959</v>
      </c>
      <c r="J4587" s="25"/>
      <c r="K4587" s="25" t="s">
        <v>13957</v>
      </c>
      <c r="L4587" s="22" t="s">
        <v>887</v>
      </c>
      <c r="M4587" s="25" t="s">
        <v>16960</v>
      </c>
    </row>
    <row r="4588" spans="1:13" x14ac:dyDescent="0.25">
      <c r="A4588" s="22" t="s">
        <v>16862</v>
      </c>
      <c r="B4588" s="25">
        <v>456</v>
      </c>
      <c r="C4588" s="22" t="s">
        <v>16863</v>
      </c>
      <c r="D4588" s="24" t="s">
        <v>1152</v>
      </c>
      <c r="E4588" s="23" t="str">
        <f t="shared" si="71"/>
        <v>Saudi Arabia|1995</v>
      </c>
      <c r="F4588" s="25" t="s">
        <v>16961</v>
      </c>
      <c r="G4588" s="25"/>
      <c r="H4588" s="25" t="s">
        <v>16962</v>
      </c>
      <c r="I4588" s="25" t="s">
        <v>16963</v>
      </c>
      <c r="J4588" s="25"/>
      <c r="K4588" s="25"/>
      <c r="L4588" s="22" t="s">
        <v>887</v>
      </c>
      <c r="M4588" s="25" t="s">
        <v>16964</v>
      </c>
    </row>
    <row r="4589" spans="1:13" x14ac:dyDescent="0.25">
      <c r="A4589" s="22" t="s">
        <v>16862</v>
      </c>
      <c r="B4589" s="25">
        <v>456</v>
      </c>
      <c r="C4589" s="22" t="s">
        <v>16863</v>
      </c>
      <c r="D4589" s="24" t="s">
        <v>1158</v>
      </c>
      <c r="E4589" s="23" t="str">
        <f t="shared" si="71"/>
        <v>Saudi Arabia|1996</v>
      </c>
      <c r="F4589" s="25" t="s">
        <v>16965</v>
      </c>
      <c r="G4589" s="25"/>
      <c r="H4589" s="25" t="s">
        <v>16966</v>
      </c>
      <c r="I4589" s="25" t="s">
        <v>16967</v>
      </c>
      <c r="J4589" s="25"/>
      <c r="K4589" s="25"/>
      <c r="L4589" s="22" t="s">
        <v>887</v>
      </c>
      <c r="M4589" s="25" t="s">
        <v>16968</v>
      </c>
    </row>
    <row r="4590" spans="1:13" x14ac:dyDescent="0.25">
      <c r="A4590" s="22" t="s">
        <v>16862</v>
      </c>
      <c r="B4590" s="25">
        <v>456</v>
      </c>
      <c r="C4590" s="22" t="s">
        <v>16863</v>
      </c>
      <c r="D4590" s="24" t="s">
        <v>1165</v>
      </c>
      <c r="E4590" s="23" t="str">
        <f t="shared" si="71"/>
        <v>Saudi Arabia|1997</v>
      </c>
      <c r="F4590" s="25" t="s">
        <v>16969</v>
      </c>
      <c r="G4590" s="25"/>
      <c r="H4590" s="25" t="s">
        <v>16970</v>
      </c>
      <c r="I4590" s="25" t="s">
        <v>16971</v>
      </c>
      <c r="J4590" s="25"/>
      <c r="K4590" s="25"/>
      <c r="L4590" s="22" t="s">
        <v>887</v>
      </c>
      <c r="M4590" s="25" t="s">
        <v>16972</v>
      </c>
    </row>
    <row r="4591" spans="1:13" x14ac:dyDescent="0.25">
      <c r="A4591" s="22" t="s">
        <v>16862</v>
      </c>
      <c r="B4591" s="25">
        <v>456</v>
      </c>
      <c r="C4591" s="22" t="s">
        <v>16863</v>
      </c>
      <c r="D4591" s="24" t="s">
        <v>1172</v>
      </c>
      <c r="E4591" s="23" t="str">
        <f t="shared" si="71"/>
        <v>Saudi Arabia|1998</v>
      </c>
      <c r="F4591" s="25" t="s">
        <v>16973</v>
      </c>
      <c r="G4591" s="25"/>
      <c r="H4591" s="25" t="s">
        <v>16974</v>
      </c>
      <c r="I4591" s="25" t="s">
        <v>16975</v>
      </c>
      <c r="J4591" s="25"/>
      <c r="K4591" s="25"/>
      <c r="L4591" s="22" t="s">
        <v>887</v>
      </c>
      <c r="M4591" s="25" t="s">
        <v>16976</v>
      </c>
    </row>
    <row r="4592" spans="1:13" x14ac:dyDescent="0.25">
      <c r="A4592" s="22" t="s">
        <v>16862</v>
      </c>
      <c r="B4592" s="25">
        <v>456</v>
      </c>
      <c r="C4592" s="22" t="s">
        <v>16863</v>
      </c>
      <c r="D4592" s="24" t="s">
        <v>1179</v>
      </c>
      <c r="E4592" s="23" t="str">
        <f t="shared" si="71"/>
        <v>Saudi Arabia|1999</v>
      </c>
      <c r="F4592" s="25" t="s">
        <v>16977</v>
      </c>
      <c r="G4592" s="25" t="s">
        <v>1747</v>
      </c>
      <c r="H4592" s="25" t="s">
        <v>16978</v>
      </c>
      <c r="I4592" s="25" t="s">
        <v>16979</v>
      </c>
      <c r="J4592" s="25"/>
      <c r="K4592" s="25" t="s">
        <v>2977</v>
      </c>
      <c r="L4592" s="22" t="s">
        <v>887</v>
      </c>
      <c r="M4592" s="25" t="s">
        <v>16980</v>
      </c>
    </row>
    <row r="4593" spans="1:13" x14ac:dyDescent="0.25">
      <c r="A4593" s="22" t="s">
        <v>16862</v>
      </c>
      <c r="B4593" s="25">
        <v>456</v>
      </c>
      <c r="C4593" s="22" t="s">
        <v>16863</v>
      </c>
      <c r="D4593" s="24" t="s">
        <v>1186</v>
      </c>
      <c r="E4593" s="23" t="str">
        <f t="shared" si="71"/>
        <v>Saudi Arabia|2000</v>
      </c>
      <c r="F4593" s="25" t="s">
        <v>16981</v>
      </c>
      <c r="G4593" s="25" t="s">
        <v>1226</v>
      </c>
      <c r="H4593" s="25" t="s">
        <v>16982</v>
      </c>
      <c r="I4593" s="25" t="s">
        <v>16983</v>
      </c>
      <c r="J4593" s="25"/>
      <c r="K4593" s="25" t="s">
        <v>16984</v>
      </c>
      <c r="L4593" s="22" t="s">
        <v>887</v>
      </c>
      <c r="M4593" s="25" t="s">
        <v>16985</v>
      </c>
    </row>
    <row r="4594" spans="1:13" x14ac:dyDescent="0.25">
      <c r="A4594" s="22" t="s">
        <v>16862</v>
      </c>
      <c r="B4594" s="25">
        <v>456</v>
      </c>
      <c r="C4594" s="22" t="s">
        <v>16863</v>
      </c>
      <c r="D4594" s="24" t="s">
        <v>1192</v>
      </c>
      <c r="E4594" s="23" t="str">
        <f t="shared" si="71"/>
        <v>Saudi Arabia|2001</v>
      </c>
      <c r="F4594" s="25" t="s">
        <v>16986</v>
      </c>
      <c r="G4594" s="25" t="s">
        <v>1226</v>
      </c>
      <c r="H4594" s="25" t="s">
        <v>16987</v>
      </c>
      <c r="I4594" s="25" t="s">
        <v>16988</v>
      </c>
      <c r="J4594" s="25"/>
      <c r="K4594" s="25" t="s">
        <v>12934</v>
      </c>
      <c r="L4594" s="22" t="s">
        <v>887</v>
      </c>
      <c r="M4594" s="25" t="s">
        <v>16989</v>
      </c>
    </row>
    <row r="4595" spans="1:13" x14ac:dyDescent="0.25">
      <c r="A4595" s="22" t="s">
        <v>16862</v>
      </c>
      <c r="B4595" s="25">
        <v>456</v>
      </c>
      <c r="C4595" s="22" t="s">
        <v>16863</v>
      </c>
      <c r="D4595" s="24" t="s">
        <v>1199</v>
      </c>
      <c r="E4595" s="23" t="str">
        <f t="shared" si="71"/>
        <v>Saudi Arabia|2002</v>
      </c>
      <c r="F4595" s="25" t="s">
        <v>16990</v>
      </c>
      <c r="G4595" s="25" t="s">
        <v>1810</v>
      </c>
      <c r="H4595" s="25" t="s">
        <v>16991</v>
      </c>
      <c r="I4595" s="25" t="s">
        <v>16992</v>
      </c>
      <c r="J4595" s="25"/>
      <c r="K4595" s="25" t="s">
        <v>10781</v>
      </c>
      <c r="L4595" s="22" t="s">
        <v>887</v>
      </c>
      <c r="M4595" s="25" t="s">
        <v>16993</v>
      </c>
    </row>
    <row r="4596" spans="1:13" x14ac:dyDescent="0.25">
      <c r="A4596" s="22" t="s">
        <v>16862</v>
      </c>
      <c r="B4596" s="25">
        <v>456</v>
      </c>
      <c r="C4596" s="22" t="s">
        <v>16863</v>
      </c>
      <c r="D4596" s="24" t="s">
        <v>1206</v>
      </c>
      <c r="E4596" s="23" t="str">
        <f t="shared" si="71"/>
        <v>Saudi Arabia|2003</v>
      </c>
      <c r="F4596" s="25" t="s">
        <v>16994</v>
      </c>
      <c r="G4596" s="25"/>
      <c r="H4596" s="25" t="s">
        <v>16995</v>
      </c>
      <c r="I4596" s="25" t="s">
        <v>16996</v>
      </c>
      <c r="J4596" s="25"/>
      <c r="K4596" s="25" t="s">
        <v>16997</v>
      </c>
      <c r="L4596" s="22" t="s">
        <v>887</v>
      </c>
      <c r="M4596" s="25" t="s">
        <v>16998</v>
      </c>
    </row>
    <row r="4597" spans="1:13" x14ac:dyDescent="0.25">
      <c r="A4597" s="22" t="s">
        <v>16862</v>
      </c>
      <c r="B4597" s="25">
        <v>456</v>
      </c>
      <c r="C4597" s="22" t="s">
        <v>16863</v>
      </c>
      <c r="D4597" s="24" t="s">
        <v>1212</v>
      </c>
      <c r="E4597" s="23" t="str">
        <f t="shared" si="71"/>
        <v>Saudi Arabia|2004</v>
      </c>
      <c r="F4597" s="25" t="s">
        <v>16999</v>
      </c>
      <c r="G4597" s="25"/>
      <c r="H4597" s="25" t="s">
        <v>17000</v>
      </c>
      <c r="I4597" s="25" t="s">
        <v>17001</v>
      </c>
      <c r="J4597" s="25"/>
      <c r="K4597" s="25" t="s">
        <v>10996</v>
      </c>
      <c r="L4597" s="22" t="s">
        <v>887</v>
      </c>
      <c r="M4597" s="25" t="s">
        <v>17002</v>
      </c>
    </row>
    <row r="4598" spans="1:13" x14ac:dyDescent="0.25">
      <c r="A4598" s="22" t="s">
        <v>16862</v>
      </c>
      <c r="B4598" s="25">
        <v>456</v>
      </c>
      <c r="C4598" s="22" t="s">
        <v>16863</v>
      </c>
      <c r="D4598" s="24" t="s">
        <v>1217</v>
      </c>
      <c r="E4598" s="23" t="str">
        <f t="shared" si="71"/>
        <v>Saudi Arabia|2005</v>
      </c>
      <c r="F4598" s="25" t="s">
        <v>17003</v>
      </c>
      <c r="G4598" s="25"/>
      <c r="H4598" s="25" t="s">
        <v>17004</v>
      </c>
      <c r="I4598" s="25" t="s">
        <v>17005</v>
      </c>
      <c r="J4598" s="25"/>
      <c r="K4598" s="25" t="s">
        <v>313</v>
      </c>
      <c r="L4598" s="22" t="s">
        <v>887</v>
      </c>
      <c r="M4598" s="25" t="s">
        <v>17006</v>
      </c>
    </row>
    <row r="4599" spans="1:13" x14ac:dyDescent="0.25">
      <c r="A4599" s="22" t="s">
        <v>16862</v>
      </c>
      <c r="B4599" s="25">
        <v>456</v>
      </c>
      <c r="C4599" s="22" t="s">
        <v>16863</v>
      </c>
      <c r="D4599" s="24" t="s">
        <v>1224</v>
      </c>
      <c r="E4599" s="23" t="str">
        <f t="shared" si="71"/>
        <v>Saudi Arabia|2006</v>
      </c>
      <c r="F4599" s="25" t="s">
        <v>17007</v>
      </c>
      <c r="G4599" s="25" t="s">
        <v>3787</v>
      </c>
      <c r="H4599" s="25" t="s">
        <v>17008</v>
      </c>
      <c r="I4599" s="25" t="s">
        <v>17009</v>
      </c>
      <c r="J4599" s="25"/>
      <c r="K4599" s="25" t="s">
        <v>1482</v>
      </c>
      <c r="L4599" s="22" t="s">
        <v>887</v>
      </c>
      <c r="M4599" s="25" t="s">
        <v>17010</v>
      </c>
    </row>
    <row r="4600" spans="1:13" x14ac:dyDescent="0.25">
      <c r="A4600" s="22" t="s">
        <v>16862</v>
      </c>
      <c r="B4600" s="25">
        <v>456</v>
      </c>
      <c r="C4600" s="22" t="s">
        <v>16863</v>
      </c>
      <c r="D4600" s="24" t="s">
        <v>1231</v>
      </c>
      <c r="E4600" s="23" t="str">
        <f t="shared" si="71"/>
        <v>Saudi Arabia|2007</v>
      </c>
      <c r="F4600" s="25" t="s">
        <v>17011</v>
      </c>
      <c r="G4600" s="25" t="s">
        <v>3043</v>
      </c>
      <c r="H4600" s="25" t="s">
        <v>17012</v>
      </c>
      <c r="I4600" s="25" t="s">
        <v>17013</v>
      </c>
      <c r="J4600" s="25"/>
      <c r="K4600" s="25" t="s">
        <v>1456</v>
      </c>
      <c r="L4600" s="22" t="s">
        <v>887</v>
      </c>
      <c r="M4600" s="25" t="s">
        <v>17014</v>
      </c>
    </row>
    <row r="4601" spans="1:13" x14ac:dyDescent="0.25">
      <c r="A4601" s="22" t="s">
        <v>16862</v>
      </c>
      <c r="B4601" s="25">
        <v>456</v>
      </c>
      <c r="C4601" s="22" t="s">
        <v>16863</v>
      </c>
      <c r="D4601" s="24" t="s">
        <v>1237</v>
      </c>
      <c r="E4601" s="23" t="str">
        <f t="shared" si="71"/>
        <v>Saudi Arabia|2008</v>
      </c>
      <c r="F4601" s="25" t="s">
        <v>17015</v>
      </c>
      <c r="G4601" s="25" t="s">
        <v>1219</v>
      </c>
      <c r="H4601" s="25" t="s">
        <v>17016</v>
      </c>
      <c r="I4601" s="25" t="s">
        <v>17017</v>
      </c>
      <c r="J4601" s="25"/>
      <c r="K4601" s="25" t="s">
        <v>17018</v>
      </c>
      <c r="L4601" s="22" t="s">
        <v>887</v>
      </c>
      <c r="M4601" s="25" t="s">
        <v>17019</v>
      </c>
    </row>
    <row r="4602" spans="1:13" x14ac:dyDescent="0.25">
      <c r="A4602" s="22" t="s">
        <v>16862</v>
      </c>
      <c r="B4602" s="25">
        <v>456</v>
      </c>
      <c r="C4602" s="22" t="s">
        <v>16863</v>
      </c>
      <c r="D4602" s="24" t="s">
        <v>1243</v>
      </c>
      <c r="E4602" s="23" t="str">
        <f t="shared" si="71"/>
        <v>Saudi Arabia|2009</v>
      </c>
      <c r="F4602" s="25" t="s">
        <v>17020</v>
      </c>
      <c r="G4602" s="25" t="s">
        <v>1160</v>
      </c>
      <c r="H4602" s="25" t="s">
        <v>17021</v>
      </c>
      <c r="I4602" s="25" t="s">
        <v>17022</v>
      </c>
      <c r="J4602" s="25"/>
      <c r="K4602" s="25" t="s">
        <v>165</v>
      </c>
      <c r="L4602" s="22" t="s">
        <v>887</v>
      </c>
      <c r="M4602" s="25" t="s">
        <v>17023</v>
      </c>
    </row>
    <row r="4603" spans="1:13" x14ac:dyDescent="0.25">
      <c r="A4603" s="22" t="s">
        <v>16862</v>
      </c>
      <c r="B4603" s="25">
        <v>456</v>
      </c>
      <c r="C4603" s="22" t="s">
        <v>16863</v>
      </c>
      <c r="D4603" s="24" t="s">
        <v>1250</v>
      </c>
      <c r="E4603" s="23" t="str">
        <f t="shared" si="71"/>
        <v>Saudi Arabia|2010</v>
      </c>
      <c r="F4603" s="25" t="s">
        <v>17024</v>
      </c>
      <c r="G4603" s="25"/>
      <c r="H4603" s="25" t="s">
        <v>17025</v>
      </c>
      <c r="I4603" s="25">
        <v>100</v>
      </c>
      <c r="J4603" s="25"/>
      <c r="K4603" s="25" t="s">
        <v>17026</v>
      </c>
      <c r="L4603" s="22" t="s">
        <v>887</v>
      </c>
      <c r="M4603" s="25" t="s">
        <v>17027</v>
      </c>
    </row>
    <row r="4604" spans="1:13" x14ac:dyDescent="0.25">
      <c r="A4604" s="22" t="s">
        <v>16862</v>
      </c>
      <c r="B4604" s="25">
        <v>456</v>
      </c>
      <c r="C4604" s="22" t="s">
        <v>16863</v>
      </c>
      <c r="D4604" s="24" t="s">
        <v>1255</v>
      </c>
      <c r="E4604" s="23" t="str">
        <f t="shared" si="71"/>
        <v>Saudi Arabia|2011</v>
      </c>
      <c r="F4604" s="25" t="s">
        <v>17028</v>
      </c>
      <c r="G4604" s="25" t="s">
        <v>1821</v>
      </c>
      <c r="H4604" s="25" t="s">
        <v>17029</v>
      </c>
      <c r="I4604" s="25" t="s">
        <v>17030</v>
      </c>
      <c r="J4604" s="25"/>
      <c r="K4604" s="25" t="s">
        <v>14970</v>
      </c>
      <c r="L4604" s="22" t="s">
        <v>887</v>
      </c>
      <c r="M4604" s="25" t="s">
        <v>17031</v>
      </c>
    </row>
    <row r="4605" spans="1:13" x14ac:dyDescent="0.25">
      <c r="A4605" s="22" t="s">
        <v>16862</v>
      </c>
      <c r="B4605" s="25">
        <v>456</v>
      </c>
      <c r="C4605" s="22" t="s">
        <v>16863</v>
      </c>
      <c r="D4605" s="24" t="s">
        <v>1262</v>
      </c>
      <c r="E4605" s="23" t="str">
        <f t="shared" si="71"/>
        <v>Saudi Arabia|2012</v>
      </c>
      <c r="F4605" s="25" t="s">
        <v>17032</v>
      </c>
      <c r="G4605" s="25" t="s">
        <v>1116</v>
      </c>
      <c r="H4605" s="25" t="s">
        <v>17033</v>
      </c>
      <c r="I4605" s="25" t="s">
        <v>17034</v>
      </c>
      <c r="J4605" s="25"/>
      <c r="K4605" s="25" t="s">
        <v>17035</v>
      </c>
      <c r="L4605" s="22" t="s">
        <v>887</v>
      </c>
      <c r="M4605" s="25" t="s">
        <v>17036</v>
      </c>
    </row>
    <row r="4606" spans="1:13" x14ac:dyDescent="0.25">
      <c r="A4606" s="22" t="s">
        <v>16862</v>
      </c>
      <c r="B4606" s="25">
        <v>456</v>
      </c>
      <c r="C4606" s="22" t="s">
        <v>16863</v>
      </c>
      <c r="D4606" s="24" t="s">
        <v>1269</v>
      </c>
      <c r="E4606" s="23" t="str">
        <f t="shared" si="71"/>
        <v>Saudi Arabia|2013</v>
      </c>
      <c r="F4606" s="25"/>
      <c r="G4606" s="25"/>
      <c r="H4606" s="25" t="s">
        <v>17037</v>
      </c>
      <c r="I4606" s="25" t="s">
        <v>17038</v>
      </c>
      <c r="J4606" s="25"/>
      <c r="K4606" s="25" t="s">
        <v>17035</v>
      </c>
      <c r="L4606" s="22" t="s">
        <v>887</v>
      </c>
      <c r="M4606" s="25" t="s">
        <v>17039</v>
      </c>
    </row>
    <row r="4607" spans="1:13" x14ac:dyDescent="0.25">
      <c r="A4607" s="22" t="s">
        <v>16862</v>
      </c>
      <c r="B4607" s="25">
        <v>456</v>
      </c>
      <c r="C4607" s="22" t="s">
        <v>16863</v>
      </c>
      <c r="D4607" s="24" t="s">
        <v>1274</v>
      </c>
      <c r="E4607" s="23" t="str">
        <f t="shared" si="71"/>
        <v>Saudi Arabia|2014</v>
      </c>
      <c r="F4607" s="25"/>
      <c r="G4607" s="25"/>
      <c r="H4607" s="25" t="s">
        <v>17040</v>
      </c>
      <c r="I4607" s="25"/>
      <c r="J4607" s="25"/>
      <c r="K4607" s="25" t="s">
        <v>16704</v>
      </c>
      <c r="L4607" s="22" t="s">
        <v>887</v>
      </c>
      <c r="M4607" s="25" t="s">
        <v>17041</v>
      </c>
    </row>
    <row r="4608" spans="1:13" x14ac:dyDescent="0.25">
      <c r="A4608" s="22" t="s">
        <v>17042</v>
      </c>
      <c r="B4608" s="25">
        <v>463</v>
      </c>
      <c r="D4608" s="24" t="s">
        <v>886</v>
      </c>
      <c r="E4608" s="23" t="str">
        <f t="shared" si="71"/>
        <v>Syrian Arab Republic|1950</v>
      </c>
      <c r="F4608" s="25"/>
      <c r="G4608" s="25"/>
      <c r="H4608" s="25"/>
      <c r="I4608" s="25"/>
      <c r="J4608" s="25"/>
      <c r="K4608" s="25"/>
      <c r="L4608" s="22" t="s">
        <v>3025</v>
      </c>
      <c r="M4608" s="25"/>
    </row>
    <row r="4609" spans="1:13" x14ac:dyDescent="0.25">
      <c r="A4609" s="22" t="s">
        <v>17042</v>
      </c>
      <c r="B4609" s="25">
        <v>463</v>
      </c>
      <c r="D4609" s="24" t="s">
        <v>888</v>
      </c>
      <c r="E4609" s="23" t="str">
        <f t="shared" si="71"/>
        <v>Syrian Arab Republic|1951</v>
      </c>
      <c r="F4609" s="25"/>
      <c r="G4609" s="25"/>
      <c r="H4609" s="25"/>
      <c r="I4609" s="25"/>
      <c r="J4609" s="25"/>
      <c r="K4609" s="25"/>
      <c r="L4609" s="22" t="s">
        <v>3025</v>
      </c>
      <c r="M4609" s="25"/>
    </row>
    <row r="4610" spans="1:13" x14ac:dyDescent="0.25">
      <c r="A4610" s="22" t="s">
        <v>17042</v>
      </c>
      <c r="B4610" s="25">
        <v>463</v>
      </c>
      <c r="D4610" s="24" t="s">
        <v>889</v>
      </c>
      <c r="E4610" s="23" t="str">
        <f t="shared" si="71"/>
        <v>Syrian Arab Republic|1952</v>
      </c>
      <c r="F4610" s="25"/>
      <c r="G4610" s="25"/>
      <c r="H4610" s="25"/>
      <c r="I4610" s="25"/>
      <c r="J4610" s="25"/>
      <c r="K4610" s="25"/>
      <c r="L4610" s="22" t="s">
        <v>3025</v>
      </c>
      <c r="M4610" s="25"/>
    </row>
    <row r="4611" spans="1:13" x14ac:dyDescent="0.25">
      <c r="A4611" s="22" t="s">
        <v>17042</v>
      </c>
      <c r="B4611" s="25">
        <v>463</v>
      </c>
      <c r="D4611" s="24" t="s">
        <v>890</v>
      </c>
      <c r="E4611" s="23" t="str">
        <f t="shared" ref="E4611:E4674" si="72">A4611&amp;"|"&amp;D4611</f>
        <v>Syrian Arab Republic|1953</v>
      </c>
      <c r="F4611" s="25"/>
      <c r="G4611" s="25"/>
      <c r="H4611" s="25"/>
      <c r="I4611" s="25"/>
      <c r="J4611" s="25"/>
      <c r="K4611" s="25"/>
      <c r="L4611" s="22" t="s">
        <v>3025</v>
      </c>
      <c r="M4611" s="25"/>
    </row>
    <row r="4612" spans="1:13" x14ac:dyDescent="0.25">
      <c r="A4612" s="22" t="s">
        <v>17042</v>
      </c>
      <c r="B4612" s="25">
        <v>463</v>
      </c>
      <c r="D4612" s="24" t="s">
        <v>891</v>
      </c>
      <c r="E4612" s="23" t="str">
        <f t="shared" si="72"/>
        <v>Syrian Arab Republic|1954</v>
      </c>
      <c r="F4612" s="25"/>
      <c r="G4612" s="25"/>
      <c r="H4612" s="25"/>
      <c r="I4612" s="25"/>
      <c r="J4612" s="25"/>
      <c r="K4612" s="25"/>
      <c r="L4612" s="22" t="s">
        <v>3025</v>
      </c>
      <c r="M4612" s="25"/>
    </row>
    <row r="4613" spans="1:13" x14ac:dyDescent="0.25">
      <c r="A4613" s="22" t="s">
        <v>17042</v>
      </c>
      <c r="B4613" s="25">
        <v>463</v>
      </c>
      <c r="D4613" s="24" t="s">
        <v>892</v>
      </c>
      <c r="E4613" s="23" t="str">
        <f t="shared" si="72"/>
        <v>Syrian Arab Republic|1955</v>
      </c>
      <c r="F4613" s="25"/>
      <c r="G4613" s="25"/>
      <c r="H4613" s="25"/>
      <c r="I4613" s="25"/>
      <c r="J4613" s="25"/>
      <c r="K4613" s="25"/>
      <c r="L4613" s="22" t="s">
        <v>3025</v>
      </c>
      <c r="M4613" s="25"/>
    </row>
    <row r="4614" spans="1:13" x14ac:dyDescent="0.25">
      <c r="A4614" s="22" t="s">
        <v>17042</v>
      </c>
      <c r="B4614" s="25">
        <v>463</v>
      </c>
      <c r="D4614" s="24" t="s">
        <v>893</v>
      </c>
      <c r="E4614" s="23" t="str">
        <f t="shared" si="72"/>
        <v>Syrian Arab Republic|1956</v>
      </c>
      <c r="F4614" s="25"/>
      <c r="G4614" s="25"/>
      <c r="H4614" s="25"/>
      <c r="I4614" s="25"/>
      <c r="J4614" s="25"/>
      <c r="K4614" s="25"/>
      <c r="L4614" s="22" t="s">
        <v>3025</v>
      </c>
      <c r="M4614" s="25"/>
    </row>
    <row r="4615" spans="1:13" x14ac:dyDescent="0.25">
      <c r="A4615" s="22" t="s">
        <v>17042</v>
      </c>
      <c r="B4615" s="25">
        <v>463</v>
      </c>
      <c r="D4615" s="24" t="s">
        <v>894</v>
      </c>
      <c r="E4615" s="23" t="str">
        <f t="shared" si="72"/>
        <v>Syrian Arab Republic|1957</v>
      </c>
      <c r="F4615" s="25"/>
      <c r="G4615" s="25"/>
      <c r="H4615" s="25"/>
      <c r="I4615" s="25"/>
      <c r="J4615" s="25"/>
      <c r="K4615" s="25"/>
      <c r="L4615" s="22" t="s">
        <v>3025</v>
      </c>
      <c r="M4615" s="25"/>
    </row>
    <row r="4616" spans="1:13" x14ac:dyDescent="0.25">
      <c r="A4616" s="22" t="s">
        <v>17042</v>
      </c>
      <c r="B4616" s="25">
        <v>463</v>
      </c>
      <c r="D4616" s="24" t="s">
        <v>895</v>
      </c>
      <c r="E4616" s="23" t="str">
        <f t="shared" si="72"/>
        <v>Syrian Arab Republic|1958</v>
      </c>
      <c r="F4616" s="25"/>
      <c r="G4616" s="25"/>
      <c r="H4616" s="25"/>
      <c r="I4616" s="25"/>
      <c r="J4616" s="25"/>
      <c r="K4616" s="25"/>
      <c r="L4616" s="22" t="s">
        <v>3025</v>
      </c>
      <c r="M4616" s="25"/>
    </row>
    <row r="4617" spans="1:13" x14ac:dyDescent="0.25">
      <c r="A4617" s="22" t="s">
        <v>17042</v>
      </c>
      <c r="B4617" s="25">
        <v>463</v>
      </c>
      <c r="D4617" s="24" t="s">
        <v>896</v>
      </c>
      <c r="E4617" s="23" t="str">
        <f t="shared" si="72"/>
        <v>Syrian Arab Republic|1959</v>
      </c>
      <c r="F4617" s="25"/>
      <c r="G4617" s="25"/>
      <c r="H4617" s="25"/>
      <c r="I4617" s="25"/>
      <c r="J4617" s="25"/>
      <c r="K4617" s="25"/>
      <c r="L4617" s="22" t="s">
        <v>3025</v>
      </c>
      <c r="M4617" s="25"/>
    </row>
    <row r="4618" spans="1:13" x14ac:dyDescent="0.25">
      <c r="A4618" s="22" t="s">
        <v>17043</v>
      </c>
      <c r="B4618" s="25">
        <v>463</v>
      </c>
      <c r="C4618" s="22" t="s">
        <v>17044</v>
      </c>
      <c r="D4618" s="24" t="s">
        <v>898</v>
      </c>
      <c r="E4618" s="23" t="str">
        <f t="shared" si="72"/>
        <v>Syria|1960</v>
      </c>
      <c r="F4618" s="25"/>
      <c r="G4618" s="25"/>
      <c r="H4618" s="25" t="s">
        <v>17045</v>
      </c>
      <c r="I4618" s="25" t="s">
        <v>17046</v>
      </c>
      <c r="J4618" s="25"/>
      <c r="K4618" s="25"/>
      <c r="L4618" s="22" t="s">
        <v>3025</v>
      </c>
      <c r="M4618" s="25"/>
    </row>
    <row r="4619" spans="1:13" x14ac:dyDescent="0.25">
      <c r="A4619" s="22" t="s">
        <v>17043</v>
      </c>
      <c r="B4619" s="25">
        <v>463</v>
      </c>
      <c r="C4619" s="22" t="s">
        <v>17044</v>
      </c>
      <c r="D4619" s="24" t="s">
        <v>905</v>
      </c>
      <c r="E4619" s="23" t="str">
        <f t="shared" si="72"/>
        <v>Syria|1961</v>
      </c>
      <c r="F4619" s="25"/>
      <c r="G4619" s="25"/>
      <c r="H4619" s="25" t="s">
        <v>17047</v>
      </c>
      <c r="I4619" s="25" t="s">
        <v>17048</v>
      </c>
      <c r="J4619" s="25"/>
      <c r="K4619" s="25"/>
      <c r="L4619" s="22" t="s">
        <v>3025</v>
      </c>
      <c r="M4619" s="25"/>
    </row>
    <row r="4620" spans="1:13" x14ac:dyDescent="0.25">
      <c r="A4620" s="22" t="s">
        <v>17043</v>
      </c>
      <c r="B4620" s="25">
        <v>463</v>
      </c>
      <c r="C4620" s="22" t="s">
        <v>17044</v>
      </c>
      <c r="D4620" s="24" t="s">
        <v>912</v>
      </c>
      <c r="E4620" s="23" t="str">
        <f t="shared" si="72"/>
        <v>Syria|1962</v>
      </c>
      <c r="F4620" s="25"/>
      <c r="G4620" s="25"/>
      <c r="H4620" s="25" t="s">
        <v>17049</v>
      </c>
      <c r="I4620" s="25" t="s">
        <v>17050</v>
      </c>
      <c r="J4620" s="25"/>
      <c r="K4620" s="25"/>
      <c r="L4620" s="22" t="s">
        <v>3025</v>
      </c>
      <c r="M4620" s="25"/>
    </row>
    <row r="4621" spans="1:13" x14ac:dyDescent="0.25">
      <c r="A4621" s="22" t="s">
        <v>17043</v>
      </c>
      <c r="B4621" s="25">
        <v>463</v>
      </c>
      <c r="C4621" s="22" t="s">
        <v>17044</v>
      </c>
      <c r="D4621" s="24" t="s">
        <v>919</v>
      </c>
      <c r="E4621" s="23" t="str">
        <f t="shared" si="72"/>
        <v>Syria|1963</v>
      </c>
      <c r="F4621" s="25"/>
      <c r="G4621" s="25"/>
      <c r="H4621" s="25" t="s">
        <v>17051</v>
      </c>
      <c r="I4621" s="25" t="s">
        <v>17052</v>
      </c>
      <c r="J4621" s="25"/>
      <c r="K4621" s="25"/>
      <c r="L4621" s="22" t="s">
        <v>3025</v>
      </c>
      <c r="M4621" s="25"/>
    </row>
    <row r="4622" spans="1:13" x14ac:dyDescent="0.25">
      <c r="A4622" s="22" t="s">
        <v>17043</v>
      </c>
      <c r="B4622" s="25">
        <v>463</v>
      </c>
      <c r="C4622" s="22" t="s">
        <v>17044</v>
      </c>
      <c r="D4622" s="24" t="s">
        <v>926</v>
      </c>
      <c r="E4622" s="23" t="str">
        <f t="shared" si="72"/>
        <v>Syria|1964</v>
      </c>
      <c r="F4622" s="25"/>
      <c r="G4622" s="25"/>
      <c r="H4622" s="25" t="s">
        <v>17053</v>
      </c>
      <c r="I4622" s="25" t="s">
        <v>17054</v>
      </c>
      <c r="J4622" s="25"/>
      <c r="K4622" s="25"/>
      <c r="L4622" s="22" t="s">
        <v>3025</v>
      </c>
      <c r="M4622" s="25"/>
    </row>
    <row r="4623" spans="1:13" x14ac:dyDescent="0.25">
      <c r="A4623" s="22" t="s">
        <v>17043</v>
      </c>
      <c r="B4623" s="25">
        <v>463</v>
      </c>
      <c r="C4623" s="22" t="s">
        <v>17044</v>
      </c>
      <c r="D4623" s="24" t="s">
        <v>932</v>
      </c>
      <c r="E4623" s="23" t="str">
        <f t="shared" si="72"/>
        <v>Syria|1965</v>
      </c>
      <c r="F4623" s="25"/>
      <c r="G4623" s="25"/>
      <c r="H4623" s="25" t="s">
        <v>17055</v>
      </c>
      <c r="I4623" s="25" t="s">
        <v>17056</v>
      </c>
      <c r="J4623" s="25"/>
      <c r="K4623" s="25"/>
      <c r="L4623" s="22" t="s">
        <v>3025</v>
      </c>
      <c r="M4623" s="25"/>
    </row>
    <row r="4624" spans="1:13" x14ac:dyDescent="0.25">
      <c r="A4624" s="22" t="s">
        <v>17043</v>
      </c>
      <c r="B4624" s="25">
        <v>463</v>
      </c>
      <c r="C4624" s="22" t="s">
        <v>17044</v>
      </c>
      <c r="D4624" s="24" t="s">
        <v>939</v>
      </c>
      <c r="E4624" s="23" t="str">
        <f t="shared" si="72"/>
        <v>Syria|1966</v>
      </c>
      <c r="F4624" s="25"/>
      <c r="G4624" s="25"/>
      <c r="H4624" s="25" t="s">
        <v>17057</v>
      </c>
      <c r="I4624" s="25" t="s">
        <v>17058</v>
      </c>
      <c r="J4624" s="25"/>
      <c r="K4624" s="25"/>
      <c r="L4624" s="22" t="s">
        <v>3025</v>
      </c>
      <c r="M4624" s="25"/>
    </row>
    <row r="4625" spans="1:13" x14ac:dyDescent="0.25">
      <c r="A4625" s="22" t="s">
        <v>17043</v>
      </c>
      <c r="B4625" s="25">
        <v>463</v>
      </c>
      <c r="C4625" s="22" t="s">
        <v>17044</v>
      </c>
      <c r="D4625" s="24" t="s">
        <v>946</v>
      </c>
      <c r="E4625" s="23" t="str">
        <f t="shared" si="72"/>
        <v>Syria|1967</v>
      </c>
      <c r="F4625" s="25"/>
      <c r="G4625" s="25"/>
      <c r="H4625" s="25" t="s">
        <v>17059</v>
      </c>
      <c r="I4625" s="25" t="s">
        <v>17060</v>
      </c>
      <c r="J4625" s="25"/>
      <c r="K4625" s="25"/>
      <c r="L4625" s="22" t="s">
        <v>3025</v>
      </c>
      <c r="M4625" s="25"/>
    </row>
    <row r="4626" spans="1:13" x14ac:dyDescent="0.25">
      <c r="A4626" s="22" t="s">
        <v>17043</v>
      </c>
      <c r="B4626" s="25">
        <v>463</v>
      </c>
      <c r="C4626" s="22" t="s">
        <v>17044</v>
      </c>
      <c r="D4626" s="24" t="s">
        <v>953</v>
      </c>
      <c r="E4626" s="23" t="str">
        <f t="shared" si="72"/>
        <v>Syria|1968</v>
      </c>
      <c r="F4626" s="25"/>
      <c r="G4626" s="25"/>
      <c r="H4626" s="25" t="s">
        <v>17061</v>
      </c>
      <c r="I4626" s="25" t="s">
        <v>17062</v>
      </c>
      <c r="J4626" s="25"/>
      <c r="K4626" s="25"/>
      <c r="L4626" s="22" t="s">
        <v>3025</v>
      </c>
      <c r="M4626" s="25"/>
    </row>
    <row r="4627" spans="1:13" x14ac:dyDescent="0.25">
      <c r="A4627" s="22" t="s">
        <v>17043</v>
      </c>
      <c r="B4627" s="25">
        <v>463</v>
      </c>
      <c r="C4627" s="22" t="s">
        <v>17044</v>
      </c>
      <c r="D4627" s="24" t="s">
        <v>960</v>
      </c>
      <c r="E4627" s="23" t="str">
        <f t="shared" si="72"/>
        <v>Syria|1969</v>
      </c>
      <c r="F4627" s="25"/>
      <c r="G4627" s="25"/>
      <c r="H4627" s="25" t="s">
        <v>17063</v>
      </c>
      <c r="I4627" s="25" t="s">
        <v>17064</v>
      </c>
      <c r="J4627" s="25"/>
      <c r="K4627" s="25"/>
      <c r="L4627" s="22" t="s">
        <v>3025</v>
      </c>
      <c r="M4627" s="25"/>
    </row>
    <row r="4628" spans="1:13" x14ac:dyDescent="0.25">
      <c r="A4628" s="22" t="s">
        <v>17043</v>
      </c>
      <c r="B4628" s="25">
        <v>463</v>
      </c>
      <c r="C4628" s="22" t="s">
        <v>17044</v>
      </c>
      <c r="D4628" s="24" t="s">
        <v>967</v>
      </c>
      <c r="E4628" s="23" t="str">
        <f t="shared" si="72"/>
        <v>Syria|1970</v>
      </c>
      <c r="F4628" s="25"/>
      <c r="G4628" s="25"/>
      <c r="H4628" s="25" t="s">
        <v>17065</v>
      </c>
      <c r="I4628" s="25" t="s">
        <v>17066</v>
      </c>
      <c r="J4628" s="25"/>
      <c r="K4628" s="25"/>
      <c r="L4628" s="22" t="s">
        <v>3025</v>
      </c>
      <c r="M4628" s="25"/>
    </row>
    <row r="4629" spans="1:13" x14ac:dyDescent="0.25">
      <c r="A4629" s="22" t="s">
        <v>17043</v>
      </c>
      <c r="B4629" s="25">
        <v>463</v>
      </c>
      <c r="C4629" s="22" t="s">
        <v>17044</v>
      </c>
      <c r="D4629" s="24" t="s">
        <v>974</v>
      </c>
      <c r="E4629" s="23" t="str">
        <f t="shared" si="72"/>
        <v>Syria|1971</v>
      </c>
      <c r="F4629" s="25"/>
      <c r="G4629" s="25"/>
      <c r="H4629" s="25" t="s">
        <v>17067</v>
      </c>
      <c r="I4629" s="25" t="s">
        <v>17068</v>
      </c>
      <c r="J4629" s="25"/>
      <c r="K4629" s="25"/>
      <c r="L4629" s="22" t="s">
        <v>3025</v>
      </c>
      <c r="M4629" s="25"/>
    </row>
    <row r="4630" spans="1:13" x14ac:dyDescent="0.25">
      <c r="A4630" s="22" t="s">
        <v>17043</v>
      </c>
      <c r="B4630" s="25">
        <v>463</v>
      </c>
      <c r="C4630" s="22" t="s">
        <v>17044</v>
      </c>
      <c r="D4630" s="24" t="s">
        <v>981</v>
      </c>
      <c r="E4630" s="23" t="str">
        <f t="shared" si="72"/>
        <v>Syria|1972</v>
      </c>
      <c r="F4630" s="25"/>
      <c r="G4630" s="25"/>
      <c r="H4630" s="25" t="s">
        <v>17069</v>
      </c>
      <c r="I4630" s="25" t="s">
        <v>17070</v>
      </c>
      <c r="J4630" s="25"/>
      <c r="K4630" s="25"/>
      <c r="L4630" s="22" t="s">
        <v>3025</v>
      </c>
      <c r="M4630" s="25"/>
    </row>
    <row r="4631" spans="1:13" x14ac:dyDescent="0.25">
      <c r="A4631" s="22" t="s">
        <v>17043</v>
      </c>
      <c r="B4631" s="25">
        <v>463</v>
      </c>
      <c r="C4631" s="22" t="s">
        <v>17044</v>
      </c>
      <c r="D4631" s="24" t="s">
        <v>987</v>
      </c>
      <c r="E4631" s="23" t="str">
        <f t="shared" si="72"/>
        <v>Syria|1973</v>
      </c>
      <c r="F4631" s="25"/>
      <c r="G4631" s="25"/>
      <c r="H4631" s="25" t="s">
        <v>17071</v>
      </c>
      <c r="I4631" s="25" t="s">
        <v>17072</v>
      </c>
      <c r="J4631" s="25"/>
      <c r="K4631" s="25"/>
      <c r="L4631" s="22" t="s">
        <v>3025</v>
      </c>
      <c r="M4631" s="25"/>
    </row>
    <row r="4632" spans="1:13" x14ac:dyDescent="0.25">
      <c r="A4632" s="22" t="s">
        <v>17043</v>
      </c>
      <c r="B4632" s="25">
        <v>463</v>
      </c>
      <c r="C4632" s="22" t="s">
        <v>17044</v>
      </c>
      <c r="D4632" s="24" t="s">
        <v>994</v>
      </c>
      <c r="E4632" s="23" t="str">
        <f t="shared" si="72"/>
        <v>Syria|1974</v>
      </c>
      <c r="F4632" s="25"/>
      <c r="G4632" s="25"/>
      <c r="H4632" s="25" t="s">
        <v>17073</v>
      </c>
      <c r="I4632" s="25" t="s">
        <v>17074</v>
      </c>
      <c r="J4632" s="25"/>
      <c r="K4632" s="25"/>
      <c r="L4632" s="22" t="s">
        <v>3025</v>
      </c>
      <c r="M4632" s="25"/>
    </row>
    <row r="4633" spans="1:13" x14ac:dyDescent="0.25">
      <c r="A4633" s="22" t="s">
        <v>17043</v>
      </c>
      <c r="B4633" s="25">
        <v>463</v>
      </c>
      <c r="C4633" s="22" t="s">
        <v>17044</v>
      </c>
      <c r="D4633" s="24" t="s">
        <v>1001</v>
      </c>
      <c r="E4633" s="23" t="str">
        <f t="shared" si="72"/>
        <v>Syria|1975</v>
      </c>
      <c r="F4633" s="25"/>
      <c r="G4633" s="25"/>
      <c r="H4633" s="25" t="s">
        <v>17075</v>
      </c>
      <c r="I4633" s="25" t="s">
        <v>17076</v>
      </c>
      <c r="J4633" s="25"/>
      <c r="K4633" s="25"/>
      <c r="L4633" s="22" t="s">
        <v>3025</v>
      </c>
      <c r="M4633" s="25" t="s">
        <v>17077</v>
      </c>
    </row>
    <row r="4634" spans="1:13" x14ac:dyDescent="0.25">
      <c r="A4634" s="22" t="s">
        <v>17043</v>
      </c>
      <c r="B4634" s="25">
        <v>463</v>
      </c>
      <c r="C4634" s="22" t="s">
        <v>17044</v>
      </c>
      <c r="D4634" s="24" t="s">
        <v>1008</v>
      </c>
      <c r="E4634" s="23" t="str">
        <f t="shared" si="72"/>
        <v>Syria|1976</v>
      </c>
      <c r="F4634" s="25"/>
      <c r="G4634" s="25"/>
      <c r="H4634" s="25" t="s">
        <v>17078</v>
      </c>
      <c r="I4634" s="25" t="s">
        <v>17079</v>
      </c>
      <c r="J4634" s="25"/>
      <c r="K4634" s="25"/>
      <c r="L4634" s="22" t="s">
        <v>3025</v>
      </c>
      <c r="M4634" s="25" t="s">
        <v>17080</v>
      </c>
    </row>
    <row r="4635" spans="1:13" x14ac:dyDescent="0.25">
      <c r="A4635" s="22" t="s">
        <v>17043</v>
      </c>
      <c r="B4635" s="25">
        <v>463</v>
      </c>
      <c r="C4635" s="22" t="s">
        <v>17044</v>
      </c>
      <c r="D4635" s="24" t="s">
        <v>1015</v>
      </c>
      <c r="E4635" s="23" t="str">
        <f t="shared" si="72"/>
        <v>Syria|1977</v>
      </c>
      <c r="F4635" s="25"/>
      <c r="G4635" s="25"/>
      <c r="H4635" s="25" t="s">
        <v>17081</v>
      </c>
      <c r="I4635" s="25" t="s">
        <v>17082</v>
      </c>
      <c r="J4635" s="25"/>
      <c r="K4635" s="25"/>
      <c r="L4635" s="22" t="s">
        <v>3025</v>
      </c>
      <c r="M4635" s="25" t="s">
        <v>17083</v>
      </c>
    </row>
    <row r="4636" spans="1:13" x14ac:dyDescent="0.25">
      <c r="A4636" s="22" t="s">
        <v>17043</v>
      </c>
      <c r="B4636" s="25">
        <v>463</v>
      </c>
      <c r="C4636" s="22" t="s">
        <v>17044</v>
      </c>
      <c r="D4636" s="24" t="s">
        <v>1022</v>
      </c>
      <c r="E4636" s="23" t="str">
        <f t="shared" si="72"/>
        <v>Syria|1978</v>
      </c>
      <c r="F4636" s="25"/>
      <c r="G4636" s="25"/>
      <c r="H4636" s="25" t="s">
        <v>17084</v>
      </c>
      <c r="I4636" s="25" t="s">
        <v>17085</v>
      </c>
      <c r="J4636" s="25"/>
      <c r="K4636" s="25"/>
      <c r="L4636" s="22" t="s">
        <v>3025</v>
      </c>
      <c r="M4636" s="25" t="s">
        <v>17086</v>
      </c>
    </row>
    <row r="4637" spans="1:13" x14ac:dyDescent="0.25">
      <c r="A4637" s="22" t="s">
        <v>17043</v>
      </c>
      <c r="B4637" s="25">
        <v>463</v>
      </c>
      <c r="C4637" s="22" t="s">
        <v>17044</v>
      </c>
      <c r="D4637" s="24" t="s">
        <v>1029</v>
      </c>
      <c r="E4637" s="23" t="str">
        <f t="shared" si="72"/>
        <v>Syria|1979</v>
      </c>
      <c r="F4637" s="25"/>
      <c r="G4637" s="25"/>
      <c r="H4637" s="25" t="s">
        <v>17087</v>
      </c>
      <c r="I4637" s="25" t="s">
        <v>17088</v>
      </c>
      <c r="J4637" s="25"/>
      <c r="K4637" s="25"/>
      <c r="L4637" s="22" t="s">
        <v>3025</v>
      </c>
      <c r="M4637" s="25" t="s">
        <v>17089</v>
      </c>
    </row>
    <row r="4638" spans="1:13" x14ac:dyDescent="0.25">
      <c r="A4638" s="22" t="s">
        <v>17043</v>
      </c>
      <c r="B4638" s="25">
        <v>463</v>
      </c>
      <c r="C4638" s="22" t="s">
        <v>17044</v>
      </c>
      <c r="D4638" s="24" t="s">
        <v>1036</v>
      </c>
      <c r="E4638" s="23" t="str">
        <f t="shared" si="72"/>
        <v>Syria|1980</v>
      </c>
      <c r="F4638" s="25"/>
      <c r="G4638" s="25"/>
      <c r="H4638" s="25" t="s">
        <v>17090</v>
      </c>
      <c r="I4638" s="25" t="s">
        <v>17091</v>
      </c>
      <c r="J4638" s="25"/>
      <c r="K4638" s="25"/>
      <c r="L4638" s="22" t="s">
        <v>3025</v>
      </c>
      <c r="M4638" s="25" t="s">
        <v>17092</v>
      </c>
    </row>
    <row r="4639" spans="1:13" x14ac:dyDescent="0.25">
      <c r="A4639" s="22" t="s">
        <v>17043</v>
      </c>
      <c r="B4639" s="25">
        <v>463</v>
      </c>
      <c r="C4639" s="22" t="s">
        <v>17044</v>
      </c>
      <c r="D4639" s="24" t="s">
        <v>1044</v>
      </c>
      <c r="E4639" s="23" t="str">
        <f t="shared" si="72"/>
        <v>Syria|1981</v>
      </c>
      <c r="F4639" s="25"/>
      <c r="G4639" s="25"/>
      <c r="H4639" s="25" t="s">
        <v>17093</v>
      </c>
      <c r="I4639" s="25" t="s">
        <v>17094</v>
      </c>
      <c r="J4639" s="25"/>
      <c r="K4639" s="25"/>
      <c r="L4639" s="22" t="s">
        <v>3025</v>
      </c>
      <c r="M4639" s="25" t="s">
        <v>17095</v>
      </c>
    </row>
    <row r="4640" spans="1:13" x14ac:dyDescent="0.25">
      <c r="A4640" s="22" t="s">
        <v>17043</v>
      </c>
      <c r="B4640" s="25">
        <v>463</v>
      </c>
      <c r="C4640" s="22" t="s">
        <v>17044</v>
      </c>
      <c r="D4640" s="24" t="s">
        <v>1052</v>
      </c>
      <c r="E4640" s="23" t="str">
        <f t="shared" si="72"/>
        <v>Syria|1982</v>
      </c>
      <c r="F4640" s="25"/>
      <c r="G4640" s="25"/>
      <c r="H4640" s="25" t="s">
        <v>17096</v>
      </c>
      <c r="I4640" s="25" t="s">
        <v>17097</v>
      </c>
      <c r="J4640" s="25"/>
      <c r="K4640" s="25"/>
      <c r="L4640" s="22" t="s">
        <v>3025</v>
      </c>
      <c r="M4640" s="25" t="s">
        <v>17098</v>
      </c>
    </row>
    <row r="4641" spans="1:13" x14ac:dyDescent="0.25">
      <c r="A4641" s="22" t="s">
        <v>17043</v>
      </c>
      <c r="B4641" s="25">
        <v>463</v>
      </c>
      <c r="C4641" s="22" t="s">
        <v>17044</v>
      </c>
      <c r="D4641" s="24" t="s">
        <v>1060</v>
      </c>
      <c r="E4641" s="23" t="str">
        <f t="shared" si="72"/>
        <v>Syria|1983</v>
      </c>
      <c r="F4641" s="25"/>
      <c r="G4641" s="25" t="s">
        <v>1181</v>
      </c>
      <c r="H4641" s="25" t="s">
        <v>17099</v>
      </c>
      <c r="I4641" s="25" t="s">
        <v>17100</v>
      </c>
      <c r="J4641" s="25"/>
      <c r="K4641" s="25"/>
      <c r="L4641" s="22" t="s">
        <v>3025</v>
      </c>
      <c r="M4641" s="25" t="s">
        <v>17101</v>
      </c>
    </row>
    <row r="4642" spans="1:13" x14ac:dyDescent="0.25">
      <c r="A4642" s="22" t="s">
        <v>17043</v>
      </c>
      <c r="B4642" s="25">
        <v>463</v>
      </c>
      <c r="C4642" s="22" t="s">
        <v>17044</v>
      </c>
      <c r="D4642" s="24" t="s">
        <v>1068</v>
      </c>
      <c r="E4642" s="23" t="str">
        <f t="shared" si="72"/>
        <v>Syria|1984</v>
      </c>
      <c r="F4642" s="25"/>
      <c r="G4642" s="25" t="s">
        <v>1194</v>
      </c>
      <c r="H4642" s="25" t="s">
        <v>17102</v>
      </c>
      <c r="I4642" s="25" t="s">
        <v>17103</v>
      </c>
      <c r="J4642" s="25"/>
      <c r="K4642" s="25"/>
      <c r="L4642" s="22" t="s">
        <v>3025</v>
      </c>
      <c r="M4642" s="25" t="s">
        <v>17104</v>
      </c>
    </row>
    <row r="4643" spans="1:13" x14ac:dyDescent="0.25">
      <c r="A4643" s="22" t="s">
        <v>17043</v>
      </c>
      <c r="B4643" s="25">
        <v>463</v>
      </c>
      <c r="C4643" s="22" t="s">
        <v>17044</v>
      </c>
      <c r="D4643" s="24" t="s">
        <v>1076</v>
      </c>
      <c r="E4643" s="23" t="str">
        <f t="shared" si="72"/>
        <v>Syria|1985</v>
      </c>
      <c r="F4643" s="25"/>
      <c r="G4643" s="25"/>
      <c r="H4643" s="25" t="s">
        <v>17105</v>
      </c>
      <c r="I4643" s="25" t="s">
        <v>17106</v>
      </c>
      <c r="J4643" s="25"/>
      <c r="K4643" s="25"/>
      <c r="L4643" s="22" t="s">
        <v>3025</v>
      </c>
      <c r="M4643" s="25" t="s">
        <v>17107</v>
      </c>
    </row>
    <row r="4644" spans="1:13" x14ac:dyDescent="0.25">
      <c r="A4644" s="22" t="s">
        <v>17043</v>
      </c>
      <c r="B4644" s="25">
        <v>463</v>
      </c>
      <c r="C4644" s="22" t="s">
        <v>17044</v>
      </c>
      <c r="D4644" s="24" t="s">
        <v>1084</v>
      </c>
      <c r="E4644" s="23" t="str">
        <f t="shared" si="72"/>
        <v>Syria|1986</v>
      </c>
      <c r="F4644" s="25"/>
      <c r="G4644" s="25"/>
      <c r="H4644" s="25" t="s">
        <v>17108</v>
      </c>
      <c r="I4644" s="25" t="s">
        <v>17109</v>
      </c>
      <c r="J4644" s="25"/>
      <c r="K4644" s="25"/>
      <c r="L4644" s="22" t="s">
        <v>3025</v>
      </c>
      <c r="M4644" s="25" t="s">
        <v>17110</v>
      </c>
    </row>
    <row r="4645" spans="1:13" x14ac:dyDescent="0.25">
      <c r="A4645" s="22" t="s">
        <v>17043</v>
      </c>
      <c r="B4645" s="25">
        <v>463</v>
      </c>
      <c r="C4645" s="22" t="s">
        <v>17044</v>
      </c>
      <c r="D4645" s="24" t="s">
        <v>1091</v>
      </c>
      <c r="E4645" s="23" t="str">
        <f t="shared" si="72"/>
        <v>Syria|1987</v>
      </c>
      <c r="F4645" s="25"/>
      <c r="G4645" s="25"/>
      <c r="H4645" s="25" t="s">
        <v>17111</v>
      </c>
      <c r="I4645" s="25" t="s">
        <v>17112</v>
      </c>
      <c r="J4645" s="25"/>
      <c r="K4645" s="25"/>
      <c r="L4645" s="22" t="s">
        <v>3025</v>
      </c>
      <c r="M4645" s="25" t="s">
        <v>17113</v>
      </c>
    </row>
    <row r="4646" spans="1:13" x14ac:dyDescent="0.25">
      <c r="A4646" s="22" t="s">
        <v>17043</v>
      </c>
      <c r="B4646" s="25">
        <v>463</v>
      </c>
      <c r="C4646" s="22" t="s">
        <v>17044</v>
      </c>
      <c r="D4646" s="24" t="s">
        <v>1099</v>
      </c>
      <c r="E4646" s="23" t="str">
        <f t="shared" si="72"/>
        <v>Syria|1988</v>
      </c>
      <c r="F4646" s="25"/>
      <c r="G4646" s="25"/>
      <c r="H4646" s="25" t="s">
        <v>17114</v>
      </c>
      <c r="I4646" s="25" t="s">
        <v>17115</v>
      </c>
      <c r="J4646" s="25"/>
      <c r="K4646" s="25"/>
      <c r="L4646" s="22" t="s">
        <v>3025</v>
      </c>
      <c r="M4646" s="25" t="s">
        <v>17116</v>
      </c>
    </row>
    <row r="4647" spans="1:13" x14ac:dyDescent="0.25">
      <c r="A4647" s="22" t="s">
        <v>17043</v>
      </c>
      <c r="B4647" s="25">
        <v>463</v>
      </c>
      <c r="C4647" s="22" t="s">
        <v>17044</v>
      </c>
      <c r="D4647" s="24" t="s">
        <v>1106</v>
      </c>
      <c r="E4647" s="23" t="str">
        <f t="shared" si="72"/>
        <v>Syria|1989</v>
      </c>
      <c r="F4647" s="25"/>
      <c r="G4647" s="25" t="s">
        <v>1201</v>
      </c>
      <c r="H4647" s="25" t="s">
        <v>17117</v>
      </c>
      <c r="I4647" s="25" t="s">
        <v>17118</v>
      </c>
      <c r="J4647" s="25"/>
      <c r="K4647" s="25"/>
      <c r="L4647" s="22" t="s">
        <v>3025</v>
      </c>
      <c r="M4647" s="25" t="s">
        <v>17119</v>
      </c>
    </row>
    <row r="4648" spans="1:13" x14ac:dyDescent="0.25">
      <c r="A4648" s="22" t="s">
        <v>17043</v>
      </c>
      <c r="B4648" s="25">
        <v>463</v>
      </c>
      <c r="C4648" s="22" t="s">
        <v>17044</v>
      </c>
      <c r="D4648" s="24" t="s">
        <v>1114</v>
      </c>
      <c r="E4648" s="23" t="str">
        <f t="shared" si="72"/>
        <v>Syria|1990</v>
      </c>
      <c r="F4648" s="25"/>
      <c r="G4648" s="25"/>
      <c r="H4648" s="25" t="s">
        <v>17120</v>
      </c>
      <c r="I4648" s="25" t="s">
        <v>17121</v>
      </c>
      <c r="J4648" s="25"/>
      <c r="K4648" s="25"/>
      <c r="L4648" s="22" t="s">
        <v>3025</v>
      </c>
      <c r="M4648" s="25" t="s">
        <v>17122</v>
      </c>
    </row>
    <row r="4649" spans="1:13" x14ac:dyDescent="0.25">
      <c r="A4649" s="22" t="s">
        <v>17043</v>
      </c>
      <c r="B4649" s="25">
        <v>463</v>
      </c>
      <c r="C4649" s="22" t="s">
        <v>17044</v>
      </c>
      <c r="D4649" s="24" t="s">
        <v>1122</v>
      </c>
      <c r="E4649" s="23" t="str">
        <f t="shared" si="72"/>
        <v>Syria|1991</v>
      </c>
      <c r="F4649" s="25"/>
      <c r="G4649" s="25" t="s">
        <v>1124</v>
      </c>
      <c r="H4649" s="25" t="s">
        <v>17123</v>
      </c>
      <c r="I4649" s="25" t="s">
        <v>17124</v>
      </c>
      <c r="J4649" s="25"/>
      <c r="K4649" s="25"/>
      <c r="L4649" s="22" t="s">
        <v>3025</v>
      </c>
      <c r="M4649" s="25" t="s">
        <v>17125</v>
      </c>
    </row>
    <row r="4650" spans="1:13" x14ac:dyDescent="0.25">
      <c r="A4650" s="22" t="s">
        <v>17043</v>
      </c>
      <c r="B4650" s="25">
        <v>463</v>
      </c>
      <c r="C4650" s="22" t="s">
        <v>17044</v>
      </c>
      <c r="D4650" s="24" t="s">
        <v>1130</v>
      </c>
      <c r="E4650" s="23" t="str">
        <f t="shared" si="72"/>
        <v>Syria|1992</v>
      </c>
      <c r="F4650" s="25"/>
      <c r="G4650" s="25"/>
      <c r="H4650" s="25" t="s">
        <v>17126</v>
      </c>
      <c r="I4650" s="25" t="s">
        <v>17127</v>
      </c>
      <c r="J4650" s="25"/>
      <c r="K4650" s="25"/>
      <c r="L4650" s="22" t="s">
        <v>3025</v>
      </c>
      <c r="M4650" s="25" t="s">
        <v>17128</v>
      </c>
    </row>
    <row r="4651" spans="1:13" x14ac:dyDescent="0.25">
      <c r="A4651" s="22" t="s">
        <v>17043</v>
      </c>
      <c r="B4651" s="25">
        <v>463</v>
      </c>
      <c r="C4651" s="22" t="s">
        <v>17044</v>
      </c>
      <c r="D4651" s="24" t="s">
        <v>1136</v>
      </c>
      <c r="E4651" s="23" t="str">
        <f t="shared" si="72"/>
        <v>Syria|1993</v>
      </c>
      <c r="F4651" s="25"/>
      <c r="G4651" s="25" t="s">
        <v>2546</v>
      </c>
      <c r="H4651" s="25" t="s">
        <v>17129</v>
      </c>
      <c r="I4651" s="25" t="s">
        <v>17130</v>
      </c>
      <c r="J4651" s="25"/>
      <c r="K4651" s="25"/>
      <c r="L4651" s="22" t="s">
        <v>3025</v>
      </c>
      <c r="M4651" s="25" t="s">
        <v>17131</v>
      </c>
    </row>
    <row r="4652" spans="1:13" x14ac:dyDescent="0.25">
      <c r="A4652" s="22" t="s">
        <v>17043</v>
      </c>
      <c r="B4652" s="25">
        <v>463</v>
      </c>
      <c r="C4652" s="22" t="s">
        <v>17044</v>
      </c>
      <c r="D4652" s="24" t="s">
        <v>1144</v>
      </c>
      <c r="E4652" s="23" t="str">
        <f t="shared" si="72"/>
        <v>Syria|1994</v>
      </c>
      <c r="F4652" s="25"/>
      <c r="G4652" s="25" t="s">
        <v>1070</v>
      </c>
      <c r="H4652" s="25" t="s">
        <v>17132</v>
      </c>
      <c r="I4652" s="25" t="s">
        <v>17133</v>
      </c>
      <c r="J4652" s="25"/>
      <c r="K4652" s="25"/>
      <c r="L4652" s="22" t="s">
        <v>3025</v>
      </c>
      <c r="M4652" s="25" t="s">
        <v>17134</v>
      </c>
    </row>
    <row r="4653" spans="1:13" x14ac:dyDescent="0.25">
      <c r="A4653" s="22" t="s">
        <v>17043</v>
      </c>
      <c r="B4653" s="25">
        <v>463</v>
      </c>
      <c r="C4653" s="22" t="s">
        <v>17044</v>
      </c>
      <c r="D4653" s="24" t="s">
        <v>1152</v>
      </c>
      <c r="E4653" s="23" t="str">
        <f t="shared" si="72"/>
        <v>Syria|1995</v>
      </c>
      <c r="F4653" s="25"/>
      <c r="G4653" s="25" t="s">
        <v>1078</v>
      </c>
      <c r="H4653" s="25" t="s">
        <v>17135</v>
      </c>
      <c r="I4653" s="25" t="s">
        <v>17136</v>
      </c>
      <c r="J4653" s="25"/>
      <c r="K4653" s="25"/>
      <c r="L4653" s="22" t="s">
        <v>3025</v>
      </c>
      <c r="M4653" s="25" t="s">
        <v>17137</v>
      </c>
    </row>
    <row r="4654" spans="1:13" x14ac:dyDescent="0.25">
      <c r="A4654" s="22" t="s">
        <v>17043</v>
      </c>
      <c r="B4654" s="25">
        <v>463</v>
      </c>
      <c r="C4654" s="22" t="s">
        <v>17044</v>
      </c>
      <c r="D4654" s="24" t="s">
        <v>1158</v>
      </c>
      <c r="E4654" s="23" t="str">
        <f t="shared" si="72"/>
        <v>Syria|1996</v>
      </c>
      <c r="F4654" s="25"/>
      <c r="G4654" s="25"/>
      <c r="H4654" s="25" t="s">
        <v>17138</v>
      </c>
      <c r="I4654" s="25" t="s">
        <v>17139</v>
      </c>
      <c r="J4654" s="25"/>
      <c r="K4654" s="25"/>
      <c r="L4654" s="22" t="s">
        <v>3025</v>
      </c>
      <c r="M4654" s="25" t="s">
        <v>17140</v>
      </c>
    </row>
    <row r="4655" spans="1:13" x14ac:dyDescent="0.25">
      <c r="A4655" s="22" t="s">
        <v>17043</v>
      </c>
      <c r="B4655" s="25">
        <v>463</v>
      </c>
      <c r="C4655" s="22" t="s">
        <v>17044</v>
      </c>
      <c r="D4655" s="24" t="s">
        <v>1165</v>
      </c>
      <c r="E4655" s="23" t="str">
        <f t="shared" si="72"/>
        <v>Syria|1997</v>
      </c>
      <c r="F4655" s="25"/>
      <c r="G4655" s="25" t="s">
        <v>9483</v>
      </c>
      <c r="H4655" s="25" t="s">
        <v>17141</v>
      </c>
      <c r="I4655" s="25" t="s">
        <v>17142</v>
      </c>
      <c r="J4655" s="25" t="s">
        <v>17143</v>
      </c>
      <c r="K4655" s="25"/>
      <c r="L4655" s="22" t="s">
        <v>3025</v>
      </c>
      <c r="M4655" s="25" t="s">
        <v>17144</v>
      </c>
    </row>
    <row r="4656" spans="1:13" x14ac:dyDescent="0.25">
      <c r="A4656" s="22" t="s">
        <v>17043</v>
      </c>
      <c r="B4656" s="25">
        <v>463</v>
      </c>
      <c r="C4656" s="22" t="s">
        <v>17044</v>
      </c>
      <c r="D4656" s="24" t="s">
        <v>1172</v>
      </c>
      <c r="E4656" s="23" t="str">
        <f t="shared" si="72"/>
        <v>Syria|1998</v>
      </c>
      <c r="F4656" s="25"/>
      <c r="G4656" s="25"/>
      <c r="H4656" s="25" t="s">
        <v>17145</v>
      </c>
      <c r="I4656" s="25" t="s">
        <v>17146</v>
      </c>
      <c r="J4656" s="25" t="s">
        <v>17147</v>
      </c>
      <c r="K4656" s="25"/>
      <c r="L4656" s="22" t="s">
        <v>3025</v>
      </c>
      <c r="M4656" s="25" t="s">
        <v>17148</v>
      </c>
    </row>
    <row r="4657" spans="1:13" x14ac:dyDescent="0.25">
      <c r="A4657" s="22" t="s">
        <v>17043</v>
      </c>
      <c r="B4657" s="25">
        <v>463</v>
      </c>
      <c r="C4657" s="22" t="s">
        <v>17044</v>
      </c>
      <c r="D4657" s="24" t="s">
        <v>1179</v>
      </c>
      <c r="E4657" s="23" t="str">
        <f t="shared" si="72"/>
        <v>Syria|1999</v>
      </c>
      <c r="F4657" s="25"/>
      <c r="G4657" s="25" t="s">
        <v>1046</v>
      </c>
      <c r="H4657" s="25" t="s">
        <v>17149</v>
      </c>
      <c r="I4657" s="25" t="s">
        <v>17150</v>
      </c>
      <c r="J4657" s="25" t="s">
        <v>17151</v>
      </c>
      <c r="K4657" s="25"/>
      <c r="L4657" s="22" t="s">
        <v>3025</v>
      </c>
      <c r="M4657" s="25" t="s">
        <v>17152</v>
      </c>
    </row>
    <row r="4658" spans="1:13" x14ac:dyDescent="0.25">
      <c r="A4658" s="22" t="s">
        <v>17043</v>
      </c>
      <c r="B4658" s="25">
        <v>463</v>
      </c>
      <c r="C4658" s="22" t="s">
        <v>17044</v>
      </c>
      <c r="D4658" s="24" t="s">
        <v>1186</v>
      </c>
      <c r="E4658" s="23" t="str">
        <f t="shared" si="72"/>
        <v>Syria|2000</v>
      </c>
      <c r="F4658" s="25"/>
      <c r="G4658" s="25" t="s">
        <v>304</v>
      </c>
      <c r="H4658" s="25" t="s">
        <v>17153</v>
      </c>
      <c r="I4658" s="25" t="s">
        <v>17154</v>
      </c>
      <c r="J4658" s="25" t="s">
        <v>17155</v>
      </c>
      <c r="K4658" s="25"/>
      <c r="L4658" s="22" t="s">
        <v>3025</v>
      </c>
      <c r="M4658" s="25" t="s">
        <v>17156</v>
      </c>
    </row>
    <row r="4659" spans="1:13" x14ac:dyDescent="0.25">
      <c r="A4659" s="22" t="s">
        <v>17043</v>
      </c>
      <c r="B4659" s="25">
        <v>463</v>
      </c>
      <c r="C4659" s="22" t="s">
        <v>17044</v>
      </c>
      <c r="D4659" s="24" t="s">
        <v>1192</v>
      </c>
      <c r="E4659" s="23" t="str">
        <f t="shared" si="72"/>
        <v>Syria|2001</v>
      </c>
      <c r="F4659" s="25"/>
      <c r="G4659" s="25" t="s">
        <v>5456</v>
      </c>
      <c r="H4659" s="25" t="s">
        <v>17157</v>
      </c>
      <c r="I4659" s="25" t="s">
        <v>17158</v>
      </c>
      <c r="J4659" s="25" t="s">
        <v>17159</v>
      </c>
      <c r="K4659" s="25"/>
      <c r="L4659" s="22" t="s">
        <v>3025</v>
      </c>
      <c r="M4659" s="25" t="s">
        <v>17160</v>
      </c>
    </row>
    <row r="4660" spans="1:13" x14ac:dyDescent="0.25">
      <c r="A4660" s="22" t="s">
        <v>17043</v>
      </c>
      <c r="B4660" s="25">
        <v>463</v>
      </c>
      <c r="C4660" s="22" t="s">
        <v>17044</v>
      </c>
      <c r="D4660" s="24" t="s">
        <v>1199</v>
      </c>
      <c r="E4660" s="23" t="str">
        <f t="shared" si="72"/>
        <v>Syria|2002</v>
      </c>
      <c r="F4660" s="25"/>
      <c r="G4660" s="25" t="s">
        <v>1977</v>
      </c>
      <c r="H4660" s="25" t="s">
        <v>17161</v>
      </c>
      <c r="I4660" s="25" t="s">
        <v>17162</v>
      </c>
      <c r="J4660" s="25" t="s">
        <v>17163</v>
      </c>
      <c r="K4660" s="25"/>
      <c r="L4660" s="22" t="s">
        <v>3025</v>
      </c>
      <c r="M4660" s="25" t="s">
        <v>17164</v>
      </c>
    </row>
    <row r="4661" spans="1:13" x14ac:dyDescent="0.25">
      <c r="A4661" s="22" t="s">
        <v>17043</v>
      </c>
      <c r="B4661" s="25">
        <v>463</v>
      </c>
      <c r="C4661" s="22" t="s">
        <v>17044</v>
      </c>
      <c r="D4661" s="24" t="s">
        <v>1206</v>
      </c>
      <c r="E4661" s="23" t="str">
        <f t="shared" si="72"/>
        <v>Syria|2003</v>
      </c>
      <c r="F4661" s="25"/>
      <c r="G4661" s="25" t="s">
        <v>1478</v>
      </c>
      <c r="H4661" s="25" t="s">
        <v>17165</v>
      </c>
      <c r="I4661" s="25" t="s">
        <v>17166</v>
      </c>
      <c r="J4661" s="25" t="s">
        <v>17167</v>
      </c>
      <c r="K4661" s="25"/>
      <c r="L4661" s="22" t="s">
        <v>3025</v>
      </c>
      <c r="M4661" s="25" t="s">
        <v>17168</v>
      </c>
    </row>
    <row r="4662" spans="1:13" x14ac:dyDescent="0.25">
      <c r="A4662" s="22" t="s">
        <v>17043</v>
      </c>
      <c r="B4662" s="25">
        <v>463</v>
      </c>
      <c r="C4662" s="22" t="s">
        <v>17044</v>
      </c>
      <c r="D4662" s="24" t="s">
        <v>1212</v>
      </c>
      <c r="E4662" s="23" t="str">
        <f t="shared" si="72"/>
        <v>Syria|2004</v>
      </c>
      <c r="F4662" s="25"/>
      <c r="G4662" s="25"/>
      <c r="H4662" s="25" t="s">
        <v>17169</v>
      </c>
      <c r="I4662" s="25" t="s">
        <v>17170</v>
      </c>
      <c r="J4662" s="25" t="s">
        <v>17171</v>
      </c>
      <c r="K4662" s="25"/>
      <c r="L4662" s="22" t="s">
        <v>3025</v>
      </c>
      <c r="M4662" s="25" t="s">
        <v>17172</v>
      </c>
    </row>
    <row r="4663" spans="1:13" x14ac:dyDescent="0.25">
      <c r="A4663" s="22" t="s">
        <v>17043</v>
      </c>
      <c r="B4663" s="25">
        <v>463</v>
      </c>
      <c r="C4663" s="22" t="s">
        <v>17044</v>
      </c>
      <c r="D4663" s="24" t="s">
        <v>1217</v>
      </c>
      <c r="E4663" s="23" t="str">
        <f t="shared" si="72"/>
        <v>Syria|2005</v>
      </c>
      <c r="F4663" s="25"/>
      <c r="G4663" s="25"/>
      <c r="H4663" s="25" t="s">
        <v>17173</v>
      </c>
      <c r="I4663" s="25" t="s">
        <v>17174</v>
      </c>
      <c r="J4663" s="25" t="s">
        <v>17175</v>
      </c>
      <c r="K4663" s="25"/>
      <c r="L4663" s="22" t="s">
        <v>3025</v>
      </c>
      <c r="M4663" s="25" t="s">
        <v>17176</v>
      </c>
    </row>
    <row r="4664" spans="1:13" x14ac:dyDescent="0.25">
      <c r="A4664" s="22" t="s">
        <v>17043</v>
      </c>
      <c r="B4664" s="25">
        <v>463</v>
      </c>
      <c r="C4664" s="22" t="s">
        <v>17044</v>
      </c>
      <c r="D4664" s="24" t="s">
        <v>1224</v>
      </c>
      <c r="E4664" s="23" t="str">
        <f t="shared" si="72"/>
        <v>Syria|2006</v>
      </c>
      <c r="F4664" s="25"/>
      <c r="G4664" s="25" t="s">
        <v>2087</v>
      </c>
      <c r="H4664" s="25" t="s">
        <v>17177</v>
      </c>
      <c r="I4664" s="25" t="s">
        <v>17178</v>
      </c>
      <c r="J4664" s="25" t="s">
        <v>17179</v>
      </c>
      <c r="K4664" s="25"/>
      <c r="L4664" s="22" t="s">
        <v>3025</v>
      </c>
      <c r="M4664" s="25" t="s">
        <v>17180</v>
      </c>
    </row>
    <row r="4665" spans="1:13" x14ac:dyDescent="0.25">
      <c r="A4665" s="22" t="s">
        <v>17043</v>
      </c>
      <c r="B4665" s="25">
        <v>463</v>
      </c>
      <c r="C4665" s="22" t="s">
        <v>17044</v>
      </c>
      <c r="D4665" s="24" t="s">
        <v>1231</v>
      </c>
      <c r="E4665" s="23" t="str">
        <f t="shared" si="72"/>
        <v>Syria|2007</v>
      </c>
      <c r="F4665" s="25"/>
      <c r="G4665" s="25" t="s">
        <v>1465</v>
      </c>
      <c r="H4665" s="25" t="s">
        <v>17181</v>
      </c>
      <c r="I4665" s="25" t="s">
        <v>17182</v>
      </c>
      <c r="J4665" s="25" t="s">
        <v>17183</v>
      </c>
      <c r="K4665" s="25"/>
      <c r="L4665" s="22" t="s">
        <v>3025</v>
      </c>
      <c r="M4665" s="25" t="s">
        <v>17184</v>
      </c>
    </row>
    <row r="4666" spans="1:13" x14ac:dyDescent="0.25">
      <c r="A4666" s="22" t="s">
        <v>17043</v>
      </c>
      <c r="B4666" s="25">
        <v>463</v>
      </c>
      <c r="C4666" s="22" t="s">
        <v>17044</v>
      </c>
      <c r="D4666" s="24" t="s">
        <v>1237</v>
      </c>
      <c r="E4666" s="23" t="str">
        <f t="shared" si="72"/>
        <v>Syria|2008</v>
      </c>
      <c r="F4666" s="25"/>
      <c r="G4666" s="25" t="s">
        <v>7550</v>
      </c>
      <c r="H4666" s="25" t="s">
        <v>17185</v>
      </c>
      <c r="I4666" s="25" t="s">
        <v>17186</v>
      </c>
      <c r="J4666" s="25"/>
      <c r="K4666" s="25"/>
      <c r="L4666" s="22" t="s">
        <v>3025</v>
      </c>
      <c r="M4666" s="25" t="s">
        <v>17187</v>
      </c>
    </row>
    <row r="4667" spans="1:13" x14ac:dyDescent="0.25">
      <c r="A4667" s="22" t="s">
        <v>17043</v>
      </c>
      <c r="B4667" s="25">
        <v>463</v>
      </c>
      <c r="C4667" s="22" t="s">
        <v>17044</v>
      </c>
      <c r="D4667" s="24" t="s">
        <v>1243</v>
      </c>
      <c r="E4667" s="23" t="str">
        <f t="shared" si="72"/>
        <v>Syria|2009</v>
      </c>
      <c r="F4667" s="25"/>
      <c r="G4667" s="25" t="s">
        <v>1264</v>
      </c>
      <c r="H4667" s="25" t="s">
        <v>17188</v>
      </c>
      <c r="I4667" s="25" t="s">
        <v>17189</v>
      </c>
      <c r="J4667" s="25"/>
      <c r="K4667" s="25"/>
      <c r="L4667" s="22" t="s">
        <v>3025</v>
      </c>
      <c r="M4667" s="25" t="s">
        <v>17190</v>
      </c>
    </row>
    <row r="4668" spans="1:13" x14ac:dyDescent="0.25">
      <c r="A4668" s="22" t="s">
        <v>17043</v>
      </c>
      <c r="B4668" s="25">
        <v>463</v>
      </c>
      <c r="C4668" s="22" t="s">
        <v>17044</v>
      </c>
      <c r="D4668" s="24" t="s">
        <v>1250</v>
      </c>
      <c r="E4668" s="23" t="str">
        <f t="shared" si="72"/>
        <v>Syria|2010</v>
      </c>
      <c r="F4668" s="25"/>
      <c r="G4668" s="25" t="s">
        <v>1465</v>
      </c>
      <c r="H4668" s="25" t="s">
        <v>17191</v>
      </c>
      <c r="I4668" s="25">
        <v>100</v>
      </c>
      <c r="J4668" s="25"/>
      <c r="K4668" s="25"/>
      <c r="L4668" s="22" t="s">
        <v>3025</v>
      </c>
      <c r="M4668" s="25" t="s">
        <v>17192</v>
      </c>
    </row>
    <row r="4669" spans="1:13" x14ac:dyDescent="0.25">
      <c r="A4669" s="22" t="s">
        <v>17043</v>
      </c>
      <c r="B4669" s="25">
        <v>463</v>
      </c>
      <c r="C4669" s="22" t="s">
        <v>17044</v>
      </c>
      <c r="D4669" s="24" t="s">
        <v>1255</v>
      </c>
      <c r="E4669" s="23" t="str">
        <f t="shared" si="72"/>
        <v>Syria|2011</v>
      </c>
      <c r="F4669" s="25"/>
      <c r="G4669" s="25"/>
      <c r="H4669" s="25" t="s">
        <v>17193</v>
      </c>
      <c r="I4669" s="25" t="s">
        <v>17194</v>
      </c>
      <c r="J4669" s="25"/>
      <c r="K4669" s="25"/>
      <c r="L4669" s="22" t="s">
        <v>3025</v>
      </c>
      <c r="M4669" s="25"/>
    </row>
    <row r="4670" spans="1:13" x14ac:dyDescent="0.25">
      <c r="A4670" s="22" t="s">
        <v>17043</v>
      </c>
      <c r="B4670" s="25">
        <v>463</v>
      </c>
      <c r="C4670" s="22" t="s">
        <v>17044</v>
      </c>
      <c r="D4670" s="24" t="s">
        <v>1262</v>
      </c>
      <c r="E4670" s="23" t="str">
        <f t="shared" si="72"/>
        <v>Syria|2012</v>
      </c>
      <c r="F4670" s="25"/>
      <c r="G4670" s="25"/>
      <c r="H4670" s="25"/>
      <c r="I4670" s="25" t="s">
        <v>17195</v>
      </c>
      <c r="J4670" s="25"/>
      <c r="K4670" s="25"/>
      <c r="L4670" s="22" t="s">
        <v>3025</v>
      </c>
      <c r="M4670" s="25"/>
    </row>
    <row r="4671" spans="1:13" x14ac:dyDescent="0.25">
      <c r="A4671" s="22" t="s">
        <v>17043</v>
      </c>
      <c r="B4671" s="25">
        <v>463</v>
      </c>
      <c r="C4671" s="22" t="s">
        <v>17044</v>
      </c>
      <c r="D4671" s="24" t="s">
        <v>1269</v>
      </c>
      <c r="E4671" s="23" t="str">
        <f t="shared" si="72"/>
        <v>Syria|2013</v>
      </c>
      <c r="F4671" s="25"/>
      <c r="G4671" s="25"/>
      <c r="H4671" s="25"/>
      <c r="I4671" s="25" t="s">
        <v>17196</v>
      </c>
      <c r="J4671" s="25"/>
      <c r="K4671" s="25"/>
      <c r="L4671" s="22" t="s">
        <v>3025</v>
      </c>
      <c r="M4671" s="25"/>
    </row>
    <row r="4672" spans="1:13" x14ac:dyDescent="0.25">
      <c r="A4672" s="22" t="s">
        <v>17043</v>
      </c>
      <c r="B4672" s="25">
        <v>463</v>
      </c>
      <c r="C4672" s="22" t="s">
        <v>17044</v>
      </c>
      <c r="D4672" s="24" t="s">
        <v>1274</v>
      </c>
      <c r="E4672" s="23" t="str">
        <f t="shared" si="72"/>
        <v>Syria|2014</v>
      </c>
      <c r="F4672" s="25"/>
      <c r="G4672" s="25"/>
      <c r="H4672" s="25"/>
      <c r="I4672" s="25"/>
      <c r="J4672" s="25"/>
      <c r="K4672" s="25"/>
      <c r="L4672" s="22" t="s">
        <v>3025</v>
      </c>
      <c r="M4672" s="25"/>
    </row>
    <row r="4673" spans="1:13" x14ac:dyDescent="0.25">
      <c r="A4673" s="22" t="s">
        <v>17197</v>
      </c>
      <c r="B4673" s="25">
        <v>466</v>
      </c>
      <c r="D4673" s="24" t="s">
        <v>886</v>
      </c>
      <c r="E4673" s="23" t="str">
        <f t="shared" si="72"/>
        <v>United Arab Emirates|1950</v>
      </c>
      <c r="F4673" s="25"/>
      <c r="G4673" s="25"/>
      <c r="H4673" s="25"/>
      <c r="I4673" s="25"/>
      <c r="J4673" s="25"/>
      <c r="K4673" s="25"/>
      <c r="L4673" s="22" t="s">
        <v>887</v>
      </c>
      <c r="M4673" s="25"/>
    </row>
    <row r="4674" spans="1:13" x14ac:dyDescent="0.25">
      <c r="A4674" s="22" t="s">
        <v>17197</v>
      </c>
      <c r="B4674" s="25">
        <v>466</v>
      </c>
      <c r="D4674" s="24" t="s">
        <v>888</v>
      </c>
      <c r="E4674" s="23" t="str">
        <f t="shared" si="72"/>
        <v>United Arab Emirates|1951</v>
      </c>
      <c r="F4674" s="25"/>
      <c r="G4674" s="25"/>
      <c r="H4674" s="25"/>
      <c r="I4674" s="25"/>
      <c r="J4674" s="25"/>
      <c r="K4674" s="25"/>
      <c r="L4674" s="22" t="s">
        <v>887</v>
      </c>
      <c r="M4674" s="25"/>
    </row>
    <row r="4675" spans="1:13" x14ac:dyDescent="0.25">
      <c r="A4675" s="22" t="s">
        <v>17197</v>
      </c>
      <c r="B4675" s="25">
        <v>466</v>
      </c>
      <c r="D4675" s="24" t="s">
        <v>889</v>
      </c>
      <c r="E4675" s="23" t="str">
        <f t="shared" ref="E4675:E4738" si="73">A4675&amp;"|"&amp;D4675</f>
        <v>United Arab Emirates|1952</v>
      </c>
      <c r="F4675" s="25"/>
      <c r="G4675" s="25"/>
      <c r="H4675" s="25"/>
      <c r="I4675" s="25"/>
      <c r="J4675" s="25"/>
      <c r="K4675" s="25"/>
      <c r="L4675" s="22" t="s">
        <v>887</v>
      </c>
      <c r="M4675" s="25"/>
    </row>
    <row r="4676" spans="1:13" x14ac:dyDescent="0.25">
      <c r="A4676" s="22" t="s">
        <v>17197</v>
      </c>
      <c r="B4676" s="25">
        <v>466</v>
      </c>
      <c r="D4676" s="24" t="s">
        <v>890</v>
      </c>
      <c r="E4676" s="23" t="str">
        <f t="shared" si="73"/>
        <v>United Arab Emirates|1953</v>
      </c>
      <c r="F4676" s="25"/>
      <c r="G4676" s="25"/>
      <c r="H4676" s="25"/>
      <c r="I4676" s="25"/>
      <c r="J4676" s="25"/>
      <c r="K4676" s="25"/>
      <c r="L4676" s="22" t="s">
        <v>887</v>
      </c>
      <c r="M4676" s="25"/>
    </row>
    <row r="4677" spans="1:13" x14ac:dyDescent="0.25">
      <c r="A4677" s="22" t="s">
        <v>17197</v>
      </c>
      <c r="B4677" s="25">
        <v>466</v>
      </c>
      <c r="D4677" s="24" t="s">
        <v>891</v>
      </c>
      <c r="E4677" s="23" t="str">
        <f t="shared" si="73"/>
        <v>United Arab Emirates|1954</v>
      </c>
      <c r="F4677" s="25"/>
      <c r="G4677" s="25"/>
      <c r="H4677" s="25"/>
      <c r="I4677" s="25"/>
      <c r="J4677" s="25"/>
      <c r="K4677" s="25"/>
      <c r="L4677" s="22" t="s">
        <v>887</v>
      </c>
      <c r="M4677" s="25"/>
    </row>
    <row r="4678" spans="1:13" x14ac:dyDescent="0.25">
      <c r="A4678" s="22" t="s">
        <v>17197</v>
      </c>
      <c r="B4678" s="25">
        <v>466</v>
      </c>
      <c r="D4678" s="24" t="s">
        <v>892</v>
      </c>
      <c r="E4678" s="23" t="str">
        <f t="shared" si="73"/>
        <v>United Arab Emirates|1955</v>
      </c>
      <c r="F4678" s="25"/>
      <c r="G4678" s="25"/>
      <c r="H4678" s="25"/>
      <c r="I4678" s="25"/>
      <c r="J4678" s="25"/>
      <c r="K4678" s="25"/>
      <c r="L4678" s="22" t="s">
        <v>887</v>
      </c>
      <c r="M4678" s="25"/>
    </row>
    <row r="4679" spans="1:13" x14ac:dyDescent="0.25">
      <c r="A4679" s="22" t="s">
        <v>17197</v>
      </c>
      <c r="B4679" s="25">
        <v>466</v>
      </c>
      <c r="D4679" s="24" t="s">
        <v>893</v>
      </c>
      <c r="E4679" s="23" t="str">
        <f t="shared" si="73"/>
        <v>United Arab Emirates|1956</v>
      </c>
      <c r="F4679" s="25"/>
      <c r="G4679" s="25"/>
      <c r="H4679" s="25"/>
      <c r="I4679" s="25"/>
      <c r="J4679" s="25"/>
      <c r="K4679" s="25"/>
      <c r="L4679" s="22" t="s">
        <v>887</v>
      </c>
      <c r="M4679" s="25"/>
    </row>
    <row r="4680" spans="1:13" x14ac:dyDescent="0.25">
      <c r="A4680" s="22" t="s">
        <v>17197</v>
      </c>
      <c r="B4680" s="25">
        <v>466</v>
      </c>
      <c r="D4680" s="24" t="s">
        <v>894</v>
      </c>
      <c r="E4680" s="23" t="str">
        <f t="shared" si="73"/>
        <v>United Arab Emirates|1957</v>
      </c>
      <c r="F4680" s="25"/>
      <c r="G4680" s="25"/>
      <c r="H4680" s="25"/>
      <c r="I4680" s="25"/>
      <c r="J4680" s="25"/>
      <c r="K4680" s="25"/>
      <c r="L4680" s="22" t="s">
        <v>887</v>
      </c>
      <c r="M4680" s="25"/>
    </row>
    <row r="4681" spans="1:13" x14ac:dyDescent="0.25">
      <c r="A4681" s="22" t="s">
        <v>17197</v>
      </c>
      <c r="B4681" s="25">
        <v>466</v>
      </c>
      <c r="D4681" s="24" t="s">
        <v>895</v>
      </c>
      <c r="E4681" s="23" t="str">
        <f t="shared" si="73"/>
        <v>United Arab Emirates|1958</v>
      </c>
      <c r="F4681" s="25"/>
      <c r="G4681" s="25"/>
      <c r="H4681" s="25"/>
      <c r="I4681" s="25"/>
      <c r="J4681" s="25"/>
      <c r="K4681" s="25"/>
      <c r="L4681" s="22" t="s">
        <v>887</v>
      </c>
      <c r="M4681" s="25"/>
    </row>
    <row r="4682" spans="1:13" x14ac:dyDescent="0.25">
      <c r="A4682" s="22" t="s">
        <v>17197</v>
      </c>
      <c r="B4682" s="25">
        <v>466</v>
      </c>
      <c r="D4682" s="24" t="s">
        <v>896</v>
      </c>
      <c r="E4682" s="23" t="str">
        <f t="shared" si="73"/>
        <v>United Arab Emirates|1959</v>
      </c>
      <c r="F4682" s="25"/>
      <c r="G4682" s="25"/>
      <c r="H4682" s="25"/>
      <c r="I4682" s="25"/>
      <c r="J4682" s="25"/>
      <c r="K4682" s="25"/>
      <c r="L4682" s="22" t="s">
        <v>887</v>
      </c>
      <c r="M4682" s="25"/>
    </row>
    <row r="4683" spans="1:13" x14ac:dyDescent="0.25">
      <c r="A4683" s="22" t="s">
        <v>17197</v>
      </c>
      <c r="B4683" s="25">
        <v>466</v>
      </c>
      <c r="C4683" s="22" t="s">
        <v>17198</v>
      </c>
      <c r="D4683" s="24" t="s">
        <v>898</v>
      </c>
      <c r="E4683" s="23" t="str">
        <f t="shared" si="73"/>
        <v>United Arab Emirates|1960</v>
      </c>
      <c r="F4683" s="25"/>
      <c r="G4683" s="25"/>
      <c r="H4683" s="25"/>
      <c r="I4683" s="25"/>
      <c r="J4683" s="25"/>
      <c r="K4683" s="25"/>
      <c r="L4683" s="22" t="s">
        <v>887</v>
      </c>
      <c r="M4683" s="25"/>
    </row>
    <row r="4684" spans="1:13" x14ac:dyDescent="0.25">
      <c r="A4684" s="22" t="s">
        <v>17197</v>
      </c>
      <c r="B4684" s="25">
        <v>466</v>
      </c>
      <c r="C4684" s="22" t="s">
        <v>17198</v>
      </c>
      <c r="D4684" s="24" t="s">
        <v>905</v>
      </c>
      <c r="E4684" s="23" t="str">
        <f t="shared" si="73"/>
        <v>United Arab Emirates|1961</v>
      </c>
      <c r="F4684" s="25"/>
      <c r="G4684" s="25"/>
      <c r="H4684" s="25"/>
      <c r="I4684" s="25"/>
      <c r="J4684" s="25"/>
      <c r="K4684" s="25"/>
      <c r="L4684" s="22" t="s">
        <v>887</v>
      </c>
      <c r="M4684" s="25"/>
    </row>
    <row r="4685" spans="1:13" x14ac:dyDescent="0.25">
      <c r="A4685" s="22" t="s">
        <v>17197</v>
      </c>
      <c r="B4685" s="25">
        <v>466</v>
      </c>
      <c r="C4685" s="22" t="s">
        <v>17198</v>
      </c>
      <c r="D4685" s="24" t="s">
        <v>912</v>
      </c>
      <c r="E4685" s="23" t="str">
        <f t="shared" si="73"/>
        <v>United Arab Emirates|1962</v>
      </c>
      <c r="F4685" s="25"/>
      <c r="G4685" s="25"/>
      <c r="H4685" s="25"/>
      <c r="I4685" s="25"/>
      <c r="J4685" s="25"/>
      <c r="K4685" s="25"/>
      <c r="L4685" s="22" t="s">
        <v>887</v>
      </c>
      <c r="M4685" s="25"/>
    </row>
    <row r="4686" spans="1:13" x14ac:dyDescent="0.25">
      <c r="A4686" s="22" t="s">
        <v>17197</v>
      </c>
      <c r="B4686" s="25">
        <v>466</v>
      </c>
      <c r="C4686" s="22" t="s">
        <v>17198</v>
      </c>
      <c r="D4686" s="24" t="s">
        <v>919</v>
      </c>
      <c r="E4686" s="23" t="str">
        <f t="shared" si="73"/>
        <v>United Arab Emirates|1963</v>
      </c>
      <c r="F4686" s="25"/>
      <c r="G4686" s="25"/>
      <c r="H4686" s="25"/>
      <c r="I4686" s="25"/>
      <c r="J4686" s="25"/>
      <c r="K4686" s="25"/>
      <c r="L4686" s="22" t="s">
        <v>887</v>
      </c>
      <c r="M4686" s="25"/>
    </row>
    <row r="4687" spans="1:13" x14ac:dyDescent="0.25">
      <c r="A4687" s="22" t="s">
        <v>17197</v>
      </c>
      <c r="B4687" s="25">
        <v>466</v>
      </c>
      <c r="C4687" s="22" t="s">
        <v>17198</v>
      </c>
      <c r="D4687" s="24" t="s">
        <v>926</v>
      </c>
      <c r="E4687" s="23" t="str">
        <f t="shared" si="73"/>
        <v>United Arab Emirates|1964</v>
      </c>
      <c r="F4687" s="25"/>
      <c r="G4687" s="25"/>
      <c r="H4687" s="25"/>
      <c r="I4687" s="25"/>
      <c r="J4687" s="25"/>
      <c r="K4687" s="25"/>
      <c r="L4687" s="22" t="s">
        <v>887</v>
      </c>
      <c r="M4687" s="25"/>
    </row>
    <row r="4688" spans="1:13" x14ac:dyDescent="0.25">
      <c r="A4688" s="22" t="s">
        <v>17197</v>
      </c>
      <c r="B4688" s="25">
        <v>466</v>
      </c>
      <c r="C4688" s="22" t="s">
        <v>17198</v>
      </c>
      <c r="D4688" s="24" t="s">
        <v>932</v>
      </c>
      <c r="E4688" s="23" t="str">
        <f t="shared" si="73"/>
        <v>United Arab Emirates|1965</v>
      </c>
      <c r="F4688" s="25"/>
      <c r="G4688" s="25"/>
      <c r="H4688" s="25"/>
      <c r="I4688" s="25"/>
      <c r="J4688" s="25"/>
      <c r="K4688" s="25"/>
      <c r="L4688" s="22" t="s">
        <v>887</v>
      </c>
      <c r="M4688" s="25"/>
    </row>
    <row r="4689" spans="1:13" x14ac:dyDescent="0.25">
      <c r="A4689" s="22" t="s">
        <v>17197</v>
      </c>
      <c r="B4689" s="25">
        <v>466</v>
      </c>
      <c r="C4689" s="22" t="s">
        <v>17198</v>
      </c>
      <c r="D4689" s="24" t="s">
        <v>939</v>
      </c>
      <c r="E4689" s="23" t="str">
        <f t="shared" si="73"/>
        <v>United Arab Emirates|1966</v>
      </c>
      <c r="F4689" s="25"/>
      <c r="G4689" s="25"/>
      <c r="H4689" s="25"/>
      <c r="I4689" s="25"/>
      <c r="J4689" s="25"/>
      <c r="K4689" s="25"/>
      <c r="L4689" s="22" t="s">
        <v>887</v>
      </c>
      <c r="M4689" s="25"/>
    </row>
    <row r="4690" spans="1:13" x14ac:dyDescent="0.25">
      <c r="A4690" s="22" t="s">
        <v>17197</v>
      </c>
      <c r="B4690" s="25">
        <v>466</v>
      </c>
      <c r="C4690" s="22" t="s">
        <v>17198</v>
      </c>
      <c r="D4690" s="24" t="s">
        <v>946</v>
      </c>
      <c r="E4690" s="23" t="str">
        <f t="shared" si="73"/>
        <v>United Arab Emirates|1967</v>
      </c>
      <c r="F4690" s="25"/>
      <c r="G4690" s="25"/>
      <c r="H4690" s="25"/>
      <c r="I4690" s="25"/>
      <c r="J4690" s="25"/>
      <c r="K4690" s="25"/>
      <c r="L4690" s="22" t="s">
        <v>887</v>
      </c>
      <c r="M4690" s="25"/>
    </row>
    <row r="4691" spans="1:13" x14ac:dyDescent="0.25">
      <c r="A4691" s="22" t="s">
        <v>17197</v>
      </c>
      <c r="B4691" s="25">
        <v>466</v>
      </c>
      <c r="C4691" s="22" t="s">
        <v>17198</v>
      </c>
      <c r="D4691" s="24" t="s">
        <v>953</v>
      </c>
      <c r="E4691" s="23" t="str">
        <f t="shared" si="73"/>
        <v>United Arab Emirates|1968</v>
      </c>
      <c r="F4691" s="25"/>
      <c r="G4691" s="25"/>
      <c r="H4691" s="25"/>
      <c r="I4691" s="25"/>
      <c r="J4691" s="25"/>
      <c r="K4691" s="25"/>
      <c r="L4691" s="22" t="s">
        <v>887</v>
      </c>
      <c r="M4691" s="25"/>
    </row>
    <row r="4692" spans="1:13" x14ac:dyDescent="0.25">
      <c r="A4692" s="22" t="s">
        <v>17197</v>
      </c>
      <c r="B4692" s="25">
        <v>466</v>
      </c>
      <c r="C4692" s="22" t="s">
        <v>17198</v>
      </c>
      <c r="D4692" s="24" t="s">
        <v>960</v>
      </c>
      <c r="E4692" s="23" t="str">
        <f t="shared" si="73"/>
        <v>United Arab Emirates|1969</v>
      </c>
      <c r="F4692" s="25"/>
      <c r="G4692" s="25"/>
      <c r="H4692" s="25"/>
      <c r="I4692" s="25"/>
      <c r="J4692" s="25"/>
      <c r="K4692" s="25"/>
      <c r="L4692" s="22" t="s">
        <v>887</v>
      </c>
      <c r="M4692" s="25"/>
    </row>
    <row r="4693" spans="1:13" x14ac:dyDescent="0.25">
      <c r="A4693" s="22" t="s">
        <v>17197</v>
      </c>
      <c r="B4693" s="25">
        <v>466</v>
      </c>
      <c r="C4693" s="22" t="s">
        <v>17198</v>
      </c>
      <c r="D4693" s="24" t="s">
        <v>967</v>
      </c>
      <c r="E4693" s="23" t="str">
        <f t="shared" si="73"/>
        <v>United Arab Emirates|1970</v>
      </c>
      <c r="F4693" s="25"/>
      <c r="G4693" s="25"/>
      <c r="H4693" s="25"/>
      <c r="I4693" s="25"/>
      <c r="J4693" s="25"/>
      <c r="K4693" s="25"/>
      <c r="L4693" s="22" t="s">
        <v>887</v>
      </c>
      <c r="M4693" s="25"/>
    </row>
    <row r="4694" spans="1:13" x14ac:dyDescent="0.25">
      <c r="A4694" s="22" t="s">
        <v>17197</v>
      </c>
      <c r="B4694" s="25">
        <v>466</v>
      </c>
      <c r="C4694" s="22" t="s">
        <v>17198</v>
      </c>
      <c r="D4694" s="24" t="s">
        <v>974</v>
      </c>
      <c r="E4694" s="23" t="str">
        <f t="shared" si="73"/>
        <v>United Arab Emirates|1971</v>
      </c>
      <c r="F4694" s="25"/>
      <c r="G4694" s="25"/>
      <c r="H4694" s="25"/>
      <c r="I4694" s="25"/>
      <c r="J4694" s="25"/>
      <c r="K4694" s="25"/>
      <c r="L4694" s="22" t="s">
        <v>887</v>
      </c>
      <c r="M4694" s="25"/>
    </row>
    <row r="4695" spans="1:13" x14ac:dyDescent="0.25">
      <c r="A4695" s="22" t="s">
        <v>17197</v>
      </c>
      <c r="B4695" s="25">
        <v>466</v>
      </c>
      <c r="C4695" s="22" t="s">
        <v>17198</v>
      </c>
      <c r="D4695" s="24" t="s">
        <v>981</v>
      </c>
      <c r="E4695" s="23" t="str">
        <f t="shared" si="73"/>
        <v>United Arab Emirates|1972</v>
      </c>
      <c r="F4695" s="25"/>
      <c r="G4695" s="25"/>
      <c r="H4695" s="25"/>
      <c r="I4695" s="25"/>
      <c r="J4695" s="25"/>
      <c r="K4695" s="25"/>
      <c r="L4695" s="22" t="s">
        <v>887</v>
      </c>
      <c r="M4695" s="25"/>
    </row>
    <row r="4696" spans="1:13" x14ac:dyDescent="0.25">
      <c r="A4696" s="22" t="s">
        <v>17197</v>
      </c>
      <c r="B4696" s="25">
        <v>466</v>
      </c>
      <c r="C4696" s="22" t="s">
        <v>17198</v>
      </c>
      <c r="D4696" s="24" t="s">
        <v>987</v>
      </c>
      <c r="E4696" s="23" t="str">
        <f t="shared" si="73"/>
        <v>United Arab Emirates|1973</v>
      </c>
      <c r="F4696" s="25"/>
      <c r="G4696" s="25"/>
      <c r="H4696" s="25" t="s">
        <v>17199</v>
      </c>
      <c r="I4696" s="25"/>
      <c r="J4696" s="25"/>
      <c r="K4696" s="25"/>
      <c r="L4696" s="22" t="s">
        <v>887</v>
      </c>
      <c r="M4696" s="25"/>
    </row>
    <row r="4697" spans="1:13" x14ac:dyDescent="0.25">
      <c r="A4697" s="22" t="s">
        <v>17197</v>
      </c>
      <c r="B4697" s="25">
        <v>466</v>
      </c>
      <c r="C4697" s="22" t="s">
        <v>17198</v>
      </c>
      <c r="D4697" s="24" t="s">
        <v>994</v>
      </c>
      <c r="E4697" s="23" t="str">
        <f t="shared" si="73"/>
        <v>United Arab Emirates|1974</v>
      </c>
      <c r="F4697" s="25"/>
      <c r="G4697" s="25"/>
      <c r="H4697" s="25" t="s">
        <v>17200</v>
      </c>
      <c r="I4697" s="25"/>
      <c r="J4697" s="25"/>
      <c r="K4697" s="25"/>
      <c r="L4697" s="22" t="s">
        <v>887</v>
      </c>
      <c r="M4697" s="25"/>
    </row>
    <row r="4698" spans="1:13" x14ac:dyDescent="0.25">
      <c r="A4698" s="22" t="s">
        <v>17197</v>
      </c>
      <c r="B4698" s="25">
        <v>466</v>
      </c>
      <c r="C4698" s="22" t="s">
        <v>17198</v>
      </c>
      <c r="D4698" s="24" t="s">
        <v>1001</v>
      </c>
      <c r="E4698" s="23" t="str">
        <f t="shared" si="73"/>
        <v>United Arab Emirates|1975</v>
      </c>
      <c r="F4698" s="25"/>
      <c r="G4698" s="25"/>
      <c r="H4698" s="25" t="s">
        <v>17201</v>
      </c>
      <c r="I4698" s="25"/>
      <c r="J4698" s="25"/>
      <c r="K4698" s="25"/>
      <c r="L4698" s="22" t="s">
        <v>887</v>
      </c>
      <c r="M4698" s="25"/>
    </row>
    <row r="4699" spans="1:13" x14ac:dyDescent="0.25">
      <c r="A4699" s="22" t="s">
        <v>17197</v>
      </c>
      <c r="B4699" s="25">
        <v>466</v>
      </c>
      <c r="C4699" s="22" t="s">
        <v>17198</v>
      </c>
      <c r="D4699" s="24" t="s">
        <v>1008</v>
      </c>
      <c r="E4699" s="23" t="str">
        <f t="shared" si="73"/>
        <v>United Arab Emirates|1976</v>
      </c>
      <c r="F4699" s="25"/>
      <c r="G4699" s="25"/>
      <c r="H4699" s="25" t="s">
        <v>17202</v>
      </c>
      <c r="I4699" s="25"/>
      <c r="J4699" s="25"/>
      <c r="K4699" s="25"/>
      <c r="L4699" s="22" t="s">
        <v>887</v>
      </c>
      <c r="M4699" s="25"/>
    </row>
    <row r="4700" spans="1:13" x14ac:dyDescent="0.25">
      <c r="A4700" s="22" t="s">
        <v>17197</v>
      </c>
      <c r="B4700" s="25">
        <v>466</v>
      </c>
      <c r="C4700" s="22" t="s">
        <v>17198</v>
      </c>
      <c r="D4700" s="24" t="s">
        <v>1015</v>
      </c>
      <c r="E4700" s="23" t="str">
        <f t="shared" si="73"/>
        <v>United Arab Emirates|1977</v>
      </c>
      <c r="F4700" s="25"/>
      <c r="G4700" s="25"/>
      <c r="H4700" s="25" t="s">
        <v>17203</v>
      </c>
      <c r="I4700" s="25"/>
      <c r="J4700" s="25"/>
      <c r="K4700" s="25"/>
      <c r="L4700" s="22" t="s">
        <v>887</v>
      </c>
      <c r="M4700" s="25"/>
    </row>
    <row r="4701" spans="1:13" x14ac:dyDescent="0.25">
      <c r="A4701" s="22" t="s">
        <v>17197</v>
      </c>
      <c r="B4701" s="25">
        <v>466</v>
      </c>
      <c r="C4701" s="22" t="s">
        <v>17198</v>
      </c>
      <c r="D4701" s="24" t="s">
        <v>1022</v>
      </c>
      <c r="E4701" s="23" t="str">
        <f t="shared" si="73"/>
        <v>United Arab Emirates|1978</v>
      </c>
      <c r="F4701" s="25" t="s">
        <v>16839</v>
      </c>
      <c r="G4701" s="25"/>
      <c r="H4701" s="25" t="s">
        <v>17204</v>
      </c>
      <c r="I4701" s="25"/>
      <c r="J4701" s="25"/>
      <c r="K4701" s="25"/>
      <c r="L4701" s="22" t="s">
        <v>887</v>
      </c>
      <c r="M4701" s="25" t="s">
        <v>17205</v>
      </c>
    </row>
    <row r="4702" spans="1:13" x14ac:dyDescent="0.25">
      <c r="A4702" s="22" t="s">
        <v>17197</v>
      </c>
      <c r="B4702" s="25">
        <v>466</v>
      </c>
      <c r="C4702" s="22" t="s">
        <v>17198</v>
      </c>
      <c r="D4702" s="24" t="s">
        <v>1029</v>
      </c>
      <c r="E4702" s="23" t="str">
        <f t="shared" si="73"/>
        <v>United Arab Emirates|1979</v>
      </c>
      <c r="F4702" s="25" t="s">
        <v>17206</v>
      </c>
      <c r="G4702" s="25"/>
      <c r="H4702" s="25" t="s">
        <v>17207</v>
      </c>
      <c r="I4702" s="25"/>
      <c r="J4702" s="25"/>
      <c r="K4702" s="25"/>
      <c r="L4702" s="22" t="s">
        <v>887</v>
      </c>
      <c r="M4702" s="25" t="s">
        <v>17208</v>
      </c>
    </row>
    <row r="4703" spans="1:13" x14ac:dyDescent="0.25">
      <c r="A4703" s="22" t="s">
        <v>17197</v>
      </c>
      <c r="B4703" s="25">
        <v>466</v>
      </c>
      <c r="C4703" s="22" t="s">
        <v>17198</v>
      </c>
      <c r="D4703" s="24" t="s">
        <v>1036</v>
      </c>
      <c r="E4703" s="23" t="str">
        <f t="shared" si="73"/>
        <v>United Arab Emirates|1980</v>
      </c>
      <c r="F4703" s="25" t="s">
        <v>17206</v>
      </c>
      <c r="G4703" s="25"/>
      <c r="H4703" s="25" t="s">
        <v>17209</v>
      </c>
      <c r="I4703" s="25" t="s">
        <v>17210</v>
      </c>
      <c r="J4703" s="25"/>
      <c r="K4703" s="25"/>
      <c r="L4703" s="22" t="s">
        <v>887</v>
      </c>
      <c r="M4703" s="25" t="s">
        <v>17211</v>
      </c>
    </row>
    <row r="4704" spans="1:13" x14ac:dyDescent="0.25">
      <c r="A4704" s="22" t="s">
        <v>17197</v>
      </c>
      <c r="B4704" s="25">
        <v>466</v>
      </c>
      <c r="C4704" s="22" t="s">
        <v>17198</v>
      </c>
      <c r="D4704" s="24" t="s">
        <v>1044</v>
      </c>
      <c r="E4704" s="23" t="str">
        <f t="shared" si="73"/>
        <v>United Arab Emirates|1981</v>
      </c>
      <c r="F4704" s="25" t="s">
        <v>16834</v>
      </c>
      <c r="G4704" s="25"/>
      <c r="H4704" s="25" t="s">
        <v>17212</v>
      </c>
      <c r="I4704" s="25" t="s">
        <v>17213</v>
      </c>
      <c r="J4704" s="25"/>
      <c r="K4704" s="25"/>
      <c r="L4704" s="22" t="s">
        <v>887</v>
      </c>
      <c r="M4704" s="25" t="s">
        <v>17214</v>
      </c>
    </row>
    <row r="4705" spans="1:13" x14ac:dyDescent="0.25">
      <c r="A4705" s="22" t="s">
        <v>17197</v>
      </c>
      <c r="B4705" s="25">
        <v>466</v>
      </c>
      <c r="C4705" s="22" t="s">
        <v>17198</v>
      </c>
      <c r="D4705" s="24" t="s">
        <v>1052</v>
      </c>
      <c r="E4705" s="23" t="str">
        <f t="shared" si="73"/>
        <v>United Arab Emirates|1982</v>
      </c>
      <c r="F4705" s="25" t="s">
        <v>16834</v>
      </c>
      <c r="G4705" s="25"/>
      <c r="H4705" s="25" t="s">
        <v>17215</v>
      </c>
      <c r="I4705" s="25" t="s">
        <v>17216</v>
      </c>
      <c r="J4705" s="25"/>
      <c r="K4705" s="25"/>
      <c r="L4705" s="22" t="s">
        <v>887</v>
      </c>
      <c r="M4705" s="25" t="s">
        <v>17217</v>
      </c>
    </row>
    <row r="4706" spans="1:13" x14ac:dyDescent="0.25">
      <c r="A4706" s="22" t="s">
        <v>17197</v>
      </c>
      <c r="B4706" s="25">
        <v>466</v>
      </c>
      <c r="C4706" s="22" t="s">
        <v>17198</v>
      </c>
      <c r="D4706" s="24" t="s">
        <v>1060</v>
      </c>
      <c r="E4706" s="23" t="str">
        <f t="shared" si="73"/>
        <v>United Arab Emirates|1983</v>
      </c>
      <c r="F4706" s="25" t="s">
        <v>16834</v>
      </c>
      <c r="G4706" s="25"/>
      <c r="H4706" s="25" t="s">
        <v>17218</v>
      </c>
      <c r="I4706" s="25" t="s">
        <v>17219</v>
      </c>
      <c r="J4706" s="25"/>
      <c r="K4706" s="25"/>
      <c r="L4706" s="22" t="s">
        <v>887</v>
      </c>
      <c r="M4706" s="25" t="s">
        <v>17220</v>
      </c>
    </row>
    <row r="4707" spans="1:13" x14ac:dyDescent="0.25">
      <c r="A4707" s="22" t="s">
        <v>17197</v>
      </c>
      <c r="B4707" s="25">
        <v>466</v>
      </c>
      <c r="C4707" s="22" t="s">
        <v>17198</v>
      </c>
      <c r="D4707" s="24" t="s">
        <v>1068</v>
      </c>
      <c r="E4707" s="23" t="str">
        <f t="shared" si="73"/>
        <v>United Arab Emirates|1984</v>
      </c>
      <c r="F4707" s="25" t="s">
        <v>16848</v>
      </c>
      <c r="G4707" s="25"/>
      <c r="H4707" s="25" t="s">
        <v>17221</v>
      </c>
      <c r="I4707" s="25" t="s">
        <v>17222</v>
      </c>
      <c r="J4707" s="25"/>
      <c r="K4707" s="25"/>
      <c r="L4707" s="22" t="s">
        <v>887</v>
      </c>
      <c r="M4707" s="25" t="s">
        <v>17223</v>
      </c>
    </row>
    <row r="4708" spans="1:13" x14ac:dyDescent="0.25">
      <c r="A4708" s="22" t="s">
        <v>17197</v>
      </c>
      <c r="B4708" s="25">
        <v>466</v>
      </c>
      <c r="C4708" s="22" t="s">
        <v>17198</v>
      </c>
      <c r="D4708" s="24" t="s">
        <v>1076</v>
      </c>
      <c r="E4708" s="23" t="str">
        <f t="shared" si="73"/>
        <v>United Arab Emirates|1985</v>
      </c>
      <c r="F4708" s="25" t="s">
        <v>16848</v>
      </c>
      <c r="G4708" s="25"/>
      <c r="H4708" s="25" t="s">
        <v>17224</v>
      </c>
      <c r="I4708" s="25" t="s">
        <v>17225</v>
      </c>
      <c r="J4708" s="25"/>
      <c r="K4708" s="25"/>
      <c r="L4708" s="22" t="s">
        <v>887</v>
      </c>
      <c r="M4708" s="25" t="s">
        <v>17226</v>
      </c>
    </row>
    <row r="4709" spans="1:13" x14ac:dyDescent="0.25">
      <c r="A4709" s="22" t="s">
        <v>17197</v>
      </c>
      <c r="B4709" s="25">
        <v>466</v>
      </c>
      <c r="C4709" s="22" t="s">
        <v>17198</v>
      </c>
      <c r="D4709" s="24" t="s">
        <v>1084</v>
      </c>
      <c r="E4709" s="23" t="str">
        <f t="shared" si="73"/>
        <v>United Arab Emirates|1986</v>
      </c>
      <c r="F4709" s="25" t="s">
        <v>16848</v>
      </c>
      <c r="G4709" s="25"/>
      <c r="H4709" s="25" t="s">
        <v>17227</v>
      </c>
      <c r="I4709" s="25" t="s">
        <v>17228</v>
      </c>
      <c r="J4709" s="25"/>
      <c r="K4709" s="25"/>
      <c r="L4709" s="22" t="s">
        <v>887</v>
      </c>
      <c r="M4709" s="25" t="s">
        <v>17229</v>
      </c>
    </row>
    <row r="4710" spans="1:13" x14ac:dyDescent="0.25">
      <c r="A4710" s="22" t="s">
        <v>17197</v>
      </c>
      <c r="B4710" s="25">
        <v>466</v>
      </c>
      <c r="C4710" s="22" t="s">
        <v>17198</v>
      </c>
      <c r="D4710" s="24" t="s">
        <v>1091</v>
      </c>
      <c r="E4710" s="23" t="str">
        <f t="shared" si="73"/>
        <v>United Arab Emirates|1987</v>
      </c>
      <c r="F4710" s="25" t="s">
        <v>16848</v>
      </c>
      <c r="G4710" s="25"/>
      <c r="H4710" s="25" t="s">
        <v>17230</v>
      </c>
      <c r="I4710" s="25" t="s">
        <v>17231</v>
      </c>
      <c r="J4710" s="25"/>
      <c r="K4710" s="25"/>
      <c r="L4710" s="22" t="s">
        <v>887</v>
      </c>
      <c r="M4710" s="25" t="s">
        <v>17232</v>
      </c>
    </row>
    <row r="4711" spans="1:13" x14ac:dyDescent="0.25">
      <c r="A4711" s="22" t="s">
        <v>17197</v>
      </c>
      <c r="B4711" s="25">
        <v>466</v>
      </c>
      <c r="C4711" s="22" t="s">
        <v>17198</v>
      </c>
      <c r="D4711" s="24" t="s">
        <v>1099</v>
      </c>
      <c r="E4711" s="23" t="str">
        <f t="shared" si="73"/>
        <v>United Arab Emirates|1988</v>
      </c>
      <c r="F4711" s="25" t="s">
        <v>16848</v>
      </c>
      <c r="G4711" s="25"/>
      <c r="H4711" s="25" t="s">
        <v>17233</v>
      </c>
      <c r="I4711" s="25" t="s">
        <v>17234</v>
      </c>
      <c r="J4711" s="25"/>
      <c r="K4711" s="25"/>
      <c r="L4711" s="22" t="s">
        <v>887</v>
      </c>
      <c r="M4711" s="25" t="s">
        <v>17235</v>
      </c>
    </row>
    <row r="4712" spans="1:13" x14ac:dyDescent="0.25">
      <c r="A4712" s="22" t="s">
        <v>17197</v>
      </c>
      <c r="B4712" s="25">
        <v>466</v>
      </c>
      <c r="C4712" s="22" t="s">
        <v>17198</v>
      </c>
      <c r="D4712" s="24" t="s">
        <v>1106</v>
      </c>
      <c r="E4712" s="23" t="str">
        <f t="shared" si="73"/>
        <v>United Arab Emirates|1989</v>
      </c>
      <c r="F4712" s="25" t="s">
        <v>16370</v>
      </c>
      <c r="G4712" s="25"/>
      <c r="H4712" s="25" t="s">
        <v>17236</v>
      </c>
      <c r="I4712" s="25" t="s">
        <v>17237</v>
      </c>
      <c r="J4712" s="25"/>
      <c r="K4712" s="25"/>
      <c r="L4712" s="22" t="s">
        <v>887</v>
      </c>
      <c r="M4712" s="25" t="s">
        <v>17238</v>
      </c>
    </row>
    <row r="4713" spans="1:13" x14ac:dyDescent="0.25">
      <c r="A4713" s="22" t="s">
        <v>17197</v>
      </c>
      <c r="B4713" s="25">
        <v>466</v>
      </c>
      <c r="C4713" s="22" t="s">
        <v>17198</v>
      </c>
      <c r="D4713" s="24" t="s">
        <v>1114</v>
      </c>
      <c r="E4713" s="23" t="str">
        <f t="shared" si="73"/>
        <v>United Arab Emirates|1990</v>
      </c>
      <c r="F4713" s="25" t="s">
        <v>17239</v>
      </c>
      <c r="G4713" s="25"/>
      <c r="H4713" s="25" t="s">
        <v>17240</v>
      </c>
      <c r="I4713" s="25" t="s">
        <v>17241</v>
      </c>
      <c r="J4713" s="25"/>
      <c r="K4713" s="25"/>
      <c r="L4713" s="22" t="s">
        <v>887</v>
      </c>
      <c r="M4713" s="25" t="s">
        <v>17242</v>
      </c>
    </row>
    <row r="4714" spans="1:13" x14ac:dyDescent="0.25">
      <c r="A4714" s="22" t="s">
        <v>17197</v>
      </c>
      <c r="B4714" s="25">
        <v>466</v>
      </c>
      <c r="C4714" s="22" t="s">
        <v>17198</v>
      </c>
      <c r="D4714" s="24" t="s">
        <v>1122</v>
      </c>
      <c r="E4714" s="23" t="str">
        <f t="shared" si="73"/>
        <v>United Arab Emirates|1991</v>
      </c>
      <c r="F4714" s="25" t="s">
        <v>17243</v>
      </c>
      <c r="G4714" s="25"/>
      <c r="H4714" s="25" t="s">
        <v>17244</v>
      </c>
      <c r="I4714" s="25" t="s">
        <v>17245</v>
      </c>
      <c r="J4714" s="25"/>
      <c r="K4714" s="25"/>
      <c r="L4714" s="22" t="s">
        <v>887</v>
      </c>
      <c r="M4714" s="25" t="s">
        <v>17246</v>
      </c>
    </row>
    <row r="4715" spans="1:13" x14ac:dyDescent="0.25">
      <c r="A4715" s="22" t="s">
        <v>17197</v>
      </c>
      <c r="B4715" s="25">
        <v>466</v>
      </c>
      <c r="C4715" s="22" t="s">
        <v>17198</v>
      </c>
      <c r="D4715" s="24" t="s">
        <v>1130</v>
      </c>
      <c r="E4715" s="23" t="str">
        <f t="shared" si="73"/>
        <v>United Arab Emirates|1992</v>
      </c>
      <c r="F4715" s="25" t="s">
        <v>17247</v>
      </c>
      <c r="G4715" s="25"/>
      <c r="H4715" s="25" t="s">
        <v>17248</v>
      </c>
      <c r="I4715" s="25" t="s">
        <v>17249</v>
      </c>
      <c r="J4715" s="25"/>
      <c r="K4715" s="25"/>
      <c r="L4715" s="22" t="s">
        <v>887</v>
      </c>
      <c r="M4715" s="25" t="s">
        <v>17250</v>
      </c>
    </row>
    <row r="4716" spans="1:13" x14ac:dyDescent="0.25">
      <c r="A4716" s="22" t="s">
        <v>17197</v>
      </c>
      <c r="B4716" s="25">
        <v>466</v>
      </c>
      <c r="C4716" s="22" t="s">
        <v>17198</v>
      </c>
      <c r="D4716" s="24" t="s">
        <v>1136</v>
      </c>
      <c r="E4716" s="23" t="str">
        <f t="shared" si="73"/>
        <v>United Arab Emirates|1993</v>
      </c>
      <c r="F4716" s="25" t="s">
        <v>17251</v>
      </c>
      <c r="G4716" s="25"/>
      <c r="H4716" s="25" t="s">
        <v>17252</v>
      </c>
      <c r="I4716" s="25" t="s">
        <v>17253</v>
      </c>
      <c r="J4716" s="25"/>
      <c r="K4716" s="25"/>
      <c r="L4716" s="22" t="s">
        <v>887</v>
      </c>
      <c r="M4716" s="25" t="s">
        <v>17254</v>
      </c>
    </row>
    <row r="4717" spans="1:13" x14ac:dyDescent="0.25">
      <c r="A4717" s="22" t="s">
        <v>17197</v>
      </c>
      <c r="B4717" s="25">
        <v>466</v>
      </c>
      <c r="C4717" s="22" t="s">
        <v>17198</v>
      </c>
      <c r="D4717" s="24" t="s">
        <v>1144</v>
      </c>
      <c r="E4717" s="23" t="str">
        <f t="shared" si="73"/>
        <v>United Arab Emirates|1994</v>
      </c>
      <c r="F4717" s="25" t="s">
        <v>17255</v>
      </c>
      <c r="G4717" s="25"/>
      <c r="H4717" s="25" t="s">
        <v>17256</v>
      </c>
      <c r="I4717" s="25" t="s">
        <v>17257</v>
      </c>
      <c r="J4717" s="25"/>
      <c r="K4717" s="25"/>
      <c r="L4717" s="22" t="s">
        <v>887</v>
      </c>
      <c r="M4717" s="25" t="s">
        <v>17258</v>
      </c>
    </row>
    <row r="4718" spans="1:13" x14ac:dyDescent="0.25">
      <c r="A4718" s="22" t="s">
        <v>17197</v>
      </c>
      <c r="B4718" s="25">
        <v>466</v>
      </c>
      <c r="C4718" s="22" t="s">
        <v>17198</v>
      </c>
      <c r="D4718" s="24" t="s">
        <v>1152</v>
      </c>
      <c r="E4718" s="23" t="str">
        <f t="shared" si="73"/>
        <v>United Arab Emirates|1995</v>
      </c>
      <c r="F4718" s="25" t="s">
        <v>17259</v>
      </c>
      <c r="G4718" s="25" t="s">
        <v>207</v>
      </c>
      <c r="H4718" s="25" t="s">
        <v>17260</v>
      </c>
      <c r="I4718" s="25" t="s">
        <v>17261</v>
      </c>
      <c r="J4718" s="25"/>
      <c r="K4718" s="25"/>
      <c r="L4718" s="22" t="s">
        <v>887</v>
      </c>
      <c r="M4718" s="25" t="s">
        <v>17262</v>
      </c>
    </row>
    <row r="4719" spans="1:13" x14ac:dyDescent="0.25">
      <c r="A4719" s="22" t="s">
        <v>17197</v>
      </c>
      <c r="B4719" s="25">
        <v>466</v>
      </c>
      <c r="C4719" s="22" t="s">
        <v>17198</v>
      </c>
      <c r="D4719" s="24" t="s">
        <v>1158</v>
      </c>
      <c r="E4719" s="23" t="str">
        <f t="shared" si="73"/>
        <v>United Arab Emirates|1996</v>
      </c>
      <c r="F4719" s="25" t="s">
        <v>17263</v>
      </c>
      <c r="G4719" s="25"/>
      <c r="H4719" s="25" t="s">
        <v>17264</v>
      </c>
      <c r="I4719" s="25" t="s">
        <v>17265</v>
      </c>
      <c r="J4719" s="25"/>
      <c r="K4719" s="25"/>
      <c r="L4719" s="22" t="s">
        <v>887</v>
      </c>
      <c r="M4719" s="25" t="s">
        <v>17266</v>
      </c>
    </row>
    <row r="4720" spans="1:13" x14ac:dyDescent="0.25">
      <c r="A4720" s="22" t="s">
        <v>17197</v>
      </c>
      <c r="B4720" s="25">
        <v>466</v>
      </c>
      <c r="C4720" s="22" t="s">
        <v>17198</v>
      </c>
      <c r="D4720" s="24" t="s">
        <v>1165</v>
      </c>
      <c r="E4720" s="23" t="str">
        <f t="shared" si="73"/>
        <v>United Arab Emirates|1997</v>
      </c>
      <c r="F4720" s="25" t="s">
        <v>17267</v>
      </c>
      <c r="G4720" s="25"/>
      <c r="H4720" s="25" t="s">
        <v>17268</v>
      </c>
      <c r="I4720" s="25" t="s">
        <v>17269</v>
      </c>
      <c r="J4720" s="25"/>
      <c r="K4720" s="25"/>
      <c r="L4720" s="22" t="s">
        <v>887</v>
      </c>
      <c r="M4720" s="25" t="s">
        <v>17270</v>
      </c>
    </row>
    <row r="4721" spans="1:13" x14ac:dyDescent="0.25">
      <c r="A4721" s="22" t="s">
        <v>17197</v>
      </c>
      <c r="B4721" s="25">
        <v>466</v>
      </c>
      <c r="C4721" s="22" t="s">
        <v>17198</v>
      </c>
      <c r="D4721" s="24" t="s">
        <v>1172</v>
      </c>
      <c r="E4721" s="23" t="str">
        <f t="shared" si="73"/>
        <v>United Arab Emirates|1998</v>
      </c>
      <c r="F4721" s="25" t="s">
        <v>17271</v>
      </c>
      <c r="G4721" s="25"/>
      <c r="H4721" s="25" t="s">
        <v>17272</v>
      </c>
      <c r="I4721" s="25" t="s">
        <v>17273</v>
      </c>
      <c r="J4721" s="25"/>
      <c r="K4721" s="25"/>
      <c r="L4721" s="22" t="s">
        <v>887</v>
      </c>
      <c r="M4721" s="25" t="s">
        <v>17274</v>
      </c>
    </row>
    <row r="4722" spans="1:13" x14ac:dyDescent="0.25">
      <c r="A4722" s="22" t="s">
        <v>17197</v>
      </c>
      <c r="B4722" s="25">
        <v>466</v>
      </c>
      <c r="C4722" s="22" t="s">
        <v>17198</v>
      </c>
      <c r="D4722" s="24" t="s">
        <v>1179</v>
      </c>
      <c r="E4722" s="23" t="str">
        <f t="shared" si="73"/>
        <v>United Arab Emirates|1999</v>
      </c>
      <c r="F4722" s="25" t="s">
        <v>17275</v>
      </c>
      <c r="G4722" s="25"/>
      <c r="H4722" s="25" t="s">
        <v>17276</v>
      </c>
      <c r="I4722" s="25" t="s">
        <v>17277</v>
      </c>
      <c r="J4722" s="25"/>
      <c r="K4722" s="25"/>
      <c r="L4722" s="22" t="s">
        <v>887</v>
      </c>
      <c r="M4722" s="25" t="s">
        <v>17278</v>
      </c>
    </row>
    <row r="4723" spans="1:13" x14ac:dyDescent="0.25">
      <c r="A4723" s="22" t="s">
        <v>17197</v>
      </c>
      <c r="B4723" s="25">
        <v>466</v>
      </c>
      <c r="C4723" s="22" t="s">
        <v>17198</v>
      </c>
      <c r="D4723" s="24" t="s">
        <v>1186</v>
      </c>
      <c r="E4723" s="23" t="str">
        <f t="shared" si="73"/>
        <v>United Arab Emirates|2000</v>
      </c>
      <c r="F4723" s="25" t="s">
        <v>17279</v>
      </c>
      <c r="G4723" s="25" t="s">
        <v>304</v>
      </c>
      <c r="H4723" s="25" t="s">
        <v>17280</v>
      </c>
      <c r="I4723" s="25" t="s">
        <v>17281</v>
      </c>
      <c r="J4723" s="25"/>
      <c r="K4723" s="25"/>
      <c r="L4723" s="22" t="s">
        <v>887</v>
      </c>
      <c r="M4723" s="25" t="s">
        <v>17282</v>
      </c>
    </row>
    <row r="4724" spans="1:13" x14ac:dyDescent="0.25">
      <c r="A4724" s="22" t="s">
        <v>17197</v>
      </c>
      <c r="B4724" s="25">
        <v>466</v>
      </c>
      <c r="C4724" s="22" t="s">
        <v>17198</v>
      </c>
      <c r="D4724" s="24" t="s">
        <v>1192</v>
      </c>
      <c r="E4724" s="23" t="str">
        <f t="shared" si="73"/>
        <v>United Arab Emirates|2001</v>
      </c>
      <c r="F4724" s="25" t="s">
        <v>17283</v>
      </c>
      <c r="G4724" s="25"/>
      <c r="H4724" s="25" t="s">
        <v>17284</v>
      </c>
      <c r="I4724" s="25" t="s">
        <v>17285</v>
      </c>
      <c r="J4724" s="25"/>
      <c r="K4724" s="25"/>
      <c r="L4724" s="22" t="s">
        <v>887</v>
      </c>
      <c r="M4724" s="25" t="s">
        <v>17286</v>
      </c>
    </row>
    <row r="4725" spans="1:13" x14ac:dyDescent="0.25">
      <c r="A4725" s="22" t="s">
        <v>17197</v>
      </c>
      <c r="B4725" s="25">
        <v>466</v>
      </c>
      <c r="C4725" s="22" t="s">
        <v>17198</v>
      </c>
      <c r="D4725" s="24" t="s">
        <v>1199</v>
      </c>
      <c r="E4725" s="23" t="str">
        <f t="shared" si="73"/>
        <v>United Arab Emirates|2002</v>
      </c>
      <c r="F4725" s="25" t="s">
        <v>17287</v>
      </c>
      <c r="G4725" s="25"/>
      <c r="H4725" s="25" t="s">
        <v>17288</v>
      </c>
      <c r="I4725" s="25" t="s">
        <v>17289</v>
      </c>
      <c r="J4725" s="25"/>
      <c r="K4725" s="25"/>
      <c r="L4725" s="22" t="s">
        <v>887</v>
      </c>
      <c r="M4725" s="25" t="s">
        <v>17290</v>
      </c>
    </row>
    <row r="4726" spans="1:13" x14ac:dyDescent="0.25">
      <c r="A4726" s="22" t="s">
        <v>17197</v>
      </c>
      <c r="B4726" s="25">
        <v>466</v>
      </c>
      <c r="C4726" s="22" t="s">
        <v>17198</v>
      </c>
      <c r="D4726" s="24" t="s">
        <v>1206</v>
      </c>
      <c r="E4726" s="23" t="str">
        <f t="shared" si="73"/>
        <v>United Arab Emirates|2003</v>
      </c>
      <c r="F4726" s="25" t="s">
        <v>17291</v>
      </c>
      <c r="G4726" s="25"/>
      <c r="H4726" s="25" t="s">
        <v>17292</v>
      </c>
      <c r="I4726" s="25" t="s">
        <v>17293</v>
      </c>
      <c r="J4726" s="25"/>
      <c r="K4726" s="25"/>
      <c r="L4726" s="22" t="s">
        <v>887</v>
      </c>
      <c r="M4726" s="25" t="s">
        <v>17294</v>
      </c>
    </row>
    <row r="4727" spans="1:13" x14ac:dyDescent="0.25">
      <c r="A4727" s="22" t="s">
        <v>17197</v>
      </c>
      <c r="B4727" s="25">
        <v>466</v>
      </c>
      <c r="C4727" s="22" t="s">
        <v>17198</v>
      </c>
      <c r="D4727" s="24" t="s">
        <v>1212</v>
      </c>
      <c r="E4727" s="23" t="str">
        <f t="shared" si="73"/>
        <v>United Arab Emirates|2004</v>
      </c>
      <c r="F4727" s="25" t="s">
        <v>17295</v>
      </c>
      <c r="G4727" s="25"/>
      <c r="H4727" s="25" t="s">
        <v>17296</v>
      </c>
      <c r="I4727" s="25" t="s">
        <v>17297</v>
      </c>
      <c r="J4727" s="25"/>
      <c r="K4727" s="25"/>
      <c r="L4727" s="22" t="s">
        <v>887</v>
      </c>
      <c r="M4727" s="25" t="s">
        <v>17298</v>
      </c>
    </row>
    <row r="4728" spans="1:13" x14ac:dyDescent="0.25">
      <c r="A4728" s="22" t="s">
        <v>17197</v>
      </c>
      <c r="B4728" s="25">
        <v>466</v>
      </c>
      <c r="C4728" s="22" t="s">
        <v>17198</v>
      </c>
      <c r="D4728" s="24" t="s">
        <v>1217</v>
      </c>
      <c r="E4728" s="23" t="str">
        <f t="shared" si="73"/>
        <v>United Arab Emirates|2005</v>
      </c>
      <c r="F4728" s="25" t="s">
        <v>17299</v>
      </c>
      <c r="G4728" s="25" t="s">
        <v>1710</v>
      </c>
      <c r="H4728" s="25" t="s">
        <v>17300</v>
      </c>
      <c r="I4728" s="25" t="s">
        <v>17301</v>
      </c>
      <c r="J4728" s="25"/>
      <c r="K4728" s="25" t="s">
        <v>17302</v>
      </c>
      <c r="L4728" s="22" t="s">
        <v>887</v>
      </c>
      <c r="M4728" s="25" t="s">
        <v>17303</v>
      </c>
    </row>
    <row r="4729" spans="1:13" x14ac:dyDescent="0.25">
      <c r="A4729" s="22" t="s">
        <v>17197</v>
      </c>
      <c r="B4729" s="25">
        <v>466</v>
      </c>
      <c r="C4729" s="22" t="s">
        <v>17198</v>
      </c>
      <c r="D4729" s="24" t="s">
        <v>1224</v>
      </c>
      <c r="E4729" s="23" t="str">
        <f t="shared" si="73"/>
        <v>United Arab Emirates|2006</v>
      </c>
      <c r="F4729" s="25" t="s">
        <v>17304</v>
      </c>
      <c r="G4729" s="25"/>
      <c r="H4729" s="25" t="s">
        <v>17305</v>
      </c>
      <c r="I4729" s="25" t="s">
        <v>17306</v>
      </c>
      <c r="J4729" s="25"/>
      <c r="K4729" s="25"/>
      <c r="L4729" s="22" t="s">
        <v>887</v>
      </c>
      <c r="M4729" s="25" t="s">
        <v>17307</v>
      </c>
    </row>
    <row r="4730" spans="1:13" x14ac:dyDescent="0.25">
      <c r="A4730" s="22" t="s">
        <v>17197</v>
      </c>
      <c r="B4730" s="25">
        <v>466</v>
      </c>
      <c r="C4730" s="22" t="s">
        <v>17198</v>
      </c>
      <c r="D4730" s="24" t="s">
        <v>1231</v>
      </c>
      <c r="E4730" s="23" t="str">
        <f t="shared" si="73"/>
        <v>United Arab Emirates|2007</v>
      </c>
      <c r="F4730" s="25" t="s">
        <v>17308</v>
      </c>
      <c r="G4730" s="25"/>
      <c r="H4730" s="25" t="s">
        <v>17309</v>
      </c>
      <c r="I4730" s="25" t="s">
        <v>17310</v>
      </c>
      <c r="J4730" s="25"/>
      <c r="K4730" s="25" t="s">
        <v>300</v>
      </c>
      <c r="L4730" s="22" t="s">
        <v>887</v>
      </c>
      <c r="M4730" s="25" t="s">
        <v>17311</v>
      </c>
    </row>
    <row r="4731" spans="1:13" x14ac:dyDescent="0.25">
      <c r="A4731" s="22" t="s">
        <v>17197</v>
      </c>
      <c r="B4731" s="25">
        <v>466</v>
      </c>
      <c r="C4731" s="22" t="s">
        <v>17198</v>
      </c>
      <c r="D4731" s="24" t="s">
        <v>1237</v>
      </c>
      <c r="E4731" s="23" t="str">
        <f t="shared" si="73"/>
        <v>United Arab Emirates|2008</v>
      </c>
      <c r="F4731" s="25" t="s">
        <v>17312</v>
      </c>
      <c r="G4731" s="25">
        <v>4</v>
      </c>
      <c r="H4731" s="25" t="s">
        <v>17313</v>
      </c>
      <c r="I4731" s="25" t="s">
        <v>17314</v>
      </c>
      <c r="J4731" s="25"/>
      <c r="K4731" s="25" t="s">
        <v>163</v>
      </c>
      <c r="L4731" s="22" t="s">
        <v>887</v>
      </c>
      <c r="M4731" s="25" t="s">
        <v>17315</v>
      </c>
    </row>
    <row r="4732" spans="1:13" x14ac:dyDescent="0.25">
      <c r="A4732" s="22" t="s">
        <v>17197</v>
      </c>
      <c r="B4732" s="25">
        <v>466</v>
      </c>
      <c r="C4732" s="22" t="s">
        <v>17198</v>
      </c>
      <c r="D4732" s="24" t="s">
        <v>1243</v>
      </c>
      <c r="E4732" s="23" t="str">
        <f t="shared" si="73"/>
        <v>United Arab Emirates|2009</v>
      </c>
      <c r="F4732" s="25" t="s">
        <v>17316</v>
      </c>
      <c r="G4732" s="25" t="s">
        <v>1181</v>
      </c>
      <c r="H4732" s="25" t="s">
        <v>17317</v>
      </c>
      <c r="I4732" s="25" t="s">
        <v>17318</v>
      </c>
      <c r="J4732" s="25"/>
      <c r="K4732" s="25" t="s">
        <v>163</v>
      </c>
      <c r="L4732" s="22" t="s">
        <v>887</v>
      </c>
      <c r="M4732" s="25" t="s">
        <v>17319</v>
      </c>
    </row>
    <row r="4733" spans="1:13" x14ac:dyDescent="0.25">
      <c r="A4733" s="22" t="s">
        <v>17197</v>
      </c>
      <c r="B4733" s="25">
        <v>466</v>
      </c>
      <c r="C4733" s="22" t="s">
        <v>17198</v>
      </c>
      <c r="D4733" s="24" t="s">
        <v>1250</v>
      </c>
      <c r="E4733" s="23" t="str">
        <f t="shared" si="73"/>
        <v>United Arab Emirates|2010</v>
      </c>
      <c r="F4733" s="25" t="s">
        <v>17320</v>
      </c>
      <c r="G4733" s="25"/>
      <c r="H4733" s="25" t="s">
        <v>17321</v>
      </c>
      <c r="I4733" s="25">
        <v>100</v>
      </c>
      <c r="J4733" s="25"/>
      <c r="K4733" s="25"/>
      <c r="L4733" s="22" t="s">
        <v>887</v>
      </c>
      <c r="M4733" s="25" t="s">
        <v>17322</v>
      </c>
    </row>
    <row r="4734" spans="1:13" x14ac:dyDescent="0.25">
      <c r="A4734" s="22" t="s">
        <v>17197</v>
      </c>
      <c r="B4734" s="25">
        <v>466</v>
      </c>
      <c r="C4734" s="22" t="s">
        <v>17198</v>
      </c>
      <c r="D4734" s="24" t="s">
        <v>1255</v>
      </c>
      <c r="E4734" s="23" t="str">
        <f t="shared" si="73"/>
        <v>United Arab Emirates|2011</v>
      </c>
      <c r="F4734" s="25" t="s">
        <v>17323</v>
      </c>
      <c r="G4734" s="25"/>
      <c r="H4734" s="25" t="s">
        <v>17324</v>
      </c>
      <c r="I4734" s="25" t="s">
        <v>17325</v>
      </c>
      <c r="J4734" s="25"/>
      <c r="K4734" s="25" t="s">
        <v>14975</v>
      </c>
      <c r="L4734" s="22" t="s">
        <v>887</v>
      </c>
      <c r="M4734" s="25" t="s">
        <v>17326</v>
      </c>
    </row>
    <row r="4735" spans="1:13" x14ac:dyDescent="0.25">
      <c r="A4735" s="22" t="s">
        <v>17197</v>
      </c>
      <c r="B4735" s="25">
        <v>466</v>
      </c>
      <c r="C4735" s="22" t="s">
        <v>17198</v>
      </c>
      <c r="D4735" s="24" t="s">
        <v>1262</v>
      </c>
      <c r="E4735" s="23" t="str">
        <f t="shared" si="73"/>
        <v>United Arab Emirates|2012</v>
      </c>
      <c r="F4735" s="25" t="s">
        <v>17327</v>
      </c>
      <c r="G4735" s="25"/>
      <c r="H4735" s="25" t="s">
        <v>17328</v>
      </c>
      <c r="I4735" s="25" t="s">
        <v>17329</v>
      </c>
      <c r="J4735" s="25"/>
      <c r="K4735" s="25" t="s">
        <v>17330</v>
      </c>
      <c r="L4735" s="22" t="s">
        <v>887</v>
      </c>
      <c r="M4735" s="25" t="s">
        <v>17331</v>
      </c>
    </row>
    <row r="4736" spans="1:13" x14ac:dyDescent="0.25">
      <c r="A4736" s="22" t="s">
        <v>17197</v>
      </c>
      <c r="B4736" s="25">
        <v>466</v>
      </c>
      <c r="C4736" s="22" t="s">
        <v>17198</v>
      </c>
      <c r="D4736" s="24" t="s">
        <v>1269</v>
      </c>
      <c r="E4736" s="23" t="str">
        <f t="shared" si="73"/>
        <v>United Arab Emirates|2013</v>
      </c>
      <c r="F4736" s="25" t="s">
        <v>17332</v>
      </c>
      <c r="G4736" s="25"/>
      <c r="H4736" s="25" t="s">
        <v>17333</v>
      </c>
      <c r="I4736" s="25" t="s">
        <v>17334</v>
      </c>
      <c r="J4736" s="25"/>
      <c r="K4736" s="25" t="s">
        <v>12700</v>
      </c>
      <c r="L4736" s="22" t="s">
        <v>887</v>
      </c>
      <c r="M4736" s="25" t="s">
        <v>17335</v>
      </c>
    </row>
    <row r="4737" spans="1:13" x14ac:dyDescent="0.25">
      <c r="A4737" s="22" t="s">
        <v>17197</v>
      </c>
      <c r="B4737" s="25">
        <v>466</v>
      </c>
      <c r="C4737" s="22" t="s">
        <v>17198</v>
      </c>
      <c r="D4737" s="24" t="s">
        <v>1274</v>
      </c>
      <c r="E4737" s="23" t="str">
        <f t="shared" si="73"/>
        <v>United Arab Emirates|2014</v>
      </c>
      <c r="F4737" s="25" t="s">
        <v>17336</v>
      </c>
      <c r="G4737" s="25"/>
      <c r="H4737" s="25" t="s">
        <v>17337</v>
      </c>
      <c r="I4737" s="25"/>
      <c r="J4737" s="25"/>
      <c r="K4737" s="25" t="s">
        <v>4572</v>
      </c>
      <c r="L4737" s="22" t="s">
        <v>887</v>
      </c>
      <c r="M4737" s="25" t="s">
        <v>17338</v>
      </c>
    </row>
    <row r="4738" spans="1:13" x14ac:dyDescent="0.25">
      <c r="A4738" s="22" t="s">
        <v>17339</v>
      </c>
      <c r="B4738" s="25">
        <v>469</v>
      </c>
      <c r="D4738" s="24" t="s">
        <v>886</v>
      </c>
      <c r="E4738" s="23" t="str">
        <f t="shared" si="73"/>
        <v>Egypt, Arab Rep.|1950</v>
      </c>
      <c r="F4738" s="25"/>
      <c r="G4738" s="25"/>
      <c r="H4738" s="25"/>
      <c r="I4738" s="25"/>
      <c r="J4738" s="25"/>
      <c r="K4738" s="25"/>
      <c r="L4738" s="22" t="s">
        <v>887</v>
      </c>
      <c r="M4738" s="25"/>
    </row>
    <row r="4739" spans="1:13" x14ac:dyDescent="0.25">
      <c r="A4739" s="22" t="s">
        <v>17339</v>
      </c>
      <c r="B4739" s="25">
        <v>469</v>
      </c>
      <c r="D4739" s="24" t="s">
        <v>888</v>
      </c>
      <c r="E4739" s="23" t="str">
        <f t="shared" ref="E4739:E4802" si="74">A4739&amp;"|"&amp;D4739</f>
        <v>Egypt, Arab Rep.|1951</v>
      </c>
      <c r="F4739" s="25"/>
      <c r="G4739" s="25"/>
      <c r="H4739" s="25"/>
      <c r="I4739" s="25"/>
      <c r="J4739" s="25"/>
      <c r="K4739" s="25"/>
      <c r="L4739" s="22" t="s">
        <v>887</v>
      </c>
      <c r="M4739" s="25"/>
    </row>
    <row r="4740" spans="1:13" x14ac:dyDescent="0.25">
      <c r="A4740" s="22" t="s">
        <v>17339</v>
      </c>
      <c r="B4740" s="25">
        <v>469</v>
      </c>
      <c r="D4740" s="24" t="s">
        <v>889</v>
      </c>
      <c r="E4740" s="23" t="str">
        <f t="shared" si="74"/>
        <v>Egypt, Arab Rep.|1952</v>
      </c>
      <c r="F4740" s="25"/>
      <c r="G4740" s="25"/>
      <c r="H4740" s="25"/>
      <c r="I4740" s="25"/>
      <c r="J4740" s="25"/>
      <c r="K4740" s="25"/>
      <c r="L4740" s="22" t="s">
        <v>887</v>
      </c>
      <c r="M4740" s="25"/>
    </row>
    <row r="4741" spans="1:13" x14ac:dyDescent="0.25">
      <c r="A4741" s="22" t="s">
        <v>17339</v>
      </c>
      <c r="B4741" s="25">
        <v>469</v>
      </c>
      <c r="D4741" s="24" t="s">
        <v>890</v>
      </c>
      <c r="E4741" s="23" t="str">
        <f t="shared" si="74"/>
        <v>Egypt, Arab Rep.|1953</v>
      </c>
      <c r="F4741" s="25"/>
      <c r="G4741" s="25"/>
      <c r="H4741" s="25"/>
      <c r="I4741" s="25"/>
      <c r="J4741" s="25"/>
      <c r="K4741" s="25"/>
      <c r="L4741" s="22" t="s">
        <v>887</v>
      </c>
      <c r="M4741" s="25"/>
    </row>
    <row r="4742" spans="1:13" x14ac:dyDescent="0.25">
      <c r="A4742" s="22" t="s">
        <v>17339</v>
      </c>
      <c r="B4742" s="25">
        <v>469</v>
      </c>
      <c r="D4742" s="24" t="s">
        <v>891</v>
      </c>
      <c r="E4742" s="23" t="str">
        <f t="shared" si="74"/>
        <v>Egypt, Arab Rep.|1954</v>
      </c>
      <c r="F4742" s="25"/>
      <c r="G4742" s="25"/>
      <c r="H4742" s="25"/>
      <c r="I4742" s="25"/>
      <c r="J4742" s="25"/>
      <c r="K4742" s="25"/>
      <c r="L4742" s="22" t="s">
        <v>887</v>
      </c>
      <c r="M4742" s="25"/>
    </row>
    <row r="4743" spans="1:13" x14ac:dyDescent="0.25">
      <c r="A4743" s="22" t="s">
        <v>17339</v>
      </c>
      <c r="B4743" s="25">
        <v>469</v>
      </c>
      <c r="D4743" s="24" t="s">
        <v>892</v>
      </c>
      <c r="E4743" s="23" t="str">
        <f t="shared" si="74"/>
        <v>Egypt, Arab Rep.|1955</v>
      </c>
      <c r="F4743" s="25"/>
      <c r="G4743" s="25"/>
      <c r="H4743" s="25"/>
      <c r="I4743" s="25"/>
      <c r="J4743" s="25"/>
      <c r="K4743" s="25"/>
      <c r="L4743" s="22" t="s">
        <v>887</v>
      </c>
      <c r="M4743" s="25"/>
    </row>
    <row r="4744" spans="1:13" x14ac:dyDescent="0.25">
      <c r="A4744" s="22" t="s">
        <v>17339</v>
      </c>
      <c r="B4744" s="25">
        <v>469</v>
      </c>
      <c r="D4744" s="24" t="s">
        <v>893</v>
      </c>
      <c r="E4744" s="23" t="str">
        <f t="shared" si="74"/>
        <v>Egypt, Arab Rep.|1956</v>
      </c>
      <c r="F4744" s="25"/>
      <c r="G4744" s="25"/>
      <c r="H4744" s="25"/>
      <c r="I4744" s="25"/>
      <c r="J4744" s="25"/>
      <c r="K4744" s="25"/>
      <c r="L4744" s="22" t="s">
        <v>887</v>
      </c>
      <c r="M4744" s="25"/>
    </row>
    <row r="4745" spans="1:13" x14ac:dyDescent="0.25">
      <c r="A4745" s="22" t="s">
        <v>17339</v>
      </c>
      <c r="B4745" s="25">
        <v>469</v>
      </c>
      <c r="D4745" s="24" t="s">
        <v>894</v>
      </c>
      <c r="E4745" s="23" t="str">
        <f t="shared" si="74"/>
        <v>Egypt, Arab Rep.|1957</v>
      </c>
      <c r="F4745" s="25"/>
      <c r="G4745" s="25"/>
      <c r="H4745" s="25"/>
      <c r="I4745" s="25"/>
      <c r="J4745" s="25"/>
      <c r="K4745" s="25"/>
      <c r="L4745" s="22" t="s">
        <v>887</v>
      </c>
      <c r="M4745" s="25"/>
    </row>
    <row r="4746" spans="1:13" x14ac:dyDescent="0.25">
      <c r="A4746" s="22" t="s">
        <v>17339</v>
      </c>
      <c r="B4746" s="25">
        <v>469</v>
      </c>
      <c r="D4746" s="24" t="s">
        <v>895</v>
      </c>
      <c r="E4746" s="23" t="str">
        <f t="shared" si="74"/>
        <v>Egypt, Arab Rep.|1958</v>
      </c>
      <c r="F4746" s="25"/>
      <c r="G4746" s="25"/>
      <c r="H4746" s="25"/>
      <c r="I4746" s="25"/>
      <c r="J4746" s="25"/>
      <c r="K4746" s="25"/>
      <c r="L4746" s="22" t="s">
        <v>887</v>
      </c>
      <c r="M4746" s="25"/>
    </row>
    <row r="4747" spans="1:13" x14ac:dyDescent="0.25">
      <c r="A4747" s="22" t="s">
        <v>17339</v>
      </c>
      <c r="B4747" s="25">
        <v>469</v>
      </c>
      <c r="D4747" s="24" t="s">
        <v>896</v>
      </c>
      <c r="E4747" s="23" t="str">
        <f t="shared" si="74"/>
        <v>Egypt, Arab Rep.|1959</v>
      </c>
      <c r="F4747" s="25"/>
      <c r="G4747" s="25"/>
      <c r="H4747" s="25"/>
      <c r="I4747" s="25"/>
      <c r="J4747" s="25"/>
      <c r="K4747" s="25"/>
      <c r="L4747" s="22" t="s">
        <v>887</v>
      </c>
      <c r="M4747" s="25"/>
    </row>
    <row r="4748" spans="1:13" x14ac:dyDescent="0.25">
      <c r="A4748" s="22" t="s">
        <v>17340</v>
      </c>
      <c r="B4748" s="25">
        <v>469</v>
      </c>
      <c r="C4748" s="22" t="s">
        <v>17341</v>
      </c>
      <c r="D4748" s="24" t="s">
        <v>898</v>
      </c>
      <c r="E4748" s="23" t="str">
        <f t="shared" si="74"/>
        <v>Egypt|1960</v>
      </c>
      <c r="F4748" s="25"/>
      <c r="G4748" s="25"/>
      <c r="H4748" s="25" t="s">
        <v>17342</v>
      </c>
      <c r="I4748" s="25" t="s">
        <v>17343</v>
      </c>
      <c r="J4748" s="25"/>
      <c r="K4748" s="25"/>
      <c r="L4748" s="22" t="s">
        <v>887</v>
      </c>
      <c r="M4748" s="25"/>
    </row>
    <row r="4749" spans="1:13" x14ac:dyDescent="0.25">
      <c r="A4749" s="22" t="s">
        <v>17340</v>
      </c>
      <c r="B4749" s="25">
        <v>469</v>
      </c>
      <c r="C4749" s="22" t="s">
        <v>17341</v>
      </c>
      <c r="D4749" s="24" t="s">
        <v>905</v>
      </c>
      <c r="E4749" s="23" t="str">
        <f t="shared" si="74"/>
        <v>Egypt|1961</v>
      </c>
      <c r="F4749" s="25"/>
      <c r="G4749" s="25"/>
      <c r="H4749" s="25" t="s">
        <v>17344</v>
      </c>
      <c r="I4749" s="25" t="s">
        <v>17345</v>
      </c>
      <c r="J4749" s="25"/>
      <c r="K4749" s="25"/>
      <c r="L4749" s="22" t="s">
        <v>887</v>
      </c>
      <c r="M4749" s="25"/>
    </row>
    <row r="4750" spans="1:13" x14ac:dyDescent="0.25">
      <c r="A4750" s="22" t="s">
        <v>17340</v>
      </c>
      <c r="B4750" s="25">
        <v>469</v>
      </c>
      <c r="C4750" s="22" t="s">
        <v>17341</v>
      </c>
      <c r="D4750" s="24" t="s">
        <v>912</v>
      </c>
      <c r="E4750" s="23" t="str">
        <f t="shared" si="74"/>
        <v>Egypt|1962</v>
      </c>
      <c r="F4750" s="25"/>
      <c r="G4750" s="25"/>
      <c r="H4750" s="25" t="s">
        <v>17346</v>
      </c>
      <c r="I4750" s="25" t="s">
        <v>17347</v>
      </c>
      <c r="J4750" s="25"/>
      <c r="K4750" s="25"/>
      <c r="L4750" s="22" t="s">
        <v>887</v>
      </c>
      <c r="M4750" s="25"/>
    </row>
    <row r="4751" spans="1:13" x14ac:dyDescent="0.25">
      <c r="A4751" s="22" t="s">
        <v>17340</v>
      </c>
      <c r="B4751" s="25">
        <v>469</v>
      </c>
      <c r="C4751" s="22" t="s">
        <v>17341</v>
      </c>
      <c r="D4751" s="24" t="s">
        <v>919</v>
      </c>
      <c r="E4751" s="23" t="str">
        <f t="shared" si="74"/>
        <v>Egypt|1963</v>
      </c>
      <c r="F4751" s="25"/>
      <c r="G4751" s="25"/>
      <c r="H4751" s="25" t="s">
        <v>17348</v>
      </c>
      <c r="I4751" s="25" t="s">
        <v>17349</v>
      </c>
      <c r="J4751" s="25"/>
      <c r="K4751" s="25"/>
      <c r="L4751" s="22" t="s">
        <v>887</v>
      </c>
      <c r="M4751" s="25"/>
    </row>
    <row r="4752" spans="1:13" x14ac:dyDescent="0.25">
      <c r="A4752" s="22" t="s">
        <v>17340</v>
      </c>
      <c r="B4752" s="25">
        <v>469</v>
      </c>
      <c r="C4752" s="22" t="s">
        <v>17341</v>
      </c>
      <c r="D4752" s="24" t="s">
        <v>926</v>
      </c>
      <c r="E4752" s="23" t="str">
        <f t="shared" si="74"/>
        <v>Egypt|1964</v>
      </c>
      <c r="F4752" s="25"/>
      <c r="G4752" s="25"/>
      <c r="H4752" s="25" t="s">
        <v>17350</v>
      </c>
      <c r="I4752" s="25" t="s">
        <v>17351</v>
      </c>
      <c r="J4752" s="25" t="s">
        <v>17352</v>
      </c>
      <c r="K4752" s="25"/>
      <c r="L4752" s="22" t="s">
        <v>887</v>
      </c>
      <c r="M4752" s="25"/>
    </row>
    <row r="4753" spans="1:13" x14ac:dyDescent="0.25">
      <c r="A4753" s="22" t="s">
        <v>17340</v>
      </c>
      <c r="B4753" s="25">
        <v>469</v>
      </c>
      <c r="C4753" s="22" t="s">
        <v>17341</v>
      </c>
      <c r="D4753" s="24" t="s">
        <v>932</v>
      </c>
      <c r="E4753" s="23" t="str">
        <f t="shared" si="74"/>
        <v>Egypt|1965</v>
      </c>
      <c r="F4753" s="25"/>
      <c r="G4753" s="25"/>
      <c r="H4753" s="25" t="s">
        <v>17353</v>
      </c>
      <c r="I4753" s="25" t="s">
        <v>17354</v>
      </c>
      <c r="J4753" s="25" t="s">
        <v>17355</v>
      </c>
      <c r="K4753" s="25"/>
      <c r="L4753" s="22" t="s">
        <v>887</v>
      </c>
      <c r="M4753" s="25" t="s">
        <v>17356</v>
      </c>
    </row>
    <row r="4754" spans="1:13" x14ac:dyDescent="0.25">
      <c r="A4754" s="22" t="s">
        <v>17340</v>
      </c>
      <c r="B4754" s="25">
        <v>469</v>
      </c>
      <c r="C4754" s="22" t="s">
        <v>17341</v>
      </c>
      <c r="D4754" s="24" t="s">
        <v>939</v>
      </c>
      <c r="E4754" s="23" t="str">
        <f t="shared" si="74"/>
        <v>Egypt|1966</v>
      </c>
      <c r="F4754" s="25"/>
      <c r="G4754" s="25"/>
      <c r="H4754" s="25" t="s">
        <v>17357</v>
      </c>
      <c r="I4754" s="25" t="s">
        <v>17358</v>
      </c>
      <c r="J4754" s="25" t="s">
        <v>17359</v>
      </c>
      <c r="K4754" s="25"/>
      <c r="L4754" s="22" t="s">
        <v>887</v>
      </c>
      <c r="M4754" s="25" t="s">
        <v>17360</v>
      </c>
    </row>
    <row r="4755" spans="1:13" x14ac:dyDescent="0.25">
      <c r="A4755" s="22" t="s">
        <v>17340</v>
      </c>
      <c r="B4755" s="25">
        <v>469</v>
      </c>
      <c r="C4755" s="22" t="s">
        <v>17341</v>
      </c>
      <c r="D4755" s="24" t="s">
        <v>946</v>
      </c>
      <c r="E4755" s="23" t="str">
        <f t="shared" si="74"/>
        <v>Egypt|1967</v>
      </c>
      <c r="F4755" s="25"/>
      <c r="G4755" s="25"/>
      <c r="H4755" s="25" t="s">
        <v>17361</v>
      </c>
      <c r="I4755" s="25" t="s">
        <v>17362</v>
      </c>
      <c r="J4755" s="25" t="s">
        <v>17363</v>
      </c>
      <c r="K4755" s="25"/>
      <c r="L4755" s="22" t="s">
        <v>887</v>
      </c>
      <c r="M4755" s="25" t="s">
        <v>17364</v>
      </c>
    </row>
    <row r="4756" spans="1:13" x14ac:dyDescent="0.25">
      <c r="A4756" s="22" t="s">
        <v>17340</v>
      </c>
      <c r="B4756" s="25">
        <v>469</v>
      </c>
      <c r="C4756" s="22" t="s">
        <v>17341</v>
      </c>
      <c r="D4756" s="24" t="s">
        <v>953</v>
      </c>
      <c r="E4756" s="23" t="str">
        <f t="shared" si="74"/>
        <v>Egypt|1968</v>
      </c>
      <c r="F4756" s="25"/>
      <c r="G4756" s="25"/>
      <c r="H4756" s="25" t="s">
        <v>17365</v>
      </c>
      <c r="I4756" s="25" t="s">
        <v>17366</v>
      </c>
      <c r="J4756" s="25" t="s">
        <v>17367</v>
      </c>
      <c r="K4756" s="25"/>
      <c r="L4756" s="22" t="s">
        <v>887</v>
      </c>
      <c r="M4756" s="25" t="s">
        <v>17368</v>
      </c>
    </row>
    <row r="4757" spans="1:13" x14ac:dyDescent="0.25">
      <c r="A4757" s="22" t="s">
        <v>17340</v>
      </c>
      <c r="B4757" s="25">
        <v>469</v>
      </c>
      <c r="C4757" s="22" t="s">
        <v>17341</v>
      </c>
      <c r="D4757" s="24" t="s">
        <v>960</v>
      </c>
      <c r="E4757" s="23" t="str">
        <f t="shared" si="74"/>
        <v>Egypt|1969</v>
      </c>
      <c r="F4757" s="25"/>
      <c r="G4757" s="25"/>
      <c r="H4757" s="25" t="s">
        <v>17369</v>
      </c>
      <c r="I4757" s="25" t="s">
        <v>17370</v>
      </c>
      <c r="J4757" s="25" t="s">
        <v>17371</v>
      </c>
      <c r="K4757" s="25"/>
      <c r="L4757" s="22" t="s">
        <v>887</v>
      </c>
      <c r="M4757" s="25" t="s">
        <v>17372</v>
      </c>
    </row>
    <row r="4758" spans="1:13" x14ac:dyDescent="0.25">
      <c r="A4758" s="22" t="s">
        <v>17340</v>
      </c>
      <c r="B4758" s="25">
        <v>469</v>
      </c>
      <c r="C4758" s="22" t="s">
        <v>17341</v>
      </c>
      <c r="D4758" s="24" t="s">
        <v>967</v>
      </c>
      <c r="E4758" s="23" t="str">
        <f t="shared" si="74"/>
        <v>Egypt|1970</v>
      </c>
      <c r="F4758" s="25"/>
      <c r="G4758" s="25"/>
      <c r="H4758" s="25" t="s">
        <v>17373</v>
      </c>
      <c r="I4758" s="25" t="s">
        <v>17374</v>
      </c>
      <c r="J4758" s="25" t="s">
        <v>17375</v>
      </c>
      <c r="K4758" s="25"/>
      <c r="L4758" s="22" t="s">
        <v>887</v>
      </c>
      <c r="M4758" s="25" t="s">
        <v>17376</v>
      </c>
    </row>
    <row r="4759" spans="1:13" x14ac:dyDescent="0.25">
      <c r="A4759" s="22" t="s">
        <v>17340</v>
      </c>
      <c r="B4759" s="25">
        <v>469</v>
      </c>
      <c r="C4759" s="22" t="s">
        <v>17341</v>
      </c>
      <c r="D4759" s="24" t="s">
        <v>974</v>
      </c>
      <c r="E4759" s="23" t="str">
        <f t="shared" si="74"/>
        <v>Egypt|1971</v>
      </c>
      <c r="F4759" s="25"/>
      <c r="G4759" s="25"/>
      <c r="H4759" s="25" t="s">
        <v>17377</v>
      </c>
      <c r="I4759" s="25" t="s">
        <v>17378</v>
      </c>
      <c r="J4759" s="25" t="s">
        <v>17379</v>
      </c>
      <c r="K4759" s="25"/>
      <c r="L4759" s="22" t="s">
        <v>887</v>
      </c>
      <c r="M4759" s="25" t="s">
        <v>17380</v>
      </c>
    </row>
    <row r="4760" spans="1:13" x14ac:dyDescent="0.25">
      <c r="A4760" s="22" t="s">
        <v>17340</v>
      </c>
      <c r="B4760" s="25">
        <v>469</v>
      </c>
      <c r="C4760" s="22" t="s">
        <v>17341</v>
      </c>
      <c r="D4760" s="24" t="s">
        <v>981</v>
      </c>
      <c r="E4760" s="23" t="str">
        <f t="shared" si="74"/>
        <v>Egypt|1972</v>
      </c>
      <c r="F4760" s="25"/>
      <c r="G4760" s="25"/>
      <c r="H4760" s="25" t="s">
        <v>17381</v>
      </c>
      <c r="I4760" s="25" t="s">
        <v>17382</v>
      </c>
      <c r="J4760" s="25" t="s">
        <v>17383</v>
      </c>
      <c r="K4760" s="25"/>
      <c r="L4760" s="22" t="s">
        <v>887</v>
      </c>
      <c r="M4760" s="25" t="s">
        <v>17384</v>
      </c>
    </row>
    <row r="4761" spans="1:13" x14ac:dyDescent="0.25">
      <c r="A4761" s="22" t="s">
        <v>17340</v>
      </c>
      <c r="B4761" s="25">
        <v>469</v>
      </c>
      <c r="C4761" s="22" t="s">
        <v>17341</v>
      </c>
      <c r="D4761" s="24" t="s">
        <v>987</v>
      </c>
      <c r="E4761" s="23" t="str">
        <f t="shared" si="74"/>
        <v>Egypt|1973</v>
      </c>
      <c r="F4761" s="25"/>
      <c r="G4761" s="25"/>
      <c r="H4761" s="25" t="s">
        <v>17385</v>
      </c>
      <c r="I4761" s="25" t="s">
        <v>17386</v>
      </c>
      <c r="J4761" s="25" t="s">
        <v>17387</v>
      </c>
      <c r="K4761" s="25"/>
      <c r="L4761" s="22" t="s">
        <v>887</v>
      </c>
      <c r="M4761" s="25" t="s">
        <v>17388</v>
      </c>
    </row>
    <row r="4762" spans="1:13" x14ac:dyDescent="0.25">
      <c r="A4762" s="22" t="s">
        <v>17340</v>
      </c>
      <c r="B4762" s="25">
        <v>469</v>
      </c>
      <c r="C4762" s="22" t="s">
        <v>17341</v>
      </c>
      <c r="D4762" s="24" t="s">
        <v>994</v>
      </c>
      <c r="E4762" s="23" t="str">
        <f t="shared" si="74"/>
        <v>Egypt|1974</v>
      </c>
      <c r="F4762" s="25"/>
      <c r="G4762" s="25"/>
      <c r="H4762" s="25" t="s">
        <v>17389</v>
      </c>
      <c r="I4762" s="25" t="s">
        <v>17390</v>
      </c>
      <c r="J4762" s="25" t="s">
        <v>17391</v>
      </c>
      <c r="K4762" s="25"/>
      <c r="L4762" s="22" t="s">
        <v>887</v>
      </c>
      <c r="M4762" s="25" t="s">
        <v>17392</v>
      </c>
    </row>
    <row r="4763" spans="1:13" x14ac:dyDescent="0.25">
      <c r="A4763" s="22" t="s">
        <v>17340</v>
      </c>
      <c r="B4763" s="25">
        <v>469</v>
      </c>
      <c r="C4763" s="22" t="s">
        <v>17341</v>
      </c>
      <c r="D4763" s="24" t="s">
        <v>1001</v>
      </c>
      <c r="E4763" s="23" t="str">
        <f t="shared" si="74"/>
        <v>Egypt|1975</v>
      </c>
      <c r="F4763" s="25"/>
      <c r="G4763" s="25"/>
      <c r="H4763" s="25" t="s">
        <v>17393</v>
      </c>
      <c r="I4763" s="25" t="s">
        <v>17394</v>
      </c>
      <c r="J4763" s="25" t="s">
        <v>17395</v>
      </c>
      <c r="K4763" s="25" t="s">
        <v>17396</v>
      </c>
      <c r="L4763" s="22" t="s">
        <v>887</v>
      </c>
      <c r="M4763" s="25" t="s">
        <v>17397</v>
      </c>
    </row>
    <row r="4764" spans="1:13" x14ac:dyDescent="0.25">
      <c r="A4764" s="22" t="s">
        <v>17340</v>
      </c>
      <c r="B4764" s="25">
        <v>469</v>
      </c>
      <c r="C4764" s="22" t="s">
        <v>17341</v>
      </c>
      <c r="D4764" s="24" t="s">
        <v>1008</v>
      </c>
      <c r="E4764" s="23" t="str">
        <f t="shared" si="74"/>
        <v>Egypt|1976</v>
      </c>
      <c r="F4764" s="25"/>
      <c r="G4764" s="25"/>
      <c r="H4764" s="25" t="s">
        <v>17398</v>
      </c>
      <c r="I4764" s="25" t="s">
        <v>17399</v>
      </c>
      <c r="J4764" s="25"/>
      <c r="K4764" s="25" t="s">
        <v>17400</v>
      </c>
      <c r="L4764" s="22" t="s">
        <v>887</v>
      </c>
      <c r="M4764" s="25" t="s">
        <v>17401</v>
      </c>
    </row>
    <row r="4765" spans="1:13" x14ac:dyDescent="0.25">
      <c r="A4765" s="22" t="s">
        <v>17340</v>
      </c>
      <c r="B4765" s="25">
        <v>469</v>
      </c>
      <c r="C4765" s="22" t="s">
        <v>17341</v>
      </c>
      <c r="D4765" s="24" t="s">
        <v>1015</v>
      </c>
      <c r="E4765" s="23" t="str">
        <f t="shared" si="74"/>
        <v>Egypt|1977</v>
      </c>
      <c r="F4765" s="25"/>
      <c r="G4765" s="25"/>
      <c r="H4765" s="25" t="s">
        <v>17402</v>
      </c>
      <c r="I4765" s="25" t="s">
        <v>17403</v>
      </c>
      <c r="J4765" s="25" t="s">
        <v>17404</v>
      </c>
      <c r="K4765" s="25" t="s">
        <v>17405</v>
      </c>
      <c r="L4765" s="22" t="s">
        <v>887</v>
      </c>
      <c r="M4765" s="25" t="s">
        <v>17406</v>
      </c>
    </row>
    <row r="4766" spans="1:13" x14ac:dyDescent="0.25">
      <c r="A4766" s="22" t="s">
        <v>17340</v>
      </c>
      <c r="B4766" s="25">
        <v>469</v>
      </c>
      <c r="C4766" s="22" t="s">
        <v>17341</v>
      </c>
      <c r="D4766" s="24" t="s">
        <v>1022</v>
      </c>
      <c r="E4766" s="23" t="str">
        <f t="shared" si="74"/>
        <v>Egypt|1978</v>
      </c>
      <c r="F4766" s="25"/>
      <c r="G4766" s="25"/>
      <c r="H4766" s="25" t="s">
        <v>17407</v>
      </c>
      <c r="I4766" s="25" t="s">
        <v>17408</v>
      </c>
      <c r="J4766" s="25" t="s">
        <v>17409</v>
      </c>
      <c r="K4766" s="25"/>
      <c r="L4766" s="22" t="s">
        <v>887</v>
      </c>
      <c r="M4766" s="25" t="s">
        <v>17410</v>
      </c>
    </row>
    <row r="4767" spans="1:13" x14ac:dyDescent="0.25">
      <c r="A4767" s="22" t="s">
        <v>17340</v>
      </c>
      <c r="B4767" s="25">
        <v>469</v>
      </c>
      <c r="C4767" s="22" t="s">
        <v>17341</v>
      </c>
      <c r="D4767" s="24" t="s">
        <v>1029</v>
      </c>
      <c r="E4767" s="23" t="str">
        <f t="shared" si="74"/>
        <v>Egypt|1979</v>
      </c>
      <c r="F4767" s="25"/>
      <c r="G4767" s="25"/>
      <c r="H4767" s="25" t="s">
        <v>17411</v>
      </c>
      <c r="I4767" s="25" t="s">
        <v>17412</v>
      </c>
      <c r="J4767" s="25" t="s">
        <v>17413</v>
      </c>
      <c r="K4767" s="25" t="s">
        <v>17414</v>
      </c>
      <c r="L4767" s="22" t="s">
        <v>887</v>
      </c>
      <c r="M4767" s="25" t="s">
        <v>17415</v>
      </c>
    </row>
    <row r="4768" spans="1:13" x14ac:dyDescent="0.25">
      <c r="A4768" s="22" t="s">
        <v>17340</v>
      </c>
      <c r="B4768" s="25">
        <v>469</v>
      </c>
      <c r="C4768" s="22" t="s">
        <v>17341</v>
      </c>
      <c r="D4768" s="24" t="s">
        <v>1036</v>
      </c>
      <c r="E4768" s="23" t="str">
        <f t="shared" si="74"/>
        <v>Egypt|1980</v>
      </c>
      <c r="F4768" s="25"/>
      <c r="G4768" s="25" t="s">
        <v>1810</v>
      </c>
      <c r="H4768" s="25" t="s">
        <v>17416</v>
      </c>
      <c r="I4768" s="25" t="s">
        <v>17417</v>
      </c>
      <c r="J4768" s="25" t="s">
        <v>17418</v>
      </c>
      <c r="K4768" s="25" t="s">
        <v>17419</v>
      </c>
      <c r="L4768" s="22" t="s">
        <v>887</v>
      </c>
      <c r="M4768" s="25" t="s">
        <v>17420</v>
      </c>
    </row>
    <row r="4769" spans="1:13" x14ac:dyDescent="0.25">
      <c r="A4769" s="22" t="s">
        <v>17340</v>
      </c>
      <c r="B4769" s="25">
        <v>469</v>
      </c>
      <c r="C4769" s="22" t="s">
        <v>17341</v>
      </c>
      <c r="D4769" s="24" t="s">
        <v>1044</v>
      </c>
      <c r="E4769" s="23" t="str">
        <f t="shared" si="74"/>
        <v>Egypt|1981</v>
      </c>
      <c r="F4769" s="25"/>
      <c r="G4769" s="25" t="s">
        <v>1160</v>
      </c>
      <c r="H4769" s="25" t="s">
        <v>17421</v>
      </c>
      <c r="I4769" s="25" t="s">
        <v>17422</v>
      </c>
      <c r="J4769" s="25" t="s">
        <v>17423</v>
      </c>
      <c r="K4769" s="25" t="s">
        <v>17424</v>
      </c>
      <c r="L4769" s="22" t="s">
        <v>887</v>
      </c>
      <c r="M4769" s="25" t="s">
        <v>17425</v>
      </c>
    </row>
    <row r="4770" spans="1:13" x14ac:dyDescent="0.25">
      <c r="A4770" s="22" t="s">
        <v>17340</v>
      </c>
      <c r="B4770" s="25">
        <v>469</v>
      </c>
      <c r="C4770" s="22" t="s">
        <v>17341</v>
      </c>
      <c r="D4770" s="24" t="s">
        <v>1052</v>
      </c>
      <c r="E4770" s="23" t="str">
        <f t="shared" si="74"/>
        <v>Egypt|1982</v>
      </c>
      <c r="F4770" s="25"/>
      <c r="G4770" s="25" t="s">
        <v>3043</v>
      </c>
      <c r="H4770" s="25" t="s">
        <v>17426</v>
      </c>
      <c r="I4770" s="25" t="s">
        <v>17427</v>
      </c>
      <c r="J4770" s="25" t="s">
        <v>17428</v>
      </c>
      <c r="K4770" s="25" t="s">
        <v>17429</v>
      </c>
      <c r="L4770" s="22" t="s">
        <v>887</v>
      </c>
      <c r="M4770" s="25" t="s">
        <v>17430</v>
      </c>
    </row>
    <row r="4771" spans="1:13" x14ac:dyDescent="0.25">
      <c r="A4771" s="22" t="s">
        <v>17340</v>
      </c>
      <c r="B4771" s="25">
        <v>469</v>
      </c>
      <c r="C4771" s="22" t="s">
        <v>17341</v>
      </c>
      <c r="D4771" s="24" t="s">
        <v>1060</v>
      </c>
      <c r="E4771" s="23" t="str">
        <f t="shared" si="74"/>
        <v>Egypt|1983</v>
      </c>
      <c r="F4771" s="25"/>
      <c r="G4771" s="25" t="s">
        <v>2071</v>
      </c>
      <c r="H4771" s="25" t="s">
        <v>17431</v>
      </c>
      <c r="I4771" s="25" t="s">
        <v>17432</v>
      </c>
      <c r="J4771" s="25" t="s">
        <v>17433</v>
      </c>
      <c r="K4771" s="25" t="s">
        <v>17434</v>
      </c>
      <c r="L4771" s="22" t="s">
        <v>887</v>
      </c>
      <c r="M4771" s="25" t="s">
        <v>17435</v>
      </c>
    </row>
    <row r="4772" spans="1:13" x14ac:dyDescent="0.25">
      <c r="A4772" s="22" t="s">
        <v>17340</v>
      </c>
      <c r="B4772" s="25">
        <v>469</v>
      </c>
      <c r="C4772" s="22" t="s">
        <v>17341</v>
      </c>
      <c r="D4772" s="24" t="s">
        <v>1068</v>
      </c>
      <c r="E4772" s="23" t="str">
        <f t="shared" si="74"/>
        <v>Egypt|1984</v>
      </c>
      <c r="F4772" s="25"/>
      <c r="G4772" s="25">
        <v>6</v>
      </c>
      <c r="H4772" s="25" t="s">
        <v>17436</v>
      </c>
      <c r="I4772" s="25" t="s">
        <v>17437</v>
      </c>
      <c r="J4772" s="25" t="s">
        <v>17438</v>
      </c>
      <c r="K4772" s="25" t="s">
        <v>17439</v>
      </c>
      <c r="L4772" s="22" t="s">
        <v>887</v>
      </c>
      <c r="M4772" s="25" t="s">
        <v>17440</v>
      </c>
    </row>
    <row r="4773" spans="1:13" x14ac:dyDescent="0.25">
      <c r="A4773" s="22" t="s">
        <v>17340</v>
      </c>
      <c r="B4773" s="25">
        <v>469</v>
      </c>
      <c r="C4773" s="22" t="s">
        <v>17341</v>
      </c>
      <c r="D4773" s="24" t="s">
        <v>1076</v>
      </c>
      <c r="E4773" s="23" t="str">
        <f t="shared" si="74"/>
        <v>Egypt|1985</v>
      </c>
      <c r="F4773" s="25"/>
      <c r="G4773" s="25"/>
      <c r="H4773" s="25" t="s">
        <v>17441</v>
      </c>
      <c r="I4773" s="25" t="s">
        <v>17442</v>
      </c>
      <c r="J4773" s="25" t="s">
        <v>17443</v>
      </c>
      <c r="K4773" s="25" t="s">
        <v>17444</v>
      </c>
      <c r="L4773" s="22" t="s">
        <v>887</v>
      </c>
      <c r="M4773" s="25" t="s">
        <v>17445</v>
      </c>
    </row>
    <row r="4774" spans="1:13" x14ac:dyDescent="0.25">
      <c r="A4774" s="22" t="s">
        <v>17340</v>
      </c>
      <c r="B4774" s="25">
        <v>469</v>
      </c>
      <c r="C4774" s="22" t="s">
        <v>17341</v>
      </c>
      <c r="D4774" s="24" t="s">
        <v>1084</v>
      </c>
      <c r="E4774" s="23" t="str">
        <f t="shared" si="74"/>
        <v>Egypt|1986</v>
      </c>
      <c r="F4774" s="25"/>
      <c r="G4774" s="25"/>
      <c r="H4774" s="25" t="s">
        <v>17446</v>
      </c>
      <c r="I4774" s="25" t="s">
        <v>17447</v>
      </c>
      <c r="J4774" s="25" t="s">
        <v>17448</v>
      </c>
      <c r="K4774" s="25" t="s">
        <v>17449</v>
      </c>
      <c r="L4774" s="22" t="s">
        <v>887</v>
      </c>
      <c r="M4774" s="25" t="s">
        <v>17450</v>
      </c>
    </row>
    <row r="4775" spans="1:13" x14ac:dyDescent="0.25">
      <c r="A4775" s="22" t="s">
        <v>17340</v>
      </c>
      <c r="B4775" s="25">
        <v>469</v>
      </c>
      <c r="C4775" s="22" t="s">
        <v>17341</v>
      </c>
      <c r="D4775" s="24" t="s">
        <v>1091</v>
      </c>
      <c r="E4775" s="23" t="str">
        <f t="shared" si="74"/>
        <v>Egypt|1987</v>
      </c>
      <c r="F4775" s="25"/>
      <c r="G4775" s="25"/>
      <c r="H4775" s="25" t="s">
        <v>17451</v>
      </c>
      <c r="I4775" s="25" t="s">
        <v>17452</v>
      </c>
      <c r="J4775" s="25" t="s">
        <v>17453</v>
      </c>
      <c r="K4775" s="25" t="s">
        <v>17454</v>
      </c>
      <c r="L4775" s="22" t="s">
        <v>887</v>
      </c>
      <c r="M4775" s="25" t="s">
        <v>17455</v>
      </c>
    </row>
    <row r="4776" spans="1:13" x14ac:dyDescent="0.25">
      <c r="A4776" s="22" t="s">
        <v>17340</v>
      </c>
      <c r="B4776" s="25">
        <v>469</v>
      </c>
      <c r="C4776" s="22" t="s">
        <v>17341</v>
      </c>
      <c r="D4776" s="24" t="s">
        <v>1099</v>
      </c>
      <c r="E4776" s="23" t="str">
        <f t="shared" si="74"/>
        <v>Egypt|1988</v>
      </c>
      <c r="F4776" s="25"/>
      <c r="G4776" s="25"/>
      <c r="H4776" s="25" t="s">
        <v>17456</v>
      </c>
      <c r="I4776" s="25" t="s">
        <v>17457</v>
      </c>
      <c r="J4776" s="25" t="s">
        <v>17458</v>
      </c>
      <c r="K4776" s="25" t="s">
        <v>17459</v>
      </c>
      <c r="L4776" s="22" t="s">
        <v>887</v>
      </c>
      <c r="M4776" s="25" t="s">
        <v>17460</v>
      </c>
    </row>
    <row r="4777" spans="1:13" x14ac:dyDescent="0.25">
      <c r="A4777" s="22" t="s">
        <v>17340</v>
      </c>
      <c r="B4777" s="25">
        <v>469</v>
      </c>
      <c r="C4777" s="22" t="s">
        <v>17341</v>
      </c>
      <c r="D4777" s="24" t="s">
        <v>1106</v>
      </c>
      <c r="E4777" s="23" t="str">
        <f t="shared" si="74"/>
        <v>Egypt|1989</v>
      </c>
      <c r="F4777" s="25"/>
      <c r="G4777" s="25" t="s">
        <v>1138</v>
      </c>
      <c r="H4777" s="25" t="s">
        <v>17461</v>
      </c>
      <c r="I4777" s="25" t="s">
        <v>17462</v>
      </c>
      <c r="J4777" s="25" t="s">
        <v>17463</v>
      </c>
      <c r="K4777" s="25" t="s">
        <v>17464</v>
      </c>
      <c r="L4777" s="22" t="s">
        <v>887</v>
      </c>
      <c r="M4777" s="25" t="s">
        <v>17465</v>
      </c>
    </row>
    <row r="4778" spans="1:13" x14ac:dyDescent="0.25">
      <c r="A4778" s="22" t="s">
        <v>17340</v>
      </c>
      <c r="B4778" s="25">
        <v>469</v>
      </c>
      <c r="C4778" s="22" t="s">
        <v>17341</v>
      </c>
      <c r="D4778" s="24" t="s">
        <v>1114</v>
      </c>
      <c r="E4778" s="23" t="str">
        <f t="shared" si="74"/>
        <v>Egypt|1990</v>
      </c>
      <c r="F4778" s="25" t="s">
        <v>17466</v>
      </c>
      <c r="G4778" s="25" t="s">
        <v>1491</v>
      </c>
      <c r="H4778" s="25" t="s">
        <v>17467</v>
      </c>
      <c r="I4778" s="25" t="s">
        <v>17468</v>
      </c>
      <c r="J4778" s="25" t="s">
        <v>17469</v>
      </c>
      <c r="K4778" s="25" t="s">
        <v>17470</v>
      </c>
      <c r="L4778" s="22" t="s">
        <v>887</v>
      </c>
      <c r="M4778" s="25" t="s">
        <v>17471</v>
      </c>
    </row>
    <row r="4779" spans="1:13" x14ac:dyDescent="0.25">
      <c r="A4779" s="22" t="s">
        <v>17340</v>
      </c>
      <c r="B4779" s="25">
        <v>469</v>
      </c>
      <c r="C4779" s="22" t="s">
        <v>17341</v>
      </c>
      <c r="D4779" s="24" t="s">
        <v>1122</v>
      </c>
      <c r="E4779" s="23" t="str">
        <f t="shared" si="74"/>
        <v>Egypt|1991</v>
      </c>
      <c r="F4779" s="25" t="s">
        <v>17472</v>
      </c>
      <c r="G4779" s="25" t="s">
        <v>1062</v>
      </c>
      <c r="H4779" s="25" t="s">
        <v>17473</v>
      </c>
      <c r="I4779" s="25" t="s">
        <v>17474</v>
      </c>
      <c r="J4779" s="25" t="s">
        <v>17475</v>
      </c>
      <c r="K4779" s="25" t="s">
        <v>17476</v>
      </c>
      <c r="L4779" s="22" t="s">
        <v>887</v>
      </c>
      <c r="M4779" s="25" t="s">
        <v>17477</v>
      </c>
    </row>
    <row r="4780" spans="1:13" x14ac:dyDescent="0.25">
      <c r="A4780" s="22" t="s">
        <v>17340</v>
      </c>
      <c r="B4780" s="25">
        <v>469</v>
      </c>
      <c r="C4780" s="22" t="s">
        <v>17341</v>
      </c>
      <c r="D4780" s="24" t="s">
        <v>1130</v>
      </c>
      <c r="E4780" s="23" t="str">
        <f t="shared" si="74"/>
        <v>Egypt|1992</v>
      </c>
      <c r="F4780" s="25" t="s">
        <v>17478</v>
      </c>
      <c r="G4780" s="25">
        <v>9</v>
      </c>
      <c r="H4780" s="25" t="s">
        <v>17479</v>
      </c>
      <c r="I4780" s="25" t="s">
        <v>17480</v>
      </c>
      <c r="J4780" s="25" t="s">
        <v>17481</v>
      </c>
      <c r="K4780" s="25" t="s">
        <v>17482</v>
      </c>
      <c r="L4780" s="22" t="s">
        <v>887</v>
      </c>
      <c r="M4780" s="25" t="s">
        <v>17483</v>
      </c>
    </row>
    <row r="4781" spans="1:13" x14ac:dyDescent="0.25">
      <c r="A4781" s="22" t="s">
        <v>17340</v>
      </c>
      <c r="B4781" s="25">
        <v>469</v>
      </c>
      <c r="C4781" s="22" t="s">
        <v>17341</v>
      </c>
      <c r="D4781" s="24" t="s">
        <v>1136</v>
      </c>
      <c r="E4781" s="23" t="str">
        <f t="shared" si="74"/>
        <v>Egypt|1993</v>
      </c>
      <c r="F4781" s="25" t="s">
        <v>17484</v>
      </c>
      <c r="G4781" s="25" t="s">
        <v>7550</v>
      </c>
      <c r="H4781" s="25" t="s">
        <v>17485</v>
      </c>
      <c r="I4781" s="25" t="s">
        <v>17486</v>
      </c>
      <c r="J4781" s="25" t="s">
        <v>17487</v>
      </c>
      <c r="K4781" s="25" t="s">
        <v>17488</v>
      </c>
      <c r="L4781" s="22" t="s">
        <v>887</v>
      </c>
      <c r="M4781" s="25" t="s">
        <v>17489</v>
      </c>
    </row>
    <row r="4782" spans="1:13" x14ac:dyDescent="0.25">
      <c r="A4782" s="22" t="s">
        <v>17340</v>
      </c>
      <c r="B4782" s="25">
        <v>469</v>
      </c>
      <c r="C4782" s="22" t="s">
        <v>17341</v>
      </c>
      <c r="D4782" s="24" t="s">
        <v>1144</v>
      </c>
      <c r="E4782" s="23" t="str">
        <f t="shared" si="74"/>
        <v>Egypt|1994</v>
      </c>
      <c r="F4782" s="25" t="s">
        <v>17490</v>
      </c>
      <c r="G4782" s="25">
        <v>11</v>
      </c>
      <c r="H4782" s="25" t="s">
        <v>17491</v>
      </c>
      <c r="I4782" s="25" t="s">
        <v>17492</v>
      </c>
      <c r="J4782" s="25" t="s">
        <v>17493</v>
      </c>
      <c r="K4782" s="25" t="s">
        <v>17494</v>
      </c>
      <c r="L4782" s="22" t="s">
        <v>887</v>
      </c>
      <c r="M4782" s="25" t="s">
        <v>17495</v>
      </c>
    </row>
    <row r="4783" spans="1:13" x14ac:dyDescent="0.25">
      <c r="A4783" s="22" t="s">
        <v>17340</v>
      </c>
      <c r="B4783" s="25">
        <v>469</v>
      </c>
      <c r="C4783" s="22" t="s">
        <v>17341</v>
      </c>
      <c r="D4783" s="24" t="s">
        <v>1152</v>
      </c>
      <c r="E4783" s="23" t="str">
        <f t="shared" si="74"/>
        <v>Egypt|1995</v>
      </c>
      <c r="F4783" s="25" t="s">
        <v>8574</v>
      </c>
      <c r="G4783" s="25" t="s">
        <v>1426</v>
      </c>
      <c r="H4783" s="25" t="s">
        <v>17496</v>
      </c>
      <c r="I4783" s="25" t="s">
        <v>17497</v>
      </c>
      <c r="J4783" s="25" t="s">
        <v>17498</v>
      </c>
      <c r="K4783" s="25" t="s">
        <v>17499</v>
      </c>
      <c r="L4783" s="22" t="s">
        <v>887</v>
      </c>
      <c r="M4783" s="25" t="s">
        <v>17500</v>
      </c>
    </row>
    <row r="4784" spans="1:13" x14ac:dyDescent="0.25">
      <c r="A4784" s="22" t="s">
        <v>17340</v>
      </c>
      <c r="B4784" s="25">
        <v>469</v>
      </c>
      <c r="C4784" s="22" t="s">
        <v>17341</v>
      </c>
      <c r="D4784" s="24" t="s">
        <v>1158</v>
      </c>
      <c r="E4784" s="23" t="str">
        <f t="shared" si="74"/>
        <v>Egypt|1996</v>
      </c>
      <c r="F4784" s="25" t="s">
        <v>5474</v>
      </c>
      <c r="G4784" s="25">
        <v>9</v>
      </c>
      <c r="H4784" s="25" t="s">
        <v>17501</v>
      </c>
      <c r="I4784" s="25" t="s">
        <v>17502</v>
      </c>
      <c r="J4784" s="25" t="s">
        <v>17503</v>
      </c>
      <c r="K4784" s="25" t="s">
        <v>17504</v>
      </c>
      <c r="L4784" s="22" t="s">
        <v>887</v>
      </c>
      <c r="M4784" s="25" t="s">
        <v>17505</v>
      </c>
    </row>
    <row r="4785" spans="1:13" x14ac:dyDescent="0.25">
      <c r="A4785" s="22" t="s">
        <v>17340</v>
      </c>
      <c r="B4785" s="25">
        <v>469</v>
      </c>
      <c r="C4785" s="22" t="s">
        <v>17341</v>
      </c>
      <c r="D4785" s="24" t="s">
        <v>1165</v>
      </c>
      <c r="E4785" s="23" t="str">
        <f t="shared" si="74"/>
        <v>Egypt|1997</v>
      </c>
      <c r="F4785" s="25" t="s">
        <v>6271</v>
      </c>
      <c r="G4785" s="25" t="s">
        <v>1465</v>
      </c>
      <c r="H4785" s="25" t="s">
        <v>17506</v>
      </c>
      <c r="I4785" s="25" t="s">
        <v>17507</v>
      </c>
      <c r="J4785" s="25" t="s">
        <v>17508</v>
      </c>
      <c r="K4785" s="25" t="s">
        <v>17509</v>
      </c>
      <c r="L4785" s="22" t="s">
        <v>887</v>
      </c>
      <c r="M4785" s="25" t="s">
        <v>17510</v>
      </c>
    </row>
    <row r="4786" spans="1:13" x14ac:dyDescent="0.25">
      <c r="A4786" s="22" t="s">
        <v>17340</v>
      </c>
      <c r="B4786" s="25">
        <v>469</v>
      </c>
      <c r="C4786" s="22" t="s">
        <v>17341</v>
      </c>
      <c r="D4786" s="24" t="s">
        <v>1172</v>
      </c>
      <c r="E4786" s="23" t="str">
        <f t="shared" si="74"/>
        <v>Egypt|1998</v>
      </c>
      <c r="F4786" s="25" t="s">
        <v>17511</v>
      </c>
      <c r="G4786" s="25" t="s">
        <v>2087</v>
      </c>
      <c r="H4786" s="25" t="s">
        <v>17512</v>
      </c>
      <c r="I4786" s="25" t="s">
        <v>17513</v>
      </c>
      <c r="J4786" s="25" t="s">
        <v>17514</v>
      </c>
      <c r="K4786" s="25" t="s">
        <v>17515</v>
      </c>
      <c r="L4786" s="22" t="s">
        <v>887</v>
      </c>
      <c r="M4786" s="25" t="s">
        <v>17516</v>
      </c>
    </row>
    <row r="4787" spans="1:13" x14ac:dyDescent="0.25">
      <c r="A4787" s="22" t="s">
        <v>17340</v>
      </c>
      <c r="B4787" s="25">
        <v>469</v>
      </c>
      <c r="C4787" s="22" t="s">
        <v>17341</v>
      </c>
      <c r="D4787" s="24" t="s">
        <v>1179</v>
      </c>
      <c r="E4787" s="23" t="str">
        <f t="shared" si="74"/>
        <v>Egypt|1999</v>
      </c>
      <c r="F4787" s="25" t="s">
        <v>17517</v>
      </c>
      <c r="G4787" s="25" t="s">
        <v>1264</v>
      </c>
      <c r="H4787" s="25" t="s">
        <v>17518</v>
      </c>
      <c r="I4787" s="25" t="s">
        <v>17519</v>
      </c>
      <c r="J4787" s="25" t="s">
        <v>17520</v>
      </c>
      <c r="K4787" s="25" t="s">
        <v>17521</v>
      </c>
      <c r="L4787" s="22" t="s">
        <v>887</v>
      </c>
      <c r="M4787" s="25" t="s">
        <v>17522</v>
      </c>
    </row>
    <row r="4788" spans="1:13" x14ac:dyDescent="0.25">
      <c r="A4788" s="22" t="s">
        <v>17340</v>
      </c>
      <c r="B4788" s="25">
        <v>469</v>
      </c>
      <c r="C4788" s="22" t="s">
        <v>17341</v>
      </c>
      <c r="D4788" s="24" t="s">
        <v>1186</v>
      </c>
      <c r="E4788" s="23" t="str">
        <f t="shared" si="74"/>
        <v>Egypt|2000</v>
      </c>
      <c r="F4788" s="25" t="s">
        <v>17523</v>
      </c>
      <c r="G4788" s="25">
        <v>9</v>
      </c>
      <c r="H4788" s="25" t="s">
        <v>17524</v>
      </c>
      <c r="I4788" s="25" t="s">
        <v>17525</v>
      </c>
      <c r="J4788" s="25" t="s">
        <v>17526</v>
      </c>
      <c r="K4788" s="25" t="s">
        <v>17527</v>
      </c>
      <c r="L4788" s="22" t="s">
        <v>887</v>
      </c>
      <c r="M4788" s="25" t="s">
        <v>17528</v>
      </c>
    </row>
    <row r="4789" spans="1:13" x14ac:dyDescent="0.25">
      <c r="A4789" s="22" t="s">
        <v>17340</v>
      </c>
      <c r="B4789" s="25">
        <v>469</v>
      </c>
      <c r="C4789" s="22" t="s">
        <v>17341</v>
      </c>
      <c r="D4789" s="24" t="s">
        <v>1192</v>
      </c>
      <c r="E4789" s="23" t="str">
        <f t="shared" si="74"/>
        <v>Egypt|2001</v>
      </c>
      <c r="F4789" s="25" t="s">
        <v>13352</v>
      </c>
      <c r="G4789" s="25" t="s">
        <v>2600</v>
      </c>
      <c r="H4789" s="25" t="s">
        <v>17529</v>
      </c>
      <c r="I4789" s="25" t="s">
        <v>17530</v>
      </c>
      <c r="J4789" s="25" t="s">
        <v>17531</v>
      </c>
      <c r="K4789" s="25" t="s">
        <v>17532</v>
      </c>
      <c r="L4789" s="22" t="s">
        <v>887</v>
      </c>
      <c r="M4789" s="25" t="s">
        <v>17533</v>
      </c>
    </row>
    <row r="4790" spans="1:13" x14ac:dyDescent="0.25">
      <c r="A4790" s="22" t="s">
        <v>17340</v>
      </c>
      <c r="B4790" s="25">
        <v>469</v>
      </c>
      <c r="C4790" s="22" t="s">
        <v>17341</v>
      </c>
      <c r="D4790" s="24" t="s">
        <v>1199</v>
      </c>
      <c r="E4790" s="23" t="str">
        <f t="shared" si="74"/>
        <v>Egypt|2002</v>
      </c>
      <c r="F4790" s="25" t="s">
        <v>6233</v>
      </c>
      <c r="G4790" s="25" t="s">
        <v>2577</v>
      </c>
      <c r="H4790" s="25" t="s">
        <v>17534</v>
      </c>
      <c r="I4790" s="25" t="s">
        <v>17535</v>
      </c>
      <c r="J4790" s="25" t="s">
        <v>17536</v>
      </c>
      <c r="K4790" s="25" t="s">
        <v>17537</v>
      </c>
      <c r="L4790" s="22" t="s">
        <v>887</v>
      </c>
      <c r="M4790" s="25" t="s">
        <v>17538</v>
      </c>
    </row>
    <row r="4791" spans="1:13" x14ac:dyDescent="0.25">
      <c r="A4791" s="22" t="s">
        <v>17340</v>
      </c>
      <c r="B4791" s="25">
        <v>469</v>
      </c>
      <c r="C4791" s="22" t="s">
        <v>17341</v>
      </c>
      <c r="D4791" s="24" t="s">
        <v>1206</v>
      </c>
      <c r="E4791" s="23" t="str">
        <f t="shared" si="74"/>
        <v>Egypt|2003</v>
      </c>
      <c r="F4791" s="25" t="s">
        <v>6246</v>
      </c>
      <c r="G4791" s="25" t="s">
        <v>4928</v>
      </c>
      <c r="H4791" s="25">
        <v>391</v>
      </c>
      <c r="I4791" s="25" t="s">
        <v>17539</v>
      </c>
      <c r="J4791" s="25" t="s">
        <v>17540</v>
      </c>
      <c r="K4791" s="25" t="s">
        <v>14609</v>
      </c>
      <c r="L4791" s="22" t="s">
        <v>887</v>
      </c>
      <c r="M4791" s="25" t="s">
        <v>17541</v>
      </c>
    </row>
    <row r="4792" spans="1:13" x14ac:dyDescent="0.25">
      <c r="A4792" s="22" t="s">
        <v>17340</v>
      </c>
      <c r="B4792" s="25">
        <v>469</v>
      </c>
      <c r="C4792" s="22" t="s">
        <v>17341</v>
      </c>
      <c r="D4792" s="24" t="s">
        <v>1212</v>
      </c>
      <c r="E4792" s="23" t="str">
        <f t="shared" si="74"/>
        <v>Egypt|2004</v>
      </c>
      <c r="F4792" s="25" t="s">
        <v>17542</v>
      </c>
      <c r="G4792" s="25" t="s">
        <v>2318</v>
      </c>
      <c r="H4792" s="25">
        <v>407</v>
      </c>
      <c r="I4792" s="25" t="s">
        <v>17543</v>
      </c>
      <c r="J4792" s="25" t="s">
        <v>17544</v>
      </c>
      <c r="K4792" s="25" t="s">
        <v>9179</v>
      </c>
      <c r="L4792" s="22" t="s">
        <v>887</v>
      </c>
      <c r="M4792" s="25" t="s">
        <v>17545</v>
      </c>
    </row>
    <row r="4793" spans="1:13" x14ac:dyDescent="0.25">
      <c r="A4793" s="22" t="s">
        <v>17340</v>
      </c>
      <c r="B4793" s="25">
        <v>469</v>
      </c>
      <c r="C4793" s="22" t="s">
        <v>17341</v>
      </c>
      <c r="D4793" s="24" t="s">
        <v>1217</v>
      </c>
      <c r="E4793" s="23" t="str">
        <f t="shared" si="74"/>
        <v>Egypt|2005</v>
      </c>
      <c r="F4793" s="25" t="s">
        <v>17546</v>
      </c>
      <c r="G4793" s="25" t="s">
        <v>1433</v>
      </c>
      <c r="H4793" s="25" t="s">
        <v>17547</v>
      </c>
      <c r="I4793" s="25" t="s">
        <v>17548</v>
      </c>
      <c r="J4793" s="25" t="s">
        <v>17549</v>
      </c>
      <c r="K4793" s="25" t="s">
        <v>11181</v>
      </c>
      <c r="L4793" s="22" t="s">
        <v>887</v>
      </c>
      <c r="M4793" s="25" t="s">
        <v>17550</v>
      </c>
    </row>
    <row r="4794" spans="1:13" x14ac:dyDescent="0.25">
      <c r="A4794" s="22" t="s">
        <v>17340</v>
      </c>
      <c r="B4794" s="25">
        <v>469</v>
      </c>
      <c r="C4794" s="22" t="s">
        <v>17341</v>
      </c>
      <c r="D4794" s="24" t="s">
        <v>1224</v>
      </c>
      <c r="E4794" s="23" t="str">
        <f t="shared" si="74"/>
        <v>Egypt|2006</v>
      </c>
      <c r="F4794" s="25" t="s">
        <v>17551</v>
      </c>
      <c r="G4794" s="25" t="s">
        <v>3221</v>
      </c>
      <c r="H4794" s="25" t="s">
        <v>17552</v>
      </c>
      <c r="I4794" s="25" t="s">
        <v>17553</v>
      </c>
      <c r="J4794" s="25" t="s">
        <v>17554</v>
      </c>
      <c r="K4794" s="25" t="s">
        <v>8916</v>
      </c>
      <c r="L4794" s="22" t="s">
        <v>887</v>
      </c>
      <c r="M4794" s="25" t="s">
        <v>17555</v>
      </c>
    </row>
    <row r="4795" spans="1:13" x14ac:dyDescent="0.25">
      <c r="A4795" s="22" t="s">
        <v>17340</v>
      </c>
      <c r="B4795" s="25">
        <v>469</v>
      </c>
      <c r="C4795" s="22" t="s">
        <v>17341</v>
      </c>
      <c r="D4795" s="24" t="s">
        <v>1231</v>
      </c>
      <c r="E4795" s="23" t="str">
        <f t="shared" si="74"/>
        <v>Egypt|2007</v>
      </c>
      <c r="F4795" s="25" t="s">
        <v>17556</v>
      </c>
      <c r="G4795" s="25" t="s">
        <v>1257</v>
      </c>
      <c r="H4795" s="25" t="s">
        <v>17557</v>
      </c>
      <c r="I4795" s="25" t="s">
        <v>17558</v>
      </c>
      <c r="J4795" s="25" t="s">
        <v>17559</v>
      </c>
      <c r="K4795" s="25" t="s">
        <v>334</v>
      </c>
      <c r="L4795" s="22" t="s">
        <v>887</v>
      </c>
      <c r="M4795" s="25" t="s">
        <v>17560</v>
      </c>
    </row>
    <row r="4796" spans="1:13" x14ac:dyDescent="0.25">
      <c r="A4796" s="22" t="s">
        <v>17340</v>
      </c>
      <c r="B4796" s="25">
        <v>469</v>
      </c>
      <c r="C4796" s="22" t="s">
        <v>17341</v>
      </c>
      <c r="D4796" s="24" t="s">
        <v>1237</v>
      </c>
      <c r="E4796" s="23" t="str">
        <f t="shared" si="74"/>
        <v>Egypt|2008</v>
      </c>
      <c r="F4796" s="25" t="s">
        <v>17561</v>
      </c>
      <c r="G4796" s="25" t="s">
        <v>2664</v>
      </c>
      <c r="H4796" s="25" t="s">
        <v>17562</v>
      </c>
      <c r="I4796" s="25" t="s">
        <v>17563</v>
      </c>
      <c r="J4796" s="25" t="s">
        <v>17564</v>
      </c>
      <c r="K4796" s="25" t="s">
        <v>3853</v>
      </c>
      <c r="L4796" s="22" t="s">
        <v>887</v>
      </c>
      <c r="M4796" s="25" t="s">
        <v>17565</v>
      </c>
    </row>
    <row r="4797" spans="1:13" x14ac:dyDescent="0.25">
      <c r="A4797" s="22" t="s">
        <v>17340</v>
      </c>
      <c r="B4797" s="25">
        <v>469</v>
      </c>
      <c r="C4797" s="22" t="s">
        <v>17341</v>
      </c>
      <c r="D4797" s="24" t="s">
        <v>1243</v>
      </c>
      <c r="E4797" s="23" t="str">
        <f t="shared" si="74"/>
        <v>Egypt|2009</v>
      </c>
      <c r="F4797" s="25">
        <v>23</v>
      </c>
      <c r="G4797" s="25" t="s">
        <v>2600</v>
      </c>
      <c r="H4797" s="25" t="s">
        <v>17566</v>
      </c>
      <c r="I4797" s="25" t="s">
        <v>17567</v>
      </c>
      <c r="J4797" s="25" t="s">
        <v>17568</v>
      </c>
      <c r="K4797" s="25" t="s">
        <v>17569</v>
      </c>
      <c r="L4797" s="22" t="s">
        <v>887</v>
      </c>
      <c r="M4797" s="25" t="s">
        <v>17570</v>
      </c>
    </row>
    <row r="4798" spans="1:13" x14ac:dyDescent="0.25">
      <c r="A4798" s="22" t="s">
        <v>17340</v>
      </c>
      <c r="B4798" s="25">
        <v>469</v>
      </c>
      <c r="C4798" s="22" t="s">
        <v>17341</v>
      </c>
      <c r="D4798" s="24" t="s">
        <v>1250</v>
      </c>
      <c r="E4798" s="23" t="str">
        <f t="shared" si="74"/>
        <v>Egypt|2010</v>
      </c>
      <c r="F4798" s="25" t="s">
        <v>17571</v>
      </c>
      <c r="G4798" s="25">
        <v>9</v>
      </c>
      <c r="H4798" s="25" t="s">
        <v>17572</v>
      </c>
      <c r="I4798" s="25">
        <v>100</v>
      </c>
      <c r="J4798" s="25"/>
      <c r="K4798" s="25" t="s">
        <v>17573</v>
      </c>
      <c r="L4798" s="22" t="s">
        <v>887</v>
      </c>
      <c r="M4798" s="25" t="s">
        <v>17574</v>
      </c>
    </row>
    <row r="4799" spans="1:13" x14ac:dyDescent="0.25">
      <c r="A4799" s="22" t="s">
        <v>17340</v>
      </c>
      <c r="B4799" s="25">
        <v>469</v>
      </c>
      <c r="C4799" s="22" t="s">
        <v>17341</v>
      </c>
      <c r="D4799" s="24" t="s">
        <v>1255</v>
      </c>
      <c r="E4799" s="23" t="str">
        <f t="shared" si="74"/>
        <v>Egypt|2011</v>
      </c>
      <c r="F4799" s="25" t="s">
        <v>17575</v>
      </c>
      <c r="G4799" s="25">
        <v>12</v>
      </c>
      <c r="H4799" s="25" t="s">
        <v>17576</v>
      </c>
      <c r="I4799" s="25" t="s">
        <v>17577</v>
      </c>
      <c r="J4799" s="25"/>
      <c r="K4799" s="25" t="s">
        <v>8954</v>
      </c>
      <c r="L4799" s="22" t="s">
        <v>887</v>
      </c>
      <c r="M4799" s="25" t="s">
        <v>17578</v>
      </c>
    </row>
    <row r="4800" spans="1:13" x14ac:dyDescent="0.25">
      <c r="A4800" s="22" t="s">
        <v>17340</v>
      </c>
      <c r="B4800" s="25">
        <v>469</v>
      </c>
      <c r="C4800" s="22" t="s">
        <v>17341</v>
      </c>
      <c r="D4800" s="24" t="s">
        <v>1262</v>
      </c>
      <c r="E4800" s="23" t="str">
        <f t="shared" si="74"/>
        <v>Egypt|2012</v>
      </c>
      <c r="F4800" s="25" t="s">
        <v>14561</v>
      </c>
      <c r="G4800" s="25" t="s">
        <v>6852</v>
      </c>
      <c r="H4800" s="25" t="s">
        <v>17579</v>
      </c>
      <c r="I4800" s="25" t="s">
        <v>17580</v>
      </c>
      <c r="J4800" s="25"/>
      <c r="K4800" s="25" t="s">
        <v>17581</v>
      </c>
      <c r="L4800" s="22" t="s">
        <v>887</v>
      </c>
      <c r="M4800" s="25" t="s">
        <v>17582</v>
      </c>
    </row>
    <row r="4801" spans="1:13" x14ac:dyDescent="0.25">
      <c r="A4801" s="22" t="s">
        <v>17340</v>
      </c>
      <c r="B4801" s="25">
        <v>469</v>
      </c>
      <c r="C4801" s="22" t="s">
        <v>17341</v>
      </c>
      <c r="D4801" s="24" t="s">
        <v>1269</v>
      </c>
      <c r="E4801" s="23" t="str">
        <f t="shared" si="74"/>
        <v>Egypt|2013</v>
      </c>
      <c r="F4801" s="25" t="s">
        <v>17583</v>
      </c>
      <c r="G4801" s="25"/>
      <c r="H4801" s="25" t="s">
        <v>17584</v>
      </c>
      <c r="I4801" s="25" t="s">
        <v>17585</v>
      </c>
      <c r="J4801" s="25"/>
      <c r="K4801" s="25" t="s">
        <v>15141</v>
      </c>
      <c r="L4801" s="22" t="s">
        <v>887</v>
      </c>
      <c r="M4801" s="25" t="s">
        <v>17586</v>
      </c>
    </row>
    <row r="4802" spans="1:13" x14ac:dyDescent="0.25">
      <c r="A4802" s="22" t="s">
        <v>17340</v>
      </c>
      <c r="B4802" s="25">
        <v>469</v>
      </c>
      <c r="C4802" s="22" t="s">
        <v>17341</v>
      </c>
      <c r="D4802" s="24" t="s">
        <v>1274</v>
      </c>
      <c r="E4802" s="23" t="str">
        <f t="shared" si="74"/>
        <v>Egypt|2014</v>
      </c>
      <c r="F4802" s="25" t="s">
        <v>17587</v>
      </c>
      <c r="G4802" s="25"/>
      <c r="H4802" s="25" t="s">
        <v>17588</v>
      </c>
      <c r="I4802" s="25"/>
      <c r="J4802" s="25"/>
      <c r="K4802" s="25" t="s">
        <v>10064</v>
      </c>
      <c r="L4802" s="22" t="s">
        <v>887</v>
      </c>
      <c r="M4802" s="25" t="s">
        <v>17589</v>
      </c>
    </row>
    <row r="4803" spans="1:13" x14ac:dyDescent="0.25">
      <c r="A4803" s="22" t="s">
        <v>17590</v>
      </c>
      <c r="B4803" s="25">
        <v>474</v>
      </c>
      <c r="D4803" s="24" t="s">
        <v>886</v>
      </c>
      <c r="E4803" s="23" t="str">
        <f t="shared" ref="E4803:E4866" si="75">A4803&amp;"|"&amp;D4803</f>
        <v>Yemen, Rep.|1950</v>
      </c>
      <c r="F4803" s="25"/>
      <c r="G4803" s="25"/>
      <c r="H4803" s="25"/>
      <c r="I4803" s="25"/>
      <c r="J4803" s="25"/>
      <c r="K4803" s="25"/>
      <c r="L4803" s="22" t="s">
        <v>887</v>
      </c>
      <c r="M4803" s="25"/>
    </row>
    <row r="4804" spans="1:13" x14ac:dyDescent="0.25">
      <c r="A4804" s="22" t="s">
        <v>17590</v>
      </c>
      <c r="B4804" s="25">
        <v>474</v>
      </c>
      <c r="D4804" s="24" t="s">
        <v>888</v>
      </c>
      <c r="E4804" s="23" t="str">
        <f t="shared" si="75"/>
        <v>Yemen, Rep.|1951</v>
      </c>
      <c r="F4804" s="25"/>
      <c r="G4804" s="25"/>
      <c r="H4804" s="25"/>
      <c r="I4804" s="25"/>
      <c r="J4804" s="25"/>
      <c r="K4804" s="25"/>
      <c r="L4804" s="22" t="s">
        <v>887</v>
      </c>
      <c r="M4804" s="25"/>
    </row>
    <row r="4805" spans="1:13" x14ac:dyDescent="0.25">
      <c r="A4805" s="22" t="s">
        <v>17590</v>
      </c>
      <c r="B4805" s="25">
        <v>474</v>
      </c>
      <c r="D4805" s="24" t="s">
        <v>889</v>
      </c>
      <c r="E4805" s="23" t="str">
        <f t="shared" si="75"/>
        <v>Yemen, Rep.|1952</v>
      </c>
      <c r="F4805" s="25"/>
      <c r="G4805" s="25"/>
      <c r="H4805" s="25"/>
      <c r="I4805" s="25"/>
      <c r="J4805" s="25"/>
      <c r="K4805" s="25"/>
      <c r="L4805" s="22" t="s">
        <v>887</v>
      </c>
      <c r="M4805" s="25"/>
    </row>
    <row r="4806" spans="1:13" x14ac:dyDescent="0.25">
      <c r="A4806" s="22" t="s">
        <v>17590</v>
      </c>
      <c r="B4806" s="25">
        <v>474</v>
      </c>
      <c r="D4806" s="24" t="s">
        <v>890</v>
      </c>
      <c r="E4806" s="23" t="str">
        <f t="shared" si="75"/>
        <v>Yemen, Rep.|1953</v>
      </c>
      <c r="F4806" s="25"/>
      <c r="G4806" s="25"/>
      <c r="H4806" s="25"/>
      <c r="I4806" s="25"/>
      <c r="J4806" s="25"/>
      <c r="K4806" s="25"/>
      <c r="L4806" s="22" t="s">
        <v>887</v>
      </c>
      <c r="M4806" s="25"/>
    </row>
    <row r="4807" spans="1:13" x14ac:dyDescent="0.25">
      <c r="A4807" s="22" t="s">
        <v>17590</v>
      </c>
      <c r="B4807" s="25">
        <v>474</v>
      </c>
      <c r="D4807" s="24" t="s">
        <v>891</v>
      </c>
      <c r="E4807" s="23" t="str">
        <f t="shared" si="75"/>
        <v>Yemen, Rep.|1954</v>
      </c>
      <c r="F4807" s="25"/>
      <c r="G4807" s="25"/>
      <c r="H4807" s="25"/>
      <c r="I4807" s="25"/>
      <c r="J4807" s="25"/>
      <c r="K4807" s="25"/>
      <c r="L4807" s="22" t="s">
        <v>887</v>
      </c>
      <c r="M4807" s="25"/>
    </row>
    <row r="4808" spans="1:13" x14ac:dyDescent="0.25">
      <c r="A4808" s="22" t="s">
        <v>17590</v>
      </c>
      <c r="B4808" s="25">
        <v>474</v>
      </c>
      <c r="D4808" s="24" t="s">
        <v>892</v>
      </c>
      <c r="E4808" s="23" t="str">
        <f t="shared" si="75"/>
        <v>Yemen, Rep.|1955</v>
      </c>
      <c r="F4808" s="25"/>
      <c r="G4808" s="25"/>
      <c r="H4808" s="25"/>
      <c r="I4808" s="25"/>
      <c r="J4808" s="25"/>
      <c r="K4808" s="25"/>
      <c r="L4808" s="22" t="s">
        <v>887</v>
      </c>
      <c r="M4808" s="25"/>
    </row>
    <row r="4809" spans="1:13" x14ac:dyDescent="0.25">
      <c r="A4809" s="22" t="s">
        <v>17590</v>
      </c>
      <c r="B4809" s="25">
        <v>474</v>
      </c>
      <c r="D4809" s="24" t="s">
        <v>893</v>
      </c>
      <c r="E4809" s="23" t="str">
        <f t="shared" si="75"/>
        <v>Yemen, Rep.|1956</v>
      </c>
      <c r="F4809" s="25"/>
      <c r="G4809" s="25"/>
      <c r="H4809" s="25"/>
      <c r="I4809" s="25"/>
      <c r="J4809" s="25"/>
      <c r="K4809" s="25"/>
      <c r="L4809" s="22" t="s">
        <v>887</v>
      </c>
      <c r="M4809" s="25"/>
    </row>
    <row r="4810" spans="1:13" x14ac:dyDescent="0.25">
      <c r="A4810" s="22" t="s">
        <v>17590</v>
      </c>
      <c r="B4810" s="25">
        <v>474</v>
      </c>
      <c r="D4810" s="24" t="s">
        <v>894</v>
      </c>
      <c r="E4810" s="23" t="str">
        <f t="shared" si="75"/>
        <v>Yemen, Rep.|1957</v>
      </c>
      <c r="F4810" s="25"/>
      <c r="G4810" s="25"/>
      <c r="H4810" s="25"/>
      <c r="I4810" s="25"/>
      <c r="J4810" s="25"/>
      <c r="K4810" s="25"/>
      <c r="L4810" s="22" t="s">
        <v>887</v>
      </c>
      <c r="M4810" s="25"/>
    </row>
    <row r="4811" spans="1:13" x14ac:dyDescent="0.25">
      <c r="A4811" s="22" t="s">
        <v>17590</v>
      </c>
      <c r="B4811" s="25">
        <v>474</v>
      </c>
      <c r="D4811" s="24" t="s">
        <v>895</v>
      </c>
      <c r="E4811" s="23" t="str">
        <f t="shared" si="75"/>
        <v>Yemen, Rep.|1958</v>
      </c>
      <c r="F4811" s="25"/>
      <c r="G4811" s="25"/>
      <c r="H4811" s="25"/>
      <c r="I4811" s="25"/>
      <c r="J4811" s="25"/>
      <c r="K4811" s="25"/>
      <c r="L4811" s="22" t="s">
        <v>887</v>
      </c>
      <c r="M4811" s="25"/>
    </row>
    <row r="4812" spans="1:13" x14ac:dyDescent="0.25">
      <c r="A4812" s="22" t="s">
        <v>17590</v>
      </c>
      <c r="B4812" s="25">
        <v>474</v>
      </c>
      <c r="D4812" s="24" t="s">
        <v>896</v>
      </c>
      <c r="E4812" s="23" t="str">
        <f t="shared" si="75"/>
        <v>Yemen, Rep.|1959</v>
      </c>
      <c r="F4812" s="25"/>
      <c r="G4812" s="25"/>
      <c r="H4812" s="25"/>
      <c r="I4812" s="25"/>
      <c r="J4812" s="25"/>
      <c r="K4812" s="25"/>
      <c r="L4812" s="22" t="s">
        <v>887</v>
      </c>
      <c r="M4812" s="25"/>
    </row>
    <row r="4813" spans="1:13" x14ac:dyDescent="0.25">
      <c r="A4813" s="22" t="s">
        <v>17591</v>
      </c>
      <c r="B4813" s="25">
        <v>474</v>
      </c>
      <c r="C4813" s="22" t="s">
        <v>17592</v>
      </c>
      <c r="D4813" s="24" t="s">
        <v>898</v>
      </c>
      <c r="E4813" s="23" t="str">
        <f t="shared" si="75"/>
        <v>Yemen|1960</v>
      </c>
      <c r="F4813" s="25"/>
      <c r="G4813" s="25"/>
      <c r="H4813" s="25"/>
      <c r="I4813" s="25"/>
      <c r="J4813" s="25"/>
      <c r="K4813" s="25"/>
      <c r="L4813" s="22" t="s">
        <v>887</v>
      </c>
      <c r="M4813" s="25"/>
    </row>
    <row r="4814" spans="1:13" x14ac:dyDescent="0.25">
      <c r="A4814" s="22" t="s">
        <v>17591</v>
      </c>
      <c r="B4814" s="25">
        <v>474</v>
      </c>
      <c r="C4814" s="22" t="s">
        <v>17592</v>
      </c>
      <c r="D4814" s="24" t="s">
        <v>905</v>
      </c>
      <c r="E4814" s="23" t="str">
        <f t="shared" si="75"/>
        <v>Yemen|1961</v>
      </c>
      <c r="F4814" s="25"/>
      <c r="G4814" s="25"/>
      <c r="H4814" s="25"/>
      <c r="I4814" s="25"/>
      <c r="J4814" s="25"/>
      <c r="K4814" s="25"/>
      <c r="L4814" s="22" t="s">
        <v>887</v>
      </c>
      <c r="M4814" s="25"/>
    </row>
    <row r="4815" spans="1:13" x14ac:dyDescent="0.25">
      <c r="A4815" s="22" t="s">
        <v>17591</v>
      </c>
      <c r="B4815" s="25">
        <v>474</v>
      </c>
      <c r="C4815" s="22" t="s">
        <v>17592</v>
      </c>
      <c r="D4815" s="24" t="s">
        <v>912</v>
      </c>
      <c r="E4815" s="23" t="str">
        <f t="shared" si="75"/>
        <v>Yemen|1962</v>
      </c>
      <c r="F4815" s="25"/>
      <c r="G4815" s="25"/>
      <c r="H4815" s="25"/>
      <c r="I4815" s="25"/>
      <c r="J4815" s="25"/>
      <c r="K4815" s="25"/>
      <c r="L4815" s="22" t="s">
        <v>887</v>
      </c>
      <c r="M4815" s="25"/>
    </row>
    <row r="4816" spans="1:13" x14ac:dyDescent="0.25">
      <c r="A4816" s="22" t="s">
        <v>17591</v>
      </c>
      <c r="B4816" s="25">
        <v>474</v>
      </c>
      <c r="C4816" s="22" t="s">
        <v>17592</v>
      </c>
      <c r="D4816" s="24" t="s">
        <v>919</v>
      </c>
      <c r="E4816" s="23" t="str">
        <f t="shared" si="75"/>
        <v>Yemen|1963</v>
      </c>
      <c r="F4816" s="25"/>
      <c r="G4816" s="25"/>
      <c r="H4816" s="25"/>
      <c r="I4816" s="25"/>
      <c r="J4816" s="25"/>
      <c r="K4816" s="25"/>
      <c r="L4816" s="22" t="s">
        <v>887</v>
      </c>
      <c r="M4816" s="25"/>
    </row>
    <row r="4817" spans="1:13" x14ac:dyDescent="0.25">
      <c r="A4817" s="22" t="s">
        <v>17591</v>
      </c>
      <c r="B4817" s="25">
        <v>474</v>
      </c>
      <c r="C4817" s="22" t="s">
        <v>17592</v>
      </c>
      <c r="D4817" s="24" t="s">
        <v>926</v>
      </c>
      <c r="E4817" s="23" t="str">
        <f t="shared" si="75"/>
        <v>Yemen|1964</v>
      </c>
      <c r="F4817" s="25"/>
      <c r="G4817" s="25"/>
      <c r="H4817" s="25"/>
      <c r="I4817" s="25"/>
      <c r="J4817" s="25"/>
      <c r="K4817" s="25"/>
      <c r="L4817" s="22" t="s">
        <v>887</v>
      </c>
      <c r="M4817" s="25"/>
    </row>
    <row r="4818" spans="1:13" x14ac:dyDescent="0.25">
      <c r="A4818" s="22" t="s">
        <v>17591</v>
      </c>
      <c r="B4818" s="25">
        <v>474</v>
      </c>
      <c r="C4818" s="22" t="s">
        <v>17592</v>
      </c>
      <c r="D4818" s="24" t="s">
        <v>932</v>
      </c>
      <c r="E4818" s="23" t="str">
        <f t="shared" si="75"/>
        <v>Yemen|1965</v>
      </c>
      <c r="F4818" s="25"/>
      <c r="G4818" s="25"/>
      <c r="H4818" s="25"/>
      <c r="I4818" s="25"/>
      <c r="J4818" s="25"/>
      <c r="K4818" s="25"/>
      <c r="L4818" s="22" t="s">
        <v>887</v>
      </c>
      <c r="M4818" s="25"/>
    </row>
    <row r="4819" spans="1:13" x14ac:dyDescent="0.25">
      <c r="A4819" s="22" t="s">
        <v>17591</v>
      </c>
      <c r="B4819" s="25">
        <v>474</v>
      </c>
      <c r="C4819" s="22" t="s">
        <v>17592</v>
      </c>
      <c r="D4819" s="24" t="s">
        <v>939</v>
      </c>
      <c r="E4819" s="23" t="str">
        <f t="shared" si="75"/>
        <v>Yemen|1966</v>
      </c>
      <c r="F4819" s="25"/>
      <c r="G4819" s="25"/>
      <c r="H4819" s="25"/>
      <c r="I4819" s="25"/>
      <c r="J4819" s="25"/>
      <c r="K4819" s="25"/>
      <c r="L4819" s="22" t="s">
        <v>887</v>
      </c>
      <c r="M4819" s="25"/>
    </row>
    <row r="4820" spans="1:13" x14ac:dyDescent="0.25">
      <c r="A4820" s="22" t="s">
        <v>17591</v>
      </c>
      <c r="B4820" s="25">
        <v>474</v>
      </c>
      <c r="C4820" s="22" t="s">
        <v>17592</v>
      </c>
      <c r="D4820" s="24" t="s">
        <v>946</v>
      </c>
      <c r="E4820" s="23" t="str">
        <f t="shared" si="75"/>
        <v>Yemen|1967</v>
      </c>
      <c r="F4820" s="25"/>
      <c r="G4820" s="25"/>
      <c r="H4820" s="25"/>
      <c r="I4820" s="25"/>
      <c r="J4820" s="25"/>
      <c r="K4820" s="25"/>
      <c r="L4820" s="22" t="s">
        <v>887</v>
      </c>
      <c r="M4820" s="25"/>
    </row>
    <row r="4821" spans="1:13" x14ac:dyDescent="0.25">
      <c r="A4821" s="22" t="s">
        <v>17591</v>
      </c>
      <c r="B4821" s="25">
        <v>474</v>
      </c>
      <c r="C4821" s="22" t="s">
        <v>17592</v>
      </c>
      <c r="D4821" s="24" t="s">
        <v>953</v>
      </c>
      <c r="E4821" s="23" t="str">
        <f t="shared" si="75"/>
        <v>Yemen|1968</v>
      </c>
      <c r="F4821" s="25"/>
      <c r="G4821" s="25"/>
      <c r="H4821" s="25"/>
      <c r="I4821" s="25"/>
      <c r="J4821" s="25"/>
      <c r="K4821" s="25"/>
      <c r="L4821" s="22" t="s">
        <v>887</v>
      </c>
      <c r="M4821" s="25"/>
    </row>
    <row r="4822" spans="1:13" x14ac:dyDescent="0.25">
      <c r="A4822" s="22" t="s">
        <v>17591</v>
      </c>
      <c r="B4822" s="25">
        <v>474</v>
      </c>
      <c r="C4822" s="22" t="s">
        <v>17592</v>
      </c>
      <c r="D4822" s="24" t="s">
        <v>960</v>
      </c>
      <c r="E4822" s="23" t="str">
        <f t="shared" si="75"/>
        <v>Yemen|1969</v>
      </c>
      <c r="F4822" s="25"/>
      <c r="G4822" s="25"/>
      <c r="H4822" s="25"/>
      <c r="I4822" s="25"/>
      <c r="J4822" s="25"/>
      <c r="K4822" s="25"/>
      <c r="L4822" s="22" t="s">
        <v>887</v>
      </c>
      <c r="M4822" s="25"/>
    </row>
    <row r="4823" spans="1:13" x14ac:dyDescent="0.25">
      <c r="A4823" s="22" t="s">
        <v>17591</v>
      </c>
      <c r="B4823" s="25">
        <v>474</v>
      </c>
      <c r="C4823" s="22" t="s">
        <v>17592</v>
      </c>
      <c r="D4823" s="24" t="s">
        <v>967</v>
      </c>
      <c r="E4823" s="23" t="str">
        <f t="shared" si="75"/>
        <v>Yemen|1970</v>
      </c>
      <c r="F4823" s="25"/>
      <c r="G4823" s="25"/>
      <c r="H4823" s="25"/>
      <c r="I4823" s="25"/>
      <c r="J4823" s="25"/>
      <c r="K4823" s="25"/>
      <c r="L4823" s="22" t="s">
        <v>887</v>
      </c>
      <c r="M4823" s="25"/>
    </row>
    <row r="4824" spans="1:13" x14ac:dyDescent="0.25">
      <c r="A4824" s="22" t="s">
        <v>17591</v>
      </c>
      <c r="B4824" s="25">
        <v>474</v>
      </c>
      <c r="C4824" s="22" t="s">
        <v>17592</v>
      </c>
      <c r="D4824" s="24" t="s">
        <v>974</v>
      </c>
      <c r="E4824" s="23" t="str">
        <f t="shared" si="75"/>
        <v>Yemen|1971</v>
      </c>
      <c r="F4824" s="25"/>
      <c r="G4824" s="25"/>
      <c r="H4824" s="25"/>
      <c r="I4824" s="25"/>
      <c r="J4824" s="25"/>
      <c r="K4824" s="25"/>
      <c r="L4824" s="22" t="s">
        <v>887</v>
      </c>
      <c r="M4824" s="25"/>
    </row>
    <row r="4825" spans="1:13" x14ac:dyDescent="0.25">
      <c r="A4825" s="22" t="s">
        <v>17591</v>
      </c>
      <c r="B4825" s="25">
        <v>474</v>
      </c>
      <c r="C4825" s="22" t="s">
        <v>17592</v>
      </c>
      <c r="D4825" s="24" t="s">
        <v>981</v>
      </c>
      <c r="E4825" s="23" t="str">
        <f t="shared" si="75"/>
        <v>Yemen|1972</v>
      </c>
      <c r="F4825" s="25"/>
      <c r="G4825" s="25"/>
      <c r="H4825" s="25"/>
      <c r="I4825" s="25"/>
      <c r="J4825" s="25"/>
      <c r="K4825" s="25"/>
      <c r="L4825" s="22" t="s">
        <v>887</v>
      </c>
      <c r="M4825" s="25"/>
    </row>
    <row r="4826" spans="1:13" x14ac:dyDescent="0.25">
      <c r="A4826" s="22" t="s">
        <v>17591</v>
      </c>
      <c r="B4826" s="25">
        <v>474</v>
      </c>
      <c r="C4826" s="22" t="s">
        <v>17592</v>
      </c>
      <c r="D4826" s="24" t="s">
        <v>987</v>
      </c>
      <c r="E4826" s="23" t="str">
        <f t="shared" si="75"/>
        <v>Yemen|1973</v>
      </c>
      <c r="F4826" s="25"/>
      <c r="G4826" s="25"/>
      <c r="H4826" s="25"/>
      <c r="I4826" s="25"/>
      <c r="J4826" s="25"/>
      <c r="K4826" s="25"/>
      <c r="L4826" s="22" t="s">
        <v>887</v>
      </c>
      <c r="M4826" s="25"/>
    </row>
    <row r="4827" spans="1:13" x14ac:dyDescent="0.25">
      <c r="A4827" s="22" t="s">
        <v>17591</v>
      </c>
      <c r="B4827" s="25">
        <v>474</v>
      </c>
      <c r="C4827" s="22" t="s">
        <v>17592</v>
      </c>
      <c r="D4827" s="24" t="s">
        <v>994</v>
      </c>
      <c r="E4827" s="23" t="str">
        <f t="shared" si="75"/>
        <v>Yemen|1974</v>
      </c>
      <c r="F4827" s="25"/>
      <c r="G4827" s="25"/>
      <c r="H4827" s="25"/>
      <c r="I4827" s="25"/>
      <c r="J4827" s="25"/>
      <c r="K4827" s="25"/>
      <c r="L4827" s="22" t="s">
        <v>887</v>
      </c>
      <c r="M4827" s="25"/>
    </row>
    <row r="4828" spans="1:13" x14ac:dyDescent="0.25">
      <c r="A4828" s="22" t="s">
        <v>17591</v>
      </c>
      <c r="B4828" s="25">
        <v>474</v>
      </c>
      <c r="C4828" s="22" t="s">
        <v>17592</v>
      </c>
      <c r="D4828" s="24" t="s">
        <v>1001</v>
      </c>
      <c r="E4828" s="23" t="str">
        <f t="shared" si="75"/>
        <v>Yemen|1975</v>
      </c>
      <c r="F4828" s="25"/>
      <c r="G4828" s="25"/>
      <c r="H4828" s="25"/>
      <c r="I4828" s="25"/>
      <c r="J4828" s="25"/>
      <c r="K4828" s="25"/>
      <c r="L4828" s="22" t="s">
        <v>887</v>
      </c>
      <c r="M4828" s="25"/>
    </row>
    <row r="4829" spans="1:13" x14ac:dyDescent="0.25">
      <c r="A4829" s="22" t="s">
        <v>17591</v>
      </c>
      <c r="B4829" s="25">
        <v>474</v>
      </c>
      <c r="C4829" s="22" t="s">
        <v>17592</v>
      </c>
      <c r="D4829" s="24" t="s">
        <v>1008</v>
      </c>
      <c r="E4829" s="23" t="str">
        <f t="shared" si="75"/>
        <v>Yemen|1976</v>
      </c>
      <c r="F4829" s="25"/>
      <c r="G4829" s="25"/>
      <c r="H4829" s="25"/>
      <c r="I4829" s="25"/>
      <c r="J4829" s="25"/>
      <c r="K4829" s="25"/>
      <c r="L4829" s="22" t="s">
        <v>887</v>
      </c>
      <c r="M4829" s="25"/>
    </row>
    <row r="4830" spans="1:13" x14ac:dyDescent="0.25">
      <c r="A4830" s="22" t="s">
        <v>17591</v>
      </c>
      <c r="B4830" s="25">
        <v>474</v>
      </c>
      <c r="C4830" s="22" t="s">
        <v>17592</v>
      </c>
      <c r="D4830" s="24" t="s">
        <v>1015</v>
      </c>
      <c r="E4830" s="23" t="str">
        <f t="shared" si="75"/>
        <v>Yemen|1977</v>
      </c>
      <c r="F4830" s="25"/>
      <c r="G4830" s="25"/>
      <c r="H4830" s="25"/>
      <c r="I4830" s="25"/>
      <c r="J4830" s="25"/>
      <c r="K4830" s="25"/>
      <c r="L4830" s="22" t="s">
        <v>887</v>
      </c>
      <c r="M4830" s="25"/>
    </row>
    <row r="4831" spans="1:13" x14ac:dyDescent="0.25">
      <c r="A4831" s="22" t="s">
        <v>17591</v>
      </c>
      <c r="B4831" s="25">
        <v>474</v>
      </c>
      <c r="C4831" s="22" t="s">
        <v>17592</v>
      </c>
      <c r="D4831" s="24" t="s">
        <v>1022</v>
      </c>
      <c r="E4831" s="23" t="str">
        <f t="shared" si="75"/>
        <v>Yemen|1978</v>
      </c>
      <c r="F4831" s="25"/>
      <c r="G4831" s="25"/>
      <c r="H4831" s="25"/>
      <c r="I4831" s="25"/>
      <c r="J4831" s="25"/>
      <c r="K4831" s="25"/>
      <c r="L4831" s="22" t="s">
        <v>887</v>
      </c>
      <c r="M4831" s="25"/>
    </row>
    <row r="4832" spans="1:13" x14ac:dyDescent="0.25">
      <c r="A4832" s="22" t="s">
        <v>17591</v>
      </c>
      <c r="B4832" s="25">
        <v>474</v>
      </c>
      <c r="C4832" s="22" t="s">
        <v>17592</v>
      </c>
      <c r="D4832" s="24" t="s">
        <v>1029</v>
      </c>
      <c r="E4832" s="23" t="str">
        <f t="shared" si="75"/>
        <v>Yemen|1979</v>
      </c>
      <c r="F4832" s="25"/>
      <c r="G4832" s="25"/>
      <c r="H4832" s="25"/>
      <c r="I4832" s="25"/>
      <c r="J4832" s="25"/>
      <c r="K4832" s="25"/>
      <c r="L4832" s="22" t="s">
        <v>887</v>
      </c>
      <c r="M4832" s="25"/>
    </row>
    <row r="4833" spans="1:13" x14ac:dyDescent="0.25">
      <c r="A4833" s="22" t="s">
        <v>17591</v>
      </c>
      <c r="B4833" s="25">
        <v>474</v>
      </c>
      <c r="C4833" s="22" t="s">
        <v>17592</v>
      </c>
      <c r="D4833" s="24" t="s">
        <v>1036</v>
      </c>
      <c r="E4833" s="23" t="str">
        <f t="shared" si="75"/>
        <v>Yemen|1980</v>
      </c>
      <c r="F4833" s="25"/>
      <c r="G4833" s="25"/>
      <c r="H4833" s="25"/>
      <c r="I4833" s="25"/>
      <c r="J4833" s="25"/>
      <c r="K4833" s="25"/>
      <c r="L4833" s="22" t="s">
        <v>887</v>
      </c>
      <c r="M4833" s="25"/>
    </row>
    <row r="4834" spans="1:13" x14ac:dyDescent="0.25">
      <c r="A4834" s="22" t="s">
        <v>17591</v>
      </c>
      <c r="B4834" s="25">
        <v>474</v>
      </c>
      <c r="C4834" s="22" t="s">
        <v>17592</v>
      </c>
      <c r="D4834" s="24" t="s">
        <v>1044</v>
      </c>
      <c r="E4834" s="23" t="str">
        <f t="shared" si="75"/>
        <v>Yemen|1981</v>
      </c>
      <c r="F4834" s="25"/>
      <c r="G4834" s="25"/>
      <c r="H4834" s="25"/>
      <c r="I4834" s="25"/>
      <c r="J4834" s="25"/>
      <c r="K4834" s="25"/>
      <c r="L4834" s="22" t="s">
        <v>887</v>
      </c>
      <c r="M4834" s="25"/>
    </row>
    <row r="4835" spans="1:13" x14ac:dyDescent="0.25">
      <c r="A4835" s="22" t="s">
        <v>17591</v>
      </c>
      <c r="B4835" s="25">
        <v>474</v>
      </c>
      <c r="C4835" s="22" t="s">
        <v>17592</v>
      </c>
      <c r="D4835" s="24" t="s">
        <v>1052</v>
      </c>
      <c r="E4835" s="23" t="str">
        <f t="shared" si="75"/>
        <v>Yemen|1982</v>
      </c>
      <c r="F4835" s="25"/>
      <c r="G4835" s="25"/>
      <c r="H4835" s="25"/>
      <c r="I4835" s="25"/>
      <c r="J4835" s="25"/>
      <c r="K4835" s="25"/>
      <c r="L4835" s="22" t="s">
        <v>887</v>
      </c>
      <c r="M4835" s="25"/>
    </row>
    <row r="4836" spans="1:13" x14ac:dyDescent="0.25">
      <c r="A4836" s="22" t="s">
        <v>17591</v>
      </c>
      <c r="B4836" s="25">
        <v>474</v>
      </c>
      <c r="C4836" s="22" t="s">
        <v>17592</v>
      </c>
      <c r="D4836" s="24" t="s">
        <v>1060</v>
      </c>
      <c r="E4836" s="23" t="str">
        <f t="shared" si="75"/>
        <v>Yemen|1983</v>
      </c>
      <c r="F4836" s="25"/>
      <c r="G4836" s="25"/>
      <c r="H4836" s="25"/>
      <c r="I4836" s="25"/>
      <c r="J4836" s="25"/>
      <c r="K4836" s="25"/>
      <c r="L4836" s="22" t="s">
        <v>887</v>
      </c>
      <c r="M4836" s="25"/>
    </row>
    <row r="4837" spans="1:13" x14ac:dyDescent="0.25">
      <c r="A4837" s="22" t="s">
        <v>17591</v>
      </c>
      <c r="B4837" s="25">
        <v>474</v>
      </c>
      <c r="C4837" s="22" t="s">
        <v>17592</v>
      </c>
      <c r="D4837" s="24" t="s">
        <v>1068</v>
      </c>
      <c r="E4837" s="23" t="str">
        <f t="shared" si="75"/>
        <v>Yemen|1984</v>
      </c>
      <c r="F4837" s="25"/>
      <c r="G4837" s="25"/>
      <c r="H4837" s="25"/>
      <c r="I4837" s="25"/>
      <c r="J4837" s="25"/>
      <c r="K4837" s="25"/>
      <c r="L4837" s="22" t="s">
        <v>887</v>
      </c>
      <c r="M4837" s="25"/>
    </row>
    <row r="4838" spans="1:13" x14ac:dyDescent="0.25">
      <c r="A4838" s="22" t="s">
        <v>17591</v>
      </c>
      <c r="B4838" s="25">
        <v>474</v>
      </c>
      <c r="C4838" s="22" t="s">
        <v>17592</v>
      </c>
      <c r="D4838" s="24" t="s">
        <v>1076</v>
      </c>
      <c r="E4838" s="23" t="str">
        <f t="shared" si="75"/>
        <v>Yemen|1985</v>
      </c>
      <c r="F4838" s="25"/>
      <c r="G4838" s="25"/>
      <c r="H4838" s="25"/>
      <c r="I4838" s="25"/>
      <c r="J4838" s="25"/>
      <c r="K4838" s="25"/>
      <c r="L4838" s="22" t="s">
        <v>887</v>
      </c>
      <c r="M4838" s="25"/>
    </row>
    <row r="4839" spans="1:13" x14ac:dyDescent="0.25">
      <c r="A4839" s="22" t="s">
        <v>17591</v>
      </c>
      <c r="B4839" s="25">
        <v>474</v>
      </c>
      <c r="C4839" s="22" t="s">
        <v>17592</v>
      </c>
      <c r="D4839" s="24" t="s">
        <v>1084</v>
      </c>
      <c r="E4839" s="23" t="str">
        <f t="shared" si="75"/>
        <v>Yemen|1986</v>
      </c>
      <c r="F4839" s="25"/>
      <c r="G4839" s="25"/>
      <c r="H4839" s="25"/>
      <c r="I4839" s="25"/>
      <c r="J4839" s="25"/>
      <c r="K4839" s="25"/>
      <c r="L4839" s="22" t="s">
        <v>887</v>
      </c>
      <c r="M4839" s="25"/>
    </row>
    <row r="4840" spans="1:13" x14ac:dyDescent="0.25">
      <c r="A4840" s="22" t="s">
        <v>17591</v>
      </c>
      <c r="B4840" s="25">
        <v>474</v>
      </c>
      <c r="C4840" s="22" t="s">
        <v>17592</v>
      </c>
      <c r="D4840" s="24" t="s">
        <v>1091</v>
      </c>
      <c r="E4840" s="23" t="str">
        <f t="shared" si="75"/>
        <v>Yemen|1987</v>
      </c>
      <c r="F4840" s="25"/>
      <c r="G4840" s="25"/>
      <c r="H4840" s="25"/>
      <c r="I4840" s="25"/>
      <c r="J4840" s="25"/>
      <c r="K4840" s="25"/>
      <c r="L4840" s="22" t="s">
        <v>887</v>
      </c>
      <c r="M4840" s="25"/>
    </row>
    <row r="4841" spans="1:13" x14ac:dyDescent="0.25">
      <c r="A4841" s="22" t="s">
        <v>17591</v>
      </c>
      <c r="B4841" s="25">
        <v>474</v>
      </c>
      <c r="C4841" s="22" t="s">
        <v>17592</v>
      </c>
      <c r="D4841" s="24" t="s">
        <v>1099</v>
      </c>
      <c r="E4841" s="23" t="str">
        <f t="shared" si="75"/>
        <v>Yemen|1988</v>
      </c>
      <c r="F4841" s="25"/>
      <c r="G4841" s="25"/>
      <c r="H4841" s="25"/>
      <c r="I4841" s="25"/>
      <c r="J4841" s="25"/>
      <c r="K4841" s="25"/>
      <c r="L4841" s="22" t="s">
        <v>887</v>
      </c>
      <c r="M4841" s="25"/>
    </row>
    <row r="4842" spans="1:13" x14ac:dyDescent="0.25">
      <c r="A4842" s="22" t="s">
        <v>17591</v>
      </c>
      <c r="B4842" s="25">
        <v>474</v>
      </c>
      <c r="C4842" s="22" t="s">
        <v>17592</v>
      </c>
      <c r="D4842" s="24" t="s">
        <v>1106</v>
      </c>
      <c r="E4842" s="23" t="str">
        <f t="shared" si="75"/>
        <v>Yemen|1989</v>
      </c>
      <c r="F4842" s="25"/>
      <c r="G4842" s="25"/>
      <c r="H4842" s="25" t="s">
        <v>17593</v>
      </c>
      <c r="I4842" s="25"/>
      <c r="J4842" s="25"/>
      <c r="K4842" s="25"/>
      <c r="L4842" s="22" t="s">
        <v>887</v>
      </c>
      <c r="M4842" s="25"/>
    </row>
    <row r="4843" spans="1:13" x14ac:dyDescent="0.25">
      <c r="A4843" s="22" t="s">
        <v>17591</v>
      </c>
      <c r="B4843" s="25">
        <v>474</v>
      </c>
      <c r="C4843" s="22" t="s">
        <v>17592</v>
      </c>
      <c r="D4843" s="24" t="s">
        <v>1114</v>
      </c>
      <c r="E4843" s="23" t="str">
        <f t="shared" si="75"/>
        <v>Yemen|1990</v>
      </c>
      <c r="F4843" s="25"/>
      <c r="G4843" s="25"/>
      <c r="H4843" s="25" t="s">
        <v>17594</v>
      </c>
      <c r="I4843" s="25"/>
      <c r="J4843" s="25"/>
      <c r="K4843" s="25"/>
      <c r="L4843" s="22" t="s">
        <v>887</v>
      </c>
      <c r="M4843" s="25" t="s">
        <v>17595</v>
      </c>
    </row>
    <row r="4844" spans="1:13" x14ac:dyDescent="0.25">
      <c r="A4844" s="22" t="s">
        <v>17591</v>
      </c>
      <c r="B4844" s="25">
        <v>474</v>
      </c>
      <c r="C4844" s="22" t="s">
        <v>17592</v>
      </c>
      <c r="D4844" s="24" t="s">
        <v>1122</v>
      </c>
      <c r="E4844" s="23" t="str">
        <f t="shared" si="75"/>
        <v>Yemen|1991</v>
      </c>
      <c r="F4844" s="25"/>
      <c r="G4844" s="25"/>
      <c r="H4844" s="25" t="s">
        <v>17596</v>
      </c>
      <c r="I4844" s="25"/>
      <c r="J4844" s="25"/>
      <c r="K4844" s="25"/>
      <c r="L4844" s="22" t="s">
        <v>887</v>
      </c>
      <c r="M4844" s="25" t="s">
        <v>17597</v>
      </c>
    </row>
    <row r="4845" spans="1:13" x14ac:dyDescent="0.25">
      <c r="A4845" s="22" t="s">
        <v>17591</v>
      </c>
      <c r="B4845" s="25">
        <v>474</v>
      </c>
      <c r="C4845" s="22" t="s">
        <v>17592</v>
      </c>
      <c r="D4845" s="24" t="s">
        <v>1130</v>
      </c>
      <c r="E4845" s="23" t="str">
        <f t="shared" si="75"/>
        <v>Yemen|1992</v>
      </c>
      <c r="F4845" s="25"/>
      <c r="G4845" s="25"/>
      <c r="H4845" s="25" t="s">
        <v>17598</v>
      </c>
      <c r="I4845" s="25"/>
      <c r="J4845" s="25" t="s">
        <v>17599</v>
      </c>
      <c r="K4845" s="25"/>
      <c r="L4845" s="22" t="s">
        <v>887</v>
      </c>
      <c r="M4845" s="25" t="s">
        <v>17600</v>
      </c>
    </row>
    <row r="4846" spans="1:13" x14ac:dyDescent="0.25">
      <c r="A4846" s="22" t="s">
        <v>17591</v>
      </c>
      <c r="B4846" s="25">
        <v>474</v>
      </c>
      <c r="C4846" s="22" t="s">
        <v>17592</v>
      </c>
      <c r="D4846" s="24" t="s">
        <v>1136</v>
      </c>
      <c r="E4846" s="23" t="str">
        <f t="shared" si="75"/>
        <v>Yemen|1993</v>
      </c>
      <c r="F4846" s="25"/>
      <c r="G4846" s="25"/>
      <c r="H4846" s="25" t="s">
        <v>17601</v>
      </c>
      <c r="I4846" s="25"/>
      <c r="J4846" s="25" t="s">
        <v>17602</v>
      </c>
      <c r="K4846" s="25"/>
      <c r="L4846" s="22" t="s">
        <v>887</v>
      </c>
      <c r="M4846" s="25" t="s">
        <v>17603</v>
      </c>
    </row>
    <row r="4847" spans="1:13" x14ac:dyDescent="0.25">
      <c r="A4847" s="22" t="s">
        <v>17591</v>
      </c>
      <c r="B4847" s="25">
        <v>474</v>
      </c>
      <c r="C4847" s="22" t="s">
        <v>17592</v>
      </c>
      <c r="D4847" s="24" t="s">
        <v>1144</v>
      </c>
      <c r="E4847" s="23" t="str">
        <f t="shared" si="75"/>
        <v>Yemen|1994</v>
      </c>
      <c r="F4847" s="25"/>
      <c r="G4847" s="25" t="s">
        <v>2013</v>
      </c>
      <c r="H4847" s="25" t="s">
        <v>17604</v>
      </c>
      <c r="I4847" s="25"/>
      <c r="J4847" s="25" t="s">
        <v>17605</v>
      </c>
      <c r="K4847" s="25"/>
      <c r="L4847" s="22" t="s">
        <v>887</v>
      </c>
      <c r="M4847" s="25" t="s">
        <v>17606</v>
      </c>
    </row>
    <row r="4848" spans="1:13" x14ac:dyDescent="0.25">
      <c r="A4848" s="22" t="s">
        <v>17591</v>
      </c>
      <c r="B4848" s="25">
        <v>474</v>
      </c>
      <c r="C4848" s="22" t="s">
        <v>17592</v>
      </c>
      <c r="D4848" s="24" t="s">
        <v>1152</v>
      </c>
      <c r="E4848" s="23" t="str">
        <f t="shared" si="75"/>
        <v>Yemen|1995</v>
      </c>
      <c r="F4848" s="25"/>
      <c r="G4848" s="25"/>
      <c r="H4848" s="25" t="s">
        <v>17607</v>
      </c>
      <c r="I4848" s="25" t="s">
        <v>17608</v>
      </c>
      <c r="J4848" s="25" t="s">
        <v>17609</v>
      </c>
      <c r="K4848" s="25"/>
      <c r="L4848" s="22" t="s">
        <v>887</v>
      </c>
      <c r="M4848" s="25" t="s">
        <v>17610</v>
      </c>
    </row>
    <row r="4849" spans="1:13" x14ac:dyDescent="0.25">
      <c r="A4849" s="22" t="s">
        <v>17591</v>
      </c>
      <c r="B4849" s="25">
        <v>474</v>
      </c>
      <c r="C4849" s="22" t="s">
        <v>17592</v>
      </c>
      <c r="D4849" s="24" t="s">
        <v>1158</v>
      </c>
      <c r="E4849" s="23" t="str">
        <f t="shared" si="75"/>
        <v>Yemen|1996</v>
      </c>
      <c r="F4849" s="25"/>
      <c r="G4849" s="25"/>
      <c r="H4849" s="25" t="s">
        <v>17611</v>
      </c>
      <c r="I4849" s="25" t="s">
        <v>17612</v>
      </c>
      <c r="J4849" s="25" t="s">
        <v>17613</v>
      </c>
      <c r="K4849" s="25"/>
      <c r="L4849" s="22" t="s">
        <v>887</v>
      </c>
      <c r="M4849" s="25" t="s">
        <v>17614</v>
      </c>
    </row>
    <row r="4850" spans="1:13" x14ac:dyDescent="0.25">
      <c r="A4850" s="22" t="s">
        <v>17591</v>
      </c>
      <c r="B4850" s="25">
        <v>474</v>
      </c>
      <c r="C4850" s="22" t="s">
        <v>17592</v>
      </c>
      <c r="D4850" s="24" t="s">
        <v>1165</v>
      </c>
      <c r="E4850" s="23" t="str">
        <f t="shared" si="75"/>
        <v>Yemen|1997</v>
      </c>
      <c r="F4850" s="25"/>
      <c r="G4850" s="25"/>
      <c r="H4850" s="25" t="s">
        <v>17615</v>
      </c>
      <c r="I4850" s="25" t="s">
        <v>17616</v>
      </c>
      <c r="J4850" s="25" t="s">
        <v>17617</v>
      </c>
      <c r="K4850" s="25"/>
      <c r="L4850" s="22" t="s">
        <v>887</v>
      </c>
      <c r="M4850" s="25" t="s">
        <v>17618</v>
      </c>
    </row>
    <row r="4851" spans="1:13" x14ac:dyDescent="0.25">
      <c r="A4851" s="22" t="s">
        <v>17591</v>
      </c>
      <c r="B4851" s="25">
        <v>474</v>
      </c>
      <c r="C4851" s="22" t="s">
        <v>17592</v>
      </c>
      <c r="D4851" s="24" t="s">
        <v>1172</v>
      </c>
      <c r="E4851" s="23" t="str">
        <f t="shared" si="75"/>
        <v>Yemen|1998</v>
      </c>
      <c r="F4851" s="25"/>
      <c r="G4851" s="25"/>
      <c r="H4851" s="25" t="s">
        <v>17619</v>
      </c>
      <c r="I4851" s="25" t="s">
        <v>17620</v>
      </c>
      <c r="J4851" s="25" t="s">
        <v>17621</v>
      </c>
      <c r="K4851" s="25" t="s">
        <v>13074</v>
      </c>
      <c r="L4851" s="22" t="s">
        <v>887</v>
      </c>
      <c r="M4851" s="25" t="s">
        <v>17622</v>
      </c>
    </row>
    <row r="4852" spans="1:13" x14ac:dyDescent="0.25">
      <c r="A4852" s="22" t="s">
        <v>17591</v>
      </c>
      <c r="B4852" s="25">
        <v>474</v>
      </c>
      <c r="C4852" s="22" t="s">
        <v>17592</v>
      </c>
      <c r="D4852" s="24" t="s">
        <v>1179</v>
      </c>
      <c r="E4852" s="23" t="str">
        <f t="shared" si="75"/>
        <v>Yemen|1999</v>
      </c>
      <c r="F4852" s="25"/>
      <c r="G4852" s="25" t="s">
        <v>10253</v>
      </c>
      <c r="H4852" s="25" t="s">
        <v>17623</v>
      </c>
      <c r="I4852" s="25" t="s">
        <v>17624</v>
      </c>
      <c r="J4852" s="25" t="s">
        <v>17625</v>
      </c>
      <c r="K4852" s="25" t="s">
        <v>13074</v>
      </c>
      <c r="L4852" s="22" t="s">
        <v>887</v>
      </c>
      <c r="M4852" s="25" t="s">
        <v>17626</v>
      </c>
    </row>
    <row r="4853" spans="1:13" x14ac:dyDescent="0.25">
      <c r="A4853" s="22" t="s">
        <v>17591</v>
      </c>
      <c r="B4853" s="25">
        <v>474</v>
      </c>
      <c r="C4853" s="22" t="s">
        <v>17592</v>
      </c>
      <c r="D4853" s="24" t="s">
        <v>1186</v>
      </c>
      <c r="E4853" s="23" t="str">
        <f t="shared" si="75"/>
        <v>Yemen|2000</v>
      </c>
      <c r="F4853" s="25"/>
      <c r="G4853" s="25"/>
      <c r="H4853" s="25" t="s">
        <v>17627</v>
      </c>
      <c r="I4853" s="25" t="s">
        <v>17628</v>
      </c>
      <c r="J4853" s="25" t="s">
        <v>17629</v>
      </c>
      <c r="K4853" s="25" t="s">
        <v>13074</v>
      </c>
      <c r="L4853" s="22" t="s">
        <v>887</v>
      </c>
      <c r="M4853" s="25" t="s">
        <v>17630</v>
      </c>
    </row>
    <row r="4854" spans="1:13" x14ac:dyDescent="0.25">
      <c r="A4854" s="22" t="s">
        <v>17591</v>
      </c>
      <c r="B4854" s="25">
        <v>474</v>
      </c>
      <c r="C4854" s="22" t="s">
        <v>17592</v>
      </c>
      <c r="D4854" s="24" t="s">
        <v>1192</v>
      </c>
      <c r="E4854" s="23" t="str">
        <f t="shared" si="75"/>
        <v>Yemen|2001</v>
      </c>
      <c r="F4854" s="25"/>
      <c r="G4854" s="25"/>
      <c r="H4854" s="25" t="s">
        <v>17631</v>
      </c>
      <c r="I4854" s="25" t="s">
        <v>17632</v>
      </c>
      <c r="J4854" s="25" t="s">
        <v>17633</v>
      </c>
      <c r="K4854" s="25" t="s">
        <v>17634</v>
      </c>
      <c r="L4854" s="22" t="s">
        <v>887</v>
      </c>
      <c r="M4854" s="25" t="s">
        <v>17635</v>
      </c>
    </row>
    <row r="4855" spans="1:13" x14ac:dyDescent="0.25">
      <c r="A4855" s="22" t="s">
        <v>17591</v>
      </c>
      <c r="B4855" s="25">
        <v>474</v>
      </c>
      <c r="C4855" s="22" t="s">
        <v>17592</v>
      </c>
      <c r="D4855" s="24" t="s">
        <v>1199</v>
      </c>
      <c r="E4855" s="23" t="str">
        <f t="shared" si="75"/>
        <v>Yemen|2002</v>
      </c>
      <c r="F4855" s="25"/>
      <c r="G4855" s="25"/>
      <c r="H4855" s="25" t="s">
        <v>17636</v>
      </c>
      <c r="I4855" s="25" t="s">
        <v>17637</v>
      </c>
      <c r="J4855" s="25" t="s">
        <v>17638</v>
      </c>
      <c r="K4855" s="25" t="s">
        <v>17634</v>
      </c>
      <c r="L4855" s="22" t="s">
        <v>887</v>
      </c>
      <c r="M4855" s="25" t="s">
        <v>17639</v>
      </c>
    </row>
    <row r="4856" spans="1:13" x14ac:dyDescent="0.25">
      <c r="A4856" s="22" t="s">
        <v>17591</v>
      </c>
      <c r="B4856" s="25">
        <v>474</v>
      </c>
      <c r="C4856" s="22" t="s">
        <v>17592</v>
      </c>
      <c r="D4856" s="24" t="s">
        <v>1206</v>
      </c>
      <c r="E4856" s="23" t="str">
        <f t="shared" si="75"/>
        <v>Yemen|2003</v>
      </c>
      <c r="F4856" s="25"/>
      <c r="G4856" s="25"/>
      <c r="H4856" s="25" t="s">
        <v>17640</v>
      </c>
      <c r="I4856" s="25" t="s">
        <v>17641</v>
      </c>
      <c r="J4856" s="25" t="s">
        <v>17642</v>
      </c>
      <c r="K4856" s="25" t="s">
        <v>17634</v>
      </c>
      <c r="L4856" s="22" t="s">
        <v>887</v>
      </c>
      <c r="M4856" s="25" t="s">
        <v>17643</v>
      </c>
    </row>
    <row r="4857" spans="1:13" x14ac:dyDescent="0.25">
      <c r="A4857" s="22" t="s">
        <v>17591</v>
      </c>
      <c r="B4857" s="25">
        <v>474</v>
      </c>
      <c r="C4857" s="22" t="s">
        <v>17592</v>
      </c>
      <c r="D4857" s="24" t="s">
        <v>1212</v>
      </c>
      <c r="E4857" s="23" t="str">
        <f t="shared" si="75"/>
        <v>Yemen|2004</v>
      </c>
      <c r="F4857" s="25"/>
      <c r="G4857" s="25" t="s">
        <v>5462</v>
      </c>
      <c r="H4857" s="25" t="s">
        <v>17644</v>
      </c>
      <c r="I4857" s="25" t="s">
        <v>17645</v>
      </c>
      <c r="J4857" s="25" t="s">
        <v>17646</v>
      </c>
      <c r="K4857" s="25" t="s">
        <v>17634</v>
      </c>
      <c r="L4857" s="22" t="s">
        <v>887</v>
      </c>
      <c r="M4857" s="25" t="s">
        <v>17647</v>
      </c>
    </row>
    <row r="4858" spans="1:13" x14ac:dyDescent="0.25">
      <c r="A4858" s="22" t="s">
        <v>17591</v>
      </c>
      <c r="B4858" s="25">
        <v>474</v>
      </c>
      <c r="C4858" s="22" t="s">
        <v>17592</v>
      </c>
      <c r="D4858" s="24" t="s">
        <v>1217</v>
      </c>
      <c r="E4858" s="23" t="str">
        <f t="shared" si="75"/>
        <v>Yemen|2005</v>
      </c>
      <c r="F4858" s="25"/>
      <c r="G4858" s="25" t="s">
        <v>6259</v>
      </c>
      <c r="H4858" s="25" t="s">
        <v>17648</v>
      </c>
      <c r="I4858" s="25" t="s">
        <v>17649</v>
      </c>
      <c r="J4858" s="25" t="s">
        <v>17650</v>
      </c>
      <c r="K4858" s="25" t="s">
        <v>17634</v>
      </c>
      <c r="L4858" s="22" t="s">
        <v>887</v>
      </c>
      <c r="M4858" s="25" t="s">
        <v>17651</v>
      </c>
    </row>
    <row r="4859" spans="1:13" x14ac:dyDescent="0.25">
      <c r="A4859" s="22" t="s">
        <v>17591</v>
      </c>
      <c r="B4859" s="25">
        <v>474</v>
      </c>
      <c r="C4859" s="22" t="s">
        <v>17592</v>
      </c>
      <c r="D4859" s="24" t="s">
        <v>1224</v>
      </c>
      <c r="E4859" s="23" t="str">
        <f t="shared" si="75"/>
        <v>Yemen|2006</v>
      </c>
      <c r="F4859" s="25"/>
      <c r="G4859" s="25" t="s">
        <v>10023</v>
      </c>
      <c r="H4859" s="25" t="s">
        <v>17652</v>
      </c>
      <c r="I4859" s="25" t="s">
        <v>17653</v>
      </c>
      <c r="J4859" s="25"/>
      <c r="K4859" s="25" t="s">
        <v>17654</v>
      </c>
      <c r="L4859" s="22" t="s">
        <v>887</v>
      </c>
      <c r="M4859" s="25" t="s">
        <v>17655</v>
      </c>
    </row>
    <row r="4860" spans="1:13" x14ac:dyDescent="0.25">
      <c r="A4860" s="22" t="s">
        <v>17591</v>
      </c>
      <c r="B4860" s="25">
        <v>474</v>
      </c>
      <c r="C4860" s="22" t="s">
        <v>17592</v>
      </c>
      <c r="D4860" s="24" t="s">
        <v>1231</v>
      </c>
      <c r="E4860" s="23" t="str">
        <f t="shared" si="75"/>
        <v>Yemen|2007</v>
      </c>
      <c r="F4860" s="25"/>
      <c r="G4860" s="25" t="s">
        <v>5474</v>
      </c>
      <c r="H4860" s="25" t="s">
        <v>17656</v>
      </c>
      <c r="I4860" s="25" t="s">
        <v>17657</v>
      </c>
      <c r="J4860" s="25"/>
      <c r="K4860" s="25"/>
      <c r="L4860" s="22" t="s">
        <v>887</v>
      </c>
      <c r="M4860" s="25" t="s">
        <v>17658</v>
      </c>
    </row>
    <row r="4861" spans="1:13" x14ac:dyDescent="0.25">
      <c r="A4861" s="22" t="s">
        <v>17591</v>
      </c>
      <c r="B4861" s="25">
        <v>474</v>
      </c>
      <c r="C4861" s="22" t="s">
        <v>17592</v>
      </c>
      <c r="D4861" s="24" t="s">
        <v>1237</v>
      </c>
      <c r="E4861" s="23" t="str">
        <f t="shared" si="75"/>
        <v>Yemen|2008</v>
      </c>
      <c r="F4861" s="25"/>
      <c r="G4861" s="25">
        <v>15</v>
      </c>
      <c r="H4861" s="25" t="s">
        <v>17659</v>
      </c>
      <c r="I4861" s="25" t="s">
        <v>17660</v>
      </c>
      <c r="J4861" s="25"/>
      <c r="K4861" s="25"/>
      <c r="L4861" s="22" t="s">
        <v>887</v>
      </c>
      <c r="M4861" s="25" t="s">
        <v>17661</v>
      </c>
    </row>
    <row r="4862" spans="1:13" x14ac:dyDescent="0.25">
      <c r="A4862" s="22" t="s">
        <v>17591</v>
      </c>
      <c r="B4862" s="25">
        <v>474</v>
      </c>
      <c r="C4862" s="22" t="s">
        <v>17592</v>
      </c>
      <c r="D4862" s="24" t="s">
        <v>1243</v>
      </c>
      <c r="E4862" s="23" t="str">
        <f t="shared" si="75"/>
        <v>Yemen|2009</v>
      </c>
      <c r="F4862" s="25"/>
      <c r="G4862" s="25" t="s">
        <v>6288</v>
      </c>
      <c r="H4862" s="25" t="s">
        <v>17662</v>
      </c>
      <c r="I4862" s="25" t="s">
        <v>17663</v>
      </c>
      <c r="J4862" s="25"/>
      <c r="K4862" s="25" t="s">
        <v>17664</v>
      </c>
      <c r="L4862" s="22" t="s">
        <v>887</v>
      </c>
      <c r="M4862" s="25" t="s">
        <v>17665</v>
      </c>
    </row>
    <row r="4863" spans="1:13" x14ac:dyDescent="0.25">
      <c r="A4863" s="22" t="s">
        <v>17591</v>
      </c>
      <c r="B4863" s="25">
        <v>474</v>
      </c>
      <c r="C4863" s="22" t="s">
        <v>17592</v>
      </c>
      <c r="D4863" s="24" t="s">
        <v>1250</v>
      </c>
      <c r="E4863" s="23" t="str">
        <f t="shared" si="75"/>
        <v>Yemen|2010</v>
      </c>
      <c r="F4863" s="25"/>
      <c r="G4863" s="25" t="s">
        <v>17666</v>
      </c>
      <c r="H4863" s="25" t="s">
        <v>17667</v>
      </c>
      <c r="I4863" s="25">
        <v>100</v>
      </c>
      <c r="J4863" s="25"/>
      <c r="K4863" s="25"/>
      <c r="L4863" s="22" t="s">
        <v>887</v>
      </c>
      <c r="M4863" s="25" t="s">
        <v>17668</v>
      </c>
    </row>
    <row r="4864" spans="1:13" x14ac:dyDescent="0.25">
      <c r="A4864" s="22" t="s">
        <v>17591</v>
      </c>
      <c r="B4864" s="25">
        <v>474</v>
      </c>
      <c r="C4864" s="22" t="s">
        <v>17592</v>
      </c>
      <c r="D4864" s="24" t="s">
        <v>1255</v>
      </c>
      <c r="E4864" s="23" t="str">
        <f t="shared" si="75"/>
        <v>Yemen|2011</v>
      </c>
      <c r="F4864" s="25"/>
      <c r="G4864" s="25"/>
      <c r="H4864" s="25" t="s">
        <v>17669</v>
      </c>
      <c r="I4864" s="25" t="s">
        <v>17670</v>
      </c>
      <c r="J4864" s="25"/>
      <c r="K4864" s="25" t="s">
        <v>17671</v>
      </c>
      <c r="L4864" s="22" t="s">
        <v>887</v>
      </c>
      <c r="M4864" s="25" t="s">
        <v>17672</v>
      </c>
    </row>
    <row r="4865" spans="1:13" x14ac:dyDescent="0.25">
      <c r="A4865" s="22" t="s">
        <v>17591</v>
      </c>
      <c r="B4865" s="25">
        <v>474</v>
      </c>
      <c r="C4865" s="22" t="s">
        <v>17592</v>
      </c>
      <c r="D4865" s="24" t="s">
        <v>1262</v>
      </c>
      <c r="E4865" s="23" t="str">
        <f t="shared" si="75"/>
        <v>Yemen|2012</v>
      </c>
      <c r="F4865" s="25"/>
      <c r="G4865" s="25"/>
      <c r="H4865" s="25" t="s">
        <v>17673</v>
      </c>
      <c r="I4865" s="25" t="s">
        <v>17674</v>
      </c>
      <c r="J4865" s="25"/>
      <c r="K4865" s="25" t="s">
        <v>5209</v>
      </c>
      <c r="L4865" s="22" t="s">
        <v>887</v>
      </c>
      <c r="M4865" s="25" t="s">
        <v>17675</v>
      </c>
    </row>
    <row r="4866" spans="1:13" x14ac:dyDescent="0.25">
      <c r="A4866" s="22" t="s">
        <v>17591</v>
      </c>
      <c r="B4866" s="25">
        <v>474</v>
      </c>
      <c r="C4866" s="22" t="s">
        <v>17592</v>
      </c>
      <c r="D4866" s="24" t="s">
        <v>1269</v>
      </c>
      <c r="E4866" s="23" t="str">
        <f t="shared" si="75"/>
        <v>Yemen|2013</v>
      </c>
      <c r="F4866" s="25"/>
      <c r="G4866" s="25"/>
      <c r="H4866" s="25" t="s">
        <v>17676</v>
      </c>
      <c r="I4866" s="25" t="s">
        <v>17677</v>
      </c>
      <c r="J4866" s="25"/>
      <c r="K4866" s="25" t="s">
        <v>17678</v>
      </c>
      <c r="L4866" s="22" t="s">
        <v>887</v>
      </c>
      <c r="M4866" s="25" t="s">
        <v>17679</v>
      </c>
    </row>
    <row r="4867" spans="1:13" x14ac:dyDescent="0.25">
      <c r="A4867" s="22" t="s">
        <v>17591</v>
      </c>
      <c r="B4867" s="25">
        <v>474</v>
      </c>
      <c r="C4867" s="22" t="s">
        <v>17592</v>
      </c>
      <c r="D4867" s="24" t="s">
        <v>1274</v>
      </c>
      <c r="E4867" s="23" t="str">
        <f t="shared" ref="E4867:E4930" si="76">A4867&amp;"|"&amp;D4867</f>
        <v>Yemen|2014</v>
      </c>
      <c r="F4867" s="25"/>
      <c r="G4867" s="25"/>
      <c r="H4867" s="25" t="s">
        <v>17680</v>
      </c>
      <c r="I4867" s="25"/>
      <c r="J4867" s="25"/>
      <c r="K4867" s="25"/>
      <c r="L4867" s="22" t="s">
        <v>887</v>
      </c>
      <c r="M4867" s="25" t="s">
        <v>17681</v>
      </c>
    </row>
    <row r="4868" spans="1:13" x14ac:dyDescent="0.25">
      <c r="A4868" s="22" t="s">
        <v>17682</v>
      </c>
      <c r="B4868" s="25">
        <v>512</v>
      </c>
      <c r="D4868" s="24" t="s">
        <v>886</v>
      </c>
      <c r="E4868" s="23" t="str">
        <f t="shared" si="76"/>
        <v>Afghanistan|1950</v>
      </c>
      <c r="F4868" s="25"/>
      <c r="G4868" s="25"/>
      <c r="H4868" s="25"/>
      <c r="I4868" s="25"/>
      <c r="J4868" s="25"/>
      <c r="K4868" s="25"/>
      <c r="L4868" s="22" t="s">
        <v>887</v>
      </c>
      <c r="M4868" s="25"/>
    </row>
    <row r="4869" spans="1:13" x14ac:dyDescent="0.25">
      <c r="A4869" s="22" t="s">
        <v>17682</v>
      </c>
      <c r="B4869" s="25">
        <v>512</v>
      </c>
      <c r="D4869" s="24" t="s">
        <v>888</v>
      </c>
      <c r="E4869" s="23" t="str">
        <f t="shared" si="76"/>
        <v>Afghanistan|1951</v>
      </c>
      <c r="F4869" s="25"/>
      <c r="G4869" s="25"/>
      <c r="H4869" s="25"/>
      <c r="I4869" s="25"/>
      <c r="J4869" s="25"/>
      <c r="K4869" s="25"/>
      <c r="L4869" s="22" t="s">
        <v>887</v>
      </c>
      <c r="M4869" s="25"/>
    </row>
    <row r="4870" spans="1:13" x14ac:dyDescent="0.25">
      <c r="A4870" s="22" t="s">
        <v>17682</v>
      </c>
      <c r="B4870" s="25">
        <v>512</v>
      </c>
      <c r="D4870" s="24" t="s">
        <v>889</v>
      </c>
      <c r="E4870" s="23" t="str">
        <f t="shared" si="76"/>
        <v>Afghanistan|1952</v>
      </c>
      <c r="F4870" s="25"/>
      <c r="G4870" s="25"/>
      <c r="H4870" s="25"/>
      <c r="I4870" s="25"/>
      <c r="J4870" s="25"/>
      <c r="K4870" s="25"/>
      <c r="L4870" s="22" t="s">
        <v>887</v>
      </c>
      <c r="M4870" s="25"/>
    </row>
    <row r="4871" spans="1:13" x14ac:dyDescent="0.25">
      <c r="A4871" s="22" t="s">
        <v>17682</v>
      </c>
      <c r="B4871" s="25">
        <v>512</v>
      </c>
      <c r="D4871" s="24" t="s">
        <v>890</v>
      </c>
      <c r="E4871" s="23" t="str">
        <f t="shared" si="76"/>
        <v>Afghanistan|1953</v>
      </c>
      <c r="F4871" s="25"/>
      <c r="G4871" s="25"/>
      <c r="H4871" s="25"/>
      <c r="I4871" s="25"/>
      <c r="J4871" s="25"/>
      <c r="K4871" s="25"/>
      <c r="L4871" s="22" t="s">
        <v>887</v>
      </c>
      <c r="M4871" s="25"/>
    </row>
    <row r="4872" spans="1:13" x14ac:dyDescent="0.25">
      <c r="A4872" s="22" t="s">
        <v>17682</v>
      </c>
      <c r="B4872" s="25">
        <v>512</v>
      </c>
      <c r="D4872" s="24" t="s">
        <v>891</v>
      </c>
      <c r="E4872" s="23" t="str">
        <f t="shared" si="76"/>
        <v>Afghanistan|1954</v>
      </c>
      <c r="F4872" s="25"/>
      <c r="G4872" s="25"/>
      <c r="H4872" s="25"/>
      <c r="I4872" s="25"/>
      <c r="J4872" s="25"/>
      <c r="K4872" s="25"/>
      <c r="L4872" s="22" t="s">
        <v>887</v>
      </c>
      <c r="M4872" s="25"/>
    </row>
    <row r="4873" spans="1:13" x14ac:dyDescent="0.25">
      <c r="A4873" s="22" t="s">
        <v>17682</v>
      </c>
      <c r="B4873" s="25">
        <v>512</v>
      </c>
      <c r="D4873" s="24" t="s">
        <v>892</v>
      </c>
      <c r="E4873" s="23" t="str">
        <f t="shared" si="76"/>
        <v>Afghanistan|1955</v>
      </c>
      <c r="F4873" s="25"/>
      <c r="G4873" s="25"/>
      <c r="H4873" s="25"/>
      <c r="I4873" s="25"/>
      <c r="J4873" s="25"/>
      <c r="K4873" s="25"/>
      <c r="L4873" s="22" t="s">
        <v>887</v>
      </c>
      <c r="M4873" s="25"/>
    </row>
    <row r="4874" spans="1:13" x14ac:dyDescent="0.25">
      <c r="A4874" s="22" t="s">
        <v>17682</v>
      </c>
      <c r="B4874" s="25">
        <v>512</v>
      </c>
      <c r="D4874" s="24" t="s">
        <v>893</v>
      </c>
      <c r="E4874" s="23" t="str">
        <f t="shared" si="76"/>
        <v>Afghanistan|1956</v>
      </c>
      <c r="F4874" s="25"/>
      <c r="G4874" s="25"/>
      <c r="H4874" s="25"/>
      <c r="I4874" s="25"/>
      <c r="J4874" s="25"/>
      <c r="K4874" s="25"/>
      <c r="L4874" s="22" t="s">
        <v>887</v>
      </c>
      <c r="M4874" s="25"/>
    </row>
    <row r="4875" spans="1:13" x14ac:dyDescent="0.25">
      <c r="A4875" s="22" t="s">
        <v>17682</v>
      </c>
      <c r="B4875" s="25">
        <v>512</v>
      </c>
      <c r="D4875" s="24" t="s">
        <v>894</v>
      </c>
      <c r="E4875" s="23" t="str">
        <f t="shared" si="76"/>
        <v>Afghanistan|1957</v>
      </c>
      <c r="F4875" s="25"/>
      <c r="G4875" s="25"/>
      <c r="H4875" s="25"/>
      <c r="I4875" s="25"/>
      <c r="J4875" s="25"/>
      <c r="K4875" s="25"/>
      <c r="L4875" s="22" t="s">
        <v>887</v>
      </c>
      <c r="M4875" s="25"/>
    </row>
    <row r="4876" spans="1:13" x14ac:dyDescent="0.25">
      <c r="A4876" s="22" t="s">
        <v>17682</v>
      </c>
      <c r="B4876" s="25">
        <v>512</v>
      </c>
      <c r="D4876" s="24" t="s">
        <v>895</v>
      </c>
      <c r="E4876" s="23" t="str">
        <f t="shared" si="76"/>
        <v>Afghanistan|1958</v>
      </c>
      <c r="F4876" s="25"/>
      <c r="G4876" s="25"/>
      <c r="H4876" s="25"/>
      <c r="I4876" s="25"/>
      <c r="J4876" s="25"/>
      <c r="K4876" s="25"/>
      <c r="L4876" s="22" t="s">
        <v>887</v>
      </c>
      <c r="M4876" s="25"/>
    </row>
    <row r="4877" spans="1:13" x14ac:dyDescent="0.25">
      <c r="A4877" s="22" t="s">
        <v>17682</v>
      </c>
      <c r="B4877" s="25">
        <v>512</v>
      </c>
      <c r="D4877" s="24" t="s">
        <v>896</v>
      </c>
      <c r="E4877" s="23" t="str">
        <f t="shared" si="76"/>
        <v>Afghanistan|1959</v>
      </c>
      <c r="F4877" s="25"/>
      <c r="G4877" s="25"/>
      <c r="H4877" s="25"/>
      <c r="I4877" s="25"/>
      <c r="J4877" s="25"/>
      <c r="K4877" s="25"/>
      <c r="L4877" s="22" t="s">
        <v>887</v>
      </c>
      <c r="M4877" s="25"/>
    </row>
    <row r="4878" spans="1:13" x14ac:dyDescent="0.25">
      <c r="A4878" s="22" t="s">
        <v>17682</v>
      </c>
      <c r="B4878" s="25">
        <v>512</v>
      </c>
      <c r="C4878" s="22" t="s">
        <v>17683</v>
      </c>
      <c r="D4878" s="24" t="s">
        <v>898</v>
      </c>
      <c r="E4878" s="23" t="str">
        <f t="shared" si="76"/>
        <v>Afghanistan|1960</v>
      </c>
      <c r="F4878" s="25"/>
      <c r="G4878" s="25"/>
      <c r="H4878" s="25"/>
      <c r="I4878" s="25"/>
      <c r="J4878" s="25"/>
      <c r="K4878" s="25"/>
      <c r="L4878" s="22" t="s">
        <v>887</v>
      </c>
      <c r="M4878" s="25"/>
    </row>
    <row r="4879" spans="1:13" x14ac:dyDescent="0.25">
      <c r="A4879" s="22" t="s">
        <v>17682</v>
      </c>
      <c r="B4879" s="25">
        <v>512</v>
      </c>
      <c r="C4879" s="22" t="s">
        <v>17683</v>
      </c>
      <c r="D4879" s="24" t="s">
        <v>905</v>
      </c>
      <c r="E4879" s="23" t="str">
        <f t="shared" si="76"/>
        <v>Afghanistan|1961</v>
      </c>
      <c r="F4879" s="25"/>
      <c r="G4879" s="25"/>
      <c r="H4879" s="25"/>
      <c r="I4879" s="25"/>
      <c r="J4879" s="25"/>
      <c r="K4879" s="25"/>
      <c r="L4879" s="22" t="s">
        <v>887</v>
      </c>
      <c r="M4879" s="25"/>
    </row>
    <row r="4880" spans="1:13" x14ac:dyDescent="0.25">
      <c r="A4880" s="22" t="s">
        <v>17682</v>
      </c>
      <c r="B4880" s="25">
        <v>512</v>
      </c>
      <c r="C4880" s="22" t="s">
        <v>17683</v>
      </c>
      <c r="D4880" s="24" t="s">
        <v>912</v>
      </c>
      <c r="E4880" s="23" t="str">
        <f t="shared" si="76"/>
        <v>Afghanistan|1962</v>
      </c>
      <c r="F4880" s="25"/>
      <c r="G4880" s="25"/>
      <c r="H4880" s="25"/>
      <c r="I4880" s="25"/>
      <c r="J4880" s="25"/>
      <c r="K4880" s="25"/>
      <c r="L4880" s="22" t="s">
        <v>887</v>
      </c>
      <c r="M4880" s="25"/>
    </row>
    <row r="4881" spans="1:13" x14ac:dyDescent="0.25">
      <c r="A4881" s="22" t="s">
        <v>17682</v>
      </c>
      <c r="B4881" s="25">
        <v>512</v>
      </c>
      <c r="C4881" s="22" t="s">
        <v>17683</v>
      </c>
      <c r="D4881" s="24" t="s">
        <v>919</v>
      </c>
      <c r="E4881" s="23" t="str">
        <f t="shared" si="76"/>
        <v>Afghanistan|1963</v>
      </c>
      <c r="F4881" s="25"/>
      <c r="G4881" s="25"/>
      <c r="H4881" s="25"/>
      <c r="I4881" s="25"/>
      <c r="J4881" s="25"/>
      <c r="K4881" s="25"/>
      <c r="L4881" s="22" t="s">
        <v>887</v>
      </c>
      <c r="M4881" s="25"/>
    </row>
    <row r="4882" spans="1:13" x14ac:dyDescent="0.25">
      <c r="A4882" s="22" t="s">
        <v>17682</v>
      </c>
      <c r="B4882" s="25">
        <v>512</v>
      </c>
      <c r="C4882" s="22" t="s">
        <v>17683</v>
      </c>
      <c r="D4882" s="24" t="s">
        <v>926</v>
      </c>
      <c r="E4882" s="23" t="str">
        <f t="shared" si="76"/>
        <v>Afghanistan|1964</v>
      </c>
      <c r="F4882" s="25"/>
      <c r="G4882" s="25"/>
      <c r="H4882" s="25"/>
      <c r="I4882" s="25"/>
      <c r="J4882" s="25"/>
      <c r="K4882" s="25"/>
      <c r="L4882" s="22" t="s">
        <v>887</v>
      </c>
      <c r="M4882" s="25"/>
    </row>
    <row r="4883" spans="1:13" x14ac:dyDescent="0.25">
      <c r="A4883" s="22" t="s">
        <v>17682</v>
      </c>
      <c r="B4883" s="25">
        <v>512</v>
      </c>
      <c r="C4883" s="22" t="s">
        <v>17683</v>
      </c>
      <c r="D4883" s="24" t="s">
        <v>932</v>
      </c>
      <c r="E4883" s="23" t="str">
        <f t="shared" si="76"/>
        <v>Afghanistan|1965</v>
      </c>
      <c r="F4883" s="25"/>
      <c r="G4883" s="25"/>
      <c r="H4883" s="25"/>
      <c r="I4883" s="25"/>
      <c r="J4883" s="25"/>
      <c r="K4883" s="25"/>
      <c r="L4883" s="22" t="s">
        <v>887</v>
      </c>
      <c r="M4883" s="25"/>
    </row>
    <row r="4884" spans="1:13" x14ac:dyDescent="0.25">
      <c r="A4884" s="22" t="s">
        <v>17682</v>
      </c>
      <c r="B4884" s="25">
        <v>512</v>
      </c>
      <c r="C4884" s="22" t="s">
        <v>17683</v>
      </c>
      <c r="D4884" s="24" t="s">
        <v>939</v>
      </c>
      <c r="E4884" s="23" t="str">
        <f t="shared" si="76"/>
        <v>Afghanistan|1966</v>
      </c>
      <c r="F4884" s="25"/>
      <c r="G4884" s="25"/>
      <c r="H4884" s="25"/>
      <c r="I4884" s="25"/>
      <c r="J4884" s="25"/>
      <c r="K4884" s="25"/>
      <c r="L4884" s="22" t="s">
        <v>887</v>
      </c>
      <c r="M4884" s="25"/>
    </row>
    <row r="4885" spans="1:13" x14ac:dyDescent="0.25">
      <c r="A4885" s="22" t="s">
        <v>17682</v>
      </c>
      <c r="B4885" s="25">
        <v>512</v>
      </c>
      <c r="C4885" s="22" t="s">
        <v>17683</v>
      </c>
      <c r="D4885" s="24" t="s">
        <v>946</v>
      </c>
      <c r="E4885" s="23" t="str">
        <f t="shared" si="76"/>
        <v>Afghanistan|1967</v>
      </c>
      <c r="F4885" s="25"/>
      <c r="G4885" s="25"/>
      <c r="H4885" s="25"/>
      <c r="I4885" s="25"/>
      <c r="J4885" s="25"/>
      <c r="K4885" s="25"/>
      <c r="L4885" s="22" t="s">
        <v>887</v>
      </c>
      <c r="M4885" s="25"/>
    </row>
    <row r="4886" spans="1:13" x14ac:dyDescent="0.25">
      <c r="A4886" s="22" t="s">
        <v>17682</v>
      </c>
      <c r="B4886" s="25">
        <v>512</v>
      </c>
      <c r="C4886" s="22" t="s">
        <v>17683</v>
      </c>
      <c r="D4886" s="24" t="s">
        <v>953</v>
      </c>
      <c r="E4886" s="23" t="str">
        <f t="shared" si="76"/>
        <v>Afghanistan|1968</v>
      </c>
      <c r="F4886" s="25"/>
      <c r="G4886" s="25"/>
      <c r="H4886" s="25"/>
      <c r="I4886" s="25"/>
      <c r="J4886" s="25"/>
      <c r="K4886" s="25"/>
      <c r="L4886" s="22" t="s">
        <v>887</v>
      </c>
      <c r="M4886" s="25"/>
    </row>
    <row r="4887" spans="1:13" x14ac:dyDescent="0.25">
      <c r="A4887" s="22" t="s">
        <v>17682</v>
      </c>
      <c r="B4887" s="25">
        <v>512</v>
      </c>
      <c r="C4887" s="22" t="s">
        <v>17683</v>
      </c>
      <c r="D4887" s="24" t="s">
        <v>960</v>
      </c>
      <c r="E4887" s="23" t="str">
        <f t="shared" si="76"/>
        <v>Afghanistan|1969</v>
      </c>
      <c r="F4887" s="25"/>
      <c r="G4887" s="25"/>
      <c r="H4887" s="25"/>
      <c r="I4887" s="25"/>
      <c r="J4887" s="25"/>
      <c r="K4887" s="25"/>
      <c r="L4887" s="22" t="s">
        <v>887</v>
      </c>
      <c r="M4887" s="25"/>
    </row>
    <row r="4888" spans="1:13" x14ac:dyDescent="0.25">
      <c r="A4888" s="22" t="s">
        <v>17682</v>
      </c>
      <c r="B4888" s="25">
        <v>512</v>
      </c>
      <c r="C4888" s="22" t="s">
        <v>17683</v>
      </c>
      <c r="D4888" s="24" t="s">
        <v>967</v>
      </c>
      <c r="E4888" s="23" t="str">
        <f t="shared" si="76"/>
        <v>Afghanistan|1970</v>
      </c>
      <c r="F4888" s="25"/>
      <c r="G4888" s="25"/>
      <c r="H4888" s="25" t="s">
        <v>17684</v>
      </c>
      <c r="I4888" s="25"/>
      <c r="J4888" s="25"/>
      <c r="K4888" s="25"/>
      <c r="L4888" s="22" t="s">
        <v>887</v>
      </c>
      <c r="M4888" s="25"/>
    </row>
    <row r="4889" spans="1:13" x14ac:dyDescent="0.25">
      <c r="A4889" s="22" t="s">
        <v>17682</v>
      </c>
      <c r="B4889" s="25">
        <v>512</v>
      </c>
      <c r="C4889" s="22" t="s">
        <v>17683</v>
      </c>
      <c r="D4889" s="24" t="s">
        <v>974</v>
      </c>
      <c r="E4889" s="23" t="str">
        <f t="shared" si="76"/>
        <v>Afghanistan|1971</v>
      </c>
      <c r="F4889" s="25"/>
      <c r="G4889" s="25"/>
      <c r="H4889" s="25" t="s">
        <v>17685</v>
      </c>
      <c r="I4889" s="25"/>
      <c r="J4889" s="25"/>
      <c r="K4889" s="25"/>
      <c r="L4889" s="22" t="s">
        <v>887</v>
      </c>
      <c r="M4889" s="25"/>
    </row>
    <row r="4890" spans="1:13" x14ac:dyDescent="0.25">
      <c r="A4890" s="22" t="s">
        <v>17682</v>
      </c>
      <c r="B4890" s="25">
        <v>512</v>
      </c>
      <c r="C4890" s="22" t="s">
        <v>17683</v>
      </c>
      <c r="D4890" s="24" t="s">
        <v>981</v>
      </c>
      <c r="E4890" s="23" t="str">
        <f t="shared" si="76"/>
        <v>Afghanistan|1972</v>
      </c>
      <c r="F4890" s="25"/>
      <c r="G4890" s="25"/>
      <c r="H4890" s="25" t="s">
        <v>17686</v>
      </c>
      <c r="I4890" s="25"/>
      <c r="J4890" s="25"/>
      <c r="K4890" s="25"/>
      <c r="L4890" s="22" t="s">
        <v>887</v>
      </c>
      <c r="M4890" s="25"/>
    </row>
    <row r="4891" spans="1:13" x14ac:dyDescent="0.25">
      <c r="A4891" s="22" t="s">
        <v>17682</v>
      </c>
      <c r="B4891" s="25">
        <v>512</v>
      </c>
      <c r="C4891" s="22" t="s">
        <v>17683</v>
      </c>
      <c r="D4891" s="24" t="s">
        <v>987</v>
      </c>
      <c r="E4891" s="23" t="str">
        <f t="shared" si="76"/>
        <v>Afghanistan|1973</v>
      </c>
      <c r="F4891" s="25"/>
      <c r="G4891" s="25"/>
      <c r="H4891" s="25" t="s">
        <v>17687</v>
      </c>
      <c r="I4891" s="25"/>
      <c r="J4891" s="25"/>
      <c r="K4891" s="25"/>
      <c r="L4891" s="22" t="s">
        <v>887</v>
      </c>
      <c r="M4891" s="25"/>
    </row>
    <row r="4892" spans="1:13" x14ac:dyDescent="0.25">
      <c r="A4892" s="22" t="s">
        <v>17682</v>
      </c>
      <c r="B4892" s="25">
        <v>512</v>
      </c>
      <c r="C4892" s="22" t="s">
        <v>17683</v>
      </c>
      <c r="D4892" s="24" t="s">
        <v>994</v>
      </c>
      <c r="E4892" s="23" t="str">
        <f t="shared" si="76"/>
        <v>Afghanistan|1974</v>
      </c>
      <c r="F4892" s="25"/>
      <c r="G4892" s="25"/>
      <c r="H4892" s="25" t="s">
        <v>17688</v>
      </c>
      <c r="I4892" s="25"/>
      <c r="J4892" s="25"/>
      <c r="K4892" s="25"/>
      <c r="L4892" s="22" t="s">
        <v>887</v>
      </c>
      <c r="M4892" s="25"/>
    </row>
    <row r="4893" spans="1:13" x14ac:dyDescent="0.25">
      <c r="A4893" s="22" t="s">
        <v>17682</v>
      </c>
      <c r="B4893" s="25">
        <v>512</v>
      </c>
      <c r="C4893" s="22" t="s">
        <v>17683</v>
      </c>
      <c r="D4893" s="24" t="s">
        <v>1001</v>
      </c>
      <c r="E4893" s="23" t="str">
        <f t="shared" si="76"/>
        <v>Afghanistan|1975</v>
      </c>
      <c r="F4893" s="25"/>
      <c r="G4893" s="25"/>
      <c r="H4893" s="25" t="s">
        <v>17689</v>
      </c>
      <c r="I4893" s="25"/>
      <c r="J4893" s="25"/>
      <c r="K4893" s="25"/>
      <c r="L4893" s="22" t="s">
        <v>887</v>
      </c>
      <c r="M4893" s="25"/>
    </row>
    <row r="4894" spans="1:13" x14ac:dyDescent="0.25">
      <c r="A4894" s="22" t="s">
        <v>17682</v>
      </c>
      <c r="B4894" s="25">
        <v>512</v>
      </c>
      <c r="C4894" s="22" t="s">
        <v>17683</v>
      </c>
      <c r="D4894" s="24" t="s">
        <v>1008</v>
      </c>
      <c r="E4894" s="23" t="str">
        <f t="shared" si="76"/>
        <v>Afghanistan|1976</v>
      </c>
      <c r="F4894" s="25"/>
      <c r="G4894" s="25"/>
      <c r="H4894" s="25" t="s">
        <v>17690</v>
      </c>
      <c r="I4894" s="25"/>
      <c r="J4894" s="25"/>
      <c r="K4894" s="25"/>
      <c r="L4894" s="22" t="s">
        <v>887</v>
      </c>
      <c r="M4894" s="25"/>
    </row>
    <row r="4895" spans="1:13" x14ac:dyDescent="0.25">
      <c r="A4895" s="22" t="s">
        <v>17682</v>
      </c>
      <c r="B4895" s="25">
        <v>512</v>
      </c>
      <c r="C4895" s="22" t="s">
        <v>17683</v>
      </c>
      <c r="D4895" s="24" t="s">
        <v>1015</v>
      </c>
      <c r="E4895" s="23" t="str">
        <f t="shared" si="76"/>
        <v>Afghanistan|1977</v>
      </c>
      <c r="F4895" s="25"/>
      <c r="G4895" s="25"/>
      <c r="H4895" s="25" t="s">
        <v>17691</v>
      </c>
      <c r="I4895" s="25"/>
      <c r="J4895" s="25"/>
      <c r="K4895" s="25"/>
      <c r="L4895" s="22" t="s">
        <v>887</v>
      </c>
      <c r="M4895" s="25"/>
    </row>
    <row r="4896" spans="1:13" x14ac:dyDescent="0.25">
      <c r="A4896" s="22" t="s">
        <v>17682</v>
      </c>
      <c r="B4896" s="25">
        <v>512</v>
      </c>
      <c r="C4896" s="22" t="s">
        <v>17683</v>
      </c>
      <c r="D4896" s="24" t="s">
        <v>1022</v>
      </c>
      <c r="E4896" s="23" t="str">
        <f t="shared" si="76"/>
        <v>Afghanistan|1978</v>
      </c>
      <c r="F4896" s="25"/>
      <c r="G4896" s="25"/>
      <c r="H4896" s="25" t="s">
        <v>17692</v>
      </c>
      <c r="I4896" s="25"/>
      <c r="J4896" s="25"/>
      <c r="K4896" s="25"/>
      <c r="L4896" s="22" t="s">
        <v>887</v>
      </c>
      <c r="M4896" s="25"/>
    </row>
    <row r="4897" spans="1:13" x14ac:dyDescent="0.25">
      <c r="A4897" s="22" t="s">
        <v>17682</v>
      </c>
      <c r="B4897" s="25">
        <v>512</v>
      </c>
      <c r="C4897" s="22" t="s">
        <v>17683</v>
      </c>
      <c r="D4897" s="24" t="s">
        <v>1029</v>
      </c>
      <c r="E4897" s="23" t="str">
        <f t="shared" si="76"/>
        <v>Afghanistan|1979</v>
      </c>
      <c r="F4897" s="25"/>
      <c r="G4897" s="25"/>
      <c r="H4897" s="25" t="s">
        <v>17693</v>
      </c>
      <c r="I4897" s="25"/>
      <c r="J4897" s="25"/>
      <c r="K4897" s="25"/>
      <c r="L4897" s="22" t="s">
        <v>887</v>
      </c>
      <c r="M4897" s="25"/>
    </row>
    <row r="4898" spans="1:13" x14ac:dyDescent="0.25">
      <c r="A4898" s="22" t="s">
        <v>17682</v>
      </c>
      <c r="B4898" s="25">
        <v>512</v>
      </c>
      <c r="C4898" s="22" t="s">
        <v>17683</v>
      </c>
      <c r="D4898" s="24" t="s">
        <v>1036</v>
      </c>
      <c r="E4898" s="23" t="str">
        <f t="shared" si="76"/>
        <v>Afghanistan|1980</v>
      </c>
      <c r="F4898" s="25"/>
      <c r="G4898" s="25"/>
      <c r="H4898" s="25" t="s">
        <v>17694</v>
      </c>
      <c r="I4898" s="25"/>
      <c r="J4898" s="25"/>
      <c r="K4898" s="25"/>
      <c r="L4898" s="22" t="s">
        <v>887</v>
      </c>
      <c r="M4898" s="25"/>
    </row>
    <row r="4899" spans="1:13" x14ac:dyDescent="0.25">
      <c r="A4899" s="22" t="s">
        <v>17682</v>
      </c>
      <c r="B4899" s="25">
        <v>512</v>
      </c>
      <c r="C4899" s="22" t="s">
        <v>17683</v>
      </c>
      <c r="D4899" s="24" t="s">
        <v>1044</v>
      </c>
      <c r="E4899" s="23" t="str">
        <f t="shared" si="76"/>
        <v>Afghanistan|1981</v>
      </c>
      <c r="F4899" s="25"/>
      <c r="G4899" s="25"/>
      <c r="H4899" s="25" t="s">
        <v>17695</v>
      </c>
      <c r="I4899" s="25"/>
      <c r="J4899" s="25"/>
      <c r="K4899" s="25"/>
      <c r="L4899" s="22" t="s">
        <v>887</v>
      </c>
      <c r="M4899" s="25"/>
    </row>
    <row r="4900" spans="1:13" x14ac:dyDescent="0.25">
      <c r="A4900" s="22" t="s">
        <v>17682</v>
      </c>
      <c r="B4900" s="25">
        <v>512</v>
      </c>
      <c r="C4900" s="22" t="s">
        <v>17683</v>
      </c>
      <c r="D4900" s="24" t="s">
        <v>1052</v>
      </c>
      <c r="E4900" s="23" t="str">
        <f t="shared" si="76"/>
        <v>Afghanistan|1982</v>
      </c>
      <c r="F4900" s="25"/>
      <c r="G4900" s="25"/>
      <c r="H4900" s="25" t="s">
        <v>17696</v>
      </c>
      <c r="I4900" s="25"/>
      <c r="J4900" s="25"/>
      <c r="K4900" s="25"/>
      <c r="L4900" s="22" t="s">
        <v>887</v>
      </c>
      <c r="M4900" s="25"/>
    </row>
    <row r="4901" spans="1:13" x14ac:dyDescent="0.25">
      <c r="A4901" s="22" t="s">
        <v>17682</v>
      </c>
      <c r="B4901" s="25">
        <v>512</v>
      </c>
      <c r="C4901" s="22" t="s">
        <v>17683</v>
      </c>
      <c r="D4901" s="24" t="s">
        <v>1060</v>
      </c>
      <c r="E4901" s="23" t="str">
        <f t="shared" si="76"/>
        <v>Afghanistan|1983</v>
      </c>
      <c r="F4901" s="25"/>
      <c r="G4901" s="25"/>
      <c r="H4901" s="25" t="s">
        <v>17697</v>
      </c>
      <c r="I4901" s="25"/>
      <c r="J4901" s="25"/>
      <c r="K4901" s="25"/>
      <c r="L4901" s="22" t="s">
        <v>887</v>
      </c>
      <c r="M4901" s="25"/>
    </row>
    <row r="4902" spans="1:13" x14ac:dyDescent="0.25">
      <c r="A4902" s="22" t="s">
        <v>17682</v>
      </c>
      <c r="B4902" s="25">
        <v>512</v>
      </c>
      <c r="C4902" s="22" t="s">
        <v>17683</v>
      </c>
      <c r="D4902" s="24" t="s">
        <v>1068</v>
      </c>
      <c r="E4902" s="23" t="str">
        <f t="shared" si="76"/>
        <v>Afghanistan|1984</v>
      </c>
      <c r="F4902" s="25"/>
      <c r="G4902" s="25"/>
      <c r="H4902" s="25" t="s">
        <v>17698</v>
      </c>
      <c r="I4902" s="25"/>
      <c r="J4902" s="25"/>
      <c r="K4902" s="25"/>
      <c r="L4902" s="22" t="s">
        <v>887</v>
      </c>
      <c r="M4902" s="25"/>
    </row>
    <row r="4903" spans="1:13" x14ac:dyDescent="0.25">
      <c r="A4903" s="22" t="s">
        <v>17682</v>
      </c>
      <c r="B4903" s="25">
        <v>512</v>
      </c>
      <c r="C4903" s="22" t="s">
        <v>17683</v>
      </c>
      <c r="D4903" s="24" t="s">
        <v>1076</v>
      </c>
      <c r="E4903" s="23" t="str">
        <f t="shared" si="76"/>
        <v>Afghanistan|1985</v>
      </c>
      <c r="F4903" s="25"/>
      <c r="G4903" s="25"/>
      <c r="H4903" s="25" t="s">
        <v>17699</v>
      </c>
      <c r="I4903" s="25"/>
      <c r="J4903" s="25"/>
      <c r="K4903" s="25"/>
      <c r="L4903" s="22" t="s">
        <v>887</v>
      </c>
      <c r="M4903" s="25"/>
    </row>
    <row r="4904" spans="1:13" x14ac:dyDescent="0.25">
      <c r="A4904" s="22" t="s">
        <v>17682</v>
      </c>
      <c r="B4904" s="25">
        <v>512</v>
      </c>
      <c r="C4904" s="22" t="s">
        <v>17683</v>
      </c>
      <c r="D4904" s="24" t="s">
        <v>1084</v>
      </c>
      <c r="E4904" s="23" t="str">
        <f t="shared" si="76"/>
        <v>Afghanistan|1986</v>
      </c>
      <c r="F4904" s="25"/>
      <c r="G4904" s="25"/>
      <c r="H4904" s="25" t="s">
        <v>17700</v>
      </c>
      <c r="I4904" s="25"/>
      <c r="J4904" s="25"/>
      <c r="K4904" s="25"/>
      <c r="L4904" s="22" t="s">
        <v>887</v>
      </c>
      <c r="M4904" s="25"/>
    </row>
    <row r="4905" spans="1:13" x14ac:dyDescent="0.25">
      <c r="A4905" s="22" t="s">
        <v>17682</v>
      </c>
      <c r="B4905" s="25">
        <v>512</v>
      </c>
      <c r="C4905" s="22" t="s">
        <v>17683</v>
      </c>
      <c r="D4905" s="24" t="s">
        <v>1091</v>
      </c>
      <c r="E4905" s="23" t="str">
        <f t="shared" si="76"/>
        <v>Afghanistan|1987</v>
      </c>
      <c r="F4905" s="25"/>
      <c r="G4905" s="25"/>
      <c r="H4905" s="25" t="s">
        <v>17701</v>
      </c>
      <c r="I4905" s="25"/>
      <c r="J4905" s="25"/>
      <c r="K4905" s="25"/>
      <c r="L4905" s="22" t="s">
        <v>887</v>
      </c>
      <c r="M4905" s="25"/>
    </row>
    <row r="4906" spans="1:13" x14ac:dyDescent="0.25">
      <c r="A4906" s="22" t="s">
        <v>17682</v>
      </c>
      <c r="B4906" s="25">
        <v>512</v>
      </c>
      <c r="C4906" s="22" t="s">
        <v>17683</v>
      </c>
      <c r="D4906" s="24" t="s">
        <v>1099</v>
      </c>
      <c r="E4906" s="23" t="str">
        <f t="shared" si="76"/>
        <v>Afghanistan|1988</v>
      </c>
      <c r="F4906" s="25"/>
      <c r="G4906" s="25"/>
      <c r="H4906" s="25" t="s">
        <v>17702</v>
      </c>
      <c r="I4906" s="25"/>
      <c r="J4906" s="25"/>
      <c r="K4906" s="25"/>
      <c r="L4906" s="22" t="s">
        <v>887</v>
      </c>
      <c r="M4906" s="25"/>
    </row>
    <row r="4907" spans="1:13" x14ac:dyDescent="0.25">
      <c r="A4907" s="22" t="s">
        <v>17682</v>
      </c>
      <c r="B4907" s="25">
        <v>512</v>
      </c>
      <c r="C4907" s="22" t="s">
        <v>17683</v>
      </c>
      <c r="D4907" s="24" t="s">
        <v>1106</v>
      </c>
      <c r="E4907" s="23" t="str">
        <f t="shared" si="76"/>
        <v>Afghanistan|1989</v>
      </c>
      <c r="F4907" s="25"/>
      <c r="G4907" s="25"/>
      <c r="H4907" s="25" t="s">
        <v>17703</v>
      </c>
      <c r="I4907" s="25"/>
      <c r="J4907" s="25"/>
      <c r="K4907" s="25"/>
      <c r="L4907" s="22" t="s">
        <v>887</v>
      </c>
      <c r="M4907" s="25"/>
    </row>
    <row r="4908" spans="1:13" x14ac:dyDescent="0.25">
      <c r="A4908" s="22" t="s">
        <v>17682</v>
      </c>
      <c r="B4908" s="25">
        <v>512</v>
      </c>
      <c r="C4908" s="22" t="s">
        <v>17683</v>
      </c>
      <c r="D4908" s="24" t="s">
        <v>1114</v>
      </c>
      <c r="E4908" s="23" t="str">
        <f t="shared" si="76"/>
        <v>Afghanistan|1990</v>
      </c>
      <c r="F4908" s="25"/>
      <c r="G4908" s="25"/>
      <c r="H4908" s="25" t="s">
        <v>17704</v>
      </c>
      <c r="I4908" s="25"/>
      <c r="J4908" s="25"/>
      <c r="K4908" s="25"/>
      <c r="L4908" s="22" t="s">
        <v>887</v>
      </c>
      <c r="M4908" s="25"/>
    </row>
    <row r="4909" spans="1:13" x14ac:dyDescent="0.25">
      <c r="A4909" s="22" t="s">
        <v>17682</v>
      </c>
      <c r="B4909" s="25">
        <v>512</v>
      </c>
      <c r="C4909" s="22" t="s">
        <v>17683</v>
      </c>
      <c r="D4909" s="24" t="s">
        <v>1122</v>
      </c>
      <c r="E4909" s="23" t="str">
        <f t="shared" si="76"/>
        <v>Afghanistan|1991</v>
      </c>
      <c r="F4909" s="25"/>
      <c r="G4909" s="25"/>
      <c r="H4909" s="25" t="s">
        <v>17705</v>
      </c>
      <c r="I4909" s="25"/>
      <c r="J4909" s="25"/>
      <c r="K4909" s="25"/>
      <c r="L4909" s="22" t="s">
        <v>887</v>
      </c>
      <c r="M4909" s="25"/>
    </row>
    <row r="4910" spans="1:13" x14ac:dyDescent="0.25">
      <c r="A4910" s="22" t="s">
        <v>17682</v>
      </c>
      <c r="B4910" s="25">
        <v>512</v>
      </c>
      <c r="C4910" s="22" t="s">
        <v>17683</v>
      </c>
      <c r="D4910" s="24" t="s">
        <v>1130</v>
      </c>
      <c r="E4910" s="23" t="str">
        <f t="shared" si="76"/>
        <v>Afghanistan|1992</v>
      </c>
      <c r="F4910" s="25"/>
      <c r="G4910" s="25"/>
      <c r="H4910" s="25" t="s">
        <v>17706</v>
      </c>
      <c r="I4910" s="25"/>
      <c r="J4910" s="25"/>
      <c r="K4910" s="25"/>
      <c r="L4910" s="22" t="s">
        <v>887</v>
      </c>
      <c r="M4910" s="25"/>
    </row>
    <row r="4911" spans="1:13" x14ac:dyDescent="0.25">
      <c r="A4911" s="22" t="s">
        <v>17682</v>
      </c>
      <c r="B4911" s="25">
        <v>512</v>
      </c>
      <c r="C4911" s="22" t="s">
        <v>17683</v>
      </c>
      <c r="D4911" s="24" t="s">
        <v>1136</v>
      </c>
      <c r="E4911" s="23" t="str">
        <f t="shared" si="76"/>
        <v>Afghanistan|1993</v>
      </c>
      <c r="F4911" s="25"/>
      <c r="G4911" s="25"/>
      <c r="H4911" s="25" t="s">
        <v>17707</v>
      </c>
      <c r="I4911" s="25"/>
      <c r="J4911" s="25"/>
      <c r="K4911" s="25"/>
      <c r="L4911" s="22" t="s">
        <v>887</v>
      </c>
      <c r="M4911" s="25"/>
    </row>
    <row r="4912" spans="1:13" x14ac:dyDescent="0.25">
      <c r="A4912" s="22" t="s">
        <v>17682</v>
      </c>
      <c r="B4912" s="25">
        <v>512</v>
      </c>
      <c r="C4912" s="22" t="s">
        <v>17683</v>
      </c>
      <c r="D4912" s="24" t="s">
        <v>1144</v>
      </c>
      <c r="E4912" s="23" t="str">
        <f t="shared" si="76"/>
        <v>Afghanistan|1994</v>
      </c>
      <c r="F4912" s="25"/>
      <c r="G4912" s="25"/>
      <c r="H4912" s="25" t="s">
        <v>17708</v>
      </c>
      <c r="I4912" s="25"/>
      <c r="J4912" s="25"/>
      <c r="K4912" s="25"/>
      <c r="L4912" s="22" t="s">
        <v>887</v>
      </c>
      <c r="M4912" s="25"/>
    </row>
    <row r="4913" spans="1:13" x14ac:dyDescent="0.25">
      <c r="A4913" s="22" t="s">
        <v>17682</v>
      </c>
      <c r="B4913" s="25">
        <v>512</v>
      </c>
      <c r="C4913" s="22" t="s">
        <v>17683</v>
      </c>
      <c r="D4913" s="24" t="s">
        <v>1152</v>
      </c>
      <c r="E4913" s="23" t="str">
        <f t="shared" si="76"/>
        <v>Afghanistan|1995</v>
      </c>
      <c r="F4913" s="25"/>
      <c r="G4913" s="25"/>
      <c r="H4913" s="25" t="s">
        <v>17709</v>
      </c>
      <c r="I4913" s="25"/>
      <c r="J4913" s="25"/>
      <c r="K4913" s="25"/>
      <c r="L4913" s="22" t="s">
        <v>887</v>
      </c>
      <c r="M4913" s="25"/>
    </row>
    <row r="4914" spans="1:13" x14ac:dyDescent="0.25">
      <c r="A4914" s="22" t="s">
        <v>17682</v>
      </c>
      <c r="B4914" s="25">
        <v>512</v>
      </c>
      <c r="C4914" s="22" t="s">
        <v>17683</v>
      </c>
      <c r="D4914" s="24" t="s">
        <v>1158</v>
      </c>
      <c r="E4914" s="23" t="str">
        <f t="shared" si="76"/>
        <v>Afghanistan|1996</v>
      </c>
      <c r="F4914" s="25"/>
      <c r="G4914" s="25"/>
      <c r="H4914" s="25" t="s">
        <v>17710</v>
      </c>
      <c r="I4914" s="25"/>
      <c r="J4914" s="25"/>
      <c r="K4914" s="25"/>
      <c r="L4914" s="22" t="s">
        <v>887</v>
      </c>
      <c r="M4914" s="25"/>
    </row>
    <row r="4915" spans="1:13" x14ac:dyDescent="0.25">
      <c r="A4915" s="22" t="s">
        <v>17682</v>
      </c>
      <c r="B4915" s="25">
        <v>512</v>
      </c>
      <c r="C4915" s="22" t="s">
        <v>17683</v>
      </c>
      <c r="D4915" s="24" t="s">
        <v>1165</v>
      </c>
      <c r="E4915" s="23" t="str">
        <f t="shared" si="76"/>
        <v>Afghanistan|1997</v>
      </c>
      <c r="F4915" s="25"/>
      <c r="G4915" s="25"/>
      <c r="H4915" s="25" t="s">
        <v>17711</v>
      </c>
      <c r="I4915" s="25"/>
      <c r="J4915" s="25"/>
      <c r="K4915" s="25"/>
      <c r="L4915" s="22" t="s">
        <v>887</v>
      </c>
      <c r="M4915" s="25"/>
    </row>
    <row r="4916" spans="1:13" x14ac:dyDescent="0.25">
      <c r="A4916" s="22" t="s">
        <v>17682</v>
      </c>
      <c r="B4916" s="25">
        <v>512</v>
      </c>
      <c r="C4916" s="22" t="s">
        <v>17683</v>
      </c>
      <c r="D4916" s="24" t="s">
        <v>1172</v>
      </c>
      <c r="E4916" s="23" t="str">
        <f t="shared" si="76"/>
        <v>Afghanistan|1998</v>
      </c>
      <c r="F4916" s="25"/>
      <c r="G4916" s="25"/>
      <c r="H4916" s="25" t="s">
        <v>17712</v>
      </c>
      <c r="I4916" s="25"/>
      <c r="J4916" s="25"/>
      <c r="K4916" s="25"/>
      <c r="L4916" s="22" t="s">
        <v>887</v>
      </c>
      <c r="M4916" s="25"/>
    </row>
    <row r="4917" spans="1:13" x14ac:dyDescent="0.25">
      <c r="A4917" s="22" t="s">
        <v>17682</v>
      </c>
      <c r="B4917" s="25">
        <v>512</v>
      </c>
      <c r="C4917" s="22" t="s">
        <v>17683</v>
      </c>
      <c r="D4917" s="24" t="s">
        <v>1179</v>
      </c>
      <c r="E4917" s="23" t="str">
        <f t="shared" si="76"/>
        <v>Afghanistan|1999</v>
      </c>
      <c r="F4917" s="25"/>
      <c r="G4917" s="25"/>
      <c r="H4917" s="25" t="s">
        <v>17713</v>
      </c>
      <c r="I4917" s="25"/>
      <c r="J4917" s="25"/>
      <c r="K4917" s="25"/>
      <c r="L4917" s="22" t="s">
        <v>887</v>
      </c>
      <c r="M4917" s="25"/>
    </row>
    <row r="4918" spans="1:13" x14ac:dyDescent="0.25">
      <c r="A4918" s="22" t="s">
        <v>17682</v>
      </c>
      <c r="B4918" s="25">
        <v>512</v>
      </c>
      <c r="C4918" s="22" t="s">
        <v>17683</v>
      </c>
      <c r="D4918" s="24" t="s">
        <v>1186</v>
      </c>
      <c r="E4918" s="23" t="str">
        <f t="shared" si="76"/>
        <v>Afghanistan|2000</v>
      </c>
      <c r="F4918" s="25"/>
      <c r="G4918" s="25"/>
      <c r="H4918" s="25" t="s">
        <v>17714</v>
      </c>
      <c r="I4918" s="25"/>
      <c r="J4918" s="25"/>
      <c r="K4918" s="25"/>
      <c r="L4918" s="22" t="s">
        <v>887</v>
      </c>
      <c r="M4918" s="25"/>
    </row>
    <row r="4919" spans="1:13" x14ac:dyDescent="0.25">
      <c r="A4919" s="22" t="s">
        <v>17682</v>
      </c>
      <c r="B4919" s="25">
        <v>512</v>
      </c>
      <c r="C4919" s="22" t="s">
        <v>17683</v>
      </c>
      <c r="D4919" s="24" t="s">
        <v>1192</v>
      </c>
      <c r="E4919" s="23" t="str">
        <f t="shared" si="76"/>
        <v>Afghanistan|2001</v>
      </c>
      <c r="F4919" s="25"/>
      <c r="G4919" s="25"/>
      <c r="H4919" s="25" t="s">
        <v>17715</v>
      </c>
      <c r="I4919" s="25"/>
      <c r="J4919" s="25"/>
      <c r="K4919" s="25"/>
      <c r="L4919" s="22" t="s">
        <v>887</v>
      </c>
      <c r="M4919" s="25"/>
    </row>
    <row r="4920" spans="1:13" x14ac:dyDescent="0.25">
      <c r="A4920" s="22" t="s">
        <v>17682</v>
      </c>
      <c r="B4920" s="25">
        <v>512</v>
      </c>
      <c r="C4920" s="22" t="s">
        <v>17683</v>
      </c>
      <c r="D4920" s="24" t="s">
        <v>1199</v>
      </c>
      <c r="E4920" s="23" t="str">
        <f t="shared" si="76"/>
        <v>Afghanistan|2002</v>
      </c>
      <c r="F4920" s="25"/>
      <c r="G4920" s="25"/>
      <c r="H4920" s="25" t="s">
        <v>17716</v>
      </c>
      <c r="I4920" s="25" t="s">
        <v>17717</v>
      </c>
      <c r="J4920" s="25"/>
      <c r="K4920" s="25"/>
      <c r="L4920" s="22" t="s">
        <v>887</v>
      </c>
      <c r="M4920" s="25" t="s">
        <v>17718</v>
      </c>
    </row>
    <row r="4921" spans="1:13" x14ac:dyDescent="0.25">
      <c r="A4921" s="22" t="s">
        <v>17682</v>
      </c>
      <c r="B4921" s="25">
        <v>512</v>
      </c>
      <c r="C4921" s="22" t="s">
        <v>17683</v>
      </c>
      <c r="D4921" s="24" t="s">
        <v>1206</v>
      </c>
      <c r="E4921" s="23" t="str">
        <f t="shared" si="76"/>
        <v>Afghanistan|2003</v>
      </c>
      <c r="F4921" s="25"/>
      <c r="G4921" s="25"/>
      <c r="H4921" s="25" t="s">
        <v>17719</v>
      </c>
      <c r="I4921" s="25" t="s">
        <v>17720</v>
      </c>
      <c r="J4921" s="25"/>
      <c r="K4921" s="25"/>
      <c r="L4921" s="22" t="s">
        <v>887</v>
      </c>
      <c r="M4921" s="25" t="s">
        <v>17721</v>
      </c>
    </row>
    <row r="4922" spans="1:13" x14ac:dyDescent="0.25">
      <c r="A4922" s="22" t="s">
        <v>17682</v>
      </c>
      <c r="B4922" s="25">
        <v>512</v>
      </c>
      <c r="C4922" s="22" t="s">
        <v>17683</v>
      </c>
      <c r="D4922" s="24" t="s">
        <v>1212</v>
      </c>
      <c r="E4922" s="23" t="str">
        <f t="shared" si="76"/>
        <v>Afghanistan|2004</v>
      </c>
      <c r="F4922" s="25"/>
      <c r="G4922" s="25"/>
      <c r="H4922" s="25" t="s">
        <v>17722</v>
      </c>
      <c r="I4922" s="25" t="s">
        <v>17723</v>
      </c>
      <c r="J4922" s="25"/>
      <c r="K4922" s="25" t="s">
        <v>162</v>
      </c>
      <c r="L4922" s="22" t="s">
        <v>887</v>
      </c>
      <c r="M4922" s="25" t="s">
        <v>17724</v>
      </c>
    </row>
    <row r="4923" spans="1:13" x14ac:dyDescent="0.25">
      <c r="A4923" s="22" t="s">
        <v>17682</v>
      </c>
      <c r="B4923" s="25">
        <v>512</v>
      </c>
      <c r="C4923" s="22" t="s">
        <v>17683</v>
      </c>
      <c r="D4923" s="24" t="s">
        <v>1217</v>
      </c>
      <c r="E4923" s="23" t="str">
        <f t="shared" si="76"/>
        <v>Afghanistan|2005</v>
      </c>
      <c r="F4923" s="25"/>
      <c r="G4923" s="25" t="s">
        <v>7098</v>
      </c>
      <c r="H4923" s="25" t="s">
        <v>17725</v>
      </c>
      <c r="I4923" s="25" t="s">
        <v>17726</v>
      </c>
      <c r="J4923" s="25"/>
      <c r="K4923" s="25"/>
      <c r="L4923" s="22" t="s">
        <v>887</v>
      </c>
      <c r="M4923" s="25" t="s">
        <v>17727</v>
      </c>
    </row>
    <row r="4924" spans="1:13" x14ac:dyDescent="0.25">
      <c r="A4924" s="22" t="s">
        <v>17682</v>
      </c>
      <c r="B4924" s="25">
        <v>512</v>
      </c>
      <c r="C4924" s="22" t="s">
        <v>17683</v>
      </c>
      <c r="D4924" s="24" t="s">
        <v>1224</v>
      </c>
      <c r="E4924" s="23" t="str">
        <f t="shared" si="76"/>
        <v>Afghanistan|2006</v>
      </c>
      <c r="F4924" s="25"/>
      <c r="G4924" s="25"/>
      <c r="H4924" s="25" t="s">
        <v>17728</v>
      </c>
      <c r="I4924" s="25" t="s">
        <v>17729</v>
      </c>
      <c r="J4924" s="25"/>
      <c r="K4924" s="25" t="s">
        <v>8978</v>
      </c>
      <c r="L4924" s="22" t="s">
        <v>887</v>
      </c>
      <c r="M4924" s="25" t="s">
        <v>17730</v>
      </c>
    </row>
    <row r="4925" spans="1:13" x14ac:dyDescent="0.25">
      <c r="A4925" s="22" t="s">
        <v>17682</v>
      </c>
      <c r="B4925" s="25">
        <v>512</v>
      </c>
      <c r="C4925" s="22" t="s">
        <v>17683</v>
      </c>
      <c r="D4925" s="24" t="s">
        <v>1231</v>
      </c>
      <c r="E4925" s="23" t="str">
        <f t="shared" si="76"/>
        <v>Afghanistan|2007</v>
      </c>
      <c r="F4925" s="25"/>
      <c r="G4925" s="25"/>
      <c r="H4925" s="25" t="s">
        <v>17731</v>
      </c>
      <c r="I4925" s="25" t="s">
        <v>17732</v>
      </c>
      <c r="J4925" s="25"/>
      <c r="K4925" s="25" t="s">
        <v>11152</v>
      </c>
      <c r="L4925" s="22" t="s">
        <v>887</v>
      </c>
      <c r="M4925" s="25" t="s">
        <v>17733</v>
      </c>
    </row>
    <row r="4926" spans="1:13" x14ac:dyDescent="0.25">
      <c r="A4926" s="22" t="s">
        <v>17682</v>
      </c>
      <c r="B4926" s="25">
        <v>512</v>
      </c>
      <c r="C4926" s="22" t="s">
        <v>17683</v>
      </c>
      <c r="D4926" s="24" t="s">
        <v>1237</v>
      </c>
      <c r="E4926" s="23" t="str">
        <f t="shared" si="76"/>
        <v>Afghanistan|2008</v>
      </c>
      <c r="F4926" s="25"/>
      <c r="G4926" s="25"/>
      <c r="H4926" s="25" t="s">
        <v>17734</v>
      </c>
      <c r="I4926" s="25" t="s">
        <v>17735</v>
      </c>
      <c r="J4926" s="25" t="s">
        <v>17736</v>
      </c>
      <c r="K4926" s="25" t="s">
        <v>17737</v>
      </c>
      <c r="L4926" s="22" t="s">
        <v>887</v>
      </c>
      <c r="M4926" s="25" t="s">
        <v>17738</v>
      </c>
    </row>
    <row r="4927" spans="1:13" x14ac:dyDescent="0.25">
      <c r="A4927" s="22" t="s">
        <v>17682</v>
      </c>
      <c r="B4927" s="25">
        <v>512</v>
      </c>
      <c r="C4927" s="22" t="s">
        <v>17683</v>
      </c>
      <c r="D4927" s="24" t="s">
        <v>1243</v>
      </c>
      <c r="E4927" s="23" t="str">
        <f t="shared" si="76"/>
        <v>Afghanistan|2009</v>
      </c>
      <c r="F4927" s="25"/>
      <c r="G4927" s="25"/>
      <c r="H4927" s="25" t="s">
        <v>17739</v>
      </c>
      <c r="I4927" s="25" t="s">
        <v>17740</v>
      </c>
      <c r="J4927" s="25" t="s">
        <v>17741</v>
      </c>
      <c r="K4927" s="25"/>
      <c r="L4927" s="22" t="s">
        <v>887</v>
      </c>
      <c r="M4927" s="25" t="s">
        <v>17742</v>
      </c>
    </row>
    <row r="4928" spans="1:13" x14ac:dyDescent="0.25">
      <c r="A4928" s="22" t="s">
        <v>17682</v>
      </c>
      <c r="B4928" s="25">
        <v>512</v>
      </c>
      <c r="C4928" s="22" t="s">
        <v>17683</v>
      </c>
      <c r="D4928" s="24" t="s">
        <v>1250</v>
      </c>
      <c r="E4928" s="23" t="str">
        <f t="shared" si="76"/>
        <v>Afghanistan|2010</v>
      </c>
      <c r="F4928" s="25"/>
      <c r="G4928" s="25"/>
      <c r="H4928" s="25" t="s">
        <v>17743</v>
      </c>
      <c r="I4928" s="25">
        <v>100</v>
      </c>
      <c r="J4928" s="25" t="s">
        <v>17744</v>
      </c>
      <c r="K4928" s="25"/>
      <c r="L4928" s="22" t="s">
        <v>887</v>
      </c>
      <c r="M4928" s="25" t="s">
        <v>17745</v>
      </c>
    </row>
    <row r="4929" spans="1:13" x14ac:dyDescent="0.25">
      <c r="A4929" s="22" t="s">
        <v>17682</v>
      </c>
      <c r="B4929" s="25">
        <v>512</v>
      </c>
      <c r="C4929" s="22" t="s">
        <v>17683</v>
      </c>
      <c r="D4929" s="24" t="s">
        <v>1255</v>
      </c>
      <c r="E4929" s="23" t="str">
        <f t="shared" si="76"/>
        <v>Afghanistan|2011</v>
      </c>
      <c r="F4929" s="25"/>
      <c r="G4929" s="25"/>
      <c r="H4929" s="25" t="s">
        <v>17746</v>
      </c>
      <c r="I4929" s="25" t="s">
        <v>17747</v>
      </c>
      <c r="J4929" s="25" t="s">
        <v>17748</v>
      </c>
      <c r="K4929" s="25"/>
      <c r="L4929" s="22" t="s">
        <v>887</v>
      </c>
      <c r="M4929" s="25" t="s">
        <v>17749</v>
      </c>
    </row>
    <row r="4930" spans="1:13" x14ac:dyDescent="0.25">
      <c r="A4930" s="22" t="s">
        <v>17682</v>
      </c>
      <c r="B4930" s="25">
        <v>512</v>
      </c>
      <c r="C4930" s="22" t="s">
        <v>17683</v>
      </c>
      <c r="D4930" s="24" t="s">
        <v>1262</v>
      </c>
      <c r="E4930" s="23" t="str">
        <f t="shared" si="76"/>
        <v>Afghanistan|2012</v>
      </c>
      <c r="F4930" s="25"/>
      <c r="G4930" s="25"/>
      <c r="H4930" s="25" t="s">
        <v>17750</v>
      </c>
      <c r="I4930" s="25" t="s">
        <v>17751</v>
      </c>
      <c r="J4930" s="25" t="s">
        <v>17752</v>
      </c>
      <c r="K4930" s="25" t="s">
        <v>17753</v>
      </c>
      <c r="L4930" s="22" t="s">
        <v>887</v>
      </c>
      <c r="M4930" s="25" t="s">
        <v>17754</v>
      </c>
    </row>
    <row r="4931" spans="1:13" x14ac:dyDescent="0.25">
      <c r="A4931" s="22" t="s">
        <v>17682</v>
      </c>
      <c r="B4931" s="25">
        <v>512</v>
      </c>
      <c r="C4931" s="22" t="s">
        <v>17683</v>
      </c>
      <c r="D4931" s="24" t="s">
        <v>1269</v>
      </c>
      <c r="E4931" s="23" t="str">
        <f t="shared" ref="E4931:E4994" si="77">A4931&amp;"|"&amp;D4931</f>
        <v>Afghanistan|2013</v>
      </c>
      <c r="F4931" s="25"/>
      <c r="G4931" s="25"/>
      <c r="H4931" s="25" t="s">
        <v>17755</v>
      </c>
      <c r="I4931" s="25" t="s">
        <v>17756</v>
      </c>
      <c r="J4931" s="25"/>
      <c r="K4931" s="25" t="s">
        <v>17757</v>
      </c>
      <c r="L4931" s="22" t="s">
        <v>887</v>
      </c>
      <c r="M4931" s="25" t="s">
        <v>17758</v>
      </c>
    </row>
    <row r="4932" spans="1:13" x14ac:dyDescent="0.25">
      <c r="A4932" s="22" t="s">
        <v>17682</v>
      </c>
      <c r="B4932" s="25">
        <v>512</v>
      </c>
      <c r="C4932" s="22" t="s">
        <v>17683</v>
      </c>
      <c r="D4932" s="24" t="s">
        <v>1274</v>
      </c>
      <c r="E4932" s="23" t="str">
        <f t="shared" si="77"/>
        <v>Afghanistan|2014</v>
      </c>
      <c r="F4932" s="25"/>
      <c r="G4932" s="25"/>
      <c r="H4932" s="25" t="s">
        <v>17759</v>
      </c>
      <c r="I4932" s="25"/>
      <c r="J4932" s="25"/>
      <c r="K4932" s="25"/>
      <c r="L4932" s="22" t="s">
        <v>887</v>
      </c>
      <c r="M4932" s="25" t="s">
        <v>17760</v>
      </c>
    </row>
    <row r="4933" spans="1:13" x14ac:dyDescent="0.25">
      <c r="A4933" s="22" t="s">
        <v>17761</v>
      </c>
      <c r="B4933" s="25">
        <v>513</v>
      </c>
      <c r="D4933" s="24" t="s">
        <v>886</v>
      </c>
      <c r="E4933" s="23" t="str">
        <f t="shared" si="77"/>
        <v>Bangladesh|1950</v>
      </c>
      <c r="F4933" s="25"/>
      <c r="G4933" s="25"/>
      <c r="H4933" s="25"/>
      <c r="I4933" s="25"/>
      <c r="J4933" s="25"/>
      <c r="K4933" s="25"/>
      <c r="L4933" s="22" t="s">
        <v>887</v>
      </c>
      <c r="M4933" s="25"/>
    </row>
    <row r="4934" spans="1:13" x14ac:dyDescent="0.25">
      <c r="A4934" s="22" t="s">
        <v>17761</v>
      </c>
      <c r="B4934" s="25">
        <v>513</v>
      </c>
      <c r="D4934" s="24" t="s">
        <v>888</v>
      </c>
      <c r="E4934" s="23" t="str">
        <f t="shared" si="77"/>
        <v>Bangladesh|1951</v>
      </c>
      <c r="F4934" s="25"/>
      <c r="G4934" s="25"/>
      <c r="H4934" s="25"/>
      <c r="I4934" s="25"/>
      <c r="J4934" s="25"/>
      <c r="K4934" s="25"/>
      <c r="L4934" s="22" t="s">
        <v>887</v>
      </c>
      <c r="M4934" s="25"/>
    </row>
    <row r="4935" spans="1:13" x14ac:dyDescent="0.25">
      <c r="A4935" s="22" t="s">
        <v>17761</v>
      </c>
      <c r="B4935" s="25">
        <v>513</v>
      </c>
      <c r="D4935" s="24" t="s">
        <v>889</v>
      </c>
      <c r="E4935" s="23" t="str">
        <f t="shared" si="77"/>
        <v>Bangladesh|1952</v>
      </c>
      <c r="F4935" s="25"/>
      <c r="G4935" s="25"/>
      <c r="H4935" s="25"/>
      <c r="I4935" s="25"/>
      <c r="J4935" s="25"/>
      <c r="K4935" s="25"/>
      <c r="L4935" s="22" t="s">
        <v>887</v>
      </c>
      <c r="M4935" s="25"/>
    </row>
    <row r="4936" spans="1:13" x14ac:dyDescent="0.25">
      <c r="A4936" s="22" t="s">
        <v>17761</v>
      </c>
      <c r="B4936" s="25">
        <v>513</v>
      </c>
      <c r="D4936" s="24" t="s">
        <v>890</v>
      </c>
      <c r="E4936" s="23" t="str">
        <f t="shared" si="77"/>
        <v>Bangladesh|1953</v>
      </c>
      <c r="F4936" s="25"/>
      <c r="G4936" s="25"/>
      <c r="H4936" s="25"/>
      <c r="I4936" s="25"/>
      <c r="J4936" s="25"/>
      <c r="K4936" s="25"/>
      <c r="L4936" s="22" t="s">
        <v>887</v>
      </c>
      <c r="M4936" s="25"/>
    </row>
    <row r="4937" spans="1:13" x14ac:dyDescent="0.25">
      <c r="A4937" s="22" t="s">
        <v>17761</v>
      </c>
      <c r="B4937" s="25">
        <v>513</v>
      </c>
      <c r="D4937" s="24" t="s">
        <v>891</v>
      </c>
      <c r="E4937" s="23" t="str">
        <f t="shared" si="77"/>
        <v>Bangladesh|1954</v>
      </c>
      <c r="F4937" s="25"/>
      <c r="G4937" s="25"/>
      <c r="H4937" s="25"/>
      <c r="I4937" s="25"/>
      <c r="J4937" s="25"/>
      <c r="K4937" s="25"/>
      <c r="L4937" s="22" t="s">
        <v>887</v>
      </c>
      <c r="M4937" s="25"/>
    </row>
    <row r="4938" spans="1:13" x14ac:dyDescent="0.25">
      <c r="A4938" s="22" t="s">
        <v>17761</v>
      </c>
      <c r="B4938" s="25">
        <v>513</v>
      </c>
      <c r="D4938" s="24" t="s">
        <v>892</v>
      </c>
      <c r="E4938" s="23" t="str">
        <f t="shared" si="77"/>
        <v>Bangladesh|1955</v>
      </c>
      <c r="F4938" s="25"/>
      <c r="G4938" s="25"/>
      <c r="H4938" s="25"/>
      <c r="I4938" s="25"/>
      <c r="J4938" s="25"/>
      <c r="K4938" s="25"/>
      <c r="L4938" s="22" t="s">
        <v>887</v>
      </c>
      <c r="M4938" s="25"/>
    </row>
    <row r="4939" spans="1:13" x14ac:dyDescent="0.25">
      <c r="A4939" s="22" t="s">
        <v>17761</v>
      </c>
      <c r="B4939" s="25">
        <v>513</v>
      </c>
      <c r="D4939" s="24" t="s">
        <v>893</v>
      </c>
      <c r="E4939" s="23" t="str">
        <f t="shared" si="77"/>
        <v>Bangladesh|1956</v>
      </c>
      <c r="F4939" s="25"/>
      <c r="G4939" s="25"/>
      <c r="H4939" s="25"/>
      <c r="I4939" s="25"/>
      <c r="J4939" s="25"/>
      <c r="K4939" s="25"/>
      <c r="L4939" s="22" t="s">
        <v>887</v>
      </c>
      <c r="M4939" s="25"/>
    </row>
    <row r="4940" spans="1:13" x14ac:dyDescent="0.25">
      <c r="A4940" s="22" t="s">
        <v>17761</v>
      </c>
      <c r="B4940" s="25">
        <v>513</v>
      </c>
      <c r="D4940" s="24" t="s">
        <v>894</v>
      </c>
      <c r="E4940" s="23" t="str">
        <f t="shared" si="77"/>
        <v>Bangladesh|1957</v>
      </c>
      <c r="F4940" s="25"/>
      <c r="G4940" s="25"/>
      <c r="H4940" s="25"/>
      <c r="I4940" s="25"/>
      <c r="J4940" s="25"/>
      <c r="K4940" s="25"/>
      <c r="L4940" s="22" t="s">
        <v>887</v>
      </c>
      <c r="M4940" s="25"/>
    </row>
    <row r="4941" spans="1:13" x14ac:dyDescent="0.25">
      <c r="A4941" s="22" t="s">
        <v>17761</v>
      </c>
      <c r="B4941" s="25">
        <v>513</v>
      </c>
      <c r="D4941" s="24" t="s">
        <v>895</v>
      </c>
      <c r="E4941" s="23" t="str">
        <f t="shared" si="77"/>
        <v>Bangladesh|1958</v>
      </c>
      <c r="F4941" s="25"/>
      <c r="G4941" s="25"/>
      <c r="H4941" s="25"/>
      <c r="I4941" s="25"/>
      <c r="J4941" s="25"/>
      <c r="K4941" s="25"/>
      <c r="L4941" s="22" t="s">
        <v>887</v>
      </c>
      <c r="M4941" s="25"/>
    </row>
    <row r="4942" spans="1:13" x14ac:dyDescent="0.25">
      <c r="A4942" s="22" t="s">
        <v>17761</v>
      </c>
      <c r="B4942" s="25">
        <v>513</v>
      </c>
      <c r="D4942" s="24" t="s">
        <v>896</v>
      </c>
      <c r="E4942" s="23" t="str">
        <f t="shared" si="77"/>
        <v>Bangladesh|1959</v>
      </c>
      <c r="F4942" s="25"/>
      <c r="G4942" s="25"/>
      <c r="H4942" s="25"/>
      <c r="I4942" s="25"/>
      <c r="J4942" s="25"/>
      <c r="K4942" s="25"/>
      <c r="L4942" s="22" t="s">
        <v>887</v>
      </c>
      <c r="M4942" s="25"/>
    </row>
    <row r="4943" spans="1:13" x14ac:dyDescent="0.25">
      <c r="A4943" s="22" t="s">
        <v>17761</v>
      </c>
      <c r="B4943" s="25">
        <v>513</v>
      </c>
      <c r="C4943" s="22" t="s">
        <v>17762</v>
      </c>
      <c r="D4943" s="24" t="s">
        <v>898</v>
      </c>
      <c r="E4943" s="23" t="str">
        <f t="shared" si="77"/>
        <v>Bangladesh|1960</v>
      </c>
      <c r="F4943" s="25"/>
      <c r="G4943" s="25"/>
      <c r="H4943" s="25" t="s">
        <v>17763</v>
      </c>
      <c r="I4943" s="25"/>
      <c r="J4943" s="25"/>
      <c r="K4943" s="25"/>
      <c r="L4943" s="22" t="s">
        <v>887</v>
      </c>
      <c r="M4943" s="25" t="s">
        <v>17764</v>
      </c>
    </row>
    <row r="4944" spans="1:13" x14ac:dyDescent="0.25">
      <c r="A4944" s="22" t="s">
        <v>17761</v>
      </c>
      <c r="B4944" s="25">
        <v>513</v>
      </c>
      <c r="C4944" s="22" t="s">
        <v>17762</v>
      </c>
      <c r="D4944" s="24" t="s">
        <v>905</v>
      </c>
      <c r="E4944" s="23" t="str">
        <f t="shared" si="77"/>
        <v>Bangladesh|1961</v>
      </c>
      <c r="F4944" s="25"/>
      <c r="G4944" s="25"/>
      <c r="H4944" s="25" t="s">
        <v>17765</v>
      </c>
      <c r="I4944" s="25"/>
      <c r="J4944" s="25"/>
      <c r="K4944" s="25"/>
      <c r="L4944" s="22" t="s">
        <v>887</v>
      </c>
      <c r="M4944" s="25" t="s">
        <v>17766</v>
      </c>
    </row>
    <row r="4945" spans="1:13" x14ac:dyDescent="0.25">
      <c r="A4945" s="22" t="s">
        <v>17761</v>
      </c>
      <c r="B4945" s="25">
        <v>513</v>
      </c>
      <c r="C4945" s="22" t="s">
        <v>17762</v>
      </c>
      <c r="D4945" s="24" t="s">
        <v>912</v>
      </c>
      <c r="E4945" s="23" t="str">
        <f t="shared" si="77"/>
        <v>Bangladesh|1962</v>
      </c>
      <c r="F4945" s="25"/>
      <c r="G4945" s="25"/>
      <c r="H4945" s="25" t="s">
        <v>17767</v>
      </c>
      <c r="I4945" s="25"/>
      <c r="J4945" s="25"/>
      <c r="K4945" s="25"/>
      <c r="L4945" s="22" t="s">
        <v>887</v>
      </c>
      <c r="M4945" s="25" t="s">
        <v>17768</v>
      </c>
    </row>
    <row r="4946" spans="1:13" x14ac:dyDescent="0.25">
      <c r="A4946" s="22" t="s">
        <v>17761</v>
      </c>
      <c r="B4946" s="25">
        <v>513</v>
      </c>
      <c r="C4946" s="22" t="s">
        <v>17762</v>
      </c>
      <c r="D4946" s="24" t="s">
        <v>919</v>
      </c>
      <c r="E4946" s="23" t="str">
        <f t="shared" si="77"/>
        <v>Bangladesh|1963</v>
      </c>
      <c r="F4946" s="25"/>
      <c r="G4946" s="25"/>
      <c r="H4946" s="25" t="s">
        <v>17769</v>
      </c>
      <c r="I4946" s="25"/>
      <c r="J4946" s="25" t="s">
        <v>17770</v>
      </c>
      <c r="K4946" s="25"/>
      <c r="L4946" s="22" t="s">
        <v>887</v>
      </c>
      <c r="M4946" s="25" t="s">
        <v>17771</v>
      </c>
    </row>
    <row r="4947" spans="1:13" x14ac:dyDescent="0.25">
      <c r="A4947" s="22" t="s">
        <v>17761</v>
      </c>
      <c r="B4947" s="25">
        <v>513</v>
      </c>
      <c r="C4947" s="22" t="s">
        <v>17762</v>
      </c>
      <c r="D4947" s="24" t="s">
        <v>926</v>
      </c>
      <c r="E4947" s="23" t="str">
        <f t="shared" si="77"/>
        <v>Bangladesh|1964</v>
      </c>
      <c r="F4947" s="25"/>
      <c r="G4947" s="25"/>
      <c r="H4947" s="25" t="s">
        <v>17772</v>
      </c>
      <c r="I4947" s="25"/>
      <c r="J4947" s="25"/>
      <c r="K4947" s="25"/>
      <c r="L4947" s="22" t="s">
        <v>887</v>
      </c>
      <c r="M4947" s="25" t="s">
        <v>17773</v>
      </c>
    </row>
    <row r="4948" spans="1:13" x14ac:dyDescent="0.25">
      <c r="A4948" s="22" t="s">
        <v>17761</v>
      </c>
      <c r="B4948" s="25">
        <v>513</v>
      </c>
      <c r="C4948" s="22" t="s">
        <v>17762</v>
      </c>
      <c r="D4948" s="24" t="s">
        <v>932</v>
      </c>
      <c r="E4948" s="23" t="str">
        <f t="shared" si="77"/>
        <v>Bangladesh|1965</v>
      </c>
      <c r="F4948" s="25"/>
      <c r="G4948" s="25"/>
      <c r="H4948" s="25" t="s">
        <v>17774</v>
      </c>
      <c r="I4948" s="25"/>
      <c r="J4948" s="25"/>
      <c r="K4948" s="25"/>
      <c r="L4948" s="22" t="s">
        <v>887</v>
      </c>
      <c r="M4948" s="25" t="s">
        <v>17775</v>
      </c>
    </row>
    <row r="4949" spans="1:13" x14ac:dyDescent="0.25">
      <c r="A4949" s="22" t="s">
        <v>17761</v>
      </c>
      <c r="B4949" s="25">
        <v>513</v>
      </c>
      <c r="C4949" s="22" t="s">
        <v>17762</v>
      </c>
      <c r="D4949" s="24" t="s">
        <v>939</v>
      </c>
      <c r="E4949" s="23" t="str">
        <f t="shared" si="77"/>
        <v>Bangladesh|1966</v>
      </c>
      <c r="F4949" s="25"/>
      <c r="G4949" s="25"/>
      <c r="H4949" s="25" t="s">
        <v>17776</v>
      </c>
      <c r="I4949" s="25"/>
      <c r="J4949" s="25" t="s">
        <v>17777</v>
      </c>
      <c r="K4949" s="25"/>
      <c r="L4949" s="22" t="s">
        <v>887</v>
      </c>
      <c r="M4949" s="25" t="s">
        <v>17778</v>
      </c>
    </row>
    <row r="4950" spans="1:13" x14ac:dyDescent="0.25">
      <c r="A4950" s="22" t="s">
        <v>17761</v>
      </c>
      <c r="B4950" s="25">
        <v>513</v>
      </c>
      <c r="C4950" s="22" t="s">
        <v>17762</v>
      </c>
      <c r="D4950" s="24" t="s">
        <v>946</v>
      </c>
      <c r="E4950" s="23" t="str">
        <f t="shared" si="77"/>
        <v>Bangladesh|1967</v>
      </c>
      <c r="F4950" s="25"/>
      <c r="G4950" s="25"/>
      <c r="H4950" s="25" t="s">
        <v>17779</v>
      </c>
      <c r="I4950" s="25"/>
      <c r="J4950" s="25"/>
      <c r="K4950" s="25"/>
      <c r="L4950" s="22" t="s">
        <v>887</v>
      </c>
      <c r="M4950" s="25" t="s">
        <v>17780</v>
      </c>
    </row>
    <row r="4951" spans="1:13" x14ac:dyDescent="0.25">
      <c r="A4951" s="22" t="s">
        <v>17761</v>
      </c>
      <c r="B4951" s="25">
        <v>513</v>
      </c>
      <c r="C4951" s="22" t="s">
        <v>17762</v>
      </c>
      <c r="D4951" s="24" t="s">
        <v>953</v>
      </c>
      <c r="E4951" s="23" t="str">
        <f t="shared" si="77"/>
        <v>Bangladesh|1968</v>
      </c>
      <c r="F4951" s="25"/>
      <c r="G4951" s="25"/>
      <c r="H4951" s="25" t="s">
        <v>17781</v>
      </c>
      <c r="I4951" s="25"/>
      <c r="J4951" s="25"/>
      <c r="K4951" s="25"/>
      <c r="L4951" s="22" t="s">
        <v>887</v>
      </c>
      <c r="M4951" s="25" t="s">
        <v>17782</v>
      </c>
    </row>
    <row r="4952" spans="1:13" x14ac:dyDescent="0.25">
      <c r="A4952" s="22" t="s">
        <v>17761</v>
      </c>
      <c r="B4952" s="25">
        <v>513</v>
      </c>
      <c r="C4952" s="22" t="s">
        <v>17762</v>
      </c>
      <c r="D4952" s="24" t="s">
        <v>960</v>
      </c>
      <c r="E4952" s="23" t="str">
        <f t="shared" si="77"/>
        <v>Bangladesh|1969</v>
      </c>
      <c r="F4952" s="25"/>
      <c r="G4952" s="25"/>
      <c r="H4952" s="25" t="s">
        <v>17783</v>
      </c>
      <c r="I4952" s="25"/>
      <c r="J4952" s="25"/>
      <c r="K4952" s="25"/>
      <c r="L4952" s="22" t="s">
        <v>887</v>
      </c>
      <c r="M4952" s="25" t="s">
        <v>17784</v>
      </c>
    </row>
    <row r="4953" spans="1:13" x14ac:dyDescent="0.25">
      <c r="A4953" s="22" t="s">
        <v>17761</v>
      </c>
      <c r="B4953" s="25">
        <v>513</v>
      </c>
      <c r="C4953" s="22" t="s">
        <v>17762</v>
      </c>
      <c r="D4953" s="24" t="s">
        <v>967</v>
      </c>
      <c r="E4953" s="23" t="str">
        <f t="shared" si="77"/>
        <v>Bangladesh|1970</v>
      </c>
      <c r="F4953" s="25"/>
      <c r="G4953" s="25"/>
      <c r="H4953" s="25" t="s">
        <v>17785</v>
      </c>
      <c r="I4953" s="25"/>
      <c r="J4953" s="25"/>
      <c r="K4953" s="25"/>
      <c r="L4953" s="22" t="s">
        <v>887</v>
      </c>
      <c r="M4953" s="25" t="s">
        <v>17786</v>
      </c>
    </row>
    <row r="4954" spans="1:13" x14ac:dyDescent="0.25">
      <c r="A4954" s="22" t="s">
        <v>17761</v>
      </c>
      <c r="B4954" s="25">
        <v>513</v>
      </c>
      <c r="C4954" s="22" t="s">
        <v>17762</v>
      </c>
      <c r="D4954" s="24" t="s">
        <v>974</v>
      </c>
      <c r="E4954" s="23" t="str">
        <f t="shared" si="77"/>
        <v>Bangladesh|1971</v>
      </c>
      <c r="F4954" s="25"/>
      <c r="G4954" s="25"/>
      <c r="H4954" s="25" t="s">
        <v>17787</v>
      </c>
      <c r="I4954" s="25"/>
      <c r="J4954" s="25"/>
      <c r="K4954" s="25"/>
      <c r="L4954" s="22" t="s">
        <v>887</v>
      </c>
      <c r="M4954" s="25" t="s">
        <v>17788</v>
      </c>
    </row>
    <row r="4955" spans="1:13" x14ac:dyDescent="0.25">
      <c r="A4955" s="22" t="s">
        <v>17761</v>
      </c>
      <c r="B4955" s="25">
        <v>513</v>
      </c>
      <c r="C4955" s="22" t="s">
        <v>17762</v>
      </c>
      <c r="D4955" s="24" t="s">
        <v>981</v>
      </c>
      <c r="E4955" s="23" t="str">
        <f t="shared" si="77"/>
        <v>Bangladesh|1972</v>
      </c>
      <c r="F4955" s="25"/>
      <c r="G4955" s="25"/>
      <c r="H4955" s="25" t="s">
        <v>17789</v>
      </c>
      <c r="I4955" s="25"/>
      <c r="J4955" s="25"/>
      <c r="K4955" s="25"/>
      <c r="L4955" s="22" t="s">
        <v>887</v>
      </c>
      <c r="M4955" s="25" t="s">
        <v>17790</v>
      </c>
    </row>
    <row r="4956" spans="1:13" x14ac:dyDescent="0.25">
      <c r="A4956" s="22" t="s">
        <v>17761</v>
      </c>
      <c r="B4956" s="25">
        <v>513</v>
      </c>
      <c r="C4956" s="22" t="s">
        <v>17762</v>
      </c>
      <c r="D4956" s="24" t="s">
        <v>987</v>
      </c>
      <c r="E4956" s="23" t="str">
        <f t="shared" si="77"/>
        <v>Bangladesh|1973</v>
      </c>
      <c r="F4956" s="25"/>
      <c r="G4956" s="25"/>
      <c r="H4956" s="25" t="s">
        <v>17791</v>
      </c>
      <c r="I4956" s="25"/>
      <c r="J4956" s="25" t="s">
        <v>17792</v>
      </c>
      <c r="K4956" s="25" t="s">
        <v>17793</v>
      </c>
      <c r="L4956" s="22" t="s">
        <v>887</v>
      </c>
      <c r="M4956" s="25" t="s">
        <v>17794</v>
      </c>
    </row>
    <row r="4957" spans="1:13" x14ac:dyDescent="0.25">
      <c r="A4957" s="22" t="s">
        <v>17761</v>
      </c>
      <c r="B4957" s="25">
        <v>513</v>
      </c>
      <c r="C4957" s="22" t="s">
        <v>17762</v>
      </c>
      <c r="D4957" s="24" t="s">
        <v>994</v>
      </c>
      <c r="E4957" s="23" t="str">
        <f t="shared" si="77"/>
        <v>Bangladesh|1974</v>
      </c>
      <c r="F4957" s="25"/>
      <c r="G4957" s="25"/>
      <c r="H4957" s="25" t="s">
        <v>17795</v>
      </c>
      <c r="I4957" s="25"/>
      <c r="J4957" s="25" t="s">
        <v>17796</v>
      </c>
      <c r="K4957" s="25" t="s">
        <v>17797</v>
      </c>
      <c r="L4957" s="22" t="s">
        <v>887</v>
      </c>
      <c r="M4957" s="25" t="s">
        <v>17798</v>
      </c>
    </row>
    <row r="4958" spans="1:13" x14ac:dyDescent="0.25">
      <c r="A4958" s="22" t="s">
        <v>17761</v>
      </c>
      <c r="B4958" s="25">
        <v>513</v>
      </c>
      <c r="C4958" s="22" t="s">
        <v>17762</v>
      </c>
      <c r="D4958" s="24" t="s">
        <v>1001</v>
      </c>
      <c r="E4958" s="23" t="str">
        <f t="shared" si="77"/>
        <v>Bangladesh|1975</v>
      </c>
      <c r="F4958" s="25"/>
      <c r="G4958" s="25"/>
      <c r="H4958" s="25" t="s">
        <v>17799</v>
      </c>
      <c r="I4958" s="25"/>
      <c r="J4958" s="25" t="s">
        <v>17800</v>
      </c>
      <c r="K4958" s="25" t="s">
        <v>17801</v>
      </c>
      <c r="L4958" s="22" t="s">
        <v>887</v>
      </c>
      <c r="M4958" s="25" t="s">
        <v>17802</v>
      </c>
    </row>
    <row r="4959" spans="1:13" x14ac:dyDescent="0.25">
      <c r="A4959" s="22" t="s">
        <v>17761</v>
      </c>
      <c r="B4959" s="25">
        <v>513</v>
      </c>
      <c r="C4959" s="22" t="s">
        <v>17762</v>
      </c>
      <c r="D4959" s="24" t="s">
        <v>1008</v>
      </c>
      <c r="E4959" s="23" t="str">
        <f t="shared" si="77"/>
        <v>Bangladesh|1976</v>
      </c>
      <c r="F4959" s="25"/>
      <c r="G4959" s="25"/>
      <c r="H4959" s="25" t="s">
        <v>17803</v>
      </c>
      <c r="I4959" s="25"/>
      <c r="J4959" s="25" t="s">
        <v>17804</v>
      </c>
      <c r="K4959" s="25" t="s">
        <v>17805</v>
      </c>
      <c r="L4959" s="22" t="s">
        <v>887</v>
      </c>
      <c r="M4959" s="25" t="s">
        <v>17806</v>
      </c>
    </row>
    <row r="4960" spans="1:13" x14ac:dyDescent="0.25">
      <c r="A4960" s="22" t="s">
        <v>17761</v>
      </c>
      <c r="B4960" s="25">
        <v>513</v>
      </c>
      <c r="C4960" s="22" t="s">
        <v>17762</v>
      </c>
      <c r="D4960" s="24" t="s">
        <v>1015</v>
      </c>
      <c r="E4960" s="23" t="str">
        <f t="shared" si="77"/>
        <v>Bangladesh|1977</v>
      </c>
      <c r="F4960" s="25"/>
      <c r="G4960" s="25"/>
      <c r="H4960" s="25" t="s">
        <v>17807</v>
      </c>
      <c r="I4960" s="25"/>
      <c r="J4960" s="25" t="s">
        <v>17808</v>
      </c>
      <c r="K4960" s="25" t="s">
        <v>17809</v>
      </c>
      <c r="L4960" s="22" t="s">
        <v>887</v>
      </c>
      <c r="M4960" s="25" t="s">
        <v>17810</v>
      </c>
    </row>
    <row r="4961" spans="1:13" x14ac:dyDescent="0.25">
      <c r="A4961" s="22" t="s">
        <v>17761</v>
      </c>
      <c r="B4961" s="25">
        <v>513</v>
      </c>
      <c r="C4961" s="22" t="s">
        <v>17762</v>
      </c>
      <c r="D4961" s="24" t="s">
        <v>1022</v>
      </c>
      <c r="E4961" s="23" t="str">
        <f t="shared" si="77"/>
        <v>Bangladesh|1978</v>
      </c>
      <c r="F4961" s="25"/>
      <c r="G4961" s="25"/>
      <c r="H4961" s="25" t="s">
        <v>17811</v>
      </c>
      <c r="I4961" s="25"/>
      <c r="J4961" s="25" t="s">
        <v>17812</v>
      </c>
      <c r="K4961" s="25" t="s">
        <v>17813</v>
      </c>
      <c r="L4961" s="22" t="s">
        <v>887</v>
      </c>
      <c r="M4961" s="25" t="s">
        <v>17814</v>
      </c>
    </row>
    <row r="4962" spans="1:13" x14ac:dyDescent="0.25">
      <c r="A4962" s="22" t="s">
        <v>17761</v>
      </c>
      <c r="B4962" s="25">
        <v>513</v>
      </c>
      <c r="C4962" s="22" t="s">
        <v>17762</v>
      </c>
      <c r="D4962" s="24" t="s">
        <v>1029</v>
      </c>
      <c r="E4962" s="23" t="str">
        <f t="shared" si="77"/>
        <v>Bangladesh|1979</v>
      </c>
      <c r="F4962" s="25"/>
      <c r="G4962" s="25"/>
      <c r="H4962" s="25" t="s">
        <v>17815</v>
      </c>
      <c r="I4962" s="25"/>
      <c r="J4962" s="25" t="s">
        <v>17816</v>
      </c>
      <c r="K4962" s="25" t="s">
        <v>17817</v>
      </c>
      <c r="L4962" s="22" t="s">
        <v>887</v>
      </c>
      <c r="M4962" s="25" t="s">
        <v>17818</v>
      </c>
    </row>
    <row r="4963" spans="1:13" x14ac:dyDescent="0.25">
      <c r="A4963" s="22" t="s">
        <v>17761</v>
      </c>
      <c r="B4963" s="25">
        <v>513</v>
      </c>
      <c r="C4963" s="22" t="s">
        <v>17762</v>
      </c>
      <c r="D4963" s="24" t="s">
        <v>1036</v>
      </c>
      <c r="E4963" s="23" t="str">
        <f t="shared" si="77"/>
        <v>Bangladesh|1980</v>
      </c>
      <c r="F4963" s="25"/>
      <c r="G4963" s="25"/>
      <c r="H4963" s="25" t="s">
        <v>17819</v>
      </c>
      <c r="I4963" s="25"/>
      <c r="J4963" s="25" t="s">
        <v>17820</v>
      </c>
      <c r="K4963" s="25" t="s">
        <v>17821</v>
      </c>
      <c r="L4963" s="22" t="s">
        <v>887</v>
      </c>
      <c r="M4963" s="25" t="s">
        <v>17822</v>
      </c>
    </row>
    <row r="4964" spans="1:13" x14ac:dyDescent="0.25">
      <c r="A4964" s="22" t="s">
        <v>17761</v>
      </c>
      <c r="B4964" s="25">
        <v>513</v>
      </c>
      <c r="C4964" s="22" t="s">
        <v>17762</v>
      </c>
      <c r="D4964" s="24" t="s">
        <v>1044</v>
      </c>
      <c r="E4964" s="23" t="str">
        <f t="shared" si="77"/>
        <v>Bangladesh|1981</v>
      </c>
      <c r="F4964" s="25"/>
      <c r="G4964" s="25"/>
      <c r="H4964" s="25" t="s">
        <v>17823</v>
      </c>
      <c r="I4964" s="25"/>
      <c r="J4964" s="25" t="s">
        <v>17824</v>
      </c>
      <c r="K4964" s="25" t="s">
        <v>17825</v>
      </c>
      <c r="L4964" s="22" t="s">
        <v>887</v>
      </c>
      <c r="M4964" s="25" t="s">
        <v>17826</v>
      </c>
    </row>
    <row r="4965" spans="1:13" x14ac:dyDescent="0.25">
      <c r="A4965" s="22" t="s">
        <v>17761</v>
      </c>
      <c r="B4965" s="25">
        <v>513</v>
      </c>
      <c r="C4965" s="22" t="s">
        <v>17762</v>
      </c>
      <c r="D4965" s="24" t="s">
        <v>1052</v>
      </c>
      <c r="E4965" s="23" t="str">
        <f t="shared" si="77"/>
        <v>Bangladesh|1982</v>
      </c>
      <c r="F4965" s="25"/>
      <c r="G4965" s="25"/>
      <c r="H4965" s="25" t="s">
        <v>17827</v>
      </c>
      <c r="I4965" s="25"/>
      <c r="J4965" s="25" t="s">
        <v>17828</v>
      </c>
      <c r="K4965" s="25" t="s">
        <v>17829</v>
      </c>
      <c r="L4965" s="22" t="s">
        <v>887</v>
      </c>
      <c r="M4965" s="25" t="s">
        <v>17830</v>
      </c>
    </row>
    <row r="4966" spans="1:13" x14ac:dyDescent="0.25">
      <c r="A4966" s="22" t="s">
        <v>17761</v>
      </c>
      <c r="B4966" s="25">
        <v>513</v>
      </c>
      <c r="C4966" s="22" t="s">
        <v>17762</v>
      </c>
      <c r="D4966" s="24" t="s">
        <v>1060</v>
      </c>
      <c r="E4966" s="23" t="str">
        <f t="shared" si="77"/>
        <v>Bangladesh|1983</v>
      </c>
      <c r="F4966" s="25"/>
      <c r="G4966" s="25"/>
      <c r="H4966" s="25" t="s">
        <v>17831</v>
      </c>
      <c r="I4966" s="25"/>
      <c r="J4966" s="25" t="s">
        <v>17832</v>
      </c>
      <c r="K4966" s="25" t="s">
        <v>17833</v>
      </c>
      <c r="L4966" s="22" t="s">
        <v>887</v>
      </c>
      <c r="M4966" s="25" t="s">
        <v>17834</v>
      </c>
    </row>
    <row r="4967" spans="1:13" x14ac:dyDescent="0.25">
      <c r="A4967" s="22" t="s">
        <v>17761</v>
      </c>
      <c r="B4967" s="25">
        <v>513</v>
      </c>
      <c r="C4967" s="22" t="s">
        <v>17762</v>
      </c>
      <c r="D4967" s="24" t="s">
        <v>1068</v>
      </c>
      <c r="E4967" s="23" t="str">
        <f t="shared" si="77"/>
        <v>Bangladesh|1984</v>
      </c>
      <c r="F4967" s="25"/>
      <c r="G4967" s="25" t="s">
        <v>207</v>
      </c>
      <c r="H4967" s="25" t="s">
        <v>17835</v>
      </c>
      <c r="I4967" s="25"/>
      <c r="J4967" s="25" t="s">
        <v>17836</v>
      </c>
      <c r="K4967" s="25" t="s">
        <v>17837</v>
      </c>
      <c r="L4967" s="22" t="s">
        <v>887</v>
      </c>
      <c r="M4967" s="25" t="s">
        <v>17838</v>
      </c>
    </row>
    <row r="4968" spans="1:13" x14ac:dyDescent="0.25">
      <c r="A4968" s="22" t="s">
        <v>17761</v>
      </c>
      <c r="B4968" s="25">
        <v>513</v>
      </c>
      <c r="C4968" s="22" t="s">
        <v>17762</v>
      </c>
      <c r="D4968" s="24" t="s">
        <v>1076</v>
      </c>
      <c r="E4968" s="23" t="str">
        <f t="shared" si="77"/>
        <v>Bangladesh|1985</v>
      </c>
      <c r="F4968" s="25"/>
      <c r="G4968" s="25" t="s">
        <v>207</v>
      </c>
      <c r="H4968" s="25" t="s">
        <v>17839</v>
      </c>
      <c r="I4968" s="25"/>
      <c r="J4968" s="25" t="s">
        <v>17840</v>
      </c>
      <c r="K4968" s="25" t="s">
        <v>17841</v>
      </c>
      <c r="L4968" s="22" t="s">
        <v>887</v>
      </c>
      <c r="M4968" s="25" t="s">
        <v>17842</v>
      </c>
    </row>
    <row r="4969" spans="1:13" x14ac:dyDescent="0.25">
      <c r="A4969" s="22" t="s">
        <v>17761</v>
      </c>
      <c r="B4969" s="25">
        <v>513</v>
      </c>
      <c r="C4969" s="22" t="s">
        <v>17762</v>
      </c>
      <c r="D4969" s="24" t="s">
        <v>1084</v>
      </c>
      <c r="E4969" s="23" t="str">
        <f t="shared" si="77"/>
        <v>Bangladesh|1986</v>
      </c>
      <c r="F4969" s="25"/>
      <c r="G4969" s="25">
        <v>1</v>
      </c>
      <c r="H4969" s="25" t="s">
        <v>17843</v>
      </c>
      <c r="I4969" s="25"/>
      <c r="J4969" s="25" t="s">
        <v>17844</v>
      </c>
      <c r="K4969" s="25" t="s">
        <v>17845</v>
      </c>
      <c r="L4969" s="22" t="s">
        <v>887</v>
      </c>
      <c r="M4969" s="25" t="s">
        <v>17846</v>
      </c>
    </row>
    <row r="4970" spans="1:13" x14ac:dyDescent="0.25">
      <c r="A4970" s="22" t="s">
        <v>17761</v>
      </c>
      <c r="B4970" s="25">
        <v>513</v>
      </c>
      <c r="C4970" s="22" t="s">
        <v>17762</v>
      </c>
      <c r="D4970" s="24" t="s">
        <v>1091</v>
      </c>
      <c r="E4970" s="23" t="str">
        <f t="shared" si="77"/>
        <v>Bangladesh|1987</v>
      </c>
      <c r="F4970" s="25"/>
      <c r="G4970" s="25"/>
      <c r="H4970" s="25" t="s">
        <v>17847</v>
      </c>
      <c r="I4970" s="25"/>
      <c r="J4970" s="25" t="s">
        <v>17848</v>
      </c>
      <c r="K4970" s="25" t="s">
        <v>17849</v>
      </c>
      <c r="L4970" s="22" t="s">
        <v>887</v>
      </c>
      <c r="M4970" s="25" t="s">
        <v>17850</v>
      </c>
    </row>
    <row r="4971" spans="1:13" x14ac:dyDescent="0.25">
      <c r="A4971" s="22" t="s">
        <v>17761</v>
      </c>
      <c r="B4971" s="25">
        <v>513</v>
      </c>
      <c r="C4971" s="22" t="s">
        <v>17762</v>
      </c>
      <c r="D4971" s="24" t="s">
        <v>1099</v>
      </c>
      <c r="E4971" s="23" t="str">
        <f t="shared" si="77"/>
        <v>Bangladesh|1988</v>
      </c>
      <c r="F4971" s="25"/>
      <c r="G4971" s="25"/>
      <c r="H4971" s="25" t="s">
        <v>17851</v>
      </c>
      <c r="I4971" s="25"/>
      <c r="J4971" s="25" t="s">
        <v>17852</v>
      </c>
      <c r="K4971" s="25" t="s">
        <v>17853</v>
      </c>
      <c r="L4971" s="22" t="s">
        <v>887</v>
      </c>
      <c r="M4971" s="25" t="s">
        <v>17854</v>
      </c>
    </row>
    <row r="4972" spans="1:13" x14ac:dyDescent="0.25">
      <c r="A4972" s="22" t="s">
        <v>17761</v>
      </c>
      <c r="B4972" s="25">
        <v>513</v>
      </c>
      <c r="C4972" s="22" t="s">
        <v>17762</v>
      </c>
      <c r="D4972" s="24" t="s">
        <v>1106</v>
      </c>
      <c r="E4972" s="23" t="str">
        <f t="shared" si="77"/>
        <v>Bangladesh|1989</v>
      </c>
      <c r="F4972" s="25"/>
      <c r="G4972" s="25" t="s">
        <v>16830</v>
      </c>
      <c r="H4972" s="25" t="s">
        <v>17855</v>
      </c>
      <c r="I4972" s="25"/>
      <c r="J4972" s="25" t="s">
        <v>17856</v>
      </c>
      <c r="K4972" s="25" t="s">
        <v>17857</v>
      </c>
      <c r="L4972" s="22" t="s">
        <v>887</v>
      </c>
      <c r="M4972" s="25" t="s">
        <v>17858</v>
      </c>
    </row>
    <row r="4973" spans="1:13" x14ac:dyDescent="0.25">
      <c r="A4973" s="22" t="s">
        <v>17761</v>
      </c>
      <c r="B4973" s="25">
        <v>513</v>
      </c>
      <c r="C4973" s="22" t="s">
        <v>17762</v>
      </c>
      <c r="D4973" s="24" t="s">
        <v>1114</v>
      </c>
      <c r="E4973" s="23" t="str">
        <f t="shared" si="77"/>
        <v>Bangladesh|1990</v>
      </c>
      <c r="F4973" s="25"/>
      <c r="G4973" s="25"/>
      <c r="H4973" s="25" t="s">
        <v>17859</v>
      </c>
      <c r="I4973" s="25"/>
      <c r="J4973" s="25" t="s">
        <v>17860</v>
      </c>
      <c r="K4973" s="25" t="s">
        <v>17861</v>
      </c>
      <c r="L4973" s="22" t="s">
        <v>887</v>
      </c>
      <c r="M4973" s="25" t="s">
        <v>17862</v>
      </c>
    </row>
    <row r="4974" spans="1:13" x14ac:dyDescent="0.25">
      <c r="A4974" s="22" t="s">
        <v>17761</v>
      </c>
      <c r="B4974" s="25">
        <v>513</v>
      </c>
      <c r="C4974" s="22" t="s">
        <v>17762</v>
      </c>
      <c r="D4974" s="24" t="s">
        <v>1122</v>
      </c>
      <c r="E4974" s="23" t="str">
        <f t="shared" si="77"/>
        <v>Bangladesh|1991</v>
      </c>
      <c r="F4974" s="25"/>
      <c r="G4974" s="25" t="s">
        <v>309</v>
      </c>
      <c r="H4974" s="25" t="s">
        <v>17863</v>
      </c>
      <c r="I4974" s="25"/>
      <c r="J4974" s="25" t="s">
        <v>17864</v>
      </c>
      <c r="K4974" s="25" t="s">
        <v>17865</v>
      </c>
      <c r="L4974" s="22" t="s">
        <v>887</v>
      </c>
      <c r="M4974" s="25" t="s">
        <v>17866</v>
      </c>
    </row>
    <row r="4975" spans="1:13" x14ac:dyDescent="0.25">
      <c r="A4975" s="22" t="s">
        <v>17761</v>
      </c>
      <c r="B4975" s="25">
        <v>513</v>
      </c>
      <c r="C4975" s="22" t="s">
        <v>17762</v>
      </c>
      <c r="D4975" s="24" t="s">
        <v>1130</v>
      </c>
      <c r="E4975" s="23" t="str">
        <f t="shared" si="77"/>
        <v>Bangladesh|1992</v>
      </c>
      <c r="F4975" s="25"/>
      <c r="G4975" s="25"/>
      <c r="H4975" s="25" t="s">
        <v>17867</v>
      </c>
      <c r="I4975" s="25"/>
      <c r="J4975" s="25" t="s">
        <v>17868</v>
      </c>
      <c r="K4975" s="25" t="s">
        <v>17869</v>
      </c>
      <c r="L4975" s="22" t="s">
        <v>887</v>
      </c>
      <c r="M4975" s="25" t="s">
        <v>17870</v>
      </c>
    </row>
    <row r="4976" spans="1:13" x14ac:dyDescent="0.25">
      <c r="A4976" s="22" t="s">
        <v>17761</v>
      </c>
      <c r="B4976" s="25">
        <v>513</v>
      </c>
      <c r="C4976" s="22" t="s">
        <v>17762</v>
      </c>
      <c r="D4976" s="24" t="s">
        <v>1136</v>
      </c>
      <c r="E4976" s="23" t="str">
        <f t="shared" si="77"/>
        <v>Bangladesh|1993</v>
      </c>
      <c r="F4976" s="25"/>
      <c r="G4976" s="25"/>
      <c r="H4976" s="25" t="s">
        <v>17871</v>
      </c>
      <c r="I4976" s="25"/>
      <c r="J4976" s="25" t="s">
        <v>17872</v>
      </c>
      <c r="K4976" s="25" t="s">
        <v>17873</v>
      </c>
      <c r="L4976" s="22" t="s">
        <v>887</v>
      </c>
      <c r="M4976" s="25" t="s">
        <v>17874</v>
      </c>
    </row>
    <row r="4977" spans="1:13" x14ac:dyDescent="0.25">
      <c r="A4977" s="22" t="s">
        <v>17761</v>
      </c>
      <c r="B4977" s="25">
        <v>513</v>
      </c>
      <c r="C4977" s="22" t="s">
        <v>17762</v>
      </c>
      <c r="D4977" s="24" t="s">
        <v>1144</v>
      </c>
      <c r="E4977" s="23" t="str">
        <f t="shared" si="77"/>
        <v>Bangladesh|1994</v>
      </c>
      <c r="F4977" s="25"/>
      <c r="G4977" s="25"/>
      <c r="H4977" s="25" t="s">
        <v>17875</v>
      </c>
      <c r="I4977" s="25"/>
      <c r="J4977" s="25" t="s">
        <v>17876</v>
      </c>
      <c r="K4977" s="25" t="s">
        <v>17877</v>
      </c>
      <c r="L4977" s="22" t="s">
        <v>887</v>
      </c>
      <c r="M4977" s="25" t="s">
        <v>17878</v>
      </c>
    </row>
    <row r="4978" spans="1:13" x14ac:dyDescent="0.25">
      <c r="A4978" s="22" t="s">
        <v>17761</v>
      </c>
      <c r="B4978" s="25">
        <v>513</v>
      </c>
      <c r="C4978" s="22" t="s">
        <v>17762</v>
      </c>
      <c r="D4978" s="24" t="s">
        <v>1152</v>
      </c>
      <c r="E4978" s="23" t="str">
        <f t="shared" si="77"/>
        <v>Bangladesh|1995</v>
      </c>
      <c r="F4978" s="25"/>
      <c r="G4978" s="25"/>
      <c r="H4978" s="25" t="s">
        <v>17879</v>
      </c>
      <c r="I4978" s="25"/>
      <c r="J4978" s="25" t="s">
        <v>17880</v>
      </c>
      <c r="K4978" s="25" t="s">
        <v>17881</v>
      </c>
      <c r="L4978" s="22" t="s">
        <v>887</v>
      </c>
      <c r="M4978" s="25" t="s">
        <v>17882</v>
      </c>
    </row>
    <row r="4979" spans="1:13" x14ac:dyDescent="0.25">
      <c r="A4979" s="22" t="s">
        <v>17761</v>
      </c>
      <c r="B4979" s="25">
        <v>513</v>
      </c>
      <c r="C4979" s="22" t="s">
        <v>17762</v>
      </c>
      <c r="D4979" s="24" t="s">
        <v>1158</v>
      </c>
      <c r="E4979" s="23" t="str">
        <f t="shared" si="77"/>
        <v>Bangladesh|1996</v>
      </c>
      <c r="F4979" s="25"/>
      <c r="G4979" s="25" t="s">
        <v>3536</v>
      </c>
      <c r="H4979" s="25" t="s">
        <v>17883</v>
      </c>
      <c r="I4979" s="25"/>
      <c r="J4979" s="25" t="s">
        <v>17884</v>
      </c>
      <c r="K4979" s="25" t="s">
        <v>17885</v>
      </c>
      <c r="L4979" s="22" t="s">
        <v>887</v>
      </c>
      <c r="M4979" s="25" t="s">
        <v>17886</v>
      </c>
    </row>
    <row r="4980" spans="1:13" x14ac:dyDescent="0.25">
      <c r="A4980" s="22" t="s">
        <v>17761</v>
      </c>
      <c r="B4980" s="25">
        <v>513</v>
      </c>
      <c r="C4980" s="22" t="s">
        <v>17762</v>
      </c>
      <c r="D4980" s="24" t="s">
        <v>1165</v>
      </c>
      <c r="E4980" s="23" t="str">
        <f t="shared" si="77"/>
        <v>Bangladesh|1997</v>
      </c>
      <c r="F4980" s="25"/>
      <c r="G4980" s="25"/>
      <c r="H4980" s="25" t="s">
        <v>17887</v>
      </c>
      <c r="I4980" s="25" t="s">
        <v>17888</v>
      </c>
      <c r="J4980" s="25" t="s">
        <v>17889</v>
      </c>
      <c r="K4980" s="25" t="s">
        <v>17890</v>
      </c>
      <c r="L4980" s="22" t="s">
        <v>887</v>
      </c>
      <c r="M4980" s="25" t="s">
        <v>17891</v>
      </c>
    </row>
    <row r="4981" spans="1:13" x14ac:dyDescent="0.25">
      <c r="A4981" s="22" t="s">
        <v>17761</v>
      </c>
      <c r="B4981" s="25">
        <v>513</v>
      </c>
      <c r="C4981" s="22" t="s">
        <v>17762</v>
      </c>
      <c r="D4981" s="24" t="s">
        <v>1172</v>
      </c>
      <c r="E4981" s="23" t="str">
        <f t="shared" si="77"/>
        <v>Bangladesh|1998</v>
      </c>
      <c r="F4981" s="25"/>
      <c r="G4981" s="25"/>
      <c r="H4981" s="25" t="s">
        <v>17892</v>
      </c>
      <c r="I4981" s="25" t="s">
        <v>17893</v>
      </c>
      <c r="J4981" s="25" t="s">
        <v>17894</v>
      </c>
      <c r="K4981" s="25" t="s">
        <v>17895</v>
      </c>
      <c r="L4981" s="22" t="s">
        <v>887</v>
      </c>
      <c r="M4981" s="25" t="s">
        <v>17896</v>
      </c>
    </row>
    <row r="4982" spans="1:13" x14ac:dyDescent="0.25">
      <c r="A4982" s="22" t="s">
        <v>17761</v>
      </c>
      <c r="B4982" s="25">
        <v>513</v>
      </c>
      <c r="C4982" s="22" t="s">
        <v>17762</v>
      </c>
      <c r="D4982" s="24" t="s">
        <v>1179</v>
      </c>
      <c r="E4982" s="23" t="str">
        <f t="shared" si="77"/>
        <v>Bangladesh|1999</v>
      </c>
      <c r="F4982" s="25"/>
      <c r="G4982" s="25"/>
      <c r="H4982" s="25" t="s">
        <v>17897</v>
      </c>
      <c r="I4982" s="25" t="s">
        <v>17898</v>
      </c>
      <c r="J4982" s="25" t="s">
        <v>17899</v>
      </c>
      <c r="K4982" s="25" t="s">
        <v>17900</v>
      </c>
      <c r="L4982" s="22" t="s">
        <v>887</v>
      </c>
      <c r="M4982" s="25" t="s">
        <v>17901</v>
      </c>
    </row>
    <row r="4983" spans="1:13" x14ac:dyDescent="0.25">
      <c r="A4983" s="22" t="s">
        <v>17761</v>
      </c>
      <c r="B4983" s="25">
        <v>513</v>
      </c>
      <c r="C4983" s="22" t="s">
        <v>17762</v>
      </c>
      <c r="D4983" s="24" t="s">
        <v>1186</v>
      </c>
      <c r="E4983" s="23" t="str">
        <f t="shared" si="77"/>
        <v>Bangladesh|2000</v>
      </c>
      <c r="F4983" s="25"/>
      <c r="G4983" s="25" t="s">
        <v>1686</v>
      </c>
      <c r="H4983" s="25" t="s">
        <v>17902</v>
      </c>
      <c r="I4983" s="25" t="s">
        <v>17903</v>
      </c>
      <c r="J4983" s="25" t="s">
        <v>17904</v>
      </c>
      <c r="K4983" s="25" t="s">
        <v>6246</v>
      </c>
      <c r="L4983" s="22" t="s">
        <v>887</v>
      </c>
      <c r="M4983" s="25" t="s">
        <v>17905</v>
      </c>
    </row>
    <row r="4984" spans="1:13" x14ac:dyDescent="0.25">
      <c r="A4984" s="22" t="s">
        <v>17761</v>
      </c>
      <c r="B4984" s="25">
        <v>513</v>
      </c>
      <c r="C4984" s="22" t="s">
        <v>17762</v>
      </c>
      <c r="D4984" s="24" t="s">
        <v>1192</v>
      </c>
      <c r="E4984" s="23" t="str">
        <f t="shared" si="77"/>
        <v>Bangladesh|2001</v>
      </c>
      <c r="F4984" s="25"/>
      <c r="G4984" s="25"/>
      <c r="H4984" s="25" t="s">
        <v>17906</v>
      </c>
      <c r="I4984" s="25" t="s">
        <v>17907</v>
      </c>
      <c r="J4984" s="25" t="s">
        <v>17908</v>
      </c>
      <c r="K4984" s="25" t="s">
        <v>17909</v>
      </c>
      <c r="L4984" s="22" t="s">
        <v>887</v>
      </c>
      <c r="M4984" s="25" t="s">
        <v>17910</v>
      </c>
    </row>
    <row r="4985" spans="1:13" x14ac:dyDescent="0.25">
      <c r="A4985" s="22" t="s">
        <v>17761</v>
      </c>
      <c r="B4985" s="25">
        <v>513</v>
      </c>
      <c r="C4985" s="22" t="s">
        <v>17762</v>
      </c>
      <c r="D4985" s="24" t="s">
        <v>1199</v>
      </c>
      <c r="E4985" s="23" t="str">
        <f t="shared" si="77"/>
        <v>Bangladesh|2002</v>
      </c>
      <c r="F4985" s="25"/>
      <c r="G4985" s="25"/>
      <c r="H4985" s="25" t="s">
        <v>17911</v>
      </c>
      <c r="I4985" s="25" t="s">
        <v>17912</v>
      </c>
      <c r="J4985" s="25" t="s">
        <v>17913</v>
      </c>
      <c r="K4985" s="25" t="s">
        <v>17914</v>
      </c>
      <c r="L4985" s="22" t="s">
        <v>887</v>
      </c>
      <c r="M4985" s="25" t="s">
        <v>17915</v>
      </c>
    </row>
    <row r="4986" spans="1:13" x14ac:dyDescent="0.25">
      <c r="A4986" s="22" t="s">
        <v>17761</v>
      </c>
      <c r="B4986" s="25">
        <v>513</v>
      </c>
      <c r="C4986" s="22" t="s">
        <v>17762</v>
      </c>
      <c r="D4986" s="24" t="s">
        <v>1206</v>
      </c>
      <c r="E4986" s="23" t="str">
        <f t="shared" si="77"/>
        <v>Bangladesh|2003</v>
      </c>
      <c r="F4986" s="25"/>
      <c r="G4986" s="25" t="s">
        <v>1747</v>
      </c>
      <c r="H4986" s="25" t="s">
        <v>17916</v>
      </c>
      <c r="I4986" s="25" t="s">
        <v>17917</v>
      </c>
      <c r="J4986" s="25" t="s">
        <v>17918</v>
      </c>
      <c r="K4986" s="25" t="s">
        <v>17919</v>
      </c>
      <c r="L4986" s="22" t="s">
        <v>887</v>
      </c>
      <c r="M4986" s="25" t="s">
        <v>17920</v>
      </c>
    </row>
    <row r="4987" spans="1:13" x14ac:dyDescent="0.25">
      <c r="A4987" s="22" t="s">
        <v>17761</v>
      </c>
      <c r="B4987" s="25">
        <v>513</v>
      </c>
      <c r="C4987" s="22" t="s">
        <v>17762</v>
      </c>
      <c r="D4987" s="24" t="s">
        <v>1212</v>
      </c>
      <c r="E4987" s="23" t="str">
        <f t="shared" si="77"/>
        <v>Bangladesh|2004</v>
      </c>
      <c r="F4987" s="25"/>
      <c r="G4987" s="25"/>
      <c r="H4987" s="25" t="s">
        <v>17921</v>
      </c>
      <c r="I4987" s="25" t="s">
        <v>17922</v>
      </c>
      <c r="J4987" s="25" t="s">
        <v>17923</v>
      </c>
      <c r="K4987" s="25" t="s">
        <v>6271</v>
      </c>
      <c r="L4987" s="22" t="s">
        <v>887</v>
      </c>
      <c r="M4987" s="25" t="s">
        <v>17924</v>
      </c>
    </row>
    <row r="4988" spans="1:13" x14ac:dyDescent="0.25">
      <c r="A4988" s="22" t="s">
        <v>17761</v>
      </c>
      <c r="B4988" s="25">
        <v>513</v>
      </c>
      <c r="C4988" s="22" t="s">
        <v>17762</v>
      </c>
      <c r="D4988" s="24" t="s">
        <v>1217</v>
      </c>
      <c r="E4988" s="23" t="str">
        <f t="shared" si="77"/>
        <v>Bangladesh|2005</v>
      </c>
      <c r="F4988" s="25"/>
      <c r="G4988" s="25" t="s">
        <v>1747</v>
      </c>
      <c r="H4988" s="25" t="s">
        <v>17925</v>
      </c>
      <c r="I4988" s="25" t="s">
        <v>17926</v>
      </c>
      <c r="J4988" s="25" t="s">
        <v>17927</v>
      </c>
      <c r="K4988" s="25" t="s">
        <v>17928</v>
      </c>
      <c r="L4988" s="22" t="s">
        <v>887</v>
      </c>
      <c r="M4988" s="25" t="s">
        <v>17929</v>
      </c>
    </row>
    <row r="4989" spans="1:13" x14ac:dyDescent="0.25">
      <c r="A4989" s="22" t="s">
        <v>17761</v>
      </c>
      <c r="B4989" s="25">
        <v>513</v>
      </c>
      <c r="C4989" s="22" t="s">
        <v>17762</v>
      </c>
      <c r="D4989" s="24" t="s">
        <v>1224</v>
      </c>
      <c r="E4989" s="23" t="str">
        <f t="shared" si="77"/>
        <v>Bangladesh|2006</v>
      </c>
      <c r="F4989" s="25"/>
      <c r="G4989" s="25"/>
      <c r="H4989" s="25" t="s">
        <v>17930</v>
      </c>
      <c r="I4989" s="25" t="s">
        <v>17931</v>
      </c>
      <c r="J4989" s="25" t="s">
        <v>17932</v>
      </c>
      <c r="K4989" s="25" t="s">
        <v>17933</v>
      </c>
      <c r="L4989" s="22" t="s">
        <v>887</v>
      </c>
      <c r="M4989" s="25" t="s">
        <v>17934</v>
      </c>
    </row>
    <row r="4990" spans="1:13" x14ac:dyDescent="0.25">
      <c r="A4990" s="22" t="s">
        <v>17761</v>
      </c>
      <c r="B4990" s="25">
        <v>513</v>
      </c>
      <c r="C4990" s="22" t="s">
        <v>17762</v>
      </c>
      <c r="D4990" s="24" t="s">
        <v>1231</v>
      </c>
      <c r="E4990" s="23" t="str">
        <f t="shared" si="77"/>
        <v>Bangladesh|2007</v>
      </c>
      <c r="F4990" s="25"/>
      <c r="G4990" s="25"/>
      <c r="H4990" s="25" t="s">
        <v>17935</v>
      </c>
      <c r="I4990" s="25" t="s">
        <v>17936</v>
      </c>
      <c r="J4990" s="25" t="s">
        <v>17937</v>
      </c>
      <c r="K4990" s="25" t="s">
        <v>13985</v>
      </c>
      <c r="L4990" s="22" t="s">
        <v>887</v>
      </c>
      <c r="M4990" s="25" t="s">
        <v>17938</v>
      </c>
    </row>
    <row r="4991" spans="1:13" x14ac:dyDescent="0.25">
      <c r="A4991" s="22" t="s">
        <v>17761</v>
      </c>
      <c r="B4991" s="25">
        <v>513</v>
      </c>
      <c r="C4991" s="22" t="s">
        <v>17762</v>
      </c>
      <c r="D4991" s="24" t="s">
        <v>1237</v>
      </c>
      <c r="E4991" s="23" t="str">
        <f t="shared" si="77"/>
        <v>Bangladesh|2008</v>
      </c>
      <c r="F4991" s="25"/>
      <c r="G4991" s="25"/>
      <c r="H4991" s="25" t="s">
        <v>17939</v>
      </c>
      <c r="I4991" s="25" t="s">
        <v>17940</v>
      </c>
      <c r="J4991" s="25" t="s">
        <v>17941</v>
      </c>
      <c r="K4991" s="25" t="s">
        <v>12970</v>
      </c>
      <c r="L4991" s="22" t="s">
        <v>887</v>
      </c>
      <c r="M4991" s="25" t="s">
        <v>17942</v>
      </c>
    </row>
    <row r="4992" spans="1:13" x14ac:dyDescent="0.25">
      <c r="A4992" s="22" t="s">
        <v>17761</v>
      </c>
      <c r="B4992" s="25">
        <v>513</v>
      </c>
      <c r="C4992" s="22" t="s">
        <v>17762</v>
      </c>
      <c r="D4992" s="24" t="s">
        <v>1243</v>
      </c>
      <c r="E4992" s="23" t="str">
        <f t="shared" si="77"/>
        <v>Bangladesh|2009</v>
      </c>
      <c r="F4992" s="25"/>
      <c r="G4992" s="25">
        <v>5</v>
      </c>
      <c r="H4992" s="25" t="s">
        <v>17943</v>
      </c>
      <c r="I4992" s="25" t="s">
        <v>17944</v>
      </c>
      <c r="J4992" s="25" t="s">
        <v>17945</v>
      </c>
      <c r="K4992" s="25" t="s">
        <v>17946</v>
      </c>
      <c r="L4992" s="22" t="s">
        <v>887</v>
      </c>
      <c r="M4992" s="25" t="s">
        <v>17947</v>
      </c>
    </row>
    <row r="4993" spans="1:13" x14ac:dyDescent="0.25">
      <c r="A4993" s="22" t="s">
        <v>17761</v>
      </c>
      <c r="B4993" s="25">
        <v>513</v>
      </c>
      <c r="C4993" s="22" t="s">
        <v>17762</v>
      </c>
      <c r="D4993" s="24" t="s">
        <v>1250</v>
      </c>
      <c r="E4993" s="23" t="str">
        <f t="shared" si="77"/>
        <v>Bangladesh|2010</v>
      </c>
      <c r="F4993" s="25"/>
      <c r="G4993" s="25"/>
      <c r="H4993" s="25" t="s">
        <v>17948</v>
      </c>
      <c r="I4993" s="25">
        <v>100</v>
      </c>
      <c r="J4993" s="25" t="s">
        <v>17949</v>
      </c>
      <c r="K4993" s="25" t="s">
        <v>17950</v>
      </c>
      <c r="L4993" s="22" t="s">
        <v>887</v>
      </c>
      <c r="M4993" s="25" t="s">
        <v>17951</v>
      </c>
    </row>
    <row r="4994" spans="1:13" x14ac:dyDescent="0.25">
      <c r="A4994" s="22" t="s">
        <v>17761</v>
      </c>
      <c r="B4994" s="25">
        <v>513</v>
      </c>
      <c r="C4994" s="22" t="s">
        <v>17762</v>
      </c>
      <c r="D4994" s="24" t="s">
        <v>1255</v>
      </c>
      <c r="E4994" s="23" t="str">
        <f t="shared" si="77"/>
        <v>Bangladesh|2011</v>
      </c>
      <c r="F4994" s="25"/>
      <c r="G4994" s="25"/>
      <c r="H4994" s="25" t="s">
        <v>17952</v>
      </c>
      <c r="I4994" s="25" t="s">
        <v>17953</v>
      </c>
      <c r="J4994" s="25"/>
      <c r="K4994" s="25" t="s">
        <v>17954</v>
      </c>
      <c r="L4994" s="22" t="s">
        <v>887</v>
      </c>
      <c r="M4994" s="25" t="s">
        <v>17955</v>
      </c>
    </row>
    <row r="4995" spans="1:13" x14ac:dyDescent="0.25">
      <c r="A4995" s="22" t="s">
        <v>17761</v>
      </c>
      <c r="B4995" s="25">
        <v>513</v>
      </c>
      <c r="C4995" s="22" t="s">
        <v>17762</v>
      </c>
      <c r="D4995" s="24" t="s">
        <v>1262</v>
      </c>
      <c r="E4995" s="23" t="str">
        <f t="shared" ref="E4995:E5058" si="78">A4995&amp;"|"&amp;D4995</f>
        <v>Bangladesh|2012</v>
      </c>
      <c r="F4995" s="25"/>
      <c r="G4995" s="25"/>
      <c r="H4995" s="25" t="s">
        <v>17956</v>
      </c>
      <c r="I4995" s="25" t="s">
        <v>17957</v>
      </c>
      <c r="J4995" s="25"/>
      <c r="K4995" s="25" t="s">
        <v>17958</v>
      </c>
      <c r="L4995" s="22" t="s">
        <v>887</v>
      </c>
      <c r="M4995" s="25" t="s">
        <v>17959</v>
      </c>
    </row>
    <row r="4996" spans="1:13" x14ac:dyDescent="0.25">
      <c r="A4996" s="22" t="s">
        <v>17761</v>
      </c>
      <c r="B4996" s="25">
        <v>513</v>
      </c>
      <c r="C4996" s="22" t="s">
        <v>17762</v>
      </c>
      <c r="D4996" s="24" t="s">
        <v>1269</v>
      </c>
      <c r="E4996" s="23" t="str">
        <f t="shared" si="78"/>
        <v>Bangladesh|2013</v>
      </c>
      <c r="F4996" s="25"/>
      <c r="G4996" s="25"/>
      <c r="H4996" s="25" t="s">
        <v>17960</v>
      </c>
      <c r="I4996" s="25" t="s">
        <v>17961</v>
      </c>
      <c r="J4996" s="25"/>
      <c r="K4996" s="25" t="s">
        <v>14354</v>
      </c>
      <c r="L4996" s="22" t="s">
        <v>887</v>
      </c>
      <c r="M4996" s="25" t="s">
        <v>17962</v>
      </c>
    </row>
    <row r="4997" spans="1:13" x14ac:dyDescent="0.25">
      <c r="A4997" s="22" t="s">
        <v>17761</v>
      </c>
      <c r="B4997" s="25">
        <v>513</v>
      </c>
      <c r="C4997" s="22" t="s">
        <v>17762</v>
      </c>
      <c r="D4997" s="24" t="s">
        <v>1274</v>
      </c>
      <c r="E4997" s="23" t="str">
        <f t="shared" si="78"/>
        <v>Bangladesh|2014</v>
      </c>
      <c r="F4997" s="25"/>
      <c r="G4997" s="25"/>
      <c r="H4997" s="25" t="s">
        <v>17963</v>
      </c>
      <c r="I4997" s="25"/>
      <c r="J4997" s="25"/>
      <c r="K4997" s="25"/>
      <c r="L4997" s="22" t="s">
        <v>887</v>
      </c>
      <c r="M4997" s="25" t="s">
        <v>17964</v>
      </c>
    </row>
    <row r="4998" spans="1:13" x14ac:dyDescent="0.25">
      <c r="A4998" s="22" t="s">
        <v>17965</v>
      </c>
      <c r="B4998" s="25">
        <v>514</v>
      </c>
      <c r="D4998" s="24" t="s">
        <v>886</v>
      </c>
      <c r="E4998" s="23" t="str">
        <f t="shared" si="78"/>
        <v>Bhutan|1950</v>
      </c>
      <c r="F4998" s="25"/>
      <c r="G4998" s="25"/>
      <c r="H4998" s="25"/>
      <c r="I4998" s="25"/>
      <c r="J4998" s="25"/>
      <c r="K4998" s="25"/>
      <c r="L4998" s="22" t="s">
        <v>3025</v>
      </c>
      <c r="M4998" s="25"/>
    </row>
    <row r="4999" spans="1:13" x14ac:dyDescent="0.25">
      <c r="A4999" s="22" t="s">
        <v>17965</v>
      </c>
      <c r="B4999" s="25">
        <v>514</v>
      </c>
      <c r="D4999" s="24" t="s">
        <v>888</v>
      </c>
      <c r="E4999" s="23" t="str">
        <f t="shared" si="78"/>
        <v>Bhutan|1951</v>
      </c>
      <c r="F4999" s="25"/>
      <c r="G4999" s="25"/>
      <c r="H4999" s="25"/>
      <c r="I4999" s="25"/>
      <c r="J4999" s="25"/>
      <c r="K4999" s="25"/>
      <c r="L4999" s="22" t="s">
        <v>3025</v>
      </c>
      <c r="M4999" s="25"/>
    </row>
    <row r="5000" spans="1:13" x14ac:dyDescent="0.25">
      <c r="A5000" s="22" t="s">
        <v>17965</v>
      </c>
      <c r="B5000" s="25">
        <v>514</v>
      </c>
      <c r="D5000" s="24" t="s">
        <v>889</v>
      </c>
      <c r="E5000" s="23" t="str">
        <f t="shared" si="78"/>
        <v>Bhutan|1952</v>
      </c>
      <c r="F5000" s="25"/>
      <c r="G5000" s="25"/>
      <c r="H5000" s="25"/>
      <c r="I5000" s="25"/>
      <c r="J5000" s="25"/>
      <c r="K5000" s="25"/>
      <c r="L5000" s="22" t="s">
        <v>3025</v>
      </c>
      <c r="M5000" s="25"/>
    </row>
    <row r="5001" spans="1:13" x14ac:dyDescent="0.25">
      <c r="A5001" s="22" t="s">
        <v>17965</v>
      </c>
      <c r="B5001" s="25">
        <v>514</v>
      </c>
      <c r="D5001" s="24" t="s">
        <v>890</v>
      </c>
      <c r="E5001" s="23" t="str">
        <f t="shared" si="78"/>
        <v>Bhutan|1953</v>
      </c>
      <c r="F5001" s="25"/>
      <c r="G5001" s="25"/>
      <c r="H5001" s="25"/>
      <c r="I5001" s="25"/>
      <c r="J5001" s="25"/>
      <c r="K5001" s="25"/>
      <c r="L5001" s="22" t="s">
        <v>3025</v>
      </c>
      <c r="M5001" s="25"/>
    </row>
    <row r="5002" spans="1:13" x14ac:dyDescent="0.25">
      <c r="A5002" s="22" t="s">
        <v>17965</v>
      </c>
      <c r="B5002" s="25">
        <v>514</v>
      </c>
      <c r="D5002" s="24" t="s">
        <v>891</v>
      </c>
      <c r="E5002" s="23" t="str">
        <f t="shared" si="78"/>
        <v>Bhutan|1954</v>
      </c>
      <c r="F5002" s="25"/>
      <c r="G5002" s="25"/>
      <c r="H5002" s="25"/>
      <c r="I5002" s="25"/>
      <c r="J5002" s="25"/>
      <c r="K5002" s="25"/>
      <c r="L5002" s="22" t="s">
        <v>3025</v>
      </c>
      <c r="M5002" s="25"/>
    </row>
    <row r="5003" spans="1:13" x14ac:dyDescent="0.25">
      <c r="A5003" s="22" t="s">
        <v>17965</v>
      </c>
      <c r="B5003" s="25">
        <v>514</v>
      </c>
      <c r="D5003" s="24" t="s">
        <v>892</v>
      </c>
      <c r="E5003" s="23" t="str">
        <f t="shared" si="78"/>
        <v>Bhutan|1955</v>
      </c>
      <c r="F5003" s="25"/>
      <c r="G5003" s="25"/>
      <c r="H5003" s="25"/>
      <c r="I5003" s="25"/>
      <c r="J5003" s="25"/>
      <c r="K5003" s="25"/>
      <c r="L5003" s="22" t="s">
        <v>3025</v>
      </c>
      <c r="M5003" s="25"/>
    </row>
    <row r="5004" spans="1:13" x14ac:dyDescent="0.25">
      <c r="A5004" s="22" t="s">
        <v>17965</v>
      </c>
      <c r="B5004" s="25">
        <v>514</v>
      </c>
      <c r="D5004" s="24" t="s">
        <v>893</v>
      </c>
      <c r="E5004" s="23" t="str">
        <f t="shared" si="78"/>
        <v>Bhutan|1956</v>
      </c>
      <c r="F5004" s="25"/>
      <c r="G5004" s="25"/>
      <c r="H5004" s="25"/>
      <c r="I5004" s="25"/>
      <c r="J5004" s="25"/>
      <c r="K5004" s="25"/>
      <c r="L5004" s="22" t="s">
        <v>3025</v>
      </c>
      <c r="M5004" s="25"/>
    </row>
    <row r="5005" spans="1:13" x14ac:dyDescent="0.25">
      <c r="A5005" s="22" t="s">
        <v>17965</v>
      </c>
      <c r="B5005" s="25">
        <v>514</v>
      </c>
      <c r="D5005" s="24" t="s">
        <v>894</v>
      </c>
      <c r="E5005" s="23" t="str">
        <f t="shared" si="78"/>
        <v>Bhutan|1957</v>
      </c>
      <c r="F5005" s="25"/>
      <c r="G5005" s="25"/>
      <c r="H5005" s="25"/>
      <c r="I5005" s="25"/>
      <c r="J5005" s="25"/>
      <c r="K5005" s="25"/>
      <c r="L5005" s="22" t="s">
        <v>3025</v>
      </c>
      <c r="M5005" s="25"/>
    </row>
    <row r="5006" spans="1:13" x14ac:dyDescent="0.25">
      <c r="A5006" s="22" t="s">
        <v>17965</v>
      </c>
      <c r="B5006" s="25">
        <v>514</v>
      </c>
      <c r="D5006" s="24" t="s">
        <v>895</v>
      </c>
      <c r="E5006" s="23" t="str">
        <f t="shared" si="78"/>
        <v>Bhutan|1958</v>
      </c>
      <c r="F5006" s="25"/>
      <c r="G5006" s="25"/>
      <c r="H5006" s="25"/>
      <c r="I5006" s="25"/>
      <c r="J5006" s="25"/>
      <c r="K5006" s="25"/>
      <c r="L5006" s="22" t="s">
        <v>3025</v>
      </c>
      <c r="M5006" s="25"/>
    </row>
    <row r="5007" spans="1:13" x14ac:dyDescent="0.25">
      <c r="A5007" s="22" t="s">
        <v>17965</v>
      </c>
      <c r="B5007" s="25">
        <v>514</v>
      </c>
      <c r="D5007" s="24" t="s">
        <v>896</v>
      </c>
      <c r="E5007" s="23" t="str">
        <f t="shared" si="78"/>
        <v>Bhutan|1959</v>
      </c>
      <c r="F5007" s="25"/>
      <c r="G5007" s="25"/>
      <c r="H5007" s="25"/>
      <c r="I5007" s="25"/>
      <c r="J5007" s="25"/>
      <c r="K5007" s="25"/>
      <c r="L5007" s="22" t="s">
        <v>3025</v>
      </c>
      <c r="M5007" s="25"/>
    </row>
    <row r="5008" spans="1:13" x14ac:dyDescent="0.25">
      <c r="A5008" s="22" t="s">
        <v>17965</v>
      </c>
      <c r="B5008" s="25">
        <v>514</v>
      </c>
      <c r="C5008" s="22" t="s">
        <v>17966</v>
      </c>
      <c r="D5008" s="24" t="s">
        <v>898</v>
      </c>
      <c r="E5008" s="23" t="str">
        <f t="shared" si="78"/>
        <v>Bhutan|1960</v>
      </c>
      <c r="F5008" s="25"/>
      <c r="G5008" s="25"/>
      <c r="H5008" s="25"/>
      <c r="I5008" s="25"/>
      <c r="J5008" s="25"/>
      <c r="K5008" s="25"/>
      <c r="L5008" s="22" t="s">
        <v>3025</v>
      </c>
      <c r="M5008" s="25"/>
    </row>
    <row r="5009" spans="1:13" x14ac:dyDescent="0.25">
      <c r="A5009" s="22" t="s">
        <v>17965</v>
      </c>
      <c r="B5009" s="25">
        <v>514</v>
      </c>
      <c r="C5009" s="22" t="s">
        <v>17966</v>
      </c>
      <c r="D5009" s="24" t="s">
        <v>905</v>
      </c>
      <c r="E5009" s="23" t="str">
        <f t="shared" si="78"/>
        <v>Bhutan|1961</v>
      </c>
      <c r="F5009" s="25"/>
      <c r="G5009" s="25"/>
      <c r="H5009" s="25"/>
      <c r="I5009" s="25"/>
      <c r="J5009" s="25"/>
      <c r="K5009" s="25"/>
      <c r="L5009" s="22" t="s">
        <v>3025</v>
      </c>
      <c r="M5009" s="25"/>
    </row>
    <row r="5010" spans="1:13" x14ac:dyDescent="0.25">
      <c r="A5010" s="22" t="s">
        <v>17965</v>
      </c>
      <c r="B5010" s="25">
        <v>514</v>
      </c>
      <c r="C5010" s="22" t="s">
        <v>17966</v>
      </c>
      <c r="D5010" s="24" t="s">
        <v>912</v>
      </c>
      <c r="E5010" s="23" t="str">
        <f t="shared" si="78"/>
        <v>Bhutan|1962</v>
      </c>
      <c r="F5010" s="25"/>
      <c r="G5010" s="25"/>
      <c r="H5010" s="25"/>
      <c r="I5010" s="25"/>
      <c r="J5010" s="25"/>
      <c r="K5010" s="25"/>
      <c r="L5010" s="22" t="s">
        <v>3025</v>
      </c>
      <c r="M5010" s="25"/>
    </row>
    <row r="5011" spans="1:13" x14ac:dyDescent="0.25">
      <c r="A5011" s="22" t="s">
        <v>17965</v>
      </c>
      <c r="B5011" s="25">
        <v>514</v>
      </c>
      <c r="C5011" s="22" t="s">
        <v>17966</v>
      </c>
      <c r="D5011" s="24" t="s">
        <v>919</v>
      </c>
      <c r="E5011" s="23" t="str">
        <f t="shared" si="78"/>
        <v>Bhutan|1963</v>
      </c>
      <c r="F5011" s="25"/>
      <c r="G5011" s="25"/>
      <c r="H5011" s="25" t="s">
        <v>17967</v>
      </c>
      <c r="I5011" s="25"/>
      <c r="J5011" s="25"/>
      <c r="K5011" s="25"/>
      <c r="L5011" s="22" t="s">
        <v>3025</v>
      </c>
      <c r="M5011" s="25"/>
    </row>
    <row r="5012" spans="1:13" x14ac:dyDescent="0.25">
      <c r="A5012" s="22" t="s">
        <v>17965</v>
      </c>
      <c r="B5012" s="25">
        <v>514</v>
      </c>
      <c r="C5012" s="22" t="s">
        <v>17966</v>
      </c>
      <c r="D5012" s="24" t="s">
        <v>926</v>
      </c>
      <c r="E5012" s="23" t="str">
        <f t="shared" si="78"/>
        <v>Bhutan|1964</v>
      </c>
      <c r="F5012" s="25"/>
      <c r="G5012" s="25"/>
      <c r="H5012" s="25" t="s">
        <v>17968</v>
      </c>
      <c r="I5012" s="25"/>
      <c r="J5012" s="25"/>
      <c r="K5012" s="25"/>
      <c r="L5012" s="22" t="s">
        <v>3025</v>
      </c>
      <c r="M5012" s="25"/>
    </row>
    <row r="5013" spans="1:13" x14ac:dyDescent="0.25">
      <c r="A5013" s="22" t="s">
        <v>17965</v>
      </c>
      <c r="B5013" s="25">
        <v>514</v>
      </c>
      <c r="C5013" s="22" t="s">
        <v>17966</v>
      </c>
      <c r="D5013" s="24" t="s">
        <v>932</v>
      </c>
      <c r="E5013" s="23" t="str">
        <f t="shared" si="78"/>
        <v>Bhutan|1965</v>
      </c>
      <c r="F5013" s="25"/>
      <c r="G5013" s="25"/>
      <c r="H5013" s="25" t="s">
        <v>17969</v>
      </c>
      <c r="I5013" s="25"/>
      <c r="J5013" s="25"/>
      <c r="K5013" s="25"/>
      <c r="L5013" s="22" t="s">
        <v>3025</v>
      </c>
      <c r="M5013" s="25"/>
    </row>
    <row r="5014" spans="1:13" x14ac:dyDescent="0.25">
      <c r="A5014" s="22" t="s">
        <v>17965</v>
      </c>
      <c r="B5014" s="25">
        <v>514</v>
      </c>
      <c r="C5014" s="22" t="s">
        <v>17966</v>
      </c>
      <c r="D5014" s="24" t="s">
        <v>939</v>
      </c>
      <c r="E5014" s="23" t="str">
        <f t="shared" si="78"/>
        <v>Bhutan|1966</v>
      </c>
      <c r="F5014" s="25"/>
      <c r="G5014" s="25"/>
      <c r="H5014" s="25" t="s">
        <v>17970</v>
      </c>
      <c r="I5014" s="25"/>
      <c r="J5014" s="25"/>
      <c r="K5014" s="25"/>
      <c r="L5014" s="22" t="s">
        <v>3025</v>
      </c>
      <c r="M5014" s="25"/>
    </row>
    <row r="5015" spans="1:13" x14ac:dyDescent="0.25">
      <c r="A5015" s="22" t="s">
        <v>17965</v>
      </c>
      <c r="B5015" s="25">
        <v>514</v>
      </c>
      <c r="C5015" s="22" t="s">
        <v>17966</v>
      </c>
      <c r="D5015" s="24" t="s">
        <v>946</v>
      </c>
      <c r="E5015" s="23" t="str">
        <f t="shared" si="78"/>
        <v>Bhutan|1967</v>
      </c>
      <c r="F5015" s="25"/>
      <c r="G5015" s="25"/>
      <c r="H5015" s="25" t="s">
        <v>17971</v>
      </c>
      <c r="I5015" s="25"/>
      <c r="J5015" s="25"/>
      <c r="K5015" s="25"/>
      <c r="L5015" s="22" t="s">
        <v>3025</v>
      </c>
      <c r="M5015" s="25"/>
    </row>
    <row r="5016" spans="1:13" x14ac:dyDescent="0.25">
      <c r="A5016" s="22" t="s">
        <v>17965</v>
      </c>
      <c r="B5016" s="25">
        <v>514</v>
      </c>
      <c r="C5016" s="22" t="s">
        <v>17966</v>
      </c>
      <c r="D5016" s="24" t="s">
        <v>953</v>
      </c>
      <c r="E5016" s="23" t="str">
        <f t="shared" si="78"/>
        <v>Bhutan|1968</v>
      </c>
      <c r="F5016" s="25"/>
      <c r="G5016" s="25"/>
      <c r="H5016" s="25" t="s">
        <v>17972</v>
      </c>
      <c r="I5016" s="25"/>
      <c r="J5016" s="25"/>
      <c r="K5016" s="25"/>
      <c r="L5016" s="22" t="s">
        <v>3025</v>
      </c>
      <c r="M5016" s="25"/>
    </row>
    <row r="5017" spans="1:13" x14ac:dyDescent="0.25">
      <c r="A5017" s="22" t="s">
        <v>17965</v>
      </c>
      <c r="B5017" s="25">
        <v>514</v>
      </c>
      <c r="C5017" s="22" t="s">
        <v>17966</v>
      </c>
      <c r="D5017" s="24" t="s">
        <v>960</v>
      </c>
      <c r="E5017" s="23" t="str">
        <f t="shared" si="78"/>
        <v>Bhutan|1969</v>
      </c>
      <c r="F5017" s="25"/>
      <c r="G5017" s="25"/>
      <c r="H5017" s="25" t="s">
        <v>17973</v>
      </c>
      <c r="I5017" s="25"/>
      <c r="J5017" s="25"/>
      <c r="K5017" s="25"/>
      <c r="L5017" s="22" t="s">
        <v>3025</v>
      </c>
      <c r="M5017" s="25"/>
    </row>
    <row r="5018" spans="1:13" x14ac:dyDescent="0.25">
      <c r="A5018" s="22" t="s">
        <v>17965</v>
      </c>
      <c r="B5018" s="25">
        <v>514</v>
      </c>
      <c r="C5018" s="22" t="s">
        <v>17966</v>
      </c>
      <c r="D5018" s="24" t="s">
        <v>967</v>
      </c>
      <c r="E5018" s="23" t="str">
        <f t="shared" si="78"/>
        <v>Bhutan|1970</v>
      </c>
      <c r="F5018" s="25"/>
      <c r="G5018" s="25"/>
      <c r="H5018" s="25" t="s">
        <v>17974</v>
      </c>
      <c r="I5018" s="25"/>
      <c r="J5018" s="25"/>
      <c r="K5018" s="25"/>
      <c r="L5018" s="22" t="s">
        <v>3025</v>
      </c>
      <c r="M5018" s="25"/>
    </row>
    <row r="5019" spans="1:13" x14ac:dyDescent="0.25">
      <c r="A5019" s="22" t="s">
        <v>17965</v>
      </c>
      <c r="B5019" s="25">
        <v>514</v>
      </c>
      <c r="C5019" s="22" t="s">
        <v>17966</v>
      </c>
      <c r="D5019" s="24" t="s">
        <v>974</v>
      </c>
      <c r="E5019" s="23" t="str">
        <f t="shared" si="78"/>
        <v>Bhutan|1971</v>
      </c>
      <c r="F5019" s="25"/>
      <c r="G5019" s="25"/>
      <c r="H5019" s="25" t="s">
        <v>17975</v>
      </c>
      <c r="I5019" s="25"/>
      <c r="J5019" s="25"/>
      <c r="K5019" s="25"/>
      <c r="L5019" s="22" t="s">
        <v>3025</v>
      </c>
      <c r="M5019" s="25"/>
    </row>
    <row r="5020" spans="1:13" x14ac:dyDescent="0.25">
      <c r="A5020" s="22" t="s">
        <v>17965</v>
      </c>
      <c r="B5020" s="25">
        <v>514</v>
      </c>
      <c r="C5020" s="22" t="s">
        <v>17966</v>
      </c>
      <c r="D5020" s="24" t="s">
        <v>981</v>
      </c>
      <c r="E5020" s="23" t="str">
        <f t="shared" si="78"/>
        <v>Bhutan|1972</v>
      </c>
      <c r="F5020" s="25"/>
      <c r="G5020" s="25"/>
      <c r="H5020" s="25" t="s">
        <v>17976</v>
      </c>
      <c r="I5020" s="25"/>
      <c r="J5020" s="25"/>
      <c r="K5020" s="25"/>
      <c r="L5020" s="22" t="s">
        <v>3025</v>
      </c>
      <c r="M5020" s="25"/>
    </row>
    <row r="5021" spans="1:13" x14ac:dyDescent="0.25">
      <c r="A5021" s="22" t="s">
        <v>17965</v>
      </c>
      <c r="B5021" s="25">
        <v>514</v>
      </c>
      <c r="C5021" s="22" t="s">
        <v>17966</v>
      </c>
      <c r="D5021" s="24" t="s">
        <v>987</v>
      </c>
      <c r="E5021" s="23" t="str">
        <f t="shared" si="78"/>
        <v>Bhutan|1973</v>
      </c>
      <c r="F5021" s="25"/>
      <c r="G5021" s="25"/>
      <c r="H5021" s="25" t="s">
        <v>17977</v>
      </c>
      <c r="I5021" s="25"/>
      <c r="J5021" s="25"/>
      <c r="K5021" s="25"/>
      <c r="L5021" s="22" t="s">
        <v>3025</v>
      </c>
      <c r="M5021" s="25"/>
    </row>
    <row r="5022" spans="1:13" x14ac:dyDescent="0.25">
      <c r="A5022" s="22" t="s">
        <v>17965</v>
      </c>
      <c r="B5022" s="25">
        <v>514</v>
      </c>
      <c r="C5022" s="22" t="s">
        <v>17966</v>
      </c>
      <c r="D5022" s="24" t="s">
        <v>994</v>
      </c>
      <c r="E5022" s="23" t="str">
        <f t="shared" si="78"/>
        <v>Bhutan|1974</v>
      </c>
      <c r="F5022" s="25"/>
      <c r="G5022" s="25"/>
      <c r="H5022" s="25" t="s">
        <v>17978</v>
      </c>
      <c r="I5022" s="25"/>
      <c r="J5022" s="25"/>
      <c r="K5022" s="25"/>
      <c r="L5022" s="22" t="s">
        <v>3025</v>
      </c>
      <c r="M5022" s="25"/>
    </row>
    <row r="5023" spans="1:13" x14ac:dyDescent="0.25">
      <c r="A5023" s="22" t="s">
        <v>17965</v>
      </c>
      <c r="B5023" s="25">
        <v>514</v>
      </c>
      <c r="C5023" s="22" t="s">
        <v>17966</v>
      </c>
      <c r="D5023" s="24" t="s">
        <v>1001</v>
      </c>
      <c r="E5023" s="23" t="str">
        <f t="shared" si="78"/>
        <v>Bhutan|1975</v>
      </c>
      <c r="F5023" s="25"/>
      <c r="G5023" s="25"/>
      <c r="H5023" s="25" t="s">
        <v>17979</v>
      </c>
      <c r="I5023" s="25"/>
      <c r="J5023" s="25"/>
      <c r="K5023" s="25"/>
      <c r="L5023" s="22" t="s">
        <v>3025</v>
      </c>
      <c r="M5023" s="25"/>
    </row>
    <row r="5024" spans="1:13" x14ac:dyDescent="0.25">
      <c r="A5024" s="22" t="s">
        <v>17965</v>
      </c>
      <c r="B5024" s="25">
        <v>514</v>
      </c>
      <c r="C5024" s="22" t="s">
        <v>17966</v>
      </c>
      <c r="D5024" s="24" t="s">
        <v>1008</v>
      </c>
      <c r="E5024" s="23" t="str">
        <f t="shared" si="78"/>
        <v>Bhutan|1976</v>
      </c>
      <c r="F5024" s="25"/>
      <c r="G5024" s="25"/>
      <c r="H5024" s="25" t="s">
        <v>17980</v>
      </c>
      <c r="I5024" s="25"/>
      <c r="J5024" s="25"/>
      <c r="K5024" s="25"/>
      <c r="L5024" s="22" t="s">
        <v>3025</v>
      </c>
      <c r="M5024" s="25"/>
    </row>
    <row r="5025" spans="1:13" x14ac:dyDescent="0.25">
      <c r="A5025" s="22" t="s">
        <v>17965</v>
      </c>
      <c r="B5025" s="25">
        <v>514</v>
      </c>
      <c r="C5025" s="22" t="s">
        <v>17966</v>
      </c>
      <c r="D5025" s="24" t="s">
        <v>1015</v>
      </c>
      <c r="E5025" s="23" t="str">
        <f t="shared" si="78"/>
        <v>Bhutan|1977</v>
      </c>
      <c r="F5025" s="25"/>
      <c r="G5025" s="25"/>
      <c r="H5025" s="25" t="s">
        <v>17981</v>
      </c>
      <c r="I5025" s="25"/>
      <c r="J5025" s="25"/>
      <c r="K5025" s="25"/>
      <c r="L5025" s="22" t="s">
        <v>3025</v>
      </c>
      <c r="M5025" s="25"/>
    </row>
    <row r="5026" spans="1:13" x14ac:dyDescent="0.25">
      <c r="A5026" s="22" t="s">
        <v>17965</v>
      </c>
      <c r="B5026" s="25">
        <v>514</v>
      </c>
      <c r="C5026" s="22" t="s">
        <v>17966</v>
      </c>
      <c r="D5026" s="24" t="s">
        <v>1022</v>
      </c>
      <c r="E5026" s="23" t="str">
        <f t="shared" si="78"/>
        <v>Bhutan|1978</v>
      </c>
      <c r="F5026" s="25"/>
      <c r="G5026" s="25"/>
      <c r="H5026" s="25" t="s">
        <v>17982</v>
      </c>
      <c r="I5026" s="25"/>
      <c r="J5026" s="25"/>
      <c r="K5026" s="25"/>
      <c r="L5026" s="22" t="s">
        <v>3025</v>
      </c>
      <c r="M5026" s="25"/>
    </row>
    <row r="5027" spans="1:13" x14ac:dyDescent="0.25">
      <c r="A5027" s="22" t="s">
        <v>17965</v>
      </c>
      <c r="B5027" s="25">
        <v>514</v>
      </c>
      <c r="C5027" s="22" t="s">
        <v>17966</v>
      </c>
      <c r="D5027" s="24" t="s">
        <v>1029</v>
      </c>
      <c r="E5027" s="23" t="str">
        <f t="shared" si="78"/>
        <v>Bhutan|1979</v>
      </c>
      <c r="F5027" s="25"/>
      <c r="G5027" s="25"/>
      <c r="H5027" s="25" t="s">
        <v>17983</v>
      </c>
      <c r="I5027" s="25"/>
      <c r="J5027" s="25"/>
      <c r="K5027" s="25"/>
      <c r="L5027" s="22" t="s">
        <v>3025</v>
      </c>
      <c r="M5027" s="25"/>
    </row>
    <row r="5028" spans="1:13" x14ac:dyDescent="0.25">
      <c r="A5028" s="22" t="s">
        <v>17965</v>
      </c>
      <c r="B5028" s="25">
        <v>514</v>
      </c>
      <c r="C5028" s="22" t="s">
        <v>17966</v>
      </c>
      <c r="D5028" s="24" t="s">
        <v>1036</v>
      </c>
      <c r="E5028" s="23" t="str">
        <f t="shared" si="78"/>
        <v>Bhutan|1980</v>
      </c>
      <c r="F5028" s="25"/>
      <c r="G5028" s="25"/>
      <c r="H5028" s="25" t="s">
        <v>17984</v>
      </c>
      <c r="I5028" s="25" t="s">
        <v>17985</v>
      </c>
      <c r="J5028" s="25"/>
      <c r="K5028" s="25"/>
      <c r="L5028" s="22" t="s">
        <v>3025</v>
      </c>
      <c r="M5028" s="25"/>
    </row>
    <row r="5029" spans="1:13" x14ac:dyDescent="0.25">
      <c r="A5029" s="22" t="s">
        <v>17965</v>
      </c>
      <c r="B5029" s="25">
        <v>514</v>
      </c>
      <c r="C5029" s="22" t="s">
        <v>17966</v>
      </c>
      <c r="D5029" s="24" t="s">
        <v>1044</v>
      </c>
      <c r="E5029" s="23" t="str">
        <f t="shared" si="78"/>
        <v>Bhutan|1981</v>
      </c>
      <c r="F5029" s="25"/>
      <c r="G5029" s="25"/>
      <c r="H5029" s="25" t="s">
        <v>17986</v>
      </c>
      <c r="I5029" s="25" t="s">
        <v>17987</v>
      </c>
      <c r="J5029" s="25"/>
      <c r="K5029" s="25"/>
      <c r="L5029" s="22" t="s">
        <v>3025</v>
      </c>
      <c r="M5029" s="25"/>
    </row>
    <row r="5030" spans="1:13" x14ac:dyDescent="0.25">
      <c r="A5030" s="22" t="s">
        <v>17965</v>
      </c>
      <c r="B5030" s="25">
        <v>514</v>
      </c>
      <c r="C5030" s="22" t="s">
        <v>17966</v>
      </c>
      <c r="D5030" s="24" t="s">
        <v>1052</v>
      </c>
      <c r="E5030" s="23" t="str">
        <f t="shared" si="78"/>
        <v>Bhutan|1982</v>
      </c>
      <c r="F5030" s="25"/>
      <c r="G5030" s="25"/>
      <c r="H5030" s="25" t="s">
        <v>17988</v>
      </c>
      <c r="I5030" s="25" t="s">
        <v>17989</v>
      </c>
      <c r="J5030" s="25"/>
      <c r="K5030" s="25"/>
      <c r="L5030" s="22" t="s">
        <v>3025</v>
      </c>
      <c r="M5030" s="25"/>
    </row>
    <row r="5031" spans="1:13" x14ac:dyDescent="0.25">
      <c r="A5031" s="22" t="s">
        <v>17965</v>
      </c>
      <c r="B5031" s="25">
        <v>514</v>
      </c>
      <c r="C5031" s="22" t="s">
        <v>17966</v>
      </c>
      <c r="D5031" s="24" t="s">
        <v>1060</v>
      </c>
      <c r="E5031" s="23" t="str">
        <f t="shared" si="78"/>
        <v>Bhutan|1983</v>
      </c>
      <c r="F5031" s="25"/>
      <c r="G5031" s="25"/>
      <c r="H5031" s="25" t="s">
        <v>17990</v>
      </c>
      <c r="I5031" s="25" t="s">
        <v>17991</v>
      </c>
      <c r="J5031" s="25"/>
      <c r="K5031" s="25"/>
      <c r="L5031" s="22" t="s">
        <v>3025</v>
      </c>
      <c r="M5031" s="25"/>
    </row>
    <row r="5032" spans="1:13" x14ac:dyDescent="0.25">
      <c r="A5032" s="22" t="s">
        <v>17965</v>
      </c>
      <c r="B5032" s="25">
        <v>514</v>
      </c>
      <c r="C5032" s="22" t="s">
        <v>17966</v>
      </c>
      <c r="D5032" s="24" t="s">
        <v>1068</v>
      </c>
      <c r="E5032" s="23" t="str">
        <f t="shared" si="78"/>
        <v>Bhutan|1984</v>
      </c>
      <c r="F5032" s="25"/>
      <c r="G5032" s="25"/>
      <c r="H5032" s="25" t="s">
        <v>17992</v>
      </c>
      <c r="I5032" s="25" t="s">
        <v>17993</v>
      </c>
      <c r="J5032" s="25"/>
      <c r="K5032" s="25"/>
      <c r="L5032" s="22" t="s">
        <v>3025</v>
      </c>
      <c r="M5032" s="25"/>
    </row>
    <row r="5033" spans="1:13" x14ac:dyDescent="0.25">
      <c r="A5033" s="22" t="s">
        <v>17965</v>
      </c>
      <c r="B5033" s="25">
        <v>514</v>
      </c>
      <c r="C5033" s="22" t="s">
        <v>17966</v>
      </c>
      <c r="D5033" s="24" t="s">
        <v>1076</v>
      </c>
      <c r="E5033" s="23" t="str">
        <f t="shared" si="78"/>
        <v>Bhutan|1985</v>
      </c>
      <c r="F5033" s="25"/>
      <c r="G5033" s="25"/>
      <c r="H5033" s="25" t="s">
        <v>17994</v>
      </c>
      <c r="I5033" s="25" t="s">
        <v>17995</v>
      </c>
      <c r="J5033" s="25"/>
      <c r="K5033" s="25"/>
      <c r="L5033" s="22" t="s">
        <v>3025</v>
      </c>
      <c r="M5033" s="25"/>
    </row>
    <row r="5034" spans="1:13" x14ac:dyDescent="0.25">
      <c r="A5034" s="22" t="s">
        <v>17965</v>
      </c>
      <c r="B5034" s="25">
        <v>514</v>
      </c>
      <c r="C5034" s="22" t="s">
        <v>17966</v>
      </c>
      <c r="D5034" s="24" t="s">
        <v>1084</v>
      </c>
      <c r="E5034" s="23" t="str">
        <f t="shared" si="78"/>
        <v>Bhutan|1986</v>
      </c>
      <c r="F5034" s="25"/>
      <c r="G5034" s="25"/>
      <c r="H5034" s="25" t="s">
        <v>17996</v>
      </c>
      <c r="I5034" s="25" t="s">
        <v>17997</v>
      </c>
      <c r="J5034" s="25"/>
      <c r="K5034" s="25"/>
      <c r="L5034" s="22" t="s">
        <v>3025</v>
      </c>
      <c r="M5034" s="25"/>
    </row>
    <row r="5035" spans="1:13" x14ac:dyDescent="0.25">
      <c r="A5035" s="22" t="s">
        <v>17965</v>
      </c>
      <c r="B5035" s="25">
        <v>514</v>
      </c>
      <c r="C5035" s="22" t="s">
        <v>17966</v>
      </c>
      <c r="D5035" s="24" t="s">
        <v>1091</v>
      </c>
      <c r="E5035" s="23" t="str">
        <f t="shared" si="78"/>
        <v>Bhutan|1987</v>
      </c>
      <c r="F5035" s="25"/>
      <c r="G5035" s="25"/>
      <c r="H5035" s="25" t="s">
        <v>17998</v>
      </c>
      <c r="I5035" s="25" t="s">
        <v>17999</v>
      </c>
      <c r="J5035" s="25"/>
      <c r="K5035" s="25"/>
      <c r="L5035" s="22" t="s">
        <v>3025</v>
      </c>
      <c r="M5035" s="25"/>
    </row>
    <row r="5036" spans="1:13" x14ac:dyDescent="0.25">
      <c r="A5036" s="22" t="s">
        <v>17965</v>
      </c>
      <c r="B5036" s="25">
        <v>514</v>
      </c>
      <c r="C5036" s="22" t="s">
        <v>17966</v>
      </c>
      <c r="D5036" s="24" t="s">
        <v>1099</v>
      </c>
      <c r="E5036" s="23" t="str">
        <f t="shared" si="78"/>
        <v>Bhutan|1988</v>
      </c>
      <c r="F5036" s="25"/>
      <c r="G5036" s="25"/>
      <c r="H5036" s="25" t="s">
        <v>18000</v>
      </c>
      <c r="I5036" s="25" t="s">
        <v>18001</v>
      </c>
      <c r="J5036" s="25"/>
      <c r="K5036" s="25"/>
      <c r="L5036" s="22" t="s">
        <v>3025</v>
      </c>
      <c r="M5036" s="25"/>
    </row>
    <row r="5037" spans="1:13" x14ac:dyDescent="0.25">
      <c r="A5037" s="22" t="s">
        <v>17965</v>
      </c>
      <c r="B5037" s="25">
        <v>514</v>
      </c>
      <c r="C5037" s="22" t="s">
        <v>17966</v>
      </c>
      <c r="D5037" s="24" t="s">
        <v>1106</v>
      </c>
      <c r="E5037" s="23" t="str">
        <f t="shared" si="78"/>
        <v>Bhutan|1989</v>
      </c>
      <c r="F5037" s="25"/>
      <c r="G5037" s="25"/>
      <c r="H5037" s="25" t="s">
        <v>18002</v>
      </c>
      <c r="I5037" s="25" t="s">
        <v>18003</v>
      </c>
      <c r="J5037" s="25"/>
      <c r="K5037" s="25"/>
      <c r="L5037" s="22" t="s">
        <v>3025</v>
      </c>
      <c r="M5037" s="25"/>
    </row>
    <row r="5038" spans="1:13" x14ac:dyDescent="0.25">
      <c r="A5038" s="22" t="s">
        <v>17965</v>
      </c>
      <c r="B5038" s="25">
        <v>514</v>
      </c>
      <c r="C5038" s="22" t="s">
        <v>17966</v>
      </c>
      <c r="D5038" s="24" t="s">
        <v>1114</v>
      </c>
      <c r="E5038" s="23" t="str">
        <f t="shared" si="78"/>
        <v>Bhutan|1990</v>
      </c>
      <c r="F5038" s="25"/>
      <c r="G5038" s="25"/>
      <c r="H5038" s="25" t="s">
        <v>18004</v>
      </c>
      <c r="I5038" s="25" t="s">
        <v>18005</v>
      </c>
      <c r="J5038" s="25"/>
      <c r="K5038" s="25"/>
      <c r="L5038" s="22" t="s">
        <v>3025</v>
      </c>
      <c r="M5038" s="25"/>
    </row>
    <row r="5039" spans="1:13" x14ac:dyDescent="0.25">
      <c r="A5039" s="22" t="s">
        <v>17965</v>
      </c>
      <c r="B5039" s="25">
        <v>514</v>
      </c>
      <c r="C5039" s="22" t="s">
        <v>17966</v>
      </c>
      <c r="D5039" s="24" t="s">
        <v>1122</v>
      </c>
      <c r="E5039" s="23" t="str">
        <f t="shared" si="78"/>
        <v>Bhutan|1991</v>
      </c>
      <c r="F5039" s="25"/>
      <c r="G5039" s="25"/>
      <c r="H5039" s="25" t="s">
        <v>18006</v>
      </c>
      <c r="I5039" s="25" t="s">
        <v>18007</v>
      </c>
      <c r="J5039" s="25"/>
      <c r="K5039" s="25"/>
      <c r="L5039" s="22" t="s">
        <v>3025</v>
      </c>
      <c r="M5039" s="25"/>
    </row>
    <row r="5040" spans="1:13" x14ac:dyDescent="0.25">
      <c r="A5040" s="22" t="s">
        <v>17965</v>
      </c>
      <c r="B5040" s="25">
        <v>514</v>
      </c>
      <c r="C5040" s="22" t="s">
        <v>17966</v>
      </c>
      <c r="D5040" s="24" t="s">
        <v>1130</v>
      </c>
      <c r="E5040" s="23" t="str">
        <f t="shared" si="78"/>
        <v>Bhutan|1992</v>
      </c>
      <c r="F5040" s="25"/>
      <c r="G5040" s="25"/>
      <c r="H5040" s="25" t="s">
        <v>18008</v>
      </c>
      <c r="I5040" s="25" t="s">
        <v>18009</v>
      </c>
      <c r="J5040" s="25"/>
      <c r="K5040" s="25"/>
      <c r="L5040" s="22" t="s">
        <v>3025</v>
      </c>
      <c r="M5040" s="25"/>
    </row>
    <row r="5041" spans="1:13" x14ac:dyDescent="0.25">
      <c r="A5041" s="22" t="s">
        <v>17965</v>
      </c>
      <c r="B5041" s="25">
        <v>514</v>
      </c>
      <c r="C5041" s="22" t="s">
        <v>17966</v>
      </c>
      <c r="D5041" s="24" t="s">
        <v>1136</v>
      </c>
      <c r="E5041" s="23" t="str">
        <f t="shared" si="78"/>
        <v>Bhutan|1993</v>
      </c>
      <c r="F5041" s="25"/>
      <c r="G5041" s="25"/>
      <c r="H5041" s="25" t="s">
        <v>18010</v>
      </c>
      <c r="I5041" s="25" t="s">
        <v>18011</v>
      </c>
      <c r="J5041" s="25"/>
      <c r="K5041" s="25"/>
      <c r="L5041" s="22" t="s">
        <v>3025</v>
      </c>
      <c r="M5041" s="25"/>
    </row>
    <row r="5042" spans="1:13" x14ac:dyDescent="0.25">
      <c r="A5042" s="22" t="s">
        <v>17965</v>
      </c>
      <c r="B5042" s="25">
        <v>514</v>
      </c>
      <c r="C5042" s="22" t="s">
        <v>17966</v>
      </c>
      <c r="D5042" s="24" t="s">
        <v>1144</v>
      </c>
      <c r="E5042" s="23" t="str">
        <f t="shared" si="78"/>
        <v>Bhutan|1994</v>
      </c>
      <c r="F5042" s="25"/>
      <c r="G5042" s="25"/>
      <c r="H5042" s="25" t="s">
        <v>18012</v>
      </c>
      <c r="I5042" s="25" t="s">
        <v>18013</v>
      </c>
      <c r="J5042" s="25"/>
      <c r="K5042" s="25"/>
      <c r="L5042" s="22" t="s">
        <v>3025</v>
      </c>
      <c r="M5042" s="25"/>
    </row>
    <row r="5043" spans="1:13" x14ac:dyDescent="0.25">
      <c r="A5043" s="22" t="s">
        <v>17965</v>
      </c>
      <c r="B5043" s="25">
        <v>514</v>
      </c>
      <c r="C5043" s="22" t="s">
        <v>17966</v>
      </c>
      <c r="D5043" s="24" t="s">
        <v>1152</v>
      </c>
      <c r="E5043" s="23" t="str">
        <f t="shared" si="78"/>
        <v>Bhutan|1995</v>
      </c>
      <c r="F5043" s="25"/>
      <c r="G5043" s="25"/>
      <c r="H5043" s="25" t="s">
        <v>18014</v>
      </c>
      <c r="I5043" s="25" t="s">
        <v>18015</v>
      </c>
      <c r="J5043" s="25"/>
      <c r="K5043" s="25"/>
      <c r="L5043" s="22" t="s">
        <v>3025</v>
      </c>
      <c r="M5043" s="25"/>
    </row>
    <row r="5044" spans="1:13" x14ac:dyDescent="0.25">
      <c r="A5044" s="22" t="s">
        <v>17965</v>
      </c>
      <c r="B5044" s="25">
        <v>514</v>
      </c>
      <c r="C5044" s="22" t="s">
        <v>17966</v>
      </c>
      <c r="D5044" s="24" t="s">
        <v>1158</v>
      </c>
      <c r="E5044" s="23" t="str">
        <f t="shared" si="78"/>
        <v>Bhutan|1996</v>
      </c>
      <c r="F5044" s="25"/>
      <c r="G5044" s="25"/>
      <c r="H5044" s="25" t="s">
        <v>18016</v>
      </c>
      <c r="I5044" s="25" t="s">
        <v>18017</v>
      </c>
      <c r="J5044" s="25"/>
      <c r="K5044" s="25"/>
      <c r="L5044" s="22" t="s">
        <v>3025</v>
      </c>
      <c r="M5044" s="25"/>
    </row>
    <row r="5045" spans="1:13" x14ac:dyDescent="0.25">
      <c r="A5045" s="22" t="s">
        <v>17965</v>
      </c>
      <c r="B5045" s="25">
        <v>514</v>
      </c>
      <c r="C5045" s="22" t="s">
        <v>17966</v>
      </c>
      <c r="D5045" s="24" t="s">
        <v>1165</v>
      </c>
      <c r="E5045" s="23" t="str">
        <f t="shared" si="78"/>
        <v>Bhutan|1997</v>
      </c>
      <c r="F5045" s="25"/>
      <c r="G5045" s="25"/>
      <c r="H5045" s="25" t="s">
        <v>18018</v>
      </c>
      <c r="I5045" s="25" t="s">
        <v>18019</v>
      </c>
      <c r="J5045" s="25"/>
      <c r="K5045" s="25"/>
      <c r="L5045" s="22" t="s">
        <v>3025</v>
      </c>
      <c r="M5045" s="25"/>
    </row>
    <row r="5046" spans="1:13" x14ac:dyDescent="0.25">
      <c r="A5046" s="22" t="s">
        <v>17965</v>
      </c>
      <c r="B5046" s="25">
        <v>514</v>
      </c>
      <c r="C5046" s="22" t="s">
        <v>17966</v>
      </c>
      <c r="D5046" s="24" t="s">
        <v>1172</v>
      </c>
      <c r="E5046" s="23" t="str">
        <f t="shared" si="78"/>
        <v>Bhutan|1998</v>
      </c>
      <c r="F5046" s="25"/>
      <c r="G5046" s="25" t="s">
        <v>10752</v>
      </c>
      <c r="H5046" s="25" t="s">
        <v>18020</v>
      </c>
      <c r="I5046" s="25" t="s">
        <v>18021</v>
      </c>
      <c r="J5046" s="25"/>
      <c r="K5046" s="25"/>
      <c r="L5046" s="22" t="s">
        <v>3025</v>
      </c>
      <c r="M5046" s="25"/>
    </row>
    <row r="5047" spans="1:13" x14ac:dyDescent="0.25">
      <c r="A5047" s="22" t="s">
        <v>17965</v>
      </c>
      <c r="B5047" s="25">
        <v>514</v>
      </c>
      <c r="C5047" s="22" t="s">
        <v>17966</v>
      </c>
      <c r="D5047" s="24" t="s">
        <v>1179</v>
      </c>
      <c r="E5047" s="23" t="str">
        <f t="shared" si="78"/>
        <v>Bhutan|1999</v>
      </c>
      <c r="F5047" s="25"/>
      <c r="G5047" s="25" t="s">
        <v>10752</v>
      </c>
      <c r="H5047" s="25" t="s">
        <v>18022</v>
      </c>
      <c r="I5047" s="25" t="s">
        <v>18023</v>
      </c>
      <c r="J5047" s="25"/>
      <c r="K5047" s="25"/>
      <c r="L5047" s="22" t="s">
        <v>3025</v>
      </c>
      <c r="M5047" s="25"/>
    </row>
    <row r="5048" spans="1:13" x14ac:dyDescent="0.25">
      <c r="A5048" s="22" t="s">
        <v>17965</v>
      </c>
      <c r="B5048" s="25">
        <v>514</v>
      </c>
      <c r="C5048" s="22" t="s">
        <v>17966</v>
      </c>
      <c r="D5048" s="24" t="s">
        <v>1186</v>
      </c>
      <c r="E5048" s="23" t="str">
        <f t="shared" si="78"/>
        <v>Bhutan|2000</v>
      </c>
      <c r="F5048" s="25"/>
      <c r="G5048" s="25"/>
      <c r="H5048" s="25" t="s">
        <v>18024</v>
      </c>
      <c r="I5048" s="25" t="s">
        <v>18025</v>
      </c>
      <c r="J5048" s="25"/>
      <c r="K5048" s="25"/>
      <c r="L5048" s="22" t="s">
        <v>3025</v>
      </c>
      <c r="M5048" s="25" t="s">
        <v>18026</v>
      </c>
    </row>
    <row r="5049" spans="1:13" x14ac:dyDescent="0.25">
      <c r="A5049" s="22" t="s">
        <v>17965</v>
      </c>
      <c r="B5049" s="25">
        <v>514</v>
      </c>
      <c r="C5049" s="22" t="s">
        <v>17966</v>
      </c>
      <c r="D5049" s="24" t="s">
        <v>1192</v>
      </c>
      <c r="E5049" s="23" t="str">
        <f t="shared" si="78"/>
        <v>Bhutan|2001</v>
      </c>
      <c r="F5049" s="25"/>
      <c r="G5049" s="25" t="s">
        <v>309</v>
      </c>
      <c r="H5049" s="25" t="s">
        <v>18027</v>
      </c>
      <c r="I5049" s="25" t="s">
        <v>18028</v>
      </c>
      <c r="J5049" s="25"/>
      <c r="K5049" s="25"/>
      <c r="L5049" s="22" t="s">
        <v>3025</v>
      </c>
      <c r="M5049" s="25" t="s">
        <v>18029</v>
      </c>
    </row>
    <row r="5050" spans="1:13" x14ac:dyDescent="0.25">
      <c r="A5050" s="22" t="s">
        <v>17965</v>
      </c>
      <c r="B5050" s="25">
        <v>514</v>
      </c>
      <c r="C5050" s="22" t="s">
        <v>17966</v>
      </c>
      <c r="D5050" s="24" t="s">
        <v>1199</v>
      </c>
      <c r="E5050" s="23" t="str">
        <f t="shared" si="78"/>
        <v>Bhutan|2002</v>
      </c>
      <c r="F5050" s="25"/>
      <c r="G5050" s="25"/>
      <c r="H5050" s="25" t="s">
        <v>18030</v>
      </c>
      <c r="I5050" s="25" t="s">
        <v>18031</v>
      </c>
      <c r="J5050" s="25"/>
      <c r="K5050" s="25"/>
      <c r="L5050" s="22" t="s">
        <v>3025</v>
      </c>
      <c r="M5050" s="25" t="s">
        <v>18032</v>
      </c>
    </row>
    <row r="5051" spans="1:13" x14ac:dyDescent="0.25">
      <c r="A5051" s="22" t="s">
        <v>17965</v>
      </c>
      <c r="B5051" s="25">
        <v>514</v>
      </c>
      <c r="C5051" s="22" t="s">
        <v>17966</v>
      </c>
      <c r="D5051" s="24" t="s">
        <v>1206</v>
      </c>
      <c r="E5051" s="23" t="str">
        <f t="shared" si="78"/>
        <v>Bhutan|2003</v>
      </c>
      <c r="F5051" s="25"/>
      <c r="G5051" s="25" t="s">
        <v>207</v>
      </c>
      <c r="H5051" s="25" t="s">
        <v>18033</v>
      </c>
      <c r="I5051" s="25" t="s">
        <v>18034</v>
      </c>
      <c r="J5051" s="25" t="s">
        <v>18035</v>
      </c>
      <c r="K5051" s="25"/>
      <c r="L5051" s="22" t="s">
        <v>3025</v>
      </c>
      <c r="M5051" s="25" t="s">
        <v>18036</v>
      </c>
    </row>
    <row r="5052" spans="1:13" x14ac:dyDescent="0.25">
      <c r="A5052" s="22" t="s">
        <v>17965</v>
      </c>
      <c r="B5052" s="25">
        <v>514</v>
      </c>
      <c r="C5052" s="22" t="s">
        <v>17966</v>
      </c>
      <c r="D5052" s="24" t="s">
        <v>1212</v>
      </c>
      <c r="E5052" s="23" t="str">
        <f t="shared" si="78"/>
        <v>Bhutan|2004</v>
      </c>
      <c r="F5052" s="25"/>
      <c r="G5052" s="25" t="s">
        <v>3536</v>
      </c>
      <c r="H5052" s="25" t="s">
        <v>18037</v>
      </c>
      <c r="I5052" s="25" t="s">
        <v>18038</v>
      </c>
      <c r="J5052" s="25" t="s">
        <v>18039</v>
      </c>
      <c r="K5052" s="25"/>
      <c r="L5052" s="22" t="s">
        <v>3025</v>
      </c>
      <c r="M5052" s="25" t="s">
        <v>18040</v>
      </c>
    </row>
    <row r="5053" spans="1:13" x14ac:dyDescent="0.25">
      <c r="A5053" s="22" t="s">
        <v>17965</v>
      </c>
      <c r="B5053" s="25">
        <v>514</v>
      </c>
      <c r="C5053" s="22" t="s">
        <v>17966</v>
      </c>
      <c r="D5053" s="24" t="s">
        <v>1217</v>
      </c>
      <c r="E5053" s="23" t="str">
        <f t="shared" si="78"/>
        <v>Bhutan|2005</v>
      </c>
      <c r="F5053" s="25"/>
      <c r="G5053" s="25" t="s">
        <v>1710</v>
      </c>
      <c r="H5053" s="25" t="s">
        <v>18041</v>
      </c>
      <c r="I5053" s="25" t="s">
        <v>18042</v>
      </c>
      <c r="J5053" s="25" t="s">
        <v>18043</v>
      </c>
      <c r="K5053" s="25"/>
      <c r="L5053" s="22" t="s">
        <v>3025</v>
      </c>
      <c r="M5053" s="25" t="s">
        <v>18044</v>
      </c>
    </row>
    <row r="5054" spans="1:13" x14ac:dyDescent="0.25">
      <c r="A5054" s="22" t="s">
        <v>17965</v>
      </c>
      <c r="B5054" s="25">
        <v>514</v>
      </c>
      <c r="C5054" s="22" t="s">
        <v>17966</v>
      </c>
      <c r="D5054" s="24" t="s">
        <v>1224</v>
      </c>
      <c r="E5054" s="23" t="str">
        <f t="shared" si="78"/>
        <v>Bhutan|2006</v>
      </c>
      <c r="F5054" s="25"/>
      <c r="G5054" s="25" t="s">
        <v>1710</v>
      </c>
      <c r="H5054" s="25" t="s">
        <v>18045</v>
      </c>
      <c r="I5054" s="25" t="s">
        <v>18046</v>
      </c>
      <c r="J5054" s="25" t="s">
        <v>18047</v>
      </c>
      <c r="K5054" s="25"/>
      <c r="L5054" s="22" t="s">
        <v>3025</v>
      </c>
      <c r="M5054" s="25" t="s">
        <v>18048</v>
      </c>
    </row>
    <row r="5055" spans="1:13" x14ac:dyDescent="0.25">
      <c r="A5055" s="22" t="s">
        <v>17965</v>
      </c>
      <c r="B5055" s="25">
        <v>514</v>
      </c>
      <c r="C5055" s="22" t="s">
        <v>17966</v>
      </c>
      <c r="D5055" s="24" t="s">
        <v>1231</v>
      </c>
      <c r="E5055" s="23" t="str">
        <f t="shared" si="78"/>
        <v>Bhutan|2007</v>
      </c>
      <c r="F5055" s="25"/>
      <c r="G5055" s="25" t="s">
        <v>1759</v>
      </c>
      <c r="H5055" s="25" t="s">
        <v>18049</v>
      </c>
      <c r="I5055" s="25" t="s">
        <v>18050</v>
      </c>
      <c r="J5055" s="25" t="s">
        <v>18051</v>
      </c>
      <c r="K5055" s="25"/>
      <c r="L5055" s="22" t="s">
        <v>3025</v>
      </c>
      <c r="M5055" s="25" t="s">
        <v>18052</v>
      </c>
    </row>
    <row r="5056" spans="1:13" x14ac:dyDescent="0.25">
      <c r="A5056" s="22" t="s">
        <v>17965</v>
      </c>
      <c r="B5056" s="25">
        <v>514</v>
      </c>
      <c r="C5056" s="22" t="s">
        <v>17966</v>
      </c>
      <c r="D5056" s="24" t="s">
        <v>1237</v>
      </c>
      <c r="E5056" s="23" t="str">
        <f t="shared" si="78"/>
        <v>Bhutan|2008</v>
      </c>
      <c r="F5056" s="25"/>
      <c r="G5056" s="25"/>
      <c r="H5056" s="25" t="s">
        <v>18053</v>
      </c>
      <c r="I5056" s="25" t="s">
        <v>18054</v>
      </c>
      <c r="J5056" s="25" t="s">
        <v>18055</v>
      </c>
      <c r="K5056" s="25"/>
      <c r="L5056" s="22" t="s">
        <v>3025</v>
      </c>
      <c r="M5056" s="25" t="s">
        <v>18056</v>
      </c>
    </row>
    <row r="5057" spans="1:13" x14ac:dyDescent="0.25">
      <c r="A5057" s="22" t="s">
        <v>17965</v>
      </c>
      <c r="B5057" s="25">
        <v>514</v>
      </c>
      <c r="C5057" s="22" t="s">
        <v>17966</v>
      </c>
      <c r="D5057" s="24" t="s">
        <v>1243</v>
      </c>
      <c r="E5057" s="23" t="str">
        <f t="shared" si="78"/>
        <v>Bhutan|2009</v>
      </c>
      <c r="F5057" s="25"/>
      <c r="G5057" s="25">
        <v>4</v>
      </c>
      <c r="H5057" s="25" t="s">
        <v>18057</v>
      </c>
      <c r="I5057" s="25" t="s">
        <v>18058</v>
      </c>
      <c r="J5057" s="25" t="s">
        <v>18059</v>
      </c>
      <c r="K5057" s="25"/>
      <c r="L5057" s="22" t="s">
        <v>3025</v>
      </c>
      <c r="M5057" s="25" t="s">
        <v>18060</v>
      </c>
    </row>
    <row r="5058" spans="1:13" x14ac:dyDescent="0.25">
      <c r="A5058" s="22" t="s">
        <v>17965</v>
      </c>
      <c r="B5058" s="25">
        <v>514</v>
      </c>
      <c r="C5058" s="22" t="s">
        <v>17966</v>
      </c>
      <c r="D5058" s="24" t="s">
        <v>1250</v>
      </c>
      <c r="E5058" s="23" t="str">
        <f t="shared" si="78"/>
        <v>Bhutan|2010</v>
      </c>
      <c r="F5058" s="25"/>
      <c r="G5058" s="25" t="s">
        <v>1686</v>
      </c>
      <c r="H5058" s="25" t="s">
        <v>18061</v>
      </c>
      <c r="I5058" s="25">
        <v>100</v>
      </c>
      <c r="J5058" s="25" t="s">
        <v>18062</v>
      </c>
      <c r="K5058" s="25"/>
      <c r="L5058" s="22" t="s">
        <v>3025</v>
      </c>
      <c r="M5058" s="25" t="s">
        <v>18063</v>
      </c>
    </row>
    <row r="5059" spans="1:13" x14ac:dyDescent="0.25">
      <c r="A5059" s="22" t="s">
        <v>17965</v>
      </c>
      <c r="B5059" s="25">
        <v>514</v>
      </c>
      <c r="C5059" s="22" t="s">
        <v>17966</v>
      </c>
      <c r="D5059" s="24" t="s">
        <v>1255</v>
      </c>
      <c r="E5059" s="23" t="str">
        <f t="shared" ref="E5059:E5122" si="79">A5059&amp;"|"&amp;D5059</f>
        <v>Bhutan|2011</v>
      </c>
      <c r="F5059" s="25"/>
      <c r="G5059" s="25" t="s">
        <v>1710</v>
      </c>
      <c r="H5059" s="25" t="s">
        <v>18064</v>
      </c>
      <c r="I5059" s="25" t="s">
        <v>18065</v>
      </c>
      <c r="J5059" s="25" t="s">
        <v>18066</v>
      </c>
      <c r="K5059" s="25"/>
      <c r="L5059" s="22" t="s">
        <v>3025</v>
      </c>
      <c r="M5059" s="25" t="s">
        <v>18067</v>
      </c>
    </row>
    <row r="5060" spans="1:13" x14ac:dyDescent="0.25">
      <c r="A5060" s="22" t="s">
        <v>17965</v>
      </c>
      <c r="B5060" s="25">
        <v>514</v>
      </c>
      <c r="C5060" s="22" t="s">
        <v>17966</v>
      </c>
      <c r="D5060" s="24" t="s">
        <v>1262</v>
      </c>
      <c r="E5060" s="23" t="str">
        <f t="shared" si="79"/>
        <v>Bhutan|2012</v>
      </c>
      <c r="F5060" s="25"/>
      <c r="G5060" s="25" t="s">
        <v>3828</v>
      </c>
      <c r="H5060" s="25" t="s">
        <v>18068</v>
      </c>
      <c r="I5060" s="25" t="s">
        <v>18069</v>
      </c>
      <c r="J5060" s="25" t="s">
        <v>18070</v>
      </c>
      <c r="K5060" s="25"/>
      <c r="L5060" s="22" t="s">
        <v>3025</v>
      </c>
      <c r="M5060" s="25" t="s">
        <v>18071</v>
      </c>
    </row>
    <row r="5061" spans="1:13" x14ac:dyDescent="0.25">
      <c r="A5061" s="22" t="s">
        <v>17965</v>
      </c>
      <c r="B5061" s="25">
        <v>514</v>
      </c>
      <c r="C5061" s="22" t="s">
        <v>17966</v>
      </c>
      <c r="D5061" s="24" t="s">
        <v>1269</v>
      </c>
      <c r="E5061" s="23" t="str">
        <f t="shared" si="79"/>
        <v>Bhutan|2013</v>
      </c>
      <c r="F5061" s="25"/>
      <c r="G5061" s="25"/>
      <c r="H5061" s="25" t="s">
        <v>18072</v>
      </c>
      <c r="I5061" s="25" t="s">
        <v>18073</v>
      </c>
      <c r="J5061" s="25"/>
      <c r="K5061" s="25"/>
      <c r="L5061" s="22" t="s">
        <v>3025</v>
      </c>
      <c r="M5061" s="25" t="s">
        <v>18074</v>
      </c>
    </row>
    <row r="5062" spans="1:13" x14ac:dyDescent="0.25">
      <c r="A5062" s="22" t="s">
        <v>17965</v>
      </c>
      <c r="B5062" s="25">
        <v>514</v>
      </c>
      <c r="C5062" s="22" t="s">
        <v>17966</v>
      </c>
      <c r="D5062" s="24" t="s">
        <v>1274</v>
      </c>
      <c r="E5062" s="23" t="str">
        <f t="shared" si="79"/>
        <v>Bhutan|2014</v>
      </c>
      <c r="F5062" s="25"/>
      <c r="G5062" s="25"/>
      <c r="H5062" s="25" t="s">
        <v>18075</v>
      </c>
      <c r="I5062" s="25"/>
      <c r="J5062" s="25"/>
      <c r="K5062" s="25"/>
      <c r="L5062" s="22" t="s">
        <v>3025</v>
      </c>
      <c r="M5062" s="25" t="s">
        <v>18076</v>
      </c>
    </row>
    <row r="5063" spans="1:13" x14ac:dyDescent="0.25">
      <c r="A5063" s="22" t="s">
        <v>18077</v>
      </c>
      <c r="B5063" s="25">
        <v>516</v>
      </c>
      <c r="D5063" s="24" t="s">
        <v>886</v>
      </c>
      <c r="E5063" s="23" t="str">
        <f t="shared" si="79"/>
        <v>Brunei Darussalam|1950</v>
      </c>
      <c r="F5063" s="25"/>
      <c r="G5063" s="25"/>
      <c r="H5063" s="25"/>
      <c r="I5063" s="25"/>
      <c r="J5063" s="25"/>
      <c r="K5063" s="25"/>
      <c r="L5063" s="22" t="s">
        <v>887</v>
      </c>
      <c r="M5063" s="25"/>
    </row>
    <row r="5064" spans="1:13" x14ac:dyDescent="0.25">
      <c r="A5064" s="22" t="s">
        <v>18077</v>
      </c>
      <c r="B5064" s="25">
        <v>516</v>
      </c>
      <c r="D5064" s="24" t="s">
        <v>888</v>
      </c>
      <c r="E5064" s="23" t="str">
        <f t="shared" si="79"/>
        <v>Brunei Darussalam|1951</v>
      </c>
      <c r="F5064" s="25"/>
      <c r="G5064" s="25"/>
      <c r="H5064" s="25"/>
      <c r="I5064" s="25"/>
      <c r="J5064" s="25"/>
      <c r="K5064" s="25"/>
      <c r="L5064" s="22" t="s">
        <v>887</v>
      </c>
      <c r="M5064" s="25"/>
    </row>
    <row r="5065" spans="1:13" x14ac:dyDescent="0.25">
      <c r="A5065" s="22" t="s">
        <v>18077</v>
      </c>
      <c r="B5065" s="25">
        <v>516</v>
      </c>
      <c r="D5065" s="24" t="s">
        <v>889</v>
      </c>
      <c r="E5065" s="23" t="str">
        <f t="shared" si="79"/>
        <v>Brunei Darussalam|1952</v>
      </c>
      <c r="F5065" s="25"/>
      <c r="G5065" s="25"/>
      <c r="H5065" s="25"/>
      <c r="I5065" s="25"/>
      <c r="J5065" s="25"/>
      <c r="K5065" s="25"/>
      <c r="L5065" s="22" t="s">
        <v>887</v>
      </c>
      <c r="M5065" s="25"/>
    </row>
    <row r="5066" spans="1:13" x14ac:dyDescent="0.25">
      <c r="A5066" s="22" t="s">
        <v>18077</v>
      </c>
      <c r="B5066" s="25">
        <v>516</v>
      </c>
      <c r="D5066" s="24" t="s">
        <v>890</v>
      </c>
      <c r="E5066" s="23" t="str">
        <f t="shared" si="79"/>
        <v>Brunei Darussalam|1953</v>
      </c>
      <c r="F5066" s="25"/>
      <c r="G5066" s="25"/>
      <c r="H5066" s="25"/>
      <c r="I5066" s="25"/>
      <c r="J5066" s="25"/>
      <c r="K5066" s="25"/>
      <c r="L5066" s="22" t="s">
        <v>887</v>
      </c>
      <c r="M5066" s="25"/>
    </row>
    <row r="5067" spans="1:13" x14ac:dyDescent="0.25">
      <c r="A5067" s="22" t="s">
        <v>18077</v>
      </c>
      <c r="B5067" s="25">
        <v>516</v>
      </c>
      <c r="D5067" s="24" t="s">
        <v>891</v>
      </c>
      <c r="E5067" s="23" t="str">
        <f t="shared" si="79"/>
        <v>Brunei Darussalam|1954</v>
      </c>
      <c r="F5067" s="25"/>
      <c r="G5067" s="25"/>
      <c r="H5067" s="25"/>
      <c r="I5067" s="25"/>
      <c r="J5067" s="25"/>
      <c r="K5067" s="25"/>
      <c r="L5067" s="22" t="s">
        <v>887</v>
      </c>
      <c r="M5067" s="25"/>
    </row>
    <row r="5068" spans="1:13" x14ac:dyDescent="0.25">
      <c r="A5068" s="22" t="s">
        <v>18077</v>
      </c>
      <c r="B5068" s="25">
        <v>516</v>
      </c>
      <c r="D5068" s="24" t="s">
        <v>892</v>
      </c>
      <c r="E5068" s="23" t="str">
        <f t="shared" si="79"/>
        <v>Brunei Darussalam|1955</v>
      </c>
      <c r="F5068" s="25"/>
      <c r="G5068" s="25"/>
      <c r="H5068" s="25"/>
      <c r="I5068" s="25"/>
      <c r="J5068" s="25"/>
      <c r="K5068" s="25"/>
      <c r="L5068" s="22" t="s">
        <v>887</v>
      </c>
      <c r="M5068" s="25"/>
    </row>
    <row r="5069" spans="1:13" x14ac:dyDescent="0.25">
      <c r="A5069" s="22" t="s">
        <v>18077</v>
      </c>
      <c r="B5069" s="25">
        <v>516</v>
      </c>
      <c r="D5069" s="24" t="s">
        <v>893</v>
      </c>
      <c r="E5069" s="23" t="str">
        <f t="shared" si="79"/>
        <v>Brunei Darussalam|1956</v>
      </c>
      <c r="F5069" s="25"/>
      <c r="G5069" s="25"/>
      <c r="H5069" s="25"/>
      <c r="I5069" s="25"/>
      <c r="J5069" s="25"/>
      <c r="K5069" s="25"/>
      <c r="L5069" s="22" t="s">
        <v>887</v>
      </c>
      <c r="M5069" s="25"/>
    </row>
    <row r="5070" spans="1:13" x14ac:dyDescent="0.25">
      <c r="A5070" s="22" t="s">
        <v>18077</v>
      </c>
      <c r="B5070" s="25">
        <v>516</v>
      </c>
      <c r="D5070" s="24" t="s">
        <v>894</v>
      </c>
      <c r="E5070" s="23" t="str">
        <f t="shared" si="79"/>
        <v>Brunei Darussalam|1957</v>
      </c>
      <c r="F5070" s="25"/>
      <c r="G5070" s="25"/>
      <c r="H5070" s="25"/>
      <c r="I5070" s="25"/>
      <c r="J5070" s="25"/>
      <c r="K5070" s="25"/>
      <c r="L5070" s="22" t="s">
        <v>887</v>
      </c>
      <c r="M5070" s="25"/>
    </row>
    <row r="5071" spans="1:13" x14ac:dyDescent="0.25">
      <c r="A5071" s="22" t="s">
        <v>18077</v>
      </c>
      <c r="B5071" s="25">
        <v>516</v>
      </c>
      <c r="D5071" s="24" t="s">
        <v>895</v>
      </c>
      <c r="E5071" s="23" t="str">
        <f t="shared" si="79"/>
        <v>Brunei Darussalam|1958</v>
      </c>
      <c r="F5071" s="25"/>
      <c r="G5071" s="25"/>
      <c r="H5071" s="25"/>
      <c r="I5071" s="25"/>
      <c r="J5071" s="25"/>
      <c r="K5071" s="25"/>
      <c r="L5071" s="22" t="s">
        <v>887</v>
      </c>
      <c r="M5071" s="25"/>
    </row>
    <row r="5072" spans="1:13" x14ac:dyDescent="0.25">
      <c r="A5072" s="22" t="s">
        <v>18077</v>
      </c>
      <c r="B5072" s="25">
        <v>516</v>
      </c>
      <c r="D5072" s="24" t="s">
        <v>896</v>
      </c>
      <c r="E5072" s="23" t="str">
        <f t="shared" si="79"/>
        <v>Brunei Darussalam|1959</v>
      </c>
      <c r="F5072" s="25"/>
      <c r="G5072" s="25"/>
      <c r="H5072" s="25"/>
      <c r="I5072" s="25"/>
      <c r="J5072" s="25"/>
      <c r="K5072" s="25"/>
      <c r="L5072" s="22" t="s">
        <v>887</v>
      </c>
      <c r="M5072" s="25"/>
    </row>
    <row r="5073" spans="1:13" x14ac:dyDescent="0.25">
      <c r="A5073" s="22" t="s">
        <v>18077</v>
      </c>
      <c r="B5073" s="25">
        <v>516</v>
      </c>
      <c r="C5073" s="22" t="s">
        <v>18078</v>
      </c>
      <c r="D5073" s="24" t="s">
        <v>898</v>
      </c>
      <c r="E5073" s="23" t="str">
        <f t="shared" si="79"/>
        <v>Brunei Darussalam|1960</v>
      </c>
      <c r="F5073" s="25"/>
      <c r="G5073" s="25"/>
      <c r="H5073" s="25"/>
      <c r="I5073" s="25"/>
      <c r="J5073" s="25"/>
      <c r="K5073" s="25"/>
      <c r="L5073" s="22" t="s">
        <v>887</v>
      </c>
      <c r="M5073" s="25"/>
    </row>
    <row r="5074" spans="1:13" x14ac:dyDescent="0.25">
      <c r="A5074" s="22" t="s">
        <v>18077</v>
      </c>
      <c r="B5074" s="25">
        <v>516</v>
      </c>
      <c r="C5074" s="22" t="s">
        <v>18078</v>
      </c>
      <c r="D5074" s="24" t="s">
        <v>905</v>
      </c>
      <c r="E5074" s="23" t="str">
        <f t="shared" si="79"/>
        <v>Brunei Darussalam|1961</v>
      </c>
      <c r="F5074" s="25"/>
      <c r="G5074" s="25"/>
      <c r="H5074" s="25"/>
      <c r="I5074" s="25"/>
      <c r="J5074" s="25"/>
      <c r="K5074" s="25"/>
      <c r="L5074" s="22" t="s">
        <v>887</v>
      </c>
      <c r="M5074" s="25"/>
    </row>
    <row r="5075" spans="1:13" x14ac:dyDescent="0.25">
      <c r="A5075" s="22" t="s">
        <v>18077</v>
      </c>
      <c r="B5075" s="25">
        <v>516</v>
      </c>
      <c r="C5075" s="22" t="s">
        <v>18078</v>
      </c>
      <c r="D5075" s="24" t="s">
        <v>912</v>
      </c>
      <c r="E5075" s="23" t="str">
        <f t="shared" si="79"/>
        <v>Brunei Darussalam|1962</v>
      </c>
      <c r="F5075" s="25"/>
      <c r="G5075" s="25"/>
      <c r="H5075" s="25"/>
      <c r="I5075" s="25"/>
      <c r="J5075" s="25"/>
      <c r="K5075" s="25"/>
      <c r="L5075" s="22" t="s">
        <v>887</v>
      </c>
      <c r="M5075" s="25"/>
    </row>
    <row r="5076" spans="1:13" x14ac:dyDescent="0.25">
      <c r="A5076" s="22" t="s">
        <v>18077</v>
      </c>
      <c r="B5076" s="25">
        <v>516</v>
      </c>
      <c r="C5076" s="22" t="s">
        <v>18078</v>
      </c>
      <c r="D5076" s="24" t="s">
        <v>919</v>
      </c>
      <c r="E5076" s="23" t="str">
        <f t="shared" si="79"/>
        <v>Brunei Darussalam|1963</v>
      </c>
      <c r="F5076" s="25"/>
      <c r="G5076" s="25"/>
      <c r="H5076" s="25"/>
      <c r="I5076" s="25"/>
      <c r="J5076" s="25"/>
      <c r="K5076" s="25"/>
      <c r="L5076" s="22" t="s">
        <v>887</v>
      </c>
      <c r="M5076" s="25"/>
    </row>
    <row r="5077" spans="1:13" x14ac:dyDescent="0.25">
      <c r="A5077" s="22" t="s">
        <v>18077</v>
      </c>
      <c r="B5077" s="25">
        <v>516</v>
      </c>
      <c r="C5077" s="22" t="s">
        <v>18078</v>
      </c>
      <c r="D5077" s="24" t="s">
        <v>926</v>
      </c>
      <c r="E5077" s="23" t="str">
        <f t="shared" si="79"/>
        <v>Brunei Darussalam|1964</v>
      </c>
      <c r="F5077" s="25"/>
      <c r="G5077" s="25"/>
      <c r="H5077" s="25"/>
      <c r="I5077" s="25"/>
      <c r="J5077" s="25"/>
      <c r="K5077" s="25"/>
      <c r="L5077" s="22" t="s">
        <v>887</v>
      </c>
      <c r="M5077" s="25"/>
    </row>
    <row r="5078" spans="1:13" x14ac:dyDescent="0.25">
      <c r="A5078" s="22" t="s">
        <v>18077</v>
      </c>
      <c r="B5078" s="25">
        <v>516</v>
      </c>
      <c r="C5078" s="22" t="s">
        <v>18078</v>
      </c>
      <c r="D5078" s="24" t="s">
        <v>932</v>
      </c>
      <c r="E5078" s="23" t="str">
        <f t="shared" si="79"/>
        <v>Brunei Darussalam|1965</v>
      </c>
      <c r="F5078" s="25"/>
      <c r="G5078" s="25"/>
      <c r="H5078" s="25"/>
      <c r="I5078" s="25"/>
      <c r="J5078" s="25"/>
      <c r="K5078" s="25"/>
      <c r="L5078" s="22" t="s">
        <v>887</v>
      </c>
      <c r="M5078" s="25"/>
    </row>
    <row r="5079" spans="1:13" x14ac:dyDescent="0.25">
      <c r="A5079" s="22" t="s">
        <v>18077</v>
      </c>
      <c r="B5079" s="25">
        <v>516</v>
      </c>
      <c r="C5079" s="22" t="s">
        <v>18078</v>
      </c>
      <c r="D5079" s="24" t="s">
        <v>939</v>
      </c>
      <c r="E5079" s="23" t="str">
        <f t="shared" si="79"/>
        <v>Brunei Darussalam|1966</v>
      </c>
      <c r="F5079" s="25"/>
      <c r="G5079" s="25"/>
      <c r="H5079" s="25"/>
      <c r="I5079" s="25"/>
      <c r="J5079" s="25"/>
      <c r="K5079" s="25"/>
      <c r="L5079" s="22" t="s">
        <v>887</v>
      </c>
      <c r="M5079" s="25"/>
    </row>
    <row r="5080" spans="1:13" x14ac:dyDescent="0.25">
      <c r="A5080" s="22" t="s">
        <v>18077</v>
      </c>
      <c r="B5080" s="25">
        <v>516</v>
      </c>
      <c r="C5080" s="22" t="s">
        <v>18078</v>
      </c>
      <c r="D5080" s="24" t="s">
        <v>946</v>
      </c>
      <c r="E5080" s="23" t="str">
        <f t="shared" si="79"/>
        <v>Brunei Darussalam|1967</v>
      </c>
      <c r="F5080" s="25"/>
      <c r="G5080" s="25"/>
      <c r="H5080" s="25"/>
      <c r="I5080" s="25"/>
      <c r="J5080" s="25"/>
      <c r="K5080" s="25"/>
      <c r="L5080" s="22" t="s">
        <v>887</v>
      </c>
      <c r="M5080" s="25"/>
    </row>
    <row r="5081" spans="1:13" x14ac:dyDescent="0.25">
      <c r="A5081" s="22" t="s">
        <v>18077</v>
      </c>
      <c r="B5081" s="25">
        <v>516</v>
      </c>
      <c r="C5081" s="22" t="s">
        <v>18078</v>
      </c>
      <c r="D5081" s="24" t="s">
        <v>953</v>
      </c>
      <c r="E5081" s="23" t="str">
        <f t="shared" si="79"/>
        <v>Brunei Darussalam|1968</v>
      </c>
      <c r="F5081" s="25"/>
      <c r="G5081" s="25"/>
      <c r="H5081" s="25"/>
      <c r="I5081" s="25"/>
      <c r="J5081" s="25"/>
      <c r="K5081" s="25"/>
      <c r="L5081" s="22" t="s">
        <v>887</v>
      </c>
      <c r="M5081" s="25"/>
    </row>
    <row r="5082" spans="1:13" x14ac:dyDescent="0.25">
      <c r="A5082" s="22" t="s">
        <v>18077</v>
      </c>
      <c r="B5082" s="25">
        <v>516</v>
      </c>
      <c r="C5082" s="22" t="s">
        <v>18078</v>
      </c>
      <c r="D5082" s="24" t="s">
        <v>960</v>
      </c>
      <c r="E5082" s="23" t="str">
        <f t="shared" si="79"/>
        <v>Brunei Darussalam|1969</v>
      </c>
      <c r="F5082" s="25"/>
      <c r="G5082" s="25"/>
      <c r="H5082" s="25"/>
      <c r="I5082" s="25"/>
      <c r="J5082" s="25"/>
      <c r="K5082" s="25"/>
      <c r="L5082" s="22" t="s">
        <v>887</v>
      </c>
      <c r="M5082" s="25"/>
    </row>
    <row r="5083" spans="1:13" x14ac:dyDescent="0.25">
      <c r="A5083" s="22" t="s">
        <v>18077</v>
      </c>
      <c r="B5083" s="25">
        <v>516</v>
      </c>
      <c r="C5083" s="22" t="s">
        <v>18078</v>
      </c>
      <c r="D5083" s="24" t="s">
        <v>967</v>
      </c>
      <c r="E5083" s="23" t="str">
        <f t="shared" si="79"/>
        <v>Brunei Darussalam|1970</v>
      </c>
      <c r="F5083" s="25"/>
      <c r="G5083" s="25"/>
      <c r="H5083" s="25" t="s">
        <v>18079</v>
      </c>
      <c r="I5083" s="25"/>
      <c r="J5083" s="25"/>
      <c r="K5083" s="25"/>
      <c r="L5083" s="22" t="s">
        <v>887</v>
      </c>
      <c r="M5083" s="25"/>
    </row>
    <row r="5084" spans="1:13" x14ac:dyDescent="0.25">
      <c r="A5084" s="22" t="s">
        <v>18077</v>
      </c>
      <c r="B5084" s="25">
        <v>516</v>
      </c>
      <c r="C5084" s="22" t="s">
        <v>18078</v>
      </c>
      <c r="D5084" s="24" t="s">
        <v>974</v>
      </c>
      <c r="E5084" s="23" t="str">
        <f t="shared" si="79"/>
        <v>Brunei Darussalam|1971</v>
      </c>
      <c r="F5084" s="25"/>
      <c r="G5084" s="25"/>
      <c r="H5084" s="25" t="s">
        <v>18080</v>
      </c>
      <c r="I5084" s="25"/>
      <c r="J5084" s="25"/>
      <c r="K5084" s="25"/>
      <c r="L5084" s="22" t="s">
        <v>887</v>
      </c>
      <c r="M5084" s="25"/>
    </row>
    <row r="5085" spans="1:13" x14ac:dyDescent="0.25">
      <c r="A5085" s="22" t="s">
        <v>18077</v>
      </c>
      <c r="B5085" s="25">
        <v>516</v>
      </c>
      <c r="C5085" s="22" t="s">
        <v>18078</v>
      </c>
      <c r="D5085" s="24" t="s">
        <v>981</v>
      </c>
      <c r="E5085" s="23" t="str">
        <f t="shared" si="79"/>
        <v>Brunei Darussalam|1972</v>
      </c>
      <c r="F5085" s="25"/>
      <c r="G5085" s="25"/>
      <c r="H5085" s="25" t="s">
        <v>18081</v>
      </c>
      <c r="I5085" s="25"/>
      <c r="J5085" s="25"/>
      <c r="K5085" s="25"/>
      <c r="L5085" s="22" t="s">
        <v>887</v>
      </c>
      <c r="M5085" s="25"/>
    </row>
    <row r="5086" spans="1:13" x14ac:dyDescent="0.25">
      <c r="A5086" s="22" t="s">
        <v>18077</v>
      </c>
      <c r="B5086" s="25">
        <v>516</v>
      </c>
      <c r="C5086" s="22" t="s">
        <v>18078</v>
      </c>
      <c r="D5086" s="24" t="s">
        <v>987</v>
      </c>
      <c r="E5086" s="23" t="str">
        <f t="shared" si="79"/>
        <v>Brunei Darussalam|1973</v>
      </c>
      <c r="F5086" s="25"/>
      <c r="G5086" s="25"/>
      <c r="H5086" s="25" t="s">
        <v>18082</v>
      </c>
      <c r="I5086" s="25"/>
      <c r="J5086" s="25"/>
      <c r="K5086" s="25"/>
      <c r="L5086" s="22" t="s">
        <v>887</v>
      </c>
      <c r="M5086" s="25"/>
    </row>
    <row r="5087" spans="1:13" x14ac:dyDescent="0.25">
      <c r="A5087" s="22" t="s">
        <v>18077</v>
      </c>
      <c r="B5087" s="25">
        <v>516</v>
      </c>
      <c r="C5087" s="22" t="s">
        <v>18078</v>
      </c>
      <c r="D5087" s="24" t="s">
        <v>994</v>
      </c>
      <c r="E5087" s="23" t="str">
        <f t="shared" si="79"/>
        <v>Brunei Darussalam|1974</v>
      </c>
      <c r="F5087" s="25"/>
      <c r="G5087" s="25"/>
      <c r="H5087" s="25" t="s">
        <v>18083</v>
      </c>
      <c r="I5087" s="25"/>
      <c r="J5087" s="25"/>
      <c r="K5087" s="25"/>
      <c r="L5087" s="22" t="s">
        <v>887</v>
      </c>
      <c r="M5087" s="25"/>
    </row>
    <row r="5088" spans="1:13" x14ac:dyDescent="0.25">
      <c r="A5088" s="22" t="s">
        <v>18077</v>
      </c>
      <c r="B5088" s="25">
        <v>516</v>
      </c>
      <c r="C5088" s="22" t="s">
        <v>18078</v>
      </c>
      <c r="D5088" s="24" t="s">
        <v>1001</v>
      </c>
      <c r="E5088" s="23" t="str">
        <f t="shared" si="79"/>
        <v>Brunei Darussalam|1975</v>
      </c>
      <c r="F5088" s="25"/>
      <c r="G5088" s="25"/>
      <c r="H5088" s="25" t="s">
        <v>18084</v>
      </c>
      <c r="I5088" s="25"/>
      <c r="J5088" s="25"/>
      <c r="K5088" s="25"/>
      <c r="L5088" s="22" t="s">
        <v>887</v>
      </c>
      <c r="M5088" s="25"/>
    </row>
    <row r="5089" spans="1:13" x14ac:dyDescent="0.25">
      <c r="A5089" s="22" t="s">
        <v>18077</v>
      </c>
      <c r="B5089" s="25">
        <v>516</v>
      </c>
      <c r="C5089" s="22" t="s">
        <v>18078</v>
      </c>
      <c r="D5089" s="24" t="s">
        <v>1008</v>
      </c>
      <c r="E5089" s="23" t="str">
        <f t="shared" si="79"/>
        <v>Brunei Darussalam|1976</v>
      </c>
      <c r="F5089" s="25"/>
      <c r="G5089" s="25"/>
      <c r="H5089" s="25" t="s">
        <v>18085</v>
      </c>
      <c r="I5089" s="25"/>
      <c r="J5089" s="25"/>
      <c r="K5089" s="25"/>
      <c r="L5089" s="22" t="s">
        <v>887</v>
      </c>
      <c r="M5089" s="25"/>
    </row>
    <row r="5090" spans="1:13" x14ac:dyDescent="0.25">
      <c r="A5090" s="22" t="s">
        <v>18077</v>
      </c>
      <c r="B5090" s="25">
        <v>516</v>
      </c>
      <c r="C5090" s="22" t="s">
        <v>18078</v>
      </c>
      <c r="D5090" s="24" t="s">
        <v>1015</v>
      </c>
      <c r="E5090" s="23" t="str">
        <f t="shared" si="79"/>
        <v>Brunei Darussalam|1977</v>
      </c>
      <c r="F5090" s="25"/>
      <c r="G5090" s="25"/>
      <c r="H5090" s="25" t="s">
        <v>18086</v>
      </c>
      <c r="I5090" s="25"/>
      <c r="J5090" s="25"/>
      <c r="K5090" s="25"/>
      <c r="L5090" s="22" t="s">
        <v>887</v>
      </c>
      <c r="M5090" s="25"/>
    </row>
    <row r="5091" spans="1:13" x14ac:dyDescent="0.25">
      <c r="A5091" s="22" t="s">
        <v>18077</v>
      </c>
      <c r="B5091" s="25">
        <v>516</v>
      </c>
      <c r="C5091" s="22" t="s">
        <v>18078</v>
      </c>
      <c r="D5091" s="24" t="s">
        <v>1022</v>
      </c>
      <c r="E5091" s="23" t="str">
        <f t="shared" si="79"/>
        <v>Brunei Darussalam|1978</v>
      </c>
      <c r="F5091" s="25"/>
      <c r="G5091" s="25"/>
      <c r="H5091" s="25" t="s">
        <v>18087</v>
      </c>
      <c r="I5091" s="25"/>
      <c r="J5091" s="25"/>
      <c r="K5091" s="25"/>
      <c r="L5091" s="22" t="s">
        <v>887</v>
      </c>
      <c r="M5091" s="25"/>
    </row>
    <row r="5092" spans="1:13" x14ac:dyDescent="0.25">
      <c r="A5092" s="22" t="s">
        <v>18077</v>
      </c>
      <c r="B5092" s="25">
        <v>516</v>
      </c>
      <c r="C5092" s="22" t="s">
        <v>18078</v>
      </c>
      <c r="D5092" s="24" t="s">
        <v>1029</v>
      </c>
      <c r="E5092" s="23" t="str">
        <f t="shared" si="79"/>
        <v>Brunei Darussalam|1979</v>
      </c>
      <c r="F5092" s="25"/>
      <c r="G5092" s="25"/>
      <c r="H5092" s="25" t="s">
        <v>18088</v>
      </c>
      <c r="I5092" s="25"/>
      <c r="J5092" s="25"/>
      <c r="K5092" s="25"/>
      <c r="L5092" s="22" t="s">
        <v>887</v>
      </c>
      <c r="M5092" s="25"/>
    </row>
    <row r="5093" spans="1:13" x14ac:dyDescent="0.25">
      <c r="A5093" s="22" t="s">
        <v>18077</v>
      </c>
      <c r="B5093" s="25">
        <v>516</v>
      </c>
      <c r="C5093" s="22" t="s">
        <v>18078</v>
      </c>
      <c r="D5093" s="24" t="s">
        <v>1036</v>
      </c>
      <c r="E5093" s="23" t="str">
        <f t="shared" si="79"/>
        <v>Brunei Darussalam|1980</v>
      </c>
      <c r="F5093" s="25"/>
      <c r="G5093" s="25"/>
      <c r="H5093" s="25" t="s">
        <v>18089</v>
      </c>
      <c r="I5093" s="25" t="s">
        <v>18090</v>
      </c>
      <c r="J5093" s="25"/>
      <c r="K5093" s="25"/>
      <c r="L5093" s="22" t="s">
        <v>887</v>
      </c>
      <c r="M5093" s="25"/>
    </row>
    <row r="5094" spans="1:13" x14ac:dyDescent="0.25">
      <c r="A5094" s="22" t="s">
        <v>18077</v>
      </c>
      <c r="B5094" s="25">
        <v>516</v>
      </c>
      <c r="C5094" s="22" t="s">
        <v>18078</v>
      </c>
      <c r="D5094" s="24" t="s">
        <v>1044</v>
      </c>
      <c r="E5094" s="23" t="str">
        <f t="shared" si="79"/>
        <v>Brunei Darussalam|1981</v>
      </c>
      <c r="F5094" s="25"/>
      <c r="G5094" s="25"/>
      <c r="H5094" s="25" t="s">
        <v>18091</v>
      </c>
      <c r="I5094" s="25" t="s">
        <v>18092</v>
      </c>
      <c r="J5094" s="25"/>
      <c r="K5094" s="25"/>
      <c r="L5094" s="22" t="s">
        <v>887</v>
      </c>
      <c r="M5094" s="25"/>
    </row>
    <row r="5095" spans="1:13" x14ac:dyDescent="0.25">
      <c r="A5095" s="22" t="s">
        <v>18077</v>
      </c>
      <c r="B5095" s="25">
        <v>516</v>
      </c>
      <c r="C5095" s="22" t="s">
        <v>18078</v>
      </c>
      <c r="D5095" s="24" t="s">
        <v>1052</v>
      </c>
      <c r="E5095" s="23" t="str">
        <f t="shared" si="79"/>
        <v>Brunei Darussalam|1982</v>
      </c>
      <c r="F5095" s="25"/>
      <c r="G5095" s="25"/>
      <c r="H5095" s="25" t="s">
        <v>18093</v>
      </c>
      <c r="I5095" s="25" t="s">
        <v>18094</v>
      </c>
      <c r="J5095" s="25"/>
      <c r="K5095" s="25"/>
      <c r="L5095" s="22" t="s">
        <v>887</v>
      </c>
      <c r="M5095" s="25"/>
    </row>
    <row r="5096" spans="1:13" x14ac:dyDescent="0.25">
      <c r="A5096" s="22" t="s">
        <v>18077</v>
      </c>
      <c r="B5096" s="25">
        <v>516</v>
      </c>
      <c r="C5096" s="22" t="s">
        <v>18078</v>
      </c>
      <c r="D5096" s="24" t="s">
        <v>1060</v>
      </c>
      <c r="E5096" s="23" t="str">
        <f t="shared" si="79"/>
        <v>Brunei Darussalam|1983</v>
      </c>
      <c r="F5096" s="25"/>
      <c r="G5096" s="25"/>
      <c r="H5096" s="25" t="s">
        <v>18095</v>
      </c>
      <c r="I5096" s="25" t="s">
        <v>18096</v>
      </c>
      <c r="J5096" s="25"/>
      <c r="K5096" s="25"/>
      <c r="L5096" s="22" t="s">
        <v>887</v>
      </c>
      <c r="M5096" s="25"/>
    </row>
    <row r="5097" spans="1:13" x14ac:dyDescent="0.25">
      <c r="A5097" s="22" t="s">
        <v>18077</v>
      </c>
      <c r="B5097" s="25">
        <v>516</v>
      </c>
      <c r="C5097" s="22" t="s">
        <v>18078</v>
      </c>
      <c r="D5097" s="24" t="s">
        <v>1068</v>
      </c>
      <c r="E5097" s="23" t="str">
        <f t="shared" si="79"/>
        <v>Brunei Darussalam|1984</v>
      </c>
      <c r="F5097" s="25"/>
      <c r="G5097" s="25"/>
      <c r="H5097" s="25" t="s">
        <v>18097</v>
      </c>
      <c r="I5097" s="25" t="s">
        <v>18098</v>
      </c>
      <c r="J5097" s="25"/>
      <c r="K5097" s="25"/>
      <c r="L5097" s="22" t="s">
        <v>887</v>
      </c>
      <c r="M5097" s="25"/>
    </row>
    <row r="5098" spans="1:13" x14ac:dyDescent="0.25">
      <c r="A5098" s="22" t="s">
        <v>18077</v>
      </c>
      <c r="B5098" s="25">
        <v>516</v>
      </c>
      <c r="C5098" s="22" t="s">
        <v>18078</v>
      </c>
      <c r="D5098" s="24" t="s">
        <v>1076</v>
      </c>
      <c r="E5098" s="23" t="str">
        <f t="shared" si="79"/>
        <v>Brunei Darussalam|1985</v>
      </c>
      <c r="F5098" s="25"/>
      <c r="G5098" s="25"/>
      <c r="H5098" s="25" t="s">
        <v>18099</v>
      </c>
      <c r="I5098" s="25" t="s">
        <v>18100</v>
      </c>
      <c r="J5098" s="25"/>
      <c r="K5098" s="25"/>
      <c r="L5098" s="22" t="s">
        <v>887</v>
      </c>
      <c r="M5098" s="25"/>
    </row>
    <row r="5099" spans="1:13" x14ac:dyDescent="0.25">
      <c r="A5099" s="22" t="s">
        <v>18077</v>
      </c>
      <c r="B5099" s="25">
        <v>516</v>
      </c>
      <c r="C5099" s="22" t="s">
        <v>18078</v>
      </c>
      <c r="D5099" s="24" t="s">
        <v>1084</v>
      </c>
      <c r="E5099" s="23" t="str">
        <f t="shared" si="79"/>
        <v>Brunei Darussalam|1986</v>
      </c>
      <c r="F5099" s="25"/>
      <c r="G5099" s="25"/>
      <c r="H5099" s="25" t="s">
        <v>18101</v>
      </c>
      <c r="I5099" s="25" t="s">
        <v>18102</v>
      </c>
      <c r="J5099" s="25"/>
      <c r="K5099" s="25"/>
      <c r="L5099" s="22" t="s">
        <v>887</v>
      </c>
      <c r="M5099" s="25"/>
    </row>
    <row r="5100" spans="1:13" x14ac:dyDescent="0.25">
      <c r="A5100" s="22" t="s">
        <v>18077</v>
      </c>
      <c r="B5100" s="25">
        <v>516</v>
      </c>
      <c r="C5100" s="22" t="s">
        <v>18078</v>
      </c>
      <c r="D5100" s="24" t="s">
        <v>1091</v>
      </c>
      <c r="E5100" s="23" t="str">
        <f t="shared" si="79"/>
        <v>Brunei Darussalam|1987</v>
      </c>
      <c r="F5100" s="25"/>
      <c r="G5100" s="25"/>
      <c r="H5100" s="25" t="s">
        <v>18103</v>
      </c>
      <c r="I5100" s="25" t="s">
        <v>18104</v>
      </c>
      <c r="J5100" s="25"/>
      <c r="K5100" s="25"/>
      <c r="L5100" s="22" t="s">
        <v>887</v>
      </c>
      <c r="M5100" s="25"/>
    </row>
    <row r="5101" spans="1:13" x14ac:dyDescent="0.25">
      <c r="A5101" s="22" t="s">
        <v>18077</v>
      </c>
      <c r="B5101" s="25">
        <v>516</v>
      </c>
      <c r="C5101" s="22" t="s">
        <v>18078</v>
      </c>
      <c r="D5101" s="24" t="s">
        <v>1099</v>
      </c>
      <c r="E5101" s="23" t="str">
        <f t="shared" si="79"/>
        <v>Brunei Darussalam|1988</v>
      </c>
      <c r="F5101" s="25"/>
      <c r="G5101" s="25"/>
      <c r="H5101" s="25" t="s">
        <v>18105</v>
      </c>
      <c r="I5101" s="25" t="s">
        <v>18106</v>
      </c>
      <c r="J5101" s="25"/>
      <c r="K5101" s="25"/>
      <c r="L5101" s="22" t="s">
        <v>887</v>
      </c>
      <c r="M5101" s="25"/>
    </row>
    <row r="5102" spans="1:13" x14ac:dyDescent="0.25">
      <c r="A5102" s="22" t="s">
        <v>18077</v>
      </c>
      <c r="B5102" s="25">
        <v>516</v>
      </c>
      <c r="C5102" s="22" t="s">
        <v>18078</v>
      </c>
      <c r="D5102" s="24" t="s">
        <v>1106</v>
      </c>
      <c r="E5102" s="23" t="str">
        <f t="shared" si="79"/>
        <v>Brunei Darussalam|1989</v>
      </c>
      <c r="F5102" s="25"/>
      <c r="G5102" s="25"/>
      <c r="H5102" s="25" t="s">
        <v>18107</v>
      </c>
      <c r="I5102" s="25" t="s">
        <v>18108</v>
      </c>
      <c r="J5102" s="25"/>
      <c r="K5102" s="25"/>
      <c r="L5102" s="22" t="s">
        <v>887</v>
      </c>
      <c r="M5102" s="25" t="s">
        <v>18109</v>
      </c>
    </row>
    <row r="5103" spans="1:13" x14ac:dyDescent="0.25">
      <c r="A5103" s="22" t="s">
        <v>18077</v>
      </c>
      <c r="B5103" s="25">
        <v>516</v>
      </c>
      <c r="C5103" s="22" t="s">
        <v>18078</v>
      </c>
      <c r="D5103" s="24" t="s">
        <v>1114</v>
      </c>
      <c r="E5103" s="23" t="str">
        <f t="shared" si="79"/>
        <v>Brunei Darussalam|1990</v>
      </c>
      <c r="F5103" s="25"/>
      <c r="G5103" s="25"/>
      <c r="H5103" s="25" t="s">
        <v>18110</v>
      </c>
      <c r="I5103" s="25" t="s">
        <v>18111</v>
      </c>
      <c r="J5103" s="25"/>
      <c r="K5103" s="25"/>
      <c r="L5103" s="22" t="s">
        <v>887</v>
      </c>
      <c r="M5103" s="25" t="s">
        <v>18112</v>
      </c>
    </row>
    <row r="5104" spans="1:13" x14ac:dyDescent="0.25">
      <c r="A5104" s="22" t="s">
        <v>18077</v>
      </c>
      <c r="B5104" s="25">
        <v>516</v>
      </c>
      <c r="C5104" s="22" t="s">
        <v>18078</v>
      </c>
      <c r="D5104" s="24" t="s">
        <v>1122</v>
      </c>
      <c r="E5104" s="23" t="str">
        <f t="shared" si="79"/>
        <v>Brunei Darussalam|1991</v>
      </c>
      <c r="F5104" s="25" t="s">
        <v>18113</v>
      </c>
      <c r="G5104" s="25" t="s">
        <v>1194</v>
      </c>
      <c r="H5104" s="25" t="s">
        <v>18114</v>
      </c>
      <c r="I5104" s="25" t="s">
        <v>18115</v>
      </c>
      <c r="J5104" s="25"/>
      <c r="K5104" s="25"/>
      <c r="L5104" s="22" t="s">
        <v>887</v>
      </c>
      <c r="M5104" s="25" t="s">
        <v>18116</v>
      </c>
    </row>
    <row r="5105" spans="1:13" x14ac:dyDescent="0.25">
      <c r="A5105" s="22" t="s">
        <v>18077</v>
      </c>
      <c r="B5105" s="25">
        <v>516</v>
      </c>
      <c r="C5105" s="22" t="s">
        <v>18078</v>
      </c>
      <c r="D5105" s="24" t="s">
        <v>1130</v>
      </c>
      <c r="E5105" s="23" t="str">
        <f t="shared" si="79"/>
        <v>Brunei Darussalam|1992</v>
      </c>
      <c r="F5105" s="25" t="s">
        <v>18117</v>
      </c>
      <c r="G5105" s="25"/>
      <c r="H5105" s="25" t="s">
        <v>18118</v>
      </c>
      <c r="I5105" s="25" t="s">
        <v>18119</v>
      </c>
      <c r="J5105" s="25"/>
      <c r="K5105" s="25" t="s">
        <v>18120</v>
      </c>
      <c r="L5105" s="22" t="s">
        <v>887</v>
      </c>
      <c r="M5105" s="25" t="s">
        <v>18121</v>
      </c>
    </row>
    <row r="5106" spans="1:13" x14ac:dyDescent="0.25">
      <c r="A5106" s="22" t="s">
        <v>18077</v>
      </c>
      <c r="B5106" s="25">
        <v>516</v>
      </c>
      <c r="C5106" s="22" t="s">
        <v>18078</v>
      </c>
      <c r="D5106" s="24" t="s">
        <v>1136</v>
      </c>
      <c r="E5106" s="23" t="str">
        <f t="shared" si="79"/>
        <v>Brunei Darussalam|1993</v>
      </c>
      <c r="F5106" s="25" t="s">
        <v>18122</v>
      </c>
      <c r="G5106" s="25"/>
      <c r="H5106" s="25" t="s">
        <v>18123</v>
      </c>
      <c r="I5106" s="25" t="s">
        <v>18124</v>
      </c>
      <c r="J5106" s="25"/>
      <c r="K5106" s="25"/>
      <c r="L5106" s="22" t="s">
        <v>887</v>
      </c>
      <c r="M5106" s="25" t="s">
        <v>18125</v>
      </c>
    </row>
    <row r="5107" spans="1:13" x14ac:dyDescent="0.25">
      <c r="A5107" s="22" t="s">
        <v>18077</v>
      </c>
      <c r="B5107" s="25">
        <v>516</v>
      </c>
      <c r="C5107" s="22" t="s">
        <v>18078</v>
      </c>
      <c r="D5107" s="24" t="s">
        <v>1144</v>
      </c>
      <c r="E5107" s="23" t="str">
        <f t="shared" si="79"/>
        <v>Brunei Darussalam|1994</v>
      </c>
      <c r="F5107" s="25" t="s">
        <v>18126</v>
      </c>
      <c r="G5107" s="25"/>
      <c r="H5107" s="25" t="s">
        <v>18127</v>
      </c>
      <c r="I5107" s="25" t="s">
        <v>18128</v>
      </c>
      <c r="J5107" s="25"/>
      <c r="K5107" s="25"/>
      <c r="L5107" s="22" t="s">
        <v>887</v>
      </c>
      <c r="M5107" s="25" t="s">
        <v>18129</v>
      </c>
    </row>
    <row r="5108" spans="1:13" x14ac:dyDescent="0.25">
      <c r="A5108" s="22" t="s">
        <v>18077</v>
      </c>
      <c r="B5108" s="25">
        <v>516</v>
      </c>
      <c r="C5108" s="22" t="s">
        <v>18078</v>
      </c>
      <c r="D5108" s="24" t="s">
        <v>1152</v>
      </c>
      <c r="E5108" s="23" t="str">
        <f t="shared" si="79"/>
        <v>Brunei Darussalam|1995</v>
      </c>
      <c r="F5108" s="25" t="s">
        <v>18130</v>
      </c>
      <c r="G5108" s="25"/>
      <c r="H5108" s="25" t="s">
        <v>18131</v>
      </c>
      <c r="I5108" s="25" t="s">
        <v>18132</v>
      </c>
      <c r="J5108" s="25"/>
      <c r="K5108" s="25"/>
      <c r="L5108" s="22" t="s">
        <v>887</v>
      </c>
      <c r="M5108" s="25" t="s">
        <v>18133</v>
      </c>
    </row>
    <row r="5109" spans="1:13" x14ac:dyDescent="0.25">
      <c r="A5109" s="22" t="s">
        <v>18077</v>
      </c>
      <c r="B5109" s="25">
        <v>516</v>
      </c>
      <c r="C5109" s="22" t="s">
        <v>18078</v>
      </c>
      <c r="D5109" s="24" t="s">
        <v>1158</v>
      </c>
      <c r="E5109" s="23" t="str">
        <f t="shared" si="79"/>
        <v>Brunei Darussalam|1996</v>
      </c>
      <c r="F5109" s="25" t="s">
        <v>18134</v>
      </c>
      <c r="G5109" s="25"/>
      <c r="H5109" s="25" t="s">
        <v>18135</v>
      </c>
      <c r="I5109" s="25" t="s">
        <v>18136</v>
      </c>
      <c r="J5109" s="25"/>
      <c r="K5109" s="25"/>
      <c r="L5109" s="22" t="s">
        <v>887</v>
      </c>
      <c r="M5109" s="25" t="s">
        <v>18137</v>
      </c>
    </row>
    <row r="5110" spans="1:13" x14ac:dyDescent="0.25">
      <c r="A5110" s="22" t="s">
        <v>18077</v>
      </c>
      <c r="B5110" s="25">
        <v>516</v>
      </c>
      <c r="C5110" s="22" t="s">
        <v>18078</v>
      </c>
      <c r="D5110" s="24" t="s">
        <v>1165</v>
      </c>
      <c r="E5110" s="23" t="str">
        <f t="shared" si="79"/>
        <v>Brunei Darussalam|1997</v>
      </c>
      <c r="F5110" s="25" t="s">
        <v>18138</v>
      </c>
      <c r="G5110" s="25"/>
      <c r="H5110" s="25" t="s">
        <v>18139</v>
      </c>
      <c r="I5110" s="25" t="s">
        <v>18140</v>
      </c>
      <c r="J5110" s="25"/>
      <c r="K5110" s="25"/>
      <c r="L5110" s="22" t="s">
        <v>887</v>
      </c>
      <c r="M5110" s="25" t="s">
        <v>18141</v>
      </c>
    </row>
    <row r="5111" spans="1:13" x14ac:dyDescent="0.25">
      <c r="A5111" s="22" t="s">
        <v>18077</v>
      </c>
      <c r="B5111" s="25">
        <v>516</v>
      </c>
      <c r="C5111" s="22" t="s">
        <v>18078</v>
      </c>
      <c r="D5111" s="24" t="s">
        <v>1172</v>
      </c>
      <c r="E5111" s="23" t="str">
        <f t="shared" si="79"/>
        <v>Brunei Darussalam|1998</v>
      </c>
      <c r="F5111" s="25" t="s">
        <v>18142</v>
      </c>
      <c r="G5111" s="25"/>
      <c r="H5111" s="25" t="s">
        <v>18143</v>
      </c>
      <c r="I5111" s="25" t="s">
        <v>18144</v>
      </c>
      <c r="J5111" s="25"/>
      <c r="K5111" s="25"/>
      <c r="L5111" s="22" t="s">
        <v>887</v>
      </c>
      <c r="M5111" s="25" t="s">
        <v>18145</v>
      </c>
    </row>
    <row r="5112" spans="1:13" x14ac:dyDescent="0.25">
      <c r="A5112" s="22" t="s">
        <v>18077</v>
      </c>
      <c r="B5112" s="25">
        <v>516</v>
      </c>
      <c r="C5112" s="22" t="s">
        <v>18078</v>
      </c>
      <c r="D5112" s="24" t="s">
        <v>1179</v>
      </c>
      <c r="E5112" s="23" t="str">
        <f t="shared" si="79"/>
        <v>Brunei Darussalam|1999</v>
      </c>
      <c r="F5112" s="25" t="s">
        <v>18146</v>
      </c>
      <c r="G5112" s="25"/>
      <c r="H5112" s="25" t="s">
        <v>18147</v>
      </c>
      <c r="I5112" s="25" t="s">
        <v>18148</v>
      </c>
      <c r="J5112" s="25"/>
      <c r="K5112" s="25"/>
      <c r="L5112" s="22" t="s">
        <v>887</v>
      </c>
      <c r="M5112" s="25" t="s">
        <v>18149</v>
      </c>
    </row>
    <row r="5113" spans="1:13" x14ac:dyDescent="0.25">
      <c r="A5113" s="22" t="s">
        <v>18077</v>
      </c>
      <c r="B5113" s="25">
        <v>516</v>
      </c>
      <c r="C5113" s="22" t="s">
        <v>18078</v>
      </c>
      <c r="D5113" s="24" t="s">
        <v>1186</v>
      </c>
      <c r="E5113" s="23" t="str">
        <f t="shared" si="79"/>
        <v>Brunei Darussalam|2000</v>
      </c>
      <c r="F5113" s="25" t="s">
        <v>18150</v>
      </c>
      <c r="G5113" s="25"/>
      <c r="H5113" s="25" t="s">
        <v>18151</v>
      </c>
      <c r="I5113" s="25" t="s">
        <v>18152</v>
      </c>
      <c r="J5113" s="25"/>
      <c r="K5113" s="25" t="s">
        <v>10070</v>
      </c>
      <c r="L5113" s="22" t="s">
        <v>887</v>
      </c>
      <c r="M5113" s="25" t="s">
        <v>18153</v>
      </c>
    </row>
    <row r="5114" spans="1:13" x14ac:dyDescent="0.25">
      <c r="A5114" s="22" t="s">
        <v>18077</v>
      </c>
      <c r="B5114" s="25">
        <v>516</v>
      </c>
      <c r="C5114" s="22" t="s">
        <v>18078</v>
      </c>
      <c r="D5114" s="24" t="s">
        <v>1192</v>
      </c>
      <c r="E5114" s="23" t="str">
        <f t="shared" si="79"/>
        <v>Brunei Darussalam|2001</v>
      </c>
      <c r="F5114" s="25" t="s">
        <v>18154</v>
      </c>
      <c r="G5114" s="25"/>
      <c r="H5114" s="25" t="s">
        <v>18155</v>
      </c>
      <c r="I5114" s="25" t="s">
        <v>18156</v>
      </c>
      <c r="J5114" s="25"/>
      <c r="K5114" s="25" t="s">
        <v>18157</v>
      </c>
      <c r="L5114" s="22" t="s">
        <v>887</v>
      </c>
      <c r="M5114" s="25" t="s">
        <v>18158</v>
      </c>
    </row>
    <row r="5115" spans="1:13" x14ac:dyDescent="0.25">
      <c r="A5115" s="22" t="s">
        <v>18077</v>
      </c>
      <c r="B5115" s="25">
        <v>516</v>
      </c>
      <c r="C5115" s="22" t="s">
        <v>18078</v>
      </c>
      <c r="D5115" s="24" t="s">
        <v>1199</v>
      </c>
      <c r="E5115" s="23" t="str">
        <f t="shared" si="79"/>
        <v>Brunei Darussalam|2002</v>
      </c>
      <c r="F5115" s="25" t="s">
        <v>18159</v>
      </c>
      <c r="G5115" s="25"/>
      <c r="H5115" s="25" t="s">
        <v>18160</v>
      </c>
      <c r="I5115" s="25" t="s">
        <v>18161</v>
      </c>
      <c r="J5115" s="25"/>
      <c r="K5115" s="25" t="s">
        <v>18162</v>
      </c>
      <c r="L5115" s="22" t="s">
        <v>887</v>
      </c>
      <c r="M5115" s="25" t="s">
        <v>18163</v>
      </c>
    </row>
    <row r="5116" spans="1:13" x14ac:dyDescent="0.25">
      <c r="A5116" s="22" t="s">
        <v>18077</v>
      </c>
      <c r="B5116" s="25">
        <v>516</v>
      </c>
      <c r="C5116" s="22" t="s">
        <v>18078</v>
      </c>
      <c r="D5116" s="24" t="s">
        <v>1206</v>
      </c>
      <c r="E5116" s="23" t="str">
        <f t="shared" si="79"/>
        <v>Brunei Darussalam|2003</v>
      </c>
      <c r="F5116" s="25" t="s">
        <v>18164</v>
      </c>
      <c r="G5116" s="25"/>
      <c r="H5116" s="25" t="s">
        <v>18165</v>
      </c>
      <c r="I5116" s="25" t="s">
        <v>18166</v>
      </c>
      <c r="J5116" s="25"/>
      <c r="K5116" s="25" t="s">
        <v>18167</v>
      </c>
      <c r="L5116" s="22" t="s">
        <v>887</v>
      </c>
      <c r="M5116" s="25" t="s">
        <v>18168</v>
      </c>
    </row>
    <row r="5117" spans="1:13" x14ac:dyDescent="0.25">
      <c r="A5117" s="22" t="s">
        <v>18077</v>
      </c>
      <c r="B5117" s="25">
        <v>516</v>
      </c>
      <c r="C5117" s="22" t="s">
        <v>18078</v>
      </c>
      <c r="D5117" s="24" t="s">
        <v>1212</v>
      </c>
      <c r="E5117" s="23" t="str">
        <f t="shared" si="79"/>
        <v>Brunei Darussalam|2004</v>
      </c>
      <c r="F5117" s="25" t="s">
        <v>18169</v>
      </c>
      <c r="G5117" s="25"/>
      <c r="H5117" s="25" t="s">
        <v>18170</v>
      </c>
      <c r="I5117" s="25" t="s">
        <v>18171</v>
      </c>
      <c r="J5117" s="25"/>
      <c r="K5117" s="25" t="s">
        <v>313</v>
      </c>
      <c r="L5117" s="22" t="s">
        <v>887</v>
      </c>
      <c r="M5117" s="25" t="s">
        <v>18172</v>
      </c>
    </row>
    <row r="5118" spans="1:13" x14ac:dyDescent="0.25">
      <c r="A5118" s="22" t="s">
        <v>18077</v>
      </c>
      <c r="B5118" s="25">
        <v>516</v>
      </c>
      <c r="C5118" s="22" t="s">
        <v>18078</v>
      </c>
      <c r="D5118" s="24" t="s">
        <v>1217</v>
      </c>
      <c r="E5118" s="23" t="str">
        <f t="shared" si="79"/>
        <v>Brunei Darussalam|2005</v>
      </c>
      <c r="F5118" s="25" t="s">
        <v>18173</v>
      </c>
      <c r="G5118" s="25"/>
      <c r="H5118" s="25" t="s">
        <v>18174</v>
      </c>
      <c r="I5118" s="25" t="s">
        <v>18175</v>
      </c>
      <c r="J5118" s="25"/>
      <c r="K5118" s="25" t="s">
        <v>1698</v>
      </c>
      <c r="L5118" s="22" t="s">
        <v>887</v>
      </c>
      <c r="M5118" s="25" t="s">
        <v>18176</v>
      </c>
    </row>
    <row r="5119" spans="1:13" x14ac:dyDescent="0.25">
      <c r="A5119" s="22" t="s">
        <v>18077</v>
      </c>
      <c r="B5119" s="25">
        <v>516</v>
      </c>
      <c r="C5119" s="22" t="s">
        <v>18078</v>
      </c>
      <c r="D5119" s="24" t="s">
        <v>1224</v>
      </c>
      <c r="E5119" s="23" t="str">
        <f t="shared" si="79"/>
        <v>Brunei Darussalam|2006</v>
      </c>
      <c r="F5119" s="25" t="s">
        <v>18177</v>
      </c>
      <c r="G5119" s="25"/>
      <c r="H5119" s="25" t="s">
        <v>18178</v>
      </c>
      <c r="I5119" s="25" t="s">
        <v>18179</v>
      </c>
      <c r="J5119" s="25"/>
      <c r="K5119" s="25" t="s">
        <v>17330</v>
      </c>
      <c r="L5119" s="22" t="s">
        <v>887</v>
      </c>
      <c r="M5119" s="25" t="s">
        <v>18180</v>
      </c>
    </row>
    <row r="5120" spans="1:13" x14ac:dyDescent="0.25">
      <c r="A5120" s="22" t="s">
        <v>18077</v>
      </c>
      <c r="B5120" s="25">
        <v>516</v>
      </c>
      <c r="C5120" s="22" t="s">
        <v>18078</v>
      </c>
      <c r="D5120" s="24" t="s">
        <v>1231</v>
      </c>
      <c r="E5120" s="23" t="str">
        <f t="shared" si="79"/>
        <v>Brunei Darussalam|2007</v>
      </c>
      <c r="F5120" s="25" t="s">
        <v>18181</v>
      </c>
      <c r="G5120" s="25"/>
      <c r="H5120" s="25" t="s">
        <v>18182</v>
      </c>
      <c r="I5120" s="25" t="s">
        <v>18183</v>
      </c>
      <c r="J5120" s="25"/>
      <c r="K5120" s="25" t="s">
        <v>9785</v>
      </c>
      <c r="L5120" s="22" t="s">
        <v>887</v>
      </c>
      <c r="M5120" s="25" t="s">
        <v>18184</v>
      </c>
    </row>
    <row r="5121" spans="1:13" x14ac:dyDescent="0.25">
      <c r="A5121" s="22" t="s">
        <v>18077</v>
      </c>
      <c r="B5121" s="25">
        <v>516</v>
      </c>
      <c r="C5121" s="22" t="s">
        <v>18078</v>
      </c>
      <c r="D5121" s="24" t="s">
        <v>1237</v>
      </c>
      <c r="E5121" s="23" t="str">
        <f t="shared" si="79"/>
        <v>Brunei Darussalam|2008</v>
      </c>
      <c r="F5121" s="25" t="s">
        <v>18185</v>
      </c>
      <c r="G5121" s="25"/>
      <c r="H5121" s="25" t="s">
        <v>18186</v>
      </c>
      <c r="I5121" s="25" t="s">
        <v>18187</v>
      </c>
      <c r="J5121" s="25"/>
      <c r="K5121" s="25" t="s">
        <v>12475</v>
      </c>
      <c r="L5121" s="22" t="s">
        <v>887</v>
      </c>
      <c r="M5121" s="25" t="s">
        <v>18188</v>
      </c>
    </row>
    <row r="5122" spans="1:13" x14ac:dyDescent="0.25">
      <c r="A5122" s="22" t="s">
        <v>18077</v>
      </c>
      <c r="B5122" s="25">
        <v>516</v>
      </c>
      <c r="C5122" s="22" t="s">
        <v>18078</v>
      </c>
      <c r="D5122" s="24" t="s">
        <v>1243</v>
      </c>
      <c r="E5122" s="23" t="str">
        <f t="shared" si="79"/>
        <v>Brunei Darussalam|2009</v>
      </c>
      <c r="F5122" s="25" t="s">
        <v>18189</v>
      </c>
      <c r="G5122" s="25"/>
      <c r="H5122" s="25" t="s">
        <v>18190</v>
      </c>
      <c r="I5122" s="25" t="s">
        <v>18191</v>
      </c>
      <c r="J5122" s="25"/>
      <c r="K5122" s="25" t="s">
        <v>18192</v>
      </c>
      <c r="L5122" s="22" t="s">
        <v>887</v>
      </c>
      <c r="M5122" s="25" t="s">
        <v>18193</v>
      </c>
    </row>
    <row r="5123" spans="1:13" x14ac:dyDescent="0.25">
      <c r="A5123" s="22" t="s">
        <v>18077</v>
      </c>
      <c r="B5123" s="25">
        <v>516</v>
      </c>
      <c r="C5123" s="22" t="s">
        <v>18078</v>
      </c>
      <c r="D5123" s="24" t="s">
        <v>1250</v>
      </c>
      <c r="E5123" s="23" t="str">
        <f t="shared" ref="E5123:E5186" si="80">A5123&amp;"|"&amp;D5123</f>
        <v>Brunei Darussalam|2010</v>
      </c>
      <c r="F5123" s="25" t="s">
        <v>18194</v>
      </c>
      <c r="G5123" s="25"/>
      <c r="H5123" s="25" t="s">
        <v>18195</v>
      </c>
      <c r="I5123" s="25">
        <v>100</v>
      </c>
      <c r="J5123" s="25"/>
      <c r="K5123" s="25" t="s">
        <v>7302</v>
      </c>
      <c r="L5123" s="22" t="s">
        <v>887</v>
      </c>
      <c r="M5123" s="25" t="s">
        <v>18196</v>
      </c>
    </row>
    <row r="5124" spans="1:13" x14ac:dyDescent="0.25">
      <c r="A5124" s="22" t="s">
        <v>18077</v>
      </c>
      <c r="B5124" s="25">
        <v>516</v>
      </c>
      <c r="C5124" s="22" t="s">
        <v>18078</v>
      </c>
      <c r="D5124" s="24" t="s">
        <v>1255</v>
      </c>
      <c r="E5124" s="23" t="str">
        <f t="shared" si="80"/>
        <v>Brunei Darussalam|2011</v>
      </c>
      <c r="F5124" s="25" t="s">
        <v>18197</v>
      </c>
      <c r="G5124" s="25"/>
      <c r="H5124" s="25" t="s">
        <v>18198</v>
      </c>
      <c r="I5124" s="25" t="s">
        <v>18199</v>
      </c>
      <c r="J5124" s="25"/>
      <c r="K5124" s="25" t="s">
        <v>18200</v>
      </c>
      <c r="L5124" s="22" t="s">
        <v>887</v>
      </c>
      <c r="M5124" s="25" t="s">
        <v>18201</v>
      </c>
    </row>
    <row r="5125" spans="1:13" x14ac:dyDescent="0.25">
      <c r="A5125" s="22" t="s">
        <v>18077</v>
      </c>
      <c r="B5125" s="25">
        <v>516</v>
      </c>
      <c r="C5125" s="22" t="s">
        <v>18078</v>
      </c>
      <c r="D5125" s="24" t="s">
        <v>1262</v>
      </c>
      <c r="E5125" s="23" t="str">
        <f t="shared" si="80"/>
        <v>Brunei Darussalam|2012</v>
      </c>
      <c r="F5125" s="25" t="s">
        <v>18202</v>
      </c>
      <c r="G5125" s="25"/>
      <c r="H5125" s="25" t="s">
        <v>18203</v>
      </c>
      <c r="I5125" s="25" t="s">
        <v>18204</v>
      </c>
      <c r="J5125" s="25"/>
      <c r="K5125" s="25"/>
      <c r="L5125" s="22" t="s">
        <v>887</v>
      </c>
      <c r="M5125" s="25" t="s">
        <v>18205</v>
      </c>
    </row>
    <row r="5126" spans="1:13" x14ac:dyDescent="0.25">
      <c r="A5126" s="22" t="s">
        <v>18077</v>
      </c>
      <c r="B5126" s="25">
        <v>516</v>
      </c>
      <c r="C5126" s="22" t="s">
        <v>18078</v>
      </c>
      <c r="D5126" s="24" t="s">
        <v>1269</v>
      </c>
      <c r="E5126" s="23" t="str">
        <f t="shared" si="80"/>
        <v>Brunei Darussalam|2013</v>
      </c>
      <c r="F5126" s="25" t="s">
        <v>18206</v>
      </c>
      <c r="G5126" s="25"/>
      <c r="H5126" s="25" t="s">
        <v>18207</v>
      </c>
      <c r="I5126" s="25" t="s">
        <v>18208</v>
      </c>
      <c r="J5126" s="25"/>
      <c r="K5126" s="25"/>
      <c r="L5126" s="22" t="s">
        <v>887</v>
      </c>
      <c r="M5126" s="25" t="s">
        <v>18209</v>
      </c>
    </row>
    <row r="5127" spans="1:13" x14ac:dyDescent="0.25">
      <c r="A5127" s="22" t="s">
        <v>18077</v>
      </c>
      <c r="B5127" s="25">
        <v>516</v>
      </c>
      <c r="C5127" s="22" t="s">
        <v>18078</v>
      </c>
      <c r="D5127" s="24" t="s">
        <v>1274</v>
      </c>
      <c r="E5127" s="23" t="str">
        <f t="shared" si="80"/>
        <v>Brunei Darussalam|2014</v>
      </c>
      <c r="F5127" s="25" t="s">
        <v>18210</v>
      </c>
      <c r="G5127" s="25"/>
      <c r="H5127" s="25" t="s">
        <v>18211</v>
      </c>
      <c r="I5127" s="25"/>
      <c r="J5127" s="25"/>
      <c r="K5127" s="25" t="s">
        <v>18212</v>
      </c>
      <c r="L5127" s="22" t="s">
        <v>887</v>
      </c>
      <c r="M5127" s="25" t="s">
        <v>18213</v>
      </c>
    </row>
    <row r="5128" spans="1:13" x14ac:dyDescent="0.25">
      <c r="A5128" s="22" t="s">
        <v>18214</v>
      </c>
      <c r="B5128" s="25">
        <v>518</v>
      </c>
      <c r="D5128" s="24" t="s">
        <v>886</v>
      </c>
      <c r="E5128" s="23" t="str">
        <f t="shared" si="80"/>
        <v>Myanmar|1950</v>
      </c>
      <c r="F5128" s="25"/>
      <c r="G5128" s="25"/>
      <c r="H5128" s="25"/>
      <c r="I5128" s="25"/>
      <c r="J5128" s="25"/>
      <c r="K5128" s="25"/>
      <c r="L5128" s="22" t="s">
        <v>887</v>
      </c>
      <c r="M5128" s="25"/>
    </row>
    <row r="5129" spans="1:13" x14ac:dyDescent="0.25">
      <c r="A5129" s="22" t="s">
        <v>18214</v>
      </c>
      <c r="B5129" s="25">
        <v>518</v>
      </c>
      <c r="D5129" s="24" t="s">
        <v>888</v>
      </c>
      <c r="E5129" s="23" t="str">
        <f t="shared" si="80"/>
        <v>Myanmar|1951</v>
      </c>
      <c r="F5129" s="25"/>
      <c r="G5129" s="25"/>
      <c r="H5129" s="25"/>
      <c r="I5129" s="25"/>
      <c r="J5129" s="25"/>
      <c r="K5129" s="25"/>
      <c r="L5129" s="22" t="s">
        <v>887</v>
      </c>
      <c r="M5129" s="25"/>
    </row>
    <row r="5130" spans="1:13" x14ac:dyDescent="0.25">
      <c r="A5130" s="22" t="s">
        <v>18214</v>
      </c>
      <c r="B5130" s="25">
        <v>518</v>
      </c>
      <c r="D5130" s="24" t="s">
        <v>889</v>
      </c>
      <c r="E5130" s="23" t="str">
        <f t="shared" si="80"/>
        <v>Myanmar|1952</v>
      </c>
      <c r="F5130" s="25"/>
      <c r="G5130" s="25"/>
      <c r="H5130" s="25"/>
      <c r="I5130" s="25"/>
      <c r="J5130" s="25"/>
      <c r="K5130" s="25"/>
      <c r="L5130" s="22" t="s">
        <v>887</v>
      </c>
      <c r="M5130" s="25"/>
    </row>
    <row r="5131" spans="1:13" x14ac:dyDescent="0.25">
      <c r="A5131" s="22" t="s">
        <v>18214</v>
      </c>
      <c r="B5131" s="25">
        <v>518</v>
      </c>
      <c r="D5131" s="24" t="s">
        <v>890</v>
      </c>
      <c r="E5131" s="23" t="str">
        <f t="shared" si="80"/>
        <v>Myanmar|1953</v>
      </c>
      <c r="F5131" s="25"/>
      <c r="G5131" s="25"/>
      <c r="H5131" s="25"/>
      <c r="I5131" s="25"/>
      <c r="J5131" s="25"/>
      <c r="K5131" s="25"/>
      <c r="L5131" s="22" t="s">
        <v>887</v>
      </c>
      <c r="M5131" s="25"/>
    </row>
    <row r="5132" spans="1:13" x14ac:dyDescent="0.25">
      <c r="A5132" s="22" t="s">
        <v>18214</v>
      </c>
      <c r="B5132" s="25">
        <v>518</v>
      </c>
      <c r="D5132" s="24" t="s">
        <v>891</v>
      </c>
      <c r="E5132" s="23" t="str">
        <f t="shared" si="80"/>
        <v>Myanmar|1954</v>
      </c>
      <c r="F5132" s="25"/>
      <c r="G5132" s="25"/>
      <c r="H5132" s="25"/>
      <c r="I5132" s="25"/>
      <c r="J5132" s="25"/>
      <c r="K5132" s="25"/>
      <c r="L5132" s="22" t="s">
        <v>887</v>
      </c>
      <c r="M5132" s="25"/>
    </row>
    <row r="5133" spans="1:13" x14ac:dyDescent="0.25">
      <c r="A5133" s="22" t="s">
        <v>18214</v>
      </c>
      <c r="B5133" s="25">
        <v>518</v>
      </c>
      <c r="D5133" s="24" t="s">
        <v>892</v>
      </c>
      <c r="E5133" s="23" t="str">
        <f t="shared" si="80"/>
        <v>Myanmar|1955</v>
      </c>
      <c r="F5133" s="25"/>
      <c r="G5133" s="25"/>
      <c r="H5133" s="25"/>
      <c r="I5133" s="25"/>
      <c r="J5133" s="25"/>
      <c r="K5133" s="25"/>
      <c r="L5133" s="22" t="s">
        <v>887</v>
      </c>
      <c r="M5133" s="25"/>
    </row>
    <row r="5134" spans="1:13" x14ac:dyDescent="0.25">
      <c r="A5134" s="22" t="s">
        <v>18214</v>
      </c>
      <c r="B5134" s="25">
        <v>518</v>
      </c>
      <c r="D5134" s="24" t="s">
        <v>893</v>
      </c>
      <c r="E5134" s="23" t="str">
        <f t="shared" si="80"/>
        <v>Myanmar|1956</v>
      </c>
      <c r="F5134" s="25"/>
      <c r="G5134" s="25"/>
      <c r="H5134" s="25"/>
      <c r="I5134" s="25"/>
      <c r="J5134" s="25"/>
      <c r="K5134" s="25"/>
      <c r="L5134" s="22" t="s">
        <v>887</v>
      </c>
      <c r="M5134" s="25"/>
    </row>
    <row r="5135" spans="1:13" x14ac:dyDescent="0.25">
      <c r="A5135" s="22" t="s">
        <v>18214</v>
      </c>
      <c r="B5135" s="25">
        <v>518</v>
      </c>
      <c r="D5135" s="24" t="s">
        <v>894</v>
      </c>
      <c r="E5135" s="23" t="str">
        <f t="shared" si="80"/>
        <v>Myanmar|1957</v>
      </c>
      <c r="F5135" s="25"/>
      <c r="G5135" s="25"/>
      <c r="H5135" s="25"/>
      <c r="I5135" s="25"/>
      <c r="J5135" s="25"/>
      <c r="K5135" s="25"/>
      <c r="L5135" s="22" t="s">
        <v>887</v>
      </c>
      <c r="M5135" s="25"/>
    </row>
    <row r="5136" spans="1:13" x14ac:dyDescent="0.25">
      <c r="A5136" s="22" t="s">
        <v>18214</v>
      </c>
      <c r="B5136" s="25">
        <v>518</v>
      </c>
      <c r="D5136" s="24" t="s">
        <v>895</v>
      </c>
      <c r="E5136" s="23" t="str">
        <f t="shared" si="80"/>
        <v>Myanmar|1958</v>
      </c>
      <c r="F5136" s="25"/>
      <c r="G5136" s="25"/>
      <c r="H5136" s="25"/>
      <c r="I5136" s="25"/>
      <c r="J5136" s="25"/>
      <c r="K5136" s="25"/>
      <c r="L5136" s="22" t="s">
        <v>887</v>
      </c>
      <c r="M5136" s="25"/>
    </row>
    <row r="5137" spans="1:13" x14ac:dyDescent="0.25">
      <c r="A5137" s="22" t="s">
        <v>18214</v>
      </c>
      <c r="B5137" s="25">
        <v>518</v>
      </c>
      <c r="D5137" s="24" t="s">
        <v>896</v>
      </c>
      <c r="E5137" s="23" t="str">
        <f t="shared" si="80"/>
        <v>Myanmar|1959</v>
      </c>
      <c r="F5137" s="25"/>
      <c r="G5137" s="25"/>
      <c r="H5137" s="25"/>
      <c r="I5137" s="25"/>
      <c r="J5137" s="25"/>
      <c r="K5137" s="25"/>
      <c r="L5137" s="22" t="s">
        <v>887</v>
      </c>
      <c r="M5137" s="25"/>
    </row>
    <row r="5138" spans="1:13" x14ac:dyDescent="0.25">
      <c r="A5138" s="22" t="s">
        <v>18214</v>
      </c>
      <c r="B5138" s="25">
        <v>518</v>
      </c>
      <c r="C5138" s="22" t="s">
        <v>18215</v>
      </c>
      <c r="D5138" s="24" t="s">
        <v>898</v>
      </c>
      <c r="E5138" s="23" t="str">
        <f t="shared" si="80"/>
        <v>Myanmar|1960</v>
      </c>
      <c r="F5138" s="25"/>
      <c r="G5138" s="25"/>
      <c r="H5138" s="25" t="s">
        <v>18216</v>
      </c>
      <c r="I5138" s="25" t="s">
        <v>18217</v>
      </c>
      <c r="J5138" s="25"/>
      <c r="K5138" s="25" t="s">
        <v>18218</v>
      </c>
      <c r="L5138" s="22" t="s">
        <v>887</v>
      </c>
      <c r="M5138" s="25" t="s">
        <v>18219</v>
      </c>
    </row>
    <row r="5139" spans="1:13" x14ac:dyDescent="0.25">
      <c r="A5139" s="22" t="s">
        <v>18214</v>
      </c>
      <c r="B5139" s="25">
        <v>518</v>
      </c>
      <c r="C5139" s="22" t="s">
        <v>18215</v>
      </c>
      <c r="D5139" s="24" t="s">
        <v>905</v>
      </c>
      <c r="E5139" s="23" t="str">
        <f t="shared" si="80"/>
        <v>Myanmar|1961</v>
      </c>
      <c r="F5139" s="25"/>
      <c r="G5139" s="25"/>
      <c r="H5139" s="25" t="s">
        <v>18220</v>
      </c>
      <c r="I5139" s="25" t="s">
        <v>18221</v>
      </c>
      <c r="J5139" s="25"/>
      <c r="K5139" s="25" t="s">
        <v>18222</v>
      </c>
      <c r="L5139" s="22" t="s">
        <v>887</v>
      </c>
      <c r="M5139" s="25" t="s">
        <v>18223</v>
      </c>
    </row>
    <row r="5140" spans="1:13" x14ac:dyDescent="0.25">
      <c r="A5140" s="22" t="s">
        <v>18214</v>
      </c>
      <c r="B5140" s="25">
        <v>518</v>
      </c>
      <c r="C5140" s="22" t="s">
        <v>18215</v>
      </c>
      <c r="D5140" s="24" t="s">
        <v>912</v>
      </c>
      <c r="E5140" s="23" t="str">
        <f t="shared" si="80"/>
        <v>Myanmar|1962</v>
      </c>
      <c r="F5140" s="25"/>
      <c r="G5140" s="25"/>
      <c r="H5140" s="25" t="s">
        <v>18224</v>
      </c>
      <c r="I5140" s="25" t="s">
        <v>18225</v>
      </c>
      <c r="J5140" s="25"/>
      <c r="K5140" s="25" t="s">
        <v>18226</v>
      </c>
      <c r="L5140" s="22" t="s">
        <v>887</v>
      </c>
      <c r="M5140" s="25" t="s">
        <v>18227</v>
      </c>
    </row>
    <row r="5141" spans="1:13" x14ac:dyDescent="0.25">
      <c r="A5141" s="22" t="s">
        <v>18214</v>
      </c>
      <c r="B5141" s="25">
        <v>518</v>
      </c>
      <c r="C5141" s="22" t="s">
        <v>18215</v>
      </c>
      <c r="D5141" s="24" t="s">
        <v>919</v>
      </c>
      <c r="E5141" s="23" t="str">
        <f t="shared" si="80"/>
        <v>Myanmar|1963</v>
      </c>
      <c r="F5141" s="25"/>
      <c r="G5141" s="25"/>
      <c r="H5141" s="25" t="s">
        <v>18228</v>
      </c>
      <c r="I5141" s="25" t="s">
        <v>18229</v>
      </c>
      <c r="J5141" s="25"/>
      <c r="K5141" s="25" t="s">
        <v>18230</v>
      </c>
      <c r="L5141" s="22" t="s">
        <v>887</v>
      </c>
      <c r="M5141" s="25" t="s">
        <v>18231</v>
      </c>
    </row>
    <row r="5142" spans="1:13" x14ac:dyDescent="0.25">
      <c r="A5142" s="22" t="s">
        <v>18214</v>
      </c>
      <c r="B5142" s="25">
        <v>518</v>
      </c>
      <c r="C5142" s="22" t="s">
        <v>18215</v>
      </c>
      <c r="D5142" s="24" t="s">
        <v>926</v>
      </c>
      <c r="E5142" s="23" t="str">
        <f t="shared" si="80"/>
        <v>Myanmar|1964</v>
      </c>
      <c r="F5142" s="25"/>
      <c r="G5142" s="25"/>
      <c r="H5142" s="25" t="s">
        <v>18232</v>
      </c>
      <c r="I5142" s="25" t="s">
        <v>18233</v>
      </c>
      <c r="J5142" s="25"/>
      <c r="K5142" s="25" t="s">
        <v>18234</v>
      </c>
      <c r="L5142" s="22" t="s">
        <v>887</v>
      </c>
      <c r="M5142" s="25" t="s">
        <v>18235</v>
      </c>
    </row>
    <row r="5143" spans="1:13" x14ac:dyDescent="0.25">
      <c r="A5143" s="22" t="s">
        <v>18214</v>
      </c>
      <c r="B5143" s="25">
        <v>518</v>
      </c>
      <c r="C5143" s="22" t="s">
        <v>18215</v>
      </c>
      <c r="D5143" s="24" t="s">
        <v>932</v>
      </c>
      <c r="E5143" s="23" t="str">
        <f t="shared" si="80"/>
        <v>Myanmar|1965</v>
      </c>
      <c r="F5143" s="25"/>
      <c r="G5143" s="25"/>
      <c r="H5143" s="25" t="s">
        <v>18236</v>
      </c>
      <c r="I5143" s="25" t="s">
        <v>18237</v>
      </c>
      <c r="J5143" s="25"/>
      <c r="K5143" s="25" t="s">
        <v>18238</v>
      </c>
      <c r="L5143" s="22" t="s">
        <v>887</v>
      </c>
      <c r="M5143" s="25" t="s">
        <v>18239</v>
      </c>
    </row>
    <row r="5144" spans="1:13" x14ac:dyDescent="0.25">
      <c r="A5144" s="22" t="s">
        <v>18214</v>
      </c>
      <c r="B5144" s="25">
        <v>518</v>
      </c>
      <c r="C5144" s="22" t="s">
        <v>18215</v>
      </c>
      <c r="D5144" s="24" t="s">
        <v>939</v>
      </c>
      <c r="E5144" s="23" t="str">
        <f t="shared" si="80"/>
        <v>Myanmar|1966</v>
      </c>
      <c r="F5144" s="25"/>
      <c r="G5144" s="25"/>
      <c r="H5144" s="25" t="s">
        <v>18240</v>
      </c>
      <c r="I5144" s="25" t="s">
        <v>18241</v>
      </c>
      <c r="J5144" s="25"/>
      <c r="K5144" s="25" t="s">
        <v>18242</v>
      </c>
      <c r="L5144" s="22" t="s">
        <v>887</v>
      </c>
      <c r="M5144" s="25" t="s">
        <v>18243</v>
      </c>
    </row>
    <row r="5145" spans="1:13" x14ac:dyDescent="0.25">
      <c r="A5145" s="22" t="s">
        <v>18214</v>
      </c>
      <c r="B5145" s="25">
        <v>518</v>
      </c>
      <c r="C5145" s="22" t="s">
        <v>18215</v>
      </c>
      <c r="D5145" s="24" t="s">
        <v>946</v>
      </c>
      <c r="E5145" s="23" t="str">
        <f t="shared" si="80"/>
        <v>Myanmar|1967</v>
      </c>
      <c r="F5145" s="25"/>
      <c r="G5145" s="25"/>
      <c r="H5145" s="25" t="s">
        <v>18244</v>
      </c>
      <c r="I5145" s="25" t="s">
        <v>18245</v>
      </c>
      <c r="J5145" s="25"/>
      <c r="K5145" s="25" t="s">
        <v>18246</v>
      </c>
      <c r="L5145" s="22" t="s">
        <v>887</v>
      </c>
      <c r="M5145" s="25" t="s">
        <v>18247</v>
      </c>
    </row>
    <row r="5146" spans="1:13" x14ac:dyDescent="0.25">
      <c r="A5146" s="22" t="s">
        <v>18214</v>
      </c>
      <c r="B5146" s="25">
        <v>518</v>
      </c>
      <c r="C5146" s="22" t="s">
        <v>18215</v>
      </c>
      <c r="D5146" s="24" t="s">
        <v>953</v>
      </c>
      <c r="E5146" s="23" t="str">
        <f t="shared" si="80"/>
        <v>Myanmar|1968</v>
      </c>
      <c r="F5146" s="25"/>
      <c r="G5146" s="25"/>
      <c r="H5146" s="25" t="s">
        <v>18248</v>
      </c>
      <c r="I5146" s="25" t="s">
        <v>18249</v>
      </c>
      <c r="J5146" s="25"/>
      <c r="K5146" s="25" t="s">
        <v>18250</v>
      </c>
      <c r="L5146" s="22" t="s">
        <v>887</v>
      </c>
      <c r="M5146" s="25" t="s">
        <v>18251</v>
      </c>
    </row>
    <row r="5147" spans="1:13" x14ac:dyDescent="0.25">
      <c r="A5147" s="22" t="s">
        <v>18214</v>
      </c>
      <c r="B5147" s="25">
        <v>518</v>
      </c>
      <c r="C5147" s="22" t="s">
        <v>18215</v>
      </c>
      <c r="D5147" s="24" t="s">
        <v>960</v>
      </c>
      <c r="E5147" s="23" t="str">
        <f t="shared" si="80"/>
        <v>Myanmar|1969</v>
      </c>
      <c r="F5147" s="25"/>
      <c r="G5147" s="25"/>
      <c r="H5147" s="25" t="s">
        <v>18252</v>
      </c>
      <c r="I5147" s="25" t="s">
        <v>18253</v>
      </c>
      <c r="J5147" s="25"/>
      <c r="K5147" s="25" t="s">
        <v>18254</v>
      </c>
      <c r="L5147" s="22" t="s">
        <v>887</v>
      </c>
      <c r="M5147" s="25" t="s">
        <v>18255</v>
      </c>
    </row>
    <row r="5148" spans="1:13" x14ac:dyDescent="0.25">
      <c r="A5148" s="22" t="s">
        <v>18214</v>
      </c>
      <c r="B5148" s="25">
        <v>518</v>
      </c>
      <c r="C5148" s="22" t="s">
        <v>18215</v>
      </c>
      <c r="D5148" s="24" t="s">
        <v>967</v>
      </c>
      <c r="E5148" s="23" t="str">
        <f t="shared" si="80"/>
        <v>Myanmar|1970</v>
      </c>
      <c r="F5148" s="25"/>
      <c r="G5148" s="25"/>
      <c r="H5148" s="25" t="s">
        <v>18256</v>
      </c>
      <c r="I5148" s="25" t="s">
        <v>18257</v>
      </c>
      <c r="J5148" s="25"/>
      <c r="K5148" s="25" t="s">
        <v>18258</v>
      </c>
      <c r="L5148" s="22" t="s">
        <v>887</v>
      </c>
      <c r="M5148" s="25" t="s">
        <v>18259</v>
      </c>
    </row>
    <row r="5149" spans="1:13" x14ac:dyDescent="0.25">
      <c r="A5149" s="22" t="s">
        <v>18214</v>
      </c>
      <c r="B5149" s="25">
        <v>518</v>
      </c>
      <c r="C5149" s="22" t="s">
        <v>18215</v>
      </c>
      <c r="D5149" s="24" t="s">
        <v>974</v>
      </c>
      <c r="E5149" s="23" t="str">
        <f t="shared" si="80"/>
        <v>Myanmar|1971</v>
      </c>
      <c r="F5149" s="25"/>
      <c r="G5149" s="25"/>
      <c r="H5149" s="25" t="s">
        <v>18260</v>
      </c>
      <c r="I5149" s="25" t="s">
        <v>18261</v>
      </c>
      <c r="J5149" s="25"/>
      <c r="K5149" s="25" t="s">
        <v>18262</v>
      </c>
      <c r="L5149" s="22" t="s">
        <v>887</v>
      </c>
      <c r="M5149" s="25" t="s">
        <v>18263</v>
      </c>
    </row>
    <row r="5150" spans="1:13" x14ac:dyDescent="0.25">
      <c r="A5150" s="22" t="s">
        <v>18214</v>
      </c>
      <c r="B5150" s="25">
        <v>518</v>
      </c>
      <c r="C5150" s="22" t="s">
        <v>18215</v>
      </c>
      <c r="D5150" s="24" t="s">
        <v>981</v>
      </c>
      <c r="E5150" s="23" t="str">
        <f t="shared" si="80"/>
        <v>Myanmar|1972</v>
      </c>
      <c r="F5150" s="25"/>
      <c r="G5150" s="25"/>
      <c r="H5150" s="25" t="s">
        <v>18264</v>
      </c>
      <c r="I5150" s="25" t="s">
        <v>18265</v>
      </c>
      <c r="J5150" s="25"/>
      <c r="K5150" s="25" t="s">
        <v>18266</v>
      </c>
      <c r="L5150" s="22" t="s">
        <v>887</v>
      </c>
      <c r="M5150" s="25" t="s">
        <v>18267</v>
      </c>
    </row>
    <row r="5151" spans="1:13" x14ac:dyDescent="0.25">
      <c r="A5151" s="22" t="s">
        <v>18214</v>
      </c>
      <c r="B5151" s="25">
        <v>518</v>
      </c>
      <c r="C5151" s="22" t="s">
        <v>18215</v>
      </c>
      <c r="D5151" s="24" t="s">
        <v>987</v>
      </c>
      <c r="E5151" s="23" t="str">
        <f t="shared" si="80"/>
        <v>Myanmar|1973</v>
      </c>
      <c r="F5151" s="25"/>
      <c r="G5151" s="25"/>
      <c r="H5151" s="25" t="s">
        <v>18268</v>
      </c>
      <c r="I5151" s="25" t="s">
        <v>18269</v>
      </c>
      <c r="J5151" s="25"/>
      <c r="K5151" s="25" t="s">
        <v>18270</v>
      </c>
      <c r="L5151" s="22" t="s">
        <v>887</v>
      </c>
      <c r="M5151" s="25" t="s">
        <v>18271</v>
      </c>
    </row>
    <row r="5152" spans="1:13" x14ac:dyDescent="0.25">
      <c r="A5152" s="22" t="s">
        <v>18214</v>
      </c>
      <c r="B5152" s="25">
        <v>518</v>
      </c>
      <c r="C5152" s="22" t="s">
        <v>18215</v>
      </c>
      <c r="D5152" s="24" t="s">
        <v>994</v>
      </c>
      <c r="E5152" s="23" t="str">
        <f t="shared" si="80"/>
        <v>Myanmar|1974</v>
      </c>
      <c r="F5152" s="25"/>
      <c r="G5152" s="25"/>
      <c r="H5152" s="25" t="s">
        <v>18272</v>
      </c>
      <c r="I5152" s="25" t="s">
        <v>18273</v>
      </c>
      <c r="J5152" s="25"/>
      <c r="K5152" s="25" t="s">
        <v>18258</v>
      </c>
      <c r="L5152" s="22" t="s">
        <v>887</v>
      </c>
      <c r="M5152" s="25" t="s">
        <v>18274</v>
      </c>
    </row>
    <row r="5153" spans="1:13" x14ac:dyDescent="0.25">
      <c r="A5153" s="22" t="s">
        <v>18214</v>
      </c>
      <c r="B5153" s="25">
        <v>518</v>
      </c>
      <c r="C5153" s="22" t="s">
        <v>18215</v>
      </c>
      <c r="D5153" s="24" t="s">
        <v>1001</v>
      </c>
      <c r="E5153" s="23" t="str">
        <f t="shared" si="80"/>
        <v>Myanmar|1975</v>
      </c>
      <c r="F5153" s="25"/>
      <c r="G5153" s="25"/>
      <c r="H5153" s="25" t="s">
        <v>18275</v>
      </c>
      <c r="I5153" s="25" t="s">
        <v>18276</v>
      </c>
      <c r="J5153" s="25"/>
      <c r="K5153" s="25" t="s">
        <v>18277</v>
      </c>
      <c r="L5153" s="22" t="s">
        <v>887</v>
      </c>
      <c r="M5153" s="25" t="s">
        <v>18278</v>
      </c>
    </row>
    <row r="5154" spans="1:13" x14ac:dyDescent="0.25">
      <c r="A5154" s="22" t="s">
        <v>18214</v>
      </c>
      <c r="B5154" s="25">
        <v>518</v>
      </c>
      <c r="C5154" s="22" t="s">
        <v>18215</v>
      </c>
      <c r="D5154" s="24" t="s">
        <v>1008</v>
      </c>
      <c r="E5154" s="23" t="str">
        <f t="shared" si="80"/>
        <v>Myanmar|1976</v>
      </c>
      <c r="F5154" s="25"/>
      <c r="G5154" s="25"/>
      <c r="H5154" s="25" t="s">
        <v>18279</v>
      </c>
      <c r="I5154" s="25" t="s">
        <v>18280</v>
      </c>
      <c r="J5154" s="25"/>
      <c r="K5154" s="25" t="s">
        <v>18281</v>
      </c>
      <c r="L5154" s="22" t="s">
        <v>887</v>
      </c>
      <c r="M5154" s="25" t="s">
        <v>18282</v>
      </c>
    </row>
    <row r="5155" spans="1:13" x14ac:dyDescent="0.25">
      <c r="A5155" s="22" t="s">
        <v>18214</v>
      </c>
      <c r="B5155" s="25">
        <v>518</v>
      </c>
      <c r="C5155" s="22" t="s">
        <v>18215</v>
      </c>
      <c r="D5155" s="24" t="s">
        <v>1015</v>
      </c>
      <c r="E5155" s="23" t="str">
        <f t="shared" si="80"/>
        <v>Myanmar|1977</v>
      </c>
      <c r="F5155" s="25"/>
      <c r="G5155" s="25"/>
      <c r="H5155" s="25" t="s">
        <v>18283</v>
      </c>
      <c r="I5155" s="25" t="s">
        <v>18284</v>
      </c>
      <c r="J5155" s="25"/>
      <c r="K5155" s="25" t="s">
        <v>18285</v>
      </c>
      <c r="L5155" s="22" t="s">
        <v>887</v>
      </c>
      <c r="M5155" s="25" t="s">
        <v>18286</v>
      </c>
    </row>
    <row r="5156" spans="1:13" x14ac:dyDescent="0.25">
      <c r="A5156" s="22" t="s">
        <v>18214</v>
      </c>
      <c r="B5156" s="25">
        <v>518</v>
      </c>
      <c r="C5156" s="22" t="s">
        <v>18215</v>
      </c>
      <c r="D5156" s="24" t="s">
        <v>1022</v>
      </c>
      <c r="E5156" s="23" t="str">
        <f t="shared" si="80"/>
        <v>Myanmar|1978</v>
      </c>
      <c r="F5156" s="25"/>
      <c r="G5156" s="25"/>
      <c r="H5156" s="25" t="s">
        <v>18287</v>
      </c>
      <c r="I5156" s="25" t="s">
        <v>18288</v>
      </c>
      <c r="J5156" s="25"/>
      <c r="K5156" s="25" t="s">
        <v>18289</v>
      </c>
      <c r="L5156" s="22" t="s">
        <v>887</v>
      </c>
      <c r="M5156" s="25" t="s">
        <v>18290</v>
      </c>
    </row>
    <row r="5157" spans="1:13" x14ac:dyDescent="0.25">
      <c r="A5157" s="22" t="s">
        <v>18214</v>
      </c>
      <c r="B5157" s="25">
        <v>518</v>
      </c>
      <c r="C5157" s="22" t="s">
        <v>18215</v>
      </c>
      <c r="D5157" s="24" t="s">
        <v>1029</v>
      </c>
      <c r="E5157" s="23" t="str">
        <f t="shared" si="80"/>
        <v>Myanmar|1979</v>
      </c>
      <c r="F5157" s="25"/>
      <c r="G5157" s="25"/>
      <c r="H5157" s="25" t="s">
        <v>18291</v>
      </c>
      <c r="I5157" s="25" t="s">
        <v>18292</v>
      </c>
      <c r="J5157" s="25"/>
      <c r="K5157" s="25" t="s">
        <v>18293</v>
      </c>
      <c r="L5157" s="22" t="s">
        <v>887</v>
      </c>
      <c r="M5157" s="25" t="s">
        <v>18294</v>
      </c>
    </row>
    <row r="5158" spans="1:13" x14ac:dyDescent="0.25">
      <c r="A5158" s="22" t="s">
        <v>18214</v>
      </c>
      <c r="B5158" s="25">
        <v>518</v>
      </c>
      <c r="C5158" s="22" t="s">
        <v>18215</v>
      </c>
      <c r="D5158" s="24" t="s">
        <v>1036</v>
      </c>
      <c r="E5158" s="23" t="str">
        <f t="shared" si="80"/>
        <v>Myanmar|1980</v>
      </c>
      <c r="F5158" s="25"/>
      <c r="G5158" s="25"/>
      <c r="H5158" s="25" t="s">
        <v>18295</v>
      </c>
      <c r="I5158" s="25" t="s">
        <v>18296</v>
      </c>
      <c r="J5158" s="25"/>
      <c r="K5158" s="25" t="s">
        <v>18297</v>
      </c>
      <c r="L5158" s="22" t="s">
        <v>887</v>
      </c>
      <c r="M5158" s="25" t="s">
        <v>18298</v>
      </c>
    </row>
    <row r="5159" spans="1:13" x14ac:dyDescent="0.25">
      <c r="A5159" s="22" t="s">
        <v>18214</v>
      </c>
      <c r="B5159" s="25">
        <v>518</v>
      </c>
      <c r="C5159" s="22" t="s">
        <v>18215</v>
      </c>
      <c r="D5159" s="24" t="s">
        <v>1044</v>
      </c>
      <c r="E5159" s="23" t="str">
        <f t="shared" si="80"/>
        <v>Myanmar|1981</v>
      </c>
      <c r="F5159" s="25"/>
      <c r="G5159" s="25"/>
      <c r="H5159" s="25" t="s">
        <v>18299</v>
      </c>
      <c r="I5159" s="25" t="s">
        <v>18300</v>
      </c>
      <c r="J5159" s="25"/>
      <c r="K5159" s="25" t="s">
        <v>18301</v>
      </c>
      <c r="L5159" s="22" t="s">
        <v>887</v>
      </c>
      <c r="M5159" s="25" t="s">
        <v>18302</v>
      </c>
    </row>
    <row r="5160" spans="1:13" x14ac:dyDescent="0.25">
      <c r="A5160" s="22" t="s">
        <v>18214</v>
      </c>
      <c r="B5160" s="25">
        <v>518</v>
      </c>
      <c r="C5160" s="22" t="s">
        <v>18215</v>
      </c>
      <c r="D5160" s="24" t="s">
        <v>1052</v>
      </c>
      <c r="E5160" s="23" t="str">
        <f t="shared" si="80"/>
        <v>Myanmar|1982</v>
      </c>
      <c r="F5160" s="25"/>
      <c r="G5160" s="25"/>
      <c r="H5160" s="25" t="s">
        <v>18303</v>
      </c>
      <c r="I5160" s="25" t="s">
        <v>18304</v>
      </c>
      <c r="J5160" s="25"/>
      <c r="K5160" s="25" t="s">
        <v>18305</v>
      </c>
      <c r="L5160" s="22" t="s">
        <v>887</v>
      </c>
      <c r="M5160" s="25" t="s">
        <v>18306</v>
      </c>
    </row>
    <row r="5161" spans="1:13" x14ac:dyDescent="0.25">
      <c r="A5161" s="22" t="s">
        <v>18214</v>
      </c>
      <c r="B5161" s="25">
        <v>518</v>
      </c>
      <c r="C5161" s="22" t="s">
        <v>18215</v>
      </c>
      <c r="D5161" s="24" t="s">
        <v>1060</v>
      </c>
      <c r="E5161" s="23" t="str">
        <f t="shared" si="80"/>
        <v>Myanmar|1983</v>
      </c>
      <c r="F5161" s="25"/>
      <c r="G5161" s="25"/>
      <c r="H5161" s="25" t="s">
        <v>18307</v>
      </c>
      <c r="I5161" s="25" t="s">
        <v>18308</v>
      </c>
      <c r="J5161" s="25"/>
      <c r="K5161" s="25" t="s">
        <v>18309</v>
      </c>
      <c r="L5161" s="22" t="s">
        <v>887</v>
      </c>
      <c r="M5161" s="25" t="s">
        <v>18310</v>
      </c>
    </row>
    <row r="5162" spans="1:13" x14ac:dyDescent="0.25">
      <c r="A5162" s="22" t="s">
        <v>18214</v>
      </c>
      <c r="B5162" s="25">
        <v>518</v>
      </c>
      <c r="C5162" s="22" t="s">
        <v>18215</v>
      </c>
      <c r="D5162" s="24" t="s">
        <v>1068</v>
      </c>
      <c r="E5162" s="23" t="str">
        <f t="shared" si="80"/>
        <v>Myanmar|1984</v>
      </c>
      <c r="F5162" s="25"/>
      <c r="G5162" s="25"/>
      <c r="H5162" s="25" t="s">
        <v>18311</v>
      </c>
      <c r="I5162" s="25" t="s">
        <v>18312</v>
      </c>
      <c r="J5162" s="25"/>
      <c r="K5162" s="25" t="s">
        <v>18313</v>
      </c>
      <c r="L5162" s="22" t="s">
        <v>887</v>
      </c>
      <c r="M5162" s="25" t="s">
        <v>18314</v>
      </c>
    </row>
    <row r="5163" spans="1:13" x14ac:dyDescent="0.25">
      <c r="A5163" s="22" t="s">
        <v>18214</v>
      </c>
      <c r="B5163" s="25">
        <v>518</v>
      </c>
      <c r="C5163" s="22" t="s">
        <v>18215</v>
      </c>
      <c r="D5163" s="24" t="s">
        <v>1076</v>
      </c>
      <c r="E5163" s="23" t="str">
        <f t="shared" si="80"/>
        <v>Myanmar|1985</v>
      </c>
      <c r="F5163" s="25"/>
      <c r="G5163" s="25"/>
      <c r="H5163" s="25" t="s">
        <v>18315</v>
      </c>
      <c r="I5163" s="25" t="s">
        <v>18316</v>
      </c>
      <c r="J5163" s="25"/>
      <c r="K5163" s="25" t="s">
        <v>18317</v>
      </c>
      <c r="L5163" s="22" t="s">
        <v>887</v>
      </c>
      <c r="M5163" s="25" t="s">
        <v>18318</v>
      </c>
    </row>
    <row r="5164" spans="1:13" x14ac:dyDescent="0.25">
      <c r="A5164" s="22" t="s">
        <v>18214</v>
      </c>
      <c r="B5164" s="25">
        <v>518</v>
      </c>
      <c r="C5164" s="22" t="s">
        <v>18215</v>
      </c>
      <c r="D5164" s="24" t="s">
        <v>1084</v>
      </c>
      <c r="E5164" s="23" t="str">
        <f t="shared" si="80"/>
        <v>Myanmar|1986</v>
      </c>
      <c r="F5164" s="25"/>
      <c r="G5164" s="25"/>
      <c r="H5164" s="25" t="s">
        <v>18319</v>
      </c>
      <c r="I5164" s="25" t="s">
        <v>18320</v>
      </c>
      <c r="J5164" s="25"/>
      <c r="K5164" s="25" t="s">
        <v>18321</v>
      </c>
      <c r="L5164" s="22" t="s">
        <v>887</v>
      </c>
      <c r="M5164" s="25" t="s">
        <v>18322</v>
      </c>
    </row>
    <row r="5165" spans="1:13" x14ac:dyDescent="0.25">
      <c r="A5165" s="22" t="s">
        <v>18214</v>
      </c>
      <c r="B5165" s="25">
        <v>518</v>
      </c>
      <c r="C5165" s="22" t="s">
        <v>18215</v>
      </c>
      <c r="D5165" s="24" t="s">
        <v>1091</v>
      </c>
      <c r="E5165" s="23" t="str">
        <f t="shared" si="80"/>
        <v>Myanmar|1987</v>
      </c>
      <c r="F5165" s="25"/>
      <c r="G5165" s="25"/>
      <c r="H5165" s="25" t="s">
        <v>18323</v>
      </c>
      <c r="I5165" s="25" t="s">
        <v>18324</v>
      </c>
      <c r="J5165" s="25"/>
      <c r="K5165" s="25" t="s">
        <v>18325</v>
      </c>
      <c r="L5165" s="22" t="s">
        <v>887</v>
      </c>
      <c r="M5165" s="25" t="s">
        <v>18326</v>
      </c>
    </row>
    <row r="5166" spans="1:13" x14ac:dyDescent="0.25">
      <c r="A5166" s="22" t="s">
        <v>18214</v>
      </c>
      <c r="B5166" s="25">
        <v>518</v>
      </c>
      <c r="C5166" s="22" t="s">
        <v>18215</v>
      </c>
      <c r="D5166" s="24" t="s">
        <v>1099</v>
      </c>
      <c r="E5166" s="23" t="str">
        <f t="shared" si="80"/>
        <v>Myanmar|1988</v>
      </c>
      <c r="F5166" s="25"/>
      <c r="G5166" s="25"/>
      <c r="H5166" s="25" t="s">
        <v>18327</v>
      </c>
      <c r="I5166" s="25" t="s">
        <v>18328</v>
      </c>
      <c r="J5166" s="25"/>
      <c r="K5166" s="25" t="s">
        <v>18329</v>
      </c>
      <c r="L5166" s="22" t="s">
        <v>887</v>
      </c>
      <c r="M5166" s="25" t="s">
        <v>18330</v>
      </c>
    </row>
    <row r="5167" spans="1:13" x14ac:dyDescent="0.25">
      <c r="A5167" s="22" t="s">
        <v>18214</v>
      </c>
      <c r="B5167" s="25">
        <v>518</v>
      </c>
      <c r="C5167" s="22" t="s">
        <v>18215</v>
      </c>
      <c r="D5167" s="24" t="s">
        <v>1106</v>
      </c>
      <c r="E5167" s="23" t="str">
        <f t="shared" si="80"/>
        <v>Myanmar|1989</v>
      </c>
      <c r="F5167" s="25"/>
      <c r="G5167" s="25"/>
      <c r="H5167" s="25" t="s">
        <v>18331</v>
      </c>
      <c r="I5167" s="25" t="s">
        <v>18332</v>
      </c>
      <c r="J5167" s="25"/>
      <c r="K5167" s="25" t="s">
        <v>18333</v>
      </c>
      <c r="L5167" s="22" t="s">
        <v>887</v>
      </c>
      <c r="M5167" s="25" t="s">
        <v>18334</v>
      </c>
    </row>
    <row r="5168" spans="1:13" x14ac:dyDescent="0.25">
      <c r="A5168" s="22" t="s">
        <v>18214</v>
      </c>
      <c r="B5168" s="25">
        <v>518</v>
      </c>
      <c r="C5168" s="22" t="s">
        <v>18215</v>
      </c>
      <c r="D5168" s="24" t="s">
        <v>1114</v>
      </c>
      <c r="E5168" s="23" t="str">
        <f t="shared" si="80"/>
        <v>Myanmar|1990</v>
      </c>
      <c r="F5168" s="25"/>
      <c r="G5168" s="25">
        <v>6</v>
      </c>
      <c r="H5168" s="25" t="s">
        <v>18335</v>
      </c>
      <c r="I5168" s="25" t="s">
        <v>18336</v>
      </c>
      <c r="J5168" s="25"/>
      <c r="K5168" s="25" t="s">
        <v>18337</v>
      </c>
      <c r="L5168" s="22" t="s">
        <v>887</v>
      </c>
      <c r="M5168" s="25" t="s">
        <v>18338</v>
      </c>
    </row>
    <row r="5169" spans="1:13" x14ac:dyDescent="0.25">
      <c r="A5169" s="22" t="s">
        <v>18214</v>
      </c>
      <c r="B5169" s="25">
        <v>518</v>
      </c>
      <c r="C5169" s="22" t="s">
        <v>18215</v>
      </c>
      <c r="D5169" s="24" t="s">
        <v>1122</v>
      </c>
      <c r="E5169" s="23" t="str">
        <f t="shared" si="80"/>
        <v>Myanmar|1991</v>
      </c>
      <c r="F5169" s="25"/>
      <c r="G5169" s="25"/>
      <c r="H5169" s="25" t="s">
        <v>18339</v>
      </c>
      <c r="I5169" s="25" t="s">
        <v>18340</v>
      </c>
      <c r="J5169" s="25"/>
      <c r="K5169" s="25" t="s">
        <v>18341</v>
      </c>
      <c r="L5169" s="22" t="s">
        <v>887</v>
      </c>
      <c r="M5169" s="25" t="s">
        <v>18342</v>
      </c>
    </row>
    <row r="5170" spans="1:13" x14ac:dyDescent="0.25">
      <c r="A5170" s="22" t="s">
        <v>18214</v>
      </c>
      <c r="B5170" s="25">
        <v>518</v>
      </c>
      <c r="C5170" s="22" t="s">
        <v>18215</v>
      </c>
      <c r="D5170" s="24" t="s">
        <v>1130</v>
      </c>
      <c r="E5170" s="23" t="str">
        <f t="shared" si="80"/>
        <v>Myanmar|1992</v>
      </c>
      <c r="F5170" s="25"/>
      <c r="G5170" s="25"/>
      <c r="H5170" s="25" t="s">
        <v>18343</v>
      </c>
      <c r="I5170" s="25" t="s">
        <v>18344</v>
      </c>
      <c r="J5170" s="25"/>
      <c r="K5170" s="25" t="s">
        <v>18345</v>
      </c>
      <c r="L5170" s="22" t="s">
        <v>887</v>
      </c>
      <c r="M5170" s="25" t="s">
        <v>18346</v>
      </c>
    </row>
    <row r="5171" spans="1:13" x14ac:dyDescent="0.25">
      <c r="A5171" s="22" t="s">
        <v>18214</v>
      </c>
      <c r="B5171" s="25">
        <v>518</v>
      </c>
      <c r="C5171" s="22" t="s">
        <v>18215</v>
      </c>
      <c r="D5171" s="24" t="s">
        <v>1136</v>
      </c>
      <c r="E5171" s="23" t="str">
        <f t="shared" si="80"/>
        <v>Myanmar|1993</v>
      </c>
      <c r="F5171" s="25"/>
      <c r="G5171" s="25"/>
      <c r="H5171" s="25" t="s">
        <v>18347</v>
      </c>
      <c r="I5171" s="25" t="s">
        <v>18348</v>
      </c>
      <c r="J5171" s="25"/>
      <c r="K5171" s="25" t="s">
        <v>18349</v>
      </c>
      <c r="L5171" s="22" t="s">
        <v>887</v>
      </c>
      <c r="M5171" s="25" t="s">
        <v>18350</v>
      </c>
    </row>
    <row r="5172" spans="1:13" x14ac:dyDescent="0.25">
      <c r="A5172" s="22" t="s">
        <v>18214</v>
      </c>
      <c r="B5172" s="25">
        <v>518</v>
      </c>
      <c r="C5172" s="22" t="s">
        <v>18215</v>
      </c>
      <c r="D5172" s="24" t="s">
        <v>1144</v>
      </c>
      <c r="E5172" s="23" t="str">
        <f t="shared" si="80"/>
        <v>Myanmar|1994</v>
      </c>
      <c r="F5172" s="25"/>
      <c r="G5172" s="25"/>
      <c r="H5172" s="25" t="s">
        <v>18351</v>
      </c>
      <c r="I5172" s="25" t="s">
        <v>18352</v>
      </c>
      <c r="J5172" s="25"/>
      <c r="K5172" s="25" t="s">
        <v>18353</v>
      </c>
      <c r="L5172" s="22" t="s">
        <v>887</v>
      </c>
      <c r="M5172" s="25" t="s">
        <v>18354</v>
      </c>
    </row>
    <row r="5173" spans="1:13" x14ac:dyDescent="0.25">
      <c r="A5173" s="22" t="s">
        <v>18214</v>
      </c>
      <c r="B5173" s="25">
        <v>518</v>
      </c>
      <c r="C5173" s="22" t="s">
        <v>18215</v>
      </c>
      <c r="D5173" s="24" t="s">
        <v>1152</v>
      </c>
      <c r="E5173" s="23" t="str">
        <f t="shared" si="80"/>
        <v>Myanmar|1995</v>
      </c>
      <c r="F5173" s="25"/>
      <c r="G5173" s="25"/>
      <c r="H5173" s="25" t="s">
        <v>18355</v>
      </c>
      <c r="I5173" s="25" t="s">
        <v>18356</v>
      </c>
      <c r="J5173" s="25"/>
      <c r="K5173" s="25" t="s">
        <v>18357</v>
      </c>
      <c r="L5173" s="22" t="s">
        <v>887</v>
      </c>
      <c r="M5173" s="25" t="s">
        <v>18358</v>
      </c>
    </row>
    <row r="5174" spans="1:13" x14ac:dyDescent="0.25">
      <c r="A5174" s="22" t="s">
        <v>18214</v>
      </c>
      <c r="B5174" s="25">
        <v>518</v>
      </c>
      <c r="C5174" s="22" t="s">
        <v>18215</v>
      </c>
      <c r="D5174" s="24" t="s">
        <v>1158</v>
      </c>
      <c r="E5174" s="23" t="str">
        <f t="shared" si="80"/>
        <v>Myanmar|1996</v>
      </c>
      <c r="F5174" s="25"/>
      <c r="G5174" s="25"/>
      <c r="H5174" s="25" t="s">
        <v>18359</v>
      </c>
      <c r="I5174" s="25" t="s">
        <v>18360</v>
      </c>
      <c r="J5174" s="25"/>
      <c r="K5174" s="25" t="s">
        <v>11710</v>
      </c>
      <c r="L5174" s="22" t="s">
        <v>887</v>
      </c>
      <c r="M5174" s="25" t="s">
        <v>18361</v>
      </c>
    </row>
    <row r="5175" spans="1:13" x14ac:dyDescent="0.25">
      <c r="A5175" s="22" t="s">
        <v>18214</v>
      </c>
      <c r="B5175" s="25">
        <v>518</v>
      </c>
      <c r="C5175" s="22" t="s">
        <v>18215</v>
      </c>
      <c r="D5175" s="24" t="s">
        <v>1165</v>
      </c>
      <c r="E5175" s="23" t="str">
        <f t="shared" si="80"/>
        <v>Myanmar|1997</v>
      </c>
      <c r="F5175" s="25"/>
      <c r="G5175" s="25"/>
      <c r="H5175" s="25" t="s">
        <v>18362</v>
      </c>
      <c r="I5175" s="25" t="s">
        <v>18363</v>
      </c>
      <c r="J5175" s="25"/>
      <c r="K5175" s="25" t="s">
        <v>11710</v>
      </c>
      <c r="L5175" s="22" t="s">
        <v>887</v>
      </c>
      <c r="M5175" s="25" t="s">
        <v>18364</v>
      </c>
    </row>
    <row r="5176" spans="1:13" x14ac:dyDescent="0.25">
      <c r="A5176" s="22" t="s">
        <v>18214</v>
      </c>
      <c r="B5176" s="25">
        <v>518</v>
      </c>
      <c r="C5176" s="22" t="s">
        <v>18215</v>
      </c>
      <c r="D5176" s="24" t="s">
        <v>1172</v>
      </c>
      <c r="E5176" s="23" t="str">
        <f t="shared" si="80"/>
        <v>Myanmar|1998</v>
      </c>
      <c r="F5176" s="25" t="s">
        <v>18365</v>
      </c>
      <c r="G5176" s="25"/>
      <c r="H5176" s="25" t="s">
        <v>18366</v>
      </c>
      <c r="I5176" s="25" t="s">
        <v>18367</v>
      </c>
      <c r="J5176" s="25"/>
      <c r="K5176" s="25" t="s">
        <v>11710</v>
      </c>
      <c r="L5176" s="22" t="s">
        <v>887</v>
      </c>
      <c r="M5176" s="25" t="s">
        <v>18368</v>
      </c>
    </row>
    <row r="5177" spans="1:13" x14ac:dyDescent="0.25">
      <c r="A5177" s="22" t="s">
        <v>18214</v>
      </c>
      <c r="B5177" s="25">
        <v>518</v>
      </c>
      <c r="C5177" s="22" t="s">
        <v>18215</v>
      </c>
      <c r="D5177" s="24" t="s">
        <v>1179</v>
      </c>
      <c r="E5177" s="23" t="str">
        <f t="shared" si="80"/>
        <v>Myanmar|1999</v>
      </c>
      <c r="F5177" s="25" t="s">
        <v>18369</v>
      </c>
      <c r="G5177" s="25"/>
      <c r="H5177" s="25" t="s">
        <v>18370</v>
      </c>
      <c r="I5177" s="25" t="s">
        <v>18371</v>
      </c>
      <c r="J5177" s="25"/>
      <c r="K5177" s="25" t="s">
        <v>11710</v>
      </c>
      <c r="L5177" s="22" t="s">
        <v>887</v>
      </c>
      <c r="M5177" s="25" t="s">
        <v>18372</v>
      </c>
    </row>
    <row r="5178" spans="1:13" x14ac:dyDescent="0.25">
      <c r="A5178" s="22" t="s">
        <v>18214</v>
      </c>
      <c r="B5178" s="25">
        <v>518</v>
      </c>
      <c r="C5178" s="22" t="s">
        <v>18215</v>
      </c>
      <c r="D5178" s="24" t="s">
        <v>1186</v>
      </c>
      <c r="E5178" s="23" t="str">
        <f t="shared" si="80"/>
        <v>Myanmar|2000</v>
      </c>
      <c r="F5178" s="25" t="s">
        <v>18373</v>
      </c>
      <c r="G5178" s="25"/>
      <c r="H5178" s="25" t="s">
        <v>18374</v>
      </c>
      <c r="I5178" s="25" t="s">
        <v>18375</v>
      </c>
      <c r="J5178" s="25"/>
      <c r="K5178" s="25" t="s">
        <v>11710</v>
      </c>
      <c r="L5178" s="22" t="s">
        <v>887</v>
      </c>
      <c r="M5178" s="25" t="s">
        <v>18376</v>
      </c>
    </row>
    <row r="5179" spans="1:13" x14ac:dyDescent="0.25">
      <c r="A5179" s="22" t="s">
        <v>18214</v>
      </c>
      <c r="B5179" s="25">
        <v>518</v>
      </c>
      <c r="C5179" s="22" t="s">
        <v>18215</v>
      </c>
      <c r="D5179" s="24" t="s">
        <v>1192</v>
      </c>
      <c r="E5179" s="23" t="str">
        <f t="shared" si="80"/>
        <v>Myanmar|2001</v>
      </c>
      <c r="F5179" s="25" t="s">
        <v>18377</v>
      </c>
      <c r="G5179" s="25"/>
      <c r="H5179" s="25" t="s">
        <v>18378</v>
      </c>
      <c r="I5179" s="25" t="s">
        <v>18379</v>
      </c>
      <c r="J5179" s="25"/>
      <c r="K5179" s="25" t="s">
        <v>16431</v>
      </c>
      <c r="L5179" s="22" t="s">
        <v>887</v>
      </c>
      <c r="M5179" s="25" t="s">
        <v>18380</v>
      </c>
    </row>
    <row r="5180" spans="1:13" x14ac:dyDescent="0.25">
      <c r="A5180" s="22" t="s">
        <v>18214</v>
      </c>
      <c r="B5180" s="25">
        <v>518</v>
      </c>
      <c r="C5180" s="22" t="s">
        <v>18215</v>
      </c>
      <c r="D5180" s="24" t="s">
        <v>1199</v>
      </c>
      <c r="E5180" s="23" t="str">
        <f t="shared" si="80"/>
        <v>Myanmar|2002</v>
      </c>
      <c r="F5180" s="25" t="s">
        <v>18381</v>
      </c>
      <c r="G5180" s="25"/>
      <c r="H5180" s="25" t="s">
        <v>18382</v>
      </c>
      <c r="I5180" s="25" t="s">
        <v>18383</v>
      </c>
      <c r="J5180" s="25"/>
      <c r="K5180" s="25" t="s">
        <v>16431</v>
      </c>
      <c r="L5180" s="22" t="s">
        <v>887</v>
      </c>
      <c r="M5180" s="25" t="s">
        <v>18384</v>
      </c>
    </row>
    <row r="5181" spans="1:13" x14ac:dyDescent="0.25">
      <c r="A5181" s="22" t="s">
        <v>18214</v>
      </c>
      <c r="B5181" s="25">
        <v>518</v>
      </c>
      <c r="C5181" s="22" t="s">
        <v>18215</v>
      </c>
      <c r="D5181" s="24" t="s">
        <v>1206</v>
      </c>
      <c r="E5181" s="23" t="str">
        <f t="shared" si="80"/>
        <v>Myanmar|2003</v>
      </c>
      <c r="F5181" s="25" t="s">
        <v>18385</v>
      </c>
      <c r="G5181" s="25"/>
      <c r="H5181" s="25" t="s">
        <v>18386</v>
      </c>
      <c r="I5181" s="25" t="s">
        <v>18387</v>
      </c>
      <c r="J5181" s="25"/>
      <c r="K5181" s="25" t="s">
        <v>18388</v>
      </c>
      <c r="L5181" s="22" t="s">
        <v>887</v>
      </c>
      <c r="M5181" s="25" t="s">
        <v>18389</v>
      </c>
    </row>
    <row r="5182" spans="1:13" x14ac:dyDescent="0.25">
      <c r="A5182" s="22" t="s">
        <v>18214</v>
      </c>
      <c r="B5182" s="25">
        <v>518</v>
      </c>
      <c r="C5182" s="22" t="s">
        <v>18215</v>
      </c>
      <c r="D5182" s="24" t="s">
        <v>1212</v>
      </c>
      <c r="E5182" s="23" t="str">
        <f t="shared" si="80"/>
        <v>Myanmar|2004</v>
      </c>
      <c r="F5182" s="25" t="s">
        <v>18390</v>
      </c>
      <c r="G5182" s="25"/>
      <c r="H5182" s="25" t="s">
        <v>18391</v>
      </c>
      <c r="I5182" s="25" t="s">
        <v>18392</v>
      </c>
      <c r="J5182" s="25"/>
      <c r="K5182" s="25" t="s">
        <v>298</v>
      </c>
      <c r="L5182" s="22" t="s">
        <v>887</v>
      </c>
      <c r="M5182" s="25" t="s">
        <v>18393</v>
      </c>
    </row>
    <row r="5183" spans="1:13" x14ac:dyDescent="0.25">
      <c r="A5183" s="22" t="s">
        <v>18214</v>
      </c>
      <c r="B5183" s="25">
        <v>518</v>
      </c>
      <c r="C5183" s="22" t="s">
        <v>18215</v>
      </c>
      <c r="D5183" s="24" t="s">
        <v>1217</v>
      </c>
      <c r="E5183" s="23" t="str">
        <f t="shared" si="80"/>
        <v>Myanmar|2005</v>
      </c>
      <c r="F5183" s="25" t="s">
        <v>18394</v>
      </c>
      <c r="G5183" s="25"/>
      <c r="H5183" s="25" t="s">
        <v>18395</v>
      </c>
      <c r="I5183" s="25" t="s">
        <v>18396</v>
      </c>
      <c r="J5183" s="25"/>
      <c r="K5183" s="25" t="s">
        <v>18397</v>
      </c>
      <c r="L5183" s="22" t="s">
        <v>887</v>
      </c>
      <c r="M5183" s="25" t="s">
        <v>18398</v>
      </c>
    </row>
    <row r="5184" spans="1:13" x14ac:dyDescent="0.25">
      <c r="A5184" s="22" t="s">
        <v>18214</v>
      </c>
      <c r="B5184" s="25">
        <v>518</v>
      </c>
      <c r="C5184" s="22" t="s">
        <v>18215</v>
      </c>
      <c r="D5184" s="24" t="s">
        <v>1224</v>
      </c>
      <c r="E5184" s="23" t="str">
        <f t="shared" si="80"/>
        <v>Myanmar|2006</v>
      </c>
      <c r="F5184" s="25" t="s">
        <v>18399</v>
      </c>
      <c r="G5184" s="25"/>
      <c r="H5184" s="25" t="s">
        <v>18400</v>
      </c>
      <c r="I5184" s="25" t="s">
        <v>18401</v>
      </c>
      <c r="J5184" s="25"/>
      <c r="K5184" s="25" t="s">
        <v>18402</v>
      </c>
      <c r="L5184" s="22" t="s">
        <v>887</v>
      </c>
      <c r="M5184" s="25" t="s">
        <v>18403</v>
      </c>
    </row>
    <row r="5185" spans="1:13" x14ac:dyDescent="0.25">
      <c r="A5185" s="22" t="s">
        <v>18214</v>
      </c>
      <c r="B5185" s="25">
        <v>518</v>
      </c>
      <c r="C5185" s="22" t="s">
        <v>18215</v>
      </c>
      <c r="D5185" s="24" t="s">
        <v>1231</v>
      </c>
      <c r="E5185" s="23" t="str">
        <f t="shared" si="80"/>
        <v>Myanmar|2007</v>
      </c>
      <c r="F5185" s="25" t="s">
        <v>18404</v>
      </c>
      <c r="G5185" s="25"/>
      <c r="H5185" s="25" t="s">
        <v>18405</v>
      </c>
      <c r="I5185" s="25" t="s">
        <v>18406</v>
      </c>
      <c r="J5185" s="25"/>
      <c r="K5185" s="25" t="s">
        <v>276</v>
      </c>
      <c r="L5185" s="22" t="s">
        <v>887</v>
      </c>
      <c r="M5185" s="25" t="s">
        <v>18407</v>
      </c>
    </row>
    <row r="5186" spans="1:13" x14ac:dyDescent="0.25">
      <c r="A5186" s="22" t="s">
        <v>18214</v>
      </c>
      <c r="B5186" s="25">
        <v>518</v>
      </c>
      <c r="C5186" s="22" t="s">
        <v>18215</v>
      </c>
      <c r="D5186" s="24" t="s">
        <v>1237</v>
      </c>
      <c r="E5186" s="23" t="str">
        <f t="shared" si="80"/>
        <v>Myanmar|2008</v>
      </c>
      <c r="F5186" s="25" t="s">
        <v>18408</v>
      </c>
      <c r="G5186" s="25"/>
      <c r="H5186" s="25" t="s">
        <v>18409</v>
      </c>
      <c r="I5186" s="25" t="s">
        <v>18410</v>
      </c>
      <c r="J5186" s="25"/>
      <c r="K5186" s="25" t="s">
        <v>18411</v>
      </c>
      <c r="L5186" s="22" t="s">
        <v>887</v>
      </c>
      <c r="M5186" s="25" t="s">
        <v>18412</v>
      </c>
    </row>
    <row r="5187" spans="1:13" x14ac:dyDescent="0.25">
      <c r="A5187" s="22" t="s">
        <v>18214</v>
      </c>
      <c r="B5187" s="25">
        <v>518</v>
      </c>
      <c r="C5187" s="22" t="s">
        <v>18215</v>
      </c>
      <c r="D5187" s="24" t="s">
        <v>1243</v>
      </c>
      <c r="E5187" s="23" t="str">
        <f t="shared" ref="E5187:E5250" si="81">A5187&amp;"|"&amp;D5187</f>
        <v>Myanmar|2009</v>
      </c>
      <c r="F5187" s="25" t="s">
        <v>18413</v>
      </c>
      <c r="G5187" s="25"/>
      <c r="H5187" s="25" t="s">
        <v>18414</v>
      </c>
      <c r="I5187" s="25" t="s">
        <v>18415</v>
      </c>
      <c r="J5187" s="25"/>
      <c r="K5187" s="25"/>
      <c r="L5187" s="22" t="s">
        <v>887</v>
      </c>
      <c r="M5187" s="25" t="s">
        <v>18416</v>
      </c>
    </row>
    <row r="5188" spans="1:13" x14ac:dyDescent="0.25">
      <c r="A5188" s="22" t="s">
        <v>18214</v>
      </c>
      <c r="B5188" s="25">
        <v>518</v>
      </c>
      <c r="C5188" s="22" t="s">
        <v>18215</v>
      </c>
      <c r="D5188" s="24" t="s">
        <v>1250</v>
      </c>
      <c r="E5188" s="23" t="str">
        <f t="shared" si="81"/>
        <v>Myanmar|2010</v>
      </c>
      <c r="F5188" s="25" t="s">
        <v>18417</v>
      </c>
      <c r="G5188" s="25"/>
      <c r="H5188" s="25" t="s">
        <v>18418</v>
      </c>
      <c r="I5188" s="25">
        <v>100</v>
      </c>
      <c r="J5188" s="25"/>
      <c r="K5188" s="25" t="s">
        <v>10555</v>
      </c>
      <c r="L5188" s="22" t="s">
        <v>887</v>
      </c>
      <c r="M5188" s="25" t="s">
        <v>18419</v>
      </c>
    </row>
    <row r="5189" spans="1:13" x14ac:dyDescent="0.25">
      <c r="A5189" s="22" t="s">
        <v>18214</v>
      </c>
      <c r="B5189" s="25">
        <v>518</v>
      </c>
      <c r="C5189" s="22" t="s">
        <v>18215</v>
      </c>
      <c r="D5189" s="24" t="s">
        <v>1255</v>
      </c>
      <c r="E5189" s="23" t="str">
        <f t="shared" si="81"/>
        <v>Myanmar|2011</v>
      </c>
      <c r="F5189" s="25" t="s">
        <v>18420</v>
      </c>
      <c r="G5189" s="25"/>
      <c r="H5189" s="25" t="s">
        <v>18421</v>
      </c>
      <c r="I5189" s="25" t="s">
        <v>18422</v>
      </c>
      <c r="J5189" s="25"/>
      <c r="K5189" s="25" t="s">
        <v>182</v>
      </c>
      <c r="L5189" s="22" t="s">
        <v>887</v>
      </c>
      <c r="M5189" s="25" t="s">
        <v>18423</v>
      </c>
    </row>
    <row r="5190" spans="1:13" x14ac:dyDescent="0.25">
      <c r="A5190" s="22" t="s">
        <v>18214</v>
      </c>
      <c r="B5190" s="25">
        <v>518</v>
      </c>
      <c r="C5190" s="22" t="s">
        <v>18215</v>
      </c>
      <c r="D5190" s="24" t="s">
        <v>1262</v>
      </c>
      <c r="E5190" s="23" t="str">
        <f t="shared" si="81"/>
        <v>Myanmar|2012</v>
      </c>
      <c r="F5190" s="25" t="s">
        <v>18424</v>
      </c>
      <c r="G5190" s="25"/>
      <c r="H5190" s="25" t="s">
        <v>18425</v>
      </c>
      <c r="I5190" s="25" t="s">
        <v>18426</v>
      </c>
      <c r="J5190" s="25"/>
      <c r="K5190" s="25" t="s">
        <v>10756</v>
      </c>
      <c r="L5190" s="22" t="s">
        <v>887</v>
      </c>
      <c r="M5190" s="25" t="s">
        <v>18427</v>
      </c>
    </row>
    <row r="5191" spans="1:13" x14ac:dyDescent="0.25">
      <c r="A5191" s="22" t="s">
        <v>18214</v>
      </c>
      <c r="B5191" s="25">
        <v>518</v>
      </c>
      <c r="C5191" s="22" t="s">
        <v>18215</v>
      </c>
      <c r="D5191" s="24" t="s">
        <v>1269</v>
      </c>
      <c r="E5191" s="23" t="str">
        <f t="shared" si="81"/>
        <v>Myanmar|2013</v>
      </c>
      <c r="F5191" s="25" t="s">
        <v>18428</v>
      </c>
      <c r="G5191" s="25"/>
      <c r="H5191" s="25" t="s">
        <v>18429</v>
      </c>
      <c r="I5191" s="25" t="s">
        <v>18430</v>
      </c>
      <c r="J5191" s="25"/>
      <c r="K5191" s="25" t="s">
        <v>18431</v>
      </c>
      <c r="L5191" s="22" t="s">
        <v>887</v>
      </c>
      <c r="M5191" s="25" t="s">
        <v>18432</v>
      </c>
    </row>
    <row r="5192" spans="1:13" x14ac:dyDescent="0.25">
      <c r="A5192" s="22" t="s">
        <v>18214</v>
      </c>
      <c r="B5192" s="25">
        <v>518</v>
      </c>
      <c r="C5192" s="22" t="s">
        <v>18215</v>
      </c>
      <c r="D5192" s="24" t="s">
        <v>1274</v>
      </c>
      <c r="E5192" s="23" t="str">
        <f t="shared" si="81"/>
        <v>Myanmar|2014</v>
      </c>
      <c r="F5192" s="25" t="s">
        <v>18433</v>
      </c>
      <c r="G5192" s="25"/>
      <c r="H5192" s="25" t="s">
        <v>18434</v>
      </c>
      <c r="I5192" s="25"/>
      <c r="J5192" s="25"/>
      <c r="K5192" s="25"/>
      <c r="L5192" s="22" t="s">
        <v>887</v>
      </c>
      <c r="M5192" s="25" t="s">
        <v>18435</v>
      </c>
    </row>
    <row r="5193" spans="1:13" x14ac:dyDescent="0.25">
      <c r="A5193" s="22" t="s">
        <v>18436</v>
      </c>
      <c r="B5193" s="25">
        <v>522</v>
      </c>
      <c r="D5193" s="24" t="s">
        <v>886</v>
      </c>
      <c r="E5193" s="23" t="str">
        <f t="shared" si="81"/>
        <v>Cambodia|1950</v>
      </c>
      <c r="F5193" s="25"/>
      <c r="G5193" s="25"/>
      <c r="H5193" s="25"/>
      <c r="I5193" s="25"/>
      <c r="J5193" s="25"/>
      <c r="K5193" s="25"/>
      <c r="L5193" s="22" t="s">
        <v>887</v>
      </c>
      <c r="M5193" s="25"/>
    </row>
    <row r="5194" spans="1:13" x14ac:dyDescent="0.25">
      <c r="A5194" s="22" t="s">
        <v>18436</v>
      </c>
      <c r="B5194" s="25">
        <v>522</v>
      </c>
      <c r="D5194" s="24" t="s">
        <v>888</v>
      </c>
      <c r="E5194" s="23" t="str">
        <f t="shared" si="81"/>
        <v>Cambodia|1951</v>
      </c>
      <c r="F5194" s="25"/>
      <c r="G5194" s="25"/>
      <c r="H5194" s="25"/>
      <c r="I5194" s="25"/>
      <c r="J5194" s="25"/>
      <c r="K5194" s="25"/>
      <c r="L5194" s="22" t="s">
        <v>887</v>
      </c>
      <c r="M5194" s="25"/>
    </row>
    <row r="5195" spans="1:13" x14ac:dyDescent="0.25">
      <c r="A5195" s="22" t="s">
        <v>18436</v>
      </c>
      <c r="B5195" s="25">
        <v>522</v>
      </c>
      <c r="D5195" s="24" t="s">
        <v>889</v>
      </c>
      <c r="E5195" s="23" t="str">
        <f t="shared" si="81"/>
        <v>Cambodia|1952</v>
      </c>
      <c r="F5195" s="25"/>
      <c r="G5195" s="25"/>
      <c r="H5195" s="25"/>
      <c r="I5195" s="25"/>
      <c r="J5195" s="25"/>
      <c r="K5195" s="25"/>
      <c r="L5195" s="22" t="s">
        <v>887</v>
      </c>
      <c r="M5195" s="25"/>
    </row>
    <row r="5196" spans="1:13" x14ac:dyDescent="0.25">
      <c r="A5196" s="22" t="s">
        <v>18436</v>
      </c>
      <c r="B5196" s="25">
        <v>522</v>
      </c>
      <c r="D5196" s="24" t="s">
        <v>890</v>
      </c>
      <c r="E5196" s="23" t="str">
        <f t="shared" si="81"/>
        <v>Cambodia|1953</v>
      </c>
      <c r="F5196" s="25"/>
      <c r="G5196" s="25"/>
      <c r="H5196" s="25"/>
      <c r="I5196" s="25"/>
      <c r="J5196" s="25"/>
      <c r="K5196" s="25"/>
      <c r="L5196" s="22" t="s">
        <v>887</v>
      </c>
      <c r="M5196" s="25"/>
    </row>
    <row r="5197" spans="1:13" x14ac:dyDescent="0.25">
      <c r="A5197" s="22" t="s">
        <v>18436</v>
      </c>
      <c r="B5197" s="25">
        <v>522</v>
      </c>
      <c r="D5197" s="24" t="s">
        <v>891</v>
      </c>
      <c r="E5197" s="23" t="str">
        <f t="shared" si="81"/>
        <v>Cambodia|1954</v>
      </c>
      <c r="F5197" s="25"/>
      <c r="G5197" s="25"/>
      <c r="H5197" s="25"/>
      <c r="I5197" s="25"/>
      <c r="J5197" s="25"/>
      <c r="K5197" s="25"/>
      <c r="L5197" s="22" t="s">
        <v>887</v>
      </c>
      <c r="M5197" s="25"/>
    </row>
    <row r="5198" spans="1:13" x14ac:dyDescent="0.25">
      <c r="A5198" s="22" t="s">
        <v>18436</v>
      </c>
      <c r="B5198" s="25">
        <v>522</v>
      </c>
      <c r="D5198" s="24" t="s">
        <v>892</v>
      </c>
      <c r="E5198" s="23" t="str">
        <f t="shared" si="81"/>
        <v>Cambodia|1955</v>
      </c>
      <c r="F5198" s="25"/>
      <c r="G5198" s="25"/>
      <c r="H5198" s="25"/>
      <c r="I5198" s="25"/>
      <c r="J5198" s="25"/>
      <c r="K5198" s="25"/>
      <c r="L5198" s="22" t="s">
        <v>887</v>
      </c>
      <c r="M5198" s="25"/>
    </row>
    <row r="5199" spans="1:13" x14ac:dyDescent="0.25">
      <c r="A5199" s="22" t="s">
        <v>18436</v>
      </c>
      <c r="B5199" s="25">
        <v>522</v>
      </c>
      <c r="D5199" s="24" t="s">
        <v>893</v>
      </c>
      <c r="E5199" s="23" t="str">
        <f t="shared" si="81"/>
        <v>Cambodia|1956</v>
      </c>
      <c r="F5199" s="25"/>
      <c r="G5199" s="25"/>
      <c r="H5199" s="25"/>
      <c r="I5199" s="25"/>
      <c r="J5199" s="25"/>
      <c r="K5199" s="25"/>
      <c r="L5199" s="22" t="s">
        <v>887</v>
      </c>
      <c r="M5199" s="25"/>
    </row>
    <row r="5200" spans="1:13" x14ac:dyDescent="0.25">
      <c r="A5200" s="22" t="s">
        <v>18436</v>
      </c>
      <c r="B5200" s="25">
        <v>522</v>
      </c>
      <c r="D5200" s="24" t="s">
        <v>894</v>
      </c>
      <c r="E5200" s="23" t="str">
        <f t="shared" si="81"/>
        <v>Cambodia|1957</v>
      </c>
      <c r="F5200" s="25"/>
      <c r="G5200" s="25"/>
      <c r="H5200" s="25"/>
      <c r="I5200" s="25"/>
      <c r="J5200" s="25"/>
      <c r="K5200" s="25"/>
      <c r="L5200" s="22" t="s">
        <v>887</v>
      </c>
      <c r="M5200" s="25"/>
    </row>
    <row r="5201" spans="1:13" x14ac:dyDescent="0.25">
      <c r="A5201" s="22" t="s">
        <v>18436</v>
      </c>
      <c r="B5201" s="25">
        <v>522</v>
      </c>
      <c r="D5201" s="24" t="s">
        <v>895</v>
      </c>
      <c r="E5201" s="23" t="str">
        <f t="shared" si="81"/>
        <v>Cambodia|1958</v>
      </c>
      <c r="F5201" s="25"/>
      <c r="G5201" s="25"/>
      <c r="H5201" s="25"/>
      <c r="I5201" s="25"/>
      <c r="J5201" s="25"/>
      <c r="K5201" s="25"/>
      <c r="L5201" s="22" t="s">
        <v>887</v>
      </c>
      <c r="M5201" s="25"/>
    </row>
    <row r="5202" spans="1:13" x14ac:dyDescent="0.25">
      <c r="A5202" s="22" t="s">
        <v>18436</v>
      </c>
      <c r="B5202" s="25">
        <v>522</v>
      </c>
      <c r="D5202" s="24" t="s">
        <v>896</v>
      </c>
      <c r="E5202" s="23" t="str">
        <f t="shared" si="81"/>
        <v>Cambodia|1959</v>
      </c>
      <c r="F5202" s="25"/>
      <c r="G5202" s="25"/>
      <c r="H5202" s="25"/>
      <c r="I5202" s="25"/>
      <c r="J5202" s="25"/>
      <c r="K5202" s="25"/>
      <c r="L5202" s="22" t="s">
        <v>887</v>
      </c>
      <c r="M5202" s="25"/>
    </row>
    <row r="5203" spans="1:13" x14ac:dyDescent="0.25">
      <c r="A5203" s="22" t="s">
        <v>18436</v>
      </c>
      <c r="B5203" s="25">
        <v>522</v>
      </c>
      <c r="C5203" s="22" t="s">
        <v>18437</v>
      </c>
      <c r="D5203" s="24" t="s">
        <v>898</v>
      </c>
      <c r="E5203" s="23" t="str">
        <f t="shared" si="81"/>
        <v>Cambodia|1960</v>
      </c>
      <c r="F5203" s="25"/>
      <c r="G5203" s="25"/>
      <c r="H5203" s="25"/>
      <c r="I5203" s="25"/>
      <c r="J5203" s="25"/>
      <c r="K5203" s="25"/>
      <c r="L5203" s="22" t="s">
        <v>887</v>
      </c>
      <c r="M5203" s="25"/>
    </row>
    <row r="5204" spans="1:13" x14ac:dyDescent="0.25">
      <c r="A5204" s="22" t="s">
        <v>18436</v>
      </c>
      <c r="B5204" s="25">
        <v>522</v>
      </c>
      <c r="C5204" s="22" t="s">
        <v>18437</v>
      </c>
      <c r="D5204" s="24" t="s">
        <v>905</v>
      </c>
      <c r="E5204" s="23" t="str">
        <f t="shared" si="81"/>
        <v>Cambodia|1961</v>
      </c>
      <c r="F5204" s="25"/>
      <c r="G5204" s="25"/>
      <c r="H5204" s="25"/>
      <c r="I5204" s="25"/>
      <c r="J5204" s="25"/>
      <c r="K5204" s="25"/>
      <c r="L5204" s="22" t="s">
        <v>887</v>
      </c>
      <c r="M5204" s="25"/>
    </row>
    <row r="5205" spans="1:13" x14ac:dyDescent="0.25">
      <c r="A5205" s="22" t="s">
        <v>18436</v>
      </c>
      <c r="B5205" s="25">
        <v>522</v>
      </c>
      <c r="C5205" s="22" t="s">
        <v>18437</v>
      </c>
      <c r="D5205" s="24" t="s">
        <v>912</v>
      </c>
      <c r="E5205" s="23" t="str">
        <f t="shared" si="81"/>
        <v>Cambodia|1962</v>
      </c>
      <c r="F5205" s="25"/>
      <c r="G5205" s="25"/>
      <c r="H5205" s="25"/>
      <c r="I5205" s="25"/>
      <c r="J5205" s="25"/>
      <c r="K5205" s="25"/>
      <c r="L5205" s="22" t="s">
        <v>887</v>
      </c>
      <c r="M5205" s="25"/>
    </row>
    <row r="5206" spans="1:13" x14ac:dyDescent="0.25">
      <c r="A5206" s="22" t="s">
        <v>18436</v>
      </c>
      <c r="B5206" s="25">
        <v>522</v>
      </c>
      <c r="C5206" s="22" t="s">
        <v>18437</v>
      </c>
      <c r="D5206" s="24" t="s">
        <v>919</v>
      </c>
      <c r="E5206" s="23" t="str">
        <f t="shared" si="81"/>
        <v>Cambodia|1963</v>
      </c>
      <c r="F5206" s="25"/>
      <c r="G5206" s="25"/>
      <c r="H5206" s="25"/>
      <c r="I5206" s="25"/>
      <c r="J5206" s="25"/>
      <c r="K5206" s="25"/>
      <c r="L5206" s="22" t="s">
        <v>887</v>
      </c>
      <c r="M5206" s="25"/>
    </row>
    <row r="5207" spans="1:13" x14ac:dyDescent="0.25">
      <c r="A5207" s="22" t="s">
        <v>18436</v>
      </c>
      <c r="B5207" s="25">
        <v>522</v>
      </c>
      <c r="C5207" s="22" t="s">
        <v>18437</v>
      </c>
      <c r="D5207" s="24" t="s">
        <v>926</v>
      </c>
      <c r="E5207" s="23" t="str">
        <f t="shared" si="81"/>
        <v>Cambodia|1964</v>
      </c>
      <c r="F5207" s="25"/>
      <c r="G5207" s="25"/>
      <c r="H5207" s="25"/>
      <c r="I5207" s="25"/>
      <c r="J5207" s="25"/>
      <c r="K5207" s="25"/>
      <c r="L5207" s="22" t="s">
        <v>887</v>
      </c>
      <c r="M5207" s="25"/>
    </row>
    <row r="5208" spans="1:13" x14ac:dyDescent="0.25">
      <c r="A5208" s="22" t="s">
        <v>18436</v>
      </c>
      <c r="B5208" s="25">
        <v>522</v>
      </c>
      <c r="C5208" s="22" t="s">
        <v>18437</v>
      </c>
      <c r="D5208" s="24" t="s">
        <v>932</v>
      </c>
      <c r="E5208" s="23" t="str">
        <f t="shared" si="81"/>
        <v>Cambodia|1965</v>
      </c>
      <c r="F5208" s="25"/>
      <c r="G5208" s="25"/>
      <c r="H5208" s="25"/>
      <c r="I5208" s="25"/>
      <c r="J5208" s="25"/>
      <c r="K5208" s="25"/>
      <c r="L5208" s="22" t="s">
        <v>887</v>
      </c>
      <c r="M5208" s="25"/>
    </row>
    <row r="5209" spans="1:13" x14ac:dyDescent="0.25">
      <c r="A5209" s="22" t="s">
        <v>18436</v>
      </c>
      <c r="B5209" s="25">
        <v>522</v>
      </c>
      <c r="C5209" s="22" t="s">
        <v>18437</v>
      </c>
      <c r="D5209" s="24" t="s">
        <v>939</v>
      </c>
      <c r="E5209" s="23" t="str">
        <f t="shared" si="81"/>
        <v>Cambodia|1966</v>
      </c>
      <c r="F5209" s="25"/>
      <c r="G5209" s="25"/>
      <c r="H5209" s="25"/>
      <c r="I5209" s="25"/>
      <c r="J5209" s="25"/>
      <c r="K5209" s="25"/>
      <c r="L5209" s="22" t="s">
        <v>887</v>
      </c>
      <c r="M5209" s="25"/>
    </row>
    <row r="5210" spans="1:13" x14ac:dyDescent="0.25">
      <c r="A5210" s="22" t="s">
        <v>18436</v>
      </c>
      <c r="B5210" s="25">
        <v>522</v>
      </c>
      <c r="C5210" s="22" t="s">
        <v>18437</v>
      </c>
      <c r="D5210" s="24" t="s">
        <v>946</v>
      </c>
      <c r="E5210" s="23" t="str">
        <f t="shared" si="81"/>
        <v>Cambodia|1967</v>
      </c>
      <c r="F5210" s="25"/>
      <c r="G5210" s="25"/>
      <c r="H5210" s="25"/>
      <c r="I5210" s="25"/>
      <c r="J5210" s="25"/>
      <c r="K5210" s="25"/>
      <c r="L5210" s="22" t="s">
        <v>887</v>
      </c>
      <c r="M5210" s="25"/>
    </row>
    <row r="5211" spans="1:13" x14ac:dyDescent="0.25">
      <c r="A5211" s="22" t="s">
        <v>18436</v>
      </c>
      <c r="B5211" s="25">
        <v>522</v>
      </c>
      <c r="C5211" s="22" t="s">
        <v>18437</v>
      </c>
      <c r="D5211" s="24" t="s">
        <v>953</v>
      </c>
      <c r="E5211" s="23" t="str">
        <f t="shared" si="81"/>
        <v>Cambodia|1968</v>
      </c>
      <c r="F5211" s="25"/>
      <c r="G5211" s="25"/>
      <c r="H5211" s="25"/>
      <c r="I5211" s="25"/>
      <c r="J5211" s="25"/>
      <c r="K5211" s="25"/>
      <c r="L5211" s="22" t="s">
        <v>887</v>
      </c>
      <c r="M5211" s="25"/>
    </row>
    <row r="5212" spans="1:13" x14ac:dyDescent="0.25">
      <c r="A5212" s="22" t="s">
        <v>18436</v>
      </c>
      <c r="B5212" s="25">
        <v>522</v>
      </c>
      <c r="C5212" s="22" t="s">
        <v>18437</v>
      </c>
      <c r="D5212" s="24" t="s">
        <v>960</v>
      </c>
      <c r="E5212" s="23" t="str">
        <f t="shared" si="81"/>
        <v>Cambodia|1969</v>
      </c>
      <c r="F5212" s="25"/>
      <c r="G5212" s="25"/>
      <c r="H5212" s="25"/>
      <c r="I5212" s="25"/>
      <c r="J5212" s="25"/>
      <c r="K5212" s="25"/>
      <c r="L5212" s="22" t="s">
        <v>887</v>
      </c>
      <c r="M5212" s="25"/>
    </row>
    <row r="5213" spans="1:13" x14ac:dyDescent="0.25">
      <c r="A5213" s="22" t="s">
        <v>18436</v>
      </c>
      <c r="B5213" s="25">
        <v>522</v>
      </c>
      <c r="C5213" s="22" t="s">
        <v>18437</v>
      </c>
      <c r="D5213" s="24" t="s">
        <v>967</v>
      </c>
      <c r="E5213" s="23" t="str">
        <f t="shared" si="81"/>
        <v>Cambodia|1970</v>
      </c>
      <c r="F5213" s="25"/>
      <c r="G5213" s="25"/>
      <c r="H5213" s="25" t="s">
        <v>18438</v>
      </c>
      <c r="I5213" s="25"/>
      <c r="J5213" s="25"/>
      <c r="K5213" s="25"/>
      <c r="L5213" s="22" t="s">
        <v>887</v>
      </c>
      <c r="M5213" s="25"/>
    </row>
    <row r="5214" spans="1:13" x14ac:dyDescent="0.25">
      <c r="A5214" s="22" t="s">
        <v>18436</v>
      </c>
      <c r="B5214" s="25">
        <v>522</v>
      </c>
      <c r="C5214" s="22" t="s">
        <v>18437</v>
      </c>
      <c r="D5214" s="24" t="s">
        <v>974</v>
      </c>
      <c r="E5214" s="23" t="str">
        <f t="shared" si="81"/>
        <v>Cambodia|1971</v>
      </c>
      <c r="F5214" s="25"/>
      <c r="G5214" s="25"/>
      <c r="H5214" s="25" t="s">
        <v>18439</v>
      </c>
      <c r="I5214" s="25"/>
      <c r="J5214" s="25"/>
      <c r="K5214" s="25"/>
      <c r="L5214" s="22" t="s">
        <v>887</v>
      </c>
      <c r="M5214" s="25"/>
    </row>
    <row r="5215" spans="1:13" x14ac:dyDescent="0.25">
      <c r="A5215" s="22" t="s">
        <v>18436</v>
      </c>
      <c r="B5215" s="25">
        <v>522</v>
      </c>
      <c r="C5215" s="22" t="s">
        <v>18437</v>
      </c>
      <c r="D5215" s="24" t="s">
        <v>981</v>
      </c>
      <c r="E5215" s="23" t="str">
        <f t="shared" si="81"/>
        <v>Cambodia|1972</v>
      </c>
      <c r="F5215" s="25"/>
      <c r="G5215" s="25"/>
      <c r="H5215" s="25" t="s">
        <v>18440</v>
      </c>
      <c r="I5215" s="25"/>
      <c r="J5215" s="25"/>
      <c r="K5215" s="25"/>
      <c r="L5215" s="22" t="s">
        <v>887</v>
      </c>
      <c r="M5215" s="25"/>
    </row>
    <row r="5216" spans="1:13" x14ac:dyDescent="0.25">
      <c r="A5216" s="22" t="s">
        <v>18436</v>
      </c>
      <c r="B5216" s="25">
        <v>522</v>
      </c>
      <c r="C5216" s="22" t="s">
        <v>18437</v>
      </c>
      <c r="D5216" s="24" t="s">
        <v>987</v>
      </c>
      <c r="E5216" s="23" t="str">
        <f t="shared" si="81"/>
        <v>Cambodia|1973</v>
      </c>
      <c r="F5216" s="25"/>
      <c r="G5216" s="25"/>
      <c r="H5216" s="25" t="s">
        <v>18441</v>
      </c>
      <c r="I5216" s="25"/>
      <c r="J5216" s="25"/>
      <c r="K5216" s="25"/>
      <c r="L5216" s="22" t="s">
        <v>887</v>
      </c>
      <c r="M5216" s="25"/>
    </row>
    <row r="5217" spans="1:13" x14ac:dyDescent="0.25">
      <c r="A5217" s="22" t="s">
        <v>18436</v>
      </c>
      <c r="B5217" s="25">
        <v>522</v>
      </c>
      <c r="C5217" s="22" t="s">
        <v>18437</v>
      </c>
      <c r="D5217" s="24" t="s">
        <v>994</v>
      </c>
      <c r="E5217" s="23" t="str">
        <f t="shared" si="81"/>
        <v>Cambodia|1974</v>
      </c>
      <c r="F5217" s="25"/>
      <c r="G5217" s="25"/>
      <c r="H5217" s="25" t="s">
        <v>18442</v>
      </c>
      <c r="I5217" s="25"/>
      <c r="J5217" s="25"/>
      <c r="K5217" s="25"/>
      <c r="L5217" s="22" t="s">
        <v>887</v>
      </c>
      <c r="M5217" s="25"/>
    </row>
    <row r="5218" spans="1:13" x14ac:dyDescent="0.25">
      <c r="A5218" s="22" t="s">
        <v>18436</v>
      </c>
      <c r="B5218" s="25">
        <v>522</v>
      </c>
      <c r="C5218" s="22" t="s">
        <v>18437</v>
      </c>
      <c r="D5218" s="24" t="s">
        <v>1001</v>
      </c>
      <c r="E5218" s="23" t="str">
        <f t="shared" si="81"/>
        <v>Cambodia|1975</v>
      </c>
      <c r="F5218" s="25"/>
      <c r="G5218" s="25"/>
      <c r="H5218" s="25" t="s">
        <v>18443</v>
      </c>
      <c r="I5218" s="25"/>
      <c r="J5218" s="25"/>
      <c r="K5218" s="25"/>
      <c r="L5218" s="22" t="s">
        <v>887</v>
      </c>
      <c r="M5218" s="25"/>
    </row>
    <row r="5219" spans="1:13" x14ac:dyDescent="0.25">
      <c r="A5219" s="22" t="s">
        <v>18436</v>
      </c>
      <c r="B5219" s="25">
        <v>522</v>
      </c>
      <c r="C5219" s="22" t="s">
        <v>18437</v>
      </c>
      <c r="D5219" s="24" t="s">
        <v>1008</v>
      </c>
      <c r="E5219" s="23" t="str">
        <f t="shared" si="81"/>
        <v>Cambodia|1976</v>
      </c>
      <c r="F5219" s="25"/>
      <c r="G5219" s="25"/>
      <c r="H5219" s="25" t="s">
        <v>18444</v>
      </c>
      <c r="I5219" s="25"/>
      <c r="J5219" s="25"/>
      <c r="K5219" s="25"/>
      <c r="L5219" s="22" t="s">
        <v>887</v>
      </c>
      <c r="M5219" s="25"/>
    </row>
    <row r="5220" spans="1:13" x14ac:dyDescent="0.25">
      <c r="A5220" s="22" t="s">
        <v>18436</v>
      </c>
      <c r="B5220" s="25">
        <v>522</v>
      </c>
      <c r="C5220" s="22" t="s">
        <v>18437</v>
      </c>
      <c r="D5220" s="24" t="s">
        <v>1015</v>
      </c>
      <c r="E5220" s="23" t="str">
        <f t="shared" si="81"/>
        <v>Cambodia|1977</v>
      </c>
      <c r="F5220" s="25"/>
      <c r="G5220" s="25"/>
      <c r="H5220" s="25" t="s">
        <v>18445</v>
      </c>
      <c r="I5220" s="25"/>
      <c r="J5220" s="25"/>
      <c r="K5220" s="25"/>
      <c r="L5220" s="22" t="s">
        <v>887</v>
      </c>
      <c r="M5220" s="25"/>
    </row>
    <row r="5221" spans="1:13" x14ac:dyDescent="0.25">
      <c r="A5221" s="22" t="s">
        <v>18436</v>
      </c>
      <c r="B5221" s="25">
        <v>522</v>
      </c>
      <c r="C5221" s="22" t="s">
        <v>18437</v>
      </c>
      <c r="D5221" s="24" t="s">
        <v>1022</v>
      </c>
      <c r="E5221" s="23" t="str">
        <f t="shared" si="81"/>
        <v>Cambodia|1978</v>
      </c>
      <c r="F5221" s="25"/>
      <c r="G5221" s="25"/>
      <c r="H5221" s="25" t="s">
        <v>18446</v>
      </c>
      <c r="I5221" s="25"/>
      <c r="J5221" s="25"/>
      <c r="K5221" s="25"/>
      <c r="L5221" s="22" t="s">
        <v>887</v>
      </c>
      <c r="M5221" s="25"/>
    </row>
    <row r="5222" spans="1:13" x14ac:dyDescent="0.25">
      <c r="A5222" s="22" t="s">
        <v>18436</v>
      </c>
      <c r="B5222" s="25">
        <v>522</v>
      </c>
      <c r="C5222" s="22" t="s">
        <v>18437</v>
      </c>
      <c r="D5222" s="24" t="s">
        <v>1029</v>
      </c>
      <c r="E5222" s="23" t="str">
        <f t="shared" si="81"/>
        <v>Cambodia|1979</v>
      </c>
      <c r="F5222" s="25"/>
      <c r="G5222" s="25"/>
      <c r="H5222" s="25" t="s">
        <v>18447</v>
      </c>
      <c r="I5222" s="25"/>
      <c r="J5222" s="25"/>
      <c r="K5222" s="25"/>
      <c r="L5222" s="22" t="s">
        <v>887</v>
      </c>
      <c r="M5222" s="25"/>
    </row>
    <row r="5223" spans="1:13" x14ac:dyDescent="0.25">
      <c r="A5223" s="22" t="s">
        <v>18436</v>
      </c>
      <c r="B5223" s="25">
        <v>522</v>
      </c>
      <c r="C5223" s="22" t="s">
        <v>18437</v>
      </c>
      <c r="D5223" s="24" t="s">
        <v>1036</v>
      </c>
      <c r="E5223" s="23" t="str">
        <f t="shared" si="81"/>
        <v>Cambodia|1980</v>
      </c>
      <c r="F5223" s="25"/>
      <c r="G5223" s="25"/>
      <c r="H5223" s="25" t="s">
        <v>18448</v>
      </c>
      <c r="I5223" s="25"/>
      <c r="J5223" s="25"/>
      <c r="K5223" s="25"/>
      <c r="L5223" s="22" t="s">
        <v>887</v>
      </c>
      <c r="M5223" s="25"/>
    </row>
    <row r="5224" spans="1:13" x14ac:dyDescent="0.25">
      <c r="A5224" s="22" t="s">
        <v>18436</v>
      </c>
      <c r="B5224" s="25">
        <v>522</v>
      </c>
      <c r="C5224" s="22" t="s">
        <v>18437</v>
      </c>
      <c r="D5224" s="24" t="s">
        <v>1044</v>
      </c>
      <c r="E5224" s="23" t="str">
        <f t="shared" si="81"/>
        <v>Cambodia|1981</v>
      </c>
      <c r="F5224" s="25"/>
      <c r="G5224" s="25"/>
      <c r="H5224" s="25" t="s">
        <v>18449</v>
      </c>
      <c r="I5224" s="25"/>
      <c r="J5224" s="25"/>
      <c r="K5224" s="25"/>
      <c r="L5224" s="22" t="s">
        <v>887</v>
      </c>
      <c r="M5224" s="25"/>
    </row>
    <row r="5225" spans="1:13" x14ac:dyDescent="0.25">
      <c r="A5225" s="22" t="s">
        <v>18436</v>
      </c>
      <c r="B5225" s="25">
        <v>522</v>
      </c>
      <c r="C5225" s="22" t="s">
        <v>18437</v>
      </c>
      <c r="D5225" s="24" t="s">
        <v>1052</v>
      </c>
      <c r="E5225" s="23" t="str">
        <f t="shared" si="81"/>
        <v>Cambodia|1982</v>
      </c>
      <c r="F5225" s="25"/>
      <c r="G5225" s="25"/>
      <c r="H5225" s="25" t="s">
        <v>18450</v>
      </c>
      <c r="I5225" s="25"/>
      <c r="J5225" s="25"/>
      <c r="K5225" s="25"/>
      <c r="L5225" s="22" t="s">
        <v>887</v>
      </c>
      <c r="M5225" s="25"/>
    </row>
    <row r="5226" spans="1:13" x14ac:dyDescent="0.25">
      <c r="A5226" s="22" t="s">
        <v>18436</v>
      </c>
      <c r="B5226" s="25">
        <v>522</v>
      </c>
      <c r="C5226" s="22" t="s">
        <v>18437</v>
      </c>
      <c r="D5226" s="24" t="s">
        <v>1060</v>
      </c>
      <c r="E5226" s="23" t="str">
        <f t="shared" si="81"/>
        <v>Cambodia|1983</v>
      </c>
      <c r="F5226" s="25"/>
      <c r="G5226" s="25"/>
      <c r="H5226" s="25" t="s">
        <v>18451</v>
      </c>
      <c r="I5226" s="25"/>
      <c r="J5226" s="25"/>
      <c r="K5226" s="25"/>
      <c r="L5226" s="22" t="s">
        <v>887</v>
      </c>
      <c r="M5226" s="25"/>
    </row>
    <row r="5227" spans="1:13" x14ac:dyDescent="0.25">
      <c r="A5227" s="22" t="s">
        <v>18436</v>
      </c>
      <c r="B5227" s="25">
        <v>522</v>
      </c>
      <c r="C5227" s="22" t="s">
        <v>18437</v>
      </c>
      <c r="D5227" s="24" t="s">
        <v>1068</v>
      </c>
      <c r="E5227" s="23" t="str">
        <f t="shared" si="81"/>
        <v>Cambodia|1984</v>
      </c>
      <c r="F5227" s="25"/>
      <c r="G5227" s="25"/>
      <c r="H5227" s="25" t="s">
        <v>18452</v>
      </c>
      <c r="I5227" s="25"/>
      <c r="J5227" s="25"/>
      <c r="K5227" s="25"/>
      <c r="L5227" s="22" t="s">
        <v>887</v>
      </c>
      <c r="M5227" s="25"/>
    </row>
    <row r="5228" spans="1:13" x14ac:dyDescent="0.25">
      <c r="A5228" s="22" t="s">
        <v>18436</v>
      </c>
      <c r="B5228" s="25">
        <v>522</v>
      </c>
      <c r="C5228" s="22" t="s">
        <v>18437</v>
      </c>
      <c r="D5228" s="24" t="s">
        <v>1076</v>
      </c>
      <c r="E5228" s="23" t="str">
        <f t="shared" si="81"/>
        <v>Cambodia|1985</v>
      </c>
      <c r="F5228" s="25"/>
      <c r="G5228" s="25"/>
      <c r="H5228" s="25" t="s">
        <v>18453</v>
      </c>
      <c r="I5228" s="25"/>
      <c r="J5228" s="25"/>
      <c r="K5228" s="25"/>
      <c r="L5228" s="22" t="s">
        <v>887</v>
      </c>
      <c r="M5228" s="25"/>
    </row>
    <row r="5229" spans="1:13" x14ac:dyDescent="0.25">
      <c r="A5229" s="22" t="s">
        <v>18436</v>
      </c>
      <c r="B5229" s="25">
        <v>522</v>
      </c>
      <c r="C5229" s="22" t="s">
        <v>18437</v>
      </c>
      <c r="D5229" s="24" t="s">
        <v>1084</v>
      </c>
      <c r="E5229" s="23" t="str">
        <f t="shared" si="81"/>
        <v>Cambodia|1986</v>
      </c>
      <c r="F5229" s="25"/>
      <c r="G5229" s="25"/>
      <c r="H5229" s="25" t="s">
        <v>18454</v>
      </c>
      <c r="I5229" s="25"/>
      <c r="J5229" s="25"/>
      <c r="K5229" s="25"/>
      <c r="L5229" s="22" t="s">
        <v>887</v>
      </c>
      <c r="M5229" s="25"/>
    </row>
    <row r="5230" spans="1:13" x14ac:dyDescent="0.25">
      <c r="A5230" s="22" t="s">
        <v>18436</v>
      </c>
      <c r="B5230" s="25">
        <v>522</v>
      </c>
      <c r="C5230" s="22" t="s">
        <v>18437</v>
      </c>
      <c r="D5230" s="24" t="s">
        <v>1091</v>
      </c>
      <c r="E5230" s="23" t="str">
        <f t="shared" si="81"/>
        <v>Cambodia|1987</v>
      </c>
      <c r="F5230" s="25"/>
      <c r="G5230" s="25"/>
      <c r="H5230" s="25" t="s">
        <v>18455</v>
      </c>
      <c r="I5230" s="25"/>
      <c r="J5230" s="25"/>
      <c r="K5230" s="25"/>
      <c r="L5230" s="22" t="s">
        <v>887</v>
      </c>
      <c r="M5230" s="25" t="s">
        <v>18456</v>
      </c>
    </row>
    <row r="5231" spans="1:13" x14ac:dyDescent="0.25">
      <c r="A5231" s="22" t="s">
        <v>18436</v>
      </c>
      <c r="B5231" s="25">
        <v>522</v>
      </c>
      <c r="C5231" s="22" t="s">
        <v>18437</v>
      </c>
      <c r="D5231" s="24" t="s">
        <v>1099</v>
      </c>
      <c r="E5231" s="23" t="str">
        <f t="shared" si="81"/>
        <v>Cambodia|1988</v>
      </c>
      <c r="F5231" s="25"/>
      <c r="G5231" s="25"/>
      <c r="H5231" s="25" t="s">
        <v>18457</v>
      </c>
      <c r="I5231" s="25"/>
      <c r="J5231" s="25"/>
      <c r="K5231" s="25"/>
      <c r="L5231" s="22" t="s">
        <v>887</v>
      </c>
      <c r="M5231" s="25" t="s">
        <v>18458</v>
      </c>
    </row>
    <row r="5232" spans="1:13" x14ac:dyDescent="0.25">
      <c r="A5232" s="22" t="s">
        <v>18436</v>
      </c>
      <c r="B5232" s="25">
        <v>522</v>
      </c>
      <c r="C5232" s="22" t="s">
        <v>18437</v>
      </c>
      <c r="D5232" s="24" t="s">
        <v>1106</v>
      </c>
      <c r="E5232" s="23" t="str">
        <f t="shared" si="81"/>
        <v>Cambodia|1989</v>
      </c>
      <c r="F5232" s="25"/>
      <c r="G5232" s="25"/>
      <c r="H5232" s="25" t="s">
        <v>18459</v>
      </c>
      <c r="I5232" s="25"/>
      <c r="J5232" s="25"/>
      <c r="K5232" s="25"/>
      <c r="L5232" s="22" t="s">
        <v>887</v>
      </c>
      <c r="M5232" s="25" t="s">
        <v>18460</v>
      </c>
    </row>
    <row r="5233" spans="1:13" x14ac:dyDescent="0.25">
      <c r="A5233" s="22" t="s">
        <v>18436</v>
      </c>
      <c r="B5233" s="25">
        <v>522</v>
      </c>
      <c r="C5233" s="22" t="s">
        <v>18437</v>
      </c>
      <c r="D5233" s="24" t="s">
        <v>1114</v>
      </c>
      <c r="E5233" s="23" t="str">
        <f t="shared" si="81"/>
        <v>Cambodia|1990</v>
      </c>
      <c r="F5233" s="25"/>
      <c r="G5233" s="25"/>
      <c r="H5233" s="25" t="s">
        <v>18461</v>
      </c>
      <c r="I5233" s="25"/>
      <c r="J5233" s="25"/>
      <c r="K5233" s="25"/>
      <c r="L5233" s="22" t="s">
        <v>887</v>
      </c>
      <c r="M5233" s="25" t="s">
        <v>18462</v>
      </c>
    </row>
    <row r="5234" spans="1:13" x14ac:dyDescent="0.25">
      <c r="A5234" s="22" t="s">
        <v>18436</v>
      </c>
      <c r="B5234" s="25">
        <v>522</v>
      </c>
      <c r="C5234" s="22" t="s">
        <v>18437</v>
      </c>
      <c r="D5234" s="24" t="s">
        <v>1122</v>
      </c>
      <c r="E5234" s="23" t="str">
        <f t="shared" si="81"/>
        <v>Cambodia|1991</v>
      </c>
      <c r="F5234" s="25"/>
      <c r="G5234" s="25"/>
      <c r="H5234" s="25" t="s">
        <v>18463</v>
      </c>
      <c r="I5234" s="25"/>
      <c r="J5234" s="25"/>
      <c r="K5234" s="25"/>
      <c r="L5234" s="22" t="s">
        <v>887</v>
      </c>
      <c r="M5234" s="25" t="s">
        <v>18464</v>
      </c>
    </row>
    <row r="5235" spans="1:13" x14ac:dyDescent="0.25">
      <c r="A5235" s="22" t="s">
        <v>18436</v>
      </c>
      <c r="B5235" s="25">
        <v>522</v>
      </c>
      <c r="C5235" s="22" t="s">
        <v>18437</v>
      </c>
      <c r="D5235" s="24" t="s">
        <v>1130</v>
      </c>
      <c r="E5235" s="23" t="str">
        <f t="shared" si="81"/>
        <v>Cambodia|1992</v>
      </c>
      <c r="F5235" s="25"/>
      <c r="G5235" s="25"/>
      <c r="H5235" s="25" t="s">
        <v>18465</v>
      </c>
      <c r="I5235" s="25"/>
      <c r="J5235" s="25"/>
      <c r="K5235" s="25"/>
      <c r="L5235" s="22" t="s">
        <v>887</v>
      </c>
      <c r="M5235" s="25" t="s">
        <v>18466</v>
      </c>
    </row>
    <row r="5236" spans="1:13" x14ac:dyDescent="0.25">
      <c r="A5236" s="22" t="s">
        <v>18436</v>
      </c>
      <c r="B5236" s="25">
        <v>522</v>
      </c>
      <c r="C5236" s="22" t="s">
        <v>18437</v>
      </c>
      <c r="D5236" s="24" t="s">
        <v>1136</v>
      </c>
      <c r="E5236" s="23" t="str">
        <f t="shared" si="81"/>
        <v>Cambodia|1993</v>
      </c>
      <c r="F5236" s="25"/>
      <c r="G5236" s="25"/>
      <c r="H5236" s="25" t="s">
        <v>18467</v>
      </c>
      <c r="I5236" s="25"/>
      <c r="J5236" s="25"/>
      <c r="K5236" s="25"/>
      <c r="L5236" s="22" t="s">
        <v>887</v>
      </c>
      <c r="M5236" s="25" t="s">
        <v>18468</v>
      </c>
    </row>
    <row r="5237" spans="1:13" x14ac:dyDescent="0.25">
      <c r="A5237" s="22" t="s">
        <v>18436</v>
      </c>
      <c r="B5237" s="25">
        <v>522</v>
      </c>
      <c r="C5237" s="22" t="s">
        <v>18437</v>
      </c>
      <c r="D5237" s="24" t="s">
        <v>1144</v>
      </c>
      <c r="E5237" s="23" t="str">
        <f t="shared" si="81"/>
        <v>Cambodia|1994</v>
      </c>
      <c r="F5237" s="25"/>
      <c r="G5237" s="25"/>
      <c r="H5237" s="25" t="s">
        <v>18469</v>
      </c>
      <c r="I5237" s="25" t="s">
        <v>18470</v>
      </c>
      <c r="J5237" s="25" t="s">
        <v>18471</v>
      </c>
      <c r="K5237" s="25"/>
      <c r="L5237" s="22" t="s">
        <v>887</v>
      </c>
      <c r="M5237" s="25" t="s">
        <v>18472</v>
      </c>
    </row>
    <row r="5238" spans="1:13" x14ac:dyDescent="0.25">
      <c r="A5238" s="22" t="s">
        <v>18436</v>
      </c>
      <c r="B5238" s="25">
        <v>522</v>
      </c>
      <c r="C5238" s="22" t="s">
        <v>18437</v>
      </c>
      <c r="D5238" s="24" t="s">
        <v>1152</v>
      </c>
      <c r="E5238" s="23" t="str">
        <f t="shared" si="81"/>
        <v>Cambodia|1995</v>
      </c>
      <c r="F5238" s="25"/>
      <c r="G5238" s="25"/>
      <c r="H5238" s="25" t="s">
        <v>18473</v>
      </c>
      <c r="I5238" s="25" t="s">
        <v>18474</v>
      </c>
      <c r="J5238" s="25" t="s">
        <v>18475</v>
      </c>
      <c r="K5238" s="25"/>
      <c r="L5238" s="22" t="s">
        <v>887</v>
      </c>
      <c r="M5238" s="25" t="s">
        <v>18476</v>
      </c>
    </row>
    <row r="5239" spans="1:13" x14ac:dyDescent="0.25">
      <c r="A5239" s="22" t="s">
        <v>18436</v>
      </c>
      <c r="B5239" s="25">
        <v>522</v>
      </c>
      <c r="C5239" s="22" t="s">
        <v>18437</v>
      </c>
      <c r="D5239" s="24" t="s">
        <v>1158</v>
      </c>
      <c r="E5239" s="23" t="str">
        <f t="shared" si="81"/>
        <v>Cambodia|1996</v>
      </c>
      <c r="F5239" s="25"/>
      <c r="G5239" s="25"/>
      <c r="H5239" s="25" t="s">
        <v>18477</v>
      </c>
      <c r="I5239" s="25" t="s">
        <v>18478</v>
      </c>
      <c r="J5239" s="25" t="s">
        <v>18479</v>
      </c>
      <c r="K5239" s="25" t="s">
        <v>18480</v>
      </c>
      <c r="L5239" s="22" t="s">
        <v>887</v>
      </c>
      <c r="M5239" s="25" t="s">
        <v>18481</v>
      </c>
    </row>
    <row r="5240" spans="1:13" x14ac:dyDescent="0.25">
      <c r="A5240" s="22" t="s">
        <v>18436</v>
      </c>
      <c r="B5240" s="25">
        <v>522</v>
      </c>
      <c r="C5240" s="22" t="s">
        <v>18437</v>
      </c>
      <c r="D5240" s="24" t="s">
        <v>1165</v>
      </c>
      <c r="E5240" s="23" t="str">
        <f t="shared" si="81"/>
        <v>Cambodia|1997</v>
      </c>
      <c r="F5240" s="25"/>
      <c r="G5240" s="25"/>
      <c r="H5240" s="25" t="s">
        <v>18482</v>
      </c>
      <c r="I5240" s="25" t="s">
        <v>18483</v>
      </c>
      <c r="J5240" s="25" t="s">
        <v>18484</v>
      </c>
      <c r="K5240" s="25" t="s">
        <v>18485</v>
      </c>
      <c r="L5240" s="22" t="s">
        <v>887</v>
      </c>
      <c r="M5240" s="25" t="s">
        <v>18486</v>
      </c>
    </row>
    <row r="5241" spans="1:13" x14ac:dyDescent="0.25">
      <c r="A5241" s="22" t="s">
        <v>18436</v>
      </c>
      <c r="B5241" s="25">
        <v>522</v>
      </c>
      <c r="C5241" s="22" t="s">
        <v>18437</v>
      </c>
      <c r="D5241" s="24" t="s">
        <v>1172</v>
      </c>
      <c r="E5241" s="23" t="str">
        <f t="shared" si="81"/>
        <v>Cambodia|1998</v>
      </c>
      <c r="F5241" s="25"/>
      <c r="G5241" s="25">
        <v>3</v>
      </c>
      <c r="H5241" s="25" t="s">
        <v>18487</v>
      </c>
      <c r="I5241" s="25" t="s">
        <v>18488</v>
      </c>
      <c r="J5241" s="25" t="s">
        <v>18489</v>
      </c>
      <c r="K5241" s="25" t="s">
        <v>18485</v>
      </c>
      <c r="L5241" s="22" t="s">
        <v>887</v>
      </c>
      <c r="M5241" s="25" t="s">
        <v>18490</v>
      </c>
    </row>
    <row r="5242" spans="1:13" x14ac:dyDescent="0.25">
      <c r="A5242" s="22" t="s">
        <v>18436</v>
      </c>
      <c r="B5242" s="25">
        <v>522</v>
      </c>
      <c r="C5242" s="22" t="s">
        <v>18437</v>
      </c>
      <c r="D5242" s="24" t="s">
        <v>1179</v>
      </c>
      <c r="E5242" s="23" t="str">
        <f t="shared" si="81"/>
        <v>Cambodia|1999</v>
      </c>
      <c r="F5242" s="25"/>
      <c r="G5242" s="25"/>
      <c r="H5242" s="25" t="s">
        <v>18491</v>
      </c>
      <c r="I5242" s="25" t="s">
        <v>18492</v>
      </c>
      <c r="J5242" s="25" t="s">
        <v>18493</v>
      </c>
      <c r="K5242" s="25" t="s">
        <v>18485</v>
      </c>
      <c r="L5242" s="22" t="s">
        <v>887</v>
      </c>
      <c r="M5242" s="25" t="s">
        <v>18494</v>
      </c>
    </row>
    <row r="5243" spans="1:13" x14ac:dyDescent="0.25">
      <c r="A5243" s="22" t="s">
        <v>18436</v>
      </c>
      <c r="B5243" s="25">
        <v>522</v>
      </c>
      <c r="C5243" s="22" t="s">
        <v>18437</v>
      </c>
      <c r="D5243" s="24" t="s">
        <v>1186</v>
      </c>
      <c r="E5243" s="23" t="str">
        <f t="shared" si="81"/>
        <v>Cambodia|2000</v>
      </c>
      <c r="F5243" s="25"/>
      <c r="G5243" s="25" t="s">
        <v>3536</v>
      </c>
      <c r="H5243" s="25" t="s">
        <v>18495</v>
      </c>
      <c r="I5243" s="25" t="s">
        <v>18496</v>
      </c>
      <c r="J5243" s="25" t="s">
        <v>18497</v>
      </c>
      <c r="K5243" s="25" t="s">
        <v>18498</v>
      </c>
      <c r="L5243" s="22" t="s">
        <v>887</v>
      </c>
      <c r="M5243" s="25" t="s">
        <v>18499</v>
      </c>
    </row>
    <row r="5244" spans="1:13" x14ac:dyDescent="0.25">
      <c r="A5244" s="22" t="s">
        <v>18436</v>
      </c>
      <c r="B5244" s="25">
        <v>522</v>
      </c>
      <c r="C5244" s="22" t="s">
        <v>18437</v>
      </c>
      <c r="D5244" s="24" t="s">
        <v>1192</v>
      </c>
      <c r="E5244" s="23" t="str">
        <f t="shared" si="81"/>
        <v>Cambodia|2001</v>
      </c>
      <c r="F5244" s="25"/>
      <c r="G5244" s="25" t="s">
        <v>4616</v>
      </c>
      <c r="H5244" s="25" t="s">
        <v>18500</v>
      </c>
      <c r="I5244" s="25" t="s">
        <v>18501</v>
      </c>
      <c r="J5244" s="25" t="s">
        <v>18502</v>
      </c>
      <c r="K5244" s="25" t="s">
        <v>18503</v>
      </c>
      <c r="L5244" s="22" t="s">
        <v>887</v>
      </c>
      <c r="M5244" s="25" t="s">
        <v>18504</v>
      </c>
    </row>
    <row r="5245" spans="1:13" x14ac:dyDescent="0.25">
      <c r="A5245" s="22" t="s">
        <v>18436</v>
      </c>
      <c r="B5245" s="25">
        <v>522</v>
      </c>
      <c r="C5245" s="22" t="s">
        <v>18437</v>
      </c>
      <c r="D5245" s="24" t="s">
        <v>1199</v>
      </c>
      <c r="E5245" s="23" t="str">
        <f t="shared" si="81"/>
        <v>Cambodia|2002</v>
      </c>
      <c r="F5245" s="25"/>
      <c r="G5245" s="25"/>
      <c r="H5245" s="25" t="s">
        <v>18505</v>
      </c>
      <c r="I5245" s="25" t="s">
        <v>18506</v>
      </c>
      <c r="J5245" s="25" t="s">
        <v>18507</v>
      </c>
      <c r="K5245" s="25" t="s">
        <v>18508</v>
      </c>
      <c r="L5245" s="22" t="s">
        <v>887</v>
      </c>
      <c r="M5245" s="25" t="s">
        <v>18509</v>
      </c>
    </row>
    <row r="5246" spans="1:13" x14ac:dyDescent="0.25">
      <c r="A5246" s="22" t="s">
        <v>18436</v>
      </c>
      <c r="B5246" s="25">
        <v>522</v>
      </c>
      <c r="C5246" s="22" t="s">
        <v>18437</v>
      </c>
      <c r="D5246" s="24" t="s">
        <v>1206</v>
      </c>
      <c r="E5246" s="23" t="str">
        <f t="shared" si="81"/>
        <v>Cambodia|2003</v>
      </c>
      <c r="F5246" s="25"/>
      <c r="G5246" s="25"/>
      <c r="H5246" s="25" t="s">
        <v>18510</v>
      </c>
      <c r="I5246" s="25" t="s">
        <v>18511</v>
      </c>
      <c r="J5246" s="25" t="s">
        <v>18512</v>
      </c>
      <c r="K5246" s="25" t="s">
        <v>18513</v>
      </c>
      <c r="L5246" s="22" t="s">
        <v>887</v>
      </c>
      <c r="M5246" s="25" t="s">
        <v>18514</v>
      </c>
    </row>
    <row r="5247" spans="1:13" x14ac:dyDescent="0.25">
      <c r="A5247" s="22" t="s">
        <v>18436</v>
      </c>
      <c r="B5247" s="25">
        <v>522</v>
      </c>
      <c r="C5247" s="22" t="s">
        <v>18437</v>
      </c>
      <c r="D5247" s="24" t="s">
        <v>1212</v>
      </c>
      <c r="E5247" s="23" t="str">
        <f t="shared" si="81"/>
        <v>Cambodia|2004</v>
      </c>
      <c r="F5247" s="25"/>
      <c r="G5247" s="25"/>
      <c r="H5247" s="25" t="s">
        <v>18515</v>
      </c>
      <c r="I5247" s="25" t="s">
        <v>18516</v>
      </c>
      <c r="J5247" s="25" t="s">
        <v>18517</v>
      </c>
      <c r="K5247" s="25" t="s">
        <v>18518</v>
      </c>
      <c r="L5247" s="22" t="s">
        <v>887</v>
      </c>
      <c r="M5247" s="25" t="s">
        <v>18519</v>
      </c>
    </row>
    <row r="5248" spans="1:13" x14ac:dyDescent="0.25">
      <c r="A5248" s="22" t="s">
        <v>18436</v>
      </c>
      <c r="B5248" s="25">
        <v>522</v>
      </c>
      <c r="C5248" s="22" t="s">
        <v>18437</v>
      </c>
      <c r="D5248" s="24" t="s">
        <v>1217</v>
      </c>
      <c r="E5248" s="23" t="str">
        <f t="shared" si="81"/>
        <v>Cambodia|2005</v>
      </c>
      <c r="F5248" s="25"/>
      <c r="G5248" s="25"/>
      <c r="H5248" s="25" t="s">
        <v>18520</v>
      </c>
      <c r="I5248" s="25" t="s">
        <v>18521</v>
      </c>
      <c r="J5248" s="25" t="s">
        <v>18522</v>
      </c>
      <c r="K5248" s="25" t="s">
        <v>18523</v>
      </c>
      <c r="L5248" s="22" t="s">
        <v>887</v>
      </c>
      <c r="M5248" s="25" t="s">
        <v>18524</v>
      </c>
    </row>
    <row r="5249" spans="1:13" x14ac:dyDescent="0.25">
      <c r="A5249" s="22" t="s">
        <v>18436</v>
      </c>
      <c r="B5249" s="25">
        <v>522</v>
      </c>
      <c r="C5249" s="22" t="s">
        <v>18437</v>
      </c>
      <c r="D5249" s="24" t="s">
        <v>1224</v>
      </c>
      <c r="E5249" s="23" t="str">
        <f t="shared" si="81"/>
        <v>Cambodia|2006</v>
      </c>
      <c r="F5249" s="25"/>
      <c r="G5249" s="25"/>
      <c r="H5249" s="25" t="s">
        <v>18525</v>
      </c>
      <c r="I5249" s="25" t="s">
        <v>18526</v>
      </c>
      <c r="J5249" s="25" t="s">
        <v>18527</v>
      </c>
      <c r="K5249" s="25" t="s">
        <v>18528</v>
      </c>
      <c r="L5249" s="22" t="s">
        <v>887</v>
      </c>
      <c r="M5249" s="25" t="s">
        <v>18529</v>
      </c>
    </row>
    <row r="5250" spans="1:13" x14ac:dyDescent="0.25">
      <c r="A5250" s="22" t="s">
        <v>18436</v>
      </c>
      <c r="B5250" s="25">
        <v>522</v>
      </c>
      <c r="C5250" s="22" t="s">
        <v>18437</v>
      </c>
      <c r="D5250" s="24" t="s">
        <v>1231</v>
      </c>
      <c r="E5250" s="23" t="str">
        <f t="shared" si="81"/>
        <v>Cambodia|2007</v>
      </c>
      <c r="F5250" s="25"/>
      <c r="G5250" s="25"/>
      <c r="H5250" s="25" t="s">
        <v>18530</v>
      </c>
      <c r="I5250" s="25" t="s">
        <v>18531</v>
      </c>
      <c r="J5250" s="25" t="s">
        <v>18532</v>
      </c>
      <c r="K5250" s="25" t="s">
        <v>18533</v>
      </c>
      <c r="L5250" s="22" t="s">
        <v>887</v>
      </c>
      <c r="M5250" s="25" t="s">
        <v>18534</v>
      </c>
    </row>
    <row r="5251" spans="1:13" x14ac:dyDescent="0.25">
      <c r="A5251" s="22" t="s">
        <v>18436</v>
      </c>
      <c r="B5251" s="25">
        <v>522</v>
      </c>
      <c r="C5251" s="22" t="s">
        <v>18437</v>
      </c>
      <c r="D5251" s="24" t="s">
        <v>1237</v>
      </c>
      <c r="E5251" s="23" t="str">
        <f t="shared" ref="E5251:E5314" si="82">A5251&amp;"|"&amp;D5251</f>
        <v>Cambodia|2008</v>
      </c>
      <c r="F5251" s="25"/>
      <c r="G5251" s="25" t="s">
        <v>4616</v>
      </c>
      <c r="H5251" s="25" t="s">
        <v>18535</v>
      </c>
      <c r="I5251" s="25" t="s">
        <v>18536</v>
      </c>
      <c r="J5251" s="25" t="s">
        <v>18537</v>
      </c>
      <c r="K5251" s="25" t="s">
        <v>18538</v>
      </c>
      <c r="L5251" s="22" t="s">
        <v>887</v>
      </c>
      <c r="M5251" s="25" t="s">
        <v>18539</v>
      </c>
    </row>
    <row r="5252" spans="1:13" x14ac:dyDescent="0.25">
      <c r="A5252" s="22" t="s">
        <v>18436</v>
      </c>
      <c r="B5252" s="25">
        <v>522</v>
      </c>
      <c r="C5252" s="22" t="s">
        <v>18437</v>
      </c>
      <c r="D5252" s="24" t="s">
        <v>1243</v>
      </c>
      <c r="E5252" s="23" t="str">
        <f t="shared" si="82"/>
        <v>Cambodia|2009</v>
      </c>
      <c r="F5252" s="25"/>
      <c r="G5252" s="25" t="s">
        <v>18540</v>
      </c>
      <c r="H5252" s="25" t="s">
        <v>18541</v>
      </c>
      <c r="I5252" s="25" t="s">
        <v>18542</v>
      </c>
      <c r="J5252" s="25" t="s">
        <v>18543</v>
      </c>
      <c r="K5252" s="25"/>
      <c r="L5252" s="22" t="s">
        <v>887</v>
      </c>
      <c r="M5252" s="25" t="s">
        <v>18544</v>
      </c>
    </row>
    <row r="5253" spans="1:13" x14ac:dyDescent="0.25">
      <c r="A5253" s="22" t="s">
        <v>18436</v>
      </c>
      <c r="B5253" s="25">
        <v>522</v>
      </c>
      <c r="C5253" s="22" t="s">
        <v>18437</v>
      </c>
      <c r="D5253" s="24" t="s">
        <v>1250</v>
      </c>
      <c r="E5253" s="23" t="str">
        <f t="shared" si="82"/>
        <v>Cambodia|2010</v>
      </c>
      <c r="F5253" s="25"/>
      <c r="G5253" s="25" t="s">
        <v>17206</v>
      </c>
      <c r="H5253" s="25" t="s">
        <v>18545</v>
      </c>
      <c r="I5253" s="25">
        <v>100</v>
      </c>
      <c r="J5253" s="25"/>
      <c r="K5253" s="25" t="s">
        <v>2050</v>
      </c>
      <c r="L5253" s="22" t="s">
        <v>887</v>
      </c>
      <c r="M5253" s="25" t="s">
        <v>18546</v>
      </c>
    </row>
    <row r="5254" spans="1:13" x14ac:dyDescent="0.25">
      <c r="A5254" s="22" t="s">
        <v>18436</v>
      </c>
      <c r="B5254" s="25">
        <v>522</v>
      </c>
      <c r="C5254" s="22" t="s">
        <v>18437</v>
      </c>
      <c r="D5254" s="24" t="s">
        <v>1255</v>
      </c>
      <c r="E5254" s="23" t="str">
        <f t="shared" si="82"/>
        <v>Cambodia|2011</v>
      </c>
      <c r="F5254" s="25"/>
      <c r="G5254" s="25" t="s">
        <v>18547</v>
      </c>
      <c r="H5254" s="25" t="s">
        <v>18548</v>
      </c>
      <c r="I5254" s="25" t="s">
        <v>18549</v>
      </c>
      <c r="J5254" s="25"/>
      <c r="K5254" s="25" t="s">
        <v>18550</v>
      </c>
      <c r="L5254" s="22" t="s">
        <v>887</v>
      </c>
      <c r="M5254" s="25" t="s">
        <v>18551</v>
      </c>
    </row>
    <row r="5255" spans="1:13" x14ac:dyDescent="0.25">
      <c r="A5255" s="22" t="s">
        <v>18436</v>
      </c>
      <c r="B5255" s="25">
        <v>522</v>
      </c>
      <c r="C5255" s="22" t="s">
        <v>18437</v>
      </c>
      <c r="D5255" s="24" t="s">
        <v>1262</v>
      </c>
      <c r="E5255" s="23" t="str">
        <f t="shared" si="82"/>
        <v>Cambodia|2012</v>
      </c>
      <c r="F5255" s="25"/>
      <c r="G5255" s="25" t="s">
        <v>18547</v>
      </c>
      <c r="H5255" s="25" t="s">
        <v>18552</v>
      </c>
      <c r="I5255" s="25" t="s">
        <v>18553</v>
      </c>
      <c r="J5255" s="25"/>
      <c r="K5255" s="25" t="s">
        <v>18554</v>
      </c>
      <c r="L5255" s="22" t="s">
        <v>887</v>
      </c>
      <c r="M5255" s="25" t="s">
        <v>18555</v>
      </c>
    </row>
    <row r="5256" spans="1:13" x14ac:dyDescent="0.25">
      <c r="A5256" s="22" t="s">
        <v>18436</v>
      </c>
      <c r="B5256" s="25">
        <v>522</v>
      </c>
      <c r="C5256" s="22" t="s">
        <v>18437</v>
      </c>
      <c r="D5256" s="24" t="s">
        <v>1269</v>
      </c>
      <c r="E5256" s="23" t="str">
        <f t="shared" si="82"/>
        <v>Cambodia|2013</v>
      </c>
      <c r="F5256" s="25"/>
      <c r="G5256" s="25"/>
      <c r="H5256" s="25" t="s">
        <v>18556</v>
      </c>
      <c r="I5256" s="25" t="s">
        <v>18557</v>
      </c>
      <c r="J5256" s="25"/>
      <c r="K5256" s="25"/>
      <c r="L5256" s="22" t="s">
        <v>887</v>
      </c>
      <c r="M5256" s="25" t="s">
        <v>18558</v>
      </c>
    </row>
    <row r="5257" spans="1:13" x14ac:dyDescent="0.25">
      <c r="A5257" s="22" t="s">
        <v>18436</v>
      </c>
      <c r="B5257" s="25">
        <v>522</v>
      </c>
      <c r="C5257" s="22" t="s">
        <v>18437</v>
      </c>
      <c r="D5257" s="24" t="s">
        <v>1274</v>
      </c>
      <c r="E5257" s="23" t="str">
        <f t="shared" si="82"/>
        <v>Cambodia|2014</v>
      </c>
      <c r="F5257" s="25"/>
      <c r="G5257" s="25"/>
      <c r="H5257" s="25" t="s">
        <v>18559</v>
      </c>
      <c r="I5257" s="25"/>
      <c r="J5257" s="25"/>
      <c r="K5257" s="25" t="s">
        <v>18560</v>
      </c>
      <c r="L5257" s="22" t="s">
        <v>887</v>
      </c>
      <c r="M5257" s="25" t="s">
        <v>18561</v>
      </c>
    </row>
    <row r="5258" spans="1:13" x14ac:dyDescent="0.25">
      <c r="A5258" s="22" t="s">
        <v>18562</v>
      </c>
      <c r="B5258" s="25">
        <v>524</v>
      </c>
      <c r="D5258" s="24" t="s">
        <v>886</v>
      </c>
      <c r="E5258" s="23" t="str">
        <f t="shared" si="82"/>
        <v>Sri Lanka|1950</v>
      </c>
      <c r="F5258" s="25"/>
      <c r="G5258" s="25"/>
      <c r="H5258" s="25"/>
      <c r="I5258" s="25"/>
      <c r="J5258" s="25"/>
      <c r="K5258" s="25"/>
      <c r="L5258" s="22" t="s">
        <v>887</v>
      </c>
      <c r="M5258" s="25"/>
    </row>
    <row r="5259" spans="1:13" x14ac:dyDescent="0.25">
      <c r="A5259" s="22" t="s">
        <v>18562</v>
      </c>
      <c r="B5259" s="25">
        <v>524</v>
      </c>
      <c r="D5259" s="24" t="s">
        <v>888</v>
      </c>
      <c r="E5259" s="23" t="str">
        <f t="shared" si="82"/>
        <v>Sri Lanka|1951</v>
      </c>
      <c r="F5259" s="25"/>
      <c r="G5259" s="25"/>
      <c r="H5259" s="25"/>
      <c r="I5259" s="25"/>
      <c r="J5259" s="25"/>
      <c r="K5259" s="25"/>
      <c r="L5259" s="22" t="s">
        <v>887</v>
      </c>
      <c r="M5259" s="25"/>
    </row>
    <row r="5260" spans="1:13" x14ac:dyDescent="0.25">
      <c r="A5260" s="22" t="s">
        <v>18562</v>
      </c>
      <c r="B5260" s="25">
        <v>524</v>
      </c>
      <c r="D5260" s="24" t="s">
        <v>889</v>
      </c>
      <c r="E5260" s="23" t="str">
        <f t="shared" si="82"/>
        <v>Sri Lanka|1952</v>
      </c>
      <c r="F5260" s="25"/>
      <c r="G5260" s="25"/>
      <c r="H5260" s="25"/>
      <c r="I5260" s="25"/>
      <c r="J5260" s="25"/>
      <c r="K5260" s="25"/>
      <c r="L5260" s="22" t="s">
        <v>887</v>
      </c>
      <c r="M5260" s="25"/>
    </row>
    <row r="5261" spans="1:13" x14ac:dyDescent="0.25">
      <c r="A5261" s="22" t="s">
        <v>18562</v>
      </c>
      <c r="B5261" s="25">
        <v>524</v>
      </c>
      <c r="D5261" s="24" t="s">
        <v>890</v>
      </c>
      <c r="E5261" s="23" t="str">
        <f t="shared" si="82"/>
        <v>Sri Lanka|1953</v>
      </c>
      <c r="F5261" s="25"/>
      <c r="G5261" s="25"/>
      <c r="H5261" s="25"/>
      <c r="I5261" s="25"/>
      <c r="J5261" s="25"/>
      <c r="K5261" s="25"/>
      <c r="L5261" s="22" t="s">
        <v>887</v>
      </c>
      <c r="M5261" s="25"/>
    </row>
    <row r="5262" spans="1:13" x14ac:dyDescent="0.25">
      <c r="A5262" s="22" t="s">
        <v>18562</v>
      </c>
      <c r="B5262" s="25">
        <v>524</v>
      </c>
      <c r="D5262" s="24" t="s">
        <v>891</v>
      </c>
      <c r="E5262" s="23" t="str">
        <f t="shared" si="82"/>
        <v>Sri Lanka|1954</v>
      </c>
      <c r="F5262" s="25"/>
      <c r="G5262" s="25"/>
      <c r="H5262" s="25"/>
      <c r="I5262" s="25"/>
      <c r="J5262" s="25"/>
      <c r="K5262" s="25"/>
      <c r="L5262" s="22" t="s">
        <v>887</v>
      </c>
      <c r="M5262" s="25"/>
    </row>
    <row r="5263" spans="1:13" x14ac:dyDescent="0.25">
      <c r="A5263" s="22" t="s">
        <v>18562</v>
      </c>
      <c r="B5263" s="25">
        <v>524</v>
      </c>
      <c r="D5263" s="24" t="s">
        <v>892</v>
      </c>
      <c r="E5263" s="23" t="str">
        <f t="shared" si="82"/>
        <v>Sri Lanka|1955</v>
      </c>
      <c r="F5263" s="25"/>
      <c r="G5263" s="25"/>
      <c r="H5263" s="25"/>
      <c r="I5263" s="25"/>
      <c r="J5263" s="25"/>
      <c r="K5263" s="25"/>
      <c r="L5263" s="22" t="s">
        <v>887</v>
      </c>
      <c r="M5263" s="25"/>
    </row>
    <row r="5264" spans="1:13" x14ac:dyDescent="0.25">
      <c r="A5264" s="22" t="s">
        <v>18562</v>
      </c>
      <c r="B5264" s="25">
        <v>524</v>
      </c>
      <c r="D5264" s="24" t="s">
        <v>893</v>
      </c>
      <c r="E5264" s="23" t="str">
        <f t="shared" si="82"/>
        <v>Sri Lanka|1956</v>
      </c>
      <c r="F5264" s="25"/>
      <c r="G5264" s="25"/>
      <c r="H5264" s="25"/>
      <c r="I5264" s="25"/>
      <c r="J5264" s="25"/>
      <c r="K5264" s="25"/>
      <c r="L5264" s="22" t="s">
        <v>887</v>
      </c>
      <c r="M5264" s="25"/>
    </row>
    <row r="5265" spans="1:13" x14ac:dyDescent="0.25">
      <c r="A5265" s="22" t="s">
        <v>18562</v>
      </c>
      <c r="B5265" s="25">
        <v>524</v>
      </c>
      <c r="D5265" s="24" t="s">
        <v>894</v>
      </c>
      <c r="E5265" s="23" t="str">
        <f t="shared" si="82"/>
        <v>Sri Lanka|1957</v>
      </c>
      <c r="F5265" s="25"/>
      <c r="G5265" s="25"/>
      <c r="H5265" s="25"/>
      <c r="I5265" s="25"/>
      <c r="J5265" s="25"/>
      <c r="K5265" s="25"/>
      <c r="L5265" s="22" t="s">
        <v>887</v>
      </c>
      <c r="M5265" s="25"/>
    </row>
    <row r="5266" spans="1:13" x14ac:dyDescent="0.25">
      <c r="A5266" s="22" t="s">
        <v>18562</v>
      </c>
      <c r="B5266" s="25">
        <v>524</v>
      </c>
      <c r="D5266" s="24" t="s">
        <v>895</v>
      </c>
      <c r="E5266" s="23" t="str">
        <f t="shared" si="82"/>
        <v>Sri Lanka|1958</v>
      </c>
      <c r="F5266" s="25"/>
      <c r="G5266" s="25"/>
      <c r="H5266" s="25"/>
      <c r="I5266" s="25"/>
      <c r="J5266" s="25"/>
      <c r="K5266" s="25"/>
      <c r="L5266" s="22" t="s">
        <v>887</v>
      </c>
      <c r="M5266" s="25"/>
    </row>
    <row r="5267" spans="1:13" x14ac:dyDescent="0.25">
      <c r="A5267" s="22" t="s">
        <v>18562</v>
      </c>
      <c r="B5267" s="25">
        <v>524</v>
      </c>
      <c r="D5267" s="24" t="s">
        <v>896</v>
      </c>
      <c r="E5267" s="23" t="str">
        <f t="shared" si="82"/>
        <v>Sri Lanka|1959</v>
      </c>
      <c r="F5267" s="25"/>
      <c r="G5267" s="25"/>
      <c r="H5267" s="25"/>
      <c r="I5267" s="25"/>
      <c r="J5267" s="25"/>
      <c r="K5267" s="25"/>
      <c r="L5267" s="22" t="s">
        <v>887</v>
      </c>
      <c r="M5267" s="25"/>
    </row>
    <row r="5268" spans="1:13" x14ac:dyDescent="0.25">
      <c r="A5268" s="22" t="s">
        <v>18562</v>
      </c>
      <c r="B5268" s="25">
        <v>524</v>
      </c>
      <c r="C5268" s="22" t="s">
        <v>18563</v>
      </c>
      <c r="D5268" s="24" t="s">
        <v>898</v>
      </c>
      <c r="E5268" s="23" t="str">
        <f t="shared" si="82"/>
        <v>Sri Lanka|1960</v>
      </c>
      <c r="F5268" s="25"/>
      <c r="G5268" s="25"/>
      <c r="H5268" s="25" t="s">
        <v>18564</v>
      </c>
      <c r="I5268" s="25" t="s">
        <v>18565</v>
      </c>
      <c r="J5268" s="25"/>
      <c r="K5268" s="25"/>
      <c r="L5268" s="22" t="s">
        <v>887</v>
      </c>
      <c r="M5268" s="25" t="s">
        <v>18566</v>
      </c>
    </row>
    <row r="5269" spans="1:13" x14ac:dyDescent="0.25">
      <c r="A5269" s="22" t="s">
        <v>18562</v>
      </c>
      <c r="B5269" s="25">
        <v>524</v>
      </c>
      <c r="C5269" s="22" t="s">
        <v>18563</v>
      </c>
      <c r="D5269" s="24" t="s">
        <v>905</v>
      </c>
      <c r="E5269" s="23" t="str">
        <f t="shared" si="82"/>
        <v>Sri Lanka|1961</v>
      </c>
      <c r="F5269" s="25"/>
      <c r="G5269" s="25"/>
      <c r="H5269" s="25" t="s">
        <v>18567</v>
      </c>
      <c r="I5269" s="25" t="s">
        <v>18568</v>
      </c>
      <c r="J5269" s="25"/>
      <c r="K5269" s="25"/>
      <c r="L5269" s="22" t="s">
        <v>887</v>
      </c>
      <c r="M5269" s="25" t="s">
        <v>18569</v>
      </c>
    </row>
    <row r="5270" spans="1:13" x14ac:dyDescent="0.25">
      <c r="A5270" s="22" t="s">
        <v>18562</v>
      </c>
      <c r="B5270" s="25">
        <v>524</v>
      </c>
      <c r="C5270" s="22" t="s">
        <v>18563</v>
      </c>
      <c r="D5270" s="24" t="s">
        <v>912</v>
      </c>
      <c r="E5270" s="23" t="str">
        <f t="shared" si="82"/>
        <v>Sri Lanka|1962</v>
      </c>
      <c r="F5270" s="25"/>
      <c r="G5270" s="25"/>
      <c r="H5270" s="25" t="s">
        <v>18570</v>
      </c>
      <c r="I5270" s="25" t="s">
        <v>18571</v>
      </c>
      <c r="J5270" s="25"/>
      <c r="K5270" s="25"/>
      <c r="L5270" s="22" t="s">
        <v>887</v>
      </c>
      <c r="M5270" s="25" t="s">
        <v>18572</v>
      </c>
    </row>
    <row r="5271" spans="1:13" x14ac:dyDescent="0.25">
      <c r="A5271" s="22" t="s">
        <v>18562</v>
      </c>
      <c r="B5271" s="25">
        <v>524</v>
      </c>
      <c r="C5271" s="22" t="s">
        <v>18563</v>
      </c>
      <c r="D5271" s="24" t="s">
        <v>919</v>
      </c>
      <c r="E5271" s="23" t="str">
        <f t="shared" si="82"/>
        <v>Sri Lanka|1963</v>
      </c>
      <c r="F5271" s="25"/>
      <c r="G5271" s="25"/>
      <c r="H5271" s="25" t="s">
        <v>18573</v>
      </c>
      <c r="I5271" s="25" t="s">
        <v>18574</v>
      </c>
      <c r="J5271" s="25" t="s">
        <v>18575</v>
      </c>
      <c r="K5271" s="25"/>
      <c r="L5271" s="22" t="s">
        <v>887</v>
      </c>
      <c r="M5271" s="25" t="s">
        <v>18576</v>
      </c>
    </row>
    <row r="5272" spans="1:13" x14ac:dyDescent="0.25">
      <c r="A5272" s="22" t="s">
        <v>18562</v>
      </c>
      <c r="B5272" s="25">
        <v>524</v>
      </c>
      <c r="C5272" s="22" t="s">
        <v>18563</v>
      </c>
      <c r="D5272" s="24" t="s">
        <v>926</v>
      </c>
      <c r="E5272" s="23" t="str">
        <f t="shared" si="82"/>
        <v>Sri Lanka|1964</v>
      </c>
      <c r="F5272" s="25"/>
      <c r="G5272" s="25"/>
      <c r="H5272" s="25" t="s">
        <v>18577</v>
      </c>
      <c r="I5272" s="25" t="s">
        <v>18578</v>
      </c>
      <c r="J5272" s="25"/>
      <c r="K5272" s="25"/>
      <c r="L5272" s="22" t="s">
        <v>887</v>
      </c>
      <c r="M5272" s="25" t="s">
        <v>18579</v>
      </c>
    </row>
    <row r="5273" spans="1:13" x14ac:dyDescent="0.25">
      <c r="A5273" s="22" t="s">
        <v>18562</v>
      </c>
      <c r="B5273" s="25">
        <v>524</v>
      </c>
      <c r="C5273" s="22" t="s">
        <v>18563</v>
      </c>
      <c r="D5273" s="24" t="s">
        <v>932</v>
      </c>
      <c r="E5273" s="23" t="str">
        <f t="shared" si="82"/>
        <v>Sri Lanka|1965</v>
      </c>
      <c r="F5273" s="25"/>
      <c r="G5273" s="25"/>
      <c r="H5273" s="25" t="s">
        <v>18580</v>
      </c>
      <c r="I5273" s="25" t="s">
        <v>18581</v>
      </c>
      <c r="J5273" s="25"/>
      <c r="K5273" s="25"/>
      <c r="L5273" s="22" t="s">
        <v>887</v>
      </c>
      <c r="M5273" s="25" t="s">
        <v>18582</v>
      </c>
    </row>
    <row r="5274" spans="1:13" x14ac:dyDescent="0.25">
      <c r="A5274" s="22" t="s">
        <v>18562</v>
      </c>
      <c r="B5274" s="25">
        <v>524</v>
      </c>
      <c r="C5274" s="22" t="s">
        <v>18563</v>
      </c>
      <c r="D5274" s="24" t="s">
        <v>939</v>
      </c>
      <c r="E5274" s="23" t="str">
        <f t="shared" si="82"/>
        <v>Sri Lanka|1966</v>
      </c>
      <c r="F5274" s="25"/>
      <c r="G5274" s="25"/>
      <c r="H5274" s="25" t="s">
        <v>18583</v>
      </c>
      <c r="I5274" s="25" t="s">
        <v>18584</v>
      </c>
      <c r="J5274" s="25"/>
      <c r="K5274" s="25"/>
      <c r="L5274" s="22" t="s">
        <v>887</v>
      </c>
      <c r="M5274" s="25" t="s">
        <v>18585</v>
      </c>
    </row>
    <row r="5275" spans="1:13" x14ac:dyDescent="0.25">
      <c r="A5275" s="22" t="s">
        <v>18562</v>
      </c>
      <c r="B5275" s="25">
        <v>524</v>
      </c>
      <c r="C5275" s="22" t="s">
        <v>18563</v>
      </c>
      <c r="D5275" s="24" t="s">
        <v>946</v>
      </c>
      <c r="E5275" s="23" t="str">
        <f t="shared" si="82"/>
        <v>Sri Lanka|1967</v>
      </c>
      <c r="F5275" s="25"/>
      <c r="G5275" s="25"/>
      <c r="H5275" s="25" t="s">
        <v>18586</v>
      </c>
      <c r="I5275" s="25" t="s">
        <v>18587</v>
      </c>
      <c r="J5275" s="25"/>
      <c r="K5275" s="25"/>
      <c r="L5275" s="22" t="s">
        <v>887</v>
      </c>
      <c r="M5275" s="25" t="s">
        <v>18588</v>
      </c>
    </row>
    <row r="5276" spans="1:13" x14ac:dyDescent="0.25">
      <c r="A5276" s="22" t="s">
        <v>18562</v>
      </c>
      <c r="B5276" s="25">
        <v>524</v>
      </c>
      <c r="C5276" s="22" t="s">
        <v>18563</v>
      </c>
      <c r="D5276" s="24" t="s">
        <v>953</v>
      </c>
      <c r="E5276" s="23" t="str">
        <f t="shared" si="82"/>
        <v>Sri Lanka|1968</v>
      </c>
      <c r="F5276" s="25"/>
      <c r="G5276" s="25"/>
      <c r="H5276" s="25" t="s">
        <v>18589</v>
      </c>
      <c r="I5276" s="25" t="s">
        <v>18590</v>
      </c>
      <c r="J5276" s="25"/>
      <c r="K5276" s="25"/>
      <c r="L5276" s="22" t="s">
        <v>887</v>
      </c>
      <c r="M5276" s="25" t="s">
        <v>18591</v>
      </c>
    </row>
    <row r="5277" spans="1:13" x14ac:dyDescent="0.25">
      <c r="A5277" s="22" t="s">
        <v>18562</v>
      </c>
      <c r="B5277" s="25">
        <v>524</v>
      </c>
      <c r="C5277" s="22" t="s">
        <v>18563</v>
      </c>
      <c r="D5277" s="24" t="s">
        <v>960</v>
      </c>
      <c r="E5277" s="23" t="str">
        <f t="shared" si="82"/>
        <v>Sri Lanka|1969</v>
      </c>
      <c r="F5277" s="25"/>
      <c r="G5277" s="25"/>
      <c r="H5277" s="25" t="s">
        <v>18592</v>
      </c>
      <c r="I5277" s="25" t="s">
        <v>18593</v>
      </c>
      <c r="J5277" s="25"/>
      <c r="K5277" s="25"/>
      <c r="L5277" s="22" t="s">
        <v>887</v>
      </c>
      <c r="M5277" s="25" t="s">
        <v>18594</v>
      </c>
    </row>
    <row r="5278" spans="1:13" x14ac:dyDescent="0.25">
      <c r="A5278" s="22" t="s">
        <v>18562</v>
      </c>
      <c r="B5278" s="25">
        <v>524</v>
      </c>
      <c r="C5278" s="22" t="s">
        <v>18563</v>
      </c>
      <c r="D5278" s="24" t="s">
        <v>967</v>
      </c>
      <c r="E5278" s="23" t="str">
        <f t="shared" si="82"/>
        <v>Sri Lanka|1970</v>
      </c>
      <c r="F5278" s="25"/>
      <c r="G5278" s="25"/>
      <c r="H5278" s="25" t="s">
        <v>18595</v>
      </c>
      <c r="I5278" s="25" t="s">
        <v>18596</v>
      </c>
      <c r="J5278" s="25" t="s">
        <v>18597</v>
      </c>
      <c r="K5278" s="25"/>
      <c r="L5278" s="22" t="s">
        <v>887</v>
      </c>
      <c r="M5278" s="25" t="s">
        <v>18598</v>
      </c>
    </row>
    <row r="5279" spans="1:13" x14ac:dyDescent="0.25">
      <c r="A5279" s="22" t="s">
        <v>18562</v>
      </c>
      <c r="B5279" s="25">
        <v>524</v>
      </c>
      <c r="C5279" s="22" t="s">
        <v>18563</v>
      </c>
      <c r="D5279" s="24" t="s">
        <v>974</v>
      </c>
      <c r="E5279" s="23" t="str">
        <f t="shared" si="82"/>
        <v>Sri Lanka|1971</v>
      </c>
      <c r="F5279" s="25"/>
      <c r="G5279" s="25"/>
      <c r="H5279" s="25" t="s">
        <v>18599</v>
      </c>
      <c r="I5279" s="25" t="s">
        <v>18600</v>
      </c>
      <c r="J5279" s="25"/>
      <c r="K5279" s="25"/>
      <c r="L5279" s="22" t="s">
        <v>887</v>
      </c>
      <c r="M5279" s="25" t="s">
        <v>18601</v>
      </c>
    </row>
    <row r="5280" spans="1:13" x14ac:dyDescent="0.25">
      <c r="A5280" s="22" t="s">
        <v>18562</v>
      </c>
      <c r="B5280" s="25">
        <v>524</v>
      </c>
      <c r="C5280" s="22" t="s">
        <v>18563</v>
      </c>
      <c r="D5280" s="24" t="s">
        <v>981</v>
      </c>
      <c r="E5280" s="23" t="str">
        <f t="shared" si="82"/>
        <v>Sri Lanka|1972</v>
      </c>
      <c r="F5280" s="25"/>
      <c r="G5280" s="25"/>
      <c r="H5280" s="25" t="s">
        <v>18602</v>
      </c>
      <c r="I5280" s="25" t="s">
        <v>18603</v>
      </c>
      <c r="J5280" s="25"/>
      <c r="K5280" s="25"/>
      <c r="L5280" s="22" t="s">
        <v>887</v>
      </c>
      <c r="M5280" s="25" t="s">
        <v>18604</v>
      </c>
    </row>
    <row r="5281" spans="1:13" x14ac:dyDescent="0.25">
      <c r="A5281" s="22" t="s">
        <v>18562</v>
      </c>
      <c r="B5281" s="25">
        <v>524</v>
      </c>
      <c r="C5281" s="22" t="s">
        <v>18563</v>
      </c>
      <c r="D5281" s="24" t="s">
        <v>987</v>
      </c>
      <c r="E5281" s="23" t="str">
        <f t="shared" si="82"/>
        <v>Sri Lanka|1973</v>
      </c>
      <c r="F5281" s="25"/>
      <c r="G5281" s="25"/>
      <c r="H5281" s="25" t="s">
        <v>18605</v>
      </c>
      <c r="I5281" s="25" t="s">
        <v>18606</v>
      </c>
      <c r="J5281" s="25" t="s">
        <v>18607</v>
      </c>
      <c r="K5281" s="25"/>
      <c r="L5281" s="22" t="s">
        <v>887</v>
      </c>
      <c r="M5281" s="25" t="s">
        <v>18608</v>
      </c>
    </row>
    <row r="5282" spans="1:13" x14ac:dyDescent="0.25">
      <c r="A5282" s="22" t="s">
        <v>18562</v>
      </c>
      <c r="B5282" s="25">
        <v>524</v>
      </c>
      <c r="C5282" s="22" t="s">
        <v>18563</v>
      </c>
      <c r="D5282" s="24" t="s">
        <v>994</v>
      </c>
      <c r="E5282" s="23" t="str">
        <f t="shared" si="82"/>
        <v>Sri Lanka|1974</v>
      </c>
      <c r="F5282" s="25"/>
      <c r="G5282" s="25"/>
      <c r="H5282" s="25" t="s">
        <v>18609</v>
      </c>
      <c r="I5282" s="25" t="s">
        <v>18610</v>
      </c>
      <c r="J5282" s="25"/>
      <c r="K5282" s="25"/>
      <c r="L5282" s="22" t="s">
        <v>887</v>
      </c>
      <c r="M5282" s="25" t="s">
        <v>18611</v>
      </c>
    </row>
    <row r="5283" spans="1:13" x14ac:dyDescent="0.25">
      <c r="A5283" s="22" t="s">
        <v>18562</v>
      </c>
      <c r="B5283" s="25">
        <v>524</v>
      </c>
      <c r="C5283" s="22" t="s">
        <v>18563</v>
      </c>
      <c r="D5283" s="24" t="s">
        <v>1001</v>
      </c>
      <c r="E5283" s="23" t="str">
        <f t="shared" si="82"/>
        <v>Sri Lanka|1975</v>
      </c>
      <c r="F5283" s="25"/>
      <c r="G5283" s="25"/>
      <c r="H5283" s="25" t="s">
        <v>18612</v>
      </c>
      <c r="I5283" s="25" t="s">
        <v>18613</v>
      </c>
      <c r="J5283" s="25"/>
      <c r="K5283" s="25"/>
      <c r="L5283" s="22" t="s">
        <v>887</v>
      </c>
      <c r="M5283" s="25" t="s">
        <v>18614</v>
      </c>
    </row>
    <row r="5284" spans="1:13" x14ac:dyDescent="0.25">
      <c r="A5284" s="22" t="s">
        <v>18562</v>
      </c>
      <c r="B5284" s="25">
        <v>524</v>
      </c>
      <c r="C5284" s="22" t="s">
        <v>18563</v>
      </c>
      <c r="D5284" s="24" t="s">
        <v>1008</v>
      </c>
      <c r="E5284" s="23" t="str">
        <f t="shared" si="82"/>
        <v>Sri Lanka|1976</v>
      </c>
      <c r="F5284" s="25"/>
      <c r="G5284" s="25"/>
      <c r="H5284" s="25" t="s">
        <v>18615</v>
      </c>
      <c r="I5284" s="25" t="s">
        <v>18616</v>
      </c>
      <c r="J5284" s="25"/>
      <c r="K5284" s="25"/>
      <c r="L5284" s="22" t="s">
        <v>887</v>
      </c>
      <c r="M5284" s="25" t="s">
        <v>18617</v>
      </c>
    </row>
    <row r="5285" spans="1:13" x14ac:dyDescent="0.25">
      <c r="A5285" s="22" t="s">
        <v>18562</v>
      </c>
      <c r="B5285" s="25">
        <v>524</v>
      </c>
      <c r="C5285" s="22" t="s">
        <v>18563</v>
      </c>
      <c r="D5285" s="24" t="s">
        <v>1015</v>
      </c>
      <c r="E5285" s="23" t="str">
        <f t="shared" si="82"/>
        <v>Sri Lanka|1977</v>
      </c>
      <c r="F5285" s="25"/>
      <c r="G5285" s="25"/>
      <c r="H5285" s="25" t="s">
        <v>18618</v>
      </c>
      <c r="I5285" s="25" t="s">
        <v>18619</v>
      </c>
      <c r="J5285" s="25"/>
      <c r="K5285" s="25"/>
      <c r="L5285" s="22" t="s">
        <v>887</v>
      </c>
      <c r="M5285" s="25" t="s">
        <v>18620</v>
      </c>
    </row>
    <row r="5286" spans="1:13" x14ac:dyDescent="0.25">
      <c r="A5286" s="22" t="s">
        <v>18562</v>
      </c>
      <c r="B5286" s="25">
        <v>524</v>
      </c>
      <c r="C5286" s="22" t="s">
        <v>18563</v>
      </c>
      <c r="D5286" s="24" t="s">
        <v>1022</v>
      </c>
      <c r="E5286" s="23" t="str">
        <f t="shared" si="82"/>
        <v>Sri Lanka|1978</v>
      </c>
      <c r="F5286" s="25"/>
      <c r="G5286" s="25"/>
      <c r="H5286" s="25" t="s">
        <v>18621</v>
      </c>
      <c r="I5286" s="25" t="s">
        <v>18622</v>
      </c>
      <c r="J5286" s="25"/>
      <c r="K5286" s="25"/>
      <c r="L5286" s="22" t="s">
        <v>887</v>
      </c>
      <c r="M5286" s="25" t="s">
        <v>18623</v>
      </c>
    </row>
    <row r="5287" spans="1:13" x14ac:dyDescent="0.25">
      <c r="A5287" s="22" t="s">
        <v>18562</v>
      </c>
      <c r="B5287" s="25">
        <v>524</v>
      </c>
      <c r="C5287" s="22" t="s">
        <v>18563</v>
      </c>
      <c r="D5287" s="24" t="s">
        <v>1029</v>
      </c>
      <c r="E5287" s="23" t="str">
        <f t="shared" si="82"/>
        <v>Sri Lanka|1979</v>
      </c>
      <c r="F5287" s="25"/>
      <c r="G5287" s="25"/>
      <c r="H5287" s="25" t="s">
        <v>18624</v>
      </c>
      <c r="I5287" s="25" t="s">
        <v>18625</v>
      </c>
      <c r="J5287" s="25" t="s">
        <v>18626</v>
      </c>
      <c r="K5287" s="25"/>
      <c r="L5287" s="22" t="s">
        <v>887</v>
      </c>
      <c r="M5287" s="25" t="s">
        <v>18627</v>
      </c>
    </row>
    <row r="5288" spans="1:13" x14ac:dyDescent="0.25">
      <c r="A5288" s="22" t="s">
        <v>18562</v>
      </c>
      <c r="B5288" s="25">
        <v>524</v>
      </c>
      <c r="C5288" s="22" t="s">
        <v>18563</v>
      </c>
      <c r="D5288" s="24" t="s">
        <v>1036</v>
      </c>
      <c r="E5288" s="23" t="str">
        <f t="shared" si="82"/>
        <v>Sri Lanka|1980</v>
      </c>
      <c r="F5288" s="25"/>
      <c r="G5288" s="25"/>
      <c r="H5288" s="25" t="s">
        <v>18628</v>
      </c>
      <c r="I5288" s="25" t="s">
        <v>18629</v>
      </c>
      <c r="J5288" s="25" t="s">
        <v>18630</v>
      </c>
      <c r="K5288" s="25"/>
      <c r="L5288" s="22" t="s">
        <v>887</v>
      </c>
      <c r="M5288" s="25" t="s">
        <v>18631</v>
      </c>
    </row>
    <row r="5289" spans="1:13" x14ac:dyDescent="0.25">
      <c r="A5289" s="22" t="s">
        <v>18562</v>
      </c>
      <c r="B5289" s="25">
        <v>524</v>
      </c>
      <c r="C5289" s="22" t="s">
        <v>18563</v>
      </c>
      <c r="D5289" s="24" t="s">
        <v>1044</v>
      </c>
      <c r="E5289" s="23" t="str">
        <f t="shared" si="82"/>
        <v>Sri Lanka|1981</v>
      </c>
      <c r="F5289" s="25"/>
      <c r="G5289" s="25"/>
      <c r="H5289" s="25" t="s">
        <v>18632</v>
      </c>
      <c r="I5289" s="25" t="s">
        <v>18633</v>
      </c>
      <c r="J5289" s="25" t="s">
        <v>18634</v>
      </c>
      <c r="K5289" s="25"/>
      <c r="L5289" s="22" t="s">
        <v>887</v>
      </c>
      <c r="M5289" s="25" t="s">
        <v>18635</v>
      </c>
    </row>
    <row r="5290" spans="1:13" x14ac:dyDescent="0.25">
      <c r="A5290" s="22" t="s">
        <v>18562</v>
      </c>
      <c r="B5290" s="25">
        <v>524</v>
      </c>
      <c r="C5290" s="22" t="s">
        <v>18563</v>
      </c>
      <c r="D5290" s="24" t="s">
        <v>1052</v>
      </c>
      <c r="E5290" s="23" t="str">
        <f t="shared" si="82"/>
        <v>Sri Lanka|1982</v>
      </c>
      <c r="F5290" s="25"/>
      <c r="G5290" s="25"/>
      <c r="H5290" s="25" t="s">
        <v>18636</v>
      </c>
      <c r="I5290" s="25" t="s">
        <v>18637</v>
      </c>
      <c r="J5290" s="25" t="s">
        <v>18638</v>
      </c>
      <c r="K5290" s="25"/>
      <c r="L5290" s="22" t="s">
        <v>887</v>
      </c>
      <c r="M5290" s="25" t="s">
        <v>18639</v>
      </c>
    </row>
    <row r="5291" spans="1:13" x14ac:dyDescent="0.25">
      <c r="A5291" s="22" t="s">
        <v>18562</v>
      </c>
      <c r="B5291" s="25">
        <v>524</v>
      </c>
      <c r="C5291" s="22" t="s">
        <v>18563</v>
      </c>
      <c r="D5291" s="24" t="s">
        <v>1060</v>
      </c>
      <c r="E5291" s="23" t="str">
        <f t="shared" si="82"/>
        <v>Sri Lanka|1983</v>
      </c>
      <c r="F5291" s="25"/>
      <c r="G5291" s="25"/>
      <c r="H5291" s="25" t="s">
        <v>18640</v>
      </c>
      <c r="I5291" s="25" t="s">
        <v>18641</v>
      </c>
      <c r="J5291" s="25" t="s">
        <v>18642</v>
      </c>
      <c r="K5291" s="25"/>
      <c r="L5291" s="22" t="s">
        <v>887</v>
      </c>
      <c r="M5291" s="25" t="s">
        <v>18643</v>
      </c>
    </row>
    <row r="5292" spans="1:13" x14ac:dyDescent="0.25">
      <c r="A5292" s="22" t="s">
        <v>18562</v>
      </c>
      <c r="B5292" s="25">
        <v>524</v>
      </c>
      <c r="C5292" s="22" t="s">
        <v>18563</v>
      </c>
      <c r="D5292" s="24" t="s">
        <v>1068</v>
      </c>
      <c r="E5292" s="23" t="str">
        <f t="shared" si="82"/>
        <v>Sri Lanka|1984</v>
      </c>
      <c r="F5292" s="25"/>
      <c r="G5292" s="25"/>
      <c r="H5292" s="25" t="s">
        <v>18644</v>
      </c>
      <c r="I5292" s="25" t="s">
        <v>18645</v>
      </c>
      <c r="J5292" s="25" t="s">
        <v>18646</v>
      </c>
      <c r="K5292" s="25"/>
      <c r="L5292" s="22" t="s">
        <v>887</v>
      </c>
      <c r="M5292" s="25" t="s">
        <v>18647</v>
      </c>
    </row>
    <row r="5293" spans="1:13" x14ac:dyDescent="0.25">
      <c r="A5293" s="22" t="s">
        <v>18562</v>
      </c>
      <c r="B5293" s="25">
        <v>524</v>
      </c>
      <c r="C5293" s="22" t="s">
        <v>18563</v>
      </c>
      <c r="D5293" s="24" t="s">
        <v>1076</v>
      </c>
      <c r="E5293" s="23" t="str">
        <f t="shared" si="82"/>
        <v>Sri Lanka|1985</v>
      </c>
      <c r="F5293" s="25"/>
      <c r="G5293" s="25" t="s">
        <v>6265</v>
      </c>
      <c r="H5293" s="25" t="s">
        <v>18648</v>
      </c>
      <c r="I5293" s="25" t="s">
        <v>18649</v>
      </c>
      <c r="J5293" s="25" t="s">
        <v>18650</v>
      </c>
      <c r="K5293" s="25"/>
      <c r="L5293" s="22" t="s">
        <v>887</v>
      </c>
      <c r="M5293" s="25" t="s">
        <v>18651</v>
      </c>
    </row>
    <row r="5294" spans="1:13" x14ac:dyDescent="0.25">
      <c r="A5294" s="22" t="s">
        <v>18562</v>
      </c>
      <c r="B5294" s="25">
        <v>524</v>
      </c>
      <c r="C5294" s="22" t="s">
        <v>18563</v>
      </c>
      <c r="D5294" s="24" t="s">
        <v>1084</v>
      </c>
      <c r="E5294" s="23" t="str">
        <f t="shared" si="82"/>
        <v>Sri Lanka|1986</v>
      </c>
      <c r="F5294" s="25"/>
      <c r="G5294" s="25"/>
      <c r="H5294" s="25" t="s">
        <v>18652</v>
      </c>
      <c r="I5294" s="25" t="s">
        <v>18653</v>
      </c>
      <c r="J5294" s="25" t="s">
        <v>18654</v>
      </c>
      <c r="K5294" s="25"/>
      <c r="L5294" s="22" t="s">
        <v>887</v>
      </c>
      <c r="M5294" s="25" t="s">
        <v>18655</v>
      </c>
    </row>
    <row r="5295" spans="1:13" x14ac:dyDescent="0.25">
      <c r="A5295" s="22" t="s">
        <v>18562</v>
      </c>
      <c r="B5295" s="25">
        <v>524</v>
      </c>
      <c r="C5295" s="22" t="s">
        <v>18563</v>
      </c>
      <c r="D5295" s="24" t="s">
        <v>1091</v>
      </c>
      <c r="E5295" s="23" t="str">
        <f t="shared" si="82"/>
        <v>Sri Lanka|1987</v>
      </c>
      <c r="F5295" s="25"/>
      <c r="G5295" s="25"/>
      <c r="H5295" s="25" t="s">
        <v>18656</v>
      </c>
      <c r="I5295" s="25" t="s">
        <v>18657</v>
      </c>
      <c r="J5295" s="25" t="s">
        <v>18658</v>
      </c>
      <c r="K5295" s="25"/>
      <c r="L5295" s="22" t="s">
        <v>887</v>
      </c>
      <c r="M5295" s="25" t="s">
        <v>18659</v>
      </c>
    </row>
    <row r="5296" spans="1:13" x14ac:dyDescent="0.25">
      <c r="A5296" s="22" t="s">
        <v>18562</v>
      </c>
      <c r="B5296" s="25">
        <v>524</v>
      </c>
      <c r="C5296" s="22" t="s">
        <v>18563</v>
      </c>
      <c r="D5296" s="24" t="s">
        <v>1099</v>
      </c>
      <c r="E5296" s="23" t="str">
        <f t="shared" si="82"/>
        <v>Sri Lanka|1988</v>
      </c>
      <c r="F5296" s="25"/>
      <c r="G5296" s="25"/>
      <c r="H5296" s="25" t="s">
        <v>18660</v>
      </c>
      <c r="I5296" s="25" t="s">
        <v>18661</v>
      </c>
      <c r="J5296" s="25" t="s">
        <v>18662</v>
      </c>
      <c r="K5296" s="25"/>
      <c r="L5296" s="22" t="s">
        <v>887</v>
      </c>
      <c r="M5296" s="25" t="s">
        <v>18663</v>
      </c>
    </row>
    <row r="5297" spans="1:13" x14ac:dyDescent="0.25">
      <c r="A5297" s="22" t="s">
        <v>18562</v>
      </c>
      <c r="B5297" s="25">
        <v>524</v>
      </c>
      <c r="C5297" s="22" t="s">
        <v>18563</v>
      </c>
      <c r="D5297" s="24" t="s">
        <v>1106</v>
      </c>
      <c r="E5297" s="23" t="str">
        <f t="shared" si="82"/>
        <v>Sri Lanka|1989</v>
      </c>
      <c r="F5297" s="25"/>
      <c r="G5297" s="25"/>
      <c r="H5297" s="25" t="s">
        <v>18664</v>
      </c>
      <c r="I5297" s="25" t="s">
        <v>18665</v>
      </c>
      <c r="J5297" s="25" t="s">
        <v>18666</v>
      </c>
      <c r="K5297" s="25"/>
      <c r="L5297" s="22" t="s">
        <v>887</v>
      </c>
      <c r="M5297" s="25" t="s">
        <v>18667</v>
      </c>
    </row>
    <row r="5298" spans="1:13" x14ac:dyDescent="0.25">
      <c r="A5298" s="22" t="s">
        <v>18562</v>
      </c>
      <c r="B5298" s="25">
        <v>524</v>
      </c>
      <c r="C5298" s="22" t="s">
        <v>18563</v>
      </c>
      <c r="D5298" s="24" t="s">
        <v>1114</v>
      </c>
      <c r="E5298" s="23" t="str">
        <f t="shared" si="82"/>
        <v>Sri Lanka|1990</v>
      </c>
      <c r="F5298" s="25"/>
      <c r="G5298" s="25" t="s">
        <v>6965</v>
      </c>
      <c r="H5298" s="25" t="s">
        <v>18668</v>
      </c>
      <c r="I5298" s="25" t="s">
        <v>18669</v>
      </c>
      <c r="J5298" s="25" t="s">
        <v>18670</v>
      </c>
      <c r="K5298" s="25" t="s">
        <v>18671</v>
      </c>
      <c r="L5298" s="22" t="s">
        <v>887</v>
      </c>
      <c r="M5298" s="25" t="s">
        <v>18672</v>
      </c>
    </row>
    <row r="5299" spans="1:13" x14ac:dyDescent="0.25">
      <c r="A5299" s="22" t="s">
        <v>18562</v>
      </c>
      <c r="B5299" s="25">
        <v>524</v>
      </c>
      <c r="C5299" s="22" t="s">
        <v>18563</v>
      </c>
      <c r="D5299" s="24" t="s">
        <v>1122</v>
      </c>
      <c r="E5299" s="23" t="str">
        <f t="shared" si="82"/>
        <v>Sri Lanka|1991</v>
      </c>
      <c r="F5299" s="25"/>
      <c r="G5299" s="25" t="s">
        <v>6378</v>
      </c>
      <c r="H5299" s="25" t="s">
        <v>18673</v>
      </c>
      <c r="I5299" s="25" t="s">
        <v>18674</v>
      </c>
      <c r="J5299" s="25" t="s">
        <v>18675</v>
      </c>
      <c r="K5299" s="25"/>
      <c r="L5299" s="22" t="s">
        <v>887</v>
      </c>
      <c r="M5299" s="25" t="s">
        <v>18676</v>
      </c>
    </row>
    <row r="5300" spans="1:13" x14ac:dyDescent="0.25">
      <c r="A5300" s="22" t="s">
        <v>18562</v>
      </c>
      <c r="B5300" s="25">
        <v>524</v>
      </c>
      <c r="C5300" s="22" t="s">
        <v>18563</v>
      </c>
      <c r="D5300" s="24" t="s">
        <v>1130</v>
      </c>
      <c r="E5300" s="23" t="str">
        <f t="shared" si="82"/>
        <v>Sri Lanka|1992</v>
      </c>
      <c r="F5300" s="25"/>
      <c r="G5300" s="25" t="s">
        <v>8569</v>
      </c>
      <c r="H5300" s="25" t="s">
        <v>18677</v>
      </c>
      <c r="I5300" s="25" t="s">
        <v>18678</v>
      </c>
      <c r="J5300" s="25" t="s">
        <v>18679</v>
      </c>
      <c r="K5300" s="25"/>
      <c r="L5300" s="22" t="s">
        <v>887</v>
      </c>
      <c r="M5300" s="25" t="s">
        <v>18680</v>
      </c>
    </row>
    <row r="5301" spans="1:13" x14ac:dyDescent="0.25">
      <c r="A5301" s="22" t="s">
        <v>18562</v>
      </c>
      <c r="B5301" s="25">
        <v>524</v>
      </c>
      <c r="C5301" s="22" t="s">
        <v>18563</v>
      </c>
      <c r="D5301" s="24" t="s">
        <v>1136</v>
      </c>
      <c r="E5301" s="23" t="str">
        <f t="shared" si="82"/>
        <v>Sri Lanka|1993</v>
      </c>
      <c r="F5301" s="25"/>
      <c r="G5301" s="25" t="s">
        <v>6965</v>
      </c>
      <c r="H5301" s="25" t="s">
        <v>18681</v>
      </c>
      <c r="I5301" s="25" t="s">
        <v>18682</v>
      </c>
      <c r="J5301" s="25" t="s">
        <v>18683</v>
      </c>
      <c r="K5301" s="25" t="s">
        <v>18684</v>
      </c>
      <c r="L5301" s="22" t="s">
        <v>887</v>
      </c>
      <c r="M5301" s="25" t="s">
        <v>18685</v>
      </c>
    </row>
    <row r="5302" spans="1:13" x14ac:dyDescent="0.25">
      <c r="A5302" s="22" t="s">
        <v>18562</v>
      </c>
      <c r="B5302" s="25">
        <v>524</v>
      </c>
      <c r="C5302" s="22" t="s">
        <v>18563</v>
      </c>
      <c r="D5302" s="24" t="s">
        <v>1144</v>
      </c>
      <c r="E5302" s="23" t="str">
        <f t="shared" si="82"/>
        <v>Sri Lanka|1994</v>
      </c>
      <c r="F5302" s="25"/>
      <c r="G5302" s="25">
        <v>13</v>
      </c>
      <c r="H5302" s="25" t="s">
        <v>18686</v>
      </c>
      <c r="I5302" s="25" t="s">
        <v>18687</v>
      </c>
      <c r="J5302" s="25" t="s">
        <v>18688</v>
      </c>
      <c r="K5302" s="25" t="s">
        <v>18689</v>
      </c>
      <c r="L5302" s="22" t="s">
        <v>887</v>
      </c>
      <c r="M5302" s="25" t="s">
        <v>18690</v>
      </c>
    </row>
    <row r="5303" spans="1:13" x14ac:dyDescent="0.25">
      <c r="A5303" s="22" t="s">
        <v>18562</v>
      </c>
      <c r="B5303" s="25">
        <v>524</v>
      </c>
      <c r="C5303" s="22" t="s">
        <v>18563</v>
      </c>
      <c r="D5303" s="24" t="s">
        <v>1152</v>
      </c>
      <c r="E5303" s="23" t="str">
        <f t="shared" si="82"/>
        <v>Sri Lanka|1995</v>
      </c>
      <c r="F5303" s="25"/>
      <c r="G5303" s="25" t="s">
        <v>8143</v>
      </c>
      <c r="H5303" s="25" t="s">
        <v>18691</v>
      </c>
      <c r="I5303" s="25" t="s">
        <v>18692</v>
      </c>
      <c r="J5303" s="25" t="s">
        <v>18693</v>
      </c>
      <c r="K5303" s="25"/>
      <c r="L5303" s="22" t="s">
        <v>887</v>
      </c>
      <c r="M5303" s="25" t="s">
        <v>18694</v>
      </c>
    </row>
    <row r="5304" spans="1:13" x14ac:dyDescent="0.25">
      <c r="A5304" s="22" t="s">
        <v>18562</v>
      </c>
      <c r="B5304" s="25">
        <v>524</v>
      </c>
      <c r="C5304" s="22" t="s">
        <v>18563</v>
      </c>
      <c r="D5304" s="24" t="s">
        <v>1158</v>
      </c>
      <c r="E5304" s="23" t="str">
        <f t="shared" si="82"/>
        <v>Sri Lanka|1996</v>
      </c>
      <c r="F5304" s="25"/>
      <c r="G5304" s="25" t="s">
        <v>1426</v>
      </c>
      <c r="H5304" s="25" t="s">
        <v>18695</v>
      </c>
      <c r="I5304" s="25" t="s">
        <v>18696</v>
      </c>
      <c r="J5304" s="25" t="s">
        <v>18697</v>
      </c>
      <c r="K5304" s="25"/>
      <c r="L5304" s="22" t="s">
        <v>887</v>
      </c>
      <c r="M5304" s="25" t="s">
        <v>18698</v>
      </c>
    </row>
    <row r="5305" spans="1:13" x14ac:dyDescent="0.25">
      <c r="A5305" s="22" t="s">
        <v>18562</v>
      </c>
      <c r="B5305" s="25">
        <v>524</v>
      </c>
      <c r="C5305" s="22" t="s">
        <v>18563</v>
      </c>
      <c r="D5305" s="24" t="s">
        <v>1165</v>
      </c>
      <c r="E5305" s="23" t="str">
        <f t="shared" si="82"/>
        <v>Sri Lanka|1997</v>
      </c>
      <c r="F5305" s="25"/>
      <c r="G5305" s="25" t="s">
        <v>3221</v>
      </c>
      <c r="H5305" s="25" t="s">
        <v>18699</v>
      </c>
      <c r="I5305" s="25" t="s">
        <v>18700</v>
      </c>
      <c r="J5305" s="25" t="s">
        <v>18701</v>
      </c>
      <c r="K5305" s="25" t="s">
        <v>18702</v>
      </c>
      <c r="L5305" s="22" t="s">
        <v>887</v>
      </c>
      <c r="M5305" s="25" t="s">
        <v>18703</v>
      </c>
    </row>
    <row r="5306" spans="1:13" x14ac:dyDescent="0.25">
      <c r="A5306" s="22" t="s">
        <v>18562</v>
      </c>
      <c r="B5306" s="25">
        <v>524</v>
      </c>
      <c r="C5306" s="22" t="s">
        <v>18563</v>
      </c>
      <c r="D5306" s="24" t="s">
        <v>1172</v>
      </c>
      <c r="E5306" s="23" t="str">
        <f t="shared" si="82"/>
        <v>Sri Lanka|1998</v>
      </c>
      <c r="F5306" s="25"/>
      <c r="G5306" s="25" t="s">
        <v>2307</v>
      </c>
      <c r="H5306" s="25" t="s">
        <v>18704</v>
      </c>
      <c r="I5306" s="25" t="s">
        <v>18705</v>
      </c>
      <c r="J5306" s="25" t="s">
        <v>18706</v>
      </c>
      <c r="K5306" s="25"/>
      <c r="L5306" s="22" t="s">
        <v>887</v>
      </c>
      <c r="M5306" s="25" t="s">
        <v>18707</v>
      </c>
    </row>
    <row r="5307" spans="1:13" x14ac:dyDescent="0.25">
      <c r="A5307" s="22" t="s">
        <v>18562</v>
      </c>
      <c r="B5307" s="25">
        <v>524</v>
      </c>
      <c r="C5307" s="22" t="s">
        <v>18563</v>
      </c>
      <c r="D5307" s="24" t="s">
        <v>1179</v>
      </c>
      <c r="E5307" s="23" t="str">
        <f t="shared" si="82"/>
        <v>Sri Lanka|1999</v>
      </c>
      <c r="F5307" s="25"/>
      <c r="G5307" s="25" t="s">
        <v>1257</v>
      </c>
      <c r="H5307" s="25" t="s">
        <v>18708</v>
      </c>
      <c r="I5307" s="25" t="s">
        <v>18709</v>
      </c>
      <c r="J5307" s="25" t="s">
        <v>18710</v>
      </c>
      <c r="K5307" s="25"/>
      <c r="L5307" s="22" t="s">
        <v>887</v>
      </c>
      <c r="M5307" s="25" t="s">
        <v>18711</v>
      </c>
    </row>
    <row r="5308" spans="1:13" x14ac:dyDescent="0.25">
      <c r="A5308" s="22" t="s">
        <v>18562</v>
      </c>
      <c r="B5308" s="25">
        <v>524</v>
      </c>
      <c r="C5308" s="22" t="s">
        <v>18563</v>
      </c>
      <c r="D5308" s="24" t="s">
        <v>1186</v>
      </c>
      <c r="E5308" s="23" t="str">
        <f t="shared" si="82"/>
        <v>Sri Lanka|2000</v>
      </c>
      <c r="F5308" s="25"/>
      <c r="G5308" s="25" t="s">
        <v>1564</v>
      </c>
      <c r="H5308" s="25" t="s">
        <v>18712</v>
      </c>
      <c r="I5308" s="25" t="s">
        <v>18713</v>
      </c>
      <c r="J5308" s="25" t="s">
        <v>18714</v>
      </c>
      <c r="K5308" s="25" t="s">
        <v>8485</v>
      </c>
      <c r="L5308" s="22" t="s">
        <v>887</v>
      </c>
      <c r="M5308" s="25" t="s">
        <v>18715</v>
      </c>
    </row>
    <row r="5309" spans="1:13" x14ac:dyDescent="0.25">
      <c r="A5309" s="22" t="s">
        <v>18562</v>
      </c>
      <c r="B5309" s="25">
        <v>524</v>
      </c>
      <c r="C5309" s="22" t="s">
        <v>18563</v>
      </c>
      <c r="D5309" s="24" t="s">
        <v>1192</v>
      </c>
      <c r="E5309" s="23" t="str">
        <f t="shared" si="82"/>
        <v>Sri Lanka|2001</v>
      </c>
      <c r="F5309" s="25"/>
      <c r="G5309" s="25" t="s">
        <v>1580</v>
      </c>
      <c r="H5309" s="25" t="s">
        <v>18716</v>
      </c>
      <c r="I5309" s="25" t="s">
        <v>18717</v>
      </c>
      <c r="J5309" s="25" t="s">
        <v>18718</v>
      </c>
      <c r="K5309" s="25" t="s">
        <v>18719</v>
      </c>
      <c r="L5309" s="22" t="s">
        <v>887</v>
      </c>
      <c r="M5309" s="25" t="s">
        <v>18720</v>
      </c>
    </row>
    <row r="5310" spans="1:13" x14ac:dyDescent="0.25">
      <c r="A5310" s="22" t="s">
        <v>18562</v>
      </c>
      <c r="B5310" s="25">
        <v>524</v>
      </c>
      <c r="C5310" s="22" t="s">
        <v>18563</v>
      </c>
      <c r="D5310" s="24" t="s">
        <v>1199</v>
      </c>
      <c r="E5310" s="23" t="str">
        <f t="shared" si="82"/>
        <v>Sri Lanka|2002</v>
      </c>
      <c r="F5310" s="25"/>
      <c r="G5310" s="25" t="s">
        <v>1447</v>
      </c>
      <c r="H5310" s="25" t="s">
        <v>18721</v>
      </c>
      <c r="I5310" s="25" t="s">
        <v>18722</v>
      </c>
      <c r="J5310" s="25" t="s">
        <v>18723</v>
      </c>
      <c r="K5310" s="25"/>
      <c r="L5310" s="22" t="s">
        <v>887</v>
      </c>
      <c r="M5310" s="25" t="s">
        <v>18724</v>
      </c>
    </row>
    <row r="5311" spans="1:13" x14ac:dyDescent="0.25">
      <c r="A5311" s="22" t="s">
        <v>18562</v>
      </c>
      <c r="B5311" s="25">
        <v>524</v>
      </c>
      <c r="C5311" s="22" t="s">
        <v>18563</v>
      </c>
      <c r="D5311" s="24" t="s">
        <v>1206</v>
      </c>
      <c r="E5311" s="23" t="str">
        <f t="shared" si="82"/>
        <v>Sri Lanka|2003</v>
      </c>
      <c r="F5311" s="25"/>
      <c r="G5311" s="25" t="s">
        <v>2087</v>
      </c>
      <c r="H5311" s="25" t="s">
        <v>18725</v>
      </c>
      <c r="I5311" s="25" t="s">
        <v>18726</v>
      </c>
      <c r="J5311" s="25" t="s">
        <v>18727</v>
      </c>
      <c r="K5311" s="25" t="s">
        <v>18728</v>
      </c>
      <c r="L5311" s="22" t="s">
        <v>887</v>
      </c>
      <c r="M5311" s="25" t="s">
        <v>18729</v>
      </c>
    </row>
    <row r="5312" spans="1:13" x14ac:dyDescent="0.25">
      <c r="A5312" s="22" t="s">
        <v>18562</v>
      </c>
      <c r="B5312" s="25">
        <v>524</v>
      </c>
      <c r="C5312" s="22" t="s">
        <v>18563</v>
      </c>
      <c r="D5312" s="24" t="s">
        <v>1212</v>
      </c>
      <c r="E5312" s="23" t="str">
        <f t="shared" si="82"/>
        <v>Sri Lanka|2004</v>
      </c>
      <c r="F5312" s="25"/>
      <c r="G5312" s="25" t="s">
        <v>1465</v>
      </c>
      <c r="H5312" s="25" t="s">
        <v>18730</v>
      </c>
      <c r="I5312" s="25" t="s">
        <v>18731</v>
      </c>
      <c r="J5312" s="25" t="s">
        <v>18732</v>
      </c>
      <c r="K5312" s="25" t="s">
        <v>18733</v>
      </c>
      <c r="L5312" s="22" t="s">
        <v>887</v>
      </c>
      <c r="M5312" s="25" t="s">
        <v>18734</v>
      </c>
    </row>
    <row r="5313" spans="1:13" x14ac:dyDescent="0.25">
      <c r="A5313" s="22" t="s">
        <v>18562</v>
      </c>
      <c r="B5313" s="25">
        <v>524</v>
      </c>
      <c r="C5313" s="22" t="s">
        <v>18563</v>
      </c>
      <c r="D5313" s="24" t="s">
        <v>1217</v>
      </c>
      <c r="E5313" s="23" t="str">
        <f t="shared" si="82"/>
        <v>Sri Lanka|2005</v>
      </c>
      <c r="F5313" s="25"/>
      <c r="G5313" s="25" t="s">
        <v>1564</v>
      </c>
      <c r="H5313" s="25" t="s">
        <v>18735</v>
      </c>
      <c r="I5313" s="25" t="s">
        <v>18736</v>
      </c>
      <c r="J5313" s="25" t="s">
        <v>18737</v>
      </c>
      <c r="K5313" s="25" t="s">
        <v>18738</v>
      </c>
      <c r="L5313" s="22" t="s">
        <v>887</v>
      </c>
      <c r="M5313" s="25" t="s">
        <v>18739</v>
      </c>
    </row>
    <row r="5314" spans="1:13" x14ac:dyDescent="0.25">
      <c r="A5314" s="22" t="s">
        <v>18562</v>
      </c>
      <c r="B5314" s="25">
        <v>524</v>
      </c>
      <c r="C5314" s="22" t="s">
        <v>18563</v>
      </c>
      <c r="D5314" s="24" t="s">
        <v>1224</v>
      </c>
      <c r="E5314" s="23" t="str">
        <f t="shared" si="82"/>
        <v>Sri Lanka|2006</v>
      </c>
      <c r="F5314" s="25"/>
      <c r="G5314" s="25" t="s">
        <v>2291</v>
      </c>
      <c r="H5314" s="25" t="s">
        <v>18740</v>
      </c>
      <c r="I5314" s="25" t="s">
        <v>18741</v>
      </c>
      <c r="J5314" s="25" t="s">
        <v>18742</v>
      </c>
      <c r="K5314" s="25" t="s">
        <v>18743</v>
      </c>
      <c r="L5314" s="22" t="s">
        <v>887</v>
      </c>
      <c r="M5314" s="25" t="s">
        <v>18744</v>
      </c>
    </row>
    <row r="5315" spans="1:13" x14ac:dyDescent="0.25">
      <c r="A5315" s="22" t="s">
        <v>18562</v>
      </c>
      <c r="B5315" s="25">
        <v>524</v>
      </c>
      <c r="C5315" s="22" t="s">
        <v>18563</v>
      </c>
      <c r="D5315" s="24" t="s">
        <v>1231</v>
      </c>
      <c r="E5315" s="23" t="str">
        <f t="shared" ref="E5315:E5378" si="83">A5315&amp;"|"&amp;D5315</f>
        <v>Sri Lanka|2007</v>
      </c>
      <c r="F5315" s="25"/>
      <c r="G5315" s="25">
        <v>6</v>
      </c>
      <c r="H5315" s="25" t="s">
        <v>18745</v>
      </c>
      <c r="I5315" s="25" t="s">
        <v>18746</v>
      </c>
      <c r="J5315" s="25" t="s">
        <v>18747</v>
      </c>
      <c r="K5315" s="25" t="s">
        <v>2291</v>
      </c>
      <c r="L5315" s="22" t="s">
        <v>887</v>
      </c>
      <c r="M5315" s="25" t="s">
        <v>18748</v>
      </c>
    </row>
    <row r="5316" spans="1:13" x14ac:dyDescent="0.25">
      <c r="A5316" s="22" t="s">
        <v>18562</v>
      </c>
      <c r="B5316" s="25">
        <v>524</v>
      </c>
      <c r="C5316" s="22" t="s">
        <v>18563</v>
      </c>
      <c r="D5316" s="24" t="s">
        <v>1237</v>
      </c>
      <c r="E5316" s="23" t="str">
        <f t="shared" si="83"/>
        <v>Sri Lanka|2008</v>
      </c>
      <c r="F5316" s="25"/>
      <c r="G5316" s="25" t="s">
        <v>1810</v>
      </c>
      <c r="H5316" s="25" t="s">
        <v>18749</v>
      </c>
      <c r="I5316" s="25" t="s">
        <v>18750</v>
      </c>
      <c r="J5316" s="25" t="s">
        <v>18751</v>
      </c>
      <c r="K5316" s="25" t="s">
        <v>11240</v>
      </c>
      <c r="L5316" s="22" t="s">
        <v>887</v>
      </c>
      <c r="M5316" s="25" t="s">
        <v>18752</v>
      </c>
    </row>
    <row r="5317" spans="1:13" x14ac:dyDescent="0.25">
      <c r="A5317" s="22" t="s">
        <v>18562</v>
      </c>
      <c r="B5317" s="25">
        <v>524</v>
      </c>
      <c r="C5317" s="22" t="s">
        <v>18563</v>
      </c>
      <c r="D5317" s="24" t="s">
        <v>1243</v>
      </c>
      <c r="E5317" s="23" t="str">
        <f t="shared" si="83"/>
        <v>Sri Lanka|2009</v>
      </c>
      <c r="F5317" s="25"/>
      <c r="G5317" s="25" t="s">
        <v>1512</v>
      </c>
      <c r="H5317" s="25" t="s">
        <v>18753</v>
      </c>
      <c r="I5317" s="25" t="s">
        <v>18754</v>
      </c>
      <c r="J5317" s="25" t="s">
        <v>18755</v>
      </c>
      <c r="K5317" s="25" t="s">
        <v>18756</v>
      </c>
      <c r="L5317" s="22" t="s">
        <v>887</v>
      </c>
      <c r="M5317" s="25" t="s">
        <v>18757</v>
      </c>
    </row>
    <row r="5318" spans="1:13" x14ac:dyDescent="0.25">
      <c r="A5318" s="22" t="s">
        <v>18562</v>
      </c>
      <c r="B5318" s="25">
        <v>524</v>
      </c>
      <c r="C5318" s="22" t="s">
        <v>18563</v>
      </c>
      <c r="D5318" s="24" t="s">
        <v>1250</v>
      </c>
      <c r="E5318" s="23" t="str">
        <f t="shared" si="83"/>
        <v>Sri Lanka|2010</v>
      </c>
      <c r="F5318" s="25"/>
      <c r="G5318" s="25" t="s">
        <v>1167</v>
      </c>
      <c r="H5318" s="25" t="s">
        <v>18758</v>
      </c>
      <c r="I5318" s="25">
        <v>100</v>
      </c>
      <c r="J5318" s="25" t="s">
        <v>18759</v>
      </c>
      <c r="K5318" s="25" t="s">
        <v>10740</v>
      </c>
      <c r="L5318" s="22" t="s">
        <v>887</v>
      </c>
      <c r="M5318" s="25" t="s">
        <v>18760</v>
      </c>
    </row>
    <row r="5319" spans="1:13" x14ac:dyDescent="0.25">
      <c r="A5319" s="22" t="s">
        <v>18562</v>
      </c>
      <c r="B5319" s="25">
        <v>524</v>
      </c>
      <c r="C5319" s="22" t="s">
        <v>18563</v>
      </c>
      <c r="D5319" s="24" t="s">
        <v>1255</v>
      </c>
      <c r="E5319" s="23" t="str">
        <f t="shared" si="83"/>
        <v>Sri Lanka|2011</v>
      </c>
      <c r="F5319" s="25"/>
      <c r="G5319" s="25" t="s">
        <v>1181</v>
      </c>
      <c r="H5319" s="25" t="s">
        <v>18761</v>
      </c>
      <c r="I5319" s="25" t="s">
        <v>18762</v>
      </c>
      <c r="J5319" s="25" t="s">
        <v>18763</v>
      </c>
      <c r="K5319" s="25" t="s">
        <v>13835</v>
      </c>
      <c r="L5319" s="22" t="s">
        <v>887</v>
      </c>
      <c r="M5319" s="25" t="s">
        <v>18764</v>
      </c>
    </row>
    <row r="5320" spans="1:13" x14ac:dyDescent="0.25">
      <c r="A5320" s="22" t="s">
        <v>18562</v>
      </c>
      <c r="B5320" s="25">
        <v>524</v>
      </c>
      <c r="C5320" s="22" t="s">
        <v>18563</v>
      </c>
      <c r="D5320" s="24" t="s">
        <v>1262</v>
      </c>
      <c r="E5320" s="23" t="str">
        <f t="shared" si="83"/>
        <v>Sri Lanka|2012</v>
      </c>
      <c r="F5320" s="25"/>
      <c r="G5320" s="25">
        <v>4</v>
      </c>
      <c r="H5320" s="25" t="s">
        <v>18765</v>
      </c>
      <c r="I5320" s="25" t="s">
        <v>18766</v>
      </c>
      <c r="J5320" s="25" t="s">
        <v>18767</v>
      </c>
      <c r="K5320" s="25" t="s">
        <v>18768</v>
      </c>
      <c r="L5320" s="22" t="s">
        <v>887</v>
      </c>
      <c r="M5320" s="25" t="s">
        <v>18769</v>
      </c>
    </row>
    <row r="5321" spans="1:13" x14ac:dyDescent="0.25">
      <c r="A5321" s="22" t="s">
        <v>18562</v>
      </c>
      <c r="B5321" s="25">
        <v>524</v>
      </c>
      <c r="C5321" s="22" t="s">
        <v>18563</v>
      </c>
      <c r="D5321" s="24" t="s">
        <v>1269</v>
      </c>
      <c r="E5321" s="23" t="str">
        <f t="shared" si="83"/>
        <v>Sri Lanka|2013</v>
      </c>
      <c r="F5321" s="25"/>
      <c r="G5321" s="25"/>
      <c r="H5321" s="25" t="s">
        <v>18770</v>
      </c>
      <c r="I5321" s="25" t="s">
        <v>18771</v>
      </c>
      <c r="J5321" s="25" t="s">
        <v>18772</v>
      </c>
      <c r="K5321" s="25"/>
      <c r="L5321" s="22" t="s">
        <v>887</v>
      </c>
      <c r="M5321" s="25" t="s">
        <v>18773</v>
      </c>
    </row>
    <row r="5322" spans="1:13" x14ac:dyDescent="0.25">
      <c r="A5322" s="22" t="s">
        <v>18562</v>
      </c>
      <c r="B5322" s="25">
        <v>524</v>
      </c>
      <c r="C5322" s="22" t="s">
        <v>18563</v>
      </c>
      <c r="D5322" s="24" t="s">
        <v>1274</v>
      </c>
      <c r="E5322" s="23" t="str">
        <f t="shared" si="83"/>
        <v>Sri Lanka|2014</v>
      </c>
      <c r="F5322" s="25"/>
      <c r="G5322" s="25"/>
      <c r="H5322" s="25" t="s">
        <v>18774</v>
      </c>
      <c r="I5322" s="25"/>
      <c r="J5322" s="25"/>
      <c r="K5322" s="25" t="s">
        <v>12437</v>
      </c>
      <c r="L5322" s="22" t="s">
        <v>887</v>
      </c>
      <c r="M5322" s="25" t="s">
        <v>18775</v>
      </c>
    </row>
    <row r="5323" spans="1:13" x14ac:dyDescent="0.25">
      <c r="A5323" s="22" t="s">
        <v>18776</v>
      </c>
      <c r="B5323" s="25">
        <v>528</v>
      </c>
      <c r="D5323" s="24" t="s">
        <v>886</v>
      </c>
      <c r="E5323" s="23" t="str">
        <f t="shared" si="83"/>
        <v>Taiwan, China|1950</v>
      </c>
      <c r="F5323" s="25"/>
      <c r="G5323" s="25"/>
      <c r="H5323" s="25"/>
      <c r="I5323" s="25"/>
      <c r="J5323" s="25"/>
      <c r="K5323" s="25"/>
      <c r="L5323" s="22" t="s">
        <v>3025</v>
      </c>
      <c r="M5323" s="25"/>
    </row>
    <row r="5324" spans="1:13" x14ac:dyDescent="0.25">
      <c r="A5324" s="22" t="s">
        <v>18776</v>
      </c>
      <c r="B5324" s="25">
        <v>528</v>
      </c>
      <c r="D5324" s="24" t="s">
        <v>888</v>
      </c>
      <c r="E5324" s="23" t="str">
        <f t="shared" si="83"/>
        <v>Taiwan, China|1951</v>
      </c>
      <c r="F5324" s="25"/>
      <c r="G5324" s="25"/>
      <c r="H5324" s="25"/>
      <c r="I5324" s="25"/>
      <c r="J5324" s="25"/>
      <c r="K5324" s="25"/>
      <c r="L5324" s="22" t="s">
        <v>3025</v>
      </c>
      <c r="M5324" s="25"/>
    </row>
    <row r="5325" spans="1:13" x14ac:dyDescent="0.25">
      <c r="A5325" s="22" t="s">
        <v>18776</v>
      </c>
      <c r="B5325" s="25">
        <v>528</v>
      </c>
      <c r="D5325" s="24" t="s">
        <v>889</v>
      </c>
      <c r="E5325" s="23" t="str">
        <f t="shared" si="83"/>
        <v>Taiwan, China|1952</v>
      </c>
      <c r="F5325" s="25"/>
      <c r="G5325" s="25"/>
      <c r="H5325" s="25"/>
      <c r="I5325" s="25"/>
      <c r="J5325" s="25"/>
      <c r="K5325" s="25"/>
      <c r="L5325" s="22" t="s">
        <v>3025</v>
      </c>
      <c r="M5325" s="25"/>
    </row>
    <row r="5326" spans="1:13" x14ac:dyDescent="0.25">
      <c r="A5326" s="22" t="s">
        <v>18776</v>
      </c>
      <c r="B5326" s="25">
        <v>528</v>
      </c>
      <c r="D5326" s="24" t="s">
        <v>890</v>
      </c>
      <c r="E5326" s="23" t="str">
        <f t="shared" si="83"/>
        <v>Taiwan, China|1953</v>
      </c>
      <c r="F5326" s="25"/>
      <c r="G5326" s="25"/>
      <c r="H5326" s="25"/>
      <c r="I5326" s="25"/>
      <c r="J5326" s="25"/>
      <c r="K5326" s="25"/>
      <c r="L5326" s="22" t="s">
        <v>3025</v>
      </c>
      <c r="M5326" s="25"/>
    </row>
    <row r="5327" spans="1:13" x14ac:dyDescent="0.25">
      <c r="A5327" s="22" t="s">
        <v>18776</v>
      </c>
      <c r="B5327" s="25">
        <v>528</v>
      </c>
      <c r="D5327" s="24" t="s">
        <v>891</v>
      </c>
      <c r="E5327" s="23" t="str">
        <f t="shared" si="83"/>
        <v>Taiwan, China|1954</v>
      </c>
      <c r="F5327" s="25"/>
      <c r="G5327" s="25"/>
      <c r="H5327" s="25"/>
      <c r="I5327" s="25"/>
      <c r="J5327" s="25"/>
      <c r="K5327" s="25"/>
      <c r="L5327" s="22" t="s">
        <v>3025</v>
      </c>
      <c r="M5327" s="25"/>
    </row>
    <row r="5328" spans="1:13" x14ac:dyDescent="0.25">
      <c r="A5328" s="22" t="s">
        <v>18776</v>
      </c>
      <c r="B5328" s="25">
        <v>528</v>
      </c>
      <c r="D5328" s="24" t="s">
        <v>892</v>
      </c>
      <c r="E5328" s="23" t="str">
        <f t="shared" si="83"/>
        <v>Taiwan, China|1955</v>
      </c>
      <c r="F5328" s="25"/>
      <c r="G5328" s="25"/>
      <c r="H5328" s="25"/>
      <c r="I5328" s="25"/>
      <c r="J5328" s="25"/>
      <c r="K5328" s="25"/>
      <c r="L5328" s="22" t="s">
        <v>3025</v>
      </c>
      <c r="M5328" s="25"/>
    </row>
    <row r="5329" spans="1:13" x14ac:dyDescent="0.25">
      <c r="A5329" s="22" t="s">
        <v>18776</v>
      </c>
      <c r="B5329" s="25">
        <v>528</v>
      </c>
      <c r="D5329" s="24" t="s">
        <v>893</v>
      </c>
      <c r="E5329" s="23" t="str">
        <f t="shared" si="83"/>
        <v>Taiwan, China|1956</v>
      </c>
      <c r="F5329" s="25"/>
      <c r="G5329" s="25"/>
      <c r="H5329" s="25"/>
      <c r="I5329" s="25"/>
      <c r="J5329" s="25"/>
      <c r="K5329" s="25"/>
      <c r="L5329" s="22" t="s">
        <v>3025</v>
      </c>
      <c r="M5329" s="25"/>
    </row>
    <row r="5330" spans="1:13" x14ac:dyDescent="0.25">
      <c r="A5330" s="22" t="s">
        <v>18776</v>
      </c>
      <c r="B5330" s="25">
        <v>528</v>
      </c>
      <c r="D5330" s="24" t="s">
        <v>894</v>
      </c>
      <c r="E5330" s="23" t="str">
        <f t="shared" si="83"/>
        <v>Taiwan, China|1957</v>
      </c>
      <c r="F5330" s="25"/>
      <c r="G5330" s="25"/>
      <c r="H5330" s="25"/>
      <c r="I5330" s="25"/>
      <c r="J5330" s="25"/>
      <c r="K5330" s="25"/>
      <c r="L5330" s="22" t="s">
        <v>3025</v>
      </c>
      <c r="M5330" s="25"/>
    </row>
    <row r="5331" spans="1:13" x14ac:dyDescent="0.25">
      <c r="A5331" s="22" t="s">
        <v>18776</v>
      </c>
      <c r="B5331" s="25">
        <v>528</v>
      </c>
      <c r="D5331" s="24" t="s">
        <v>895</v>
      </c>
      <c r="E5331" s="23" t="str">
        <f t="shared" si="83"/>
        <v>Taiwan, China|1958</v>
      </c>
      <c r="F5331" s="25"/>
      <c r="G5331" s="25"/>
      <c r="H5331" s="25"/>
      <c r="I5331" s="25"/>
      <c r="J5331" s="25"/>
      <c r="K5331" s="25"/>
      <c r="L5331" s="22" t="s">
        <v>3025</v>
      </c>
      <c r="M5331" s="25"/>
    </row>
    <row r="5332" spans="1:13" x14ac:dyDescent="0.25">
      <c r="A5332" s="22" t="s">
        <v>18776</v>
      </c>
      <c r="B5332" s="25">
        <v>528</v>
      </c>
      <c r="D5332" s="24" t="s">
        <v>896</v>
      </c>
      <c r="E5332" s="23" t="str">
        <f t="shared" si="83"/>
        <v>Taiwan, China|1959</v>
      </c>
      <c r="F5332" s="25"/>
      <c r="G5332" s="25"/>
      <c r="H5332" s="25"/>
      <c r="I5332" s="25"/>
      <c r="J5332" s="25"/>
      <c r="K5332" s="25"/>
      <c r="L5332" s="22" t="s">
        <v>3025</v>
      </c>
      <c r="M5332" s="25"/>
    </row>
    <row r="5333" spans="1:13" x14ac:dyDescent="0.25">
      <c r="A5333" s="22" t="s">
        <v>18777</v>
      </c>
      <c r="B5333" s="25">
        <v>528</v>
      </c>
      <c r="C5333" s="22" t="s">
        <v>18778</v>
      </c>
      <c r="D5333" s="24" t="s">
        <v>898</v>
      </c>
      <c r="E5333" s="23" t="str">
        <f t="shared" si="83"/>
        <v>Taiwan Province of China|1960</v>
      </c>
      <c r="F5333" s="25"/>
      <c r="G5333" s="25"/>
      <c r="H5333" s="25" t="s">
        <v>18779</v>
      </c>
      <c r="I5333" s="25"/>
      <c r="J5333" s="25"/>
      <c r="K5333" s="25"/>
      <c r="L5333" s="22" t="s">
        <v>3025</v>
      </c>
      <c r="M5333" s="25" t="s">
        <v>18780</v>
      </c>
    </row>
    <row r="5334" spans="1:13" x14ac:dyDescent="0.25">
      <c r="A5334" s="22" t="s">
        <v>18777</v>
      </c>
      <c r="B5334" s="25">
        <v>528</v>
      </c>
      <c r="C5334" s="22" t="s">
        <v>18778</v>
      </c>
      <c r="D5334" s="24" t="s">
        <v>905</v>
      </c>
      <c r="E5334" s="23" t="str">
        <f t="shared" si="83"/>
        <v>Taiwan Province of China|1961</v>
      </c>
      <c r="F5334" s="25"/>
      <c r="G5334" s="25"/>
      <c r="H5334" s="25" t="s">
        <v>18781</v>
      </c>
      <c r="I5334" s="25"/>
      <c r="J5334" s="25"/>
      <c r="K5334" s="25"/>
      <c r="L5334" s="22" t="s">
        <v>3025</v>
      </c>
      <c r="M5334" s="25" t="s">
        <v>18782</v>
      </c>
    </row>
    <row r="5335" spans="1:13" x14ac:dyDescent="0.25">
      <c r="A5335" s="22" t="s">
        <v>18777</v>
      </c>
      <c r="B5335" s="25">
        <v>528</v>
      </c>
      <c r="C5335" s="22" t="s">
        <v>18778</v>
      </c>
      <c r="D5335" s="24" t="s">
        <v>912</v>
      </c>
      <c r="E5335" s="23" t="str">
        <f t="shared" si="83"/>
        <v>Taiwan Province of China|1962</v>
      </c>
      <c r="F5335" s="25"/>
      <c r="G5335" s="25"/>
      <c r="H5335" s="25" t="s">
        <v>18783</v>
      </c>
      <c r="I5335" s="25"/>
      <c r="J5335" s="25"/>
      <c r="K5335" s="25"/>
      <c r="L5335" s="22" t="s">
        <v>3025</v>
      </c>
      <c r="M5335" s="25" t="s">
        <v>18784</v>
      </c>
    </row>
    <row r="5336" spans="1:13" x14ac:dyDescent="0.25">
      <c r="A5336" s="22" t="s">
        <v>18777</v>
      </c>
      <c r="B5336" s="25">
        <v>528</v>
      </c>
      <c r="C5336" s="22" t="s">
        <v>18778</v>
      </c>
      <c r="D5336" s="24" t="s">
        <v>919</v>
      </c>
      <c r="E5336" s="23" t="str">
        <f t="shared" si="83"/>
        <v>Taiwan Province of China|1963</v>
      </c>
      <c r="F5336" s="25"/>
      <c r="G5336" s="25"/>
      <c r="H5336" s="25" t="s">
        <v>18785</v>
      </c>
      <c r="I5336" s="25"/>
      <c r="J5336" s="25"/>
      <c r="K5336" s="25"/>
      <c r="L5336" s="22" t="s">
        <v>3025</v>
      </c>
      <c r="M5336" s="25" t="s">
        <v>18786</v>
      </c>
    </row>
    <row r="5337" spans="1:13" x14ac:dyDescent="0.25">
      <c r="A5337" s="22" t="s">
        <v>18777</v>
      </c>
      <c r="B5337" s="25">
        <v>528</v>
      </c>
      <c r="C5337" s="22" t="s">
        <v>18778</v>
      </c>
      <c r="D5337" s="24" t="s">
        <v>926</v>
      </c>
      <c r="E5337" s="23" t="str">
        <f t="shared" si="83"/>
        <v>Taiwan Province of China|1964</v>
      </c>
      <c r="F5337" s="25"/>
      <c r="G5337" s="25"/>
      <c r="H5337" s="25" t="s">
        <v>18787</v>
      </c>
      <c r="I5337" s="25"/>
      <c r="J5337" s="25" t="s">
        <v>18788</v>
      </c>
      <c r="K5337" s="25"/>
      <c r="L5337" s="22" t="s">
        <v>3025</v>
      </c>
      <c r="M5337" s="25" t="s">
        <v>18789</v>
      </c>
    </row>
    <row r="5338" spans="1:13" x14ac:dyDescent="0.25">
      <c r="A5338" s="22" t="s">
        <v>18777</v>
      </c>
      <c r="B5338" s="25">
        <v>528</v>
      </c>
      <c r="C5338" s="22" t="s">
        <v>18778</v>
      </c>
      <c r="D5338" s="24" t="s">
        <v>932</v>
      </c>
      <c r="E5338" s="23" t="str">
        <f t="shared" si="83"/>
        <v>Taiwan Province of China|1965</v>
      </c>
      <c r="F5338" s="25"/>
      <c r="G5338" s="25"/>
      <c r="H5338" s="25" t="s">
        <v>18790</v>
      </c>
      <c r="I5338" s="25"/>
      <c r="J5338" s="25"/>
      <c r="K5338" s="25"/>
      <c r="L5338" s="22" t="s">
        <v>3025</v>
      </c>
      <c r="M5338" s="25" t="s">
        <v>18791</v>
      </c>
    </row>
    <row r="5339" spans="1:13" x14ac:dyDescent="0.25">
      <c r="A5339" s="22" t="s">
        <v>18777</v>
      </c>
      <c r="B5339" s="25">
        <v>528</v>
      </c>
      <c r="C5339" s="22" t="s">
        <v>18778</v>
      </c>
      <c r="D5339" s="24" t="s">
        <v>939</v>
      </c>
      <c r="E5339" s="23" t="str">
        <f t="shared" si="83"/>
        <v>Taiwan Province of China|1966</v>
      </c>
      <c r="F5339" s="25"/>
      <c r="G5339" s="25"/>
      <c r="H5339" s="25" t="s">
        <v>18792</v>
      </c>
      <c r="I5339" s="25"/>
      <c r="J5339" s="25"/>
      <c r="K5339" s="25"/>
      <c r="L5339" s="22" t="s">
        <v>3025</v>
      </c>
      <c r="M5339" s="25" t="s">
        <v>18793</v>
      </c>
    </row>
    <row r="5340" spans="1:13" x14ac:dyDescent="0.25">
      <c r="A5340" s="22" t="s">
        <v>18777</v>
      </c>
      <c r="B5340" s="25">
        <v>528</v>
      </c>
      <c r="C5340" s="22" t="s">
        <v>18778</v>
      </c>
      <c r="D5340" s="24" t="s">
        <v>946</v>
      </c>
      <c r="E5340" s="23" t="str">
        <f t="shared" si="83"/>
        <v>Taiwan Province of China|1967</v>
      </c>
      <c r="F5340" s="25"/>
      <c r="G5340" s="25"/>
      <c r="H5340" s="25" t="s">
        <v>18794</v>
      </c>
      <c r="I5340" s="25"/>
      <c r="J5340" s="25"/>
      <c r="K5340" s="25"/>
      <c r="L5340" s="22" t="s">
        <v>3025</v>
      </c>
      <c r="M5340" s="25" t="s">
        <v>18795</v>
      </c>
    </row>
    <row r="5341" spans="1:13" x14ac:dyDescent="0.25">
      <c r="A5341" s="22" t="s">
        <v>18777</v>
      </c>
      <c r="B5341" s="25">
        <v>528</v>
      </c>
      <c r="C5341" s="22" t="s">
        <v>18778</v>
      </c>
      <c r="D5341" s="24" t="s">
        <v>953</v>
      </c>
      <c r="E5341" s="23" t="str">
        <f t="shared" si="83"/>
        <v>Taiwan Province of China|1968</v>
      </c>
      <c r="F5341" s="25"/>
      <c r="G5341" s="25"/>
      <c r="H5341" s="25" t="s">
        <v>18796</v>
      </c>
      <c r="I5341" s="25"/>
      <c r="J5341" s="25" t="s">
        <v>18797</v>
      </c>
      <c r="K5341" s="25"/>
      <c r="L5341" s="22" t="s">
        <v>3025</v>
      </c>
      <c r="M5341" s="25" t="s">
        <v>18798</v>
      </c>
    </row>
    <row r="5342" spans="1:13" x14ac:dyDescent="0.25">
      <c r="A5342" s="22" t="s">
        <v>18777</v>
      </c>
      <c r="B5342" s="25">
        <v>528</v>
      </c>
      <c r="C5342" s="22" t="s">
        <v>18778</v>
      </c>
      <c r="D5342" s="24" t="s">
        <v>960</v>
      </c>
      <c r="E5342" s="23" t="str">
        <f t="shared" si="83"/>
        <v>Taiwan Province of China|1969</v>
      </c>
      <c r="F5342" s="25"/>
      <c r="G5342" s="25"/>
      <c r="H5342" s="25" t="s">
        <v>18799</v>
      </c>
      <c r="I5342" s="25"/>
      <c r="J5342" s="25"/>
      <c r="K5342" s="25"/>
      <c r="L5342" s="22" t="s">
        <v>3025</v>
      </c>
      <c r="M5342" s="25" t="s">
        <v>18800</v>
      </c>
    </row>
    <row r="5343" spans="1:13" x14ac:dyDescent="0.25">
      <c r="A5343" s="22" t="s">
        <v>18777</v>
      </c>
      <c r="B5343" s="25">
        <v>528</v>
      </c>
      <c r="C5343" s="22" t="s">
        <v>18778</v>
      </c>
      <c r="D5343" s="24" t="s">
        <v>967</v>
      </c>
      <c r="E5343" s="23" t="str">
        <f t="shared" si="83"/>
        <v>Taiwan Province of China|1970</v>
      </c>
      <c r="F5343" s="25"/>
      <c r="G5343" s="25"/>
      <c r="H5343" s="25" t="s">
        <v>18801</v>
      </c>
      <c r="I5343" s="25"/>
      <c r="J5343" s="25" t="s">
        <v>18802</v>
      </c>
      <c r="K5343" s="25"/>
      <c r="L5343" s="22" t="s">
        <v>3025</v>
      </c>
      <c r="M5343" s="25" t="s">
        <v>18803</v>
      </c>
    </row>
    <row r="5344" spans="1:13" x14ac:dyDescent="0.25">
      <c r="A5344" s="22" t="s">
        <v>18777</v>
      </c>
      <c r="B5344" s="25">
        <v>528</v>
      </c>
      <c r="C5344" s="22" t="s">
        <v>18778</v>
      </c>
      <c r="D5344" s="24" t="s">
        <v>974</v>
      </c>
      <c r="E5344" s="23" t="str">
        <f t="shared" si="83"/>
        <v>Taiwan Province of China|1971</v>
      </c>
      <c r="F5344" s="25"/>
      <c r="G5344" s="25"/>
      <c r="H5344" s="25" t="s">
        <v>18804</v>
      </c>
      <c r="I5344" s="25"/>
      <c r="J5344" s="25" t="s">
        <v>18805</v>
      </c>
      <c r="K5344" s="25"/>
      <c r="L5344" s="22" t="s">
        <v>3025</v>
      </c>
      <c r="M5344" s="25" t="s">
        <v>18806</v>
      </c>
    </row>
    <row r="5345" spans="1:13" x14ac:dyDescent="0.25">
      <c r="A5345" s="22" t="s">
        <v>18777</v>
      </c>
      <c r="B5345" s="25">
        <v>528</v>
      </c>
      <c r="C5345" s="22" t="s">
        <v>18778</v>
      </c>
      <c r="D5345" s="24" t="s">
        <v>981</v>
      </c>
      <c r="E5345" s="23" t="str">
        <f t="shared" si="83"/>
        <v>Taiwan Province of China|1972</v>
      </c>
      <c r="F5345" s="25"/>
      <c r="G5345" s="25"/>
      <c r="H5345" s="25" t="s">
        <v>18807</v>
      </c>
      <c r="I5345" s="25"/>
      <c r="J5345" s="25" t="s">
        <v>18808</v>
      </c>
      <c r="K5345" s="25"/>
      <c r="L5345" s="22" t="s">
        <v>3025</v>
      </c>
      <c r="M5345" s="25" t="s">
        <v>18809</v>
      </c>
    </row>
    <row r="5346" spans="1:13" x14ac:dyDescent="0.25">
      <c r="A5346" s="22" t="s">
        <v>18777</v>
      </c>
      <c r="B5346" s="25">
        <v>528</v>
      </c>
      <c r="C5346" s="22" t="s">
        <v>18778</v>
      </c>
      <c r="D5346" s="24" t="s">
        <v>987</v>
      </c>
      <c r="E5346" s="23" t="str">
        <f t="shared" si="83"/>
        <v>Taiwan Province of China|1973</v>
      </c>
      <c r="F5346" s="25"/>
      <c r="G5346" s="25"/>
      <c r="H5346" s="25" t="s">
        <v>18810</v>
      </c>
      <c r="I5346" s="25"/>
      <c r="J5346" s="25"/>
      <c r="K5346" s="25"/>
      <c r="L5346" s="22" t="s">
        <v>3025</v>
      </c>
      <c r="M5346" s="25" t="s">
        <v>18811</v>
      </c>
    </row>
    <row r="5347" spans="1:13" x14ac:dyDescent="0.25">
      <c r="A5347" s="22" t="s">
        <v>18777</v>
      </c>
      <c r="B5347" s="25">
        <v>528</v>
      </c>
      <c r="C5347" s="22" t="s">
        <v>18778</v>
      </c>
      <c r="D5347" s="24" t="s">
        <v>994</v>
      </c>
      <c r="E5347" s="23" t="str">
        <f t="shared" si="83"/>
        <v>Taiwan Province of China|1974</v>
      </c>
      <c r="F5347" s="25"/>
      <c r="G5347" s="25"/>
      <c r="H5347" s="25" t="s">
        <v>18812</v>
      </c>
      <c r="I5347" s="25"/>
      <c r="J5347" s="25" t="s">
        <v>18813</v>
      </c>
      <c r="K5347" s="25"/>
      <c r="L5347" s="22" t="s">
        <v>3025</v>
      </c>
      <c r="M5347" s="25" t="s">
        <v>18814</v>
      </c>
    </row>
    <row r="5348" spans="1:13" x14ac:dyDescent="0.25">
      <c r="A5348" s="22" t="s">
        <v>18777</v>
      </c>
      <c r="B5348" s="25">
        <v>528</v>
      </c>
      <c r="C5348" s="22" t="s">
        <v>18778</v>
      </c>
      <c r="D5348" s="24" t="s">
        <v>1001</v>
      </c>
      <c r="E5348" s="23" t="str">
        <f t="shared" si="83"/>
        <v>Taiwan Province of China|1975</v>
      </c>
      <c r="F5348" s="25"/>
      <c r="G5348" s="25"/>
      <c r="H5348" s="25" t="s">
        <v>18815</v>
      </c>
      <c r="I5348" s="25"/>
      <c r="J5348" s="25" t="s">
        <v>18816</v>
      </c>
      <c r="K5348" s="25"/>
      <c r="L5348" s="22" t="s">
        <v>3025</v>
      </c>
      <c r="M5348" s="25" t="s">
        <v>18817</v>
      </c>
    </row>
    <row r="5349" spans="1:13" x14ac:dyDescent="0.25">
      <c r="A5349" s="22" t="s">
        <v>18777</v>
      </c>
      <c r="B5349" s="25">
        <v>528</v>
      </c>
      <c r="C5349" s="22" t="s">
        <v>18778</v>
      </c>
      <c r="D5349" s="24" t="s">
        <v>1008</v>
      </c>
      <c r="E5349" s="23" t="str">
        <f t="shared" si="83"/>
        <v>Taiwan Province of China|1976</v>
      </c>
      <c r="F5349" s="25"/>
      <c r="G5349" s="25"/>
      <c r="H5349" s="25" t="s">
        <v>18818</v>
      </c>
      <c r="I5349" s="25"/>
      <c r="J5349" s="25" t="s">
        <v>18819</v>
      </c>
      <c r="K5349" s="25"/>
      <c r="L5349" s="22" t="s">
        <v>3025</v>
      </c>
      <c r="M5349" s="25" t="s">
        <v>18820</v>
      </c>
    </row>
    <row r="5350" spans="1:13" x14ac:dyDescent="0.25">
      <c r="A5350" s="22" t="s">
        <v>18777</v>
      </c>
      <c r="B5350" s="25">
        <v>528</v>
      </c>
      <c r="C5350" s="22" t="s">
        <v>18778</v>
      </c>
      <c r="D5350" s="24" t="s">
        <v>1015</v>
      </c>
      <c r="E5350" s="23" t="str">
        <f t="shared" si="83"/>
        <v>Taiwan Province of China|1977</v>
      </c>
      <c r="F5350" s="25"/>
      <c r="G5350" s="25"/>
      <c r="H5350" s="25" t="s">
        <v>18821</v>
      </c>
      <c r="I5350" s="25"/>
      <c r="J5350" s="25" t="s">
        <v>18822</v>
      </c>
      <c r="K5350" s="25"/>
      <c r="L5350" s="22" t="s">
        <v>3025</v>
      </c>
      <c r="M5350" s="25" t="s">
        <v>18823</v>
      </c>
    </row>
    <row r="5351" spans="1:13" x14ac:dyDescent="0.25">
      <c r="A5351" s="22" t="s">
        <v>18777</v>
      </c>
      <c r="B5351" s="25">
        <v>528</v>
      </c>
      <c r="C5351" s="22" t="s">
        <v>18778</v>
      </c>
      <c r="D5351" s="24" t="s">
        <v>1022</v>
      </c>
      <c r="E5351" s="23" t="str">
        <f t="shared" si="83"/>
        <v>Taiwan Province of China|1978</v>
      </c>
      <c r="F5351" s="25"/>
      <c r="G5351" s="25"/>
      <c r="H5351" s="25" t="s">
        <v>18824</v>
      </c>
      <c r="I5351" s="25"/>
      <c r="J5351" s="25" t="s">
        <v>18825</v>
      </c>
      <c r="K5351" s="25"/>
      <c r="L5351" s="22" t="s">
        <v>3025</v>
      </c>
      <c r="M5351" s="25" t="s">
        <v>18826</v>
      </c>
    </row>
    <row r="5352" spans="1:13" x14ac:dyDescent="0.25">
      <c r="A5352" s="22" t="s">
        <v>18777</v>
      </c>
      <c r="B5352" s="25">
        <v>528</v>
      </c>
      <c r="C5352" s="22" t="s">
        <v>18778</v>
      </c>
      <c r="D5352" s="24" t="s">
        <v>1029</v>
      </c>
      <c r="E5352" s="23" t="str">
        <f t="shared" si="83"/>
        <v>Taiwan Province of China|1979</v>
      </c>
      <c r="F5352" s="25" t="s">
        <v>18827</v>
      </c>
      <c r="G5352" s="25"/>
      <c r="H5352" s="25" t="s">
        <v>18828</v>
      </c>
      <c r="I5352" s="25" t="s">
        <v>18829</v>
      </c>
      <c r="J5352" s="25" t="s">
        <v>18830</v>
      </c>
      <c r="K5352" s="25"/>
      <c r="L5352" s="22" t="s">
        <v>3025</v>
      </c>
      <c r="M5352" s="25" t="s">
        <v>18831</v>
      </c>
    </row>
    <row r="5353" spans="1:13" x14ac:dyDescent="0.25">
      <c r="A5353" s="22" t="s">
        <v>18777</v>
      </c>
      <c r="B5353" s="25">
        <v>528</v>
      </c>
      <c r="C5353" s="22" t="s">
        <v>18778</v>
      </c>
      <c r="D5353" s="24" t="s">
        <v>1036</v>
      </c>
      <c r="E5353" s="23" t="str">
        <f t="shared" si="83"/>
        <v>Taiwan Province of China|1980</v>
      </c>
      <c r="F5353" s="25" t="s">
        <v>18832</v>
      </c>
      <c r="G5353" s="25"/>
      <c r="H5353" s="25" t="s">
        <v>18833</v>
      </c>
      <c r="I5353" s="25" t="s">
        <v>18834</v>
      </c>
      <c r="J5353" s="25" t="s">
        <v>18835</v>
      </c>
      <c r="K5353" s="25"/>
      <c r="L5353" s="22" t="s">
        <v>3025</v>
      </c>
      <c r="M5353" s="25" t="s">
        <v>18836</v>
      </c>
    </row>
    <row r="5354" spans="1:13" x14ac:dyDescent="0.25">
      <c r="A5354" s="22" t="s">
        <v>18777</v>
      </c>
      <c r="B5354" s="25">
        <v>528</v>
      </c>
      <c r="C5354" s="22" t="s">
        <v>18778</v>
      </c>
      <c r="D5354" s="24" t="s">
        <v>1044</v>
      </c>
      <c r="E5354" s="23" t="str">
        <f t="shared" si="83"/>
        <v>Taiwan Province of China|1981</v>
      </c>
      <c r="F5354" s="25" t="s">
        <v>18837</v>
      </c>
      <c r="G5354" s="25"/>
      <c r="H5354" s="25" t="s">
        <v>18838</v>
      </c>
      <c r="I5354" s="25" t="s">
        <v>18839</v>
      </c>
      <c r="J5354" s="25" t="s">
        <v>18840</v>
      </c>
      <c r="K5354" s="25"/>
      <c r="L5354" s="22" t="s">
        <v>3025</v>
      </c>
      <c r="M5354" s="25" t="s">
        <v>18841</v>
      </c>
    </row>
    <row r="5355" spans="1:13" x14ac:dyDescent="0.25">
      <c r="A5355" s="22" t="s">
        <v>18777</v>
      </c>
      <c r="B5355" s="25">
        <v>528</v>
      </c>
      <c r="C5355" s="22" t="s">
        <v>18778</v>
      </c>
      <c r="D5355" s="24" t="s">
        <v>1052</v>
      </c>
      <c r="E5355" s="23" t="str">
        <f t="shared" si="83"/>
        <v>Taiwan Province of China|1982</v>
      </c>
      <c r="F5355" s="25" t="s">
        <v>18842</v>
      </c>
      <c r="G5355" s="25"/>
      <c r="H5355" s="25" t="s">
        <v>18843</v>
      </c>
      <c r="I5355" s="25" t="s">
        <v>18844</v>
      </c>
      <c r="J5355" s="25" t="s">
        <v>18845</v>
      </c>
      <c r="K5355" s="25" t="s">
        <v>18846</v>
      </c>
      <c r="L5355" s="22" t="s">
        <v>3025</v>
      </c>
      <c r="M5355" s="25" t="s">
        <v>18847</v>
      </c>
    </row>
    <row r="5356" spans="1:13" x14ac:dyDescent="0.25">
      <c r="A5356" s="22" t="s">
        <v>18777</v>
      </c>
      <c r="B5356" s="25">
        <v>528</v>
      </c>
      <c r="C5356" s="22" t="s">
        <v>18778</v>
      </c>
      <c r="D5356" s="24" t="s">
        <v>1060</v>
      </c>
      <c r="E5356" s="23" t="str">
        <f t="shared" si="83"/>
        <v>Taiwan Province of China|1983</v>
      </c>
      <c r="F5356" s="25" t="s">
        <v>18848</v>
      </c>
      <c r="G5356" s="25"/>
      <c r="H5356" s="25" t="s">
        <v>18849</v>
      </c>
      <c r="I5356" s="25" t="s">
        <v>18850</v>
      </c>
      <c r="J5356" s="25" t="s">
        <v>18851</v>
      </c>
      <c r="K5356" s="25" t="s">
        <v>18846</v>
      </c>
      <c r="L5356" s="22" t="s">
        <v>3025</v>
      </c>
      <c r="M5356" s="25" t="s">
        <v>18852</v>
      </c>
    </row>
    <row r="5357" spans="1:13" x14ac:dyDescent="0.25">
      <c r="A5357" s="22" t="s">
        <v>18777</v>
      </c>
      <c r="B5357" s="25">
        <v>528</v>
      </c>
      <c r="C5357" s="22" t="s">
        <v>18778</v>
      </c>
      <c r="D5357" s="24" t="s">
        <v>1068</v>
      </c>
      <c r="E5357" s="23" t="str">
        <f t="shared" si="83"/>
        <v>Taiwan Province of China|1984</v>
      </c>
      <c r="F5357" s="25" t="s">
        <v>18853</v>
      </c>
      <c r="G5357" s="25"/>
      <c r="H5357" s="25" t="s">
        <v>18854</v>
      </c>
      <c r="I5357" s="25" t="s">
        <v>18855</v>
      </c>
      <c r="J5357" s="25" t="s">
        <v>18856</v>
      </c>
      <c r="K5357" s="25" t="s">
        <v>18857</v>
      </c>
      <c r="L5357" s="22" t="s">
        <v>3025</v>
      </c>
      <c r="M5357" s="25" t="s">
        <v>18858</v>
      </c>
    </row>
    <row r="5358" spans="1:13" x14ac:dyDescent="0.25">
      <c r="A5358" s="22" t="s">
        <v>18777</v>
      </c>
      <c r="B5358" s="25">
        <v>528</v>
      </c>
      <c r="C5358" s="22" t="s">
        <v>18778</v>
      </c>
      <c r="D5358" s="24" t="s">
        <v>1076</v>
      </c>
      <c r="E5358" s="23" t="str">
        <f t="shared" si="83"/>
        <v>Taiwan Province of China|1985</v>
      </c>
      <c r="F5358" s="25" t="s">
        <v>18859</v>
      </c>
      <c r="G5358" s="25"/>
      <c r="H5358" s="25" t="s">
        <v>18860</v>
      </c>
      <c r="I5358" s="25" t="s">
        <v>18861</v>
      </c>
      <c r="J5358" s="25" t="s">
        <v>18862</v>
      </c>
      <c r="K5358" s="25" t="s">
        <v>18863</v>
      </c>
      <c r="L5358" s="22" t="s">
        <v>3025</v>
      </c>
      <c r="M5358" s="25" t="s">
        <v>18864</v>
      </c>
    </row>
    <row r="5359" spans="1:13" x14ac:dyDescent="0.25">
      <c r="A5359" s="22" t="s">
        <v>18777</v>
      </c>
      <c r="B5359" s="25">
        <v>528</v>
      </c>
      <c r="C5359" s="22" t="s">
        <v>18778</v>
      </c>
      <c r="D5359" s="24" t="s">
        <v>1084</v>
      </c>
      <c r="E5359" s="23" t="str">
        <f t="shared" si="83"/>
        <v>Taiwan Province of China|1986</v>
      </c>
      <c r="F5359" s="25" t="s">
        <v>18865</v>
      </c>
      <c r="G5359" s="25"/>
      <c r="H5359" s="25" t="s">
        <v>18866</v>
      </c>
      <c r="I5359" s="25" t="s">
        <v>18867</v>
      </c>
      <c r="J5359" s="25" t="s">
        <v>18868</v>
      </c>
      <c r="K5359" s="25" t="s">
        <v>18869</v>
      </c>
      <c r="L5359" s="22" t="s">
        <v>3025</v>
      </c>
      <c r="M5359" s="25" t="s">
        <v>18870</v>
      </c>
    </row>
    <row r="5360" spans="1:13" x14ac:dyDescent="0.25">
      <c r="A5360" s="22" t="s">
        <v>18777</v>
      </c>
      <c r="B5360" s="25">
        <v>528</v>
      </c>
      <c r="C5360" s="22" t="s">
        <v>18778</v>
      </c>
      <c r="D5360" s="24" t="s">
        <v>1091</v>
      </c>
      <c r="E5360" s="23" t="str">
        <f t="shared" si="83"/>
        <v>Taiwan Province of China|1987</v>
      </c>
      <c r="F5360" s="25" t="s">
        <v>18871</v>
      </c>
      <c r="G5360" s="25"/>
      <c r="H5360" s="25" t="s">
        <v>18872</v>
      </c>
      <c r="I5360" s="25" t="s">
        <v>18873</v>
      </c>
      <c r="J5360" s="25" t="s">
        <v>18874</v>
      </c>
      <c r="K5360" s="25" t="s">
        <v>18875</v>
      </c>
      <c r="L5360" s="22" t="s">
        <v>3025</v>
      </c>
      <c r="M5360" s="25" t="s">
        <v>18876</v>
      </c>
    </row>
    <row r="5361" spans="1:13" x14ac:dyDescent="0.25">
      <c r="A5361" s="22" t="s">
        <v>18777</v>
      </c>
      <c r="B5361" s="25">
        <v>528</v>
      </c>
      <c r="C5361" s="22" t="s">
        <v>18778</v>
      </c>
      <c r="D5361" s="24" t="s">
        <v>1099</v>
      </c>
      <c r="E5361" s="23" t="str">
        <f t="shared" si="83"/>
        <v>Taiwan Province of China|1988</v>
      </c>
      <c r="F5361" s="25" t="s">
        <v>18877</v>
      </c>
      <c r="G5361" s="25"/>
      <c r="H5361" s="25" t="s">
        <v>18878</v>
      </c>
      <c r="I5361" s="25" t="s">
        <v>18879</v>
      </c>
      <c r="J5361" s="25" t="s">
        <v>18880</v>
      </c>
      <c r="K5361" s="25" t="s">
        <v>18881</v>
      </c>
      <c r="L5361" s="22" t="s">
        <v>3025</v>
      </c>
      <c r="M5361" s="25" t="s">
        <v>18882</v>
      </c>
    </row>
    <row r="5362" spans="1:13" x14ac:dyDescent="0.25">
      <c r="A5362" s="22" t="s">
        <v>18777</v>
      </c>
      <c r="B5362" s="25">
        <v>528</v>
      </c>
      <c r="C5362" s="22" t="s">
        <v>18778</v>
      </c>
      <c r="D5362" s="24" t="s">
        <v>1106</v>
      </c>
      <c r="E5362" s="23" t="str">
        <f t="shared" si="83"/>
        <v>Taiwan Province of China|1989</v>
      </c>
      <c r="F5362" s="25" t="s">
        <v>18883</v>
      </c>
      <c r="G5362" s="25"/>
      <c r="H5362" s="25" t="s">
        <v>18884</v>
      </c>
      <c r="I5362" s="25" t="s">
        <v>18885</v>
      </c>
      <c r="J5362" s="25" t="s">
        <v>18886</v>
      </c>
      <c r="K5362" s="25" t="s">
        <v>18887</v>
      </c>
      <c r="L5362" s="22" t="s">
        <v>3025</v>
      </c>
      <c r="M5362" s="25" t="s">
        <v>18888</v>
      </c>
    </row>
    <row r="5363" spans="1:13" x14ac:dyDescent="0.25">
      <c r="A5363" s="22" t="s">
        <v>18777</v>
      </c>
      <c r="B5363" s="25">
        <v>528</v>
      </c>
      <c r="C5363" s="22" t="s">
        <v>18778</v>
      </c>
      <c r="D5363" s="24" t="s">
        <v>1114</v>
      </c>
      <c r="E5363" s="23" t="str">
        <f t="shared" si="83"/>
        <v>Taiwan Province of China|1990</v>
      </c>
      <c r="F5363" s="25" t="s">
        <v>18889</v>
      </c>
      <c r="G5363" s="25"/>
      <c r="H5363" s="25" t="s">
        <v>18890</v>
      </c>
      <c r="I5363" s="25" t="s">
        <v>18891</v>
      </c>
      <c r="J5363" s="25" t="s">
        <v>18892</v>
      </c>
      <c r="K5363" s="25" t="s">
        <v>18887</v>
      </c>
      <c r="L5363" s="22" t="s">
        <v>3025</v>
      </c>
      <c r="M5363" s="25" t="s">
        <v>18893</v>
      </c>
    </row>
    <row r="5364" spans="1:13" x14ac:dyDescent="0.25">
      <c r="A5364" s="22" t="s">
        <v>18777</v>
      </c>
      <c r="B5364" s="25">
        <v>528</v>
      </c>
      <c r="C5364" s="22" t="s">
        <v>18778</v>
      </c>
      <c r="D5364" s="24" t="s">
        <v>1122</v>
      </c>
      <c r="E5364" s="23" t="str">
        <f t="shared" si="83"/>
        <v>Taiwan Province of China|1991</v>
      </c>
      <c r="F5364" s="25" t="s">
        <v>18894</v>
      </c>
      <c r="G5364" s="25"/>
      <c r="H5364" s="25" t="s">
        <v>18895</v>
      </c>
      <c r="I5364" s="25" t="s">
        <v>18896</v>
      </c>
      <c r="J5364" s="25" t="s">
        <v>18897</v>
      </c>
      <c r="K5364" s="25" t="s">
        <v>18887</v>
      </c>
      <c r="L5364" s="22" t="s">
        <v>3025</v>
      </c>
      <c r="M5364" s="25" t="s">
        <v>18898</v>
      </c>
    </row>
    <row r="5365" spans="1:13" x14ac:dyDescent="0.25">
      <c r="A5365" s="22" t="s">
        <v>18777</v>
      </c>
      <c r="B5365" s="25">
        <v>528</v>
      </c>
      <c r="C5365" s="22" t="s">
        <v>18778</v>
      </c>
      <c r="D5365" s="24" t="s">
        <v>1130</v>
      </c>
      <c r="E5365" s="23" t="str">
        <f t="shared" si="83"/>
        <v>Taiwan Province of China|1992</v>
      </c>
      <c r="F5365" s="25" t="s">
        <v>18899</v>
      </c>
      <c r="G5365" s="25"/>
      <c r="H5365" s="25" t="s">
        <v>18900</v>
      </c>
      <c r="I5365" s="25" t="s">
        <v>18901</v>
      </c>
      <c r="J5365" s="25" t="s">
        <v>18902</v>
      </c>
      <c r="K5365" s="25" t="s">
        <v>11235</v>
      </c>
      <c r="L5365" s="22" t="s">
        <v>3025</v>
      </c>
      <c r="M5365" s="25" t="s">
        <v>18903</v>
      </c>
    </row>
    <row r="5366" spans="1:13" x14ac:dyDescent="0.25">
      <c r="A5366" s="22" t="s">
        <v>18777</v>
      </c>
      <c r="B5366" s="25">
        <v>528</v>
      </c>
      <c r="C5366" s="22" t="s">
        <v>18778</v>
      </c>
      <c r="D5366" s="24" t="s">
        <v>1136</v>
      </c>
      <c r="E5366" s="23" t="str">
        <f t="shared" si="83"/>
        <v>Taiwan Province of China|1993</v>
      </c>
      <c r="F5366" s="25" t="s">
        <v>18904</v>
      </c>
      <c r="G5366" s="25"/>
      <c r="H5366" s="25" t="s">
        <v>18905</v>
      </c>
      <c r="I5366" s="25" t="s">
        <v>18906</v>
      </c>
      <c r="J5366" s="25" t="s">
        <v>18907</v>
      </c>
      <c r="K5366" s="25" t="s">
        <v>11235</v>
      </c>
      <c r="L5366" s="22" t="s">
        <v>3025</v>
      </c>
      <c r="M5366" s="25" t="s">
        <v>18908</v>
      </c>
    </row>
    <row r="5367" spans="1:13" x14ac:dyDescent="0.25">
      <c r="A5367" s="22" t="s">
        <v>18777</v>
      </c>
      <c r="B5367" s="25">
        <v>528</v>
      </c>
      <c r="C5367" s="22" t="s">
        <v>18778</v>
      </c>
      <c r="D5367" s="24" t="s">
        <v>1144</v>
      </c>
      <c r="E5367" s="23" t="str">
        <f t="shared" si="83"/>
        <v>Taiwan Province of China|1994</v>
      </c>
      <c r="F5367" s="25" t="s">
        <v>18909</v>
      </c>
      <c r="G5367" s="25"/>
      <c r="H5367" s="25" t="s">
        <v>18910</v>
      </c>
      <c r="I5367" s="25" t="s">
        <v>18911</v>
      </c>
      <c r="J5367" s="25" t="s">
        <v>18912</v>
      </c>
      <c r="K5367" s="25" t="s">
        <v>11235</v>
      </c>
      <c r="L5367" s="22" t="s">
        <v>3025</v>
      </c>
      <c r="M5367" s="25" t="s">
        <v>18913</v>
      </c>
    </row>
    <row r="5368" spans="1:13" x14ac:dyDescent="0.25">
      <c r="A5368" s="22" t="s">
        <v>18777</v>
      </c>
      <c r="B5368" s="25">
        <v>528</v>
      </c>
      <c r="C5368" s="22" t="s">
        <v>18778</v>
      </c>
      <c r="D5368" s="24" t="s">
        <v>1152</v>
      </c>
      <c r="E5368" s="23" t="str">
        <f t="shared" si="83"/>
        <v>Taiwan Province of China|1995</v>
      </c>
      <c r="F5368" s="25" t="s">
        <v>18914</v>
      </c>
      <c r="G5368" s="25"/>
      <c r="H5368" s="25" t="s">
        <v>18915</v>
      </c>
      <c r="I5368" s="25" t="s">
        <v>18916</v>
      </c>
      <c r="J5368" s="25" t="s">
        <v>18917</v>
      </c>
      <c r="K5368" s="25" t="s">
        <v>11235</v>
      </c>
      <c r="L5368" s="22" t="s">
        <v>3025</v>
      </c>
      <c r="M5368" s="25" t="s">
        <v>18918</v>
      </c>
    </row>
    <row r="5369" spans="1:13" x14ac:dyDescent="0.25">
      <c r="A5369" s="22" t="s">
        <v>18777</v>
      </c>
      <c r="B5369" s="25">
        <v>528</v>
      </c>
      <c r="C5369" s="22" t="s">
        <v>18778</v>
      </c>
      <c r="D5369" s="24" t="s">
        <v>1158</v>
      </c>
      <c r="E5369" s="23" t="str">
        <f t="shared" si="83"/>
        <v>Taiwan Province of China|1996</v>
      </c>
      <c r="F5369" s="25" t="s">
        <v>18919</v>
      </c>
      <c r="G5369" s="25"/>
      <c r="H5369" s="25" t="s">
        <v>18920</v>
      </c>
      <c r="I5369" s="25" t="s">
        <v>18921</v>
      </c>
      <c r="J5369" s="25" t="s">
        <v>18922</v>
      </c>
      <c r="K5369" s="25" t="s">
        <v>18923</v>
      </c>
      <c r="L5369" s="22" t="s">
        <v>3025</v>
      </c>
      <c r="M5369" s="25" t="s">
        <v>18924</v>
      </c>
    </row>
    <row r="5370" spans="1:13" x14ac:dyDescent="0.25">
      <c r="A5370" s="22" t="s">
        <v>18777</v>
      </c>
      <c r="B5370" s="25">
        <v>528</v>
      </c>
      <c r="C5370" s="22" t="s">
        <v>18778</v>
      </c>
      <c r="D5370" s="24" t="s">
        <v>1165</v>
      </c>
      <c r="E5370" s="23" t="str">
        <f t="shared" si="83"/>
        <v>Taiwan Province of China|1997</v>
      </c>
      <c r="F5370" s="25" t="s">
        <v>18925</v>
      </c>
      <c r="G5370" s="25"/>
      <c r="H5370" s="25" t="s">
        <v>18926</v>
      </c>
      <c r="I5370" s="25" t="s">
        <v>18927</v>
      </c>
      <c r="J5370" s="25" t="s">
        <v>18928</v>
      </c>
      <c r="K5370" s="25" t="s">
        <v>18929</v>
      </c>
      <c r="L5370" s="22" t="s">
        <v>3025</v>
      </c>
      <c r="M5370" s="25" t="s">
        <v>18930</v>
      </c>
    </row>
    <row r="5371" spans="1:13" x14ac:dyDescent="0.25">
      <c r="A5371" s="22" t="s">
        <v>18777</v>
      </c>
      <c r="B5371" s="25">
        <v>528</v>
      </c>
      <c r="C5371" s="22" t="s">
        <v>18778</v>
      </c>
      <c r="D5371" s="24" t="s">
        <v>1172</v>
      </c>
      <c r="E5371" s="23" t="str">
        <f t="shared" si="83"/>
        <v>Taiwan Province of China|1998</v>
      </c>
      <c r="F5371" s="25" t="s">
        <v>18931</v>
      </c>
      <c r="G5371" s="25"/>
      <c r="H5371" s="25" t="s">
        <v>18932</v>
      </c>
      <c r="I5371" s="25" t="s">
        <v>18933</v>
      </c>
      <c r="J5371" s="25" t="s">
        <v>18934</v>
      </c>
      <c r="K5371" s="25" t="s">
        <v>9567</v>
      </c>
      <c r="L5371" s="22" t="s">
        <v>3025</v>
      </c>
      <c r="M5371" s="25" t="s">
        <v>18935</v>
      </c>
    </row>
    <row r="5372" spans="1:13" x14ac:dyDescent="0.25">
      <c r="A5372" s="22" t="s">
        <v>18777</v>
      </c>
      <c r="B5372" s="25">
        <v>528</v>
      </c>
      <c r="C5372" s="22" t="s">
        <v>18778</v>
      </c>
      <c r="D5372" s="24" t="s">
        <v>1179</v>
      </c>
      <c r="E5372" s="23" t="str">
        <f t="shared" si="83"/>
        <v>Taiwan Province of China|1999</v>
      </c>
      <c r="F5372" s="25" t="s">
        <v>18936</v>
      </c>
      <c r="G5372" s="25"/>
      <c r="H5372" s="25" t="s">
        <v>18937</v>
      </c>
      <c r="I5372" s="25" t="s">
        <v>18938</v>
      </c>
      <c r="J5372" s="25" t="s">
        <v>18939</v>
      </c>
      <c r="K5372" s="25" t="s">
        <v>12437</v>
      </c>
      <c r="L5372" s="22" t="s">
        <v>3025</v>
      </c>
      <c r="M5372" s="25" t="s">
        <v>18940</v>
      </c>
    </row>
    <row r="5373" spans="1:13" x14ac:dyDescent="0.25">
      <c r="A5373" s="22" t="s">
        <v>18777</v>
      </c>
      <c r="B5373" s="25">
        <v>528</v>
      </c>
      <c r="C5373" s="22" t="s">
        <v>18778</v>
      </c>
      <c r="D5373" s="24" t="s">
        <v>1186</v>
      </c>
      <c r="E5373" s="23" t="str">
        <f t="shared" si="83"/>
        <v>Taiwan Province of China|2000</v>
      </c>
      <c r="F5373" s="25" t="s">
        <v>18941</v>
      </c>
      <c r="G5373" s="25"/>
      <c r="H5373" s="25" t="s">
        <v>18942</v>
      </c>
      <c r="I5373" s="25" t="s">
        <v>18943</v>
      </c>
      <c r="J5373" s="25" t="s">
        <v>18944</v>
      </c>
      <c r="K5373" s="25" t="s">
        <v>18945</v>
      </c>
      <c r="L5373" s="22" t="s">
        <v>3025</v>
      </c>
      <c r="M5373" s="25" t="s">
        <v>18946</v>
      </c>
    </row>
    <row r="5374" spans="1:13" x14ac:dyDescent="0.25">
      <c r="A5374" s="22" t="s">
        <v>18777</v>
      </c>
      <c r="B5374" s="25">
        <v>528</v>
      </c>
      <c r="C5374" s="22" t="s">
        <v>18778</v>
      </c>
      <c r="D5374" s="24" t="s">
        <v>1192</v>
      </c>
      <c r="E5374" s="23" t="str">
        <f t="shared" si="83"/>
        <v>Taiwan Province of China|2001</v>
      </c>
      <c r="F5374" s="25" t="s">
        <v>18947</v>
      </c>
      <c r="G5374" s="25"/>
      <c r="H5374" s="25" t="s">
        <v>18948</v>
      </c>
      <c r="I5374" s="25" t="s">
        <v>18949</v>
      </c>
      <c r="J5374" s="25" t="s">
        <v>18950</v>
      </c>
      <c r="K5374" s="25" t="s">
        <v>1112</v>
      </c>
      <c r="L5374" s="22" t="s">
        <v>3025</v>
      </c>
      <c r="M5374" s="25" t="s">
        <v>18951</v>
      </c>
    </row>
    <row r="5375" spans="1:13" x14ac:dyDescent="0.25">
      <c r="A5375" s="22" t="s">
        <v>18777</v>
      </c>
      <c r="B5375" s="25">
        <v>528</v>
      </c>
      <c r="C5375" s="22" t="s">
        <v>18778</v>
      </c>
      <c r="D5375" s="24" t="s">
        <v>1199</v>
      </c>
      <c r="E5375" s="23" t="str">
        <f t="shared" si="83"/>
        <v>Taiwan Province of China|2002</v>
      </c>
      <c r="F5375" s="25" t="s">
        <v>18952</v>
      </c>
      <c r="G5375" s="25"/>
      <c r="H5375" s="25" t="s">
        <v>18953</v>
      </c>
      <c r="I5375" s="25" t="s">
        <v>18954</v>
      </c>
      <c r="J5375" s="25" t="s">
        <v>18955</v>
      </c>
      <c r="K5375" s="25" t="s">
        <v>1686</v>
      </c>
      <c r="L5375" s="22" t="s">
        <v>3025</v>
      </c>
      <c r="M5375" s="25" t="s">
        <v>18956</v>
      </c>
    </row>
    <row r="5376" spans="1:13" x14ac:dyDescent="0.25">
      <c r="A5376" s="22" t="s">
        <v>18777</v>
      </c>
      <c r="B5376" s="25">
        <v>528</v>
      </c>
      <c r="C5376" s="22" t="s">
        <v>18778</v>
      </c>
      <c r="D5376" s="24" t="s">
        <v>1206</v>
      </c>
      <c r="E5376" s="23" t="str">
        <f t="shared" si="83"/>
        <v>Taiwan Province of China|2003</v>
      </c>
      <c r="F5376" s="25" t="s">
        <v>18957</v>
      </c>
      <c r="G5376" s="25"/>
      <c r="H5376" s="25" t="s">
        <v>18958</v>
      </c>
      <c r="I5376" s="25" t="s">
        <v>18959</v>
      </c>
      <c r="J5376" s="25" t="s">
        <v>18960</v>
      </c>
      <c r="K5376" s="25" t="s">
        <v>16713</v>
      </c>
      <c r="L5376" s="22" t="s">
        <v>3025</v>
      </c>
      <c r="M5376" s="25" t="s">
        <v>18961</v>
      </c>
    </row>
    <row r="5377" spans="1:13" x14ac:dyDescent="0.25">
      <c r="A5377" s="22" t="s">
        <v>18777</v>
      </c>
      <c r="B5377" s="25">
        <v>528</v>
      </c>
      <c r="C5377" s="22" t="s">
        <v>18778</v>
      </c>
      <c r="D5377" s="24" t="s">
        <v>1212</v>
      </c>
      <c r="E5377" s="23" t="str">
        <f t="shared" si="83"/>
        <v>Taiwan Province of China|2004</v>
      </c>
      <c r="F5377" s="25" t="s">
        <v>18962</v>
      </c>
      <c r="G5377" s="25"/>
      <c r="H5377" s="25" t="s">
        <v>18963</v>
      </c>
      <c r="I5377" s="25" t="s">
        <v>18964</v>
      </c>
      <c r="J5377" s="25" t="s">
        <v>18965</v>
      </c>
      <c r="K5377" s="25" t="s">
        <v>18966</v>
      </c>
      <c r="L5377" s="22" t="s">
        <v>3025</v>
      </c>
      <c r="M5377" s="25" t="s">
        <v>18967</v>
      </c>
    </row>
    <row r="5378" spans="1:13" x14ac:dyDescent="0.25">
      <c r="A5378" s="22" t="s">
        <v>18777</v>
      </c>
      <c r="B5378" s="25">
        <v>528</v>
      </c>
      <c r="C5378" s="22" t="s">
        <v>18778</v>
      </c>
      <c r="D5378" s="24" t="s">
        <v>1217</v>
      </c>
      <c r="E5378" s="23" t="str">
        <f t="shared" si="83"/>
        <v>Taiwan Province of China|2005</v>
      </c>
      <c r="F5378" s="25" t="s">
        <v>18968</v>
      </c>
      <c r="G5378" s="25"/>
      <c r="H5378" s="25" t="s">
        <v>18969</v>
      </c>
      <c r="I5378" s="25" t="s">
        <v>18970</v>
      </c>
      <c r="J5378" s="25" t="s">
        <v>18971</v>
      </c>
      <c r="K5378" s="25" t="s">
        <v>16730</v>
      </c>
      <c r="L5378" s="22" t="s">
        <v>3025</v>
      </c>
      <c r="M5378" s="25" t="s">
        <v>18972</v>
      </c>
    </row>
    <row r="5379" spans="1:13" x14ac:dyDescent="0.25">
      <c r="A5379" s="22" t="s">
        <v>18777</v>
      </c>
      <c r="B5379" s="25">
        <v>528</v>
      </c>
      <c r="C5379" s="22" t="s">
        <v>18778</v>
      </c>
      <c r="D5379" s="24" t="s">
        <v>1224</v>
      </c>
      <c r="E5379" s="23" t="str">
        <f t="shared" ref="E5379:E5442" si="84">A5379&amp;"|"&amp;D5379</f>
        <v>Taiwan Province of China|2006</v>
      </c>
      <c r="F5379" s="25" t="s">
        <v>18973</v>
      </c>
      <c r="G5379" s="25"/>
      <c r="H5379" s="25" t="s">
        <v>18974</v>
      </c>
      <c r="I5379" s="25" t="s">
        <v>18975</v>
      </c>
      <c r="J5379" s="25" t="s">
        <v>18976</v>
      </c>
      <c r="K5379" s="25" t="s">
        <v>324</v>
      </c>
      <c r="L5379" s="22" t="s">
        <v>3025</v>
      </c>
      <c r="M5379" s="25" t="s">
        <v>18977</v>
      </c>
    </row>
    <row r="5380" spans="1:13" x14ac:dyDescent="0.25">
      <c r="A5380" s="22" t="s">
        <v>18777</v>
      </c>
      <c r="B5380" s="25">
        <v>528</v>
      </c>
      <c r="C5380" s="22" t="s">
        <v>18778</v>
      </c>
      <c r="D5380" s="24" t="s">
        <v>1231</v>
      </c>
      <c r="E5380" s="23" t="str">
        <f t="shared" si="84"/>
        <v>Taiwan Province of China|2007</v>
      </c>
      <c r="F5380" s="25" t="s">
        <v>18978</v>
      </c>
      <c r="G5380" s="25"/>
      <c r="H5380" s="25" t="s">
        <v>18979</v>
      </c>
      <c r="I5380" s="25" t="s">
        <v>18980</v>
      </c>
      <c r="J5380" s="25" t="s">
        <v>18981</v>
      </c>
      <c r="K5380" s="25" t="s">
        <v>309</v>
      </c>
      <c r="L5380" s="22" t="s">
        <v>3025</v>
      </c>
      <c r="M5380" s="25" t="s">
        <v>18982</v>
      </c>
    </row>
    <row r="5381" spans="1:13" x14ac:dyDescent="0.25">
      <c r="A5381" s="22" t="s">
        <v>18777</v>
      </c>
      <c r="B5381" s="25">
        <v>528</v>
      </c>
      <c r="C5381" s="22" t="s">
        <v>18778</v>
      </c>
      <c r="D5381" s="24" t="s">
        <v>1237</v>
      </c>
      <c r="E5381" s="23" t="str">
        <f t="shared" si="84"/>
        <v>Taiwan Province of China|2008</v>
      </c>
      <c r="F5381" s="25" t="s">
        <v>18983</v>
      </c>
      <c r="G5381" s="25"/>
      <c r="H5381" s="25" t="s">
        <v>18984</v>
      </c>
      <c r="I5381" s="25" t="s">
        <v>18985</v>
      </c>
      <c r="J5381" s="25" t="s">
        <v>18986</v>
      </c>
      <c r="K5381" s="25" t="s">
        <v>18987</v>
      </c>
      <c r="L5381" s="22" t="s">
        <v>3025</v>
      </c>
      <c r="M5381" s="25" t="s">
        <v>18988</v>
      </c>
    </row>
    <row r="5382" spans="1:13" x14ac:dyDescent="0.25">
      <c r="A5382" s="22" t="s">
        <v>18777</v>
      </c>
      <c r="B5382" s="25">
        <v>528</v>
      </c>
      <c r="C5382" s="22" t="s">
        <v>18778</v>
      </c>
      <c r="D5382" s="24" t="s">
        <v>1243</v>
      </c>
      <c r="E5382" s="23" t="str">
        <f t="shared" si="84"/>
        <v>Taiwan Province of China|2009</v>
      </c>
      <c r="F5382" s="25" t="s">
        <v>18989</v>
      </c>
      <c r="G5382" s="25"/>
      <c r="H5382" s="25" t="s">
        <v>18990</v>
      </c>
      <c r="I5382" s="25" t="s">
        <v>18991</v>
      </c>
      <c r="J5382" s="25" t="s">
        <v>18992</v>
      </c>
      <c r="K5382" s="25">
        <v>2</v>
      </c>
      <c r="L5382" s="22" t="s">
        <v>3025</v>
      </c>
      <c r="M5382" s="25" t="s">
        <v>18993</v>
      </c>
    </row>
    <row r="5383" spans="1:13" x14ac:dyDescent="0.25">
      <c r="A5383" s="22" t="s">
        <v>18777</v>
      </c>
      <c r="B5383" s="25">
        <v>528</v>
      </c>
      <c r="C5383" s="22" t="s">
        <v>18778</v>
      </c>
      <c r="D5383" s="24" t="s">
        <v>1250</v>
      </c>
      <c r="E5383" s="23" t="str">
        <f t="shared" si="84"/>
        <v>Taiwan Province of China|2010</v>
      </c>
      <c r="F5383" s="25" t="s">
        <v>18994</v>
      </c>
      <c r="G5383" s="25"/>
      <c r="H5383" s="25" t="s">
        <v>18995</v>
      </c>
      <c r="I5383" s="25">
        <v>100</v>
      </c>
      <c r="J5383" s="25" t="s">
        <v>18996</v>
      </c>
      <c r="K5383" s="25" t="s">
        <v>9256</v>
      </c>
      <c r="L5383" s="22" t="s">
        <v>3025</v>
      </c>
      <c r="M5383" s="25" t="s">
        <v>18997</v>
      </c>
    </row>
    <row r="5384" spans="1:13" x14ac:dyDescent="0.25">
      <c r="A5384" s="22" t="s">
        <v>18777</v>
      </c>
      <c r="B5384" s="25">
        <v>528</v>
      </c>
      <c r="C5384" s="22" t="s">
        <v>18778</v>
      </c>
      <c r="D5384" s="24" t="s">
        <v>1255</v>
      </c>
      <c r="E5384" s="23" t="str">
        <f t="shared" si="84"/>
        <v>Taiwan Province of China|2011</v>
      </c>
      <c r="F5384" s="25" t="s">
        <v>18998</v>
      </c>
      <c r="G5384" s="25"/>
      <c r="H5384" s="25" t="s">
        <v>18999</v>
      </c>
      <c r="I5384" s="25" t="s">
        <v>19000</v>
      </c>
      <c r="J5384" s="25" t="s">
        <v>19001</v>
      </c>
      <c r="K5384" s="25" t="s">
        <v>19002</v>
      </c>
      <c r="L5384" s="22" t="s">
        <v>3025</v>
      </c>
      <c r="M5384" s="25" t="s">
        <v>19003</v>
      </c>
    </row>
    <row r="5385" spans="1:13" x14ac:dyDescent="0.25">
      <c r="A5385" s="22" t="s">
        <v>18777</v>
      </c>
      <c r="B5385" s="25">
        <v>528</v>
      </c>
      <c r="C5385" s="22" t="s">
        <v>18778</v>
      </c>
      <c r="D5385" s="24" t="s">
        <v>1262</v>
      </c>
      <c r="E5385" s="23" t="str">
        <f t="shared" si="84"/>
        <v>Taiwan Province of China|2012</v>
      </c>
      <c r="F5385" s="25" t="s">
        <v>19004</v>
      </c>
      <c r="G5385" s="25"/>
      <c r="H5385" s="25" t="s">
        <v>19005</v>
      </c>
      <c r="I5385" s="25" t="s">
        <v>19006</v>
      </c>
      <c r="J5385" s="25" t="s">
        <v>19007</v>
      </c>
      <c r="K5385" s="25" t="s">
        <v>4616</v>
      </c>
      <c r="L5385" s="22" t="s">
        <v>3025</v>
      </c>
      <c r="M5385" s="25" t="s">
        <v>19008</v>
      </c>
    </row>
    <row r="5386" spans="1:13" x14ac:dyDescent="0.25">
      <c r="A5386" s="22" t="s">
        <v>18777</v>
      </c>
      <c r="B5386" s="25">
        <v>528</v>
      </c>
      <c r="C5386" s="22" t="s">
        <v>18778</v>
      </c>
      <c r="D5386" s="24" t="s">
        <v>1269</v>
      </c>
      <c r="E5386" s="23" t="str">
        <f t="shared" si="84"/>
        <v>Taiwan Province of China|2013</v>
      </c>
      <c r="F5386" s="25" t="s">
        <v>19009</v>
      </c>
      <c r="G5386" s="25"/>
      <c r="H5386" s="25" t="s">
        <v>19010</v>
      </c>
      <c r="I5386" s="25" t="s">
        <v>19011</v>
      </c>
      <c r="J5386" s="25"/>
      <c r="K5386" s="25" t="s">
        <v>19012</v>
      </c>
      <c r="L5386" s="22" t="s">
        <v>3025</v>
      </c>
      <c r="M5386" s="25" t="s">
        <v>19013</v>
      </c>
    </row>
    <row r="5387" spans="1:13" x14ac:dyDescent="0.25">
      <c r="A5387" s="22" t="s">
        <v>18777</v>
      </c>
      <c r="B5387" s="25">
        <v>528</v>
      </c>
      <c r="C5387" s="22" t="s">
        <v>18778</v>
      </c>
      <c r="D5387" s="24" t="s">
        <v>1274</v>
      </c>
      <c r="E5387" s="23" t="str">
        <f t="shared" si="84"/>
        <v>Taiwan Province of China|2014</v>
      </c>
      <c r="F5387" s="25" t="s">
        <v>19014</v>
      </c>
      <c r="G5387" s="25"/>
      <c r="H5387" s="25" t="s">
        <v>19015</v>
      </c>
      <c r="I5387" s="25"/>
      <c r="J5387" s="25"/>
      <c r="K5387" s="25" t="s">
        <v>166</v>
      </c>
      <c r="L5387" s="22" t="s">
        <v>3025</v>
      </c>
      <c r="M5387" s="25" t="s">
        <v>19016</v>
      </c>
    </row>
    <row r="5388" spans="1:13" x14ac:dyDescent="0.25">
      <c r="A5388" s="22" t="s">
        <v>19017</v>
      </c>
      <c r="B5388" s="25">
        <v>532</v>
      </c>
      <c r="D5388" s="24" t="s">
        <v>886</v>
      </c>
      <c r="E5388" s="23" t="str">
        <f t="shared" si="84"/>
        <v>Hong Kong SAR, China|1950</v>
      </c>
      <c r="F5388" s="25"/>
      <c r="G5388" s="25"/>
      <c r="H5388" s="25"/>
      <c r="I5388" s="25"/>
      <c r="J5388" s="25"/>
      <c r="K5388" s="25"/>
      <c r="L5388" s="22" t="s">
        <v>887</v>
      </c>
      <c r="M5388" s="25"/>
    </row>
    <row r="5389" spans="1:13" x14ac:dyDescent="0.25">
      <c r="A5389" s="22" t="s">
        <v>19017</v>
      </c>
      <c r="B5389" s="25">
        <v>532</v>
      </c>
      <c r="D5389" s="24" t="s">
        <v>888</v>
      </c>
      <c r="E5389" s="23" t="str">
        <f t="shared" si="84"/>
        <v>Hong Kong SAR, China|1951</v>
      </c>
      <c r="F5389" s="25"/>
      <c r="G5389" s="25"/>
      <c r="H5389" s="25"/>
      <c r="I5389" s="25"/>
      <c r="J5389" s="25"/>
      <c r="K5389" s="25"/>
      <c r="L5389" s="22" t="s">
        <v>887</v>
      </c>
      <c r="M5389" s="25"/>
    </row>
    <row r="5390" spans="1:13" x14ac:dyDescent="0.25">
      <c r="A5390" s="22" t="s">
        <v>19017</v>
      </c>
      <c r="B5390" s="25">
        <v>532</v>
      </c>
      <c r="D5390" s="24" t="s">
        <v>889</v>
      </c>
      <c r="E5390" s="23" t="str">
        <f t="shared" si="84"/>
        <v>Hong Kong SAR, China|1952</v>
      </c>
      <c r="F5390" s="25"/>
      <c r="G5390" s="25"/>
      <c r="H5390" s="25"/>
      <c r="I5390" s="25"/>
      <c r="J5390" s="25"/>
      <c r="K5390" s="25"/>
      <c r="L5390" s="22" t="s">
        <v>887</v>
      </c>
      <c r="M5390" s="25"/>
    </row>
    <row r="5391" spans="1:13" x14ac:dyDescent="0.25">
      <c r="A5391" s="22" t="s">
        <v>19017</v>
      </c>
      <c r="B5391" s="25">
        <v>532</v>
      </c>
      <c r="D5391" s="24" t="s">
        <v>890</v>
      </c>
      <c r="E5391" s="23" t="str">
        <f t="shared" si="84"/>
        <v>Hong Kong SAR, China|1953</v>
      </c>
      <c r="F5391" s="25"/>
      <c r="G5391" s="25"/>
      <c r="H5391" s="25"/>
      <c r="I5391" s="25"/>
      <c r="J5391" s="25"/>
      <c r="K5391" s="25"/>
      <c r="L5391" s="22" t="s">
        <v>887</v>
      </c>
      <c r="M5391" s="25"/>
    </row>
    <row r="5392" spans="1:13" x14ac:dyDescent="0.25">
      <c r="A5392" s="22" t="s">
        <v>19017</v>
      </c>
      <c r="B5392" s="25">
        <v>532</v>
      </c>
      <c r="D5392" s="24" t="s">
        <v>891</v>
      </c>
      <c r="E5392" s="23" t="str">
        <f t="shared" si="84"/>
        <v>Hong Kong SAR, China|1954</v>
      </c>
      <c r="F5392" s="25"/>
      <c r="G5392" s="25"/>
      <c r="H5392" s="25"/>
      <c r="I5392" s="25"/>
      <c r="J5392" s="25"/>
      <c r="K5392" s="25"/>
      <c r="L5392" s="22" t="s">
        <v>887</v>
      </c>
      <c r="M5392" s="25"/>
    </row>
    <row r="5393" spans="1:13" x14ac:dyDescent="0.25">
      <c r="A5393" s="22" t="s">
        <v>19017</v>
      </c>
      <c r="B5393" s="25">
        <v>532</v>
      </c>
      <c r="D5393" s="24" t="s">
        <v>892</v>
      </c>
      <c r="E5393" s="23" t="str">
        <f t="shared" si="84"/>
        <v>Hong Kong SAR, China|1955</v>
      </c>
      <c r="F5393" s="25"/>
      <c r="G5393" s="25"/>
      <c r="H5393" s="25"/>
      <c r="I5393" s="25"/>
      <c r="J5393" s="25"/>
      <c r="K5393" s="25"/>
      <c r="L5393" s="22" t="s">
        <v>887</v>
      </c>
      <c r="M5393" s="25"/>
    </row>
    <row r="5394" spans="1:13" x14ac:dyDescent="0.25">
      <c r="A5394" s="22" t="s">
        <v>19017</v>
      </c>
      <c r="B5394" s="25">
        <v>532</v>
      </c>
      <c r="D5394" s="24" t="s">
        <v>893</v>
      </c>
      <c r="E5394" s="23" t="str">
        <f t="shared" si="84"/>
        <v>Hong Kong SAR, China|1956</v>
      </c>
      <c r="F5394" s="25"/>
      <c r="G5394" s="25"/>
      <c r="H5394" s="25"/>
      <c r="I5394" s="25"/>
      <c r="J5394" s="25"/>
      <c r="K5394" s="25"/>
      <c r="L5394" s="22" t="s">
        <v>887</v>
      </c>
      <c r="M5394" s="25"/>
    </row>
    <row r="5395" spans="1:13" x14ac:dyDescent="0.25">
      <c r="A5395" s="22" t="s">
        <v>19017</v>
      </c>
      <c r="B5395" s="25">
        <v>532</v>
      </c>
      <c r="D5395" s="24" t="s">
        <v>894</v>
      </c>
      <c r="E5395" s="23" t="str">
        <f t="shared" si="84"/>
        <v>Hong Kong SAR, China|1957</v>
      </c>
      <c r="F5395" s="25"/>
      <c r="G5395" s="25"/>
      <c r="H5395" s="25"/>
      <c r="I5395" s="25"/>
      <c r="J5395" s="25"/>
      <c r="K5395" s="25"/>
      <c r="L5395" s="22" t="s">
        <v>887</v>
      </c>
      <c r="M5395" s="25"/>
    </row>
    <row r="5396" spans="1:13" x14ac:dyDescent="0.25">
      <c r="A5396" s="22" t="s">
        <v>19017</v>
      </c>
      <c r="B5396" s="25">
        <v>532</v>
      </c>
      <c r="D5396" s="24" t="s">
        <v>895</v>
      </c>
      <c r="E5396" s="23" t="str">
        <f t="shared" si="84"/>
        <v>Hong Kong SAR, China|1958</v>
      </c>
      <c r="F5396" s="25"/>
      <c r="G5396" s="25"/>
      <c r="H5396" s="25"/>
      <c r="I5396" s="25"/>
      <c r="J5396" s="25"/>
      <c r="K5396" s="25"/>
      <c r="L5396" s="22" t="s">
        <v>887</v>
      </c>
      <c r="M5396" s="25"/>
    </row>
    <row r="5397" spans="1:13" x14ac:dyDescent="0.25">
      <c r="A5397" s="22" t="s">
        <v>19017</v>
      </c>
      <c r="B5397" s="25">
        <v>532</v>
      </c>
      <c r="D5397" s="24" t="s">
        <v>896</v>
      </c>
      <c r="E5397" s="23" t="str">
        <f t="shared" si="84"/>
        <v>Hong Kong SAR, China|1959</v>
      </c>
      <c r="F5397" s="25"/>
      <c r="G5397" s="25"/>
      <c r="H5397" s="25"/>
      <c r="I5397" s="25"/>
      <c r="J5397" s="25"/>
      <c r="K5397" s="25"/>
      <c r="L5397" s="22" t="s">
        <v>887</v>
      </c>
      <c r="M5397" s="25"/>
    </row>
    <row r="5398" spans="1:13" x14ac:dyDescent="0.25">
      <c r="A5398" s="22" t="s">
        <v>19018</v>
      </c>
      <c r="B5398" s="25">
        <v>532</v>
      </c>
      <c r="C5398" s="22" t="s">
        <v>19019</v>
      </c>
      <c r="D5398" s="24" t="s">
        <v>898</v>
      </c>
      <c r="E5398" s="23" t="str">
        <f t="shared" si="84"/>
        <v>Hong Kong SAR|1960</v>
      </c>
      <c r="F5398" s="25"/>
      <c r="G5398" s="25"/>
      <c r="H5398" s="25" t="s">
        <v>19020</v>
      </c>
      <c r="I5398" s="25"/>
      <c r="J5398" s="25"/>
      <c r="K5398" s="25"/>
      <c r="L5398" s="22" t="s">
        <v>887</v>
      </c>
      <c r="M5398" s="25"/>
    </row>
    <row r="5399" spans="1:13" x14ac:dyDescent="0.25">
      <c r="A5399" s="22" t="s">
        <v>19018</v>
      </c>
      <c r="B5399" s="25">
        <v>532</v>
      </c>
      <c r="C5399" s="22" t="s">
        <v>19019</v>
      </c>
      <c r="D5399" s="24" t="s">
        <v>905</v>
      </c>
      <c r="E5399" s="23" t="str">
        <f t="shared" si="84"/>
        <v>Hong Kong SAR|1961</v>
      </c>
      <c r="F5399" s="25"/>
      <c r="G5399" s="25"/>
      <c r="H5399" s="25" t="s">
        <v>19021</v>
      </c>
      <c r="I5399" s="25"/>
      <c r="J5399" s="25"/>
      <c r="K5399" s="25"/>
      <c r="L5399" s="22" t="s">
        <v>887</v>
      </c>
      <c r="M5399" s="25"/>
    </row>
    <row r="5400" spans="1:13" x14ac:dyDescent="0.25">
      <c r="A5400" s="22" t="s">
        <v>19018</v>
      </c>
      <c r="B5400" s="25">
        <v>532</v>
      </c>
      <c r="C5400" s="22" t="s">
        <v>19019</v>
      </c>
      <c r="D5400" s="24" t="s">
        <v>912</v>
      </c>
      <c r="E5400" s="23" t="str">
        <f t="shared" si="84"/>
        <v>Hong Kong SAR|1962</v>
      </c>
      <c r="F5400" s="25"/>
      <c r="G5400" s="25"/>
      <c r="H5400" s="25" t="s">
        <v>19022</v>
      </c>
      <c r="I5400" s="25"/>
      <c r="J5400" s="25"/>
      <c r="K5400" s="25"/>
      <c r="L5400" s="22" t="s">
        <v>887</v>
      </c>
      <c r="M5400" s="25"/>
    </row>
    <row r="5401" spans="1:13" x14ac:dyDescent="0.25">
      <c r="A5401" s="22" t="s">
        <v>19018</v>
      </c>
      <c r="B5401" s="25">
        <v>532</v>
      </c>
      <c r="C5401" s="22" t="s">
        <v>19019</v>
      </c>
      <c r="D5401" s="24" t="s">
        <v>919</v>
      </c>
      <c r="E5401" s="23" t="str">
        <f t="shared" si="84"/>
        <v>Hong Kong SAR|1963</v>
      </c>
      <c r="F5401" s="25"/>
      <c r="G5401" s="25"/>
      <c r="H5401" s="25" t="s">
        <v>19023</v>
      </c>
      <c r="I5401" s="25"/>
      <c r="J5401" s="25" t="s">
        <v>19024</v>
      </c>
      <c r="K5401" s="25"/>
      <c r="L5401" s="22" t="s">
        <v>887</v>
      </c>
      <c r="M5401" s="25"/>
    </row>
    <row r="5402" spans="1:13" x14ac:dyDescent="0.25">
      <c r="A5402" s="22" t="s">
        <v>19018</v>
      </c>
      <c r="B5402" s="25">
        <v>532</v>
      </c>
      <c r="C5402" s="22" t="s">
        <v>19019</v>
      </c>
      <c r="D5402" s="24" t="s">
        <v>926</v>
      </c>
      <c r="E5402" s="23" t="str">
        <f t="shared" si="84"/>
        <v>Hong Kong SAR|1964</v>
      </c>
      <c r="F5402" s="25"/>
      <c r="G5402" s="25"/>
      <c r="H5402" s="25" t="s">
        <v>19025</v>
      </c>
      <c r="I5402" s="25"/>
      <c r="J5402" s="25"/>
      <c r="K5402" s="25"/>
      <c r="L5402" s="22" t="s">
        <v>887</v>
      </c>
      <c r="M5402" s="25"/>
    </row>
    <row r="5403" spans="1:13" x14ac:dyDescent="0.25">
      <c r="A5403" s="22" t="s">
        <v>19018</v>
      </c>
      <c r="B5403" s="25">
        <v>532</v>
      </c>
      <c r="C5403" s="22" t="s">
        <v>19019</v>
      </c>
      <c r="D5403" s="24" t="s">
        <v>932</v>
      </c>
      <c r="E5403" s="23" t="str">
        <f t="shared" si="84"/>
        <v>Hong Kong SAR|1965</v>
      </c>
      <c r="F5403" s="25"/>
      <c r="G5403" s="25"/>
      <c r="H5403" s="25" t="s">
        <v>19026</v>
      </c>
      <c r="I5403" s="25"/>
      <c r="J5403" s="25"/>
      <c r="K5403" s="25"/>
      <c r="L5403" s="22" t="s">
        <v>887</v>
      </c>
      <c r="M5403" s="25"/>
    </row>
    <row r="5404" spans="1:13" x14ac:dyDescent="0.25">
      <c r="A5404" s="22" t="s">
        <v>19018</v>
      </c>
      <c r="B5404" s="25">
        <v>532</v>
      </c>
      <c r="C5404" s="22" t="s">
        <v>19019</v>
      </c>
      <c r="D5404" s="24" t="s">
        <v>939</v>
      </c>
      <c r="E5404" s="23" t="str">
        <f t="shared" si="84"/>
        <v>Hong Kong SAR|1966</v>
      </c>
      <c r="F5404" s="25"/>
      <c r="G5404" s="25"/>
      <c r="H5404" s="25" t="s">
        <v>19027</v>
      </c>
      <c r="I5404" s="25"/>
      <c r="J5404" s="25" t="s">
        <v>19028</v>
      </c>
      <c r="K5404" s="25"/>
      <c r="L5404" s="22" t="s">
        <v>887</v>
      </c>
      <c r="M5404" s="25"/>
    </row>
    <row r="5405" spans="1:13" x14ac:dyDescent="0.25">
      <c r="A5405" s="22" t="s">
        <v>19018</v>
      </c>
      <c r="B5405" s="25">
        <v>532</v>
      </c>
      <c r="C5405" s="22" t="s">
        <v>19019</v>
      </c>
      <c r="D5405" s="24" t="s">
        <v>946</v>
      </c>
      <c r="E5405" s="23" t="str">
        <f t="shared" si="84"/>
        <v>Hong Kong SAR|1967</v>
      </c>
      <c r="F5405" s="25"/>
      <c r="G5405" s="25"/>
      <c r="H5405" s="25" t="s">
        <v>19029</v>
      </c>
      <c r="I5405" s="25"/>
      <c r="J5405" s="25"/>
      <c r="K5405" s="25"/>
      <c r="L5405" s="22" t="s">
        <v>887</v>
      </c>
      <c r="M5405" s="25"/>
    </row>
    <row r="5406" spans="1:13" x14ac:dyDescent="0.25">
      <c r="A5406" s="22" t="s">
        <v>19018</v>
      </c>
      <c r="B5406" s="25">
        <v>532</v>
      </c>
      <c r="C5406" s="22" t="s">
        <v>19019</v>
      </c>
      <c r="D5406" s="24" t="s">
        <v>953</v>
      </c>
      <c r="E5406" s="23" t="str">
        <f t="shared" si="84"/>
        <v>Hong Kong SAR|1968</v>
      </c>
      <c r="F5406" s="25"/>
      <c r="G5406" s="25"/>
      <c r="H5406" s="25" t="s">
        <v>19030</v>
      </c>
      <c r="I5406" s="25"/>
      <c r="J5406" s="25"/>
      <c r="K5406" s="25"/>
      <c r="L5406" s="22" t="s">
        <v>887</v>
      </c>
      <c r="M5406" s="25"/>
    </row>
    <row r="5407" spans="1:13" x14ac:dyDescent="0.25">
      <c r="A5407" s="22" t="s">
        <v>19018</v>
      </c>
      <c r="B5407" s="25">
        <v>532</v>
      </c>
      <c r="C5407" s="22" t="s">
        <v>19019</v>
      </c>
      <c r="D5407" s="24" t="s">
        <v>960</v>
      </c>
      <c r="E5407" s="23" t="str">
        <f t="shared" si="84"/>
        <v>Hong Kong SAR|1969</v>
      </c>
      <c r="F5407" s="25"/>
      <c r="G5407" s="25"/>
      <c r="H5407" s="25" t="s">
        <v>19031</v>
      </c>
      <c r="I5407" s="25"/>
      <c r="J5407" s="25"/>
      <c r="K5407" s="25"/>
      <c r="L5407" s="22" t="s">
        <v>887</v>
      </c>
      <c r="M5407" s="25"/>
    </row>
    <row r="5408" spans="1:13" x14ac:dyDescent="0.25">
      <c r="A5408" s="22" t="s">
        <v>19018</v>
      </c>
      <c r="B5408" s="25">
        <v>532</v>
      </c>
      <c r="C5408" s="22" t="s">
        <v>19019</v>
      </c>
      <c r="D5408" s="24" t="s">
        <v>967</v>
      </c>
      <c r="E5408" s="23" t="str">
        <f t="shared" si="84"/>
        <v>Hong Kong SAR|1970</v>
      </c>
      <c r="F5408" s="25"/>
      <c r="G5408" s="25"/>
      <c r="H5408" s="25" t="s">
        <v>19032</v>
      </c>
      <c r="I5408" s="25"/>
      <c r="J5408" s="25"/>
      <c r="K5408" s="25"/>
      <c r="L5408" s="22" t="s">
        <v>887</v>
      </c>
      <c r="M5408" s="25" t="s">
        <v>19033</v>
      </c>
    </row>
    <row r="5409" spans="1:13" x14ac:dyDescent="0.25">
      <c r="A5409" s="22" t="s">
        <v>19018</v>
      </c>
      <c r="B5409" s="25">
        <v>532</v>
      </c>
      <c r="C5409" s="22" t="s">
        <v>19019</v>
      </c>
      <c r="D5409" s="24" t="s">
        <v>974</v>
      </c>
      <c r="E5409" s="23" t="str">
        <f t="shared" si="84"/>
        <v>Hong Kong SAR|1971</v>
      </c>
      <c r="F5409" s="25"/>
      <c r="G5409" s="25"/>
      <c r="H5409" s="25" t="s">
        <v>19034</v>
      </c>
      <c r="I5409" s="25"/>
      <c r="J5409" s="25" t="s">
        <v>19035</v>
      </c>
      <c r="K5409" s="25"/>
      <c r="L5409" s="22" t="s">
        <v>887</v>
      </c>
      <c r="M5409" s="25" t="s">
        <v>19036</v>
      </c>
    </row>
    <row r="5410" spans="1:13" x14ac:dyDescent="0.25">
      <c r="A5410" s="22" t="s">
        <v>19018</v>
      </c>
      <c r="B5410" s="25">
        <v>532</v>
      </c>
      <c r="C5410" s="22" t="s">
        <v>19019</v>
      </c>
      <c r="D5410" s="24" t="s">
        <v>981</v>
      </c>
      <c r="E5410" s="23" t="str">
        <f t="shared" si="84"/>
        <v>Hong Kong SAR|1972</v>
      </c>
      <c r="F5410" s="25"/>
      <c r="G5410" s="25"/>
      <c r="H5410" s="25" t="s">
        <v>19037</v>
      </c>
      <c r="I5410" s="25"/>
      <c r="J5410" s="25"/>
      <c r="K5410" s="25"/>
      <c r="L5410" s="22" t="s">
        <v>887</v>
      </c>
      <c r="M5410" s="25" t="s">
        <v>19038</v>
      </c>
    </row>
    <row r="5411" spans="1:13" x14ac:dyDescent="0.25">
      <c r="A5411" s="22" t="s">
        <v>19018</v>
      </c>
      <c r="B5411" s="25">
        <v>532</v>
      </c>
      <c r="C5411" s="22" t="s">
        <v>19019</v>
      </c>
      <c r="D5411" s="24" t="s">
        <v>987</v>
      </c>
      <c r="E5411" s="23" t="str">
        <f t="shared" si="84"/>
        <v>Hong Kong SAR|1973</v>
      </c>
      <c r="F5411" s="25"/>
      <c r="G5411" s="25"/>
      <c r="H5411" s="25" t="s">
        <v>19039</v>
      </c>
      <c r="I5411" s="25"/>
      <c r="J5411" s="25" t="s">
        <v>19040</v>
      </c>
      <c r="K5411" s="25"/>
      <c r="L5411" s="22" t="s">
        <v>887</v>
      </c>
      <c r="M5411" s="25" t="s">
        <v>19041</v>
      </c>
    </row>
    <row r="5412" spans="1:13" x14ac:dyDescent="0.25">
      <c r="A5412" s="22" t="s">
        <v>19018</v>
      </c>
      <c r="B5412" s="25">
        <v>532</v>
      </c>
      <c r="C5412" s="22" t="s">
        <v>19019</v>
      </c>
      <c r="D5412" s="24" t="s">
        <v>994</v>
      </c>
      <c r="E5412" s="23" t="str">
        <f t="shared" si="84"/>
        <v>Hong Kong SAR|1974</v>
      </c>
      <c r="F5412" s="25"/>
      <c r="G5412" s="25"/>
      <c r="H5412" s="25" t="s">
        <v>19042</v>
      </c>
      <c r="I5412" s="25"/>
      <c r="J5412" s="25" t="s">
        <v>19043</v>
      </c>
      <c r="K5412" s="25"/>
      <c r="L5412" s="22" t="s">
        <v>887</v>
      </c>
      <c r="M5412" s="25" t="s">
        <v>19044</v>
      </c>
    </row>
    <row r="5413" spans="1:13" x14ac:dyDescent="0.25">
      <c r="A5413" s="22" t="s">
        <v>19018</v>
      </c>
      <c r="B5413" s="25">
        <v>532</v>
      </c>
      <c r="C5413" s="22" t="s">
        <v>19019</v>
      </c>
      <c r="D5413" s="24" t="s">
        <v>1001</v>
      </c>
      <c r="E5413" s="23" t="str">
        <f t="shared" si="84"/>
        <v>Hong Kong SAR|1975</v>
      </c>
      <c r="F5413" s="25"/>
      <c r="G5413" s="25"/>
      <c r="H5413" s="25" t="s">
        <v>19045</v>
      </c>
      <c r="I5413" s="25"/>
      <c r="J5413" s="25" t="s">
        <v>19046</v>
      </c>
      <c r="K5413" s="25"/>
      <c r="L5413" s="22" t="s">
        <v>887</v>
      </c>
      <c r="M5413" s="25" t="s">
        <v>19047</v>
      </c>
    </row>
    <row r="5414" spans="1:13" x14ac:dyDescent="0.25">
      <c r="A5414" s="22" t="s">
        <v>19018</v>
      </c>
      <c r="B5414" s="25">
        <v>532</v>
      </c>
      <c r="C5414" s="22" t="s">
        <v>19019</v>
      </c>
      <c r="D5414" s="24" t="s">
        <v>1008</v>
      </c>
      <c r="E5414" s="23" t="str">
        <f t="shared" si="84"/>
        <v>Hong Kong SAR|1976</v>
      </c>
      <c r="F5414" s="25"/>
      <c r="G5414" s="25"/>
      <c r="H5414" s="25" t="s">
        <v>19048</v>
      </c>
      <c r="I5414" s="25"/>
      <c r="J5414" s="25" t="s">
        <v>19049</v>
      </c>
      <c r="K5414" s="25"/>
      <c r="L5414" s="22" t="s">
        <v>887</v>
      </c>
      <c r="M5414" s="25" t="s">
        <v>19050</v>
      </c>
    </row>
    <row r="5415" spans="1:13" x14ac:dyDescent="0.25">
      <c r="A5415" s="22" t="s">
        <v>19018</v>
      </c>
      <c r="B5415" s="25">
        <v>532</v>
      </c>
      <c r="C5415" s="22" t="s">
        <v>19019</v>
      </c>
      <c r="D5415" s="24" t="s">
        <v>1015</v>
      </c>
      <c r="E5415" s="23" t="str">
        <f t="shared" si="84"/>
        <v>Hong Kong SAR|1977</v>
      </c>
      <c r="F5415" s="25"/>
      <c r="G5415" s="25"/>
      <c r="H5415" s="25" t="s">
        <v>19051</v>
      </c>
      <c r="I5415" s="25"/>
      <c r="J5415" s="25" t="s">
        <v>19052</v>
      </c>
      <c r="K5415" s="25"/>
      <c r="L5415" s="22" t="s">
        <v>887</v>
      </c>
      <c r="M5415" s="25" t="s">
        <v>19053</v>
      </c>
    </row>
    <row r="5416" spans="1:13" x14ac:dyDescent="0.25">
      <c r="A5416" s="22" t="s">
        <v>19018</v>
      </c>
      <c r="B5416" s="25">
        <v>532</v>
      </c>
      <c r="C5416" s="22" t="s">
        <v>19019</v>
      </c>
      <c r="D5416" s="24" t="s">
        <v>1022</v>
      </c>
      <c r="E5416" s="23" t="str">
        <f t="shared" si="84"/>
        <v>Hong Kong SAR|1978</v>
      </c>
      <c r="F5416" s="25" t="s">
        <v>3484</v>
      </c>
      <c r="G5416" s="25"/>
      <c r="H5416" s="25" t="s">
        <v>19054</v>
      </c>
      <c r="I5416" s="25"/>
      <c r="J5416" s="25"/>
      <c r="K5416" s="25"/>
      <c r="L5416" s="22" t="s">
        <v>887</v>
      </c>
      <c r="M5416" s="25" t="s">
        <v>19055</v>
      </c>
    </row>
    <row r="5417" spans="1:13" x14ac:dyDescent="0.25">
      <c r="A5417" s="22" t="s">
        <v>19018</v>
      </c>
      <c r="B5417" s="25">
        <v>532</v>
      </c>
      <c r="C5417" s="22" t="s">
        <v>19019</v>
      </c>
      <c r="D5417" s="24" t="s">
        <v>1029</v>
      </c>
      <c r="E5417" s="23" t="str">
        <f t="shared" si="84"/>
        <v>Hong Kong SAR|1979</v>
      </c>
      <c r="F5417" s="25" t="s">
        <v>3484</v>
      </c>
      <c r="G5417" s="25"/>
      <c r="H5417" s="25" t="s">
        <v>19056</v>
      </c>
      <c r="I5417" s="25" t="s">
        <v>19057</v>
      </c>
      <c r="J5417" s="25"/>
      <c r="K5417" s="25"/>
      <c r="L5417" s="22" t="s">
        <v>887</v>
      </c>
      <c r="M5417" s="25" t="s">
        <v>19058</v>
      </c>
    </row>
    <row r="5418" spans="1:13" x14ac:dyDescent="0.25">
      <c r="A5418" s="22" t="s">
        <v>19018</v>
      </c>
      <c r="B5418" s="25">
        <v>532</v>
      </c>
      <c r="C5418" s="22" t="s">
        <v>19019</v>
      </c>
      <c r="D5418" s="24" t="s">
        <v>1036</v>
      </c>
      <c r="E5418" s="23" t="str">
        <f t="shared" si="84"/>
        <v>Hong Kong SAR|1980</v>
      </c>
      <c r="F5418" s="25" t="s">
        <v>3484</v>
      </c>
      <c r="G5418" s="25" t="s">
        <v>1759</v>
      </c>
      <c r="H5418" s="25" t="s">
        <v>19059</v>
      </c>
      <c r="I5418" s="25" t="s">
        <v>19060</v>
      </c>
      <c r="J5418" s="25" t="s">
        <v>19061</v>
      </c>
      <c r="K5418" s="25"/>
      <c r="L5418" s="22" t="s">
        <v>887</v>
      </c>
      <c r="M5418" s="25" t="s">
        <v>19062</v>
      </c>
    </row>
    <row r="5419" spans="1:13" x14ac:dyDescent="0.25">
      <c r="A5419" s="22" t="s">
        <v>19018</v>
      </c>
      <c r="B5419" s="25">
        <v>532</v>
      </c>
      <c r="C5419" s="22" t="s">
        <v>19019</v>
      </c>
      <c r="D5419" s="24" t="s">
        <v>1044</v>
      </c>
      <c r="E5419" s="23" t="str">
        <f t="shared" si="84"/>
        <v>Hong Kong SAR|1981</v>
      </c>
      <c r="F5419" s="25" t="s">
        <v>19063</v>
      </c>
      <c r="G5419" s="25" t="s">
        <v>1753</v>
      </c>
      <c r="H5419" s="25" t="s">
        <v>19064</v>
      </c>
      <c r="I5419" s="25" t="s">
        <v>19065</v>
      </c>
      <c r="J5419" s="25" t="s">
        <v>19066</v>
      </c>
      <c r="K5419" s="25">
        <v>0</v>
      </c>
      <c r="L5419" s="22" t="s">
        <v>887</v>
      </c>
      <c r="M5419" s="25" t="s">
        <v>19067</v>
      </c>
    </row>
    <row r="5420" spans="1:13" x14ac:dyDescent="0.25">
      <c r="A5420" s="22" t="s">
        <v>19018</v>
      </c>
      <c r="B5420" s="25">
        <v>532</v>
      </c>
      <c r="C5420" s="22" t="s">
        <v>19019</v>
      </c>
      <c r="D5420" s="24" t="s">
        <v>1052</v>
      </c>
      <c r="E5420" s="23" t="str">
        <f t="shared" si="84"/>
        <v>Hong Kong SAR|1982</v>
      </c>
      <c r="F5420" s="25" t="s">
        <v>19068</v>
      </c>
      <c r="G5420" s="25" t="s">
        <v>1704</v>
      </c>
      <c r="H5420" s="25" t="s">
        <v>19069</v>
      </c>
      <c r="I5420" s="25" t="s">
        <v>19070</v>
      </c>
      <c r="J5420" s="25" t="s">
        <v>19071</v>
      </c>
      <c r="K5420" s="25">
        <v>0</v>
      </c>
      <c r="L5420" s="22" t="s">
        <v>887</v>
      </c>
      <c r="M5420" s="25" t="s">
        <v>19072</v>
      </c>
    </row>
    <row r="5421" spans="1:13" x14ac:dyDescent="0.25">
      <c r="A5421" s="22" t="s">
        <v>19018</v>
      </c>
      <c r="B5421" s="25">
        <v>532</v>
      </c>
      <c r="C5421" s="22" t="s">
        <v>19019</v>
      </c>
      <c r="D5421" s="24" t="s">
        <v>1060</v>
      </c>
      <c r="E5421" s="23" t="str">
        <f t="shared" si="84"/>
        <v>Hong Kong SAR|1983</v>
      </c>
      <c r="F5421" s="25" t="s">
        <v>19073</v>
      </c>
      <c r="G5421" s="25" t="s">
        <v>1821</v>
      </c>
      <c r="H5421" s="25" t="s">
        <v>19074</v>
      </c>
      <c r="I5421" s="25" t="s">
        <v>19075</v>
      </c>
      <c r="J5421" s="25" t="s">
        <v>19076</v>
      </c>
      <c r="K5421" s="25">
        <v>0</v>
      </c>
      <c r="L5421" s="22" t="s">
        <v>887</v>
      </c>
      <c r="M5421" s="25" t="s">
        <v>19077</v>
      </c>
    </row>
    <row r="5422" spans="1:13" x14ac:dyDescent="0.25">
      <c r="A5422" s="22" t="s">
        <v>19018</v>
      </c>
      <c r="B5422" s="25">
        <v>532</v>
      </c>
      <c r="C5422" s="22" t="s">
        <v>19019</v>
      </c>
      <c r="D5422" s="24" t="s">
        <v>1068</v>
      </c>
      <c r="E5422" s="23" t="str">
        <f t="shared" si="84"/>
        <v>Hong Kong SAR|1984</v>
      </c>
      <c r="F5422" s="25" t="s">
        <v>19078</v>
      </c>
      <c r="G5422" s="25" t="s">
        <v>1698</v>
      </c>
      <c r="H5422" s="25" t="s">
        <v>19079</v>
      </c>
      <c r="I5422" s="25" t="s">
        <v>19080</v>
      </c>
      <c r="J5422" s="25" t="s">
        <v>19081</v>
      </c>
      <c r="K5422" s="25">
        <v>0</v>
      </c>
      <c r="L5422" s="22" t="s">
        <v>887</v>
      </c>
      <c r="M5422" s="25" t="s">
        <v>19082</v>
      </c>
    </row>
    <row r="5423" spans="1:13" x14ac:dyDescent="0.25">
      <c r="A5423" s="22" t="s">
        <v>19018</v>
      </c>
      <c r="B5423" s="25">
        <v>532</v>
      </c>
      <c r="C5423" s="22" t="s">
        <v>19019</v>
      </c>
      <c r="D5423" s="24" t="s">
        <v>1076</v>
      </c>
      <c r="E5423" s="23" t="str">
        <f t="shared" si="84"/>
        <v>Hong Kong SAR|1985</v>
      </c>
      <c r="F5423" s="25" t="s">
        <v>19083</v>
      </c>
      <c r="G5423" s="25" t="s">
        <v>279</v>
      </c>
      <c r="H5423" s="25" t="s">
        <v>19084</v>
      </c>
      <c r="I5423" s="25" t="s">
        <v>19085</v>
      </c>
      <c r="J5423" s="25" t="s">
        <v>19086</v>
      </c>
      <c r="K5423" s="25">
        <v>0</v>
      </c>
      <c r="L5423" s="22" t="s">
        <v>887</v>
      </c>
      <c r="M5423" s="25" t="s">
        <v>19087</v>
      </c>
    </row>
    <row r="5424" spans="1:13" x14ac:dyDescent="0.25">
      <c r="A5424" s="22" t="s">
        <v>19018</v>
      </c>
      <c r="B5424" s="25">
        <v>532</v>
      </c>
      <c r="C5424" s="22" t="s">
        <v>19019</v>
      </c>
      <c r="D5424" s="24" t="s">
        <v>1084</v>
      </c>
      <c r="E5424" s="23" t="str">
        <f t="shared" si="84"/>
        <v>Hong Kong SAR|1986</v>
      </c>
      <c r="F5424" s="25" t="s">
        <v>19088</v>
      </c>
      <c r="G5424" s="25" t="s">
        <v>319</v>
      </c>
      <c r="H5424" s="25" t="s">
        <v>19089</v>
      </c>
      <c r="I5424" s="25" t="s">
        <v>19090</v>
      </c>
      <c r="J5424" s="25" t="s">
        <v>19091</v>
      </c>
      <c r="K5424" s="25">
        <v>0</v>
      </c>
      <c r="L5424" s="22" t="s">
        <v>887</v>
      </c>
      <c r="M5424" s="25" t="s">
        <v>19092</v>
      </c>
    </row>
    <row r="5425" spans="1:13" x14ac:dyDescent="0.25">
      <c r="A5425" s="22" t="s">
        <v>19018</v>
      </c>
      <c r="B5425" s="25">
        <v>532</v>
      </c>
      <c r="C5425" s="22" t="s">
        <v>19019</v>
      </c>
      <c r="D5425" s="24" t="s">
        <v>1091</v>
      </c>
      <c r="E5425" s="23" t="str">
        <f t="shared" si="84"/>
        <v>Hong Kong SAR|1987</v>
      </c>
      <c r="F5425" s="25" t="s">
        <v>19093</v>
      </c>
      <c r="G5425" s="25" t="s">
        <v>4616</v>
      </c>
      <c r="H5425" s="25" t="s">
        <v>19094</v>
      </c>
      <c r="I5425" s="25" t="s">
        <v>19095</v>
      </c>
      <c r="J5425" s="25" t="s">
        <v>19096</v>
      </c>
      <c r="K5425" s="25">
        <v>0</v>
      </c>
      <c r="L5425" s="22" t="s">
        <v>887</v>
      </c>
      <c r="M5425" s="25" t="s">
        <v>19097</v>
      </c>
    </row>
    <row r="5426" spans="1:13" x14ac:dyDescent="0.25">
      <c r="A5426" s="22" t="s">
        <v>19018</v>
      </c>
      <c r="B5426" s="25">
        <v>532</v>
      </c>
      <c r="C5426" s="22" t="s">
        <v>19019</v>
      </c>
      <c r="D5426" s="24" t="s">
        <v>1099</v>
      </c>
      <c r="E5426" s="23" t="str">
        <f t="shared" si="84"/>
        <v>Hong Kong SAR|1988</v>
      </c>
      <c r="F5426" s="25" t="s">
        <v>19098</v>
      </c>
      <c r="G5426" s="25" t="s">
        <v>10752</v>
      </c>
      <c r="H5426" s="25" t="s">
        <v>19099</v>
      </c>
      <c r="I5426" s="25" t="s">
        <v>19100</v>
      </c>
      <c r="J5426" s="25" t="s">
        <v>19101</v>
      </c>
      <c r="K5426" s="25">
        <v>0</v>
      </c>
      <c r="L5426" s="22" t="s">
        <v>887</v>
      </c>
      <c r="M5426" s="25" t="s">
        <v>19102</v>
      </c>
    </row>
    <row r="5427" spans="1:13" x14ac:dyDescent="0.25">
      <c r="A5427" s="22" t="s">
        <v>19018</v>
      </c>
      <c r="B5427" s="25">
        <v>532</v>
      </c>
      <c r="C5427" s="22" t="s">
        <v>19019</v>
      </c>
      <c r="D5427" s="24" t="s">
        <v>1106</v>
      </c>
      <c r="E5427" s="23" t="str">
        <f t="shared" si="84"/>
        <v>Hong Kong SAR|1989</v>
      </c>
      <c r="F5427" s="25" t="s">
        <v>19103</v>
      </c>
      <c r="G5427" s="25" t="s">
        <v>15179</v>
      </c>
      <c r="H5427" s="25" t="s">
        <v>19104</v>
      </c>
      <c r="I5427" s="25" t="s">
        <v>19105</v>
      </c>
      <c r="J5427" s="25" t="s">
        <v>19106</v>
      </c>
      <c r="K5427" s="25">
        <v>0</v>
      </c>
      <c r="L5427" s="22" t="s">
        <v>887</v>
      </c>
      <c r="M5427" s="25" t="s">
        <v>19107</v>
      </c>
    </row>
    <row r="5428" spans="1:13" x14ac:dyDescent="0.25">
      <c r="A5428" s="22" t="s">
        <v>19018</v>
      </c>
      <c r="B5428" s="25">
        <v>532</v>
      </c>
      <c r="C5428" s="22" t="s">
        <v>19019</v>
      </c>
      <c r="D5428" s="24" t="s">
        <v>1114</v>
      </c>
      <c r="E5428" s="23" t="str">
        <f t="shared" si="84"/>
        <v>Hong Kong SAR|1990</v>
      </c>
      <c r="F5428" s="25" t="s">
        <v>19108</v>
      </c>
      <c r="G5428" s="25" t="s">
        <v>10758</v>
      </c>
      <c r="H5428" s="25" t="s">
        <v>19109</v>
      </c>
      <c r="I5428" s="25" t="s">
        <v>19110</v>
      </c>
      <c r="J5428" s="25" t="s">
        <v>19111</v>
      </c>
      <c r="K5428" s="25">
        <v>0</v>
      </c>
      <c r="L5428" s="22" t="s">
        <v>887</v>
      </c>
      <c r="M5428" s="25" t="s">
        <v>19112</v>
      </c>
    </row>
    <row r="5429" spans="1:13" x14ac:dyDescent="0.25">
      <c r="A5429" s="22" t="s">
        <v>19018</v>
      </c>
      <c r="B5429" s="25">
        <v>532</v>
      </c>
      <c r="C5429" s="22" t="s">
        <v>19019</v>
      </c>
      <c r="D5429" s="24" t="s">
        <v>1122</v>
      </c>
      <c r="E5429" s="23" t="str">
        <f t="shared" si="84"/>
        <v>Hong Kong SAR|1991</v>
      </c>
      <c r="F5429" s="25" t="s">
        <v>19113</v>
      </c>
      <c r="G5429" s="25" t="s">
        <v>207</v>
      </c>
      <c r="H5429" s="25" t="s">
        <v>19114</v>
      </c>
      <c r="I5429" s="25" t="s">
        <v>19115</v>
      </c>
      <c r="J5429" s="25" t="s">
        <v>19116</v>
      </c>
      <c r="K5429" s="25">
        <v>0</v>
      </c>
      <c r="L5429" s="22" t="s">
        <v>887</v>
      </c>
      <c r="M5429" s="25" t="s">
        <v>19117</v>
      </c>
    </row>
    <row r="5430" spans="1:13" x14ac:dyDescent="0.25">
      <c r="A5430" s="22" t="s">
        <v>19018</v>
      </c>
      <c r="B5430" s="25">
        <v>532</v>
      </c>
      <c r="C5430" s="22" t="s">
        <v>19019</v>
      </c>
      <c r="D5430" s="24" t="s">
        <v>1130</v>
      </c>
      <c r="E5430" s="23" t="str">
        <f t="shared" si="84"/>
        <v>Hong Kong SAR|1992</v>
      </c>
      <c r="F5430" s="25" t="s">
        <v>19118</v>
      </c>
      <c r="G5430" s="25">
        <v>2</v>
      </c>
      <c r="H5430" s="25" t="s">
        <v>19119</v>
      </c>
      <c r="I5430" s="25" t="s">
        <v>19120</v>
      </c>
      <c r="J5430" s="25" t="s">
        <v>19121</v>
      </c>
      <c r="K5430" s="25">
        <v>0</v>
      </c>
      <c r="L5430" s="22" t="s">
        <v>887</v>
      </c>
      <c r="M5430" s="25" t="s">
        <v>19122</v>
      </c>
    </row>
    <row r="5431" spans="1:13" x14ac:dyDescent="0.25">
      <c r="A5431" s="22" t="s">
        <v>19018</v>
      </c>
      <c r="B5431" s="25">
        <v>532</v>
      </c>
      <c r="C5431" s="22" t="s">
        <v>19019</v>
      </c>
      <c r="D5431" s="24" t="s">
        <v>1136</v>
      </c>
      <c r="E5431" s="23" t="str">
        <f t="shared" si="84"/>
        <v>Hong Kong SAR|1993</v>
      </c>
      <c r="F5431" s="25" t="s">
        <v>19123</v>
      </c>
      <c r="G5431" s="25">
        <v>2</v>
      </c>
      <c r="H5431" s="25" t="s">
        <v>19124</v>
      </c>
      <c r="I5431" s="25" t="s">
        <v>19125</v>
      </c>
      <c r="J5431" s="25" t="s">
        <v>19126</v>
      </c>
      <c r="K5431" s="25">
        <v>0</v>
      </c>
      <c r="L5431" s="22" t="s">
        <v>887</v>
      </c>
      <c r="M5431" s="25" t="s">
        <v>19127</v>
      </c>
    </row>
    <row r="5432" spans="1:13" x14ac:dyDescent="0.25">
      <c r="A5432" s="22" t="s">
        <v>19018</v>
      </c>
      <c r="B5432" s="25">
        <v>532</v>
      </c>
      <c r="C5432" s="22" t="s">
        <v>19019</v>
      </c>
      <c r="D5432" s="24" t="s">
        <v>1144</v>
      </c>
      <c r="E5432" s="23" t="str">
        <f t="shared" si="84"/>
        <v>Hong Kong SAR|1994</v>
      </c>
      <c r="F5432" s="25" t="s">
        <v>19128</v>
      </c>
      <c r="G5432" s="25" t="s">
        <v>309</v>
      </c>
      <c r="H5432" s="25" t="s">
        <v>19129</v>
      </c>
      <c r="I5432" s="25" t="s">
        <v>19130</v>
      </c>
      <c r="J5432" s="25" t="s">
        <v>19131</v>
      </c>
      <c r="K5432" s="25">
        <v>0</v>
      </c>
      <c r="L5432" s="22" t="s">
        <v>887</v>
      </c>
      <c r="M5432" s="25" t="s">
        <v>19132</v>
      </c>
    </row>
    <row r="5433" spans="1:13" x14ac:dyDescent="0.25">
      <c r="A5433" s="22" t="s">
        <v>19018</v>
      </c>
      <c r="B5433" s="25">
        <v>532</v>
      </c>
      <c r="C5433" s="22" t="s">
        <v>19019</v>
      </c>
      <c r="D5433" s="24" t="s">
        <v>1152</v>
      </c>
      <c r="E5433" s="23" t="str">
        <f t="shared" si="84"/>
        <v>Hong Kong SAR|1995</v>
      </c>
      <c r="F5433" s="25" t="s">
        <v>19133</v>
      </c>
      <c r="G5433" s="25" t="s">
        <v>279</v>
      </c>
      <c r="H5433" s="25" t="s">
        <v>19134</v>
      </c>
      <c r="I5433" s="25" t="s">
        <v>19135</v>
      </c>
      <c r="J5433" s="25" t="s">
        <v>19136</v>
      </c>
      <c r="K5433" s="25">
        <v>0</v>
      </c>
      <c r="L5433" s="22" t="s">
        <v>887</v>
      </c>
      <c r="M5433" s="25" t="s">
        <v>19137</v>
      </c>
    </row>
    <row r="5434" spans="1:13" x14ac:dyDescent="0.25">
      <c r="A5434" s="22" t="s">
        <v>19018</v>
      </c>
      <c r="B5434" s="25">
        <v>532</v>
      </c>
      <c r="C5434" s="22" t="s">
        <v>19019</v>
      </c>
      <c r="D5434" s="24" t="s">
        <v>1158</v>
      </c>
      <c r="E5434" s="23" t="str">
        <f t="shared" si="84"/>
        <v>Hong Kong SAR|1996</v>
      </c>
      <c r="F5434" s="25" t="s">
        <v>19138</v>
      </c>
      <c r="G5434" s="25" t="s">
        <v>319</v>
      </c>
      <c r="H5434" s="25" t="s">
        <v>19139</v>
      </c>
      <c r="I5434" s="25" t="s">
        <v>19140</v>
      </c>
      <c r="J5434" s="25" t="s">
        <v>19141</v>
      </c>
      <c r="K5434" s="25">
        <v>0</v>
      </c>
      <c r="L5434" s="22" t="s">
        <v>887</v>
      </c>
      <c r="M5434" s="25" t="s">
        <v>19142</v>
      </c>
    </row>
    <row r="5435" spans="1:13" x14ac:dyDescent="0.25">
      <c r="A5435" s="22" t="s">
        <v>19018</v>
      </c>
      <c r="B5435" s="25">
        <v>532</v>
      </c>
      <c r="C5435" s="22" t="s">
        <v>19019</v>
      </c>
      <c r="D5435" s="24" t="s">
        <v>1165</v>
      </c>
      <c r="E5435" s="23" t="str">
        <f t="shared" si="84"/>
        <v>Hong Kong SAR|1997</v>
      </c>
      <c r="F5435" s="25" t="s">
        <v>19143</v>
      </c>
      <c r="G5435" s="25" t="s">
        <v>267</v>
      </c>
      <c r="H5435" s="25" t="s">
        <v>19144</v>
      </c>
      <c r="I5435" s="25" t="s">
        <v>19145</v>
      </c>
      <c r="J5435" s="25" t="s">
        <v>19146</v>
      </c>
      <c r="K5435" s="25">
        <v>0</v>
      </c>
      <c r="L5435" s="22" t="s">
        <v>887</v>
      </c>
      <c r="M5435" s="25" t="s">
        <v>19147</v>
      </c>
    </row>
    <row r="5436" spans="1:13" x14ac:dyDescent="0.25">
      <c r="A5436" s="22" t="s">
        <v>19018</v>
      </c>
      <c r="B5436" s="25">
        <v>532</v>
      </c>
      <c r="C5436" s="22" t="s">
        <v>19019</v>
      </c>
      <c r="D5436" s="24" t="s">
        <v>1172</v>
      </c>
      <c r="E5436" s="23" t="str">
        <f t="shared" si="84"/>
        <v>Hong Kong SAR|1998</v>
      </c>
      <c r="F5436" s="25" t="s">
        <v>19148</v>
      </c>
      <c r="G5436" s="25" t="s">
        <v>1226</v>
      </c>
      <c r="H5436" s="25" t="s">
        <v>19149</v>
      </c>
      <c r="I5436" s="25" t="s">
        <v>19150</v>
      </c>
      <c r="J5436" s="25" t="s">
        <v>19151</v>
      </c>
      <c r="K5436" s="25">
        <v>0</v>
      </c>
      <c r="L5436" s="22" t="s">
        <v>887</v>
      </c>
      <c r="M5436" s="25" t="s">
        <v>19152</v>
      </c>
    </row>
    <row r="5437" spans="1:13" x14ac:dyDescent="0.25">
      <c r="A5437" s="22" t="s">
        <v>19018</v>
      </c>
      <c r="B5437" s="25">
        <v>532</v>
      </c>
      <c r="C5437" s="22" t="s">
        <v>19019</v>
      </c>
      <c r="D5437" s="24" t="s">
        <v>1179</v>
      </c>
      <c r="E5437" s="23" t="str">
        <f t="shared" si="84"/>
        <v>Hong Kong SAR|1999</v>
      </c>
      <c r="F5437" s="25" t="s">
        <v>19153</v>
      </c>
      <c r="G5437" s="25" t="s">
        <v>1093</v>
      </c>
      <c r="H5437" s="25" t="s">
        <v>19154</v>
      </c>
      <c r="I5437" s="25" t="s">
        <v>19155</v>
      </c>
      <c r="J5437" s="25" t="s">
        <v>19156</v>
      </c>
      <c r="K5437" s="25">
        <v>0</v>
      </c>
      <c r="L5437" s="22" t="s">
        <v>887</v>
      </c>
      <c r="M5437" s="25" t="s">
        <v>19157</v>
      </c>
    </row>
    <row r="5438" spans="1:13" x14ac:dyDescent="0.25">
      <c r="A5438" s="22" t="s">
        <v>19018</v>
      </c>
      <c r="B5438" s="25">
        <v>532</v>
      </c>
      <c r="C5438" s="22" t="s">
        <v>19019</v>
      </c>
      <c r="D5438" s="24" t="s">
        <v>1186</v>
      </c>
      <c r="E5438" s="23" t="str">
        <f t="shared" si="84"/>
        <v>Hong Kong SAR|2000</v>
      </c>
      <c r="F5438" s="25" t="s">
        <v>19158</v>
      </c>
      <c r="G5438" s="25" t="s">
        <v>1167</v>
      </c>
      <c r="H5438" s="25" t="s">
        <v>19159</v>
      </c>
      <c r="I5438" s="25" t="s">
        <v>19160</v>
      </c>
      <c r="J5438" s="25" t="s">
        <v>19161</v>
      </c>
      <c r="K5438" s="25">
        <v>0</v>
      </c>
      <c r="L5438" s="22" t="s">
        <v>887</v>
      </c>
      <c r="M5438" s="25" t="s">
        <v>19162</v>
      </c>
    </row>
    <row r="5439" spans="1:13" x14ac:dyDescent="0.25">
      <c r="A5439" s="22" t="s">
        <v>19018</v>
      </c>
      <c r="B5439" s="25">
        <v>532</v>
      </c>
      <c r="C5439" s="22" t="s">
        <v>19019</v>
      </c>
      <c r="D5439" s="24" t="s">
        <v>1192</v>
      </c>
      <c r="E5439" s="23" t="str">
        <f t="shared" si="84"/>
        <v>Hong Kong SAR|2001</v>
      </c>
      <c r="F5439" s="25" t="s">
        <v>19163</v>
      </c>
      <c r="G5439" s="25" t="s">
        <v>1219</v>
      </c>
      <c r="H5439" s="25" t="s">
        <v>19164</v>
      </c>
      <c r="I5439" s="25" t="s">
        <v>19165</v>
      </c>
      <c r="J5439" s="25" t="s">
        <v>19166</v>
      </c>
      <c r="K5439" s="25">
        <v>0</v>
      </c>
      <c r="L5439" s="22" t="s">
        <v>887</v>
      </c>
      <c r="M5439" s="25" t="s">
        <v>19167</v>
      </c>
    </row>
    <row r="5440" spans="1:13" x14ac:dyDescent="0.25">
      <c r="A5440" s="22" t="s">
        <v>19018</v>
      </c>
      <c r="B5440" s="25">
        <v>532</v>
      </c>
      <c r="C5440" s="22" t="s">
        <v>19019</v>
      </c>
      <c r="D5440" s="24" t="s">
        <v>1199</v>
      </c>
      <c r="E5440" s="23" t="str">
        <f t="shared" si="84"/>
        <v>Hong Kong SAR|2002</v>
      </c>
      <c r="F5440" s="25" t="s">
        <v>19168</v>
      </c>
      <c r="G5440" s="25" t="s">
        <v>3776</v>
      </c>
      <c r="H5440" s="25" t="s">
        <v>19169</v>
      </c>
      <c r="I5440" s="25" t="s">
        <v>19170</v>
      </c>
      <c r="J5440" s="25" t="s">
        <v>19171</v>
      </c>
      <c r="K5440" s="25">
        <v>0</v>
      </c>
      <c r="L5440" s="22" t="s">
        <v>887</v>
      </c>
      <c r="M5440" s="25" t="s">
        <v>19172</v>
      </c>
    </row>
    <row r="5441" spans="1:13" x14ac:dyDescent="0.25">
      <c r="A5441" s="22" t="s">
        <v>19018</v>
      </c>
      <c r="B5441" s="25">
        <v>532</v>
      </c>
      <c r="C5441" s="22" t="s">
        <v>19019</v>
      </c>
      <c r="D5441" s="24" t="s">
        <v>1206</v>
      </c>
      <c r="E5441" s="23" t="str">
        <f t="shared" si="84"/>
        <v>Hong Kong SAR|2003</v>
      </c>
      <c r="F5441" s="25" t="s">
        <v>19173</v>
      </c>
      <c r="G5441" s="25" t="s">
        <v>1580</v>
      </c>
      <c r="H5441" s="25" t="s">
        <v>19174</v>
      </c>
      <c r="I5441" s="25" t="s">
        <v>19175</v>
      </c>
      <c r="J5441" s="25" t="s">
        <v>19176</v>
      </c>
      <c r="K5441" s="25">
        <v>0</v>
      </c>
      <c r="L5441" s="22" t="s">
        <v>887</v>
      </c>
      <c r="M5441" s="25" t="s">
        <v>19177</v>
      </c>
    </row>
    <row r="5442" spans="1:13" x14ac:dyDescent="0.25">
      <c r="A5442" s="22" t="s">
        <v>19018</v>
      </c>
      <c r="B5442" s="25">
        <v>532</v>
      </c>
      <c r="C5442" s="22" t="s">
        <v>19019</v>
      </c>
      <c r="D5442" s="24" t="s">
        <v>1212</v>
      </c>
      <c r="E5442" s="23" t="str">
        <f t="shared" si="84"/>
        <v>Hong Kong SAR|2004</v>
      </c>
      <c r="F5442" s="25" t="s">
        <v>19178</v>
      </c>
      <c r="G5442" s="25" t="s">
        <v>2029</v>
      </c>
      <c r="H5442" s="25" t="s">
        <v>19179</v>
      </c>
      <c r="I5442" s="25" t="s">
        <v>19180</v>
      </c>
      <c r="J5442" s="25" t="s">
        <v>19181</v>
      </c>
      <c r="K5442" s="25">
        <v>0</v>
      </c>
      <c r="L5442" s="22" t="s">
        <v>887</v>
      </c>
      <c r="M5442" s="25" t="s">
        <v>19182</v>
      </c>
    </row>
    <row r="5443" spans="1:13" x14ac:dyDescent="0.25">
      <c r="A5443" s="22" t="s">
        <v>19018</v>
      </c>
      <c r="B5443" s="25">
        <v>532</v>
      </c>
      <c r="C5443" s="22" t="s">
        <v>19019</v>
      </c>
      <c r="D5443" s="24" t="s">
        <v>1217</v>
      </c>
      <c r="E5443" s="23" t="str">
        <f t="shared" ref="E5443:E5506" si="85">A5443&amp;"|"&amp;D5443</f>
        <v>Hong Kong SAR|2005</v>
      </c>
      <c r="F5443" s="25" t="s">
        <v>19183</v>
      </c>
      <c r="G5443" s="25" t="s">
        <v>1116</v>
      </c>
      <c r="H5443" s="25" t="s">
        <v>19184</v>
      </c>
      <c r="I5443" s="25" t="s">
        <v>19185</v>
      </c>
      <c r="J5443" s="25" t="s">
        <v>19186</v>
      </c>
      <c r="K5443" s="25">
        <v>0</v>
      </c>
      <c r="L5443" s="22" t="s">
        <v>887</v>
      </c>
      <c r="M5443" s="25" t="s">
        <v>19187</v>
      </c>
    </row>
    <row r="5444" spans="1:13" x14ac:dyDescent="0.25">
      <c r="A5444" s="22" t="s">
        <v>19018</v>
      </c>
      <c r="B5444" s="25">
        <v>532</v>
      </c>
      <c r="C5444" s="22" t="s">
        <v>19019</v>
      </c>
      <c r="D5444" s="24" t="s">
        <v>1224</v>
      </c>
      <c r="E5444" s="23" t="str">
        <f t="shared" si="85"/>
        <v>Hong Kong SAR|2006</v>
      </c>
      <c r="F5444" s="25" t="s">
        <v>19188</v>
      </c>
      <c r="G5444" s="25" t="s">
        <v>1533</v>
      </c>
      <c r="H5444" s="25" t="s">
        <v>19189</v>
      </c>
      <c r="I5444" s="25" t="s">
        <v>19190</v>
      </c>
      <c r="J5444" s="25" t="s">
        <v>19191</v>
      </c>
      <c r="K5444" s="25">
        <v>0</v>
      </c>
      <c r="L5444" s="22" t="s">
        <v>887</v>
      </c>
      <c r="M5444" s="25" t="s">
        <v>19192</v>
      </c>
    </row>
    <row r="5445" spans="1:13" x14ac:dyDescent="0.25">
      <c r="A5445" s="22" t="s">
        <v>19018</v>
      </c>
      <c r="B5445" s="25">
        <v>532</v>
      </c>
      <c r="C5445" s="22" t="s">
        <v>19019</v>
      </c>
      <c r="D5445" s="24" t="s">
        <v>1231</v>
      </c>
      <c r="E5445" s="23" t="str">
        <f t="shared" si="85"/>
        <v>Hong Kong SAR|2007</v>
      </c>
      <c r="F5445" s="25" t="s">
        <v>19193</v>
      </c>
      <c r="G5445" s="25">
        <v>4</v>
      </c>
      <c r="H5445" s="25" t="s">
        <v>19194</v>
      </c>
      <c r="I5445" s="25" t="s">
        <v>19195</v>
      </c>
      <c r="J5445" s="25" t="s">
        <v>19196</v>
      </c>
      <c r="K5445" s="25">
        <v>0</v>
      </c>
      <c r="L5445" s="22" t="s">
        <v>887</v>
      </c>
      <c r="M5445" s="25" t="s">
        <v>19197</v>
      </c>
    </row>
    <row r="5446" spans="1:13" x14ac:dyDescent="0.25">
      <c r="A5446" s="22" t="s">
        <v>19018</v>
      </c>
      <c r="B5446" s="25">
        <v>532</v>
      </c>
      <c r="C5446" s="22" t="s">
        <v>19019</v>
      </c>
      <c r="D5446" s="24" t="s">
        <v>1237</v>
      </c>
      <c r="E5446" s="23" t="str">
        <f t="shared" si="85"/>
        <v>Hong Kong SAR|2008</v>
      </c>
      <c r="F5446" s="25" t="s">
        <v>19198</v>
      </c>
      <c r="G5446" s="25" t="s">
        <v>1704</v>
      </c>
      <c r="H5446" s="25" t="s">
        <v>19199</v>
      </c>
      <c r="I5446" s="25" t="s">
        <v>19200</v>
      </c>
      <c r="J5446" s="25" t="s">
        <v>19201</v>
      </c>
      <c r="K5446" s="25">
        <v>0</v>
      </c>
      <c r="L5446" s="22" t="s">
        <v>887</v>
      </c>
      <c r="M5446" s="25" t="s">
        <v>19202</v>
      </c>
    </row>
    <row r="5447" spans="1:13" x14ac:dyDescent="0.25">
      <c r="A5447" s="22" t="s">
        <v>19018</v>
      </c>
      <c r="B5447" s="25">
        <v>532</v>
      </c>
      <c r="C5447" s="22" t="s">
        <v>19019</v>
      </c>
      <c r="D5447" s="24" t="s">
        <v>1243</v>
      </c>
      <c r="E5447" s="23" t="str">
        <f t="shared" si="85"/>
        <v>Hong Kong SAR|2009</v>
      </c>
      <c r="F5447" s="25" t="s">
        <v>19203</v>
      </c>
      <c r="G5447" s="25" t="s">
        <v>1810</v>
      </c>
      <c r="H5447" s="25" t="s">
        <v>19204</v>
      </c>
      <c r="I5447" s="25" t="s">
        <v>19205</v>
      </c>
      <c r="J5447" s="25" t="s">
        <v>19206</v>
      </c>
      <c r="K5447" s="25">
        <v>0</v>
      </c>
      <c r="L5447" s="22" t="s">
        <v>887</v>
      </c>
      <c r="M5447" s="25" t="s">
        <v>19207</v>
      </c>
    </row>
    <row r="5448" spans="1:13" x14ac:dyDescent="0.25">
      <c r="A5448" s="22" t="s">
        <v>19018</v>
      </c>
      <c r="B5448" s="25">
        <v>532</v>
      </c>
      <c r="C5448" s="22" t="s">
        <v>19019</v>
      </c>
      <c r="D5448" s="24" t="s">
        <v>1250</v>
      </c>
      <c r="E5448" s="23" t="str">
        <f t="shared" si="85"/>
        <v>Hong Kong SAR|2010</v>
      </c>
      <c r="F5448" s="25" t="s">
        <v>19208</v>
      </c>
      <c r="G5448" s="25" t="s">
        <v>1747</v>
      </c>
      <c r="H5448" s="25" t="s">
        <v>19209</v>
      </c>
      <c r="I5448" s="25">
        <v>100</v>
      </c>
      <c r="J5448" s="25" t="s">
        <v>19210</v>
      </c>
      <c r="K5448" s="25">
        <v>0</v>
      </c>
      <c r="L5448" s="22" t="s">
        <v>887</v>
      </c>
      <c r="M5448" s="25" t="s">
        <v>19211</v>
      </c>
    </row>
    <row r="5449" spans="1:13" x14ac:dyDescent="0.25">
      <c r="A5449" s="22" t="s">
        <v>19018</v>
      </c>
      <c r="B5449" s="25">
        <v>532</v>
      </c>
      <c r="C5449" s="22" t="s">
        <v>19019</v>
      </c>
      <c r="D5449" s="24" t="s">
        <v>1255</v>
      </c>
      <c r="E5449" s="23" t="str">
        <f t="shared" si="85"/>
        <v>Hong Kong SAR|2011</v>
      </c>
      <c r="F5449" s="25" t="s">
        <v>19212</v>
      </c>
      <c r="G5449" s="25" t="s">
        <v>1736</v>
      </c>
      <c r="H5449" s="25" t="s">
        <v>19213</v>
      </c>
      <c r="I5449" s="25" t="s">
        <v>19214</v>
      </c>
      <c r="J5449" s="25" t="s">
        <v>19215</v>
      </c>
      <c r="K5449" s="25">
        <v>0</v>
      </c>
      <c r="L5449" s="22" t="s">
        <v>887</v>
      </c>
      <c r="M5449" s="25" t="s">
        <v>19216</v>
      </c>
    </row>
    <row r="5450" spans="1:13" x14ac:dyDescent="0.25">
      <c r="A5450" s="22" t="s">
        <v>19018</v>
      </c>
      <c r="B5450" s="25">
        <v>532</v>
      </c>
      <c r="C5450" s="22" t="s">
        <v>19019</v>
      </c>
      <c r="D5450" s="24" t="s">
        <v>1262</v>
      </c>
      <c r="E5450" s="23" t="str">
        <f t="shared" si="85"/>
        <v>Hong Kong SAR|2012</v>
      </c>
      <c r="F5450" s="25" t="s">
        <v>19217</v>
      </c>
      <c r="G5450" s="25" t="s">
        <v>1686</v>
      </c>
      <c r="H5450" s="25" t="s">
        <v>19218</v>
      </c>
      <c r="I5450" s="25" t="s">
        <v>19219</v>
      </c>
      <c r="J5450" s="25"/>
      <c r="K5450" s="25">
        <v>0</v>
      </c>
      <c r="L5450" s="22" t="s">
        <v>887</v>
      </c>
      <c r="M5450" s="25" t="s">
        <v>19220</v>
      </c>
    </row>
    <row r="5451" spans="1:13" x14ac:dyDescent="0.25">
      <c r="A5451" s="22" t="s">
        <v>19018</v>
      </c>
      <c r="B5451" s="25">
        <v>532</v>
      </c>
      <c r="C5451" s="22" t="s">
        <v>19019</v>
      </c>
      <c r="D5451" s="24" t="s">
        <v>1269</v>
      </c>
      <c r="E5451" s="23" t="str">
        <f t="shared" si="85"/>
        <v>Hong Kong SAR|2013</v>
      </c>
      <c r="F5451" s="25" t="s">
        <v>19221</v>
      </c>
      <c r="G5451" s="25"/>
      <c r="H5451" s="25" t="s">
        <v>19222</v>
      </c>
      <c r="I5451" s="25" t="s">
        <v>19223</v>
      </c>
      <c r="J5451" s="25"/>
      <c r="K5451" s="25">
        <v>0</v>
      </c>
      <c r="L5451" s="22" t="s">
        <v>887</v>
      </c>
      <c r="M5451" s="25" t="s">
        <v>19224</v>
      </c>
    </row>
    <row r="5452" spans="1:13" x14ac:dyDescent="0.25">
      <c r="A5452" s="22" t="s">
        <v>19018</v>
      </c>
      <c r="B5452" s="25">
        <v>532</v>
      </c>
      <c r="C5452" s="22" t="s">
        <v>19019</v>
      </c>
      <c r="D5452" s="24" t="s">
        <v>1274</v>
      </c>
      <c r="E5452" s="23" t="str">
        <f t="shared" si="85"/>
        <v>Hong Kong SAR|2014</v>
      </c>
      <c r="F5452" s="25" t="s">
        <v>19225</v>
      </c>
      <c r="G5452" s="25"/>
      <c r="H5452" s="25" t="s">
        <v>19226</v>
      </c>
      <c r="I5452" s="25"/>
      <c r="J5452" s="25"/>
      <c r="K5452" s="25">
        <v>0</v>
      </c>
      <c r="L5452" s="22" t="s">
        <v>887</v>
      </c>
      <c r="M5452" s="25" t="s">
        <v>19227</v>
      </c>
    </row>
    <row r="5453" spans="1:13" x14ac:dyDescent="0.25">
      <c r="A5453" s="22" t="s">
        <v>19228</v>
      </c>
      <c r="B5453" s="25">
        <v>534</v>
      </c>
      <c r="D5453" s="24" t="s">
        <v>886</v>
      </c>
      <c r="E5453" s="23" t="str">
        <f t="shared" si="85"/>
        <v>India|1950</v>
      </c>
      <c r="F5453" s="25"/>
      <c r="G5453" s="25"/>
      <c r="H5453" s="25"/>
      <c r="I5453" s="25"/>
      <c r="J5453" s="25"/>
      <c r="K5453" s="25"/>
      <c r="L5453" s="22" t="s">
        <v>887</v>
      </c>
      <c r="M5453" s="25"/>
    </row>
    <row r="5454" spans="1:13" x14ac:dyDescent="0.25">
      <c r="A5454" s="22" t="s">
        <v>19228</v>
      </c>
      <c r="B5454" s="25">
        <v>534</v>
      </c>
      <c r="D5454" s="24" t="s">
        <v>888</v>
      </c>
      <c r="E5454" s="23" t="str">
        <f t="shared" si="85"/>
        <v>India|1951</v>
      </c>
      <c r="F5454" s="25"/>
      <c r="G5454" s="25"/>
      <c r="H5454" s="25"/>
      <c r="I5454" s="25"/>
      <c r="J5454" s="25"/>
      <c r="K5454" s="25"/>
      <c r="L5454" s="22" t="s">
        <v>887</v>
      </c>
      <c r="M5454" s="25"/>
    </row>
    <row r="5455" spans="1:13" x14ac:dyDescent="0.25">
      <c r="A5455" s="22" t="s">
        <v>19228</v>
      </c>
      <c r="B5455" s="25">
        <v>534</v>
      </c>
      <c r="D5455" s="24" t="s">
        <v>889</v>
      </c>
      <c r="E5455" s="23" t="str">
        <f t="shared" si="85"/>
        <v>India|1952</v>
      </c>
      <c r="F5455" s="25"/>
      <c r="G5455" s="25"/>
      <c r="H5455" s="25"/>
      <c r="I5455" s="25"/>
      <c r="J5455" s="25"/>
      <c r="K5455" s="25"/>
      <c r="L5455" s="22" t="s">
        <v>887</v>
      </c>
      <c r="M5455" s="25"/>
    </row>
    <row r="5456" spans="1:13" x14ac:dyDescent="0.25">
      <c r="A5456" s="22" t="s">
        <v>19228</v>
      </c>
      <c r="B5456" s="25">
        <v>534</v>
      </c>
      <c r="D5456" s="24" t="s">
        <v>890</v>
      </c>
      <c r="E5456" s="23" t="str">
        <f t="shared" si="85"/>
        <v>India|1953</v>
      </c>
      <c r="F5456" s="25"/>
      <c r="G5456" s="25"/>
      <c r="H5456" s="25"/>
      <c r="I5456" s="25"/>
      <c r="J5456" s="25"/>
      <c r="K5456" s="25"/>
      <c r="L5456" s="22" t="s">
        <v>887</v>
      </c>
      <c r="M5456" s="25"/>
    </row>
    <row r="5457" spans="1:13" x14ac:dyDescent="0.25">
      <c r="A5457" s="22" t="s">
        <v>19228</v>
      </c>
      <c r="B5457" s="25">
        <v>534</v>
      </c>
      <c r="D5457" s="24" t="s">
        <v>891</v>
      </c>
      <c r="E5457" s="23" t="str">
        <f t="shared" si="85"/>
        <v>India|1954</v>
      </c>
      <c r="F5457" s="25"/>
      <c r="G5457" s="25"/>
      <c r="H5457" s="25"/>
      <c r="I5457" s="25"/>
      <c r="J5457" s="25"/>
      <c r="K5457" s="25"/>
      <c r="L5457" s="22" t="s">
        <v>887</v>
      </c>
      <c r="M5457" s="25"/>
    </row>
    <row r="5458" spans="1:13" x14ac:dyDescent="0.25">
      <c r="A5458" s="22" t="s">
        <v>19228</v>
      </c>
      <c r="B5458" s="25">
        <v>534</v>
      </c>
      <c r="D5458" s="24" t="s">
        <v>892</v>
      </c>
      <c r="E5458" s="23" t="str">
        <f t="shared" si="85"/>
        <v>India|1955</v>
      </c>
      <c r="F5458" s="25"/>
      <c r="G5458" s="25"/>
      <c r="H5458" s="25"/>
      <c r="I5458" s="25"/>
      <c r="J5458" s="25"/>
      <c r="K5458" s="25"/>
      <c r="L5458" s="22" t="s">
        <v>887</v>
      </c>
      <c r="M5458" s="25"/>
    </row>
    <row r="5459" spans="1:13" x14ac:dyDescent="0.25">
      <c r="A5459" s="22" t="s">
        <v>19228</v>
      </c>
      <c r="B5459" s="25">
        <v>534</v>
      </c>
      <c r="D5459" s="24" t="s">
        <v>893</v>
      </c>
      <c r="E5459" s="23" t="str">
        <f t="shared" si="85"/>
        <v>India|1956</v>
      </c>
      <c r="F5459" s="25"/>
      <c r="G5459" s="25"/>
      <c r="H5459" s="25"/>
      <c r="I5459" s="25"/>
      <c r="J5459" s="25"/>
      <c r="K5459" s="25"/>
      <c r="L5459" s="22" t="s">
        <v>887</v>
      </c>
      <c r="M5459" s="25"/>
    </row>
    <row r="5460" spans="1:13" x14ac:dyDescent="0.25">
      <c r="A5460" s="22" t="s">
        <v>19228</v>
      </c>
      <c r="B5460" s="25">
        <v>534</v>
      </c>
      <c r="D5460" s="24" t="s">
        <v>894</v>
      </c>
      <c r="E5460" s="23" t="str">
        <f t="shared" si="85"/>
        <v>India|1957</v>
      </c>
      <c r="F5460" s="25"/>
      <c r="G5460" s="25"/>
      <c r="H5460" s="25"/>
      <c r="I5460" s="25"/>
      <c r="J5460" s="25"/>
      <c r="K5460" s="25"/>
      <c r="L5460" s="22" t="s">
        <v>887</v>
      </c>
      <c r="M5460" s="25"/>
    </row>
    <row r="5461" spans="1:13" x14ac:dyDescent="0.25">
      <c r="A5461" s="22" t="s">
        <v>19228</v>
      </c>
      <c r="B5461" s="25">
        <v>534</v>
      </c>
      <c r="D5461" s="24" t="s">
        <v>895</v>
      </c>
      <c r="E5461" s="23" t="str">
        <f t="shared" si="85"/>
        <v>India|1958</v>
      </c>
      <c r="F5461" s="25"/>
      <c r="G5461" s="25"/>
      <c r="H5461" s="25"/>
      <c r="I5461" s="25"/>
      <c r="J5461" s="25"/>
      <c r="K5461" s="25"/>
      <c r="L5461" s="22" t="s">
        <v>887</v>
      </c>
      <c r="M5461" s="25"/>
    </row>
    <row r="5462" spans="1:13" x14ac:dyDescent="0.25">
      <c r="A5462" s="22" t="s">
        <v>19228</v>
      </c>
      <c r="B5462" s="25">
        <v>534</v>
      </c>
      <c r="D5462" s="24" t="s">
        <v>896</v>
      </c>
      <c r="E5462" s="23" t="str">
        <f t="shared" si="85"/>
        <v>India|1959</v>
      </c>
      <c r="F5462" s="25"/>
      <c r="G5462" s="25"/>
      <c r="H5462" s="25"/>
      <c r="I5462" s="25"/>
      <c r="J5462" s="25"/>
      <c r="K5462" s="25"/>
      <c r="L5462" s="22" t="s">
        <v>887</v>
      </c>
      <c r="M5462" s="25"/>
    </row>
    <row r="5463" spans="1:13" x14ac:dyDescent="0.25">
      <c r="A5463" s="22" t="s">
        <v>19228</v>
      </c>
      <c r="B5463" s="25">
        <v>534</v>
      </c>
      <c r="C5463" s="22" t="s">
        <v>19229</v>
      </c>
      <c r="D5463" s="24" t="s">
        <v>898</v>
      </c>
      <c r="E5463" s="23" t="str">
        <f t="shared" si="85"/>
        <v>India|1960</v>
      </c>
      <c r="F5463" s="25"/>
      <c r="G5463" s="25"/>
      <c r="H5463" s="25" t="s">
        <v>19230</v>
      </c>
      <c r="I5463" s="25" t="s">
        <v>19231</v>
      </c>
      <c r="J5463" s="25" t="s">
        <v>19232</v>
      </c>
      <c r="K5463" s="25" t="s">
        <v>19233</v>
      </c>
      <c r="L5463" s="22" t="s">
        <v>887</v>
      </c>
      <c r="M5463" s="25" t="s">
        <v>19234</v>
      </c>
    </row>
    <row r="5464" spans="1:13" x14ac:dyDescent="0.25">
      <c r="A5464" s="22" t="s">
        <v>19228</v>
      </c>
      <c r="B5464" s="25">
        <v>534</v>
      </c>
      <c r="C5464" s="22" t="s">
        <v>19229</v>
      </c>
      <c r="D5464" s="24" t="s">
        <v>905</v>
      </c>
      <c r="E5464" s="23" t="str">
        <f t="shared" si="85"/>
        <v>India|1961</v>
      </c>
      <c r="F5464" s="25"/>
      <c r="G5464" s="25"/>
      <c r="H5464" s="25" t="s">
        <v>19235</v>
      </c>
      <c r="I5464" s="25" t="s">
        <v>19236</v>
      </c>
      <c r="J5464" s="25" t="s">
        <v>19237</v>
      </c>
      <c r="K5464" s="25" t="s">
        <v>19238</v>
      </c>
      <c r="L5464" s="22" t="s">
        <v>887</v>
      </c>
      <c r="M5464" s="25" t="s">
        <v>19239</v>
      </c>
    </row>
    <row r="5465" spans="1:13" x14ac:dyDescent="0.25">
      <c r="A5465" s="22" t="s">
        <v>19228</v>
      </c>
      <c r="B5465" s="25">
        <v>534</v>
      </c>
      <c r="C5465" s="22" t="s">
        <v>19229</v>
      </c>
      <c r="D5465" s="24" t="s">
        <v>912</v>
      </c>
      <c r="E5465" s="23" t="str">
        <f t="shared" si="85"/>
        <v>India|1962</v>
      </c>
      <c r="F5465" s="25"/>
      <c r="G5465" s="25"/>
      <c r="H5465" s="25" t="s">
        <v>19240</v>
      </c>
      <c r="I5465" s="25" t="s">
        <v>19241</v>
      </c>
      <c r="J5465" s="25" t="s">
        <v>19242</v>
      </c>
      <c r="K5465" s="25" t="s">
        <v>19243</v>
      </c>
      <c r="L5465" s="22" t="s">
        <v>887</v>
      </c>
      <c r="M5465" s="25" t="s">
        <v>19244</v>
      </c>
    </row>
    <row r="5466" spans="1:13" x14ac:dyDescent="0.25">
      <c r="A5466" s="22" t="s">
        <v>19228</v>
      </c>
      <c r="B5466" s="25">
        <v>534</v>
      </c>
      <c r="C5466" s="22" t="s">
        <v>19229</v>
      </c>
      <c r="D5466" s="24" t="s">
        <v>919</v>
      </c>
      <c r="E5466" s="23" t="str">
        <f t="shared" si="85"/>
        <v>India|1963</v>
      </c>
      <c r="F5466" s="25"/>
      <c r="G5466" s="25"/>
      <c r="H5466" s="25" t="s">
        <v>19245</v>
      </c>
      <c r="I5466" s="25" t="s">
        <v>19246</v>
      </c>
      <c r="J5466" s="25" t="s">
        <v>19247</v>
      </c>
      <c r="K5466" s="25" t="s">
        <v>19248</v>
      </c>
      <c r="L5466" s="22" t="s">
        <v>887</v>
      </c>
      <c r="M5466" s="25" t="s">
        <v>19249</v>
      </c>
    </row>
    <row r="5467" spans="1:13" x14ac:dyDescent="0.25">
      <c r="A5467" s="22" t="s">
        <v>19228</v>
      </c>
      <c r="B5467" s="25">
        <v>534</v>
      </c>
      <c r="C5467" s="22" t="s">
        <v>19229</v>
      </c>
      <c r="D5467" s="24" t="s">
        <v>926</v>
      </c>
      <c r="E5467" s="23" t="str">
        <f t="shared" si="85"/>
        <v>India|1964</v>
      </c>
      <c r="F5467" s="25"/>
      <c r="G5467" s="25"/>
      <c r="H5467" s="25" t="s">
        <v>19250</v>
      </c>
      <c r="I5467" s="25" t="s">
        <v>19251</v>
      </c>
      <c r="J5467" s="25" t="s">
        <v>19252</v>
      </c>
      <c r="K5467" s="25" t="s">
        <v>19253</v>
      </c>
      <c r="L5467" s="22" t="s">
        <v>887</v>
      </c>
      <c r="M5467" s="25" t="s">
        <v>19254</v>
      </c>
    </row>
    <row r="5468" spans="1:13" x14ac:dyDescent="0.25">
      <c r="A5468" s="22" t="s">
        <v>19228</v>
      </c>
      <c r="B5468" s="25">
        <v>534</v>
      </c>
      <c r="C5468" s="22" t="s">
        <v>19229</v>
      </c>
      <c r="D5468" s="24" t="s">
        <v>932</v>
      </c>
      <c r="E5468" s="23" t="str">
        <f t="shared" si="85"/>
        <v>India|1965</v>
      </c>
      <c r="F5468" s="25"/>
      <c r="G5468" s="25"/>
      <c r="H5468" s="25" t="s">
        <v>19255</v>
      </c>
      <c r="I5468" s="25" t="s">
        <v>19256</v>
      </c>
      <c r="J5468" s="25" t="s">
        <v>19257</v>
      </c>
      <c r="K5468" s="25" t="s">
        <v>19258</v>
      </c>
      <c r="L5468" s="22" t="s">
        <v>887</v>
      </c>
      <c r="M5468" s="25" t="s">
        <v>19259</v>
      </c>
    </row>
    <row r="5469" spans="1:13" x14ac:dyDescent="0.25">
      <c r="A5469" s="22" t="s">
        <v>19228</v>
      </c>
      <c r="B5469" s="25">
        <v>534</v>
      </c>
      <c r="C5469" s="22" t="s">
        <v>19229</v>
      </c>
      <c r="D5469" s="24" t="s">
        <v>939</v>
      </c>
      <c r="E5469" s="23" t="str">
        <f t="shared" si="85"/>
        <v>India|1966</v>
      </c>
      <c r="F5469" s="25"/>
      <c r="G5469" s="25"/>
      <c r="H5469" s="25" t="s">
        <v>19260</v>
      </c>
      <c r="I5469" s="25" t="s">
        <v>19261</v>
      </c>
      <c r="J5469" s="25" t="s">
        <v>19262</v>
      </c>
      <c r="K5469" s="25" t="s">
        <v>19263</v>
      </c>
      <c r="L5469" s="22" t="s">
        <v>887</v>
      </c>
      <c r="M5469" s="25" t="s">
        <v>19264</v>
      </c>
    </row>
    <row r="5470" spans="1:13" x14ac:dyDescent="0.25">
      <c r="A5470" s="22" t="s">
        <v>19228</v>
      </c>
      <c r="B5470" s="25">
        <v>534</v>
      </c>
      <c r="C5470" s="22" t="s">
        <v>19229</v>
      </c>
      <c r="D5470" s="24" t="s">
        <v>946</v>
      </c>
      <c r="E5470" s="23" t="str">
        <f t="shared" si="85"/>
        <v>India|1967</v>
      </c>
      <c r="F5470" s="25"/>
      <c r="G5470" s="25"/>
      <c r="H5470" s="25" t="s">
        <v>19265</v>
      </c>
      <c r="I5470" s="25" t="s">
        <v>19266</v>
      </c>
      <c r="J5470" s="25" t="s">
        <v>19267</v>
      </c>
      <c r="K5470" s="25" t="s">
        <v>19268</v>
      </c>
      <c r="L5470" s="22" t="s">
        <v>887</v>
      </c>
      <c r="M5470" s="25" t="s">
        <v>19269</v>
      </c>
    </row>
    <row r="5471" spans="1:13" x14ac:dyDescent="0.25">
      <c r="A5471" s="22" t="s">
        <v>19228</v>
      </c>
      <c r="B5471" s="25">
        <v>534</v>
      </c>
      <c r="C5471" s="22" t="s">
        <v>19229</v>
      </c>
      <c r="D5471" s="24" t="s">
        <v>953</v>
      </c>
      <c r="E5471" s="23" t="str">
        <f t="shared" si="85"/>
        <v>India|1968</v>
      </c>
      <c r="F5471" s="25"/>
      <c r="G5471" s="25"/>
      <c r="H5471" s="25" t="s">
        <v>19270</v>
      </c>
      <c r="I5471" s="25" t="s">
        <v>19271</v>
      </c>
      <c r="J5471" s="25" t="s">
        <v>19272</v>
      </c>
      <c r="K5471" s="25" t="s">
        <v>19273</v>
      </c>
      <c r="L5471" s="22" t="s">
        <v>887</v>
      </c>
      <c r="M5471" s="25" t="s">
        <v>19274</v>
      </c>
    </row>
    <row r="5472" spans="1:13" x14ac:dyDescent="0.25">
      <c r="A5472" s="22" t="s">
        <v>19228</v>
      </c>
      <c r="B5472" s="25">
        <v>534</v>
      </c>
      <c r="C5472" s="22" t="s">
        <v>19229</v>
      </c>
      <c r="D5472" s="24" t="s">
        <v>960</v>
      </c>
      <c r="E5472" s="23" t="str">
        <f t="shared" si="85"/>
        <v>India|1969</v>
      </c>
      <c r="F5472" s="25"/>
      <c r="G5472" s="25"/>
      <c r="H5472" s="25" t="s">
        <v>19275</v>
      </c>
      <c r="I5472" s="25" t="s">
        <v>19276</v>
      </c>
      <c r="J5472" s="25" t="s">
        <v>19277</v>
      </c>
      <c r="K5472" s="25" t="s">
        <v>19278</v>
      </c>
      <c r="L5472" s="22" t="s">
        <v>887</v>
      </c>
      <c r="M5472" s="25" t="s">
        <v>19279</v>
      </c>
    </row>
    <row r="5473" spans="1:13" x14ac:dyDescent="0.25">
      <c r="A5473" s="22" t="s">
        <v>19228</v>
      </c>
      <c r="B5473" s="25">
        <v>534</v>
      </c>
      <c r="C5473" s="22" t="s">
        <v>19229</v>
      </c>
      <c r="D5473" s="24" t="s">
        <v>967</v>
      </c>
      <c r="E5473" s="23" t="str">
        <f t="shared" si="85"/>
        <v>India|1970</v>
      </c>
      <c r="F5473" s="25"/>
      <c r="G5473" s="25"/>
      <c r="H5473" s="25" t="s">
        <v>19280</v>
      </c>
      <c r="I5473" s="25" t="s">
        <v>19281</v>
      </c>
      <c r="J5473" s="25" t="s">
        <v>19282</v>
      </c>
      <c r="K5473" s="25" t="s">
        <v>19273</v>
      </c>
      <c r="L5473" s="22" t="s">
        <v>887</v>
      </c>
      <c r="M5473" s="25" t="s">
        <v>19283</v>
      </c>
    </row>
    <row r="5474" spans="1:13" x14ac:dyDescent="0.25">
      <c r="A5474" s="22" t="s">
        <v>19228</v>
      </c>
      <c r="B5474" s="25">
        <v>534</v>
      </c>
      <c r="C5474" s="22" t="s">
        <v>19229</v>
      </c>
      <c r="D5474" s="24" t="s">
        <v>974</v>
      </c>
      <c r="E5474" s="23" t="str">
        <f t="shared" si="85"/>
        <v>India|1971</v>
      </c>
      <c r="F5474" s="25"/>
      <c r="G5474" s="25"/>
      <c r="H5474" s="25" t="s">
        <v>19284</v>
      </c>
      <c r="I5474" s="25" t="s">
        <v>19285</v>
      </c>
      <c r="J5474" s="25" t="s">
        <v>19286</v>
      </c>
      <c r="K5474" s="25" t="s">
        <v>19287</v>
      </c>
      <c r="L5474" s="22" t="s">
        <v>887</v>
      </c>
      <c r="M5474" s="25" t="s">
        <v>19288</v>
      </c>
    </row>
    <row r="5475" spans="1:13" x14ac:dyDescent="0.25">
      <c r="A5475" s="22" t="s">
        <v>19228</v>
      </c>
      <c r="B5475" s="25">
        <v>534</v>
      </c>
      <c r="C5475" s="22" t="s">
        <v>19229</v>
      </c>
      <c r="D5475" s="24" t="s">
        <v>981</v>
      </c>
      <c r="E5475" s="23" t="str">
        <f t="shared" si="85"/>
        <v>India|1972</v>
      </c>
      <c r="F5475" s="25"/>
      <c r="G5475" s="25"/>
      <c r="H5475" s="25" t="s">
        <v>19289</v>
      </c>
      <c r="I5475" s="25" t="s">
        <v>19290</v>
      </c>
      <c r="J5475" s="25" t="s">
        <v>19291</v>
      </c>
      <c r="K5475" s="25" t="s">
        <v>19292</v>
      </c>
      <c r="L5475" s="22" t="s">
        <v>887</v>
      </c>
      <c r="M5475" s="25" t="s">
        <v>19293</v>
      </c>
    </row>
    <row r="5476" spans="1:13" x14ac:dyDescent="0.25">
      <c r="A5476" s="22" t="s">
        <v>19228</v>
      </c>
      <c r="B5476" s="25">
        <v>534</v>
      </c>
      <c r="C5476" s="22" t="s">
        <v>19229</v>
      </c>
      <c r="D5476" s="24" t="s">
        <v>987</v>
      </c>
      <c r="E5476" s="23" t="str">
        <f t="shared" si="85"/>
        <v>India|1973</v>
      </c>
      <c r="F5476" s="25"/>
      <c r="G5476" s="25"/>
      <c r="H5476" s="25" t="s">
        <v>19294</v>
      </c>
      <c r="I5476" s="25" t="s">
        <v>19295</v>
      </c>
      <c r="J5476" s="25" t="s">
        <v>19296</v>
      </c>
      <c r="K5476" s="25" t="s">
        <v>19297</v>
      </c>
      <c r="L5476" s="22" t="s">
        <v>887</v>
      </c>
      <c r="M5476" s="25" t="s">
        <v>19298</v>
      </c>
    </row>
    <row r="5477" spans="1:13" x14ac:dyDescent="0.25">
      <c r="A5477" s="22" t="s">
        <v>19228</v>
      </c>
      <c r="B5477" s="25">
        <v>534</v>
      </c>
      <c r="C5477" s="22" t="s">
        <v>19229</v>
      </c>
      <c r="D5477" s="24" t="s">
        <v>994</v>
      </c>
      <c r="E5477" s="23" t="str">
        <f t="shared" si="85"/>
        <v>India|1974</v>
      </c>
      <c r="F5477" s="25"/>
      <c r="G5477" s="25"/>
      <c r="H5477" s="25" t="s">
        <v>19299</v>
      </c>
      <c r="I5477" s="25" t="s">
        <v>19300</v>
      </c>
      <c r="J5477" s="25" t="s">
        <v>19301</v>
      </c>
      <c r="K5477" s="25" t="s">
        <v>19302</v>
      </c>
      <c r="L5477" s="22" t="s">
        <v>887</v>
      </c>
      <c r="M5477" s="25" t="s">
        <v>19303</v>
      </c>
    </row>
    <row r="5478" spans="1:13" x14ac:dyDescent="0.25">
      <c r="A5478" s="22" t="s">
        <v>19228</v>
      </c>
      <c r="B5478" s="25">
        <v>534</v>
      </c>
      <c r="C5478" s="22" t="s">
        <v>19229</v>
      </c>
      <c r="D5478" s="24" t="s">
        <v>1001</v>
      </c>
      <c r="E5478" s="23" t="str">
        <f t="shared" si="85"/>
        <v>India|1975</v>
      </c>
      <c r="F5478" s="25"/>
      <c r="G5478" s="25"/>
      <c r="H5478" s="25" t="s">
        <v>19304</v>
      </c>
      <c r="I5478" s="25" t="s">
        <v>19305</v>
      </c>
      <c r="J5478" s="25" t="s">
        <v>19306</v>
      </c>
      <c r="K5478" s="25" t="s">
        <v>19307</v>
      </c>
      <c r="L5478" s="22" t="s">
        <v>887</v>
      </c>
      <c r="M5478" s="25" t="s">
        <v>19308</v>
      </c>
    </row>
    <row r="5479" spans="1:13" x14ac:dyDescent="0.25">
      <c r="A5479" s="22" t="s">
        <v>19228</v>
      </c>
      <c r="B5479" s="25">
        <v>534</v>
      </c>
      <c r="C5479" s="22" t="s">
        <v>19229</v>
      </c>
      <c r="D5479" s="24" t="s">
        <v>1008</v>
      </c>
      <c r="E5479" s="23" t="str">
        <f t="shared" si="85"/>
        <v>India|1976</v>
      </c>
      <c r="F5479" s="25"/>
      <c r="G5479" s="25"/>
      <c r="H5479" s="25" t="s">
        <v>19309</v>
      </c>
      <c r="I5479" s="25" t="s">
        <v>19310</v>
      </c>
      <c r="J5479" s="25" t="s">
        <v>19311</v>
      </c>
      <c r="K5479" s="25" t="s">
        <v>19312</v>
      </c>
      <c r="L5479" s="22" t="s">
        <v>887</v>
      </c>
      <c r="M5479" s="25" t="s">
        <v>19313</v>
      </c>
    </row>
    <row r="5480" spans="1:13" x14ac:dyDescent="0.25">
      <c r="A5480" s="22" t="s">
        <v>19228</v>
      </c>
      <c r="B5480" s="25">
        <v>534</v>
      </c>
      <c r="C5480" s="22" t="s">
        <v>19229</v>
      </c>
      <c r="D5480" s="24" t="s">
        <v>1015</v>
      </c>
      <c r="E5480" s="23" t="str">
        <f t="shared" si="85"/>
        <v>India|1977</v>
      </c>
      <c r="F5480" s="25"/>
      <c r="G5480" s="25"/>
      <c r="H5480" s="25" t="s">
        <v>19314</v>
      </c>
      <c r="I5480" s="25" t="s">
        <v>19315</v>
      </c>
      <c r="J5480" s="25" t="s">
        <v>19316</v>
      </c>
      <c r="K5480" s="25" t="s">
        <v>19317</v>
      </c>
      <c r="L5480" s="22" t="s">
        <v>887</v>
      </c>
      <c r="M5480" s="25" t="s">
        <v>19318</v>
      </c>
    </row>
    <row r="5481" spans="1:13" x14ac:dyDescent="0.25">
      <c r="A5481" s="22" t="s">
        <v>19228</v>
      </c>
      <c r="B5481" s="25">
        <v>534</v>
      </c>
      <c r="C5481" s="22" t="s">
        <v>19229</v>
      </c>
      <c r="D5481" s="24" t="s">
        <v>1022</v>
      </c>
      <c r="E5481" s="23" t="str">
        <f t="shared" si="85"/>
        <v>India|1978</v>
      </c>
      <c r="F5481" s="25"/>
      <c r="G5481" s="25"/>
      <c r="H5481" s="25" t="s">
        <v>19319</v>
      </c>
      <c r="I5481" s="25" t="s">
        <v>19320</v>
      </c>
      <c r="J5481" s="25" t="s">
        <v>19321</v>
      </c>
      <c r="K5481" s="25" t="s">
        <v>19322</v>
      </c>
      <c r="L5481" s="22" t="s">
        <v>887</v>
      </c>
      <c r="M5481" s="25" t="s">
        <v>19323</v>
      </c>
    </row>
    <row r="5482" spans="1:13" x14ac:dyDescent="0.25">
      <c r="A5482" s="22" t="s">
        <v>19228</v>
      </c>
      <c r="B5482" s="25">
        <v>534</v>
      </c>
      <c r="C5482" s="22" t="s">
        <v>19229</v>
      </c>
      <c r="D5482" s="24" t="s">
        <v>1029</v>
      </c>
      <c r="E5482" s="23" t="str">
        <f t="shared" si="85"/>
        <v>India|1979</v>
      </c>
      <c r="F5482" s="25"/>
      <c r="G5482" s="25"/>
      <c r="H5482" s="25" t="s">
        <v>19324</v>
      </c>
      <c r="I5482" s="25" t="s">
        <v>19325</v>
      </c>
      <c r="J5482" s="25" t="s">
        <v>19326</v>
      </c>
      <c r="K5482" s="25" t="s">
        <v>19327</v>
      </c>
      <c r="L5482" s="22" t="s">
        <v>887</v>
      </c>
      <c r="M5482" s="25" t="s">
        <v>19328</v>
      </c>
    </row>
    <row r="5483" spans="1:13" x14ac:dyDescent="0.25">
      <c r="A5483" s="22" t="s">
        <v>19228</v>
      </c>
      <c r="B5483" s="25">
        <v>534</v>
      </c>
      <c r="C5483" s="22" t="s">
        <v>19229</v>
      </c>
      <c r="D5483" s="24" t="s">
        <v>1036</v>
      </c>
      <c r="E5483" s="23" t="str">
        <f t="shared" si="85"/>
        <v>India|1980</v>
      </c>
      <c r="F5483" s="25"/>
      <c r="G5483" s="25"/>
      <c r="H5483" s="25" t="s">
        <v>19329</v>
      </c>
      <c r="I5483" s="25" t="s">
        <v>19330</v>
      </c>
      <c r="J5483" s="25" t="s">
        <v>19331</v>
      </c>
      <c r="K5483" s="25" t="s">
        <v>19332</v>
      </c>
      <c r="L5483" s="22" t="s">
        <v>887</v>
      </c>
      <c r="M5483" s="25" t="s">
        <v>19333</v>
      </c>
    </row>
    <row r="5484" spans="1:13" x14ac:dyDescent="0.25">
      <c r="A5484" s="22" t="s">
        <v>19228</v>
      </c>
      <c r="B5484" s="25">
        <v>534</v>
      </c>
      <c r="C5484" s="22" t="s">
        <v>19229</v>
      </c>
      <c r="D5484" s="24" t="s">
        <v>1044</v>
      </c>
      <c r="E5484" s="23" t="str">
        <f t="shared" si="85"/>
        <v>India|1981</v>
      </c>
      <c r="F5484" s="25"/>
      <c r="G5484" s="25"/>
      <c r="H5484" s="25" t="s">
        <v>19334</v>
      </c>
      <c r="I5484" s="25" t="s">
        <v>19335</v>
      </c>
      <c r="J5484" s="25" t="s">
        <v>19336</v>
      </c>
      <c r="K5484" s="25" t="s">
        <v>19337</v>
      </c>
      <c r="L5484" s="22" t="s">
        <v>887</v>
      </c>
      <c r="M5484" s="25" t="s">
        <v>19338</v>
      </c>
    </row>
    <row r="5485" spans="1:13" x14ac:dyDescent="0.25">
      <c r="A5485" s="22" t="s">
        <v>19228</v>
      </c>
      <c r="B5485" s="25">
        <v>534</v>
      </c>
      <c r="C5485" s="22" t="s">
        <v>19229</v>
      </c>
      <c r="D5485" s="24" t="s">
        <v>1052</v>
      </c>
      <c r="E5485" s="23" t="str">
        <f t="shared" si="85"/>
        <v>India|1982</v>
      </c>
      <c r="F5485" s="25"/>
      <c r="G5485" s="25"/>
      <c r="H5485" s="25" t="s">
        <v>19339</v>
      </c>
      <c r="I5485" s="25" t="s">
        <v>19340</v>
      </c>
      <c r="J5485" s="25" t="s">
        <v>19341</v>
      </c>
      <c r="K5485" s="25" t="s">
        <v>19342</v>
      </c>
      <c r="L5485" s="22" t="s">
        <v>887</v>
      </c>
      <c r="M5485" s="25" t="s">
        <v>19343</v>
      </c>
    </row>
    <row r="5486" spans="1:13" x14ac:dyDescent="0.25">
      <c r="A5486" s="22" t="s">
        <v>19228</v>
      </c>
      <c r="B5486" s="25">
        <v>534</v>
      </c>
      <c r="C5486" s="22" t="s">
        <v>19229</v>
      </c>
      <c r="D5486" s="24" t="s">
        <v>1060</v>
      </c>
      <c r="E5486" s="23" t="str">
        <f t="shared" si="85"/>
        <v>India|1983</v>
      </c>
      <c r="F5486" s="25"/>
      <c r="G5486" s="25"/>
      <c r="H5486" s="25" t="s">
        <v>19344</v>
      </c>
      <c r="I5486" s="25" t="s">
        <v>19345</v>
      </c>
      <c r="J5486" s="25" t="s">
        <v>19346</v>
      </c>
      <c r="K5486" s="25" t="s">
        <v>19347</v>
      </c>
      <c r="L5486" s="22" t="s">
        <v>887</v>
      </c>
      <c r="M5486" s="25" t="s">
        <v>19348</v>
      </c>
    </row>
    <row r="5487" spans="1:13" x14ac:dyDescent="0.25">
      <c r="A5487" s="22" t="s">
        <v>19228</v>
      </c>
      <c r="B5487" s="25">
        <v>534</v>
      </c>
      <c r="C5487" s="22" t="s">
        <v>19229</v>
      </c>
      <c r="D5487" s="24" t="s">
        <v>1068</v>
      </c>
      <c r="E5487" s="23" t="str">
        <f t="shared" si="85"/>
        <v>India|1984</v>
      </c>
      <c r="F5487" s="25"/>
      <c r="G5487" s="25"/>
      <c r="H5487" s="25" t="s">
        <v>19349</v>
      </c>
      <c r="I5487" s="25" t="s">
        <v>19350</v>
      </c>
      <c r="J5487" s="25" t="s">
        <v>19351</v>
      </c>
      <c r="K5487" s="25" t="s">
        <v>19352</v>
      </c>
      <c r="L5487" s="22" t="s">
        <v>887</v>
      </c>
      <c r="M5487" s="25" t="s">
        <v>19353</v>
      </c>
    </row>
    <row r="5488" spans="1:13" x14ac:dyDescent="0.25">
      <c r="A5488" s="22" t="s">
        <v>19228</v>
      </c>
      <c r="B5488" s="25">
        <v>534</v>
      </c>
      <c r="C5488" s="22" t="s">
        <v>19229</v>
      </c>
      <c r="D5488" s="24" t="s">
        <v>1076</v>
      </c>
      <c r="E5488" s="23" t="str">
        <f t="shared" si="85"/>
        <v>India|1985</v>
      </c>
      <c r="F5488" s="25"/>
      <c r="G5488" s="25"/>
      <c r="H5488" s="25" t="s">
        <v>19354</v>
      </c>
      <c r="I5488" s="25" t="s">
        <v>19355</v>
      </c>
      <c r="J5488" s="25" t="s">
        <v>19356</v>
      </c>
      <c r="K5488" s="25" t="s">
        <v>19357</v>
      </c>
      <c r="L5488" s="22" t="s">
        <v>887</v>
      </c>
      <c r="M5488" s="25" t="s">
        <v>19358</v>
      </c>
    </row>
    <row r="5489" spans="1:13" x14ac:dyDescent="0.25">
      <c r="A5489" s="22" t="s">
        <v>19228</v>
      </c>
      <c r="B5489" s="25">
        <v>534</v>
      </c>
      <c r="C5489" s="22" t="s">
        <v>19229</v>
      </c>
      <c r="D5489" s="24" t="s">
        <v>1084</v>
      </c>
      <c r="E5489" s="23" t="str">
        <f t="shared" si="85"/>
        <v>India|1986</v>
      </c>
      <c r="F5489" s="25"/>
      <c r="G5489" s="25"/>
      <c r="H5489" s="25" t="s">
        <v>19359</v>
      </c>
      <c r="I5489" s="25" t="s">
        <v>19360</v>
      </c>
      <c r="J5489" s="25" t="s">
        <v>19361</v>
      </c>
      <c r="K5489" s="25" t="s">
        <v>19362</v>
      </c>
      <c r="L5489" s="22" t="s">
        <v>887</v>
      </c>
      <c r="M5489" s="25" t="s">
        <v>19363</v>
      </c>
    </row>
    <row r="5490" spans="1:13" x14ac:dyDescent="0.25">
      <c r="A5490" s="22" t="s">
        <v>19228</v>
      </c>
      <c r="B5490" s="25">
        <v>534</v>
      </c>
      <c r="C5490" s="22" t="s">
        <v>19229</v>
      </c>
      <c r="D5490" s="24" t="s">
        <v>1091</v>
      </c>
      <c r="E5490" s="23" t="str">
        <f t="shared" si="85"/>
        <v>India|1987</v>
      </c>
      <c r="F5490" s="25"/>
      <c r="G5490" s="25"/>
      <c r="H5490" s="25" t="s">
        <v>19364</v>
      </c>
      <c r="I5490" s="25" t="s">
        <v>19365</v>
      </c>
      <c r="J5490" s="25" t="s">
        <v>19366</v>
      </c>
      <c r="K5490" s="25" t="s">
        <v>19367</v>
      </c>
      <c r="L5490" s="22" t="s">
        <v>887</v>
      </c>
      <c r="M5490" s="25" t="s">
        <v>19368</v>
      </c>
    </row>
    <row r="5491" spans="1:13" x14ac:dyDescent="0.25">
      <c r="A5491" s="22" t="s">
        <v>19228</v>
      </c>
      <c r="B5491" s="25">
        <v>534</v>
      </c>
      <c r="C5491" s="22" t="s">
        <v>19229</v>
      </c>
      <c r="D5491" s="24" t="s">
        <v>1099</v>
      </c>
      <c r="E5491" s="23" t="str">
        <f t="shared" si="85"/>
        <v>India|1988</v>
      </c>
      <c r="F5491" s="25"/>
      <c r="G5491" s="25"/>
      <c r="H5491" s="25" t="s">
        <v>19369</v>
      </c>
      <c r="I5491" s="25" t="s">
        <v>19370</v>
      </c>
      <c r="J5491" s="25" t="s">
        <v>19371</v>
      </c>
      <c r="K5491" s="25" t="s">
        <v>19372</v>
      </c>
      <c r="L5491" s="22" t="s">
        <v>887</v>
      </c>
      <c r="M5491" s="25" t="s">
        <v>19373</v>
      </c>
    </row>
    <row r="5492" spans="1:13" x14ac:dyDescent="0.25">
      <c r="A5492" s="22" t="s">
        <v>19228</v>
      </c>
      <c r="B5492" s="25">
        <v>534</v>
      </c>
      <c r="C5492" s="22" t="s">
        <v>19229</v>
      </c>
      <c r="D5492" s="24" t="s">
        <v>1106</v>
      </c>
      <c r="E5492" s="23" t="str">
        <f t="shared" si="85"/>
        <v>India|1989</v>
      </c>
      <c r="F5492" s="25"/>
      <c r="G5492" s="25"/>
      <c r="H5492" s="25" t="s">
        <v>19374</v>
      </c>
      <c r="I5492" s="25" t="s">
        <v>19375</v>
      </c>
      <c r="J5492" s="25" t="s">
        <v>19376</v>
      </c>
      <c r="K5492" s="25" t="s">
        <v>19377</v>
      </c>
      <c r="L5492" s="22" t="s">
        <v>887</v>
      </c>
      <c r="M5492" s="25" t="s">
        <v>19378</v>
      </c>
    </row>
    <row r="5493" spans="1:13" x14ac:dyDescent="0.25">
      <c r="A5493" s="22" t="s">
        <v>19228</v>
      </c>
      <c r="B5493" s="25">
        <v>534</v>
      </c>
      <c r="C5493" s="22" t="s">
        <v>19229</v>
      </c>
      <c r="D5493" s="24" t="s">
        <v>1114</v>
      </c>
      <c r="E5493" s="23" t="str">
        <f t="shared" si="85"/>
        <v>India|1990</v>
      </c>
      <c r="F5493" s="25"/>
      <c r="G5493" s="25"/>
      <c r="H5493" s="25" t="s">
        <v>19379</v>
      </c>
      <c r="I5493" s="25" t="s">
        <v>19380</v>
      </c>
      <c r="J5493" s="25" t="s">
        <v>19381</v>
      </c>
      <c r="K5493" s="25" t="s">
        <v>19382</v>
      </c>
      <c r="L5493" s="22" t="s">
        <v>887</v>
      </c>
      <c r="M5493" s="25" t="s">
        <v>19383</v>
      </c>
    </row>
    <row r="5494" spans="1:13" x14ac:dyDescent="0.25">
      <c r="A5494" s="22" t="s">
        <v>19228</v>
      </c>
      <c r="B5494" s="25">
        <v>534</v>
      </c>
      <c r="C5494" s="22" t="s">
        <v>19229</v>
      </c>
      <c r="D5494" s="24" t="s">
        <v>1122</v>
      </c>
      <c r="E5494" s="23" t="str">
        <f t="shared" si="85"/>
        <v>India|1991</v>
      </c>
      <c r="F5494" s="25"/>
      <c r="G5494" s="25"/>
      <c r="H5494" s="25" t="s">
        <v>19384</v>
      </c>
      <c r="I5494" s="25" t="s">
        <v>19385</v>
      </c>
      <c r="J5494" s="25" t="s">
        <v>19386</v>
      </c>
      <c r="K5494" s="25" t="s">
        <v>19387</v>
      </c>
      <c r="L5494" s="22" t="s">
        <v>887</v>
      </c>
      <c r="M5494" s="25" t="s">
        <v>19388</v>
      </c>
    </row>
    <row r="5495" spans="1:13" x14ac:dyDescent="0.25">
      <c r="A5495" s="22" t="s">
        <v>19228</v>
      </c>
      <c r="B5495" s="25">
        <v>534</v>
      </c>
      <c r="C5495" s="22" t="s">
        <v>19229</v>
      </c>
      <c r="D5495" s="24" t="s">
        <v>1130</v>
      </c>
      <c r="E5495" s="23" t="str">
        <f t="shared" si="85"/>
        <v>India|1992</v>
      </c>
      <c r="F5495" s="25"/>
      <c r="G5495" s="25"/>
      <c r="H5495" s="25" t="s">
        <v>19389</v>
      </c>
      <c r="I5495" s="25" t="s">
        <v>19390</v>
      </c>
      <c r="J5495" s="25" t="s">
        <v>19391</v>
      </c>
      <c r="K5495" s="25" t="s">
        <v>19392</v>
      </c>
      <c r="L5495" s="22" t="s">
        <v>887</v>
      </c>
      <c r="M5495" s="25" t="s">
        <v>19393</v>
      </c>
    </row>
    <row r="5496" spans="1:13" x14ac:dyDescent="0.25">
      <c r="A5496" s="22" t="s">
        <v>19228</v>
      </c>
      <c r="B5496" s="25">
        <v>534</v>
      </c>
      <c r="C5496" s="22" t="s">
        <v>19229</v>
      </c>
      <c r="D5496" s="24" t="s">
        <v>1136</v>
      </c>
      <c r="E5496" s="23" t="str">
        <f t="shared" si="85"/>
        <v>India|1993</v>
      </c>
      <c r="F5496" s="25"/>
      <c r="G5496" s="25"/>
      <c r="H5496" s="25" t="s">
        <v>19394</v>
      </c>
      <c r="I5496" s="25" t="s">
        <v>19395</v>
      </c>
      <c r="J5496" s="25" t="s">
        <v>19396</v>
      </c>
      <c r="K5496" s="25" t="s">
        <v>19397</v>
      </c>
      <c r="L5496" s="22" t="s">
        <v>887</v>
      </c>
      <c r="M5496" s="25" t="s">
        <v>19398</v>
      </c>
    </row>
    <row r="5497" spans="1:13" x14ac:dyDescent="0.25">
      <c r="A5497" s="22" t="s">
        <v>19228</v>
      </c>
      <c r="B5497" s="25">
        <v>534</v>
      </c>
      <c r="C5497" s="22" t="s">
        <v>19229</v>
      </c>
      <c r="D5497" s="24" t="s">
        <v>1144</v>
      </c>
      <c r="E5497" s="23" t="str">
        <f t="shared" si="85"/>
        <v>India|1994</v>
      </c>
      <c r="F5497" s="25"/>
      <c r="G5497" s="25" t="s">
        <v>1759</v>
      </c>
      <c r="H5497" s="25" t="s">
        <v>19399</v>
      </c>
      <c r="I5497" s="25" t="s">
        <v>19400</v>
      </c>
      <c r="J5497" s="25" t="s">
        <v>19401</v>
      </c>
      <c r="K5497" s="25" t="s">
        <v>19397</v>
      </c>
      <c r="L5497" s="22" t="s">
        <v>887</v>
      </c>
      <c r="M5497" s="25" t="s">
        <v>19402</v>
      </c>
    </row>
    <row r="5498" spans="1:13" x14ac:dyDescent="0.25">
      <c r="A5498" s="22" t="s">
        <v>19228</v>
      </c>
      <c r="B5498" s="25">
        <v>534</v>
      </c>
      <c r="C5498" s="22" t="s">
        <v>19229</v>
      </c>
      <c r="D5498" s="24" t="s">
        <v>1152</v>
      </c>
      <c r="E5498" s="23" t="str">
        <f t="shared" si="85"/>
        <v>India|1995</v>
      </c>
      <c r="F5498" s="25"/>
      <c r="G5498" s="25" t="s">
        <v>267</v>
      </c>
      <c r="H5498" s="25" t="s">
        <v>19403</v>
      </c>
      <c r="I5498" s="25" t="s">
        <v>19404</v>
      </c>
      <c r="J5498" s="25" t="s">
        <v>19405</v>
      </c>
      <c r="K5498" s="25" t="s">
        <v>19406</v>
      </c>
      <c r="L5498" s="22" t="s">
        <v>887</v>
      </c>
      <c r="M5498" s="25" t="s">
        <v>19407</v>
      </c>
    </row>
    <row r="5499" spans="1:13" x14ac:dyDescent="0.25">
      <c r="A5499" s="22" t="s">
        <v>19228</v>
      </c>
      <c r="B5499" s="25">
        <v>534</v>
      </c>
      <c r="C5499" s="22" t="s">
        <v>19229</v>
      </c>
      <c r="D5499" s="24" t="s">
        <v>1158</v>
      </c>
      <c r="E5499" s="23" t="str">
        <f t="shared" si="85"/>
        <v>India|1996</v>
      </c>
      <c r="F5499" s="25"/>
      <c r="G5499" s="25" t="s">
        <v>3828</v>
      </c>
      <c r="H5499" s="25" t="s">
        <v>19408</v>
      </c>
      <c r="I5499" s="25" t="s">
        <v>19409</v>
      </c>
      <c r="J5499" s="25" t="s">
        <v>19410</v>
      </c>
      <c r="K5499" s="25" t="s">
        <v>19411</v>
      </c>
      <c r="L5499" s="22" t="s">
        <v>887</v>
      </c>
      <c r="M5499" s="25" t="s">
        <v>19412</v>
      </c>
    </row>
    <row r="5500" spans="1:13" x14ac:dyDescent="0.25">
      <c r="A5500" s="22" t="s">
        <v>19228</v>
      </c>
      <c r="B5500" s="25">
        <v>534</v>
      </c>
      <c r="C5500" s="22" t="s">
        <v>19229</v>
      </c>
      <c r="D5500" s="24" t="s">
        <v>1165</v>
      </c>
      <c r="E5500" s="23" t="str">
        <f t="shared" si="85"/>
        <v>India|1997</v>
      </c>
      <c r="F5500" s="25"/>
      <c r="G5500" s="25" t="s">
        <v>3075</v>
      </c>
      <c r="H5500" s="25" t="s">
        <v>19413</v>
      </c>
      <c r="I5500" s="25" t="s">
        <v>19414</v>
      </c>
      <c r="J5500" s="25" t="s">
        <v>19415</v>
      </c>
      <c r="K5500" s="25" t="s">
        <v>19416</v>
      </c>
      <c r="L5500" s="22" t="s">
        <v>887</v>
      </c>
      <c r="M5500" s="25" t="s">
        <v>19417</v>
      </c>
    </row>
    <row r="5501" spans="1:13" x14ac:dyDescent="0.25">
      <c r="A5501" s="22" t="s">
        <v>19228</v>
      </c>
      <c r="B5501" s="25">
        <v>534</v>
      </c>
      <c r="C5501" s="22" t="s">
        <v>19229</v>
      </c>
      <c r="D5501" s="24" t="s">
        <v>1172</v>
      </c>
      <c r="E5501" s="23" t="str">
        <f t="shared" si="85"/>
        <v>India|1998</v>
      </c>
      <c r="F5501" s="25"/>
      <c r="G5501" s="25" t="s">
        <v>1704</v>
      </c>
      <c r="H5501" s="25" t="s">
        <v>19418</v>
      </c>
      <c r="I5501" s="25" t="s">
        <v>19419</v>
      </c>
      <c r="J5501" s="25" t="s">
        <v>19420</v>
      </c>
      <c r="K5501" s="25" t="s">
        <v>19421</v>
      </c>
      <c r="L5501" s="22" t="s">
        <v>887</v>
      </c>
      <c r="M5501" s="25" t="s">
        <v>19422</v>
      </c>
    </row>
    <row r="5502" spans="1:13" x14ac:dyDescent="0.25">
      <c r="A5502" s="22" t="s">
        <v>19228</v>
      </c>
      <c r="B5502" s="25">
        <v>534</v>
      </c>
      <c r="C5502" s="22" t="s">
        <v>19229</v>
      </c>
      <c r="D5502" s="24" t="s">
        <v>1179</v>
      </c>
      <c r="E5502" s="23" t="str">
        <f t="shared" si="85"/>
        <v>India|1999</v>
      </c>
      <c r="F5502" s="25"/>
      <c r="G5502" s="25"/>
      <c r="H5502" s="25" t="s">
        <v>19423</v>
      </c>
      <c r="I5502" s="25" t="s">
        <v>19424</v>
      </c>
      <c r="J5502" s="25" t="s">
        <v>19425</v>
      </c>
      <c r="K5502" s="25" t="s">
        <v>19426</v>
      </c>
      <c r="L5502" s="22" t="s">
        <v>887</v>
      </c>
      <c r="M5502" s="25" t="s">
        <v>19427</v>
      </c>
    </row>
    <row r="5503" spans="1:13" x14ac:dyDescent="0.25">
      <c r="A5503" s="22" t="s">
        <v>19228</v>
      </c>
      <c r="B5503" s="25">
        <v>534</v>
      </c>
      <c r="C5503" s="22" t="s">
        <v>19229</v>
      </c>
      <c r="D5503" s="24" t="s">
        <v>1186</v>
      </c>
      <c r="E5503" s="23" t="str">
        <f t="shared" si="85"/>
        <v>India|2000</v>
      </c>
      <c r="F5503" s="25"/>
      <c r="G5503" s="25" t="s">
        <v>1747</v>
      </c>
      <c r="H5503" s="25" t="s">
        <v>19428</v>
      </c>
      <c r="I5503" s="25" t="s">
        <v>19429</v>
      </c>
      <c r="J5503" s="25" t="s">
        <v>19430</v>
      </c>
      <c r="K5503" s="25" t="s">
        <v>19431</v>
      </c>
      <c r="L5503" s="22" t="s">
        <v>887</v>
      </c>
      <c r="M5503" s="25" t="s">
        <v>19432</v>
      </c>
    </row>
    <row r="5504" spans="1:13" x14ac:dyDescent="0.25">
      <c r="A5504" s="22" t="s">
        <v>19228</v>
      </c>
      <c r="B5504" s="25">
        <v>534</v>
      </c>
      <c r="C5504" s="22" t="s">
        <v>19229</v>
      </c>
      <c r="D5504" s="24" t="s">
        <v>1192</v>
      </c>
      <c r="E5504" s="23" t="str">
        <f t="shared" si="85"/>
        <v>India|2001</v>
      </c>
      <c r="F5504" s="25"/>
      <c r="G5504" s="25"/>
      <c r="H5504" s="25" t="s">
        <v>19433</v>
      </c>
      <c r="I5504" s="25" t="s">
        <v>19434</v>
      </c>
      <c r="J5504" s="25" t="s">
        <v>19435</v>
      </c>
      <c r="K5504" s="25" t="s">
        <v>14099</v>
      </c>
      <c r="L5504" s="22" t="s">
        <v>887</v>
      </c>
      <c r="M5504" s="25" t="s">
        <v>19436</v>
      </c>
    </row>
    <row r="5505" spans="1:13" x14ac:dyDescent="0.25">
      <c r="A5505" s="22" t="s">
        <v>19228</v>
      </c>
      <c r="B5505" s="25">
        <v>534</v>
      </c>
      <c r="C5505" s="22" t="s">
        <v>19229</v>
      </c>
      <c r="D5505" s="24" t="s">
        <v>1199</v>
      </c>
      <c r="E5505" s="23" t="str">
        <f t="shared" si="85"/>
        <v>India|2002</v>
      </c>
      <c r="F5505" s="25"/>
      <c r="G5505" s="25"/>
      <c r="H5505" s="25" t="s">
        <v>19437</v>
      </c>
      <c r="I5505" s="25" t="s">
        <v>19438</v>
      </c>
      <c r="J5505" s="25" t="s">
        <v>19439</v>
      </c>
      <c r="K5505" s="25" t="s">
        <v>19440</v>
      </c>
      <c r="L5505" s="22" t="s">
        <v>887</v>
      </c>
      <c r="M5505" s="25" t="s">
        <v>19441</v>
      </c>
    </row>
    <row r="5506" spans="1:13" x14ac:dyDescent="0.25">
      <c r="A5506" s="22" t="s">
        <v>19228</v>
      </c>
      <c r="B5506" s="25">
        <v>534</v>
      </c>
      <c r="C5506" s="22" t="s">
        <v>19229</v>
      </c>
      <c r="D5506" s="24" t="s">
        <v>1206</v>
      </c>
      <c r="E5506" s="23" t="str">
        <f t="shared" si="85"/>
        <v>India|2003</v>
      </c>
      <c r="F5506" s="25"/>
      <c r="G5506" s="25"/>
      <c r="H5506" s="25" t="s">
        <v>19442</v>
      </c>
      <c r="I5506" s="25" t="s">
        <v>19443</v>
      </c>
      <c r="J5506" s="25" t="s">
        <v>19444</v>
      </c>
      <c r="K5506" s="25" t="s">
        <v>19445</v>
      </c>
      <c r="L5506" s="22" t="s">
        <v>887</v>
      </c>
      <c r="M5506" s="25" t="s">
        <v>19446</v>
      </c>
    </row>
    <row r="5507" spans="1:13" x14ac:dyDescent="0.25">
      <c r="A5507" s="22" t="s">
        <v>19228</v>
      </c>
      <c r="B5507" s="25">
        <v>534</v>
      </c>
      <c r="C5507" s="22" t="s">
        <v>19229</v>
      </c>
      <c r="D5507" s="24" t="s">
        <v>1212</v>
      </c>
      <c r="E5507" s="23" t="str">
        <f t="shared" ref="E5507:E5570" si="86">A5507&amp;"|"&amp;D5507</f>
        <v>India|2004</v>
      </c>
      <c r="F5507" s="25"/>
      <c r="G5507" s="25"/>
      <c r="H5507" s="25" t="s">
        <v>19447</v>
      </c>
      <c r="I5507" s="25" t="s">
        <v>19448</v>
      </c>
      <c r="J5507" s="25" t="s">
        <v>19449</v>
      </c>
      <c r="K5507" s="25" t="s">
        <v>19450</v>
      </c>
      <c r="L5507" s="22" t="s">
        <v>887</v>
      </c>
      <c r="M5507" s="25" t="s">
        <v>19451</v>
      </c>
    </row>
    <row r="5508" spans="1:13" x14ac:dyDescent="0.25">
      <c r="A5508" s="22" t="s">
        <v>19228</v>
      </c>
      <c r="B5508" s="25">
        <v>534</v>
      </c>
      <c r="C5508" s="22" t="s">
        <v>19229</v>
      </c>
      <c r="D5508" s="24" t="s">
        <v>1217</v>
      </c>
      <c r="E5508" s="23" t="str">
        <f t="shared" si="86"/>
        <v>India|2005</v>
      </c>
      <c r="F5508" s="25"/>
      <c r="G5508" s="25" t="s">
        <v>1821</v>
      </c>
      <c r="H5508" s="25" t="s">
        <v>19452</v>
      </c>
      <c r="I5508" s="25" t="s">
        <v>19453</v>
      </c>
      <c r="J5508" s="25" t="s">
        <v>19454</v>
      </c>
      <c r="K5508" s="25" t="s">
        <v>19455</v>
      </c>
      <c r="L5508" s="22" t="s">
        <v>887</v>
      </c>
      <c r="M5508" s="25" t="s">
        <v>19456</v>
      </c>
    </row>
    <row r="5509" spans="1:13" x14ac:dyDescent="0.25">
      <c r="A5509" s="22" t="s">
        <v>19228</v>
      </c>
      <c r="B5509" s="25">
        <v>534</v>
      </c>
      <c r="C5509" s="22" t="s">
        <v>19229</v>
      </c>
      <c r="D5509" s="24" t="s">
        <v>1224</v>
      </c>
      <c r="E5509" s="23" t="str">
        <f t="shared" si="86"/>
        <v>India|2006</v>
      </c>
      <c r="F5509" s="25"/>
      <c r="G5509" s="25"/>
      <c r="H5509" s="25" t="s">
        <v>19457</v>
      </c>
      <c r="I5509" s="25" t="s">
        <v>19458</v>
      </c>
      <c r="J5509" s="25" t="s">
        <v>19459</v>
      </c>
      <c r="K5509" s="25" t="s">
        <v>19460</v>
      </c>
      <c r="L5509" s="22" t="s">
        <v>887</v>
      </c>
      <c r="M5509" s="25" t="s">
        <v>19461</v>
      </c>
    </row>
    <row r="5510" spans="1:13" x14ac:dyDescent="0.25">
      <c r="A5510" s="22" t="s">
        <v>19228</v>
      </c>
      <c r="B5510" s="25">
        <v>534</v>
      </c>
      <c r="C5510" s="22" t="s">
        <v>19229</v>
      </c>
      <c r="D5510" s="24" t="s">
        <v>1231</v>
      </c>
      <c r="E5510" s="23" t="str">
        <f t="shared" si="86"/>
        <v>India|2007</v>
      </c>
      <c r="F5510" s="25"/>
      <c r="G5510" s="25"/>
      <c r="H5510" s="25" t="s">
        <v>19462</v>
      </c>
      <c r="I5510" s="25" t="s">
        <v>19463</v>
      </c>
      <c r="J5510" s="25" t="s">
        <v>19464</v>
      </c>
      <c r="K5510" s="25" t="s">
        <v>13482</v>
      </c>
      <c r="L5510" s="22" t="s">
        <v>887</v>
      </c>
      <c r="M5510" s="25" t="s">
        <v>19465</v>
      </c>
    </row>
    <row r="5511" spans="1:13" x14ac:dyDescent="0.25">
      <c r="A5511" s="22" t="s">
        <v>19228</v>
      </c>
      <c r="B5511" s="25">
        <v>534</v>
      </c>
      <c r="C5511" s="22" t="s">
        <v>19229</v>
      </c>
      <c r="D5511" s="24" t="s">
        <v>1237</v>
      </c>
      <c r="E5511" s="23" t="str">
        <f t="shared" si="86"/>
        <v>India|2008</v>
      </c>
      <c r="F5511" s="25"/>
      <c r="G5511" s="25"/>
      <c r="H5511" s="25" t="s">
        <v>19466</v>
      </c>
      <c r="I5511" s="25" t="s">
        <v>19467</v>
      </c>
      <c r="J5511" s="25" t="s">
        <v>19468</v>
      </c>
      <c r="K5511" s="25" t="s">
        <v>8431</v>
      </c>
      <c r="L5511" s="22" t="s">
        <v>887</v>
      </c>
      <c r="M5511" s="25" t="s">
        <v>19469</v>
      </c>
    </row>
    <row r="5512" spans="1:13" x14ac:dyDescent="0.25">
      <c r="A5512" s="22" t="s">
        <v>19228</v>
      </c>
      <c r="B5512" s="25">
        <v>534</v>
      </c>
      <c r="C5512" s="22" t="s">
        <v>19229</v>
      </c>
      <c r="D5512" s="24" t="s">
        <v>1243</v>
      </c>
      <c r="E5512" s="23" t="str">
        <f t="shared" si="86"/>
        <v>India|2009</v>
      </c>
      <c r="F5512" s="25"/>
      <c r="G5512" s="25"/>
      <c r="H5512" s="25" t="s">
        <v>19470</v>
      </c>
      <c r="I5512" s="25" t="s">
        <v>19471</v>
      </c>
      <c r="J5512" s="25" t="s">
        <v>19472</v>
      </c>
      <c r="K5512" s="25" t="s">
        <v>19473</v>
      </c>
      <c r="L5512" s="22" t="s">
        <v>887</v>
      </c>
      <c r="M5512" s="25" t="s">
        <v>19474</v>
      </c>
    </row>
    <row r="5513" spans="1:13" x14ac:dyDescent="0.25">
      <c r="A5513" s="22" t="s">
        <v>19228</v>
      </c>
      <c r="B5513" s="25">
        <v>534</v>
      </c>
      <c r="C5513" s="22" t="s">
        <v>19229</v>
      </c>
      <c r="D5513" s="24" t="s">
        <v>1250</v>
      </c>
      <c r="E5513" s="23" t="str">
        <f t="shared" si="86"/>
        <v>India|2010</v>
      </c>
      <c r="F5513" s="25"/>
      <c r="G5513" s="25" t="s">
        <v>1753</v>
      </c>
      <c r="H5513" s="25" t="s">
        <v>19475</v>
      </c>
      <c r="I5513" s="25">
        <v>100</v>
      </c>
      <c r="J5513" s="25" t="s">
        <v>19476</v>
      </c>
      <c r="K5513" s="25" t="s">
        <v>18728</v>
      </c>
      <c r="L5513" s="22" t="s">
        <v>887</v>
      </c>
      <c r="M5513" s="25" t="s">
        <v>19477</v>
      </c>
    </row>
    <row r="5514" spans="1:13" x14ac:dyDescent="0.25">
      <c r="A5514" s="22" t="s">
        <v>19228</v>
      </c>
      <c r="B5514" s="25">
        <v>534</v>
      </c>
      <c r="C5514" s="22" t="s">
        <v>19229</v>
      </c>
      <c r="D5514" s="24" t="s">
        <v>1255</v>
      </c>
      <c r="E5514" s="23" t="str">
        <f t="shared" si="86"/>
        <v>India|2011</v>
      </c>
      <c r="F5514" s="25"/>
      <c r="G5514" s="25"/>
      <c r="H5514" s="25" t="s">
        <v>19478</v>
      </c>
      <c r="I5514" s="25" t="s">
        <v>19479</v>
      </c>
      <c r="J5514" s="25"/>
      <c r="K5514" s="25" t="s">
        <v>19480</v>
      </c>
      <c r="L5514" s="22" t="s">
        <v>887</v>
      </c>
      <c r="M5514" s="25" t="s">
        <v>19481</v>
      </c>
    </row>
    <row r="5515" spans="1:13" x14ac:dyDescent="0.25">
      <c r="A5515" s="22" t="s">
        <v>19228</v>
      </c>
      <c r="B5515" s="25">
        <v>534</v>
      </c>
      <c r="C5515" s="22" t="s">
        <v>19229</v>
      </c>
      <c r="D5515" s="24" t="s">
        <v>1262</v>
      </c>
      <c r="E5515" s="23" t="str">
        <f t="shared" si="86"/>
        <v>India|2012</v>
      </c>
      <c r="F5515" s="25"/>
      <c r="G5515" s="25" t="s">
        <v>1704</v>
      </c>
      <c r="H5515" s="25" t="s">
        <v>19482</v>
      </c>
      <c r="I5515" s="25" t="s">
        <v>19483</v>
      </c>
      <c r="J5515" s="25"/>
      <c r="K5515" s="25" t="s">
        <v>19484</v>
      </c>
      <c r="L5515" s="22" t="s">
        <v>887</v>
      </c>
      <c r="M5515" s="25" t="s">
        <v>19485</v>
      </c>
    </row>
    <row r="5516" spans="1:13" x14ac:dyDescent="0.25">
      <c r="A5516" s="22" t="s">
        <v>19228</v>
      </c>
      <c r="B5516" s="25">
        <v>534</v>
      </c>
      <c r="C5516" s="22" t="s">
        <v>19229</v>
      </c>
      <c r="D5516" s="24" t="s">
        <v>1269</v>
      </c>
      <c r="E5516" s="23" t="str">
        <f t="shared" si="86"/>
        <v>India|2013</v>
      </c>
      <c r="F5516" s="25"/>
      <c r="G5516" s="25"/>
      <c r="H5516" s="25" t="s">
        <v>19486</v>
      </c>
      <c r="I5516" s="25" t="s">
        <v>19487</v>
      </c>
      <c r="J5516" s="25"/>
      <c r="K5516" s="25" t="s">
        <v>19488</v>
      </c>
      <c r="L5516" s="22" t="s">
        <v>887</v>
      </c>
      <c r="M5516" s="25" t="s">
        <v>19489</v>
      </c>
    </row>
    <row r="5517" spans="1:13" x14ac:dyDescent="0.25">
      <c r="A5517" s="22" t="s">
        <v>19228</v>
      </c>
      <c r="B5517" s="25">
        <v>534</v>
      </c>
      <c r="C5517" s="22" t="s">
        <v>19229</v>
      </c>
      <c r="D5517" s="24" t="s">
        <v>1274</v>
      </c>
      <c r="E5517" s="23" t="str">
        <f t="shared" si="86"/>
        <v>India|2014</v>
      </c>
      <c r="F5517" s="25"/>
      <c r="G5517" s="25"/>
      <c r="H5517" s="25" t="s">
        <v>19490</v>
      </c>
      <c r="I5517" s="25"/>
      <c r="J5517" s="25"/>
      <c r="K5517" s="25" t="s">
        <v>19491</v>
      </c>
      <c r="L5517" s="22" t="s">
        <v>887</v>
      </c>
      <c r="M5517" s="25" t="s">
        <v>19492</v>
      </c>
    </row>
    <row r="5518" spans="1:13" x14ac:dyDescent="0.25">
      <c r="A5518" s="22" t="s">
        <v>19493</v>
      </c>
      <c r="B5518" s="25">
        <v>536</v>
      </c>
      <c r="D5518" s="24" t="s">
        <v>886</v>
      </c>
      <c r="E5518" s="23" t="str">
        <f t="shared" si="86"/>
        <v>Indonesia|1950</v>
      </c>
      <c r="F5518" s="25"/>
      <c r="G5518" s="25"/>
      <c r="H5518" s="25"/>
      <c r="I5518" s="25"/>
      <c r="J5518" s="25"/>
      <c r="K5518" s="25"/>
      <c r="L5518" s="22" t="s">
        <v>887</v>
      </c>
      <c r="M5518" s="25"/>
    </row>
    <row r="5519" spans="1:13" x14ac:dyDescent="0.25">
      <c r="A5519" s="22" t="s">
        <v>19493</v>
      </c>
      <c r="B5519" s="25">
        <v>536</v>
      </c>
      <c r="D5519" s="24" t="s">
        <v>888</v>
      </c>
      <c r="E5519" s="23" t="str">
        <f t="shared" si="86"/>
        <v>Indonesia|1951</v>
      </c>
      <c r="F5519" s="25"/>
      <c r="G5519" s="25"/>
      <c r="H5519" s="25"/>
      <c r="I5519" s="25"/>
      <c r="J5519" s="25"/>
      <c r="K5519" s="25"/>
      <c r="L5519" s="22" t="s">
        <v>887</v>
      </c>
      <c r="M5519" s="25"/>
    </row>
    <row r="5520" spans="1:13" x14ac:dyDescent="0.25">
      <c r="A5520" s="22" t="s">
        <v>19493</v>
      </c>
      <c r="B5520" s="25">
        <v>536</v>
      </c>
      <c r="D5520" s="24" t="s">
        <v>889</v>
      </c>
      <c r="E5520" s="23" t="str">
        <f t="shared" si="86"/>
        <v>Indonesia|1952</v>
      </c>
      <c r="F5520" s="25"/>
      <c r="G5520" s="25"/>
      <c r="H5520" s="25"/>
      <c r="I5520" s="25"/>
      <c r="J5520" s="25"/>
      <c r="K5520" s="25"/>
      <c r="L5520" s="22" t="s">
        <v>887</v>
      </c>
      <c r="M5520" s="25"/>
    </row>
    <row r="5521" spans="1:13" x14ac:dyDescent="0.25">
      <c r="A5521" s="22" t="s">
        <v>19493</v>
      </c>
      <c r="B5521" s="25">
        <v>536</v>
      </c>
      <c r="D5521" s="24" t="s">
        <v>890</v>
      </c>
      <c r="E5521" s="23" t="str">
        <f t="shared" si="86"/>
        <v>Indonesia|1953</v>
      </c>
      <c r="F5521" s="25"/>
      <c r="G5521" s="25"/>
      <c r="H5521" s="25"/>
      <c r="I5521" s="25"/>
      <c r="J5521" s="25"/>
      <c r="K5521" s="25"/>
      <c r="L5521" s="22" t="s">
        <v>887</v>
      </c>
      <c r="M5521" s="25"/>
    </row>
    <row r="5522" spans="1:13" x14ac:dyDescent="0.25">
      <c r="A5522" s="22" t="s">
        <v>19493</v>
      </c>
      <c r="B5522" s="25">
        <v>536</v>
      </c>
      <c r="D5522" s="24" t="s">
        <v>891</v>
      </c>
      <c r="E5522" s="23" t="str">
        <f t="shared" si="86"/>
        <v>Indonesia|1954</v>
      </c>
      <c r="F5522" s="25"/>
      <c r="G5522" s="25"/>
      <c r="H5522" s="25"/>
      <c r="I5522" s="25"/>
      <c r="J5522" s="25"/>
      <c r="K5522" s="25"/>
      <c r="L5522" s="22" t="s">
        <v>887</v>
      </c>
      <c r="M5522" s="25"/>
    </row>
    <row r="5523" spans="1:13" x14ac:dyDescent="0.25">
      <c r="A5523" s="22" t="s">
        <v>19493</v>
      </c>
      <c r="B5523" s="25">
        <v>536</v>
      </c>
      <c r="D5523" s="24" t="s">
        <v>892</v>
      </c>
      <c r="E5523" s="23" t="str">
        <f t="shared" si="86"/>
        <v>Indonesia|1955</v>
      </c>
      <c r="F5523" s="25"/>
      <c r="G5523" s="25"/>
      <c r="H5523" s="25"/>
      <c r="I5523" s="25"/>
      <c r="J5523" s="25"/>
      <c r="K5523" s="25"/>
      <c r="L5523" s="22" t="s">
        <v>887</v>
      </c>
      <c r="M5523" s="25"/>
    </row>
    <row r="5524" spans="1:13" x14ac:dyDescent="0.25">
      <c r="A5524" s="22" t="s">
        <v>19493</v>
      </c>
      <c r="B5524" s="25">
        <v>536</v>
      </c>
      <c r="D5524" s="24" t="s">
        <v>893</v>
      </c>
      <c r="E5524" s="23" t="str">
        <f t="shared" si="86"/>
        <v>Indonesia|1956</v>
      </c>
      <c r="F5524" s="25"/>
      <c r="G5524" s="25"/>
      <c r="H5524" s="25"/>
      <c r="I5524" s="25"/>
      <c r="J5524" s="25"/>
      <c r="K5524" s="25"/>
      <c r="L5524" s="22" t="s">
        <v>887</v>
      </c>
      <c r="M5524" s="25"/>
    </row>
    <row r="5525" spans="1:13" x14ac:dyDescent="0.25">
      <c r="A5525" s="22" t="s">
        <v>19493</v>
      </c>
      <c r="B5525" s="25">
        <v>536</v>
      </c>
      <c r="D5525" s="24" t="s">
        <v>894</v>
      </c>
      <c r="E5525" s="23" t="str">
        <f t="shared" si="86"/>
        <v>Indonesia|1957</v>
      </c>
      <c r="F5525" s="25"/>
      <c r="G5525" s="25"/>
      <c r="H5525" s="25"/>
      <c r="I5525" s="25"/>
      <c r="J5525" s="25"/>
      <c r="K5525" s="25"/>
      <c r="L5525" s="22" t="s">
        <v>887</v>
      </c>
      <c r="M5525" s="25"/>
    </row>
    <row r="5526" spans="1:13" x14ac:dyDescent="0.25">
      <c r="A5526" s="22" t="s">
        <v>19493</v>
      </c>
      <c r="B5526" s="25">
        <v>536</v>
      </c>
      <c r="D5526" s="24" t="s">
        <v>895</v>
      </c>
      <c r="E5526" s="23" t="str">
        <f t="shared" si="86"/>
        <v>Indonesia|1958</v>
      </c>
      <c r="F5526" s="25"/>
      <c r="G5526" s="25"/>
      <c r="H5526" s="25"/>
      <c r="I5526" s="25"/>
      <c r="J5526" s="25"/>
      <c r="K5526" s="25"/>
      <c r="L5526" s="22" t="s">
        <v>887</v>
      </c>
      <c r="M5526" s="25"/>
    </row>
    <row r="5527" spans="1:13" x14ac:dyDescent="0.25">
      <c r="A5527" s="22" t="s">
        <v>19493</v>
      </c>
      <c r="B5527" s="25">
        <v>536</v>
      </c>
      <c r="D5527" s="24" t="s">
        <v>896</v>
      </c>
      <c r="E5527" s="23" t="str">
        <f t="shared" si="86"/>
        <v>Indonesia|1959</v>
      </c>
      <c r="F5527" s="25"/>
      <c r="G5527" s="25"/>
      <c r="H5527" s="25"/>
      <c r="I5527" s="25"/>
      <c r="J5527" s="25"/>
      <c r="K5527" s="25"/>
      <c r="L5527" s="22" t="s">
        <v>887</v>
      </c>
      <c r="M5527" s="25"/>
    </row>
    <row r="5528" spans="1:13" x14ac:dyDescent="0.25">
      <c r="A5528" s="22" t="s">
        <v>19493</v>
      </c>
      <c r="B5528" s="25">
        <v>536</v>
      </c>
      <c r="C5528" s="22" t="s">
        <v>19494</v>
      </c>
      <c r="D5528" s="24" t="s">
        <v>898</v>
      </c>
      <c r="E5528" s="23" t="str">
        <f t="shared" si="86"/>
        <v>Indonesia|1960</v>
      </c>
      <c r="F5528" s="25"/>
      <c r="G5528" s="25"/>
      <c r="H5528" s="25" t="s">
        <v>19495</v>
      </c>
      <c r="I5528" s="25"/>
      <c r="J5528" s="25"/>
      <c r="K5528" s="25"/>
      <c r="L5528" s="22" t="s">
        <v>887</v>
      </c>
      <c r="M5528" s="25" t="s">
        <v>19496</v>
      </c>
    </row>
    <row r="5529" spans="1:13" x14ac:dyDescent="0.25">
      <c r="A5529" s="22" t="s">
        <v>19493</v>
      </c>
      <c r="B5529" s="25">
        <v>536</v>
      </c>
      <c r="C5529" s="22" t="s">
        <v>19494</v>
      </c>
      <c r="D5529" s="24" t="s">
        <v>905</v>
      </c>
      <c r="E5529" s="23" t="str">
        <f t="shared" si="86"/>
        <v>Indonesia|1961</v>
      </c>
      <c r="F5529" s="25"/>
      <c r="G5529" s="25"/>
      <c r="H5529" s="25" t="s">
        <v>19497</v>
      </c>
      <c r="I5529" s="25"/>
      <c r="J5529" s="25"/>
      <c r="K5529" s="25"/>
      <c r="L5529" s="22" t="s">
        <v>887</v>
      </c>
      <c r="M5529" s="25" t="s">
        <v>19498</v>
      </c>
    </row>
    <row r="5530" spans="1:13" x14ac:dyDescent="0.25">
      <c r="A5530" s="22" t="s">
        <v>19493</v>
      </c>
      <c r="B5530" s="25">
        <v>536</v>
      </c>
      <c r="C5530" s="22" t="s">
        <v>19494</v>
      </c>
      <c r="D5530" s="24" t="s">
        <v>912</v>
      </c>
      <c r="E5530" s="23" t="str">
        <f t="shared" si="86"/>
        <v>Indonesia|1962</v>
      </c>
      <c r="F5530" s="25"/>
      <c r="G5530" s="25"/>
      <c r="H5530" s="25" t="s">
        <v>19499</v>
      </c>
      <c r="I5530" s="25"/>
      <c r="J5530" s="25"/>
      <c r="K5530" s="25"/>
      <c r="L5530" s="22" t="s">
        <v>887</v>
      </c>
      <c r="M5530" s="25" t="s">
        <v>19500</v>
      </c>
    </row>
    <row r="5531" spans="1:13" x14ac:dyDescent="0.25">
      <c r="A5531" s="22" t="s">
        <v>19493</v>
      </c>
      <c r="B5531" s="25">
        <v>536</v>
      </c>
      <c r="C5531" s="22" t="s">
        <v>19494</v>
      </c>
      <c r="D5531" s="24" t="s">
        <v>919</v>
      </c>
      <c r="E5531" s="23" t="str">
        <f t="shared" si="86"/>
        <v>Indonesia|1963</v>
      </c>
      <c r="F5531" s="25"/>
      <c r="G5531" s="25"/>
      <c r="H5531" s="25" t="s">
        <v>19501</v>
      </c>
      <c r="I5531" s="25"/>
      <c r="J5531" s="25"/>
      <c r="K5531" s="25"/>
      <c r="L5531" s="22" t="s">
        <v>887</v>
      </c>
      <c r="M5531" s="25" t="s">
        <v>19502</v>
      </c>
    </row>
    <row r="5532" spans="1:13" x14ac:dyDescent="0.25">
      <c r="A5532" s="22" t="s">
        <v>19493</v>
      </c>
      <c r="B5532" s="25">
        <v>536</v>
      </c>
      <c r="C5532" s="22" t="s">
        <v>19494</v>
      </c>
      <c r="D5532" s="24" t="s">
        <v>926</v>
      </c>
      <c r="E5532" s="23" t="str">
        <f t="shared" si="86"/>
        <v>Indonesia|1964</v>
      </c>
      <c r="F5532" s="25"/>
      <c r="G5532" s="25"/>
      <c r="H5532" s="25" t="s">
        <v>19503</v>
      </c>
      <c r="I5532" s="25"/>
      <c r="J5532" s="25" t="s">
        <v>19504</v>
      </c>
      <c r="K5532" s="25"/>
      <c r="L5532" s="22" t="s">
        <v>887</v>
      </c>
      <c r="M5532" s="25" t="s">
        <v>19505</v>
      </c>
    </row>
    <row r="5533" spans="1:13" x14ac:dyDescent="0.25">
      <c r="A5533" s="22" t="s">
        <v>19493</v>
      </c>
      <c r="B5533" s="25">
        <v>536</v>
      </c>
      <c r="C5533" s="22" t="s">
        <v>19494</v>
      </c>
      <c r="D5533" s="24" t="s">
        <v>932</v>
      </c>
      <c r="E5533" s="23" t="str">
        <f t="shared" si="86"/>
        <v>Indonesia|1965</v>
      </c>
      <c r="F5533" s="25"/>
      <c r="G5533" s="25"/>
      <c r="H5533" s="25" t="s">
        <v>19503</v>
      </c>
      <c r="I5533" s="25"/>
      <c r="J5533" s="25" t="s">
        <v>19506</v>
      </c>
      <c r="K5533" s="25"/>
      <c r="L5533" s="22" t="s">
        <v>887</v>
      </c>
      <c r="M5533" s="25" t="s">
        <v>19507</v>
      </c>
    </row>
    <row r="5534" spans="1:13" x14ac:dyDescent="0.25">
      <c r="A5534" s="22" t="s">
        <v>19493</v>
      </c>
      <c r="B5534" s="25">
        <v>536</v>
      </c>
      <c r="C5534" s="22" t="s">
        <v>19494</v>
      </c>
      <c r="D5534" s="24" t="s">
        <v>939</v>
      </c>
      <c r="E5534" s="23" t="str">
        <f t="shared" si="86"/>
        <v>Indonesia|1966</v>
      </c>
      <c r="F5534" s="25"/>
      <c r="G5534" s="25"/>
      <c r="H5534" s="25" t="s">
        <v>19508</v>
      </c>
      <c r="I5534" s="25"/>
      <c r="J5534" s="25"/>
      <c r="K5534" s="25"/>
      <c r="L5534" s="22" t="s">
        <v>887</v>
      </c>
      <c r="M5534" s="25" t="s">
        <v>19509</v>
      </c>
    </row>
    <row r="5535" spans="1:13" x14ac:dyDescent="0.25">
      <c r="A5535" s="22" t="s">
        <v>19493</v>
      </c>
      <c r="B5535" s="25">
        <v>536</v>
      </c>
      <c r="C5535" s="22" t="s">
        <v>19494</v>
      </c>
      <c r="D5535" s="24" t="s">
        <v>946</v>
      </c>
      <c r="E5535" s="23" t="str">
        <f t="shared" si="86"/>
        <v>Indonesia|1967</v>
      </c>
      <c r="F5535" s="25"/>
      <c r="G5535" s="25"/>
      <c r="H5535" s="25" t="s">
        <v>19510</v>
      </c>
      <c r="I5535" s="25" t="s">
        <v>19511</v>
      </c>
      <c r="J5535" s="25"/>
      <c r="K5535" s="25"/>
      <c r="L5535" s="22" t="s">
        <v>887</v>
      </c>
      <c r="M5535" s="25" t="s">
        <v>19512</v>
      </c>
    </row>
    <row r="5536" spans="1:13" x14ac:dyDescent="0.25">
      <c r="A5536" s="22" t="s">
        <v>19493</v>
      </c>
      <c r="B5536" s="25">
        <v>536</v>
      </c>
      <c r="C5536" s="22" t="s">
        <v>19494</v>
      </c>
      <c r="D5536" s="24" t="s">
        <v>953</v>
      </c>
      <c r="E5536" s="23" t="str">
        <f t="shared" si="86"/>
        <v>Indonesia|1968</v>
      </c>
      <c r="F5536" s="25"/>
      <c r="G5536" s="25"/>
      <c r="H5536" s="25" t="s">
        <v>19513</v>
      </c>
      <c r="I5536" s="25" t="s">
        <v>19514</v>
      </c>
      <c r="J5536" s="25"/>
      <c r="K5536" s="25"/>
      <c r="L5536" s="22" t="s">
        <v>887</v>
      </c>
      <c r="M5536" s="25" t="s">
        <v>19515</v>
      </c>
    </row>
    <row r="5537" spans="1:13" x14ac:dyDescent="0.25">
      <c r="A5537" s="22" t="s">
        <v>19493</v>
      </c>
      <c r="B5537" s="25">
        <v>536</v>
      </c>
      <c r="C5537" s="22" t="s">
        <v>19494</v>
      </c>
      <c r="D5537" s="24" t="s">
        <v>960</v>
      </c>
      <c r="E5537" s="23" t="str">
        <f t="shared" si="86"/>
        <v>Indonesia|1969</v>
      </c>
      <c r="F5537" s="25"/>
      <c r="G5537" s="25"/>
      <c r="H5537" s="25" t="s">
        <v>19516</v>
      </c>
      <c r="I5537" s="25" t="s">
        <v>19517</v>
      </c>
      <c r="J5537" s="25"/>
      <c r="K5537" s="25"/>
      <c r="L5537" s="22" t="s">
        <v>887</v>
      </c>
      <c r="M5537" s="25" t="s">
        <v>19518</v>
      </c>
    </row>
    <row r="5538" spans="1:13" x14ac:dyDescent="0.25">
      <c r="A5538" s="22" t="s">
        <v>19493</v>
      </c>
      <c r="B5538" s="25">
        <v>536</v>
      </c>
      <c r="C5538" s="22" t="s">
        <v>19494</v>
      </c>
      <c r="D5538" s="24" t="s">
        <v>967</v>
      </c>
      <c r="E5538" s="23" t="str">
        <f t="shared" si="86"/>
        <v>Indonesia|1970</v>
      </c>
      <c r="F5538" s="25"/>
      <c r="G5538" s="25"/>
      <c r="H5538" s="25" t="s">
        <v>19519</v>
      </c>
      <c r="I5538" s="25" t="s">
        <v>19520</v>
      </c>
      <c r="J5538" s="25" t="s">
        <v>19521</v>
      </c>
      <c r="K5538" s="25"/>
      <c r="L5538" s="22" t="s">
        <v>887</v>
      </c>
      <c r="M5538" s="25" t="s">
        <v>19522</v>
      </c>
    </row>
    <row r="5539" spans="1:13" x14ac:dyDescent="0.25">
      <c r="A5539" s="22" t="s">
        <v>19493</v>
      </c>
      <c r="B5539" s="25">
        <v>536</v>
      </c>
      <c r="C5539" s="22" t="s">
        <v>19494</v>
      </c>
      <c r="D5539" s="24" t="s">
        <v>974</v>
      </c>
      <c r="E5539" s="23" t="str">
        <f t="shared" si="86"/>
        <v>Indonesia|1971</v>
      </c>
      <c r="F5539" s="25"/>
      <c r="G5539" s="25"/>
      <c r="H5539" s="25" t="s">
        <v>19523</v>
      </c>
      <c r="I5539" s="25" t="s">
        <v>19524</v>
      </c>
      <c r="J5539" s="25" t="s">
        <v>19525</v>
      </c>
      <c r="K5539" s="25"/>
      <c r="L5539" s="22" t="s">
        <v>887</v>
      </c>
      <c r="M5539" s="25" t="s">
        <v>19526</v>
      </c>
    </row>
    <row r="5540" spans="1:13" x14ac:dyDescent="0.25">
      <c r="A5540" s="22" t="s">
        <v>19493</v>
      </c>
      <c r="B5540" s="25">
        <v>536</v>
      </c>
      <c r="C5540" s="22" t="s">
        <v>19494</v>
      </c>
      <c r="D5540" s="24" t="s">
        <v>981</v>
      </c>
      <c r="E5540" s="23" t="str">
        <f t="shared" si="86"/>
        <v>Indonesia|1972</v>
      </c>
      <c r="F5540" s="25"/>
      <c r="G5540" s="25"/>
      <c r="H5540" s="25" t="s">
        <v>19527</v>
      </c>
      <c r="I5540" s="25" t="s">
        <v>19528</v>
      </c>
      <c r="J5540" s="25" t="s">
        <v>19529</v>
      </c>
      <c r="K5540" s="25"/>
      <c r="L5540" s="22" t="s">
        <v>887</v>
      </c>
      <c r="M5540" s="25" t="s">
        <v>19530</v>
      </c>
    </row>
    <row r="5541" spans="1:13" x14ac:dyDescent="0.25">
      <c r="A5541" s="22" t="s">
        <v>19493</v>
      </c>
      <c r="B5541" s="25">
        <v>536</v>
      </c>
      <c r="C5541" s="22" t="s">
        <v>19494</v>
      </c>
      <c r="D5541" s="24" t="s">
        <v>987</v>
      </c>
      <c r="E5541" s="23" t="str">
        <f t="shared" si="86"/>
        <v>Indonesia|1973</v>
      </c>
      <c r="F5541" s="25"/>
      <c r="G5541" s="25"/>
      <c r="H5541" s="25" t="s">
        <v>19531</v>
      </c>
      <c r="I5541" s="25" t="s">
        <v>19532</v>
      </c>
      <c r="J5541" s="25" t="s">
        <v>19533</v>
      </c>
      <c r="K5541" s="25"/>
      <c r="L5541" s="22" t="s">
        <v>887</v>
      </c>
      <c r="M5541" s="25" t="s">
        <v>19534</v>
      </c>
    </row>
    <row r="5542" spans="1:13" x14ac:dyDescent="0.25">
      <c r="A5542" s="22" t="s">
        <v>19493</v>
      </c>
      <c r="B5542" s="25">
        <v>536</v>
      </c>
      <c r="C5542" s="22" t="s">
        <v>19494</v>
      </c>
      <c r="D5542" s="24" t="s">
        <v>994</v>
      </c>
      <c r="E5542" s="23" t="str">
        <f t="shared" si="86"/>
        <v>Indonesia|1974</v>
      </c>
      <c r="F5542" s="25"/>
      <c r="G5542" s="25"/>
      <c r="H5542" s="25" t="s">
        <v>19535</v>
      </c>
      <c r="I5542" s="25" t="s">
        <v>19536</v>
      </c>
      <c r="J5542" s="25" t="s">
        <v>19537</v>
      </c>
      <c r="K5542" s="25"/>
      <c r="L5542" s="22" t="s">
        <v>887</v>
      </c>
      <c r="M5542" s="25" t="s">
        <v>19538</v>
      </c>
    </row>
    <row r="5543" spans="1:13" x14ac:dyDescent="0.25">
      <c r="A5543" s="22" t="s">
        <v>19493</v>
      </c>
      <c r="B5543" s="25">
        <v>536</v>
      </c>
      <c r="C5543" s="22" t="s">
        <v>19494</v>
      </c>
      <c r="D5543" s="24" t="s">
        <v>1001</v>
      </c>
      <c r="E5543" s="23" t="str">
        <f t="shared" si="86"/>
        <v>Indonesia|1975</v>
      </c>
      <c r="F5543" s="25"/>
      <c r="G5543" s="25"/>
      <c r="H5543" s="25" t="s">
        <v>19539</v>
      </c>
      <c r="I5543" s="25" t="s">
        <v>19540</v>
      </c>
      <c r="J5543" s="25" t="s">
        <v>19541</v>
      </c>
      <c r="K5543" s="25"/>
      <c r="L5543" s="22" t="s">
        <v>887</v>
      </c>
      <c r="M5543" s="25" t="s">
        <v>19542</v>
      </c>
    </row>
    <row r="5544" spans="1:13" x14ac:dyDescent="0.25">
      <c r="A5544" s="22" t="s">
        <v>19493</v>
      </c>
      <c r="B5544" s="25">
        <v>536</v>
      </c>
      <c r="C5544" s="22" t="s">
        <v>19494</v>
      </c>
      <c r="D5544" s="24" t="s">
        <v>1008</v>
      </c>
      <c r="E5544" s="23" t="str">
        <f t="shared" si="86"/>
        <v>Indonesia|1976</v>
      </c>
      <c r="F5544" s="25"/>
      <c r="G5544" s="25"/>
      <c r="H5544" s="25" t="s">
        <v>19543</v>
      </c>
      <c r="I5544" s="25" t="s">
        <v>19544</v>
      </c>
      <c r="J5544" s="25" t="s">
        <v>19545</v>
      </c>
      <c r="K5544" s="25" t="s">
        <v>19546</v>
      </c>
      <c r="L5544" s="22" t="s">
        <v>887</v>
      </c>
      <c r="M5544" s="25" t="s">
        <v>19547</v>
      </c>
    </row>
    <row r="5545" spans="1:13" x14ac:dyDescent="0.25">
      <c r="A5545" s="22" t="s">
        <v>19493</v>
      </c>
      <c r="B5545" s="25">
        <v>536</v>
      </c>
      <c r="C5545" s="22" t="s">
        <v>19494</v>
      </c>
      <c r="D5545" s="24" t="s">
        <v>1015</v>
      </c>
      <c r="E5545" s="23" t="str">
        <f t="shared" si="86"/>
        <v>Indonesia|1977</v>
      </c>
      <c r="F5545" s="25"/>
      <c r="G5545" s="25"/>
      <c r="H5545" s="25" t="s">
        <v>19548</v>
      </c>
      <c r="I5545" s="25" t="s">
        <v>19549</v>
      </c>
      <c r="J5545" s="25" t="s">
        <v>19550</v>
      </c>
      <c r="K5545" s="25"/>
      <c r="L5545" s="22" t="s">
        <v>887</v>
      </c>
      <c r="M5545" s="25" t="s">
        <v>19551</v>
      </c>
    </row>
    <row r="5546" spans="1:13" x14ac:dyDescent="0.25">
      <c r="A5546" s="22" t="s">
        <v>19493</v>
      </c>
      <c r="B5546" s="25">
        <v>536</v>
      </c>
      <c r="C5546" s="22" t="s">
        <v>19494</v>
      </c>
      <c r="D5546" s="24" t="s">
        <v>1022</v>
      </c>
      <c r="E5546" s="23" t="str">
        <f t="shared" si="86"/>
        <v>Indonesia|1978</v>
      </c>
      <c r="F5546" s="25"/>
      <c r="G5546" s="25"/>
      <c r="H5546" s="25" t="s">
        <v>19552</v>
      </c>
      <c r="I5546" s="25" t="s">
        <v>19553</v>
      </c>
      <c r="J5546" s="25" t="s">
        <v>19554</v>
      </c>
      <c r="K5546" s="25"/>
      <c r="L5546" s="22" t="s">
        <v>887</v>
      </c>
      <c r="M5546" s="25" t="s">
        <v>19555</v>
      </c>
    </row>
    <row r="5547" spans="1:13" x14ac:dyDescent="0.25">
      <c r="A5547" s="22" t="s">
        <v>19493</v>
      </c>
      <c r="B5547" s="25">
        <v>536</v>
      </c>
      <c r="C5547" s="22" t="s">
        <v>19494</v>
      </c>
      <c r="D5547" s="24" t="s">
        <v>1029</v>
      </c>
      <c r="E5547" s="23" t="str">
        <f t="shared" si="86"/>
        <v>Indonesia|1979</v>
      </c>
      <c r="F5547" s="25"/>
      <c r="G5547" s="25"/>
      <c r="H5547" s="25" t="s">
        <v>19556</v>
      </c>
      <c r="I5547" s="25" t="s">
        <v>19557</v>
      </c>
      <c r="J5547" s="25" t="s">
        <v>19558</v>
      </c>
      <c r="K5547" s="25"/>
      <c r="L5547" s="22" t="s">
        <v>887</v>
      </c>
      <c r="M5547" s="25" t="s">
        <v>19559</v>
      </c>
    </row>
    <row r="5548" spans="1:13" x14ac:dyDescent="0.25">
      <c r="A5548" s="22" t="s">
        <v>19493</v>
      </c>
      <c r="B5548" s="25">
        <v>536</v>
      </c>
      <c r="C5548" s="22" t="s">
        <v>19494</v>
      </c>
      <c r="D5548" s="24" t="s">
        <v>1036</v>
      </c>
      <c r="E5548" s="23" t="str">
        <f t="shared" si="86"/>
        <v>Indonesia|1980</v>
      </c>
      <c r="F5548" s="25"/>
      <c r="G5548" s="25"/>
      <c r="H5548" s="25" t="s">
        <v>19560</v>
      </c>
      <c r="I5548" s="25" t="s">
        <v>19561</v>
      </c>
      <c r="J5548" s="25" t="s">
        <v>19562</v>
      </c>
      <c r="K5548" s="25" t="s">
        <v>19563</v>
      </c>
      <c r="L5548" s="22" t="s">
        <v>887</v>
      </c>
      <c r="M5548" s="25" t="s">
        <v>19564</v>
      </c>
    </row>
    <row r="5549" spans="1:13" x14ac:dyDescent="0.25">
      <c r="A5549" s="22" t="s">
        <v>19493</v>
      </c>
      <c r="B5549" s="25">
        <v>536</v>
      </c>
      <c r="C5549" s="22" t="s">
        <v>19494</v>
      </c>
      <c r="D5549" s="24" t="s">
        <v>1044</v>
      </c>
      <c r="E5549" s="23" t="str">
        <f t="shared" si="86"/>
        <v>Indonesia|1981</v>
      </c>
      <c r="F5549" s="25"/>
      <c r="G5549" s="25"/>
      <c r="H5549" s="25" t="s">
        <v>19565</v>
      </c>
      <c r="I5549" s="25" t="s">
        <v>19566</v>
      </c>
      <c r="J5549" s="25" t="s">
        <v>19567</v>
      </c>
      <c r="K5549" s="25" t="s">
        <v>19568</v>
      </c>
      <c r="L5549" s="22" t="s">
        <v>887</v>
      </c>
      <c r="M5549" s="25" t="s">
        <v>19569</v>
      </c>
    </row>
    <row r="5550" spans="1:13" x14ac:dyDescent="0.25">
      <c r="A5550" s="22" t="s">
        <v>19493</v>
      </c>
      <c r="B5550" s="25">
        <v>536</v>
      </c>
      <c r="C5550" s="22" t="s">
        <v>19494</v>
      </c>
      <c r="D5550" s="24" t="s">
        <v>1052</v>
      </c>
      <c r="E5550" s="23" t="str">
        <f t="shared" si="86"/>
        <v>Indonesia|1982</v>
      </c>
      <c r="F5550" s="25"/>
      <c r="G5550" s="25">
        <v>3</v>
      </c>
      <c r="H5550" s="25" t="s">
        <v>19570</v>
      </c>
      <c r="I5550" s="25" t="s">
        <v>19571</v>
      </c>
      <c r="J5550" s="25" t="s">
        <v>19572</v>
      </c>
      <c r="K5550" s="25" t="s">
        <v>19573</v>
      </c>
      <c r="L5550" s="22" t="s">
        <v>887</v>
      </c>
      <c r="M5550" s="25" t="s">
        <v>19574</v>
      </c>
    </row>
    <row r="5551" spans="1:13" x14ac:dyDescent="0.25">
      <c r="A5551" s="22" t="s">
        <v>19493</v>
      </c>
      <c r="B5551" s="25">
        <v>536</v>
      </c>
      <c r="C5551" s="22" t="s">
        <v>19494</v>
      </c>
      <c r="D5551" s="24" t="s">
        <v>1060</v>
      </c>
      <c r="E5551" s="23" t="str">
        <f t="shared" si="86"/>
        <v>Indonesia|1983</v>
      </c>
      <c r="F5551" s="25"/>
      <c r="G5551" s="25"/>
      <c r="H5551" s="25" t="s">
        <v>19575</v>
      </c>
      <c r="I5551" s="25" t="s">
        <v>19576</v>
      </c>
      <c r="J5551" s="25" t="s">
        <v>19577</v>
      </c>
      <c r="K5551" s="25" t="s">
        <v>19578</v>
      </c>
      <c r="L5551" s="22" t="s">
        <v>887</v>
      </c>
      <c r="M5551" s="25" t="s">
        <v>19579</v>
      </c>
    </row>
    <row r="5552" spans="1:13" x14ac:dyDescent="0.25">
      <c r="A5552" s="22" t="s">
        <v>19493</v>
      </c>
      <c r="B5552" s="25">
        <v>536</v>
      </c>
      <c r="C5552" s="22" t="s">
        <v>19494</v>
      </c>
      <c r="D5552" s="24" t="s">
        <v>1068</v>
      </c>
      <c r="E5552" s="23" t="str">
        <f t="shared" si="86"/>
        <v>Indonesia|1984</v>
      </c>
      <c r="F5552" s="25"/>
      <c r="G5552" s="25"/>
      <c r="H5552" s="25" t="s">
        <v>19580</v>
      </c>
      <c r="I5552" s="25" t="s">
        <v>19581</v>
      </c>
      <c r="J5552" s="25" t="s">
        <v>19582</v>
      </c>
      <c r="K5552" s="25" t="s">
        <v>19583</v>
      </c>
      <c r="L5552" s="22" t="s">
        <v>887</v>
      </c>
      <c r="M5552" s="25" t="s">
        <v>19584</v>
      </c>
    </row>
    <row r="5553" spans="1:13" x14ac:dyDescent="0.25">
      <c r="A5553" s="22" t="s">
        <v>19493</v>
      </c>
      <c r="B5553" s="25">
        <v>536</v>
      </c>
      <c r="C5553" s="22" t="s">
        <v>19494</v>
      </c>
      <c r="D5553" s="24" t="s">
        <v>1076</v>
      </c>
      <c r="E5553" s="23" t="str">
        <f t="shared" si="86"/>
        <v>Indonesia|1985</v>
      </c>
      <c r="F5553" s="25"/>
      <c r="G5553" s="25" t="s">
        <v>267</v>
      </c>
      <c r="H5553" s="25" t="s">
        <v>19585</v>
      </c>
      <c r="I5553" s="25" t="s">
        <v>19586</v>
      </c>
      <c r="J5553" s="25" t="s">
        <v>19587</v>
      </c>
      <c r="K5553" s="25" t="s">
        <v>19588</v>
      </c>
      <c r="L5553" s="22" t="s">
        <v>887</v>
      </c>
      <c r="M5553" s="25" t="s">
        <v>19589</v>
      </c>
    </row>
    <row r="5554" spans="1:13" x14ac:dyDescent="0.25">
      <c r="A5554" s="22" t="s">
        <v>19493</v>
      </c>
      <c r="B5554" s="25">
        <v>536</v>
      </c>
      <c r="C5554" s="22" t="s">
        <v>19494</v>
      </c>
      <c r="D5554" s="24" t="s">
        <v>1084</v>
      </c>
      <c r="E5554" s="23" t="str">
        <f t="shared" si="86"/>
        <v>Indonesia|1986</v>
      </c>
      <c r="F5554" s="25"/>
      <c r="G5554" s="25" t="s">
        <v>3468</v>
      </c>
      <c r="H5554" s="25" t="s">
        <v>19590</v>
      </c>
      <c r="I5554" s="25" t="s">
        <v>19591</v>
      </c>
      <c r="J5554" s="25" t="s">
        <v>19592</v>
      </c>
      <c r="K5554" s="25" t="s">
        <v>17511</v>
      </c>
      <c r="L5554" s="22" t="s">
        <v>887</v>
      </c>
      <c r="M5554" s="25" t="s">
        <v>19593</v>
      </c>
    </row>
    <row r="5555" spans="1:13" x14ac:dyDescent="0.25">
      <c r="A5555" s="22" t="s">
        <v>19493</v>
      </c>
      <c r="B5555" s="25">
        <v>536</v>
      </c>
      <c r="C5555" s="22" t="s">
        <v>19494</v>
      </c>
      <c r="D5555" s="24" t="s">
        <v>1091</v>
      </c>
      <c r="E5555" s="23" t="str">
        <f t="shared" si="86"/>
        <v>Indonesia|1987</v>
      </c>
      <c r="F5555" s="25"/>
      <c r="G5555" s="25"/>
      <c r="H5555" s="25">
        <v>773530</v>
      </c>
      <c r="I5555" s="25" t="s">
        <v>19594</v>
      </c>
      <c r="J5555" s="25" t="s">
        <v>19595</v>
      </c>
      <c r="K5555" s="25" t="s">
        <v>19596</v>
      </c>
      <c r="L5555" s="22" t="s">
        <v>887</v>
      </c>
      <c r="M5555" s="25" t="s">
        <v>19597</v>
      </c>
    </row>
    <row r="5556" spans="1:13" x14ac:dyDescent="0.25">
      <c r="A5556" s="22" t="s">
        <v>19493</v>
      </c>
      <c r="B5556" s="25">
        <v>536</v>
      </c>
      <c r="C5556" s="22" t="s">
        <v>19494</v>
      </c>
      <c r="D5556" s="24" t="s">
        <v>1099</v>
      </c>
      <c r="E5556" s="23" t="str">
        <f t="shared" si="86"/>
        <v>Indonesia|1988</v>
      </c>
      <c r="F5556" s="25" t="s">
        <v>19598</v>
      </c>
      <c r="G5556" s="25" t="s">
        <v>319</v>
      </c>
      <c r="H5556" s="25" t="s">
        <v>19599</v>
      </c>
      <c r="I5556" s="25" t="s">
        <v>19600</v>
      </c>
      <c r="J5556" s="25" t="s">
        <v>19601</v>
      </c>
      <c r="K5556" s="25" t="s">
        <v>19568</v>
      </c>
      <c r="L5556" s="22" t="s">
        <v>887</v>
      </c>
      <c r="M5556" s="25" t="s">
        <v>19602</v>
      </c>
    </row>
    <row r="5557" spans="1:13" x14ac:dyDescent="0.25">
      <c r="A5557" s="22" t="s">
        <v>19493</v>
      </c>
      <c r="B5557" s="25">
        <v>536</v>
      </c>
      <c r="C5557" s="22" t="s">
        <v>19494</v>
      </c>
      <c r="D5557" s="24" t="s">
        <v>1106</v>
      </c>
      <c r="E5557" s="23" t="str">
        <f t="shared" si="86"/>
        <v>Indonesia|1989</v>
      </c>
      <c r="F5557" s="25" t="s">
        <v>19603</v>
      </c>
      <c r="G5557" s="25" t="s">
        <v>319</v>
      </c>
      <c r="H5557" s="25" t="s">
        <v>19604</v>
      </c>
      <c r="I5557" s="25" t="s">
        <v>19605</v>
      </c>
      <c r="J5557" s="25" t="s">
        <v>19606</v>
      </c>
      <c r="K5557" s="25" t="s">
        <v>19607</v>
      </c>
      <c r="L5557" s="22" t="s">
        <v>887</v>
      </c>
      <c r="M5557" s="25" t="s">
        <v>19608</v>
      </c>
    </row>
    <row r="5558" spans="1:13" x14ac:dyDescent="0.25">
      <c r="A5558" s="22" t="s">
        <v>19493</v>
      </c>
      <c r="B5558" s="25">
        <v>536</v>
      </c>
      <c r="C5558" s="22" t="s">
        <v>19494</v>
      </c>
      <c r="D5558" s="24" t="s">
        <v>1114</v>
      </c>
      <c r="E5558" s="23" t="str">
        <f t="shared" si="86"/>
        <v>Indonesia|1990</v>
      </c>
      <c r="F5558" s="25" t="s">
        <v>19609</v>
      </c>
      <c r="G5558" s="25"/>
      <c r="H5558" s="25" t="s">
        <v>19610</v>
      </c>
      <c r="I5558" s="25" t="s">
        <v>19611</v>
      </c>
      <c r="J5558" s="25" t="s">
        <v>19612</v>
      </c>
      <c r="K5558" s="25" t="s">
        <v>19613</v>
      </c>
      <c r="L5558" s="22" t="s">
        <v>887</v>
      </c>
      <c r="M5558" s="25" t="s">
        <v>19614</v>
      </c>
    </row>
    <row r="5559" spans="1:13" x14ac:dyDescent="0.25">
      <c r="A5559" s="22" t="s">
        <v>19493</v>
      </c>
      <c r="B5559" s="25">
        <v>536</v>
      </c>
      <c r="C5559" s="22" t="s">
        <v>19494</v>
      </c>
      <c r="D5559" s="24" t="s">
        <v>1122</v>
      </c>
      <c r="E5559" s="23" t="str">
        <f t="shared" si="86"/>
        <v>Indonesia|1991</v>
      </c>
      <c r="F5559" s="25" t="s">
        <v>19615</v>
      </c>
      <c r="G5559" s="25"/>
      <c r="H5559" s="25" t="s">
        <v>19616</v>
      </c>
      <c r="I5559" s="25" t="s">
        <v>19617</v>
      </c>
      <c r="J5559" s="25" t="s">
        <v>19618</v>
      </c>
      <c r="K5559" s="25" t="s">
        <v>19619</v>
      </c>
      <c r="L5559" s="22" t="s">
        <v>887</v>
      </c>
      <c r="M5559" s="25" t="s">
        <v>19620</v>
      </c>
    </row>
    <row r="5560" spans="1:13" x14ac:dyDescent="0.25">
      <c r="A5560" s="22" t="s">
        <v>19493</v>
      </c>
      <c r="B5560" s="25">
        <v>536</v>
      </c>
      <c r="C5560" s="22" t="s">
        <v>19494</v>
      </c>
      <c r="D5560" s="24" t="s">
        <v>1130</v>
      </c>
      <c r="E5560" s="23" t="str">
        <f t="shared" si="86"/>
        <v>Indonesia|1992</v>
      </c>
      <c r="F5560" s="25" t="s">
        <v>19621</v>
      </c>
      <c r="G5560" s="25" t="s">
        <v>319</v>
      </c>
      <c r="H5560" s="25" t="s">
        <v>19622</v>
      </c>
      <c r="I5560" s="25" t="s">
        <v>19623</v>
      </c>
      <c r="J5560" s="25" t="s">
        <v>19624</v>
      </c>
      <c r="K5560" s="25" t="s">
        <v>19625</v>
      </c>
      <c r="L5560" s="22" t="s">
        <v>887</v>
      </c>
      <c r="M5560" s="25" t="s">
        <v>19626</v>
      </c>
    </row>
    <row r="5561" spans="1:13" x14ac:dyDescent="0.25">
      <c r="A5561" s="22" t="s">
        <v>19493</v>
      </c>
      <c r="B5561" s="25">
        <v>536</v>
      </c>
      <c r="C5561" s="22" t="s">
        <v>19494</v>
      </c>
      <c r="D5561" s="24" t="s">
        <v>1136</v>
      </c>
      <c r="E5561" s="23" t="str">
        <f t="shared" si="86"/>
        <v>Indonesia|1993</v>
      </c>
      <c r="F5561" s="25">
        <v>77</v>
      </c>
      <c r="G5561" s="25"/>
      <c r="H5561" s="25" t="s">
        <v>19627</v>
      </c>
      <c r="I5561" s="25" t="s">
        <v>19628</v>
      </c>
      <c r="J5561" s="25" t="s">
        <v>19629</v>
      </c>
      <c r="K5561" s="25" t="s">
        <v>19630</v>
      </c>
      <c r="L5561" s="22" t="s">
        <v>887</v>
      </c>
      <c r="M5561" s="25" t="s">
        <v>19631</v>
      </c>
    </row>
    <row r="5562" spans="1:13" x14ac:dyDescent="0.25">
      <c r="A5562" s="22" t="s">
        <v>19493</v>
      </c>
      <c r="B5562" s="25">
        <v>536</v>
      </c>
      <c r="C5562" s="22" t="s">
        <v>19494</v>
      </c>
      <c r="D5562" s="24" t="s">
        <v>1144</v>
      </c>
      <c r="E5562" s="23" t="str">
        <f t="shared" si="86"/>
        <v>Indonesia|1994</v>
      </c>
      <c r="F5562" s="25">
        <v>80</v>
      </c>
      <c r="G5562" s="25"/>
      <c r="H5562" s="25" t="s">
        <v>19632</v>
      </c>
      <c r="I5562" s="25" t="s">
        <v>19633</v>
      </c>
      <c r="J5562" s="25" t="s">
        <v>19634</v>
      </c>
      <c r="K5562" s="25" t="s">
        <v>19635</v>
      </c>
      <c r="L5562" s="22" t="s">
        <v>887</v>
      </c>
      <c r="M5562" s="25" t="s">
        <v>19636</v>
      </c>
    </row>
    <row r="5563" spans="1:13" x14ac:dyDescent="0.25">
      <c r="A5563" s="22" t="s">
        <v>19493</v>
      </c>
      <c r="B5563" s="25">
        <v>536</v>
      </c>
      <c r="C5563" s="22" t="s">
        <v>19494</v>
      </c>
      <c r="D5563" s="24" t="s">
        <v>1152</v>
      </c>
      <c r="E5563" s="23" t="str">
        <f t="shared" si="86"/>
        <v>Indonesia|1995</v>
      </c>
      <c r="F5563" s="25" t="s">
        <v>19637</v>
      </c>
      <c r="G5563" s="25"/>
      <c r="H5563" s="25" t="s">
        <v>19638</v>
      </c>
      <c r="I5563" s="25" t="s">
        <v>19639</v>
      </c>
      <c r="J5563" s="25" t="s">
        <v>19640</v>
      </c>
      <c r="K5563" s="25" t="s">
        <v>19641</v>
      </c>
      <c r="L5563" s="22" t="s">
        <v>887</v>
      </c>
      <c r="M5563" s="25" t="s">
        <v>19642</v>
      </c>
    </row>
    <row r="5564" spans="1:13" x14ac:dyDescent="0.25">
      <c r="A5564" s="22" t="s">
        <v>19493</v>
      </c>
      <c r="B5564" s="25">
        <v>536</v>
      </c>
      <c r="C5564" s="22" t="s">
        <v>19494</v>
      </c>
      <c r="D5564" s="24" t="s">
        <v>1158</v>
      </c>
      <c r="E5564" s="23" t="str">
        <f t="shared" si="86"/>
        <v>Indonesia|1996</v>
      </c>
      <c r="F5564" s="25" t="s">
        <v>19643</v>
      </c>
      <c r="G5564" s="25" t="s">
        <v>1821</v>
      </c>
      <c r="H5564" s="25" t="s">
        <v>19644</v>
      </c>
      <c r="I5564" s="25" t="s">
        <v>19645</v>
      </c>
      <c r="J5564" s="25" t="s">
        <v>19646</v>
      </c>
      <c r="K5564" s="25" t="s">
        <v>19647</v>
      </c>
      <c r="L5564" s="22" t="s">
        <v>887</v>
      </c>
      <c r="M5564" s="25" t="s">
        <v>19648</v>
      </c>
    </row>
    <row r="5565" spans="1:13" x14ac:dyDescent="0.25">
      <c r="A5565" s="22" t="s">
        <v>19493</v>
      </c>
      <c r="B5565" s="25">
        <v>536</v>
      </c>
      <c r="C5565" s="22" t="s">
        <v>19494</v>
      </c>
      <c r="D5565" s="24" t="s">
        <v>1165</v>
      </c>
      <c r="E5565" s="23" t="str">
        <f t="shared" si="86"/>
        <v>Indonesia|1997</v>
      </c>
      <c r="F5565" s="25" t="s">
        <v>19649</v>
      </c>
      <c r="G5565" s="25" t="s">
        <v>1194</v>
      </c>
      <c r="H5565" s="25" t="s">
        <v>19650</v>
      </c>
      <c r="I5565" s="25" t="s">
        <v>19651</v>
      </c>
      <c r="J5565" s="25" t="s">
        <v>19652</v>
      </c>
      <c r="K5565" s="25" t="s">
        <v>19653</v>
      </c>
      <c r="L5565" s="22" t="s">
        <v>887</v>
      </c>
      <c r="M5565" s="25" t="s">
        <v>19654</v>
      </c>
    </row>
    <row r="5566" spans="1:13" x14ac:dyDescent="0.25">
      <c r="A5566" s="22" t="s">
        <v>19493</v>
      </c>
      <c r="B5566" s="25">
        <v>536</v>
      </c>
      <c r="C5566" s="22" t="s">
        <v>19494</v>
      </c>
      <c r="D5566" s="24" t="s">
        <v>1172</v>
      </c>
      <c r="E5566" s="23" t="str">
        <f t="shared" si="86"/>
        <v>Indonesia|1998</v>
      </c>
      <c r="F5566" s="25" t="s">
        <v>19655</v>
      </c>
      <c r="G5566" s="25" t="s">
        <v>1101</v>
      </c>
      <c r="H5566" s="25" t="s">
        <v>19656</v>
      </c>
      <c r="I5566" s="25" t="s">
        <v>19657</v>
      </c>
      <c r="J5566" s="25" t="s">
        <v>19658</v>
      </c>
      <c r="K5566" s="25" t="s">
        <v>8689</v>
      </c>
      <c r="L5566" s="22" t="s">
        <v>887</v>
      </c>
      <c r="M5566" s="25" t="s">
        <v>19659</v>
      </c>
    </row>
    <row r="5567" spans="1:13" x14ac:dyDescent="0.25">
      <c r="A5567" s="22" t="s">
        <v>19493</v>
      </c>
      <c r="B5567" s="25">
        <v>536</v>
      </c>
      <c r="C5567" s="22" t="s">
        <v>19494</v>
      </c>
      <c r="D5567" s="24" t="s">
        <v>1179</v>
      </c>
      <c r="E5567" s="23" t="str">
        <f t="shared" si="86"/>
        <v>Indonesia|1999</v>
      </c>
      <c r="F5567" s="25" t="s">
        <v>19660</v>
      </c>
      <c r="G5567" s="25" t="s">
        <v>3787</v>
      </c>
      <c r="H5567" s="25" t="s">
        <v>19661</v>
      </c>
      <c r="I5567" s="25" t="s">
        <v>19662</v>
      </c>
      <c r="J5567" s="25" t="s">
        <v>19663</v>
      </c>
      <c r="K5567" s="25" t="s">
        <v>4896</v>
      </c>
      <c r="L5567" s="22" t="s">
        <v>887</v>
      </c>
      <c r="M5567" s="25" t="s">
        <v>19664</v>
      </c>
    </row>
    <row r="5568" spans="1:13" x14ac:dyDescent="0.25">
      <c r="A5568" s="22" t="s">
        <v>19493</v>
      </c>
      <c r="B5568" s="25">
        <v>536</v>
      </c>
      <c r="C5568" s="22" t="s">
        <v>19494</v>
      </c>
      <c r="D5568" s="24" t="s">
        <v>1186</v>
      </c>
      <c r="E5568" s="23" t="str">
        <f t="shared" si="86"/>
        <v>Indonesia|2000</v>
      </c>
      <c r="F5568" s="25" t="s">
        <v>19665</v>
      </c>
      <c r="G5568" s="25" t="s">
        <v>1146</v>
      </c>
      <c r="H5568" s="25" t="s">
        <v>19666</v>
      </c>
      <c r="I5568" s="25" t="s">
        <v>19667</v>
      </c>
      <c r="J5568" s="25" t="s">
        <v>19668</v>
      </c>
      <c r="K5568" s="25" t="s">
        <v>19669</v>
      </c>
      <c r="L5568" s="22" t="s">
        <v>887</v>
      </c>
      <c r="M5568" s="25" t="s">
        <v>19670</v>
      </c>
    </row>
    <row r="5569" spans="1:13" x14ac:dyDescent="0.25">
      <c r="A5569" s="22" t="s">
        <v>19493</v>
      </c>
      <c r="B5569" s="25">
        <v>536</v>
      </c>
      <c r="C5569" s="22" t="s">
        <v>19494</v>
      </c>
      <c r="D5569" s="24" t="s">
        <v>1192</v>
      </c>
      <c r="E5569" s="23" t="str">
        <f t="shared" si="86"/>
        <v>Indonesia|2001</v>
      </c>
      <c r="F5569" s="25" t="s">
        <v>19671</v>
      </c>
      <c r="G5569" s="25" t="s">
        <v>1264</v>
      </c>
      <c r="H5569" s="25" t="s">
        <v>19672</v>
      </c>
      <c r="I5569" s="25" t="s">
        <v>19673</v>
      </c>
      <c r="J5569" s="25" t="s">
        <v>19674</v>
      </c>
      <c r="K5569" s="25" t="s">
        <v>16857</v>
      </c>
      <c r="L5569" s="22" t="s">
        <v>887</v>
      </c>
      <c r="M5569" s="25" t="s">
        <v>19675</v>
      </c>
    </row>
    <row r="5570" spans="1:13" x14ac:dyDescent="0.25">
      <c r="A5570" s="22" t="s">
        <v>19493</v>
      </c>
      <c r="B5570" s="25">
        <v>536</v>
      </c>
      <c r="C5570" s="22" t="s">
        <v>19494</v>
      </c>
      <c r="D5570" s="24" t="s">
        <v>1199</v>
      </c>
      <c r="E5570" s="23" t="str">
        <f t="shared" si="86"/>
        <v>Indonesia|2002</v>
      </c>
      <c r="F5570" s="25" t="s">
        <v>19676</v>
      </c>
      <c r="G5570" s="25" t="s">
        <v>2307</v>
      </c>
      <c r="H5570" s="25" t="s">
        <v>19677</v>
      </c>
      <c r="I5570" s="25" t="s">
        <v>19678</v>
      </c>
      <c r="J5570" s="25" t="s">
        <v>19679</v>
      </c>
      <c r="K5570" s="25" t="s">
        <v>5203</v>
      </c>
      <c r="L5570" s="22" t="s">
        <v>887</v>
      </c>
      <c r="M5570" s="25" t="s">
        <v>19680</v>
      </c>
    </row>
    <row r="5571" spans="1:13" x14ac:dyDescent="0.25">
      <c r="A5571" s="22" t="s">
        <v>19493</v>
      </c>
      <c r="B5571" s="25">
        <v>536</v>
      </c>
      <c r="C5571" s="22" t="s">
        <v>19494</v>
      </c>
      <c r="D5571" s="24" t="s">
        <v>1206</v>
      </c>
      <c r="E5571" s="23" t="str">
        <f t="shared" ref="E5571:E5634" si="87">A5571&amp;"|"&amp;D5571</f>
        <v>Indonesia|2003</v>
      </c>
      <c r="F5571" s="25" t="s">
        <v>19681</v>
      </c>
      <c r="G5571" s="25" t="s">
        <v>2050</v>
      </c>
      <c r="H5571" s="25" t="s">
        <v>19682</v>
      </c>
      <c r="I5571" s="25" t="s">
        <v>19683</v>
      </c>
      <c r="J5571" s="25" t="s">
        <v>19684</v>
      </c>
      <c r="K5571" s="25" t="s">
        <v>8229</v>
      </c>
      <c r="L5571" s="22" t="s">
        <v>887</v>
      </c>
      <c r="M5571" s="25" t="s">
        <v>19685</v>
      </c>
    </row>
    <row r="5572" spans="1:13" x14ac:dyDescent="0.25">
      <c r="A5572" s="22" t="s">
        <v>19493</v>
      </c>
      <c r="B5572" s="25">
        <v>536</v>
      </c>
      <c r="C5572" s="22" t="s">
        <v>19494</v>
      </c>
      <c r="D5572" s="24" t="s">
        <v>1212</v>
      </c>
      <c r="E5572" s="23" t="str">
        <f t="shared" si="87"/>
        <v>Indonesia|2004</v>
      </c>
      <c r="F5572" s="25" t="s">
        <v>19686</v>
      </c>
      <c r="G5572" s="25" t="s">
        <v>2715</v>
      </c>
      <c r="H5572" s="25" t="s">
        <v>19687</v>
      </c>
      <c r="I5572" s="25" t="s">
        <v>19688</v>
      </c>
      <c r="J5572" s="25" t="s">
        <v>19689</v>
      </c>
      <c r="K5572" s="25" t="s">
        <v>9228</v>
      </c>
      <c r="L5572" s="22" t="s">
        <v>887</v>
      </c>
      <c r="M5572" s="25" t="s">
        <v>19690</v>
      </c>
    </row>
    <row r="5573" spans="1:13" x14ac:dyDescent="0.25">
      <c r="A5573" s="22" t="s">
        <v>19493</v>
      </c>
      <c r="B5573" s="25">
        <v>536</v>
      </c>
      <c r="C5573" s="22" t="s">
        <v>19494</v>
      </c>
      <c r="D5573" s="24" t="s">
        <v>1217</v>
      </c>
      <c r="E5573" s="23" t="str">
        <f t="shared" si="87"/>
        <v>Indonesia|2005</v>
      </c>
      <c r="F5573" s="25" t="s">
        <v>19691</v>
      </c>
      <c r="G5573" s="25" t="s">
        <v>1433</v>
      </c>
      <c r="H5573" s="25" t="s">
        <v>19692</v>
      </c>
      <c r="I5573" s="25" t="s">
        <v>19693</v>
      </c>
      <c r="J5573" s="25" t="s">
        <v>19694</v>
      </c>
      <c r="K5573" s="25" t="s">
        <v>8229</v>
      </c>
      <c r="L5573" s="22" t="s">
        <v>887</v>
      </c>
      <c r="M5573" s="25" t="s">
        <v>19695</v>
      </c>
    </row>
    <row r="5574" spans="1:13" x14ac:dyDescent="0.25">
      <c r="A5574" s="22" t="s">
        <v>19493</v>
      </c>
      <c r="B5574" s="25">
        <v>536</v>
      </c>
      <c r="C5574" s="22" t="s">
        <v>19494</v>
      </c>
      <c r="D5574" s="24" t="s">
        <v>1224</v>
      </c>
      <c r="E5574" s="23" t="str">
        <f t="shared" si="87"/>
        <v>Indonesia|2006</v>
      </c>
      <c r="F5574" s="25" t="s">
        <v>19696</v>
      </c>
      <c r="G5574" s="25" t="s">
        <v>1478</v>
      </c>
      <c r="H5574" s="25" t="s">
        <v>19697</v>
      </c>
      <c r="I5574" s="25" t="s">
        <v>19698</v>
      </c>
      <c r="J5574" s="25" t="s">
        <v>19699</v>
      </c>
      <c r="K5574" s="25" t="s">
        <v>19700</v>
      </c>
      <c r="L5574" s="22" t="s">
        <v>887</v>
      </c>
      <c r="M5574" s="25" t="s">
        <v>19701</v>
      </c>
    </row>
    <row r="5575" spans="1:13" x14ac:dyDescent="0.25">
      <c r="A5575" s="22" t="s">
        <v>19493</v>
      </c>
      <c r="B5575" s="25">
        <v>536</v>
      </c>
      <c r="C5575" s="22" t="s">
        <v>19494</v>
      </c>
      <c r="D5575" s="24" t="s">
        <v>1231</v>
      </c>
      <c r="E5575" s="23" t="str">
        <f t="shared" si="87"/>
        <v>Indonesia|2007</v>
      </c>
      <c r="F5575" s="25" t="s">
        <v>19702</v>
      </c>
      <c r="G5575" s="25" t="s">
        <v>2307</v>
      </c>
      <c r="H5575" s="25" t="s">
        <v>19703</v>
      </c>
      <c r="I5575" s="25" t="s">
        <v>19704</v>
      </c>
      <c r="J5575" s="25" t="s">
        <v>19705</v>
      </c>
      <c r="K5575" s="25" t="s">
        <v>19706</v>
      </c>
      <c r="L5575" s="22" t="s">
        <v>887</v>
      </c>
      <c r="M5575" s="25" t="s">
        <v>19707</v>
      </c>
    </row>
    <row r="5576" spans="1:13" x14ac:dyDescent="0.25">
      <c r="A5576" s="22" t="s">
        <v>19493</v>
      </c>
      <c r="B5576" s="25">
        <v>536</v>
      </c>
      <c r="C5576" s="22" t="s">
        <v>19494</v>
      </c>
      <c r="D5576" s="24" t="s">
        <v>1237</v>
      </c>
      <c r="E5576" s="23" t="str">
        <f t="shared" si="87"/>
        <v>Indonesia|2008</v>
      </c>
      <c r="F5576" s="25" t="s">
        <v>19708</v>
      </c>
      <c r="G5576" s="25" t="s">
        <v>1465</v>
      </c>
      <c r="H5576" s="25" t="s">
        <v>19709</v>
      </c>
      <c r="I5576" s="25" t="s">
        <v>19710</v>
      </c>
      <c r="J5576" s="25" t="s">
        <v>19711</v>
      </c>
      <c r="K5576" s="25" t="s">
        <v>16560</v>
      </c>
      <c r="L5576" s="22" t="s">
        <v>887</v>
      </c>
      <c r="M5576" s="25" t="s">
        <v>19712</v>
      </c>
    </row>
    <row r="5577" spans="1:13" x14ac:dyDescent="0.25">
      <c r="A5577" s="22" t="s">
        <v>19493</v>
      </c>
      <c r="B5577" s="25">
        <v>536</v>
      </c>
      <c r="C5577" s="22" t="s">
        <v>19494</v>
      </c>
      <c r="D5577" s="24" t="s">
        <v>1243</v>
      </c>
      <c r="E5577" s="23" t="str">
        <f t="shared" si="87"/>
        <v>Indonesia|2009</v>
      </c>
      <c r="F5577" s="25" t="s">
        <v>19713</v>
      </c>
      <c r="G5577" s="25" t="s">
        <v>1580</v>
      </c>
      <c r="H5577" s="25" t="s">
        <v>19714</v>
      </c>
      <c r="I5577" s="25" t="s">
        <v>19715</v>
      </c>
      <c r="J5577" s="25" t="s">
        <v>19716</v>
      </c>
      <c r="K5577" s="25" t="s">
        <v>251</v>
      </c>
      <c r="L5577" s="22" t="s">
        <v>887</v>
      </c>
      <c r="M5577" s="25" t="s">
        <v>19717</v>
      </c>
    </row>
    <row r="5578" spans="1:13" x14ac:dyDescent="0.25">
      <c r="A5578" s="22" t="s">
        <v>19493</v>
      </c>
      <c r="B5578" s="25">
        <v>536</v>
      </c>
      <c r="C5578" s="22" t="s">
        <v>19494</v>
      </c>
      <c r="D5578" s="24" t="s">
        <v>1250</v>
      </c>
      <c r="E5578" s="23" t="str">
        <f t="shared" si="87"/>
        <v>Indonesia|2010</v>
      </c>
      <c r="F5578" s="25" t="s">
        <v>19718</v>
      </c>
      <c r="G5578" s="25" t="s">
        <v>1038</v>
      </c>
      <c r="H5578" s="25" t="s">
        <v>19719</v>
      </c>
      <c r="I5578" s="25">
        <v>100</v>
      </c>
      <c r="J5578" s="25" t="s">
        <v>19720</v>
      </c>
      <c r="K5578" s="25" t="s">
        <v>10810</v>
      </c>
      <c r="L5578" s="22" t="s">
        <v>887</v>
      </c>
      <c r="M5578" s="25" t="s">
        <v>19721</v>
      </c>
    </row>
    <row r="5579" spans="1:13" x14ac:dyDescent="0.25">
      <c r="A5579" s="22" t="s">
        <v>19493</v>
      </c>
      <c r="B5579" s="25">
        <v>536</v>
      </c>
      <c r="C5579" s="22" t="s">
        <v>19494</v>
      </c>
      <c r="D5579" s="24" t="s">
        <v>1255</v>
      </c>
      <c r="E5579" s="23" t="str">
        <f t="shared" si="87"/>
        <v>Indonesia|2011</v>
      </c>
      <c r="F5579" s="25" t="s">
        <v>19722</v>
      </c>
      <c r="G5579" s="25" t="s">
        <v>2071</v>
      </c>
      <c r="H5579" s="25" t="s">
        <v>19723</v>
      </c>
      <c r="I5579" s="25" t="s">
        <v>19724</v>
      </c>
      <c r="J5579" s="25" t="s">
        <v>19725</v>
      </c>
      <c r="K5579" s="25" t="s">
        <v>265</v>
      </c>
      <c r="L5579" s="22" t="s">
        <v>887</v>
      </c>
      <c r="M5579" s="25" t="s">
        <v>19726</v>
      </c>
    </row>
    <row r="5580" spans="1:13" x14ac:dyDescent="0.25">
      <c r="A5580" s="22" t="s">
        <v>19493</v>
      </c>
      <c r="B5580" s="25">
        <v>536</v>
      </c>
      <c r="C5580" s="22" t="s">
        <v>19494</v>
      </c>
      <c r="D5580" s="24" t="s">
        <v>1262</v>
      </c>
      <c r="E5580" s="23" t="str">
        <f t="shared" si="87"/>
        <v>Indonesia|2012</v>
      </c>
      <c r="F5580" s="25" t="s">
        <v>19727</v>
      </c>
      <c r="G5580" s="25" t="s">
        <v>19728</v>
      </c>
      <c r="H5580" s="25" t="s">
        <v>19729</v>
      </c>
      <c r="I5580" s="25" t="s">
        <v>19730</v>
      </c>
      <c r="J5580" s="25" t="s">
        <v>19731</v>
      </c>
      <c r="K5580" s="25" t="s">
        <v>19732</v>
      </c>
      <c r="L5580" s="22" t="s">
        <v>887</v>
      </c>
      <c r="M5580" s="25" t="s">
        <v>19733</v>
      </c>
    </row>
    <row r="5581" spans="1:13" x14ac:dyDescent="0.25">
      <c r="A5581" s="22" t="s">
        <v>19493</v>
      </c>
      <c r="B5581" s="25">
        <v>536</v>
      </c>
      <c r="C5581" s="22" t="s">
        <v>19494</v>
      </c>
      <c r="D5581" s="24" t="s">
        <v>1269</v>
      </c>
      <c r="E5581" s="23" t="str">
        <f t="shared" si="87"/>
        <v>Indonesia|2013</v>
      </c>
      <c r="F5581" s="25" t="s">
        <v>19734</v>
      </c>
      <c r="G5581" s="25"/>
      <c r="H5581" s="25" t="s">
        <v>19735</v>
      </c>
      <c r="I5581" s="25" t="s">
        <v>19736</v>
      </c>
      <c r="J5581" s="25" t="s">
        <v>19737</v>
      </c>
      <c r="K5581" s="25" t="s">
        <v>269</v>
      </c>
      <c r="L5581" s="22" t="s">
        <v>887</v>
      </c>
      <c r="M5581" s="25" t="s">
        <v>19738</v>
      </c>
    </row>
    <row r="5582" spans="1:13" x14ac:dyDescent="0.25">
      <c r="A5582" s="22" t="s">
        <v>19493</v>
      </c>
      <c r="B5582" s="25">
        <v>536</v>
      </c>
      <c r="C5582" s="22" t="s">
        <v>19494</v>
      </c>
      <c r="D5582" s="24" t="s">
        <v>1274</v>
      </c>
      <c r="E5582" s="23" t="str">
        <f t="shared" si="87"/>
        <v>Indonesia|2014</v>
      </c>
      <c r="F5582" s="25" t="s">
        <v>19739</v>
      </c>
      <c r="G5582" s="25"/>
      <c r="H5582" s="25" t="s">
        <v>19740</v>
      </c>
      <c r="I5582" s="25"/>
      <c r="J5582" s="25"/>
      <c r="K5582" s="25"/>
      <c r="L5582" s="22" t="s">
        <v>887</v>
      </c>
      <c r="M5582" s="25" t="s">
        <v>19741</v>
      </c>
    </row>
    <row r="5583" spans="1:13" x14ac:dyDescent="0.25">
      <c r="B5583" s="25">
        <v>537</v>
      </c>
      <c r="D5583" s="24" t="s">
        <v>886</v>
      </c>
      <c r="E5583" s="23" t="str">
        <f t="shared" si="87"/>
        <v>|1950</v>
      </c>
      <c r="F5583" s="25"/>
      <c r="G5583" s="25"/>
      <c r="H5583" s="25"/>
      <c r="I5583" s="25"/>
      <c r="J5583" s="25"/>
      <c r="K5583" s="25"/>
      <c r="L5583" s="22" t="s">
        <v>3025</v>
      </c>
      <c r="M5583" s="25"/>
    </row>
    <row r="5584" spans="1:13" x14ac:dyDescent="0.25">
      <c r="B5584" s="25">
        <v>537</v>
      </c>
      <c r="D5584" s="24" t="s">
        <v>888</v>
      </c>
      <c r="E5584" s="23" t="str">
        <f t="shared" si="87"/>
        <v>|1951</v>
      </c>
      <c r="F5584" s="25"/>
      <c r="G5584" s="25"/>
      <c r="H5584" s="25"/>
      <c r="I5584" s="25"/>
      <c r="J5584" s="25"/>
      <c r="K5584" s="25"/>
      <c r="L5584" s="22" t="s">
        <v>3025</v>
      </c>
      <c r="M5584" s="25"/>
    </row>
    <row r="5585" spans="1:13" x14ac:dyDescent="0.25">
      <c r="B5585" s="25">
        <v>537</v>
      </c>
      <c r="D5585" s="24" t="s">
        <v>889</v>
      </c>
      <c r="E5585" s="23" t="str">
        <f t="shared" si="87"/>
        <v>|1952</v>
      </c>
      <c r="F5585" s="25"/>
      <c r="G5585" s="25"/>
      <c r="H5585" s="25"/>
      <c r="I5585" s="25"/>
      <c r="J5585" s="25"/>
      <c r="K5585" s="25"/>
      <c r="L5585" s="22" t="s">
        <v>3025</v>
      </c>
      <c r="M5585" s="25"/>
    </row>
    <row r="5586" spans="1:13" x14ac:dyDescent="0.25">
      <c r="B5586" s="25">
        <v>537</v>
      </c>
      <c r="D5586" s="24" t="s">
        <v>890</v>
      </c>
      <c r="E5586" s="23" t="str">
        <f t="shared" si="87"/>
        <v>|1953</v>
      </c>
      <c r="F5586" s="25"/>
      <c r="G5586" s="25"/>
      <c r="H5586" s="25"/>
      <c r="I5586" s="25"/>
      <c r="J5586" s="25"/>
      <c r="K5586" s="25"/>
      <c r="L5586" s="22" t="s">
        <v>3025</v>
      </c>
      <c r="M5586" s="25"/>
    </row>
    <row r="5587" spans="1:13" x14ac:dyDescent="0.25">
      <c r="B5587" s="25">
        <v>537</v>
      </c>
      <c r="D5587" s="24" t="s">
        <v>891</v>
      </c>
      <c r="E5587" s="23" t="str">
        <f t="shared" si="87"/>
        <v>|1954</v>
      </c>
      <c r="F5587" s="25"/>
      <c r="G5587" s="25"/>
      <c r="H5587" s="25"/>
      <c r="I5587" s="25"/>
      <c r="J5587" s="25"/>
      <c r="K5587" s="25"/>
      <c r="L5587" s="22" t="s">
        <v>3025</v>
      </c>
      <c r="M5587" s="25"/>
    </row>
    <row r="5588" spans="1:13" x14ac:dyDescent="0.25">
      <c r="B5588" s="25">
        <v>537</v>
      </c>
      <c r="D5588" s="24" t="s">
        <v>892</v>
      </c>
      <c r="E5588" s="23" t="str">
        <f t="shared" si="87"/>
        <v>|1955</v>
      </c>
      <c r="F5588" s="25"/>
      <c r="G5588" s="25"/>
      <c r="H5588" s="25"/>
      <c r="I5588" s="25"/>
      <c r="J5588" s="25"/>
      <c r="K5588" s="25"/>
      <c r="L5588" s="22" t="s">
        <v>3025</v>
      </c>
      <c r="M5588" s="25"/>
    </row>
    <row r="5589" spans="1:13" x14ac:dyDescent="0.25">
      <c r="B5589" s="25">
        <v>537</v>
      </c>
      <c r="D5589" s="24" t="s">
        <v>893</v>
      </c>
      <c r="E5589" s="23" t="str">
        <f t="shared" si="87"/>
        <v>|1956</v>
      </c>
      <c r="F5589" s="25"/>
      <c r="G5589" s="25"/>
      <c r="H5589" s="25"/>
      <c r="I5589" s="25"/>
      <c r="J5589" s="25"/>
      <c r="K5589" s="25"/>
      <c r="L5589" s="22" t="s">
        <v>3025</v>
      </c>
      <c r="M5589" s="25"/>
    </row>
    <row r="5590" spans="1:13" x14ac:dyDescent="0.25">
      <c r="B5590" s="25">
        <v>537</v>
      </c>
      <c r="D5590" s="24" t="s">
        <v>894</v>
      </c>
      <c r="E5590" s="23" t="str">
        <f t="shared" si="87"/>
        <v>|1957</v>
      </c>
      <c r="F5590" s="25"/>
      <c r="G5590" s="25"/>
      <c r="H5590" s="25"/>
      <c r="I5590" s="25"/>
      <c r="J5590" s="25"/>
      <c r="K5590" s="25"/>
      <c r="L5590" s="22" t="s">
        <v>3025</v>
      </c>
      <c r="M5590" s="25"/>
    </row>
    <row r="5591" spans="1:13" x14ac:dyDescent="0.25">
      <c r="B5591" s="25">
        <v>537</v>
      </c>
      <c r="D5591" s="24" t="s">
        <v>895</v>
      </c>
      <c r="E5591" s="23" t="str">
        <f t="shared" si="87"/>
        <v>|1958</v>
      </c>
      <c r="F5591" s="25"/>
      <c r="G5591" s="25"/>
      <c r="H5591" s="25"/>
      <c r="I5591" s="25"/>
      <c r="J5591" s="25"/>
      <c r="K5591" s="25"/>
      <c r="L5591" s="22" t="s">
        <v>3025</v>
      </c>
      <c r="M5591" s="25"/>
    </row>
    <row r="5592" spans="1:13" x14ac:dyDescent="0.25">
      <c r="B5592" s="25">
        <v>537</v>
      </c>
      <c r="D5592" s="24" t="s">
        <v>896</v>
      </c>
      <c r="E5592" s="23" t="str">
        <f t="shared" si="87"/>
        <v>|1959</v>
      </c>
      <c r="F5592" s="25"/>
      <c r="G5592" s="25"/>
      <c r="H5592" s="25"/>
      <c r="I5592" s="25"/>
      <c r="J5592" s="25"/>
      <c r="K5592" s="25"/>
      <c r="L5592" s="22" t="s">
        <v>3025</v>
      </c>
      <c r="M5592" s="25"/>
    </row>
    <row r="5593" spans="1:13" x14ac:dyDescent="0.25">
      <c r="A5593" s="22" t="s">
        <v>19742</v>
      </c>
      <c r="B5593" s="25">
        <v>537</v>
      </c>
      <c r="C5593" s="22" t="s">
        <v>19743</v>
      </c>
      <c r="D5593" s="24" t="s">
        <v>898</v>
      </c>
      <c r="E5593" s="23" t="str">
        <f t="shared" si="87"/>
        <v>Timor-Leste|1960</v>
      </c>
      <c r="F5593" s="25"/>
      <c r="G5593" s="25"/>
      <c r="H5593" s="25"/>
      <c r="I5593" s="25"/>
      <c r="J5593" s="25"/>
      <c r="K5593" s="25"/>
      <c r="L5593" s="22" t="s">
        <v>3025</v>
      </c>
      <c r="M5593" s="25"/>
    </row>
    <row r="5594" spans="1:13" x14ac:dyDescent="0.25">
      <c r="A5594" s="22" t="s">
        <v>19742</v>
      </c>
      <c r="B5594" s="25">
        <v>537</v>
      </c>
      <c r="C5594" s="22" t="s">
        <v>19743</v>
      </c>
      <c r="D5594" s="24" t="s">
        <v>905</v>
      </c>
      <c r="E5594" s="23" t="str">
        <f t="shared" si="87"/>
        <v>Timor-Leste|1961</v>
      </c>
      <c r="F5594" s="25"/>
      <c r="G5594" s="25"/>
      <c r="H5594" s="25"/>
      <c r="I5594" s="25"/>
      <c r="J5594" s="25"/>
      <c r="K5594" s="25"/>
      <c r="L5594" s="22" t="s">
        <v>3025</v>
      </c>
      <c r="M5594" s="25"/>
    </row>
    <row r="5595" spans="1:13" x14ac:dyDescent="0.25">
      <c r="A5595" s="22" t="s">
        <v>19742</v>
      </c>
      <c r="B5595" s="25">
        <v>537</v>
      </c>
      <c r="C5595" s="22" t="s">
        <v>19743</v>
      </c>
      <c r="D5595" s="24" t="s">
        <v>912</v>
      </c>
      <c r="E5595" s="23" t="str">
        <f t="shared" si="87"/>
        <v>Timor-Leste|1962</v>
      </c>
      <c r="F5595" s="25"/>
      <c r="G5595" s="25"/>
      <c r="H5595" s="25"/>
      <c r="I5595" s="25"/>
      <c r="J5595" s="25"/>
      <c r="K5595" s="25"/>
      <c r="L5595" s="22" t="s">
        <v>3025</v>
      </c>
      <c r="M5595" s="25"/>
    </row>
    <row r="5596" spans="1:13" x14ac:dyDescent="0.25">
      <c r="A5596" s="22" t="s">
        <v>19742</v>
      </c>
      <c r="B5596" s="25">
        <v>537</v>
      </c>
      <c r="C5596" s="22" t="s">
        <v>19743</v>
      </c>
      <c r="D5596" s="24" t="s">
        <v>919</v>
      </c>
      <c r="E5596" s="23" t="str">
        <f t="shared" si="87"/>
        <v>Timor-Leste|1963</v>
      </c>
      <c r="F5596" s="25"/>
      <c r="G5596" s="25"/>
      <c r="H5596" s="25"/>
      <c r="I5596" s="25"/>
      <c r="J5596" s="25"/>
      <c r="K5596" s="25"/>
      <c r="L5596" s="22" t="s">
        <v>3025</v>
      </c>
      <c r="M5596" s="25"/>
    </row>
    <row r="5597" spans="1:13" x14ac:dyDescent="0.25">
      <c r="A5597" s="22" t="s">
        <v>19742</v>
      </c>
      <c r="B5597" s="25">
        <v>537</v>
      </c>
      <c r="C5597" s="22" t="s">
        <v>19743</v>
      </c>
      <c r="D5597" s="24" t="s">
        <v>926</v>
      </c>
      <c r="E5597" s="23" t="str">
        <f t="shared" si="87"/>
        <v>Timor-Leste|1964</v>
      </c>
      <c r="F5597" s="25"/>
      <c r="G5597" s="25"/>
      <c r="H5597" s="25"/>
      <c r="I5597" s="25"/>
      <c r="J5597" s="25"/>
      <c r="K5597" s="25"/>
      <c r="L5597" s="22" t="s">
        <v>3025</v>
      </c>
      <c r="M5597" s="25"/>
    </row>
    <row r="5598" spans="1:13" x14ac:dyDescent="0.25">
      <c r="A5598" s="22" t="s">
        <v>19742</v>
      </c>
      <c r="B5598" s="25">
        <v>537</v>
      </c>
      <c r="C5598" s="22" t="s">
        <v>19743</v>
      </c>
      <c r="D5598" s="24" t="s">
        <v>932</v>
      </c>
      <c r="E5598" s="23" t="str">
        <f t="shared" si="87"/>
        <v>Timor-Leste|1965</v>
      </c>
      <c r="F5598" s="25"/>
      <c r="G5598" s="25"/>
      <c r="H5598" s="25"/>
      <c r="I5598" s="25"/>
      <c r="J5598" s="25"/>
      <c r="K5598" s="25"/>
      <c r="L5598" s="22" t="s">
        <v>3025</v>
      </c>
      <c r="M5598" s="25"/>
    </row>
    <row r="5599" spans="1:13" x14ac:dyDescent="0.25">
      <c r="A5599" s="22" t="s">
        <v>19742</v>
      </c>
      <c r="B5599" s="25">
        <v>537</v>
      </c>
      <c r="C5599" s="22" t="s">
        <v>19743</v>
      </c>
      <c r="D5599" s="24" t="s">
        <v>939</v>
      </c>
      <c r="E5599" s="23" t="str">
        <f t="shared" si="87"/>
        <v>Timor-Leste|1966</v>
      </c>
      <c r="F5599" s="25"/>
      <c r="G5599" s="25"/>
      <c r="H5599" s="25"/>
      <c r="I5599" s="25"/>
      <c r="J5599" s="25"/>
      <c r="K5599" s="25"/>
      <c r="L5599" s="22" t="s">
        <v>3025</v>
      </c>
      <c r="M5599" s="25"/>
    </row>
    <row r="5600" spans="1:13" x14ac:dyDescent="0.25">
      <c r="A5600" s="22" t="s">
        <v>19742</v>
      </c>
      <c r="B5600" s="25">
        <v>537</v>
      </c>
      <c r="C5600" s="22" t="s">
        <v>19743</v>
      </c>
      <c r="D5600" s="24" t="s">
        <v>946</v>
      </c>
      <c r="E5600" s="23" t="str">
        <f t="shared" si="87"/>
        <v>Timor-Leste|1967</v>
      </c>
      <c r="F5600" s="25"/>
      <c r="G5600" s="25"/>
      <c r="H5600" s="25"/>
      <c r="I5600" s="25"/>
      <c r="J5600" s="25"/>
      <c r="K5600" s="25"/>
      <c r="L5600" s="22" t="s">
        <v>3025</v>
      </c>
      <c r="M5600" s="25"/>
    </row>
    <row r="5601" spans="1:13" x14ac:dyDescent="0.25">
      <c r="A5601" s="22" t="s">
        <v>19742</v>
      </c>
      <c r="B5601" s="25">
        <v>537</v>
      </c>
      <c r="C5601" s="22" t="s">
        <v>19743</v>
      </c>
      <c r="D5601" s="24" t="s">
        <v>953</v>
      </c>
      <c r="E5601" s="23" t="str">
        <f t="shared" si="87"/>
        <v>Timor-Leste|1968</v>
      </c>
      <c r="F5601" s="25"/>
      <c r="G5601" s="25"/>
      <c r="H5601" s="25"/>
      <c r="I5601" s="25"/>
      <c r="J5601" s="25"/>
      <c r="K5601" s="25"/>
      <c r="L5601" s="22" t="s">
        <v>3025</v>
      </c>
      <c r="M5601" s="25"/>
    </row>
    <row r="5602" spans="1:13" x14ac:dyDescent="0.25">
      <c r="A5602" s="22" t="s">
        <v>19742</v>
      </c>
      <c r="B5602" s="25">
        <v>537</v>
      </c>
      <c r="C5602" s="22" t="s">
        <v>19743</v>
      </c>
      <c r="D5602" s="24" t="s">
        <v>960</v>
      </c>
      <c r="E5602" s="23" t="str">
        <f t="shared" si="87"/>
        <v>Timor-Leste|1969</v>
      </c>
      <c r="F5602" s="25"/>
      <c r="G5602" s="25"/>
      <c r="H5602" s="25"/>
      <c r="I5602" s="25"/>
      <c r="J5602" s="25"/>
      <c r="K5602" s="25"/>
      <c r="L5602" s="22" t="s">
        <v>3025</v>
      </c>
      <c r="M5602" s="25"/>
    </row>
    <row r="5603" spans="1:13" x14ac:dyDescent="0.25">
      <c r="A5603" s="22" t="s">
        <v>19742</v>
      </c>
      <c r="B5603" s="25">
        <v>537</v>
      </c>
      <c r="C5603" s="22" t="s">
        <v>19743</v>
      </c>
      <c r="D5603" s="24" t="s">
        <v>967</v>
      </c>
      <c r="E5603" s="23" t="str">
        <f t="shared" si="87"/>
        <v>Timor-Leste|1970</v>
      </c>
      <c r="F5603" s="25"/>
      <c r="G5603" s="25"/>
      <c r="H5603" s="25"/>
      <c r="I5603" s="25"/>
      <c r="J5603" s="25"/>
      <c r="K5603" s="25"/>
      <c r="L5603" s="22" t="s">
        <v>3025</v>
      </c>
      <c r="M5603" s="25"/>
    </row>
    <row r="5604" spans="1:13" x14ac:dyDescent="0.25">
      <c r="A5604" s="22" t="s">
        <v>19742</v>
      </c>
      <c r="B5604" s="25">
        <v>537</v>
      </c>
      <c r="C5604" s="22" t="s">
        <v>19743</v>
      </c>
      <c r="D5604" s="24" t="s">
        <v>974</v>
      </c>
      <c r="E5604" s="23" t="str">
        <f t="shared" si="87"/>
        <v>Timor-Leste|1971</v>
      </c>
      <c r="F5604" s="25"/>
      <c r="G5604" s="25"/>
      <c r="H5604" s="25"/>
      <c r="I5604" s="25"/>
      <c r="J5604" s="25"/>
      <c r="K5604" s="25"/>
      <c r="L5604" s="22" t="s">
        <v>3025</v>
      </c>
      <c r="M5604" s="25"/>
    </row>
    <row r="5605" spans="1:13" x14ac:dyDescent="0.25">
      <c r="A5605" s="22" t="s">
        <v>19742</v>
      </c>
      <c r="B5605" s="25">
        <v>537</v>
      </c>
      <c r="C5605" s="22" t="s">
        <v>19743</v>
      </c>
      <c r="D5605" s="24" t="s">
        <v>981</v>
      </c>
      <c r="E5605" s="23" t="str">
        <f t="shared" si="87"/>
        <v>Timor-Leste|1972</v>
      </c>
      <c r="F5605" s="25"/>
      <c r="G5605" s="25"/>
      <c r="H5605" s="25"/>
      <c r="I5605" s="25"/>
      <c r="J5605" s="25"/>
      <c r="K5605" s="25"/>
      <c r="L5605" s="22" t="s">
        <v>3025</v>
      </c>
      <c r="M5605" s="25"/>
    </row>
    <row r="5606" spans="1:13" x14ac:dyDescent="0.25">
      <c r="A5606" s="22" t="s">
        <v>19742</v>
      </c>
      <c r="B5606" s="25">
        <v>537</v>
      </c>
      <c r="C5606" s="22" t="s">
        <v>19743</v>
      </c>
      <c r="D5606" s="24" t="s">
        <v>987</v>
      </c>
      <c r="E5606" s="23" t="str">
        <f t="shared" si="87"/>
        <v>Timor-Leste|1973</v>
      </c>
      <c r="F5606" s="25"/>
      <c r="G5606" s="25"/>
      <c r="H5606" s="25"/>
      <c r="I5606" s="25"/>
      <c r="J5606" s="25"/>
      <c r="K5606" s="25"/>
      <c r="L5606" s="22" t="s">
        <v>3025</v>
      </c>
      <c r="M5606" s="25"/>
    </row>
    <row r="5607" spans="1:13" x14ac:dyDescent="0.25">
      <c r="A5607" s="22" t="s">
        <v>19742</v>
      </c>
      <c r="B5607" s="25">
        <v>537</v>
      </c>
      <c r="C5607" s="22" t="s">
        <v>19743</v>
      </c>
      <c r="D5607" s="24" t="s">
        <v>994</v>
      </c>
      <c r="E5607" s="23" t="str">
        <f t="shared" si="87"/>
        <v>Timor-Leste|1974</v>
      </c>
      <c r="F5607" s="25"/>
      <c r="G5607" s="25"/>
      <c r="H5607" s="25"/>
      <c r="I5607" s="25"/>
      <c r="J5607" s="25"/>
      <c r="K5607" s="25"/>
      <c r="L5607" s="22" t="s">
        <v>3025</v>
      </c>
      <c r="M5607" s="25"/>
    </row>
    <row r="5608" spans="1:13" x14ac:dyDescent="0.25">
      <c r="A5608" s="22" t="s">
        <v>19742</v>
      </c>
      <c r="B5608" s="25">
        <v>537</v>
      </c>
      <c r="C5608" s="22" t="s">
        <v>19743</v>
      </c>
      <c r="D5608" s="24" t="s">
        <v>1001</v>
      </c>
      <c r="E5608" s="23" t="str">
        <f t="shared" si="87"/>
        <v>Timor-Leste|1975</v>
      </c>
      <c r="F5608" s="25"/>
      <c r="G5608" s="25"/>
      <c r="H5608" s="25"/>
      <c r="I5608" s="25"/>
      <c r="J5608" s="25"/>
      <c r="K5608" s="25"/>
      <c r="L5608" s="22" t="s">
        <v>3025</v>
      </c>
      <c r="M5608" s="25"/>
    </row>
    <row r="5609" spans="1:13" x14ac:dyDescent="0.25">
      <c r="A5609" s="22" t="s">
        <v>19742</v>
      </c>
      <c r="B5609" s="25">
        <v>537</v>
      </c>
      <c r="C5609" s="22" t="s">
        <v>19743</v>
      </c>
      <c r="D5609" s="24" t="s">
        <v>1008</v>
      </c>
      <c r="E5609" s="23" t="str">
        <f t="shared" si="87"/>
        <v>Timor-Leste|1976</v>
      </c>
      <c r="F5609" s="25"/>
      <c r="G5609" s="25"/>
      <c r="H5609" s="25"/>
      <c r="I5609" s="25"/>
      <c r="J5609" s="25"/>
      <c r="K5609" s="25"/>
      <c r="L5609" s="22" t="s">
        <v>3025</v>
      </c>
      <c r="M5609" s="25"/>
    </row>
    <row r="5610" spans="1:13" x14ac:dyDescent="0.25">
      <c r="A5610" s="22" t="s">
        <v>19742</v>
      </c>
      <c r="B5610" s="25">
        <v>537</v>
      </c>
      <c r="C5610" s="22" t="s">
        <v>19743</v>
      </c>
      <c r="D5610" s="24" t="s">
        <v>1015</v>
      </c>
      <c r="E5610" s="23" t="str">
        <f t="shared" si="87"/>
        <v>Timor-Leste|1977</v>
      </c>
      <c r="F5610" s="25"/>
      <c r="G5610" s="25"/>
      <c r="H5610" s="25"/>
      <c r="I5610" s="25"/>
      <c r="J5610" s="25"/>
      <c r="K5610" s="25"/>
      <c r="L5610" s="22" t="s">
        <v>3025</v>
      </c>
      <c r="M5610" s="25"/>
    </row>
    <row r="5611" spans="1:13" x14ac:dyDescent="0.25">
      <c r="A5611" s="22" t="s">
        <v>19742</v>
      </c>
      <c r="B5611" s="25">
        <v>537</v>
      </c>
      <c r="C5611" s="22" t="s">
        <v>19743</v>
      </c>
      <c r="D5611" s="24" t="s">
        <v>1022</v>
      </c>
      <c r="E5611" s="23" t="str">
        <f t="shared" si="87"/>
        <v>Timor-Leste|1978</v>
      </c>
      <c r="F5611" s="25"/>
      <c r="G5611" s="25"/>
      <c r="H5611" s="25"/>
      <c r="I5611" s="25"/>
      <c r="J5611" s="25"/>
      <c r="K5611" s="25"/>
      <c r="L5611" s="22" t="s">
        <v>3025</v>
      </c>
      <c r="M5611" s="25"/>
    </row>
    <row r="5612" spans="1:13" x14ac:dyDescent="0.25">
      <c r="A5612" s="22" t="s">
        <v>19742</v>
      </c>
      <c r="B5612" s="25">
        <v>537</v>
      </c>
      <c r="C5612" s="22" t="s">
        <v>19743</v>
      </c>
      <c r="D5612" s="24" t="s">
        <v>1029</v>
      </c>
      <c r="E5612" s="23" t="str">
        <f t="shared" si="87"/>
        <v>Timor-Leste|1979</v>
      </c>
      <c r="F5612" s="25"/>
      <c r="G5612" s="25"/>
      <c r="H5612" s="25"/>
      <c r="I5612" s="25"/>
      <c r="J5612" s="25"/>
      <c r="K5612" s="25"/>
      <c r="L5612" s="22" t="s">
        <v>3025</v>
      </c>
      <c r="M5612" s="25"/>
    </row>
    <row r="5613" spans="1:13" x14ac:dyDescent="0.25">
      <c r="A5613" s="22" t="s">
        <v>19742</v>
      </c>
      <c r="B5613" s="25">
        <v>537</v>
      </c>
      <c r="C5613" s="22" t="s">
        <v>19743</v>
      </c>
      <c r="D5613" s="24" t="s">
        <v>1036</v>
      </c>
      <c r="E5613" s="23" t="str">
        <f t="shared" si="87"/>
        <v>Timor-Leste|1980</v>
      </c>
      <c r="F5613" s="25"/>
      <c r="G5613" s="25"/>
      <c r="H5613" s="25"/>
      <c r="I5613" s="25"/>
      <c r="J5613" s="25"/>
      <c r="K5613" s="25"/>
      <c r="L5613" s="22" t="s">
        <v>3025</v>
      </c>
      <c r="M5613" s="25"/>
    </row>
    <row r="5614" spans="1:13" x14ac:dyDescent="0.25">
      <c r="A5614" s="22" t="s">
        <v>19742</v>
      </c>
      <c r="B5614" s="25">
        <v>537</v>
      </c>
      <c r="C5614" s="22" t="s">
        <v>19743</v>
      </c>
      <c r="D5614" s="24" t="s">
        <v>1044</v>
      </c>
      <c r="E5614" s="23" t="str">
        <f t="shared" si="87"/>
        <v>Timor-Leste|1981</v>
      </c>
      <c r="F5614" s="25"/>
      <c r="G5614" s="25"/>
      <c r="H5614" s="25"/>
      <c r="I5614" s="25"/>
      <c r="J5614" s="25"/>
      <c r="K5614" s="25"/>
      <c r="L5614" s="22" t="s">
        <v>3025</v>
      </c>
      <c r="M5614" s="25"/>
    </row>
    <row r="5615" spans="1:13" x14ac:dyDescent="0.25">
      <c r="A5615" s="22" t="s">
        <v>19742</v>
      </c>
      <c r="B5615" s="25">
        <v>537</v>
      </c>
      <c r="C5615" s="22" t="s">
        <v>19743</v>
      </c>
      <c r="D5615" s="24" t="s">
        <v>1052</v>
      </c>
      <c r="E5615" s="23" t="str">
        <f t="shared" si="87"/>
        <v>Timor-Leste|1982</v>
      </c>
      <c r="F5615" s="25"/>
      <c r="G5615" s="25"/>
      <c r="H5615" s="25"/>
      <c r="I5615" s="25"/>
      <c r="J5615" s="25"/>
      <c r="K5615" s="25"/>
      <c r="L5615" s="22" t="s">
        <v>3025</v>
      </c>
      <c r="M5615" s="25"/>
    </row>
    <row r="5616" spans="1:13" x14ac:dyDescent="0.25">
      <c r="A5616" s="22" t="s">
        <v>19742</v>
      </c>
      <c r="B5616" s="25">
        <v>537</v>
      </c>
      <c r="C5616" s="22" t="s">
        <v>19743</v>
      </c>
      <c r="D5616" s="24" t="s">
        <v>1060</v>
      </c>
      <c r="E5616" s="23" t="str">
        <f t="shared" si="87"/>
        <v>Timor-Leste|1983</v>
      </c>
      <c r="F5616" s="25"/>
      <c r="G5616" s="25"/>
      <c r="H5616" s="25"/>
      <c r="I5616" s="25"/>
      <c r="J5616" s="25"/>
      <c r="K5616" s="25"/>
      <c r="L5616" s="22" t="s">
        <v>3025</v>
      </c>
      <c r="M5616" s="25"/>
    </row>
    <row r="5617" spans="1:13" x14ac:dyDescent="0.25">
      <c r="A5617" s="22" t="s">
        <v>19742</v>
      </c>
      <c r="B5617" s="25">
        <v>537</v>
      </c>
      <c r="C5617" s="22" t="s">
        <v>19743</v>
      </c>
      <c r="D5617" s="24" t="s">
        <v>1068</v>
      </c>
      <c r="E5617" s="23" t="str">
        <f t="shared" si="87"/>
        <v>Timor-Leste|1984</v>
      </c>
      <c r="F5617" s="25"/>
      <c r="G5617" s="25"/>
      <c r="H5617" s="25"/>
      <c r="I5617" s="25"/>
      <c r="J5617" s="25"/>
      <c r="K5617" s="25"/>
      <c r="L5617" s="22" t="s">
        <v>3025</v>
      </c>
      <c r="M5617" s="25"/>
    </row>
    <row r="5618" spans="1:13" x14ac:dyDescent="0.25">
      <c r="A5618" s="22" t="s">
        <v>19742</v>
      </c>
      <c r="B5618" s="25">
        <v>537</v>
      </c>
      <c r="C5618" s="22" t="s">
        <v>19743</v>
      </c>
      <c r="D5618" s="24" t="s">
        <v>1076</v>
      </c>
      <c r="E5618" s="23" t="str">
        <f t="shared" si="87"/>
        <v>Timor-Leste|1985</v>
      </c>
      <c r="F5618" s="25"/>
      <c r="G5618" s="25"/>
      <c r="H5618" s="25"/>
      <c r="I5618" s="25"/>
      <c r="J5618" s="25"/>
      <c r="K5618" s="25"/>
      <c r="L5618" s="22" t="s">
        <v>3025</v>
      </c>
      <c r="M5618" s="25"/>
    </row>
    <row r="5619" spans="1:13" x14ac:dyDescent="0.25">
      <c r="A5619" s="22" t="s">
        <v>19742</v>
      </c>
      <c r="B5619" s="25">
        <v>537</v>
      </c>
      <c r="C5619" s="22" t="s">
        <v>19743</v>
      </c>
      <c r="D5619" s="24" t="s">
        <v>1084</v>
      </c>
      <c r="E5619" s="23" t="str">
        <f t="shared" si="87"/>
        <v>Timor-Leste|1986</v>
      </c>
      <c r="F5619" s="25"/>
      <c r="G5619" s="25"/>
      <c r="H5619" s="25"/>
      <c r="I5619" s="25"/>
      <c r="J5619" s="25"/>
      <c r="K5619" s="25"/>
      <c r="L5619" s="22" t="s">
        <v>3025</v>
      </c>
      <c r="M5619" s="25"/>
    </row>
    <row r="5620" spans="1:13" x14ac:dyDescent="0.25">
      <c r="A5620" s="22" t="s">
        <v>19742</v>
      </c>
      <c r="B5620" s="25">
        <v>537</v>
      </c>
      <c r="C5620" s="22" t="s">
        <v>19743</v>
      </c>
      <c r="D5620" s="24" t="s">
        <v>1091</v>
      </c>
      <c r="E5620" s="23" t="str">
        <f t="shared" si="87"/>
        <v>Timor-Leste|1987</v>
      </c>
      <c r="F5620" s="25"/>
      <c r="G5620" s="25"/>
      <c r="H5620" s="25"/>
      <c r="I5620" s="25"/>
      <c r="J5620" s="25"/>
      <c r="K5620" s="25"/>
      <c r="L5620" s="22" t="s">
        <v>3025</v>
      </c>
      <c r="M5620" s="25"/>
    </row>
    <row r="5621" spans="1:13" x14ac:dyDescent="0.25">
      <c r="A5621" s="22" t="s">
        <v>19742</v>
      </c>
      <c r="B5621" s="25">
        <v>537</v>
      </c>
      <c r="C5621" s="22" t="s">
        <v>19743</v>
      </c>
      <c r="D5621" s="24" t="s">
        <v>1099</v>
      </c>
      <c r="E5621" s="23" t="str">
        <f t="shared" si="87"/>
        <v>Timor-Leste|1988</v>
      </c>
      <c r="F5621" s="25"/>
      <c r="G5621" s="25"/>
      <c r="H5621" s="25"/>
      <c r="I5621" s="25"/>
      <c r="J5621" s="25"/>
      <c r="K5621" s="25"/>
      <c r="L5621" s="22" t="s">
        <v>3025</v>
      </c>
      <c r="M5621" s="25"/>
    </row>
    <row r="5622" spans="1:13" x14ac:dyDescent="0.25">
      <c r="A5622" s="22" t="s">
        <v>19742</v>
      </c>
      <c r="B5622" s="25">
        <v>537</v>
      </c>
      <c r="C5622" s="22" t="s">
        <v>19743</v>
      </c>
      <c r="D5622" s="24" t="s">
        <v>1106</v>
      </c>
      <c r="E5622" s="23" t="str">
        <f t="shared" si="87"/>
        <v>Timor-Leste|1989</v>
      </c>
      <c r="F5622" s="25"/>
      <c r="G5622" s="25"/>
      <c r="H5622" s="25"/>
      <c r="I5622" s="25"/>
      <c r="J5622" s="25"/>
      <c r="K5622" s="25"/>
      <c r="L5622" s="22" t="s">
        <v>3025</v>
      </c>
      <c r="M5622" s="25"/>
    </row>
    <row r="5623" spans="1:13" x14ac:dyDescent="0.25">
      <c r="A5623" s="22" t="s">
        <v>19742</v>
      </c>
      <c r="B5623" s="25">
        <v>537</v>
      </c>
      <c r="C5623" s="22" t="s">
        <v>19743</v>
      </c>
      <c r="D5623" s="24" t="s">
        <v>1114</v>
      </c>
      <c r="E5623" s="23" t="str">
        <f t="shared" si="87"/>
        <v>Timor-Leste|1990</v>
      </c>
      <c r="F5623" s="25"/>
      <c r="G5623" s="25"/>
      <c r="H5623" s="25"/>
      <c r="I5623" s="25"/>
      <c r="J5623" s="25"/>
      <c r="K5623" s="25"/>
      <c r="L5623" s="22" t="s">
        <v>3025</v>
      </c>
      <c r="M5623" s="25"/>
    </row>
    <row r="5624" spans="1:13" x14ac:dyDescent="0.25">
      <c r="A5624" s="22" t="s">
        <v>19742</v>
      </c>
      <c r="B5624" s="25">
        <v>537</v>
      </c>
      <c r="C5624" s="22" t="s">
        <v>19743</v>
      </c>
      <c r="D5624" s="24" t="s">
        <v>1122</v>
      </c>
      <c r="E5624" s="23" t="str">
        <f t="shared" si="87"/>
        <v>Timor-Leste|1991</v>
      </c>
      <c r="F5624" s="25"/>
      <c r="G5624" s="25"/>
      <c r="H5624" s="25"/>
      <c r="I5624" s="25"/>
      <c r="J5624" s="25"/>
      <c r="K5624" s="25"/>
      <c r="L5624" s="22" t="s">
        <v>3025</v>
      </c>
      <c r="M5624" s="25"/>
    </row>
    <row r="5625" spans="1:13" x14ac:dyDescent="0.25">
      <c r="A5625" s="22" t="s">
        <v>19742</v>
      </c>
      <c r="B5625" s="25">
        <v>537</v>
      </c>
      <c r="C5625" s="22" t="s">
        <v>19743</v>
      </c>
      <c r="D5625" s="24" t="s">
        <v>1130</v>
      </c>
      <c r="E5625" s="23" t="str">
        <f t="shared" si="87"/>
        <v>Timor-Leste|1992</v>
      </c>
      <c r="F5625" s="25"/>
      <c r="G5625" s="25"/>
      <c r="H5625" s="25"/>
      <c r="I5625" s="25"/>
      <c r="J5625" s="25"/>
      <c r="K5625" s="25"/>
      <c r="L5625" s="22" t="s">
        <v>3025</v>
      </c>
      <c r="M5625" s="25"/>
    </row>
    <row r="5626" spans="1:13" x14ac:dyDescent="0.25">
      <c r="A5626" s="22" t="s">
        <v>19742</v>
      </c>
      <c r="B5626" s="25">
        <v>537</v>
      </c>
      <c r="C5626" s="22" t="s">
        <v>19743</v>
      </c>
      <c r="D5626" s="24" t="s">
        <v>1136</v>
      </c>
      <c r="E5626" s="23" t="str">
        <f t="shared" si="87"/>
        <v>Timor-Leste|1993</v>
      </c>
      <c r="F5626" s="25"/>
      <c r="G5626" s="25"/>
      <c r="H5626" s="25"/>
      <c r="I5626" s="25"/>
      <c r="J5626" s="25"/>
      <c r="K5626" s="25"/>
      <c r="L5626" s="22" t="s">
        <v>3025</v>
      </c>
      <c r="M5626" s="25"/>
    </row>
    <row r="5627" spans="1:13" x14ac:dyDescent="0.25">
      <c r="A5627" s="22" t="s">
        <v>19742</v>
      </c>
      <c r="B5627" s="25">
        <v>537</v>
      </c>
      <c r="C5627" s="22" t="s">
        <v>19743</v>
      </c>
      <c r="D5627" s="24" t="s">
        <v>1144</v>
      </c>
      <c r="E5627" s="23" t="str">
        <f t="shared" si="87"/>
        <v>Timor-Leste|1994</v>
      </c>
      <c r="F5627" s="25"/>
      <c r="G5627" s="25"/>
      <c r="H5627" s="25"/>
      <c r="I5627" s="25"/>
      <c r="J5627" s="25"/>
      <c r="K5627" s="25"/>
      <c r="L5627" s="22" t="s">
        <v>3025</v>
      </c>
      <c r="M5627" s="25"/>
    </row>
    <row r="5628" spans="1:13" x14ac:dyDescent="0.25">
      <c r="A5628" s="22" t="s">
        <v>19742</v>
      </c>
      <c r="B5628" s="25">
        <v>537</v>
      </c>
      <c r="C5628" s="22" t="s">
        <v>19743</v>
      </c>
      <c r="D5628" s="24" t="s">
        <v>1152</v>
      </c>
      <c r="E5628" s="23" t="str">
        <f t="shared" si="87"/>
        <v>Timor-Leste|1995</v>
      </c>
      <c r="F5628" s="25"/>
      <c r="G5628" s="25"/>
      <c r="H5628" s="25"/>
      <c r="I5628" s="25"/>
      <c r="J5628" s="25"/>
      <c r="K5628" s="25"/>
      <c r="L5628" s="22" t="s">
        <v>3025</v>
      </c>
      <c r="M5628" s="25"/>
    </row>
    <row r="5629" spans="1:13" x14ac:dyDescent="0.25">
      <c r="A5629" s="22" t="s">
        <v>19742</v>
      </c>
      <c r="B5629" s="25">
        <v>537</v>
      </c>
      <c r="C5629" s="22" t="s">
        <v>19743</v>
      </c>
      <c r="D5629" s="24" t="s">
        <v>1158</v>
      </c>
      <c r="E5629" s="23" t="str">
        <f t="shared" si="87"/>
        <v>Timor-Leste|1996</v>
      </c>
      <c r="F5629" s="25"/>
      <c r="G5629" s="25"/>
      <c r="H5629" s="25"/>
      <c r="I5629" s="25"/>
      <c r="J5629" s="25"/>
      <c r="K5629" s="25"/>
      <c r="L5629" s="22" t="s">
        <v>3025</v>
      </c>
      <c r="M5629" s="25"/>
    </row>
    <row r="5630" spans="1:13" x14ac:dyDescent="0.25">
      <c r="A5630" s="22" t="s">
        <v>19742</v>
      </c>
      <c r="B5630" s="25">
        <v>537</v>
      </c>
      <c r="C5630" s="22" t="s">
        <v>19743</v>
      </c>
      <c r="D5630" s="24" t="s">
        <v>1165</v>
      </c>
      <c r="E5630" s="23" t="str">
        <f t="shared" si="87"/>
        <v>Timor-Leste|1997</v>
      </c>
      <c r="F5630" s="25"/>
      <c r="G5630" s="25"/>
      <c r="H5630" s="25"/>
      <c r="I5630" s="25"/>
      <c r="J5630" s="25"/>
      <c r="K5630" s="25"/>
      <c r="L5630" s="22" t="s">
        <v>3025</v>
      </c>
      <c r="M5630" s="25"/>
    </row>
    <row r="5631" spans="1:13" x14ac:dyDescent="0.25">
      <c r="A5631" s="22" t="s">
        <v>19742</v>
      </c>
      <c r="B5631" s="25">
        <v>537</v>
      </c>
      <c r="C5631" s="22" t="s">
        <v>19743</v>
      </c>
      <c r="D5631" s="24" t="s">
        <v>1172</v>
      </c>
      <c r="E5631" s="23" t="str">
        <f t="shared" si="87"/>
        <v>Timor-Leste|1998</v>
      </c>
      <c r="F5631" s="25"/>
      <c r="G5631" s="25"/>
      <c r="H5631" s="25"/>
      <c r="I5631" s="25"/>
      <c r="J5631" s="25"/>
      <c r="K5631" s="25"/>
      <c r="L5631" s="22" t="s">
        <v>3025</v>
      </c>
      <c r="M5631" s="25"/>
    </row>
    <row r="5632" spans="1:13" x14ac:dyDescent="0.25">
      <c r="A5632" s="22" t="s">
        <v>19742</v>
      </c>
      <c r="B5632" s="25">
        <v>537</v>
      </c>
      <c r="C5632" s="22" t="s">
        <v>19743</v>
      </c>
      <c r="D5632" s="24" t="s">
        <v>1179</v>
      </c>
      <c r="E5632" s="23" t="str">
        <f t="shared" si="87"/>
        <v>Timor-Leste|1999</v>
      </c>
      <c r="F5632" s="25"/>
      <c r="G5632" s="25"/>
      <c r="H5632" s="25" t="s">
        <v>19744</v>
      </c>
      <c r="I5632" s="25"/>
      <c r="J5632" s="25"/>
      <c r="K5632" s="25"/>
      <c r="L5632" s="22" t="s">
        <v>3025</v>
      </c>
      <c r="M5632" s="25"/>
    </row>
    <row r="5633" spans="1:13" x14ac:dyDescent="0.25">
      <c r="A5633" s="22" t="s">
        <v>19742</v>
      </c>
      <c r="B5633" s="25">
        <v>537</v>
      </c>
      <c r="C5633" s="22" t="s">
        <v>19743</v>
      </c>
      <c r="D5633" s="24" t="s">
        <v>1186</v>
      </c>
      <c r="E5633" s="23" t="str">
        <f t="shared" si="87"/>
        <v>Timor-Leste|2000</v>
      </c>
      <c r="F5633" s="25"/>
      <c r="G5633" s="25"/>
      <c r="H5633" s="25" t="s">
        <v>19745</v>
      </c>
      <c r="I5633" s="25"/>
      <c r="J5633" s="25"/>
      <c r="K5633" s="25"/>
      <c r="L5633" s="22" t="s">
        <v>3025</v>
      </c>
      <c r="M5633" s="25" t="s">
        <v>19746</v>
      </c>
    </row>
    <row r="5634" spans="1:13" x14ac:dyDescent="0.25">
      <c r="A5634" s="22" t="s">
        <v>19742</v>
      </c>
      <c r="B5634" s="25">
        <v>537</v>
      </c>
      <c r="C5634" s="22" t="s">
        <v>19743</v>
      </c>
      <c r="D5634" s="24" t="s">
        <v>1192</v>
      </c>
      <c r="E5634" s="23" t="str">
        <f t="shared" si="87"/>
        <v>Timor-Leste|2001</v>
      </c>
      <c r="F5634" s="25"/>
      <c r="G5634" s="25" t="s">
        <v>2715</v>
      </c>
      <c r="H5634" s="25" t="s">
        <v>19747</v>
      </c>
      <c r="I5634" s="25"/>
      <c r="J5634" s="25"/>
      <c r="K5634" s="25"/>
      <c r="L5634" s="22" t="s">
        <v>3025</v>
      </c>
      <c r="M5634" s="25" t="s">
        <v>19748</v>
      </c>
    </row>
    <row r="5635" spans="1:13" x14ac:dyDescent="0.25">
      <c r="A5635" s="22" t="s">
        <v>19742</v>
      </c>
      <c r="B5635" s="25">
        <v>537</v>
      </c>
      <c r="C5635" s="22" t="s">
        <v>19743</v>
      </c>
      <c r="D5635" s="24" t="s">
        <v>1199</v>
      </c>
      <c r="E5635" s="23" t="str">
        <f t="shared" ref="E5635:E5698" si="88">A5635&amp;"|"&amp;D5635</f>
        <v>Timor-Leste|2002</v>
      </c>
      <c r="F5635" s="25"/>
      <c r="G5635" s="25"/>
      <c r="H5635" s="25" t="s">
        <v>19749</v>
      </c>
      <c r="I5635" s="25" t="s">
        <v>19750</v>
      </c>
      <c r="J5635" s="25"/>
      <c r="K5635" s="25"/>
      <c r="L5635" s="22" t="s">
        <v>3025</v>
      </c>
      <c r="M5635" s="25" t="s">
        <v>19751</v>
      </c>
    </row>
    <row r="5636" spans="1:13" x14ac:dyDescent="0.25">
      <c r="A5636" s="22" t="s">
        <v>19742</v>
      </c>
      <c r="B5636" s="25">
        <v>537</v>
      </c>
      <c r="C5636" s="22" t="s">
        <v>19743</v>
      </c>
      <c r="D5636" s="24" t="s">
        <v>1206</v>
      </c>
      <c r="E5636" s="23" t="str">
        <f t="shared" si="88"/>
        <v>Timor-Leste|2003</v>
      </c>
      <c r="F5636" s="25"/>
      <c r="G5636" s="25"/>
      <c r="H5636" s="25" t="s">
        <v>19752</v>
      </c>
      <c r="I5636" s="25" t="s">
        <v>19753</v>
      </c>
      <c r="J5636" s="25"/>
      <c r="K5636" s="25"/>
      <c r="L5636" s="22" t="s">
        <v>3025</v>
      </c>
      <c r="M5636" s="25" t="s">
        <v>19754</v>
      </c>
    </row>
    <row r="5637" spans="1:13" x14ac:dyDescent="0.25">
      <c r="A5637" s="22" t="s">
        <v>19742</v>
      </c>
      <c r="B5637" s="25">
        <v>537</v>
      </c>
      <c r="C5637" s="22" t="s">
        <v>19743</v>
      </c>
      <c r="D5637" s="24" t="s">
        <v>1212</v>
      </c>
      <c r="E5637" s="23" t="str">
        <f t="shared" si="88"/>
        <v>Timor-Leste|2004</v>
      </c>
      <c r="F5637" s="25"/>
      <c r="G5637" s="25"/>
      <c r="H5637" s="25" t="s">
        <v>19755</v>
      </c>
      <c r="I5637" s="25" t="s">
        <v>19756</v>
      </c>
      <c r="J5637" s="25"/>
      <c r="K5637" s="25"/>
      <c r="L5637" s="22" t="s">
        <v>3025</v>
      </c>
      <c r="M5637" s="25" t="s">
        <v>19757</v>
      </c>
    </row>
    <row r="5638" spans="1:13" x14ac:dyDescent="0.25">
      <c r="A5638" s="22" t="s">
        <v>19742</v>
      </c>
      <c r="B5638" s="25">
        <v>537</v>
      </c>
      <c r="C5638" s="22" t="s">
        <v>19743</v>
      </c>
      <c r="D5638" s="24" t="s">
        <v>1217</v>
      </c>
      <c r="E5638" s="23" t="str">
        <f t="shared" si="88"/>
        <v>Timor-Leste|2005</v>
      </c>
      <c r="F5638" s="25"/>
      <c r="G5638" s="25"/>
      <c r="H5638" s="25" t="s">
        <v>19758</v>
      </c>
      <c r="I5638" s="25" t="s">
        <v>19759</v>
      </c>
      <c r="J5638" s="25"/>
      <c r="K5638" s="25"/>
      <c r="L5638" s="22" t="s">
        <v>3025</v>
      </c>
      <c r="M5638" s="25" t="s">
        <v>19760</v>
      </c>
    </row>
    <row r="5639" spans="1:13" x14ac:dyDescent="0.25">
      <c r="A5639" s="22" t="s">
        <v>19742</v>
      </c>
      <c r="B5639" s="25">
        <v>537</v>
      </c>
      <c r="C5639" s="22" t="s">
        <v>19743</v>
      </c>
      <c r="D5639" s="24" t="s">
        <v>1224</v>
      </c>
      <c r="E5639" s="23" t="str">
        <f t="shared" si="88"/>
        <v>Timor-Leste|2006</v>
      </c>
      <c r="F5639" s="25"/>
      <c r="G5639" s="25"/>
      <c r="H5639" s="25" t="s">
        <v>19761</v>
      </c>
      <c r="I5639" s="25" t="s">
        <v>19762</v>
      </c>
      <c r="J5639" s="25"/>
      <c r="K5639" s="25"/>
      <c r="L5639" s="22" t="s">
        <v>3025</v>
      </c>
      <c r="M5639" s="25" t="s">
        <v>19763</v>
      </c>
    </row>
    <row r="5640" spans="1:13" x14ac:dyDescent="0.25">
      <c r="A5640" s="22" t="s">
        <v>19742</v>
      </c>
      <c r="B5640" s="25">
        <v>537</v>
      </c>
      <c r="C5640" s="22" t="s">
        <v>19743</v>
      </c>
      <c r="D5640" s="24" t="s">
        <v>1231</v>
      </c>
      <c r="E5640" s="23" t="str">
        <f t="shared" si="88"/>
        <v>Timor-Leste|2007</v>
      </c>
      <c r="F5640" s="25"/>
      <c r="G5640" s="25" t="s">
        <v>2029</v>
      </c>
      <c r="H5640" s="25" t="s">
        <v>19764</v>
      </c>
      <c r="I5640" s="25" t="s">
        <v>19765</v>
      </c>
      <c r="J5640" s="25"/>
      <c r="K5640" s="25"/>
      <c r="L5640" s="22" t="s">
        <v>3025</v>
      </c>
      <c r="M5640" s="25" t="s">
        <v>19766</v>
      </c>
    </row>
    <row r="5641" spans="1:13" x14ac:dyDescent="0.25">
      <c r="A5641" s="22" t="s">
        <v>19742</v>
      </c>
      <c r="B5641" s="25">
        <v>537</v>
      </c>
      <c r="C5641" s="22" t="s">
        <v>19743</v>
      </c>
      <c r="D5641" s="24" t="s">
        <v>1237</v>
      </c>
      <c r="E5641" s="23" t="str">
        <f t="shared" si="88"/>
        <v>Timor-Leste|2008</v>
      </c>
      <c r="F5641" s="25"/>
      <c r="G5641" s="25"/>
      <c r="H5641" s="25" t="s">
        <v>19767</v>
      </c>
      <c r="I5641" s="25" t="s">
        <v>19768</v>
      </c>
      <c r="J5641" s="25"/>
      <c r="K5641" s="25"/>
      <c r="L5641" s="22" t="s">
        <v>3025</v>
      </c>
      <c r="M5641" s="25" t="s">
        <v>19769</v>
      </c>
    </row>
    <row r="5642" spans="1:13" x14ac:dyDescent="0.25">
      <c r="A5642" s="22" t="s">
        <v>19742</v>
      </c>
      <c r="B5642" s="25">
        <v>537</v>
      </c>
      <c r="C5642" s="22" t="s">
        <v>19743</v>
      </c>
      <c r="D5642" s="24" t="s">
        <v>1243</v>
      </c>
      <c r="E5642" s="23" t="str">
        <f t="shared" si="88"/>
        <v>Timor-Leste|2009</v>
      </c>
      <c r="F5642" s="25"/>
      <c r="G5642" s="25"/>
      <c r="H5642" s="25" t="s">
        <v>19770</v>
      </c>
      <c r="I5642" s="25" t="s">
        <v>19771</v>
      </c>
      <c r="J5642" s="25"/>
      <c r="K5642" s="25"/>
      <c r="L5642" s="22" t="s">
        <v>3025</v>
      </c>
      <c r="M5642" s="25" t="s">
        <v>19772</v>
      </c>
    </row>
    <row r="5643" spans="1:13" x14ac:dyDescent="0.25">
      <c r="A5643" s="22" t="s">
        <v>19742</v>
      </c>
      <c r="B5643" s="25">
        <v>537</v>
      </c>
      <c r="C5643" s="22" t="s">
        <v>19743</v>
      </c>
      <c r="D5643" s="24" t="s">
        <v>1250</v>
      </c>
      <c r="E5643" s="23" t="str">
        <f t="shared" si="88"/>
        <v>Timor-Leste|2010</v>
      </c>
      <c r="F5643" s="25"/>
      <c r="G5643" s="25" t="s">
        <v>2384</v>
      </c>
      <c r="H5643" s="25" t="s">
        <v>19773</v>
      </c>
      <c r="I5643" s="25">
        <v>100</v>
      </c>
      <c r="J5643" s="25"/>
      <c r="K5643" s="25"/>
      <c r="L5643" s="22" t="s">
        <v>3025</v>
      </c>
      <c r="M5643" s="25" t="s">
        <v>19774</v>
      </c>
    </row>
    <row r="5644" spans="1:13" x14ac:dyDescent="0.25">
      <c r="A5644" s="22" t="s">
        <v>19742</v>
      </c>
      <c r="B5644" s="25">
        <v>537</v>
      </c>
      <c r="C5644" s="22" t="s">
        <v>19743</v>
      </c>
      <c r="D5644" s="24" t="s">
        <v>1255</v>
      </c>
      <c r="E5644" s="23" t="str">
        <f t="shared" si="88"/>
        <v>Timor-Leste|2011</v>
      </c>
      <c r="F5644" s="25"/>
      <c r="G5644" s="25"/>
      <c r="H5644" s="25" t="s">
        <v>19775</v>
      </c>
      <c r="I5644" s="25" t="s">
        <v>19776</v>
      </c>
      <c r="J5644" s="25"/>
      <c r="K5644" s="25"/>
      <c r="L5644" s="22" t="s">
        <v>3025</v>
      </c>
      <c r="M5644" s="25" t="s">
        <v>19777</v>
      </c>
    </row>
    <row r="5645" spans="1:13" x14ac:dyDescent="0.25">
      <c r="A5645" s="22" t="s">
        <v>19742</v>
      </c>
      <c r="B5645" s="25">
        <v>537</v>
      </c>
      <c r="C5645" s="22" t="s">
        <v>19743</v>
      </c>
      <c r="D5645" s="24" t="s">
        <v>1262</v>
      </c>
      <c r="E5645" s="23" t="str">
        <f t="shared" si="88"/>
        <v>Timor-Leste|2012</v>
      </c>
      <c r="F5645" s="25"/>
      <c r="G5645" s="25"/>
      <c r="H5645" s="25" t="s">
        <v>19778</v>
      </c>
      <c r="I5645" s="25" t="s">
        <v>19779</v>
      </c>
      <c r="J5645" s="25"/>
      <c r="K5645" s="25"/>
      <c r="L5645" s="22" t="s">
        <v>3025</v>
      </c>
      <c r="M5645" s="25"/>
    </row>
    <row r="5646" spans="1:13" x14ac:dyDescent="0.25">
      <c r="A5646" s="22" t="s">
        <v>19742</v>
      </c>
      <c r="B5646" s="25">
        <v>537</v>
      </c>
      <c r="C5646" s="22" t="s">
        <v>19743</v>
      </c>
      <c r="D5646" s="24" t="s">
        <v>1269</v>
      </c>
      <c r="E5646" s="23" t="str">
        <f t="shared" si="88"/>
        <v>Timor-Leste|2013</v>
      </c>
      <c r="F5646" s="25"/>
      <c r="G5646" s="25"/>
      <c r="H5646" s="25" t="s">
        <v>19780</v>
      </c>
      <c r="I5646" s="25" t="s">
        <v>19781</v>
      </c>
      <c r="J5646" s="25"/>
      <c r="K5646" s="25"/>
      <c r="L5646" s="22" t="s">
        <v>3025</v>
      </c>
      <c r="M5646" s="25"/>
    </row>
    <row r="5647" spans="1:13" x14ac:dyDescent="0.25">
      <c r="A5647" s="22" t="s">
        <v>19742</v>
      </c>
      <c r="B5647" s="25">
        <v>537</v>
      </c>
      <c r="C5647" s="22" t="s">
        <v>19743</v>
      </c>
      <c r="D5647" s="24" t="s">
        <v>1274</v>
      </c>
      <c r="E5647" s="23" t="str">
        <f t="shared" si="88"/>
        <v>Timor-Leste|2014</v>
      </c>
      <c r="F5647" s="25"/>
      <c r="G5647" s="25"/>
      <c r="H5647" s="25" t="s">
        <v>19782</v>
      </c>
      <c r="I5647" s="25"/>
      <c r="J5647" s="25"/>
      <c r="K5647" s="25"/>
      <c r="L5647" s="22" t="s">
        <v>3025</v>
      </c>
      <c r="M5647" s="25"/>
    </row>
    <row r="5648" spans="1:13" x14ac:dyDescent="0.25">
      <c r="A5648" s="22" t="s">
        <v>19783</v>
      </c>
      <c r="B5648" s="25">
        <v>542</v>
      </c>
      <c r="D5648" s="24" t="s">
        <v>886</v>
      </c>
      <c r="E5648" s="23" t="str">
        <f t="shared" ref="E5648:E5657" si="89">"Korea"&amp;"|"&amp;D5648</f>
        <v>Korea|1950</v>
      </c>
      <c r="F5648" s="25"/>
      <c r="G5648" s="25"/>
      <c r="H5648" s="25"/>
      <c r="I5648" s="25"/>
      <c r="J5648" s="25"/>
      <c r="K5648" s="25"/>
      <c r="L5648" s="22" t="s">
        <v>887</v>
      </c>
      <c r="M5648" s="25"/>
    </row>
    <row r="5649" spans="1:13" x14ac:dyDescent="0.25">
      <c r="A5649" s="22" t="s">
        <v>19783</v>
      </c>
      <c r="B5649" s="25">
        <v>542</v>
      </c>
      <c r="D5649" s="24" t="s">
        <v>888</v>
      </c>
      <c r="E5649" s="23" t="str">
        <f t="shared" si="89"/>
        <v>Korea|1951</v>
      </c>
      <c r="F5649" s="25"/>
      <c r="G5649" s="25"/>
      <c r="H5649" s="25"/>
      <c r="I5649" s="25"/>
      <c r="J5649" s="25"/>
      <c r="K5649" s="25"/>
      <c r="L5649" s="22" t="s">
        <v>887</v>
      </c>
      <c r="M5649" s="25"/>
    </row>
    <row r="5650" spans="1:13" x14ac:dyDescent="0.25">
      <c r="A5650" s="22" t="s">
        <v>19783</v>
      </c>
      <c r="B5650" s="25">
        <v>542</v>
      </c>
      <c r="D5650" s="24" t="s">
        <v>889</v>
      </c>
      <c r="E5650" s="23" t="str">
        <f t="shared" si="89"/>
        <v>Korea|1952</v>
      </c>
      <c r="F5650" s="25"/>
      <c r="G5650" s="25"/>
      <c r="H5650" s="25"/>
      <c r="I5650" s="25"/>
      <c r="J5650" s="25"/>
      <c r="K5650" s="25"/>
      <c r="L5650" s="22" t="s">
        <v>887</v>
      </c>
      <c r="M5650" s="25"/>
    </row>
    <row r="5651" spans="1:13" x14ac:dyDescent="0.25">
      <c r="A5651" s="22" t="s">
        <v>19783</v>
      </c>
      <c r="B5651" s="25">
        <v>542</v>
      </c>
      <c r="D5651" s="24" t="s">
        <v>890</v>
      </c>
      <c r="E5651" s="23" t="str">
        <f t="shared" si="89"/>
        <v>Korea|1953</v>
      </c>
      <c r="F5651" s="25"/>
      <c r="G5651" s="25"/>
      <c r="H5651" s="25"/>
      <c r="I5651" s="25"/>
      <c r="J5651" s="25"/>
      <c r="K5651" s="25"/>
      <c r="L5651" s="22" t="s">
        <v>887</v>
      </c>
      <c r="M5651" s="25"/>
    </row>
    <row r="5652" spans="1:13" x14ac:dyDescent="0.25">
      <c r="A5652" s="22" t="s">
        <v>19783</v>
      </c>
      <c r="B5652" s="25">
        <v>542</v>
      </c>
      <c r="D5652" s="24" t="s">
        <v>891</v>
      </c>
      <c r="E5652" s="23" t="str">
        <f t="shared" si="89"/>
        <v>Korea|1954</v>
      </c>
      <c r="F5652" s="25"/>
      <c r="G5652" s="25"/>
      <c r="H5652" s="25"/>
      <c r="I5652" s="25"/>
      <c r="J5652" s="25"/>
      <c r="K5652" s="25"/>
      <c r="L5652" s="22" t="s">
        <v>887</v>
      </c>
      <c r="M5652" s="25"/>
    </row>
    <row r="5653" spans="1:13" x14ac:dyDescent="0.25">
      <c r="A5653" s="22" t="s">
        <v>19783</v>
      </c>
      <c r="B5653" s="25">
        <v>542</v>
      </c>
      <c r="D5653" s="24" t="s">
        <v>892</v>
      </c>
      <c r="E5653" s="23" t="str">
        <f t="shared" si="89"/>
        <v>Korea|1955</v>
      </c>
      <c r="F5653" s="25"/>
      <c r="G5653" s="25"/>
      <c r="H5653" s="25"/>
      <c r="I5653" s="25"/>
      <c r="J5653" s="25"/>
      <c r="K5653" s="25"/>
      <c r="L5653" s="22" t="s">
        <v>887</v>
      </c>
      <c r="M5653" s="25"/>
    </row>
    <row r="5654" spans="1:13" x14ac:dyDescent="0.25">
      <c r="A5654" s="22" t="s">
        <v>19783</v>
      </c>
      <c r="B5654" s="25">
        <v>542</v>
      </c>
      <c r="D5654" s="24" t="s">
        <v>893</v>
      </c>
      <c r="E5654" s="23" t="str">
        <f t="shared" si="89"/>
        <v>Korea|1956</v>
      </c>
      <c r="F5654" s="25"/>
      <c r="G5654" s="25"/>
      <c r="H5654" s="25"/>
      <c r="I5654" s="25"/>
      <c r="J5654" s="25"/>
      <c r="K5654" s="25"/>
      <c r="L5654" s="22" t="s">
        <v>887</v>
      </c>
      <c r="M5654" s="25"/>
    </row>
    <row r="5655" spans="1:13" x14ac:dyDescent="0.25">
      <c r="A5655" s="22" t="s">
        <v>19783</v>
      </c>
      <c r="B5655" s="25">
        <v>542</v>
      </c>
      <c r="D5655" s="24" t="s">
        <v>894</v>
      </c>
      <c r="E5655" s="23" t="str">
        <f t="shared" si="89"/>
        <v>Korea|1957</v>
      </c>
      <c r="F5655" s="25"/>
      <c r="G5655" s="25"/>
      <c r="H5655" s="25"/>
      <c r="I5655" s="25"/>
      <c r="J5655" s="25"/>
      <c r="K5655" s="25"/>
      <c r="L5655" s="22" t="s">
        <v>887</v>
      </c>
      <c r="M5655" s="25"/>
    </row>
    <row r="5656" spans="1:13" x14ac:dyDescent="0.25">
      <c r="A5656" s="22" t="s">
        <v>19783</v>
      </c>
      <c r="B5656" s="25">
        <v>542</v>
      </c>
      <c r="D5656" s="24" t="s">
        <v>895</v>
      </c>
      <c r="E5656" s="23" t="str">
        <f t="shared" si="89"/>
        <v>Korea|1958</v>
      </c>
      <c r="F5656" s="25"/>
      <c r="G5656" s="25"/>
      <c r="H5656" s="25"/>
      <c r="I5656" s="25"/>
      <c r="J5656" s="25"/>
      <c r="K5656" s="25"/>
      <c r="L5656" s="22" t="s">
        <v>887</v>
      </c>
      <c r="M5656" s="25"/>
    </row>
    <row r="5657" spans="1:13" x14ac:dyDescent="0.25">
      <c r="A5657" s="22" t="s">
        <v>19783</v>
      </c>
      <c r="B5657" s="25">
        <v>542</v>
      </c>
      <c r="D5657" s="24" t="s">
        <v>896</v>
      </c>
      <c r="E5657" s="23" t="str">
        <f t="shared" si="89"/>
        <v>Korea|1959</v>
      </c>
      <c r="F5657" s="25"/>
      <c r="G5657" s="25"/>
      <c r="H5657" s="25"/>
      <c r="I5657" s="25"/>
      <c r="J5657" s="25"/>
      <c r="K5657" s="25"/>
      <c r="L5657" s="22" t="s">
        <v>887</v>
      </c>
      <c r="M5657" s="25"/>
    </row>
    <row r="5658" spans="1:13" x14ac:dyDescent="0.25">
      <c r="A5658" s="22" t="s">
        <v>327</v>
      </c>
      <c r="B5658" s="25">
        <v>542</v>
      </c>
      <c r="C5658" s="22" t="s">
        <v>19784</v>
      </c>
      <c r="D5658" s="24" t="s">
        <v>898</v>
      </c>
      <c r="E5658" s="23" t="str">
        <f t="shared" ref="E5658:E5721" si="90">A5658&amp;"|"&amp;D5658</f>
        <v>Korea|1960</v>
      </c>
      <c r="F5658" s="25"/>
      <c r="G5658" s="25"/>
      <c r="H5658" s="25" t="s">
        <v>19785</v>
      </c>
      <c r="I5658" s="25" t="s">
        <v>19786</v>
      </c>
      <c r="J5658" s="25"/>
      <c r="K5658" s="25" t="s">
        <v>19787</v>
      </c>
      <c r="L5658" s="22" t="s">
        <v>887</v>
      </c>
      <c r="M5658" s="25" t="s">
        <v>19788</v>
      </c>
    </row>
    <row r="5659" spans="1:13" x14ac:dyDescent="0.25">
      <c r="A5659" s="22" t="s">
        <v>327</v>
      </c>
      <c r="B5659" s="25">
        <v>542</v>
      </c>
      <c r="C5659" s="22" t="s">
        <v>19784</v>
      </c>
      <c r="D5659" s="24" t="s">
        <v>905</v>
      </c>
      <c r="E5659" s="23" t="str">
        <f t="shared" si="90"/>
        <v>Korea|1961</v>
      </c>
      <c r="F5659" s="25"/>
      <c r="G5659" s="25"/>
      <c r="H5659" s="25" t="s">
        <v>19789</v>
      </c>
      <c r="I5659" s="25" t="s">
        <v>19790</v>
      </c>
      <c r="J5659" s="25"/>
      <c r="K5659" s="25" t="s">
        <v>19791</v>
      </c>
      <c r="L5659" s="22" t="s">
        <v>887</v>
      </c>
      <c r="M5659" s="25" t="s">
        <v>19792</v>
      </c>
    </row>
    <row r="5660" spans="1:13" x14ac:dyDescent="0.25">
      <c r="A5660" s="22" t="s">
        <v>327</v>
      </c>
      <c r="B5660" s="25">
        <v>542</v>
      </c>
      <c r="C5660" s="22" t="s">
        <v>19784</v>
      </c>
      <c r="D5660" s="24" t="s">
        <v>912</v>
      </c>
      <c r="E5660" s="23" t="str">
        <f t="shared" si="90"/>
        <v>Korea|1962</v>
      </c>
      <c r="F5660" s="25"/>
      <c r="G5660" s="25"/>
      <c r="H5660" s="25" t="s">
        <v>19793</v>
      </c>
      <c r="I5660" s="25" t="s">
        <v>19794</v>
      </c>
      <c r="J5660" s="25"/>
      <c r="K5660" s="25" t="s">
        <v>19795</v>
      </c>
      <c r="L5660" s="22" t="s">
        <v>887</v>
      </c>
      <c r="M5660" s="25" t="s">
        <v>19796</v>
      </c>
    </row>
    <row r="5661" spans="1:13" x14ac:dyDescent="0.25">
      <c r="A5661" s="22" t="s">
        <v>327</v>
      </c>
      <c r="B5661" s="25">
        <v>542</v>
      </c>
      <c r="C5661" s="22" t="s">
        <v>19784</v>
      </c>
      <c r="D5661" s="24" t="s">
        <v>919</v>
      </c>
      <c r="E5661" s="23" t="str">
        <f t="shared" si="90"/>
        <v>Korea|1963</v>
      </c>
      <c r="F5661" s="25"/>
      <c r="G5661" s="25"/>
      <c r="H5661" s="25" t="s">
        <v>19797</v>
      </c>
      <c r="I5661" s="25" t="s">
        <v>19798</v>
      </c>
      <c r="J5661" s="25" t="s">
        <v>19799</v>
      </c>
      <c r="K5661" s="25" t="s">
        <v>19800</v>
      </c>
      <c r="L5661" s="22" t="s">
        <v>887</v>
      </c>
      <c r="M5661" s="25" t="s">
        <v>19801</v>
      </c>
    </row>
    <row r="5662" spans="1:13" x14ac:dyDescent="0.25">
      <c r="A5662" s="22" t="s">
        <v>327</v>
      </c>
      <c r="B5662" s="25">
        <v>542</v>
      </c>
      <c r="C5662" s="22" t="s">
        <v>19784</v>
      </c>
      <c r="D5662" s="24" t="s">
        <v>926</v>
      </c>
      <c r="E5662" s="23" t="str">
        <f t="shared" si="90"/>
        <v>Korea|1964</v>
      </c>
      <c r="F5662" s="25"/>
      <c r="G5662" s="25"/>
      <c r="H5662" s="25" t="s">
        <v>19802</v>
      </c>
      <c r="I5662" s="25" t="s">
        <v>19803</v>
      </c>
      <c r="J5662" s="25" t="s">
        <v>19804</v>
      </c>
      <c r="K5662" s="25" t="s">
        <v>19805</v>
      </c>
      <c r="L5662" s="22" t="s">
        <v>887</v>
      </c>
      <c r="M5662" s="25" t="s">
        <v>19806</v>
      </c>
    </row>
    <row r="5663" spans="1:13" x14ac:dyDescent="0.25">
      <c r="A5663" s="22" t="s">
        <v>327</v>
      </c>
      <c r="B5663" s="25">
        <v>542</v>
      </c>
      <c r="C5663" s="22" t="s">
        <v>19784</v>
      </c>
      <c r="D5663" s="24" t="s">
        <v>932</v>
      </c>
      <c r="E5663" s="23" t="str">
        <f t="shared" si="90"/>
        <v>Korea|1965</v>
      </c>
      <c r="F5663" s="25" t="s">
        <v>19807</v>
      </c>
      <c r="G5663" s="25"/>
      <c r="H5663" s="25" t="s">
        <v>19808</v>
      </c>
      <c r="I5663" s="25" t="s">
        <v>19809</v>
      </c>
      <c r="J5663" s="25" t="s">
        <v>19810</v>
      </c>
      <c r="K5663" s="25" t="s">
        <v>19811</v>
      </c>
      <c r="L5663" s="22" t="s">
        <v>887</v>
      </c>
      <c r="M5663" s="25" t="s">
        <v>19812</v>
      </c>
    </row>
    <row r="5664" spans="1:13" x14ac:dyDescent="0.25">
      <c r="A5664" s="22" t="s">
        <v>327</v>
      </c>
      <c r="B5664" s="25">
        <v>542</v>
      </c>
      <c r="C5664" s="22" t="s">
        <v>19784</v>
      </c>
      <c r="D5664" s="24" t="s">
        <v>939</v>
      </c>
      <c r="E5664" s="23" t="str">
        <f t="shared" si="90"/>
        <v>Korea|1966</v>
      </c>
      <c r="F5664" s="25" t="s">
        <v>19813</v>
      </c>
      <c r="G5664" s="25"/>
      <c r="H5664" s="25" t="s">
        <v>19814</v>
      </c>
      <c r="I5664" s="25" t="s">
        <v>19815</v>
      </c>
      <c r="J5664" s="25" t="s">
        <v>19816</v>
      </c>
      <c r="K5664" s="25" t="s">
        <v>19817</v>
      </c>
      <c r="L5664" s="22" t="s">
        <v>887</v>
      </c>
      <c r="M5664" s="25" t="s">
        <v>19818</v>
      </c>
    </row>
    <row r="5665" spans="1:13" x14ac:dyDescent="0.25">
      <c r="A5665" s="22" t="s">
        <v>327</v>
      </c>
      <c r="B5665" s="25">
        <v>542</v>
      </c>
      <c r="C5665" s="22" t="s">
        <v>19784</v>
      </c>
      <c r="D5665" s="24" t="s">
        <v>946</v>
      </c>
      <c r="E5665" s="23" t="str">
        <f t="shared" si="90"/>
        <v>Korea|1967</v>
      </c>
      <c r="F5665" s="25" t="s">
        <v>19819</v>
      </c>
      <c r="G5665" s="25"/>
      <c r="H5665" s="25" t="s">
        <v>19820</v>
      </c>
      <c r="I5665" s="25" t="s">
        <v>19821</v>
      </c>
      <c r="J5665" s="25" t="s">
        <v>19822</v>
      </c>
      <c r="K5665" s="25" t="s">
        <v>19823</v>
      </c>
      <c r="L5665" s="22" t="s">
        <v>887</v>
      </c>
      <c r="M5665" s="25" t="s">
        <v>19824</v>
      </c>
    </row>
    <row r="5666" spans="1:13" x14ac:dyDescent="0.25">
      <c r="A5666" s="22" t="s">
        <v>327</v>
      </c>
      <c r="B5666" s="25">
        <v>542</v>
      </c>
      <c r="C5666" s="22" t="s">
        <v>19784</v>
      </c>
      <c r="D5666" s="24" t="s">
        <v>953</v>
      </c>
      <c r="E5666" s="23" t="str">
        <f t="shared" si="90"/>
        <v>Korea|1968</v>
      </c>
      <c r="F5666" s="25" t="s">
        <v>19825</v>
      </c>
      <c r="G5666" s="25"/>
      <c r="H5666" s="25" t="s">
        <v>19826</v>
      </c>
      <c r="I5666" s="25" t="s">
        <v>19827</v>
      </c>
      <c r="J5666" s="25" t="s">
        <v>19828</v>
      </c>
      <c r="K5666" s="25" t="s">
        <v>19829</v>
      </c>
      <c r="L5666" s="22" t="s">
        <v>887</v>
      </c>
      <c r="M5666" s="25" t="s">
        <v>19830</v>
      </c>
    </row>
    <row r="5667" spans="1:13" x14ac:dyDescent="0.25">
      <c r="A5667" s="22" t="s">
        <v>327</v>
      </c>
      <c r="B5667" s="25">
        <v>542</v>
      </c>
      <c r="C5667" s="22" t="s">
        <v>19784</v>
      </c>
      <c r="D5667" s="24" t="s">
        <v>960</v>
      </c>
      <c r="E5667" s="23" t="str">
        <f t="shared" si="90"/>
        <v>Korea|1969</v>
      </c>
      <c r="F5667" s="25" t="s">
        <v>19831</v>
      </c>
      <c r="G5667" s="25"/>
      <c r="H5667" s="25" t="s">
        <v>19832</v>
      </c>
      <c r="I5667" s="25" t="s">
        <v>19833</v>
      </c>
      <c r="J5667" s="25" t="s">
        <v>19834</v>
      </c>
      <c r="K5667" s="25" t="s">
        <v>19835</v>
      </c>
      <c r="L5667" s="22" t="s">
        <v>887</v>
      </c>
      <c r="M5667" s="25" t="s">
        <v>19836</v>
      </c>
    </row>
    <row r="5668" spans="1:13" x14ac:dyDescent="0.25">
      <c r="A5668" s="22" t="s">
        <v>327</v>
      </c>
      <c r="B5668" s="25">
        <v>542</v>
      </c>
      <c r="C5668" s="22" t="s">
        <v>19784</v>
      </c>
      <c r="D5668" s="24" t="s">
        <v>967</v>
      </c>
      <c r="E5668" s="23" t="str">
        <f t="shared" si="90"/>
        <v>Korea|1970</v>
      </c>
      <c r="F5668" s="25" t="s">
        <v>19837</v>
      </c>
      <c r="G5668" s="25"/>
      <c r="H5668" s="25" t="s">
        <v>19838</v>
      </c>
      <c r="I5668" s="25" t="s">
        <v>19839</v>
      </c>
      <c r="J5668" s="25" t="s">
        <v>19840</v>
      </c>
      <c r="K5668" s="25" t="s">
        <v>19841</v>
      </c>
      <c r="L5668" s="22" t="s">
        <v>887</v>
      </c>
      <c r="M5668" s="25" t="s">
        <v>19842</v>
      </c>
    </row>
    <row r="5669" spans="1:13" x14ac:dyDescent="0.25">
      <c r="A5669" s="22" t="s">
        <v>327</v>
      </c>
      <c r="B5669" s="25">
        <v>542</v>
      </c>
      <c r="C5669" s="22" t="s">
        <v>19784</v>
      </c>
      <c r="D5669" s="24" t="s">
        <v>974</v>
      </c>
      <c r="E5669" s="23" t="str">
        <f t="shared" si="90"/>
        <v>Korea|1971</v>
      </c>
      <c r="F5669" s="25" t="s">
        <v>19843</v>
      </c>
      <c r="G5669" s="25"/>
      <c r="H5669" s="25" t="s">
        <v>19844</v>
      </c>
      <c r="I5669" s="25" t="s">
        <v>19845</v>
      </c>
      <c r="J5669" s="25" t="s">
        <v>19846</v>
      </c>
      <c r="K5669" s="25" t="s">
        <v>19847</v>
      </c>
      <c r="L5669" s="22" t="s">
        <v>887</v>
      </c>
      <c r="M5669" s="25" t="s">
        <v>19848</v>
      </c>
    </row>
    <row r="5670" spans="1:13" x14ac:dyDescent="0.25">
      <c r="A5670" s="22" t="s">
        <v>327</v>
      </c>
      <c r="B5670" s="25">
        <v>542</v>
      </c>
      <c r="C5670" s="22" t="s">
        <v>19784</v>
      </c>
      <c r="D5670" s="24" t="s">
        <v>981</v>
      </c>
      <c r="E5670" s="23" t="str">
        <f t="shared" si="90"/>
        <v>Korea|1972</v>
      </c>
      <c r="F5670" s="25" t="s">
        <v>19849</v>
      </c>
      <c r="G5670" s="25"/>
      <c r="H5670" s="25" t="s">
        <v>19850</v>
      </c>
      <c r="I5670" s="25" t="s">
        <v>19851</v>
      </c>
      <c r="J5670" s="25" t="s">
        <v>19852</v>
      </c>
      <c r="K5670" s="25" t="s">
        <v>19853</v>
      </c>
      <c r="L5670" s="22" t="s">
        <v>887</v>
      </c>
      <c r="M5670" s="25" t="s">
        <v>19854</v>
      </c>
    </row>
    <row r="5671" spans="1:13" x14ac:dyDescent="0.25">
      <c r="A5671" s="22" t="s">
        <v>327</v>
      </c>
      <c r="B5671" s="25">
        <v>542</v>
      </c>
      <c r="C5671" s="22" t="s">
        <v>19784</v>
      </c>
      <c r="D5671" s="24" t="s">
        <v>987</v>
      </c>
      <c r="E5671" s="23" t="str">
        <f t="shared" si="90"/>
        <v>Korea|1973</v>
      </c>
      <c r="F5671" s="25" t="s">
        <v>19855</v>
      </c>
      <c r="G5671" s="25"/>
      <c r="H5671" s="25" t="s">
        <v>19856</v>
      </c>
      <c r="I5671" s="25" t="s">
        <v>19857</v>
      </c>
      <c r="J5671" s="25" t="s">
        <v>19858</v>
      </c>
      <c r="K5671" s="25" t="s">
        <v>19859</v>
      </c>
      <c r="L5671" s="22" t="s">
        <v>887</v>
      </c>
      <c r="M5671" s="25" t="s">
        <v>19860</v>
      </c>
    </row>
    <row r="5672" spans="1:13" x14ac:dyDescent="0.25">
      <c r="A5672" s="22" t="s">
        <v>327</v>
      </c>
      <c r="B5672" s="25">
        <v>542</v>
      </c>
      <c r="C5672" s="22" t="s">
        <v>19784</v>
      </c>
      <c r="D5672" s="24" t="s">
        <v>994</v>
      </c>
      <c r="E5672" s="23" t="str">
        <f t="shared" si="90"/>
        <v>Korea|1974</v>
      </c>
      <c r="F5672" s="25" t="s">
        <v>19861</v>
      </c>
      <c r="G5672" s="25"/>
      <c r="H5672" s="25" t="s">
        <v>19862</v>
      </c>
      <c r="I5672" s="25" t="s">
        <v>19863</v>
      </c>
      <c r="J5672" s="25" t="s">
        <v>19864</v>
      </c>
      <c r="K5672" s="25" t="s">
        <v>19865</v>
      </c>
      <c r="L5672" s="22" t="s">
        <v>887</v>
      </c>
      <c r="M5672" s="25" t="s">
        <v>19866</v>
      </c>
    </row>
    <row r="5673" spans="1:13" x14ac:dyDescent="0.25">
      <c r="A5673" s="22" t="s">
        <v>327</v>
      </c>
      <c r="B5673" s="25">
        <v>542</v>
      </c>
      <c r="C5673" s="22" t="s">
        <v>19784</v>
      </c>
      <c r="D5673" s="24" t="s">
        <v>1001</v>
      </c>
      <c r="E5673" s="23" t="str">
        <f t="shared" si="90"/>
        <v>Korea|1975</v>
      </c>
      <c r="F5673" s="25" t="s">
        <v>19867</v>
      </c>
      <c r="G5673" s="25"/>
      <c r="H5673" s="25" t="s">
        <v>19868</v>
      </c>
      <c r="I5673" s="25" t="s">
        <v>19869</v>
      </c>
      <c r="J5673" s="25" t="s">
        <v>19870</v>
      </c>
      <c r="K5673" s="25" t="s">
        <v>19871</v>
      </c>
      <c r="L5673" s="22" t="s">
        <v>887</v>
      </c>
      <c r="M5673" s="25" t="s">
        <v>19872</v>
      </c>
    </row>
    <row r="5674" spans="1:13" x14ac:dyDescent="0.25">
      <c r="A5674" s="22" t="s">
        <v>327</v>
      </c>
      <c r="B5674" s="25">
        <v>542</v>
      </c>
      <c r="C5674" s="22" t="s">
        <v>19784</v>
      </c>
      <c r="D5674" s="24" t="s">
        <v>1008</v>
      </c>
      <c r="E5674" s="23" t="str">
        <f t="shared" si="90"/>
        <v>Korea|1976</v>
      </c>
      <c r="F5674" s="25" t="s">
        <v>19873</v>
      </c>
      <c r="G5674" s="25"/>
      <c r="H5674" s="25" t="s">
        <v>19874</v>
      </c>
      <c r="I5674" s="25" t="s">
        <v>19875</v>
      </c>
      <c r="J5674" s="25" t="s">
        <v>19876</v>
      </c>
      <c r="K5674" s="25" t="s">
        <v>19877</v>
      </c>
      <c r="L5674" s="22" t="s">
        <v>887</v>
      </c>
      <c r="M5674" s="25" t="s">
        <v>19878</v>
      </c>
    </row>
    <row r="5675" spans="1:13" x14ac:dyDescent="0.25">
      <c r="A5675" s="22" t="s">
        <v>327</v>
      </c>
      <c r="B5675" s="25">
        <v>542</v>
      </c>
      <c r="C5675" s="22" t="s">
        <v>19784</v>
      </c>
      <c r="D5675" s="24" t="s">
        <v>1015</v>
      </c>
      <c r="E5675" s="23" t="str">
        <f t="shared" si="90"/>
        <v>Korea|1977</v>
      </c>
      <c r="F5675" s="25" t="s">
        <v>19879</v>
      </c>
      <c r="G5675" s="25"/>
      <c r="H5675" s="25" t="s">
        <v>19880</v>
      </c>
      <c r="I5675" s="25" t="s">
        <v>19881</v>
      </c>
      <c r="J5675" s="25" t="s">
        <v>19882</v>
      </c>
      <c r="K5675" s="25" t="s">
        <v>19883</v>
      </c>
      <c r="L5675" s="22" t="s">
        <v>887</v>
      </c>
      <c r="M5675" s="25" t="s">
        <v>19884</v>
      </c>
    </row>
    <row r="5676" spans="1:13" x14ac:dyDescent="0.25">
      <c r="A5676" s="22" t="s">
        <v>327</v>
      </c>
      <c r="B5676" s="25">
        <v>542</v>
      </c>
      <c r="C5676" s="22" t="s">
        <v>19784</v>
      </c>
      <c r="D5676" s="24" t="s">
        <v>1022</v>
      </c>
      <c r="E5676" s="23" t="str">
        <f t="shared" si="90"/>
        <v>Korea|1978</v>
      </c>
      <c r="F5676" s="25" t="s">
        <v>19885</v>
      </c>
      <c r="G5676" s="25"/>
      <c r="H5676" s="25" t="s">
        <v>19886</v>
      </c>
      <c r="I5676" s="25" t="s">
        <v>19887</v>
      </c>
      <c r="J5676" s="25" t="s">
        <v>19888</v>
      </c>
      <c r="K5676" s="25" t="s">
        <v>19889</v>
      </c>
      <c r="L5676" s="22" t="s">
        <v>887</v>
      </c>
      <c r="M5676" s="25" t="s">
        <v>19890</v>
      </c>
    </row>
    <row r="5677" spans="1:13" x14ac:dyDescent="0.25">
      <c r="A5677" s="22" t="s">
        <v>327</v>
      </c>
      <c r="B5677" s="25">
        <v>542</v>
      </c>
      <c r="C5677" s="22" t="s">
        <v>19784</v>
      </c>
      <c r="D5677" s="24" t="s">
        <v>1029</v>
      </c>
      <c r="E5677" s="23" t="str">
        <f t="shared" si="90"/>
        <v>Korea|1979</v>
      </c>
      <c r="F5677" s="25" t="s">
        <v>19891</v>
      </c>
      <c r="G5677" s="25"/>
      <c r="H5677" s="25">
        <v>148715</v>
      </c>
      <c r="I5677" s="25" t="s">
        <v>19892</v>
      </c>
      <c r="J5677" s="25" t="s">
        <v>19893</v>
      </c>
      <c r="K5677" s="25" t="s">
        <v>19894</v>
      </c>
      <c r="L5677" s="22" t="s">
        <v>887</v>
      </c>
      <c r="M5677" s="25" t="s">
        <v>19895</v>
      </c>
    </row>
    <row r="5678" spans="1:13" x14ac:dyDescent="0.25">
      <c r="A5678" s="22" t="s">
        <v>327</v>
      </c>
      <c r="B5678" s="25">
        <v>542</v>
      </c>
      <c r="C5678" s="22" t="s">
        <v>19784</v>
      </c>
      <c r="D5678" s="24" t="s">
        <v>1036</v>
      </c>
      <c r="E5678" s="23" t="str">
        <f t="shared" si="90"/>
        <v>Korea|1980</v>
      </c>
      <c r="F5678" s="25" t="s">
        <v>19896</v>
      </c>
      <c r="G5678" s="25" t="s">
        <v>1810</v>
      </c>
      <c r="H5678" s="25" t="s">
        <v>19897</v>
      </c>
      <c r="I5678" s="25" t="s">
        <v>19898</v>
      </c>
      <c r="J5678" s="25" t="s">
        <v>19899</v>
      </c>
      <c r="K5678" s="25" t="s">
        <v>19900</v>
      </c>
      <c r="L5678" s="22" t="s">
        <v>887</v>
      </c>
      <c r="M5678" s="25" t="s">
        <v>19901</v>
      </c>
    </row>
    <row r="5679" spans="1:13" x14ac:dyDescent="0.25">
      <c r="A5679" s="22" t="s">
        <v>327</v>
      </c>
      <c r="B5679" s="25">
        <v>542</v>
      </c>
      <c r="C5679" s="22" t="s">
        <v>19784</v>
      </c>
      <c r="D5679" s="24" t="s">
        <v>1044</v>
      </c>
      <c r="E5679" s="23" t="str">
        <f t="shared" si="90"/>
        <v>Korea|1981</v>
      </c>
      <c r="F5679" s="25" t="s">
        <v>19902</v>
      </c>
      <c r="G5679" s="25" t="s">
        <v>1174</v>
      </c>
      <c r="H5679" s="25">
        <v>156706</v>
      </c>
      <c r="I5679" s="25" t="s">
        <v>19903</v>
      </c>
      <c r="J5679" s="25" t="s">
        <v>19904</v>
      </c>
      <c r="K5679" s="25" t="s">
        <v>19905</v>
      </c>
      <c r="L5679" s="22" t="s">
        <v>887</v>
      </c>
      <c r="M5679" s="25" t="s">
        <v>19906</v>
      </c>
    </row>
    <row r="5680" spans="1:13" x14ac:dyDescent="0.25">
      <c r="A5680" s="22" t="s">
        <v>327</v>
      </c>
      <c r="B5680" s="25">
        <v>542</v>
      </c>
      <c r="C5680" s="22" t="s">
        <v>19784</v>
      </c>
      <c r="D5680" s="24" t="s">
        <v>1052</v>
      </c>
      <c r="E5680" s="23" t="str">
        <f t="shared" si="90"/>
        <v>Korea|1982</v>
      </c>
      <c r="F5680" s="25" t="s">
        <v>19907</v>
      </c>
      <c r="G5680" s="25" t="s">
        <v>1821</v>
      </c>
      <c r="H5680" s="25" t="s">
        <v>19908</v>
      </c>
      <c r="I5680" s="25" t="s">
        <v>19909</v>
      </c>
      <c r="J5680" s="25" t="s">
        <v>19910</v>
      </c>
      <c r="K5680" s="25" t="s">
        <v>19911</v>
      </c>
      <c r="L5680" s="22" t="s">
        <v>887</v>
      </c>
      <c r="M5680" s="25" t="s">
        <v>19912</v>
      </c>
    </row>
    <row r="5681" spans="1:13" x14ac:dyDescent="0.25">
      <c r="A5681" s="22" t="s">
        <v>327</v>
      </c>
      <c r="B5681" s="25">
        <v>542</v>
      </c>
      <c r="C5681" s="22" t="s">
        <v>19784</v>
      </c>
      <c r="D5681" s="24" t="s">
        <v>1060</v>
      </c>
      <c r="E5681" s="23" t="str">
        <f t="shared" si="90"/>
        <v>Korea|1983</v>
      </c>
      <c r="F5681" s="25" t="s">
        <v>19913</v>
      </c>
      <c r="G5681" s="25" t="s">
        <v>1692</v>
      </c>
      <c r="H5681" s="25" t="s">
        <v>19914</v>
      </c>
      <c r="I5681" s="25" t="s">
        <v>19915</v>
      </c>
      <c r="J5681" s="25" t="s">
        <v>19916</v>
      </c>
      <c r="K5681" s="25" t="s">
        <v>19911</v>
      </c>
      <c r="L5681" s="22" t="s">
        <v>887</v>
      </c>
      <c r="M5681" s="25" t="s">
        <v>19917</v>
      </c>
    </row>
    <row r="5682" spans="1:13" x14ac:dyDescent="0.25">
      <c r="A5682" s="22" t="s">
        <v>327</v>
      </c>
      <c r="B5682" s="25">
        <v>542</v>
      </c>
      <c r="C5682" s="22" t="s">
        <v>19784</v>
      </c>
      <c r="D5682" s="24" t="s">
        <v>1068</v>
      </c>
      <c r="E5682" s="23" t="str">
        <f t="shared" si="90"/>
        <v>Korea|1984</v>
      </c>
      <c r="F5682" s="25" t="s">
        <v>19918</v>
      </c>
      <c r="G5682" s="25" t="s">
        <v>1698</v>
      </c>
      <c r="H5682" s="25" t="s">
        <v>19919</v>
      </c>
      <c r="I5682" s="25" t="s">
        <v>19920</v>
      </c>
      <c r="J5682" s="25" t="s">
        <v>19921</v>
      </c>
      <c r="K5682" s="25" t="s">
        <v>19922</v>
      </c>
      <c r="L5682" s="22" t="s">
        <v>887</v>
      </c>
      <c r="M5682" s="25" t="s">
        <v>19923</v>
      </c>
    </row>
    <row r="5683" spans="1:13" x14ac:dyDescent="0.25">
      <c r="A5683" s="22" t="s">
        <v>327</v>
      </c>
      <c r="B5683" s="25">
        <v>542</v>
      </c>
      <c r="C5683" s="22" t="s">
        <v>19784</v>
      </c>
      <c r="D5683" s="24" t="s">
        <v>1076</v>
      </c>
      <c r="E5683" s="23" t="str">
        <f t="shared" si="90"/>
        <v>Korea|1985</v>
      </c>
      <c r="F5683" s="25" t="s">
        <v>19924</v>
      </c>
      <c r="G5683" s="25">
        <v>4</v>
      </c>
      <c r="H5683" s="25" t="s">
        <v>19925</v>
      </c>
      <c r="I5683" s="25" t="s">
        <v>19926</v>
      </c>
      <c r="J5683" s="25" t="s">
        <v>19927</v>
      </c>
      <c r="K5683" s="25" t="s">
        <v>19928</v>
      </c>
      <c r="L5683" s="22" t="s">
        <v>887</v>
      </c>
      <c r="M5683" s="25" t="s">
        <v>19929</v>
      </c>
    </row>
    <row r="5684" spans="1:13" x14ac:dyDescent="0.25">
      <c r="A5684" s="22" t="s">
        <v>327</v>
      </c>
      <c r="B5684" s="25">
        <v>542</v>
      </c>
      <c r="C5684" s="22" t="s">
        <v>19784</v>
      </c>
      <c r="D5684" s="24" t="s">
        <v>1084</v>
      </c>
      <c r="E5684" s="23" t="str">
        <f t="shared" si="90"/>
        <v>Korea|1986</v>
      </c>
      <c r="F5684" s="25" t="s">
        <v>19930</v>
      </c>
      <c r="G5684" s="25" t="s">
        <v>1698</v>
      </c>
      <c r="H5684" s="25" t="s">
        <v>19931</v>
      </c>
      <c r="I5684" s="25" t="s">
        <v>19932</v>
      </c>
      <c r="J5684" s="25" t="s">
        <v>19933</v>
      </c>
      <c r="K5684" s="25" t="s">
        <v>19934</v>
      </c>
      <c r="L5684" s="22" t="s">
        <v>887</v>
      </c>
      <c r="M5684" s="25" t="s">
        <v>19935</v>
      </c>
    </row>
    <row r="5685" spans="1:13" x14ac:dyDescent="0.25">
      <c r="A5685" s="22" t="s">
        <v>327</v>
      </c>
      <c r="B5685" s="25">
        <v>542</v>
      </c>
      <c r="C5685" s="22" t="s">
        <v>19784</v>
      </c>
      <c r="D5685" s="24" t="s">
        <v>1091</v>
      </c>
      <c r="E5685" s="23" t="str">
        <f t="shared" si="90"/>
        <v>Korea|1987</v>
      </c>
      <c r="F5685" s="25" t="s">
        <v>19936</v>
      </c>
      <c r="G5685" s="25" t="s">
        <v>1710</v>
      </c>
      <c r="H5685" s="25" t="s">
        <v>19937</v>
      </c>
      <c r="I5685" s="25" t="s">
        <v>19938</v>
      </c>
      <c r="J5685" s="25" t="s">
        <v>19939</v>
      </c>
      <c r="K5685" s="25" t="s">
        <v>19940</v>
      </c>
      <c r="L5685" s="22" t="s">
        <v>887</v>
      </c>
      <c r="M5685" s="25" t="s">
        <v>19941</v>
      </c>
    </row>
    <row r="5686" spans="1:13" x14ac:dyDescent="0.25">
      <c r="A5686" s="22" t="s">
        <v>327</v>
      </c>
      <c r="B5686" s="25">
        <v>542</v>
      </c>
      <c r="C5686" s="22" t="s">
        <v>19784</v>
      </c>
      <c r="D5686" s="24" t="s">
        <v>1099</v>
      </c>
      <c r="E5686" s="23" t="str">
        <f t="shared" si="90"/>
        <v>Korea|1988</v>
      </c>
      <c r="F5686" s="25" t="s">
        <v>19942</v>
      </c>
      <c r="G5686" s="25" t="s">
        <v>3536</v>
      </c>
      <c r="H5686" s="25" t="s">
        <v>19943</v>
      </c>
      <c r="I5686" s="25" t="s">
        <v>19944</v>
      </c>
      <c r="J5686" s="25" t="s">
        <v>19945</v>
      </c>
      <c r="K5686" s="25" t="s">
        <v>8881</v>
      </c>
      <c r="L5686" s="22" t="s">
        <v>887</v>
      </c>
      <c r="M5686" s="25" t="s">
        <v>19946</v>
      </c>
    </row>
    <row r="5687" spans="1:13" x14ac:dyDescent="0.25">
      <c r="A5687" s="22" t="s">
        <v>327</v>
      </c>
      <c r="B5687" s="25">
        <v>542</v>
      </c>
      <c r="C5687" s="22" t="s">
        <v>19784</v>
      </c>
      <c r="D5687" s="24" t="s">
        <v>1106</v>
      </c>
      <c r="E5687" s="23" t="str">
        <f t="shared" si="90"/>
        <v>Korea|1989</v>
      </c>
      <c r="F5687" s="25" t="s">
        <v>19947</v>
      </c>
      <c r="G5687" s="25" t="s">
        <v>3075</v>
      </c>
      <c r="H5687" s="25" t="s">
        <v>19948</v>
      </c>
      <c r="I5687" s="25" t="s">
        <v>19949</v>
      </c>
      <c r="J5687" s="25" t="s">
        <v>19950</v>
      </c>
      <c r="K5687" s="25" t="s">
        <v>3742</v>
      </c>
      <c r="L5687" s="22" t="s">
        <v>887</v>
      </c>
      <c r="M5687" s="25" t="s">
        <v>19951</v>
      </c>
    </row>
    <row r="5688" spans="1:13" x14ac:dyDescent="0.25">
      <c r="A5688" s="22" t="s">
        <v>327</v>
      </c>
      <c r="B5688" s="25">
        <v>542</v>
      </c>
      <c r="C5688" s="22" t="s">
        <v>19784</v>
      </c>
      <c r="D5688" s="24" t="s">
        <v>1114</v>
      </c>
      <c r="E5688" s="23" t="str">
        <f t="shared" si="90"/>
        <v>Korea|1990</v>
      </c>
      <c r="F5688" s="25" t="s">
        <v>19952</v>
      </c>
      <c r="G5688" s="25" t="s">
        <v>3536</v>
      </c>
      <c r="H5688" s="25" t="s">
        <v>19953</v>
      </c>
      <c r="I5688" s="25" t="s">
        <v>19954</v>
      </c>
      <c r="J5688" s="25" t="s">
        <v>19955</v>
      </c>
      <c r="K5688" s="25" t="s">
        <v>19956</v>
      </c>
      <c r="L5688" s="22" t="s">
        <v>887</v>
      </c>
      <c r="M5688" s="25" t="s">
        <v>19957</v>
      </c>
    </row>
    <row r="5689" spans="1:13" x14ac:dyDescent="0.25">
      <c r="A5689" s="22" t="s">
        <v>327</v>
      </c>
      <c r="B5689" s="25">
        <v>542</v>
      </c>
      <c r="C5689" s="22" t="s">
        <v>19784</v>
      </c>
      <c r="D5689" s="24" t="s">
        <v>1122</v>
      </c>
      <c r="E5689" s="23" t="str">
        <f t="shared" si="90"/>
        <v>Korea|1991</v>
      </c>
      <c r="F5689" s="25" t="s">
        <v>19958</v>
      </c>
      <c r="G5689" s="25" t="s">
        <v>3484</v>
      </c>
      <c r="H5689" s="25" t="s">
        <v>19959</v>
      </c>
      <c r="I5689" s="25" t="s">
        <v>19960</v>
      </c>
      <c r="J5689" s="25" t="s">
        <v>19961</v>
      </c>
      <c r="K5689" s="25" t="s">
        <v>19962</v>
      </c>
      <c r="L5689" s="22" t="s">
        <v>887</v>
      </c>
      <c r="M5689" s="25" t="s">
        <v>19963</v>
      </c>
    </row>
    <row r="5690" spans="1:13" x14ac:dyDescent="0.25">
      <c r="A5690" s="22" t="s">
        <v>327</v>
      </c>
      <c r="B5690" s="25">
        <v>542</v>
      </c>
      <c r="C5690" s="22" t="s">
        <v>19784</v>
      </c>
      <c r="D5690" s="24" t="s">
        <v>1130</v>
      </c>
      <c r="E5690" s="23" t="str">
        <f t="shared" si="90"/>
        <v>Korea|1992</v>
      </c>
      <c r="F5690" s="25" t="s">
        <v>19964</v>
      </c>
      <c r="G5690" s="25" t="s">
        <v>3536</v>
      </c>
      <c r="H5690" s="25">
        <v>428164</v>
      </c>
      <c r="I5690" s="25" t="s">
        <v>19965</v>
      </c>
      <c r="J5690" s="25" t="s">
        <v>19966</v>
      </c>
      <c r="K5690" s="25" t="s">
        <v>19967</v>
      </c>
      <c r="L5690" s="22" t="s">
        <v>887</v>
      </c>
      <c r="M5690" s="25" t="s">
        <v>19968</v>
      </c>
    </row>
    <row r="5691" spans="1:13" x14ac:dyDescent="0.25">
      <c r="A5691" s="22" t="s">
        <v>327</v>
      </c>
      <c r="B5691" s="25">
        <v>542</v>
      </c>
      <c r="C5691" s="22" t="s">
        <v>19784</v>
      </c>
      <c r="D5691" s="24" t="s">
        <v>1136</v>
      </c>
      <c r="E5691" s="23" t="str">
        <f t="shared" si="90"/>
        <v>Korea|1993</v>
      </c>
      <c r="F5691" s="25" t="s">
        <v>19969</v>
      </c>
      <c r="G5691" s="25" t="s">
        <v>3052</v>
      </c>
      <c r="H5691" s="25" t="s">
        <v>19970</v>
      </c>
      <c r="I5691" s="25" t="s">
        <v>19971</v>
      </c>
      <c r="J5691" s="25" t="s">
        <v>19972</v>
      </c>
      <c r="K5691" s="25" t="s">
        <v>19973</v>
      </c>
      <c r="L5691" s="22" t="s">
        <v>887</v>
      </c>
      <c r="M5691" s="25" t="s">
        <v>19974</v>
      </c>
    </row>
    <row r="5692" spans="1:13" x14ac:dyDescent="0.25">
      <c r="A5692" s="22" t="s">
        <v>327</v>
      </c>
      <c r="B5692" s="25">
        <v>542</v>
      </c>
      <c r="C5692" s="22" t="s">
        <v>19784</v>
      </c>
      <c r="D5692" s="24" t="s">
        <v>1144</v>
      </c>
      <c r="E5692" s="23" t="str">
        <f t="shared" si="90"/>
        <v>Korea|1994</v>
      </c>
      <c r="F5692" s="25" t="s">
        <v>19975</v>
      </c>
      <c r="G5692" s="25" t="s">
        <v>3536</v>
      </c>
      <c r="H5692" s="25" t="s">
        <v>19976</v>
      </c>
      <c r="I5692" s="25" t="s">
        <v>19977</v>
      </c>
      <c r="J5692" s="25" t="s">
        <v>19978</v>
      </c>
      <c r="K5692" s="25" t="s">
        <v>19979</v>
      </c>
      <c r="L5692" s="22" t="s">
        <v>887</v>
      </c>
      <c r="M5692" s="25" t="s">
        <v>19980</v>
      </c>
    </row>
    <row r="5693" spans="1:13" x14ac:dyDescent="0.25">
      <c r="A5693" s="22" t="s">
        <v>327</v>
      </c>
      <c r="B5693" s="25">
        <v>542</v>
      </c>
      <c r="C5693" s="22" t="s">
        <v>19784</v>
      </c>
      <c r="D5693" s="24" t="s">
        <v>1152</v>
      </c>
      <c r="E5693" s="23" t="str">
        <f t="shared" si="90"/>
        <v>Korea|1995</v>
      </c>
      <c r="F5693" s="25" t="s">
        <v>19981</v>
      </c>
      <c r="G5693" s="25" t="s">
        <v>3828</v>
      </c>
      <c r="H5693" s="25" t="s">
        <v>19982</v>
      </c>
      <c r="I5693" s="25" t="s">
        <v>19983</v>
      </c>
      <c r="J5693" s="25" t="s">
        <v>19984</v>
      </c>
      <c r="K5693" s="25" t="s">
        <v>328</v>
      </c>
      <c r="L5693" s="22" t="s">
        <v>887</v>
      </c>
      <c r="M5693" s="25" t="s">
        <v>19985</v>
      </c>
    </row>
    <row r="5694" spans="1:13" x14ac:dyDescent="0.25">
      <c r="A5694" s="22" t="s">
        <v>327</v>
      </c>
      <c r="B5694" s="25">
        <v>542</v>
      </c>
      <c r="C5694" s="22" t="s">
        <v>19784</v>
      </c>
      <c r="D5694" s="24" t="s">
        <v>1158</v>
      </c>
      <c r="E5694" s="23" t="str">
        <f t="shared" si="90"/>
        <v>Korea|1996</v>
      </c>
      <c r="F5694" s="25" t="s">
        <v>19986</v>
      </c>
      <c r="G5694" s="25">
        <v>2</v>
      </c>
      <c r="H5694" s="25" t="s">
        <v>19987</v>
      </c>
      <c r="I5694" s="25" t="s">
        <v>19988</v>
      </c>
      <c r="J5694" s="25" t="s">
        <v>19989</v>
      </c>
      <c r="K5694" s="25" t="s">
        <v>329</v>
      </c>
      <c r="L5694" s="22" t="s">
        <v>887</v>
      </c>
      <c r="M5694" s="25" t="s">
        <v>19990</v>
      </c>
    </row>
    <row r="5695" spans="1:13" x14ac:dyDescent="0.25">
      <c r="A5695" s="22" t="s">
        <v>327</v>
      </c>
      <c r="B5695" s="25">
        <v>542</v>
      </c>
      <c r="C5695" s="22" t="s">
        <v>19784</v>
      </c>
      <c r="D5695" s="24" t="s">
        <v>1165</v>
      </c>
      <c r="E5695" s="23" t="str">
        <f t="shared" si="90"/>
        <v>Korea|1997</v>
      </c>
      <c r="F5695" s="25" t="s">
        <v>19991</v>
      </c>
      <c r="G5695" s="25" t="s">
        <v>3075</v>
      </c>
      <c r="H5695" s="25" t="s">
        <v>19992</v>
      </c>
      <c r="I5695" s="25" t="s">
        <v>19993</v>
      </c>
      <c r="J5695" s="25" t="s">
        <v>19994</v>
      </c>
      <c r="K5695" s="25" t="s">
        <v>330</v>
      </c>
      <c r="L5695" s="22" t="s">
        <v>887</v>
      </c>
      <c r="M5695" s="25" t="s">
        <v>19995</v>
      </c>
    </row>
    <row r="5696" spans="1:13" x14ac:dyDescent="0.25">
      <c r="A5696" s="22" t="s">
        <v>327</v>
      </c>
      <c r="B5696" s="25">
        <v>542</v>
      </c>
      <c r="C5696" s="22" t="s">
        <v>19784</v>
      </c>
      <c r="D5696" s="24" t="s">
        <v>1172</v>
      </c>
      <c r="E5696" s="23" t="str">
        <f t="shared" si="90"/>
        <v>Korea|1998</v>
      </c>
      <c r="F5696" s="25" t="s">
        <v>19996</v>
      </c>
      <c r="G5696" s="25">
        <v>7</v>
      </c>
      <c r="H5696" s="25" t="s">
        <v>19997</v>
      </c>
      <c r="I5696" s="25" t="s">
        <v>19998</v>
      </c>
      <c r="J5696" s="25" t="s">
        <v>19999</v>
      </c>
      <c r="K5696" s="25" t="s">
        <v>331</v>
      </c>
      <c r="L5696" s="22" t="s">
        <v>887</v>
      </c>
      <c r="M5696" s="25" t="s">
        <v>20000</v>
      </c>
    </row>
    <row r="5697" spans="1:13" x14ac:dyDescent="0.25">
      <c r="A5697" s="22" t="s">
        <v>327</v>
      </c>
      <c r="B5697" s="25">
        <v>542</v>
      </c>
      <c r="C5697" s="22" t="s">
        <v>19784</v>
      </c>
      <c r="D5697" s="24" t="s">
        <v>1179</v>
      </c>
      <c r="E5697" s="23" t="str">
        <f t="shared" si="90"/>
        <v>Korea|1999</v>
      </c>
      <c r="F5697" s="25" t="s">
        <v>20001</v>
      </c>
      <c r="G5697" s="25" t="s">
        <v>3787</v>
      </c>
      <c r="H5697" s="25">
        <v>638458</v>
      </c>
      <c r="I5697" s="25" t="s">
        <v>20002</v>
      </c>
      <c r="J5697" s="25" t="s">
        <v>20003</v>
      </c>
      <c r="K5697" s="25" t="s">
        <v>332</v>
      </c>
      <c r="L5697" s="22" t="s">
        <v>887</v>
      </c>
      <c r="M5697" s="25" t="s">
        <v>20004</v>
      </c>
    </row>
    <row r="5698" spans="1:13" x14ac:dyDescent="0.25">
      <c r="A5698" s="22" t="s">
        <v>327</v>
      </c>
      <c r="B5698" s="25">
        <v>542</v>
      </c>
      <c r="C5698" s="22" t="s">
        <v>19784</v>
      </c>
      <c r="D5698" s="24" t="s">
        <v>1186</v>
      </c>
      <c r="E5698" s="23" t="str">
        <f t="shared" si="90"/>
        <v>Korea|2000</v>
      </c>
      <c r="F5698" s="25" t="s">
        <v>20005</v>
      </c>
      <c r="G5698" s="25" t="s">
        <v>1821</v>
      </c>
      <c r="H5698" s="25" t="s">
        <v>20006</v>
      </c>
      <c r="I5698" s="25" t="s">
        <v>20007</v>
      </c>
      <c r="J5698" s="25" t="s">
        <v>20008</v>
      </c>
      <c r="K5698" s="25" t="s">
        <v>333</v>
      </c>
      <c r="L5698" s="22" t="s">
        <v>887</v>
      </c>
      <c r="M5698" s="25" t="s">
        <v>20009</v>
      </c>
    </row>
    <row r="5699" spans="1:13" x14ac:dyDescent="0.25">
      <c r="A5699" s="22" t="s">
        <v>327</v>
      </c>
      <c r="B5699" s="25">
        <v>542</v>
      </c>
      <c r="C5699" s="22" t="s">
        <v>19784</v>
      </c>
      <c r="D5699" s="24" t="s">
        <v>1192</v>
      </c>
      <c r="E5699" s="23" t="str">
        <f t="shared" si="90"/>
        <v>Korea|2001</v>
      </c>
      <c r="F5699" s="25" t="s">
        <v>20010</v>
      </c>
      <c r="G5699" s="25">
        <v>4</v>
      </c>
      <c r="H5699" s="25">
        <v>722229</v>
      </c>
      <c r="I5699" s="25" t="s">
        <v>20011</v>
      </c>
      <c r="J5699" s="25" t="s">
        <v>20012</v>
      </c>
      <c r="K5699" s="25" t="s">
        <v>334</v>
      </c>
      <c r="L5699" s="22" t="s">
        <v>887</v>
      </c>
      <c r="M5699" s="25" t="s">
        <v>20013</v>
      </c>
    </row>
    <row r="5700" spans="1:13" x14ac:dyDescent="0.25">
      <c r="A5700" s="22" t="s">
        <v>327</v>
      </c>
      <c r="B5700" s="25">
        <v>542</v>
      </c>
      <c r="C5700" s="22" t="s">
        <v>19784</v>
      </c>
      <c r="D5700" s="24" t="s">
        <v>1199</v>
      </c>
      <c r="E5700" s="23" t="str">
        <f t="shared" si="90"/>
        <v>Korea|2002</v>
      </c>
      <c r="F5700" s="25" t="s">
        <v>20014</v>
      </c>
      <c r="G5700" s="25" t="s">
        <v>1686</v>
      </c>
      <c r="H5700" s="25" t="s">
        <v>20015</v>
      </c>
      <c r="I5700" s="25" t="s">
        <v>20016</v>
      </c>
      <c r="J5700" s="25" t="s">
        <v>20017</v>
      </c>
      <c r="K5700" s="25" t="s">
        <v>335</v>
      </c>
      <c r="L5700" s="22" t="s">
        <v>887</v>
      </c>
      <c r="M5700" s="25" t="s">
        <v>20018</v>
      </c>
    </row>
    <row r="5701" spans="1:13" x14ac:dyDescent="0.25">
      <c r="A5701" s="22" t="s">
        <v>327</v>
      </c>
      <c r="B5701" s="25">
        <v>542</v>
      </c>
      <c r="C5701" s="22" t="s">
        <v>19784</v>
      </c>
      <c r="D5701" s="24" t="s">
        <v>1206</v>
      </c>
      <c r="E5701" s="23" t="str">
        <f t="shared" si="90"/>
        <v>Korea|2003</v>
      </c>
      <c r="F5701" s="25" t="s">
        <v>20019</v>
      </c>
      <c r="G5701" s="25" t="s">
        <v>1704</v>
      </c>
      <c r="H5701" s="25" t="s">
        <v>20020</v>
      </c>
      <c r="I5701" s="25" t="s">
        <v>20021</v>
      </c>
      <c r="J5701" s="25" t="s">
        <v>20022</v>
      </c>
      <c r="K5701" s="25" t="s">
        <v>336</v>
      </c>
      <c r="L5701" s="22" t="s">
        <v>887</v>
      </c>
      <c r="M5701" s="25" t="s">
        <v>20023</v>
      </c>
    </row>
    <row r="5702" spans="1:13" x14ac:dyDescent="0.25">
      <c r="A5702" s="22" t="s">
        <v>327</v>
      </c>
      <c r="B5702" s="25">
        <v>542</v>
      </c>
      <c r="C5702" s="22" t="s">
        <v>19784</v>
      </c>
      <c r="D5702" s="24" t="s">
        <v>1212</v>
      </c>
      <c r="E5702" s="23" t="str">
        <f t="shared" si="90"/>
        <v>Korea|2004</v>
      </c>
      <c r="F5702" s="25" t="s">
        <v>20024</v>
      </c>
      <c r="G5702" s="25" t="s">
        <v>1759</v>
      </c>
      <c r="H5702" s="25" t="s">
        <v>20025</v>
      </c>
      <c r="I5702" s="25" t="s">
        <v>20026</v>
      </c>
      <c r="J5702" s="25" t="s">
        <v>20027</v>
      </c>
      <c r="K5702" s="25" t="s">
        <v>337</v>
      </c>
      <c r="L5702" s="22" t="s">
        <v>887</v>
      </c>
      <c r="M5702" s="25" t="s">
        <v>20028</v>
      </c>
    </row>
    <row r="5703" spans="1:13" x14ac:dyDescent="0.25">
      <c r="A5703" s="22" t="s">
        <v>327</v>
      </c>
      <c r="B5703" s="25">
        <v>542</v>
      </c>
      <c r="C5703" s="22" t="s">
        <v>19784</v>
      </c>
      <c r="D5703" s="24" t="s">
        <v>1217</v>
      </c>
      <c r="E5703" s="23" t="str">
        <f t="shared" si="90"/>
        <v>Korea|2005</v>
      </c>
      <c r="F5703" s="25" t="s">
        <v>20029</v>
      </c>
      <c r="G5703" s="25" t="s">
        <v>1759</v>
      </c>
      <c r="H5703" s="25" t="s">
        <v>20030</v>
      </c>
      <c r="I5703" s="25" t="s">
        <v>20031</v>
      </c>
      <c r="J5703" s="25" t="s">
        <v>20032</v>
      </c>
      <c r="K5703" s="25" t="s">
        <v>338</v>
      </c>
      <c r="L5703" s="22" t="s">
        <v>887</v>
      </c>
      <c r="M5703" s="25" t="s">
        <v>20033</v>
      </c>
    </row>
    <row r="5704" spans="1:13" x14ac:dyDescent="0.25">
      <c r="A5704" s="22" t="s">
        <v>327</v>
      </c>
      <c r="B5704" s="25">
        <v>542</v>
      </c>
      <c r="C5704" s="22" t="s">
        <v>19784</v>
      </c>
      <c r="D5704" s="24" t="s">
        <v>1224</v>
      </c>
      <c r="E5704" s="23" t="str">
        <f t="shared" si="90"/>
        <v>Korea|2006</v>
      </c>
      <c r="F5704" s="25" t="s">
        <v>20034</v>
      </c>
      <c r="G5704" s="25" t="s">
        <v>1736</v>
      </c>
      <c r="H5704" s="25">
        <v>910049</v>
      </c>
      <c r="I5704" s="25" t="s">
        <v>20035</v>
      </c>
      <c r="J5704" s="25" t="s">
        <v>20036</v>
      </c>
      <c r="K5704" s="25" t="s">
        <v>339</v>
      </c>
      <c r="L5704" s="22" t="s">
        <v>887</v>
      </c>
      <c r="M5704" s="25" t="s">
        <v>20037</v>
      </c>
    </row>
    <row r="5705" spans="1:13" x14ac:dyDescent="0.25">
      <c r="A5705" s="22" t="s">
        <v>327</v>
      </c>
      <c r="B5705" s="25">
        <v>542</v>
      </c>
      <c r="C5705" s="22" t="s">
        <v>19784</v>
      </c>
      <c r="D5705" s="24" t="s">
        <v>1231</v>
      </c>
      <c r="E5705" s="23" t="str">
        <f t="shared" si="90"/>
        <v>Korea|2007</v>
      </c>
      <c r="F5705" s="25" t="s">
        <v>20038</v>
      </c>
      <c r="G5705" s="25" t="s">
        <v>279</v>
      </c>
      <c r="H5705" s="25" t="s">
        <v>20039</v>
      </c>
      <c r="I5705" s="25" t="s">
        <v>20040</v>
      </c>
      <c r="J5705" s="25" t="s">
        <v>20041</v>
      </c>
      <c r="K5705" s="25" t="s">
        <v>340</v>
      </c>
      <c r="L5705" s="22" t="s">
        <v>887</v>
      </c>
      <c r="M5705" s="25" t="s">
        <v>20042</v>
      </c>
    </row>
    <row r="5706" spans="1:13" x14ac:dyDescent="0.25">
      <c r="A5706" s="22" t="s">
        <v>327</v>
      </c>
      <c r="B5706" s="25">
        <v>542</v>
      </c>
      <c r="C5706" s="22" t="s">
        <v>19784</v>
      </c>
      <c r="D5706" s="24" t="s">
        <v>1237</v>
      </c>
      <c r="E5706" s="23" t="str">
        <f t="shared" si="90"/>
        <v>Korea|2008</v>
      </c>
      <c r="F5706" s="25" t="s">
        <v>20043</v>
      </c>
      <c r="G5706" s="25" t="s">
        <v>279</v>
      </c>
      <c r="H5706" s="25" t="s">
        <v>20044</v>
      </c>
      <c r="I5706" s="25" t="s">
        <v>20045</v>
      </c>
      <c r="J5706" s="25" t="s">
        <v>20046</v>
      </c>
      <c r="K5706" s="25" t="s">
        <v>341</v>
      </c>
      <c r="L5706" s="22" t="s">
        <v>887</v>
      </c>
      <c r="M5706" s="25" t="s">
        <v>20047</v>
      </c>
    </row>
    <row r="5707" spans="1:13" x14ac:dyDescent="0.25">
      <c r="A5707" s="22" t="s">
        <v>327</v>
      </c>
      <c r="B5707" s="25">
        <v>542</v>
      </c>
      <c r="C5707" s="22" t="s">
        <v>19784</v>
      </c>
      <c r="D5707" s="24" t="s">
        <v>1243</v>
      </c>
      <c r="E5707" s="23" t="str">
        <f t="shared" si="90"/>
        <v>Korea|2009</v>
      </c>
      <c r="F5707" s="25" t="s">
        <v>20048</v>
      </c>
      <c r="G5707" s="25" t="s">
        <v>1704</v>
      </c>
      <c r="H5707" s="25" t="s">
        <v>20049</v>
      </c>
      <c r="I5707" s="25" t="s">
        <v>20050</v>
      </c>
      <c r="J5707" s="25" t="s">
        <v>20051</v>
      </c>
      <c r="K5707" s="25" t="s">
        <v>342</v>
      </c>
      <c r="L5707" s="22" t="s">
        <v>887</v>
      </c>
      <c r="M5707" s="25" t="s">
        <v>20052</v>
      </c>
    </row>
    <row r="5708" spans="1:13" x14ac:dyDescent="0.25">
      <c r="A5708" s="22" t="s">
        <v>327</v>
      </c>
      <c r="B5708" s="25">
        <v>542</v>
      </c>
      <c r="C5708" s="22" t="s">
        <v>19784</v>
      </c>
      <c r="D5708" s="24" t="s">
        <v>1250</v>
      </c>
      <c r="E5708" s="23" t="str">
        <f t="shared" si="90"/>
        <v>Korea|2010</v>
      </c>
      <c r="F5708" s="25" t="s">
        <v>20053</v>
      </c>
      <c r="G5708" s="25" t="s">
        <v>1759</v>
      </c>
      <c r="H5708" s="25" t="s">
        <v>20054</v>
      </c>
      <c r="I5708" s="25">
        <v>100</v>
      </c>
      <c r="J5708" s="25" t="s">
        <v>20055</v>
      </c>
      <c r="K5708" s="25" t="s">
        <v>343</v>
      </c>
      <c r="L5708" s="22" t="s">
        <v>887</v>
      </c>
      <c r="M5708" s="25" t="s">
        <v>20056</v>
      </c>
    </row>
    <row r="5709" spans="1:13" x14ac:dyDescent="0.25">
      <c r="A5709" s="22" t="s">
        <v>327</v>
      </c>
      <c r="B5709" s="25">
        <v>542</v>
      </c>
      <c r="C5709" s="22" t="s">
        <v>19784</v>
      </c>
      <c r="D5709" s="24" t="s">
        <v>1255</v>
      </c>
      <c r="E5709" s="23" t="str">
        <f t="shared" si="90"/>
        <v>Korea|2011</v>
      </c>
      <c r="F5709" s="25" t="s">
        <v>20057</v>
      </c>
      <c r="G5709" s="25" t="s">
        <v>1736</v>
      </c>
      <c r="H5709" s="25" t="s">
        <v>20058</v>
      </c>
      <c r="I5709" s="25" t="s">
        <v>20059</v>
      </c>
      <c r="J5709" s="25" t="s">
        <v>20060</v>
      </c>
      <c r="K5709" s="25" t="s">
        <v>344</v>
      </c>
      <c r="L5709" s="22" t="s">
        <v>887</v>
      </c>
      <c r="M5709" s="25" t="s">
        <v>20061</v>
      </c>
    </row>
    <row r="5710" spans="1:13" x14ac:dyDescent="0.25">
      <c r="A5710" s="22" t="s">
        <v>327</v>
      </c>
      <c r="B5710" s="25">
        <v>542</v>
      </c>
      <c r="C5710" s="22" t="s">
        <v>19784</v>
      </c>
      <c r="D5710" s="24" t="s">
        <v>1262</v>
      </c>
      <c r="E5710" s="23" t="str">
        <f t="shared" si="90"/>
        <v>Korea|2012</v>
      </c>
      <c r="F5710" s="25" t="s">
        <v>20062</v>
      </c>
      <c r="G5710" s="25" t="s">
        <v>279</v>
      </c>
      <c r="H5710" s="25" t="s">
        <v>20063</v>
      </c>
      <c r="I5710" s="25" t="s">
        <v>20064</v>
      </c>
      <c r="J5710" s="25" t="s">
        <v>20065</v>
      </c>
      <c r="K5710" s="25" t="s">
        <v>345</v>
      </c>
      <c r="L5710" s="22" t="s">
        <v>887</v>
      </c>
      <c r="M5710" s="25" t="s">
        <v>20066</v>
      </c>
    </row>
    <row r="5711" spans="1:13" x14ac:dyDescent="0.25">
      <c r="A5711" s="22" t="s">
        <v>327</v>
      </c>
      <c r="B5711" s="25">
        <v>542</v>
      </c>
      <c r="C5711" s="22" t="s">
        <v>19784</v>
      </c>
      <c r="D5711" s="24" t="s">
        <v>1269</v>
      </c>
      <c r="E5711" s="23" t="str">
        <f t="shared" si="90"/>
        <v>Korea|2013</v>
      </c>
      <c r="F5711" s="25" t="s">
        <v>20067</v>
      </c>
      <c r="G5711" s="25"/>
      <c r="H5711" s="25" t="s">
        <v>20068</v>
      </c>
      <c r="I5711" s="25" t="s">
        <v>20069</v>
      </c>
      <c r="J5711" s="25" t="s">
        <v>20070</v>
      </c>
      <c r="K5711" s="25" t="s">
        <v>346</v>
      </c>
      <c r="L5711" s="22" t="s">
        <v>887</v>
      </c>
      <c r="M5711" s="25" t="s">
        <v>20071</v>
      </c>
    </row>
    <row r="5712" spans="1:13" x14ac:dyDescent="0.25">
      <c r="A5712" s="22" t="s">
        <v>327</v>
      </c>
      <c r="B5712" s="25">
        <v>542</v>
      </c>
      <c r="C5712" s="22" t="s">
        <v>19784</v>
      </c>
      <c r="D5712" s="24" t="s">
        <v>1274</v>
      </c>
      <c r="E5712" s="23" t="str">
        <f t="shared" si="90"/>
        <v>Korea|2014</v>
      </c>
      <c r="F5712" s="25" t="s">
        <v>20072</v>
      </c>
      <c r="G5712" s="25"/>
      <c r="H5712" s="25" t="s">
        <v>20073</v>
      </c>
      <c r="I5712" s="25"/>
      <c r="J5712" s="25"/>
      <c r="K5712" s="25" t="s">
        <v>347</v>
      </c>
      <c r="L5712" s="22" t="s">
        <v>887</v>
      </c>
      <c r="M5712" s="25" t="s">
        <v>20074</v>
      </c>
    </row>
    <row r="5713" spans="1:13" x14ac:dyDescent="0.25">
      <c r="A5713" s="22" t="s">
        <v>20075</v>
      </c>
      <c r="B5713" s="25">
        <v>544</v>
      </c>
      <c r="D5713" s="24" t="s">
        <v>886</v>
      </c>
      <c r="E5713" s="23" t="str">
        <f t="shared" si="90"/>
        <v>Lao PDR|1950</v>
      </c>
      <c r="F5713" s="25"/>
      <c r="G5713" s="25"/>
      <c r="H5713" s="25"/>
      <c r="I5713" s="25"/>
      <c r="J5713" s="25"/>
      <c r="K5713" s="25"/>
      <c r="L5713" s="22" t="s">
        <v>887</v>
      </c>
      <c r="M5713" s="25"/>
    </row>
    <row r="5714" spans="1:13" x14ac:dyDescent="0.25">
      <c r="A5714" s="22" t="s">
        <v>20075</v>
      </c>
      <c r="B5714" s="25">
        <v>544</v>
      </c>
      <c r="D5714" s="24" t="s">
        <v>888</v>
      </c>
      <c r="E5714" s="23" t="str">
        <f t="shared" si="90"/>
        <v>Lao PDR|1951</v>
      </c>
      <c r="F5714" s="25"/>
      <c r="G5714" s="25"/>
      <c r="H5714" s="25"/>
      <c r="I5714" s="25"/>
      <c r="J5714" s="25"/>
      <c r="K5714" s="25"/>
      <c r="L5714" s="22" t="s">
        <v>887</v>
      </c>
      <c r="M5714" s="25"/>
    </row>
    <row r="5715" spans="1:13" x14ac:dyDescent="0.25">
      <c r="A5715" s="22" t="s">
        <v>20075</v>
      </c>
      <c r="B5715" s="25">
        <v>544</v>
      </c>
      <c r="D5715" s="24" t="s">
        <v>889</v>
      </c>
      <c r="E5715" s="23" t="str">
        <f t="shared" si="90"/>
        <v>Lao PDR|1952</v>
      </c>
      <c r="F5715" s="25"/>
      <c r="G5715" s="25"/>
      <c r="H5715" s="25"/>
      <c r="I5715" s="25"/>
      <c r="J5715" s="25"/>
      <c r="K5715" s="25"/>
      <c r="L5715" s="22" t="s">
        <v>887</v>
      </c>
      <c r="M5715" s="25"/>
    </row>
    <row r="5716" spans="1:13" x14ac:dyDescent="0.25">
      <c r="A5716" s="22" t="s">
        <v>20075</v>
      </c>
      <c r="B5716" s="25">
        <v>544</v>
      </c>
      <c r="D5716" s="24" t="s">
        <v>890</v>
      </c>
      <c r="E5716" s="23" t="str">
        <f t="shared" si="90"/>
        <v>Lao PDR|1953</v>
      </c>
      <c r="F5716" s="25"/>
      <c r="G5716" s="25"/>
      <c r="H5716" s="25"/>
      <c r="I5716" s="25"/>
      <c r="J5716" s="25"/>
      <c r="K5716" s="25"/>
      <c r="L5716" s="22" t="s">
        <v>887</v>
      </c>
      <c r="M5716" s="25"/>
    </row>
    <row r="5717" spans="1:13" x14ac:dyDescent="0.25">
      <c r="A5717" s="22" t="s">
        <v>20075</v>
      </c>
      <c r="B5717" s="25">
        <v>544</v>
      </c>
      <c r="D5717" s="24" t="s">
        <v>891</v>
      </c>
      <c r="E5717" s="23" t="str">
        <f t="shared" si="90"/>
        <v>Lao PDR|1954</v>
      </c>
      <c r="F5717" s="25"/>
      <c r="G5717" s="25"/>
      <c r="H5717" s="25"/>
      <c r="I5717" s="25"/>
      <c r="J5717" s="25"/>
      <c r="K5717" s="25"/>
      <c r="L5717" s="22" t="s">
        <v>887</v>
      </c>
      <c r="M5717" s="25"/>
    </row>
    <row r="5718" spans="1:13" x14ac:dyDescent="0.25">
      <c r="A5718" s="22" t="s">
        <v>20075</v>
      </c>
      <c r="B5718" s="25">
        <v>544</v>
      </c>
      <c r="D5718" s="24" t="s">
        <v>892</v>
      </c>
      <c r="E5718" s="23" t="str">
        <f t="shared" si="90"/>
        <v>Lao PDR|1955</v>
      </c>
      <c r="F5718" s="25"/>
      <c r="G5718" s="25"/>
      <c r="H5718" s="25"/>
      <c r="I5718" s="25"/>
      <c r="J5718" s="25"/>
      <c r="K5718" s="25"/>
      <c r="L5718" s="22" t="s">
        <v>887</v>
      </c>
      <c r="M5718" s="25"/>
    </row>
    <row r="5719" spans="1:13" x14ac:dyDescent="0.25">
      <c r="A5719" s="22" t="s">
        <v>20075</v>
      </c>
      <c r="B5719" s="25">
        <v>544</v>
      </c>
      <c r="D5719" s="24" t="s">
        <v>893</v>
      </c>
      <c r="E5719" s="23" t="str">
        <f t="shared" si="90"/>
        <v>Lao PDR|1956</v>
      </c>
      <c r="F5719" s="25"/>
      <c r="G5719" s="25"/>
      <c r="H5719" s="25"/>
      <c r="I5719" s="25"/>
      <c r="J5719" s="25"/>
      <c r="K5719" s="25"/>
      <c r="L5719" s="22" t="s">
        <v>887</v>
      </c>
      <c r="M5719" s="25"/>
    </row>
    <row r="5720" spans="1:13" x14ac:dyDescent="0.25">
      <c r="A5720" s="22" t="s">
        <v>20075</v>
      </c>
      <c r="B5720" s="25">
        <v>544</v>
      </c>
      <c r="D5720" s="24" t="s">
        <v>894</v>
      </c>
      <c r="E5720" s="23" t="str">
        <f t="shared" si="90"/>
        <v>Lao PDR|1957</v>
      </c>
      <c r="F5720" s="25"/>
      <c r="G5720" s="25"/>
      <c r="H5720" s="25"/>
      <c r="I5720" s="25"/>
      <c r="J5720" s="25"/>
      <c r="K5720" s="25"/>
      <c r="L5720" s="22" t="s">
        <v>887</v>
      </c>
      <c r="M5720" s="25"/>
    </row>
    <row r="5721" spans="1:13" x14ac:dyDescent="0.25">
      <c r="A5721" s="22" t="s">
        <v>20075</v>
      </c>
      <c r="B5721" s="25">
        <v>544</v>
      </c>
      <c r="D5721" s="24" t="s">
        <v>895</v>
      </c>
      <c r="E5721" s="23" t="str">
        <f t="shared" si="90"/>
        <v>Lao PDR|1958</v>
      </c>
      <c r="F5721" s="25"/>
      <c r="G5721" s="25"/>
      <c r="H5721" s="25"/>
      <c r="I5721" s="25"/>
      <c r="J5721" s="25"/>
      <c r="K5721" s="25"/>
      <c r="L5721" s="22" t="s">
        <v>887</v>
      </c>
      <c r="M5721" s="25"/>
    </row>
    <row r="5722" spans="1:13" x14ac:dyDescent="0.25">
      <c r="A5722" s="22" t="s">
        <v>20075</v>
      </c>
      <c r="B5722" s="25">
        <v>544</v>
      </c>
      <c r="D5722" s="24" t="s">
        <v>896</v>
      </c>
      <c r="E5722" s="23" t="str">
        <f t="shared" ref="E5722:E5785" si="91">A5722&amp;"|"&amp;D5722</f>
        <v>Lao PDR|1959</v>
      </c>
      <c r="F5722" s="25"/>
      <c r="G5722" s="25"/>
      <c r="H5722" s="25"/>
      <c r="I5722" s="25"/>
      <c r="J5722" s="25"/>
      <c r="K5722" s="25"/>
      <c r="L5722" s="22" t="s">
        <v>887</v>
      </c>
      <c r="M5722" s="25"/>
    </row>
    <row r="5723" spans="1:13" x14ac:dyDescent="0.25">
      <c r="A5723" s="22" t="s">
        <v>20076</v>
      </c>
      <c r="B5723" s="25">
        <v>544</v>
      </c>
      <c r="C5723" s="22" t="s">
        <v>20077</v>
      </c>
      <c r="D5723" s="24" t="s">
        <v>898</v>
      </c>
      <c r="E5723" s="23" t="str">
        <f t="shared" si="91"/>
        <v>Lao P.D.R.|1960</v>
      </c>
      <c r="F5723" s="25"/>
      <c r="G5723" s="25"/>
      <c r="H5723" s="25"/>
      <c r="I5723" s="25"/>
      <c r="J5723" s="25"/>
      <c r="K5723" s="25"/>
      <c r="L5723" s="22" t="s">
        <v>887</v>
      </c>
      <c r="M5723" s="25"/>
    </row>
    <row r="5724" spans="1:13" x14ac:dyDescent="0.25">
      <c r="A5724" s="22" t="s">
        <v>20076</v>
      </c>
      <c r="B5724" s="25">
        <v>544</v>
      </c>
      <c r="C5724" s="22" t="s">
        <v>20077</v>
      </c>
      <c r="D5724" s="24" t="s">
        <v>905</v>
      </c>
      <c r="E5724" s="23" t="str">
        <f t="shared" si="91"/>
        <v>Lao P.D.R.|1961</v>
      </c>
      <c r="F5724" s="25"/>
      <c r="G5724" s="25"/>
      <c r="H5724" s="25"/>
      <c r="I5724" s="25"/>
      <c r="J5724" s="25"/>
      <c r="K5724" s="25"/>
      <c r="L5724" s="22" t="s">
        <v>887</v>
      </c>
      <c r="M5724" s="25"/>
    </row>
    <row r="5725" spans="1:13" x14ac:dyDescent="0.25">
      <c r="A5725" s="22" t="s">
        <v>20076</v>
      </c>
      <c r="B5725" s="25">
        <v>544</v>
      </c>
      <c r="C5725" s="22" t="s">
        <v>20077</v>
      </c>
      <c r="D5725" s="24" t="s">
        <v>912</v>
      </c>
      <c r="E5725" s="23" t="str">
        <f t="shared" si="91"/>
        <v>Lao P.D.R.|1962</v>
      </c>
      <c r="F5725" s="25"/>
      <c r="G5725" s="25"/>
      <c r="H5725" s="25"/>
      <c r="I5725" s="25"/>
      <c r="J5725" s="25"/>
      <c r="K5725" s="25"/>
      <c r="L5725" s="22" t="s">
        <v>887</v>
      </c>
      <c r="M5725" s="25"/>
    </row>
    <row r="5726" spans="1:13" x14ac:dyDescent="0.25">
      <c r="A5726" s="22" t="s">
        <v>20076</v>
      </c>
      <c r="B5726" s="25">
        <v>544</v>
      </c>
      <c r="C5726" s="22" t="s">
        <v>20077</v>
      </c>
      <c r="D5726" s="24" t="s">
        <v>919</v>
      </c>
      <c r="E5726" s="23" t="str">
        <f t="shared" si="91"/>
        <v>Lao P.D.R.|1963</v>
      </c>
      <c r="F5726" s="25"/>
      <c r="G5726" s="25"/>
      <c r="H5726" s="25" t="s">
        <v>20078</v>
      </c>
      <c r="I5726" s="25"/>
      <c r="J5726" s="25"/>
      <c r="K5726" s="25"/>
      <c r="L5726" s="22" t="s">
        <v>887</v>
      </c>
      <c r="M5726" s="25"/>
    </row>
    <row r="5727" spans="1:13" x14ac:dyDescent="0.25">
      <c r="A5727" s="22" t="s">
        <v>20076</v>
      </c>
      <c r="B5727" s="25">
        <v>544</v>
      </c>
      <c r="C5727" s="22" t="s">
        <v>20077</v>
      </c>
      <c r="D5727" s="24" t="s">
        <v>926</v>
      </c>
      <c r="E5727" s="23" t="str">
        <f t="shared" si="91"/>
        <v>Lao P.D.R.|1964</v>
      </c>
      <c r="F5727" s="25"/>
      <c r="G5727" s="25"/>
      <c r="H5727" s="25" t="s">
        <v>20079</v>
      </c>
      <c r="I5727" s="25"/>
      <c r="J5727" s="25"/>
      <c r="K5727" s="25"/>
      <c r="L5727" s="22" t="s">
        <v>887</v>
      </c>
      <c r="M5727" s="25"/>
    </row>
    <row r="5728" spans="1:13" x14ac:dyDescent="0.25">
      <c r="A5728" s="22" t="s">
        <v>20076</v>
      </c>
      <c r="B5728" s="25">
        <v>544</v>
      </c>
      <c r="C5728" s="22" t="s">
        <v>20077</v>
      </c>
      <c r="D5728" s="24" t="s">
        <v>932</v>
      </c>
      <c r="E5728" s="23" t="str">
        <f t="shared" si="91"/>
        <v>Lao P.D.R.|1965</v>
      </c>
      <c r="F5728" s="25"/>
      <c r="G5728" s="25"/>
      <c r="H5728" s="25" t="s">
        <v>20080</v>
      </c>
      <c r="I5728" s="25"/>
      <c r="J5728" s="25"/>
      <c r="K5728" s="25"/>
      <c r="L5728" s="22" t="s">
        <v>887</v>
      </c>
      <c r="M5728" s="25"/>
    </row>
    <row r="5729" spans="1:13" x14ac:dyDescent="0.25">
      <c r="A5729" s="22" t="s">
        <v>20076</v>
      </c>
      <c r="B5729" s="25">
        <v>544</v>
      </c>
      <c r="C5729" s="22" t="s">
        <v>20077</v>
      </c>
      <c r="D5729" s="24" t="s">
        <v>939</v>
      </c>
      <c r="E5729" s="23" t="str">
        <f t="shared" si="91"/>
        <v>Lao P.D.R.|1966</v>
      </c>
      <c r="F5729" s="25"/>
      <c r="G5729" s="25"/>
      <c r="H5729" s="25" t="s">
        <v>20081</v>
      </c>
      <c r="I5729" s="25"/>
      <c r="J5729" s="25"/>
      <c r="K5729" s="25"/>
      <c r="L5729" s="22" t="s">
        <v>887</v>
      </c>
      <c r="M5729" s="25"/>
    </row>
    <row r="5730" spans="1:13" x14ac:dyDescent="0.25">
      <c r="A5730" s="22" t="s">
        <v>20076</v>
      </c>
      <c r="B5730" s="25">
        <v>544</v>
      </c>
      <c r="C5730" s="22" t="s">
        <v>20077</v>
      </c>
      <c r="D5730" s="24" t="s">
        <v>946</v>
      </c>
      <c r="E5730" s="23" t="str">
        <f t="shared" si="91"/>
        <v>Lao P.D.R.|1967</v>
      </c>
      <c r="F5730" s="25"/>
      <c r="G5730" s="25"/>
      <c r="H5730" s="25" t="s">
        <v>20082</v>
      </c>
      <c r="I5730" s="25"/>
      <c r="J5730" s="25"/>
      <c r="K5730" s="25"/>
      <c r="L5730" s="22" t="s">
        <v>887</v>
      </c>
      <c r="M5730" s="25"/>
    </row>
    <row r="5731" spans="1:13" x14ac:dyDescent="0.25">
      <c r="A5731" s="22" t="s">
        <v>20076</v>
      </c>
      <c r="B5731" s="25">
        <v>544</v>
      </c>
      <c r="C5731" s="22" t="s">
        <v>20077</v>
      </c>
      <c r="D5731" s="24" t="s">
        <v>953</v>
      </c>
      <c r="E5731" s="23" t="str">
        <f t="shared" si="91"/>
        <v>Lao P.D.R.|1968</v>
      </c>
      <c r="F5731" s="25"/>
      <c r="G5731" s="25"/>
      <c r="H5731" s="25" t="s">
        <v>20083</v>
      </c>
      <c r="I5731" s="25"/>
      <c r="J5731" s="25"/>
      <c r="K5731" s="25"/>
      <c r="L5731" s="22" t="s">
        <v>887</v>
      </c>
      <c r="M5731" s="25"/>
    </row>
    <row r="5732" spans="1:13" x14ac:dyDescent="0.25">
      <c r="A5732" s="22" t="s">
        <v>20076</v>
      </c>
      <c r="B5732" s="25">
        <v>544</v>
      </c>
      <c r="C5732" s="22" t="s">
        <v>20077</v>
      </c>
      <c r="D5732" s="24" t="s">
        <v>960</v>
      </c>
      <c r="E5732" s="23" t="str">
        <f t="shared" si="91"/>
        <v>Lao P.D.R.|1969</v>
      </c>
      <c r="F5732" s="25"/>
      <c r="G5732" s="25"/>
      <c r="H5732" s="25" t="s">
        <v>20084</v>
      </c>
      <c r="I5732" s="25"/>
      <c r="J5732" s="25"/>
      <c r="K5732" s="25"/>
      <c r="L5732" s="22" t="s">
        <v>887</v>
      </c>
      <c r="M5732" s="25"/>
    </row>
    <row r="5733" spans="1:13" x14ac:dyDescent="0.25">
      <c r="A5733" s="22" t="s">
        <v>20076</v>
      </c>
      <c r="B5733" s="25">
        <v>544</v>
      </c>
      <c r="C5733" s="22" t="s">
        <v>20077</v>
      </c>
      <c r="D5733" s="24" t="s">
        <v>967</v>
      </c>
      <c r="E5733" s="23" t="str">
        <f t="shared" si="91"/>
        <v>Lao P.D.R.|1970</v>
      </c>
      <c r="F5733" s="25"/>
      <c r="G5733" s="25"/>
      <c r="H5733" s="25" t="s">
        <v>20085</v>
      </c>
      <c r="I5733" s="25"/>
      <c r="J5733" s="25"/>
      <c r="K5733" s="25"/>
      <c r="L5733" s="22" t="s">
        <v>887</v>
      </c>
      <c r="M5733" s="25"/>
    </row>
    <row r="5734" spans="1:13" x14ac:dyDescent="0.25">
      <c r="A5734" s="22" t="s">
        <v>20076</v>
      </c>
      <c r="B5734" s="25">
        <v>544</v>
      </c>
      <c r="C5734" s="22" t="s">
        <v>20077</v>
      </c>
      <c r="D5734" s="24" t="s">
        <v>974</v>
      </c>
      <c r="E5734" s="23" t="str">
        <f t="shared" si="91"/>
        <v>Lao P.D.R.|1971</v>
      </c>
      <c r="F5734" s="25"/>
      <c r="G5734" s="25"/>
      <c r="H5734" s="25" t="s">
        <v>20086</v>
      </c>
      <c r="I5734" s="25"/>
      <c r="J5734" s="25"/>
      <c r="K5734" s="25"/>
      <c r="L5734" s="22" t="s">
        <v>887</v>
      </c>
      <c r="M5734" s="25"/>
    </row>
    <row r="5735" spans="1:13" x14ac:dyDescent="0.25">
      <c r="A5735" s="22" t="s">
        <v>20076</v>
      </c>
      <c r="B5735" s="25">
        <v>544</v>
      </c>
      <c r="C5735" s="22" t="s">
        <v>20077</v>
      </c>
      <c r="D5735" s="24" t="s">
        <v>981</v>
      </c>
      <c r="E5735" s="23" t="str">
        <f t="shared" si="91"/>
        <v>Lao P.D.R.|1972</v>
      </c>
      <c r="F5735" s="25"/>
      <c r="G5735" s="25"/>
      <c r="H5735" s="25" t="s">
        <v>20087</v>
      </c>
      <c r="I5735" s="25"/>
      <c r="J5735" s="25"/>
      <c r="K5735" s="25"/>
      <c r="L5735" s="22" t="s">
        <v>887</v>
      </c>
      <c r="M5735" s="25"/>
    </row>
    <row r="5736" spans="1:13" x14ac:dyDescent="0.25">
      <c r="A5736" s="22" t="s">
        <v>20076</v>
      </c>
      <c r="B5736" s="25">
        <v>544</v>
      </c>
      <c r="C5736" s="22" t="s">
        <v>20077</v>
      </c>
      <c r="D5736" s="24" t="s">
        <v>987</v>
      </c>
      <c r="E5736" s="23" t="str">
        <f t="shared" si="91"/>
        <v>Lao P.D.R.|1973</v>
      </c>
      <c r="F5736" s="25"/>
      <c r="G5736" s="25"/>
      <c r="H5736" s="25" t="s">
        <v>20088</v>
      </c>
      <c r="I5736" s="25"/>
      <c r="J5736" s="25"/>
      <c r="K5736" s="25"/>
      <c r="L5736" s="22" t="s">
        <v>887</v>
      </c>
      <c r="M5736" s="25"/>
    </row>
    <row r="5737" spans="1:13" x14ac:dyDescent="0.25">
      <c r="A5737" s="22" t="s">
        <v>20076</v>
      </c>
      <c r="B5737" s="25">
        <v>544</v>
      </c>
      <c r="C5737" s="22" t="s">
        <v>20077</v>
      </c>
      <c r="D5737" s="24" t="s">
        <v>994</v>
      </c>
      <c r="E5737" s="23" t="str">
        <f t="shared" si="91"/>
        <v>Lao P.D.R.|1974</v>
      </c>
      <c r="F5737" s="25"/>
      <c r="G5737" s="25"/>
      <c r="H5737" s="25" t="s">
        <v>20089</v>
      </c>
      <c r="I5737" s="25"/>
      <c r="J5737" s="25"/>
      <c r="K5737" s="25"/>
      <c r="L5737" s="22" t="s">
        <v>887</v>
      </c>
      <c r="M5737" s="25"/>
    </row>
    <row r="5738" spans="1:13" x14ac:dyDescent="0.25">
      <c r="A5738" s="22" t="s">
        <v>20076</v>
      </c>
      <c r="B5738" s="25">
        <v>544</v>
      </c>
      <c r="C5738" s="22" t="s">
        <v>20077</v>
      </c>
      <c r="D5738" s="24" t="s">
        <v>1001</v>
      </c>
      <c r="E5738" s="23" t="str">
        <f t="shared" si="91"/>
        <v>Lao P.D.R.|1975</v>
      </c>
      <c r="F5738" s="25"/>
      <c r="G5738" s="25"/>
      <c r="H5738" s="25" t="s">
        <v>20090</v>
      </c>
      <c r="I5738" s="25"/>
      <c r="J5738" s="25"/>
      <c r="K5738" s="25"/>
      <c r="L5738" s="22" t="s">
        <v>887</v>
      </c>
      <c r="M5738" s="25"/>
    </row>
    <row r="5739" spans="1:13" x14ac:dyDescent="0.25">
      <c r="A5739" s="22" t="s">
        <v>20076</v>
      </c>
      <c r="B5739" s="25">
        <v>544</v>
      </c>
      <c r="C5739" s="22" t="s">
        <v>20077</v>
      </c>
      <c r="D5739" s="24" t="s">
        <v>1008</v>
      </c>
      <c r="E5739" s="23" t="str">
        <f t="shared" si="91"/>
        <v>Lao P.D.R.|1976</v>
      </c>
      <c r="F5739" s="25"/>
      <c r="G5739" s="25"/>
      <c r="H5739" s="25" t="s">
        <v>20091</v>
      </c>
      <c r="I5739" s="25"/>
      <c r="J5739" s="25"/>
      <c r="K5739" s="25"/>
      <c r="L5739" s="22" t="s">
        <v>887</v>
      </c>
      <c r="M5739" s="25"/>
    </row>
    <row r="5740" spans="1:13" x14ac:dyDescent="0.25">
      <c r="A5740" s="22" t="s">
        <v>20076</v>
      </c>
      <c r="B5740" s="25">
        <v>544</v>
      </c>
      <c r="C5740" s="22" t="s">
        <v>20077</v>
      </c>
      <c r="D5740" s="24" t="s">
        <v>1015</v>
      </c>
      <c r="E5740" s="23" t="str">
        <f t="shared" si="91"/>
        <v>Lao P.D.R.|1977</v>
      </c>
      <c r="F5740" s="25"/>
      <c r="G5740" s="25"/>
      <c r="H5740" s="25" t="s">
        <v>20092</v>
      </c>
      <c r="I5740" s="25"/>
      <c r="J5740" s="25"/>
      <c r="K5740" s="25"/>
      <c r="L5740" s="22" t="s">
        <v>887</v>
      </c>
      <c r="M5740" s="25"/>
    </row>
    <row r="5741" spans="1:13" x14ac:dyDescent="0.25">
      <c r="A5741" s="22" t="s">
        <v>20076</v>
      </c>
      <c r="B5741" s="25">
        <v>544</v>
      </c>
      <c r="C5741" s="22" t="s">
        <v>20077</v>
      </c>
      <c r="D5741" s="24" t="s">
        <v>1022</v>
      </c>
      <c r="E5741" s="23" t="str">
        <f t="shared" si="91"/>
        <v>Lao P.D.R.|1978</v>
      </c>
      <c r="F5741" s="25"/>
      <c r="G5741" s="25"/>
      <c r="H5741" s="25" t="s">
        <v>20093</v>
      </c>
      <c r="I5741" s="25"/>
      <c r="J5741" s="25"/>
      <c r="K5741" s="25"/>
      <c r="L5741" s="22" t="s">
        <v>887</v>
      </c>
      <c r="M5741" s="25"/>
    </row>
    <row r="5742" spans="1:13" x14ac:dyDescent="0.25">
      <c r="A5742" s="22" t="s">
        <v>20076</v>
      </c>
      <c r="B5742" s="25">
        <v>544</v>
      </c>
      <c r="C5742" s="22" t="s">
        <v>20077</v>
      </c>
      <c r="D5742" s="24" t="s">
        <v>1029</v>
      </c>
      <c r="E5742" s="23" t="str">
        <f t="shared" si="91"/>
        <v>Lao P.D.R.|1979</v>
      </c>
      <c r="F5742" s="25"/>
      <c r="G5742" s="25"/>
      <c r="H5742" s="25" t="s">
        <v>20094</v>
      </c>
      <c r="I5742" s="25"/>
      <c r="J5742" s="25"/>
      <c r="K5742" s="25"/>
      <c r="L5742" s="22" t="s">
        <v>887</v>
      </c>
      <c r="M5742" s="25"/>
    </row>
    <row r="5743" spans="1:13" x14ac:dyDescent="0.25">
      <c r="A5743" s="22" t="s">
        <v>20076</v>
      </c>
      <c r="B5743" s="25">
        <v>544</v>
      </c>
      <c r="C5743" s="22" t="s">
        <v>20077</v>
      </c>
      <c r="D5743" s="24" t="s">
        <v>1036</v>
      </c>
      <c r="E5743" s="23" t="str">
        <f t="shared" si="91"/>
        <v>Lao P.D.R.|1980</v>
      </c>
      <c r="F5743" s="25"/>
      <c r="G5743" s="25"/>
      <c r="H5743" s="25" t="s">
        <v>20095</v>
      </c>
      <c r="I5743" s="25"/>
      <c r="J5743" s="25"/>
      <c r="K5743" s="25"/>
      <c r="L5743" s="22" t="s">
        <v>887</v>
      </c>
      <c r="M5743" s="25"/>
    </row>
    <row r="5744" spans="1:13" x14ac:dyDescent="0.25">
      <c r="A5744" s="22" t="s">
        <v>20076</v>
      </c>
      <c r="B5744" s="25">
        <v>544</v>
      </c>
      <c r="C5744" s="22" t="s">
        <v>20077</v>
      </c>
      <c r="D5744" s="24" t="s">
        <v>1044</v>
      </c>
      <c r="E5744" s="23" t="str">
        <f t="shared" si="91"/>
        <v>Lao P.D.R.|1981</v>
      </c>
      <c r="F5744" s="25"/>
      <c r="G5744" s="25"/>
      <c r="H5744" s="25" t="s">
        <v>20096</v>
      </c>
      <c r="I5744" s="25"/>
      <c r="J5744" s="25"/>
      <c r="K5744" s="25"/>
      <c r="L5744" s="22" t="s">
        <v>887</v>
      </c>
      <c r="M5744" s="25"/>
    </row>
    <row r="5745" spans="1:13" x14ac:dyDescent="0.25">
      <c r="A5745" s="22" t="s">
        <v>20076</v>
      </c>
      <c r="B5745" s="25">
        <v>544</v>
      </c>
      <c r="C5745" s="22" t="s">
        <v>20077</v>
      </c>
      <c r="D5745" s="24" t="s">
        <v>1052</v>
      </c>
      <c r="E5745" s="23" t="str">
        <f t="shared" si="91"/>
        <v>Lao P.D.R.|1982</v>
      </c>
      <c r="F5745" s="25"/>
      <c r="G5745" s="25"/>
      <c r="H5745" s="25" t="s">
        <v>20097</v>
      </c>
      <c r="I5745" s="25"/>
      <c r="J5745" s="25"/>
      <c r="K5745" s="25"/>
      <c r="L5745" s="22" t="s">
        <v>887</v>
      </c>
      <c r="M5745" s="25"/>
    </row>
    <row r="5746" spans="1:13" x14ac:dyDescent="0.25">
      <c r="A5746" s="22" t="s">
        <v>20076</v>
      </c>
      <c r="B5746" s="25">
        <v>544</v>
      </c>
      <c r="C5746" s="22" t="s">
        <v>20077</v>
      </c>
      <c r="D5746" s="24" t="s">
        <v>1060</v>
      </c>
      <c r="E5746" s="23" t="str">
        <f t="shared" si="91"/>
        <v>Lao P.D.R.|1983</v>
      </c>
      <c r="F5746" s="25"/>
      <c r="G5746" s="25"/>
      <c r="H5746" s="25" t="s">
        <v>20098</v>
      </c>
      <c r="I5746" s="25"/>
      <c r="J5746" s="25"/>
      <c r="K5746" s="25"/>
      <c r="L5746" s="22" t="s">
        <v>887</v>
      </c>
      <c r="M5746" s="25"/>
    </row>
    <row r="5747" spans="1:13" x14ac:dyDescent="0.25">
      <c r="A5747" s="22" t="s">
        <v>20076</v>
      </c>
      <c r="B5747" s="25">
        <v>544</v>
      </c>
      <c r="C5747" s="22" t="s">
        <v>20077</v>
      </c>
      <c r="D5747" s="24" t="s">
        <v>1068</v>
      </c>
      <c r="E5747" s="23" t="str">
        <f t="shared" si="91"/>
        <v>Lao P.D.R.|1984</v>
      </c>
      <c r="F5747" s="25"/>
      <c r="G5747" s="25"/>
      <c r="H5747" s="25" t="s">
        <v>20099</v>
      </c>
      <c r="I5747" s="25"/>
      <c r="J5747" s="25"/>
      <c r="K5747" s="25"/>
      <c r="L5747" s="22" t="s">
        <v>887</v>
      </c>
      <c r="M5747" s="25"/>
    </row>
    <row r="5748" spans="1:13" x14ac:dyDescent="0.25">
      <c r="A5748" s="22" t="s">
        <v>20076</v>
      </c>
      <c r="B5748" s="25">
        <v>544</v>
      </c>
      <c r="C5748" s="22" t="s">
        <v>20077</v>
      </c>
      <c r="D5748" s="24" t="s">
        <v>1076</v>
      </c>
      <c r="E5748" s="23" t="str">
        <f t="shared" si="91"/>
        <v>Lao P.D.R.|1985</v>
      </c>
      <c r="F5748" s="25"/>
      <c r="G5748" s="25"/>
      <c r="H5748" s="25" t="s">
        <v>20100</v>
      </c>
      <c r="I5748" s="25"/>
      <c r="J5748" s="25"/>
      <c r="K5748" s="25"/>
      <c r="L5748" s="22" t="s">
        <v>887</v>
      </c>
      <c r="M5748" s="25"/>
    </row>
    <row r="5749" spans="1:13" x14ac:dyDescent="0.25">
      <c r="A5749" s="22" t="s">
        <v>20076</v>
      </c>
      <c r="B5749" s="25">
        <v>544</v>
      </c>
      <c r="C5749" s="22" t="s">
        <v>20077</v>
      </c>
      <c r="D5749" s="24" t="s">
        <v>1084</v>
      </c>
      <c r="E5749" s="23" t="str">
        <f t="shared" si="91"/>
        <v>Lao P.D.R.|1986</v>
      </c>
      <c r="F5749" s="25"/>
      <c r="G5749" s="25"/>
      <c r="H5749" s="25" t="s">
        <v>20101</v>
      </c>
      <c r="I5749" s="25"/>
      <c r="J5749" s="25"/>
      <c r="K5749" s="25"/>
      <c r="L5749" s="22" t="s">
        <v>887</v>
      </c>
      <c r="M5749" s="25"/>
    </row>
    <row r="5750" spans="1:13" x14ac:dyDescent="0.25">
      <c r="A5750" s="22" t="s">
        <v>20076</v>
      </c>
      <c r="B5750" s="25">
        <v>544</v>
      </c>
      <c r="C5750" s="22" t="s">
        <v>20077</v>
      </c>
      <c r="D5750" s="24" t="s">
        <v>1091</v>
      </c>
      <c r="E5750" s="23" t="str">
        <f t="shared" si="91"/>
        <v>Lao P.D.R.|1987</v>
      </c>
      <c r="F5750" s="25"/>
      <c r="G5750" s="25"/>
      <c r="H5750" s="25" t="s">
        <v>20102</v>
      </c>
      <c r="I5750" s="25"/>
      <c r="J5750" s="25"/>
      <c r="K5750" s="25"/>
      <c r="L5750" s="22" t="s">
        <v>887</v>
      </c>
      <c r="M5750" s="25"/>
    </row>
    <row r="5751" spans="1:13" x14ac:dyDescent="0.25">
      <c r="A5751" s="22" t="s">
        <v>20076</v>
      </c>
      <c r="B5751" s="25">
        <v>544</v>
      </c>
      <c r="C5751" s="22" t="s">
        <v>20077</v>
      </c>
      <c r="D5751" s="24" t="s">
        <v>1099</v>
      </c>
      <c r="E5751" s="23" t="str">
        <f t="shared" si="91"/>
        <v>Lao P.D.R.|1988</v>
      </c>
      <c r="F5751" s="25"/>
      <c r="G5751" s="25"/>
      <c r="H5751" s="25" t="s">
        <v>20103</v>
      </c>
      <c r="I5751" s="25"/>
      <c r="J5751" s="25"/>
      <c r="K5751" s="25"/>
      <c r="L5751" s="22" t="s">
        <v>887</v>
      </c>
      <c r="M5751" s="25"/>
    </row>
    <row r="5752" spans="1:13" x14ac:dyDescent="0.25">
      <c r="A5752" s="22" t="s">
        <v>20076</v>
      </c>
      <c r="B5752" s="25">
        <v>544</v>
      </c>
      <c r="C5752" s="22" t="s">
        <v>20077</v>
      </c>
      <c r="D5752" s="24" t="s">
        <v>1106</v>
      </c>
      <c r="E5752" s="23" t="str">
        <f t="shared" si="91"/>
        <v>Lao P.D.R.|1989</v>
      </c>
      <c r="F5752" s="25"/>
      <c r="G5752" s="25"/>
      <c r="H5752" s="25" t="s">
        <v>20104</v>
      </c>
      <c r="I5752" s="25"/>
      <c r="J5752" s="25"/>
      <c r="K5752" s="25"/>
      <c r="L5752" s="22" t="s">
        <v>887</v>
      </c>
      <c r="M5752" s="25"/>
    </row>
    <row r="5753" spans="1:13" x14ac:dyDescent="0.25">
      <c r="A5753" s="22" t="s">
        <v>20076</v>
      </c>
      <c r="B5753" s="25">
        <v>544</v>
      </c>
      <c r="C5753" s="22" t="s">
        <v>20077</v>
      </c>
      <c r="D5753" s="24" t="s">
        <v>1114</v>
      </c>
      <c r="E5753" s="23" t="str">
        <f t="shared" si="91"/>
        <v>Lao P.D.R.|1990</v>
      </c>
      <c r="F5753" s="25"/>
      <c r="G5753" s="25"/>
      <c r="H5753" s="25" t="s">
        <v>20105</v>
      </c>
      <c r="I5753" s="25"/>
      <c r="J5753" s="25"/>
      <c r="K5753" s="25"/>
      <c r="L5753" s="22" t="s">
        <v>887</v>
      </c>
      <c r="M5753" s="25"/>
    </row>
    <row r="5754" spans="1:13" x14ac:dyDescent="0.25">
      <c r="A5754" s="22" t="s">
        <v>20076</v>
      </c>
      <c r="B5754" s="25">
        <v>544</v>
      </c>
      <c r="C5754" s="22" t="s">
        <v>20077</v>
      </c>
      <c r="D5754" s="24" t="s">
        <v>1122</v>
      </c>
      <c r="E5754" s="23" t="str">
        <f t="shared" si="91"/>
        <v>Lao P.D.R.|1991</v>
      </c>
      <c r="F5754" s="25"/>
      <c r="G5754" s="25"/>
      <c r="H5754" s="25" t="s">
        <v>20106</v>
      </c>
      <c r="I5754" s="25"/>
      <c r="J5754" s="25"/>
      <c r="K5754" s="25"/>
      <c r="L5754" s="22" t="s">
        <v>887</v>
      </c>
      <c r="M5754" s="25"/>
    </row>
    <row r="5755" spans="1:13" x14ac:dyDescent="0.25">
      <c r="A5755" s="22" t="s">
        <v>20076</v>
      </c>
      <c r="B5755" s="25">
        <v>544</v>
      </c>
      <c r="C5755" s="22" t="s">
        <v>20077</v>
      </c>
      <c r="D5755" s="24" t="s">
        <v>1130</v>
      </c>
      <c r="E5755" s="23" t="str">
        <f t="shared" si="91"/>
        <v>Lao P.D.R.|1992</v>
      </c>
      <c r="F5755" s="25"/>
      <c r="G5755" s="25"/>
      <c r="H5755" s="25" t="s">
        <v>20107</v>
      </c>
      <c r="I5755" s="25"/>
      <c r="J5755" s="25" t="s">
        <v>20108</v>
      </c>
      <c r="K5755" s="25"/>
      <c r="L5755" s="22" t="s">
        <v>887</v>
      </c>
      <c r="M5755" s="25"/>
    </row>
    <row r="5756" spans="1:13" x14ac:dyDescent="0.25">
      <c r="A5756" s="22" t="s">
        <v>20076</v>
      </c>
      <c r="B5756" s="25">
        <v>544</v>
      </c>
      <c r="C5756" s="22" t="s">
        <v>20077</v>
      </c>
      <c r="D5756" s="24" t="s">
        <v>1136</v>
      </c>
      <c r="E5756" s="23" t="str">
        <f t="shared" si="91"/>
        <v>Lao P.D.R.|1993</v>
      </c>
      <c r="F5756" s="25"/>
      <c r="G5756" s="25"/>
      <c r="H5756" s="25" t="s">
        <v>20109</v>
      </c>
      <c r="I5756" s="25"/>
      <c r="J5756" s="25" t="s">
        <v>20110</v>
      </c>
      <c r="K5756" s="25"/>
      <c r="L5756" s="22" t="s">
        <v>887</v>
      </c>
      <c r="M5756" s="25"/>
    </row>
    <row r="5757" spans="1:13" x14ac:dyDescent="0.25">
      <c r="A5757" s="22" t="s">
        <v>20076</v>
      </c>
      <c r="B5757" s="25">
        <v>544</v>
      </c>
      <c r="C5757" s="22" t="s">
        <v>20077</v>
      </c>
      <c r="D5757" s="24" t="s">
        <v>1144</v>
      </c>
      <c r="E5757" s="23" t="str">
        <f t="shared" si="91"/>
        <v>Lao P.D.R.|1994</v>
      </c>
      <c r="F5757" s="25"/>
      <c r="G5757" s="25"/>
      <c r="H5757" s="25" t="s">
        <v>20111</v>
      </c>
      <c r="I5757" s="25" t="s">
        <v>20112</v>
      </c>
      <c r="J5757" s="25" t="s">
        <v>20113</v>
      </c>
      <c r="K5757" s="25"/>
      <c r="L5757" s="22" t="s">
        <v>887</v>
      </c>
      <c r="M5757" s="25"/>
    </row>
    <row r="5758" spans="1:13" x14ac:dyDescent="0.25">
      <c r="A5758" s="22" t="s">
        <v>20076</v>
      </c>
      <c r="B5758" s="25">
        <v>544</v>
      </c>
      <c r="C5758" s="22" t="s">
        <v>20077</v>
      </c>
      <c r="D5758" s="24" t="s">
        <v>1152</v>
      </c>
      <c r="E5758" s="23" t="str">
        <f t="shared" si="91"/>
        <v>Lao P.D.R.|1995</v>
      </c>
      <c r="F5758" s="25"/>
      <c r="G5758" s="25" t="s">
        <v>3075</v>
      </c>
      <c r="H5758" s="25" t="s">
        <v>20114</v>
      </c>
      <c r="I5758" s="25" t="s">
        <v>20115</v>
      </c>
      <c r="J5758" s="25" t="s">
        <v>20116</v>
      </c>
      <c r="K5758" s="25"/>
      <c r="L5758" s="22" t="s">
        <v>887</v>
      </c>
      <c r="M5758" s="25"/>
    </row>
    <row r="5759" spans="1:13" x14ac:dyDescent="0.25">
      <c r="A5759" s="22" t="s">
        <v>20076</v>
      </c>
      <c r="B5759" s="25">
        <v>544</v>
      </c>
      <c r="C5759" s="22" t="s">
        <v>20077</v>
      </c>
      <c r="D5759" s="24" t="s">
        <v>1158</v>
      </c>
      <c r="E5759" s="23" t="str">
        <f t="shared" si="91"/>
        <v>Lao P.D.R.|1996</v>
      </c>
      <c r="F5759" s="25"/>
      <c r="G5759" s="25"/>
      <c r="H5759" s="25" t="s">
        <v>20117</v>
      </c>
      <c r="I5759" s="25" t="s">
        <v>20118</v>
      </c>
      <c r="J5759" s="25" t="s">
        <v>20119</v>
      </c>
      <c r="K5759" s="25"/>
      <c r="L5759" s="22" t="s">
        <v>887</v>
      </c>
      <c r="M5759" s="25"/>
    </row>
    <row r="5760" spans="1:13" x14ac:dyDescent="0.25">
      <c r="A5760" s="22" t="s">
        <v>20076</v>
      </c>
      <c r="B5760" s="25">
        <v>544</v>
      </c>
      <c r="C5760" s="22" t="s">
        <v>20077</v>
      </c>
      <c r="D5760" s="24" t="s">
        <v>1165</v>
      </c>
      <c r="E5760" s="23" t="str">
        <f t="shared" si="91"/>
        <v>Lao P.D.R.|1997</v>
      </c>
      <c r="F5760" s="25"/>
      <c r="G5760" s="25"/>
      <c r="H5760" s="25" t="s">
        <v>20120</v>
      </c>
      <c r="I5760" s="25" t="s">
        <v>20121</v>
      </c>
      <c r="J5760" s="25" t="s">
        <v>20122</v>
      </c>
      <c r="K5760" s="25"/>
      <c r="L5760" s="22" t="s">
        <v>887</v>
      </c>
      <c r="M5760" s="25"/>
    </row>
    <row r="5761" spans="1:13" x14ac:dyDescent="0.25">
      <c r="A5761" s="22" t="s">
        <v>20076</v>
      </c>
      <c r="B5761" s="25">
        <v>544</v>
      </c>
      <c r="C5761" s="22" t="s">
        <v>20077</v>
      </c>
      <c r="D5761" s="24" t="s">
        <v>1172</v>
      </c>
      <c r="E5761" s="23" t="str">
        <f t="shared" si="91"/>
        <v>Lao P.D.R.|1998</v>
      </c>
      <c r="F5761" s="25"/>
      <c r="G5761" s="25"/>
      <c r="H5761" s="25" t="s">
        <v>20123</v>
      </c>
      <c r="I5761" s="25" t="s">
        <v>20124</v>
      </c>
      <c r="J5761" s="25" t="s">
        <v>20125</v>
      </c>
      <c r="K5761" s="25"/>
      <c r="L5761" s="22" t="s">
        <v>887</v>
      </c>
      <c r="M5761" s="25" t="s">
        <v>20126</v>
      </c>
    </row>
    <row r="5762" spans="1:13" x14ac:dyDescent="0.25">
      <c r="A5762" s="22" t="s">
        <v>20076</v>
      </c>
      <c r="B5762" s="25">
        <v>544</v>
      </c>
      <c r="C5762" s="22" t="s">
        <v>20077</v>
      </c>
      <c r="D5762" s="24" t="s">
        <v>1179</v>
      </c>
      <c r="E5762" s="23" t="str">
        <f t="shared" si="91"/>
        <v>Lao P.D.R.|1999</v>
      </c>
      <c r="F5762" s="25"/>
      <c r="G5762" s="25"/>
      <c r="H5762" s="25" t="s">
        <v>20127</v>
      </c>
      <c r="I5762" s="25" t="s">
        <v>20128</v>
      </c>
      <c r="J5762" s="25" t="s">
        <v>20129</v>
      </c>
      <c r="K5762" s="25"/>
      <c r="L5762" s="22" t="s">
        <v>887</v>
      </c>
      <c r="M5762" s="25" t="s">
        <v>20130</v>
      </c>
    </row>
    <row r="5763" spans="1:13" x14ac:dyDescent="0.25">
      <c r="A5763" s="22" t="s">
        <v>20076</v>
      </c>
      <c r="B5763" s="25">
        <v>544</v>
      </c>
      <c r="C5763" s="22" t="s">
        <v>20077</v>
      </c>
      <c r="D5763" s="24" t="s">
        <v>1186</v>
      </c>
      <c r="E5763" s="23" t="str">
        <f t="shared" si="91"/>
        <v>Lao P.D.R.|2000</v>
      </c>
      <c r="F5763" s="25"/>
      <c r="G5763" s="25"/>
      <c r="H5763" s="25" t="s">
        <v>20131</v>
      </c>
      <c r="I5763" s="25" t="s">
        <v>20132</v>
      </c>
      <c r="J5763" s="25" t="s">
        <v>20133</v>
      </c>
      <c r="K5763" s="25" t="s">
        <v>20134</v>
      </c>
      <c r="L5763" s="22" t="s">
        <v>887</v>
      </c>
      <c r="M5763" s="25" t="s">
        <v>20135</v>
      </c>
    </row>
    <row r="5764" spans="1:13" x14ac:dyDescent="0.25">
      <c r="A5764" s="22" t="s">
        <v>20076</v>
      </c>
      <c r="B5764" s="25">
        <v>544</v>
      </c>
      <c r="C5764" s="22" t="s">
        <v>20077</v>
      </c>
      <c r="D5764" s="24" t="s">
        <v>1192</v>
      </c>
      <c r="E5764" s="23" t="str">
        <f t="shared" si="91"/>
        <v>Lao P.D.R.|2001</v>
      </c>
      <c r="F5764" s="25"/>
      <c r="G5764" s="25"/>
      <c r="H5764" s="25" t="s">
        <v>20136</v>
      </c>
      <c r="I5764" s="25" t="s">
        <v>20137</v>
      </c>
      <c r="J5764" s="25" t="s">
        <v>20138</v>
      </c>
      <c r="K5764" s="25" t="s">
        <v>20139</v>
      </c>
      <c r="L5764" s="22" t="s">
        <v>887</v>
      </c>
      <c r="M5764" s="25" t="s">
        <v>20140</v>
      </c>
    </row>
    <row r="5765" spans="1:13" x14ac:dyDescent="0.25">
      <c r="A5765" s="22" t="s">
        <v>20076</v>
      </c>
      <c r="B5765" s="25">
        <v>544</v>
      </c>
      <c r="C5765" s="22" t="s">
        <v>20077</v>
      </c>
      <c r="D5765" s="24" t="s">
        <v>1199</v>
      </c>
      <c r="E5765" s="23" t="str">
        <f t="shared" si="91"/>
        <v>Lao P.D.R.|2002</v>
      </c>
      <c r="F5765" s="25"/>
      <c r="G5765" s="25"/>
      <c r="H5765" s="25" t="s">
        <v>20141</v>
      </c>
      <c r="I5765" s="25" t="s">
        <v>20142</v>
      </c>
      <c r="J5765" s="25" t="s">
        <v>20143</v>
      </c>
      <c r="K5765" s="25"/>
      <c r="L5765" s="22" t="s">
        <v>887</v>
      </c>
      <c r="M5765" s="25" t="s">
        <v>20144</v>
      </c>
    </row>
    <row r="5766" spans="1:13" x14ac:dyDescent="0.25">
      <c r="A5766" s="22" t="s">
        <v>20076</v>
      </c>
      <c r="B5766" s="25">
        <v>544</v>
      </c>
      <c r="C5766" s="22" t="s">
        <v>20077</v>
      </c>
      <c r="D5766" s="24" t="s">
        <v>1206</v>
      </c>
      <c r="E5766" s="23" t="str">
        <f t="shared" si="91"/>
        <v>Lao P.D.R.|2003</v>
      </c>
      <c r="F5766" s="25"/>
      <c r="G5766" s="25"/>
      <c r="H5766" s="25" t="s">
        <v>20145</v>
      </c>
      <c r="I5766" s="25" t="s">
        <v>20146</v>
      </c>
      <c r="J5766" s="25" t="s">
        <v>20147</v>
      </c>
      <c r="K5766" s="25"/>
      <c r="L5766" s="22" t="s">
        <v>887</v>
      </c>
      <c r="M5766" s="25" t="s">
        <v>20148</v>
      </c>
    </row>
    <row r="5767" spans="1:13" x14ac:dyDescent="0.25">
      <c r="A5767" s="22" t="s">
        <v>20076</v>
      </c>
      <c r="B5767" s="25">
        <v>544</v>
      </c>
      <c r="C5767" s="22" t="s">
        <v>20077</v>
      </c>
      <c r="D5767" s="24" t="s">
        <v>1212</v>
      </c>
      <c r="E5767" s="23" t="str">
        <f t="shared" si="91"/>
        <v>Lao P.D.R.|2004</v>
      </c>
      <c r="F5767" s="25"/>
      <c r="G5767" s="25"/>
      <c r="H5767" s="25" t="s">
        <v>20149</v>
      </c>
      <c r="I5767" s="25" t="s">
        <v>20150</v>
      </c>
      <c r="J5767" s="25" t="s">
        <v>20151</v>
      </c>
      <c r="K5767" s="25" t="s">
        <v>9504</v>
      </c>
      <c r="L5767" s="22" t="s">
        <v>887</v>
      </c>
      <c r="M5767" s="25" t="s">
        <v>20152</v>
      </c>
    </row>
    <row r="5768" spans="1:13" x14ac:dyDescent="0.25">
      <c r="A5768" s="22" t="s">
        <v>20076</v>
      </c>
      <c r="B5768" s="25">
        <v>544</v>
      </c>
      <c r="C5768" s="22" t="s">
        <v>20077</v>
      </c>
      <c r="D5768" s="24" t="s">
        <v>1217</v>
      </c>
      <c r="E5768" s="23" t="str">
        <f t="shared" si="91"/>
        <v>Lao P.D.R.|2005</v>
      </c>
      <c r="F5768" s="25"/>
      <c r="G5768" s="25" t="s">
        <v>10752</v>
      </c>
      <c r="H5768" s="25" t="s">
        <v>20153</v>
      </c>
      <c r="I5768" s="25" t="s">
        <v>20154</v>
      </c>
      <c r="J5768" s="25" t="s">
        <v>20155</v>
      </c>
      <c r="K5768" s="25" t="s">
        <v>335</v>
      </c>
      <c r="L5768" s="22" t="s">
        <v>887</v>
      </c>
      <c r="M5768" s="25" t="s">
        <v>20156</v>
      </c>
    </row>
    <row r="5769" spans="1:13" x14ac:dyDescent="0.25">
      <c r="A5769" s="22" t="s">
        <v>20076</v>
      </c>
      <c r="B5769" s="25">
        <v>544</v>
      </c>
      <c r="C5769" s="22" t="s">
        <v>20077</v>
      </c>
      <c r="D5769" s="24" t="s">
        <v>1224</v>
      </c>
      <c r="E5769" s="23" t="str">
        <f t="shared" si="91"/>
        <v>Lao P.D.R.|2006</v>
      </c>
      <c r="F5769" s="25"/>
      <c r="G5769" s="25"/>
      <c r="H5769" s="25" t="s">
        <v>20157</v>
      </c>
      <c r="I5769" s="25" t="s">
        <v>20158</v>
      </c>
      <c r="J5769" s="25" t="s">
        <v>20159</v>
      </c>
      <c r="K5769" s="25" t="s">
        <v>20160</v>
      </c>
      <c r="L5769" s="22" t="s">
        <v>887</v>
      </c>
      <c r="M5769" s="25" t="s">
        <v>20161</v>
      </c>
    </row>
    <row r="5770" spans="1:13" x14ac:dyDescent="0.25">
      <c r="A5770" s="22" t="s">
        <v>20076</v>
      </c>
      <c r="B5770" s="25">
        <v>544</v>
      </c>
      <c r="C5770" s="22" t="s">
        <v>20077</v>
      </c>
      <c r="D5770" s="24" t="s">
        <v>1231</v>
      </c>
      <c r="E5770" s="23" t="str">
        <f t="shared" si="91"/>
        <v>Lao P.D.R.|2007</v>
      </c>
      <c r="F5770" s="25"/>
      <c r="G5770" s="25"/>
      <c r="H5770" s="25" t="s">
        <v>20162</v>
      </c>
      <c r="I5770" s="25" t="s">
        <v>20163</v>
      </c>
      <c r="J5770" s="25" t="s">
        <v>20164</v>
      </c>
      <c r="K5770" s="25" t="s">
        <v>7855</v>
      </c>
      <c r="L5770" s="22" t="s">
        <v>887</v>
      </c>
      <c r="M5770" s="25" t="s">
        <v>20165</v>
      </c>
    </row>
    <row r="5771" spans="1:13" x14ac:dyDescent="0.25">
      <c r="A5771" s="22" t="s">
        <v>20076</v>
      </c>
      <c r="B5771" s="25">
        <v>544</v>
      </c>
      <c r="C5771" s="22" t="s">
        <v>20077</v>
      </c>
      <c r="D5771" s="24" t="s">
        <v>1237</v>
      </c>
      <c r="E5771" s="23" t="str">
        <f t="shared" si="91"/>
        <v>Lao P.D.R.|2008</v>
      </c>
      <c r="F5771" s="25"/>
      <c r="G5771" s="25"/>
      <c r="H5771" s="25" t="s">
        <v>20166</v>
      </c>
      <c r="I5771" s="25" t="s">
        <v>20167</v>
      </c>
      <c r="J5771" s="25" t="s">
        <v>20168</v>
      </c>
      <c r="K5771" s="25" t="s">
        <v>20169</v>
      </c>
      <c r="L5771" s="22" t="s">
        <v>887</v>
      </c>
      <c r="M5771" s="25" t="s">
        <v>20170</v>
      </c>
    </row>
    <row r="5772" spans="1:13" x14ac:dyDescent="0.25">
      <c r="A5772" s="22" t="s">
        <v>20076</v>
      </c>
      <c r="B5772" s="25">
        <v>544</v>
      </c>
      <c r="C5772" s="22" t="s">
        <v>20077</v>
      </c>
      <c r="D5772" s="24" t="s">
        <v>1243</v>
      </c>
      <c r="E5772" s="23" t="str">
        <f t="shared" si="91"/>
        <v>Lao P.D.R.|2009</v>
      </c>
      <c r="F5772" s="25"/>
      <c r="G5772" s="25"/>
      <c r="H5772" s="25" t="s">
        <v>20171</v>
      </c>
      <c r="I5772" s="25" t="s">
        <v>20172</v>
      </c>
      <c r="J5772" s="25"/>
      <c r="K5772" s="25"/>
      <c r="L5772" s="22" t="s">
        <v>887</v>
      </c>
      <c r="M5772" s="25" t="s">
        <v>20173</v>
      </c>
    </row>
    <row r="5773" spans="1:13" x14ac:dyDescent="0.25">
      <c r="A5773" s="22" t="s">
        <v>20076</v>
      </c>
      <c r="B5773" s="25">
        <v>544</v>
      </c>
      <c r="C5773" s="22" t="s">
        <v>20077</v>
      </c>
      <c r="D5773" s="24" t="s">
        <v>1250</v>
      </c>
      <c r="E5773" s="23" t="str">
        <f t="shared" si="91"/>
        <v>Lao P.D.R.|2010</v>
      </c>
      <c r="F5773" s="25"/>
      <c r="G5773" s="25"/>
      <c r="H5773" s="25" t="s">
        <v>20174</v>
      </c>
      <c r="I5773" s="25">
        <v>100</v>
      </c>
      <c r="J5773" s="25"/>
      <c r="K5773" s="25"/>
      <c r="L5773" s="22" t="s">
        <v>887</v>
      </c>
      <c r="M5773" s="25" t="s">
        <v>20175</v>
      </c>
    </row>
    <row r="5774" spans="1:13" x14ac:dyDescent="0.25">
      <c r="A5774" s="22" t="s">
        <v>20076</v>
      </c>
      <c r="B5774" s="25">
        <v>544</v>
      </c>
      <c r="C5774" s="22" t="s">
        <v>20077</v>
      </c>
      <c r="D5774" s="24" t="s">
        <v>1255</v>
      </c>
      <c r="E5774" s="23" t="str">
        <f t="shared" si="91"/>
        <v>Lao P.D.R.|2011</v>
      </c>
      <c r="F5774" s="25"/>
      <c r="G5774" s="25"/>
      <c r="H5774" s="25" t="s">
        <v>20176</v>
      </c>
      <c r="I5774" s="25" t="s">
        <v>20177</v>
      </c>
      <c r="J5774" s="25"/>
      <c r="K5774" s="25"/>
      <c r="L5774" s="22" t="s">
        <v>887</v>
      </c>
      <c r="M5774" s="25" t="s">
        <v>20178</v>
      </c>
    </row>
    <row r="5775" spans="1:13" x14ac:dyDescent="0.25">
      <c r="A5775" s="22" t="s">
        <v>20076</v>
      </c>
      <c r="B5775" s="25">
        <v>544</v>
      </c>
      <c r="C5775" s="22" t="s">
        <v>20077</v>
      </c>
      <c r="D5775" s="24" t="s">
        <v>1262</v>
      </c>
      <c r="E5775" s="23" t="str">
        <f t="shared" si="91"/>
        <v>Lao P.D.R.|2012</v>
      </c>
      <c r="F5775" s="25"/>
      <c r="G5775" s="25"/>
      <c r="H5775" s="25" t="s">
        <v>20179</v>
      </c>
      <c r="I5775" s="25" t="s">
        <v>20180</v>
      </c>
      <c r="J5775" s="25"/>
      <c r="K5775" s="25"/>
      <c r="L5775" s="22" t="s">
        <v>887</v>
      </c>
      <c r="M5775" s="25" t="s">
        <v>20181</v>
      </c>
    </row>
    <row r="5776" spans="1:13" x14ac:dyDescent="0.25">
      <c r="A5776" s="22" t="s">
        <v>20076</v>
      </c>
      <c r="B5776" s="25">
        <v>544</v>
      </c>
      <c r="C5776" s="22" t="s">
        <v>20077</v>
      </c>
      <c r="D5776" s="24" t="s">
        <v>1269</v>
      </c>
      <c r="E5776" s="23" t="str">
        <f t="shared" si="91"/>
        <v>Lao P.D.R.|2013</v>
      </c>
      <c r="F5776" s="25"/>
      <c r="G5776" s="25"/>
      <c r="H5776" s="25" t="s">
        <v>20182</v>
      </c>
      <c r="I5776" s="25" t="s">
        <v>20183</v>
      </c>
      <c r="J5776" s="25"/>
      <c r="K5776" s="25"/>
      <c r="L5776" s="22" t="s">
        <v>887</v>
      </c>
      <c r="M5776" s="25"/>
    </row>
    <row r="5777" spans="1:13" x14ac:dyDescent="0.25">
      <c r="A5777" s="22" t="s">
        <v>20076</v>
      </c>
      <c r="B5777" s="25">
        <v>544</v>
      </c>
      <c r="C5777" s="22" t="s">
        <v>20077</v>
      </c>
      <c r="D5777" s="24" t="s">
        <v>1274</v>
      </c>
      <c r="E5777" s="23" t="str">
        <f t="shared" si="91"/>
        <v>Lao P.D.R.|2014</v>
      </c>
      <c r="F5777" s="25"/>
      <c r="G5777" s="25"/>
      <c r="H5777" s="25" t="s">
        <v>20184</v>
      </c>
      <c r="I5777" s="25"/>
      <c r="J5777" s="25"/>
      <c r="K5777" s="25" t="s">
        <v>254</v>
      </c>
      <c r="L5777" s="22" t="s">
        <v>887</v>
      </c>
      <c r="M5777" s="25"/>
    </row>
    <row r="5778" spans="1:13" x14ac:dyDescent="0.25">
      <c r="A5778" s="22" t="s">
        <v>20185</v>
      </c>
      <c r="B5778" s="25">
        <v>546</v>
      </c>
      <c r="D5778" s="24" t="s">
        <v>886</v>
      </c>
      <c r="E5778" s="23" t="str">
        <f t="shared" si="91"/>
        <v>Macao SAR, China|1950</v>
      </c>
      <c r="F5778" s="25"/>
      <c r="G5778" s="25"/>
      <c r="H5778" s="25"/>
      <c r="I5778" s="25"/>
      <c r="J5778" s="25"/>
      <c r="K5778" s="25"/>
      <c r="L5778" s="22" t="s">
        <v>887</v>
      </c>
      <c r="M5778" s="25"/>
    </row>
    <row r="5779" spans="1:13" x14ac:dyDescent="0.25">
      <c r="A5779" s="22" t="s">
        <v>20185</v>
      </c>
      <c r="B5779" s="25">
        <v>546</v>
      </c>
      <c r="D5779" s="24" t="s">
        <v>888</v>
      </c>
      <c r="E5779" s="23" t="str">
        <f t="shared" si="91"/>
        <v>Macao SAR, China|1951</v>
      </c>
      <c r="F5779" s="25"/>
      <c r="G5779" s="25"/>
      <c r="H5779" s="25"/>
      <c r="I5779" s="25"/>
      <c r="J5779" s="25"/>
      <c r="K5779" s="25"/>
      <c r="L5779" s="22" t="s">
        <v>887</v>
      </c>
      <c r="M5779" s="25"/>
    </row>
    <row r="5780" spans="1:13" x14ac:dyDescent="0.25">
      <c r="A5780" s="22" t="s">
        <v>20185</v>
      </c>
      <c r="B5780" s="25">
        <v>546</v>
      </c>
      <c r="D5780" s="24" t="s">
        <v>889</v>
      </c>
      <c r="E5780" s="23" t="str">
        <f t="shared" si="91"/>
        <v>Macao SAR, China|1952</v>
      </c>
      <c r="F5780" s="25"/>
      <c r="G5780" s="25"/>
      <c r="H5780" s="25"/>
      <c r="I5780" s="25"/>
      <c r="J5780" s="25"/>
      <c r="K5780" s="25"/>
      <c r="L5780" s="22" t="s">
        <v>887</v>
      </c>
      <c r="M5780" s="25"/>
    </row>
    <row r="5781" spans="1:13" x14ac:dyDescent="0.25">
      <c r="A5781" s="22" t="s">
        <v>20185</v>
      </c>
      <c r="B5781" s="25">
        <v>546</v>
      </c>
      <c r="D5781" s="24" t="s">
        <v>890</v>
      </c>
      <c r="E5781" s="23" t="str">
        <f t="shared" si="91"/>
        <v>Macao SAR, China|1953</v>
      </c>
      <c r="F5781" s="25"/>
      <c r="G5781" s="25"/>
      <c r="H5781" s="25"/>
      <c r="I5781" s="25"/>
      <c r="J5781" s="25"/>
      <c r="K5781" s="25"/>
      <c r="L5781" s="22" t="s">
        <v>887</v>
      </c>
      <c r="M5781" s="25"/>
    </row>
    <row r="5782" spans="1:13" x14ac:dyDescent="0.25">
      <c r="A5782" s="22" t="s">
        <v>20185</v>
      </c>
      <c r="B5782" s="25">
        <v>546</v>
      </c>
      <c r="D5782" s="24" t="s">
        <v>891</v>
      </c>
      <c r="E5782" s="23" t="str">
        <f t="shared" si="91"/>
        <v>Macao SAR, China|1954</v>
      </c>
      <c r="F5782" s="25"/>
      <c r="G5782" s="25"/>
      <c r="H5782" s="25"/>
      <c r="I5782" s="25"/>
      <c r="J5782" s="25"/>
      <c r="K5782" s="25"/>
      <c r="L5782" s="22" t="s">
        <v>887</v>
      </c>
      <c r="M5782" s="25"/>
    </row>
    <row r="5783" spans="1:13" x14ac:dyDescent="0.25">
      <c r="A5783" s="22" t="s">
        <v>20185</v>
      </c>
      <c r="B5783" s="25">
        <v>546</v>
      </c>
      <c r="D5783" s="24" t="s">
        <v>892</v>
      </c>
      <c r="E5783" s="23" t="str">
        <f t="shared" si="91"/>
        <v>Macao SAR, China|1955</v>
      </c>
      <c r="F5783" s="25"/>
      <c r="G5783" s="25"/>
      <c r="H5783" s="25"/>
      <c r="I5783" s="25"/>
      <c r="J5783" s="25"/>
      <c r="K5783" s="25"/>
      <c r="L5783" s="22" t="s">
        <v>887</v>
      </c>
      <c r="M5783" s="25"/>
    </row>
    <row r="5784" spans="1:13" x14ac:dyDescent="0.25">
      <c r="A5784" s="22" t="s">
        <v>20185</v>
      </c>
      <c r="B5784" s="25">
        <v>546</v>
      </c>
      <c r="D5784" s="24" t="s">
        <v>893</v>
      </c>
      <c r="E5784" s="23" t="str">
        <f t="shared" si="91"/>
        <v>Macao SAR, China|1956</v>
      </c>
      <c r="F5784" s="25"/>
      <c r="G5784" s="25"/>
      <c r="H5784" s="25"/>
      <c r="I5784" s="25"/>
      <c r="J5784" s="25"/>
      <c r="K5784" s="25"/>
      <c r="L5784" s="22" t="s">
        <v>887</v>
      </c>
      <c r="M5784" s="25"/>
    </row>
    <row r="5785" spans="1:13" x14ac:dyDescent="0.25">
      <c r="A5785" s="22" t="s">
        <v>20185</v>
      </c>
      <c r="B5785" s="25">
        <v>546</v>
      </c>
      <c r="D5785" s="24" t="s">
        <v>894</v>
      </c>
      <c r="E5785" s="23" t="str">
        <f t="shared" si="91"/>
        <v>Macao SAR, China|1957</v>
      </c>
      <c r="F5785" s="25"/>
      <c r="G5785" s="25"/>
      <c r="H5785" s="25"/>
      <c r="I5785" s="25"/>
      <c r="J5785" s="25"/>
      <c r="K5785" s="25"/>
      <c r="L5785" s="22" t="s">
        <v>887</v>
      </c>
      <c r="M5785" s="25"/>
    </row>
    <row r="5786" spans="1:13" x14ac:dyDescent="0.25">
      <c r="A5786" s="22" t="s">
        <v>20185</v>
      </c>
      <c r="B5786" s="25">
        <v>546</v>
      </c>
      <c r="D5786" s="24" t="s">
        <v>895</v>
      </c>
      <c r="E5786" s="23" t="str">
        <f t="shared" ref="E5786:E5849" si="92">A5786&amp;"|"&amp;D5786</f>
        <v>Macao SAR, China|1958</v>
      </c>
      <c r="F5786" s="25"/>
      <c r="G5786" s="25"/>
      <c r="H5786" s="25"/>
      <c r="I5786" s="25"/>
      <c r="J5786" s="25"/>
      <c r="K5786" s="25"/>
      <c r="L5786" s="22" t="s">
        <v>887</v>
      </c>
      <c r="M5786" s="25"/>
    </row>
    <row r="5787" spans="1:13" x14ac:dyDescent="0.25">
      <c r="A5787" s="22" t="s">
        <v>20185</v>
      </c>
      <c r="B5787" s="25">
        <v>546</v>
      </c>
      <c r="D5787" s="24" t="s">
        <v>896</v>
      </c>
      <c r="E5787" s="23" t="str">
        <f t="shared" si="92"/>
        <v>Macao SAR, China|1959</v>
      </c>
      <c r="F5787" s="25"/>
      <c r="G5787" s="25"/>
      <c r="H5787" s="25"/>
      <c r="I5787" s="25"/>
      <c r="J5787" s="25"/>
      <c r="K5787" s="25"/>
      <c r="L5787" s="22" t="s">
        <v>887</v>
      </c>
      <c r="M5787" s="25"/>
    </row>
    <row r="5788" spans="1:13" x14ac:dyDescent="0.25">
      <c r="A5788" s="22" t="s">
        <v>20185</v>
      </c>
      <c r="B5788" s="25">
        <v>546</v>
      </c>
      <c r="D5788" s="24" t="s">
        <v>898</v>
      </c>
      <c r="E5788" s="23" t="str">
        <f t="shared" si="92"/>
        <v>Macao SAR, China|1960</v>
      </c>
      <c r="F5788" s="25"/>
      <c r="G5788" s="25"/>
      <c r="H5788" s="25"/>
      <c r="I5788" s="25"/>
      <c r="J5788" s="25"/>
      <c r="K5788" s="25"/>
      <c r="L5788" s="22" t="s">
        <v>887</v>
      </c>
      <c r="M5788" s="25"/>
    </row>
    <row r="5789" spans="1:13" x14ac:dyDescent="0.25">
      <c r="A5789" s="22" t="s">
        <v>20185</v>
      </c>
      <c r="B5789" s="25">
        <v>546</v>
      </c>
      <c r="D5789" s="24" t="s">
        <v>905</v>
      </c>
      <c r="E5789" s="23" t="str">
        <f t="shared" si="92"/>
        <v>Macao SAR, China|1961</v>
      </c>
      <c r="F5789" s="25"/>
      <c r="G5789" s="25"/>
      <c r="H5789" s="25"/>
      <c r="I5789" s="25"/>
      <c r="J5789" s="25"/>
      <c r="K5789" s="25"/>
      <c r="L5789" s="22" t="s">
        <v>887</v>
      </c>
      <c r="M5789" s="25"/>
    </row>
    <row r="5790" spans="1:13" x14ac:dyDescent="0.25">
      <c r="A5790" s="22" t="s">
        <v>20185</v>
      </c>
      <c r="B5790" s="25">
        <v>546</v>
      </c>
      <c r="D5790" s="24" t="s">
        <v>912</v>
      </c>
      <c r="E5790" s="23" t="str">
        <f t="shared" si="92"/>
        <v>Macao SAR, China|1962</v>
      </c>
      <c r="F5790" s="25"/>
      <c r="G5790" s="25"/>
      <c r="H5790" s="25"/>
      <c r="I5790" s="25"/>
      <c r="J5790" s="25"/>
      <c r="K5790" s="25"/>
      <c r="L5790" s="22" t="s">
        <v>887</v>
      </c>
      <c r="M5790" s="25"/>
    </row>
    <row r="5791" spans="1:13" x14ac:dyDescent="0.25">
      <c r="A5791" s="22" t="s">
        <v>20185</v>
      </c>
      <c r="B5791" s="25">
        <v>546</v>
      </c>
      <c r="D5791" s="24" t="s">
        <v>919</v>
      </c>
      <c r="E5791" s="23" t="str">
        <f t="shared" si="92"/>
        <v>Macao SAR, China|1963</v>
      </c>
      <c r="F5791" s="25"/>
      <c r="G5791" s="25"/>
      <c r="H5791" s="25"/>
      <c r="I5791" s="25"/>
      <c r="J5791" s="25"/>
      <c r="K5791" s="25"/>
      <c r="L5791" s="22" t="s">
        <v>887</v>
      </c>
      <c r="M5791" s="25"/>
    </row>
    <row r="5792" spans="1:13" x14ac:dyDescent="0.25">
      <c r="A5792" s="22" t="s">
        <v>20185</v>
      </c>
      <c r="B5792" s="25">
        <v>546</v>
      </c>
      <c r="D5792" s="24" t="s">
        <v>926</v>
      </c>
      <c r="E5792" s="23" t="str">
        <f t="shared" si="92"/>
        <v>Macao SAR, China|1964</v>
      </c>
      <c r="F5792" s="25"/>
      <c r="G5792" s="25"/>
      <c r="H5792" s="25"/>
      <c r="I5792" s="25"/>
      <c r="J5792" s="25"/>
      <c r="K5792" s="25"/>
      <c r="L5792" s="22" t="s">
        <v>887</v>
      </c>
      <c r="M5792" s="25"/>
    </row>
    <row r="5793" spans="1:13" x14ac:dyDescent="0.25">
      <c r="A5793" s="22" t="s">
        <v>20185</v>
      </c>
      <c r="B5793" s="25">
        <v>546</v>
      </c>
      <c r="D5793" s="24" t="s">
        <v>932</v>
      </c>
      <c r="E5793" s="23" t="str">
        <f t="shared" si="92"/>
        <v>Macao SAR, China|1965</v>
      </c>
      <c r="F5793" s="25"/>
      <c r="G5793" s="25"/>
      <c r="H5793" s="25"/>
      <c r="I5793" s="25"/>
      <c r="J5793" s="25"/>
      <c r="K5793" s="25"/>
      <c r="L5793" s="22" t="s">
        <v>887</v>
      </c>
      <c r="M5793" s="25"/>
    </row>
    <row r="5794" spans="1:13" x14ac:dyDescent="0.25">
      <c r="A5794" s="22" t="s">
        <v>20185</v>
      </c>
      <c r="B5794" s="25">
        <v>546</v>
      </c>
      <c r="D5794" s="24" t="s">
        <v>939</v>
      </c>
      <c r="E5794" s="23" t="str">
        <f t="shared" si="92"/>
        <v>Macao SAR, China|1966</v>
      </c>
      <c r="F5794" s="25"/>
      <c r="G5794" s="25"/>
      <c r="H5794" s="25"/>
      <c r="I5794" s="25"/>
      <c r="J5794" s="25"/>
      <c r="K5794" s="25"/>
      <c r="L5794" s="22" t="s">
        <v>887</v>
      </c>
      <c r="M5794" s="25"/>
    </row>
    <row r="5795" spans="1:13" x14ac:dyDescent="0.25">
      <c r="A5795" s="22" t="s">
        <v>20185</v>
      </c>
      <c r="B5795" s="25">
        <v>546</v>
      </c>
      <c r="D5795" s="24" t="s">
        <v>946</v>
      </c>
      <c r="E5795" s="23" t="str">
        <f t="shared" si="92"/>
        <v>Macao SAR, China|1967</v>
      </c>
      <c r="F5795" s="25"/>
      <c r="G5795" s="25"/>
      <c r="H5795" s="25"/>
      <c r="I5795" s="25"/>
      <c r="J5795" s="25"/>
      <c r="K5795" s="25"/>
      <c r="L5795" s="22" t="s">
        <v>887</v>
      </c>
      <c r="M5795" s="25"/>
    </row>
    <row r="5796" spans="1:13" x14ac:dyDescent="0.25">
      <c r="A5796" s="22" t="s">
        <v>20185</v>
      </c>
      <c r="B5796" s="25">
        <v>546</v>
      </c>
      <c r="D5796" s="24" t="s">
        <v>953</v>
      </c>
      <c r="E5796" s="23" t="str">
        <f t="shared" si="92"/>
        <v>Macao SAR, China|1968</v>
      </c>
      <c r="F5796" s="25"/>
      <c r="G5796" s="25"/>
      <c r="H5796" s="25"/>
      <c r="I5796" s="25"/>
      <c r="J5796" s="25"/>
      <c r="K5796" s="25"/>
      <c r="L5796" s="22" t="s">
        <v>887</v>
      </c>
      <c r="M5796" s="25"/>
    </row>
    <row r="5797" spans="1:13" x14ac:dyDescent="0.25">
      <c r="A5797" s="22" t="s">
        <v>20185</v>
      </c>
      <c r="B5797" s="25">
        <v>546</v>
      </c>
      <c r="D5797" s="24" t="s">
        <v>960</v>
      </c>
      <c r="E5797" s="23" t="str">
        <f t="shared" si="92"/>
        <v>Macao SAR, China|1969</v>
      </c>
      <c r="F5797" s="25"/>
      <c r="G5797" s="25"/>
      <c r="H5797" s="25"/>
      <c r="I5797" s="25"/>
      <c r="J5797" s="25"/>
      <c r="K5797" s="25"/>
      <c r="L5797" s="22" t="s">
        <v>887</v>
      </c>
      <c r="M5797" s="25"/>
    </row>
    <row r="5798" spans="1:13" x14ac:dyDescent="0.25">
      <c r="A5798" s="22" t="s">
        <v>20185</v>
      </c>
      <c r="B5798" s="25">
        <v>546</v>
      </c>
      <c r="D5798" s="24" t="s">
        <v>967</v>
      </c>
      <c r="E5798" s="23" t="str">
        <f t="shared" si="92"/>
        <v>Macao SAR, China|1970</v>
      </c>
      <c r="F5798" s="25"/>
      <c r="G5798" s="25"/>
      <c r="H5798" s="25"/>
      <c r="I5798" s="25"/>
      <c r="J5798" s="25"/>
      <c r="K5798" s="25"/>
      <c r="L5798" s="22" t="s">
        <v>887</v>
      </c>
      <c r="M5798" s="25"/>
    </row>
    <row r="5799" spans="1:13" x14ac:dyDescent="0.25">
      <c r="A5799" s="22" t="s">
        <v>20185</v>
      </c>
      <c r="B5799" s="25">
        <v>546</v>
      </c>
      <c r="D5799" s="24" t="s">
        <v>974</v>
      </c>
      <c r="E5799" s="23" t="str">
        <f t="shared" si="92"/>
        <v>Macao SAR, China|1971</v>
      </c>
      <c r="F5799" s="25"/>
      <c r="G5799" s="25"/>
      <c r="H5799" s="25"/>
      <c r="I5799" s="25"/>
      <c r="J5799" s="25"/>
      <c r="K5799" s="25"/>
      <c r="L5799" s="22" t="s">
        <v>887</v>
      </c>
      <c r="M5799" s="25"/>
    </row>
    <row r="5800" spans="1:13" x14ac:dyDescent="0.25">
      <c r="A5800" s="22" t="s">
        <v>20185</v>
      </c>
      <c r="B5800" s="25">
        <v>546</v>
      </c>
      <c r="D5800" s="24" t="s">
        <v>981</v>
      </c>
      <c r="E5800" s="23" t="str">
        <f t="shared" si="92"/>
        <v>Macao SAR, China|1972</v>
      </c>
      <c r="F5800" s="25"/>
      <c r="G5800" s="25"/>
      <c r="H5800" s="25"/>
      <c r="I5800" s="25"/>
      <c r="J5800" s="25"/>
      <c r="K5800" s="25"/>
      <c r="L5800" s="22" t="s">
        <v>887</v>
      </c>
      <c r="M5800" s="25"/>
    </row>
    <row r="5801" spans="1:13" x14ac:dyDescent="0.25">
      <c r="A5801" s="22" t="s">
        <v>20185</v>
      </c>
      <c r="B5801" s="25">
        <v>546</v>
      </c>
      <c r="D5801" s="24" t="s">
        <v>987</v>
      </c>
      <c r="E5801" s="23" t="str">
        <f t="shared" si="92"/>
        <v>Macao SAR, China|1973</v>
      </c>
      <c r="F5801" s="25"/>
      <c r="G5801" s="25"/>
      <c r="H5801" s="25"/>
      <c r="I5801" s="25"/>
      <c r="J5801" s="25"/>
      <c r="K5801" s="25"/>
      <c r="L5801" s="22" t="s">
        <v>887</v>
      </c>
      <c r="M5801" s="25"/>
    </row>
    <row r="5802" spans="1:13" x14ac:dyDescent="0.25">
      <c r="A5802" s="22" t="s">
        <v>20185</v>
      </c>
      <c r="B5802" s="25">
        <v>546</v>
      </c>
      <c r="D5802" s="24" t="s">
        <v>994</v>
      </c>
      <c r="E5802" s="23" t="str">
        <f t="shared" si="92"/>
        <v>Macao SAR, China|1974</v>
      </c>
      <c r="F5802" s="25"/>
      <c r="G5802" s="25"/>
      <c r="H5802" s="25"/>
      <c r="I5802" s="25"/>
      <c r="J5802" s="25"/>
      <c r="K5802" s="25"/>
      <c r="L5802" s="22" t="s">
        <v>887</v>
      </c>
      <c r="M5802" s="25"/>
    </row>
    <row r="5803" spans="1:13" x14ac:dyDescent="0.25">
      <c r="A5803" s="22" t="s">
        <v>20185</v>
      </c>
      <c r="B5803" s="25">
        <v>546</v>
      </c>
      <c r="D5803" s="24" t="s">
        <v>1001</v>
      </c>
      <c r="E5803" s="23" t="str">
        <f t="shared" si="92"/>
        <v>Macao SAR, China|1975</v>
      </c>
      <c r="F5803" s="25"/>
      <c r="G5803" s="25"/>
      <c r="H5803" s="25"/>
      <c r="I5803" s="25"/>
      <c r="J5803" s="25"/>
      <c r="K5803" s="25"/>
      <c r="L5803" s="22" t="s">
        <v>887</v>
      </c>
      <c r="M5803" s="25"/>
    </row>
    <row r="5804" spans="1:13" x14ac:dyDescent="0.25">
      <c r="A5804" s="22" t="s">
        <v>20185</v>
      </c>
      <c r="B5804" s="25">
        <v>546</v>
      </c>
      <c r="D5804" s="24" t="s">
        <v>1008</v>
      </c>
      <c r="E5804" s="23" t="str">
        <f t="shared" si="92"/>
        <v>Macao SAR, China|1976</v>
      </c>
      <c r="F5804" s="25"/>
      <c r="G5804" s="25"/>
      <c r="H5804" s="25"/>
      <c r="I5804" s="25"/>
      <c r="J5804" s="25"/>
      <c r="K5804" s="25"/>
      <c r="L5804" s="22" t="s">
        <v>887</v>
      </c>
      <c r="M5804" s="25"/>
    </row>
    <row r="5805" spans="1:13" x14ac:dyDescent="0.25">
      <c r="A5805" s="22" t="s">
        <v>20185</v>
      </c>
      <c r="B5805" s="25">
        <v>546</v>
      </c>
      <c r="D5805" s="24" t="s">
        <v>1015</v>
      </c>
      <c r="E5805" s="23" t="str">
        <f t="shared" si="92"/>
        <v>Macao SAR, China|1977</v>
      </c>
      <c r="F5805" s="25"/>
      <c r="G5805" s="25"/>
      <c r="H5805" s="25"/>
      <c r="I5805" s="25"/>
      <c r="J5805" s="25"/>
      <c r="K5805" s="25"/>
      <c r="L5805" s="22" t="s">
        <v>887</v>
      </c>
      <c r="M5805" s="25"/>
    </row>
    <row r="5806" spans="1:13" x14ac:dyDescent="0.25">
      <c r="A5806" s="22" t="s">
        <v>20185</v>
      </c>
      <c r="B5806" s="25">
        <v>546</v>
      </c>
      <c r="D5806" s="24" t="s">
        <v>1022</v>
      </c>
      <c r="E5806" s="23" t="str">
        <f t="shared" si="92"/>
        <v>Macao SAR, China|1978</v>
      </c>
      <c r="F5806" s="25"/>
      <c r="G5806" s="25"/>
      <c r="H5806" s="25"/>
      <c r="I5806" s="25"/>
      <c r="J5806" s="25"/>
      <c r="K5806" s="25"/>
      <c r="L5806" s="22" t="s">
        <v>887</v>
      </c>
      <c r="M5806" s="25"/>
    </row>
    <row r="5807" spans="1:13" x14ac:dyDescent="0.25">
      <c r="A5807" s="22" t="s">
        <v>20185</v>
      </c>
      <c r="B5807" s="25">
        <v>546</v>
      </c>
      <c r="D5807" s="24" t="s">
        <v>1029</v>
      </c>
      <c r="E5807" s="23" t="str">
        <f t="shared" si="92"/>
        <v>Macao SAR, China|1979</v>
      </c>
      <c r="F5807" s="25"/>
      <c r="G5807" s="25"/>
      <c r="H5807" s="25"/>
      <c r="I5807" s="25"/>
      <c r="J5807" s="25"/>
      <c r="K5807" s="25"/>
      <c r="L5807" s="22" t="s">
        <v>887</v>
      </c>
      <c r="M5807" s="25"/>
    </row>
    <row r="5808" spans="1:13" x14ac:dyDescent="0.25">
      <c r="A5808" s="22" t="s">
        <v>20185</v>
      </c>
      <c r="B5808" s="25">
        <v>546</v>
      </c>
      <c r="D5808" s="24" t="s">
        <v>1036</v>
      </c>
      <c r="E5808" s="23" t="str">
        <f t="shared" si="92"/>
        <v>Macao SAR, China|1980</v>
      </c>
      <c r="F5808" s="25"/>
      <c r="G5808" s="25"/>
      <c r="H5808" s="25"/>
      <c r="I5808" s="25"/>
      <c r="J5808" s="25"/>
      <c r="K5808" s="25"/>
      <c r="L5808" s="22" t="s">
        <v>887</v>
      </c>
      <c r="M5808" s="25"/>
    </row>
    <row r="5809" spans="1:13" x14ac:dyDescent="0.25">
      <c r="A5809" s="22" t="s">
        <v>20185</v>
      </c>
      <c r="B5809" s="25">
        <v>546</v>
      </c>
      <c r="D5809" s="24" t="s">
        <v>1044</v>
      </c>
      <c r="E5809" s="23" t="str">
        <f t="shared" si="92"/>
        <v>Macao SAR, China|1981</v>
      </c>
      <c r="F5809" s="25"/>
      <c r="G5809" s="25"/>
      <c r="H5809" s="25"/>
      <c r="I5809" s="25"/>
      <c r="J5809" s="25"/>
      <c r="K5809" s="25"/>
      <c r="L5809" s="22" t="s">
        <v>887</v>
      </c>
      <c r="M5809" s="25"/>
    </row>
    <row r="5810" spans="1:13" x14ac:dyDescent="0.25">
      <c r="A5810" s="22" t="s">
        <v>20185</v>
      </c>
      <c r="B5810" s="25">
        <v>546</v>
      </c>
      <c r="D5810" s="24" t="s">
        <v>1052</v>
      </c>
      <c r="E5810" s="23" t="str">
        <f t="shared" si="92"/>
        <v>Macao SAR, China|1982</v>
      </c>
      <c r="F5810" s="25"/>
      <c r="G5810" s="25"/>
      <c r="H5810" s="25"/>
      <c r="I5810" s="25"/>
      <c r="J5810" s="25"/>
      <c r="K5810" s="25"/>
      <c r="L5810" s="22" t="s">
        <v>887</v>
      </c>
      <c r="M5810" s="25"/>
    </row>
    <row r="5811" spans="1:13" x14ac:dyDescent="0.25">
      <c r="A5811" s="22" t="s">
        <v>20185</v>
      </c>
      <c r="B5811" s="25">
        <v>546</v>
      </c>
      <c r="D5811" s="24" t="s">
        <v>1060</v>
      </c>
      <c r="E5811" s="23" t="str">
        <f t="shared" si="92"/>
        <v>Macao SAR, China|1983</v>
      </c>
      <c r="F5811" s="25"/>
      <c r="G5811" s="25"/>
      <c r="H5811" s="25"/>
      <c r="I5811" s="25"/>
      <c r="J5811" s="25"/>
      <c r="K5811" s="25"/>
      <c r="L5811" s="22" t="s">
        <v>887</v>
      </c>
      <c r="M5811" s="25"/>
    </row>
    <row r="5812" spans="1:13" x14ac:dyDescent="0.25">
      <c r="A5812" s="22" t="s">
        <v>20185</v>
      </c>
      <c r="B5812" s="25">
        <v>546</v>
      </c>
      <c r="D5812" s="24" t="s">
        <v>1068</v>
      </c>
      <c r="E5812" s="23" t="str">
        <f t="shared" si="92"/>
        <v>Macao SAR, China|1984</v>
      </c>
      <c r="F5812" s="25"/>
      <c r="G5812" s="25"/>
      <c r="H5812" s="25"/>
      <c r="I5812" s="25"/>
      <c r="J5812" s="25"/>
      <c r="K5812" s="25"/>
      <c r="L5812" s="22" t="s">
        <v>887</v>
      </c>
      <c r="M5812" s="25"/>
    </row>
    <row r="5813" spans="1:13" x14ac:dyDescent="0.25">
      <c r="A5813" s="22" t="s">
        <v>20185</v>
      </c>
      <c r="B5813" s="25">
        <v>546</v>
      </c>
      <c r="D5813" s="24" t="s">
        <v>1076</v>
      </c>
      <c r="E5813" s="23" t="str">
        <f t="shared" si="92"/>
        <v>Macao SAR, China|1985</v>
      </c>
      <c r="F5813" s="25"/>
      <c r="G5813" s="25"/>
      <c r="H5813" s="25"/>
      <c r="I5813" s="25"/>
      <c r="J5813" s="25"/>
      <c r="K5813" s="25"/>
      <c r="L5813" s="22" t="s">
        <v>887</v>
      </c>
      <c r="M5813" s="25"/>
    </row>
    <row r="5814" spans="1:13" x14ac:dyDescent="0.25">
      <c r="A5814" s="22" t="s">
        <v>20185</v>
      </c>
      <c r="B5814" s="25">
        <v>546</v>
      </c>
      <c r="D5814" s="24" t="s">
        <v>1084</v>
      </c>
      <c r="E5814" s="23" t="str">
        <f t="shared" si="92"/>
        <v>Macao SAR, China|1986</v>
      </c>
      <c r="F5814" s="25"/>
      <c r="G5814" s="25"/>
      <c r="H5814" s="25"/>
      <c r="I5814" s="25"/>
      <c r="J5814" s="25"/>
      <c r="K5814" s="25"/>
      <c r="L5814" s="22" t="s">
        <v>887</v>
      </c>
      <c r="M5814" s="25"/>
    </row>
    <row r="5815" spans="1:13" x14ac:dyDescent="0.25">
      <c r="A5815" s="22" t="s">
        <v>20185</v>
      </c>
      <c r="B5815" s="25">
        <v>546</v>
      </c>
      <c r="D5815" s="24" t="s">
        <v>1091</v>
      </c>
      <c r="E5815" s="23" t="str">
        <f t="shared" si="92"/>
        <v>Macao SAR, China|1987</v>
      </c>
      <c r="F5815" s="25"/>
      <c r="G5815" s="25"/>
      <c r="H5815" s="25"/>
      <c r="I5815" s="25"/>
      <c r="J5815" s="25"/>
      <c r="K5815" s="25"/>
      <c r="L5815" s="22" t="s">
        <v>887</v>
      </c>
      <c r="M5815" s="25"/>
    </row>
    <row r="5816" spans="1:13" x14ac:dyDescent="0.25">
      <c r="A5816" s="22" t="s">
        <v>20185</v>
      </c>
      <c r="B5816" s="25">
        <v>546</v>
      </c>
      <c r="D5816" s="24" t="s">
        <v>1099</v>
      </c>
      <c r="E5816" s="23" t="str">
        <f t="shared" si="92"/>
        <v>Macao SAR, China|1988</v>
      </c>
      <c r="F5816" s="25"/>
      <c r="G5816" s="25"/>
      <c r="H5816" s="25"/>
      <c r="I5816" s="25"/>
      <c r="J5816" s="25"/>
      <c r="K5816" s="25"/>
      <c r="L5816" s="22" t="s">
        <v>887</v>
      </c>
      <c r="M5816" s="25"/>
    </row>
    <row r="5817" spans="1:13" x14ac:dyDescent="0.25">
      <c r="A5817" s="22" t="s">
        <v>20185</v>
      </c>
      <c r="B5817" s="25">
        <v>546</v>
      </c>
      <c r="D5817" s="24" t="s">
        <v>1106</v>
      </c>
      <c r="E5817" s="23" t="str">
        <f t="shared" si="92"/>
        <v>Macao SAR, China|1989</v>
      </c>
      <c r="F5817" s="25"/>
      <c r="G5817" s="25"/>
      <c r="H5817" s="25"/>
      <c r="I5817" s="25"/>
      <c r="J5817" s="25"/>
      <c r="K5817" s="25"/>
      <c r="L5817" s="22" t="s">
        <v>887</v>
      </c>
      <c r="M5817" s="25"/>
    </row>
    <row r="5818" spans="1:13" x14ac:dyDescent="0.25">
      <c r="A5818" s="22" t="s">
        <v>20185</v>
      </c>
      <c r="B5818" s="25">
        <v>546</v>
      </c>
      <c r="D5818" s="24" t="s">
        <v>1114</v>
      </c>
      <c r="E5818" s="23" t="str">
        <f t="shared" si="92"/>
        <v>Macao SAR, China|1990</v>
      </c>
      <c r="F5818" s="25"/>
      <c r="G5818" s="25"/>
      <c r="H5818" s="25"/>
      <c r="I5818" s="25"/>
      <c r="J5818" s="25"/>
      <c r="K5818" s="25"/>
      <c r="L5818" s="22" t="s">
        <v>887</v>
      </c>
      <c r="M5818" s="25"/>
    </row>
    <row r="5819" spans="1:13" x14ac:dyDescent="0.25">
      <c r="A5819" s="22" t="s">
        <v>20185</v>
      </c>
      <c r="B5819" s="25">
        <v>546</v>
      </c>
      <c r="D5819" s="24" t="s">
        <v>1122</v>
      </c>
      <c r="E5819" s="23" t="str">
        <f t="shared" si="92"/>
        <v>Macao SAR, China|1991</v>
      </c>
      <c r="F5819" s="25"/>
      <c r="G5819" s="25"/>
      <c r="H5819" s="25"/>
      <c r="I5819" s="25"/>
      <c r="J5819" s="25"/>
      <c r="K5819" s="25"/>
      <c r="L5819" s="22" t="s">
        <v>887</v>
      </c>
      <c r="M5819" s="25"/>
    </row>
    <row r="5820" spans="1:13" x14ac:dyDescent="0.25">
      <c r="A5820" s="22" t="s">
        <v>20185</v>
      </c>
      <c r="B5820" s="25">
        <v>546</v>
      </c>
      <c r="D5820" s="24" t="s">
        <v>1130</v>
      </c>
      <c r="E5820" s="23" t="str">
        <f t="shared" si="92"/>
        <v>Macao SAR, China|1992</v>
      </c>
      <c r="F5820" s="25"/>
      <c r="G5820" s="25"/>
      <c r="H5820" s="25"/>
      <c r="I5820" s="25"/>
      <c r="J5820" s="25"/>
      <c r="K5820" s="25"/>
      <c r="L5820" s="22" t="s">
        <v>887</v>
      </c>
      <c r="M5820" s="25"/>
    </row>
    <row r="5821" spans="1:13" x14ac:dyDescent="0.25">
      <c r="A5821" s="22" t="s">
        <v>20185</v>
      </c>
      <c r="B5821" s="25">
        <v>546</v>
      </c>
      <c r="D5821" s="24" t="s">
        <v>1136</v>
      </c>
      <c r="E5821" s="23" t="str">
        <f t="shared" si="92"/>
        <v>Macao SAR, China|1993</v>
      </c>
      <c r="F5821" s="25"/>
      <c r="G5821" s="25"/>
      <c r="H5821" s="25"/>
      <c r="I5821" s="25"/>
      <c r="J5821" s="25"/>
      <c r="K5821" s="25"/>
      <c r="L5821" s="22" t="s">
        <v>887</v>
      </c>
      <c r="M5821" s="25"/>
    </row>
    <row r="5822" spans="1:13" x14ac:dyDescent="0.25">
      <c r="A5822" s="22" t="s">
        <v>20185</v>
      </c>
      <c r="B5822" s="25">
        <v>546</v>
      </c>
      <c r="D5822" s="24" t="s">
        <v>1144</v>
      </c>
      <c r="E5822" s="23" t="str">
        <f t="shared" si="92"/>
        <v>Macao SAR, China|1994</v>
      </c>
      <c r="F5822" s="25"/>
      <c r="G5822" s="25"/>
      <c r="H5822" s="25"/>
      <c r="I5822" s="25"/>
      <c r="J5822" s="25"/>
      <c r="K5822" s="25"/>
      <c r="L5822" s="22" t="s">
        <v>887</v>
      </c>
      <c r="M5822" s="25"/>
    </row>
    <row r="5823" spans="1:13" x14ac:dyDescent="0.25">
      <c r="A5823" s="22" t="s">
        <v>20185</v>
      </c>
      <c r="B5823" s="25">
        <v>546</v>
      </c>
      <c r="D5823" s="24" t="s">
        <v>1152</v>
      </c>
      <c r="E5823" s="23" t="str">
        <f t="shared" si="92"/>
        <v>Macao SAR, China|1995</v>
      </c>
      <c r="F5823" s="25"/>
      <c r="G5823" s="25"/>
      <c r="H5823" s="25"/>
      <c r="I5823" s="25"/>
      <c r="J5823" s="25"/>
      <c r="K5823" s="25"/>
      <c r="L5823" s="22" t="s">
        <v>887</v>
      </c>
      <c r="M5823" s="25"/>
    </row>
    <row r="5824" spans="1:13" x14ac:dyDescent="0.25">
      <c r="A5824" s="22" t="s">
        <v>20185</v>
      </c>
      <c r="B5824" s="25">
        <v>546</v>
      </c>
      <c r="D5824" s="24" t="s">
        <v>1158</v>
      </c>
      <c r="E5824" s="23" t="str">
        <f t="shared" si="92"/>
        <v>Macao SAR, China|1996</v>
      </c>
      <c r="F5824" s="25"/>
      <c r="G5824" s="25"/>
      <c r="H5824" s="25"/>
      <c r="I5824" s="25"/>
      <c r="J5824" s="25"/>
      <c r="K5824" s="25">
        <v>0</v>
      </c>
      <c r="L5824" s="22" t="s">
        <v>887</v>
      </c>
      <c r="M5824" s="25"/>
    </row>
    <row r="5825" spans="1:13" x14ac:dyDescent="0.25">
      <c r="A5825" s="22" t="s">
        <v>20185</v>
      </c>
      <c r="B5825" s="25">
        <v>546</v>
      </c>
      <c r="D5825" s="24" t="s">
        <v>1165</v>
      </c>
      <c r="E5825" s="23" t="str">
        <f t="shared" si="92"/>
        <v>Macao SAR, China|1997</v>
      </c>
      <c r="F5825" s="25"/>
      <c r="G5825" s="25"/>
      <c r="H5825" s="25"/>
      <c r="I5825" s="25"/>
      <c r="J5825" s="25"/>
      <c r="K5825" s="25">
        <v>0</v>
      </c>
      <c r="L5825" s="22" t="s">
        <v>887</v>
      </c>
      <c r="M5825" s="25"/>
    </row>
    <row r="5826" spans="1:13" x14ac:dyDescent="0.25">
      <c r="A5826" s="22" t="s">
        <v>20185</v>
      </c>
      <c r="B5826" s="25">
        <v>546</v>
      </c>
      <c r="D5826" s="24" t="s">
        <v>1172</v>
      </c>
      <c r="E5826" s="23" t="str">
        <f t="shared" si="92"/>
        <v>Macao SAR, China|1998</v>
      </c>
      <c r="F5826" s="25"/>
      <c r="G5826" s="25"/>
      <c r="H5826" s="25"/>
      <c r="I5826" s="25"/>
      <c r="J5826" s="25"/>
      <c r="K5826" s="25">
        <v>0</v>
      </c>
      <c r="L5826" s="22" t="s">
        <v>887</v>
      </c>
      <c r="M5826" s="25"/>
    </row>
    <row r="5827" spans="1:13" x14ac:dyDescent="0.25">
      <c r="A5827" s="22" t="s">
        <v>20185</v>
      </c>
      <c r="B5827" s="25">
        <v>546</v>
      </c>
      <c r="D5827" s="24" t="s">
        <v>1179</v>
      </c>
      <c r="E5827" s="23" t="str">
        <f t="shared" si="92"/>
        <v>Macao SAR, China|1999</v>
      </c>
      <c r="F5827" s="25"/>
      <c r="G5827" s="25"/>
      <c r="H5827" s="25"/>
      <c r="I5827" s="25"/>
      <c r="J5827" s="25"/>
      <c r="K5827" s="25">
        <v>0</v>
      </c>
      <c r="L5827" s="22" t="s">
        <v>887</v>
      </c>
      <c r="M5827" s="25"/>
    </row>
    <row r="5828" spans="1:13" x14ac:dyDescent="0.25">
      <c r="A5828" s="22" t="s">
        <v>20185</v>
      </c>
      <c r="B5828" s="25">
        <v>546</v>
      </c>
      <c r="D5828" s="24" t="s">
        <v>1186</v>
      </c>
      <c r="E5828" s="23" t="str">
        <f t="shared" si="92"/>
        <v>Macao SAR, China|2000</v>
      </c>
      <c r="F5828" s="25"/>
      <c r="G5828" s="25"/>
      <c r="H5828" s="25"/>
      <c r="I5828" s="25"/>
      <c r="J5828" s="25"/>
      <c r="K5828" s="25">
        <v>0</v>
      </c>
      <c r="L5828" s="22" t="s">
        <v>887</v>
      </c>
      <c r="M5828" s="25"/>
    </row>
    <row r="5829" spans="1:13" x14ac:dyDescent="0.25">
      <c r="A5829" s="22" t="s">
        <v>20185</v>
      </c>
      <c r="B5829" s="25">
        <v>546</v>
      </c>
      <c r="D5829" s="24" t="s">
        <v>1192</v>
      </c>
      <c r="E5829" s="23" t="str">
        <f t="shared" si="92"/>
        <v>Macao SAR, China|2001</v>
      </c>
      <c r="F5829" s="25"/>
      <c r="G5829" s="25"/>
      <c r="H5829" s="25"/>
      <c r="I5829" s="25"/>
      <c r="J5829" s="25"/>
      <c r="K5829" s="25">
        <v>0</v>
      </c>
      <c r="L5829" s="22" t="s">
        <v>887</v>
      </c>
      <c r="M5829" s="25"/>
    </row>
    <row r="5830" spans="1:13" x14ac:dyDescent="0.25">
      <c r="A5830" s="22" t="s">
        <v>20185</v>
      </c>
      <c r="B5830" s="25">
        <v>546</v>
      </c>
      <c r="D5830" s="24" t="s">
        <v>1199</v>
      </c>
      <c r="E5830" s="23" t="str">
        <f t="shared" si="92"/>
        <v>Macao SAR, China|2002</v>
      </c>
      <c r="F5830" s="25"/>
      <c r="G5830" s="25"/>
      <c r="H5830" s="25"/>
      <c r="I5830" s="25"/>
      <c r="J5830" s="25"/>
      <c r="K5830" s="25">
        <v>0</v>
      </c>
      <c r="L5830" s="22" t="s">
        <v>887</v>
      </c>
      <c r="M5830" s="25"/>
    </row>
    <row r="5831" spans="1:13" x14ac:dyDescent="0.25">
      <c r="A5831" s="22" t="s">
        <v>20185</v>
      </c>
      <c r="B5831" s="25">
        <v>546</v>
      </c>
      <c r="D5831" s="24" t="s">
        <v>1206</v>
      </c>
      <c r="E5831" s="23" t="str">
        <f t="shared" si="92"/>
        <v>Macao SAR, China|2003</v>
      </c>
      <c r="F5831" s="25"/>
      <c r="G5831" s="25"/>
      <c r="H5831" s="25"/>
      <c r="I5831" s="25"/>
      <c r="J5831" s="25"/>
      <c r="K5831" s="25">
        <v>0</v>
      </c>
      <c r="L5831" s="22" t="s">
        <v>887</v>
      </c>
      <c r="M5831" s="25"/>
    </row>
    <row r="5832" spans="1:13" x14ac:dyDescent="0.25">
      <c r="A5832" s="22" t="s">
        <v>20185</v>
      </c>
      <c r="B5832" s="25">
        <v>546</v>
      </c>
      <c r="D5832" s="24" t="s">
        <v>1212</v>
      </c>
      <c r="E5832" s="23" t="str">
        <f t="shared" si="92"/>
        <v>Macao SAR, China|2004</v>
      </c>
      <c r="F5832" s="25"/>
      <c r="G5832" s="25"/>
      <c r="H5832" s="25"/>
      <c r="I5832" s="25"/>
      <c r="J5832" s="25"/>
      <c r="K5832" s="25">
        <v>0</v>
      </c>
      <c r="L5832" s="22" t="s">
        <v>887</v>
      </c>
      <c r="M5832" s="25"/>
    </row>
    <row r="5833" spans="1:13" x14ac:dyDescent="0.25">
      <c r="A5833" s="22" t="s">
        <v>20185</v>
      </c>
      <c r="B5833" s="25">
        <v>546</v>
      </c>
      <c r="D5833" s="24" t="s">
        <v>1217</v>
      </c>
      <c r="E5833" s="23" t="str">
        <f t="shared" si="92"/>
        <v>Macao SAR, China|2005</v>
      </c>
      <c r="F5833" s="25"/>
      <c r="G5833" s="25"/>
      <c r="H5833" s="25"/>
      <c r="I5833" s="25"/>
      <c r="J5833" s="25"/>
      <c r="K5833" s="25">
        <v>0</v>
      </c>
      <c r="L5833" s="22" t="s">
        <v>887</v>
      </c>
      <c r="M5833" s="25"/>
    </row>
    <row r="5834" spans="1:13" x14ac:dyDescent="0.25">
      <c r="A5834" s="22" t="s">
        <v>20185</v>
      </c>
      <c r="B5834" s="25">
        <v>546</v>
      </c>
      <c r="D5834" s="24" t="s">
        <v>1224</v>
      </c>
      <c r="E5834" s="23" t="str">
        <f t="shared" si="92"/>
        <v>Macao SAR, China|2006</v>
      </c>
      <c r="F5834" s="25"/>
      <c r="G5834" s="25"/>
      <c r="H5834" s="25"/>
      <c r="I5834" s="25"/>
      <c r="J5834" s="25"/>
      <c r="K5834" s="25">
        <v>0</v>
      </c>
      <c r="L5834" s="22" t="s">
        <v>887</v>
      </c>
      <c r="M5834" s="25"/>
    </row>
    <row r="5835" spans="1:13" x14ac:dyDescent="0.25">
      <c r="A5835" s="22" t="s">
        <v>20185</v>
      </c>
      <c r="B5835" s="25">
        <v>546</v>
      </c>
      <c r="D5835" s="24" t="s">
        <v>1231</v>
      </c>
      <c r="E5835" s="23" t="str">
        <f t="shared" si="92"/>
        <v>Macao SAR, China|2007</v>
      </c>
      <c r="F5835" s="25"/>
      <c r="G5835" s="25"/>
      <c r="H5835" s="25"/>
      <c r="I5835" s="25"/>
      <c r="J5835" s="25"/>
      <c r="K5835" s="25">
        <v>0</v>
      </c>
      <c r="L5835" s="22" t="s">
        <v>887</v>
      </c>
      <c r="M5835" s="25"/>
    </row>
    <row r="5836" spans="1:13" x14ac:dyDescent="0.25">
      <c r="A5836" s="22" t="s">
        <v>20185</v>
      </c>
      <c r="B5836" s="25">
        <v>546</v>
      </c>
      <c r="D5836" s="24" t="s">
        <v>1237</v>
      </c>
      <c r="E5836" s="23" t="str">
        <f t="shared" si="92"/>
        <v>Macao SAR, China|2008</v>
      </c>
      <c r="F5836" s="25"/>
      <c r="G5836" s="25"/>
      <c r="H5836" s="25"/>
      <c r="I5836" s="25"/>
      <c r="J5836" s="25"/>
      <c r="K5836" s="25">
        <v>0</v>
      </c>
      <c r="L5836" s="22" t="s">
        <v>887</v>
      </c>
      <c r="M5836" s="25"/>
    </row>
    <row r="5837" spans="1:13" x14ac:dyDescent="0.25">
      <c r="A5837" s="22" t="s">
        <v>20185</v>
      </c>
      <c r="B5837" s="25">
        <v>546</v>
      </c>
      <c r="D5837" s="24" t="s">
        <v>1243</v>
      </c>
      <c r="E5837" s="23" t="str">
        <f t="shared" si="92"/>
        <v>Macao SAR, China|2009</v>
      </c>
      <c r="F5837" s="25"/>
      <c r="G5837" s="25"/>
      <c r="H5837" s="25"/>
      <c r="I5837" s="25"/>
      <c r="J5837" s="25"/>
      <c r="K5837" s="25">
        <v>0</v>
      </c>
      <c r="L5837" s="22" t="s">
        <v>887</v>
      </c>
      <c r="M5837" s="25"/>
    </row>
    <row r="5838" spans="1:13" x14ac:dyDescent="0.25">
      <c r="A5838" s="22" t="s">
        <v>20185</v>
      </c>
      <c r="B5838" s="25">
        <v>546</v>
      </c>
      <c r="D5838" s="24" t="s">
        <v>1250</v>
      </c>
      <c r="E5838" s="23" t="str">
        <f t="shared" si="92"/>
        <v>Macao SAR, China|2010</v>
      </c>
      <c r="F5838" s="25"/>
      <c r="G5838" s="25"/>
      <c r="H5838" s="25"/>
      <c r="I5838" s="25"/>
      <c r="J5838" s="25"/>
      <c r="K5838" s="25">
        <v>0</v>
      </c>
      <c r="L5838" s="22" t="s">
        <v>887</v>
      </c>
      <c r="M5838" s="25"/>
    </row>
    <row r="5839" spans="1:13" x14ac:dyDescent="0.25">
      <c r="A5839" s="22" t="s">
        <v>20185</v>
      </c>
      <c r="B5839" s="25">
        <v>546</v>
      </c>
      <c r="D5839" s="24" t="s">
        <v>1255</v>
      </c>
      <c r="E5839" s="23" t="str">
        <f t="shared" si="92"/>
        <v>Macao SAR, China|2011</v>
      </c>
      <c r="F5839" s="25"/>
      <c r="G5839" s="25"/>
      <c r="H5839" s="25"/>
      <c r="I5839" s="25"/>
      <c r="J5839" s="25"/>
      <c r="K5839" s="25">
        <v>0</v>
      </c>
      <c r="L5839" s="22" t="s">
        <v>887</v>
      </c>
      <c r="M5839" s="25"/>
    </row>
    <row r="5840" spans="1:13" x14ac:dyDescent="0.25">
      <c r="A5840" s="22" t="s">
        <v>20185</v>
      </c>
      <c r="B5840" s="25">
        <v>546</v>
      </c>
      <c r="D5840" s="24" t="s">
        <v>1262</v>
      </c>
      <c r="E5840" s="23" t="str">
        <f t="shared" si="92"/>
        <v>Macao SAR, China|2012</v>
      </c>
      <c r="F5840" s="25"/>
      <c r="G5840" s="25"/>
      <c r="H5840" s="25"/>
      <c r="I5840" s="25"/>
      <c r="J5840" s="25"/>
      <c r="K5840" s="25">
        <v>0</v>
      </c>
      <c r="L5840" s="22" t="s">
        <v>887</v>
      </c>
      <c r="M5840" s="25"/>
    </row>
    <row r="5841" spans="1:13" x14ac:dyDescent="0.25">
      <c r="A5841" s="22" t="s">
        <v>20185</v>
      </c>
      <c r="B5841" s="25">
        <v>546</v>
      </c>
      <c r="D5841" s="24" t="s">
        <v>1269</v>
      </c>
      <c r="E5841" s="23" t="str">
        <f t="shared" si="92"/>
        <v>Macao SAR, China|2013</v>
      </c>
      <c r="F5841" s="25"/>
      <c r="G5841" s="25"/>
      <c r="H5841" s="25"/>
      <c r="I5841" s="25"/>
      <c r="J5841" s="25"/>
      <c r="K5841" s="25">
        <v>0</v>
      </c>
      <c r="L5841" s="22" t="s">
        <v>887</v>
      </c>
      <c r="M5841" s="25"/>
    </row>
    <row r="5842" spans="1:13" x14ac:dyDescent="0.25">
      <c r="A5842" s="22" t="s">
        <v>20185</v>
      </c>
      <c r="B5842" s="25">
        <v>546</v>
      </c>
      <c r="D5842" s="24" t="s">
        <v>1274</v>
      </c>
      <c r="E5842" s="23" t="str">
        <f t="shared" si="92"/>
        <v>Macao SAR, China|2014</v>
      </c>
      <c r="F5842" s="25"/>
      <c r="G5842" s="25"/>
      <c r="H5842" s="25"/>
      <c r="I5842" s="25"/>
      <c r="J5842" s="25"/>
      <c r="K5842" s="25">
        <v>0</v>
      </c>
      <c r="L5842" s="22" t="s">
        <v>887</v>
      </c>
      <c r="M5842" s="25"/>
    </row>
    <row r="5843" spans="1:13" x14ac:dyDescent="0.25">
      <c r="A5843" s="22" t="s">
        <v>20186</v>
      </c>
      <c r="B5843" s="25">
        <v>548</v>
      </c>
      <c r="D5843" s="24" t="s">
        <v>886</v>
      </c>
      <c r="E5843" s="23" t="str">
        <f t="shared" si="92"/>
        <v>Malaysia|1950</v>
      </c>
      <c r="F5843" s="25"/>
      <c r="G5843" s="25"/>
      <c r="H5843" s="25"/>
      <c r="I5843" s="25"/>
      <c r="J5843" s="25"/>
      <c r="K5843" s="25"/>
      <c r="L5843" s="22" t="s">
        <v>887</v>
      </c>
      <c r="M5843" s="25"/>
    </row>
    <row r="5844" spans="1:13" x14ac:dyDescent="0.25">
      <c r="A5844" s="22" t="s">
        <v>20186</v>
      </c>
      <c r="B5844" s="25">
        <v>548</v>
      </c>
      <c r="D5844" s="24" t="s">
        <v>888</v>
      </c>
      <c r="E5844" s="23" t="str">
        <f t="shared" si="92"/>
        <v>Malaysia|1951</v>
      </c>
      <c r="F5844" s="25"/>
      <c r="G5844" s="25"/>
      <c r="H5844" s="25"/>
      <c r="I5844" s="25"/>
      <c r="J5844" s="25"/>
      <c r="K5844" s="25"/>
      <c r="L5844" s="22" t="s">
        <v>887</v>
      </c>
      <c r="M5844" s="25"/>
    </row>
    <row r="5845" spans="1:13" x14ac:dyDescent="0.25">
      <c r="A5845" s="22" t="s">
        <v>20186</v>
      </c>
      <c r="B5845" s="25">
        <v>548</v>
      </c>
      <c r="D5845" s="24" t="s">
        <v>889</v>
      </c>
      <c r="E5845" s="23" t="str">
        <f t="shared" si="92"/>
        <v>Malaysia|1952</v>
      </c>
      <c r="F5845" s="25"/>
      <c r="G5845" s="25"/>
      <c r="H5845" s="25"/>
      <c r="I5845" s="25"/>
      <c r="J5845" s="25"/>
      <c r="K5845" s="25"/>
      <c r="L5845" s="22" t="s">
        <v>887</v>
      </c>
      <c r="M5845" s="25"/>
    </row>
    <row r="5846" spans="1:13" x14ac:dyDescent="0.25">
      <c r="A5846" s="22" t="s">
        <v>20186</v>
      </c>
      <c r="B5846" s="25">
        <v>548</v>
      </c>
      <c r="D5846" s="24" t="s">
        <v>890</v>
      </c>
      <c r="E5846" s="23" t="str">
        <f t="shared" si="92"/>
        <v>Malaysia|1953</v>
      </c>
      <c r="F5846" s="25"/>
      <c r="G5846" s="25"/>
      <c r="H5846" s="25"/>
      <c r="I5846" s="25"/>
      <c r="J5846" s="25"/>
      <c r="K5846" s="25"/>
      <c r="L5846" s="22" t="s">
        <v>887</v>
      </c>
      <c r="M5846" s="25"/>
    </row>
    <row r="5847" spans="1:13" x14ac:dyDescent="0.25">
      <c r="A5847" s="22" t="s">
        <v>20186</v>
      </c>
      <c r="B5847" s="25">
        <v>548</v>
      </c>
      <c r="D5847" s="24" t="s">
        <v>891</v>
      </c>
      <c r="E5847" s="23" t="str">
        <f t="shared" si="92"/>
        <v>Malaysia|1954</v>
      </c>
      <c r="F5847" s="25"/>
      <c r="G5847" s="25"/>
      <c r="H5847" s="25"/>
      <c r="I5847" s="25"/>
      <c r="J5847" s="25"/>
      <c r="K5847" s="25"/>
      <c r="L5847" s="22" t="s">
        <v>887</v>
      </c>
      <c r="M5847" s="25"/>
    </row>
    <row r="5848" spans="1:13" x14ac:dyDescent="0.25">
      <c r="A5848" s="22" t="s">
        <v>20186</v>
      </c>
      <c r="B5848" s="25">
        <v>548</v>
      </c>
      <c r="D5848" s="24" t="s">
        <v>892</v>
      </c>
      <c r="E5848" s="23" t="str">
        <f t="shared" si="92"/>
        <v>Malaysia|1955</v>
      </c>
      <c r="F5848" s="25"/>
      <c r="G5848" s="25"/>
      <c r="H5848" s="25"/>
      <c r="I5848" s="25"/>
      <c r="J5848" s="25"/>
      <c r="K5848" s="25"/>
      <c r="L5848" s="22" t="s">
        <v>887</v>
      </c>
      <c r="M5848" s="25"/>
    </row>
    <row r="5849" spans="1:13" x14ac:dyDescent="0.25">
      <c r="A5849" s="22" t="s">
        <v>20186</v>
      </c>
      <c r="B5849" s="25">
        <v>548</v>
      </c>
      <c r="D5849" s="24" t="s">
        <v>893</v>
      </c>
      <c r="E5849" s="23" t="str">
        <f t="shared" si="92"/>
        <v>Malaysia|1956</v>
      </c>
      <c r="F5849" s="25"/>
      <c r="G5849" s="25"/>
      <c r="H5849" s="25"/>
      <c r="I5849" s="25"/>
      <c r="J5849" s="25"/>
      <c r="K5849" s="25"/>
      <c r="L5849" s="22" t="s">
        <v>887</v>
      </c>
      <c r="M5849" s="25"/>
    </row>
    <row r="5850" spans="1:13" x14ac:dyDescent="0.25">
      <c r="A5850" s="22" t="s">
        <v>20186</v>
      </c>
      <c r="B5850" s="25">
        <v>548</v>
      </c>
      <c r="D5850" s="24" t="s">
        <v>894</v>
      </c>
      <c r="E5850" s="23" t="str">
        <f t="shared" ref="E5850:E5913" si="93">A5850&amp;"|"&amp;D5850</f>
        <v>Malaysia|1957</v>
      </c>
      <c r="F5850" s="25"/>
      <c r="G5850" s="25"/>
      <c r="H5850" s="25"/>
      <c r="I5850" s="25"/>
      <c r="J5850" s="25"/>
      <c r="K5850" s="25"/>
      <c r="L5850" s="22" t="s">
        <v>887</v>
      </c>
      <c r="M5850" s="25"/>
    </row>
    <row r="5851" spans="1:13" x14ac:dyDescent="0.25">
      <c r="A5851" s="22" t="s">
        <v>20186</v>
      </c>
      <c r="B5851" s="25">
        <v>548</v>
      </c>
      <c r="D5851" s="24" t="s">
        <v>895</v>
      </c>
      <c r="E5851" s="23" t="str">
        <f t="shared" si="93"/>
        <v>Malaysia|1958</v>
      </c>
      <c r="F5851" s="25"/>
      <c r="G5851" s="25"/>
      <c r="H5851" s="25"/>
      <c r="I5851" s="25"/>
      <c r="J5851" s="25"/>
      <c r="K5851" s="25"/>
      <c r="L5851" s="22" t="s">
        <v>887</v>
      </c>
      <c r="M5851" s="25"/>
    </row>
    <row r="5852" spans="1:13" x14ac:dyDescent="0.25">
      <c r="A5852" s="22" t="s">
        <v>20186</v>
      </c>
      <c r="B5852" s="25">
        <v>548</v>
      </c>
      <c r="D5852" s="24" t="s">
        <v>896</v>
      </c>
      <c r="E5852" s="23" t="str">
        <f t="shared" si="93"/>
        <v>Malaysia|1959</v>
      </c>
      <c r="F5852" s="25"/>
      <c r="G5852" s="25"/>
      <c r="H5852" s="25"/>
      <c r="I5852" s="25"/>
      <c r="J5852" s="25"/>
      <c r="K5852" s="25"/>
      <c r="L5852" s="22" t="s">
        <v>887</v>
      </c>
      <c r="M5852" s="25"/>
    </row>
    <row r="5853" spans="1:13" x14ac:dyDescent="0.25">
      <c r="A5853" s="22" t="s">
        <v>20186</v>
      </c>
      <c r="B5853" s="25">
        <v>548</v>
      </c>
      <c r="C5853" s="22" t="s">
        <v>20187</v>
      </c>
      <c r="D5853" s="24" t="s">
        <v>898</v>
      </c>
      <c r="E5853" s="23" t="str">
        <f t="shared" si="93"/>
        <v>Malaysia|1960</v>
      </c>
      <c r="F5853" s="25"/>
      <c r="G5853" s="25"/>
      <c r="H5853" s="25" t="s">
        <v>20188</v>
      </c>
      <c r="I5853" s="25" t="s">
        <v>20189</v>
      </c>
      <c r="J5853" s="25" t="s">
        <v>20190</v>
      </c>
      <c r="K5853" s="25"/>
      <c r="L5853" s="22" t="s">
        <v>887</v>
      </c>
      <c r="M5853" s="25" t="s">
        <v>20191</v>
      </c>
    </row>
    <row r="5854" spans="1:13" x14ac:dyDescent="0.25">
      <c r="A5854" s="22" t="s">
        <v>20186</v>
      </c>
      <c r="B5854" s="25">
        <v>548</v>
      </c>
      <c r="C5854" s="22" t="s">
        <v>20187</v>
      </c>
      <c r="D5854" s="24" t="s">
        <v>905</v>
      </c>
      <c r="E5854" s="23" t="str">
        <f t="shared" si="93"/>
        <v>Malaysia|1961</v>
      </c>
      <c r="F5854" s="25"/>
      <c r="G5854" s="25"/>
      <c r="H5854" s="25" t="s">
        <v>20192</v>
      </c>
      <c r="I5854" s="25" t="s">
        <v>20193</v>
      </c>
      <c r="J5854" s="25"/>
      <c r="K5854" s="25"/>
      <c r="L5854" s="22" t="s">
        <v>887</v>
      </c>
      <c r="M5854" s="25" t="s">
        <v>20194</v>
      </c>
    </row>
    <row r="5855" spans="1:13" x14ac:dyDescent="0.25">
      <c r="A5855" s="22" t="s">
        <v>20186</v>
      </c>
      <c r="B5855" s="25">
        <v>548</v>
      </c>
      <c r="C5855" s="22" t="s">
        <v>20187</v>
      </c>
      <c r="D5855" s="24" t="s">
        <v>912</v>
      </c>
      <c r="E5855" s="23" t="str">
        <f t="shared" si="93"/>
        <v>Malaysia|1962</v>
      </c>
      <c r="F5855" s="25"/>
      <c r="G5855" s="25"/>
      <c r="H5855" s="25" t="s">
        <v>20195</v>
      </c>
      <c r="I5855" s="25" t="s">
        <v>20196</v>
      </c>
      <c r="J5855" s="25" t="s">
        <v>20197</v>
      </c>
      <c r="K5855" s="25"/>
      <c r="L5855" s="22" t="s">
        <v>887</v>
      </c>
      <c r="M5855" s="25" t="s">
        <v>20198</v>
      </c>
    </row>
    <row r="5856" spans="1:13" x14ac:dyDescent="0.25">
      <c r="A5856" s="22" t="s">
        <v>20186</v>
      </c>
      <c r="B5856" s="25">
        <v>548</v>
      </c>
      <c r="C5856" s="22" t="s">
        <v>20187</v>
      </c>
      <c r="D5856" s="24" t="s">
        <v>919</v>
      </c>
      <c r="E5856" s="23" t="str">
        <f t="shared" si="93"/>
        <v>Malaysia|1963</v>
      </c>
      <c r="F5856" s="25"/>
      <c r="G5856" s="25"/>
      <c r="H5856" s="25" t="s">
        <v>20199</v>
      </c>
      <c r="I5856" s="25" t="s">
        <v>20200</v>
      </c>
      <c r="J5856" s="25" t="s">
        <v>20201</v>
      </c>
      <c r="K5856" s="25"/>
      <c r="L5856" s="22" t="s">
        <v>887</v>
      </c>
      <c r="M5856" s="25" t="s">
        <v>20202</v>
      </c>
    </row>
    <row r="5857" spans="1:13" x14ac:dyDescent="0.25">
      <c r="A5857" s="22" t="s">
        <v>20186</v>
      </c>
      <c r="B5857" s="25">
        <v>548</v>
      </c>
      <c r="C5857" s="22" t="s">
        <v>20187</v>
      </c>
      <c r="D5857" s="24" t="s">
        <v>926</v>
      </c>
      <c r="E5857" s="23" t="str">
        <f t="shared" si="93"/>
        <v>Malaysia|1964</v>
      </c>
      <c r="F5857" s="25"/>
      <c r="G5857" s="25"/>
      <c r="H5857" s="25" t="s">
        <v>20203</v>
      </c>
      <c r="I5857" s="25" t="s">
        <v>20204</v>
      </c>
      <c r="J5857" s="25"/>
      <c r="K5857" s="25"/>
      <c r="L5857" s="22" t="s">
        <v>887</v>
      </c>
      <c r="M5857" s="25" t="s">
        <v>20205</v>
      </c>
    </row>
    <row r="5858" spans="1:13" x14ac:dyDescent="0.25">
      <c r="A5858" s="22" t="s">
        <v>20186</v>
      </c>
      <c r="B5858" s="25">
        <v>548</v>
      </c>
      <c r="C5858" s="22" t="s">
        <v>20187</v>
      </c>
      <c r="D5858" s="24" t="s">
        <v>932</v>
      </c>
      <c r="E5858" s="23" t="str">
        <f t="shared" si="93"/>
        <v>Malaysia|1965</v>
      </c>
      <c r="F5858" s="25"/>
      <c r="G5858" s="25"/>
      <c r="H5858" s="25" t="s">
        <v>20206</v>
      </c>
      <c r="I5858" s="25" t="s">
        <v>20207</v>
      </c>
      <c r="J5858" s="25"/>
      <c r="K5858" s="25"/>
      <c r="L5858" s="22" t="s">
        <v>887</v>
      </c>
      <c r="M5858" s="25" t="s">
        <v>20208</v>
      </c>
    </row>
    <row r="5859" spans="1:13" x14ac:dyDescent="0.25">
      <c r="A5859" s="22" t="s">
        <v>20186</v>
      </c>
      <c r="B5859" s="25">
        <v>548</v>
      </c>
      <c r="C5859" s="22" t="s">
        <v>20187</v>
      </c>
      <c r="D5859" s="24" t="s">
        <v>939</v>
      </c>
      <c r="E5859" s="23" t="str">
        <f t="shared" si="93"/>
        <v>Malaysia|1966</v>
      </c>
      <c r="F5859" s="25"/>
      <c r="G5859" s="25"/>
      <c r="H5859" s="25" t="s">
        <v>20209</v>
      </c>
      <c r="I5859" s="25" t="s">
        <v>20210</v>
      </c>
      <c r="J5859" s="25" t="s">
        <v>20211</v>
      </c>
      <c r="K5859" s="25"/>
      <c r="L5859" s="22" t="s">
        <v>887</v>
      </c>
      <c r="M5859" s="25" t="s">
        <v>20212</v>
      </c>
    </row>
    <row r="5860" spans="1:13" x14ac:dyDescent="0.25">
      <c r="A5860" s="22" t="s">
        <v>20186</v>
      </c>
      <c r="B5860" s="25">
        <v>548</v>
      </c>
      <c r="C5860" s="22" t="s">
        <v>20187</v>
      </c>
      <c r="D5860" s="24" t="s">
        <v>946</v>
      </c>
      <c r="E5860" s="23" t="str">
        <f t="shared" si="93"/>
        <v>Malaysia|1967</v>
      </c>
      <c r="F5860" s="25"/>
      <c r="G5860" s="25"/>
      <c r="H5860" s="25" t="s">
        <v>20213</v>
      </c>
      <c r="I5860" s="25" t="s">
        <v>20214</v>
      </c>
      <c r="J5860" s="25" t="s">
        <v>20215</v>
      </c>
      <c r="K5860" s="25"/>
      <c r="L5860" s="22" t="s">
        <v>887</v>
      </c>
      <c r="M5860" s="25" t="s">
        <v>20216</v>
      </c>
    </row>
    <row r="5861" spans="1:13" x14ac:dyDescent="0.25">
      <c r="A5861" s="22" t="s">
        <v>20186</v>
      </c>
      <c r="B5861" s="25">
        <v>548</v>
      </c>
      <c r="C5861" s="22" t="s">
        <v>20187</v>
      </c>
      <c r="D5861" s="24" t="s">
        <v>953</v>
      </c>
      <c r="E5861" s="23" t="str">
        <f t="shared" si="93"/>
        <v>Malaysia|1968</v>
      </c>
      <c r="F5861" s="25"/>
      <c r="G5861" s="25"/>
      <c r="H5861" s="25" t="s">
        <v>20217</v>
      </c>
      <c r="I5861" s="25" t="s">
        <v>20218</v>
      </c>
      <c r="J5861" s="25" t="s">
        <v>20219</v>
      </c>
      <c r="K5861" s="25"/>
      <c r="L5861" s="22" t="s">
        <v>887</v>
      </c>
      <c r="M5861" s="25" t="s">
        <v>20220</v>
      </c>
    </row>
    <row r="5862" spans="1:13" x14ac:dyDescent="0.25">
      <c r="A5862" s="22" t="s">
        <v>20186</v>
      </c>
      <c r="B5862" s="25">
        <v>548</v>
      </c>
      <c r="C5862" s="22" t="s">
        <v>20187</v>
      </c>
      <c r="D5862" s="24" t="s">
        <v>960</v>
      </c>
      <c r="E5862" s="23" t="str">
        <f t="shared" si="93"/>
        <v>Malaysia|1969</v>
      </c>
      <c r="F5862" s="25"/>
      <c r="G5862" s="25"/>
      <c r="H5862" s="25" t="s">
        <v>20221</v>
      </c>
      <c r="I5862" s="25" t="s">
        <v>20222</v>
      </c>
      <c r="J5862" s="25" t="s">
        <v>20223</v>
      </c>
      <c r="K5862" s="25"/>
      <c r="L5862" s="22" t="s">
        <v>887</v>
      </c>
      <c r="M5862" s="25" t="s">
        <v>20224</v>
      </c>
    </row>
    <row r="5863" spans="1:13" x14ac:dyDescent="0.25">
      <c r="A5863" s="22" t="s">
        <v>20186</v>
      </c>
      <c r="B5863" s="25">
        <v>548</v>
      </c>
      <c r="C5863" s="22" t="s">
        <v>20187</v>
      </c>
      <c r="D5863" s="24" t="s">
        <v>967</v>
      </c>
      <c r="E5863" s="23" t="str">
        <f t="shared" si="93"/>
        <v>Malaysia|1970</v>
      </c>
      <c r="F5863" s="25"/>
      <c r="G5863" s="25"/>
      <c r="H5863" s="25" t="s">
        <v>20225</v>
      </c>
      <c r="I5863" s="25" t="s">
        <v>20226</v>
      </c>
      <c r="J5863" s="25" t="s">
        <v>20227</v>
      </c>
      <c r="K5863" s="25"/>
      <c r="L5863" s="22" t="s">
        <v>887</v>
      </c>
      <c r="M5863" s="25" t="s">
        <v>20228</v>
      </c>
    </row>
    <row r="5864" spans="1:13" x14ac:dyDescent="0.25">
      <c r="A5864" s="22" t="s">
        <v>20186</v>
      </c>
      <c r="B5864" s="25">
        <v>548</v>
      </c>
      <c r="C5864" s="22" t="s">
        <v>20187</v>
      </c>
      <c r="D5864" s="24" t="s">
        <v>974</v>
      </c>
      <c r="E5864" s="23" t="str">
        <f t="shared" si="93"/>
        <v>Malaysia|1971</v>
      </c>
      <c r="F5864" s="25"/>
      <c r="G5864" s="25"/>
      <c r="H5864" s="25" t="s">
        <v>20229</v>
      </c>
      <c r="I5864" s="25" t="s">
        <v>20230</v>
      </c>
      <c r="J5864" s="25" t="s">
        <v>20231</v>
      </c>
      <c r="K5864" s="25"/>
      <c r="L5864" s="22" t="s">
        <v>887</v>
      </c>
      <c r="M5864" s="25" t="s">
        <v>20232</v>
      </c>
    </row>
    <row r="5865" spans="1:13" x14ac:dyDescent="0.25">
      <c r="A5865" s="22" t="s">
        <v>20186</v>
      </c>
      <c r="B5865" s="25">
        <v>548</v>
      </c>
      <c r="C5865" s="22" t="s">
        <v>20187</v>
      </c>
      <c r="D5865" s="24" t="s">
        <v>981</v>
      </c>
      <c r="E5865" s="23" t="str">
        <f t="shared" si="93"/>
        <v>Malaysia|1972</v>
      </c>
      <c r="F5865" s="25"/>
      <c r="G5865" s="25"/>
      <c r="H5865" s="25" t="s">
        <v>20233</v>
      </c>
      <c r="I5865" s="25" t="s">
        <v>20234</v>
      </c>
      <c r="J5865" s="25" t="s">
        <v>20235</v>
      </c>
      <c r="K5865" s="25"/>
      <c r="L5865" s="22" t="s">
        <v>887</v>
      </c>
      <c r="M5865" s="25" t="s">
        <v>20236</v>
      </c>
    </row>
    <row r="5866" spans="1:13" x14ac:dyDescent="0.25">
      <c r="A5866" s="22" t="s">
        <v>20186</v>
      </c>
      <c r="B5866" s="25">
        <v>548</v>
      </c>
      <c r="C5866" s="22" t="s">
        <v>20187</v>
      </c>
      <c r="D5866" s="24" t="s">
        <v>987</v>
      </c>
      <c r="E5866" s="23" t="str">
        <f t="shared" si="93"/>
        <v>Malaysia|1973</v>
      </c>
      <c r="F5866" s="25"/>
      <c r="G5866" s="25"/>
      <c r="H5866" s="25" t="s">
        <v>20237</v>
      </c>
      <c r="I5866" s="25" t="s">
        <v>20238</v>
      </c>
      <c r="J5866" s="25" t="s">
        <v>20239</v>
      </c>
      <c r="K5866" s="25"/>
      <c r="L5866" s="22" t="s">
        <v>887</v>
      </c>
      <c r="M5866" s="25" t="s">
        <v>20240</v>
      </c>
    </row>
    <row r="5867" spans="1:13" x14ac:dyDescent="0.25">
      <c r="A5867" s="22" t="s">
        <v>20186</v>
      </c>
      <c r="B5867" s="25">
        <v>548</v>
      </c>
      <c r="C5867" s="22" t="s">
        <v>20187</v>
      </c>
      <c r="D5867" s="24" t="s">
        <v>994</v>
      </c>
      <c r="E5867" s="23" t="str">
        <f t="shared" si="93"/>
        <v>Malaysia|1974</v>
      </c>
      <c r="F5867" s="25"/>
      <c r="G5867" s="25"/>
      <c r="H5867" s="25" t="s">
        <v>20241</v>
      </c>
      <c r="I5867" s="25" t="s">
        <v>20242</v>
      </c>
      <c r="J5867" s="25" t="s">
        <v>20243</v>
      </c>
      <c r="K5867" s="25"/>
      <c r="L5867" s="22" t="s">
        <v>887</v>
      </c>
      <c r="M5867" s="25" t="s">
        <v>20244</v>
      </c>
    </row>
    <row r="5868" spans="1:13" x14ac:dyDescent="0.25">
      <c r="A5868" s="22" t="s">
        <v>20186</v>
      </c>
      <c r="B5868" s="25">
        <v>548</v>
      </c>
      <c r="C5868" s="22" t="s">
        <v>20187</v>
      </c>
      <c r="D5868" s="24" t="s">
        <v>1001</v>
      </c>
      <c r="E5868" s="23" t="str">
        <f t="shared" si="93"/>
        <v>Malaysia|1975</v>
      </c>
      <c r="F5868" s="25"/>
      <c r="G5868" s="25"/>
      <c r="H5868" s="25" t="s">
        <v>20245</v>
      </c>
      <c r="I5868" s="25" t="s">
        <v>20246</v>
      </c>
      <c r="J5868" s="25" t="s">
        <v>20247</v>
      </c>
      <c r="K5868" s="25"/>
      <c r="L5868" s="22" t="s">
        <v>887</v>
      </c>
      <c r="M5868" s="25" t="s">
        <v>20248</v>
      </c>
    </row>
    <row r="5869" spans="1:13" x14ac:dyDescent="0.25">
      <c r="A5869" s="22" t="s">
        <v>20186</v>
      </c>
      <c r="B5869" s="25">
        <v>548</v>
      </c>
      <c r="C5869" s="22" t="s">
        <v>20187</v>
      </c>
      <c r="D5869" s="24" t="s">
        <v>1008</v>
      </c>
      <c r="E5869" s="23" t="str">
        <f t="shared" si="93"/>
        <v>Malaysia|1976</v>
      </c>
      <c r="F5869" s="25"/>
      <c r="G5869" s="25"/>
      <c r="H5869" s="25" t="s">
        <v>20249</v>
      </c>
      <c r="I5869" s="25" t="s">
        <v>20250</v>
      </c>
      <c r="J5869" s="25" t="s">
        <v>20251</v>
      </c>
      <c r="K5869" s="25"/>
      <c r="L5869" s="22" t="s">
        <v>887</v>
      </c>
      <c r="M5869" s="25" t="s">
        <v>20252</v>
      </c>
    </row>
    <row r="5870" spans="1:13" x14ac:dyDescent="0.25">
      <c r="A5870" s="22" t="s">
        <v>20186</v>
      </c>
      <c r="B5870" s="25">
        <v>548</v>
      </c>
      <c r="C5870" s="22" t="s">
        <v>20187</v>
      </c>
      <c r="D5870" s="24" t="s">
        <v>1015</v>
      </c>
      <c r="E5870" s="23" t="str">
        <f t="shared" si="93"/>
        <v>Malaysia|1977</v>
      </c>
      <c r="F5870" s="25"/>
      <c r="G5870" s="25"/>
      <c r="H5870" s="25" t="s">
        <v>20253</v>
      </c>
      <c r="I5870" s="25" t="s">
        <v>20254</v>
      </c>
      <c r="J5870" s="25" t="s">
        <v>20255</v>
      </c>
      <c r="K5870" s="25"/>
      <c r="L5870" s="22" t="s">
        <v>887</v>
      </c>
      <c r="M5870" s="25" t="s">
        <v>20256</v>
      </c>
    </row>
    <row r="5871" spans="1:13" x14ac:dyDescent="0.25">
      <c r="A5871" s="22" t="s">
        <v>20186</v>
      </c>
      <c r="B5871" s="25">
        <v>548</v>
      </c>
      <c r="C5871" s="22" t="s">
        <v>20187</v>
      </c>
      <c r="D5871" s="24" t="s">
        <v>1022</v>
      </c>
      <c r="E5871" s="23" t="str">
        <f t="shared" si="93"/>
        <v>Malaysia|1978</v>
      </c>
      <c r="F5871" s="25"/>
      <c r="G5871" s="25"/>
      <c r="H5871" s="25" t="s">
        <v>20257</v>
      </c>
      <c r="I5871" s="25" t="s">
        <v>20258</v>
      </c>
      <c r="J5871" s="25" t="s">
        <v>20259</v>
      </c>
      <c r="K5871" s="25"/>
      <c r="L5871" s="22" t="s">
        <v>887</v>
      </c>
      <c r="M5871" s="25" t="s">
        <v>20260</v>
      </c>
    </row>
    <row r="5872" spans="1:13" x14ac:dyDescent="0.25">
      <c r="A5872" s="22" t="s">
        <v>20186</v>
      </c>
      <c r="B5872" s="25">
        <v>548</v>
      </c>
      <c r="C5872" s="22" t="s">
        <v>20187</v>
      </c>
      <c r="D5872" s="24" t="s">
        <v>1029</v>
      </c>
      <c r="E5872" s="23" t="str">
        <f t="shared" si="93"/>
        <v>Malaysia|1979</v>
      </c>
      <c r="F5872" s="25"/>
      <c r="G5872" s="25"/>
      <c r="H5872" s="25" t="s">
        <v>20261</v>
      </c>
      <c r="I5872" s="25" t="s">
        <v>20262</v>
      </c>
      <c r="J5872" s="25" t="s">
        <v>20263</v>
      </c>
      <c r="K5872" s="25"/>
      <c r="L5872" s="22" t="s">
        <v>887</v>
      </c>
      <c r="M5872" s="25" t="s">
        <v>20264</v>
      </c>
    </row>
    <row r="5873" spans="1:13" x14ac:dyDescent="0.25">
      <c r="A5873" s="22" t="s">
        <v>20186</v>
      </c>
      <c r="B5873" s="25">
        <v>548</v>
      </c>
      <c r="C5873" s="22" t="s">
        <v>20187</v>
      </c>
      <c r="D5873" s="24" t="s">
        <v>1036</v>
      </c>
      <c r="E5873" s="23" t="str">
        <f t="shared" si="93"/>
        <v>Malaysia|1980</v>
      </c>
      <c r="F5873" s="25"/>
      <c r="G5873" s="25"/>
      <c r="H5873" s="25" t="s">
        <v>20265</v>
      </c>
      <c r="I5873" s="25" t="s">
        <v>20266</v>
      </c>
      <c r="J5873" s="25"/>
      <c r="K5873" s="25"/>
      <c r="L5873" s="22" t="s">
        <v>887</v>
      </c>
      <c r="M5873" s="25" t="s">
        <v>20267</v>
      </c>
    </row>
    <row r="5874" spans="1:13" x14ac:dyDescent="0.25">
      <c r="A5874" s="22" t="s">
        <v>20186</v>
      </c>
      <c r="B5874" s="25">
        <v>548</v>
      </c>
      <c r="C5874" s="22" t="s">
        <v>20187</v>
      </c>
      <c r="D5874" s="24" t="s">
        <v>1044</v>
      </c>
      <c r="E5874" s="23" t="str">
        <f t="shared" si="93"/>
        <v>Malaysia|1981</v>
      </c>
      <c r="F5874" s="25"/>
      <c r="G5874" s="25"/>
      <c r="H5874" s="25" t="s">
        <v>20268</v>
      </c>
      <c r="I5874" s="25" t="s">
        <v>20269</v>
      </c>
      <c r="J5874" s="25"/>
      <c r="K5874" s="25"/>
      <c r="L5874" s="22" t="s">
        <v>887</v>
      </c>
      <c r="M5874" s="25" t="s">
        <v>20270</v>
      </c>
    </row>
    <row r="5875" spans="1:13" x14ac:dyDescent="0.25">
      <c r="A5875" s="22" t="s">
        <v>20186</v>
      </c>
      <c r="B5875" s="25">
        <v>548</v>
      </c>
      <c r="C5875" s="22" t="s">
        <v>20187</v>
      </c>
      <c r="D5875" s="24" t="s">
        <v>1052</v>
      </c>
      <c r="E5875" s="23" t="str">
        <f t="shared" si="93"/>
        <v>Malaysia|1982</v>
      </c>
      <c r="F5875" s="25"/>
      <c r="G5875" s="25" t="s">
        <v>1736</v>
      </c>
      <c r="H5875" s="25" t="s">
        <v>20271</v>
      </c>
      <c r="I5875" s="25" t="s">
        <v>20272</v>
      </c>
      <c r="J5875" s="25" t="s">
        <v>20273</v>
      </c>
      <c r="K5875" s="25"/>
      <c r="L5875" s="22" t="s">
        <v>887</v>
      </c>
      <c r="M5875" s="25" t="s">
        <v>20274</v>
      </c>
    </row>
    <row r="5876" spans="1:13" x14ac:dyDescent="0.25">
      <c r="A5876" s="22" t="s">
        <v>20186</v>
      </c>
      <c r="B5876" s="25">
        <v>548</v>
      </c>
      <c r="C5876" s="22" t="s">
        <v>20187</v>
      </c>
      <c r="D5876" s="24" t="s">
        <v>1060</v>
      </c>
      <c r="E5876" s="23" t="str">
        <f t="shared" si="93"/>
        <v>Malaysia|1983</v>
      </c>
      <c r="F5876" s="25"/>
      <c r="G5876" s="25" t="s">
        <v>1698</v>
      </c>
      <c r="H5876" s="25" t="s">
        <v>20275</v>
      </c>
      <c r="I5876" s="25" t="s">
        <v>20276</v>
      </c>
      <c r="J5876" s="25" t="s">
        <v>20277</v>
      </c>
      <c r="K5876" s="25"/>
      <c r="L5876" s="22" t="s">
        <v>887</v>
      </c>
      <c r="M5876" s="25" t="s">
        <v>20278</v>
      </c>
    </row>
    <row r="5877" spans="1:13" x14ac:dyDescent="0.25">
      <c r="A5877" s="22" t="s">
        <v>20186</v>
      </c>
      <c r="B5877" s="25">
        <v>548</v>
      </c>
      <c r="C5877" s="22" t="s">
        <v>20187</v>
      </c>
      <c r="D5877" s="24" t="s">
        <v>1068</v>
      </c>
      <c r="E5877" s="23" t="str">
        <f t="shared" si="93"/>
        <v>Malaysia|1984</v>
      </c>
      <c r="F5877" s="25"/>
      <c r="G5877" s="25">
        <v>5</v>
      </c>
      <c r="H5877" s="25" t="s">
        <v>20279</v>
      </c>
      <c r="I5877" s="25" t="s">
        <v>20280</v>
      </c>
      <c r="J5877" s="25" t="s">
        <v>20281</v>
      </c>
      <c r="K5877" s="25"/>
      <c r="L5877" s="22" t="s">
        <v>887</v>
      </c>
      <c r="M5877" s="25" t="s">
        <v>20282</v>
      </c>
    </row>
    <row r="5878" spans="1:13" x14ac:dyDescent="0.25">
      <c r="A5878" s="22" t="s">
        <v>20186</v>
      </c>
      <c r="B5878" s="25">
        <v>548</v>
      </c>
      <c r="C5878" s="22" t="s">
        <v>20187</v>
      </c>
      <c r="D5878" s="24" t="s">
        <v>1076</v>
      </c>
      <c r="E5878" s="23" t="str">
        <f t="shared" si="93"/>
        <v>Malaysia|1985</v>
      </c>
      <c r="F5878" s="25" t="s">
        <v>20283</v>
      </c>
      <c r="G5878" s="25" t="s">
        <v>1116</v>
      </c>
      <c r="H5878" s="25" t="s">
        <v>20284</v>
      </c>
      <c r="I5878" s="25" t="s">
        <v>20285</v>
      </c>
      <c r="J5878" s="25" t="s">
        <v>20286</v>
      </c>
      <c r="K5878" s="25"/>
      <c r="L5878" s="22" t="s">
        <v>887</v>
      </c>
      <c r="M5878" s="25" t="s">
        <v>20287</v>
      </c>
    </row>
    <row r="5879" spans="1:13" x14ac:dyDescent="0.25">
      <c r="A5879" s="22" t="s">
        <v>20186</v>
      </c>
      <c r="B5879" s="25">
        <v>548</v>
      </c>
      <c r="C5879" s="22" t="s">
        <v>20187</v>
      </c>
      <c r="D5879" s="24" t="s">
        <v>1084</v>
      </c>
      <c r="E5879" s="23" t="str">
        <f t="shared" si="93"/>
        <v>Malaysia|1986</v>
      </c>
      <c r="F5879" s="25" t="s">
        <v>20288</v>
      </c>
      <c r="G5879" s="25" t="s">
        <v>2546</v>
      </c>
      <c r="H5879" s="25" t="s">
        <v>20289</v>
      </c>
      <c r="I5879" s="25" t="s">
        <v>20290</v>
      </c>
      <c r="J5879" s="25" t="s">
        <v>20291</v>
      </c>
      <c r="K5879" s="25"/>
      <c r="L5879" s="22" t="s">
        <v>887</v>
      </c>
      <c r="M5879" s="25" t="s">
        <v>20292</v>
      </c>
    </row>
    <row r="5880" spans="1:13" x14ac:dyDescent="0.25">
      <c r="A5880" s="22" t="s">
        <v>20186</v>
      </c>
      <c r="B5880" s="25">
        <v>548</v>
      </c>
      <c r="C5880" s="22" t="s">
        <v>20187</v>
      </c>
      <c r="D5880" s="24" t="s">
        <v>1091</v>
      </c>
      <c r="E5880" s="23" t="str">
        <f t="shared" si="93"/>
        <v>Malaysia|1987</v>
      </c>
      <c r="F5880" s="25" t="s">
        <v>20293</v>
      </c>
      <c r="G5880" s="25" t="s">
        <v>3776</v>
      </c>
      <c r="H5880" s="25" t="s">
        <v>20294</v>
      </c>
      <c r="I5880" s="25" t="s">
        <v>20295</v>
      </c>
      <c r="J5880" s="25" t="s">
        <v>20296</v>
      </c>
      <c r="K5880" s="25"/>
      <c r="L5880" s="22" t="s">
        <v>887</v>
      </c>
      <c r="M5880" s="25" t="s">
        <v>20297</v>
      </c>
    </row>
    <row r="5881" spans="1:13" x14ac:dyDescent="0.25">
      <c r="A5881" s="22" t="s">
        <v>20186</v>
      </c>
      <c r="B5881" s="25">
        <v>548</v>
      </c>
      <c r="C5881" s="22" t="s">
        <v>20187</v>
      </c>
      <c r="D5881" s="24" t="s">
        <v>1099</v>
      </c>
      <c r="E5881" s="23" t="str">
        <f t="shared" si="93"/>
        <v>Malaysia|1988</v>
      </c>
      <c r="F5881" s="25" t="s">
        <v>20298</v>
      </c>
      <c r="G5881" s="25" t="s">
        <v>1078</v>
      </c>
      <c r="H5881" s="25" t="s">
        <v>20299</v>
      </c>
      <c r="I5881" s="25" t="s">
        <v>20300</v>
      </c>
      <c r="J5881" s="25" t="s">
        <v>20301</v>
      </c>
      <c r="K5881" s="25" t="s">
        <v>20302</v>
      </c>
      <c r="L5881" s="22" t="s">
        <v>887</v>
      </c>
      <c r="M5881" s="25" t="s">
        <v>20303</v>
      </c>
    </row>
    <row r="5882" spans="1:13" x14ac:dyDescent="0.25">
      <c r="A5882" s="22" t="s">
        <v>20186</v>
      </c>
      <c r="B5882" s="25">
        <v>548</v>
      </c>
      <c r="C5882" s="22" t="s">
        <v>20187</v>
      </c>
      <c r="D5882" s="24" t="s">
        <v>1106</v>
      </c>
      <c r="E5882" s="23" t="str">
        <f t="shared" si="93"/>
        <v>Malaysia|1989</v>
      </c>
      <c r="F5882" s="25" t="s">
        <v>20304</v>
      </c>
      <c r="G5882" s="25" t="s">
        <v>3043</v>
      </c>
      <c r="H5882" s="25" t="s">
        <v>20305</v>
      </c>
      <c r="I5882" s="25" t="s">
        <v>20306</v>
      </c>
      <c r="J5882" s="25" t="s">
        <v>20307</v>
      </c>
      <c r="K5882" s="25"/>
      <c r="L5882" s="22" t="s">
        <v>887</v>
      </c>
      <c r="M5882" s="25" t="s">
        <v>20308</v>
      </c>
    </row>
    <row r="5883" spans="1:13" x14ac:dyDescent="0.25">
      <c r="A5883" s="22" t="s">
        <v>20186</v>
      </c>
      <c r="B5883" s="25">
        <v>548</v>
      </c>
      <c r="C5883" s="22" t="s">
        <v>20187</v>
      </c>
      <c r="D5883" s="24" t="s">
        <v>1114</v>
      </c>
      <c r="E5883" s="23" t="str">
        <f t="shared" si="93"/>
        <v>Malaysia|1990</v>
      </c>
      <c r="F5883" s="25" t="s">
        <v>20309</v>
      </c>
      <c r="G5883" s="25" t="s">
        <v>1174</v>
      </c>
      <c r="H5883" s="25" t="s">
        <v>20310</v>
      </c>
      <c r="I5883" s="25" t="s">
        <v>20311</v>
      </c>
      <c r="J5883" s="25" t="s">
        <v>20312</v>
      </c>
      <c r="K5883" s="25"/>
      <c r="L5883" s="22" t="s">
        <v>887</v>
      </c>
      <c r="M5883" s="25" t="s">
        <v>20313</v>
      </c>
    </row>
    <row r="5884" spans="1:13" x14ac:dyDescent="0.25">
      <c r="A5884" s="22" t="s">
        <v>20186</v>
      </c>
      <c r="B5884" s="25">
        <v>548</v>
      </c>
      <c r="C5884" s="22" t="s">
        <v>20187</v>
      </c>
      <c r="D5884" s="24" t="s">
        <v>1122</v>
      </c>
      <c r="E5884" s="23" t="str">
        <f t="shared" si="93"/>
        <v>Malaysia|1991</v>
      </c>
      <c r="F5884" s="25" t="s">
        <v>20314</v>
      </c>
      <c r="G5884" s="25"/>
      <c r="H5884" s="25" t="s">
        <v>20315</v>
      </c>
      <c r="I5884" s="25" t="s">
        <v>20316</v>
      </c>
      <c r="J5884" s="25" t="s">
        <v>20317</v>
      </c>
      <c r="K5884" s="25" t="s">
        <v>20318</v>
      </c>
      <c r="L5884" s="22" t="s">
        <v>887</v>
      </c>
      <c r="M5884" s="25" t="s">
        <v>20319</v>
      </c>
    </row>
    <row r="5885" spans="1:13" x14ac:dyDescent="0.25">
      <c r="A5885" s="22" t="s">
        <v>20186</v>
      </c>
      <c r="B5885" s="25">
        <v>548</v>
      </c>
      <c r="C5885" s="22" t="s">
        <v>20187</v>
      </c>
      <c r="D5885" s="24" t="s">
        <v>1130</v>
      </c>
      <c r="E5885" s="23" t="str">
        <f t="shared" si="93"/>
        <v>Malaysia|1992</v>
      </c>
      <c r="F5885" s="25" t="s">
        <v>20320</v>
      </c>
      <c r="G5885" s="25" t="s">
        <v>1759</v>
      </c>
      <c r="H5885" s="25" t="s">
        <v>20321</v>
      </c>
      <c r="I5885" s="25" t="s">
        <v>20322</v>
      </c>
      <c r="J5885" s="25" t="s">
        <v>20323</v>
      </c>
      <c r="K5885" s="25"/>
      <c r="L5885" s="22" t="s">
        <v>887</v>
      </c>
      <c r="M5885" s="25" t="s">
        <v>20324</v>
      </c>
    </row>
    <row r="5886" spans="1:13" x14ac:dyDescent="0.25">
      <c r="A5886" s="22" t="s">
        <v>20186</v>
      </c>
      <c r="B5886" s="25">
        <v>548</v>
      </c>
      <c r="C5886" s="22" t="s">
        <v>20187</v>
      </c>
      <c r="D5886" s="24" t="s">
        <v>1136</v>
      </c>
      <c r="E5886" s="23" t="str">
        <f t="shared" si="93"/>
        <v>Malaysia|1993</v>
      </c>
      <c r="F5886" s="25" t="s">
        <v>20325</v>
      </c>
      <c r="G5886" s="25" t="s">
        <v>1692</v>
      </c>
      <c r="H5886" s="25" t="s">
        <v>20326</v>
      </c>
      <c r="I5886" s="25" t="s">
        <v>20327</v>
      </c>
      <c r="J5886" s="25" t="s">
        <v>20328</v>
      </c>
      <c r="K5886" s="25" t="s">
        <v>20329</v>
      </c>
      <c r="L5886" s="22" t="s">
        <v>887</v>
      </c>
      <c r="M5886" s="25" t="s">
        <v>20330</v>
      </c>
    </row>
    <row r="5887" spans="1:13" x14ac:dyDescent="0.25">
      <c r="A5887" s="22" t="s">
        <v>20186</v>
      </c>
      <c r="B5887" s="25">
        <v>548</v>
      </c>
      <c r="C5887" s="22" t="s">
        <v>20187</v>
      </c>
      <c r="D5887" s="24" t="s">
        <v>1144</v>
      </c>
      <c r="E5887" s="23" t="str">
        <f t="shared" si="93"/>
        <v>Malaysia|1994</v>
      </c>
      <c r="F5887" s="25" t="s">
        <v>20331</v>
      </c>
      <c r="G5887" s="25"/>
      <c r="H5887" s="25" t="s">
        <v>20332</v>
      </c>
      <c r="I5887" s="25" t="s">
        <v>20333</v>
      </c>
      <c r="J5887" s="25" t="s">
        <v>20334</v>
      </c>
      <c r="K5887" s="25"/>
      <c r="L5887" s="22" t="s">
        <v>887</v>
      </c>
      <c r="M5887" s="25" t="s">
        <v>20335</v>
      </c>
    </row>
    <row r="5888" spans="1:13" x14ac:dyDescent="0.25">
      <c r="A5888" s="22" t="s">
        <v>20186</v>
      </c>
      <c r="B5888" s="25">
        <v>548</v>
      </c>
      <c r="C5888" s="22" t="s">
        <v>20187</v>
      </c>
      <c r="D5888" s="24" t="s">
        <v>1152</v>
      </c>
      <c r="E5888" s="23" t="str">
        <f t="shared" si="93"/>
        <v>Malaysia|1995</v>
      </c>
      <c r="F5888" s="25" t="s">
        <v>20336</v>
      </c>
      <c r="G5888" s="25" t="s">
        <v>1710</v>
      </c>
      <c r="H5888" s="25" t="s">
        <v>20337</v>
      </c>
      <c r="I5888" s="25" t="s">
        <v>20338</v>
      </c>
      <c r="J5888" s="25" t="s">
        <v>20339</v>
      </c>
      <c r="K5888" s="25"/>
      <c r="L5888" s="22" t="s">
        <v>887</v>
      </c>
      <c r="M5888" s="25" t="s">
        <v>20340</v>
      </c>
    </row>
    <row r="5889" spans="1:13" x14ac:dyDescent="0.25">
      <c r="A5889" s="22" t="s">
        <v>20186</v>
      </c>
      <c r="B5889" s="25">
        <v>548</v>
      </c>
      <c r="C5889" s="22" t="s">
        <v>20187</v>
      </c>
      <c r="D5889" s="24" t="s">
        <v>1158</v>
      </c>
      <c r="E5889" s="23" t="str">
        <f t="shared" si="93"/>
        <v>Malaysia|1996</v>
      </c>
      <c r="F5889" s="25" t="s">
        <v>20341</v>
      </c>
      <c r="G5889" s="25" t="s">
        <v>3536</v>
      </c>
      <c r="H5889" s="25" t="s">
        <v>20342</v>
      </c>
      <c r="I5889" s="25" t="s">
        <v>20343</v>
      </c>
      <c r="J5889" s="25" t="s">
        <v>20344</v>
      </c>
      <c r="K5889" s="25" t="s">
        <v>20345</v>
      </c>
      <c r="L5889" s="22" t="s">
        <v>887</v>
      </c>
      <c r="M5889" s="25" t="s">
        <v>20346</v>
      </c>
    </row>
    <row r="5890" spans="1:13" x14ac:dyDescent="0.25">
      <c r="A5890" s="22" t="s">
        <v>20186</v>
      </c>
      <c r="B5890" s="25">
        <v>548</v>
      </c>
      <c r="C5890" s="22" t="s">
        <v>20187</v>
      </c>
      <c r="D5890" s="24" t="s">
        <v>1165</v>
      </c>
      <c r="E5890" s="23" t="str">
        <f t="shared" si="93"/>
        <v>Malaysia|1997</v>
      </c>
      <c r="F5890" s="25" t="s">
        <v>20347</v>
      </c>
      <c r="G5890" s="25" t="s">
        <v>3484</v>
      </c>
      <c r="H5890" s="25" t="s">
        <v>20348</v>
      </c>
      <c r="I5890" s="25" t="s">
        <v>20349</v>
      </c>
      <c r="J5890" s="25" t="s">
        <v>20350</v>
      </c>
      <c r="K5890" s="25" t="s">
        <v>11504</v>
      </c>
      <c r="L5890" s="22" t="s">
        <v>887</v>
      </c>
      <c r="M5890" s="25" t="s">
        <v>20351</v>
      </c>
    </row>
    <row r="5891" spans="1:13" x14ac:dyDescent="0.25">
      <c r="A5891" s="22" t="s">
        <v>20186</v>
      </c>
      <c r="B5891" s="25">
        <v>548</v>
      </c>
      <c r="C5891" s="22" t="s">
        <v>20187</v>
      </c>
      <c r="D5891" s="24" t="s">
        <v>1172</v>
      </c>
      <c r="E5891" s="23" t="str">
        <f t="shared" si="93"/>
        <v>Malaysia|1998</v>
      </c>
      <c r="F5891" s="25" t="s">
        <v>20352</v>
      </c>
      <c r="G5891" s="25" t="s">
        <v>279</v>
      </c>
      <c r="H5891" s="25" t="s">
        <v>20353</v>
      </c>
      <c r="I5891" s="25" t="s">
        <v>20354</v>
      </c>
      <c r="J5891" s="25" t="s">
        <v>20355</v>
      </c>
      <c r="K5891" s="25"/>
      <c r="L5891" s="22" t="s">
        <v>887</v>
      </c>
      <c r="M5891" s="25" t="s">
        <v>20356</v>
      </c>
    </row>
    <row r="5892" spans="1:13" x14ac:dyDescent="0.25">
      <c r="A5892" s="22" t="s">
        <v>20186</v>
      </c>
      <c r="B5892" s="25">
        <v>548</v>
      </c>
      <c r="C5892" s="22" t="s">
        <v>20187</v>
      </c>
      <c r="D5892" s="24" t="s">
        <v>1179</v>
      </c>
      <c r="E5892" s="23" t="str">
        <f t="shared" si="93"/>
        <v>Malaysia|1999</v>
      </c>
      <c r="F5892" s="25" t="s">
        <v>20357</v>
      </c>
      <c r="G5892" s="25" t="s">
        <v>1736</v>
      </c>
      <c r="H5892" s="25" t="s">
        <v>20358</v>
      </c>
      <c r="I5892" s="25" t="s">
        <v>20359</v>
      </c>
      <c r="J5892" s="25" t="s">
        <v>20360</v>
      </c>
      <c r="K5892" s="25"/>
      <c r="L5892" s="22" t="s">
        <v>887</v>
      </c>
      <c r="M5892" s="25" t="s">
        <v>20361</v>
      </c>
    </row>
    <row r="5893" spans="1:13" x14ac:dyDescent="0.25">
      <c r="A5893" s="22" t="s">
        <v>20186</v>
      </c>
      <c r="B5893" s="25">
        <v>548</v>
      </c>
      <c r="C5893" s="22" t="s">
        <v>20187</v>
      </c>
      <c r="D5893" s="24" t="s">
        <v>1186</v>
      </c>
      <c r="E5893" s="23" t="str">
        <f t="shared" si="93"/>
        <v>Malaysia|2000</v>
      </c>
      <c r="F5893" s="25" t="s">
        <v>20362</v>
      </c>
      <c r="G5893" s="25">
        <v>3</v>
      </c>
      <c r="H5893" s="25" t="s">
        <v>20363</v>
      </c>
      <c r="I5893" s="25" t="s">
        <v>20364</v>
      </c>
      <c r="J5893" s="25" t="s">
        <v>20365</v>
      </c>
      <c r="K5893" s="25" t="s">
        <v>17664</v>
      </c>
      <c r="L5893" s="22" t="s">
        <v>887</v>
      </c>
      <c r="M5893" s="25" t="s">
        <v>20366</v>
      </c>
    </row>
    <row r="5894" spans="1:13" x14ac:dyDescent="0.25">
      <c r="A5894" s="22" t="s">
        <v>20186</v>
      </c>
      <c r="B5894" s="25">
        <v>548</v>
      </c>
      <c r="C5894" s="22" t="s">
        <v>20187</v>
      </c>
      <c r="D5894" s="24" t="s">
        <v>1192</v>
      </c>
      <c r="E5894" s="23" t="str">
        <f t="shared" si="93"/>
        <v>Malaysia|2001</v>
      </c>
      <c r="F5894" s="25" t="s">
        <v>20367</v>
      </c>
      <c r="G5894" s="25" t="s">
        <v>1753</v>
      </c>
      <c r="H5894" s="25" t="s">
        <v>20368</v>
      </c>
      <c r="I5894" s="25" t="s">
        <v>20369</v>
      </c>
      <c r="J5894" s="25" t="s">
        <v>20370</v>
      </c>
      <c r="K5894" s="25" t="s">
        <v>16556</v>
      </c>
      <c r="L5894" s="22" t="s">
        <v>887</v>
      </c>
      <c r="M5894" s="25" t="s">
        <v>20371</v>
      </c>
    </row>
    <row r="5895" spans="1:13" x14ac:dyDescent="0.25">
      <c r="A5895" s="22" t="s">
        <v>20186</v>
      </c>
      <c r="B5895" s="25">
        <v>548</v>
      </c>
      <c r="C5895" s="22" t="s">
        <v>20187</v>
      </c>
      <c r="D5895" s="24" t="s">
        <v>1199</v>
      </c>
      <c r="E5895" s="23" t="str">
        <f t="shared" si="93"/>
        <v>Malaysia|2002</v>
      </c>
      <c r="F5895" s="25" t="s">
        <v>20372</v>
      </c>
      <c r="G5895" s="25" t="s">
        <v>1753</v>
      </c>
      <c r="H5895" s="25" t="s">
        <v>20373</v>
      </c>
      <c r="I5895" s="25" t="s">
        <v>20374</v>
      </c>
      <c r="J5895" s="25" t="s">
        <v>20375</v>
      </c>
      <c r="K5895" s="25" t="s">
        <v>10331</v>
      </c>
      <c r="L5895" s="22" t="s">
        <v>887</v>
      </c>
      <c r="M5895" s="25" t="s">
        <v>20376</v>
      </c>
    </row>
    <row r="5896" spans="1:13" x14ac:dyDescent="0.25">
      <c r="A5896" s="22" t="s">
        <v>20186</v>
      </c>
      <c r="B5896" s="25">
        <v>548</v>
      </c>
      <c r="C5896" s="22" t="s">
        <v>20187</v>
      </c>
      <c r="D5896" s="24" t="s">
        <v>1206</v>
      </c>
      <c r="E5896" s="23" t="str">
        <f t="shared" si="93"/>
        <v>Malaysia|2003</v>
      </c>
      <c r="F5896" s="25" t="s">
        <v>20377</v>
      </c>
      <c r="G5896" s="25" t="s">
        <v>1704</v>
      </c>
      <c r="H5896" s="25" t="s">
        <v>20378</v>
      </c>
      <c r="I5896" s="25" t="s">
        <v>20379</v>
      </c>
      <c r="J5896" s="25" t="s">
        <v>20380</v>
      </c>
      <c r="K5896" s="25" t="s">
        <v>313</v>
      </c>
      <c r="L5896" s="22" t="s">
        <v>887</v>
      </c>
      <c r="M5896" s="25" t="s">
        <v>20381</v>
      </c>
    </row>
    <row r="5897" spans="1:13" x14ac:dyDescent="0.25">
      <c r="A5897" s="22" t="s">
        <v>20186</v>
      </c>
      <c r="B5897" s="25">
        <v>548</v>
      </c>
      <c r="C5897" s="22" t="s">
        <v>20187</v>
      </c>
      <c r="D5897" s="24" t="s">
        <v>1212</v>
      </c>
      <c r="E5897" s="23" t="str">
        <f t="shared" si="93"/>
        <v>Malaysia|2004</v>
      </c>
      <c r="F5897" s="25" t="s">
        <v>20382</v>
      </c>
      <c r="G5897" s="25" t="s">
        <v>1753</v>
      </c>
      <c r="H5897" s="25" t="s">
        <v>20383</v>
      </c>
      <c r="I5897" s="25" t="s">
        <v>20384</v>
      </c>
      <c r="J5897" s="25" t="s">
        <v>20385</v>
      </c>
      <c r="K5897" s="25" t="s">
        <v>20386</v>
      </c>
      <c r="L5897" s="22" t="s">
        <v>887</v>
      </c>
      <c r="M5897" s="25" t="s">
        <v>20387</v>
      </c>
    </row>
    <row r="5898" spans="1:13" x14ac:dyDescent="0.25">
      <c r="A5898" s="22" t="s">
        <v>20186</v>
      </c>
      <c r="B5898" s="25">
        <v>548</v>
      </c>
      <c r="C5898" s="22" t="s">
        <v>20187</v>
      </c>
      <c r="D5898" s="24" t="s">
        <v>1217</v>
      </c>
      <c r="E5898" s="23" t="str">
        <f t="shared" si="93"/>
        <v>Malaysia|2005</v>
      </c>
      <c r="F5898" s="25" t="s">
        <v>20388</v>
      </c>
      <c r="G5898" s="25" t="s">
        <v>1753</v>
      </c>
      <c r="H5898" s="25" t="s">
        <v>20389</v>
      </c>
      <c r="I5898" s="25" t="s">
        <v>20390</v>
      </c>
      <c r="J5898" s="25" t="s">
        <v>20391</v>
      </c>
      <c r="K5898" s="25" t="s">
        <v>12192</v>
      </c>
      <c r="L5898" s="22" t="s">
        <v>887</v>
      </c>
      <c r="M5898" s="25" t="s">
        <v>20392</v>
      </c>
    </row>
    <row r="5899" spans="1:13" x14ac:dyDescent="0.25">
      <c r="A5899" s="22" t="s">
        <v>20186</v>
      </c>
      <c r="B5899" s="25">
        <v>548</v>
      </c>
      <c r="C5899" s="22" t="s">
        <v>20187</v>
      </c>
      <c r="D5899" s="24" t="s">
        <v>1224</v>
      </c>
      <c r="E5899" s="23" t="str">
        <f t="shared" si="93"/>
        <v>Malaysia|2006</v>
      </c>
      <c r="F5899" s="25" t="s">
        <v>20393</v>
      </c>
      <c r="G5899" s="25" t="s">
        <v>1686</v>
      </c>
      <c r="H5899" s="25" t="s">
        <v>20394</v>
      </c>
      <c r="I5899" s="25" t="s">
        <v>20395</v>
      </c>
      <c r="J5899" s="25" t="s">
        <v>20396</v>
      </c>
      <c r="K5899" s="25" t="s">
        <v>16704</v>
      </c>
      <c r="L5899" s="22" t="s">
        <v>887</v>
      </c>
      <c r="M5899" s="25" t="s">
        <v>20397</v>
      </c>
    </row>
    <row r="5900" spans="1:13" x14ac:dyDescent="0.25">
      <c r="A5900" s="22" t="s">
        <v>20186</v>
      </c>
      <c r="B5900" s="25">
        <v>548</v>
      </c>
      <c r="C5900" s="22" t="s">
        <v>20187</v>
      </c>
      <c r="D5900" s="24" t="s">
        <v>1231</v>
      </c>
      <c r="E5900" s="23" t="str">
        <f t="shared" si="93"/>
        <v>Malaysia|2007</v>
      </c>
      <c r="F5900" s="25" t="s">
        <v>20398</v>
      </c>
      <c r="G5900" s="25" t="s">
        <v>279</v>
      </c>
      <c r="H5900" s="25" t="s">
        <v>20399</v>
      </c>
      <c r="I5900" s="25" t="s">
        <v>20400</v>
      </c>
      <c r="J5900" s="25" t="s">
        <v>20401</v>
      </c>
      <c r="K5900" s="25" t="s">
        <v>20402</v>
      </c>
      <c r="L5900" s="22" t="s">
        <v>887</v>
      </c>
      <c r="M5900" s="25" t="s">
        <v>20403</v>
      </c>
    </row>
    <row r="5901" spans="1:13" x14ac:dyDescent="0.25">
      <c r="A5901" s="22" t="s">
        <v>20186</v>
      </c>
      <c r="B5901" s="25">
        <v>548</v>
      </c>
      <c r="C5901" s="22" t="s">
        <v>20187</v>
      </c>
      <c r="D5901" s="24" t="s">
        <v>1237</v>
      </c>
      <c r="E5901" s="23" t="str">
        <f t="shared" si="93"/>
        <v>Malaysia|2008</v>
      </c>
      <c r="F5901" s="25" t="s">
        <v>20404</v>
      </c>
      <c r="G5901" s="25" t="s">
        <v>1686</v>
      </c>
      <c r="H5901" s="25" t="s">
        <v>20405</v>
      </c>
      <c r="I5901" s="25" t="s">
        <v>20406</v>
      </c>
      <c r="J5901" s="25" t="s">
        <v>20407</v>
      </c>
      <c r="K5901" s="25" t="s">
        <v>20408</v>
      </c>
      <c r="L5901" s="22" t="s">
        <v>887</v>
      </c>
      <c r="M5901" s="25" t="s">
        <v>20409</v>
      </c>
    </row>
    <row r="5902" spans="1:13" x14ac:dyDescent="0.25">
      <c r="A5902" s="22" t="s">
        <v>20186</v>
      </c>
      <c r="B5902" s="25">
        <v>548</v>
      </c>
      <c r="C5902" s="22" t="s">
        <v>20187</v>
      </c>
      <c r="D5902" s="24" t="s">
        <v>1243</v>
      </c>
      <c r="E5902" s="23" t="str">
        <f t="shared" si="93"/>
        <v>Malaysia|2009</v>
      </c>
      <c r="F5902" s="25" t="s">
        <v>20410</v>
      </c>
      <c r="G5902" s="25" t="s">
        <v>1759</v>
      </c>
      <c r="H5902" s="25" t="s">
        <v>20411</v>
      </c>
      <c r="I5902" s="25" t="s">
        <v>20412</v>
      </c>
      <c r="J5902" s="25" t="s">
        <v>20413</v>
      </c>
      <c r="K5902" s="25" t="s">
        <v>9839</v>
      </c>
      <c r="L5902" s="22" t="s">
        <v>887</v>
      </c>
      <c r="M5902" s="25" t="s">
        <v>20414</v>
      </c>
    </row>
    <row r="5903" spans="1:13" x14ac:dyDescent="0.25">
      <c r="A5903" s="22" t="s">
        <v>20186</v>
      </c>
      <c r="B5903" s="25">
        <v>548</v>
      </c>
      <c r="C5903" s="22" t="s">
        <v>20187</v>
      </c>
      <c r="D5903" s="24" t="s">
        <v>1250</v>
      </c>
      <c r="E5903" s="23" t="str">
        <f t="shared" si="93"/>
        <v>Malaysia|2010</v>
      </c>
      <c r="F5903" s="25" t="s">
        <v>20415</v>
      </c>
      <c r="G5903" s="25" t="s">
        <v>1736</v>
      </c>
      <c r="H5903" s="25" t="s">
        <v>20416</v>
      </c>
      <c r="I5903" s="25">
        <v>100</v>
      </c>
      <c r="J5903" s="25" t="s">
        <v>20417</v>
      </c>
      <c r="K5903" s="25" t="s">
        <v>20418</v>
      </c>
      <c r="L5903" s="22" t="s">
        <v>887</v>
      </c>
      <c r="M5903" s="25" t="s">
        <v>20419</v>
      </c>
    </row>
    <row r="5904" spans="1:13" x14ac:dyDescent="0.25">
      <c r="A5904" s="22" t="s">
        <v>20186</v>
      </c>
      <c r="B5904" s="25">
        <v>548</v>
      </c>
      <c r="C5904" s="22" t="s">
        <v>20187</v>
      </c>
      <c r="D5904" s="24" t="s">
        <v>1255</v>
      </c>
      <c r="E5904" s="23" t="str">
        <f t="shared" si="93"/>
        <v>Malaysia|2011</v>
      </c>
      <c r="F5904" s="25" t="s">
        <v>20420</v>
      </c>
      <c r="G5904" s="25" t="s">
        <v>1710</v>
      </c>
      <c r="H5904" s="25" t="s">
        <v>20421</v>
      </c>
      <c r="I5904" s="25" t="s">
        <v>20422</v>
      </c>
      <c r="J5904" s="25" t="s">
        <v>20423</v>
      </c>
      <c r="K5904" s="25" t="s">
        <v>1759</v>
      </c>
      <c r="L5904" s="22" t="s">
        <v>887</v>
      </c>
      <c r="M5904" s="25" t="s">
        <v>20424</v>
      </c>
    </row>
    <row r="5905" spans="1:13" x14ac:dyDescent="0.25">
      <c r="A5905" s="22" t="s">
        <v>20186</v>
      </c>
      <c r="B5905" s="25">
        <v>548</v>
      </c>
      <c r="C5905" s="22" t="s">
        <v>20187</v>
      </c>
      <c r="D5905" s="24" t="s">
        <v>1262</v>
      </c>
      <c r="E5905" s="23" t="str">
        <f t="shared" si="93"/>
        <v>Malaysia|2012</v>
      </c>
      <c r="F5905" s="25" t="s">
        <v>20425</v>
      </c>
      <c r="G5905" s="25">
        <v>3</v>
      </c>
      <c r="H5905" s="25" t="s">
        <v>20426</v>
      </c>
      <c r="I5905" s="25" t="s">
        <v>20427</v>
      </c>
      <c r="J5905" s="25" t="s">
        <v>20428</v>
      </c>
      <c r="K5905" s="25" t="s">
        <v>20429</v>
      </c>
      <c r="L5905" s="22" t="s">
        <v>887</v>
      </c>
      <c r="M5905" s="25" t="s">
        <v>20430</v>
      </c>
    </row>
    <row r="5906" spans="1:13" x14ac:dyDescent="0.25">
      <c r="A5906" s="22" t="s">
        <v>20186</v>
      </c>
      <c r="B5906" s="25">
        <v>548</v>
      </c>
      <c r="C5906" s="22" t="s">
        <v>20187</v>
      </c>
      <c r="D5906" s="24" t="s">
        <v>1269</v>
      </c>
      <c r="E5906" s="23" t="str">
        <f t="shared" si="93"/>
        <v>Malaysia|2013</v>
      </c>
      <c r="F5906" s="25" t="s">
        <v>20431</v>
      </c>
      <c r="G5906" s="25"/>
      <c r="H5906" s="25" t="s">
        <v>20432</v>
      </c>
      <c r="I5906" s="25" t="s">
        <v>20433</v>
      </c>
      <c r="J5906" s="25"/>
      <c r="K5906" s="25" t="s">
        <v>20434</v>
      </c>
      <c r="L5906" s="22" t="s">
        <v>887</v>
      </c>
      <c r="M5906" s="25" t="s">
        <v>20435</v>
      </c>
    </row>
    <row r="5907" spans="1:13" x14ac:dyDescent="0.25">
      <c r="A5907" s="22" t="s">
        <v>20186</v>
      </c>
      <c r="B5907" s="25">
        <v>548</v>
      </c>
      <c r="C5907" s="22" t="s">
        <v>20187</v>
      </c>
      <c r="D5907" s="24" t="s">
        <v>1274</v>
      </c>
      <c r="E5907" s="23" t="str">
        <f t="shared" si="93"/>
        <v>Malaysia|2014</v>
      </c>
      <c r="F5907" s="25" t="s">
        <v>20436</v>
      </c>
      <c r="G5907" s="25"/>
      <c r="H5907" s="25" t="s">
        <v>20437</v>
      </c>
      <c r="I5907" s="25"/>
      <c r="J5907" s="25"/>
      <c r="K5907" s="25" t="s">
        <v>12660</v>
      </c>
      <c r="L5907" s="22" t="s">
        <v>887</v>
      </c>
      <c r="M5907" s="25" t="s">
        <v>20438</v>
      </c>
    </row>
    <row r="5908" spans="1:13" x14ac:dyDescent="0.25">
      <c r="A5908" s="22" t="s">
        <v>20439</v>
      </c>
      <c r="B5908" s="25">
        <v>558</v>
      </c>
      <c r="D5908" s="24" t="s">
        <v>886</v>
      </c>
      <c r="E5908" s="23" t="str">
        <f t="shared" si="93"/>
        <v>Nepal|1950</v>
      </c>
      <c r="F5908" s="25"/>
      <c r="G5908" s="25"/>
      <c r="H5908" s="25"/>
      <c r="I5908" s="25"/>
      <c r="J5908" s="25"/>
      <c r="K5908" s="25"/>
      <c r="L5908" s="22" t="s">
        <v>887</v>
      </c>
      <c r="M5908" s="25"/>
    </row>
    <row r="5909" spans="1:13" x14ac:dyDescent="0.25">
      <c r="A5909" s="22" t="s">
        <v>20439</v>
      </c>
      <c r="B5909" s="25">
        <v>558</v>
      </c>
      <c r="D5909" s="24" t="s">
        <v>888</v>
      </c>
      <c r="E5909" s="23" t="str">
        <f t="shared" si="93"/>
        <v>Nepal|1951</v>
      </c>
      <c r="F5909" s="25"/>
      <c r="G5909" s="25"/>
      <c r="H5909" s="25"/>
      <c r="I5909" s="25"/>
      <c r="J5909" s="25"/>
      <c r="K5909" s="25"/>
      <c r="L5909" s="22" t="s">
        <v>887</v>
      </c>
      <c r="M5909" s="25"/>
    </row>
    <row r="5910" spans="1:13" x14ac:dyDescent="0.25">
      <c r="A5910" s="22" t="s">
        <v>20439</v>
      </c>
      <c r="B5910" s="25">
        <v>558</v>
      </c>
      <c r="D5910" s="24" t="s">
        <v>889</v>
      </c>
      <c r="E5910" s="23" t="str">
        <f t="shared" si="93"/>
        <v>Nepal|1952</v>
      </c>
      <c r="F5910" s="25"/>
      <c r="G5910" s="25"/>
      <c r="H5910" s="25"/>
      <c r="I5910" s="25"/>
      <c r="J5910" s="25"/>
      <c r="K5910" s="25"/>
      <c r="L5910" s="22" t="s">
        <v>887</v>
      </c>
      <c r="M5910" s="25"/>
    </row>
    <row r="5911" spans="1:13" x14ac:dyDescent="0.25">
      <c r="A5911" s="22" t="s">
        <v>20439</v>
      </c>
      <c r="B5911" s="25">
        <v>558</v>
      </c>
      <c r="D5911" s="24" t="s">
        <v>890</v>
      </c>
      <c r="E5911" s="23" t="str">
        <f t="shared" si="93"/>
        <v>Nepal|1953</v>
      </c>
      <c r="F5911" s="25"/>
      <c r="G5911" s="25"/>
      <c r="H5911" s="25"/>
      <c r="I5911" s="25"/>
      <c r="J5911" s="25"/>
      <c r="K5911" s="25"/>
      <c r="L5911" s="22" t="s">
        <v>887</v>
      </c>
      <c r="M5911" s="25"/>
    </row>
    <row r="5912" spans="1:13" x14ac:dyDescent="0.25">
      <c r="A5912" s="22" t="s">
        <v>20439</v>
      </c>
      <c r="B5912" s="25">
        <v>558</v>
      </c>
      <c r="D5912" s="24" t="s">
        <v>891</v>
      </c>
      <c r="E5912" s="23" t="str">
        <f t="shared" si="93"/>
        <v>Nepal|1954</v>
      </c>
      <c r="F5912" s="25"/>
      <c r="G5912" s="25"/>
      <c r="H5912" s="25"/>
      <c r="I5912" s="25"/>
      <c r="J5912" s="25"/>
      <c r="K5912" s="25"/>
      <c r="L5912" s="22" t="s">
        <v>887</v>
      </c>
      <c r="M5912" s="25"/>
    </row>
    <row r="5913" spans="1:13" x14ac:dyDescent="0.25">
      <c r="A5913" s="22" t="s">
        <v>20439</v>
      </c>
      <c r="B5913" s="25">
        <v>558</v>
      </c>
      <c r="D5913" s="24" t="s">
        <v>892</v>
      </c>
      <c r="E5913" s="23" t="str">
        <f t="shared" si="93"/>
        <v>Nepal|1955</v>
      </c>
      <c r="F5913" s="25"/>
      <c r="G5913" s="25"/>
      <c r="H5913" s="25"/>
      <c r="I5913" s="25"/>
      <c r="J5913" s="25"/>
      <c r="K5913" s="25"/>
      <c r="L5913" s="22" t="s">
        <v>887</v>
      </c>
      <c r="M5913" s="25"/>
    </row>
    <row r="5914" spans="1:13" x14ac:dyDescent="0.25">
      <c r="A5914" s="22" t="s">
        <v>20439</v>
      </c>
      <c r="B5914" s="25">
        <v>558</v>
      </c>
      <c r="D5914" s="24" t="s">
        <v>893</v>
      </c>
      <c r="E5914" s="23" t="str">
        <f t="shared" ref="E5914:E5977" si="94">A5914&amp;"|"&amp;D5914</f>
        <v>Nepal|1956</v>
      </c>
      <c r="F5914" s="25"/>
      <c r="G5914" s="25"/>
      <c r="H5914" s="25"/>
      <c r="I5914" s="25"/>
      <c r="J5914" s="25"/>
      <c r="K5914" s="25"/>
      <c r="L5914" s="22" t="s">
        <v>887</v>
      </c>
      <c r="M5914" s="25"/>
    </row>
    <row r="5915" spans="1:13" x14ac:dyDescent="0.25">
      <c r="A5915" s="22" t="s">
        <v>20439</v>
      </c>
      <c r="B5915" s="25">
        <v>558</v>
      </c>
      <c r="D5915" s="24" t="s">
        <v>894</v>
      </c>
      <c r="E5915" s="23" t="str">
        <f t="shared" si="94"/>
        <v>Nepal|1957</v>
      </c>
      <c r="F5915" s="25"/>
      <c r="G5915" s="25"/>
      <c r="H5915" s="25"/>
      <c r="I5915" s="25"/>
      <c r="J5915" s="25"/>
      <c r="K5915" s="25"/>
      <c r="L5915" s="22" t="s">
        <v>887</v>
      </c>
      <c r="M5915" s="25"/>
    </row>
    <row r="5916" spans="1:13" x14ac:dyDescent="0.25">
      <c r="A5916" s="22" t="s">
        <v>20439</v>
      </c>
      <c r="B5916" s="25">
        <v>558</v>
      </c>
      <c r="D5916" s="24" t="s">
        <v>895</v>
      </c>
      <c r="E5916" s="23" t="str">
        <f t="shared" si="94"/>
        <v>Nepal|1958</v>
      </c>
      <c r="F5916" s="25"/>
      <c r="G5916" s="25"/>
      <c r="H5916" s="25"/>
      <c r="I5916" s="25"/>
      <c r="J5916" s="25"/>
      <c r="K5916" s="25"/>
      <c r="L5916" s="22" t="s">
        <v>887</v>
      </c>
      <c r="M5916" s="25"/>
    </row>
    <row r="5917" spans="1:13" x14ac:dyDescent="0.25">
      <c r="A5917" s="22" t="s">
        <v>20439</v>
      </c>
      <c r="B5917" s="25">
        <v>558</v>
      </c>
      <c r="D5917" s="24" t="s">
        <v>896</v>
      </c>
      <c r="E5917" s="23" t="str">
        <f t="shared" si="94"/>
        <v>Nepal|1959</v>
      </c>
      <c r="F5917" s="25"/>
      <c r="G5917" s="25"/>
      <c r="H5917" s="25"/>
      <c r="I5917" s="25"/>
      <c r="J5917" s="25"/>
      <c r="K5917" s="25"/>
      <c r="L5917" s="22" t="s">
        <v>887</v>
      </c>
      <c r="M5917" s="25"/>
    </row>
    <row r="5918" spans="1:13" x14ac:dyDescent="0.25">
      <c r="A5918" s="22" t="s">
        <v>20439</v>
      </c>
      <c r="B5918" s="25">
        <v>558</v>
      </c>
      <c r="C5918" s="22" t="s">
        <v>20440</v>
      </c>
      <c r="D5918" s="24" t="s">
        <v>898</v>
      </c>
      <c r="E5918" s="23" t="str">
        <f t="shared" si="94"/>
        <v>Nepal|1960</v>
      </c>
      <c r="F5918" s="25"/>
      <c r="G5918" s="25"/>
      <c r="H5918" s="25" t="s">
        <v>20441</v>
      </c>
      <c r="I5918" s="25"/>
      <c r="J5918" s="25"/>
      <c r="K5918" s="25"/>
      <c r="L5918" s="22" t="s">
        <v>887</v>
      </c>
      <c r="M5918" s="25"/>
    </row>
    <row r="5919" spans="1:13" x14ac:dyDescent="0.25">
      <c r="A5919" s="22" t="s">
        <v>20439</v>
      </c>
      <c r="B5919" s="25">
        <v>558</v>
      </c>
      <c r="C5919" s="22" t="s">
        <v>20440</v>
      </c>
      <c r="D5919" s="24" t="s">
        <v>905</v>
      </c>
      <c r="E5919" s="23" t="str">
        <f t="shared" si="94"/>
        <v>Nepal|1961</v>
      </c>
      <c r="F5919" s="25"/>
      <c r="G5919" s="25"/>
      <c r="H5919" s="25" t="s">
        <v>20442</v>
      </c>
      <c r="I5919" s="25"/>
      <c r="J5919" s="25"/>
      <c r="K5919" s="25"/>
      <c r="L5919" s="22" t="s">
        <v>887</v>
      </c>
      <c r="M5919" s="25"/>
    </row>
    <row r="5920" spans="1:13" x14ac:dyDescent="0.25">
      <c r="A5920" s="22" t="s">
        <v>20439</v>
      </c>
      <c r="B5920" s="25">
        <v>558</v>
      </c>
      <c r="C5920" s="22" t="s">
        <v>20440</v>
      </c>
      <c r="D5920" s="24" t="s">
        <v>912</v>
      </c>
      <c r="E5920" s="23" t="str">
        <f t="shared" si="94"/>
        <v>Nepal|1962</v>
      </c>
      <c r="F5920" s="25"/>
      <c r="G5920" s="25"/>
      <c r="H5920" s="25" t="s">
        <v>20443</v>
      </c>
      <c r="I5920" s="25"/>
      <c r="J5920" s="25"/>
      <c r="K5920" s="25"/>
      <c r="L5920" s="22" t="s">
        <v>887</v>
      </c>
      <c r="M5920" s="25"/>
    </row>
    <row r="5921" spans="1:13" x14ac:dyDescent="0.25">
      <c r="A5921" s="22" t="s">
        <v>20439</v>
      </c>
      <c r="B5921" s="25">
        <v>558</v>
      </c>
      <c r="C5921" s="22" t="s">
        <v>20440</v>
      </c>
      <c r="D5921" s="24" t="s">
        <v>919</v>
      </c>
      <c r="E5921" s="23" t="str">
        <f t="shared" si="94"/>
        <v>Nepal|1963</v>
      </c>
      <c r="F5921" s="25"/>
      <c r="G5921" s="25"/>
      <c r="H5921" s="25" t="s">
        <v>20444</v>
      </c>
      <c r="I5921" s="25"/>
      <c r="J5921" s="25"/>
      <c r="K5921" s="25"/>
      <c r="L5921" s="22" t="s">
        <v>887</v>
      </c>
      <c r="M5921" s="25"/>
    </row>
    <row r="5922" spans="1:13" x14ac:dyDescent="0.25">
      <c r="A5922" s="22" t="s">
        <v>20439</v>
      </c>
      <c r="B5922" s="25">
        <v>558</v>
      </c>
      <c r="C5922" s="22" t="s">
        <v>20440</v>
      </c>
      <c r="D5922" s="24" t="s">
        <v>926</v>
      </c>
      <c r="E5922" s="23" t="str">
        <f t="shared" si="94"/>
        <v>Nepal|1964</v>
      </c>
      <c r="F5922" s="25"/>
      <c r="G5922" s="25"/>
      <c r="H5922" s="25" t="s">
        <v>20445</v>
      </c>
      <c r="I5922" s="25" t="s">
        <v>20446</v>
      </c>
      <c r="J5922" s="25"/>
      <c r="K5922" s="25"/>
      <c r="L5922" s="22" t="s">
        <v>887</v>
      </c>
      <c r="M5922" s="25"/>
    </row>
    <row r="5923" spans="1:13" x14ac:dyDescent="0.25">
      <c r="A5923" s="22" t="s">
        <v>20439</v>
      </c>
      <c r="B5923" s="25">
        <v>558</v>
      </c>
      <c r="C5923" s="22" t="s">
        <v>20440</v>
      </c>
      <c r="D5923" s="24" t="s">
        <v>932</v>
      </c>
      <c r="E5923" s="23" t="str">
        <f t="shared" si="94"/>
        <v>Nepal|1965</v>
      </c>
      <c r="F5923" s="25"/>
      <c r="G5923" s="25"/>
      <c r="H5923" s="25" t="s">
        <v>20447</v>
      </c>
      <c r="I5923" s="25" t="s">
        <v>20448</v>
      </c>
      <c r="J5923" s="25"/>
      <c r="K5923" s="25"/>
      <c r="L5923" s="22" t="s">
        <v>887</v>
      </c>
      <c r="M5923" s="25"/>
    </row>
    <row r="5924" spans="1:13" x14ac:dyDescent="0.25">
      <c r="A5924" s="22" t="s">
        <v>20439</v>
      </c>
      <c r="B5924" s="25">
        <v>558</v>
      </c>
      <c r="C5924" s="22" t="s">
        <v>20440</v>
      </c>
      <c r="D5924" s="24" t="s">
        <v>939</v>
      </c>
      <c r="E5924" s="23" t="str">
        <f t="shared" si="94"/>
        <v>Nepal|1966</v>
      </c>
      <c r="F5924" s="25"/>
      <c r="G5924" s="25"/>
      <c r="H5924" s="25" t="s">
        <v>20449</v>
      </c>
      <c r="I5924" s="25" t="s">
        <v>20450</v>
      </c>
      <c r="J5924" s="25"/>
      <c r="K5924" s="25"/>
      <c r="L5924" s="22" t="s">
        <v>887</v>
      </c>
      <c r="M5924" s="25"/>
    </row>
    <row r="5925" spans="1:13" x14ac:dyDescent="0.25">
      <c r="A5925" s="22" t="s">
        <v>20439</v>
      </c>
      <c r="B5925" s="25">
        <v>558</v>
      </c>
      <c r="C5925" s="22" t="s">
        <v>20440</v>
      </c>
      <c r="D5925" s="24" t="s">
        <v>946</v>
      </c>
      <c r="E5925" s="23" t="str">
        <f t="shared" si="94"/>
        <v>Nepal|1967</v>
      </c>
      <c r="F5925" s="25"/>
      <c r="G5925" s="25"/>
      <c r="H5925" s="25" t="s">
        <v>20451</v>
      </c>
      <c r="I5925" s="25" t="s">
        <v>20452</v>
      </c>
      <c r="J5925" s="25"/>
      <c r="K5925" s="25"/>
      <c r="L5925" s="22" t="s">
        <v>887</v>
      </c>
      <c r="M5925" s="25"/>
    </row>
    <row r="5926" spans="1:13" x14ac:dyDescent="0.25">
      <c r="A5926" s="22" t="s">
        <v>20439</v>
      </c>
      <c r="B5926" s="25">
        <v>558</v>
      </c>
      <c r="C5926" s="22" t="s">
        <v>20440</v>
      </c>
      <c r="D5926" s="24" t="s">
        <v>953</v>
      </c>
      <c r="E5926" s="23" t="str">
        <f t="shared" si="94"/>
        <v>Nepal|1968</v>
      </c>
      <c r="F5926" s="25"/>
      <c r="G5926" s="25"/>
      <c r="H5926" s="25" t="s">
        <v>20453</v>
      </c>
      <c r="I5926" s="25" t="s">
        <v>20454</v>
      </c>
      <c r="J5926" s="25"/>
      <c r="K5926" s="25"/>
      <c r="L5926" s="22" t="s">
        <v>887</v>
      </c>
      <c r="M5926" s="25"/>
    </row>
    <row r="5927" spans="1:13" x14ac:dyDescent="0.25">
      <c r="A5927" s="22" t="s">
        <v>20439</v>
      </c>
      <c r="B5927" s="25">
        <v>558</v>
      </c>
      <c r="C5927" s="22" t="s">
        <v>20440</v>
      </c>
      <c r="D5927" s="24" t="s">
        <v>960</v>
      </c>
      <c r="E5927" s="23" t="str">
        <f t="shared" si="94"/>
        <v>Nepal|1969</v>
      </c>
      <c r="F5927" s="25"/>
      <c r="G5927" s="25"/>
      <c r="H5927" s="25" t="s">
        <v>20455</v>
      </c>
      <c r="I5927" s="25" t="s">
        <v>20456</v>
      </c>
      <c r="J5927" s="25"/>
      <c r="K5927" s="25"/>
      <c r="L5927" s="22" t="s">
        <v>887</v>
      </c>
      <c r="M5927" s="25"/>
    </row>
    <row r="5928" spans="1:13" x14ac:dyDescent="0.25">
      <c r="A5928" s="22" t="s">
        <v>20439</v>
      </c>
      <c r="B5928" s="25">
        <v>558</v>
      </c>
      <c r="C5928" s="22" t="s">
        <v>20440</v>
      </c>
      <c r="D5928" s="24" t="s">
        <v>967</v>
      </c>
      <c r="E5928" s="23" t="str">
        <f t="shared" si="94"/>
        <v>Nepal|1970</v>
      </c>
      <c r="F5928" s="25"/>
      <c r="G5928" s="25"/>
      <c r="H5928" s="25" t="s">
        <v>20457</v>
      </c>
      <c r="I5928" s="25" t="s">
        <v>20458</v>
      </c>
      <c r="J5928" s="25"/>
      <c r="K5928" s="25"/>
      <c r="L5928" s="22" t="s">
        <v>887</v>
      </c>
      <c r="M5928" s="25"/>
    </row>
    <row r="5929" spans="1:13" x14ac:dyDescent="0.25">
      <c r="A5929" s="22" t="s">
        <v>20439</v>
      </c>
      <c r="B5929" s="25">
        <v>558</v>
      </c>
      <c r="C5929" s="22" t="s">
        <v>20440</v>
      </c>
      <c r="D5929" s="24" t="s">
        <v>974</v>
      </c>
      <c r="E5929" s="23" t="str">
        <f t="shared" si="94"/>
        <v>Nepal|1971</v>
      </c>
      <c r="F5929" s="25"/>
      <c r="G5929" s="25"/>
      <c r="H5929" s="25" t="s">
        <v>20459</v>
      </c>
      <c r="I5929" s="25" t="s">
        <v>20460</v>
      </c>
      <c r="J5929" s="25"/>
      <c r="K5929" s="25"/>
      <c r="L5929" s="22" t="s">
        <v>887</v>
      </c>
      <c r="M5929" s="25"/>
    </row>
    <row r="5930" spans="1:13" x14ac:dyDescent="0.25">
      <c r="A5930" s="22" t="s">
        <v>20439</v>
      </c>
      <c r="B5930" s="25">
        <v>558</v>
      </c>
      <c r="C5930" s="22" t="s">
        <v>20440</v>
      </c>
      <c r="D5930" s="24" t="s">
        <v>981</v>
      </c>
      <c r="E5930" s="23" t="str">
        <f t="shared" si="94"/>
        <v>Nepal|1972</v>
      </c>
      <c r="F5930" s="25"/>
      <c r="G5930" s="25"/>
      <c r="H5930" s="25" t="s">
        <v>20461</v>
      </c>
      <c r="I5930" s="25" t="s">
        <v>20462</v>
      </c>
      <c r="J5930" s="25"/>
      <c r="K5930" s="25" t="s">
        <v>20463</v>
      </c>
      <c r="L5930" s="22" t="s">
        <v>887</v>
      </c>
      <c r="M5930" s="25"/>
    </row>
    <row r="5931" spans="1:13" x14ac:dyDescent="0.25">
      <c r="A5931" s="22" t="s">
        <v>20439</v>
      </c>
      <c r="B5931" s="25">
        <v>558</v>
      </c>
      <c r="C5931" s="22" t="s">
        <v>20440</v>
      </c>
      <c r="D5931" s="24" t="s">
        <v>987</v>
      </c>
      <c r="E5931" s="23" t="str">
        <f t="shared" si="94"/>
        <v>Nepal|1973</v>
      </c>
      <c r="F5931" s="25"/>
      <c r="G5931" s="25"/>
      <c r="H5931" s="25" t="s">
        <v>20464</v>
      </c>
      <c r="I5931" s="25" t="s">
        <v>20465</v>
      </c>
      <c r="J5931" s="25"/>
      <c r="K5931" s="25" t="s">
        <v>20466</v>
      </c>
      <c r="L5931" s="22" t="s">
        <v>887</v>
      </c>
      <c r="M5931" s="25"/>
    </row>
    <row r="5932" spans="1:13" x14ac:dyDescent="0.25">
      <c r="A5932" s="22" t="s">
        <v>20439</v>
      </c>
      <c r="B5932" s="25">
        <v>558</v>
      </c>
      <c r="C5932" s="22" t="s">
        <v>20440</v>
      </c>
      <c r="D5932" s="24" t="s">
        <v>994</v>
      </c>
      <c r="E5932" s="23" t="str">
        <f t="shared" si="94"/>
        <v>Nepal|1974</v>
      </c>
      <c r="F5932" s="25"/>
      <c r="G5932" s="25"/>
      <c r="H5932" s="25" t="s">
        <v>20467</v>
      </c>
      <c r="I5932" s="25" t="s">
        <v>20468</v>
      </c>
      <c r="J5932" s="25"/>
      <c r="K5932" s="25" t="s">
        <v>20469</v>
      </c>
      <c r="L5932" s="22" t="s">
        <v>887</v>
      </c>
      <c r="M5932" s="25"/>
    </row>
    <row r="5933" spans="1:13" x14ac:dyDescent="0.25">
      <c r="A5933" s="22" t="s">
        <v>20439</v>
      </c>
      <c r="B5933" s="25">
        <v>558</v>
      </c>
      <c r="C5933" s="22" t="s">
        <v>20440</v>
      </c>
      <c r="D5933" s="24" t="s">
        <v>1001</v>
      </c>
      <c r="E5933" s="23" t="str">
        <f t="shared" si="94"/>
        <v>Nepal|1975</v>
      </c>
      <c r="F5933" s="25"/>
      <c r="G5933" s="25"/>
      <c r="H5933" s="25" t="s">
        <v>20470</v>
      </c>
      <c r="I5933" s="25" t="s">
        <v>20471</v>
      </c>
      <c r="J5933" s="25"/>
      <c r="K5933" s="25" t="s">
        <v>20472</v>
      </c>
      <c r="L5933" s="22" t="s">
        <v>887</v>
      </c>
      <c r="M5933" s="25"/>
    </row>
    <row r="5934" spans="1:13" x14ac:dyDescent="0.25">
      <c r="A5934" s="22" t="s">
        <v>20439</v>
      </c>
      <c r="B5934" s="25">
        <v>558</v>
      </c>
      <c r="C5934" s="22" t="s">
        <v>20440</v>
      </c>
      <c r="D5934" s="24" t="s">
        <v>1008</v>
      </c>
      <c r="E5934" s="23" t="str">
        <f t="shared" si="94"/>
        <v>Nepal|1976</v>
      </c>
      <c r="F5934" s="25"/>
      <c r="G5934" s="25"/>
      <c r="H5934" s="25" t="s">
        <v>20473</v>
      </c>
      <c r="I5934" s="25" t="s">
        <v>20474</v>
      </c>
      <c r="J5934" s="25" t="s">
        <v>20475</v>
      </c>
      <c r="K5934" s="25" t="s">
        <v>20476</v>
      </c>
      <c r="L5934" s="22" t="s">
        <v>887</v>
      </c>
      <c r="M5934" s="25"/>
    </row>
    <row r="5935" spans="1:13" x14ac:dyDescent="0.25">
      <c r="A5935" s="22" t="s">
        <v>20439</v>
      </c>
      <c r="B5935" s="25">
        <v>558</v>
      </c>
      <c r="C5935" s="22" t="s">
        <v>20440</v>
      </c>
      <c r="D5935" s="24" t="s">
        <v>1015</v>
      </c>
      <c r="E5935" s="23" t="str">
        <f t="shared" si="94"/>
        <v>Nepal|1977</v>
      </c>
      <c r="F5935" s="25"/>
      <c r="G5935" s="25"/>
      <c r="H5935" s="25" t="s">
        <v>20477</v>
      </c>
      <c r="I5935" s="25" t="s">
        <v>20478</v>
      </c>
      <c r="J5935" s="25" t="s">
        <v>20479</v>
      </c>
      <c r="K5935" s="25" t="s">
        <v>20480</v>
      </c>
      <c r="L5935" s="22" t="s">
        <v>887</v>
      </c>
      <c r="M5935" s="25"/>
    </row>
    <row r="5936" spans="1:13" x14ac:dyDescent="0.25">
      <c r="A5936" s="22" t="s">
        <v>20439</v>
      </c>
      <c r="B5936" s="25">
        <v>558</v>
      </c>
      <c r="C5936" s="22" t="s">
        <v>20440</v>
      </c>
      <c r="D5936" s="24" t="s">
        <v>1022</v>
      </c>
      <c r="E5936" s="23" t="str">
        <f t="shared" si="94"/>
        <v>Nepal|1978</v>
      </c>
      <c r="F5936" s="25"/>
      <c r="G5936" s="25"/>
      <c r="H5936" s="25" t="s">
        <v>20481</v>
      </c>
      <c r="I5936" s="25" t="s">
        <v>20482</v>
      </c>
      <c r="J5936" s="25"/>
      <c r="K5936" s="25" t="s">
        <v>20483</v>
      </c>
      <c r="L5936" s="22" t="s">
        <v>887</v>
      </c>
      <c r="M5936" s="25"/>
    </row>
    <row r="5937" spans="1:13" x14ac:dyDescent="0.25">
      <c r="A5937" s="22" t="s">
        <v>20439</v>
      </c>
      <c r="B5937" s="25">
        <v>558</v>
      </c>
      <c r="C5937" s="22" t="s">
        <v>20440</v>
      </c>
      <c r="D5937" s="24" t="s">
        <v>1029</v>
      </c>
      <c r="E5937" s="23" t="str">
        <f t="shared" si="94"/>
        <v>Nepal|1979</v>
      </c>
      <c r="F5937" s="25"/>
      <c r="G5937" s="25"/>
      <c r="H5937" s="25" t="s">
        <v>20484</v>
      </c>
      <c r="I5937" s="25" t="s">
        <v>20485</v>
      </c>
      <c r="J5937" s="25"/>
      <c r="K5937" s="25" t="s">
        <v>20486</v>
      </c>
      <c r="L5937" s="22" t="s">
        <v>887</v>
      </c>
      <c r="M5937" s="25"/>
    </row>
    <row r="5938" spans="1:13" x14ac:dyDescent="0.25">
      <c r="A5938" s="22" t="s">
        <v>20439</v>
      </c>
      <c r="B5938" s="25">
        <v>558</v>
      </c>
      <c r="C5938" s="22" t="s">
        <v>20440</v>
      </c>
      <c r="D5938" s="24" t="s">
        <v>1036</v>
      </c>
      <c r="E5938" s="23" t="str">
        <f t="shared" si="94"/>
        <v>Nepal|1980</v>
      </c>
      <c r="F5938" s="25"/>
      <c r="G5938" s="25"/>
      <c r="H5938" s="25" t="s">
        <v>20487</v>
      </c>
      <c r="I5938" s="25" t="s">
        <v>20488</v>
      </c>
      <c r="J5938" s="25"/>
      <c r="K5938" s="25" t="s">
        <v>20489</v>
      </c>
      <c r="L5938" s="22" t="s">
        <v>887</v>
      </c>
      <c r="M5938" s="25"/>
    </row>
    <row r="5939" spans="1:13" x14ac:dyDescent="0.25">
      <c r="A5939" s="22" t="s">
        <v>20439</v>
      </c>
      <c r="B5939" s="25">
        <v>558</v>
      </c>
      <c r="C5939" s="22" t="s">
        <v>20440</v>
      </c>
      <c r="D5939" s="24" t="s">
        <v>1044</v>
      </c>
      <c r="E5939" s="23" t="str">
        <f t="shared" si="94"/>
        <v>Nepal|1981</v>
      </c>
      <c r="F5939" s="25"/>
      <c r="G5939" s="25"/>
      <c r="H5939" s="25" t="s">
        <v>20490</v>
      </c>
      <c r="I5939" s="25" t="s">
        <v>20491</v>
      </c>
      <c r="J5939" s="25"/>
      <c r="K5939" s="25" t="s">
        <v>20492</v>
      </c>
      <c r="L5939" s="22" t="s">
        <v>887</v>
      </c>
      <c r="M5939" s="25"/>
    </row>
    <row r="5940" spans="1:13" x14ac:dyDescent="0.25">
      <c r="A5940" s="22" t="s">
        <v>20439</v>
      </c>
      <c r="B5940" s="25">
        <v>558</v>
      </c>
      <c r="C5940" s="22" t="s">
        <v>20440</v>
      </c>
      <c r="D5940" s="24" t="s">
        <v>1052</v>
      </c>
      <c r="E5940" s="23" t="str">
        <f t="shared" si="94"/>
        <v>Nepal|1982</v>
      </c>
      <c r="F5940" s="25"/>
      <c r="G5940" s="25"/>
      <c r="H5940" s="25" t="s">
        <v>20493</v>
      </c>
      <c r="I5940" s="25" t="s">
        <v>20494</v>
      </c>
      <c r="J5940" s="25"/>
      <c r="K5940" s="25" t="s">
        <v>20495</v>
      </c>
      <c r="L5940" s="22" t="s">
        <v>887</v>
      </c>
      <c r="M5940" s="25"/>
    </row>
    <row r="5941" spans="1:13" x14ac:dyDescent="0.25">
      <c r="A5941" s="22" t="s">
        <v>20439</v>
      </c>
      <c r="B5941" s="25">
        <v>558</v>
      </c>
      <c r="C5941" s="22" t="s">
        <v>20440</v>
      </c>
      <c r="D5941" s="24" t="s">
        <v>1060</v>
      </c>
      <c r="E5941" s="23" t="str">
        <f t="shared" si="94"/>
        <v>Nepal|1983</v>
      </c>
      <c r="F5941" s="25"/>
      <c r="G5941" s="25"/>
      <c r="H5941" s="25" t="s">
        <v>20496</v>
      </c>
      <c r="I5941" s="25" t="s">
        <v>20497</v>
      </c>
      <c r="J5941" s="25"/>
      <c r="K5941" s="25" t="s">
        <v>20498</v>
      </c>
      <c r="L5941" s="22" t="s">
        <v>887</v>
      </c>
      <c r="M5941" s="25"/>
    </row>
    <row r="5942" spans="1:13" x14ac:dyDescent="0.25">
      <c r="A5942" s="22" t="s">
        <v>20439</v>
      </c>
      <c r="B5942" s="25">
        <v>558</v>
      </c>
      <c r="C5942" s="22" t="s">
        <v>20440</v>
      </c>
      <c r="D5942" s="24" t="s">
        <v>1068</v>
      </c>
      <c r="E5942" s="23" t="str">
        <f t="shared" si="94"/>
        <v>Nepal|1984</v>
      </c>
      <c r="F5942" s="25"/>
      <c r="G5942" s="25"/>
      <c r="H5942" s="25" t="s">
        <v>20499</v>
      </c>
      <c r="I5942" s="25" t="s">
        <v>20500</v>
      </c>
      <c r="J5942" s="25" t="s">
        <v>20501</v>
      </c>
      <c r="K5942" s="25" t="s">
        <v>20502</v>
      </c>
      <c r="L5942" s="22" t="s">
        <v>887</v>
      </c>
      <c r="M5942" s="25"/>
    </row>
    <row r="5943" spans="1:13" x14ac:dyDescent="0.25">
      <c r="A5943" s="22" t="s">
        <v>20439</v>
      </c>
      <c r="B5943" s="25">
        <v>558</v>
      </c>
      <c r="C5943" s="22" t="s">
        <v>20440</v>
      </c>
      <c r="D5943" s="24" t="s">
        <v>1076</v>
      </c>
      <c r="E5943" s="23" t="str">
        <f t="shared" si="94"/>
        <v>Nepal|1985</v>
      </c>
      <c r="F5943" s="25"/>
      <c r="G5943" s="25"/>
      <c r="H5943" s="25" t="s">
        <v>20503</v>
      </c>
      <c r="I5943" s="25" t="s">
        <v>20504</v>
      </c>
      <c r="J5943" s="25"/>
      <c r="K5943" s="25" t="s">
        <v>20505</v>
      </c>
      <c r="L5943" s="22" t="s">
        <v>887</v>
      </c>
      <c r="M5943" s="25" t="s">
        <v>20506</v>
      </c>
    </row>
    <row r="5944" spans="1:13" x14ac:dyDescent="0.25">
      <c r="A5944" s="22" t="s">
        <v>20439</v>
      </c>
      <c r="B5944" s="25">
        <v>558</v>
      </c>
      <c r="C5944" s="22" t="s">
        <v>20440</v>
      </c>
      <c r="D5944" s="24" t="s">
        <v>1084</v>
      </c>
      <c r="E5944" s="23" t="str">
        <f t="shared" si="94"/>
        <v>Nepal|1986</v>
      </c>
      <c r="F5944" s="25"/>
      <c r="G5944" s="25"/>
      <c r="H5944" s="25" t="s">
        <v>20507</v>
      </c>
      <c r="I5944" s="25" t="s">
        <v>20508</v>
      </c>
      <c r="J5944" s="25"/>
      <c r="K5944" s="25" t="s">
        <v>20509</v>
      </c>
      <c r="L5944" s="22" t="s">
        <v>887</v>
      </c>
      <c r="M5944" s="25" t="s">
        <v>20510</v>
      </c>
    </row>
    <row r="5945" spans="1:13" x14ac:dyDescent="0.25">
      <c r="A5945" s="22" t="s">
        <v>20439</v>
      </c>
      <c r="B5945" s="25">
        <v>558</v>
      </c>
      <c r="C5945" s="22" t="s">
        <v>20440</v>
      </c>
      <c r="D5945" s="24" t="s">
        <v>1091</v>
      </c>
      <c r="E5945" s="23" t="str">
        <f t="shared" si="94"/>
        <v>Nepal|1987</v>
      </c>
      <c r="F5945" s="25"/>
      <c r="G5945" s="25"/>
      <c r="H5945" s="25" t="s">
        <v>20511</v>
      </c>
      <c r="I5945" s="25" t="s">
        <v>20512</v>
      </c>
      <c r="J5945" s="25"/>
      <c r="K5945" s="25" t="s">
        <v>20513</v>
      </c>
      <c r="L5945" s="22" t="s">
        <v>887</v>
      </c>
      <c r="M5945" s="25" t="s">
        <v>20514</v>
      </c>
    </row>
    <row r="5946" spans="1:13" x14ac:dyDescent="0.25">
      <c r="A5946" s="22" t="s">
        <v>20439</v>
      </c>
      <c r="B5946" s="25">
        <v>558</v>
      </c>
      <c r="C5946" s="22" t="s">
        <v>20440</v>
      </c>
      <c r="D5946" s="24" t="s">
        <v>1099</v>
      </c>
      <c r="E5946" s="23" t="str">
        <f t="shared" si="94"/>
        <v>Nepal|1988</v>
      </c>
      <c r="F5946" s="25"/>
      <c r="G5946" s="25"/>
      <c r="H5946" s="25" t="s">
        <v>20515</v>
      </c>
      <c r="I5946" s="25" t="s">
        <v>20516</v>
      </c>
      <c r="J5946" s="25"/>
      <c r="K5946" s="25" t="s">
        <v>20517</v>
      </c>
      <c r="L5946" s="22" t="s">
        <v>887</v>
      </c>
      <c r="M5946" s="25" t="s">
        <v>20518</v>
      </c>
    </row>
    <row r="5947" spans="1:13" x14ac:dyDescent="0.25">
      <c r="A5947" s="22" t="s">
        <v>20439</v>
      </c>
      <c r="B5947" s="25">
        <v>558</v>
      </c>
      <c r="C5947" s="22" t="s">
        <v>20440</v>
      </c>
      <c r="D5947" s="24" t="s">
        <v>1106</v>
      </c>
      <c r="E5947" s="23" t="str">
        <f t="shared" si="94"/>
        <v>Nepal|1989</v>
      </c>
      <c r="F5947" s="25"/>
      <c r="G5947" s="25"/>
      <c r="H5947" s="25" t="s">
        <v>20519</v>
      </c>
      <c r="I5947" s="25" t="s">
        <v>20520</v>
      </c>
      <c r="J5947" s="25"/>
      <c r="K5947" s="25" t="s">
        <v>20521</v>
      </c>
      <c r="L5947" s="22" t="s">
        <v>887</v>
      </c>
      <c r="M5947" s="25" t="s">
        <v>20522</v>
      </c>
    </row>
    <row r="5948" spans="1:13" x14ac:dyDescent="0.25">
      <c r="A5948" s="22" t="s">
        <v>20439</v>
      </c>
      <c r="B5948" s="25">
        <v>558</v>
      </c>
      <c r="C5948" s="22" t="s">
        <v>20440</v>
      </c>
      <c r="D5948" s="24" t="s">
        <v>1114</v>
      </c>
      <c r="E5948" s="23" t="str">
        <f t="shared" si="94"/>
        <v>Nepal|1990</v>
      </c>
      <c r="F5948" s="25"/>
      <c r="G5948" s="25"/>
      <c r="H5948" s="25" t="s">
        <v>20523</v>
      </c>
      <c r="I5948" s="25" t="s">
        <v>20524</v>
      </c>
      <c r="J5948" s="25"/>
      <c r="K5948" s="25" t="s">
        <v>20525</v>
      </c>
      <c r="L5948" s="22" t="s">
        <v>887</v>
      </c>
      <c r="M5948" s="25" t="s">
        <v>20526</v>
      </c>
    </row>
    <row r="5949" spans="1:13" x14ac:dyDescent="0.25">
      <c r="A5949" s="22" t="s">
        <v>20439</v>
      </c>
      <c r="B5949" s="25">
        <v>558</v>
      </c>
      <c r="C5949" s="22" t="s">
        <v>20440</v>
      </c>
      <c r="D5949" s="24" t="s">
        <v>1122</v>
      </c>
      <c r="E5949" s="23" t="str">
        <f t="shared" si="94"/>
        <v>Nepal|1991</v>
      </c>
      <c r="F5949" s="25"/>
      <c r="G5949" s="25"/>
      <c r="H5949" s="25" t="s">
        <v>20527</v>
      </c>
      <c r="I5949" s="25" t="s">
        <v>20528</v>
      </c>
      <c r="J5949" s="25"/>
      <c r="K5949" s="25" t="s">
        <v>20529</v>
      </c>
      <c r="L5949" s="22" t="s">
        <v>887</v>
      </c>
      <c r="M5949" s="25" t="s">
        <v>20530</v>
      </c>
    </row>
    <row r="5950" spans="1:13" x14ac:dyDescent="0.25">
      <c r="A5950" s="22" t="s">
        <v>20439</v>
      </c>
      <c r="B5950" s="25">
        <v>558</v>
      </c>
      <c r="C5950" s="22" t="s">
        <v>20440</v>
      </c>
      <c r="D5950" s="24" t="s">
        <v>1130</v>
      </c>
      <c r="E5950" s="23" t="str">
        <f t="shared" si="94"/>
        <v>Nepal|1992</v>
      </c>
      <c r="F5950" s="25"/>
      <c r="G5950" s="25"/>
      <c r="H5950" s="25" t="s">
        <v>20531</v>
      </c>
      <c r="I5950" s="25" t="s">
        <v>20532</v>
      </c>
      <c r="J5950" s="25"/>
      <c r="K5950" s="25" t="s">
        <v>20533</v>
      </c>
      <c r="L5950" s="22" t="s">
        <v>887</v>
      </c>
      <c r="M5950" s="25" t="s">
        <v>20534</v>
      </c>
    </row>
    <row r="5951" spans="1:13" x14ac:dyDescent="0.25">
      <c r="A5951" s="22" t="s">
        <v>20439</v>
      </c>
      <c r="B5951" s="25">
        <v>558</v>
      </c>
      <c r="C5951" s="22" t="s">
        <v>20440</v>
      </c>
      <c r="D5951" s="24" t="s">
        <v>1136</v>
      </c>
      <c r="E5951" s="23" t="str">
        <f t="shared" si="94"/>
        <v>Nepal|1993</v>
      </c>
      <c r="F5951" s="25"/>
      <c r="G5951" s="25"/>
      <c r="H5951" s="25" t="s">
        <v>20535</v>
      </c>
      <c r="I5951" s="25" t="s">
        <v>20536</v>
      </c>
      <c r="J5951" s="25"/>
      <c r="K5951" s="25" t="s">
        <v>13689</v>
      </c>
      <c r="L5951" s="22" t="s">
        <v>887</v>
      </c>
      <c r="M5951" s="25" t="s">
        <v>20537</v>
      </c>
    </row>
    <row r="5952" spans="1:13" x14ac:dyDescent="0.25">
      <c r="A5952" s="22" t="s">
        <v>20439</v>
      </c>
      <c r="B5952" s="25">
        <v>558</v>
      </c>
      <c r="C5952" s="22" t="s">
        <v>20440</v>
      </c>
      <c r="D5952" s="24" t="s">
        <v>1144</v>
      </c>
      <c r="E5952" s="23" t="str">
        <f t="shared" si="94"/>
        <v>Nepal|1994</v>
      </c>
      <c r="F5952" s="25"/>
      <c r="G5952" s="25"/>
      <c r="H5952" s="25" t="s">
        <v>20538</v>
      </c>
      <c r="I5952" s="25" t="s">
        <v>20539</v>
      </c>
      <c r="J5952" s="25"/>
      <c r="K5952" s="25" t="s">
        <v>20540</v>
      </c>
      <c r="L5952" s="22" t="s">
        <v>887</v>
      </c>
      <c r="M5952" s="25" t="s">
        <v>20541</v>
      </c>
    </row>
    <row r="5953" spans="1:13" x14ac:dyDescent="0.25">
      <c r="A5953" s="22" t="s">
        <v>20439</v>
      </c>
      <c r="B5953" s="25">
        <v>558</v>
      </c>
      <c r="C5953" s="22" t="s">
        <v>20440</v>
      </c>
      <c r="D5953" s="24" t="s">
        <v>1152</v>
      </c>
      <c r="E5953" s="23" t="str">
        <f t="shared" si="94"/>
        <v>Nepal|1995</v>
      </c>
      <c r="F5953" s="25"/>
      <c r="G5953" s="25"/>
      <c r="H5953" s="25" t="s">
        <v>20542</v>
      </c>
      <c r="I5953" s="25" t="s">
        <v>20543</v>
      </c>
      <c r="J5953" s="25" t="s">
        <v>20544</v>
      </c>
      <c r="K5953" s="25" t="s">
        <v>20545</v>
      </c>
      <c r="L5953" s="22" t="s">
        <v>887</v>
      </c>
      <c r="M5953" s="25" t="s">
        <v>20546</v>
      </c>
    </row>
    <row r="5954" spans="1:13" x14ac:dyDescent="0.25">
      <c r="A5954" s="22" t="s">
        <v>20439</v>
      </c>
      <c r="B5954" s="25">
        <v>558</v>
      </c>
      <c r="C5954" s="22" t="s">
        <v>20440</v>
      </c>
      <c r="D5954" s="24" t="s">
        <v>1158</v>
      </c>
      <c r="E5954" s="23" t="str">
        <f t="shared" si="94"/>
        <v>Nepal|1996</v>
      </c>
      <c r="F5954" s="25"/>
      <c r="G5954" s="25" t="s">
        <v>1174</v>
      </c>
      <c r="H5954" s="25" t="s">
        <v>20547</v>
      </c>
      <c r="I5954" s="25" t="s">
        <v>20548</v>
      </c>
      <c r="J5954" s="25" t="s">
        <v>20549</v>
      </c>
      <c r="K5954" s="25" t="s">
        <v>20550</v>
      </c>
      <c r="L5954" s="22" t="s">
        <v>887</v>
      </c>
      <c r="M5954" s="25" t="s">
        <v>20551</v>
      </c>
    </row>
    <row r="5955" spans="1:13" x14ac:dyDescent="0.25">
      <c r="A5955" s="22" t="s">
        <v>20439</v>
      </c>
      <c r="B5955" s="25">
        <v>558</v>
      </c>
      <c r="C5955" s="22" t="s">
        <v>20440</v>
      </c>
      <c r="D5955" s="24" t="s">
        <v>1165</v>
      </c>
      <c r="E5955" s="23" t="str">
        <f t="shared" si="94"/>
        <v>Nepal|1997</v>
      </c>
      <c r="F5955" s="25"/>
      <c r="G5955" s="25"/>
      <c r="H5955" s="25" t="s">
        <v>20552</v>
      </c>
      <c r="I5955" s="25" t="s">
        <v>20553</v>
      </c>
      <c r="J5955" s="25" t="s">
        <v>20554</v>
      </c>
      <c r="K5955" s="25" t="s">
        <v>20555</v>
      </c>
      <c r="L5955" s="22" t="s">
        <v>887</v>
      </c>
      <c r="M5955" s="25" t="s">
        <v>20556</v>
      </c>
    </row>
    <row r="5956" spans="1:13" x14ac:dyDescent="0.25">
      <c r="A5956" s="22" t="s">
        <v>20439</v>
      </c>
      <c r="B5956" s="25">
        <v>558</v>
      </c>
      <c r="C5956" s="22" t="s">
        <v>20440</v>
      </c>
      <c r="D5956" s="24" t="s">
        <v>1172</v>
      </c>
      <c r="E5956" s="23" t="str">
        <f t="shared" si="94"/>
        <v>Nepal|1998</v>
      </c>
      <c r="F5956" s="25"/>
      <c r="G5956" s="25"/>
      <c r="H5956" s="25" t="s">
        <v>20557</v>
      </c>
      <c r="I5956" s="25" t="s">
        <v>20558</v>
      </c>
      <c r="J5956" s="25" t="s">
        <v>20559</v>
      </c>
      <c r="K5956" s="25" t="s">
        <v>20560</v>
      </c>
      <c r="L5956" s="22" t="s">
        <v>887</v>
      </c>
      <c r="M5956" s="25" t="s">
        <v>20561</v>
      </c>
    </row>
    <row r="5957" spans="1:13" x14ac:dyDescent="0.25">
      <c r="A5957" s="22" t="s">
        <v>20439</v>
      </c>
      <c r="B5957" s="25">
        <v>558</v>
      </c>
      <c r="C5957" s="22" t="s">
        <v>20440</v>
      </c>
      <c r="D5957" s="24" t="s">
        <v>1179</v>
      </c>
      <c r="E5957" s="23" t="str">
        <f t="shared" si="94"/>
        <v>Nepal|1999</v>
      </c>
      <c r="F5957" s="25"/>
      <c r="G5957" s="25" t="s">
        <v>207</v>
      </c>
      <c r="H5957" s="25" t="s">
        <v>20562</v>
      </c>
      <c r="I5957" s="25" t="s">
        <v>20563</v>
      </c>
      <c r="J5957" s="25" t="s">
        <v>20564</v>
      </c>
      <c r="K5957" s="25" t="s">
        <v>8381</v>
      </c>
      <c r="L5957" s="22" t="s">
        <v>887</v>
      </c>
      <c r="M5957" s="25" t="s">
        <v>20565</v>
      </c>
    </row>
    <row r="5958" spans="1:13" x14ac:dyDescent="0.25">
      <c r="A5958" s="22" t="s">
        <v>20439</v>
      </c>
      <c r="B5958" s="25">
        <v>558</v>
      </c>
      <c r="C5958" s="22" t="s">
        <v>20440</v>
      </c>
      <c r="D5958" s="24" t="s">
        <v>1186</v>
      </c>
      <c r="E5958" s="23" t="str">
        <f t="shared" si="94"/>
        <v>Nepal|2000</v>
      </c>
      <c r="F5958" s="25"/>
      <c r="G5958" s="25"/>
      <c r="H5958" s="25" t="s">
        <v>20566</v>
      </c>
      <c r="I5958" s="25" t="s">
        <v>20567</v>
      </c>
      <c r="J5958" s="25" t="s">
        <v>20568</v>
      </c>
      <c r="K5958" s="25" t="s">
        <v>14474</v>
      </c>
      <c r="L5958" s="22" t="s">
        <v>887</v>
      </c>
      <c r="M5958" s="25" t="s">
        <v>20569</v>
      </c>
    </row>
    <row r="5959" spans="1:13" x14ac:dyDescent="0.25">
      <c r="A5959" s="22" t="s">
        <v>20439</v>
      </c>
      <c r="B5959" s="25">
        <v>558</v>
      </c>
      <c r="C5959" s="22" t="s">
        <v>20440</v>
      </c>
      <c r="D5959" s="24" t="s">
        <v>1192</v>
      </c>
      <c r="E5959" s="23" t="str">
        <f t="shared" si="94"/>
        <v>Nepal|2001</v>
      </c>
      <c r="F5959" s="25"/>
      <c r="G5959" s="25" t="s">
        <v>1447</v>
      </c>
      <c r="H5959" s="25" t="s">
        <v>20570</v>
      </c>
      <c r="I5959" s="25" t="s">
        <v>20571</v>
      </c>
      <c r="J5959" s="25" t="s">
        <v>20572</v>
      </c>
      <c r="K5959" s="25" t="s">
        <v>20573</v>
      </c>
      <c r="L5959" s="22" t="s">
        <v>887</v>
      </c>
      <c r="M5959" s="25" t="s">
        <v>20574</v>
      </c>
    </row>
    <row r="5960" spans="1:13" x14ac:dyDescent="0.25">
      <c r="A5960" s="22" t="s">
        <v>20439</v>
      </c>
      <c r="B5960" s="25">
        <v>558</v>
      </c>
      <c r="C5960" s="22" t="s">
        <v>20440</v>
      </c>
      <c r="D5960" s="24" t="s">
        <v>1199</v>
      </c>
      <c r="E5960" s="23" t="str">
        <f t="shared" si="94"/>
        <v>Nepal|2002</v>
      </c>
      <c r="F5960" s="25"/>
      <c r="G5960" s="25"/>
      <c r="H5960" s="25" t="s">
        <v>20575</v>
      </c>
      <c r="I5960" s="25" t="s">
        <v>20576</v>
      </c>
      <c r="J5960" s="25" t="s">
        <v>20577</v>
      </c>
      <c r="K5960" s="25" t="s">
        <v>20578</v>
      </c>
      <c r="L5960" s="22" t="s">
        <v>887</v>
      </c>
      <c r="M5960" s="25" t="s">
        <v>20579</v>
      </c>
    </row>
    <row r="5961" spans="1:13" x14ac:dyDescent="0.25">
      <c r="A5961" s="22" t="s">
        <v>20439</v>
      </c>
      <c r="B5961" s="25">
        <v>558</v>
      </c>
      <c r="C5961" s="22" t="s">
        <v>20440</v>
      </c>
      <c r="D5961" s="24" t="s">
        <v>1206</v>
      </c>
      <c r="E5961" s="23" t="str">
        <f t="shared" si="94"/>
        <v>Nepal|2003</v>
      </c>
      <c r="F5961" s="25"/>
      <c r="G5961" s="25"/>
      <c r="H5961" s="25" t="s">
        <v>20580</v>
      </c>
      <c r="I5961" s="25" t="s">
        <v>20581</v>
      </c>
      <c r="J5961" s="25" t="s">
        <v>20582</v>
      </c>
      <c r="K5961" s="25" t="s">
        <v>20583</v>
      </c>
      <c r="L5961" s="22" t="s">
        <v>887</v>
      </c>
      <c r="M5961" s="25" t="s">
        <v>20584</v>
      </c>
    </row>
    <row r="5962" spans="1:13" x14ac:dyDescent="0.25">
      <c r="A5962" s="22" t="s">
        <v>20439</v>
      </c>
      <c r="B5962" s="25">
        <v>558</v>
      </c>
      <c r="C5962" s="22" t="s">
        <v>20440</v>
      </c>
      <c r="D5962" s="24" t="s">
        <v>1212</v>
      </c>
      <c r="E5962" s="23" t="str">
        <f t="shared" si="94"/>
        <v>Nepal|2004</v>
      </c>
      <c r="F5962" s="25"/>
      <c r="G5962" s="25"/>
      <c r="H5962" s="25" t="s">
        <v>20585</v>
      </c>
      <c r="I5962" s="25" t="s">
        <v>20586</v>
      </c>
      <c r="J5962" s="25" t="s">
        <v>20587</v>
      </c>
      <c r="K5962" s="25" t="s">
        <v>20588</v>
      </c>
      <c r="L5962" s="22" t="s">
        <v>887</v>
      </c>
      <c r="M5962" s="25" t="s">
        <v>20589</v>
      </c>
    </row>
    <row r="5963" spans="1:13" x14ac:dyDescent="0.25">
      <c r="A5963" s="22" t="s">
        <v>20439</v>
      </c>
      <c r="B5963" s="25">
        <v>558</v>
      </c>
      <c r="C5963" s="22" t="s">
        <v>20440</v>
      </c>
      <c r="D5963" s="24" t="s">
        <v>1217</v>
      </c>
      <c r="E5963" s="23" t="str">
        <f t="shared" si="94"/>
        <v>Nepal|2005</v>
      </c>
      <c r="F5963" s="25"/>
      <c r="G5963" s="25"/>
      <c r="H5963" s="25" t="s">
        <v>20590</v>
      </c>
      <c r="I5963" s="25" t="s">
        <v>20591</v>
      </c>
      <c r="J5963" s="25" t="s">
        <v>20592</v>
      </c>
      <c r="K5963" s="25" t="s">
        <v>20593</v>
      </c>
      <c r="L5963" s="22" t="s">
        <v>887</v>
      </c>
      <c r="M5963" s="25" t="s">
        <v>20594</v>
      </c>
    </row>
    <row r="5964" spans="1:13" x14ac:dyDescent="0.25">
      <c r="A5964" s="22" t="s">
        <v>20439</v>
      </c>
      <c r="B5964" s="25">
        <v>558</v>
      </c>
      <c r="C5964" s="22" t="s">
        <v>20440</v>
      </c>
      <c r="D5964" s="24" t="s">
        <v>1224</v>
      </c>
      <c r="E5964" s="23" t="str">
        <f t="shared" si="94"/>
        <v>Nepal|2006</v>
      </c>
      <c r="F5964" s="25"/>
      <c r="G5964" s="25"/>
      <c r="H5964" s="25" t="s">
        <v>20595</v>
      </c>
      <c r="I5964" s="25" t="s">
        <v>20596</v>
      </c>
      <c r="J5964" s="25" t="s">
        <v>20597</v>
      </c>
      <c r="K5964" s="25" t="s">
        <v>20598</v>
      </c>
      <c r="L5964" s="22" t="s">
        <v>887</v>
      </c>
      <c r="M5964" s="25" t="s">
        <v>20599</v>
      </c>
    </row>
    <row r="5965" spans="1:13" x14ac:dyDescent="0.25">
      <c r="A5965" s="22" t="s">
        <v>20439</v>
      </c>
      <c r="B5965" s="25">
        <v>558</v>
      </c>
      <c r="C5965" s="22" t="s">
        <v>20440</v>
      </c>
      <c r="D5965" s="24" t="s">
        <v>1231</v>
      </c>
      <c r="E5965" s="23" t="str">
        <f t="shared" si="94"/>
        <v>Nepal|2007</v>
      </c>
      <c r="F5965" s="25"/>
      <c r="G5965" s="25"/>
      <c r="H5965" s="25" t="s">
        <v>20600</v>
      </c>
      <c r="I5965" s="25" t="s">
        <v>20601</v>
      </c>
      <c r="J5965" s="25" t="s">
        <v>20602</v>
      </c>
      <c r="K5965" s="25" t="s">
        <v>10006</v>
      </c>
      <c r="L5965" s="22" t="s">
        <v>887</v>
      </c>
      <c r="M5965" s="25" t="s">
        <v>20603</v>
      </c>
    </row>
    <row r="5966" spans="1:13" x14ac:dyDescent="0.25">
      <c r="A5966" s="22" t="s">
        <v>20439</v>
      </c>
      <c r="B5966" s="25">
        <v>558</v>
      </c>
      <c r="C5966" s="22" t="s">
        <v>20440</v>
      </c>
      <c r="D5966" s="24" t="s">
        <v>1237</v>
      </c>
      <c r="E5966" s="23" t="str">
        <f t="shared" si="94"/>
        <v>Nepal|2008</v>
      </c>
      <c r="F5966" s="25"/>
      <c r="G5966" s="25" t="s">
        <v>3468</v>
      </c>
      <c r="H5966" s="25" t="s">
        <v>20604</v>
      </c>
      <c r="I5966" s="25" t="s">
        <v>20605</v>
      </c>
      <c r="J5966" s="25" t="s">
        <v>20606</v>
      </c>
      <c r="K5966" s="25" t="s">
        <v>20607</v>
      </c>
      <c r="L5966" s="22" t="s">
        <v>887</v>
      </c>
      <c r="M5966" s="25" t="s">
        <v>20608</v>
      </c>
    </row>
    <row r="5967" spans="1:13" x14ac:dyDescent="0.25">
      <c r="A5967" s="22" t="s">
        <v>20439</v>
      </c>
      <c r="B5967" s="25">
        <v>558</v>
      </c>
      <c r="C5967" s="22" t="s">
        <v>20440</v>
      </c>
      <c r="D5967" s="24" t="s">
        <v>1243</v>
      </c>
      <c r="E5967" s="23" t="str">
        <f t="shared" si="94"/>
        <v>Nepal|2009</v>
      </c>
      <c r="F5967" s="25"/>
      <c r="G5967" s="25"/>
      <c r="H5967" s="25" t="s">
        <v>20609</v>
      </c>
      <c r="I5967" s="25" t="s">
        <v>20610</v>
      </c>
      <c r="J5967" s="25" t="s">
        <v>20611</v>
      </c>
      <c r="K5967" s="25" t="s">
        <v>20612</v>
      </c>
      <c r="L5967" s="22" t="s">
        <v>887</v>
      </c>
      <c r="M5967" s="25" t="s">
        <v>20613</v>
      </c>
    </row>
    <row r="5968" spans="1:13" x14ac:dyDescent="0.25">
      <c r="A5968" s="22" t="s">
        <v>20439</v>
      </c>
      <c r="B5968" s="25">
        <v>558</v>
      </c>
      <c r="C5968" s="22" t="s">
        <v>20440</v>
      </c>
      <c r="D5968" s="24" t="s">
        <v>1250</v>
      </c>
      <c r="E5968" s="23" t="str">
        <f t="shared" si="94"/>
        <v>Nepal|2010</v>
      </c>
      <c r="F5968" s="25"/>
      <c r="G5968" s="25"/>
      <c r="H5968" s="25" t="s">
        <v>20614</v>
      </c>
      <c r="I5968" s="25">
        <v>100</v>
      </c>
      <c r="J5968" s="25" t="s">
        <v>20615</v>
      </c>
      <c r="K5968" s="25" t="s">
        <v>13812</v>
      </c>
      <c r="L5968" s="22" t="s">
        <v>887</v>
      </c>
      <c r="M5968" s="25" t="s">
        <v>20616</v>
      </c>
    </row>
    <row r="5969" spans="1:13" x14ac:dyDescent="0.25">
      <c r="A5969" s="22" t="s">
        <v>20439</v>
      </c>
      <c r="B5969" s="25">
        <v>558</v>
      </c>
      <c r="C5969" s="22" t="s">
        <v>20440</v>
      </c>
      <c r="D5969" s="24" t="s">
        <v>1255</v>
      </c>
      <c r="E5969" s="23" t="str">
        <f t="shared" si="94"/>
        <v>Nepal|2011</v>
      </c>
      <c r="F5969" s="25"/>
      <c r="G5969" s="25"/>
      <c r="H5969" s="25" t="s">
        <v>20617</v>
      </c>
      <c r="I5969" s="25" t="s">
        <v>20618</v>
      </c>
      <c r="J5969" s="25"/>
      <c r="K5969" s="25" t="s">
        <v>20619</v>
      </c>
      <c r="L5969" s="22" t="s">
        <v>887</v>
      </c>
      <c r="M5969" s="25" t="s">
        <v>20620</v>
      </c>
    </row>
    <row r="5970" spans="1:13" x14ac:dyDescent="0.25">
      <c r="A5970" s="22" t="s">
        <v>20439</v>
      </c>
      <c r="B5970" s="25">
        <v>558</v>
      </c>
      <c r="C5970" s="22" t="s">
        <v>20440</v>
      </c>
      <c r="D5970" s="24" t="s">
        <v>1262</v>
      </c>
      <c r="E5970" s="23" t="str">
        <f t="shared" si="94"/>
        <v>Nepal|2012</v>
      </c>
      <c r="F5970" s="25"/>
      <c r="G5970" s="25"/>
      <c r="H5970" s="25" t="s">
        <v>20621</v>
      </c>
      <c r="I5970" s="25" t="s">
        <v>20622</v>
      </c>
      <c r="J5970" s="25"/>
      <c r="K5970" s="25" t="s">
        <v>10262</v>
      </c>
      <c r="L5970" s="22" t="s">
        <v>887</v>
      </c>
      <c r="M5970" s="25" t="s">
        <v>20623</v>
      </c>
    </row>
    <row r="5971" spans="1:13" x14ac:dyDescent="0.25">
      <c r="A5971" s="22" t="s">
        <v>20439</v>
      </c>
      <c r="B5971" s="25">
        <v>558</v>
      </c>
      <c r="C5971" s="22" t="s">
        <v>20440</v>
      </c>
      <c r="D5971" s="24" t="s">
        <v>1269</v>
      </c>
      <c r="E5971" s="23" t="str">
        <f t="shared" si="94"/>
        <v>Nepal|2013</v>
      </c>
      <c r="F5971" s="25"/>
      <c r="G5971" s="25"/>
      <c r="H5971" s="25" t="s">
        <v>20624</v>
      </c>
      <c r="I5971" s="25" t="s">
        <v>20625</v>
      </c>
      <c r="J5971" s="25"/>
      <c r="K5971" s="25" t="s">
        <v>20626</v>
      </c>
      <c r="L5971" s="22" t="s">
        <v>887</v>
      </c>
      <c r="M5971" s="25" t="s">
        <v>20627</v>
      </c>
    </row>
    <row r="5972" spans="1:13" x14ac:dyDescent="0.25">
      <c r="A5972" s="22" t="s">
        <v>20439</v>
      </c>
      <c r="B5972" s="25">
        <v>558</v>
      </c>
      <c r="C5972" s="22" t="s">
        <v>20440</v>
      </c>
      <c r="D5972" s="24" t="s">
        <v>1274</v>
      </c>
      <c r="E5972" s="23" t="str">
        <f t="shared" si="94"/>
        <v>Nepal|2014</v>
      </c>
      <c r="F5972" s="25"/>
      <c r="G5972" s="25"/>
      <c r="H5972" s="25" t="s">
        <v>20628</v>
      </c>
      <c r="I5972" s="25"/>
      <c r="J5972" s="25"/>
      <c r="K5972" s="25" t="s">
        <v>9167</v>
      </c>
      <c r="L5972" s="22" t="s">
        <v>887</v>
      </c>
      <c r="M5972" s="25" t="s">
        <v>20629</v>
      </c>
    </row>
    <row r="5973" spans="1:13" x14ac:dyDescent="0.25">
      <c r="A5973" s="22" t="s">
        <v>20630</v>
      </c>
      <c r="B5973" s="25">
        <v>564</v>
      </c>
      <c r="D5973" s="24" t="s">
        <v>886</v>
      </c>
      <c r="E5973" s="23" t="str">
        <f t="shared" si="94"/>
        <v>Pakistan|1950</v>
      </c>
      <c r="F5973" s="25"/>
      <c r="G5973" s="25"/>
      <c r="H5973" s="25"/>
      <c r="I5973" s="25"/>
      <c r="J5973" s="25"/>
      <c r="K5973" s="25"/>
      <c r="L5973" s="22" t="s">
        <v>887</v>
      </c>
      <c r="M5973" s="25"/>
    </row>
    <row r="5974" spans="1:13" x14ac:dyDescent="0.25">
      <c r="A5974" s="22" t="s">
        <v>20630</v>
      </c>
      <c r="B5974" s="25">
        <v>564</v>
      </c>
      <c r="D5974" s="24" t="s">
        <v>888</v>
      </c>
      <c r="E5974" s="23" t="str">
        <f t="shared" si="94"/>
        <v>Pakistan|1951</v>
      </c>
      <c r="F5974" s="25"/>
      <c r="G5974" s="25"/>
      <c r="H5974" s="25"/>
      <c r="I5974" s="25"/>
      <c r="J5974" s="25"/>
      <c r="K5974" s="25"/>
      <c r="L5974" s="22" t="s">
        <v>887</v>
      </c>
      <c r="M5974" s="25"/>
    </row>
    <row r="5975" spans="1:13" x14ac:dyDescent="0.25">
      <c r="A5975" s="22" t="s">
        <v>20630</v>
      </c>
      <c r="B5975" s="25">
        <v>564</v>
      </c>
      <c r="D5975" s="24" t="s">
        <v>889</v>
      </c>
      <c r="E5975" s="23" t="str">
        <f t="shared" si="94"/>
        <v>Pakistan|1952</v>
      </c>
      <c r="F5975" s="25"/>
      <c r="G5975" s="25"/>
      <c r="H5975" s="25"/>
      <c r="I5975" s="25"/>
      <c r="J5975" s="25"/>
      <c r="K5975" s="25"/>
      <c r="L5975" s="22" t="s">
        <v>887</v>
      </c>
      <c r="M5975" s="25"/>
    </row>
    <row r="5976" spans="1:13" x14ac:dyDescent="0.25">
      <c r="A5976" s="22" t="s">
        <v>20630</v>
      </c>
      <c r="B5976" s="25">
        <v>564</v>
      </c>
      <c r="D5976" s="24" t="s">
        <v>890</v>
      </c>
      <c r="E5976" s="23" t="str">
        <f t="shared" si="94"/>
        <v>Pakistan|1953</v>
      </c>
      <c r="F5976" s="25"/>
      <c r="G5976" s="25"/>
      <c r="H5976" s="25"/>
      <c r="I5976" s="25"/>
      <c r="J5976" s="25"/>
      <c r="K5976" s="25"/>
      <c r="L5976" s="22" t="s">
        <v>887</v>
      </c>
      <c r="M5976" s="25"/>
    </row>
    <row r="5977" spans="1:13" x14ac:dyDescent="0.25">
      <c r="A5977" s="22" t="s">
        <v>20630</v>
      </c>
      <c r="B5977" s="25">
        <v>564</v>
      </c>
      <c r="D5977" s="24" t="s">
        <v>891</v>
      </c>
      <c r="E5977" s="23" t="str">
        <f t="shared" si="94"/>
        <v>Pakistan|1954</v>
      </c>
      <c r="F5977" s="25"/>
      <c r="G5977" s="25"/>
      <c r="H5977" s="25"/>
      <c r="I5977" s="25"/>
      <c r="J5977" s="25"/>
      <c r="K5977" s="25"/>
      <c r="L5977" s="22" t="s">
        <v>887</v>
      </c>
      <c r="M5977" s="25"/>
    </row>
    <row r="5978" spans="1:13" x14ac:dyDescent="0.25">
      <c r="A5978" s="22" t="s">
        <v>20630</v>
      </c>
      <c r="B5978" s="25">
        <v>564</v>
      </c>
      <c r="D5978" s="24" t="s">
        <v>892</v>
      </c>
      <c r="E5978" s="23" t="str">
        <f t="shared" ref="E5978:E6041" si="95">A5978&amp;"|"&amp;D5978</f>
        <v>Pakistan|1955</v>
      </c>
      <c r="F5978" s="25"/>
      <c r="G5978" s="25"/>
      <c r="H5978" s="25"/>
      <c r="I5978" s="25"/>
      <c r="J5978" s="25"/>
      <c r="K5978" s="25"/>
      <c r="L5978" s="22" t="s">
        <v>887</v>
      </c>
      <c r="M5978" s="25"/>
    </row>
    <row r="5979" spans="1:13" x14ac:dyDescent="0.25">
      <c r="A5979" s="22" t="s">
        <v>20630</v>
      </c>
      <c r="B5979" s="25">
        <v>564</v>
      </c>
      <c r="D5979" s="24" t="s">
        <v>893</v>
      </c>
      <c r="E5979" s="23" t="str">
        <f t="shared" si="95"/>
        <v>Pakistan|1956</v>
      </c>
      <c r="F5979" s="25"/>
      <c r="G5979" s="25"/>
      <c r="H5979" s="25"/>
      <c r="I5979" s="25"/>
      <c r="J5979" s="25"/>
      <c r="K5979" s="25"/>
      <c r="L5979" s="22" t="s">
        <v>887</v>
      </c>
      <c r="M5979" s="25"/>
    </row>
    <row r="5980" spans="1:13" x14ac:dyDescent="0.25">
      <c r="A5980" s="22" t="s">
        <v>20630</v>
      </c>
      <c r="B5980" s="25">
        <v>564</v>
      </c>
      <c r="D5980" s="24" t="s">
        <v>894</v>
      </c>
      <c r="E5980" s="23" t="str">
        <f t="shared" si="95"/>
        <v>Pakistan|1957</v>
      </c>
      <c r="F5980" s="25"/>
      <c r="G5980" s="25"/>
      <c r="H5980" s="25"/>
      <c r="I5980" s="25"/>
      <c r="J5980" s="25"/>
      <c r="K5980" s="25"/>
      <c r="L5980" s="22" t="s">
        <v>887</v>
      </c>
      <c r="M5980" s="25"/>
    </row>
    <row r="5981" spans="1:13" x14ac:dyDescent="0.25">
      <c r="A5981" s="22" t="s">
        <v>20630</v>
      </c>
      <c r="B5981" s="25">
        <v>564</v>
      </c>
      <c r="D5981" s="24" t="s">
        <v>895</v>
      </c>
      <c r="E5981" s="23" t="str">
        <f t="shared" si="95"/>
        <v>Pakistan|1958</v>
      </c>
      <c r="F5981" s="25"/>
      <c r="G5981" s="25"/>
      <c r="H5981" s="25"/>
      <c r="I5981" s="25"/>
      <c r="J5981" s="25"/>
      <c r="K5981" s="25"/>
      <c r="L5981" s="22" t="s">
        <v>887</v>
      </c>
      <c r="M5981" s="25"/>
    </row>
    <row r="5982" spans="1:13" x14ac:dyDescent="0.25">
      <c r="A5982" s="22" t="s">
        <v>20630</v>
      </c>
      <c r="B5982" s="25">
        <v>564</v>
      </c>
      <c r="D5982" s="24" t="s">
        <v>896</v>
      </c>
      <c r="E5982" s="23" t="str">
        <f t="shared" si="95"/>
        <v>Pakistan|1959</v>
      </c>
      <c r="F5982" s="25"/>
      <c r="G5982" s="25"/>
      <c r="H5982" s="25"/>
      <c r="I5982" s="25"/>
      <c r="J5982" s="25"/>
      <c r="K5982" s="25"/>
      <c r="L5982" s="22" t="s">
        <v>887</v>
      </c>
      <c r="M5982" s="25"/>
    </row>
    <row r="5983" spans="1:13" x14ac:dyDescent="0.25">
      <c r="A5983" s="22" t="s">
        <v>20630</v>
      </c>
      <c r="B5983" s="25">
        <v>564</v>
      </c>
      <c r="C5983" s="22" t="s">
        <v>20631</v>
      </c>
      <c r="D5983" s="24" t="s">
        <v>898</v>
      </c>
      <c r="E5983" s="23" t="str">
        <f t="shared" si="95"/>
        <v>Pakistan|1960</v>
      </c>
      <c r="F5983" s="25"/>
      <c r="G5983" s="25"/>
      <c r="H5983" s="25" t="s">
        <v>20632</v>
      </c>
      <c r="I5983" s="25" t="s">
        <v>20633</v>
      </c>
      <c r="J5983" s="25"/>
      <c r="K5983" s="25"/>
      <c r="L5983" s="22" t="s">
        <v>887</v>
      </c>
      <c r="M5983" s="25" t="s">
        <v>20634</v>
      </c>
    </row>
    <row r="5984" spans="1:13" x14ac:dyDescent="0.25">
      <c r="A5984" s="22" t="s">
        <v>20630</v>
      </c>
      <c r="B5984" s="25">
        <v>564</v>
      </c>
      <c r="C5984" s="22" t="s">
        <v>20631</v>
      </c>
      <c r="D5984" s="24" t="s">
        <v>905</v>
      </c>
      <c r="E5984" s="23" t="str">
        <f t="shared" si="95"/>
        <v>Pakistan|1961</v>
      </c>
      <c r="F5984" s="25"/>
      <c r="G5984" s="25"/>
      <c r="H5984" s="25" t="s">
        <v>20635</v>
      </c>
      <c r="I5984" s="25" t="s">
        <v>20636</v>
      </c>
      <c r="J5984" s="25"/>
      <c r="K5984" s="25"/>
      <c r="L5984" s="22" t="s">
        <v>887</v>
      </c>
      <c r="M5984" s="25" t="s">
        <v>20637</v>
      </c>
    </row>
    <row r="5985" spans="1:13" x14ac:dyDescent="0.25">
      <c r="A5985" s="22" t="s">
        <v>20630</v>
      </c>
      <c r="B5985" s="25">
        <v>564</v>
      </c>
      <c r="C5985" s="22" t="s">
        <v>20631</v>
      </c>
      <c r="D5985" s="24" t="s">
        <v>912</v>
      </c>
      <c r="E5985" s="23" t="str">
        <f t="shared" si="95"/>
        <v>Pakistan|1962</v>
      </c>
      <c r="F5985" s="25"/>
      <c r="G5985" s="25"/>
      <c r="H5985" s="25" t="s">
        <v>20638</v>
      </c>
      <c r="I5985" s="25" t="s">
        <v>20639</v>
      </c>
      <c r="J5985" s="25"/>
      <c r="K5985" s="25"/>
      <c r="L5985" s="22" t="s">
        <v>887</v>
      </c>
      <c r="M5985" s="25" t="s">
        <v>20640</v>
      </c>
    </row>
    <row r="5986" spans="1:13" x14ac:dyDescent="0.25">
      <c r="A5986" s="22" t="s">
        <v>20630</v>
      </c>
      <c r="B5986" s="25">
        <v>564</v>
      </c>
      <c r="C5986" s="22" t="s">
        <v>20631</v>
      </c>
      <c r="D5986" s="24" t="s">
        <v>919</v>
      </c>
      <c r="E5986" s="23" t="str">
        <f t="shared" si="95"/>
        <v>Pakistan|1963</v>
      </c>
      <c r="F5986" s="25"/>
      <c r="G5986" s="25"/>
      <c r="H5986" s="25" t="s">
        <v>20641</v>
      </c>
      <c r="I5986" s="25" t="s">
        <v>20642</v>
      </c>
      <c r="J5986" s="25" t="s">
        <v>20643</v>
      </c>
      <c r="K5986" s="25"/>
      <c r="L5986" s="22" t="s">
        <v>887</v>
      </c>
      <c r="M5986" s="25" t="s">
        <v>20644</v>
      </c>
    </row>
    <row r="5987" spans="1:13" x14ac:dyDescent="0.25">
      <c r="A5987" s="22" t="s">
        <v>20630</v>
      </c>
      <c r="B5987" s="25">
        <v>564</v>
      </c>
      <c r="C5987" s="22" t="s">
        <v>20631</v>
      </c>
      <c r="D5987" s="24" t="s">
        <v>926</v>
      </c>
      <c r="E5987" s="23" t="str">
        <f t="shared" si="95"/>
        <v>Pakistan|1964</v>
      </c>
      <c r="F5987" s="25"/>
      <c r="G5987" s="25"/>
      <c r="H5987" s="25" t="s">
        <v>20645</v>
      </c>
      <c r="I5987" s="25" t="s">
        <v>20646</v>
      </c>
      <c r="J5987" s="25" t="s">
        <v>20647</v>
      </c>
      <c r="K5987" s="25"/>
      <c r="L5987" s="22" t="s">
        <v>887</v>
      </c>
      <c r="M5987" s="25" t="s">
        <v>20648</v>
      </c>
    </row>
    <row r="5988" spans="1:13" x14ac:dyDescent="0.25">
      <c r="A5988" s="22" t="s">
        <v>20630</v>
      </c>
      <c r="B5988" s="25">
        <v>564</v>
      </c>
      <c r="C5988" s="22" t="s">
        <v>20631</v>
      </c>
      <c r="D5988" s="24" t="s">
        <v>932</v>
      </c>
      <c r="E5988" s="23" t="str">
        <f t="shared" si="95"/>
        <v>Pakistan|1965</v>
      </c>
      <c r="F5988" s="25"/>
      <c r="G5988" s="25"/>
      <c r="H5988" s="25" t="s">
        <v>20649</v>
      </c>
      <c r="I5988" s="25" t="s">
        <v>20650</v>
      </c>
      <c r="J5988" s="25" t="s">
        <v>20651</v>
      </c>
      <c r="K5988" s="25"/>
      <c r="L5988" s="22" t="s">
        <v>887</v>
      </c>
      <c r="M5988" s="25" t="s">
        <v>20652</v>
      </c>
    </row>
    <row r="5989" spans="1:13" x14ac:dyDescent="0.25">
      <c r="A5989" s="22" t="s">
        <v>20630</v>
      </c>
      <c r="B5989" s="25">
        <v>564</v>
      </c>
      <c r="C5989" s="22" t="s">
        <v>20631</v>
      </c>
      <c r="D5989" s="24" t="s">
        <v>939</v>
      </c>
      <c r="E5989" s="23" t="str">
        <f t="shared" si="95"/>
        <v>Pakistan|1966</v>
      </c>
      <c r="F5989" s="25"/>
      <c r="G5989" s="25"/>
      <c r="H5989" s="25" t="s">
        <v>20653</v>
      </c>
      <c r="I5989" s="25" t="s">
        <v>20654</v>
      </c>
      <c r="J5989" s="25" t="s">
        <v>20655</v>
      </c>
      <c r="K5989" s="25"/>
      <c r="L5989" s="22" t="s">
        <v>887</v>
      </c>
      <c r="M5989" s="25" t="s">
        <v>20656</v>
      </c>
    </row>
    <row r="5990" spans="1:13" x14ac:dyDescent="0.25">
      <c r="A5990" s="22" t="s">
        <v>20630</v>
      </c>
      <c r="B5990" s="25">
        <v>564</v>
      </c>
      <c r="C5990" s="22" t="s">
        <v>20631</v>
      </c>
      <c r="D5990" s="24" t="s">
        <v>946</v>
      </c>
      <c r="E5990" s="23" t="str">
        <f t="shared" si="95"/>
        <v>Pakistan|1967</v>
      </c>
      <c r="F5990" s="25"/>
      <c r="G5990" s="25"/>
      <c r="H5990" s="25" t="s">
        <v>20657</v>
      </c>
      <c r="I5990" s="25" t="s">
        <v>20658</v>
      </c>
      <c r="J5990" s="25" t="s">
        <v>20659</v>
      </c>
      <c r="K5990" s="25"/>
      <c r="L5990" s="22" t="s">
        <v>887</v>
      </c>
      <c r="M5990" s="25" t="s">
        <v>20660</v>
      </c>
    </row>
    <row r="5991" spans="1:13" x14ac:dyDescent="0.25">
      <c r="A5991" s="22" t="s">
        <v>20630</v>
      </c>
      <c r="B5991" s="25">
        <v>564</v>
      </c>
      <c r="C5991" s="22" t="s">
        <v>20631</v>
      </c>
      <c r="D5991" s="24" t="s">
        <v>953</v>
      </c>
      <c r="E5991" s="23" t="str">
        <f t="shared" si="95"/>
        <v>Pakistan|1968</v>
      </c>
      <c r="F5991" s="25"/>
      <c r="G5991" s="25"/>
      <c r="H5991" s="25" t="s">
        <v>20661</v>
      </c>
      <c r="I5991" s="25" t="s">
        <v>20662</v>
      </c>
      <c r="J5991" s="25" t="s">
        <v>20663</v>
      </c>
      <c r="K5991" s="25"/>
      <c r="L5991" s="22" t="s">
        <v>887</v>
      </c>
      <c r="M5991" s="25" t="s">
        <v>20664</v>
      </c>
    </row>
    <row r="5992" spans="1:13" x14ac:dyDescent="0.25">
      <c r="A5992" s="22" t="s">
        <v>20630</v>
      </c>
      <c r="B5992" s="25">
        <v>564</v>
      </c>
      <c r="C5992" s="22" t="s">
        <v>20631</v>
      </c>
      <c r="D5992" s="24" t="s">
        <v>960</v>
      </c>
      <c r="E5992" s="23" t="str">
        <f t="shared" si="95"/>
        <v>Pakistan|1969</v>
      </c>
      <c r="F5992" s="25"/>
      <c r="G5992" s="25"/>
      <c r="H5992" s="25" t="s">
        <v>20665</v>
      </c>
      <c r="I5992" s="25" t="s">
        <v>20666</v>
      </c>
      <c r="J5992" s="25" t="s">
        <v>20667</v>
      </c>
      <c r="K5992" s="25"/>
      <c r="L5992" s="22" t="s">
        <v>887</v>
      </c>
      <c r="M5992" s="25" t="s">
        <v>20668</v>
      </c>
    </row>
    <row r="5993" spans="1:13" x14ac:dyDescent="0.25">
      <c r="A5993" s="22" t="s">
        <v>20630</v>
      </c>
      <c r="B5993" s="25">
        <v>564</v>
      </c>
      <c r="C5993" s="22" t="s">
        <v>20631</v>
      </c>
      <c r="D5993" s="24" t="s">
        <v>967</v>
      </c>
      <c r="E5993" s="23" t="str">
        <f t="shared" si="95"/>
        <v>Pakistan|1970</v>
      </c>
      <c r="F5993" s="25"/>
      <c r="G5993" s="25"/>
      <c r="H5993" s="25" t="s">
        <v>20669</v>
      </c>
      <c r="I5993" s="25" t="s">
        <v>20670</v>
      </c>
      <c r="J5993" s="25" t="s">
        <v>20671</v>
      </c>
      <c r="K5993" s="25"/>
      <c r="L5993" s="22" t="s">
        <v>887</v>
      </c>
      <c r="M5993" s="25" t="s">
        <v>20672</v>
      </c>
    </row>
    <row r="5994" spans="1:13" x14ac:dyDescent="0.25">
      <c r="A5994" s="22" t="s">
        <v>20630</v>
      </c>
      <c r="B5994" s="25">
        <v>564</v>
      </c>
      <c r="C5994" s="22" t="s">
        <v>20631</v>
      </c>
      <c r="D5994" s="24" t="s">
        <v>974</v>
      </c>
      <c r="E5994" s="23" t="str">
        <f t="shared" si="95"/>
        <v>Pakistan|1971</v>
      </c>
      <c r="F5994" s="25"/>
      <c r="G5994" s="25"/>
      <c r="H5994" s="25" t="s">
        <v>20673</v>
      </c>
      <c r="I5994" s="25" t="s">
        <v>20674</v>
      </c>
      <c r="J5994" s="25" t="s">
        <v>20675</v>
      </c>
      <c r="K5994" s="25"/>
      <c r="L5994" s="22" t="s">
        <v>887</v>
      </c>
      <c r="M5994" s="25" t="s">
        <v>20676</v>
      </c>
    </row>
    <row r="5995" spans="1:13" x14ac:dyDescent="0.25">
      <c r="A5995" s="22" t="s">
        <v>20630</v>
      </c>
      <c r="B5995" s="25">
        <v>564</v>
      </c>
      <c r="C5995" s="22" t="s">
        <v>20631</v>
      </c>
      <c r="D5995" s="24" t="s">
        <v>981</v>
      </c>
      <c r="E5995" s="23" t="str">
        <f t="shared" si="95"/>
        <v>Pakistan|1972</v>
      </c>
      <c r="F5995" s="25"/>
      <c r="G5995" s="25"/>
      <c r="H5995" s="25" t="s">
        <v>20677</v>
      </c>
      <c r="I5995" s="25" t="s">
        <v>20678</v>
      </c>
      <c r="J5995" s="25" t="s">
        <v>20679</v>
      </c>
      <c r="K5995" s="25"/>
      <c r="L5995" s="22" t="s">
        <v>887</v>
      </c>
      <c r="M5995" s="25" t="s">
        <v>20680</v>
      </c>
    </row>
    <row r="5996" spans="1:13" x14ac:dyDescent="0.25">
      <c r="A5996" s="22" t="s">
        <v>20630</v>
      </c>
      <c r="B5996" s="25">
        <v>564</v>
      </c>
      <c r="C5996" s="22" t="s">
        <v>20631</v>
      </c>
      <c r="D5996" s="24" t="s">
        <v>987</v>
      </c>
      <c r="E5996" s="23" t="str">
        <f t="shared" si="95"/>
        <v>Pakistan|1973</v>
      </c>
      <c r="F5996" s="25"/>
      <c r="G5996" s="25"/>
      <c r="H5996" s="25" t="s">
        <v>20681</v>
      </c>
      <c r="I5996" s="25" t="s">
        <v>20682</v>
      </c>
      <c r="J5996" s="25" t="s">
        <v>20683</v>
      </c>
      <c r="K5996" s="25"/>
      <c r="L5996" s="22" t="s">
        <v>887</v>
      </c>
      <c r="M5996" s="25" t="s">
        <v>20684</v>
      </c>
    </row>
    <row r="5997" spans="1:13" x14ac:dyDescent="0.25">
      <c r="A5997" s="22" t="s">
        <v>20630</v>
      </c>
      <c r="B5997" s="25">
        <v>564</v>
      </c>
      <c r="C5997" s="22" t="s">
        <v>20631</v>
      </c>
      <c r="D5997" s="24" t="s">
        <v>994</v>
      </c>
      <c r="E5997" s="23" t="str">
        <f t="shared" si="95"/>
        <v>Pakistan|1974</v>
      </c>
      <c r="F5997" s="25"/>
      <c r="G5997" s="25"/>
      <c r="H5997" s="25" t="s">
        <v>20685</v>
      </c>
      <c r="I5997" s="25" t="s">
        <v>20686</v>
      </c>
      <c r="J5997" s="25" t="s">
        <v>20687</v>
      </c>
      <c r="K5997" s="25"/>
      <c r="L5997" s="22" t="s">
        <v>887</v>
      </c>
      <c r="M5997" s="25" t="s">
        <v>20688</v>
      </c>
    </row>
    <row r="5998" spans="1:13" x14ac:dyDescent="0.25">
      <c r="A5998" s="22" t="s">
        <v>20630</v>
      </c>
      <c r="B5998" s="25">
        <v>564</v>
      </c>
      <c r="C5998" s="22" t="s">
        <v>20631</v>
      </c>
      <c r="D5998" s="24" t="s">
        <v>1001</v>
      </c>
      <c r="E5998" s="23" t="str">
        <f t="shared" si="95"/>
        <v>Pakistan|1975</v>
      </c>
      <c r="F5998" s="25"/>
      <c r="G5998" s="25"/>
      <c r="H5998" s="25" t="s">
        <v>20689</v>
      </c>
      <c r="I5998" s="25" t="s">
        <v>20690</v>
      </c>
      <c r="J5998" s="25" t="s">
        <v>20691</v>
      </c>
      <c r="K5998" s="25"/>
      <c r="L5998" s="22" t="s">
        <v>887</v>
      </c>
      <c r="M5998" s="25" t="s">
        <v>20692</v>
      </c>
    </row>
    <row r="5999" spans="1:13" x14ac:dyDescent="0.25">
      <c r="A5999" s="22" t="s">
        <v>20630</v>
      </c>
      <c r="B5999" s="25">
        <v>564</v>
      </c>
      <c r="C5999" s="22" t="s">
        <v>20631</v>
      </c>
      <c r="D5999" s="24" t="s">
        <v>1008</v>
      </c>
      <c r="E5999" s="23" t="str">
        <f t="shared" si="95"/>
        <v>Pakistan|1976</v>
      </c>
      <c r="F5999" s="25"/>
      <c r="G5999" s="25"/>
      <c r="H5999" s="25" t="s">
        <v>20693</v>
      </c>
      <c r="I5999" s="25" t="s">
        <v>20694</v>
      </c>
      <c r="J5999" s="25" t="s">
        <v>20695</v>
      </c>
      <c r="K5999" s="25"/>
      <c r="L5999" s="22" t="s">
        <v>887</v>
      </c>
      <c r="M5999" s="25" t="s">
        <v>20696</v>
      </c>
    </row>
    <row r="6000" spans="1:13" x14ac:dyDescent="0.25">
      <c r="A6000" s="22" t="s">
        <v>20630</v>
      </c>
      <c r="B6000" s="25">
        <v>564</v>
      </c>
      <c r="C6000" s="22" t="s">
        <v>20631</v>
      </c>
      <c r="D6000" s="24" t="s">
        <v>1015</v>
      </c>
      <c r="E6000" s="23" t="str">
        <f t="shared" si="95"/>
        <v>Pakistan|1977</v>
      </c>
      <c r="F6000" s="25"/>
      <c r="G6000" s="25"/>
      <c r="H6000" s="25" t="s">
        <v>20697</v>
      </c>
      <c r="I6000" s="25" t="s">
        <v>20698</v>
      </c>
      <c r="J6000" s="25" t="s">
        <v>20699</v>
      </c>
      <c r="K6000" s="25"/>
      <c r="L6000" s="22" t="s">
        <v>887</v>
      </c>
      <c r="M6000" s="25" t="s">
        <v>20700</v>
      </c>
    </row>
    <row r="6001" spans="1:13" x14ac:dyDescent="0.25">
      <c r="A6001" s="22" t="s">
        <v>20630</v>
      </c>
      <c r="B6001" s="25">
        <v>564</v>
      </c>
      <c r="C6001" s="22" t="s">
        <v>20631</v>
      </c>
      <c r="D6001" s="24" t="s">
        <v>1022</v>
      </c>
      <c r="E6001" s="23" t="str">
        <f t="shared" si="95"/>
        <v>Pakistan|1978</v>
      </c>
      <c r="F6001" s="25"/>
      <c r="G6001" s="25"/>
      <c r="H6001" s="25" t="s">
        <v>20701</v>
      </c>
      <c r="I6001" s="25" t="s">
        <v>20702</v>
      </c>
      <c r="J6001" s="25" t="s">
        <v>20703</v>
      </c>
      <c r="K6001" s="25"/>
      <c r="L6001" s="22" t="s">
        <v>887</v>
      </c>
      <c r="M6001" s="25" t="s">
        <v>20704</v>
      </c>
    </row>
    <row r="6002" spans="1:13" x14ac:dyDescent="0.25">
      <c r="A6002" s="22" t="s">
        <v>20630</v>
      </c>
      <c r="B6002" s="25">
        <v>564</v>
      </c>
      <c r="C6002" s="22" t="s">
        <v>20631</v>
      </c>
      <c r="D6002" s="24" t="s">
        <v>1029</v>
      </c>
      <c r="E6002" s="23" t="str">
        <f t="shared" si="95"/>
        <v>Pakistan|1979</v>
      </c>
      <c r="F6002" s="25"/>
      <c r="G6002" s="25"/>
      <c r="H6002" s="25" t="s">
        <v>20705</v>
      </c>
      <c r="I6002" s="25" t="s">
        <v>20706</v>
      </c>
      <c r="J6002" s="25" t="s">
        <v>20707</v>
      </c>
      <c r="K6002" s="25"/>
      <c r="L6002" s="22" t="s">
        <v>887</v>
      </c>
      <c r="M6002" s="25" t="s">
        <v>20708</v>
      </c>
    </row>
    <row r="6003" spans="1:13" x14ac:dyDescent="0.25">
      <c r="A6003" s="22" t="s">
        <v>20630</v>
      </c>
      <c r="B6003" s="25">
        <v>564</v>
      </c>
      <c r="C6003" s="22" t="s">
        <v>20631</v>
      </c>
      <c r="D6003" s="24" t="s">
        <v>1036</v>
      </c>
      <c r="E6003" s="23" t="str">
        <f t="shared" si="95"/>
        <v>Pakistan|1980</v>
      </c>
      <c r="F6003" s="25"/>
      <c r="G6003" s="25" t="s">
        <v>1759</v>
      </c>
      <c r="H6003" s="25" t="s">
        <v>20709</v>
      </c>
      <c r="I6003" s="25" t="s">
        <v>20710</v>
      </c>
      <c r="J6003" s="25" t="s">
        <v>20711</v>
      </c>
      <c r="K6003" s="25"/>
      <c r="L6003" s="22" t="s">
        <v>887</v>
      </c>
      <c r="M6003" s="25" t="s">
        <v>20712</v>
      </c>
    </row>
    <row r="6004" spans="1:13" x14ac:dyDescent="0.25">
      <c r="A6004" s="22" t="s">
        <v>20630</v>
      </c>
      <c r="B6004" s="25">
        <v>564</v>
      </c>
      <c r="C6004" s="22" t="s">
        <v>20631</v>
      </c>
      <c r="D6004" s="24" t="s">
        <v>1044</v>
      </c>
      <c r="E6004" s="23" t="str">
        <f t="shared" si="95"/>
        <v>Pakistan|1981</v>
      </c>
      <c r="F6004" s="25"/>
      <c r="G6004" s="25" t="s">
        <v>1753</v>
      </c>
      <c r="H6004" s="25" t="s">
        <v>20713</v>
      </c>
      <c r="I6004" s="25" t="s">
        <v>20714</v>
      </c>
      <c r="J6004" s="25" t="s">
        <v>20715</v>
      </c>
      <c r="K6004" s="25"/>
      <c r="L6004" s="22" t="s">
        <v>887</v>
      </c>
      <c r="M6004" s="25" t="s">
        <v>20716</v>
      </c>
    </row>
    <row r="6005" spans="1:13" x14ac:dyDescent="0.25">
      <c r="A6005" s="22" t="s">
        <v>20630</v>
      </c>
      <c r="B6005" s="25">
        <v>564</v>
      </c>
      <c r="C6005" s="22" t="s">
        <v>20631</v>
      </c>
      <c r="D6005" s="24" t="s">
        <v>1052</v>
      </c>
      <c r="E6005" s="23" t="str">
        <f t="shared" si="95"/>
        <v>Pakistan|1982</v>
      </c>
      <c r="F6005" s="25"/>
      <c r="G6005" s="25" t="s">
        <v>1753</v>
      </c>
      <c r="H6005" s="25" t="s">
        <v>20717</v>
      </c>
      <c r="I6005" s="25" t="s">
        <v>20718</v>
      </c>
      <c r="J6005" s="25" t="s">
        <v>20719</v>
      </c>
      <c r="K6005" s="25"/>
      <c r="L6005" s="22" t="s">
        <v>887</v>
      </c>
      <c r="M6005" s="25" t="s">
        <v>20720</v>
      </c>
    </row>
    <row r="6006" spans="1:13" x14ac:dyDescent="0.25">
      <c r="A6006" s="22" t="s">
        <v>20630</v>
      </c>
      <c r="B6006" s="25">
        <v>564</v>
      </c>
      <c r="C6006" s="22" t="s">
        <v>20631</v>
      </c>
      <c r="D6006" s="24" t="s">
        <v>1060</v>
      </c>
      <c r="E6006" s="23" t="str">
        <f t="shared" si="95"/>
        <v>Pakistan|1983</v>
      </c>
      <c r="F6006" s="25"/>
      <c r="G6006" s="25" t="s">
        <v>2384</v>
      </c>
      <c r="H6006" s="25" t="s">
        <v>20721</v>
      </c>
      <c r="I6006" s="25" t="s">
        <v>20722</v>
      </c>
      <c r="J6006" s="25" t="s">
        <v>20723</v>
      </c>
      <c r="K6006" s="25"/>
      <c r="L6006" s="22" t="s">
        <v>887</v>
      </c>
      <c r="M6006" s="25" t="s">
        <v>20724</v>
      </c>
    </row>
    <row r="6007" spans="1:13" x14ac:dyDescent="0.25">
      <c r="A6007" s="22" t="s">
        <v>20630</v>
      </c>
      <c r="B6007" s="25">
        <v>564</v>
      </c>
      <c r="C6007" s="22" t="s">
        <v>20631</v>
      </c>
      <c r="D6007" s="24" t="s">
        <v>1068</v>
      </c>
      <c r="E6007" s="23" t="str">
        <f t="shared" si="95"/>
        <v>Pakistan|1984</v>
      </c>
      <c r="F6007" s="25"/>
      <c r="G6007" s="25" t="s">
        <v>1698</v>
      </c>
      <c r="H6007" s="25" t="s">
        <v>20725</v>
      </c>
      <c r="I6007" s="25" t="s">
        <v>20726</v>
      </c>
      <c r="J6007" s="25" t="s">
        <v>20727</v>
      </c>
      <c r="K6007" s="25"/>
      <c r="L6007" s="22" t="s">
        <v>887</v>
      </c>
      <c r="M6007" s="25" t="s">
        <v>20728</v>
      </c>
    </row>
    <row r="6008" spans="1:13" x14ac:dyDescent="0.25">
      <c r="A6008" s="22" t="s">
        <v>20630</v>
      </c>
      <c r="B6008" s="25">
        <v>564</v>
      </c>
      <c r="C6008" s="22" t="s">
        <v>20631</v>
      </c>
      <c r="D6008" s="24" t="s">
        <v>1076</v>
      </c>
      <c r="E6008" s="23" t="str">
        <f t="shared" si="95"/>
        <v>Pakistan|1985</v>
      </c>
      <c r="F6008" s="25"/>
      <c r="G6008" s="25" t="s">
        <v>1704</v>
      </c>
      <c r="H6008" s="25" t="s">
        <v>20729</v>
      </c>
      <c r="I6008" s="25" t="s">
        <v>20730</v>
      </c>
      <c r="J6008" s="25" t="s">
        <v>20731</v>
      </c>
      <c r="K6008" s="25"/>
      <c r="L6008" s="22" t="s">
        <v>887</v>
      </c>
      <c r="M6008" s="25" t="s">
        <v>20732</v>
      </c>
    </row>
    <row r="6009" spans="1:13" x14ac:dyDescent="0.25">
      <c r="A6009" s="22" t="s">
        <v>20630</v>
      </c>
      <c r="B6009" s="25">
        <v>564</v>
      </c>
      <c r="C6009" s="22" t="s">
        <v>20631</v>
      </c>
      <c r="D6009" s="24" t="s">
        <v>1084</v>
      </c>
      <c r="E6009" s="23" t="str">
        <f t="shared" si="95"/>
        <v>Pakistan|1986</v>
      </c>
      <c r="F6009" s="25"/>
      <c r="G6009" s="25" t="s">
        <v>1704</v>
      </c>
      <c r="H6009" s="25" t="s">
        <v>20733</v>
      </c>
      <c r="I6009" s="25" t="s">
        <v>20734</v>
      </c>
      <c r="J6009" s="25" t="s">
        <v>20735</v>
      </c>
      <c r="K6009" s="25"/>
      <c r="L6009" s="22" t="s">
        <v>887</v>
      </c>
      <c r="M6009" s="25" t="s">
        <v>20736</v>
      </c>
    </row>
    <row r="6010" spans="1:13" x14ac:dyDescent="0.25">
      <c r="A6010" s="22" t="s">
        <v>20630</v>
      </c>
      <c r="B6010" s="25">
        <v>564</v>
      </c>
      <c r="C6010" s="22" t="s">
        <v>20631</v>
      </c>
      <c r="D6010" s="24" t="s">
        <v>1091</v>
      </c>
      <c r="E6010" s="23" t="str">
        <f t="shared" si="95"/>
        <v>Pakistan|1987</v>
      </c>
      <c r="F6010" s="25"/>
      <c r="G6010" s="25" t="s">
        <v>1710</v>
      </c>
      <c r="H6010" s="25" t="s">
        <v>20737</v>
      </c>
      <c r="I6010" s="25" t="s">
        <v>20738</v>
      </c>
      <c r="J6010" s="25" t="s">
        <v>20739</v>
      </c>
      <c r="K6010" s="25"/>
      <c r="L6010" s="22" t="s">
        <v>887</v>
      </c>
      <c r="M6010" s="25" t="s">
        <v>20740</v>
      </c>
    </row>
    <row r="6011" spans="1:13" x14ac:dyDescent="0.25">
      <c r="A6011" s="22" t="s">
        <v>20630</v>
      </c>
      <c r="B6011" s="25">
        <v>564</v>
      </c>
      <c r="C6011" s="22" t="s">
        <v>20631</v>
      </c>
      <c r="D6011" s="24" t="s">
        <v>1099</v>
      </c>
      <c r="E6011" s="23" t="str">
        <f t="shared" si="95"/>
        <v>Pakistan|1988</v>
      </c>
      <c r="F6011" s="25" t="s">
        <v>20741</v>
      </c>
      <c r="G6011" s="25" t="s">
        <v>3468</v>
      </c>
      <c r="H6011" s="25" t="s">
        <v>20742</v>
      </c>
      <c r="I6011" s="25" t="s">
        <v>20743</v>
      </c>
      <c r="J6011" s="25" t="s">
        <v>20744</v>
      </c>
      <c r="K6011" s="25"/>
      <c r="L6011" s="22" t="s">
        <v>887</v>
      </c>
      <c r="M6011" s="25" t="s">
        <v>20745</v>
      </c>
    </row>
    <row r="6012" spans="1:13" x14ac:dyDescent="0.25">
      <c r="A6012" s="22" t="s">
        <v>20630</v>
      </c>
      <c r="B6012" s="25">
        <v>564</v>
      </c>
      <c r="C6012" s="22" t="s">
        <v>20631</v>
      </c>
      <c r="D6012" s="24" t="s">
        <v>1106</v>
      </c>
      <c r="E6012" s="23" t="str">
        <f t="shared" si="95"/>
        <v>Pakistan|1989</v>
      </c>
      <c r="F6012" s="25" t="s">
        <v>20746</v>
      </c>
      <c r="G6012" s="25"/>
      <c r="H6012" s="25" t="s">
        <v>20747</v>
      </c>
      <c r="I6012" s="25" t="s">
        <v>20748</v>
      </c>
      <c r="J6012" s="25" t="s">
        <v>20749</v>
      </c>
      <c r="K6012" s="25"/>
      <c r="L6012" s="22" t="s">
        <v>887</v>
      </c>
      <c r="M6012" s="25" t="s">
        <v>20750</v>
      </c>
    </row>
    <row r="6013" spans="1:13" x14ac:dyDescent="0.25">
      <c r="A6013" s="22" t="s">
        <v>20630</v>
      </c>
      <c r="B6013" s="25">
        <v>564</v>
      </c>
      <c r="C6013" s="22" t="s">
        <v>20631</v>
      </c>
      <c r="D6013" s="24" t="s">
        <v>1114</v>
      </c>
      <c r="E6013" s="23" t="str">
        <f t="shared" si="95"/>
        <v>Pakistan|1990</v>
      </c>
      <c r="F6013" s="25" t="s">
        <v>20751</v>
      </c>
      <c r="G6013" s="25" t="s">
        <v>3075</v>
      </c>
      <c r="H6013" s="25" t="s">
        <v>20752</v>
      </c>
      <c r="I6013" s="25" t="s">
        <v>20753</v>
      </c>
      <c r="J6013" s="25" t="s">
        <v>20754</v>
      </c>
      <c r="K6013" s="25"/>
      <c r="L6013" s="22" t="s">
        <v>887</v>
      </c>
      <c r="M6013" s="25" t="s">
        <v>20755</v>
      </c>
    </row>
    <row r="6014" spans="1:13" x14ac:dyDescent="0.25">
      <c r="A6014" s="22" t="s">
        <v>20630</v>
      </c>
      <c r="B6014" s="25">
        <v>564</v>
      </c>
      <c r="C6014" s="22" t="s">
        <v>20631</v>
      </c>
      <c r="D6014" s="24" t="s">
        <v>1122</v>
      </c>
      <c r="E6014" s="23" t="str">
        <f t="shared" si="95"/>
        <v>Pakistan|1991</v>
      </c>
      <c r="F6014" s="25" t="s">
        <v>20756</v>
      </c>
      <c r="G6014" s="25" t="s">
        <v>1512</v>
      </c>
      <c r="H6014" s="25" t="s">
        <v>20757</v>
      </c>
      <c r="I6014" s="25" t="s">
        <v>20758</v>
      </c>
      <c r="J6014" s="25" t="s">
        <v>20759</v>
      </c>
      <c r="K6014" s="25"/>
      <c r="L6014" s="22" t="s">
        <v>887</v>
      </c>
      <c r="M6014" s="25" t="s">
        <v>20760</v>
      </c>
    </row>
    <row r="6015" spans="1:13" x14ac:dyDescent="0.25">
      <c r="A6015" s="22" t="s">
        <v>20630</v>
      </c>
      <c r="B6015" s="25">
        <v>564</v>
      </c>
      <c r="C6015" s="22" t="s">
        <v>20631</v>
      </c>
      <c r="D6015" s="24" t="s">
        <v>1130</v>
      </c>
      <c r="E6015" s="23" t="str">
        <f t="shared" si="95"/>
        <v>Pakistan|1992</v>
      </c>
      <c r="F6015" s="25" t="s">
        <v>20761</v>
      </c>
      <c r="G6015" s="25" t="s">
        <v>1810</v>
      </c>
      <c r="H6015" s="25" t="s">
        <v>20762</v>
      </c>
      <c r="I6015" s="25" t="s">
        <v>20763</v>
      </c>
      <c r="J6015" s="25" t="s">
        <v>20764</v>
      </c>
      <c r="K6015" s="25"/>
      <c r="L6015" s="22" t="s">
        <v>887</v>
      </c>
      <c r="M6015" s="25" t="s">
        <v>20765</v>
      </c>
    </row>
    <row r="6016" spans="1:13" x14ac:dyDescent="0.25">
      <c r="A6016" s="22" t="s">
        <v>20630</v>
      </c>
      <c r="B6016" s="25">
        <v>564</v>
      </c>
      <c r="C6016" s="22" t="s">
        <v>20631</v>
      </c>
      <c r="D6016" s="24" t="s">
        <v>1136</v>
      </c>
      <c r="E6016" s="23" t="str">
        <f t="shared" si="95"/>
        <v>Pakistan|1993</v>
      </c>
      <c r="F6016" s="25" t="s">
        <v>20766</v>
      </c>
      <c r="G6016" s="25" t="s">
        <v>1747</v>
      </c>
      <c r="H6016" s="25" t="s">
        <v>20767</v>
      </c>
      <c r="I6016" s="25" t="s">
        <v>20768</v>
      </c>
      <c r="J6016" s="25" t="s">
        <v>20769</v>
      </c>
      <c r="K6016" s="25"/>
      <c r="L6016" s="22" t="s">
        <v>887</v>
      </c>
      <c r="M6016" s="25" t="s">
        <v>20770</v>
      </c>
    </row>
    <row r="6017" spans="1:13" x14ac:dyDescent="0.25">
      <c r="A6017" s="22" t="s">
        <v>20630</v>
      </c>
      <c r="B6017" s="25">
        <v>564</v>
      </c>
      <c r="C6017" s="22" t="s">
        <v>20631</v>
      </c>
      <c r="D6017" s="24" t="s">
        <v>1144</v>
      </c>
      <c r="E6017" s="23" t="str">
        <f t="shared" si="95"/>
        <v>Pakistan|1994</v>
      </c>
      <c r="F6017" s="25" t="s">
        <v>20771</v>
      </c>
      <c r="G6017" s="25" t="s">
        <v>1747</v>
      </c>
      <c r="H6017" s="25" t="s">
        <v>20772</v>
      </c>
      <c r="I6017" s="25" t="s">
        <v>20773</v>
      </c>
      <c r="J6017" s="25" t="s">
        <v>20774</v>
      </c>
      <c r="K6017" s="25"/>
      <c r="L6017" s="22" t="s">
        <v>887</v>
      </c>
      <c r="M6017" s="25" t="s">
        <v>20775</v>
      </c>
    </row>
    <row r="6018" spans="1:13" x14ac:dyDescent="0.25">
      <c r="A6018" s="22" t="s">
        <v>20630</v>
      </c>
      <c r="B6018" s="25">
        <v>564</v>
      </c>
      <c r="C6018" s="22" t="s">
        <v>20631</v>
      </c>
      <c r="D6018" s="24" t="s">
        <v>1152</v>
      </c>
      <c r="E6018" s="23" t="str">
        <f t="shared" si="95"/>
        <v>Pakistan|1995</v>
      </c>
      <c r="F6018" s="25" t="s">
        <v>20776</v>
      </c>
      <c r="G6018" s="25">
        <v>5</v>
      </c>
      <c r="H6018" s="25" t="s">
        <v>20777</v>
      </c>
      <c r="I6018" s="25" t="s">
        <v>20778</v>
      </c>
      <c r="J6018" s="25" t="s">
        <v>20779</v>
      </c>
      <c r="K6018" s="25" t="s">
        <v>20780</v>
      </c>
      <c r="L6018" s="22" t="s">
        <v>887</v>
      </c>
      <c r="M6018" s="25" t="s">
        <v>20781</v>
      </c>
    </row>
    <row r="6019" spans="1:13" x14ac:dyDescent="0.25">
      <c r="A6019" s="22" t="s">
        <v>20630</v>
      </c>
      <c r="B6019" s="25">
        <v>564</v>
      </c>
      <c r="C6019" s="22" t="s">
        <v>20631</v>
      </c>
      <c r="D6019" s="24" t="s">
        <v>1158</v>
      </c>
      <c r="E6019" s="23" t="str">
        <f t="shared" si="95"/>
        <v>Pakistan|1996</v>
      </c>
      <c r="F6019" s="25" t="s">
        <v>20782</v>
      </c>
      <c r="G6019" s="25"/>
      <c r="H6019" s="25" t="s">
        <v>20783</v>
      </c>
      <c r="I6019" s="25" t="s">
        <v>20784</v>
      </c>
      <c r="J6019" s="25" t="s">
        <v>20785</v>
      </c>
      <c r="K6019" s="25"/>
      <c r="L6019" s="22" t="s">
        <v>887</v>
      </c>
      <c r="M6019" s="25" t="s">
        <v>20786</v>
      </c>
    </row>
    <row r="6020" spans="1:13" x14ac:dyDescent="0.25">
      <c r="A6020" s="22" t="s">
        <v>20630</v>
      </c>
      <c r="B6020" s="25">
        <v>564</v>
      </c>
      <c r="C6020" s="22" t="s">
        <v>20631</v>
      </c>
      <c r="D6020" s="24" t="s">
        <v>1165</v>
      </c>
      <c r="E6020" s="23" t="str">
        <f t="shared" si="95"/>
        <v>Pakistan|1997</v>
      </c>
      <c r="F6020" s="25" t="s">
        <v>20787</v>
      </c>
      <c r="G6020" s="25" t="s">
        <v>1201</v>
      </c>
      <c r="H6020" s="25" t="s">
        <v>20788</v>
      </c>
      <c r="I6020" s="25" t="s">
        <v>20789</v>
      </c>
      <c r="J6020" s="25" t="s">
        <v>20790</v>
      </c>
      <c r="K6020" s="25"/>
      <c r="L6020" s="22" t="s">
        <v>887</v>
      </c>
      <c r="M6020" s="25" t="s">
        <v>20791</v>
      </c>
    </row>
    <row r="6021" spans="1:13" x14ac:dyDescent="0.25">
      <c r="A6021" s="22" t="s">
        <v>20630</v>
      </c>
      <c r="B6021" s="25">
        <v>564</v>
      </c>
      <c r="C6021" s="22" t="s">
        <v>20631</v>
      </c>
      <c r="D6021" s="24" t="s">
        <v>1172</v>
      </c>
      <c r="E6021" s="23" t="str">
        <f t="shared" si="95"/>
        <v>Pakistan|1998</v>
      </c>
      <c r="F6021" s="25" t="s">
        <v>20792</v>
      </c>
      <c r="G6021" s="25" t="s">
        <v>3043</v>
      </c>
      <c r="H6021" s="25" t="s">
        <v>20793</v>
      </c>
      <c r="I6021" s="25" t="s">
        <v>20794</v>
      </c>
      <c r="J6021" s="25" t="s">
        <v>20795</v>
      </c>
      <c r="K6021" s="25" t="s">
        <v>20796</v>
      </c>
      <c r="L6021" s="22" t="s">
        <v>887</v>
      </c>
      <c r="M6021" s="25" t="s">
        <v>20797</v>
      </c>
    </row>
    <row r="6022" spans="1:13" x14ac:dyDescent="0.25">
      <c r="A6022" s="22" t="s">
        <v>20630</v>
      </c>
      <c r="B6022" s="25">
        <v>564</v>
      </c>
      <c r="C6022" s="22" t="s">
        <v>20631</v>
      </c>
      <c r="D6022" s="24" t="s">
        <v>1179</v>
      </c>
      <c r="E6022" s="23" t="str">
        <f t="shared" si="95"/>
        <v>Pakistan|1999</v>
      </c>
      <c r="F6022" s="25" t="s">
        <v>20798</v>
      </c>
      <c r="G6022" s="25"/>
      <c r="H6022" s="25" t="s">
        <v>20799</v>
      </c>
      <c r="I6022" s="25" t="s">
        <v>20800</v>
      </c>
      <c r="J6022" s="25" t="s">
        <v>20801</v>
      </c>
      <c r="K6022" s="25"/>
      <c r="L6022" s="22" t="s">
        <v>887</v>
      </c>
      <c r="M6022" s="25" t="s">
        <v>20802</v>
      </c>
    </row>
    <row r="6023" spans="1:13" x14ac:dyDescent="0.25">
      <c r="A6023" s="22" t="s">
        <v>20630</v>
      </c>
      <c r="B6023" s="25">
        <v>564</v>
      </c>
      <c r="C6023" s="22" t="s">
        <v>20631</v>
      </c>
      <c r="D6023" s="24" t="s">
        <v>1186</v>
      </c>
      <c r="E6023" s="23" t="str">
        <f t="shared" si="95"/>
        <v>Pakistan|2000</v>
      </c>
      <c r="F6023" s="25" t="s">
        <v>20803</v>
      </c>
      <c r="G6023" s="25" t="s">
        <v>1078</v>
      </c>
      <c r="H6023" s="25" t="s">
        <v>20804</v>
      </c>
      <c r="I6023" s="25" t="s">
        <v>20805</v>
      </c>
      <c r="J6023" s="25" t="s">
        <v>20806</v>
      </c>
      <c r="K6023" s="25" t="s">
        <v>20807</v>
      </c>
      <c r="L6023" s="22" t="s">
        <v>887</v>
      </c>
      <c r="M6023" s="25" t="s">
        <v>20808</v>
      </c>
    </row>
    <row r="6024" spans="1:13" x14ac:dyDescent="0.25">
      <c r="A6024" s="22" t="s">
        <v>20630</v>
      </c>
      <c r="B6024" s="25">
        <v>564</v>
      </c>
      <c r="C6024" s="22" t="s">
        <v>20631</v>
      </c>
      <c r="D6024" s="24" t="s">
        <v>1192</v>
      </c>
      <c r="E6024" s="23" t="str">
        <f t="shared" si="95"/>
        <v>Pakistan|2001</v>
      </c>
      <c r="F6024" s="25" t="s">
        <v>20809</v>
      </c>
      <c r="G6024" s="25"/>
      <c r="H6024" s="25" t="s">
        <v>20810</v>
      </c>
      <c r="I6024" s="25" t="s">
        <v>20811</v>
      </c>
      <c r="J6024" s="25" t="s">
        <v>20812</v>
      </c>
      <c r="K6024" s="25" t="s">
        <v>20813</v>
      </c>
      <c r="L6024" s="22" t="s">
        <v>887</v>
      </c>
      <c r="M6024" s="25" t="s">
        <v>20814</v>
      </c>
    </row>
    <row r="6025" spans="1:13" x14ac:dyDescent="0.25">
      <c r="A6025" s="22" t="s">
        <v>20630</v>
      </c>
      <c r="B6025" s="25">
        <v>564</v>
      </c>
      <c r="C6025" s="22" t="s">
        <v>20631</v>
      </c>
      <c r="D6025" s="24" t="s">
        <v>1199</v>
      </c>
      <c r="E6025" s="23" t="str">
        <f t="shared" si="95"/>
        <v>Pakistan|2002</v>
      </c>
      <c r="F6025" s="25" t="s">
        <v>20815</v>
      </c>
      <c r="G6025" s="25" t="s">
        <v>1570</v>
      </c>
      <c r="H6025" s="25" t="s">
        <v>20816</v>
      </c>
      <c r="I6025" s="25" t="s">
        <v>20817</v>
      </c>
      <c r="J6025" s="25" t="s">
        <v>20818</v>
      </c>
      <c r="K6025" s="25" t="s">
        <v>20819</v>
      </c>
      <c r="L6025" s="22" t="s">
        <v>887</v>
      </c>
      <c r="M6025" s="25" t="s">
        <v>20820</v>
      </c>
    </row>
    <row r="6026" spans="1:13" x14ac:dyDescent="0.25">
      <c r="A6026" s="22" t="s">
        <v>20630</v>
      </c>
      <c r="B6026" s="25">
        <v>564</v>
      </c>
      <c r="C6026" s="22" t="s">
        <v>20631</v>
      </c>
      <c r="D6026" s="24" t="s">
        <v>1206</v>
      </c>
      <c r="E6026" s="23" t="str">
        <f t="shared" si="95"/>
        <v>Pakistan|2003</v>
      </c>
      <c r="F6026" s="25" t="s">
        <v>20821</v>
      </c>
      <c r="G6026" s="25"/>
      <c r="H6026" s="25" t="s">
        <v>20822</v>
      </c>
      <c r="I6026" s="25" t="s">
        <v>20823</v>
      </c>
      <c r="J6026" s="25" t="s">
        <v>20824</v>
      </c>
      <c r="K6026" s="25" t="s">
        <v>20825</v>
      </c>
      <c r="L6026" s="22" t="s">
        <v>887</v>
      </c>
      <c r="M6026" s="25" t="s">
        <v>20826</v>
      </c>
    </row>
    <row r="6027" spans="1:13" x14ac:dyDescent="0.25">
      <c r="A6027" s="22" t="s">
        <v>20630</v>
      </c>
      <c r="B6027" s="25">
        <v>564</v>
      </c>
      <c r="C6027" s="22" t="s">
        <v>20631</v>
      </c>
      <c r="D6027" s="24" t="s">
        <v>1212</v>
      </c>
      <c r="E6027" s="23" t="str">
        <f t="shared" si="95"/>
        <v>Pakistan|2004</v>
      </c>
      <c r="F6027" s="25" t="s">
        <v>20827</v>
      </c>
      <c r="G6027" s="25" t="s">
        <v>2546</v>
      </c>
      <c r="H6027" s="25" t="s">
        <v>20828</v>
      </c>
      <c r="I6027" s="25" t="s">
        <v>20829</v>
      </c>
      <c r="J6027" s="25" t="s">
        <v>20830</v>
      </c>
      <c r="K6027" s="25" t="s">
        <v>8863</v>
      </c>
      <c r="L6027" s="22" t="s">
        <v>887</v>
      </c>
      <c r="M6027" s="25" t="s">
        <v>20831</v>
      </c>
    </row>
    <row r="6028" spans="1:13" x14ac:dyDescent="0.25">
      <c r="A6028" s="22" t="s">
        <v>20630</v>
      </c>
      <c r="B6028" s="25">
        <v>564</v>
      </c>
      <c r="C6028" s="22" t="s">
        <v>20631</v>
      </c>
      <c r="D6028" s="24" t="s">
        <v>1217</v>
      </c>
      <c r="E6028" s="23" t="str">
        <f t="shared" si="95"/>
        <v>Pakistan|2005</v>
      </c>
      <c r="F6028" s="25" t="s">
        <v>20832</v>
      </c>
      <c r="G6028" s="25"/>
      <c r="H6028" s="25" t="s">
        <v>20833</v>
      </c>
      <c r="I6028" s="25" t="s">
        <v>20834</v>
      </c>
      <c r="J6028" s="25" t="s">
        <v>20835</v>
      </c>
      <c r="K6028" s="25" t="s">
        <v>14484</v>
      </c>
      <c r="L6028" s="22" t="s">
        <v>887</v>
      </c>
      <c r="M6028" s="25" t="s">
        <v>20836</v>
      </c>
    </row>
    <row r="6029" spans="1:13" x14ac:dyDescent="0.25">
      <c r="A6029" s="22" t="s">
        <v>20630</v>
      </c>
      <c r="B6029" s="25">
        <v>564</v>
      </c>
      <c r="C6029" s="22" t="s">
        <v>20631</v>
      </c>
      <c r="D6029" s="24" t="s">
        <v>1224</v>
      </c>
      <c r="E6029" s="23" t="str">
        <f t="shared" si="95"/>
        <v>Pakistan|2006</v>
      </c>
      <c r="F6029" s="25" t="s">
        <v>20837</v>
      </c>
      <c r="G6029" s="25" t="s">
        <v>1146</v>
      </c>
      <c r="H6029" s="25" t="s">
        <v>20838</v>
      </c>
      <c r="I6029" s="25" t="s">
        <v>20839</v>
      </c>
      <c r="J6029" s="25" t="s">
        <v>20840</v>
      </c>
      <c r="K6029" s="25" t="s">
        <v>20841</v>
      </c>
      <c r="L6029" s="22" t="s">
        <v>887</v>
      </c>
      <c r="M6029" s="25" t="s">
        <v>20842</v>
      </c>
    </row>
    <row r="6030" spans="1:13" x14ac:dyDescent="0.25">
      <c r="A6030" s="22" t="s">
        <v>20630</v>
      </c>
      <c r="B6030" s="25">
        <v>564</v>
      </c>
      <c r="C6030" s="22" t="s">
        <v>20631</v>
      </c>
      <c r="D6030" s="24" t="s">
        <v>1231</v>
      </c>
      <c r="E6030" s="23" t="str">
        <f t="shared" si="95"/>
        <v>Pakistan|2007</v>
      </c>
      <c r="F6030" s="25" t="s">
        <v>20843</v>
      </c>
      <c r="G6030" s="25" t="s">
        <v>1219</v>
      </c>
      <c r="H6030" s="25" t="s">
        <v>20844</v>
      </c>
      <c r="I6030" s="25" t="s">
        <v>20845</v>
      </c>
      <c r="J6030" s="25" t="s">
        <v>20846</v>
      </c>
      <c r="K6030" s="25" t="s">
        <v>20847</v>
      </c>
      <c r="L6030" s="22" t="s">
        <v>887</v>
      </c>
      <c r="M6030" s="25" t="s">
        <v>20848</v>
      </c>
    </row>
    <row r="6031" spans="1:13" x14ac:dyDescent="0.25">
      <c r="A6031" s="22" t="s">
        <v>20630</v>
      </c>
      <c r="B6031" s="25">
        <v>564</v>
      </c>
      <c r="C6031" s="22" t="s">
        <v>20631</v>
      </c>
      <c r="D6031" s="24" t="s">
        <v>1237</v>
      </c>
      <c r="E6031" s="23" t="str">
        <f t="shared" si="95"/>
        <v>Pakistan|2008</v>
      </c>
      <c r="F6031" s="25" t="s">
        <v>20849</v>
      </c>
      <c r="G6031" s="25">
        <v>5</v>
      </c>
      <c r="H6031" s="25" t="s">
        <v>20850</v>
      </c>
      <c r="I6031" s="25" t="s">
        <v>20851</v>
      </c>
      <c r="J6031" s="25" t="s">
        <v>20852</v>
      </c>
      <c r="K6031" s="25" t="s">
        <v>19460</v>
      </c>
      <c r="L6031" s="22" t="s">
        <v>887</v>
      </c>
      <c r="M6031" s="25" t="s">
        <v>20853</v>
      </c>
    </row>
    <row r="6032" spans="1:13" x14ac:dyDescent="0.25">
      <c r="A6032" s="22" t="s">
        <v>20630</v>
      </c>
      <c r="B6032" s="25">
        <v>564</v>
      </c>
      <c r="C6032" s="22" t="s">
        <v>20631</v>
      </c>
      <c r="D6032" s="24" t="s">
        <v>1243</v>
      </c>
      <c r="E6032" s="23" t="str">
        <f t="shared" si="95"/>
        <v>Pakistan|2009</v>
      </c>
      <c r="F6032" s="25" t="s">
        <v>20854</v>
      </c>
      <c r="G6032" s="25"/>
      <c r="H6032" s="25" t="s">
        <v>20855</v>
      </c>
      <c r="I6032" s="25" t="s">
        <v>20856</v>
      </c>
      <c r="J6032" s="25" t="s">
        <v>20857</v>
      </c>
      <c r="K6032" s="25" t="s">
        <v>8113</v>
      </c>
      <c r="L6032" s="22" t="s">
        <v>887</v>
      </c>
      <c r="M6032" s="25" t="s">
        <v>20858</v>
      </c>
    </row>
    <row r="6033" spans="1:13" x14ac:dyDescent="0.25">
      <c r="A6033" s="22" t="s">
        <v>20630</v>
      </c>
      <c r="B6033" s="25">
        <v>564</v>
      </c>
      <c r="C6033" s="22" t="s">
        <v>20631</v>
      </c>
      <c r="D6033" s="24" t="s">
        <v>1250</v>
      </c>
      <c r="E6033" s="23" t="str">
        <f t="shared" si="95"/>
        <v>Pakistan|2010</v>
      </c>
      <c r="F6033" s="25" t="s">
        <v>20859</v>
      </c>
      <c r="G6033" s="25"/>
      <c r="H6033" s="25" t="s">
        <v>20860</v>
      </c>
      <c r="I6033" s="25">
        <v>100</v>
      </c>
      <c r="J6033" s="25" t="s">
        <v>20861</v>
      </c>
      <c r="K6033" s="25">
        <v>10</v>
      </c>
      <c r="L6033" s="22" t="s">
        <v>887</v>
      </c>
      <c r="M6033" s="25" t="s">
        <v>20862</v>
      </c>
    </row>
    <row r="6034" spans="1:13" x14ac:dyDescent="0.25">
      <c r="A6034" s="22" t="s">
        <v>20630</v>
      </c>
      <c r="B6034" s="25">
        <v>564</v>
      </c>
      <c r="C6034" s="22" t="s">
        <v>20631</v>
      </c>
      <c r="D6034" s="24" t="s">
        <v>1255</v>
      </c>
      <c r="E6034" s="23" t="str">
        <f t="shared" si="95"/>
        <v>Pakistan|2011</v>
      </c>
      <c r="F6034" s="25" t="s">
        <v>20863</v>
      </c>
      <c r="G6034" s="25"/>
      <c r="H6034" s="25" t="s">
        <v>20864</v>
      </c>
      <c r="I6034" s="25" t="s">
        <v>20865</v>
      </c>
      <c r="J6034" s="25" t="s">
        <v>20866</v>
      </c>
      <c r="K6034" s="25" t="s">
        <v>10046</v>
      </c>
      <c r="L6034" s="22" t="s">
        <v>887</v>
      </c>
      <c r="M6034" s="25" t="s">
        <v>20867</v>
      </c>
    </row>
    <row r="6035" spans="1:13" x14ac:dyDescent="0.25">
      <c r="A6035" s="22" t="s">
        <v>20630</v>
      </c>
      <c r="B6035" s="25">
        <v>564</v>
      </c>
      <c r="C6035" s="22" t="s">
        <v>20631</v>
      </c>
      <c r="D6035" s="24" t="s">
        <v>1262</v>
      </c>
      <c r="E6035" s="23" t="str">
        <f t="shared" si="95"/>
        <v>Pakistan|2012</v>
      </c>
      <c r="F6035" s="25" t="s">
        <v>20868</v>
      </c>
      <c r="G6035" s="25"/>
      <c r="H6035" s="25" t="s">
        <v>20869</v>
      </c>
      <c r="I6035" s="25" t="s">
        <v>20870</v>
      </c>
      <c r="J6035" s="25"/>
      <c r="K6035" s="25" t="s">
        <v>20871</v>
      </c>
      <c r="L6035" s="22" t="s">
        <v>887</v>
      </c>
      <c r="M6035" s="25" t="s">
        <v>20872</v>
      </c>
    </row>
    <row r="6036" spans="1:13" x14ac:dyDescent="0.25">
      <c r="A6036" s="22" t="s">
        <v>20630</v>
      </c>
      <c r="B6036" s="25">
        <v>564</v>
      </c>
      <c r="C6036" s="22" t="s">
        <v>20631</v>
      </c>
      <c r="D6036" s="24" t="s">
        <v>1269</v>
      </c>
      <c r="E6036" s="23" t="str">
        <f t="shared" si="95"/>
        <v>Pakistan|2013</v>
      </c>
      <c r="F6036" s="25" t="s">
        <v>20873</v>
      </c>
      <c r="G6036" s="25"/>
      <c r="H6036" s="25" t="s">
        <v>20874</v>
      </c>
      <c r="I6036" s="25" t="s">
        <v>20875</v>
      </c>
      <c r="J6036" s="25"/>
      <c r="K6036" s="25" t="s">
        <v>20318</v>
      </c>
      <c r="L6036" s="22" t="s">
        <v>887</v>
      </c>
      <c r="M6036" s="25" t="s">
        <v>20876</v>
      </c>
    </row>
    <row r="6037" spans="1:13" x14ac:dyDescent="0.25">
      <c r="A6037" s="22" t="s">
        <v>20630</v>
      </c>
      <c r="B6037" s="25">
        <v>564</v>
      </c>
      <c r="C6037" s="22" t="s">
        <v>20631</v>
      </c>
      <c r="D6037" s="24" t="s">
        <v>1274</v>
      </c>
      <c r="E6037" s="23" t="str">
        <f t="shared" si="95"/>
        <v>Pakistan|2014</v>
      </c>
      <c r="F6037" s="25" t="s">
        <v>20877</v>
      </c>
      <c r="G6037" s="25"/>
      <c r="H6037" s="25" t="s">
        <v>20878</v>
      </c>
      <c r="I6037" s="25"/>
      <c r="J6037" s="25"/>
      <c r="K6037" s="25" t="s">
        <v>20879</v>
      </c>
      <c r="L6037" s="22" t="s">
        <v>887</v>
      </c>
      <c r="M6037" s="25" t="s">
        <v>20880</v>
      </c>
    </row>
    <row r="6038" spans="1:13" x14ac:dyDescent="0.25">
      <c r="A6038" s="22" t="s">
        <v>20881</v>
      </c>
      <c r="B6038" s="25">
        <v>565</v>
      </c>
      <c r="D6038" s="24" t="s">
        <v>886</v>
      </c>
      <c r="E6038" s="23" t="str">
        <f t="shared" si="95"/>
        <v>Palau|1950</v>
      </c>
      <c r="F6038" s="25"/>
      <c r="G6038" s="25"/>
      <c r="H6038" s="25"/>
      <c r="I6038" s="25"/>
      <c r="J6038" s="25"/>
      <c r="K6038" s="25"/>
      <c r="L6038" s="22" t="s">
        <v>3025</v>
      </c>
      <c r="M6038" s="25"/>
    </row>
    <row r="6039" spans="1:13" x14ac:dyDescent="0.25">
      <c r="A6039" s="22" t="s">
        <v>20881</v>
      </c>
      <c r="B6039" s="25">
        <v>565</v>
      </c>
      <c r="D6039" s="24" t="s">
        <v>888</v>
      </c>
      <c r="E6039" s="23" t="str">
        <f t="shared" si="95"/>
        <v>Palau|1951</v>
      </c>
      <c r="F6039" s="25"/>
      <c r="G6039" s="25"/>
      <c r="H6039" s="25"/>
      <c r="I6039" s="25"/>
      <c r="J6039" s="25"/>
      <c r="K6039" s="25"/>
      <c r="L6039" s="22" t="s">
        <v>3025</v>
      </c>
      <c r="M6039" s="25"/>
    </row>
    <row r="6040" spans="1:13" x14ac:dyDescent="0.25">
      <c r="A6040" s="22" t="s">
        <v>20881</v>
      </c>
      <c r="B6040" s="25">
        <v>565</v>
      </c>
      <c r="D6040" s="24" t="s">
        <v>889</v>
      </c>
      <c r="E6040" s="23" t="str">
        <f t="shared" si="95"/>
        <v>Palau|1952</v>
      </c>
      <c r="F6040" s="25"/>
      <c r="G6040" s="25"/>
      <c r="H6040" s="25"/>
      <c r="I6040" s="25"/>
      <c r="J6040" s="25"/>
      <c r="K6040" s="25"/>
      <c r="L6040" s="22" t="s">
        <v>3025</v>
      </c>
      <c r="M6040" s="25"/>
    </row>
    <row r="6041" spans="1:13" x14ac:dyDescent="0.25">
      <c r="A6041" s="22" t="s">
        <v>20881</v>
      </c>
      <c r="B6041" s="25">
        <v>565</v>
      </c>
      <c r="D6041" s="24" t="s">
        <v>890</v>
      </c>
      <c r="E6041" s="23" t="str">
        <f t="shared" si="95"/>
        <v>Palau|1953</v>
      </c>
      <c r="F6041" s="25"/>
      <c r="G6041" s="25"/>
      <c r="H6041" s="25"/>
      <c r="I6041" s="25"/>
      <c r="J6041" s="25"/>
      <c r="K6041" s="25"/>
      <c r="L6041" s="22" t="s">
        <v>3025</v>
      </c>
      <c r="M6041" s="25"/>
    </row>
    <row r="6042" spans="1:13" x14ac:dyDescent="0.25">
      <c r="A6042" s="22" t="s">
        <v>20881</v>
      </c>
      <c r="B6042" s="25">
        <v>565</v>
      </c>
      <c r="D6042" s="24" t="s">
        <v>891</v>
      </c>
      <c r="E6042" s="23" t="str">
        <f t="shared" ref="E6042:E6105" si="96">A6042&amp;"|"&amp;D6042</f>
        <v>Palau|1954</v>
      </c>
      <c r="F6042" s="25"/>
      <c r="G6042" s="25"/>
      <c r="H6042" s="25"/>
      <c r="I6042" s="25"/>
      <c r="J6042" s="25"/>
      <c r="K6042" s="25"/>
      <c r="L6042" s="22" t="s">
        <v>3025</v>
      </c>
      <c r="M6042" s="25"/>
    </row>
    <row r="6043" spans="1:13" x14ac:dyDescent="0.25">
      <c r="A6043" s="22" t="s">
        <v>20881</v>
      </c>
      <c r="B6043" s="25">
        <v>565</v>
      </c>
      <c r="D6043" s="24" t="s">
        <v>892</v>
      </c>
      <c r="E6043" s="23" t="str">
        <f t="shared" si="96"/>
        <v>Palau|1955</v>
      </c>
      <c r="F6043" s="25"/>
      <c r="G6043" s="25"/>
      <c r="H6043" s="25"/>
      <c r="I6043" s="25"/>
      <c r="J6043" s="25"/>
      <c r="K6043" s="25"/>
      <c r="L6043" s="22" t="s">
        <v>3025</v>
      </c>
      <c r="M6043" s="25"/>
    </row>
    <row r="6044" spans="1:13" x14ac:dyDescent="0.25">
      <c r="A6044" s="22" t="s">
        <v>20881</v>
      </c>
      <c r="B6044" s="25">
        <v>565</v>
      </c>
      <c r="D6044" s="24" t="s">
        <v>893</v>
      </c>
      <c r="E6044" s="23" t="str">
        <f t="shared" si="96"/>
        <v>Palau|1956</v>
      </c>
      <c r="F6044" s="25"/>
      <c r="G6044" s="25"/>
      <c r="H6044" s="25"/>
      <c r="I6044" s="25"/>
      <c r="J6044" s="25"/>
      <c r="K6044" s="25"/>
      <c r="L6044" s="22" t="s">
        <v>3025</v>
      </c>
      <c r="M6044" s="25"/>
    </row>
    <row r="6045" spans="1:13" x14ac:dyDescent="0.25">
      <c r="A6045" s="22" t="s">
        <v>20881</v>
      </c>
      <c r="B6045" s="25">
        <v>565</v>
      </c>
      <c r="D6045" s="24" t="s">
        <v>894</v>
      </c>
      <c r="E6045" s="23" t="str">
        <f t="shared" si="96"/>
        <v>Palau|1957</v>
      </c>
      <c r="F6045" s="25"/>
      <c r="G6045" s="25"/>
      <c r="H6045" s="25"/>
      <c r="I6045" s="25"/>
      <c r="J6045" s="25"/>
      <c r="K6045" s="25"/>
      <c r="L6045" s="22" t="s">
        <v>3025</v>
      </c>
      <c r="M6045" s="25"/>
    </row>
    <row r="6046" spans="1:13" x14ac:dyDescent="0.25">
      <c r="A6046" s="22" t="s">
        <v>20881</v>
      </c>
      <c r="B6046" s="25">
        <v>565</v>
      </c>
      <c r="D6046" s="24" t="s">
        <v>895</v>
      </c>
      <c r="E6046" s="23" t="str">
        <f t="shared" si="96"/>
        <v>Palau|1958</v>
      </c>
      <c r="F6046" s="25"/>
      <c r="G6046" s="25"/>
      <c r="H6046" s="25"/>
      <c r="I6046" s="25"/>
      <c r="J6046" s="25"/>
      <c r="K6046" s="25"/>
      <c r="L6046" s="22" t="s">
        <v>3025</v>
      </c>
      <c r="M6046" s="25"/>
    </row>
    <row r="6047" spans="1:13" x14ac:dyDescent="0.25">
      <c r="A6047" s="22" t="s">
        <v>20881</v>
      </c>
      <c r="B6047" s="25">
        <v>565</v>
      </c>
      <c r="D6047" s="24" t="s">
        <v>896</v>
      </c>
      <c r="E6047" s="23" t="str">
        <f t="shared" si="96"/>
        <v>Palau|1959</v>
      </c>
      <c r="F6047" s="25"/>
      <c r="G6047" s="25"/>
      <c r="H6047" s="25"/>
      <c r="I6047" s="25"/>
      <c r="J6047" s="25"/>
      <c r="K6047" s="25"/>
      <c r="L6047" s="22" t="s">
        <v>3025</v>
      </c>
      <c r="M6047" s="25"/>
    </row>
    <row r="6048" spans="1:13" x14ac:dyDescent="0.25">
      <c r="A6048" s="22" t="s">
        <v>20881</v>
      </c>
      <c r="B6048" s="25">
        <v>565</v>
      </c>
      <c r="C6048" s="22" t="s">
        <v>20882</v>
      </c>
      <c r="D6048" s="24" t="s">
        <v>898</v>
      </c>
      <c r="E6048" s="23" t="str">
        <f t="shared" si="96"/>
        <v>Palau|1960</v>
      </c>
      <c r="F6048" s="25"/>
      <c r="G6048" s="25"/>
      <c r="H6048" s="25"/>
      <c r="I6048" s="25"/>
      <c r="J6048" s="25"/>
      <c r="K6048" s="25"/>
      <c r="L6048" s="22" t="s">
        <v>3025</v>
      </c>
      <c r="M6048" s="25"/>
    </row>
    <row r="6049" spans="1:13" x14ac:dyDescent="0.25">
      <c r="A6049" s="22" t="s">
        <v>20881</v>
      </c>
      <c r="B6049" s="25">
        <v>565</v>
      </c>
      <c r="C6049" s="22" t="s">
        <v>20882</v>
      </c>
      <c r="D6049" s="24" t="s">
        <v>905</v>
      </c>
      <c r="E6049" s="23" t="str">
        <f t="shared" si="96"/>
        <v>Palau|1961</v>
      </c>
      <c r="F6049" s="25"/>
      <c r="G6049" s="25"/>
      <c r="H6049" s="25"/>
      <c r="I6049" s="25"/>
      <c r="J6049" s="25"/>
      <c r="K6049" s="25"/>
      <c r="L6049" s="22" t="s">
        <v>3025</v>
      </c>
      <c r="M6049" s="25"/>
    </row>
    <row r="6050" spans="1:13" x14ac:dyDescent="0.25">
      <c r="A6050" s="22" t="s">
        <v>20881</v>
      </c>
      <c r="B6050" s="25">
        <v>565</v>
      </c>
      <c r="C6050" s="22" t="s">
        <v>20882</v>
      </c>
      <c r="D6050" s="24" t="s">
        <v>912</v>
      </c>
      <c r="E6050" s="23" t="str">
        <f t="shared" si="96"/>
        <v>Palau|1962</v>
      </c>
      <c r="F6050" s="25"/>
      <c r="G6050" s="25"/>
      <c r="H6050" s="25"/>
      <c r="I6050" s="25"/>
      <c r="J6050" s="25"/>
      <c r="K6050" s="25"/>
      <c r="L6050" s="22" t="s">
        <v>3025</v>
      </c>
      <c r="M6050" s="25"/>
    </row>
    <row r="6051" spans="1:13" x14ac:dyDescent="0.25">
      <c r="A6051" s="22" t="s">
        <v>20881</v>
      </c>
      <c r="B6051" s="25">
        <v>565</v>
      </c>
      <c r="C6051" s="22" t="s">
        <v>20882</v>
      </c>
      <c r="D6051" s="24" t="s">
        <v>919</v>
      </c>
      <c r="E6051" s="23" t="str">
        <f t="shared" si="96"/>
        <v>Palau|1963</v>
      </c>
      <c r="F6051" s="25"/>
      <c r="G6051" s="25"/>
      <c r="H6051" s="25"/>
      <c r="I6051" s="25"/>
      <c r="J6051" s="25"/>
      <c r="K6051" s="25"/>
      <c r="L6051" s="22" t="s">
        <v>3025</v>
      </c>
      <c r="M6051" s="25"/>
    </row>
    <row r="6052" spans="1:13" x14ac:dyDescent="0.25">
      <c r="A6052" s="22" t="s">
        <v>20881</v>
      </c>
      <c r="B6052" s="25">
        <v>565</v>
      </c>
      <c r="C6052" s="22" t="s">
        <v>20882</v>
      </c>
      <c r="D6052" s="24" t="s">
        <v>926</v>
      </c>
      <c r="E6052" s="23" t="str">
        <f t="shared" si="96"/>
        <v>Palau|1964</v>
      </c>
      <c r="F6052" s="25"/>
      <c r="G6052" s="25"/>
      <c r="H6052" s="25"/>
      <c r="I6052" s="25"/>
      <c r="J6052" s="25"/>
      <c r="K6052" s="25"/>
      <c r="L6052" s="22" t="s">
        <v>3025</v>
      </c>
      <c r="M6052" s="25"/>
    </row>
    <row r="6053" spans="1:13" x14ac:dyDescent="0.25">
      <c r="A6053" s="22" t="s">
        <v>20881</v>
      </c>
      <c r="B6053" s="25">
        <v>565</v>
      </c>
      <c r="C6053" s="22" t="s">
        <v>20882</v>
      </c>
      <c r="D6053" s="24" t="s">
        <v>932</v>
      </c>
      <c r="E6053" s="23" t="str">
        <f t="shared" si="96"/>
        <v>Palau|1965</v>
      </c>
      <c r="F6053" s="25"/>
      <c r="G6053" s="25"/>
      <c r="H6053" s="25"/>
      <c r="I6053" s="25"/>
      <c r="J6053" s="25"/>
      <c r="K6053" s="25"/>
      <c r="L6053" s="22" t="s">
        <v>3025</v>
      </c>
      <c r="M6053" s="25"/>
    </row>
    <row r="6054" spans="1:13" x14ac:dyDescent="0.25">
      <c r="A6054" s="22" t="s">
        <v>20881</v>
      </c>
      <c r="B6054" s="25">
        <v>565</v>
      </c>
      <c r="C6054" s="22" t="s">
        <v>20882</v>
      </c>
      <c r="D6054" s="24" t="s">
        <v>939</v>
      </c>
      <c r="E6054" s="23" t="str">
        <f t="shared" si="96"/>
        <v>Palau|1966</v>
      </c>
      <c r="F6054" s="25"/>
      <c r="G6054" s="25"/>
      <c r="H6054" s="25"/>
      <c r="I6054" s="25"/>
      <c r="J6054" s="25"/>
      <c r="K6054" s="25"/>
      <c r="L6054" s="22" t="s">
        <v>3025</v>
      </c>
      <c r="M6054" s="25"/>
    </row>
    <row r="6055" spans="1:13" x14ac:dyDescent="0.25">
      <c r="A6055" s="22" t="s">
        <v>20881</v>
      </c>
      <c r="B6055" s="25">
        <v>565</v>
      </c>
      <c r="C6055" s="22" t="s">
        <v>20882</v>
      </c>
      <c r="D6055" s="24" t="s">
        <v>946</v>
      </c>
      <c r="E6055" s="23" t="str">
        <f t="shared" si="96"/>
        <v>Palau|1967</v>
      </c>
      <c r="F6055" s="25"/>
      <c r="G6055" s="25"/>
      <c r="H6055" s="25"/>
      <c r="I6055" s="25"/>
      <c r="J6055" s="25"/>
      <c r="K6055" s="25"/>
      <c r="L6055" s="22" t="s">
        <v>3025</v>
      </c>
      <c r="M6055" s="25"/>
    </row>
    <row r="6056" spans="1:13" x14ac:dyDescent="0.25">
      <c r="A6056" s="22" t="s">
        <v>20881</v>
      </c>
      <c r="B6056" s="25">
        <v>565</v>
      </c>
      <c r="C6056" s="22" t="s">
        <v>20882</v>
      </c>
      <c r="D6056" s="24" t="s">
        <v>953</v>
      </c>
      <c r="E6056" s="23" t="str">
        <f t="shared" si="96"/>
        <v>Palau|1968</v>
      </c>
      <c r="F6056" s="25"/>
      <c r="G6056" s="25"/>
      <c r="H6056" s="25"/>
      <c r="I6056" s="25"/>
      <c r="J6056" s="25"/>
      <c r="K6056" s="25"/>
      <c r="L6056" s="22" t="s">
        <v>3025</v>
      </c>
      <c r="M6056" s="25"/>
    </row>
    <row r="6057" spans="1:13" x14ac:dyDescent="0.25">
      <c r="A6057" s="22" t="s">
        <v>20881</v>
      </c>
      <c r="B6057" s="25">
        <v>565</v>
      </c>
      <c r="C6057" s="22" t="s">
        <v>20882</v>
      </c>
      <c r="D6057" s="24" t="s">
        <v>960</v>
      </c>
      <c r="E6057" s="23" t="str">
        <f t="shared" si="96"/>
        <v>Palau|1969</v>
      </c>
      <c r="F6057" s="25"/>
      <c r="G6057" s="25"/>
      <c r="H6057" s="25"/>
      <c r="I6057" s="25"/>
      <c r="J6057" s="25"/>
      <c r="K6057" s="25"/>
      <c r="L6057" s="22" t="s">
        <v>3025</v>
      </c>
      <c r="M6057" s="25"/>
    </row>
    <row r="6058" spans="1:13" x14ac:dyDescent="0.25">
      <c r="A6058" s="22" t="s">
        <v>20881</v>
      </c>
      <c r="B6058" s="25">
        <v>565</v>
      </c>
      <c r="C6058" s="22" t="s">
        <v>20882</v>
      </c>
      <c r="D6058" s="24" t="s">
        <v>967</v>
      </c>
      <c r="E6058" s="23" t="str">
        <f t="shared" si="96"/>
        <v>Palau|1970</v>
      </c>
      <c r="F6058" s="25"/>
      <c r="G6058" s="25"/>
      <c r="H6058" s="25" t="s">
        <v>20883</v>
      </c>
      <c r="I6058" s="25"/>
      <c r="J6058" s="25"/>
      <c r="K6058" s="25"/>
      <c r="L6058" s="22" t="s">
        <v>3025</v>
      </c>
      <c r="M6058" s="25"/>
    </row>
    <row r="6059" spans="1:13" x14ac:dyDescent="0.25">
      <c r="A6059" s="22" t="s">
        <v>20881</v>
      </c>
      <c r="B6059" s="25">
        <v>565</v>
      </c>
      <c r="C6059" s="22" t="s">
        <v>20882</v>
      </c>
      <c r="D6059" s="24" t="s">
        <v>974</v>
      </c>
      <c r="E6059" s="23" t="str">
        <f t="shared" si="96"/>
        <v>Palau|1971</v>
      </c>
      <c r="F6059" s="25"/>
      <c r="G6059" s="25"/>
      <c r="H6059" s="25" t="s">
        <v>20884</v>
      </c>
      <c r="I6059" s="25"/>
      <c r="J6059" s="25"/>
      <c r="K6059" s="25"/>
      <c r="L6059" s="22" t="s">
        <v>3025</v>
      </c>
      <c r="M6059" s="25"/>
    </row>
    <row r="6060" spans="1:13" x14ac:dyDescent="0.25">
      <c r="A6060" s="22" t="s">
        <v>20881</v>
      </c>
      <c r="B6060" s="25">
        <v>565</v>
      </c>
      <c r="C6060" s="22" t="s">
        <v>20882</v>
      </c>
      <c r="D6060" s="24" t="s">
        <v>981</v>
      </c>
      <c r="E6060" s="23" t="str">
        <f t="shared" si="96"/>
        <v>Palau|1972</v>
      </c>
      <c r="F6060" s="25"/>
      <c r="G6060" s="25"/>
      <c r="H6060" s="25" t="s">
        <v>20885</v>
      </c>
      <c r="I6060" s="25"/>
      <c r="J6060" s="25"/>
      <c r="K6060" s="25"/>
      <c r="L6060" s="22" t="s">
        <v>3025</v>
      </c>
      <c r="M6060" s="25"/>
    </row>
    <row r="6061" spans="1:13" x14ac:dyDescent="0.25">
      <c r="A6061" s="22" t="s">
        <v>20881</v>
      </c>
      <c r="B6061" s="25">
        <v>565</v>
      </c>
      <c r="C6061" s="22" t="s">
        <v>20882</v>
      </c>
      <c r="D6061" s="24" t="s">
        <v>987</v>
      </c>
      <c r="E6061" s="23" t="str">
        <f t="shared" si="96"/>
        <v>Palau|1973</v>
      </c>
      <c r="F6061" s="25"/>
      <c r="G6061" s="25"/>
      <c r="H6061" s="25" t="s">
        <v>20886</v>
      </c>
      <c r="I6061" s="25"/>
      <c r="J6061" s="25"/>
      <c r="K6061" s="25"/>
      <c r="L6061" s="22" t="s">
        <v>3025</v>
      </c>
      <c r="M6061" s="25"/>
    </row>
    <row r="6062" spans="1:13" x14ac:dyDescent="0.25">
      <c r="A6062" s="22" t="s">
        <v>20881</v>
      </c>
      <c r="B6062" s="25">
        <v>565</v>
      </c>
      <c r="C6062" s="22" t="s">
        <v>20882</v>
      </c>
      <c r="D6062" s="24" t="s">
        <v>994</v>
      </c>
      <c r="E6062" s="23" t="str">
        <f t="shared" si="96"/>
        <v>Palau|1974</v>
      </c>
      <c r="F6062" s="25"/>
      <c r="G6062" s="25"/>
      <c r="H6062" s="25" t="s">
        <v>20887</v>
      </c>
      <c r="I6062" s="25"/>
      <c r="J6062" s="25"/>
      <c r="K6062" s="25"/>
      <c r="L6062" s="22" t="s">
        <v>3025</v>
      </c>
      <c r="M6062" s="25"/>
    </row>
    <row r="6063" spans="1:13" x14ac:dyDescent="0.25">
      <c r="A6063" s="22" t="s">
        <v>20881</v>
      </c>
      <c r="B6063" s="25">
        <v>565</v>
      </c>
      <c r="C6063" s="22" t="s">
        <v>20882</v>
      </c>
      <c r="D6063" s="24" t="s">
        <v>1001</v>
      </c>
      <c r="E6063" s="23" t="str">
        <f t="shared" si="96"/>
        <v>Palau|1975</v>
      </c>
      <c r="F6063" s="25"/>
      <c r="G6063" s="25"/>
      <c r="H6063" s="25" t="s">
        <v>20888</v>
      </c>
      <c r="I6063" s="25"/>
      <c r="J6063" s="25"/>
      <c r="K6063" s="25"/>
      <c r="L6063" s="22" t="s">
        <v>3025</v>
      </c>
      <c r="M6063" s="25"/>
    </row>
    <row r="6064" spans="1:13" x14ac:dyDescent="0.25">
      <c r="A6064" s="22" t="s">
        <v>20881</v>
      </c>
      <c r="B6064" s="25">
        <v>565</v>
      </c>
      <c r="C6064" s="22" t="s">
        <v>20882</v>
      </c>
      <c r="D6064" s="24" t="s">
        <v>1008</v>
      </c>
      <c r="E6064" s="23" t="str">
        <f t="shared" si="96"/>
        <v>Palau|1976</v>
      </c>
      <c r="F6064" s="25"/>
      <c r="G6064" s="25"/>
      <c r="H6064" s="25" t="s">
        <v>20889</v>
      </c>
      <c r="I6064" s="25"/>
      <c r="J6064" s="25"/>
      <c r="K6064" s="25"/>
      <c r="L6064" s="22" t="s">
        <v>3025</v>
      </c>
      <c r="M6064" s="25"/>
    </row>
    <row r="6065" spans="1:13" x14ac:dyDescent="0.25">
      <c r="A6065" s="22" t="s">
        <v>20881</v>
      </c>
      <c r="B6065" s="25">
        <v>565</v>
      </c>
      <c r="C6065" s="22" t="s">
        <v>20882</v>
      </c>
      <c r="D6065" s="24" t="s">
        <v>1015</v>
      </c>
      <c r="E6065" s="23" t="str">
        <f t="shared" si="96"/>
        <v>Palau|1977</v>
      </c>
      <c r="F6065" s="25"/>
      <c r="G6065" s="25"/>
      <c r="H6065" s="25" t="s">
        <v>20890</v>
      </c>
      <c r="I6065" s="25"/>
      <c r="J6065" s="25"/>
      <c r="K6065" s="25"/>
      <c r="L6065" s="22" t="s">
        <v>3025</v>
      </c>
      <c r="M6065" s="25"/>
    </row>
    <row r="6066" spans="1:13" x14ac:dyDescent="0.25">
      <c r="A6066" s="22" t="s">
        <v>20881</v>
      </c>
      <c r="B6066" s="25">
        <v>565</v>
      </c>
      <c r="C6066" s="22" t="s">
        <v>20882</v>
      </c>
      <c r="D6066" s="24" t="s">
        <v>1022</v>
      </c>
      <c r="E6066" s="23" t="str">
        <f t="shared" si="96"/>
        <v>Palau|1978</v>
      </c>
      <c r="F6066" s="25"/>
      <c r="G6066" s="25"/>
      <c r="H6066" s="25" t="s">
        <v>20891</v>
      </c>
      <c r="I6066" s="25"/>
      <c r="J6066" s="25"/>
      <c r="K6066" s="25"/>
      <c r="L6066" s="22" t="s">
        <v>3025</v>
      </c>
      <c r="M6066" s="25"/>
    </row>
    <row r="6067" spans="1:13" x14ac:dyDescent="0.25">
      <c r="A6067" s="22" t="s">
        <v>20881</v>
      </c>
      <c r="B6067" s="25">
        <v>565</v>
      </c>
      <c r="C6067" s="22" t="s">
        <v>20882</v>
      </c>
      <c r="D6067" s="24" t="s">
        <v>1029</v>
      </c>
      <c r="E6067" s="23" t="str">
        <f t="shared" si="96"/>
        <v>Palau|1979</v>
      </c>
      <c r="F6067" s="25"/>
      <c r="G6067" s="25"/>
      <c r="H6067" s="25" t="s">
        <v>20892</v>
      </c>
      <c r="I6067" s="25"/>
      <c r="J6067" s="25"/>
      <c r="K6067" s="25"/>
      <c r="L6067" s="22" t="s">
        <v>3025</v>
      </c>
      <c r="M6067" s="25"/>
    </row>
    <row r="6068" spans="1:13" x14ac:dyDescent="0.25">
      <c r="A6068" s="22" t="s">
        <v>20881</v>
      </c>
      <c r="B6068" s="25">
        <v>565</v>
      </c>
      <c r="C6068" s="22" t="s">
        <v>20882</v>
      </c>
      <c r="D6068" s="24" t="s">
        <v>1036</v>
      </c>
      <c r="E6068" s="23" t="str">
        <f t="shared" si="96"/>
        <v>Palau|1980</v>
      </c>
      <c r="F6068" s="25"/>
      <c r="G6068" s="25"/>
      <c r="H6068" s="25" t="s">
        <v>20893</v>
      </c>
      <c r="I6068" s="25"/>
      <c r="J6068" s="25"/>
      <c r="K6068" s="25"/>
      <c r="L6068" s="22" t="s">
        <v>3025</v>
      </c>
      <c r="M6068" s="25"/>
    </row>
    <row r="6069" spans="1:13" x14ac:dyDescent="0.25">
      <c r="A6069" s="22" t="s">
        <v>20881</v>
      </c>
      <c r="B6069" s="25">
        <v>565</v>
      </c>
      <c r="C6069" s="22" t="s">
        <v>20882</v>
      </c>
      <c r="D6069" s="24" t="s">
        <v>1044</v>
      </c>
      <c r="E6069" s="23" t="str">
        <f t="shared" si="96"/>
        <v>Palau|1981</v>
      </c>
      <c r="F6069" s="25"/>
      <c r="G6069" s="25"/>
      <c r="H6069" s="25" t="s">
        <v>20894</v>
      </c>
      <c r="I6069" s="25"/>
      <c r="J6069" s="25"/>
      <c r="K6069" s="25"/>
      <c r="L6069" s="22" t="s">
        <v>3025</v>
      </c>
      <c r="M6069" s="25"/>
    </row>
    <row r="6070" spans="1:13" x14ac:dyDescent="0.25">
      <c r="A6070" s="22" t="s">
        <v>20881</v>
      </c>
      <c r="B6070" s="25">
        <v>565</v>
      </c>
      <c r="C6070" s="22" t="s">
        <v>20882</v>
      </c>
      <c r="D6070" s="24" t="s">
        <v>1052</v>
      </c>
      <c r="E6070" s="23" t="str">
        <f t="shared" si="96"/>
        <v>Palau|1982</v>
      </c>
      <c r="F6070" s="25"/>
      <c r="G6070" s="25"/>
      <c r="H6070" s="25" t="s">
        <v>20895</v>
      </c>
      <c r="I6070" s="25"/>
      <c r="J6070" s="25"/>
      <c r="K6070" s="25"/>
      <c r="L6070" s="22" t="s">
        <v>3025</v>
      </c>
      <c r="M6070" s="25"/>
    </row>
    <row r="6071" spans="1:13" x14ac:dyDescent="0.25">
      <c r="A6071" s="22" t="s">
        <v>20881</v>
      </c>
      <c r="B6071" s="25">
        <v>565</v>
      </c>
      <c r="C6071" s="22" t="s">
        <v>20882</v>
      </c>
      <c r="D6071" s="24" t="s">
        <v>1060</v>
      </c>
      <c r="E6071" s="23" t="str">
        <f t="shared" si="96"/>
        <v>Palau|1983</v>
      </c>
      <c r="F6071" s="25"/>
      <c r="G6071" s="25"/>
      <c r="H6071" s="25" t="s">
        <v>20896</v>
      </c>
      <c r="I6071" s="25"/>
      <c r="J6071" s="25"/>
      <c r="K6071" s="25"/>
      <c r="L6071" s="22" t="s">
        <v>3025</v>
      </c>
      <c r="M6071" s="25"/>
    </row>
    <row r="6072" spans="1:13" x14ac:dyDescent="0.25">
      <c r="A6072" s="22" t="s">
        <v>20881</v>
      </c>
      <c r="B6072" s="25">
        <v>565</v>
      </c>
      <c r="C6072" s="22" t="s">
        <v>20882</v>
      </c>
      <c r="D6072" s="24" t="s">
        <v>1068</v>
      </c>
      <c r="E6072" s="23" t="str">
        <f t="shared" si="96"/>
        <v>Palau|1984</v>
      </c>
      <c r="F6072" s="25"/>
      <c r="G6072" s="25"/>
      <c r="H6072" s="25" t="s">
        <v>20897</v>
      </c>
      <c r="I6072" s="25"/>
      <c r="J6072" s="25"/>
      <c r="K6072" s="25"/>
      <c r="L6072" s="22" t="s">
        <v>3025</v>
      </c>
      <c r="M6072" s="25"/>
    </row>
    <row r="6073" spans="1:13" x14ac:dyDescent="0.25">
      <c r="A6073" s="22" t="s">
        <v>20881</v>
      </c>
      <c r="B6073" s="25">
        <v>565</v>
      </c>
      <c r="C6073" s="22" t="s">
        <v>20882</v>
      </c>
      <c r="D6073" s="24" t="s">
        <v>1076</v>
      </c>
      <c r="E6073" s="23" t="str">
        <f t="shared" si="96"/>
        <v>Palau|1985</v>
      </c>
      <c r="F6073" s="25"/>
      <c r="G6073" s="25"/>
      <c r="H6073" s="25" t="s">
        <v>20898</v>
      </c>
      <c r="I6073" s="25"/>
      <c r="J6073" s="25"/>
      <c r="K6073" s="25"/>
      <c r="L6073" s="22" t="s">
        <v>3025</v>
      </c>
      <c r="M6073" s="25"/>
    </row>
    <row r="6074" spans="1:13" x14ac:dyDescent="0.25">
      <c r="A6074" s="22" t="s">
        <v>20881</v>
      </c>
      <c r="B6074" s="25">
        <v>565</v>
      </c>
      <c r="C6074" s="22" t="s">
        <v>20882</v>
      </c>
      <c r="D6074" s="24" t="s">
        <v>1084</v>
      </c>
      <c r="E6074" s="23" t="str">
        <f t="shared" si="96"/>
        <v>Palau|1986</v>
      </c>
      <c r="F6074" s="25"/>
      <c r="G6074" s="25"/>
      <c r="H6074" s="25" t="s">
        <v>20899</v>
      </c>
      <c r="I6074" s="25"/>
      <c r="J6074" s="25"/>
      <c r="K6074" s="25"/>
      <c r="L6074" s="22" t="s">
        <v>3025</v>
      </c>
      <c r="M6074" s="25"/>
    </row>
    <row r="6075" spans="1:13" x14ac:dyDescent="0.25">
      <c r="A6075" s="22" t="s">
        <v>20881</v>
      </c>
      <c r="B6075" s="25">
        <v>565</v>
      </c>
      <c r="C6075" s="22" t="s">
        <v>20882</v>
      </c>
      <c r="D6075" s="24" t="s">
        <v>1091</v>
      </c>
      <c r="E6075" s="23" t="str">
        <f t="shared" si="96"/>
        <v>Palau|1987</v>
      </c>
      <c r="F6075" s="25"/>
      <c r="G6075" s="25"/>
      <c r="H6075" s="25" t="s">
        <v>20900</v>
      </c>
      <c r="I6075" s="25"/>
      <c r="J6075" s="25"/>
      <c r="K6075" s="25"/>
      <c r="L6075" s="22" t="s">
        <v>3025</v>
      </c>
      <c r="M6075" s="25"/>
    </row>
    <row r="6076" spans="1:13" x14ac:dyDescent="0.25">
      <c r="A6076" s="22" t="s">
        <v>20881</v>
      </c>
      <c r="B6076" s="25">
        <v>565</v>
      </c>
      <c r="C6076" s="22" t="s">
        <v>20882</v>
      </c>
      <c r="D6076" s="24" t="s">
        <v>1099</v>
      </c>
      <c r="E6076" s="23" t="str">
        <f t="shared" si="96"/>
        <v>Palau|1988</v>
      </c>
      <c r="F6076" s="25"/>
      <c r="G6076" s="25"/>
      <c r="H6076" s="25" t="s">
        <v>20901</v>
      </c>
      <c r="I6076" s="25"/>
      <c r="J6076" s="25"/>
      <c r="K6076" s="25"/>
      <c r="L6076" s="22" t="s">
        <v>3025</v>
      </c>
      <c r="M6076" s="25"/>
    </row>
    <row r="6077" spans="1:13" x14ac:dyDescent="0.25">
      <c r="A6077" s="22" t="s">
        <v>20881</v>
      </c>
      <c r="B6077" s="25">
        <v>565</v>
      </c>
      <c r="C6077" s="22" t="s">
        <v>20882</v>
      </c>
      <c r="D6077" s="24" t="s">
        <v>1106</v>
      </c>
      <c r="E6077" s="23" t="str">
        <f t="shared" si="96"/>
        <v>Palau|1989</v>
      </c>
      <c r="F6077" s="25"/>
      <c r="G6077" s="25"/>
      <c r="H6077" s="25" t="s">
        <v>20902</v>
      </c>
      <c r="I6077" s="25"/>
      <c r="J6077" s="25"/>
      <c r="K6077" s="25"/>
      <c r="L6077" s="22" t="s">
        <v>3025</v>
      </c>
      <c r="M6077" s="25"/>
    </row>
    <row r="6078" spans="1:13" x14ac:dyDescent="0.25">
      <c r="A6078" s="22" t="s">
        <v>20881</v>
      </c>
      <c r="B6078" s="25">
        <v>565</v>
      </c>
      <c r="C6078" s="22" t="s">
        <v>20882</v>
      </c>
      <c r="D6078" s="24" t="s">
        <v>1114</v>
      </c>
      <c r="E6078" s="23" t="str">
        <f t="shared" si="96"/>
        <v>Palau|1990</v>
      </c>
      <c r="F6078" s="25"/>
      <c r="G6078" s="25"/>
      <c r="H6078" s="25" t="s">
        <v>20903</v>
      </c>
      <c r="I6078" s="25"/>
      <c r="J6078" s="25"/>
      <c r="K6078" s="25"/>
      <c r="L6078" s="22" t="s">
        <v>3025</v>
      </c>
      <c r="M6078" s="25"/>
    </row>
    <row r="6079" spans="1:13" x14ac:dyDescent="0.25">
      <c r="A6079" s="22" t="s">
        <v>20881</v>
      </c>
      <c r="B6079" s="25">
        <v>565</v>
      </c>
      <c r="C6079" s="22" t="s">
        <v>20882</v>
      </c>
      <c r="D6079" s="24" t="s">
        <v>1122</v>
      </c>
      <c r="E6079" s="23" t="str">
        <f t="shared" si="96"/>
        <v>Palau|1991</v>
      </c>
      <c r="F6079" s="25"/>
      <c r="G6079" s="25"/>
      <c r="H6079" s="25" t="s">
        <v>20904</v>
      </c>
      <c r="I6079" s="25"/>
      <c r="J6079" s="25"/>
      <c r="K6079" s="25"/>
      <c r="L6079" s="22" t="s">
        <v>3025</v>
      </c>
      <c r="M6079" s="25"/>
    </row>
    <row r="6080" spans="1:13" x14ac:dyDescent="0.25">
      <c r="A6080" s="22" t="s">
        <v>20881</v>
      </c>
      <c r="B6080" s="25">
        <v>565</v>
      </c>
      <c r="C6080" s="22" t="s">
        <v>20882</v>
      </c>
      <c r="D6080" s="24" t="s">
        <v>1130</v>
      </c>
      <c r="E6080" s="23" t="str">
        <f t="shared" si="96"/>
        <v>Palau|1992</v>
      </c>
      <c r="F6080" s="25"/>
      <c r="G6080" s="25"/>
      <c r="H6080" s="25" t="s">
        <v>20905</v>
      </c>
      <c r="I6080" s="25"/>
      <c r="J6080" s="25"/>
      <c r="K6080" s="25"/>
      <c r="L6080" s="22" t="s">
        <v>3025</v>
      </c>
      <c r="M6080" s="25"/>
    </row>
    <row r="6081" spans="1:13" x14ac:dyDescent="0.25">
      <c r="A6081" s="22" t="s">
        <v>20881</v>
      </c>
      <c r="B6081" s="25">
        <v>565</v>
      </c>
      <c r="C6081" s="22" t="s">
        <v>20882</v>
      </c>
      <c r="D6081" s="24" t="s">
        <v>1136</v>
      </c>
      <c r="E6081" s="23" t="str">
        <f t="shared" si="96"/>
        <v>Palau|1993</v>
      </c>
      <c r="F6081" s="25"/>
      <c r="G6081" s="25"/>
      <c r="H6081" s="25" t="s">
        <v>20906</v>
      </c>
      <c r="I6081" s="25"/>
      <c r="J6081" s="25"/>
      <c r="K6081" s="25"/>
      <c r="L6081" s="22" t="s">
        <v>3025</v>
      </c>
      <c r="M6081" s="25"/>
    </row>
    <row r="6082" spans="1:13" x14ac:dyDescent="0.25">
      <c r="A6082" s="22" t="s">
        <v>20881</v>
      </c>
      <c r="B6082" s="25">
        <v>565</v>
      </c>
      <c r="C6082" s="22" t="s">
        <v>20882</v>
      </c>
      <c r="D6082" s="24" t="s">
        <v>1144</v>
      </c>
      <c r="E6082" s="23" t="str">
        <f t="shared" si="96"/>
        <v>Palau|1994</v>
      </c>
      <c r="F6082" s="25"/>
      <c r="G6082" s="25"/>
      <c r="H6082" s="25" t="s">
        <v>20907</v>
      </c>
      <c r="I6082" s="25"/>
      <c r="J6082" s="25"/>
      <c r="K6082" s="25"/>
      <c r="L6082" s="22" t="s">
        <v>3025</v>
      </c>
      <c r="M6082" s="25"/>
    </row>
    <row r="6083" spans="1:13" x14ac:dyDescent="0.25">
      <c r="A6083" s="22" t="s">
        <v>20881</v>
      </c>
      <c r="B6083" s="25">
        <v>565</v>
      </c>
      <c r="C6083" s="22" t="s">
        <v>20882</v>
      </c>
      <c r="D6083" s="24" t="s">
        <v>1152</v>
      </c>
      <c r="E6083" s="23" t="str">
        <f t="shared" si="96"/>
        <v>Palau|1995</v>
      </c>
      <c r="F6083" s="25"/>
      <c r="G6083" s="25"/>
      <c r="H6083" s="25" t="s">
        <v>20908</v>
      </c>
      <c r="I6083" s="25"/>
      <c r="J6083" s="25"/>
      <c r="K6083" s="25"/>
      <c r="L6083" s="22" t="s">
        <v>3025</v>
      </c>
      <c r="M6083" s="25"/>
    </row>
    <row r="6084" spans="1:13" x14ac:dyDescent="0.25">
      <c r="A6084" s="22" t="s">
        <v>20881</v>
      </c>
      <c r="B6084" s="25">
        <v>565</v>
      </c>
      <c r="C6084" s="22" t="s">
        <v>20882</v>
      </c>
      <c r="D6084" s="24" t="s">
        <v>1158</v>
      </c>
      <c r="E6084" s="23" t="str">
        <f t="shared" si="96"/>
        <v>Palau|1996</v>
      </c>
      <c r="F6084" s="25"/>
      <c r="G6084" s="25"/>
      <c r="H6084" s="25" t="s">
        <v>20909</v>
      </c>
      <c r="I6084" s="25"/>
      <c r="J6084" s="25"/>
      <c r="K6084" s="25"/>
      <c r="L6084" s="22" t="s">
        <v>3025</v>
      </c>
      <c r="M6084" s="25"/>
    </row>
    <row r="6085" spans="1:13" x14ac:dyDescent="0.25">
      <c r="A6085" s="22" t="s">
        <v>20881</v>
      </c>
      <c r="B6085" s="25">
        <v>565</v>
      </c>
      <c r="C6085" s="22" t="s">
        <v>20882</v>
      </c>
      <c r="D6085" s="24" t="s">
        <v>1165</v>
      </c>
      <c r="E6085" s="23" t="str">
        <f t="shared" si="96"/>
        <v>Palau|1997</v>
      </c>
      <c r="F6085" s="25"/>
      <c r="G6085" s="25"/>
      <c r="H6085" s="25" t="s">
        <v>20910</v>
      </c>
      <c r="I6085" s="25"/>
      <c r="J6085" s="25"/>
      <c r="K6085" s="25"/>
      <c r="L6085" s="22" t="s">
        <v>3025</v>
      </c>
      <c r="M6085" s="25"/>
    </row>
    <row r="6086" spans="1:13" x14ac:dyDescent="0.25">
      <c r="A6086" s="22" t="s">
        <v>20881</v>
      </c>
      <c r="B6086" s="25">
        <v>565</v>
      </c>
      <c r="C6086" s="22" t="s">
        <v>20882</v>
      </c>
      <c r="D6086" s="24" t="s">
        <v>1172</v>
      </c>
      <c r="E6086" s="23" t="str">
        <f t="shared" si="96"/>
        <v>Palau|1998</v>
      </c>
      <c r="F6086" s="25"/>
      <c r="G6086" s="25"/>
      <c r="H6086" s="25" t="s">
        <v>20911</v>
      </c>
      <c r="I6086" s="25"/>
      <c r="J6086" s="25"/>
      <c r="K6086" s="25"/>
      <c r="L6086" s="22" t="s">
        <v>3025</v>
      </c>
      <c r="M6086" s="25"/>
    </row>
    <row r="6087" spans="1:13" x14ac:dyDescent="0.25">
      <c r="A6087" s="22" t="s">
        <v>20881</v>
      </c>
      <c r="B6087" s="25">
        <v>565</v>
      </c>
      <c r="C6087" s="22" t="s">
        <v>20882</v>
      </c>
      <c r="D6087" s="24" t="s">
        <v>1179</v>
      </c>
      <c r="E6087" s="23" t="str">
        <f t="shared" si="96"/>
        <v>Palau|1999</v>
      </c>
      <c r="F6087" s="25"/>
      <c r="G6087" s="25"/>
      <c r="H6087" s="25" t="s">
        <v>20912</v>
      </c>
      <c r="I6087" s="25"/>
      <c r="J6087" s="25"/>
      <c r="K6087" s="25"/>
      <c r="L6087" s="22" t="s">
        <v>3025</v>
      </c>
      <c r="M6087" s="25"/>
    </row>
    <row r="6088" spans="1:13" x14ac:dyDescent="0.25">
      <c r="A6088" s="22" t="s">
        <v>20881</v>
      </c>
      <c r="B6088" s="25">
        <v>565</v>
      </c>
      <c r="C6088" s="22" t="s">
        <v>20882</v>
      </c>
      <c r="D6088" s="24" t="s">
        <v>1186</v>
      </c>
      <c r="E6088" s="23" t="str">
        <f t="shared" si="96"/>
        <v>Palau|2000</v>
      </c>
      <c r="F6088" s="25"/>
      <c r="G6088" s="25"/>
      <c r="H6088" s="25" t="s">
        <v>20913</v>
      </c>
      <c r="I6088" s="25"/>
      <c r="J6088" s="25"/>
      <c r="K6088" s="25"/>
      <c r="L6088" s="22" t="s">
        <v>3025</v>
      </c>
      <c r="M6088" s="25" t="s">
        <v>20914</v>
      </c>
    </row>
    <row r="6089" spans="1:13" x14ac:dyDescent="0.25">
      <c r="A6089" s="22" t="s">
        <v>20881</v>
      </c>
      <c r="B6089" s="25">
        <v>565</v>
      </c>
      <c r="C6089" s="22" t="s">
        <v>20882</v>
      </c>
      <c r="D6089" s="24" t="s">
        <v>1192</v>
      </c>
      <c r="E6089" s="23" t="str">
        <f t="shared" si="96"/>
        <v>Palau|2001</v>
      </c>
      <c r="F6089" s="25"/>
      <c r="G6089" s="25"/>
      <c r="H6089" s="25" t="s">
        <v>20915</v>
      </c>
      <c r="I6089" s="25"/>
      <c r="J6089" s="25"/>
      <c r="K6089" s="25"/>
      <c r="L6089" s="22" t="s">
        <v>3025</v>
      </c>
      <c r="M6089" s="25" t="s">
        <v>20916</v>
      </c>
    </row>
    <row r="6090" spans="1:13" x14ac:dyDescent="0.25">
      <c r="A6090" s="22" t="s">
        <v>20881</v>
      </c>
      <c r="B6090" s="25">
        <v>565</v>
      </c>
      <c r="C6090" s="22" t="s">
        <v>20882</v>
      </c>
      <c r="D6090" s="24" t="s">
        <v>1199</v>
      </c>
      <c r="E6090" s="23" t="str">
        <f t="shared" si="96"/>
        <v>Palau|2002</v>
      </c>
      <c r="F6090" s="25"/>
      <c r="G6090" s="25"/>
      <c r="H6090" s="25" t="s">
        <v>20917</v>
      </c>
      <c r="I6090" s="25"/>
      <c r="J6090" s="25"/>
      <c r="K6090" s="25"/>
      <c r="L6090" s="22" t="s">
        <v>3025</v>
      </c>
      <c r="M6090" s="25" t="s">
        <v>20918</v>
      </c>
    </row>
    <row r="6091" spans="1:13" x14ac:dyDescent="0.25">
      <c r="A6091" s="22" t="s">
        <v>20881</v>
      </c>
      <c r="B6091" s="25">
        <v>565</v>
      </c>
      <c r="C6091" s="22" t="s">
        <v>20882</v>
      </c>
      <c r="D6091" s="24" t="s">
        <v>1206</v>
      </c>
      <c r="E6091" s="23" t="str">
        <f t="shared" si="96"/>
        <v>Palau|2003</v>
      </c>
      <c r="F6091" s="25"/>
      <c r="G6091" s="25"/>
      <c r="H6091" s="25" t="s">
        <v>20919</v>
      </c>
      <c r="I6091" s="25"/>
      <c r="J6091" s="25"/>
      <c r="K6091" s="25"/>
      <c r="L6091" s="22" t="s">
        <v>3025</v>
      </c>
      <c r="M6091" s="25" t="s">
        <v>20920</v>
      </c>
    </row>
    <row r="6092" spans="1:13" x14ac:dyDescent="0.25">
      <c r="A6092" s="22" t="s">
        <v>20881</v>
      </c>
      <c r="B6092" s="25">
        <v>565</v>
      </c>
      <c r="C6092" s="22" t="s">
        <v>20882</v>
      </c>
      <c r="D6092" s="24" t="s">
        <v>1212</v>
      </c>
      <c r="E6092" s="23" t="str">
        <f t="shared" si="96"/>
        <v>Palau|2004</v>
      </c>
      <c r="F6092" s="25"/>
      <c r="G6092" s="25"/>
      <c r="H6092" s="25" t="s">
        <v>20921</v>
      </c>
      <c r="I6092" s="25"/>
      <c r="J6092" s="25"/>
      <c r="K6092" s="25"/>
      <c r="L6092" s="22" t="s">
        <v>3025</v>
      </c>
      <c r="M6092" s="25" t="s">
        <v>20922</v>
      </c>
    </row>
    <row r="6093" spans="1:13" x14ac:dyDescent="0.25">
      <c r="A6093" s="22" t="s">
        <v>20881</v>
      </c>
      <c r="B6093" s="25">
        <v>565</v>
      </c>
      <c r="C6093" s="22" t="s">
        <v>20882</v>
      </c>
      <c r="D6093" s="24" t="s">
        <v>1217</v>
      </c>
      <c r="E6093" s="23" t="str">
        <f t="shared" si="96"/>
        <v>Palau|2005</v>
      </c>
      <c r="F6093" s="25"/>
      <c r="G6093" s="25" t="s">
        <v>1181</v>
      </c>
      <c r="H6093" s="25" t="s">
        <v>20923</v>
      </c>
      <c r="I6093" s="25"/>
      <c r="J6093" s="25"/>
      <c r="K6093" s="25"/>
      <c r="L6093" s="22" t="s">
        <v>3025</v>
      </c>
      <c r="M6093" s="25" t="s">
        <v>20924</v>
      </c>
    </row>
    <row r="6094" spans="1:13" x14ac:dyDescent="0.25">
      <c r="A6094" s="22" t="s">
        <v>20881</v>
      </c>
      <c r="B6094" s="25">
        <v>565</v>
      </c>
      <c r="C6094" s="22" t="s">
        <v>20882</v>
      </c>
      <c r="D6094" s="24" t="s">
        <v>1224</v>
      </c>
      <c r="E6094" s="23" t="str">
        <f t="shared" si="96"/>
        <v>Palau|2006</v>
      </c>
      <c r="F6094" s="25"/>
      <c r="G6094" s="25"/>
      <c r="H6094" s="25" t="s">
        <v>20925</v>
      </c>
      <c r="I6094" s="25"/>
      <c r="J6094" s="25"/>
      <c r="K6094" s="25"/>
      <c r="L6094" s="22" t="s">
        <v>3025</v>
      </c>
      <c r="M6094" s="25" t="s">
        <v>20926</v>
      </c>
    </row>
    <row r="6095" spans="1:13" x14ac:dyDescent="0.25">
      <c r="A6095" s="22" t="s">
        <v>20881</v>
      </c>
      <c r="B6095" s="25">
        <v>565</v>
      </c>
      <c r="C6095" s="22" t="s">
        <v>20882</v>
      </c>
      <c r="D6095" s="24" t="s">
        <v>1231</v>
      </c>
      <c r="E6095" s="23" t="str">
        <f t="shared" si="96"/>
        <v>Palau|2007</v>
      </c>
      <c r="F6095" s="25"/>
      <c r="G6095" s="25"/>
      <c r="H6095" s="25" t="s">
        <v>20927</v>
      </c>
      <c r="I6095" s="25"/>
      <c r="J6095" s="25"/>
      <c r="K6095" s="25"/>
      <c r="L6095" s="22" t="s">
        <v>3025</v>
      </c>
      <c r="M6095" s="25" t="s">
        <v>20928</v>
      </c>
    </row>
    <row r="6096" spans="1:13" x14ac:dyDescent="0.25">
      <c r="A6096" s="22" t="s">
        <v>20881</v>
      </c>
      <c r="B6096" s="25">
        <v>565</v>
      </c>
      <c r="C6096" s="22" t="s">
        <v>20882</v>
      </c>
      <c r="D6096" s="24" t="s">
        <v>1237</v>
      </c>
      <c r="E6096" s="23" t="str">
        <f t="shared" si="96"/>
        <v>Palau|2008</v>
      </c>
      <c r="F6096" s="25"/>
      <c r="G6096" s="25"/>
      <c r="H6096" s="25" t="s">
        <v>20929</v>
      </c>
      <c r="I6096" s="25"/>
      <c r="J6096" s="25"/>
      <c r="K6096" s="25"/>
      <c r="L6096" s="22" t="s">
        <v>3025</v>
      </c>
      <c r="M6096" s="25" t="s">
        <v>20930</v>
      </c>
    </row>
    <row r="6097" spans="1:13" x14ac:dyDescent="0.25">
      <c r="A6097" s="22" t="s">
        <v>20881</v>
      </c>
      <c r="B6097" s="25">
        <v>565</v>
      </c>
      <c r="C6097" s="22" t="s">
        <v>20882</v>
      </c>
      <c r="D6097" s="24" t="s">
        <v>1243</v>
      </c>
      <c r="E6097" s="23" t="str">
        <f t="shared" si="96"/>
        <v>Palau|2009</v>
      </c>
      <c r="F6097" s="25"/>
      <c r="G6097" s="25"/>
      <c r="H6097" s="25" t="s">
        <v>20931</v>
      </c>
      <c r="I6097" s="25"/>
      <c r="J6097" s="25"/>
      <c r="K6097" s="25"/>
      <c r="L6097" s="22" t="s">
        <v>3025</v>
      </c>
      <c r="M6097" s="25" t="s">
        <v>20932</v>
      </c>
    </row>
    <row r="6098" spans="1:13" x14ac:dyDescent="0.25">
      <c r="A6098" s="22" t="s">
        <v>20881</v>
      </c>
      <c r="B6098" s="25">
        <v>565</v>
      </c>
      <c r="C6098" s="22" t="s">
        <v>20882</v>
      </c>
      <c r="D6098" s="24" t="s">
        <v>1250</v>
      </c>
      <c r="E6098" s="23" t="str">
        <f t="shared" si="96"/>
        <v>Palau|2010</v>
      </c>
      <c r="F6098" s="25"/>
      <c r="G6098" s="25"/>
      <c r="H6098" s="25" t="s">
        <v>20933</v>
      </c>
      <c r="I6098" s="25"/>
      <c r="J6098" s="25"/>
      <c r="K6098" s="25"/>
      <c r="L6098" s="22" t="s">
        <v>3025</v>
      </c>
      <c r="M6098" s="25" t="s">
        <v>20934</v>
      </c>
    </row>
    <row r="6099" spans="1:13" x14ac:dyDescent="0.25">
      <c r="A6099" s="22" t="s">
        <v>20881</v>
      </c>
      <c r="B6099" s="25">
        <v>565</v>
      </c>
      <c r="C6099" s="22" t="s">
        <v>20882</v>
      </c>
      <c r="D6099" s="24" t="s">
        <v>1255</v>
      </c>
      <c r="E6099" s="23" t="str">
        <f t="shared" si="96"/>
        <v>Palau|2011</v>
      </c>
      <c r="F6099" s="25"/>
      <c r="G6099" s="25"/>
      <c r="H6099" s="25" t="s">
        <v>20935</v>
      </c>
      <c r="I6099" s="25"/>
      <c r="J6099" s="25"/>
      <c r="K6099" s="25"/>
      <c r="L6099" s="22" t="s">
        <v>3025</v>
      </c>
      <c r="M6099" s="25" t="s">
        <v>20936</v>
      </c>
    </row>
    <row r="6100" spans="1:13" x14ac:dyDescent="0.25">
      <c r="A6100" s="22" t="s">
        <v>20881</v>
      </c>
      <c r="B6100" s="25">
        <v>565</v>
      </c>
      <c r="C6100" s="22" t="s">
        <v>20882</v>
      </c>
      <c r="D6100" s="24" t="s">
        <v>1262</v>
      </c>
      <c r="E6100" s="23" t="str">
        <f t="shared" si="96"/>
        <v>Palau|2012</v>
      </c>
      <c r="F6100" s="25"/>
      <c r="G6100" s="25"/>
      <c r="H6100" s="25" t="s">
        <v>20937</v>
      </c>
      <c r="I6100" s="25"/>
      <c r="J6100" s="25"/>
      <c r="K6100" s="25"/>
      <c r="L6100" s="22" t="s">
        <v>3025</v>
      </c>
      <c r="M6100" s="25" t="s">
        <v>20938</v>
      </c>
    </row>
    <row r="6101" spans="1:13" x14ac:dyDescent="0.25">
      <c r="A6101" s="22" t="s">
        <v>20881</v>
      </c>
      <c r="B6101" s="25">
        <v>565</v>
      </c>
      <c r="C6101" s="22" t="s">
        <v>20882</v>
      </c>
      <c r="D6101" s="24" t="s">
        <v>1269</v>
      </c>
      <c r="E6101" s="23" t="str">
        <f t="shared" si="96"/>
        <v>Palau|2013</v>
      </c>
      <c r="F6101" s="25"/>
      <c r="G6101" s="25"/>
      <c r="H6101" s="25" t="s">
        <v>20939</v>
      </c>
      <c r="I6101" s="25"/>
      <c r="J6101" s="25"/>
      <c r="K6101" s="25"/>
      <c r="L6101" s="22" t="s">
        <v>3025</v>
      </c>
      <c r="M6101" s="25" t="s">
        <v>20940</v>
      </c>
    </row>
    <row r="6102" spans="1:13" x14ac:dyDescent="0.25">
      <c r="A6102" s="22" t="s">
        <v>20881</v>
      </c>
      <c r="B6102" s="25">
        <v>565</v>
      </c>
      <c r="C6102" s="22" t="s">
        <v>20882</v>
      </c>
      <c r="D6102" s="24" t="s">
        <v>1274</v>
      </c>
      <c r="E6102" s="23" t="str">
        <f t="shared" si="96"/>
        <v>Palau|2014</v>
      </c>
      <c r="F6102" s="25"/>
      <c r="G6102" s="25"/>
      <c r="H6102" s="25" t="s">
        <v>20941</v>
      </c>
      <c r="I6102" s="25"/>
      <c r="J6102" s="25"/>
      <c r="K6102" s="25"/>
      <c r="L6102" s="22" t="s">
        <v>3025</v>
      </c>
      <c r="M6102" s="25" t="s">
        <v>20942</v>
      </c>
    </row>
    <row r="6103" spans="1:13" x14ac:dyDescent="0.25">
      <c r="A6103" s="22" t="s">
        <v>20943</v>
      </c>
      <c r="B6103" s="25">
        <v>566</v>
      </c>
      <c r="D6103" s="24" t="s">
        <v>886</v>
      </c>
      <c r="E6103" s="23" t="str">
        <f t="shared" si="96"/>
        <v>Philippines|1950</v>
      </c>
      <c r="F6103" s="25"/>
      <c r="G6103" s="25"/>
      <c r="H6103" s="25"/>
      <c r="I6103" s="25"/>
      <c r="J6103" s="25"/>
      <c r="K6103" s="25"/>
      <c r="L6103" s="22" t="s">
        <v>887</v>
      </c>
      <c r="M6103" s="25"/>
    </row>
    <row r="6104" spans="1:13" x14ac:dyDescent="0.25">
      <c r="A6104" s="22" t="s">
        <v>20943</v>
      </c>
      <c r="B6104" s="25">
        <v>566</v>
      </c>
      <c r="D6104" s="24" t="s">
        <v>888</v>
      </c>
      <c r="E6104" s="23" t="str">
        <f t="shared" si="96"/>
        <v>Philippines|1951</v>
      </c>
      <c r="F6104" s="25"/>
      <c r="G6104" s="25"/>
      <c r="H6104" s="25"/>
      <c r="I6104" s="25"/>
      <c r="J6104" s="25"/>
      <c r="K6104" s="25"/>
      <c r="L6104" s="22" t="s">
        <v>887</v>
      </c>
      <c r="M6104" s="25"/>
    </row>
    <row r="6105" spans="1:13" x14ac:dyDescent="0.25">
      <c r="A6105" s="22" t="s">
        <v>20943</v>
      </c>
      <c r="B6105" s="25">
        <v>566</v>
      </c>
      <c r="D6105" s="24" t="s">
        <v>889</v>
      </c>
      <c r="E6105" s="23" t="str">
        <f t="shared" si="96"/>
        <v>Philippines|1952</v>
      </c>
      <c r="F6105" s="25"/>
      <c r="G6105" s="25"/>
      <c r="H6105" s="25"/>
      <c r="I6105" s="25"/>
      <c r="J6105" s="25"/>
      <c r="K6105" s="25"/>
      <c r="L6105" s="22" t="s">
        <v>887</v>
      </c>
      <c r="M6105" s="25"/>
    </row>
    <row r="6106" spans="1:13" x14ac:dyDescent="0.25">
      <c r="A6106" s="22" t="s">
        <v>20943</v>
      </c>
      <c r="B6106" s="25">
        <v>566</v>
      </c>
      <c r="D6106" s="24" t="s">
        <v>890</v>
      </c>
      <c r="E6106" s="23" t="str">
        <f t="shared" ref="E6106:E6169" si="97">A6106&amp;"|"&amp;D6106</f>
        <v>Philippines|1953</v>
      </c>
      <c r="F6106" s="25"/>
      <c r="G6106" s="25"/>
      <c r="H6106" s="25"/>
      <c r="I6106" s="25"/>
      <c r="J6106" s="25"/>
      <c r="K6106" s="25"/>
      <c r="L6106" s="22" t="s">
        <v>887</v>
      </c>
      <c r="M6106" s="25"/>
    </row>
    <row r="6107" spans="1:13" x14ac:dyDescent="0.25">
      <c r="A6107" s="22" t="s">
        <v>20943</v>
      </c>
      <c r="B6107" s="25">
        <v>566</v>
      </c>
      <c r="D6107" s="24" t="s">
        <v>891</v>
      </c>
      <c r="E6107" s="23" t="str">
        <f t="shared" si="97"/>
        <v>Philippines|1954</v>
      </c>
      <c r="F6107" s="25"/>
      <c r="G6107" s="25"/>
      <c r="H6107" s="25"/>
      <c r="I6107" s="25"/>
      <c r="J6107" s="25"/>
      <c r="K6107" s="25"/>
      <c r="L6107" s="22" t="s">
        <v>887</v>
      </c>
      <c r="M6107" s="25"/>
    </row>
    <row r="6108" spans="1:13" x14ac:dyDescent="0.25">
      <c r="A6108" s="22" t="s">
        <v>20943</v>
      </c>
      <c r="B6108" s="25">
        <v>566</v>
      </c>
      <c r="D6108" s="24" t="s">
        <v>892</v>
      </c>
      <c r="E6108" s="23" t="str">
        <f t="shared" si="97"/>
        <v>Philippines|1955</v>
      </c>
      <c r="F6108" s="25"/>
      <c r="G6108" s="25"/>
      <c r="H6108" s="25"/>
      <c r="I6108" s="25"/>
      <c r="J6108" s="25"/>
      <c r="K6108" s="25"/>
      <c r="L6108" s="22" t="s">
        <v>887</v>
      </c>
      <c r="M6108" s="25"/>
    </row>
    <row r="6109" spans="1:13" x14ac:dyDescent="0.25">
      <c r="A6109" s="22" t="s">
        <v>20943</v>
      </c>
      <c r="B6109" s="25">
        <v>566</v>
      </c>
      <c r="D6109" s="24" t="s">
        <v>893</v>
      </c>
      <c r="E6109" s="23" t="str">
        <f t="shared" si="97"/>
        <v>Philippines|1956</v>
      </c>
      <c r="F6109" s="25"/>
      <c r="G6109" s="25"/>
      <c r="H6109" s="25"/>
      <c r="I6109" s="25"/>
      <c r="J6109" s="25"/>
      <c r="K6109" s="25"/>
      <c r="L6109" s="22" t="s">
        <v>887</v>
      </c>
      <c r="M6109" s="25"/>
    </row>
    <row r="6110" spans="1:13" x14ac:dyDescent="0.25">
      <c r="A6110" s="22" t="s">
        <v>20943</v>
      </c>
      <c r="B6110" s="25">
        <v>566</v>
      </c>
      <c r="D6110" s="24" t="s">
        <v>894</v>
      </c>
      <c r="E6110" s="23" t="str">
        <f t="shared" si="97"/>
        <v>Philippines|1957</v>
      </c>
      <c r="F6110" s="25"/>
      <c r="G6110" s="25"/>
      <c r="H6110" s="25"/>
      <c r="I6110" s="25"/>
      <c r="J6110" s="25"/>
      <c r="K6110" s="25"/>
      <c r="L6110" s="22" t="s">
        <v>887</v>
      </c>
      <c r="M6110" s="25"/>
    </row>
    <row r="6111" spans="1:13" x14ac:dyDescent="0.25">
      <c r="A6111" s="22" t="s">
        <v>20943</v>
      </c>
      <c r="B6111" s="25">
        <v>566</v>
      </c>
      <c r="D6111" s="24" t="s">
        <v>895</v>
      </c>
      <c r="E6111" s="23" t="str">
        <f t="shared" si="97"/>
        <v>Philippines|1958</v>
      </c>
      <c r="F6111" s="25"/>
      <c r="G6111" s="25"/>
      <c r="H6111" s="25"/>
      <c r="I6111" s="25"/>
      <c r="J6111" s="25"/>
      <c r="K6111" s="25"/>
      <c r="L6111" s="22" t="s">
        <v>887</v>
      </c>
      <c r="M6111" s="25"/>
    </row>
    <row r="6112" spans="1:13" x14ac:dyDescent="0.25">
      <c r="A6112" s="22" t="s">
        <v>20943</v>
      </c>
      <c r="B6112" s="25">
        <v>566</v>
      </c>
      <c r="D6112" s="24" t="s">
        <v>896</v>
      </c>
      <c r="E6112" s="23" t="str">
        <f t="shared" si="97"/>
        <v>Philippines|1959</v>
      </c>
      <c r="F6112" s="25"/>
      <c r="G6112" s="25"/>
      <c r="H6112" s="25"/>
      <c r="I6112" s="25"/>
      <c r="J6112" s="25"/>
      <c r="K6112" s="25"/>
      <c r="L6112" s="22" t="s">
        <v>887</v>
      </c>
      <c r="M6112" s="25"/>
    </row>
    <row r="6113" spans="1:13" x14ac:dyDescent="0.25">
      <c r="A6113" s="22" t="s">
        <v>20943</v>
      </c>
      <c r="B6113" s="25">
        <v>566</v>
      </c>
      <c r="C6113" s="22" t="s">
        <v>20944</v>
      </c>
      <c r="D6113" s="24" t="s">
        <v>898</v>
      </c>
      <c r="E6113" s="23" t="str">
        <f t="shared" si="97"/>
        <v>Philippines|1960</v>
      </c>
      <c r="F6113" s="25"/>
      <c r="G6113" s="25"/>
      <c r="H6113" s="25" t="s">
        <v>20945</v>
      </c>
      <c r="I6113" s="25" t="s">
        <v>20946</v>
      </c>
      <c r="J6113" s="25"/>
      <c r="K6113" s="25" t="s">
        <v>20947</v>
      </c>
      <c r="L6113" s="22" t="s">
        <v>887</v>
      </c>
      <c r="M6113" s="25" t="s">
        <v>20948</v>
      </c>
    </row>
    <row r="6114" spans="1:13" x14ac:dyDescent="0.25">
      <c r="A6114" s="22" t="s">
        <v>20943</v>
      </c>
      <c r="B6114" s="25">
        <v>566</v>
      </c>
      <c r="C6114" s="22" t="s">
        <v>20944</v>
      </c>
      <c r="D6114" s="24" t="s">
        <v>905</v>
      </c>
      <c r="E6114" s="23" t="str">
        <f t="shared" si="97"/>
        <v>Philippines|1961</v>
      </c>
      <c r="F6114" s="25"/>
      <c r="G6114" s="25"/>
      <c r="H6114" s="25" t="s">
        <v>20949</v>
      </c>
      <c r="I6114" s="25" t="s">
        <v>20950</v>
      </c>
      <c r="J6114" s="25" t="s">
        <v>20951</v>
      </c>
      <c r="K6114" s="25" t="s">
        <v>20952</v>
      </c>
      <c r="L6114" s="22" t="s">
        <v>887</v>
      </c>
      <c r="M6114" s="25" t="s">
        <v>20953</v>
      </c>
    </row>
    <row r="6115" spans="1:13" x14ac:dyDescent="0.25">
      <c r="A6115" s="22" t="s">
        <v>20943</v>
      </c>
      <c r="B6115" s="25">
        <v>566</v>
      </c>
      <c r="C6115" s="22" t="s">
        <v>20944</v>
      </c>
      <c r="D6115" s="24" t="s">
        <v>912</v>
      </c>
      <c r="E6115" s="23" t="str">
        <f t="shared" si="97"/>
        <v>Philippines|1962</v>
      </c>
      <c r="F6115" s="25"/>
      <c r="G6115" s="25"/>
      <c r="H6115" s="25" t="s">
        <v>20954</v>
      </c>
      <c r="I6115" s="25" t="s">
        <v>20955</v>
      </c>
      <c r="J6115" s="25"/>
      <c r="K6115" s="25" t="s">
        <v>20956</v>
      </c>
      <c r="L6115" s="22" t="s">
        <v>887</v>
      </c>
      <c r="M6115" s="25" t="s">
        <v>20957</v>
      </c>
    </row>
    <row r="6116" spans="1:13" x14ac:dyDescent="0.25">
      <c r="A6116" s="22" t="s">
        <v>20943</v>
      </c>
      <c r="B6116" s="25">
        <v>566</v>
      </c>
      <c r="C6116" s="22" t="s">
        <v>20944</v>
      </c>
      <c r="D6116" s="24" t="s">
        <v>919</v>
      </c>
      <c r="E6116" s="23" t="str">
        <f t="shared" si="97"/>
        <v>Philippines|1963</v>
      </c>
      <c r="F6116" s="25"/>
      <c r="G6116" s="25"/>
      <c r="H6116" s="25" t="s">
        <v>20958</v>
      </c>
      <c r="I6116" s="25" t="s">
        <v>20959</v>
      </c>
      <c r="J6116" s="25"/>
      <c r="K6116" s="25" t="s">
        <v>20960</v>
      </c>
      <c r="L6116" s="22" t="s">
        <v>887</v>
      </c>
      <c r="M6116" s="25" t="s">
        <v>20961</v>
      </c>
    </row>
    <row r="6117" spans="1:13" x14ac:dyDescent="0.25">
      <c r="A6117" s="22" t="s">
        <v>20943</v>
      </c>
      <c r="B6117" s="25">
        <v>566</v>
      </c>
      <c r="C6117" s="22" t="s">
        <v>20944</v>
      </c>
      <c r="D6117" s="24" t="s">
        <v>926</v>
      </c>
      <c r="E6117" s="23" t="str">
        <f t="shared" si="97"/>
        <v>Philippines|1964</v>
      </c>
      <c r="F6117" s="25"/>
      <c r="G6117" s="25"/>
      <c r="H6117" s="25" t="s">
        <v>20962</v>
      </c>
      <c r="I6117" s="25" t="s">
        <v>20963</v>
      </c>
      <c r="J6117" s="25"/>
      <c r="K6117" s="25" t="s">
        <v>20964</v>
      </c>
      <c r="L6117" s="22" t="s">
        <v>887</v>
      </c>
      <c r="M6117" s="25" t="s">
        <v>20965</v>
      </c>
    </row>
    <row r="6118" spans="1:13" x14ac:dyDescent="0.25">
      <c r="A6118" s="22" t="s">
        <v>20943</v>
      </c>
      <c r="B6118" s="25">
        <v>566</v>
      </c>
      <c r="C6118" s="22" t="s">
        <v>20944</v>
      </c>
      <c r="D6118" s="24" t="s">
        <v>932</v>
      </c>
      <c r="E6118" s="23" t="str">
        <f t="shared" si="97"/>
        <v>Philippines|1965</v>
      </c>
      <c r="F6118" s="25"/>
      <c r="G6118" s="25"/>
      <c r="H6118" s="25" t="s">
        <v>20966</v>
      </c>
      <c r="I6118" s="25" t="s">
        <v>20967</v>
      </c>
      <c r="J6118" s="25" t="s">
        <v>20968</v>
      </c>
      <c r="K6118" s="25" t="s">
        <v>20969</v>
      </c>
      <c r="L6118" s="22" t="s">
        <v>887</v>
      </c>
      <c r="M6118" s="25" t="s">
        <v>20970</v>
      </c>
    </row>
    <row r="6119" spans="1:13" x14ac:dyDescent="0.25">
      <c r="A6119" s="22" t="s">
        <v>20943</v>
      </c>
      <c r="B6119" s="25">
        <v>566</v>
      </c>
      <c r="C6119" s="22" t="s">
        <v>20944</v>
      </c>
      <c r="D6119" s="24" t="s">
        <v>939</v>
      </c>
      <c r="E6119" s="23" t="str">
        <f t="shared" si="97"/>
        <v>Philippines|1966</v>
      </c>
      <c r="F6119" s="25"/>
      <c r="G6119" s="25"/>
      <c r="H6119" s="25" t="s">
        <v>20971</v>
      </c>
      <c r="I6119" s="25" t="s">
        <v>20972</v>
      </c>
      <c r="J6119" s="25" t="s">
        <v>20973</v>
      </c>
      <c r="K6119" s="25" t="s">
        <v>20974</v>
      </c>
      <c r="L6119" s="22" t="s">
        <v>887</v>
      </c>
      <c r="M6119" s="25" t="s">
        <v>20975</v>
      </c>
    </row>
    <row r="6120" spans="1:13" x14ac:dyDescent="0.25">
      <c r="A6120" s="22" t="s">
        <v>20943</v>
      </c>
      <c r="B6120" s="25">
        <v>566</v>
      </c>
      <c r="C6120" s="22" t="s">
        <v>20944</v>
      </c>
      <c r="D6120" s="24" t="s">
        <v>946</v>
      </c>
      <c r="E6120" s="23" t="str">
        <f t="shared" si="97"/>
        <v>Philippines|1967</v>
      </c>
      <c r="F6120" s="25"/>
      <c r="G6120" s="25"/>
      <c r="H6120" s="25" t="s">
        <v>20976</v>
      </c>
      <c r="I6120" s="25" t="s">
        <v>20977</v>
      </c>
      <c r="J6120" s="25" t="s">
        <v>20978</v>
      </c>
      <c r="K6120" s="25" t="s">
        <v>20979</v>
      </c>
      <c r="L6120" s="22" t="s">
        <v>887</v>
      </c>
      <c r="M6120" s="25" t="s">
        <v>20980</v>
      </c>
    </row>
    <row r="6121" spans="1:13" x14ac:dyDescent="0.25">
      <c r="A6121" s="22" t="s">
        <v>20943</v>
      </c>
      <c r="B6121" s="25">
        <v>566</v>
      </c>
      <c r="C6121" s="22" t="s">
        <v>20944</v>
      </c>
      <c r="D6121" s="24" t="s">
        <v>953</v>
      </c>
      <c r="E6121" s="23" t="str">
        <f t="shared" si="97"/>
        <v>Philippines|1968</v>
      </c>
      <c r="F6121" s="25"/>
      <c r="G6121" s="25"/>
      <c r="H6121" s="25" t="s">
        <v>20981</v>
      </c>
      <c r="I6121" s="25" t="s">
        <v>20982</v>
      </c>
      <c r="J6121" s="25" t="s">
        <v>20983</v>
      </c>
      <c r="K6121" s="25" t="s">
        <v>20984</v>
      </c>
      <c r="L6121" s="22" t="s">
        <v>887</v>
      </c>
      <c r="M6121" s="25" t="s">
        <v>20985</v>
      </c>
    </row>
    <row r="6122" spans="1:13" x14ac:dyDescent="0.25">
      <c r="A6122" s="22" t="s">
        <v>20943</v>
      </c>
      <c r="B6122" s="25">
        <v>566</v>
      </c>
      <c r="C6122" s="22" t="s">
        <v>20944</v>
      </c>
      <c r="D6122" s="24" t="s">
        <v>960</v>
      </c>
      <c r="E6122" s="23" t="str">
        <f t="shared" si="97"/>
        <v>Philippines|1969</v>
      </c>
      <c r="F6122" s="25"/>
      <c r="G6122" s="25"/>
      <c r="H6122" s="25" t="s">
        <v>20986</v>
      </c>
      <c r="I6122" s="25" t="s">
        <v>20987</v>
      </c>
      <c r="J6122" s="25" t="s">
        <v>20988</v>
      </c>
      <c r="K6122" s="25" t="s">
        <v>20989</v>
      </c>
      <c r="L6122" s="22" t="s">
        <v>887</v>
      </c>
      <c r="M6122" s="25" t="s">
        <v>20990</v>
      </c>
    </row>
    <row r="6123" spans="1:13" x14ac:dyDescent="0.25">
      <c r="A6123" s="22" t="s">
        <v>20943</v>
      </c>
      <c r="B6123" s="25">
        <v>566</v>
      </c>
      <c r="C6123" s="22" t="s">
        <v>20944</v>
      </c>
      <c r="D6123" s="24" t="s">
        <v>967</v>
      </c>
      <c r="E6123" s="23" t="str">
        <f t="shared" si="97"/>
        <v>Philippines|1970</v>
      </c>
      <c r="F6123" s="25"/>
      <c r="G6123" s="25"/>
      <c r="H6123" s="25" t="s">
        <v>20991</v>
      </c>
      <c r="I6123" s="25" t="s">
        <v>20992</v>
      </c>
      <c r="J6123" s="25" t="s">
        <v>20993</v>
      </c>
      <c r="K6123" s="25" t="s">
        <v>20994</v>
      </c>
      <c r="L6123" s="22" t="s">
        <v>887</v>
      </c>
      <c r="M6123" s="25" t="s">
        <v>20995</v>
      </c>
    </row>
    <row r="6124" spans="1:13" x14ac:dyDescent="0.25">
      <c r="A6124" s="22" t="s">
        <v>20943</v>
      </c>
      <c r="B6124" s="25">
        <v>566</v>
      </c>
      <c r="C6124" s="22" t="s">
        <v>20944</v>
      </c>
      <c r="D6124" s="24" t="s">
        <v>974</v>
      </c>
      <c r="E6124" s="23" t="str">
        <f t="shared" si="97"/>
        <v>Philippines|1971</v>
      </c>
      <c r="F6124" s="25"/>
      <c r="G6124" s="25"/>
      <c r="H6124" s="25" t="s">
        <v>20996</v>
      </c>
      <c r="I6124" s="25" t="s">
        <v>20997</v>
      </c>
      <c r="J6124" s="25" t="s">
        <v>20998</v>
      </c>
      <c r="K6124" s="25" t="s">
        <v>20979</v>
      </c>
      <c r="L6124" s="22" t="s">
        <v>887</v>
      </c>
      <c r="M6124" s="25" t="s">
        <v>20999</v>
      </c>
    </row>
    <row r="6125" spans="1:13" x14ac:dyDescent="0.25">
      <c r="A6125" s="22" t="s">
        <v>20943</v>
      </c>
      <c r="B6125" s="25">
        <v>566</v>
      </c>
      <c r="C6125" s="22" t="s">
        <v>20944</v>
      </c>
      <c r="D6125" s="24" t="s">
        <v>981</v>
      </c>
      <c r="E6125" s="23" t="str">
        <f t="shared" si="97"/>
        <v>Philippines|1972</v>
      </c>
      <c r="F6125" s="25"/>
      <c r="G6125" s="25"/>
      <c r="H6125" s="25" t="s">
        <v>21000</v>
      </c>
      <c r="I6125" s="25" t="s">
        <v>21001</v>
      </c>
      <c r="J6125" s="25" t="s">
        <v>21002</v>
      </c>
      <c r="K6125" s="25" t="s">
        <v>20969</v>
      </c>
      <c r="L6125" s="22" t="s">
        <v>887</v>
      </c>
      <c r="M6125" s="25" t="s">
        <v>21003</v>
      </c>
    </row>
    <row r="6126" spans="1:13" x14ac:dyDescent="0.25">
      <c r="A6126" s="22" t="s">
        <v>20943</v>
      </c>
      <c r="B6126" s="25">
        <v>566</v>
      </c>
      <c r="C6126" s="22" t="s">
        <v>20944</v>
      </c>
      <c r="D6126" s="24" t="s">
        <v>987</v>
      </c>
      <c r="E6126" s="23" t="str">
        <f t="shared" si="97"/>
        <v>Philippines|1973</v>
      </c>
      <c r="F6126" s="25"/>
      <c r="G6126" s="25"/>
      <c r="H6126" s="25" t="s">
        <v>21004</v>
      </c>
      <c r="I6126" s="25" t="s">
        <v>21005</v>
      </c>
      <c r="J6126" s="25" t="s">
        <v>21006</v>
      </c>
      <c r="K6126" s="25" t="s">
        <v>21007</v>
      </c>
      <c r="L6126" s="22" t="s">
        <v>887</v>
      </c>
      <c r="M6126" s="25" t="s">
        <v>21008</v>
      </c>
    </row>
    <row r="6127" spans="1:13" x14ac:dyDescent="0.25">
      <c r="A6127" s="22" t="s">
        <v>20943</v>
      </c>
      <c r="B6127" s="25">
        <v>566</v>
      </c>
      <c r="C6127" s="22" t="s">
        <v>20944</v>
      </c>
      <c r="D6127" s="24" t="s">
        <v>994</v>
      </c>
      <c r="E6127" s="23" t="str">
        <f t="shared" si="97"/>
        <v>Philippines|1974</v>
      </c>
      <c r="F6127" s="25"/>
      <c r="G6127" s="25"/>
      <c r="H6127" s="25" t="s">
        <v>21009</v>
      </c>
      <c r="I6127" s="25" t="s">
        <v>21010</v>
      </c>
      <c r="J6127" s="25" t="s">
        <v>21011</v>
      </c>
      <c r="K6127" s="25" t="s">
        <v>21012</v>
      </c>
      <c r="L6127" s="22" t="s">
        <v>887</v>
      </c>
      <c r="M6127" s="25" t="s">
        <v>21013</v>
      </c>
    </row>
    <row r="6128" spans="1:13" x14ac:dyDescent="0.25">
      <c r="A6128" s="22" t="s">
        <v>20943</v>
      </c>
      <c r="B6128" s="25">
        <v>566</v>
      </c>
      <c r="C6128" s="22" t="s">
        <v>20944</v>
      </c>
      <c r="D6128" s="24" t="s">
        <v>1001</v>
      </c>
      <c r="E6128" s="23" t="str">
        <f t="shared" si="97"/>
        <v>Philippines|1975</v>
      </c>
      <c r="F6128" s="25"/>
      <c r="G6128" s="25"/>
      <c r="H6128" s="25" t="s">
        <v>21014</v>
      </c>
      <c r="I6128" s="25" t="s">
        <v>21015</v>
      </c>
      <c r="J6128" s="25" t="s">
        <v>21016</v>
      </c>
      <c r="K6128" s="25" t="s">
        <v>21017</v>
      </c>
      <c r="L6128" s="22" t="s">
        <v>887</v>
      </c>
      <c r="M6128" s="25" t="s">
        <v>21018</v>
      </c>
    </row>
    <row r="6129" spans="1:13" x14ac:dyDescent="0.25">
      <c r="A6129" s="22" t="s">
        <v>20943</v>
      </c>
      <c r="B6129" s="25">
        <v>566</v>
      </c>
      <c r="C6129" s="22" t="s">
        <v>20944</v>
      </c>
      <c r="D6129" s="24" t="s">
        <v>1008</v>
      </c>
      <c r="E6129" s="23" t="str">
        <f t="shared" si="97"/>
        <v>Philippines|1976</v>
      </c>
      <c r="F6129" s="25"/>
      <c r="G6129" s="25"/>
      <c r="H6129" s="25" t="s">
        <v>21019</v>
      </c>
      <c r="I6129" s="25" t="s">
        <v>21020</v>
      </c>
      <c r="J6129" s="25" t="s">
        <v>21021</v>
      </c>
      <c r="K6129" s="25" t="s">
        <v>21022</v>
      </c>
      <c r="L6129" s="22" t="s">
        <v>887</v>
      </c>
      <c r="M6129" s="25" t="s">
        <v>21023</v>
      </c>
    </row>
    <row r="6130" spans="1:13" x14ac:dyDescent="0.25">
      <c r="A6130" s="22" t="s">
        <v>20943</v>
      </c>
      <c r="B6130" s="25">
        <v>566</v>
      </c>
      <c r="C6130" s="22" t="s">
        <v>20944</v>
      </c>
      <c r="D6130" s="24" t="s">
        <v>1015</v>
      </c>
      <c r="E6130" s="23" t="str">
        <f t="shared" si="97"/>
        <v>Philippines|1977</v>
      </c>
      <c r="F6130" s="25"/>
      <c r="G6130" s="25"/>
      <c r="H6130" s="25" t="s">
        <v>21024</v>
      </c>
      <c r="I6130" s="25" t="s">
        <v>21025</v>
      </c>
      <c r="J6130" s="25" t="s">
        <v>21026</v>
      </c>
      <c r="K6130" s="25" t="s">
        <v>21027</v>
      </c>
      <c r="L6130" s="22" t="s">
        <v>887</v>
      </c>
      <c r="M6130" s="25" t="s">
        <v>21028</v>
      </c>
    </row>
    <row r="6131" spans="1:13" x14ac:dyDescent="0.25">
      <c r="A6131" s="22" t="s">
        <v>20943</v>
      </c>
      <c r="B6131" s="25">
        <v>566</v>
      </c>
      <c r="C6131" s="22" t="s">
        <v>20944</v>
      </c>
      <c r="D6131" s="24" t="s">
        <v>1022</v>
      </c>
      <c r="E6131" s="23" t="str">
        <f t="shared" si="97"/>
        <v>Philippines|1978</v>
      </c>
      <c r="F6131" s="25"/>
      <c r="G6131" s="25"/>
      <c r="H6131" s="25" t="s">
        <v>21029</v>
      </c>
      <c r="I6131" s="25" t="s">
        <v>21030</v>
      </c>
      <c r="J6131" s="25" t="s">
        <v>21031</v>
      </c>
      <c r="K6131" s="25" t="s">
        <v>21032</v>
      </c>
      <c r="L6131" s="22" t="s">
        <v>887</v>
      </c>
      <c r="M6131" s="25" t="s">
        <v>21033</v>
      </c>
    </row>
    <row r="6132" spans="1:13" x14ac:dyDescent="0.25">
      <c r="A6132" s="22" t="s">
        <v>20943</v>
      </c>
      <c r="B6132" s="25">
        <v>566</v>
      </c>
      <c r="C6132" s="22" t="s">
        <v>20944</v>
      </c>
      <c r="D6132" s="24" t="s">
        <v>1029</v>
      </c>
      <c r="E6132" s="23" t="str">
        <f t="shared" si="97"/>
        <v>Philippines|1979</v>
      </c>
      <c r="F6132" s="25"/>
      <c r="G6132" s="25"/>
      <c r="H6132" s="25" t="s">
        <v>21034</v>
      </c>
      <c r="I6132" s="25" t="s">
        <v>21035</v>
      </c>
      <c r="J6132" s="25" t="s">
        <v>21036</v>
      </c>
      <c r="K6132" s="25" t="s">
        <v>21037</v>
      </c>
      <c r="L6132" s="22" t="s">
        <v>887</v>
      </c>
      <c r="M6132" s="25" t="s">
        <v>21038</v>
      </c>
    </row>
    <row r="6133" spans="1:13" x14ac:dyDescent="0.25">
      <c r="A6133" s="22" t="s">
        <v>20943</v>
      </c>
      <c r="B6133" s="25">
        <v>566</v>
      </c>
      <c r="C6133" s="22" t="s">
        <v>20944</v>
      </c>
      <c r="D6133" s="24" t="s">
        <v>1036</v>
      </c>
      <c r="E6133" s="23" t="str">
        <f t="shared" si="97"/>
        <v>Philippines|1980</v>
      </c>
      <c r="F6133" s="25"/>
      <c r="G6133" s="25" t="s">
        <v>1533</v>
      </c>
      <c r="H6133" s="25" t="s">
        <v>21039</v>
      </c>
      <c r="I6133" s="25" t="s">
        <v>21040</v>
      </c>
      <c r="J6133" s="25"/>
      <c r="K6133" s="25" t="s">
        <v>21041</v>
      </c>
      <c r="L6133" s="22" t="s">
        <v>887</v>
      </c>
      <c r="M6133" s="25" t="s">
        <v>21042</v>
      </c>
    </row>
    <row r="6134" spans="1:13" x14ac:dyDescent="0.25">
      <c r="A6134" s="22" t="s">
        <v>20943</v>
      </c>
      <c r="B6134" s="25">
        <v>566</v>
      </c>
      <c r="C6134" s="22" t="s">
        <v>20944</v>
      </c>
      <c r="D6134" s="24" t="s">
        <v>1044</v>
      </c>
      <c r="E6134" s="23" t="str">
        <f t="shared" si="97"/>
        <v>Philippines|1981</v>
      </c>
      <c r="F6134" s="25"/>
      <c r="G6134" s="25" t="s">
        <v>1160</v>
      </c>
      <c r="H6134" s="25" t="s">
        <v>21043</v>
      </c>
      <c r="I6134" s="25" t="s">
        <v>21044</v>
      </c>
      <c r="J6134" s="25"/>
      <c r="K6134" s="25" t="s">
        <v>21045</v>
      </c>
      <c r="L6134" s="22" t="s">
        <v>887</v>
      </c>
      <c r="M6134" s="25" t="s">
        <v>21046</v>
      </c>
    </row>
    <row r="6135" spans="1:13" x14ac:dyDescent="0.25">
      <c r="A6135" s="22" t="s">
        <v>20943</v>
      </c>
      <c r="B6135" s="25">
        <v>566</v>
      </c>
      <c r="C6135" s="22" t="s">
        <v>20944</v>
      </c>
      <c r="D6135" s="24" t="s">
        <v>1052</v>
      </c>
      <c r="E6135" s="23" t="str">
        <f t="shared" si="97"/>
        <v>Philippines|1982</v>
      </c>
      <c r="F6135" s="25"/>
      <c r="G6135" s="25" t="s">
        <v>1101</v>
      </c>
      <c r="H6135" s="25" t="s">
        <v>21047</v>
      </c>
      <c r="I6135" s="25" t="s">
        <v>21048</v>
      </c>
      <c r="J6135" s="25"/>
      <c r="K6135" s="25" t="s">
        <v>21049</v>
      </c>
      <c r="L6135" s="22" t="s">
        <v>887</v>
      </c>
      <c r="M6135" s="25" t="s">
        <v>21050</v>
      </c>
    </row>
    <row r="6136" spans="1:13" x14ac:dyDescent="0.25">
      <c r="A6136" s="22" t="s">
        <v>20943</v>
      </c>
      <c r="B6136" s="25">
        <v>566</v>
      </c>
      <c r="C6136" s="22" t="s">
        <v>20944</v>
      </c>
      <c r="D6136" s="24" t="s">
        <v>1060</v>
      </c>
      <c r="E6136" s="23" t="str">
        <f t="shared" si="97"/>
        <v>Philippines|1983</v>
      </c>
      <c r="F6136" s="25"/>
      <c r="G6136" s="25" t="s">
        <v>1167</v>
      </c>
      <c r="H6136" s="25" t="s">
        <v>21051</v>
      </c>
      <c r="I6136" s="25" t="s">
        <v>21052</v>
      </c>
      <c r="J6136" s="25" t="s">
        <v>21053</v>
      </c>
      <c r="K6136" s="25" t="s">
        <v>21054</v>
      </c>
      <c r="L6136" s="22" t="s">
        <v>887</v>
      </c>
      <c r="M6136" s="25" t="s">
        <v>21055</v>
      </c>
    </row>
    <row r="6137" spans="1:13" x14ac:dyDescent="0.25">
      <c r="A6137" s="22" t="s">
        <v>20943</v>
      </c>
      <c r="B6137" s="25">
        <v>566</v>
      </c>
      <c r="C6137" s="22" t="s">
        <v>20944</v>
      </c>
      <c r="D6137" s="24" t="s">
        <v>1068</v>
      </c>
      <c r="E6137" s="23" t="str">
        <f t="shared" si="97"/>
        <v>Philippines|1984</v>
      </c>
      <c r="F6137" s="25"/>
      <c r="G6137" s="25">
        <v>7</v>
      </c>
      <c r="H6137" s="25" t="s">
        <v>21056</v>
      </c>
      <c r="I6137" s="25" t="s">
        <v>21057</v>
      </c>
      <c r="J6137" s="25" t="s">
        <v>21058</v>
      </c>
      <c r="K6137" s="25" t="s">
        <v>21059</v>
      </c>
      <c r="L6137" s="22" t="s">
        <v>887</v>
      </c>
      <c r="M6137" s="25" t="s">
        <v>21060</v>
      </c>
    </row>
    <row r="6138" spans="1:13" x14ac:dyDescent="0.25">
      <c r="A6138" s="22" t="s">
        <v>20943</v>
      </c>
      <c r="B6138" s="25">
        <v>566</v>
      </c>
      <c r="C6138" s="22" t="s">
        <v>20944</v>
      </c>
      <c r="D6138" s="24" t="s">
        <v>1076</v>
      </c>
      <c r="E6138" s="23" t="str">
        <f t="shared" si="97"/>
        <v>Philippines|1985</v>
      </c>
      <c r="F6138" s="25" t="s">
        <v>14878</v>
      </c>
      <c r="G6138" s="25" t="s">
        <v>1146</v>
      </c>
      <c r="H6138" s="25" t="s">
        <v>21061</v>
      </c>
      <c r="I6138" s="25" t="s">
        <v>21062</v>
      </c>
      <c r="J6138" s="25" t="s">
        <v>21063</v>
      </c>
      <c r="K6138" s="25" t="s">
        <v>21064</v>
      </c>
      <c r="L6138" s="22" t="s">
        <v>887</v>
      </c>
      <c r="M6138" s="25" t="s">
        <v>21065</v>
      </c>
    </row>
    <row r="6139" spans="1:13" x14ac:dyDescent="0.25">
      <c r="A6139" s="22" t="s">
        <v>20943</v>
      </c>
      <c r="B6139" s="25">
        <v>566</v>
      </c>
      <c r="C6139" s="22" t="s">
        <v>20944</v>
      </c>
      <c r="D6139" s="24" t="s">
        <v>1084</v>
      </c>
      <c r="E6139" s="23" t="str">
        <f t="shared" si="97"/>
        <v>Philippines|1986</v>
      </c>
      <c r="F6139" s="25" t="s">
        <v>7003</v>
      </c>
      <c r="G6139" s="25" t="s">
        <v>2539</v>
      </c>
      <c r="H6139" s="25" t="s">
        <v>21066</v>
      </c>
      <c r="I6139" s="25" t="s">
        <v>21067</v>
      </c>
      <c r="J6139" s="25" t="s">
        <v>21068</v>
      </c>
      <c r="K6139" s="25" t="s">
        <v>21069</v>
      </c>
      <c r="L6139" s="22" t="s">
        <v>887</v>
      </c>
      <c r="M6139" s="25" t="s">
        <v>21070</v>
      </c>
    </row>
    <row r="6140" spans="1:13" x14ac:dyDescent="0.25">
      <c r="A6140" s="22" t="s">
        <v>20943</v>
      </c>
      <c r="B6140" s="25">
        <v>566</v>
      </c>
      <c r="C6140" s="22" t="s">
        <v>20944</v>
      </c>
      <c r="D6140" s="24" t="s">
        <v>1091</v>
      </c>
      <c r="E6140" s="23" t="str">
        <f t="shared" si="97"/>
        <v>Philippines|1987</v>
      </c>
      <c r="F6140" s="25" t="s">
        <v>7119</v>
      </c>
      <c r="G6140" s="25" t="s">
        <v>2307</v>
      </c>
      <c r="H6140" s="25" t="s">
        <v>21071</v>
      </c>
      <c r="I6140" s="25" t="s">
        <v>21072</v>
      </c>
      <c r="J6140" s="25" t="s">
        <v>21073</v>
      </c>
      <c r="K6140" s="25" t="s">
        <v>21074</v>
      </c>
      <c r="L6140" s="22" t="s">
        <v>887</v>
      </c>
      <c r="M6140" s="25" t="s">
        <v>21075</v>
      </c>
    </row>
    <row r="6141" spans="1:13" x14ac:dyDescent="0.25">
      <c r="A6141" s="22" t="s">
        <v>20943</v>
      </c>
      <c r="B6141" s="25">
        <v>566</v>
      </c>
      <c r="C6141" s="22" t="s">
        <v>20944</v>
      </c>
      <c r="D6141" s="24" t="s">
        <v>1099</v>
      </c>
      <c r="E6141" s="23" t="str">
        <f t="shared" si="97"/>
        <v>Philippines|1988</v>
      </c>
      <c r="F6141" s="25" t="s">
        <v>21076</v>
      </c>
      <c r="G6141" s="25" t="s">
        <v>2013</v>
      </c>
      <c r="H6141" s="25" t="s">
        <v>21077</v>
      </c>
      <c r="I6141" s="25" t="s">
        <v>21078</v>
      </c>
      <c r="J6141" s="25" t="s">
        <v>21079</v>
      </c>
      <c r="K6141" s="25" t="s">
        <v>21080</v>
      </c>
      <c r="L6141" s="22" t="s">
        <v>887</v>
      </c>
      <c r="M6141" s="25" t="s">
        <v>21081</v>
      </c>
    </row>
    <row r="6142" spans="1:13" x14ac:dyDescent="0.25">
      <c r="A6142" s="22" t="s">
        <v>20943</v>
      </c>
      <c r="B6142" s="25">
        <v>566</v>
      </c>
      <c r="C6142" s="22" t="s">
        <v>20944</v>
      </c>
      <c r="D6142" s="24" t="s">
        <v>1106</v>
      </c>
      <c r="E6142" s="23" t="str">
        <f t="shared" si="97"/>
        <v>Philippines|1989</v>
      </c>
      <c r="F6142" s="25" t="s">
        <v>21082</v>
      </c>
      <c r="G6142" s="25" t="s">
        <v>1465</v>
      </c>
      <c r="H6142" s="25" t="s">
        <v>21083</v>
      </c>
      <c r="I6142" s="25" t="s">
        <v>21084</v>
      </c>
      <c r="J6142" s="25" t="s">
        <v>21085</v>
      </c>
      <c r="K6142" s="25" t="s">
        <v>21086</v>
      </c>
      <c r="L6142" s="22" t="s">
        <v>887</v>
      </c>
      <c r="M6142" s="25" t="s">
        <v>21087</v>
      </c>
    </row>
    <row r="6143" spans="1:13" x14ac:dyDescent="0.25">
      <c r="A6143" s="22" t="s">
        <v>20943</v>
      </c>
      <c r="B6143" s="25">
        <v>566</v>
      </c>
      <c r="C6143" s="22" t="s">
        <v>20944</v>
      </c>
      <c r="D6143" s="24" t="s">
        <v>1114</v>
      </c>
      <c r="E6143" s="23" t="str">
        <f t="shared" si="97"/>
        <v>Philippines|1990</v>
      </c>
      <c r="F6143" s="25" t="s">
        <v>14490</v>
      </c>
      <c r="G6143" s="25" t="s">
        <v>1264</v>
      </c>
      <c r="H6143" s="25" t="s">
        <v>21088</v>
      </c>
      <c r="I6143" s="25" t="s">
        <v>21089</v>
      </c>
      <c r="J6143" s="25" t="s">
        <v>21090</v>
      </c>
      <c r="K6143" s="25" t="s">
        <v>21091</v>
      </c>
      <c r="L6143" s="22" t="s">
        <v>887</v>
      </c>
      <c r="M6143" s="25" t="s">
        <v>21092</v>
      </c>
    </row>
    <row r="6144" spans="1:13" x14ac:dyDescent="0.25">
      <c r="A6144" s="22" t="s">
        <v>20943</v>
      </c>
      <c r="B6144" s="25">
        <v>566</v>
      </c>
      <c r="C6144" s="22" t="s">
        <v>20944</v>
      </c>
      <c r="D6144" s="24" t="s">
        <v>1122</v>
      </c>
      <c r="E6144" s="23" t="str">
        <f t="shared" si="97"/>
        <v>Philippines|1991</v>
      </c>
      <c r="F6144" s="25" t="s">
        <v>8125</v>
      </c>
      <c r="G6144" s="25">
        <v>9</v>
      </c>
      <c r="H6144" s="25" t="s">
        <v>21093</v>
      </c>
      <c r="I6144" s="25" t="s">
        <v>21094</v>
      </c>
      <c r="J6144" s="25" t="s">
        <v>21095</v>
      </c>
      <c r="K6144" s="25" t="s">
        <v>21096</v>
      </c>
      <c r="L6144" s="22" t="s">
        <v>887</v>
      </c>
      <c r="M6144" s="25" t="s">
        <v>21097</v>
      </c>
    </row>
    <row r="6145" spans="1:13" x14ac:dyDescent="0.25">
      <c r="A6145" s="22" t="s">
        <v>20943</v>
      </c>
      <c r="B6145" s="25">
        <v>566</v>
      </c>
      <c r="C6145" s="22" t="s">
        <v>20944</v>
      </c>
      <c r="D6145" s="24" t="s">
        <v>1130</v>
      </c>
      <c r="E6145" s="23" t="str">
        <f t="shared" si="97"/>
        <v>Philippines|1992</v>
      </c>
      <c r="F6145" s="25" t="s">
        <v>21098</v>
      </c>
      <c r="G6145" s="25" t="s">
        <v>1491</v>
      </c>
      <c r="H6145" s="25" t="s">
        <v>21099</v>
      </c>
      <c r="I6145" s="25" t="s">
        <v>21100</v>
      </c>
      <c r="J6145" s="25" t="s">
        <v>21101</v>
      </c>
      <c r="K6145" s="25" t="s">
        <v>21102</v>
      </c>
      <c r="L6145" s="22" t="s">
        <v>887</v>
      </c>
      <c r="M6145" s="25" t="s">
        <v>21103</v>
      </c>
    </row>
    <row r="6146" spans="1:13" x14ac:dyDescent="0.25">
      <c r="A6146" s="22" t="s">
        <v>20943</v>
      </c>
      <c r="B6146" s="25">
        <v>566</v>
      </c>
      <c r="C6146" s="22" t="s">
        <v>20944</v>
      </c>
      <c r="D6146" s="24" t="s">
        <v>1136</v>
      </c>
      <c r="E6146" s="23" t="str">
        <f t="shared" si="97"/>
        <v>Philippines|1993</v>
      </c>
      <c r="F6146" s="25" t="s">
        <v>21104</v>
      </c>
      <c r="G6146" s="25" t="s">
        <v>1257</v>
      </c>
      <c r="H6146" s="25" t="s">
        <v>21105</v>
      </c>
      <c r="I6146" s="25" t="s">
        <v>21106</v>
      </c>
      <c r="J6146" s="25" t="s">
        <v>21107</v>
      </c>
      <c r="K6146" s="25" t="s">
        <v>21108</v>
      </c>
      <c r="L6146" s="22" t="s">
        <v>887</v>
      </c>
      <c r="M6146" s="25" t="s">
        <v>21109</v>
      </c>
    </row>
    <row r="6147" spans="1:13" x14ac:dyDescent="0.25">
      <c r="A6147" s="22" t="s">
        <v>20943</v>
      </c>
      <c r="B6147" s="25">
        <v>566</v>
      </c>
      <c r="C6147" s="22" t="s">
        <v>20944</v>
      </c>
      <c r="D6147" s="24" t="s">
        <v>1144</v>
      </c>
      <c r="E6147" s="23" t="str">
        <f t="shared" si="97"/>
        <v>Philippines|1994</v>
      </c>
      <c r="F6147" s="25" t="s">
        <v>21110</v>
      </c>
      <c r="G6147" s="25" t="s">
        <v>1465</v>
      </c>
      <c r="H6147" s="25" t="s">
        <v>21111</v>
      </c>
      <c r="I6147" s="25" t="s">
        <v>21112</v>
      </c>
      <c r="J6147" s="25" t="s">
        <v>21113</v>
      </c>
      <c r="K6147" s="25" t="s">
        <v>11450</v>
      </c>
      <c r="L6147" s="22" t="s">
        <v>887</v>
      </c>
      <c r="M6147" s="25" t="s">
        <v>21114</v>
      </c>
    </row>
    <row r="6148" spans="1:13" x14ac:dyDescent="0.25">
      <c r="A6148" s="22" t="s">
        <v>20943</v>
      </c>
      <c r="B6148" s="25">
        <v>566</v>
      </c>
      <c r="C6148" s="22" t="s">
        <v>20944</v>
      </c>
      <c r="D6148" s="24" t="s">
        <v>1152</v>
      </c>
      <c r="E6148" s="23" t="str">
        <f t="shared" si="97"/>
        <v>Philippines|1995</v>
      </c>
      <c r="F6148" s="25" t="s">
        <v>21115</v>
      </c>
      <c r="G6148" s="25" t="s">
        <v>1465</v>
      </c>
      <c r="H6148" s="25" t="s">
        <v>21116</v>
      </c>
      <c r="I6148" s="25" t="s">
        <v>21117</v>
      </c>
      <c r="J6148" s="25" t="s">
        <v>21118</v>
      </c>
      <c r="K6148" s="25" t="s">
        <v>21119</v>
      </c>
      <c r="L6148" s="22" t="s">
        <v>887</v>
      </c>
      <c r="M6148" s="25" t="s">
        <v>21120</v>
      </c>
    </row>
    <row r="6149" spans="1:13" x14ac:dyDescent="0.25">
      <c r="A6149" s="22" t="s">
        <v>20943</v>
      </c>
      <c r="B6149" s="25">
        <v>566</v>
      </c>
      <c r="C6149" s="22" t="s">
        <v>20944</v>
      </c>
      <c r="D6149" s="24" t="s">
        <v>1158</v>
      </c>
      <c r="E6149" s="23" t="str">
        <f t="shared" si="97"/>
        <v>Philippines|1996</v>
      </c>
      <c r="F6149" s="25" t="s">
        <v>21121</v>
      </c>
      <c r="G6149" s="25" t="s">
        <v>2546</v>
      </c>
      <c r="H6149" s="25" t="s">
        <v>21122</v>
      </c>
      <c r="I6149" s="25" t="s">
        <v>21123</v>
      </c>
      <c r="J6149" s="25" t="s">
        <v>21124</v>
      </c>
      <c r="K6149" s="25" t="s">
        <v>19967</v>
      </c>
      <c r="L6149" s="22" t="s">
        <v>887</v>
      </c>
      <c r="M6149" s="25" t="s">
        <v>21125</v>
      </c>
    </row>
    <row r="6150" spans="1:13" x14ac:dyDescent="0.25">
      <c r="A6150" s="22" t="s">
        <v>20943</v>
      </c>
      <c r="B6150" s="25">
        <v>566</v>
      </c>
      <c r="C6150" s="22" t="s">
        <v>20944</v>
      </c>
      <c r="D6150" s="24" t="s">
        <v>1165</v>
      </c>
      <c r="E6150" s="23" t="str">
        <f t="shared" si="97"/>
        <v>Philippines|1997</v>
      </c>
      <c r="F6150" s="25" t="s">
        <v>21126</v>
      </c>
      <c r="G6150" s="25" t="s">
        <v>1580</v>
      </c>
      <c r="H6150" s="25" t="s">
        <v>21127</v>
      </c>
      <c r="I6150" s="25" t="s">
        <v>21128</v>
      </c>
      <c r="J6150" s="25" t="s">
        <v>21129</v>
      </c>
      <c r="K6150" s="25" t="s">
        <v>21130</v>
      </c>
      <c r="L6150" s="22" t="s">
        <v>887</v>
      </c>
      <c r="M6150" s="25" t="s">
        <v>21131</v>
      </c>
    </row>
    <row r="6151" spans="1:13" x14ac:dyDescent="0.25">
      <c r="A6151" s="22" t="s">
        <v>20943</v>
      </c>
      <c r="B6151" s="25">
        <v>566</v>
      </c>
      <c r="C6151" s="22" t="s">
        <v>20944</v>
      </c>
      <c r="D6151" s="24" t="s">
        <v>1172</v>
      </c>
      <c r="E6151" s="23" t="str">
        <f t="shared" si="97"/>
        <v>Philippines|1998</v>
      </c>
      <c r="F6151" s="25" t="s">
        <v>21132</v>
      </c>
      <c r="G6151" s="25" t="s">
        <v>2600</v>
      </c>
      <c r="H6151" s="25" t="s">
        <v>21133</v>
      </c>
      <c r="I6151" s="25" t="s">
        <v>21134</v>
      </c>
      <c r="J6151" s="25" t="s">
        <v>21135</v>
      </c>
      <c r="K6151" s="25" t="s">
        <v>341</v>
      </c>
      <c r="L6151" s="22" t="s">
        <v>887</v>
      </c>
      <c r="M6151" s="25" t="s">
        <v>21136</v>
      </c>
    </row>
    <row r="6152" spans="1:13" x14ac:dyDescent="0.25">
      <c r="A6152" s="22" t="s">
        <v>20943</v>
      </c>
      <c r="B6152" s="25">
        <v>566</v>
      </c>
      <c r="C6152" s="22" t="s">
        <v>20944</v>
      </c>
      <c r="D6152" s="24" t="s">
        <v>1179</v>
      </c>
      <c r="E6152" s="23" t="str">
        <f t="shared" si="97"/>
        <v>Philippines|1999</v>
      </c>
      <c r="F6152" s="25" t="s">
        <v>21137</v>
      </c>
      <c r="G6152" s="25" t="s">
        <v>2600</v>
      </c>
      <c r="H6152" s="25" t="s">
        <v>21138</v>
      </c>
      <c r="I6152" s="25" t="s">
        <v>21139</v>
      </c>
      <c r="J6152" s="25" t="s">
        <v>21140</v>
      </c>
      <c r="K6152" s="25" t="s">
        <v>11000</v>
      </c>
      <c r="L6152" s="22" t="s">
        <v>887</v>
      </c>
      <c r="M6152" s="25" t="s">
        <v>21141</v>
      </c>
    </row>
    <row r="6153" spans="1:13" x14ac:dyDescent="0.25">
      <c r="A6153" s="22" t="s">
        <v>20943</v>
      </c>
      <c r="B6153" s="25">
        <v>566</v>
      </c>
      <c r="C6153" s="22" t="s">
        <v>20944</v>
      </c>
      <c r="D6153" s="24" t="s">
        <v>1186</v>
      </c>
      <c r="E6153" s="23" t="str">
        <f t="shared" si="97"/>
        <v>Philippines|2000</v>
      </c>
      <c r="F6153" s="25" t="s">
        <v>21142</v>
      </c>
      <c r="G6153" s="25" t="s">
        <v>1433</v>
      </c>
      <c r="H6153" s="25" t="s">
        <v>21143</v>
      </c>
      <c r="I6153" s="25" t="s">
        <v>21144</v>
      </c>
      <c r="J6153" s="25" t="s">
        <v>21145</v>
      </c>
      <c r="K6153" s="25" t="s">
        <v>1456</v>
      </c>
      <c r="L6153" s="22" t="s">
        <v>887</v>
      </c>
      <c r="M6153" s="25" t="s">
        <v>21146</v>
      </c>
    </row>
    <row r="6154" spans="1:13" x14ac:dyDescent="0.25">
      <c r="A6154" s="22" t="s">
        <v>20943</v>
      </c>
      <c r="B6154" s="25">
        <v>566</v>
      </c>
      <c r="C6154" s="22" t="s">
        <v>20944</v>
      </c>
      <c r="D6154" s="24" t="s">
        <v>1192</v>
      </c>
      <c r="E6154" s="23" t="str">
        <f t="shared" si="97"/>
        <v>Philippines|2001</v>
      </c>
      <c r="F6154" s="25" t="s">
        <v>21147</v>
      </c>
      <c r="G6154" s="25">
        <v>11</v>
      </c>
      <c r="H6154" s="25" t="s">
        <v>21148</v>
      </c>
      <c r="I6154" s="25" t="s">
        <v>21149</v>
      </c>
      <c r="J6154" s="25" t="s">
        <v>21150</v>
      </c>
      <c r="K6154" s="25" t="s">
        <v>21151</v>
      </c>
      <c r="L6154" s="22" t="s">
        <v>887</v>
      </c>
      <c r="M6154" s="25" t="s">
        <v>21152</v>
      </c>
    </row>
    <row r="6155" spans="1:13" x14ac:dyDescent="0.25">
      <c r="A6155" s="22" t="s">
        <v>20943</v>
      </c>
      <c r="B6155" s="25">
        <v>566</v>
      </c>
      <c r="C6155" s="22" t="s">
        <v>20944</v>
      </c>
      <c r="D6155" s="24" t="s">
        <v>1199</v>
      </c>
      <c r="E6155" s="23" t="str">
        <f t="shared" si="97"/>
        <v>Philippines|2002</v>
      </c>
      <c r="F6155" s="25" t="s">
        <v>21153</v>
      </c>
      <c r="G6155" s="25" t="s">
        <v>10253</v>
      </c>
      <c r="H6155" s="25" t="s">
        <v>21154</v>
      </c>
      <c r="I6155" s="25" t="s">
        <v>21155</v>
      </c>
      <c r="J6155" s="25" t="s">
        <v>21156</v>
      </c>
      <c r="K6155" s="25" t="s">
        <v>321</v>
      </c>
      <c r="L6155" s="22" t="s">
        <v>887</v>
      </c>
      <c r="M6155" s="25" t="s">
        <v>21157</v>
      </c>
    </row>
    <row r="6156" spans="1:13" x14ac:dyDescent="0.25">
      <c r="A6156" s="22" t="s">
        <v>20943</v>
      </c>
      <c r="B6156" s="25">
        <v>566</v>
      </c>
      <c r="C6156" s="22" t="s">
        <v>20944</v>
      </c>
      <c r="D6156" s="24" t="s">
        <v>1206</v>
      </c>
      <c r="E6156" s="23" t="str">
        <f t="shared" si="97"/>
        <v>Philippines|2003</v>
      </c>
      <c r="F6156" s="25" t="s">
        <v>21158</v>
      </c>
      <c r="G6156" s="25" t="s">
        <v>1433</v>
      </c>
      <c r="H6156" s="25" t="s">
        <v>21159</v>
      </c>
      <c r="I6156" s="25" t="s">
        <v>21160</v>
      </c>
      <c r="J6156" s="25" t="s">
        <v>21161</v>
      </c>
      <c r="K6156" s="25" t="s">
        <v>21162</v>
      </c>
      <c r="L6156" s="22" t="s">
        <v>887</v>
      </c>
      <c r="M6156" s="25" t="s">
        <v>21163</v>
      </c>
    </row>
    <row r="6157" spans="1:13" x14ac:dyDescent="0.25">
      <c r="A6157" s="22" t="s">
        <v>20943</v>
      </c>
      <c r="B6157" s="25">
        <v>566</v>
      </c>
      <c r="C6157" s="22" t="s">
        <v>20944</v>
      </c>
      <c r="D6157" s="24" t="s">
        <v>1212</v>
      </c>
      <c r="E6157" s="23" t="str">
        <f t="shared" si="97"/>
        <v>Philippines|2004</v>
      </c>
      <c r="F6157" s="25" t="s">
        <v>21164</v>
      </c>
      <c r="G6157" s="25" t="s">
        <v>1984</v>
      </c>
      <c r="H6157" s="25" t="s">
        <v>21165</v>
      </c>
      <c r="I6157" s="25" t="s">
        <v>21166</v>
      </c>
      <c r="J6157" s="25" t="s">
        <v>21167</v>
      </c>
      <c r="K6157" s="25" t="s">
        <v>18397</v>
      </c>
      <c r="L6157" s="22" t="s">
        <v>887</v>
      </c>
      <c r="M6157" s="25" t="s">
        <v>21168</v>
      </c>
    </row>
    <row r="6158" spans="1:13" x14ac:dyDescent="0.25">
      <c r="A6158" s="22" t="s">
        <v>20943</v>
      </c>
      <c r="B6158" s="25">
        <v>566</v>
      </c>
      <c r="C6158" s="22" t="s">
        <v>20944</v>
      </c>
      <c r="D6158" s="24" t="s">
        <v>1217</v>
      </c>
      <c r="E6158" s="23" t="str">
        <f t="shared" si="97"/>
        <v>Philippines|2005</v>
      </c>
      <c r="F6158" s="25" t="s">
        <v>21169</v>
      </c>
      <c r="G6158" s="25" t="s">
        <v>1564</v>
      </c>
      <c r="H6158" s="25" t="s">
        <v>21170</v>
      </c>
      <c r="I6158" s="25" t="s">
        <v>21171</v>
      </c>
      <c r="J6158" s="25" t="s">
        <v>21172</v>
      </c>
      <c r="K6158" s="25" t="s">
        <v>21173</v>
      </c>
      <c r="L6158" s="22" t="s">
        <v>887</v>
      </c>
      <c r="M6158" s="25" t="s">
        <v>21174</v>
      </c>
    </row>
    <row r="6159" spans="1:13" x14ac:dyDescent="0.25">
      <c r="A6159" s="22" t="s">
        <v>20943</v>
      </c>
      <c r="B6159" s="25">
        <v>566</v>
      </c>
      <c r="C6159" s="22" t="s">
        <v>20944</v>
      </c>
      <c r="D6159" s="24" t="s">
        <v>1224</v>
      </c>
      <c r="E6159" s="23" t="str">
        <f t="shared" si="97"/>
        <v>Philippines|2006</v>
      </c>
      <c r="F6159" s="25" t="s">
        <v>21175</v>
      </c>
      <c r="G6159" s="25">
        <v>8</v>
      </c>
      <c r="H6159" s="25" t="s">
        <v>21176</v>
      </c>
      <c r="I6159" s="25" t="s">
        <v>21177</v>
      </c>
      <c r="J6159" s="25" t="s">
        <v>21178</v>
      </c>
      <c r="K6159" s="25" t="s">
        <v>1698</v>
      </c>
      <c r="L6159" s="22" t="s">
        <v>887</v>
      </c>
      <c r="M6159" s="25" t="s">
        <v>21179</v>
      </c>
    </row>
    <row r="6160" spans="1:13" x14ac:dyDescent="0.25">
      <c r="A6160" s="22" t="s">
        <v>20943</v>
      </c>
      <c r="B6160" s="25">
        <v>566</v>
      </c>
      <c r="C6160" s="22" t="s">
        <v>20944</v>
      </c>
      <c r="D6160" s="24" t="s">
        <v>1231</v>
      </c>
      <c r="E6160" s="23" t="str">
        <f t="shared" si="97"/>
        <v>Philippines|2007</v>
      </c>
      <c r="F6160" s="25" t="s">
        <v>21180</v>
      </c>
      <c r="G6160" s="25" t="s">
        <v>2546</v>
      </c>
      <c r="H6160" s="25" t="s">
        <v>21181</v>
      </c>
      <c r="I6160" s="25" t="s">
        <v>21182</v>
      </c>
      <c r="J6160" s="25" t="s">
        <v>21183</v>
      </c>
      <c r="K6160" s="25" t="s">
        <v>276</v>
      </c>
      <c r="L6160" s="22" t="s">
        <v>887</v>
      </c>
      <c r="M6160" s="25" t="s">
        <v>21184</v>
      </c>
    </row>
    <row r="6161" spans="1:13" x14ac:dyDescent="0.25">
      <c r="A6161" s="22" t="s">
        <v>20943</v>
      </c>
      <c r="B6161" s="25">
        <v>566</v>
      </c>
      <c r="C6161" s="22" t="s">
        <v>20944</v>
      </c>
      <c r="D6161" s="24" t="s">
        <v>1237</v>
      </c>
      <c r="E6161" s="23" t="str">
        <f t="shared" si="97"/>
        <v>Philippines|2008</v>
      </c>
      <c r="F6161" s="25" t="s">
        <v>21185</v>
      </c>
      <c r="G6161" s="25" t="s">
        <v>3776</v>
      </c>
      <c r="H6161" s="25" t="s">
        <v>21186</v>
      </c>
      <c r="I6161" s="25" t="s">
        <v>21187</v>
      </c>
      <c r="J6161" s="25" t="s">
        <v>21188</v>
      </c>
      <c r="K6161" s="25" t="s">
        <v>21189</v>
      </c>
      <c r="L6161" s="22" t="s">
        <v>887</v>
      </c>
      <c r="M6161" s="25" t="s">
        <v>21190</v>
      </c>
    </row>
    <row r="6162" spans="1:13" x14ac:dyDescent="0.25">
      <c r="A6162" s="22" t="s">
        <v>20943</v>
      </c>
      <c r="B6162" s="25">
        <v>566</v>
      </c>
      <c r="C6162" s="22" t="s">
        <v>20944</v>
      </c>
      <c r="D6162" s="24" t="s">
        <v>1243</v>
      </c>
      <c r="E6162" s="23" t="str">
        <f t="shared" si="97"/>
        <v>Philippines|2009</v>
      </c>
      <c r="F6162" s="25" t="s">
        <v>21191</v>
      </c>
      <c r="G6162" s="25" t="s">
        <v>1070</v>
      </c>
      <c r="H6162" s="25" t="s">
        <v>21192</v>
      </c>
      <c r="I6162" s="25" t="s">
        <v>21193</v>
      </c>
      <c r="J6162" s="25" t="s">
        <v>21194</v>
      </c>
      <c r="K6162" s="25" t="s">
        <v>16431</v>
      </c>
      <c r="L6162" s="22" t="s">
        <v>887</v>
      </c>
      <c r="M6162" s="25" t="s">
        <v>21195</v>
      </c>
    </row>
    <row r="6163" spans="1:13" x14ac:dyDescent="0.25">
      <c r="A6163" s="22" t="s">
        <v>20943</v>
      </c>
      <c r="B6163" s="25">
        <v>566</v>
      </c>
      <c r="C6163" s="22" t="s">
        <v>20944</v>
      </c>
      <c r="D6163" s="24" t="s">
        <v>1250</v>
      </c>
      <c r="E6163" s="23" t="str">
        <f t="shared" si="97"/>
        <v>Philippines|2010</v>
      </c>
      <c r="F6163" s="25" t="s">
        <v>21196</v>
      </c>
      <c r="G6163" s="25" t="s">
        <v>3776</v>
      </c>
      <c r="H6163" s="25" t="s">
        <v>21197</v>
      </c>
      <c r="I6163" s="25">
        <v>100</v>
      </c>
      <c r="J6163" s="25" t="s">
        <v>21198</v>
      </c>
      <c r="K6163" s="25" t="s">
        <v>18120</v>
      </c>
      <c r="L6163" s="22" t="s">
        <v>887</v>
      </c>
      <c r="M6163" s="25" t="s">
        <v>21199</v>
      </c>
    </row>
    <row r="6164" spans="1:13" x14ac:dyDescent="0.25">
      <c r="A6164" s="22" t="s">
        <v>20943</v>
      </c>
      <c r="B6164" s="25">
        <v>566</v>
      </c>
      <c r="C6164" s="22" t="s">
        <v>20944</v>
      </c>
      <c r="D6164" s="24" t="s">
        <v>1255</v>
      </c>
      <c r="E6164" s="23" t="str">
        <f t="shared" si="97"/>
        <v>Philippines|2011</v>
      </c>
      <c r="F6164" s="25" t="s">
        <v>21200</v>
      </c>
      <c r="G6164" s="25">
        <v>7</v>
      </c>
      <c r="H6164" s="25" t="s">
        <v>21201</v>
      </c>
      <c r="I6164" s="25" t="s">
        <v>21202</v>
      </c>
      <c r="J6164" s="25" t="s">
        <v>21203</v>
      </c>
      <c r="K6164" s="25" t="s">
        <v>21162</v>
      </c>
      <c r="L6164" s="22" t="s">
        <v>887</v>
      </c>
      <c r="M6164" s="25" t="s">
        <v>21204</v>
      </c>
    </row>
    <row r="6165" spans="1:13" x14ac:dyDescent="0.25">
      <c r="A6165" s="22" t="s">
        <v>20943</v>
      </c>
      <c r="B6165" s="25">
        <v>566</v>
      </c>
      <c r="C6165" s="22" t="s">
        <v>20944</v>
      </c>
      <c r="D6165" s="24" t="s">
        <v>1262</v>
      </c>
      <c r="E6165" s="23" t="str">
        <f t="shared" si="97"/>
        <v>Philippines|2012</v>
      </c>
      <c r="F6165" s="25" t="s">
        <v>21205</v>
      </c>
      <c r="G6165" s="25">
        <v>7</v>
      </c>
      <c r="H6165" s="25" t="s">
        <v>21206</v>
      </c>
      <c r="I6165" s="25" t="s">
        <v>21207</v>
      </c>
      <c r="J6165" s="25" t="s">
        <v>21208</v>
      </c>
      <c r="K6165" s="25" t="s">
        <v>269</v>
      </c>
      <c r="L6165" s="22" t="s">
        <v>887</v>
      </c>
      <c r="M6165" s="25" t="s">
        <v>21209</v>
      </c>
    </row>
    <row r="6166" spans="1:13" x14ac:dyDescent="0.25">
      <c r="A6166" s="22" t="s">
        <v>20943</v>
      </c>
      <c r="B6166" s="25">
        <v>566</v>
      </c>
      <c r="C6166" s="22" t="s">
        <v>20944</v>
      </c>
      <c r="D6166" s="24" t="s">
        <v>1269</v>
      </c>
      <c r="E6166" s="23" t="str">
        <f t="shared" si="97"/>
        <v>Philippines|2013</v>
      </c>
      <c r="F6166" s="25" t="s">
        <v>21210</v>
      </c>
      <c r="G6166" s="25"/>
      <c r="H6166" s="25" t="s">
        <v>21211</v>
      </c>
      <c r="I6166" s="25" t="s">
        <v>21212</v>
      </c>
      <c r="J6166" s="25"/>
      <c r="K6166" s="25" t="s">
        <v>21213</v>
      </c>
      <c r="L6166" s="22" t="s">
        <v>887</v>
      </c>
      <c r="M6166" s="25" t="s">
        <v>21214</v>
      </c>
    </row>
    <row r="6167" spans="1:13" x14ac:dyDescent="0.25">
      <c r="A6167" s="22" t="s">
        <v>20943</v>
      </c>
      <c r="B6167" s="25">
        <v>566</v>
      </c>
      <c r="C6167" s="22" t="s">
        <v>20944</v>
      </c>
      <c r="D6167" s="24" t="s">
        <v>1274</v>
      </c>
      <c r="E6167" s="23" t="str">
        <f t="shared" si="97"/>
        <v>Philippines|2014</v>
      </c>
      <c r="F6167" s="25" t="s">
        <v>21215</v>
      </c>
      <c r="G6167" s="25"/>
      <c r="H6167" s="25" t="s">
        <v>21216</v>
      </c>
      <c r="I6167" s="25"/>
      <c r="J6167" s="25"/>
      <c r="K6167" s="25" t="s">
        <v>21217</v>
      </c>
      <c r="L6167" s="22" t="s">
        <v>887</v>
      </c>
      <c r="M6167" s="25" t="s">
        <v>21218</v>
      </c>
    </row>
    <row r="6168" spans="1:13" x14ac:dyDescent="0.25">
      <c r="A6168" s="22" t="s">
        <v>21219</v>
      </c>
      <c r="B6168" s="25">
        <v>576</v>
      </c>
      <c r="D6168" s="24" t="s">
        <v>886</v>
      </c>
      <c r="E6168" s="23" t="str">
        <f t="shared" si="97"/>
        <v>Singapore|1950</v>
      </c>
      <c r="F6168" s="25"/>
      <c r="G6168" s="25"/>
      <c r="H6168" s="25"/>
      <c r="I6168" s="25"/>
      <c r="J6168" s="25"/>
      <c r="K6168" s="25"/>
      <c r="L6168" s="22" t="s">
        <v>887</v>
      </c>
      <c r="M6168" s="25"/>
    </row>
    <row r="6169" spans="1:13" x14ac:dyDescent="0.25">
      <c r="A6169" s="22" t="s">
        <v>21219</v>
      </c>
      <c r="B6169" s="25">
        <v>576</v>
      </c>
      <c r="D6169" s="24" t="s">
        <v>888</v>
      </c>
      <c r="E6169" s="23" t="str">
        <f t="shared" si="97"/>
        <v>Singapore|1951</v>
      </c>
      <c r="F6169" s="25"/>
      <c r="G6169" s="25"/>
      <c r="H6169" s="25"/>
      <c r="I6169" s="25"/>
      <c r="J6169" s="25"/>
      <c r="K6169" s="25"/>
      <c r="L6169" s="22" t="s">
        <v>887</v>
      </c>
      <c r="M6169" s="25"/>
    </row>
    <row r="6170" spans="1:13" x14ac:dyDescent="0.25">
      <c r="A6170" s="22" t="s">
        <v>21219</v>
      </c>
      <c r="B6170" s="25">
        <v>576</v>
      </c>
      <c r="D6170" s="24" t="s">
        <v>889</v>
      </c>
      <c r="E6170" s="23" t="str">
        <f t="shared" ref="E6170:E6233" si="98">A6170&amp;"|"&amp;D6170</f>
        <v>Singapore|1952</v>
      </c>
      <c r="F6170" s="25"/>
      <c r="G6170" s="25"/>
      <c r="H6170" s="25"/>
      <c r="I6170" s="25"/>
      <c r="J6170" s="25"/>
      <c r="K6170" s="25"/>
      <c r="L6170" s="22" t="s">
        <v>887</v>
      </c>
      <c r="M6170" s="25"/>
    </row>
    <row r="6171" spans="1:13" x14ac:dyDescent="0.25">
      <c r="A6171" s="22" t="s">
        <v>21219</v>
      </c>
      <c r="B6171" s="25">
        <v>576</v>
      </c>
      <c r="D6171" s="24" t="s">
        <v>890</v>
      </c>
      <c r="E6171" s="23" t="str">
        <f t="shared" si="98"/>
        <v>Singapore|1953</v>
      </c>
      <c r="F6171" s="25"/>
      <c r="G6171" s="25"/>
      <c r="H6171" s="25"/>
      <c r="I6171" s="25"/>
      <c r="J6171" s="25"/>
      <c r="K6171" s="25"/>
      <c r="L6171" s="22" t="s">
        <v>887</v>
      </c>
      <c r="M6171" s="25"/>
    </row>
    <row r="6172" spans="1:13" x14ac:dyDescent="0.25">
      <c r="A6172" s="22" t="s">
        <v>21219</v>
      </c>
      <c r="B6172" s="25">
        <v>576</v>
      </c>
      <c r="D6172" s="24" t="s">
        <v>891</v>
      </c>
      <c r="E6172" s="23" t="str">
        <f t="shared" si="98"/>
        <v>Singapore|1954</v>
      </c>
      <c r="F6172" s="25"/>
      <c r="G6172" s="25"/>
      <c r="H6172" s="25"/>
      <c r="I6172" s="25"/>
      <c r="J6172" s="25"/>
      <c r="K6172" s="25"/>
      <c r="L6172" s="22" t="s">
        <v>887</v>
      </c>
      <c r="M6172" s="25"/>
    </row>
    <row r="6173" spans="1:13" x14ac:dyDescent="0.25">
      <c r="A6173" s="22" t="s">
        <v>21219</v>
      </c>
      <c r="B6173" s="25">
        <v>576</v>
      </c>
      <c r="D6173" s="24" t="s">
        <v>892</v>
      </c>
      <c r="E6173" s="23" t="str">
        <f t="shared" si="98"/>
        <v>Singapore|1955</v>
      </c>
      <c r="F6173" s="25"/>
      <c r="G6173" s="25"/>
      <c r="H6173" s="25"/>
      <c r="I6173" s="25"/>
      <c r="J6173" s="25"/>
      <c r="K6173" s="25"/>
      <c r="L6173" s="22" t="s">
        <v>887</v>
      </c>
      <c r="M6173" s="25"/>
    </row>
    <row r="6174" spans="1:13" x14ac:dyDescent="0.25">
      <c r="A6174" s="22" t="s">
        <v>21219</v>
      </c>
      <c r="B6174" s="25">
        <v>576</v>
      </c>
      <c r="D6174" s="24" t="s">
        <v>893</v>
      </c>
      <c r="E6174" s="23" t="str">
        <f t="shared" si="98"/>
        <v>Singapore|1956</v>
      </c>
      <c r="F6174" s="25"/>
      <c r="G6174" s="25"/>
      <c r="H6174" s="25"/>
      <c r="I6174" s="25"/>
      <c r="J6174" s="25"/>
      <c r="K6174" s="25"/>
      <c r="L6174" s="22" t="s">
        <v>887</v>
      </c>
      <c r="M6174" s="25"/>
    </row>
    <row r="6175" spans="1:13" x14ac:dyDescent="0.25">
      <c r="A6175" s="22" t="s">
        <v>21219</v>
      </c>
      <c r="B6175" s="25">
        <v>576</v>
      </c>
      <c r="D6175" s="24" t="s">
        <v>894</v>
      </c>
      <c r="E6175" s="23" t="str">
        <f t="shared" si="98"/>
        <v>Singapore|1957</v>
      </c>
      <c r="F6175" s="25"/>
      <c r="G6175" s="25"/>
      <c r="H6175" s="25"/>
      <c r="I6175" s="25"/>
      <c r="J6175" s="25"/>
      <c r="K6175" s="25"/>
      <c r="L6175" s="22" t="s">
        <v>887</v>
      </c>
      <c r="M6175" s="25"/>
    </row>
    <row r="6176" spans="1:13" x14ac:dyDescent="0.25">
      <c r="A6176" s="22" t="s">
        <v>21219</v>
      </c>
      <c r="B6176" s="25">
        <v>576</v>
      </c>
      <c r="D6176" s="24" t="s">
        <v>895</v>
      </c>
      <c r="E6176" s="23" t="str">
        <f t="shared" si="98"/>
        <v>Singapore|1958</v>
      </c>
      <c r="F6176" s="25"/>
      <c r="G6176" s="25"/>
      <c r="H6176" s="25"/>
      <c r="I6176" s="25"/>
      <c r="J6176" s="25"/>
      <c r="K6176" s="25"/>
      <c r="L6176" s="22" t="s">
        <v>887</v>
      </c>
      <c r="M6176" s="25"/>
    </row>
    <row r="6177" spans="1:13" x14ac:dyDescent="0.25">
      <c r="A6177" s="22" t="s">
        <v>21219</v>
      </c>
      <c r="B6177" s="25">
        <v>576</v>
      </c>
      <c r="D6177" s="24" t="s">
        <v>896</v>
      </c>
      <c r="E6177" s="23" t="str">
        <f t="shared" si="98"/>
        <v>Singapore|1959</v>
      </c>
      <c r="F6177" s="25"/>
      <c r="G6177" s="25"/>
      <c r="H6177" s="25"/>
      <c r="I6177" s="25"/>
      <c r="J6177" s="25"/>
      <c r="K6177" s="25"/>
      <c r="L6177" s="22" t="s">
        <v>887</v>
      </c>
      <c r="M6177" s="25"/>
    </row>
    <row r="6178" spans="1:13" x14ac:dyDescent="0.25">
      <c r="A6178" s="22" t="s">
        <v>21219</v>
      </c>
      <c r="B6178" s="25">
        <v>576</v>
      </c>
      <c r="C6178" s="22" t="s">
        <v>21220</v>
      </c>
      <c r="D6178" s="24" t="s">
        <v>898</v>
      </c>
      <c r="E6178" s="23" t="str">
        <f t="shared" si="98"/>
        <v>Singapore|1960</v>
      </c>
      <c r="F6178" s="25"/>
      <c r="G6178" s="25"/>
      <c r="H6178" s="25" t="s">
        <v>21221</v>
      </c>
      <c r="I6178" s="25" t="s">
        <v>21222</v>
      </c>
      <c r="J6178" s="25" t="s">
        <v>21223</v>
      </c>
      <c r="K6178" s="25"/>
      <c r="L6178" s="22" t="s">
        <v>887</v>
      </c>
      <c r="M6178" s="25"/>
    </row>
    <row r="6179" spans="1:13" x14ac:dyDescent="0.25">
      <c r="A6179" s="22" t="s">
        <v>21219</v>
      </c>
      <c r="B6179" s="25">
        <v>576</v>
      </c>
      <c r="C6179" s="22" t="s">
        <v>21220</v>
      </c>
      <c r="D6179" s="24" t="s">
        <v>905</v>
      </c>
      <c r="E6179" s="23" t="str">
        <f t="shared" si="98"/>
        <v>Singapore|1961</v>
      </c>
      <c r="F6179" s="25"/>
      <c r="G6179" s="25"/>
      <c r="H6179" s="25" t="s">
        <v>21224</v>
      </c>
      <c r="I6179" s="25" t="s">
        <v>21225</v>
      </c>
      <c r="J6179" s="25" t="s">
        <v>21226</v>
      </c>
      <c r="K6179" s="25"/>
      <c r="L6179" s="22" t="s">
        <v>887</v>
      </c>
      <c r="M6179" s="25"/>
    </row>
    <row r="6180" spans="1:13" x14ac:dyDescent="0.25">
      <c r="A6180" s="22" t="s">
        <v>21219</v>
      </c>
      <c r="B6180" s="25">
        <v>576</v>
      </c>
      <c r="C6180" s="22" t="s">
        <v>21220</v>
      </c>
      <c r="D6180" s="24" t="s">
        <v>912</v>
      </c>
      <c r="E6180" s="23" t="str">
        <f t="shared" si="98"/>
        <v>Singapore|1962</v>
      </c>
      <c r="F6180" s="25"/>
      <c r="G6180" s="25"/>
      <c r="H6180" s="25" t="s">
        <v>21227</v>
      </c>
      <c r="I6180" s="25" t="s">
        <v>21228</v>
      </c>
      <c r="J6180" s="25" t="s">
        <v>21229</v>
      </c>
      <c r="K6180" s="25"/>
      <c r="L6180" s="22" t="s">
        <v>887</v>
      </c>
      <c r="M6180" s="25"/>
    </row>
    <row r="6181" spans="1:13" x14ac:dyDescent="0.25">
      <c r="A6181" s="22" t="s">
        <v>21219</v>
      </c>
      <c r="B6181" s="25">
        <v>576</v>
      </c>
      <c r="C6181" s="22" t="s">
        <v>21220</v>
      </c>
      <c r="D6181" s="24" t="s">
        <v>919</v>
      </c>
      <c r="E6181" s="23" t="str">
        <f t="shared" si="98"/>
        <v>Singapore|1963</v>
      </c>
      <c r="F6181" s="25"/>
      <c r="G6181" s="25"/>
      <c r="H6181" s="25" t="s">
        <v>21230</v>
      </c>
      <c r="I6181" s="25" t="s">
        <v>21231</v>
      </c>
      <c r="J6181" s="25" t="s">
        <v>21232</v>
      </c>
      <c r="K6181" s="25"/>
      <c r="L6181" s="22" t="s">
        <v>887</v>
      </c>
      <c r="M6181" s="25"/>
    </row>
    <row r="6182" spans="1:13" x14ac:dyDescent="0.25">
      <c r="A6182" s="22" t="s">
        <v>21219</v>
      </c>
      <c r="B6182" s="25">
        <v>576</v>
      </c>
      <c r="C6182" s="22" t="s">
        <v>21220</v>
      </c>
      <c r="D6182" s="24" t="s">
        <v>926</v>
      </c>
      <c r="E6182" s="23" t="str">
        <f t="shared" si="98"/>
        <v>Singapore|1964</v>
      </c>
      <c r="F6182" s="25"/>
      <c r="G6182" s="25"/>
      <c r="H6182" s="25" t="s">
        <v>21233</v>
      </c>
      <c r="I6182" s="25" t="s">
        <v>21234</v>
      </c>
      <c r="J6182" s="25" t="s">
        <v>21235</v>
      </c>
      <c r="K6182" s="25"/>
      <c r="L6182" s="22" t="s">
        <v>887</v>
      </c>
      <c r="M6182" s="25"/>
    </row>
    <row r="6183" spans="1:13" x14ac:dyDescent="0.25">
      <c r="A6183" s="22" t="s">
        <v>21219</v>
      </c>
      <c r="B6183" s="25">
        <v>576</v>
      </c>
      <c r="C6183" s="22" t="s">
        <v>21220</v>
      </c>
      <c r="D6183" s="24" t="s">
        <v>932</v>
      </c>
      <c r="E6183" s="23" t="str">
        <f t="shared" si="98"/>
        <v>Singapore|1965</v>
      </c>
      <c r="F6183" s="25"/>
      <c r="G6183" s="25"/>
      <c r="H6183" s="25" t="s">
        <v>21236</v>
      </c>
      <c r="I6183" s="25" t="s">
        <v>21237</v>
      </c>
      <c r="J6183" s="25" t="s">
        <v>21238</v>
      </c>
      <c r="K6183" s="25"/>
      <c r="L6183" s="22" t="s">
        <v>887</v>
      </c>
      <c r="M6183" s="25"/>
    </row>
    <row r="6184" spans="1:13" x14ac:dyDescent="0.25">
      <c r="A6184" s="22" t="s">
        <v>21219</v>
      </c>
      <c r="B6184" s="25">
        <v>576</v>
      </c>
      <c r="C6184" s="22" t="s">
        <v>21220</v>
      </c>
      <c r="D6184" s="24" t="s">
        <v>939</v>
      </c>
      <c r="E6184" s="23" t="str">
        <f t="shared" si="98"/>
        <v>Singapore|1966</v>
      </c>
      <c r="F6184" s="25"/>
      <c r="G6184" s="25"/>
      <c r="H6184" s="25" t="s">
        <v>21239</v>
      </c>
      <c r="I6184" s="25" t="s">
        <v>21240</v>
      </c>
      <c r="J6184" s="25" t="s">
        <v>21241</v>
      </c>
      <c r="K6184" s="25"/>
      <c r="L6184" s="22" t="s">
        <v>887</v>
      </c>
      <c r="M6184" s="25"/>
    </row>
    <row r="6185" spans="1:13" x14ac:dyDescent="0.25">
      <c r="A6185" s="22" t="s">
        <v>21219</v>
      </c>
      <c r="B6185" s="25">
        <v>576</v>
      </c>
      <c r="C6185" s="22" t="s">
        <v>21220</v>
      </c>
      <c r="D6185" s="24" t="s">
        <v>946</v>
      </c>
      <c r="E6185" s="23" t="str">
        <f t="shared" si="98"/>
        <v>Singapore|1967</v>
      </c>
      <c r="F6185" s="25"/>
      <c r="G6185" s="25"/>
      <c r="H6185" s="25" t="s">
        <v>21242</v>
      </c>
      <c r="I6185" s="25" t="s">
        <v>21243</v>
      </c>
      <c r="J6185" s="25" t="s">
        <v>21244</v>
      </c>
      <c r="K6185" s="25"/>
      <c r="L6185" s="22" t="s">
        <v>887</v>
      </c>
      <c r="M6185" s="25"/>
    </row>
    <row r="6186" spans="1:13" x14ac:dyDescent="0.25">
      <c r="A6186" s="22" t="s">
        <v>21219</v>
      </c>
      <c r="B6186" s="25">
        <v>576</v>
      </c>
      <c r="C6186" s="22" t="s">
        <v>21220</v>
      </c>
      <c r="D6186" s="24" t="s">
        <v>953</v>
      </c>
      <c r="E6186" s="23" t="str">
        <f t="shared" si="98"/>
        <v>Singapore|1968</v>
      </c>
      <c r="F6186" s="25"/>
      <c r="G6186" s="25"/>
      <c r="H6186" s="25" t="s">
        <v>21245</v>
      </c>
      <c r="I6186" s="25" t="s">
        <v>21246</v>
      </c>
      <c r="J6186" s="25" t="s">
        <v>21247</v>
      </c>
      <c r="K6186" s="25"/>
      <c r="L6186" s="22" t="s">
        <v>887</v>
      </c>
      <c r="M6186" s="25"/>
    </row>
    <row r="6187" spans="1:13" x14ac:dyDescent="0.25">
      <c r="A6187" s="22" t="s">
        <v>21219</v>
      </c>
      <c r="B6187" s="25">
        <v>576</v>
      </c>
      <c r="C6187" s="22" t="s">
        <v>21220</v>
      </c>
      <c r="D6187" s="24" t="s">
        <v>960</v>
      </c>
      <c r="E6187" s="23" t="str">
        <f t="shared" si="98"/>
        <v>Singapore|1969</v>
      </c>
      <c r="F6187" s="25"/>
      <c r="G6187" s="25"/>
      <c r="H6187" s="25" t="s">
        <v>21248</v>
      </c>
      <c r="I6187" s="25" t="s">
        <v>21249</v>
      </c>
      <c r="J6187" s="25" t="s">
        <v>21250</v>
      </c>
      <c r="K6187" s="25"/>
      <c r="L6187" s="22" t="s">
        <v>887</v>
      </c>
      <c r="M6187" s="25"/>
    </row>
    <row r="6188" spans="1:13" x14ac:dyDescent="0.25">
      <c r="A6188" s="22" t="s">
        <v>21219</v>
      </c>
      <c r="B6188" s="25">
        <v>576</v>
      </c>
      <c r="C6188" s="22" t="s">
        <v>21220</v>
      </c>
      <c r="D6188" s="24" t="s">
        <v>967</v>
      </c>
      <c r="E6188" s="23" t="str">
        <f t="shared" si="98"/>
        <v>Singapore|1970</v>
      </c>
      <c r="F6188" s="25"/>
      <c r="G6188" s="25"/>
      <c r="H6188" s="25" t="s">
        <v>21251</v>
      </c>
      <c r="I6188" s="25" t="s">
        <v>21252</v>
      </c>
      <c r="J6188" s="25" t="s">
        <v>21253</v>
      </c>
      <c r="K6188" s="25"/>
      <c r="L6188" s="22" t="s">
        <v>887</v>
      </c>
      <c r="M6188" s="25"/>
    </row>
    <row r="6189" spans="1:13" x14ac:dyDescent="0.25">
      <c r="A6189" s="22" t="s">
        <v>21219</v>
      </c>
      <c r="B6189" s="25">
        <v>576</v>
      </c>
      <c r="C6189" s="22" t="s">
        <v>21220</v>
      </c>
      <c r="D6189" s="24" t="s">
        <v>974</v>
      </c>
      <c r="E6189" s="23" t="str">
        <f t="shared" si="98"/>
        <v>Singapore|1971</v>
      </c>
      <c r="F6189" s="25"/>
      <c r="G6189" s="25"/>
      <c r="H6189" s="25" t="s">
        <v>21254</v>
      </c>
      <c r="I6189" s="25" t="s">
        <v>21255</v>
      </c>
      <c r="J6189" s="25" t="s">
        <v>21256</v>
      </c>
      <c r="K6189" s="25" t="s">
        <v>21257</v>
      </c>
      <c r="L6189" s="22" t="s">
        <v>887</v>
      </c>
      <c r="M6189" s="25"/>
    </row>
    <row r="6190" spans="1:13" x14ac:dyDescent="0.25">
      <c r="A6190" s="22" t="s">
        <v>21219</v>
      </c>
      <c r="B6190" s="25">
        <v>576</v>
      </c>
      <c r="C6190" s="22" t="s">
        <v>21220</v>
      </c>
      <c r="D6190" s="24" t="s">
        <v>981</v>
      </c>
      <c r="E6190" s="23" t="str">
        <f t="shared" si="98"/>
        <v>Singapore|1972</v>
      </c>
      <c r="F6190" s="25"/>
      <c r="G6190" s="25"/>
      <c r="H6190" s="25" t="s">
        <v>21258</v>
      </c>
      <c r="I6190" s="25" t="s">
        <v>21259</v>
      </c>
      <c r="J6190" s="25" t="s">
        <v>21260</v>
      </c>
      <c r="K6190" s="25" t="s">
        <v>21261</v>
      </c>
      <c r="L6190" s="22" t="s">
        <v>887</v>
      </c>
      <c r="M6190" s="25"/>
    </row>
    <row r="6191" spans="1:13" x14ac:dyDescent="0.25">
      <c r="A6191" s="22" t="s">
        <v>21219</v>
      </c>
      <c r="B6191" s="25">
        <v>576</v>
      </c>
      <c r="C6191" s="22" t="s">
        <v>21220</v>
      </c>
      <c r="D6191" s="24" t="s">
        <v>987</v>
      </c>
      <c r="E6191" s="23" t="str">
        <f t="shared" si="98"/>
        <v>Singapore|1973</v>
      </c>
      <c r="F6191" s="25"/>
      <c r="G6191" s="25"/>
      <c r="H6191" s="25" t="s">
        <v>21262</v>
      </c>
      <c r="I6191" s="25" t="s">
        <v>21263</v>
      </c>
      <c r="J6191" s="25" t="s">
        <v>21264</v>
      </c>
      <c r="K6191" s="25" t="s">
        <v>21265</v>
      </c>
      <c r="L6191" s="22" t="s">
        <v>887</v>
      </c>
      <c r="M6191" s="25"/>
    </row>
    <row r="6192" spans="1:13" x14ac:dyDescent="0.25">
      <c r="A6192" s="22" t="s">
        <v>21219</v>
      </c>
      <c r="B6192" s="25">
        <v>576</v>
      </c>
      <c r="C6192" s="22" t="s">
        <v>21220</v>
      </c>
      <c r="D6192" s="24" t="s">
        <v>994</v>
      </c>
      <c r="E6192" s="23" t="str">
        <f t="shared" si="98"/>
        <v>Singapore|1974</v>
      </c>
      <c r="F6192" s="25"/>
      <c r="G6192" s="25"/>
      <c r="H6192" s="25" t="s">
        <v>21266</v>
      </c>
      <c r="I6192" s="25" t="s">
        <v>21267</v>
      </c>
      <c r="J6192" s="25" t="s">
        <v>21268</v>
      </c>
      <c r="K6192" s="25" t="s">
        <v>21269</v>
      </c>
      <c r="L6192" s="22" t="s">
        <v>887</v>
      </c>
      <c r="M6192" s="25"/>
    </row>
    <row r="6193" spans="1:13" x14ac:dyDescent="0.25">
      <c r="A6193" s="22" t="s">
        <v>21219</v>
      </c>
      <c r="B6193" s="25">
        <v>576</v>
      </c>
      <c r="C6193" s="22" t="s">
        <v>21220</v>
      </c>
      <c r="D6193" s="24" t="s">
        <v>1001</v>
      </c>
      <c r="E6193" s="23" t="str">
        <f t="shared" si="98"/>
        <v>Singapore|1975</v>
      </c>
      <c r="F6193" s="25"/>
      <c r="G6193" s="25"/>
      <c r="H6193" s="25" t="s">
        <v>21270</v>
      </c>
      <c r="I6193" s="25" t="s">
        <v>21271</v>
      </c>
      <c r="J6193" s="25" t="s">
        <v>21272</v>
      </c>
      <c r="K6193" s="25" t="s">
        <v>21273</v>
      </c>
      <c r="L6193" s="22" t="s">
        <v>887</v>
      </c>
      <c r="M6193" s="25" t="s">
        <v>21274</v>
      </c>
    </row>
    <row r="6194" spans="1:13" x14ac:dyDescent="0.25">
      <c r="A6194" s="22" t="s">
        <v>21219</v>
      </c>
      <c r="B6194" s="25">
        <v>576</v>
      </c>
      <c r="C6194" s="22" t="s">
        <v>21220</v>
      </c>
      <c r="D6194" s="24" t="s">
        <v>1008</v>
      </c>
      <c r="E6194" s="23" t="str">
        <f t="shared" si="98"/>
        <v>Singapore|1976</v>
      </c>
      <c r="F6194" s="25"/>
      <c r="G6194" s="25"/>
      <c r="H6194" s="25" t="s">
        <v>21275</v>
      </c>
      <c r="I6194" s="25" t="s">
        <v>21276</v>
      </c>
      <c r="J6194" s="25" t="s">
        <v>21277</v>
      </c>
      <c r="K6194" s="25" t="s">
        <v>21278</v>
      </c>
      <c r="L6194" s="22" t="s">
        <v>887</v>
      </c>
      <c r="M6194" s="25" t="s">
        <v>21279</v>
      </c>
    </row>
    <row r="6195" spans="1:13" x14ac:dyDescent="0.25">
      <c r="A6195" s="22" t="s">
        <v>21219</v>
      </c>
      <c r="B6195" s="25">
        <v>576</v>
      </c>
      <c r="C6195" s="22" t="s">
        <v>21220</v>
      </c>
      <c r="D6195" s="24" t="s">
        <v>1015</v>
      </c>
      <c r="E6195" s="23" t="str">
        <f t="shared" si="98"/>
        <v>Singapore|1977</v>
      </c>
      <c r="F6195" s="25"/>
      <c r="G6195" s="25"/>
      <c r="H6195" s="25" t="s">
        <v>21280</v>
      </c>
      <c r="I6195" s="25" t="s">
        <v>21281</v>
      </c>
      <c r="J6195" s="25" t="s">
        <v>21282</v>
      </c>
      <c r="K6195" s="25" t="s">
        <v>21278</v>
      </c>
      <c r="L6195" s="22" t="s">
        <v>887</v>
      </c>
      <c r="M6195" s="25" t="s">
        <v>21283</v>
      </c>
    </row>
    <row r="6196" spans="1:13" x14ac:dyDescent="0.25">
      <c r="A6196" s="22" t="s">
        <v>21219</v>
      </c>
      <c r="B6196" s="25">
        <v>576</v>
      </c>
      <c r="C6196" s="22" t="s">
        <v>21220</v>
      </c>
      <c r="D6196" s="24" t="s">
        <v>1022</v>
      </c>
      <c r="E6196" s="23" t="str">
        <f t="shared" si="98"/>
        <v>Singapore|1978</v>
      </c>
      <c r="F6196" s="25" t="s">
        <v>21284</v>
      </c>
      <c r="G6196" s="25"/>
      <c r="H6196" s="25" t="s">
        <v>21285</v>
      </c>
      <c r="I6196" s="25" t="s">
        <v>21286</v>
      </c>
      <c r="J6196" s="25" t="s">
        <v>21287</v>
      </c>
      <c r="K6196" s="25" t="s">
        <v>21288</v>
      </c>
      <c r="L6196" s="22" t="s">
        <v>887</v>
      </c>
      <c r="M6196" s="25" t="s">
        <v>21289</v>
      </c>
    </row>
    <row r="6197" spans="1:13" x14ac:dyDescent="0.25">
      <c r="A6197" s="22" t="s">
        <v>21219</v>
      </c>
      <c r="B6197" s="25">
        <v>576</v>
      </c>
      <c r="C6197" s="22" t="s">
        <v>21220</v>
      </c>
      <c r="D6197" s="24" t="s">
        <v>1029</v>
      </c>
      <c r="E6197" s="23" t="str">
        <f t="shared" si="98"/>
        <v>Singapore|1979</v>
      </c>
      <c r="F6197" s="25" t="s">
        <v>21290</v>
      </c>
      <c r="G6197" s="25"/>
      <c r="H6197" s="25" t="s">
        <v>21291</v>
      </c>
      <c r="I6197" s="25" t="s">
        <v>21292</v>
      </c>
      <c r="J6197" s="25" t="s">
        <v>21293</v>
      </c>
      <c r="K6197" s="25" t="s">
        <v>21294</v>
      </c>
      <c r="L6197" s="22" t="s">
        <v>887</v>
      </c>
      <c r="M6197" s="25" t="s">
        <v>21295</v>
      </c>
    </row>
    <row r="6198" spans="1:13" x14ac:dyDescent="0.25">
      <c r="A6198" s="22" t="s">
        <v>21219</v>
      </c>
      <c r="B6198" s="25">
        <v>576</v>
      </c>
      <c r="C6198" s="22" t="s">
        <v>21220</v>
      </c>
      <c r="D6198" s="24" t="s">
        <v>1036</v>
      </c>
      <c r="E6198" s="23" t="str">
        <f t="shared" si="98"/>
        <v>Singapore|1980</v>
      </c>
      <c r="F6198" s="25" t="s">
        <v>21296</v>
      </c>
      <c r="G6198" s="25">
        <v>3</v>
      </c>
      <c r="H6198" s="25" t="s">
        <v>21297</v>
      </c>
      <c r="I6198" s="25" t="s">
        <v>21298</v>
      </c>
      <c r="J6198" s="25" t="s">
        <v>21299</v>
      </c>
      <c r="K6198" s="25" t="s">
        <v>21300</v>
      </c>
      <c r="L6198" s="22" t="s">
        <v>887</v>
      </c>
      <c r="M6198" s="25" t="s">
        <v>21301</v>
      </c>
    </row>
    <row r="6199" spans="1:13" x14ac:dyDescent="0.25">
      <c r="A6199" s="22" t="s">
        <v>21219</v>
      </c>
      <c r="B6199" s="25">
        <v>576</v>
      </c>
      <c r="C6199" s="22" t="s">
        <v>21220</v>
      </c>
      <c r="D6199" s="24" t="s">
        <v>1044</v>
      </c>
      <c r="E6199" s="23" t="str">
        <f t="shared" si="98"/>
        <v>Singapore|1981</v>
      </c>
      <c r="F6199" s="25" t="s">
        <v>21302</v>
      </c>
      <c r="G6199" s="25" t="s">
        <v>3052</v>
      </c>
      <c r="H6199" s="25" t="s">
        <v>21303</v>
      </c>
      <c r="I6199" s="25" t="s">
        <v>21304</v>
      </c>
      <c r="J6199" s="25" t="s">
        <v>21305</v>
      </c>
      <c r="K6199" s="25" t="s">
        <v>21306</v>
      </c>
      <c r="L6199" s="22" t="s">
        <v>887</v>
      </c>
      <c r="M6199" s="25" t="s">
        <v>21307</v>
      </c>
    </row>
    <row r="6200" spans="1:13" x14ac:dyDescent="0.25">
      <c r="A6200" s="22" t="s">
        <v>21219</v>
      </c>
      <c r="B6200" s="25">
        <v>576</v>
      </c>
      <c r="C6200" s="22" t="s">
        <v>21220</v>
      </c>
      <c r="D6200" s="24" t="s">
        <v>1052</v>
      </c>
      <c r="E6200" s="23" t="str">
        <f t="shared" si="98"/>
        <v>Singapore|1982</v>
      </c>
      <c r="F6200" s="25" t="s">
        <v>21308</v>
      </c>
      <c r="G6200" s="25" t="s">
        <v>3075</v>
      </c>
      <c r="H6200" s="25" t="s">
        <v>21309</v>
      </c>
      <c r="I6200" s="25" t="s">
        <v>21310</v>
      </c>
      <c r="J6200" s="25" t="s">
        <v>21311</v>
      </c>
      <c r="K6200" s="25" t="s">
        <v>21300</v>
      </c>
      <c r="L6200" s="22" t="s">
        <v>887</v>
      </c>
      <c r="M6200" s="25" t="s">
        <v>21312</v>
      </c>
    </row>
    <row r="6201" spans="1:13" x14ac:dyDescent="0.25">
      <c r="A6201" s="22" t="s">
        <v>21219</v>
      </c>
      <c r="B6201" s="25">
        <v>576</v>
      </c>
      <c r="C6201" s="22" t="s">
        <v>21220</v>
      </c>
      <c r="D6201" s="24" t="s">
        <v>1060</v>
      </c>
      <c r="E6201" s="23" t="str">
        <f t="shared" si="98"/>
        <v>Singapore|1983</v>
      </c>
      <c r="F6201" s="25" t="s">
        <v>21313</v>
      </c>
      <c r="G6201" s="25" t="s">
        <v>279</v>
      </c>
      <c r="H6201" s="25" t="s">
        <v>21314</v>
      </c>
      <c r="I6201" s="25" t="s">
        <v>21315</v>
      </c>
      <c r="J6201" s="25" t="s">
        <v>21316</v>
      </c>
      <c r="K6201" s="25" t="s">
        <v>21300</v>
      </c>
      <c r="L6201" s="22" t="s">
        <v>887</v>
      </c>
      <c r="M6201" s="25" t="s">
        <v>21317</v>
      </c>
    </row>
    <row r="6202" spans="1:13" x14ac:dyDescent="0.25">
      <c r="A6202" s="22" t="s">
        <v>21219</v>
      </c>
      <c r="B6202" s="25">
        <v>576</v>
      </c>
      <c r="C6202" s="22" t="s">
        <v>21220</v>
      </c>
      <c r="D6202" s="24" t="s">
        <v>1068</v>
      </c>
      <c r="E6202" s="23" t="str">
        <f t="shared" si="98"/>
        <v>Singapore|1984</v>
      </c>
      <c r="F6202" s="25" t="s">
        <v>21318</v>
      </c>
      <c r="G6202" s="25" t="s">
        <v>3468</v>
      </c>
      <c r="H6202" s="25" t="s">
        <v>21319</v>
      </c>
      <c r="I6202" s="25" t="s">
        <v>21320</v>
      </c>
      <c r="J6202" s="25" t="s">
        <v>21321</v>
      </c>
      <c r="K6202" s="25" t="s">
        <v>21322</v>
      </c>
      <c r="L6202" s="22" t="s">
        <v>887</v>
      </c>
      <c r="M6202" s="25" t="s">
        <v>21323</v>
      </c>
    </row>
    <row r="6203" spans="1:13" x14ac:dyDescent="0.25">
      <c r="A6203" s="22" t="s">
        <v>21219</v>
      </c>
      <c r="B6203" s="25">
        <v>576</v>
      </c>
      <c r="C6203" s="22" t="s">
        <v>21220</v>
      </c>
      <c r="D6203" s="24" t="s">
        <v>1076</v>
      </c>
      <c r="E6203" s="23" t="str">
        <f t="shared" si="98"/>
        <v>Singapore|1985</v>
      </c>
      <c r="F6203" s="25" t="s">
        <v>21324</v>
      </c>
      <c r="G6203" s="25" t="s">
        <v>1821</v>
      </c>
      <c r="H6203" s="25" t="s">
        <v>21325</v>
      </c>
      <c r="I6203" s="25" t="s">
        <v>21326</v>
      </c>
      <c r="J6203" s="25" t="s">
        <v>21327</v>
      </c>
      <c r="K6203" s="25" t="s">
        <v>21328</v>
      </c>
      <c r="L6203" s="22" t="s">
        <v>887</v>
      </c>
      <c r="M6203" s="25" t="s">
        <v>21329</v>
      </c>
    </row>
    <row r="6204" spans="1:13" x14ac:dyDescent="0.25">
      <c r="A6204" s="22" t="s">
        <v>21219</v>
      </c>
      <c r="B6204" s="25">
        <v>576</v>
      </c>
      <c r="C6204" s="22" t="s">
        <v>21220</v>
      </c>
      <c r="D6204" s="24" t="s">
        <v>1084</v>
      </c>
      <c r="E6204" s="23" t="str">
        <f t="shared" si="98"/>
        <v>Singapore|1986</v>
      </c>
      <c r="F6204" s="25" t="s">
        <v>21330</v>
      </c>
      <c r="G6204" s="25" t="s">
        <v>1124</v>
      </c>
      <c r="H6204" s="25" t="s">
        <v>21331</v>
      </c>
      <c r="I6204" s="25" t="s">
        <v>21332</v>
      </c>
      <c r="J6204" s="25" t="s">
        <v>21333</v>
      </c>
      <c r="K6204" s="25" t="s">
        <v>21334</v>
      </c>
      <c r="L6204" s="22" t="s">
        <v>887</v>
      </c>
      <c r="M6204" s="25" t="s">
        <v>21335</v>
      </c>
    </row>
    <row r="6205" spans="1:13" x14ac:dyDescent="0.25">
      <c r="A6205" s="22" t="s">
        <v>21219</v>
      </c>
      <c r="B6205" s="25">
        <v>576</v>
      </c>
      <c r="C6205" s="22" t="s">
        <v>21220</v>
      </c>
      <c r="D6205" s="24" t="s">
        <v>1091</v>
      </c>
      <c r="E6205" s="23" t="str">
        <f t="shared" si="98"/>
        <v>Singapore|1987</v>
      </c>
      <c r="F6205" s="25" t="s">
        <v>21336</v>
      </c>
      <c r="G6205" s="25">
        <v>5</v>
      </c>
      <c r="H6205" s="25" t="s">
        <v>21337</v>
      </c>
      <c r="I6205" s="25" t="s">
        <v>21338</v>
      </c>
      <c r="J6205" s="25" t="s">
        <v>21339</v>
      </c>
      <c r="K6205" s="25" t="s">
        <v>21300</v>
      </c>
      <c r="L6205" s="22" t="s">
        <v>887</v>
      </c>
      <c r="M6205" s="25" t="s">
        <v>21340</v>
      </c>
    </row>
    <row r="6206" spans="1:13" x14ac:dyDescent="0.25">
      <c r="A6206" s="22" t="s">
        <v>21219</v>
      </c>
      <c r="B6206" s="25">
        <v>576</v>
      </c>
      <c r="C6206" s="22" t="s">
        <v>21220</v>
      </c>
      <c r="D6206" s="24" t="s">
        <v>1099</v>
      </c>
      <c r="E6206" s="23" t="str">
        <f t="shared" si="98"/>
        <v>Singapore|1988</v>
      </c>
      <c r="F6206" s="25" t="s">
        <v>21341</v>
      </c>
      <c r="G6206" s="25" t="s">
        <v>1704</v>
      </c>
      <c r="H6206" s="25" t="s">
        <v>21342</v>
      </c>
      <c r="I6206" s="25" t="s">
        <v>21343</v>
      </c>
      <c r="J6206" s="25" t="s">
        <v>21344</v>
      </c>
      <c r="K6206" s="25" t="s">
        <v>21300</v>
      </c>
      <c r="L6206" s="22" t="s">
        <v>887</v>
      </c>
      <c r="M6206" s="25" t="s">
        <v>21345</v>
      </c>
    </row>
    <row r="6207" spans="1:13" x14ac:dyDescent="0.25">
      <c r="A6207" s="22" t="s">
        <v>21219</v>
      </c>
      <c r="B6207" s="25">
        <v>576</v>
      </c>
      <c r="C6207" s="22" t="s">
        <v>21220</v>
      </c>
      <c r="D6207" s="24" t="s">
        <v>1106</v>
      </c>
      <c r="E6207" s="23" t="str">
        <f t="shared" si="98"/>
        <v>Singapore|1989</v>
      </c>
      <c r="F6207" s="25" t="s">
        <v>21346</v>
      </c>
      <c r="G6207" s="25" t="s">
        <v>3484</v>
      </c>
      <c r="H6207" s="25" t="s">
        <v>21347</v>
      </c>
      <c r="I6207" s="25" t="s">
        <v>21348</v>
      </c>
      <c r="J6207" s="25" t="s">
        <v>21349</v>
      </c>
      <c r="K6207" s="25" t="s">
        <v>190</v>
      </c>
      <c r="L6207" s="22" t="s">
        <v>887</v>
      </c>
      <c r="M6207" s="25" t="s">
        <v>21350</v>
      </c>
    </row>
    <row r="6208" spans="1:13" x14ac:dyDescent="0.25">
      <c r="A6208" s="22" t="s">
        <v>21219</v>
      </c>
      <c r="B6208" s="25">
        <v>576</v>
      </c>
      <c r="C6208" s="22" t="s">
        <v>21220</v>
      </c>
      <c r="D6208" s="24" t="s">
        <v>1114</v>
      </c>
      <c r="E6208" s="23" t="str">
        <f t="shared" si="98"/>
        <v>Singapore|1990</v>
      </c>
      <c r="F6208" s="25" t="s">
        <v>21351</v>
      </c>
      <c r="G6208" s="25"/>
      <c r="H6208" s="25" t="s">
        <v>21352</v>
      </c>
      <c r="I6208" s="25" t="s">
        <v>21353</v>
      </c>
      <c r="J6208" s="25" t="s">
        <v>21354</v>
      </c>
      <c r="K6208" s="25" t="s">
        <v>190</v>
      </c>
      <c r="L6208" s="22" t="s">
        <v>887</v>
      </c>
      <c r="M6208" s="25" t="s">
        <v>21355</v>
      </c>
    </row>
    <row r="6209" spans="1:13" x14ac:dyDescent="0.25">
      <c r="A6209" s="22" t="s">
        <v>21219</v>
      </c>
      <c r="B6209" s="25">
        <v>576</v>
      </c>
      <c r="C6209" s="22" t="s">
        <v>21220</v>
      </c>
      <c r="D6209" s="24" t="s">
        <v>1122</v>
      </c>
      <c r="E6209" s="23" t="str">
        <f t="shared" si="98"/>
        <v>Singapore|1991</v>
      </c>
      <c r="F6209" s="25" t="s">
        <v>21356</v>
      </c>
      <c r="G6209" s="25"/>
      <c r="H6209" s="25" t="s">
        <v>21357</v>
      </c>
      <c r="I6209" s="25" t="s">
        <v>21358</v>
      </c>
      <c r="J6209" s="25" t="s">
        <v>21359</v>
      </c>
      <c r="K6209" s="25" t="s">
        <v>190</v>
      </c>
      <c r="L6209" s="22" t="s">
        <v>887</v>
      </c>
      <c r="M6209" s="25" t="s">
        <v>21360</v>
      </c>
    </row>
    <row r="6210" spans="1:13" x14ac:dyDescent="0.25">
      <c r="A6210" s="22" t="s">
        <v>21219</v>
      </c>
      <c r="B6210" s="25">
        <v>576</v>
      </c>
      <c r="C6210" s="22" t="s">
        <v>21220</v>
      </c>
      <c r="D6210" s="24" t="s">
        <v>1130</v>
      </c>
      <c r="E6210" s="23" t="str">
        <f t="shared" si="98"/>
        <v>Singapore|1992</v>
      </c>
      <c r="F6210" s="25" t="s">
        <v>21361</v>
      </c>
      <c r="G6210" s="25" t="s">
        <v>267</v>
      </c>
      <c r="H6210" s="25" t="s">
        <v>21362</v>
      </c>
      <c r="I6210" s="25" t="s">
        <v>21363</v>
      </c>
      <c r="J6210" s="25" t="s">
        <v>21364</v>
      </c>
      <c r="K6210" s="25" t="s">
        <v>190</v>
      </c>
      <c r="L6210" s="22" t="s">
        <v>887</v>
      </c>
      <c r="M6210" s="25" t="s">
        <v>21365</v>
      </c>
    </row>
    <row r="6211" spans="1:13" x14ac:dyDescent="0.25">
      <c r="A6211" s="22" t="s">
        <v>21219</v>
      </c>
      <c r="B6211" s="25">
        <v>576</v>
      </c>
      <c r="C6211" s="22" t="s">
        <v>21220</v>
      </c>
      <c r="D6211" s="24" t="s">
        <v>1136</v>
      </c>
      <c r="E6211" s="23" t="str">
        <f t="shared" si="98"/>
        <v>Singapore|1993</v>
      </c>
      <c r="F6211" s="25" t="s">
        <v>21366</v>
      </c>
      <c r="G6211" s="25" t="s">
        <v>3828</v>
      </c>
      <c r="H6211" s="25" t="s">
        <v>21367</v>
      </c>
      <c r="I6211" s="25" t="s">
        <v>21368</v>
      </c>
      <c r="J6211" s="25" t="s">
        <v>21369</v>
      </c>
      <c r="K6211" s="25" t="s">
        <v>190</v>
      </c>
      <c r="L6211" s="22" t="s">
        <v>887</v>
      </c>
      <c r="M6211" s="25" t="s">
        <v>21370</v>
      </c>
    </row>
    <row r="6212" spans="1:13" x14ac:dyDescent="0.25">
      <c r="A6212" s="22" t="s">
        <v>21219</v>
      </c>
      <c r="B6212" s="25">
        <v>576</v>
      </c>
      <c r="C6212" s="22" t="s">
        <v>21220</v>
      </c>
      <c r="D6212" s="24" t="s">
        <v>1144</v>
      </c>
      <c r="E6212" s="23" t="str">
        <f t="shared" si="98"/>
        <v>Singapore|1994</v>
      </c>
      <c r="F6212" s="25" t="s">
        <v>21371</v>
      </c>
      <c r="G6212" s="25" t="s">
        <v>267</v>
      </c>
      <c r="H6212" s="25" t="s">
        <v>21372</v>
      </c>
      <c r="I6212" s="25" t="s">
        <v>21373</v>
      </c>
      <c r="J6212" s="25" t="s">
        <v>21374</v>
      </c>
      <c r="K6212" s="25" t="s">
        <v>190</v>
      </c>
      <c r="L6212" s="22" t="s">
        <v>887</v>
      </c>
      <c r="M6212" s="25" t="s">
        <v>21375</v>
      </c>
    </row>
    <row r="6213" spans="1:13" x14ac:dyDescent="0.25">
      <c r="A6213" s="22" t="s">
        <v>21219</v>
      </c>
      <c r="B6213" s="25">
        <v>576</v>
      </c>
      <c r="C6213" s="22" t="s">
        <v>21220</v>
      </c>
      <c r="D6213" s="24" t="s">
        <v>1152</v>
      </c>
      <c r="E6213" s="23" t="str">
        <f t="shared" si="98"/>
        <v>Singapore|1995</v>
      </c>
      <c r="F6213" s="25" t="s">
        <v>21376</v>
      </c>
      <c r="G6213" s="25" t="s">
        <v>267</v>
      </c>
      <c r="H6213" s="25" t="s">
        <v>21377</v>
      </c>
      <c r="I6213" s="25" t="s">
        <v>21378</v>
      </c>
      <c r="J6213" s="25" t="s">
        <v>21379</v>
      </c>
      <c r="K6213" s="25">
        <v>0</v>
      </c>
      <c r="L6213" s="22" t="s">
        <v>887</v>
      </c>
      <c r="M6213" s="25" t="s">
        <v>21380</v>
      </c>
    </row>
    <row r="6214" spans="1:13" x14ac:dyDescent="0.25">
      <c r="A6214" s="22" t="s">
        <v>21219</v>
      </c>
      <c r="B6214" s="25">
        <v>576</v>
      </c>
      <c r="C6214" s="22" t="s">
        <v>21220</v>
      </c>
      <c r="D6214" s="24" t="s">
        <v>1158</v>
      </c>
      <c r="E6214" s="23" t="str">
        <f t="shared" si="98"/>
        <v>Singapore|1996</v>
      </c>
      <c r="F6214" s="25" t="s">
        <v>21381</v>
      </c>
      <c r="G6214" s="25" t="s">
        <v>267</v>
      </c>
      <c r="H6214" s="25" t="s">
        <v>21382</v>
      </c>
      <c r="I6214" s="25" t="s">
        <v>21383</v>
      </c>
      <c r="J6214" s="25" t="s">
        <v>21384</v>
      </c>
      <c r="K6214" s="25">
        <v>0</v>
      </c>
      <c r="L6214" s="22" t="s">
        <v>887</v>
      </c>
      <c r="M6214" s="25" t="s">
        <v>21385</v>
      </c>
    </row>
    <row r="6215" spans="1:13" x14ac:dyDescent="0.25">
      <c r="A6215" s="22" t="s">
        <v>21219</v>
      </c>
      <c r="B6215" s="25">
        <v>576</v>
      </c>
      <c r="C6215" s="22" t="s">
        <v>21220</v>
      </c>
      <c r="D6215" s="24" t="s">
        <v>1165</v>
      </c>
      <c r="E6215" s="23" t="str">
        <f t="shared" si="98"/>
        <v>Singapore|1997</v>
      </c>
      <c r="F6215" s="25" t="s">
        <v>21386</v>
      </c>
      <c r="G6215" s="25">
        <v>2</v>
      </c>
      <c r="H6215" s="25" t="s">
        <v>21387</v>
      </c>
      <c r="I6215" s="25" t="s">
        <v>21388</v>
      </c>
      <c r="J6215" s="25" t="s">
        <v>21389</v>
      </c>
      <c r="K6215" s="25">
        <v>0</v>
      </c>
      <c r="L6215" s="22" t="s">
        <v>887</v>
      </c>
      <c r="M6215" s="25" t="s">
        <v>21390</v>
      </c>
    </row>
    <row r="6216" spans="1:13" x14ac:dyDescent="0.25">
      <c r="A6216" s="22" t="s">
        <v>21219</v>
      </c>
      <c r="B6216" s="25">
        <v>576</v>
      </c>
      <c r="C6216" s="22" t="s">
        <v>21220</v>
      </c>
      <c r="D6216" s="24" t="s">
        <v>1172</v>
      </c>
      <c r="E6216" s="23" t="str">
        <f t="shared" si="98"/>
        <v>Singapore|1998</v>
      </c>
      <c r="F6216" s="25" t="s">
        <v>21391</v>
      </c>
      <c r="G6216" s="25" t="s">
        <v>1753</v>
      </c>
      <c r="H6216" s="25" t="s">
        <v>21392</v>
      </c>
      <c r="I6216" s="25" t="s">
        <v>21393</v>
      </c>
      <c r="J6216" s="25" t="s">
        <v>21394</v>
      </c>
      <c r="K6216" s="25">
        <v>0</v>
      </c>
      <c r="L6216" s="22" t="s">
        <v>887</v>
      </c>
      <c r="M6216" s="25" t="s">
        <v>21395</v>
      </c>
    </row>
    <row r="6217" spans="1:13" x14ac:dyDescent="0.25">
      <c r="A6217" s="22" t="s">
        <v>21219</v>
      </c>
      <c r="B6217" s="25">
        <v>576</v>
      </c>
      <c r="C6217" s="22" t="s">
        <v>21220</v>
      </c>
      <c r="D6217" s="24" t="s">
        <v>1179</v>
      </c>
      <c r="E6217" s="23" t="str">
        <f t="shared" si="98"/>
        <v>Singapore|1999</v>
      </c>
      <c r="F6217" s="25" t="s">
        <v>21396</v>
      </c>
      <c r="G6217" s="25" t="s">
        <v>1698</v>
      </c>
      <c r="H6217" s="25" t="s">
        <v>21397</v>
      </c>
      <c r="I6217" s="25" t="s">
        <v>21398</v>
      </c>
      <c r="J6217" s="25" t="s">
        <v>21399</v>
      </c>
      <c r="K6217" s="25">
        <v>0</v>
      </c>
      <c r="L6217" s="22" t="s">
        <v>887</v>
      </c>
      <c r="M6217" s="25" t="s">
        <v>21400</v>
      </c>
    </row>
    <row r="6218" spans="1:13" x14ac:dyDescent="0.25">
      <c r="A6218" s="22" t="s">
        <v>21219</v>
      </c>
      <c r="B6218" s="25">
        <v>576</v>
      </c>
      <c r="C6218" s="22" t="s">
        <v>21220</v>
      </c>
      <c r="D6218" s="24" t="s">
        <v>1186</v>
      </c>
      <c r="E6218" s="23" t="str">
        <f t="shared" si="98"/>
        <v>Singapore|2000</v>
      </c>
      <c r="F6218" s="25" t="s">
        <v>21401</v>
      </c>
      <c r="G6218" s="25" t="s">
        <v>1759</v>
      </c>
      <c r="H6218" s="25" t="s">
        <v>21402</v>
      </c>
      <c r="I6218" s="25" t="s">
        <v>21403</v>
      </c>
      <c r="J6218" s="25" t="s">
        <v>21404</v>
      </c>
      <c r="K6218" s="25">
        <v>0</v>
      </c>
      <c r="L6218" s="22" t="s">
        <v>887</v>
      </c>
      <c r="M6218" s="25" t="s">
        <v>21405</v>
      </c>
    </row>
    <row r="6219" spans="1:13" x14ac:dyDescent="0.25">
      <c r="A6219" s="22" t="s">
        <v>21219</v>
      </c>
      <c r="B6219" s="25">
        <v>576</v>
      </c>
      <c r="C6219" s="22" t="s">
        <v>21220</v>
      </c>
      <c r="D6219" s="24" t="s">
        <v>1192</v>
      </c>
      <c r="E6219" s="23" t="str">
        <f t="shared" si="98"/>
        <v>Singapore|2001</v>
      </c>
      <c r="F6219" s="25" t="s">
        <v>21406</v>
      </c>
      <c r="G6219" s="25" t="s">
        <v>1759</v>
      </c>
      <c r="H6219" s="25" t="s">
        <v>21407</v>
      </c>
      <c r="I6219" s="25" t="s">
        <v>21408</v>
      </c>
      <c r="J6219" s="25" t="s">
        <v>21409</v>
      </c>
      <c r="K6219" s="25">
        <v>0</v>
      </c>
      <c r="L6219" s="22" t="s">
        <v>887</v>
      </c>
      <c r="M6219" s="25" t="s">
        <v>21410</v>
      </c>
    </row>
    <row r="6220" spans="1:13" x14ac:dyDescent="0.25">
      <c r="A6220" s="22" t="s">
        <v>21219</v>
      </c>
      <c r="B6220" s="25">
        <v>576</v>
      </c>
      <c r="C6220" s="22" t="s">
        <v>21220</v>
      </c>
      <c r="D6220" s="24" t="s">
        <v>1199</v>
      </c>
      <c r="E6220" s="23" t="str">
        <f t="shared" si="98"/>
        <v>Singapore|2002</v>
      </c>
      <c r="F6220" s="25" t="s">
        <v>21411</v>
      </c>
      <c r="G6220" s="25" t="s">
        <v>1533</v>
      </c>
      <c r="H6220" s="25" t="s">
        <v>21412</v>
      </c>
      <c r="I6220" s="25" t="s">
        <v>21413</v>
      </c>
      <c r="J6220" s="25" t="s">
        <v>21414</v>
      </c>
      <c r="K6220" s="25">
        <v>0</v>
      </c>
      <c r="L6220" s="22" t="s">
        <v>887</v>
      </c>
      <c r="M6220" s="25" t="s">
        <v>21415</v>
      </c>
    </row>
    <row r="6221" spans="1:13" x14ac:dyDescent="0.25">
      <c r="A6221" s="22" t="s">
        <v>21219</v>
      </c>
      <c r="B6221" s="25">
        <v>576</v>
      </c>
      <c r="C6221" s="22" t="s">
        <v>21220</v>
      </c>
      <c r="D6221" s="24" t="s">
        <v>1206</v>
      </c>
      <c r="E6221" s="23" t="str">
        <f t="shared" si="98"/>
        <v>Singapore|2003</v>
      </c>
      <c r="F6221" s="25" t="s">
        <v>21416</v>
      </c>
      <c r="G6221" s="25" t="s">
        <v>1810</v>
      </c>
      <c r="H6221" s="25" t="s">
        <v>21417</v>
      </c>
      <c r="I6221" s="25" t="s">
        <v>21418</v>
      </c>
      <c r="J6221" s="25" t="s">
        <v>21419</v>
      </c>
      <c r="K6221" s="25">
        <v>0</v>
      </c>
      <c r="L6221" s="22" t="s">
        <v>887</v>
      </c>
      <c r="M6221" s="25" t="s">
        <v>21420</v>
      </c>
    </row>
    <row r="6222" spans="1:13" x14ac:dyDescent="0.25">
      <c r="A6222" s="22" t="s">
        <v>21219</v>
      </c>
      <c r="B6222" s="25">
        <v>576</v>
      </c>
      <c r="C6222" s="22" t="s">
        <v>21220</v>
      </c>
      <c r="D6222" s="24" t="s">
        <v>1212</v>
      </c>
      <c r="E6222" s="23" t="str">
        <f t="shared" si="98"/>
        <v>Singapore|2004</v>
      </c>
      <c r="F6222" s="25" t="s">
        <v>21421</v>
      </c>
      <c r="G6222" s="25" t="s">
        <v>1821</v>
      </c>
      <c r="H6222" s="25" t="s">
        <v>21422</v>
      </c>
      <c r="I6222" s="25" t="s">
        <v>21423</v>
      </c>
      <c r="J6222" s="25" t="s">
        <v>21424</v>
      </c>
      <c r="K6222" s="25">
        <v>0</v>
      </c>
      <c r="L6222" s="22" t="s">
        <v>887</v>
      </c>
      <c r="M6222" s="25" t="s">
        <v>21425</v>
      </c>
    </row>
    <row r="6223" spans="1:13" x14ac:dyDescent="0.25">
      <c r="A6223" s="22" t="s">
        <v>21219</v>
      </c>
      <c r="B6223" s="25">
        <v>576</v>
      </c>
      <c r="C6223" s="22" t="s">
        <v>21220</v>
      </c>
      <c r="D6223" s="24" t="s">
        <v>1217</v>
      </c>
      <c r="E6223" s="23" t="str">
        <f t="shared" si="98"/>
        <v>Singapore|2005</v>
      </c>
      <c r="F6223" s="25" t="s">
        <v>21426</v>
      </c>
      <c r="G6223" s="25" t="s">
        <v>1692</v>
      </c>
      <c r="H6223" s="25" t="s">
        <v>21427</v>
      </c>
      <c r="I6223" s="25" t="s">
        <v>21428</v>
      </c>
      <c r="J6223" s="25" t="s">
        <v>21429</v>
      </c>
      <c r="K6223" s="25">
        <v>0</v>
      </c>
      <c r="L6223" s="22" t="s">
        <v>887</v>
      </c>
      <c r="M6223" s="25" t="s">
        <v>21430</v>
      </c>
    </row>
    <row r="6224" spans="1:13" x14ac:dyDescent="0.25">
      <c r="A6224" s="22" t="s">
        <v>21219</v>
      </c>
      <c r="B6224" s="25">
        <v>576</v>
      </c>
      <c r="C6224" s="22" t="s">
        <v>21220</v>
      </c>
      <c r="D6224" s="24" t="s">
        <v>1224</v>
      </c>
      <c r="E6224" s="23" t="str">
        <f t="shared" si="98"/>
        <v>Singapore|2006</v>
      </c>
      <c r="F6224" s="25" t="s">
        <v>21431</v>
      </c>
      <c r="G6224" s="25" t="s">
        <v>1704</v>
      </c>
      <c r="H6224" s="25" t="s">
        <v>21432</v>
      </c>
      <c r="I6224" s="25" t="s">
        <v>21433</v>
      </c>
      <c r="J6224" s="25" t="s">
        <v>21434</v>
      </c>
      <c r="K6224" s="25">
        <v>0</v>
      </c>
      <c r="L6224" s="22" t="s">
        <v>887</v>
      </c>
      <c r="M6224" s="25" t="s">
        <v>21435</v>
      </c>
    </row>
    <row r="6225" spans="1:13" x14ac:dyDescent="0.25">
      <c r="A6225" s="22" t="s">
        <v>21219</v>
      </c>
      <c r="B6225" s="25">
        <v>576</v>
      </c>
      <c r="C6225" s="22" t="s">
        <v>21220</v>
      </c>
      <c r="D6225" s="24" t="s">
        <v>1231</v>
      </c>
      <c r="E6225" s="23" t="str">
        <f t="shared" si="98"/>
        <v>Singapore|2007</v>
      </c>
      <c r="F6225" s="25" t="s">
        <v>21436</v>
      </c>
      <c r="G6225" s="25">
        <v>3</v>
      </c>
      <c r="H6225" s="25" t="s">
        <v>21437</v>
      </c>
      <c r="I6225" s="25" t="s">
        <v>21438</v>
      </c>
      <c r="J6225" s="25" t="s">
        <v>21439</v>
      </c>
      <c r="K6225" s="25">
        <v>0</v>
      </c>
      <c r="L6225" s="22" t="s">
        <v>887</v>
      </c>
      <c r="M6225" s="25" t="s">
        <v>21440</v>
      </c>
    </row>
    <row r="6226" spans="1:13" x14ac:dyDescent="0.25">
      <c r="A6226" s="22" t="s">
        <v>21219</v>
      </c>
      <c r="B6226" s="25">
        <v>576</v>
      </c>
      <c r="C6226" s="22" t="s">
        <v>21220</v>
      </c>
      <c r="D6226" s="24" t="s">
        <v>1237</v>
      </c>
      <c r="E6226" s="23" t="str">
        <f t="shared" si="98"/>
        <v>Singapore|2008</v>
      </c>
      <c r="F6226" s="25" t="s">
        <v>21441</v>
      </c>
      <c r="G6226" s="25" t="s">
        <v>279</v>
      </c>
      <c r="H6226" s="25" t="s">
        <v>21442</v>
      </c>
      <c r="I6226" s="25" t="s">
        <v>21443</v>
      </c>
      <c r="J6226" s="25" t="s">
        <v>21444</v>
      </c>
      <c r="K6226" s="25">
        <v>0</v>
      </c>
      <c r="L6226" s="22" t="s">
        <v>887</v>
      </c>
      <c r="M6226" s="25" t="s">
        <v>21445</v>
      </c>
    </row>
    <row r="6227" spans="1:13" x14ac:dyDescent="0.25">
      <c r="A6227" s="22" t="s">
        <v>21219</v>
      </c>
      <c r="B6227" s="25">
        <v>576</v>
      </c>
      <c r="C6227" s="22" t="s">
        <v>21220</v>
      </c>
      <c r="D6227" s="24" t="s">
        <v>1243</v>
      </c>
      <c r="E6227" s="23" t="str">
        <f t="shared" si="98"/>
        <v>Singapore|2009</v>
      </c>
      <c r="F6227" s="25" t="s">
        <v>21446</v>
      </c>
      <c r="G6227" s="25" t="s">
        <v>1747</v>
      </c>
      <c r="H6227" s="25" t="s">
        <v>21447</v>
      </c>
      <c r="I6227" s="25" t="s">
        <v>21448</v>
      </c>
      <c r="J6227" s="25" t="s">
        <v>21449</v>
      </c>
      <c r="K6227" s="25">
        <v>0</v>
      </c>
      <c r="L6227" s="22" t="s">
        <v>887</v>
      </c>
      <c r="M6227" s="25" t="s">
        <v>21450</v>
      </c>
    </row>
    <row r="6228" spans="1:13" x14ac:dyDescent="0.25">
      <c r="A6228" s="22" t="s">
        <v>21219</v>
      </c>
      <c r="B6228" s="25">
        <v>576</v>
      </c>
      <c r="C6228" s="22" t="s">
        <v>21220</v>
      </c>
      <c r="D6228" s="24" t="s">
        <v>1250</v>
      </c>
      <c r="E6228" s="23" t="str">
        <f t="shared" si="98"/>
        <v>Singapore|2010</v>
      </c>
      <c r="F6228" s="25" t="s">
        <v>21451</v>
      </c>
      <c r="G6228" s="25" t="s">
        <v>1710</v>
      </c>
      <c r="H6228" s="25" t="s">
        <v>21452</v>
      </c>
      <c r="I6228" s="25">
        <v>100</v>
      </c>
      <c r="J6228" s="25" t="s">
        <v>21453</v>
      </c>
      <c r="K6228" s="25">
        <v>0</v>
      </c>
      <c r="L6228" s="22" t="s">
        <v>887</v>
      </c>
      <c r="M6228" s="25" t="s">
        <v>21454</v>
      </c>
    </row>
    <row r="6229" spans="1:13" x14ac:dyDescent="0.25">
      <c r="A6229" s="22" t="s">
        <v>21219</v>
      </c>
      <c r="B6229" s="25">
        <v>576</v>
      </c>
      <c r="C6229" s="22" t="s">
        <v>21220</v>
      </c>
      <c r="D6229" s="24" t="s">
        <v>1255</v>
      </c>
      <c r="E6229" s="23" t="str">
        <f t="shared" si="98"/>
        <v>Singapore|2011</v>
      </c>
      <c r="F6229" s="25" t="s">
        <v>21455</v>
      </c>
      <c r="G6229" s="25" t="s">
        <v>3052</v>
      </c>
      <c r="H6229" s="25" t="s">
        <v>21456</v>
      </c>
      <c r="I6229" s="25" t="s">
        <v>21457</v>
      </c>
      <c r="J6229" s="25" t="s">
        <v>21458</v>
      </c>
      <c r="K6229" s="25">
        <v>0</v>
      </c>
      <c r="L6229" s="22" t="s">
        <v>887</v>
      </c>
      <c r="M6229" s="25" t="s">
        <v>21459</v>
      </c>
    </row>
    <row r="6230" spans="1:13" x14ac:dyDescent="0.25">
      <c r="A6230" s="22" t="s">
        <v>21219</v>
      </c>
      <c r="B6230" s="25">
        <v>576</v>
      </c>
      <c r="C6230" s="22" t="s">
        <v>21220</v>
      </c>
      <c r="D6230" s="24" t="s">
        <v>1262</v>
      </c>
      <c r="E6230" s="23" t="str">
        <f t="shared" si="98"/>
        <v>Singapore|2012</v>
      </c>
      <c r="F6230" s="25" t="s">
        <v>21460</v>
      </c>
      <c r="G6230" s="25" t="s">
        <v>319</v>
      </c>
      <c r="H6230" s="25" t="s">
        <v>21461</v>
      </c>
      <c r="I6230" s="25" t="s">
        <v>21462</v>
      </c>
      <c r="J6230" s="25" t="s">
        <v>21463</v>
      </c>
      <c r="K6230" s="25">
        <v>0</v>
      </c>
      <c r="L6230" s="22" t="s">
        <v>887</v>
      </c>
      <c r="M6230" s="25" t="s">
        <v>21464</v>
      </c>
    </row>
    <row r="6231" spans="1:13" x14ac:dyDescent="0.25">
      <c r="A6231" s="22" t="s">
        <v>21219</v>
      </c>
      <c r="B6231" s="25">
        <v>576</v>
      </c>
      <c r="C6231" s="22" t="s">
        <v>21220</v>
      </c>
      <c r="D6231" s="24" t="s">
        <v>1269</v>
      </c>
      <c r="E6231" s="23" t="str">
        <f t="shared" si="98"/>
        <v>Singapore|2013</v>
      </c>
      <c r="F6231" s="25" t="s">
        <v>21465</v>
      </c>
      <c r="G6231" s="25"/>
      <c r="H6231" s="25" t="s">
        <v>21466</v>
      </c>
      <c r="I6231" s="25" t="s">
        <v>21467</v>
      </c>
      <c r="J6231" s="25" t="s">
        <v>21468</v>
      </c>
      <c r="K6231" s="25">
        <v>0</v>
      </c>
      <c r="L6231" s="22" t="s">
        <v>887</v>
      </c>
      <c r="M6231" s="25" t="s">
        <v>21469</v>
      </c>
    </row>
    <row r="6232" spans="1:13" x14ac:dyDescent="0.25">
      <c r="A6232" s="22" t="s">
        <v>21219</v>
      </c>
      <c r="B6232" s="25">
        <v>576</v>
      </c>
      <c r="C6232" s="22" t="s">
        <v>21220</v>
      </c>
      <c r="D6232" s="24" t="s">
        <v>1274</v>
      </c>
      <c r="E6232" s="23" t="str">
        <f t="shared" si="98"/>
        <v>Singapore|2014</v>
      </c>
      <c r="F6232" s="25" t="s">
        <v>21470</v>
      </c>
      <c r="G6232" s="25"/>
      <c r="H6232" s="25" t="s">
        <v>21471</v>
      </c>
      <c r="I6232" s="25"/>
      <c r="J6232" s="25"/>
      <c r="K6232" s="25">
        <v>0</v>
      </c>
      <c r="L6232" s="22" t="s">
        <v>887</v>
      </c>
      <c r="M6232" s="25" t="s">
        <v>21472</v>
      </c>
    </row>
    <row r="6233" spans="1:13" x14ac:dyDescent="0.25">
      <c r="A6233" s="22" t="s">
        <v>21473</v>
      </c>
      <c r="B6233" s="25">
        <v>578</v>
      </c>
      <c r="D6233" s="24" t="s">
        <v>886</v>
      </c>
      <c r="E6233" s="23" t="str">
        <f t="shared" si="98"/>
        <v>Thailand|1950</v>
      </c>
      <c r="F6233" s="25"/>
      <c r="G6233" s="25"/>
      <c r="H6233" s="25"/>
      <c r="I6233" s="25"/>
      <c r="J6233" s="25"/>
      <c r="K6233" s="25"/>
      <c r="L6233" s="22" t="s">
        <v>887</v>
      </c>
      <c r="M6233" s="25"/>
    </row>
    <row r="6234" spans="1:13" x14ac:dyDescent="0.25">
      <c r="A6234" s="22" t="s">
        <v>21473</v>
      </c>
      <c r="B6234" s="25">
        <v>578</v>
      </c>
      <c r="D6234" s="24" t="s">
        <v>888</v>
      </c>
      <c r="E6234" s="23" t="str">
        <f t="shared" ref="E6234:E6297" si="99">A6234&amp;"|"&amp;D6234</f>
        <v>Thailand|1951</v>
      </c>
      <c r="F6234" s="25"/>
      <c r="G6234" s="25"/>
      <c r="H6234" s="25"/>
      <c r="I6234" s="25"/>
      <c r="J6234" s="25"/>
      <c r="K6234" s="25"/>
      <c r="L6234" s="22" t="s">
        <v>887</v>
      </c>
      <c r="M6234" s="25"/>
    </row>
    <row r="6235" spans="1:13" x14ac:dyDescent="0.25">
      <c r="A6235" s="22" t="s">
        <v>21473</v>
      </c>
      <c r="B6235" s="25">
        <v>578</v>
      </c>
      <c r="D6235" s="24" t="s">
        <v>889</v>
      </c>
      <c r="E6235" s="23" t="str">
        <f t="shared" si="99"/>
        <v>Thailand|1952</v>
      </c>
      <c r="F6235" s="25"/>
      <c r="G6235" s="25"/>
      <c r="H6235" s="25"/>
      <c r="I6235" s="25"/>
      <c r="J6235" s="25"/>
      <c r="K6235" s="25"/>
      <c r="L6235" s="22" t="s">
        <v>887</v>
      </c>
      <c r="M6235" s="25"/>
    </row>
    <row r="6236" spans="1:13" x14ac:dyDescent="0.25">
      <c r="A6236" s="22" t="s">
        <v>21473</v>
      </c>
      <c r="B6236" s="25">
        <v>578</v>
      </c>
      <c r="D6236" s="24" t="s">
        <v>890</v>
      </c>
      <c r="E6236" s="23" t="str">
        <f t="shared" si="99"/>
        <v>Thailand|1953</v>
      </c>
      <c r="F6236" s="25"/>
      <c r="G6236" s="25"/>
      <c r="H6236" s="25"/>
      <c r="I6236" s="25"/>
      <c r="J6236" s="25"/>
      <c r="K6236" s="25"/>
      <c r="L6236" s="22" t="s">
        <v>887</v>
      </c>
      <c r="M6236" s="25"/>
    </row>
    <row r="6237" spans="1:13" x14ac:dyDescent="0.25">
      <c r="A6237" s="22" t="s">
        <v>21473</v>
      </c>
      <c r="B6237" s="25">
        <v>578</v>
      </c>
      <c r="D6237" s="24" t="s">
        <v>891</v>
      </c>
      <c r="E6237" s="23" t="str">
        <f t="shared" si="99"/>
        <v>Thailand|1954</v>
      </c>
      <c r="F6237" s="25"/>
      <c r="G6237" s="25"/>
      <c r="H6237" s="25"/>
      <c r="I6237" s="25"/>
      <c r="J6237" s="25"/>
      <c r="K6237" s="25"/>
      <c r="L6237" s="22" t="s">
        <v>887</v>
      </c>
      <c r="M6237" s="25"/>
    </row>
    <row r="6238" spans="1:13" x14ac:dyDescent="0.25">
      <c r="A6238" s="22" t="s">
        <v>21473</v>
      </c>
      <c r="B6238" s="25">
        <v>578</v>
      </c>
      <c r="D6238" s="24" t="s">
        <v>892</v>
      </c>
      <c r="E6238" s="23" t="str">
        <f t="shared" si="99"/>
        <v>Thailand|1955</v>
      </c>
      <c r="F6238" s="25"/>
      <c r="G6238" s="25"/>
      <c r="H6238" s="25"/>
      <c r="I6238" s="25"/>
      <c r="J6238" s="25"/>
      <c r="K6238" s="25"/>
      <c r="L6238" s="22" t="s">
        <v>887</v>
      </c>
      <c r="M6238" s="25"/>
    </row>
    <row r="6239" spans="1:13" x14ac:dyDescent="0.25">
      <c r="A6239" s="22" t="s">
        <v>21473</v>
      </c>
      <c r="B6239" s="25">
        <v>578</v>
      </c>
      <c r="D6239" s="24" t="s">
        <v>893</v>
      </c>
      <c r="E6239" s="23" t="str">
        <f t="shared" si="99"/>
        <v>Thailand|1956</v>
      </c>
      <c r="F6239" s="25"/>
      <c r="G6239" s="25"/>
      <c r="H6239" s="25"/>
      <c r="I6239" s="25"/>
      <c r="J6239" s="25"/>
      <c r="K6239" s="25"/>
      <c r="L6239" s="22" t="s">
        <v>887</v>
      </c>
      <c r="M6239" s="25"/>
    </row>
    <row r="6240" spans="1:13" x14ac:dyDescent="0.25">
      <c r="A6240" s="22" t="s">
        <v>21473</v>
      </c>
      <c r="B6240" s="25">
        <v>578</v>
      </c>
      <c r="D6240" s="24" t="s">
        <v>894</v>
      </c>
      <c r="E6240" s="23" t="str">
        <f t="shared" si="99"/>
        <v>Thailand|1957</v>
      </c>
      <c r="F6240" s="25"/>
      <c r="G6240" s="25"/>
      <c r="H6240" s="25"/>
      <c r="I6240" s="25"/>
      <c r="J6240" s="25"/>
      <c r="K6240" s="25"/>
      <c r="L6240" s="22" t="s">
        <v>887</v>
      </c>
      <c r="M6240" s="25"/>
    </row>
    <row r="6241" spans="1:13" x14ac:dyDescent="0.25">
      <c r="A6241" s="22" t="s">
        <v>21473</v>
      </c>
      <c r="B6241" s="25">
        <v>578</v>
      </c>
      <c r="D6241" s="24" t="s">
        <v>895</v>
      </c>
      <c r="E6241" s="23" t="str">
        <f t="shared" si="99"/>
        <v>Thailand|1958</v>
      </c>
      <c r="F6241" s="25"/>
      <c r="G6241" s="25"/>
      <c r="H6241" s="25"/>
      <c r="I6241" s="25"/>
      <c r="J6241" s="25"/>
      <c r="K6241" s="25"/>
      <c r="L6241" s="22" t="s">
        <v>887</v>
      </c>
      <c r="M6241" s="25"/>
    </row>
    <row r="6242" spans="1:13" x14ac:dyDescent="0.25">
      <c r="A6242" s="22" t="s">
        <v>21473</v>
      </c>
      <c r="B6242" s="25">
        <v>578</v>
      </c>
      <c r="D6242" s="24" t="s">
        <v>896</v>
      </c>
      <c r="E6242" s="23" t="str">
        <f t="shared" si="99"/>
        <v>Thailand|1959</v>
      </c>
      <c r="F6242" s="25"/>
      <c r="G6242" s="25"/>
      <c r="H6242" s="25"/>
      <c r="I6242" s="25"/>
      <c r="J6242" s="25"/>
      <c r="K6242" s="25"/>
      <c r="L6242" s="22" t="s">
        <v>887</v>
      </c>
      <c r="M6242" s="25"/>
    </row>
    <row r="6243" spans="1:13" x14ac:dyDescent="0.25">
      <c r="A6243" s="22" t="s">
        <v>21473</v>
      </c>
      <c r="B6243" s="25">
        <v>578</v>
      </c>
      <c r="C6243" s="22" t="s">
        <v>21474</v>
      </c>
      <c r="D6243" s="24" t="s">
        <v>898</v>
      </c>
      <c r="E6243" s="23" t="str">
        <f t="shared" si="99"/>
        <v>Thailand|1960</v>
      </c>
      <c r="F6243" s="25"/>
      <c r="G6243" s="25"/>
      <c r="H6243" s="25" t="s">
        <v>21475</v>
      </c>
      <c r="I6243" s="25" t="s">
        <v>21476</v>
      </c>
      <c r="J6243" s="25"/>
      <c r="K6243" s="25" t="s">
        <v>21477</v>
      </c>
      <c r="L6243" s="22" t="s">
        <v>887</v>
      </c>
      <c r="M6243" s="25" t="s">
        <v>21478</v>
      </c>
    </row>
    <row r="6244" spans="1:13" x14ac:dyDescent="0.25">
      <c r="A6244" s="22" t="s">
        <v>21473</v>
      </c>
      <c r="B6244" s="25">
        <v>578</v>
      </c>
      <c r="C6244" s="22" t="s">
        <v>21474</v>
      </c>
      <c r="D6244" s="24" t="s">
        <v>905</v>
      </c>
      <c r="E6244" s="23" t="str">
        <f t="shared" si="99"/>
        <v>Thailand|1961</v>
      </c>
      <c r="F6244" s="25"/>
      <c r="G6244" s="25"/>
      <c r="H6244" s="25" t="s">
        <v>21479</v>
      </c>
      <c r="I6244" s="25" t="s">
        <v>21480</v>
      </c>
      <c r="J6244" s="25"/>
      <c r="K6244" s="25" t="s">
        <v>21481</v>
      </c>
      <c r="L6244" s="22" t="s">
        <v>887</v>
      </c>
      <c r="M6244" s="25" t="s">
        <v>21482</v>
      </c>
    </row>
    <row r="6245" spans="1:13" x14ac:dyDescent="0.25">
      <c r="A6245" s="22" t="s">
        <v>21473</v>
      </c>
      <c r="B6245" s="25">
        <v>578</v>
      </c>
      <c r="C6245" s="22" t="s">
        <v>21474</v>
      </c>
      <c r="D6245" s="24" t="s">
        <v>912</v>
      </c>
      <c r="E6245" s="23" t="str">
        <f t="shared" si="99"/>
        <v>Thailand|1962</v>
      </c>
      <c r="F6245" s="25"/>
      <c r="G6245" s="25"/>
      <c r="H6245" s="25" t="s">
        <v>21483</v>
      </c>
      <c r="I6245" s="25" t="s">
        <v>21484</v>
      </c>
      <c r="J6245" s="25" t="s">
        <v>21485</v>
      </c>
      <c r="K6245" s="25" t="s">
        <v>21486</v>
      </c>
      <c r="L6245" s="22" t="s">
        <v>887</v>
      </c>
      <c r="M6245" s="25" t="s">
        <v>21487</v>
      </c>
    </row>
    <row r="6246" spans="1:13" x14ac:dyDescent="0.25">
      <c r="A6246" s="22" t="s">
        <v>21473</v>
      </c>
      <c r="B6246" s="25">
        <v>578</v>
      </c>
      <c r="C6246" s="22" t="s">
        <v>21474</v>
      </c>
      <c r="D6246" s="24" t="s">
        <v>919</v>
      </c>
      <c r="E6246" s="23" t="str">
        <f t="shared" si="99"/>
        <v>Thailand|1963</v>
      </c>
      <c r="F6246" s="25"/>
      <c r="G6246" s="25"/>
      <c r="H6246" s="25" t="s">
        <v>21488</v>
      </c>
      <c r="I6246" s="25" t="s">
        <v>21489</v>
      </c>
      <c r="J6246" s="25"/>
      <c r="K6246" s="25" t="s">
        <v>21490</v>
      </c>
      <c r="L6246" s="22" t="s">
        <v>887</v>
      </c>
      <c r="M6246" s="25" t="s">
        <v>21491</v>
      </c>
    </row>
    <row r="6247" spans="1:13" x14ac:dyDescent="0.25">
      <c r="A6247" s="22" t="s">
        <v>21473</v>
      </c>
      <c r="B6247" s="25">
        <v>578</v>
      </c>
      <c r="C6247" s="22" t="s">
        <v>21474</v>
      </c>
      <c r="D6247" s="24" t="s">
        <v>926</v>
      </c>
      <c r="E6247" s="23" t="str">
        <f t="shared" si="99"/>
        <v>Thailand|1964</v>
      </c>
      <c r="F6247" s="25"/>
      <c r="G6247" s="25"/>
      <c r="H6247" s="25" t="s">
        <v>21492</v>
      </c>
      <c r="I6247" s="25" t="s">
        <v>21493</v>
      </c>
      <c r="J6247" s="25"/>
      <c r="K6247" s="25" t="s">
        <v>21494</v>
      </c>
      <c r="L6247" s="22" t="s">
        <v>887</v>
      </c>
      <c r="M6247" s="25" t="s">
        <v>21495</v>
      </c>
    </row>
    <row r="6248" spans="1:13" x14ac:dyDescent="0.25">
      <c r="A6248" s="22" t="s">
        <v>21473</v>
      </c>
      <c r="B6248" s="25">
        <v>578</v>
      </c>
      <c r="C6248" s="22" t="s">
        <v>21474</v>
      </c>
      <c r="D6248" s="24" t="s">
        <v>932</v>
      </c>
      <c r="E6248" s="23" t="str">
        <f t="shared" si="99"/>
        <v>Thailand|1965</v>
      </c>
      <c r="F6248" s="25"/>
      <c r="G6248" s="25"/>
      <c r="H6248" s="25" t="s">
        <v>21496</v>
      </c>
      <c r="I6248" s="25" t="s">
        <v>21497</v>
      </c>
      <c r="J6248" s="25"/>
      <c r="K6248" s="25" t="s">
        <v>21498</v>
      </c>
      <c r="L6248" s="22" t="s">
        <v>887</v>
      </c>
      <c r="M6248" s="25" t="s">
        <v>21499</v>
      </c>
    </row>
    <row r="6249" spans="1:13" x14ac:dyDescent="0.25">
      <c r="A6249" s="22" t="s">
        <v>21473</v>
      </c>
      <c r="B6249" s="25">
        <v>578</v>
      </c>
      <c r="C6249" s="22" t="s">
        <v>21474</v>
      </c>
      <c r="D6249" s="24" t="s">
        <v>939</v>
      </c>
      <c r="E6249" s="23" t="str">
        <f t="shared" si="99"/>
        <v>Thailand|1966</v>
      </c>
      <c r="F6249" s="25"/>
      <c r="G6249" s="25"/>
      <c r="H6249" s="25" t="s">
        <v>21500</v>
      </c>
      <c r="I6249" s="25" t="s">
        <v>21501</v>
      </c>
      <c r="J6249" s="25"/>
      <c r="K6249" s="25" t="s">
        <v>21502</v>
      </c>
      <c r="L6249" s="22" t="s">
        <v>887</v>
      </c>
      <c r="M6249" s="25" t="s">
        <v>21503</v>
      </c>
    </row>
    <row r="6250" spans="1:13" x14ac:dyDescent="0.25">
      <c r="A6250" s="22" t="s">
        <v>21473</v>
      </c>
      <c r="B6250" s="25">
        <v>578</v>
      </c>
      <c r="C6250" s="22" t="s">
        <v>21474</v>
      </c>
      <c r="D6250" s="24" t="s">
        <v>946</v>
      </c>
      <c r="E6250" s="23" t="str">
        <f t="shared" si="99"/>
        <v>Thailand|1967</v>
      </c>
      <c r="F6250" s="25"/>
      <c r="G6250" s="25"/>
      <c r="H6250" s="25" t="s">
        <v>21504</v>
      </c>
      <c r="I6250" s="25" t="s">
        <v>21505</v>
      </c>
      <c r="J6250" s="25"/>
      <c r="K6250" s="25" t="s">
        <v>21506</v>
      </c>
      <c r="L6250" s="22" t="s">
        <v>887</v>
      </c>
      <c r="M6250" s="25" t="s">
        <v>21507</v>
      </c>
    </row>
    <row r="6251" spans="1:13" x14ac:dyDescent="0.25">
      <c r="A6251" s="22" t="s">
        <v>21473</v>
      </c>
      <c r="B6251" s="25">
        <v>578</v>
      </c>
      <c r="C6251" s="22" t="s">
        <v>21474</v>
      </c>
      <c r="D6251" s="24" t="s">
        <v>953</v>
      </c>
      <c r="E6251" s="23" t="str">
        <f t="shared" si="99"/>
        <v>Thailand|1968</v>
      </c>
      <c r="F6251" s="25"/>
      <c r="G6251" s="25"/>
      <c r="H6251" s="25" t="s">
        <v>21508</v>
      </c>
      <c r="I6251" s="25" t="s">
        <v>21509</v>
      </c>
      <c r="J6251" s="25" t="s">
        <v>21510</v>
      </c>
      <c r="K6251" s="25" t="s">
        <v>21511</v>
      </c>
      <c r="L6251" s="22" t="s">
        <v>887</v>
      </c>
      <c r="M6251" s="25" t="s">
        <v>21512</v>
      </c>
    </row>
    <row r="6252" spans="1:13" x14ac:dyDescent="0.25">
      <c r="A6252" s="22" t="s">
        <v>21473</v>
      </c>
      <c r="B6252" s="25">
        <v>578</v>
      </c>
      <c r="C6252" s="22" t="s">
        <v>21474</v>
      </c>
      <c r="D6252" s="24" t="s">
        <v>960</v>
      </c>
      <c r="E6252" s="23" t="str">
        <f t="shared" si="99"/>
        <v>Thailand|1969</v>
      </c>
      <c r="F6252" s="25"/>
      <c r="G6252" s="25"/>
      <c r="H6252" s="25" t="s">
        <v>21513</v>
      </c>
      <c r="I6252" s="25" t="s">
        <v>21514</v>
      </c>
      <c r="J6252" s="25" t="s">
        <v>21515</v>
      </c>
      <c r="K6252" s="25" t="s">
        <v>21516</v>
      </c>
      <c r="L6252" s="22" t="s">
        <v>887</v>
      </c>
      <c r="M6252" s="25" t="s">
        <v>21517</v>
      </c>
    </row>
    <row r="6253" spans="1:13" x14ac:dyDescent="0.25">
      <c r="A6253" s="22" t="s">
        <v>21473</v>
      </c>
      <c r="B6253" s="25">
        <v>578</v>
      </c>
      <c r="C6253" s="22" t="s">
        <v>21474</v>
      </c>
      <c r="D6253" s="24" t="s">
        <v>967</v>
      </c>
      <c r="E6253" s="23" t="str">
        <f t="shared" si="99"/>
        <v>Thailand|1970</v>
      </c>
      <c r="F6253" s="25"/>
      <c r="G6253" s="25"/>
      <c r="H6253" s="25" t="s">
        <v>21518</v>
      </c>
      <c r="I6253" s="25" t="s">
        <v>21519</v>
      </c>
      <c r="J6253" s="25" t="s">
        <v>21520</v>
      </c>
      <c r="K6253" s="25" t="s">
        <v>21521</v>
      </c>
      <c r="L6253" s="22" t="s">
        <v>887</v>
      </c>
      <c r="M6253" s="25" t="s">
        <v>21522</v>
      </c>
    </row>
    <row r="6254" spans="1:13" x14ac:dyDescent="0.25">
      <c r="A6254" s="22" t="s">
        <v>21473</v>
      </c>
      <c r="B6254" s="25">
        <v>578</v>
      </c>
      <c r="C6254" s="22" t="s">
        <v>21474</v>
      </c>
      <c r="D6254" s="24" t="s">
        <v>974</v>
      </c>
      <c r="E6254" s="23" t="str">
        <f t="shared" si="99"/>
        <v>Thailand|1971</v>
      </c>
      <c r="F6254" s="25"/>
      <c r="G6254" s="25"/>
      <c r="H6254" s="25" t="s">
        <v>21523</v>
      </c>
      <c r="I6254" s="25" t="s">
        <v>21524</v>
      </c>
      <c r="J6254" s="25" t="s">
        <v>21525</v>
      </c>
      <c r="K6254" s="25" t="s">
        <v>21526</v>
      </c>
      <c r="L6254" s="22" t="s">
        <v>887</v>
      </c>
      <c r="M6254" s="25" t="s">
        <v>21527</v>
      </c>
    </row>
    <row r="6255" spans="1:13" x14ac:dyDescent="0.25">
      <c r="A6255" s="22" t="s">
        <v>21473</v>
      </c>
      <c r="B6255" s="25">
        <v>578</v>
      </c>
      <c r="C6255" s="22" t="s">
        <v>21474</v>
      </c>
      <c r="D6255" s="24" t="s">
        <v>981</v>
      </c>
      <c r="E6255" s="23" t="str">
        <f t="shared" si="99"/>
        <v>Thailand|1972</v>
      </c>
      <c r="F6255" s="25"/>
      <c r="G6255" s="25"/>
      <c r="H6255" s="25" t="s">
        <v>21528</v>
      </c>
      <c r="I6255" s="25" t="s">
        <v>21529</v>
      </c>
      <c r="J6255" s="25"/>
      <c r="K6255" s="25" t="s">
        <v>21530</v>
      </c>
      <c r="L6255" s="22" t="s">
        <v>887</v>
      </c>
      <c r="M6255" s="25" t="s">
        <v>21531</v>
      </c>
    </row>
    <row r="6256" spans="1:13" x14ac:dyDescent="0.25">
      <c r="A6256" s="22" t="s">
        <v>21473</v>
      </c>
      <c r="B6256" s="25">
        <v>578</v>
      </c>
      <c r="C6256" s="22" t="s">
        <v>21474</v>
      </c>
      <c r="D6256" s="24" t="s">
        <v>987</v>
      </c>
      <c r="E6256" s="23" t="str">
        <f t="shared" si="99"/>
        <v>Thailand|1973</v>
      </c>
      <c r="F6256" s="25"/>
      <c r="G6256" s="25"/>
      <c r="H6256" s="25" t="s">
        <v>21532</v>
      </c>
      <c r="I6256" s="25" t="s">
        <v>21533</v>
      </c>
      <c r="J6256" s="25"/>
      <c r="K6256" s="25" t="s">
        <v>21534</v>
      </c>
      <c r="L6256" s="22" t="s">
        <v>887</v>
      </c>
      <c r="M6256" s="25" t="s">
        <v>21535</v>
      </c>
    </row>
    <row r="6257" spans="1:13" x14ac:dyDescent="0.25">
      <c r="A6257" s="22" t="s">
        <v>21473</v>
      </c>
      <c r="B6257" s="25">
        <v>578</v>
      </c>
      <c r="C6257" s="22" t="s">
        <v>21474</v>
      </c>
      <c r="D6257" s="24" t="s">
        <v>994</v>
      </c>
      <c r="E6257" s="23" t="str">
        <f t="shared" si="99"/>
        <v>Thailand|1974</v>
      </c>
      <c r="F6257" s="25"/>
      <c r="G6257" s="25"/>
      <c r="H6257" s="25" t="s">
        <v>21536</v>
      </c>
      <c r="I6257" s="25" t="s">
        <v>21537</v>
      </c>
      <c r="J6257" s="25" t="s">
        <v>21538</v>
      </c>
      <c r="K6257" s="25" t="s">
        <v>21539</v>
      </c>
      <c r="L6257" s="22" t="s">
        <v>887</v>
      </c>
      <c r="M6257" s="25" t="s">
        <v>21540</v>
      </c>
    </row>
    <row r="6258" spans="1:13" x14ac:dyDescent="0.25">
      <c r="A6258" s="22" t="s">
        <v>21473</v>
      </c>
      <c r="B6258" s="25">
        <v>578</v>
      </c>
      <c r="C6258" s="22" t="s">
        <v>21474</v>
      </c>
      <c r="D6258" s="24" t="s">
        <v>1001</v>
      </c>
      <c r="E6258" s="23" t="str">
        <f t="shared" si="99"/>
        <v>Thailand|1975</v>
      </c>
      <c r="F6258" s="25"/>
      <c r="G6258" s="25"/>
      <c r="H6258" s="25" t="s">
        <v>21541</v>
      </c>
      <c r="I6258" s="25" t="s">
        <v>21542</v>
      </c>
      <c r="J6258" s="25" t="s">
        <v>21543</v>
      </c>
      <c r="K6258" s="25" t="s">
        <v>21544</v>
      </c>
      <c r="L6258" s="22" t="s">
        <v>887</v>
      </c>
      <c r="M6258" s="25" t="s">
        <v>21545</v>
      </c>
    </row>
    <row r="6259" spans="1:13" x14ac:dyDescent="0.25">
      <c r="A6259" s="22" t="s">
        <v>21473</v>
      </c>
      <c r="B6259" s="25">
        <v>578</v>
      </c>
      <c r="C6259" s="22" t="s">
        <v>21474</v>
      </c>
      <c r="D6259" s="24" t="s">
        <v>1008</v>
      </c>
      <c r="E6259" s="23" t="str">
        <f t="shared" si="99"/>
        <v>Thailand|1976</v>
      </c>
      <c r="F6259" s="25"/>
      <c r="G6259" s="25"/>
      <c r="H6259" s="25" t="s">
        <v>21546</v>
      </c>
      <c r="I6259" s="25" t="s">
        <v>21547</v>
      </c>
      <c r="J6259" s="25" t="s">
        <v>21548</v>
      </c>
      <c r="K6259" s="25" t="s">
        <v>21549</v>
      </c>
      <c r="L6259" s="22" t="s">
        <v>887</v>
      </c>
      <c r="M6259" s="25" t="s">
        <v>21550</v>
      </c>
    </row>
    <row r="6260" spans="1:13" x14ac:dyDescent="0.25">
      <c r="A6260" s="22" t="s">
        <v>21473</v>
      </c>
      <c r="B6260" s="25">
        <v>578</v>
      </c>
      <c r="C6260" s="22" t="s">
        <v>21474</v>
      </c>
      <c r="D6260" s="24" t="s">
        <v>1015</v>
      </c>
      <c r="E6260" s="23" t="str">
        <f t="shared" si="99"/>
        <v>Thailand|1977</v>
      </c>
      <c r="F6260" s="25"/>
      <c r="G6260" s="25"/>
      <c r="H6260" s="25" t="s">
        <v>21551</v>
      </c>
      <c r="I6260" s="25" t="s">
        <v>21552</v>
      </c>
      <c r="J6260" s="25"/>
      <c r="K6260" s="25" t="s">
        <v>21553</v>
      </c>
      <c r="L6260" s="22" t="s">
        <v>887</v>
      </c>
      <c r="M6260" s="25" t="s">
        <v>21554</v>
      </c>
    </row>
    <row r="6261" spans="1:13" x14ac:dyDescent="0.25">
      <c r="A6261" s="22" t="s">
        <v>21473</v>
      </c>
      <c r="B6261" s="25">
        <v>578</v>
      </c>
      <c r="C6261" s="22" t="s">
        <v>21474</v>
      </c>
      <c r="D6261" s="24" t="s">
        <v>1022</v>
      </c>
      <c r="E6261" s="23" t="str">
        <f t="shared" si="99"/>
        <v>Thailand|1978</v>
      </c>
      <c r="F6261" s="25"/>
      <c r="G6261" s="25"/>
      <c r="H6261" s="25" t="s">
        <v>21555</v>
      </c>
      <c r="I6261" s="25" t="s">
        <v>21556</v>
      </c>
      <c r="J6261" s="25"/>
      <c r="K6261" s="25" t="s">
        <v>21557</v>
      </c>
      <c r="L6261" s="22" t="s">
        <v>887</v>
      </c>
      <c r="M6261" s="25" t="s">
        <v>21558</v>
      </c>
    </row>
    <row r="6262" spans="1:13" x14ac:dyDescent="0.25">
      <c r="A6262" s="22" t="s">
        <v>21473</v>
      </c>
      <c r="B6262" s="25">
        <v>578</v>
      </c>
      <c r="C6262" s="22" t="s">
        <v>21474</v>
      </c>
      <c r="D6262" s="24" t="s">
        <v>1029</v>
      </c>
      <c r="E6262" s="23" t="str">
        <f t="shared" si="99"/>
        <v>Thailand|1979</v>
      </c>
      <c r="F6262" s="25"/>
      <c r="G6262" s="25"/>
      <c r="H6262" s="25" t="s">
        <v>21559</v>
      </c>
      <c r="I6262" s="25" t="s">
        <v>21560</v>
      </c>
      <c r="J6262" s="25"/>
      <c r="K6262" s="25" t="s">
        <v>21561</v>
      </c>
      <c r="L6262" s="22" t="s">
        <v>887</v>
      </c>
      <c r="M6262" s="25" t="s">
        <v>21562</v>
      </c>
    </row>
    <row r="6263" spans="1:13" x14ac:dyDescent="0.25">
      <c r="A6263" s="22" t="s">
        <v>21473</v>
      </c>
      <c r="B6263" s="25">
        <v>578</v>
      </c>
      <c r="C6263" s="22" t="s">
        <v>21474</v>
      </c>
      <c r="D6263" s="24" t="s">
        <v>1036</v>
      </c>
      <c r="E6263" s="23" t="str">
        <f t="shared" si="99"/>
        <v>Thailand|1980</v>
      </c>
      <c r="F6263" s="25"/>
      <c r="G6263" s="25" t="s">
        <v>16830</v>
      </c>
      <c r="H6263" s="25" t="s">
        <v>21563</v>
      </c>
      <c r="I6263" s="25" t="s">
        <v>21564</v>
      </c>
      <c r="J6263" s="25"/>
      <c r="K6263" s="25" t="s">
        <v>21565</v>
      </c>
      <c r="L6263" s="22" t="s">
        <v>887</v>
      </c>
      <c r="M6263" s="25" t="s">
        <v>21566</v>
      </c>
    </row>
    <row r="6264" spans="1:13" x14ac:dyDescent="0.25">
      <c r="A6264" s="22" t="s">
        <v>21473</v>
      </c>
      <c r="B6264" s="25">
        <v>578</v>
      </c>
      <c r="C6264" s="22" t="s">
        <v>21474</v>
      </c>
      <c r="D6264" s="24" t="s">
        <v>1044</v>
      </c>
      <c r="E6264" s="23" t="str">
        <f t="shared" si="99"/>
        <v>Thailand|1981</v>
      </c>
      <c r="F6264" s="25"/>
      <c r="G6264" s="25" t="s">
        <v>10758</v>
      </c>
      <c r="H6264" s="25" t="s">
        <v>21567</v>
      </c>
      <c r="I6264" s="25" t="s">
        <v>21568</v>
      </c>
      <c r="J6264" s="25" t="s">
        <v>21569</v>
      </c>
      <c r="K6264" s="25" t="s">
        <v>21570</v>
      </c>
      <c r="L6264" s="22" t="s">
        <v>887</v>
      </c>
      <c r="M6264" s="25" t="s">
        <v>21571</v>
      </c>
    </row>
    <row r="6265" spans="1:13" x14ac:dyDescent="0.25">
      <c r="A6265" s="22" t="s">
        <v>21473</v>
      </c>
      <c r="B6265" s="25">
        <v>578</v>
      </c>
      <c r="C6265" s="22" t="s">
        <v>21474</v>
      </c>
      <c r="D6265" s="24" t="s">
        <v>1052</v>
      </c>
      <c r="E6265" s="23" t="str">
        <f t="shared" si="99"/>
        <v>Thailand|1982</v>
      </c>
      <c r="F6265" s="25"/>
      <c r="G6265" s="25" t="s">
        <v>3536</v>
      </c>
      <c r="H6265" s="25" t="s">
        <v>21572</v>
      </c>
      <c r="I6265" s="25" t="s">
        <v>21573</v>
      </c>
      <c r="J6265" s="25" t="s">
        <v>21574</v>
      </c>
      <c r="K6265" s="25" t="s">
        <v>21575</v>
      </c>
      <c r="L6265" s="22" t="s">
        <v>887</v>
      </c>
      <c r="M6265" s="25" t="s">
        <v>21576</v>
      </c>
    </row>
    <row r="6266" spans="1:13" x14ac:dyDescent="0.25">
      <c r="A6266" s="22" t="s">
        <v>21473</v>
      </c>
      <c r="B6266" s="25">
        <v>578</v>
      </c>
      <c r="C6266" s="22" t="s">
        <v>21474</v>
      </c>
      <c r="D6266" s="24" t="s">
        <v>1060</v>
      </c>
      <c r="E6266" s="23" t="str">
        <f t="shared" si="99"/>
        <v>Thailand|1983</v>
      </c>
      <c r="F6266" s="25"/>
      <c r="G6266" s="25" t="s">
        <v>3052</v>
      </c>
      <c r="H6266" s="25" t="s">
        <v>21577</v>
      </c>
      <c r="I6266" s="25" t="s">
        <v>21578</v>
      </c>
      <c r="J6266" s="25"/>
      <c r="K6266" s="25" t="s">
        <v>21579</v>
      </c>
      <c r="L6266" s="22" t="s">
        <v>887</v>
      </c>
      <c r="M6266" s="25" t="s">
        <v>21580</v>
      </c>
    </row>
    <row r="6267" spans="1:13" x14ac:dyDescent="0.25">
      <c r="A6267" s="22" t="s">
        <v>21473</v>
      </c>
      <c r="B6267" s="25">
        <v>578</v>
      </c>
      <c r="C6267" s="22" t="s">
        <v>21474</v>
      </c>
      <c r="D6267" s="24" t="s">
        <v>1068</v>
      </c>
      <c r="E6267" s="23" t="str">
        <f t="shared" si="99"/>
        <v>Thailand|1984</v>
      </c>
      <c r="F6267" s="25"/>
      <c r="G6267" s="25" t="s">
        <v>1533</v>
      </c>
      <c r="H6267" s="25" t="s">
        <v>21581</v>
      </c>
      <c r="I6267" s="25" t="s">
        <v>21582</v>
      </c>
      <c r="J6267" s="25" t="s">
        <v>21583</v>
      </c>
      <c r="K6267" s="25" t="s">
        <v>21584</v>
      </c>
      <c r="L6267" s="22" t="s">
        <v>887</v>
      </c>
      <c r="M6267" s="25" t="s">
        <v>21585</v>
      </c>
    </row>
    <row r="6268" spans="1:13" x14ac:dyDescent="0.25">
      <c r="A6268" s="22" t="s">
        <v>21473</v>
      </c>
      <c r="B6268" s="25">
        <v>578</v>
      </c>
      <c r="C6268" s="22" t="s">
        <v>21474</v>
      </c>
      <c r="D6268" s="24" t="s">
        <v>1076</v>
      </c>
      <c r="E6268" s="23" t="str">
        <f t="shared" si="99"/>
        <v>Thailand|1985</v>
      </c>
      <c r="F6268" s="25"/>
      <c r="G6268" s="25" t="s">
        <v>1759</v>
      </c>
      <c r="H6268" s="25" t="s">
        <v>21586</v>
      </c>
      <c r="I6268" s="25" t="s">
        <v>21587</v>
      </c>
      <c r="J6268" s="25"/>
      <c r="K6268" s="25" t="s">
        <v>21588</v>
      </c>
      <c r="L6268" s="22" t="s">
        <v>887</v>
      </c>
      <c r="M6268" s="25" t="s">
        <v>21589</v>
      </c>
    </row>
    <row r="6269" spans="1:13" x14ac:dyDescent="0.25">
      <c r="A6269" s="22" t="s">
        <v>21473</v>
      </c>
      <c r="B6269" s="25">
        <v>578</v>
      </c>
      <c r="C6269" s="22" t="s">
        <v>21474</v>
      </c>
      <c r="D6269" s="24" t="s">
        <v>1084</v>
      </c>
      <c r="E6269" s="23" t="str">
        <f t="shared" si="99"/>
        <v>Thailand|1986</v>
      </c>
      <c r="F6269" s="25"/>
      <c r="G6269" s="25" t="s">
        <v>1753</v>
      </c>
      <c r="H6269" s="25" t="s">
        <v>21590</v>
      </c>
      <c r="I6269" s="25" t="s">
        <v>21591</v>
      </c>
      <c r="J6269" s="25" t="s">
        <v>21592</v>
      </c>
      <c r="K6269" s="25" t="s">
        <v>21593</v>
      </c>
      <c r="L6269" s="22" t="s">
        <v>887</v>
      </c>
      <c r="M6269" s="25" t="s">
        <v>21594</v>
      </c>
    </row>
    <row r="6270" spans="1:13" x14ac:dyDescent="0.25">
      <c r="A6270" s="22" t="s">
        <v>21473</v>
      </c>
      <c r="B6270" s="25">
        <v>578</v>
      </c>
      <c r="C6270" s="22" t="s">
        <v>21474</v>
      </c>
      <c r="D6270" s="24" t="s">
        <v>1091</v>
      </c>
      <c r="E6270" s="23" t="str">
        <f t="shared" si="99"/>
        <v>Thailand|1987</v>
      </c>
      <c r="F6270" s="25"/>
      <c r="G6270" s="25" t="s">
        <v>1201</v>
      </c>
      <c r="H6270" s="25" t="s">
        <v>21595</v>
      </c>
      <c r="I6270" s="25" t="s">
        <v>21596</v>
      </c>
      <c r="J6270" s="25" t="s">
        <v>21597</v>
      </c>
      <c r="K6270" s="25" t="s">
        <v>21598</v>
      </c>
      <c r="L6270" s="22" t="s">
        <v>887</v>
      </c>
      <c r="M6270" s="25" t="s">
        <v>21599</v>
      </c>
    </row>
    <row r="6271" spans="1:13" x14ac:dyDescent="0.25">
      <c r="A6271" s="22" t="s">
        <v>21473</v>
      </c>
      <c r="B6271" s="25">
        <v>578</v>
      </c>
      <c r="C6271" s="22" t="s">
        <v>21474</v>
      </c>
      <c r="D6271" s="24" t="s">
        <v>1099</v>
      </c>
      <c r="E6271" s="23" t="str">
        <f t="shared" si="99"/>
        <v>Thailand|1988</v>
      </c>
      <c r="F6271" s="25" t="s">
        <v>21600</v>
      </c>
      <c r="G6271" s="25">
        <v>3</v>
      </c>
      <c r="H6271" s="25" t="s">
        <v>21601</v>
      </c>
      <c r="I6271" s="25" t="s">
        <v>21602</v>
      </c>
      <c r="J6271" s="25" t="s">
        <v>21603</v>
      </c>
      <c r="K6271" s="25" t="s">
        <v>21604</v>
      </c>
      <c r="L6271" s="22" t="s">
        <v>887</v>
      </c>
      <c r="M6271" s="25" t="s">
        <v>21605</v>
      </c>
    </row>
    <row r="6272" spans="1:13" x14ac:dyDescent="0.25">
      <c r="A6272" s="22" t="s">
        <v>21473</v>
      </c>
      <c r="B6272" s="25">
        <v>578</v>
      </c>
      <c r="C6272" s="22" t="s">
        <v>21474</v>
      </c>
      <c r="D6272" s="24" t="s">
        <v>1106</v>
      </c>
      <c r="E6272" s="23" t="str">
        <f t="shared" si="99"/>
        <v>Thailand|1989</v>
      </c>
      <c r="F6272" s="25" t="s">
        <v>21606</v>
      </c>
      <c r="G6272" s="25" t="s">
        <v>10752</v>
      </c>
      <c r="H6272" s="25">
        <v>1750</v>
      </c>
      <c r="I6272" s="25" t="s">
        <v>21607</v>
      </c>
      <c r="J6272" s="25" t="s">
        <v>21608</v>
      </c>
      <c r="K6272" s="25" t="s">
        <v>21609</v>
      </c>
      <c r="L6272" s="22" t="s">
        <v>887</v>
      </c>
      <c r="M6272" s="25" t="s">
        <v>21610</v>
      </c>
    </row>
    <row r="6273" spans="1:13" x14ac:dyDescent="0.25">
      <c r="A6273" s="22" t="s">
        <v>21473</v>
      </c>
      <c r="B6273" s="25">
        <v>578</v>
      </c>
      <c r="C6273" s="22" t="s">
        <v>21474</v>
      </c>
      <c r="D6273" s="24" t="s">
        <v>1114</v>
      </c>
      <c r="E6273" s="23" t="str">
        <f t="shared" si="99"/>
        <v>Thailand|1990</v>
      </c>
      <c r="F6273" s="25" t="s">
        <v>21611</v>
      </c>
      <c r="G6273" s="25" t="s">
        <v>267</v>
      </c>
      <c r="H6273" s="25" t="s">
        <v>21612</v>
      </c>
      <c r="I6273" s="25" t="s">
        <v>21613</v>
      </c>
      <c r="J6273" s="25" t="s">
        <v>21614</v>
      </c>
      <c r="K6273" s="25" t="s">
        <v>21615</v>
      </c>
      <c r="L6273" s="22" t="s">
        <v>887</v>
      </c>
      <c r="M6273" s="25" t="s">
        <v>21616</v>
      </c>
    </row>
    <row r="6274" spans="1:13" x14ac:dyDescent="0.25">
      <c r="A6274" s="22" t="s">
        <v>21473</v>
      </c>
      <c r="B6274" s="25">
        <v>578</v>
      </c>
      <c r="C6274" s="22" t="s">
        <v>21474</v>
      </c>
      <c r="D6274" s="24" t="s">
        <v>1122</v>
      </c>
      <c r="E6274" s="23" t="str">
        <f t="shared" si="99"/>
        <v>Thailand|1991</v>
      </c>
      <c r="F6274" s="25" t="s">
        <v>21617</v>
      </c>
      <c r="G6274" s="25" t="s">
        <v>3468</v>
      </c>
      <c r="H6274" s="25" t="s">
        <v>21618</v>
      </c>
      <c r="I6274" s="25" t="s">
        <v>21619</v>
      </c>
      <c r="J6274" s="25" t="s">
        <v>21620</v>
      </c>
      <c r="K6274" s="25" t="s">
        <v>21621</v>
      </c>
      <c r="L6274" s="22" t="s">
        <v>887</v>
      </c>
      <c r="M6274" s="25" t="s">
        <v>21622</v>
      </c>
    </row>
    <row r="6275" spans="1:13" x14ac:dyDescent="0.25">
      <c r="A6275" s="22" t="s">
        <v>21473</v>
      </c>
      <c r="B6275" s="25">
        <v>578</v>
      </c>
      <c r="C6275" s="22" t="s">
        <v>21474</v>
      </c>
      <c r="D6275" s="24" t="s">
        <v>1130</v>
      </c>
      <c r="E6275" s="23" t="str">
        <f t="shared" si="99"/>
        <v>Thailand|1992</v>
      </c>
      <c r="F6275" s="25" t="s">
        <v>21623</v>
      </c>
      <c r="G6275" s="25" t="s">
        <v>10752</v>
      </c>
      <c r="H6275" s="25" t="s">
        <v>21624</v>
      </c>
      <c r="I6275" s="25" t="s">
        <v>21625</v>
      </c>
      <c r="J6275" s="25" t="s">
        <v>21626</v>
      </c>
      <c r="K6275" s="25" t="s">
        <v>21627</v>
      </c>
      <c r="L6275" s="22" t="s">
        <v>887</v>
      </c>
      <c r="M6275" s="25" t="s">
        <v>21628</v>
      </c>
    </row>
    <row r="6276" spans="1:13" x14ac:dyDescent="0.25">
      <c r="A6276" s="22" t="s">
        <v>21473</v>
      </c>
      <c r="B6276" s="25">
        <v>578</v>
      </c>
      <c r="C6276" s="22" t="s">
        <v>21474</v>
      </c>
      <c r="D6276" s="24" t="s">
        <v>1136</v>
      </c>
      <c r="E6276" s="23" t="str">
        <f t="shared" si="99"/>
        <v>Thailand|1993</v>
      </c>
      <c r="F6276" s="25" t="s">
        <v>21629</v>
      </c>
      <c r="G6276" s="25" t="s">
        <v>250</v>
      </c>
      <c r="H6276" s="25" t="s">
        <v>21630</v>
      </c>
      <c r="I6276" s="25" t="s">
        <v>21631</v>
      </c>
      <c r="J6276" s="25" t="s">
        <v>21632</v>
      </c>
      <c r="K6276" s="25" t="s">
        <v>21633</v>
      </c>
      <c r="L6276" s="22" t="s">
        <v>887</v>
      </c>
      <c r="M6276" s="25" t="s">
        <v>21634</v>
      </c>
    </row>
    <row r="6277" spans="1:13" x14ac:dyDescent="0.25">
      <c r="A6277" s="22" t="s">
        <v>21473</v>
      </c>
      <c r="B6277" s="25">
        <v>578</v>
      </c>
      <c r="C6277" s="22" t="s">
        <v>21474</v>
      </c>
      <c r="D6277" s="24" t="s">
        <v>1144</v>
      </c>
      <c r="E6277" s="23" t="str">
        <f t="shared" si="99"/>
        <v>Thailand|1994</v>
      </c>
      <c r="F6277" s="25" t="s">
        <v>21635</v>
      </c>
      <c r="G6277" s="25" t="s">
        <v>10758</v>
      </c>
      <c r="H6277" s="25" t="s">
        <v>21636</v>
      </c>
      <c r="I6277" s="25" t="s">
        <v>21637</v>
      </c>
      <c r="J6277" s="25" t="s">
        <v>21638</v>
      </c>
      <c r="K6277" s="25" t="s">
        <v>21639</v>
      </c>
      <c r="L6277" s="22" t="s">
        <v>887</v>
      </c>
      <c r="M6277" s="25" t="s">
        <v>21640</v>
      </c>
    </row>
    <row r="6278" spans="1:13" x14ac:dyDescent="0.25">
      <c r="A6278" s="22" t="s">
        <v>21473</v>
      </c>
      <c r="B6278" s="25">
        <v>578</v>
      </c>
      <c r="C6278" s="22" t="s">
        <v>21474</v>
      </c>
      <c r="D6278" s="24" t="s">
        <v>1152</v>
      </c>
      <c r="E6278" s="23" t="str">
        <f t="shared" si="99"/>
        <v>Thailand|1995</v>
      </c>
      <c r="F6278" s="25" t="s">
        <v>21641</v>
      </c>
      <c r="G6278" s="25"/>
      <c r="H6278" s="25" t="s">
        <v>21642</v>
      </c>
      <c r="I6278" s="25" t="s">
        <v>21643</v>
      </c>
      <c r="J6278" s="25" t="s">
        <v>21644</v>
      </c>
      <c r="K6278" s="25" t="s">
        <v>21091</v>
      </c>
      <c r="L6278" s="22" t="s">
        <v>887</v>
      </c>
      <c r="M6278" s="25" t="s">
        <v>21645</v>
      </c>
    </row>
    <row r="6279" spans="1:13" x14ac:dyDescent="0.25">
      <c r="A6279" s="22" t="s">
        <v>21473</v>
      </c>
      <c r="B6279" s="25">
        <v>578</v>
      </c>
      <c r="C6279" s="22" t="s">
        <v>21474</v>
      </c>
      <c r="D6279" s="24" t="s">
        <v>1158</v>
      </c>
      <c r="E6279" s="23" t="str">
        <f t="shared" si="99"/>
        <v>Thailand|1996</v>
      </c>
      <c r="F6279" s="25" t="s">
        <v>21646</v>
      </c>
      <c r="G6279" s="25" t="s">
        <v>15179</v>
      </c>
      <c r="H6279" s="25" t="s">
        <v>21647</v>
      </c>
      <c r="I6279" s="25" t="s">
        <v>21648</v>
      </c>
      <c r="J6279" s="25" t="s">
        <v>21649</v>
      </c>
      <c r="K6279" s="25" t="s">
        <v>21650</v>
      </c>
      <c r="L6279" s="22" t="s">
        <v>887</v>
      </c>
      <c r="M6279" s="25" t="s">
        <v>21651</v>
      </c>
    </row>
    <row r="6280" spans="1:13" x14ac:dyDescent="0.25">
      <c r="A6280" s="22" t="s">
        <v>21473</v>
      </c>
      <c r="B6280" s="25">
        <v>578</v>
      </c>
      <c r="C6280" s="22" t="s">
        <v>21474</v>
      </c>
      <c r="D6280" s="24" t="s">
        <v>1165</v>
      </c>
      <c r="E6280" s="23" t="str">
        <f t="shared" si="99"/>
        <v>Thailand|1997</v>
      </c>
      <c r="F6280" s="25" t="s">
        <v>21652</v>
      </c>
      <c r="G6280" s="25" t="s">
        <v>16830</v>
      </c>
      <c r="H6280" s="25" t="s">
        <v>21653</v>
      </c>
      <c r="I6280" s="25" t="s">
        <v>21654</v>
      </c>
      <c r="J6280" s="25" t="s">
        <v>21655</v>
      </c>
      <c r="K6280" s="25" t="s">
        <v>21656</v>
      </c>
      <c r="L6280" s="22" t="s">
        <v>887</v>
      </c>
      <c r="M6280" s="25" t="s">
        <v>21657</v>
      </c>
    </row>
    <row r="6281" spans="1:13" x14ac:dyDescent="0.25">
      <c r="A6281" s="22" t="s">
        <v>21473</v>
      </c>
      <c r="B6281" s="25">
        <v>578</v>
      </c>
      <c r="C6281" s="22" t="s">
        <v>21474</v>
      </c>
      <c r="D6281" s="24" t="s">
        <v>1172</v>
      </c>
      <c r="E6281" s="23" t="str">
        <f t="shared" si="99"/>
        <v>Thailand|1998</v>
      </c>
      <c r="F6281" s="25" t="s">
        <v>21658</v>
      </c>
      <c r="G6281" s="25" t="s">
        <v>1736</v>
      </c>
      <c r="H6281" s="25" t="s">
        <v>21659</v>
      </c>
      <c r="I6281" s="25" t="s">
        <v>21660</v>
      </c>
      <c r="J6281" s="25" t="s">
        <v>21661</v>
      </c>
      <c r="K6281" s="25" t="s">
        <v>21662</v>
      </c>
      <c r="L6281" s="22" t="s">
        <v>887</v>
      </c>
      <c r="M6281" s="25" t="s">
        <v>21663</v>
      </c>
    </row>
    <row r="6282" spans="1:13" x14ac:dyDescent="0.25">
      <c r="A6282" s="22" t="s">
        <v>21473</v>
      </c>
      <c r="B6282" s="25">
        <v>578</v>
      </c>
      <c r="C6282" s="22" t="s">
        <v>21474</v>
      </c>
      <c r="D6282" s="24" t="s">
        <v>1179</v>
      </c>
      <c r="E6282" s="23" t="str">
        <f t="shared" si="99"/>
        <v>Thailand|1999</v>
      </c>
      <c r="F6282" s="25" t="s">
        <v>21664</v>
      </c>
      <c r="G6282" s="25">
        <v>3</v>
      </c>
      <c r="H6282" s="25" t="s">
        <v>21665</v>
      </c>
      <c r="I6282" s="25" t="s">
        <v>21666</v>
      </c>
      <c r="J6282" s="25" t="s">
        <v>21667</v>
      </c>
      <c r="K6282" s="25" t="s">
        <v>21668</v>
      </c>
      <c r="L6282" s="22" t="s">
        <v>887</v>
      </c>
      <c r="M6282" s="25" t="s">
        <v>21669</v>
      </c>
    </row>
    <row r="6283" spans="1:13" x14ac:dyDescent="0.25">
      <c r="A6283" s="22" t="s">
        <v>21473</v>
      </c>
      <c r="B6283" s="25">
        <v>578</v>
      </c>
      <c r="C6283" s="22" t="s">
        <v>21474</v>
      </c>
      <c r="D6283" s="24" t="s">
        <v>1186</v>
      </c>
      <c r="E6283" s="23" t="str">
        <f t="shared" si="99"/>
        <v>Thailand|2000</v>
      </c>
      <c r="F6283" s="25" t="s">
        <v>21670</v>
      </c>
      <c r="G6283" s="25" t="s">
        <v>3484</v>
      </c>
      <c r="H6283" s="25" t="s">
        <v>21671</v>
      </c>
      <c r="I6283" s="25" t="s">
        <v>21672</v>
      </c>
      <c r="J6283" s="25" t="s">
        <v>21673</v>
      </c>
      <c r="K6283" s="25" t="s">
        <v>21674</v>
      </c>
      <c r="L6283" s="22" t="s">
        <v>887</v>
      </c>
      <c r="M6283" s="25" t="s">
        <v>21675</v>
      </c>
    </row>
    <row r="6284" spans="1:13" x14ac:dyDescent="0.25">
      <c r="A6284" s="22" t="s">
        <v>21473</v>
      </c>
      <c r="B6284" s="25">
        <v>578</v>
      </c>
      <c r="C6284" s="22" t="s">
        <v>21474</v>
      </c>
      <c r="D6284" s="24" t="s">
        <v>1192</v>
      </c>
      <c r="E6284" s="23" t="str">
        <f t="shared" si="99"/>
        <v>Thailand|2001</v>
      </c>
      <c r="F6284" s="25" t="s">
        <v>21676</v>
      </c>
      <c r="G6284" s="25" t="s">
        <v>3075</v>
      </c>
      <c r="H6284" s="25" t="s">
        <v>21677</v>
      </c>
      <c r="I6284" s="25" t="s">
        <v>21678</v>
      </c>
      <c r="J6284" s="25" t="s">
        <v>21679</v>
      </c>
      <c r="K6284" s="25" t="s">
        <v>21680</v>
      </c>
      <c r="L6284" s="22" t="s">
        <v>887</v>
      </c>
      <c r="M6284" s="25" t="s">
        <v>21681</v>
      </c>
    </row>
    <row r="6285" spans="1:13" x14ac:dyDescent="0.25">
      <c r="A6285" s="22" t="s">
        <v>21473</v>
      </c>
      <c r="B6285" s="25">
        <v>578</v>
      </c>
      <c r="C6285" s="22" t="s">
        <v>21474</v>
      </c>
      <c r="D6285" s="24" t="s">
        <v>1199</v>
      </c>
      <c r="E6285" s="23" t="str">
        <f t="shared" si="99"/>
        <v>Thailand|2002</v>
      </c>
      <c r="F6285" s="25" t="s">
        <v>21682</v>
      </c>
      <c r="G6285" s="25" t="s">
        <v>207</v>
      </c>
      <c r="H6285" s="25" t="s">
        <v>21683</v>
      </c>
      <c r="I6285" s="25" t="s">
        <v>21684</v>
      </c>
      <c r="J6285" s="25" t="s">
        <v>21685</v>
      </c>
      <c r="K6285" s="25" t="s">
        <v>21686</v>
      </c>
      <c r="L6285" s="22" t="s">
        <v>887</v>
      </c>
      <c r="M6285" s="25" t="s">
        <v>21687</v>
      </c>
    </row>
    <row r="6286" spans="1:13" x14ac:dyDescent="0.25">
      <c r="A6286" s="22" t="s">
        <v>21473</v>
      </c>
      <c r="B6286" s="25">
        <v>578</v>
      </c>
      <c r="C6286" s="22" t="s">
        <v>21474</v>
      </c>
      <c r="D6286" s="24" t="s">
        <v>1206</v>
      </c>
      <c r="E6286" s="23" t="str">
        <f t="shared" si="99"/>
        <v>Thailand|2003</v>
      </c>
      <c r="F6286" s="25" t="s">
        <v>21688</v>
      </c>
      <c r="G6286" s="25" t="s">
        <v>250</v>
      </c>
      <c r="H6286" s="25" t="s">
        <v>21689</v>
      </c>
      <c r="I6286" s="25" t="s">
        <v>21690</v>
      </c>
      <c r="J6286" s="25" t="s">
        <v>21691</v>
      </c>
      <c r="K6286" s="25" t="s">
        <v>10227</v>
      </c>
      <c r="L6286" s="22" t="s">
        <v>887</v>
      </c>
      <c r="M6286" s="25" t="s">
        <v>21692</v>
      </c>
    </row>
    <row r="6287" spans="1:13" x14ac:dyDescent="0.25">
      <c r="A6287" s="22" t="s">
        <v>21473</v>
      </c>
      <c r="B6287" s="25">
        <v>578</v>
      </c>
      <c r="C6287" s="22" t="s">
        <v>21474</v>
      </c>
      <c r="D6287" s="24" t="s">
        <v>1212</v>
      </c>
      <c r="E6287" s="23" t="str">
        <f t="shared" si="99"/>
        <v>Thailand|2004</v>
      </c>
      <c r="F6287" s="25" t="s">
        <v>21693</v>
      </c>
      <c r="G6287" s="25" t="s">
        <v>250</v>
      </c>
      <c r="H6287" s="25" t="s">
        <v>21694</v>
      </c>
      <c r="I6287" s="25" t="s">
        <v>21695</v>
      </c>
      <c r="J6287" s="25" t="s">
        <v>21696</v>
      </c>
      <c r="K6287" s="25" t="s">
        <v>21697</v>
      </c>
      <c r="L6287" s="22" t="s">
        <v>887</v>
      </c>
      <c r="M6287" s="25" t="s">
        <v>21698</v>
      </c>
    </row>
    <row r="6288" spans="1:13" x14ac:dyDescent="0.25">
      <c r="A6288" s="22" t="s">
        <v>21473</v>
      </c>
      <c r="B6288" s="25">
        <v>578</v>
      </c>
      <c r="C6288" s="22" t="s">
        <v>21474</v>
      </c>
      <c r="D6288" s="24" t="s">
        <v>1217</v>
      </c>
      <c r="E6288" s="23" t="str">
        <f t="shared" si="99"/>
        <v>Thailand|2005</v>
      </c>
      <c r="F6288" s="25" t="s">
        <v>21699</v>
      </c>
      <c r="G6288" s="25" t="s">
        <v>10758</v>
      </c>
      <c r="H6288" s="25" t="s">
        <v>21700</v>
      </c>
      <c r="I6288" s="25" t="s">
        <v>21701</v>
      </c>
      <c r="J6288" s="25" t="s">
        <v>21702</v>
      </c>
      <c r="K6288" s="25" t="s">
        <v>10990</v>
      </c>
      <c r="L6288" s="22" t="s">
        <v>887</v>
      </c>
      <c r="M6288" s="25" t="s">
        <v>21703</v>
      </c>
    </row>
    <row r="6289" spans="1:13" x14ac:dyDescent="0.25">
      <c r="A6289" s="22" t="s">
        <v>21473</v>
      </c>
      <c r="B6289" s="25">
        <v>578</v>
      </c>
      <c r="C6289" s="22" t="s">
        <v>21474</v>
      </c>
      <c r="D6289" s="24" t="s">
        <v>1224</v>
      </c>
      <c r="E6289" s="23" t="str">
        <f t="shared" si="99"/>
        <v>Thailand|2006</v>
      </c>
      <c r="F6289" s="25" t="s">
        <v>21704</v>
      </c>
      <c r="G6289" s="25" t="s">
        <v>12675</v>
      </c>
      <c r="H6289" s="25" t="s">
        <v>21705</v>
      </c>
      <c r="I6289" s="25" t="s">
        <v>21706</v>
      </c>
      <c r="J6289" s="25" t="s">
        <v>21707</v>
      </c>
      <c r="K6289" s="25" t="s">
        <v>12166</v>
      </c>
      <c r="L6289" s="22" t="s">
        <v>887</v>
      </c>
      <c r="M6289" s="25" t="s">
        <v>21708</v>
      </c>
    </row>
    <row r="6290" spans="1:13" x14ac:dyDescent="0.25">
      <c r="A6290" s="22" t="s">
        <v>21473</v>
      </c>
      <c r="B6290" s="25">
        <v>578</v>
      </c>
      <c r="C6290" s="22" t="s">
        <v>21474</v>
      </c>
      <c r="D6290" s="24" t="s">
        <v>1231</v>
      </c>
      <c r="E6290" s="23" t="str">
        <f t="shared" si="99"/>
        <v>Thailand|2007</v>
      </c>
      <c r="F6290" s="25" t="s">
        <v>21709</v>
      </c>
      <c r="G6290" s="25" t="s">
        <v>12675</v>
      </c>
      <c r="H6290" s="25" t="s">
        <v>21710</v>
      </c>
      <c r="I6290" s="25" t="s">
        <v>21711</v>
      </c>
      <c r="J6290" s="25" t="s">
        <v>21712</v>
      </c>
      <c r="K6290" s="25" t="s">
        <v>16556</v>
      </c>
      <c r="L6290" s="22" t="s">
        <v>887</v>
      </c>
      <c r="M6290" s="25" t="s">
        <v>21713</v>
      </c>
    </row>
    <row r="6291" spans="1:13" x14ac:dyDescent="0.25">
      <c r="A6291" s="22" t="s">
        <v>21473</v>
      </c>
      <c r="B6291" s="25">
        <v>578</v>
      </c>
      <c r="C6291" s="22" t="s">
        <v>21474</v>
      </c>
      <c r="D6291" s="24" t="s">
        <v>1237</v>
      </c>
      <c r="E6291" s="23" t="str">
        <f t="shared" si="99"/>
        <v>Thailand|2008</v>
      </c>
      <c r="F6291" s="25" t="s">
        <v>21714</v>
      </c>
      <c r="G6291" s="25" t="s">
        <v>12675</v>
      </c>
      <c r="H6291" s="25" t="s">
        <v>21715</v>
      </c>
      <c r="I6291" s="25" t="s">
        <v>21716</v>
      </c>
      <c r="J6291" s="25" t="s">
        <v>21717</v>
      </c>
      <c r="K6291" s="25" t="s">
        <v>16560</v>
      </c>
      <c r="L6291" s="22" t="s">
        <v>887</v>
      </c>
      <c r="M6291" s="25" t="s">
        <v>21718</v>
      </c>
    </row>
    <row r="6292" spans="1:13" x14ac:dyDescent="0.25">
      <c r="A6292" s="22" t="s">
        <v>21473</v>
      </c>
      <c r="B6292" s="25">
        <v>578</v>
      </c>
      <c r="C6292" s="22" t="s">
        <v>21474</v>
      </c>
      <c r="D6292" s="24" t="s">
        <v>1243</v>
      </c>
      <c r="E6292" s="23" t="str">
        <f t="shared" si="99"/>
        <v>Thailand|2009</v>
      </c>
      <c r="F6292" s="25" t="s">
        <v>21719</v>
      </c>
      <c r="G6292" s="25" t="s">
        <v>250</v>
      </c>
      <c r="H6292" s="25" t="s">
        <v>21720</v>
      </c>
      <c r="I6292" s="25" t="s">
        <v>21721</v>
      </c>
      <c r="J6292" s="25" t="s">
        <v>21722</v>
      </c>
      <c r="K6292" s="25" t="s">
        <v>8195</v>
      </c>
      <c r="L6292" s="22" t="s">
        <v>887</v>
      </c>
      <c r="M6292" s="25" t="s">
        <v>21723</v>
      </c>
    </row>
    <row r="6293" spans="1:13" x14ac:dyDescent="0.25">
      <c r="A6293" s="22" t="s">
        <v>21473</v>
      </c>
      <c r="B6293" s="25">
        <v>578</v>
      </c>
      <c r="C6293" s="22" t="s">
        <v>21474</v>
      </c>
      <c r="D6293" s="24" t="s">
        <v>1250</v>
      </c>
      <c r="E6293" s="23" t="str">
        <f t="shared" si="99"/>
        <v>Thailand|2010</v>
      </c>
      <c r="F6293" s="25" t="s">
        <v>21724</v>
      </c>
      <c r="G6293" s="25">
        <v>1</v>
      </c>
      <c r="H6293" s="25" t="s">
        <v>21725</v>
      </c>
      <c r="I6293" s="25">
        <v>100</v>
      </c>
      <c r="J6293" s="25" t="s">
        <v>21726</v>
      </c>
      <c r="K6293" s="25" t="s">
        <v>21727</v>
      </c>
      <c r="L6293" s="22" t="s">
        <v>887</v>
      </c>
      <c r="M6293" s="25" t="s">
        <v>21728</v>
      </c>
    </row>
    <row r="6294" spans="1:13" x14ac:dyDescent="0.25">
      <c r="A6294" s="22" t="s">
        <v>21473</v>
      </c>
      <c r="B6294" s="25">
        <v>578</v>
      </c>
      <c r="C6294" s="22" t="s">
        <v>21474</v>
      </c>
      <c r="D6294" s="24" t="s">
        <v>1255</v>
      </c>
      <c r="E6294" s="23" t="str">
        <f t="shared" si="99"/>
        <v>Thailand|2011</v>
      </c>
      <c r="F6294" s="25" t="s">
        <v>21729</v>
      </c>
      <c r="G6294" s="25" t="s">
        <v>16370</v>
      </c>
      <c r="H6294" s="25" t="s">
        <v>21730</v>
      </c>
      <c r="I6294" s="25" t="s">
        <v>21731</v>
      </c>
      <c r="J6294" s="25" t="s">
        <v>21732</v>
      </c>
      <c r="K6294" s="25" t="s">
        <v>21733</v>
      </c>
      <c r="L6294" s="22" t="s">
        <v>887</v>
      </c>
      <c r="M6294" s="25" t="s">
        <v>21734</v>
      </c>
    </row>
    <row r="6295" spans="1:13" x14ac:dyDescent="0.25">
      <c r="A6295" s="22" t="s">
        <v>21473</v>
      </c>
      <c r="B6295" s="25">
        <v>578</v>
      </c>
      <c r="C6295" s="22" t="s">
        <v>21474</v>
      </c>
      <c r="D6295" s="24" t="s">
        <v>1262</v>
      </c>
      <c r="E6295" s="23" t="str">
        <f t="shared" si="99"/>
        <v>Thailand|2012</v>
      </c>
      <c r="F6295" s="25" t="s">
        <v>21735</v>
      </c>
      <c r="G6295" s="25" t="s">
        <v>16370</v>
      </c>
      <c r="H6295" s="25" t="s">
        <v>21736</v>
      </c>
      <c r="I6295" s="25" t="s">
        <v>21737</v>
      </c>
      <c r="J6295" s="25"/>
      <c r="K6295" s="25" t="s">
        <v>21738</v>
      </c>
      <c r="L6295" s="22" t="s">
        <v>887</v>
      </c>
      <c r="M6295" s="25" t="s">
        <v>21739</v>
      </c>
    </row>
    <row r="6296" spans="1:13" x14ac:dyDescent="0.25">
      <c r="A6296" s="22" t="s">
        <v>21473</v>
      </c>
      <c r="B6296" s="25">
        <v>578</v>
      </c>
      <c r="C6296" s="22" t="s">
        <v>21474</v>
      </c>
      <c r="D6296" s="24" t="s">
        <v>1269</v>
      </c>
      <c r="E6296" s="23" t="str">
        <f t="shared" si="99"/>
        <v>Thailand|2013</v>
      </c>
      <c r="F6296" s="25" t="s">
        <v>21740</v>
      </c>
      <c r="G6296" s="25"/>
      <c r="H6296" s="25" t="s">
        <v>21741</v>
      </c>
      <c r="I6296" s="25" t="s">
        <v>21742</v>
      </c>
      <c r="J6296" s="25"/>
      <c r="K6296" s="25" t="s">
        <v>21743</v>
      </c>
      <c r="L6296" s="22" t="s">
        <v>887</v>
      </c>
      <c r="M6296" s="25" t="s">
        <v>21744</v>
      </c>
    </row>
    <row r="6297" spans="1:13" x14ac:dyDescent="0.25">
      <c r="A6297" s="22" t="s">
        <v>21473</v>
      </c>
      <c r="B6297" s="25">
        <v>578</v>
      </c>
      <c r="C6297" s="22" t="s">
        <v>21474</v>
      </c>
      <c r="D6297" s="24" t="s">
        <v>1274</v>
      </c>
      <c r="E6297" s="23" t="str">
        <f t="shared" si="99"/>
        <v>Thailand|2014</v>
      </c>
      <c r="F6297" s="25" t="s">
        <v>21745</v>
      </c>
      <c r="G6297" s="25"/>
      <c r="H6297" s="25" t="s">
        <v>21746</v>
      </c>
      <c r="I6297" s="25"/>
      <c r="J6297" s="25"/>
      <c r="K6297" s="25" t="s">
        <v>1142</v>
      </c>
      <c r="L6297" s="22" t="s">
        <v>887</v>
      </c>
      <c r="M6297" s="25" t="s">
        <v>21747</v>
      </c>
    </row>
    <row r="6298" spans="1:13" x14ac:dyDescent="0.25">
      <c r="A6298" s="22" t="s">
        <v>21748</v>
      </c>
      <c r="B6298" s="25">
        <v>582</v>
      </c>
      <c r="D6298" s="24" t="s">
        <v>886</v>
      </c>
      <c r="E6298" s="23" t="str">
        <f t="shared" ref="E6298:E6361" si="100">A6298&amp;"|"&amp;D6298</f>
        <v>Vietnam|1950</v>
      </c>
      <c r="F6298" s="25"/>
      <c r="G6298" s="25"/>
      <c r="H6298" s="25"/>
      <c r="I6298" s="25"/>
      <c r="J6298" s="25"/>
      <c r="K6298" s="25"/>
      <c r="L6298" s="22" t="s">
        <v>887</v>
      </c>
      <c r="M6298" s="25"/>
    </row>
    <row r="6299" spans="1:13" x14ac:dyDescent="0.25">
      <c r="A6299" s="22" t="s">
        <v>21748</v>
      </c>
      <c r="B6299" s="25">
        <v>582</v>
      </c>
      <c r="D6299" s="24" t="s">
        <v>888</v>
      </c>
      <c r="E6299" s="23" t="str">
        <f t="shared" si="100"/>
        <v>Vietnam|1951</v>
      </c>
      <c r="F6299" s="25"/>
      <c r="G6299" s="25"/>
      <c r="H6299" s="25"/>
      <c r="I6299" s="25"/>
      <c r="J6299" s="25"/>
      <c r="K6299" s="25"/>
      <c r="L6299" s="22" t="s">
        <v>887</v>
      </c>
      <c r="M6299" s="25"/>
    </row>
    <row r="6300" spans="1:13" x14ac:dyDescent="0.25">
      <c r="A6300" s="22" t="s">
        <v>21748</v>
      </c>
      <c r="B6300" s="25">
        <v>582</v>
      </c>
      <c r="D6300" s="24" t="s">
        <v>889</v>
      </c>
      <c r="E6300" s="23" t="str">
        <f t="shared" si="100"/>
        <v>Vietnam|1952</v>
      </c>
      <c r="F6300" s="25"/>
      <c r="G6300" s="25"/>
      <c r="H6300" s="25"/>
      <c r="I6300" s="25"/>
      <c r="J6300" s="25"/>
      <c r="K6300" s="25"/>
      <c r="L6300" s="22" t="s">
        <v>887</v>
      </c>
      <c r="M6300" s="25"/>
    </row>
    <row r="6301" spans="1:13" x14ac:dyDescent="0.25">
      <c r="A6301" s="22" t="s">
        <v>21748</v>
      </c>
      <c r="B6301" s="25">
        <v>582</v>
      </c>
      <c r="D6301" s="24" t="s">
        <v>890</v>
      </c>
      <c r="E6301" s="23" t="str">
        <f t="shared" si="100"/>
        <v>Vietnam|1953</v>
      </c>
      <c r="F6301" s="25"/>
      <c r="G6301" s="25"/>
      <c r="H6301" s="25"/>
      <c r="I6301" s="25"/>
      <c r="J6301" s="25"/>
      <c r="K6301" s="25"/>
      <c r="L6301" s="22" t="s">
        <v>887</v>
      </c>
      <c r="M6301" s="25"/>
    </row>
    <row r="6302" spans="1:13" x14ac:dyDescent="0.25">
      <c r="A6302" s="22" t="s">
        <v>21748</v>
      </c>
      <c r="B6302" s="25">
        <v>582</v>
      </c>
      <c r="D6302" s="24" t="s">
        <v>891</v>
      </c>
      <c r="E6302" s="23" t="str">
        <f t="shared" si="100"/>
        <v>Vietnam|1954</v>
      </c>
      <c r="F6302" s="25"/>
      <c r="G6302" s="25"/>
      <c r="H6302" s="25"/>
      <c r="I6302" s="25"/>
      <c r="J6302" s="25"/>
      <c r="K6302" s="25"/>
      <c r="L6302" s="22" t="s">
        <v>887</v>
      </c>
      <c r="M6302" s="25"/>
    </row>
    <row r="6303" spans="1:13" x14ac:dyDescent="0.25">
      <c r="A6303" s="22" t="s">
        <v>21748</v>
      </c>
      <c r="B6303" s="25">
        <v>582</v>
      </c>
      <c r="D6303" s="24" t="s">
        <v>892</v>
      </c>
      <c r="E6303" s="23" t="str">
        <f t="shared" si="100"/>
        <v>Vietnam|1955</v>
      </c>
      <c r="F6303" s="25"/>
      <c r="G6303" s="25"/>
      <c r="H6303" s="25"/>
      <c r="I6303" s="25"/>
      <c r="J6303" s="25"/>
      <c r="K6303" s="25"/>
      <c r="L6303" s="22" t="s">
        <v>887</v>
      </c>
      <c r="M6303" s="25"/>
    </row>
    <row r="6304" spans="1:13" x14ac:dyDescent="0.25">
      <c r="A6304" s="22" t="s">
        <v>21748</v>
      </c>
      <c r="B6304" s="25">
        <v>582</v>
      </c>
      <c r="D6304" s="24" t="s">
        <v>893</v>
      </c>
      <c r="E6304" s="23" t="str">
        <f t="shared" si="100"/>
        <v>Vietnam|1956</v>
      </c>
      <c r="F6304" s="25"/>
      <c r="G6304" s="25"/>
      <c r="H6304" s="25"/>
      <c r="I6304" s="25"/>
      <c r="J6304" s="25"/>
      <c r="K6304" s="25"/>
      <c r="L6304" s="22" t="s">
        <v>887</v>
      </c>
      <c r="M6304" s="25"/>
    </row>
    <row r="6305" spans="1:13" x14ac:dyDescent="0.25">
      <c r="A6305" s="22" t="s">
        <v>21748</v>
      </c>
      <c r="B6305" s="25">
        <v>582</v>
      </c>
      <c r="D6305" s="24" t="s">
        <v>894</v>
      </c>
      <c r="E6305" s="23" t="str">
        <f t="shared" si="100"/>
        <v>Vietnam|1957</v>
      </c>
      <c r="F6305" s="25"/>
      <c r="G6305" s="25"/>
      <c r="H6305" s="25"/>
      <c r="I6305" s="25"/>
      <c r="J6305" s="25"/>
      <c r="K6305" s="25"/>
      <c r="L6305" s="22" t="s">
        <v>887</v>
      </c>
      <c r="M6305" s="25"/>
    </row>
    <row r="6306" spans="1:13" x14ac:dyDescent="0.25">
      <c r="A6306" s="22" t="s">
        <v>21748</v>
      </c>
      <c r="B6306" s="25">
        <v>582</v>
      </c>
      <c r="D6306" s="24" t="s">
        <v>895</v>
      </c>
      <c r="E6306" s="23" t="str">
        <f t="shared" si="100"/>
        <v>Vietnam|1958</v>
      </c>
      <c r="F6306" s="25"/>
      <c r="G6306" s="25"/>
      <c r="H6306" s="25"/>
      <c r="I6306" s="25"/>
      <c r="J6306" s="25"/>
      <c r="K6306" s="25"/>
      <c r="L6306" s="22" t="s">
        <v>887</v>
      </c>
      <c r="M6306" s="25"/>
    </row>
    <row r="6307" spans="1:13" x14ac:dyDescent="0.25">
      <c r="A6307" s="22" t="s">
        <v>21748</v>
      </c>
      <c r="B6307" s="25">
        <v>582</v>
      </c>
      <c r="D6307" s="24" t="s">
        <v>896</v>
      </c>
      <c r="E6307" s="23" t="str">
        <f t="shared" si="100"/>
        <v>Vietnam|1959</v>
      </c>
      <c r="F6307" s="25"/>
      <c r="G6307" s="25"/>
      <c r="H6307" s="25"/>
      <c r="I6307" s="25"/>
      <c r="J6307" s="25"/>
      <c r="K6307" s="25"/>
      <c r="L6307" s="22" t="s">
        <v>887</v>
      </c>
      <c r="M6307" s="25"/>
    </row>
    <row r="6308" spans="1:13" x14ac:dyDescent="0.25">
      <c r="A6308" s="22" t="s">
        <v>21748</v>
      </c>
      <c r="B6308" s="25">
        <v>582</v>
      </c>
      <c r="C6308" s="22" t="s">
        <v>21749</v>
      </c>
      <c r="D6308" s="24" t="s">
        <v>898</v>
      </c>
      <c r="E6308" s="23" t="str">
        <f t="shared" si="100"/>
        <v>Vietnam|1960</v>
      </c>
      <c r="F6308" s="25"/>
      <c r="G6308" s="25"/>
      <c r="H6308" s="25"/>
      <c r="I6308" s="25"/>
      <c r="J6308" s="25"/>
      <c r="K6308" s="25"/>
      <c r="L6308" s="22" t="s">
        <v>887</v>
      </c>
      <c r="M6308" s="25"/>
    </row>
    <row r="6309" spans="1:13" x14ac:dyDescent="0.25">
      <c r="A6309" s="22" t="s">
        <v>21748</v>
      </c>
      <c r="B6309" s="25">
        <v>582</v>
      </c>
      <c r="C6309" s="22" t="s">
        <v>21749</v>
      </c>
      <c r="D6309" s="24" t="s">
        <v>905</v>
      </c>
      <c r="E6309" s="23" t="str">
        <f t="shared" si="100"/>
        <v>Vietnam|1961</v>
      </c>
      <c r="F6309" s="25"/>
      <c r="G6309" s="25"/>
      <c r="H6309" s="25"/>
      <c r="I6309" s="25"/>
      <c r="J6309" s="25"/>
      <c r="K6309" s="25"/>
      <c r="L6309" s="22" t="s">
        <v>887</v>
      </c>
      <c r="M6309" s="25"/>
    </row>
    <row r="6310" spans="1:13" x14ac:dyDescent="0.25">
      <c r="A6310" s="22" t="s">
        <v>21748</v>
      </c>
      <c r="B6310" s="25">
        <v>582</v>
      </c>
      <c r="C6310" s="22" t="s">
        <v>21749</v>
      </c>
      <c r="D6310" s="24" t="s">
        <v>912</v>
      </c>
      <c r="E6310" s="23" t="str">
        <f t="shared" si="100"/>
        <v>Vietnam|1962</v>
      </c>
      <c r="F6310" s="25"/>
      <c r="G6310" s="25"/>
      <c r="H6310" s="25"/>
      <c r="I6310" s="25"/>
      <c r="J6310" s="25"/>
      <c r="K6310" s="25"/>
      <c r="L6310" s="22" t="s">
        <v>887</v>
      </c>
      <c r="M6310" s="25"/>
    </row>
    <row r="6311" spans="1:13" x14ac:dyDescent="0.25">
      <c r="A6311" s="22" t="s">
        <v>21748</v>
      </c>
      <c r="B6311" s="25">
        <v>582</v>
      </c>
      <c r="C6311" s="22" t="s">
        <v>21749</v>
      </c>
      <c r="D6311" s="24" t="s">
        <v>919</v>
      </c>
      <c r="E6311" s="23" t="str">
        <f t="shared" si="100"/>
        <v>Vietnam|1963</v>
      </c>
      <c r="F6311" s="25"/>
      <c r="G6311" s="25"/>
      <c r="H6311" s="25" t="s">
        <v>21750</v>
      </c>
      <c r="I6311" s="25"/>
      <c r="J6311" s="25"/>
      <c r="K6311" s="25"/>
      <c r="L6311" s="22" t="s">
        <v>887</v>
      </c>
      <c r="M6311" s="25"/>
    </row>
    <row r="6312" spans="1:13" x14ac:dyDescent="0.25">
      <c r="A6312" s="22" t="s">
        <v>21748</v>
      </c>
      <c r="B6312" s="25">
        <v>582</v>
      </c>
      <c r="C6312" s="22" t="s">
        <v>21749</v>
      </c>
      <c r="D6312" s="24" t="s">
        <v>926</v>
      </c>
      <c r="E6312" s="23" t="str">
        <f t="shared" si="100"/>
        <v>Vietnam|1964</v>
      </c>
      <c r="F6312" s="25"/>
      <c r="G6312" s="25"/>
      <c r="H6312" s="25" t="s">
        <v>21751</v>
      </c>
      <c r="I6312" s="25"/>
      <c r="J6312" s="25"/>
      <c r="K6312" s="25"/>
      <c r="L6312" s="22" t="s">
        <v>887</v>
      </c>
      <c r="M6312" s="25"/>
    </row>
    <row r="6313" spans="1:13" x14ac:dyDescent="0.25">
      <c r="A6313" s="22" t="s">
        <v>21748</v>
      </c>
      <c r="B6313" s="25">
        <v>582</v>
      </c>
      <c r="C6313" s="22" t="s">
        <v>21749</v>
      </c>
      <c r="D6313" s="24" t="s">
        <v>932</v>
      </c>
      <c r="E6313" s="23" t="str">
        <f t="shared" si="100"/>
        <v>Vietnam|1965</v>
      </c>
      <c r="F6313" s="25"/>
      <c r="G6313" s="25"/>
      <c r="H6313" s="25" t="s">
        <v>21752</v>
      </c>
      <c r="I6313" s="25"/>
      <c r="J6313" s="25"/>
      <c r="K6313" s="25"/>
      <c r="L6313" s="22" t="s">
        <v>887</v>
      </c>
      <c r="M6313" s="25"/>
    </row>
    <row r="6314" spans="1:13" x14ac:dyDescent="0.25">
      <c r="A6314" s="22" t="s">
        <v>21748</v>
      </c>
      <c r="B6314" s="25">
        <v>582</v>
      </c>
      <c r="C6314" s="22" t="s">
        <v>21749</v>
      </c>
      <c r="D6314" s="24" t="s">
        <v>939</v>
      </c>
      <c r="E6314" s="23" t="str">
        <f t="shared" si="100"/>
        <v>Vietnam|1966</v>
      </c>
      <c r="F6314" s="25"/>
      <c r="G6314" s="25"/>
      <c r="H6314" s="25" t="s">
        <v>21753</v>
      </c>
      <c r="I6314" s="25"/>
      <c r="J6314" s="25"/>
      <c r="K6314" s="25"/>
      <c r="L6314" s="22" t="s">
        <v>887</v>
      </c>
      <c r="M6314" s="25"/>
    </row>
    <row r="6315" spans="1:13" x14ac:dyDescent="0.25">
      <c r="A6315" s="22" t="s">
        <v>21748</v>
      </c>
      <c r="B6315" s="25">
        <v>582</v>
      </c>
      <c r="C6315" s="22" t="s">
        <v>21749</v>
      </c>
      <c r="D6315" s="24" t="s">
        <v>946</v>
      </c>
      <c r="E6315" s="23" t="str">
        <f t="shared" si="100"/>
        <v>Vietnam|1967</v>
      </c>
      <c r="F6315" s="25"/>
      <c r="G6315" s="25"/>
      <c r="H6315" s="25" t="s">
        <v>21754</v>
      </c>
      <c r="I6315" s="25"/>
      <c r="J6315" s="25"/>
      <c r="K6315" s="25"/>
      <c r="L6315" s="22" t="s">
        <v>887</v>
      </c>
      <c r="M6315" s="25"/>
    </row>
    <row r="6316" spans="1:13" x14ac:dyDescent="0.25">
      <c r="A6316" s="22" t="s">
        <v>21748</v>
      </c>
      <c r="B6316" s="25">
        <v>582</v>
      </c>
      <c r="C6316" s="22" t="s">
        <v>21749</v>
      </c>
      <c r="D6316" s="24" t="s">
        <v>953</v>
      </c>
      <c r="E6316" s="23" t="str">
        <f t="shared" si="100"/>
        <v>Vietnam|1968</v>
      </c>
      <c r="F6316" s="25"/>
      <c r="G6316" s="25"/>
      <c r="H6316" s="25" t="s">
        <v>21755</v>
      </c>
      <c r="I6316" s="25"/>
      <c r="J6316" s="25"/>
      <c r="K6316" s="25"/>
      <c r="L6316" s="22" t="s">
        <v>887</v>
      </c>
      <c r="M6316" s="25"/>
    </row>
    <row r="6317" spans="1:13" x14ac:dyDescent="0.25">
      <c r="A6317" s="22" t="s">
        <v>21748</v>
      </c>
      <c r="B6317" s="25">
        <v>582</v>
      </c>
      <c r="C6317" s="22" t="s">
        <v>21749</v>
      </c>
      <c r="D6317" s="24" t="s">
        <v>960</v>
      </c>
      <c r="E6317" s="23" t="str">
        <f t="shared" si="100"/>
        <v>Vietnam|1969</v>
      </c>
      <c r="F6317" s="25"/>
      <c r="G6317" s="25"/>
      <c r="H6317" s="25" t="s">
        <v>21756</v>
      </c>
      <c r="I6317" s="25"/>
      <c r="J6317" s="25"/>
      <c r="K6317" s="25"/>
      <c r="L6317" s="22" t="s">
        <v>887</v>
      </c>
      <c r="M6317" s="25"/>
    </row>
    <row r="6318" spans="1:13" x14ac:dyDescent="0.25">
      <c r="A6318" s="22" t="s">
        <v>21748</v>
      </c>
      <c r="B6318" s="25">
        <v>582</v>
      </c>
      <c r="C6318" s="22" t="s">
        <v>21749</v>
      </c>
      <c r="D6318" s="24" t="s">
        <v>967</v>
      </c>
      <c r="E6318" s="23" t="str">
        <f t="shared" si="100"/>
        <v>Vietnam|1970</v>
      </c>
      <c r="F6318" s="25"/>
      <c r="G6318" s="25"/>
      <c r="H6318" s="25" t="s">
        <v>21757</v>
      </c>
      <c r="I6318" s="25"/>
      <c r="J6318" s="25"/>
      <c r="K6318" s="25"/>
      <c r="L6318" s="22" t="s">
        <v>887</v>
      </c>
      <c r="M6318" s="25"/>
    </row>
    <row r="6319" spans="1:13" x14ac:dyDescent="0.25">
      <c r="A6319" s="22" t="s">
        <v>21748</v>
      </c>
      <c r="B6319" s="25">
        <v>582</v>
      </c>
      <c r="C6319" s="22" t="s">
        <v>21749</v>
      </c>
      <c r="D6319" s="24" t="s">
        <v>974</v>
      </c>
      <c r="E6319" s="23" t="str">
        <f t="shared" si="100"/>
        <v>Vietnam|1971</v>
      </c>
      <c r="F6319" s="25"/>
      <c r="G6319" s="25"/>
      <c r="H6319" s="25" t="s">
        <v>21758</v>
      </c>
      <c r="I6319" s="25"/>
      <c r="J6319" s="25"/>
      <c r="K6319" s="25"/>
      <c r="L6319" s="22" t="s">
        <v>887</v>
      </c>
      <c r="M6319" s="25"/>
    </row>
    <row r="6320" spans="1:13" x14ac:dyDescent="0.25">
      <c r="A6320" s="22" t="s">
        <v>21748</v>
      </c>
      <c r="B6320" s="25">
        <v>582</v>
      </c>
      <c r="C6320" s="22" t="s">
        <v>21749</v>
      </c>
      <c r="D6320" s="24" t="s">
        <v>981</v>
      </c>
      <c r="E6320" s="23" t="str">
        <f t="shared" si="100"/>
        <v>Vietnam|1972</v>
      </c>
      <c r="F6320" s="25"/>
      <c r="G6320" s="25"/>
      <c r="H6320" s="25" t="s">
        <v>21759</v>
      </c>
      <c r="I6320" s="25"/>
      <c r="J6320" s="25"/>
      <c r="K6320" s="25"/>
      <c r="L6320" s="22" t="s">
        <v>887</v>
      </c>
      <c r="M6320" s="25"/>
    </row>
    <row r="6321" spans="1:13" x14ac:dyDescent="0.25">
      <c r="A6321" s="22" t="s">
        <v>21748</v>
      </c>
      <c r="B6321" s="25">
        <v>582</v>
      </c>
      <c r="C6321" s="22" t="s">
        <v>21749</v>
      </c>
      <c r="D6321" s="24" t="s">
        <v>987</v>
      </c>
      <c r="E6321" s="23" t="str">
        <f t="shared" si="100"/>
        <v>Vietnam|1973</v>
      </c>
      <c r="F6321" s="25"/>
      <c r="G6321" s="25"/>
      <c r="H6321" s="25" t="s">
        <v>21760</v>
      </c>
      <c r="I6321" s="25"/>
      <c r="J6321" s="25"/>
      <c r="K6321" s="25"/>
      <c r="L6321" s="22" t="s">
        <v>887</v>
      </c>
      <c r="M6321" s="25"/>
    </row>
    <row r="6322" spans="1:13" x14ac:dyDescent="0.25">
      <c r="A6322" s="22" t="s">
        <v>21748</v>
      </c>
      <c r="B6322" s="25">
        <v>582</v>
      </c>
      <c r="C6322" s="22" t="s">
        <v>21749</v>
      </c>
      <c r="D6322" s="24" t="s">
        <v>994</v>
      </c>
      <c r="E6322" s="23" t="str">
        <f t="shared" si="100"/>
        <v>Vietnam|1974</v>
      </c>
      <c r="F6322" s="25"/>
      <c r="G6322" s="25"/>
      <c r="H6322" s="25" t="s">
        <v>21761</v>
      </c>
      <c r="I6322" s="25"/>
      <c r="J6322" s="25"/>
      <c r="K6322" s="25"/>
      <c r="L6322" s="22" t="s">
        <v>887</v>
      </c>
      <c r="M6322" s="25"/>
    </row>
    <row r="6323" spans="1:13" x14ac:dyDescent="0.25">
      <c r="A6323" s="22" t="s">
        <v>21748</v>
      </c>
      <c r="B6323" s="25">
        <v>582</v>
      </c>
      <c r="C6323" s="22" t="s">
        <v>21749</v>
      </c>
      <c r="D6323" s="24" t="s">
        <v>1001</v>
      </c>
      <c r="E6323" s="23" t="str">
        <f t="shared" si="100"/>
        <v>Vietnam|1975</v>
      </c>
      <c r="F6323" s="25"/>
      <c r="G6323" s="25"/>
      <c r="H6323" s="25" t="s">
        <v>21762</v>
      </c>
      <c r="I6323" s="25"/>
      <c r="J6323" s="25"/>
      <c r="K6323" s="25"/>
      <c r="L6323" s="22" t="s">
        <v>887</v>
      </c>
      <c r="M6323" s="25"/>
    </row>
    <row r="6324" spans="1:13" x14ac:dyDescent="0.25">
      <c r="A6324" s="22" t="s">
        <v>21748</v>
      </c>
      <c r="B6324" s="25">
        <v>582</v>
      </c>
      <c r="C6324" s="22" t="s">
        <v>21749</v>
      </c>
      <c r="D6324" s="24" t="s">
        <v>1008</v>
      </c>
      <c r="E6324" s="23" t="str">
        <f t="shared" si="100"/>
        <v>Vietnam|1976</v>
      </c>
      <c r="F6324" s="25"/>
      <c r="G6324" s="25"/>
      <c r="H6324" s="25" t="s">
        <v>21763</v>
      </c>
      <c r="I6324" s="25"/>
      <c r="J6324" s="25"/>
      <c r="K6324" s="25"/>
      <c r="L6324" s="22" t="s">
        <v>887</v>
      </c>
      <c r="M6324" s="25"/>
    </row>
    <row r="6325" spans="1:13" x14ac:dyDescent="0.25">
      <c r="A6325" s="22" t="s">
        <v>21748</v>
      </c>
      <c r="B6325" s="25">
        <v>582</v>
      </c>
      <c r="C6325" s="22" t="s">
        <v>21749</v>
      </c>
      <c r="D6325" s="24" t="s">
        <v>1015</v>
      </c>
      <c r="E6325" s="23" t="str">
        <f t="shared" si="100"/>
        <v>Vietnam|1977</v>
      </c>
      <c r="F6325" s="25"/>
      <c r="G6325" s="25"/>
      <c r="H6325" s="25">
        <v>289979</v>
      </c>
      <c r="I6325" s="25"/>
      <c r="J6325" s="25"/>
      <c r="K6325" s="25"/>
      <c r="L6325" s="22" t="s">
        <v>887</v>
      </c>
      <c r="M6325" s="25"/>
    </row>
    <row r="6326" spans="1:13" x14ac:dyDescent="0.25">
      <c r="A6326" s="22" t="s">
        <v>21748</v>
      </c>
      <c r="B6326" s="25">
        <v>582</v>
      </c>
      <c r="C6326" s="22" t="s">
        <v>21749</v>
      </c>
      <c r="D6326" s="24" t="s">
        <v>1022</v>
      </c>
      <c r="E6326" s="23" t="str">
        <f t="shared" si="100"/>
        <v>Vietnam|1978</v>
      </c>
      <c r="F6326" s="25"/>
      <c r="G6326" s="25"/>
      <c r="H6326" s="25" t="s">
        <v>21764</v>
      </c>
      <c r="I6326" s="25"/>
      <c r="J6326" s="25"/>
      <c r="K6326" s="25"/>
      <c r="L6326" s="22" t="s">
        <v>887</v>
      </c>
      <c r="M6326" s="25"/>
    </row>
    <row r="6327" spans="1:13" x14ac:dyDescent="0.25">
      <c r="A6327" s="22" t="s">
        <v>21748</v>
      </c>
      <c r="B6327" s="25">
        <v>582</v>
      </c>
      <c r="C6327" s="22" t="s">
        <v>21749</v>
      </c>
      <c r="D6327" s="24" t="s">
        <v>1029</v>
      </c>
      <c r="E6327" s="23" t="str">
        <f t="shared" si="100"/>
        <v>Vietnam|1979</v>
      </c>
      <c r="F6327" s="25"/>
      <c r="G6327" s="25"/>
      <c r="H6327" s="25" t="s">
        <v>21765</v>
      </c>
      <c r="I6327" s="25"/>
      <c r="J6327" s="25"/>
      <c r="K6327" s="25"/>
      <c r="L6327" s="22" t="s">
        <v>887</v>
      </c>
      <c r="M6327" s="25"/>
    </row>
    <row r="6328" spans="1:13" x14ac:dyDescent="0.25">
      <c r="A6328" s="22" t="s">
        <v>21748</v>
      </c>
      <c r="B6328" s="25">
        <v>582</v>
      </c>
      <c r="C6328" s="22" t="s">
        <v>21749</v>
      </c>
      <c r="D6328" s="24" t="s">
        <v>1036</v>
      </c>
      <c r="E6328" s="23" t="str">
        <f t="shared" si="100"/>
        <v>Vietnam|1980</v>
      </c>
      <c r="F6328" s="25"/>
      <c r="G6328" s="25"/>
      <c r="H6328" s="25" t="s">
        <v>21766</v>
      </c>
      <c r="I6328" s="25"/>
      <c r="J6328" s="25"/>
      <c r="K6328" s="25"/>
      <c r="L6328" s="22" t="s">
        <v>887</v>
      </c>
      <c r="M6328" s="25"/>
    </row>
    <row r="6329" spans="1:13" x14ac:dyDescent="0.25">
      <c r="A6329" s="22" t="s">
        <v>21748</v>
      </c>
      <c r="B6329" s="25">
        <v>582</v>
      </c>
      <c r="C6329" s="22" t="s">
        <v>21749</v>
      </c>
      <c r="D6329" s="24" t="s">
        <v>1044</v>
      </c>
      <c r="E6329" s="23" t="str">
        <f t="shared" si="100"/>
        <v>Vietnam|1981</v>
      </c>
      <c r="F6329" s="25"/>
      <c r="G6329" s="25"/>
      <c r="H6329" s="25" t="s">
        <v>21767</v>
      </c>
      <c r="I6329" s="25"/>
      <c r="J6329" s="25"/>
      <c r="K6329" s="25"/>
      <c r="L6329" s="22" t="s">
        <v>887</v>
      </c>
      <c r="M6329" s="25"/>
    </row>
    <row r="6330" spans="1:13" x14ac:dyDescent="0.25">
      <c r="A6330" s="22" t="s">
        <v>21748</v>
      </c>
      <c r="B6330" s="25">
        <v>582</v>
      </c>
      <c r="C6330" s="22" t="s">
        <v>21749</v>
      </c>
      <c r="D6330" s="24" t="s">
        <v>1052</v>
      </c>
      <c r="E6330" s="23" t="str">
        <f t="shared" si="100"/>
        <v>Vietnam|1982</v>
      </c>
      <c r="F6330" s="25"/>
      <c r="G6330" s="25"/>
      <c r="H6330" s="25" t="s">
        <v>21768</v>
      </c>
      <c r="I6330" s="25"/>
      <c r="J6330" s="25"/>
      <c r="K6330" s="25"/>
      <c r="L6330" s="22" t="s">
        <v>887</v>
      </c>
      <c r="M6330" s="25"/>
    </row>
    <row r="6331" spans="1:13" x14ac:dyDescent="0.25">
      <c r="A6331" s="22" t="s">
        <v>21748</v>
      </c>
      <c r="B6331" s="25">
        <v>582</v>
      </c>
      <c r="C6331" s="22" t="s">
        <v>21749</v>
      </c>
      <c r="D6331" s="24" t="s">
        <v>1060</v>
      </c>
      <c r="E6331" s="23" t="str">
        <f t="shared" si="100"/>
        <v>Vietnam|1983</v>
      </c>
      <c r="F6331" s="25"/>
      <c r="G6331" s="25"/>
      <c r="H6331" s="25" t="s">
        <v>21769</v>
      </c>
      <c r="I6331" s="25"/>
      <c r="J6331" s="25"/>
      <c r="K6331" s="25"/>
      <c r="L6331" s="22" t="s">
        <v>887</v>
      </c>
      <c r="M6331" s="25"/>
    </row>
    <row r="6332" spans="1:13" x14ac:dyDescent="0.25">
      <c r="A6332" s="22" t="s">
        <v>21748</v>
      </c>
      <c r="B6332" s="25">
        <v>582</v>
      </c>
      <c r="C6332" s="22" t="s">
        <v>21749</v>
      </c>
      <c r="D6332" s="24" t="s">
        <v>1068</v>
      </c>
      <c r="E6332" s="23" t="str">
        <f t="shared" si="100"/>
        <v>Vietnam|1984</v>
      </c>
      <c r="F6332" s="25"/>
      <c r="G6332" s="25"/>
      <c r="H6332" s="25" t="s">
        <v>21770</v>
      </c>
      <c r="I6332" s="25"/>
      <c r="J6332" s="25"/>
      <c r="K6332" s="25"/>
      <c r="L6332" s="22" t="s">
        <v>887</v>
      </c>
      <c r="M6332" s="25"/>
    </row>
    <row r="6333" spans="1:13" x14ac:dyDescent="0.25">
      <c r="A6333" s="22" t="s">
        <v>21748</v>
      </c>
      <c r="B6333" s="25">
        <v>582</v>
      </c>
      <c r="C6333" s="22" t="s">
        <v>21749</v>
      </c>
      <c r="D6333" s="24" t="s">
        <v>1076</v>
      </c>
      <c r="E6333" s="23" t="str">
        <f t="shared" si="100"/>
        <v>Vietnam|1985</v>
      </c>
      <c r="F6333" s="25"/>
      <c r="G6333" s="25"/>
      <c r="H6333" s="25" t="s">
        <v>21771</v>
      </c>
      <c r="I6333" s="25"/>
      <c r="J6333" s="25"/>
      <c r="K6333" s="25"/>
      <c r="L6333" s="22" t="s">
        <v>887</v>
      </c>
      <c r="M6333" s="25"/>
    </row>
    <row r="6334" spans="1:13" x14ac:dyDescent="0.25">
      <c r="A6334" s="22" t="s">
        <v>21748</v>
      </c>
      <c r="B6334" s="25">
        <v>582</v>
      </c>
      <c r="C6334" s="22" t="s">
        <v>21749</v>
      </c>
      <c r="D6334" s="24" t="s">
        <v>1084</v>
      </c>
      <c r="E6334" s="23" t="str">
        <f t="shared" si="100"/>
        <v>Vietnam|1986</v>
      </c>
      <c r="F6334" s="25"/>
      <c r="G6334" s="25"/>
      <c r="H6334" s="25" t="s">
        <v>21772</v>
      </c>
      <c r="I6334" s="25"/>
      <c r="J6334" s="25"/>
      <c r="K6334" s="25"/>
      <c r="L6334" s="22" t="s">
        <v>887</v>
      </c>
      <c r="M6334" s="25"/>
    </row>
    <row r="6335" spans="1:13" x14ac:dyDescent="0.25">
      <c r="A6335" s="22" t="s">
        <v>21748</v>
      </c>
      <c r="B6335" s="25">
        <v>582</v>
      </c>
      <c r="C6335" s="22" t="s">
        <v>21749</v>
      </c>
      <c r="D6335" s="24" t="s">
        <v>1091</v>
      </c>
      <c r="E6335" s="23" t="str">
        <f t="shared" si="100"/>
        <v>Vietnam|1987</v>
      </c>
      <c r="F6335" s="25"/>
      <c r="G6335" s="25"/>
      <c r="H6335" s="25" t="s">
        <v>21773</v>
      </c>
      <c r="I6335" s="25"/>
      <c r="J6335" s="25"/>
      <c r="K6335" s="25"/>
      <c r="L6335" s="22" t="s">
        <v>887</v>
      </c>
      <c r="M6335" s="25"/>
    </row>
    <row r="6336" spans="1:13" x14ac:dyDescent="0.25">
      <c r="A6336" s="22" t="s">
        <v>21748</v>
      </c>
      <c r="B6336" s="25">
        <v>582</v>
      </c>
      <c r="C6336" s="22" t="s">
        <v>21749</v>
      </c>
      <c r="D6336" s="24" t="s">
        <v>1099</v>
      </c>
      <c r="E6336" s="23" t="str">
        <f t="shared" si="100"/>
        <v>Vietnam|1988</v>
      </c>
      <c r="F6336" s="25"/>
      <c r="G6336" s="25"/>
      <c r="H6336" s="25" t="s">
        <v>21774</v>
      </c>
      <c r="I6336" s="25"/>
      <c r="J6336" s="25"/>
      <c r="K6336" s="25"/>
      <c r="L6336" s="22" t="s">
        <v>887</v>
      </c>
      <c r="M6336" s="25"/>
    </row>
    <row r="6337" spans="1:13" x14ac:dyDescent="0.25">
      <c r="A6337" s="22" t="s">
        <v>21748</v>
      </c>
      <c r="B6337" s="25">
        <v>582</v>
      </c>
      <c r="C6337" s="22" t="s">
        <v>21749</v>
      </c>
      <c r="D6337" s="24" t="s">
        <v>1106</v>
      </c>
      <c r="E6337" s="23" t="str">
        <f t="shared" si="100"/>
        <v>Vietnam|1989</v>
      </c>
      <c r="F6337" s="25" t="s">
        <v>21775</v>
      </c>
      <c r="G6337" s="25"/>
      <c r="H6337" s="25" t="s">
        <v>21776</v>
      </c>
      <c r="I6337" s="25" t="s">
        <v>21777</v>
      </c>
      <c r="J6337" s="25"/>
      <c r="K6337" s="25"/>
      <c r="L6337" s="22" t="s">
        <v>887</v>
      </c>
      <c r="M6337" s="25" t="s">
        <v>21778</v>
      </c>
    </row>
    <row r="6338" spans="1:13" x14ac:dyDescent="0.25">
      <c r="A6338" s="22" t="s">
        <v>21748</v>
      </c>
      <c r="B6338" s="25">
        <v>582</v>
      </c>
      <c r="C6338" s="22" t="s">
        <v>21749</v>
      </c>
      <c r="D6338" s="24" t="s">
        <v>1114</v>
      </c>
      <c r="E6338" s="23" t="str">
        <f t="shared" si="100"/>
        <v>Vietnam|1990</v>
      </c>
      <c r="F6338" s="25" t="s">
        <v>21779</v>
      </c>
      <c r="G6338" s="25"/>
      <c r="H6338" s="25" t="s">
        <v>21780</v>
      </c>
      <c r="I6338" s="25" t="s">
        <v>21781</v>
      </c>
      <c r="J6338" s="25"/>
      <c r="K6338" s="25"/>
      <c r="L6338" s="22" t="s">
        <v>887</v>
      </c>
      <c r="M6338" s="25" t="s">
        <v>21782</v>
      </c>
    </row>
    <row r="6339" spans="1:13" x14ac:dyDescent="0.25">
      <c r="A6339" s="22" t="s">
        <v>21748</v>
      </c>
      <c r="B6339" s="25">
        <v>582</v>
      </c>
      <c r="C6339" s="22" t="s">
        <v>21749</v>
      </c>
      <c r="D6339" s="24" t="s">
        <v>1122</v>
      </c>
      <c r="E6339" s="23" t="str">
        <f t="shared" si="100"/>
        <v>Vietnam|1991</v>
      </c>
      <c r="F6339" s="25" t="s">
        <v>21783</v>
      </c>
      <c r="G6339" s="25"/>
      <c r="H6339" s="25" t="s">
        <v>21784</v>
      </c>
      <c r="I6339" s="25" t="s">
        <v>21785</v>
      </c>
      <c r="J6339" s="25"/>
      <c r="K6339" s="25"/>
      <c r="L6339" s="22" t="s">
        <v>887</v>
      </c>
      <c r="M6339" s="25" t="s">
        <v>21786</v>
      </c>
    </row>
    <row r="6340" spans="1:13" x14ac:dyDescent="0.25">
      <c r="A6340" s="22" t="s">
        <v>21748</v>
      </c>
      <c r="B6340" s="25">
        <v>582</v>
      </c>
      <c r="C6340" s="22" t="s">
        <v>21749</v>
      </c>
      <c r="D6340" s="24" t="s">
        <v>1130</v>
      </c>
      <c r="E6340" s="23" t="str">
        <f t="shared" si="100"/>
        <v>Vietnam|1992</v>
      </c>
      <c r="F6340" s="25" t="s">
        <v>21787</v>
      </c>
      <c r="G6340" s="25"/>
      <c r="H6340" s="25" t="s">
        <v>21788</v>
      </c>
      <c r="I6340" s="25" t="s">
        <v>21789</v>
      </c>
      <c r="J6340" s="25" t="s">
        <v>21790</v>
      </c>
      <c r="K6340" s="25"/>
      <c r="L6340" s="22" t="s">
        <v>887</v>
      </c>
      <c r="M6340" s="25" t="s">
        <v>21791</v>
      </c>
    </row>
    <row r="6341" spans="1:13" x14ac:dyDescent="0.25">
      <c r="A6341" s="22" t="s">
        <v>21748</v>
      </c>
      <c r="B6341" s="25">
        <v>582</v>
      </c>
      <c r="C6341" s="22" t="s">
        <v>21749</v>
      </c>
      <c r="D6341" s="24" t="s">
        <v>1136</v>
      </c>
      <c r="E6341" s="23" t="str">
        <f t="shared" si="100"/>
        <v>Vietnam|1993</v>
      </c>
      <c r="F6341" s="25" t="s">
        <v>21792</v>
      </c>
      <c r="G6341" s="25"/>
      <c r="H6341" s="25" t="s">
        <v>21793</v>
      </c>
      <c r="I6341" s="25" t="s">
        <v>21794</v>
      </c>
      <c r="J6341" s="25" t="s">
        <v>21795</v>
      </c>
      <c r="K6341" s="25"/>
      <c r="L6341" s="22" t="s">
        <v>887</v>
      </c>
      <c r="M6341" s="25" t="s">
        <v>21796</v>
      </c>
    </row>
    <row r="6342" spans="1:13" x14ac:dyDescent="0.25">
      <c r="A6342" s="22" t="s">
        <v>21748</v>
      </c>
      <c r="B6342" s="25">
        <v>582</v>
      </c>
      <c r="C6342" s="22" t="s">
        <v>21749</v>
      </c>
      <c r="D6342" s="24" t="s">
        <v>1144</v>
      </c>
      <c r="E6342" s="23" t="str">
        <f t="shared" si="100"/>
        <v>Vietnam|1994</v>
      </c>
      <c r="F6342" s="25" t="s">
        <v>21797</v>
      </c>
      <c r="G6342" s="25"/>
      <c r="H6342" s="25" t="s">
        <v>21798</v>
      </c>
      <c r="I6342" s="25" t="s">
        <v>21799</v>
      </c>
      <c r="J6342" s="25" t="s">
        <v>21800</v>
      </c>
      <c r="K6342" s="25" t="s">
        <v>21801</v>
      </c>
      <c r="L6342" s="22" t="s">
        <v>887</v>
      </c>
      <c r="M6342" s="25" t="s">
        <v>21802</v>
      </c>
    </row>
    <row r="6343" spans="1:13" x14ac:dyDescent="0.25">
      <c r="A6343" s="22" t="s">
        <v>21748</v>
      </c>
      <c r="B6343" s="25">
        <v>582</v>
      </c>
      <c r="C6343" s="22" t="s">
        <v>21749</v>
      </c>
      <c r="D6343" s="24" t="s">
        <v>1152</v>
      </c>
      <c r="E6343" s="23" t="str">
        <f t="shared" si="100"/>
        <v>Vietnam|1995</v>
      </c>
      <c r="F6343" s="25" t="s">
        <v>21803</v>
      </c>
      <c r="G6343" s="25"/>
      <c r="H6343" s="25" t="s">
        <v>21804</v>
      </c>
      <c r="I6343" s="25" t="s">
        <v>21805</v>
      </c>
      <c r="J6343" s="25" t="s">
        <v>21806</v>
      </c>
      <c r="K6343" s="25" t="s">
        <v>21807</v>
      </c>
      <c r="L6343" s="22" t="s">
        <v>887</v>
      </c>
      <c r="M6343" s="25" t="s">
        <v>21808</v>
      </c>
    </row>
    <row r="6344" spans="1:13" x14ac:dyDescent="0.25">
      <c r="A6344" s="22" t="s">
        <v>21748</v>
      </c>
      <c r="B6344" s="25">
        <v>582</v>
      </c>
      <c r="C6344" s="22" t="s">
        <v>21749</v>
      </c>
      <c r="D6344" s="24" t="s">
        <v>1158</v>
      </c>
      <c r="E6344" s="23" t="str">
        <f t="shared" si="100"/>
        <v>Vietnam|1996</v>
      </c>
      <c r="F6344" s="25" t="s">
        <v>21809</v>
      </c>
      <c r="G6344" s="25" t="s">
        <v>309</v>
      </c>
      <c r="H6344" s="25" t="s">
        <v>21810</v>
      </c>
      <c r="I6344" s="25" t="s">
        <v>21811</v>
      </c>
      <c r="J6344" s="25" t="s">
        <v>21812</v>
      </c>
      <c r="K6344" s="25" t="s">
        <v>21813</v>
      </c>
      <c r="L6344" s="22" t="s">
        <v>887</v>
      </c>
      <c r="M6344" s="25" t="s">
        <v>21814</v>
      </c>
    </row>
    <row r="6345" spans="1:13" x14ac:dyDescent="0.25">
      <c r="A6345" s="22" t="s">
        <v>21748</v>
      </c>
      <c r="B6345" s="25">
        <v>582</v>
      </c>
      <c r="C6345" s="22" t="s">
        <v>21749</v>
      </c>
      <c r="D6345" s="24" t="s">
        <v>1165</v>
      </c>
      <c r="E6345" s="23" t="str">
        <f t="shared" si="100"/>
        <v>Vietnam|1997</v>
      </c>
      <c r="F6345" s="25" t="s">
        <v>21815</v>
      </c>
      <c r="G6345" s="25" t="s">
        <v>3052</v>
      </c>
      <c r="H6345" s="25">
        <v>942553</v>
      </c>
      <c r="I6345" s="25" t="s">
        <v>21816</v>
      </c>
      <c r="J6345" s="25" t="s">
        <v>21817</v>
      </c>
      <c r="K6345" s="25" t="s">
        <v>21818</v>
      </c>
      <c r="L6345" s="22" t="s">
        <v>887</v>
      </c>
      <c r="M6345" s="25" t="s">
        <v>21819</v>
      </c>
    </row>
    <row r="6346" spans="1:13" x14ac:dyDescent="0.25">
      <c r="A6346" s="22" t="s">
        <v>21748</v>
      </c>
      <c r="B6346" s="25">
        <v>582</v>
      </c>
      <c r="C6346" s="22" t="s">
        <v>21749</v>
      </c>
      <c r="D6346" s="24" t="s">
        <v>1172</v>
      </c>
      <c r="E6346" s="23" t="str">
        <f t="shared" si="100"/>
        <v>Vietnam|1998</v>
      </c>
      <c r="F6346" s="25" t="s">
        <v>21820</v>
      </c>
      <c r="G6346" s="25" t="s">
        <v>304</v>
      </c>
      <c r="H6346" s="25" t="s">
        <v>21821</v>
      </c>
      <c r="I6346" s="25" t="s">
        <v>21822</v>
      </c>
      <c r="J6346" s="25" t="s">
        <v>21823</v>
      </c>
      <c r="K6346" s="25" t="s">
        <v>21818</v>
      </c>
      <c r="L6346" s="22" t="s">
        <v>887</v>
      </c>
      <c r="M6346" s="25" t="s">
        <v>21824</v>
      </c>
    </row>
    <row r="6347" spans="1:13" x14ac:dyDescent="0.25">
      <c r="A6347" s="22" t="s">
        <v>21748</v>
      </c>
      <c r="B6347" s="25">
        <v>582</v>
      </c>
      <c r="C6347" s="22" t="s">
        <v>21749</v>
      </c>
      <c r="D6347" s="24" t="s">
        <v>1179</v>
      </c>
      <c r="E6347" s="23" t="str">
        <f t="shared" si="100"/>
        <v>Vietnam|1999</v>
      </c>
      <c r="F6347" s="25" t="s">
        <v>21825</v>
      </c>
      <c r="G6347" s="25" t="s">
        <v>304</v>
      </c>
      <c r="H6347" s="25" t="s">
        <v>21826</v>
      </c>
      <c r="I6347" s="25" t="s">
        <v>21827</v>
      </c>
      <c r="J6347" s="25" t="s">
        <v>21828</v>
      </c>
      <c r="K6347" s="25" t="s">
        <v>21829</v>
      </c>
      <c r="L6347" s="22" t="s">
        <v>887</v>
      </c>
      <c r="M6347" s="25" t="s">
        <v>21830</v>
      </c>
    </row>
    <row r="6348" spans="1:13" x14ac:dyDescent="0.25">
      <c r="A6348" s="22" t="s">
        <v>21748</v>
      </c>
      <c r="B6348" s="25">
        <v>582</v>
      </c>
      <c r="C6348" s="22" t="s">
        <v>21749</v>
      </c>
      <c r="D6348" s="24" t="s">
        <v>1186</v>
      </c>
      <c r="E6348" s="23" t="str">
        <f t="shared" si="100"/>
        <v>Vietnam|2000</v>
      </c>
      <c r="F6348" s="25" t="s">
        <v>21831</v>
      </c>
      <c r="G6348" s="25" t="s">
        <v>304</v>
      </c>
      <c r="H6348" s="25" t="s">
        <v>21832</v>
      </c>
      <c r="I6348" s="25" t="s">
        <v>21833</v>
      </c>
      <c r="J6348" s="25" t="s">
        <v>21834</v>
      </c>
      <c r="K6348" s="25" t="s">
        <v>21835</v>
      </c>
      <c r="L6348" s="22" t="s">
        <v>887</v>
      </c>
      <c r="M6348" s="25" t="s">
        <v>21836</v>
      </c>
    </row>
    <row r="6349" spans="1:13" x14ac:dyDescent="0.25">
      <c r="A6349" s="22" t="s">
        <v>21748</v>
      </c>
      <c r="B6349" s="25">
        <v>582</v>
      </c>
      <c r="C6349" s="22" t="s">
        <v>21749</v>
      </c>
      <c r="D6349" s="24" t="s">
        <v>1192</v>
      </c>
      <c r="E6349" s="23" t="str">
        <f t="shared" si="100"/>
        <v>Vietnam|2001</v>
      </c>
      <c r="F6349" s="25" t="s">
        <v>21837</v>
      </c>
      <c r="G6349" s="25" t="s">
        <v>319</v>
      </c>
      <c r="H6349" s="25" t="s">
        <v>21838</v>
      </c>
      <c r="I6349" s="25" t="s">
        <v>21839</v>
      </c>
      <c r="J6349" s="25" t="s">
        <v>21840</v>
      </c>
      <c r="K6349" s="25" t="s">
        <v>21841</v>
      </c>
      <c r="L6349" s="22" t="s">
        <v>887</v>
      </c>
      <c r="M6349" s="25" t="s">
        <v>21842</v>
      </c>
    </row>
    <row r="6350" spans="1:13" x14ac:dyDescent="0.25">
      <c r="A6350" s="22" t="s">
        <v>21748</v>
      </c>
      <c r="B6350" s="25">
        <v>582</v>
      </c>
      <c r="C6350" s="22" t="s">
        <v>21749</v>
      </c>
      <c r="D6350" s="24" t="s">
        <v>1199</v>
      </c>
      <c r="E6350" s="23" t="str">
        <f t="shared" si="100"/>
        <v>Vietnam|2002</v>
      </c>
      <c r="F6350" s="25" t="s">
        <v>21843</v>
      </c>
      <c r="G6350" s="25" t="s">
        <v>3828</v>
      </c>
      <c r="H6350" s="25" t="s">
        <v>21844</v>
      </c>
      <c r="I6350" s="25" t="s">
        <v>21845</v>
      </c>
      <c r="J6350" s="25" t="s">
        <v>21846</v>
      </c>
      <c r="K6350" s="25" t="s">
        <v>21847</v>
      </c>
      <c r="L6350" s="22" t="s">
        <v>887</v>
      </c>
      <c r="M6350" s="25" t="s">
        <v>21848</v>
      </c>
    </row>
    <row r="6351" spans="1:13" x14ac:dyDescent="0.25">
      <c r="A6351" s="22" t="s">
        <v>21748</v>
      </c>
      <c r="B6351" s="25">
        <v>582</v>
      </c>
      <c r="C6351" s="22" t="s">
        <v>21749</v>
      </c>
      <c r="D6351" s="24" t="s">
        <v>1206</v>
      </c>
      <c r="E6351" s="23" t="str">
        <f t="shared" si="100"/>
        <v>Vietnam|2003</v>
      </c>
      <c r="F6351" s="25" t="s">
        <v>21849</v>
      </c>
      <c r="G6351" s="25" t="s">
        <v>304</v>
      </c>
      <c r="H6351" s="25" t="s">
        <v>21850</v>
      </c>
      <c r="I6351" s="25" t="s">
        <v>21851</v>
      </c>
      <c r="J6351" s="25" t="s">
        <v>21852</v>
      </c>
      <c r="K6351" s="25" t="s">
        <v>21853</v>
      </c>
      <c r="L6351" s="22" t="s">
        <v>887</v>
      </c>
      <c r="M6351" s="25" t="s">
        <v>21854</v>
      </c>
    </row>
    <row r="6352" spans="1:13" x14ac:dyDescent="0.25">
      <c r="A6352" s="22" t="s">
        <v>21748</v>
      </c>
      <c r="B6352" s="25">
        <v>582</v>
      </c>
      <c r="C6352" s="22" t="s">
        <v>21749</v>
      </c>
      <c r="D6352" s="24" t="s">
        <v>1212</v>
      </c>
      <c r="E6352" s="23" t="str">
        <f t="shared" si="100"/>
        <v>Vietnam|2004</v>
      </c>
      <c r="F6352" s="25" t="s">
        <v>21855</v>
      </c>
      <c r="G6352" s="25" t="s">
        <v>3828</v>
      </c>
      <c r="H6352" s="25" t="s">
        <v>21856</v>
      </c>
      <c r="I6352" s="25" t="s">
        <v>21857</v>
      </c>
      <c r="J6352" s="25" t="s">
        <v>21858</v>
      </c>
      <c r="K6352" s="25" t="s">
        <v>21859</v>
      </c>
      <c r="L6352" s="22" t="s">
        <v>887</v>
      </c>
      <c r="M6352" s="25" t="s">
        <v>21860</v>
      </c>
    </row>
    <row r="6353" spans="1:13" x14ac:dyDescent="0.25">
      <c r="A6353" s="22" t="s">
        <v>21748</v>
      </c>
      <c r="B6353" s="25">
        <v>582</v>
      </c>
      <c r="C6353" s="22" t="s">
        <v>21749</v>
      </c>
      <c r="D6353" s="24" t="s">
        <v>1217</v>
      </c>
      <c r="E6353" s="23" t="str">
        <f t="shared" si="100"/>
        <v>Vietnam|2005</v>
      </c>
      <c r="F6353" s="25" t="s">
        <v>21861</v>
      </c>
      <c r="G6353" s="25"/>
      <c r="H6353" s="25">
        <v>1588646</v>
      </c>
      <c r="I6353" s="25" t="s">
        <v>21862</v>
      </c>
      <c r="J6353" s="25" t="s">
        <v>21863</v>
      </c>
      <c r="K6353" s="25" t="s">
        <v>13967</v>
      </c>
      <c r="L6353" s="22" t="s">
        <v>887</v>
      </c>
      <c r="M6353" s="25" t="s">
        <v>21864</v>
      </c>
    </row>
    <row r="6354" spans="1:13" x14ac:dyDescent="0.25">
      <c r="A6354" s="22" t="s">
        <v>21748</v>
      </c>
      <c r="B6354" s="25">
        <v>582</v>
      </c>
      <c r="C6354" s="22" t="s">
        <v>21749</v>
      </c>
      <c r="D6354" s="24" t="s">
        <v>1224</v>
      </c>
      <c r="E6354" s="23" t="str">
        <f t="shared" si="100"/>
        <v>Vietnam|2006</v>
      </c>
      <c r="F6354" s="25" t="s">
        <v>21865</v>
      </c>
      <c r="G6354" s="25"/>
      <c r="H6354" s="25" t="s">
        <v>21866</v>
      </c>
      <c r="I6354" s="25" t="s">
        <v>21867</v>
      </c>
      <c r="J6354" s="25" t="s">
        <v>21868</v>
      </c>
      <c r="K6354" s="25" t="s">
        <v>21869</v>
      </c>
      <c r="L6354" s="22" t="s">
        <v>887</v>
      </c>
      <c r="M6354" s="25" t="s">
        <v>21870</v>
      </c>
    </row>
    <row r="6355" spans="1:13" x14ac:dyDescent="0.25">
      <c r="A6355" s="22" t="s">
        <v>21748</v>
      </c>
      <c r="B6355" s="25">
        <v>582</v>
      </c>
      <c r="C6355" s="22" t="s">
        <v>21749</v>
      </c>
      <c r="D6355" s="24" t="s">
        <v>1231</v>
      </c>
      <c r="E6355" s="23" t="str">
        <f t="shared" si="100"/>
        <v>Vietnam|2007</v>
      </c>
      <c r="F6355" s="25" t="s">
        <v>21871</v>
      </c>
      <c r="G6355" s="25"/>
      <c r="H6355" s="25" t="s">
        <v>21872</v>
      </c>
      <c r="I6355" s="25" t="s">
        <v>21873</v>
      </c>
      <c r="J6355" s="25" t="s">
        <v>21874</v>
      </c>
      <c r="K6355" s="25" t="s">
        <v>21875</v>
      </c>
      <c r="L6355" s="22" t="s">
        <v>887</v>
      </c>
      <c r="M6355" s="25" t="s">
        <v>21876</v>
      </c>
    </row>
    <row r="6356" spans="1:13" x14ac:dyDescent="0.25">
      <c r="A6356" s="22" t="s">
        <v>21748</v>
      </c>
      <c r="B6356" s="25">
        <v>582</v>
      </c>
      <c r="C6356" s="22" t="s">
        <v>21749</v>
      </c>
      <c r="D6356" s="24" t="s">
        <v>1237</v>
      </c>
      <c r="E6356" s="23" t="str">
        <f t="shared" si="100"/>
        <v>Vietnam|2008</v>
      </c>
      <c r="F6356" s="25" t="s">
        <v>21877</v>
      </c>
      <c r="G6356" s="25" t="s">
        <v>3484</v>
      </c>
      <c r="H6356" s="25" t="s">
        <v>21878</v>
      </c>
      <c r="I6356" s="25" t="s">
        <v>21879</v>
      </c>
      <c r="J6356" s="25" t="s">
        <v>21880</v>
      </c>
      <c r="K6356" s="25" t="s">
        <v>21881</v>
      </c>
      <c r="L6356" s="22" t="s">
        <v>887</v>
      </c>
      <c r="M6356" s="25" t="s">
        <v>21882</v>
      </c>
    </row>
    <row r="6357" spans="1:13" x14ac:dyDescent="0.25">
      <c r="A6357" s="22" t="s">
        <v>21748</v>
      </c>
      <c r="B6357" s="25">
        <v>582</v>
      </c>
      <c r="C6357" s="22" t="s">
        <v>21749</v>
      </c>
      <c r="D6357" s="24" t="s">
        <v>1243</v>
      </c>
      <c r="E6357" s="23" t="str">
        <f t="shared" si="100"/>
        <v>Vietnam|2009</v>
      </c>
      <c r="F6357" s="25" t="s">
        <v>21883</v>
      </c>
      <c r="G6357" s="25"/>
      <c r="H6357" s="25" t="s">
        <v>21884</v>
      </c>
      <c r="I6357" s="25" t="s">
        <v>21885</v>
      </c>
      <c r="J6357" s="25" t="s">
        <v>21886</v>
      </c>
      <c r="K6357" s="25" t="s">
        <v>21887</v>
      </c>
      <c r="L6357" s="22" t="s">
        <v>887</v>
      </c>
      <c r="M6357" s="25" t="s">
        <v>21888</v>
      </c>
    </row>
    <row r="6358" spans="1:13" x14ac:dyDescent="0.25">
      <c r="A6358" s="22" t="s">
        <v>21748</v>
      </c>
      <c r="B6358" s="25">
        <v>582</v>
      </c>
      <c r="C6358" s="22" t="s">
        <v>21749</v>
      </c>
      <c r="D6358" s="24" t="s">
        <v>1250</v>
      </c>
      <c r="E6358" s="23" t="str">
        <f t="shared" si="100"/>
        <v>Vietnam|2010</v>
      </c>
      <c r="F6358" s="25" t="s">
        <v>21889</v>
      </c>
      <c r="G6358" s="25"/>
      <c r="H6358" s="25" t="s">
        <v>21890</v>
      </c>
      <c r="I6358" s="25">
        <v>100</v>
      </c>
      <c r="J6358" s="25" t="s">
        <v>21891</v>
      </c>
      <c r="K6358" s="25" t="s">
        <v>21727</v>
      </c>
      <c r="L6358" s="22" t="s">
        <v>887</v>
      </c>
      <c r="M6358" s="25" t="s">
        <v>21892</v>
      </c>
    </row>
    <row r="6359" spans="1:13" x14ac:dyDescent="0.25">
      <c r="A6359" s="22" t="s">
        <v>21748</v>
      </c>
      <c r="B6359" s="25">
        <v>582</v>
      </c>
      <c r="C6359" s="22" t="s">
        <v>21749</v>
      </c>
      <c r="D6359" s="24" t="s">
        <v>1255</v>
      </c>
      <c r="E6359" s="23" t="str">
        <f t="shared" si="100"/>
        <v>Vietnam|2011</v>
      </c>
      <c r="F6359" s="25" t="s">
        <v>21893</v>
      </c>
      <c r="G6359" s="25">
        <v>2</v>
      </c>
      <c r="H6359" s="25" t="s">
        <v>21894</v>
      </c>
      <c r="I6359" s="25" t="s">
        <v>21895</v>
      </c>
      <c r="J6359" s="25" t="s">
        <v>21896</v>
      </c>
      <c r="K6359" s="25"/>
      <c r="L6359" s="22" t="s">
        <v>887</v>
      </c>
      <c r="M6359" s="25" t="s">
        <v>21897</v>
      </c>
    </row>
    <row r="6360" spans="1:13" x14ac:dyDescent="0.25">
      <c r="A6360" s="22" t="s">
        <v>21748</v>
      </c>
      <c r="B6360" s="25">
        <v>582</v>
      </c>
      <c r="C6360" s="22" t="s">
        <v>21749</v>
      </c>
      <c r="D6360" s="24" t="s">
        <v>1262</v>
      </c>
      <c r="E6360" s="23" t="str">
        <f t="shared" si="100"/>
        <v>Vietnam|2012</v>
      </c>
      <c r="F6360" s="25" t="s">
        <v>21898</v>
      </c>
      <c r="G6360" s="25" t="s">
        <v>207</v>
      </c>
      <c r="H6360" s="25" t="s">
        <v>21899</v>
      </c>
      <c r="I6360" s="25" t="s">
        <v>21900</v>
      </c>
      <c r="J6360" s="25"/>
      <c r="K6360" s="25" t="s">
        <v>18945</v>
      </c>
      <c r="L6360" s="22" t="s">
        <v>887</v>
      </c>
      <c r="M6360" s="25" t="s">
        <v>21901</v>
      </c>
    </row>
    <row r="6361" spans="1:13" x14ac:dyDescent="0.25">
      <c r="A6361" s="22" t="s">
        <v>21748</v>
      </c>
      <c r="B6361" s="25">
        <v>582</v>
      </c>
      <c r="C6361" s="22" t="s">
        <v>21749</v>
      </c>
      <c r="D6361" s="24" t="s">
        <v>1269</v>
      </c>
      <c r="E6361" s="23" t="str">
        <f t="shared" si="100"/>
        <v>Vietnam|2013</v>
      </c>
      <c r="F6361" s="25" t="s">
        <v>21902</v>
      </c>
      <c r="G6361" s="25"/>
      <c r="H6361" s="25" t="s">
        <v>21903</v>
      </c>
      <c r="I6361" s="25" t="s">
        <v>21904</v>
      </c>
      <c r="J6361" s="25"/>
      <c r="K6361" s="25" t="s">
        <v>21905</v>
      </c>
      <c r="L6361" s="22" t="s">
        <v>887</v>
      </c>
      <c r="M6361" s="25" t="s">
        <v>21906</v>
      </c>
    </row>
    <row r="6362" spans="1:13" x14ac:dyDescent="0.25">
      <c r="A6362" s="22" t="s">
        <v>21748</v>
      </c>
      <c r="B6362" s="25">
        <v>582</v>
      </c>
      <c r="C6362" s="22" t="s">
        <v>21749</v>
      </c>
      <c r="D6362" s="24" t="s">
        <v>1274</v>
      </c>
      <c r="E6362" s="23" t="str">
        <f t="shared" ref="E6362:E6425" si="101">A6362&amp;"|"&amp;D6362</f>
        <v>Vietnam|2014</v>
      </c>
      <c r="F6362" s="25" t="s">
        <v>21907</v>
      </c>
      <c r="G6362" s="25"/>
      <c r="H6362" s="25" t="s">
        <v>21908</v>
      </c>
      <c r="I6362" s="25"/>
      <c r="J6362" s="25"/>
      <c r="K6362" s="25" t="s">
        <v>16860</v>
      </c>
      <c r="L6362" s="22" t="s">
        <v>887</v>
      </c>
      <c r="M6362" s="25"/>
    </row>
    <row r="6363" spans="1:13" x14ac:dyDescent="0.25">
      <c r="A6363" s="22" t="s">
        <v>21909</v>
      </c>
      <c r="B6363" s="25">
        <v>611</v>
      </c>
      <c r="D6363" s="24" t="s">
        <v>886</v>
      </c>
      <c r="E6363" s="23" t="str">
        <f t="shared" si="101"/>
        <v>Djibouti|1950</v>
      </c>
      <c r="F6363" s="25"/>
      <c r="G6363" s="25"/>
      <c r="H6363" s="25"/>
      <c r="I6363" s="25"/>
      <c r="J6363" s="25"/>
      <c r="K6363" s="25"/>
      <c r="L6363" s="22" t="s">
        <v>887</v>
      </c>
      <c r="M6363" s="25"/>
    </row>
    <row r="6364" spans="1:13" x14ac:dyDescent="0.25">
      <c r="A6364" s="22" t="s">
        <v>21909</v>
      </c>
      <c r="B6364" s="25">
        <v>611</v>
      </c>
      <c r="D6364" s="24" t="s">
        <v>888</v>
      </c>
      <c r="E6364" s="23" t="str">
        <f t="shared" si="101"/>
        <v>Djibouti|1951</v>
      </c>
      <c r="F6364" s="25"/>
      <c r="G6364" s="25"/>
      <c r="H6364" s="25"/>
      <c r="I6364" s="25"/>
      <c r="J6364" s="25"/>
      <c r="K6364" s="25"/>
      <c r="L6364" s="22" t="s">
        <v>887</v>
      </c>
      <c r="M6364" s="25"/>
    </row>
    <row r="6365" spans="1:13" x14ac:dyDescent="0.25">
      <c r="A6365" s="22" t="s">
        <v>21909</v>
      </c>
      <c r="B6365" s="25">
        <v>611</v>
      </c>
      <c r="D6365" s="24" t="s">
        <v>889</v>
      </c>
      <c r="E6365" s="23" t="str">
        <f t="shared" si="101"/>
        <v>Djibouti|1952</v>
      </c>
      <c r="F6365" s="25"/>
      <c r="G6365" s="25"/>
      <c r="H6365" s="25"/>
      <c r="I6365" s="25"/>
      <c r="J6365" s="25"/>
      <c r="K6365" s="25"/>
      <c r="L6365" s="22" t="s">
        <v>887</v>
      </c>
      <c r="M6365" s="25"/>
    </row>
    <row r="6366" spans="1:13" x14ac:dyDescent="0.25">
      <c r="A6366" s="22" t="s">
        <v>21909</v>
      </c>
      <c r="B6366" s="25">
        <v>611</v>
      </c>
      <c r="D6366" s="24" t="s">
        <v>890</v>
      </c>
      <c r="E6366" s="23" t="str">
        <f t="shared" si="101"/>
        <v>Djibouti|1953</v>
      </c>
      <c r="F6366" s="25"/>
      <c r="G6366" s="25"/>
      <c r="H6366" s="25"/>
      <c r="I6366" s="25"/>
      <c r="J6366" s="25"/>
      <c r="K6366" s="25"/>
      <c r="L6366" s="22" t="s">
        <v>887</v>
      </c>
      <c r="M6366" s="25"/>
    </row>
    <row r="6367" spans="1:13" x14ac:dyDescent="0.25">
      <c r="A6367" s="22" t="s">
        <v>21909</v>
      </c>
      <c r="B6367" s="25">
        <v>611</v>
      </c>
      <c r="D6367" s="24" t="s">
        <v>891</v>
      </c>
      <c r="E6367" s="23" t="str">
        <f t="shared" si="101"/>
        <v>Djibouti|1954</v>
      </c>
      <c r="F6367" s="25"/>
      <c r="G6367" s="25"/>
      <c r="H6367" s="25"/>
      <c r="I6367" s="25"/>
      <c r="J6367" s="25"/>
      <c r="K6367" s="25"/>
      <c r="L6367" s="22" t="s">
        <v>887</v>
      </c>
      <c r="M6367" s="25"/>
    </row>
    <row r="6368" spans="1:13" x14ac:dyDescent="0.25">
      <c r="A6368" s="22" t="s">
        <v>21909</v>
      </c>
      <c r="B6368" s="25">
        <v>611</v>
      </c>
      <c r="D6368" s="24" t="s">
        <v>892</v>
      </c>
      <c r="E6368" s="23" t="str">
        <f t="shared" si="101"/>
        <v>Djibouti|1955</v>
      </c>
      <c r="F6368" s="25"/>
      <c r="G6368" s="25"/>
      <c r="H6368" s="25"/>
      <c r="I6368" s="25"/>
      <c r="J6368" s="25"/>
      <c r="K6368" s="25"/>
      <c r="L6368" s="22" t="s">
        <v>887</v>
      </c>
      <c r="M6368" s="25"/>
    </row>
    <row r="6369" spans="1:13" x14ac:dyDescent="0.25">
      <c r="A6369" s="22" t="s">
        <v>21909</v>
      </c>
      <c r="B6369" s="25">
        <v>611</v>
      </c>
      <c r="D6369" s="24" t="s">
        <v>893</v>
      </c>
      <c r="E6369" s="23" t="str">
        <f t="shared" si="101"/>
        <v>Djibouti|1956</v>
      </c>
      <c r="F6369" s="25"/>
      <c r="G6369" s="25"/>
      <c r="H6369" s="25"/>
      <c r="I6369" s="25"/>
      <c r="J6369" s="25"/>
      <c r="K6369" s="25"/>
      <c r="L6369" s="22" t="s">
        <v>887</v>
      </c>
      <c r="M6369" s="25"/>
    </row>
    <row r="6370" spans="1:13" x14ac:dyDescent="0.25">
      <c r="A6370" s="22" t="s">
        <v>21909</v>
      </c>
      <c r="B6370" s="25">
        <v>611</v>
      </c>
      <c r="D6370" s="24" t="s">
        <v>894</v>
      </c>
      <c r="E6370" s="23" t="str">
        <f t="shared" si="101"/>
        <v>Djibouti|1957</v>
      </c>
      <c r="F6370" s="25"/>
      <c r="G6370" s="25"/>
      <c r="H6370" s="25"/>
      <c r="I6370" s="25"/>
      <c r="J6370" s="25"/>
      <c r="K6370" s="25"/>
      <c r="L6370" s="22" t="s">
        <v>887</v>
      </c>
      <c r="M6370" s="25"/>
    </row>
    <row r="6371" spans="1:13" x14ac:dyDescent="0.25">
      <c r="A6371" s="22" t="s">
        <v>21909</v>
      </c>
      <c r="B6371" s="25">
        <v>611</v>
      </c>
      <c r="D6371" s="24" t="s">
        <v>895</v>
      </c>
      <c r="E6371" s="23" t="str">
        <f t="shared" si="101"/>
        <v>Djibouti|1958</v>
      </c>
      <c r="F6371" s="25"/>
      <c r="G6371" s="25"/>
      <c r="H6371" s="25"/>
      <c r="I6371" s="25"/>
      <c r="J6371" s="25"/>
      <c r="K6371" s="25"/>
      <c r="L6371" s="22" t="s">
        <v>887</v>
      </c>
      <c r="M6371" s="25"/>
    </row>
    <row r="6372" spans="1:13" x14ac:dyDescent="0.25">
      <c r="A6372" s="22" t="s">
        <v>21909</v>
      </c>
      <c r="B6372" s="25">
        <v>611</v>
      </c>
      <c r="D6372" s="24" t="s">
        <v>896</v>
      </c>
      <c r="E6372" s="23" t="str">
        <f t="shared" si="101"/>
        <v>Djibouti|1959</v>
      </c>
      <c r="F6372" s="25"/>
      <c r="G6372" s="25"/>
      <c r="H6372" s="25"/>
      <c r="I6372" s="25"/>
      <c r="J6372" s="25"/>
      <c r="K6372" s="25"/>
      <c r="L6372" s="22" t="s">
        <v>887</v>
      </c>
      <c r="M6372" s="25"/>
    </row>
    <row r="6373" spans="1:13" x14ac:dyDescent="0.25">
      <c r="A6373" s="22" t="s">
        <v>21909</v>
      </c>
      <c r="B6373" s="25">
        <v>611</v>
      </c>
      <c r="C6373" s="22" t="s">
        <v>21910</v>
      </c>
      <c r="D6373" s="24" t="s">
        <v>898</v>
      </c>
      <c r="E6373" s="23" t="str">
        <f t="shared" si="101"/>
        <v>Djibouti|1960</v>
      </c>
      <c r="F6373" s="25"/>
      <c r="G6373" s="25"/>
      <c r="H6373" s="25"/>
      <c r="I6373" s="25"/>
      <c r="J6373" s="25"/>
      <c r="K6373" s="25"/>
      <c r="L6373" s="22" t="s">
        <v>887</v>
      </c>
      <c r="M6373" s="25"/>
    </row>
    <row r="6374" spans="1:13" x14ac:dyDescent="0.25">
      <c r="A6374" s="22" t="s">
        <v>21909</v>
      </c>
      <c r="B6374" s="25">
        <v>611</v>
      </c>
      <c r="C6374" s="22" t="s">
        <v>21910</v>
      </c>
      <c r="D6374" s="24" t="s">
        <v>905</v>
      </c>
      <c r="E6374" s="23" t="str">
        <f t="shared" si="101"/>
        <v>Djibouti|1961</v>
      </c>
      <c r="F6374" s="25"/>
      <c r="G6374" s="25"/>
      <c r="H6374" s="25"/>
      <c r="I6374" s="25"/>
      <c r="J6374" s="25"/>
      <c r="K6374" s="25"/>
      <c r="L6374" s="22" t="s">
        <v>887</v>
      </c>
      <c r="M6374" s="25"/>
    </row>
    <row r="6375" spans="1:13" x14ac:dyDescent="0.25">
      <c r="A6375" s="22" t="s">
        <v>21909</v>
      </c>
      <c r="B6375" s="25">
        <v>611</v>
      </c>
      <c r="C6375" s="22" t="s">
        <v>21910</v>
      </c>
      <c r="D6375" s="24" t="s">
        <v>912</v>
      </c>
      <c r="E6375" s="23" t="str">
        <f t="shared" si="101"/>
        <v>Djibouti|1962</v>
      </c>
      <c r="F6375" s="25"/>
      <c r="G6375" s="25"/>
      <c r="H6375" s="25"/>
      <c r="I6375" s="25"/>
      <c r="J6375" s="25"/>
      <c r="K6375" s="25"/>
      <c r="L6375" s="22" t="s">
        <v>887</v>
      </c>
      <c r="M6375" s="25"/>
    </row>
    <row r="6376" spans="1:13" x14ac:dyDescent="0.25">
      <c r="A6376" s="22" t="s">
        <v>21909</v>
      </c>
      <c r="B6376" s="25">
        <v>611</v>
      </c>
      <c r="C6376" s="22" t="s">
        <v>21910</v>
      </c>
      <c r="D6376" s="24" t="s">
        <v>919</v>
      </c>
      <c r="E6376" s="23" t="str">
        <f t="shared" si="101"/>
        <v>Djibouti|1963</v>
      </c>
      <c r="F6376" s="25"/>
      <c r="G6376" s="25"/>
      <c r="H6376" s="25"/>
      <c r="I6376" s="25"/>
      <c r="J6376" s="25"/>
      <c r="K6376" s="25"/>
      <c r="L6376" s="22" t="s">
        <v>887</v>
      </c>
      <c r="M6376" s="25"/>
    </row>
    <row r="6377" spans="1:13" x14ac:dyDescent="0.25">
      <c r="A6377" s="22" t="s">
        <v>21909</v>
      </c>
      <c r="B6377" s="25">
        <v>611</v>
      </c>
      <c r="C6377" s="22" t="s">
        <v>21910</v>
      </c>
      <c r="D6377" s="24" t="s">
        <v>926</v>
      </c>
      <c r="E6377" s="23" t="str">
        <f t="shared" si="101"/>
        <v>Djibouti|1964</v>
      </c>
      <c r="F6377" s="25"/>
      <c r="G6377" s="25"/>
      <c r="H6377" s="25"/>
      <c r="I6377" s="25"/>
      <c r="J6377" s="25"/>
      <c r="K6377" s="25"/>
      <c r="L6377" s="22" t="s">
        <v>887</v>
      </c>
      <c r="M6377" s="25"/>
    </row>
    <row r="6378" spans="1:13" x14ac:dyDescent="0.25">
      <c r="A6378" s="22" t="s">
        <v>21909</v>
      </c>
      <c r="B6378" s="25">
        <v>611</v>
      </c>
      <c r="C6378" s="22" t="s">
        <v>21910</v>
      </c>
      <c r="D6378" s="24" t="s">
        <v>932</v>
      </c>
      <c r="E6378" s="23" t="str">
        <f t="shared" si="101"/>
        <v>Djibouti|1965</v>
      </c>
      <c r="F6378" s="25"/>
      <c r="G6378" s="25"/>
      <c r="H6378" s="25"/>
      <c r="I6378" s="25"/>
      <c r="J6378" s="25"/>
      <c r="K6378" s="25"/>
      <c r="L6378" s="22" t="s">
        <v>887</v>
      </c>
      <c r="M6378" s="25"/>
    </row>
    <row r="6379" spans="1:13" x14ac:dyDescent="0.25">
      <c r="A6379" s="22" t="s">
        <v>21909</v>
      </c>
      <c r="B6379" s="25">
        <v>611</v>
      </c>
      <c r="C6379" s="22" t="s">
        <v>21910</v>
      </c>
      <c r="D6379" s="24" t="s">
        <v>939</v>
      </c>
      <c r="E6379" s="23" t="str">
        <f t="shared" si="101"/>
        <v>Djibouti|1966</v>
      </c>
      <c r="F6379" s="25"/>
      <c r="G6379" s="25"/>
      <c r="H6379" s="25"/>
      <c r="I6379" s="25"/>
      <c r="J6379" s="25"/>
      <c r="K6379" s="25"/>
      <c r="L6379" s="22" t="s">
        <v>887</v>
      </c>
      <c r="M6379" s="25"/>
    </row>
    <row r="6380" spans="1:13" x14ac:dyDescent="0.25">
      <c r="A6380" s="22" t="s">
        <v>21909</v>
      </c>
      <c r="B6380" s="25">
        <v>611</v>
      </c>
      <c r="C6380" s="22" t="s">
        <v>21910</v>
      </c>
      <c r="D6380" s="24" t="s">
        <v>946</v>
      </c>
      <c r="E6380" s="23" t="str">
        <f t="shared" si="101"/>
        <v>Djibouti|1967</v>
      </c>
      <c r="F6380" s="25"/>
      <c r="G6380" s="25"/>
      <c r="H6380" s="25"/>
      <c r="I6380" s="25"/>
      <c r="J6380" s="25"/>
      <c r="K6380" s="25"/>
      <c r="L6380" s="22" t="s">
        <v>887</v>
      </c>
      <c r="M6380" s="25"/>
    </row>
    <row r="6381" spans="1:13" x14ac:dyDescent="0.25">
      <c r="A6381" s="22" t="s">
        <v>21909</v>
      </c>
      <c r="B6381" s="25">
        <v>611</v>
      </c>
      <c r="C6381" s="22" t="s">
        <v>21910</v>
      </c>
      <c r="D6381" s="24" t="s">
        <v>953</v>
      </c>
      <c r="E6381" s="23" t="str">
        <f t="shared" si="101"/>
        <v>Djibouti|1968</v>
      </c>
      <c r="F6381" s="25"/>
      <c r="G6381" s="25"/>
      <c r="H6381" s="25"/>
      <c r="I6381" s="25"/>
      <c r="J6381" s="25"/>
      <c r="K6381" s="25"/>
      <c r="L6381" s="22" t="s">
        <v>887</v>
      </c>
      <c r="M6381" s="25"/>
    </row>
    <row r="6382" spans="1:13" x14ac:dyDescent="0.25">
      <c r="A6382" s="22" t="s">
        <v>21909</v>
      </c>
      <c r="B6382" s="25">
        <v>611</v>
      </c>
      <c r="C6382" s="22" t="s">
        <v>21910</v>
      </c>
      <c r="D6382" s="24" t="s">
        <v>960</v>
      </c>
      <c r="E6382" s="23" t="str">
        <f t="shared" si="101"/>
        <v>Djibouti|1969</v>
      </c>
      <c r="F6382" s="25"/>
      <c r="G6382" s="25"/>
      <c r="H6382" s="25"/>
      <c r="I6382" s="25"/>
      <c r="J6382" s="25"/>
      <c r="K6382" s="25"/>
      <c r="L6382" s="22" t="s">
        <v>887</v>
      </c>
      <c r="M6382" s="25"/>
    </row>
    <row r="6383" spans="1:13" x14ac:dyDescent="0.25">
      <c r="A6383" s="22" t="s">
        <v>21909</v>
      </c>
      <c r="B6383" s="25">
        <v>611</v>
      </c>
      <c r="C6383" s="22" t="s">
        <v>21910</v>
      </c>
      <c r="D6383" s="24" t="s">
        <v>967</v>
      </c>
      <c r="E6383" s="23" t="str">
        <f t="shared" si="101"/>
        <v>Djibouti|1970</v>
      </c>
      <c r="F6383" s="25"/>
      <c r="G6383" s="25"/>
      <c r="H6383" s="25" t="s">
        <v>21911</v>
      </c>
      <c r="I6383" s="25"/>
      <c r="J6383" s="25"/>
      <c r="K6383" s="25"/>
      <c r="L6383" s="22" t="s">
        <v>887</v>
      </c>
      <c r="M6383" s="25"/>
    </row>
    <row r="6384" spans="1:13" x14ac:dyDescent="0.25">
      <c r="A6384" s="22" t="s">
        <v>21909</v>
      </c>
      <c r="B6384" s="25">
        <v>611</v>
      </c>
      <c r="C6384" s="22" t="s">
        <v>21910</v>
      </c>
      <c r="D6384" s="24" t="s">
        <v>974</v>
      </c>
      <c r="E6384" s="23" t="str">
        <f t="shared" si="101"/>
        <v>Djibouti|1971</v>
      </c>
      <c r="F6384" s="25"/>
      <c r="G6384" s="25"/>
      <c r="H6384" s="25" t="s">
        <v>21912</v>
      </c>
      <c r="I6384" s="25"/>
      <c r="J6384" s="25"/>
      <c r="K6384" s="25"/>
      <c r="L6384" s="22" t="s">
        <v>887</v>
      </c>
      <c r="M6384" s="25"/>
    </row>
    <row r="6385" spans="1:13" x14ac:dyDescent="0.25">
      <c r="A6385" s="22" t="s">
        <v>21909</v>
      </c>
      <c r="B6385" s="25">
        <v>611</v>
      </c>
      <c r="C6385" s="22" t="s">
        <v>21910</v>
      </c>
      <c r="D6385" s="24" t="s">
        <v>981</v>
      </c>
      <c r="E6385" s="23" t="str">
        <f t="shared" si="101"/>
        <v>Djibouti|1972</v>
      </c>
      <c r="F6385" s="25"/>
      <c r="G6385" s="25"/>
      <c r="H6385" s="25" t="s">
        <v>21913</v>
      </c>
      <c r="I6385" s="25"/>
      <c r="J6385" s="25"/>
      <c r="K6385" s="25"/>
      <c r="L6385" s="22" t="s">
        <v>887</v>
      </c>
      <c r="M6385" s="25"/>
    </row>
    <row r="6386" spans="1:13" x14ac:dyDescent="0.25">
      <c r="A6386" s="22" t="s">
        <v>21909</v>
      </c>
      <c r="B6386" s="25">
        <v>611</v>
      </c>
      <c r="C6386" s="22" t="s">
        <v>21910</v>
      </c>
      <c r="D6386" s="24" t="s">
        <v>987</v>
      </c>
      <c r="E6386" s="23" t="str">
        <f t="shared" si="101"/>
        <v>Djibouti|1973</v>
      </c>
      <c r="F6386" s="25"/>
      <c r="G6386" s="25"/>
      <c r="H6386" s="25" t="s">
        <v>21914</v>
      </c>
      <c r="I6386" s="25"/>
      <c r="J6386" s="25"/>
      <c r="K6386" s="25"/>
      <c r="L6386" s="22" t="s">
        <v>887</v>
      </c>
      <c r="M6386" s="25"/>
    </row>
    <row r="6387" spans="1:13" x14ac:dyDescent="0.25">
      <c r="A6387" s="22" t="s">
        <v>21909</v>
      </c>
      <c r="B6387" s="25">
        <v>611</v>
      </c>
      <c r="C6387" s="22" t="s">
        <v>21910</v>
      </c>
      <c r="D6387" s="24" t="s">
        <v>994</v>
      </c>
      <c r="E6387" s="23" t="str">
        <f t="shared" si="101"/>
        <v>Djibouti|1974</v>
      </c>
      <c r="F6387" s="25"/>
      <c r="G6387" s="25"/>
      <c r="H6387" s="25" t="s">
        <v>21915</v>
      </c>
      <c r="I6387" s="25"/>
      <c r="J6387" s="25"/>
      <c r="K6387" s="25"/>
      <c r="L6387" s="22" t="s">
        <v>887</v>
      </c>
      <c r="M6387" s="25"/>
    </row>
    <row r="6388" spans="1:13" x14ac:dyDescent="0.25">
      <c r="A6388" s="22" t="s">
        <v>21909</v>
      </c>
      <c r="B6388" s="25">
        <v>611</v>
      </c>
      <c r="C6388" s="22" t="s">
        <v>21910</v>
      </c>
      <c r="D6388" s="24" t="s">
        <v>1001</v>
      </c>
      <c r="E6388" s="23" t="str">
        <f t="shared" si="101"/>
        <v>Djibouti|1975</v>
      </c>
      <c r="F6388" s="25"/>
      <c r="G6388" s="25"/>
      <c r="H6388" s="25" t="s">
        <v>21916</v>
      </c>
      <c r="I6388" s="25"/>
      <c r="J6388" s="25"/>
      <c r="K6388" s="25"/>
      <c r="L6388" s="22" t="s">
        <v>887</v>
      </c>
      <c r="M6388" s="25"/>
    </row>
    <row r="6389" spans="1:13" x14ac:dyDescent="0.25">
      <c r="A6389" s="22" t="s">
        <v>21909</v>
      </c>
      <c r="B6389" s="25">
        <v>611</v>
      </c>
      <c r="C6389" s="22" t="s">
        <v>21910</v>
      </c>
      <c r="D6389" s="24" t="s">
        <v>1008</v>
      </c>
      <c r="E6389" s="23" t="str">
        <f t="shared" si="101"/>
        <v>Djibouti|1976</v>
      </c>
      <c r="F6389" s="25"/>
      <c r="G6389" s="25"/>
      <c r="H6389" s="25" t="s">
        <v>21917</v>
      </c>
      <c r="I6389" s="25"/>
      <c r="J6389" s="25"/>
      <c r="K6389" s="25"/>
      <c r="L6389" s="22" t="s">
        <v>887</v>
      </c>
      <c r="M6389" s="25"/>
    </row>
    <row r="6390" spans="1:13" x14ac:dyDescent="0.25">
      <c r="A6390" s="22" t="s">
        <v>21909</v>
      </c>
      <c r="B6390" s="25">
        <v>611</v>
      </c>
      <c r="C6390" s="22" t="s">
        <v>21910</v>
      </c>
      <c r="D6390" s="24" t="s">
        <v>1015</v>
      </c>
      <c r="E6390" s="23" t="str">
        <f t="shared" si="101"/>
        <v>Djibouti|1977</v>
      </c>
      <c r="F6390" s="25"/>
      <c r="G6390" s="25"/>
      <c r="H6390" s="25" t="s">
        <v>21918</v>
      </c>
      <c r="I6390" s="25"/>
      <c r="J6390" s="25"/>
      <c r="K6390" s="25"/>
      <c r="L6390" s="22" t="s">
        <v>887</v>
      </c>
      <c r="M6390" s="25"/>
    </row>
    <row r="6391" spans="1:13" x14ac:dyDescent="0.25">
      <c r="A6391" s="22" t="s">
        <v>21909</v>
      </c>
      <c r="B6391" s="25">
        <v>611</v>
      </c>
      <c r="C6391" s="22" t="s">
        <v>21910</v>
      </c>
      <c r="D6391" s="24" t="s">
        <v>1022</v>
      </c>
      <c r="E6391" s="23" t="str">
        <f t="shared" si="101"/>
        <v>Djibouti|1978</v>
      </c>
      <c r="F6391" s="25"/>
      <c r="G6391" s="25"/>
      <c r="H6391" s="25" t="s">
        <v>21919</v>
      </c>
      <c r="I6391" s="25"/>
      <c r="J6391" s="25"/>
      <c r="K6391" s="25"/>
      <c r="L6391" s="22" t="s">
        <v>887</v>
      </c>
      <c r="M6391" s="25"/>
    </row>
    <row r="6392" spans="1:13" x14ac:dyDescent="0.25">
      <c r="A6392" s="22" t="s">
        <v>21909</v>
      </c>
      <c r="B6392" s="25">
        <v>611</v>
      </c>
      <c r="C6392" s="22" t="s">
        <v>21910</v>
      </c>
      <c r="D6392" s="24" t="s">
        <v>1029</v>
      </c>
      <c r="E6392" s="23" t="str">
        <f t="shared" si="101"/>
        <v>Djibouti|1979</v>
      </c>
      <c r="F6392" s="25"/>
      <c r="G6392" s="25"/>
      <c r="H6392" s="25" t="s">
        <v>21920</v>
      </c>
      <c r="I6392" s="25"/>
      <c r="J6392" s="25"/>
      <c r="K6392" s="25"/>
      <c r="L6392" s="22" t="s">
        <v>887</v>
      </c>
      <c r="M6392" s="25"/>
    </row>
    <row r="6393" spans="1:13" x14ac:dyDescent="0.25">
      <c r="A6393" s="22" t="s">
        <v>21909</v>
      </c>
      <c r="B6393" s="25">
        <v>611</v>
      </c>
      <c r="C6393" s="22" t="s">
        <v>21910</v>
      </c>
      <c r="D6393" s="24" t="s">
        <v>1036</v>
      </c>
      <c r="E6393" s="23" t="str">
        <f t="shared" si="101"/>
        <v>Djibouti|1980</v>
      </c>
      <c r="F6393" s="25"/>
      <c r="G6393" s="25"/>
      <c r="H6393" s="25" t="s">
        <v>21921</v>
      </c>
      <c r="I6393" s="25"/>
      <c r="J6393" s="25"/>
      <c r="K6393" s="25"/>
      <c r="L6393" s="22" t="s">
        <v>887</v>
      </c>
      <c r="M6393" s="25"/>
    </row>
    <row r="6394" spans="1:13" x14ac:dyDescent="0.25">
      <c r="A6394" s="22" t="s">
        <v>21909</v>
      </c>
      <c r="B6394" s="25">
        <v>611</v>
      </c>
      <c r="C6394" s="22" t="s">
        <v>21910</v>
      </c>
      <c r="D6394" s="24" t="s">
        <v>1044</v>
      </c>
      <c r="E6394" s="23" t="str">
        <f t="shared" si="101"/>
        <v>Djibouti|1981</v>
      </c>
      <c r="F6394" s="25"/>
      <c r="G6394" s="25"/>
      <c r="H6394" s="25" t="s">
        <v>21922</v>
      </c>
      <c r="I6394" s="25"/>
      <c r="J6394" s="25"/>
      <c r="K6394" s="25"/>
      <c r="L6394" s="22" t="s">
        <v>887</v>
      </c>
      <c r="M6394" s="25"/>
    </row>
    <row r="6395" spans="1:13" x14ac:dyDescent="0.25">
      <c r="A6395" s="22" t="s">
        <v>21909</v>
      </c>
      <c r="B6395" s="25">
        <v>611</v>
      </c>
      <c r="C6395" s="22" t="s">
        <v>21910</v>
      </c>
      <c r="D6395" s="24" t="s">
        <v>1052</v>
      </c>
      <c r="E6395" s="23" t="str">
        <f t="shared" si="101"/>
        <v>Djibouti|1982</v>
      </c>
      <c r="F6395" s="25"/>
      <c r="G6395" s="25"/>
      <c r="H6395" s="25" t="s">
        <v>21923</v>
      </c>
      <c r="I6395" s="25"/>
      <c r="J6395" s="25"/>
      <c r="K6395" s="25"/>
      <c r="L6395" s="22" t="s">
        <v>887</v>
      </c>
      <c r="M6395" s="25"/>
    </row>
    <row r="6396" spans="1:13" x14ac:dyDescent="0.25">
      <c r="A6396" s="22" t="s">
        <v>21909</v>
      </c>
      <c r="B6396" s="25">
        <v>611</v>
      </c>
      <c r="C6396" s="22" t="s">
        <v>21910</v>
      </c>
      <c r="D6396" s="24" t="s">
        <v>1060</v>
      </c>
      <c r="E6396" s="23" t="str">
        <f t="shared" si="101"/>
        <v>Djibouti|1983</v>
      </c>
      <c r="F6396" s="25"/>
      <c r="G6396" s="25"/>
      <c r="H6396" s="25" t="s">
        <v>21924</v>
      </c>
      <c r="I6396" s="25"/>
      <c r="J6396" s="25"/>
      <c r="K6396" s="25"/>
      <c r="L6396" s="22" t="s">
        <v>887</v>
      </c>
      <c r="M6396" s="25"/>
    </row>
    <row r="6397" spans="1:13" x14ac:dyDescent="0.25">
      <c r="A6397" s="22" t="s">
        <v>21909</v>
      </c>
      <c r="B6397" s="25">
        <v>611</v>
      </c>
      <c r="C6397" s="22" t="s">
        <v>21910</v>
      </c>
      <c r="D6397" s="24" t="s">
        <v>1068</v>
      </c>
      <c r="E6397" s="23" t="str">
        <f t="shared" si="101"/>
        <v>Djibouti|1984</v>
      </c>
      <c r="F6397" s="25"/>
      <c r="G6397" s="25"/>
      <c r="H6397" s="25" t="s">
        <v>21925</v>
      </c>
      <c r="I6397" s="25"/>
      <c r="J6397" s="25"/>
      <c r="K6397" s="25"/>
      <c r="L6397" s="22" t="s">
        <v>887</v>
      </c>
      <c r="M6397" s="25"/>
    </row>
    <row r="6398" spans="1:13" x14ac:dyDescent="0.25">
      <c r="A6398" s="22" t="s">
        <v>21909</v>
      </c>
      <c r="B6398" s="25">
        <v>611</v>
      </c>
      <c r="C6398" s="22" t="s">
        <v>21910</v>
      </c>
      <c r="D6398" s="24" t="s">
        <v>1076</v>
      </c>
      <c r="E6398" s="23" t="str">
        <f t="shared" si="101"/>
        <v>Djibouti|1985</v>
      </c>
      <c r="F6398" s="25"/>
      <c r="G6398" s="25"/>
      <c r="H6398" s="25" t="s">
        <v>21926</v>
      </c>
      <c r="I6398" s="25"/>
      <c r="J6398" s="25"/>
      <c r="K6398" s="25"/>
      <c r="L6398" s="22" t="s">
        <v>887</v>
      </c>
      <c r="M6398" s="25"/>
    </row>
    <row r="6399" spans="1:13" x14ac:dyDescent="0.25">
      <c r="A6399" s="22" t="s">
        <v>21909</v>
      </c>
      <c r="B6399" s="25">
        <v>611</v>
      </c>
      <c r="C6399" s="22" t="s">
        <v>21910</v>
      </c>
      <c r="D6399" s="24" t="s">
        <v>1084</v>
      </c>
      <c r="E6399" s="23" t="str">
        <f t="shared" si="101"/>
        <v>Djibouti|1986</v>
      </c>
      <c r="F6399" s="25"/>
      <c r="G6399" s="25"/>
      <c r="H6399" s="25" t="s">
        <v>21927</v>
      </c>
      <c r="I6399" s="25"/>
      <c r="J6399" s="25"/>
      <c r="K6399" s="25" t="s">
        <v>21928</v>
      </c>
      <c r="L6399" s="22" t="s">
        <v>887</v>
      </c>
      <c r="M6399" s="25"/>
    </row>
    <row r="6400" spans="1:13" x14ac:dyDescent="0.25">
      <c r="A6400" s="22" t="s">
        <v>21909</v>
      </c>
      <c r="B6400" s="25">
        <v>611</v>
      </c>
      <c r="C6400" s="22" t="s">
        <v>21910</v>
      </c>
      <c r="D6400" s="24" t="s">
        <v>1091</v>
      </c>
      <c r="E6400" s="23" t="str">
        <f t="shared" si="101"/>
        <v>Djibouti|1987</v>
      </c>
      <c r="F6400" s="25"/>
      <c r="G6400" s="25"/>
      <c r="H6400" s="25" t="s">
        <v>21929</v>
      </c>
      <c r="I6400" s="25"/>
      <c r="J6400" s="25"/>
      <c r="K6400" s="25" t="s">
        <v>21930</v>
      </c>
      <c r="L6400" s="22" t="s">
        <v>887</v>
      </c>
      <c r="M6400" s="25"/>
    </row>
    <row r="6401" spans="1:13" x14ac:dyDescent="0.25">
      <c r="A6401" s="22" t="s">
        <v>21909</v>
      </c>
      <c r="B6401" s="25">
        <v>611</v>
      </c>
      <c r="C6401" s="22" t="s">
        <v>21910</v>
      </c>
      <c r="D6401" s="24" t="s">
        <v>1099</v>
      </c>
      <c r="E6401" s="23" t="str">
        <f t="shared" si="101"/>
        <v>Djibouti|1988</v>
      </c>
      <c r="F6401" s="25"/>
      <c r="G6401" s="25"/>
      <c r="H6401" s="25" t="s">
        <v>21931</v>
      </c>
      <c r="I6401" s="25"/>
      <c r="J6401" s="25"/>
      <c r="K6401" s="25" t="s">
        <v>21932</v>
      </c>
      <c r="L6401" s="22" t="s">
        <v>887</v>
      </c>
      <c r="M6401" s="25"/>
    </row>
    <row r="6402" spans="1:13" x14ac:dyDescent="0.25">
      <c r="A6402" s="22" t="s">
        <v>21909</v>
      </c>
      <c r="B6402" s="25">
        <v>611</v>
      </c>
      <c r="C6402" s="22" t="s">
        <v>21910</v>
      </c>
      <c r="D6402" s="24" t="s">
        <v>1106</v>
      </c>
      <c r="E6402" s="23" t="str">
        <f t="shared" si="101"/>
        <v>Djibouti|1989</v>
      </c>
      <c r="F6402" s="25"/>
      <c r="G6402" s="25"/>
      <c r="H6402" s="25" t="s">
        <v>21933</v>
      </c>
      <c r="I6402" s="25"/>
      <c r="J6402" s="25"/>
      <c r="K6402" s="25"/>
      <c r="L6402" s="22" t="s">
        <v>887</v>
      </c>
      <c r="M6402" s="25"/>
    </row>
    <row r="6403" spans="1:13" x14ac:dyDescent="0.25">
      <c r="A6403" s="22" t="s">
        <v>21909</v>
      </c>
      <c r="B6403" s="25">
        <v>611</v>
      </c>
      <c r="C6403" s="22" t="s">
        <v>21910</v>
      </c>
      <c r="D6403" s="24" t="s">
        <v>1114</v>
      </c>
      <c r="E6403" s="23" t="str">
        <f t="shared" si="101"/>
        <v>Djibouti|1990</v>
      </c>
      <c r="F6403" s="25"/>
      <c r="G6403" s="25"/>
      <c r="H6403" s="25" t="s">
        <v>21934</v>
      </c>
      <c r="I6403" s="25" t="s">
        <v>21935</v>
      </c>
      <c r="J6403" s="25"/>
      <c r="K6403" s="25"/>
      <c r="L6403" s="22" t="s">
        <v>887</v>
      </c>
      <c r="M6403" s="25" t="s">
        <v>21936</v>
      </c>
    </row>
    <row r="6404" spans="1:13" x14ac:dyDescent="0.25">
      <c r="A6404" s="22" t="s">
        <v>21909</v>
      </c>
      <c r="B6404" s="25">
        <v>611</v>
      </c>
      <c r="C6404" s="22" t="s">
        <v>21910</v>
      </c>
      <c r="D6404" s="24" t="s">
        <v>1122</v>
      </c>
      <c r="E6404" s="23" t="str">
        <f t="shared" si="101"/>
        <v>Djibouti|1991</v>
      </c>
      <c r="F6404" s="25"/>
      <c r="G6404" s="25" t="s">
        <v>21937</v>
      </c>
      <c r="H6404" s="25" t="s">
        <v>21938</v>
      </c>
      <c r="I6404" s="25" t="s">
        <v>21939</v>
      </c>
      <c r="J6404" s="25"/>
      <c r="K6404" s="25"/>
      <c r="L6404" s="22" t="s">
        <v>887</v>
      </c>
      <c r="M6404" s="25" t="s">
        <v>21940</v>
      </c>
    </row>
    <row r="6405" spans="1:13" x14ac:dyDescent="0.25">
      <c r="A6405" s="22" t="s">
        <v>21909</v>
      </c>
      <c r="B6405" s="25">
        <v>611</v>
      </c>
      <c r="C6405" s="22" t="s">
        <v>21910</v>
      </c>
      <c r="D6405" s="24" t="s">
        <v>1130</v>
      </c>
      <c r="E6405" s="23" t="str">
        <f t="shared" si="101"/>
        <v>Djibouti|1992</v>
      </c>
      <c r="F6405" s="25"/>
      <c r="G6405" s="25"/>
      <c r="H6405" s="25" t="s">
        <v>21941</v>
      </c>
      <c r="I6405" s="25" t="s">
        <v>21942</v>
      </c>
      <c r="J6405" s="25"/>
      <c r="K6405" s="25"/>
      <c r="L6405" s="22" t="s">
        <v>887</v>
      </c>
      <c r="M6405" s="25" t="s">
        <v>21943</v>
      </c>
    </row>
    <row r="6406" spans="1:13" x14ac:dyDescent="0.25">
      <c r="A6406" s="22" t="s">
        <v>21909</v>
      </c>
      <c r="B6406" s="25">
        <v>611</v>
      </c>
      <c r="C6406" s="22" t="s">
        <v>21910</v>
      </c>
      <c r="D6406" s="24" t="s">
        <v>1136</v>
      </c>
      <c r="E6406" s="23" t="str">
        <f t="shared" si="101"/>
        <v>Djibouti|1993</v>
      </c>
      <c r="F6406" s="25"/>
      <c r="G6406" s="25"/>
      <c r="H6406" s="25" t="s">
        <v>21944</v>
      </c>
      <c r="I6406" s="25" t="s">
        <v>21945</v>
      </c>
      <c r="J6406" s="25"/>
      <c r="K6406" s="25"/>
      <c r="L6406" s="22" t="s">
        <v>887</v>
      </c>
      <c r="M6406" s="25" t="s">
        <v>21946</v>
      </c>
    </row>
    <row r="6407" spans="1:13" x14ac:dyDescent="0.25">
      <c r="A6407" s="22" t="s">
        <v>21909</v>
      </c>
      <c r="B6407" s="25">
        <v>611</v>
      </c>
      <c r="C6407" s="22" t="s">
        <v>21910</v>
      </c>
      <c r="D6407" s="24" t="s">
        <v>1144</v>
      </c>
      <c r="E6407" s="23" t="str">
        <f t="shared" si="101"/>
        <v>Djibouti|1994</v>
      </c>
      <c r="F6407" s="25"/>
      <c r="G6407" s="25"/>
      <c r="H6407" s="25" t="s">
        <v>21947</v>
      </c>
      <c r="I6407" s="25" t="s">
        <v>21948</v>
      </c>
      <c r="J6407" s="25"/>
      <c r="K6407" s="25"/>
      <c r="L6407" s="22" t="s">
        <v>887</v>
      </c>
      <c r="M6407" s="25" t="s">
        <v>21949</v>
      </c>
    </row>
    <row r="6408" spans="1:13" x14ac:dyDescent="0.25">
      <c r="A6408" s="22" t="s">
        <v>21909</v>
      </c>
      <c r="B6408" s="25">
        <v>611</v>
      </c>
      <c r="C6408" s="22" t="s">
        <v>21910</v>
      </c>
      <c r="D6408" s="24" t="s">
        <v>1152</v>
      </c>
      <c r="E6408" s="23" t="str">
        <f t="shared" si="101"/>
        <v>Djibouti|1995</v>
      </c>
      <c r="F6408" s="25"/>
      <c r="G6408" s="25"/>
      <c r="H6408" s="25" t="s">
        <v>21950</v>
      </c>
      <c r="I6408" s="25" t="s">
        <v>21951</v>
      </c>
      <c r="J6408" s="25" t="s">
        <v>21952</v>
      </c>
      <c r="K6408" s="25"/>
      <c r="L6408" s="22" t="s">
        <v>887</v>
      </c>
      <c r="M6408" s="25" t="s">
        <v>21953</v>
      </c>
    </row>
    <row r="6409" spans="1:13" x14ac:dyDescent="0.25">
      <c r="A6409" s="22" t="s">
        <v>21909</v>
      </c>
      <c r="B6409" s="25">
        <v>611</v>
      </c>
      <c r="C6409" s="22" t="s">
        <v>21910</v>
      </c>
      <c r="D6409" s="24" t="s">
        <v>1158</v>
      </c>
      <c r="E6409" s="23" t="str">
        <f t="shared" si="101"/>
        <v>Djibouti|1996</v>
      </c>
      <c r="F6409" s="25"/>
      <c r="G6409" s="25"/>
      <c r="H6409" s="25" t="s">
        <v>21954</v>
      </c>
      <c r="I6409" s="25" t="s">
        <v>21955</v>
      </c>
      <c r="J6409" s="25" t="s">
        <v>21956</v>
      </c>
      <c r="K6409" s="25"/>
      <c r="L6409" s="22" t="s">
        <v>887</v>
      </c>
      <c r="M6409" s="25" t="s">
        <v>21957</v>
      </c>
    </row>
    <row r="6410" spans="1:13" x14ac:dyDescent="0.25">
      <c r="A6410" s="22" t="s">
        <v>21909</v>
      </c>
      <c r="B6410" s="25">
        <v>611</v>
      </c>
      <c r="C6410" s="22" t="s">
        <v>21910</v>
      </c>
      <c r="D6410" s="24" t="s">
        <v>1165</v>
      </c>
      <c r="E6410" s="23" t="str">
        <f t="shared" si="101"/>
        <v>Djibouti|1997</v>
      </c>
      <c r="F6410" s="25"/>
      <c r="G6410" s="25"/>
      <c r="H6410" s="25" t="s">
        <v>21958</v>
      </c>
      <c r="I6410" s="25" t="s">
        <v>21959</v>
      </c>
      <c r="J6410" s="25" t="s">
        <v>21960</v>
      </c>
      <c r="K6410" s="25"/>
      <c r="L6410" s="22" t="s">
        <v>887</v>
      </c>
      <c r="M6410" s="25" t="s">
        <v>21961</v>
      </c>
    </row>
    <row r="6411" spans="1:13" x14ac:dyDescent="0.25">
      <c r="A6411" s="22" t="s">
        <v>21909</v>
      </c>
      <c r="B6411" s="25">
        <v>611</v>
      </c>
      <c r="C6411" s="22" t="s">
        <v>21910</v>
      </c>
      <c r="D6411" s="24" t="s">
        <v>1172</v>
      </c>
      <c r="E6411" s="23" t="str">
        <f t="shared" si="101"/>
        <v>Djibouti|1998</v>
      </c>
      <c r="F6411" s="25"/>
      <c r="G6411" s="25"/>
      <c r="H6411" s="25" t="s">
        <v>21962</v>
      </c>
      <c r="I6411" s="25" t="s">
        <v>21963</v>
      </c>
      <c r="J6411" s="25" t="s">
        <v>21964</v>
      </c>
      <c r="K6411" s="25" t="s">
        <v>21965</v>
      </c>
      <c r="L6411" s="22" t="s">
        <v>887</v>
      </c>
      <c r="M6411" s="25" t="s">
        <v>21966</v>
      </c>
    </row>
    <row r="6412" spans="1:13" x14ac:dyDescent="0.25">
      <c r="A6412" s="22" t="s">
        <v>21909</v>
      </c>
      <c r="B6412" s="25">
        <v>611</v>
      </c>
      <c r="C6412" s="22" t="s">
        <v>21910</v>
      </c>
      <c r="D6412" s="24" t="s">
        <v>1179</v>
      </c>
      <c r="E6412" s="23" t="str">
        <f t="shared" si="101"/>
        <v>Djibouti|1999</v>
      </c>
      <c r="F6412" s="25"/>
      <c r="G6412" s="25"/>
      <c r="H6412" s="25" t="s">
        <v>21967</v>
      </c>
      <c r="I6412" s="25" t="s">
        <v>21968</v>
      </c>
      <c r="J6412" s="25" t="s">
        <v>21969</v>
      </c>
      <c r="K6412" s="25" t="s">
        <v>21965</v>
      </c>
      <c r="L6412" s="22" t="s">
        <v>887</v>
      </c>
      <c r="M6412" s="25" t="s">
        <v>21970</v>
      </c>
    </row>
    <row r="6413" spans="1:13" x14ac:dyDescent="0.25">
      <c r="A6413" s="22" t="s">
        <v>21909</v>
      </c>
      <c r="B6413" s="25">
        <v>611</v>
      </c>
      <c r="C6413" s="22" t="s">
        <v>21910</v>
      </c>
      <c r="D6413" s="24" t="s">
        <v>1186</v>
      </c>
      <c r="E6413" s="23" t="str">
        <f t="shared" si="101"/>
        <v>Djibouti|2000</v>
      </c>
      <c r="F6413" s="25"/>
      <c r="G6413" s="25"/>
      <c r="H6413" s="25" t="s">
        <v>21971</v>
      </c>
      <c r="I6413" s="25" t="s">
        <v>21972</v>
      </c>
      <c r="J6413" s="25" t="s">
        <v>21973</v>
      </c>
      <c r="K6413" s="25"/>
      <c r="L6413" s="22" t="s">
        <v>887</v>
      </c>
      <c r="M6413" s="25" t="s">
        <v>21974</v>
      </c>
    </row>
    <row r="6414" spans="1:13" x14ac:dyDescent="0.25">
      <c r="A6414" s="22" t="s">
        <v>21909</v>
      </c>
      <c r="B6414" s="25">
        <v>611</v>
      </c>
      <c r="C6414" s="22" t="s">
        <v>21910</v>
      </c>
      <c r="D6414" s="24" t="s">
        <v>1192</v>
      </c>
      <c r="E6414" s="23" t="str">
        <f t="shared" si="101"/>
        <v>Djibouti|2001</v>
      </c>
      <c r="F6414" s="25"/>
      <c r="G6414" s="25"/>
      <c r="H6414" s="25" t="s">
        <v>21975</v>
      </c>
      <c r="I6414" s="25" t="s">
        <v>21976</v>
      </c>
      <c r="J6414" s="25" t="s">
        <v>21977</v>
      </c>
      <c r="K6414" s="25"/>
      <c r="L6414" s="22" t="s">
        <v>887</v>
      </c>
      <c r="M6414" s="25" t="s">
        <v>21978</v>
      </c>
    </row>
    <row r="6415" spans="1:13" x14ac:dyDescent="0.25">
      <c r="A6415" s="22" t="s">
        <v>21909</v>
      </c>
      <c r="B6415" s="25">
        <v>611</v>
      </c>
      <c r="C6415" s="22" t="s">
        <v>21910</v>
      </c>
      <c r="D6415" s="24" t="s">
        <v>1199</v>
      </c>
      <c r="E6415" s="23" t="str">
        <f t="shared" si="101"/>
        <v>Djibouti|2002</v>
      </c>
      <c r="F6415" s="25"/>
      <c r="G6415" s="25" t="s">
        <v>21979</v>
      </c>
      <c r="H6415" s="25" t="s">
        <v>21980</v>
      </c>
      <c r="I6415" s="25" t="s">
        <v>21981</v>
      </c>
      <c r="J6415" s="25" t="s">
        <v>21982</v>
      </c>
      <c r="K6415" s="25" t="s">
        <v>21983</v>
      </c>
      <c r="L6415" s="22" t="s">
        <v>887</v>
      </c>
      <c r="M6415" s="25" t="s">
        <v>21984</v>
      </c>
    </row>
    <row r="6416" spans="1:13" x14ac:dyDescent="0.25">
      <c r="A6416" s="22" t="s">
        <v>21909</v>
      </c>
      <c r="B6416" s="25">
        <v>611</v>
      </c>
      <c r="C6416" s="22" t="s">
        <v>21910</v>
      </c>
      <c r="D6416" s="24" t="s">
        <v>1206</v>
      </c>
      <c r="E6416" s="23" t="str">
        <f t="shared" si="101"/>
        <v>Djibouti|2003</v>
      </c>
      <c r="F6416" s="25"/>
      <c r="G6416" s="25"/>
      <c r="H6416" s="25" t="s">
        <v>21985</v>
      </c>
      <c r="I6416" s="25" t="s">
        <v>21986</v>
      </c>
      <c r="J6416" s="25" t="s">
        <v>21987</v>
      </c>
      <c r="K6416" s="25"/>
      <c r="L6416" s="22" t="s">
        <v>887</v>
      </c>
      <c r="M6416" s="25" t="s">
        <v>21988</v>
      </c>
    </row>
    <row r="6417" spans="1:13" x14ac:dyDescent="0.25">
      <c r="A6417" s="22" t="s">
        <v>21909</v>
      </c>
      <c r="B6417" s="25">
        <v>611</v>
      </c>
      <c r="C6417" s="22" t="s">
        <v>21910</v>
      </c>
      <c r="D6417" s="24" t="s">
        <v>1212</v>
      </c>
      <c r="E6417" s="23" t="str">
        <f t="shared" si="101"/>
        <v>Djibouti|2004</v>
      </c>
      <c r="F6417" s="25"/>
      <c r="G6417" s="25"/>
      <c r="H6417" s="25" t="s">
        <v>21989</v>
      </c>
      <c r="I6417" s="25" t="s">
        <v>21990</v>
      </c>
      <c r="J6417" s="25" t="s">
        <v>21991</v>
      </c>
      <c r="K6417" s="25"/>
      <c r="L6417" s="22" t="s">
        <v>887</v>
      </c>
      <c r="M6417" s="25" t="s">
        <v>21992</v>
      </c>
    </row>
    <row r="6418" spans="1:13" x14ac:dyDescent="0.25">
      <c r="A6418" s="22" t="s">
        <v>21909</v>
      </c>
      <c r="B6418" s="25">
        <v>611</v>
      </c>
      <c r="C6418" s="22" t="s">
        <v>21910</v>
      </c>
      <c r="D6418" s="24" t="s">
        <v>1217</v>
      </c>
      <c r="E6418" s="23" t="str">
        <f t="shared" si="101"/>
        <v>Djibouti|2005</v>
      </c>
      <c r="F6418" s="25"/>
      <c r="G6418" s="25"/>
      <c r="H6418" s="25" t="s">
        <v>21993</v>
      </c>
      <c r="I6418" s="25" t="s">
        <v>21994</v>
      </c>
      <c r="J6418" s="25" t="s">
        <v>21995</v>
      </c>
      <c r="K6418" s="25" t="s">
        <v>21996</v>
      </c>
      <c r="L6418" s="22" t="s">
        <v>887</v>
      </c>
      <c r="M6418" s="25" t="s">
        <v>21997</v>
      </c>
    </row>
    <row r="6419" spans="1:13" x14ac:dyDescent="0.25">
      <c r="A6419" s="22" t="s">
        <v>21909</v>
      </c>
      <c r="B6419" s="25">
        <v>611</v>
      </c>
      <c r="C6419" s="22" t="s">
        <v>21910</v>
      </c>
      <c r="D6419" s="24" t="s">
        <v>1224</v>
      </c>
      <c r="E6419" s="23" t="str">
        <f t="shared" si="101"/>
        <v>Djibouti|2006</v>
      </c>
      <c r="F6419" s="25"/>
      <c r="G6419" s="25"/>
      <c r="H6419" s="25" t="s">
        <v>21998</v>
      </c>
      <c r="I6419" s="25" t="s">
        <v>21999</v>
      </c>
      <c r="J6419" s="25"/>
      <c r="K6419" s="25" t="s">
        <v>22000</v>
      </c>
      <c r="L6419" s="22" t="s">
        <v>887</v>
      </c>
      <c r="M6419" s="25" t="s">
        <v>22001</v>
      </c>
    </row>
    <row r="6420" spans="1:13" x14ac:dyDescent="0.25">
      <c r="A6420" s="22" t="s">
        <v>21909</v>
      </c>
      <c r="B6420" s="25">
        <v>611</v>
      </c>
      <c r="C6420" s="22" t="s">
        <v>21910</v>
      </c>
      <c r="D6420" s="24" t="s">
        <v>1231</v>
      </c>
      <c r="E6420" s="23" t="str">
        <f t="shared" si="101"/>
        <v>Djibouti|2007</v>
      </c>
      <c r="F6420" s="25"/>
      <c r="G6420" s="25"/>
      <c r="H6420" s="25" t="s">
        <v>22002</v>
      </c>
      <c r="I6420" s="25" t="s">
        <v>22003</v>
      </c>
      <c r="J6420" s="25"/>
      <c r="K6420" s="25"/>
      <c r="L6420" s="22" t="s">
        <v>887</v>
      </c>
      <c r="M6420" s="25" t="s">
        <v>22004</v>
      </c>
    </row>
    <row r="6421" spans="1:13" x14ac:dyDescent="0.25">
      <c r="A6421" s="22" t="s">
        <v>21909</v>
      </c>
      <c r="B6421" s="25">
        <v>611</v>
      </c>
      <c r="C6421" s="22" t="s">
        <v>21910</v>
      </c>
      <c r="D6421" s="24" t="s">
        <v>1237</v>
      </c>
      <c r="E6421" s="23" t="str">
        <f t="shared" si="101"/>
        <v>Djibouti|2008</v>
      </c>
      <c r="F6421" s="25"/>
      <c r="G6421" s="25"/>
      <c r="H6421" s="25" t="s">
        <v>22005</v>
      </c>
      <c r="I6421" s="25" t="s">
        <v>22006</v>
      </c>
      <c r="J6421" s="25"/>
      <c r="K6421" s="25"/>
      <c r="L6421" s="22" t="s">
        <v>887</v>
      </c>
      <c r="M6421" s="25" t="s">
        <v>22007</v>
      </c>
    </row>
    <row r="6422" spans="1:13" x14ac:dyDescent="0.25">
      <c r="A6422" s="22" t="s">
        <v>21909</v>
      </c>
      <c r="B6422" s="25">
        <v>611</v>
      </c>
      <c r="C6422" s="22" t="s">
        <v>21910</v>
      </c>
      <c r="D6422" s="24" t="s">
        <v>1243</v>
      </c>
      <c r="E6422" s="23" t="str">
        <f t="shared" si="101"/>
        <v>Djibouti|2009</v>
      </c>
      <c r="F6422" s="25"/>
      <c r="G6422" s="25"/>
      <c r="H6422" s="25" t="s">
        <v>22008</v>
      </c>
      <c r="I6422" s="25" t="s">
        <v>22009</v>
      </c>
      <c r="J6422" s="25"/>
      <c r="K6422" s="25" t="s">
        <v>22010</v>
      </c>
      <c r="L6422" s="22" t="s">
        <v>887</v>
      </c>
      <c r="M6422" s="25" t="s">
        <v>22011</v>
      </c>
    </row>
    <row r="6423" spans="1:13" x14ac:dyDescent="0.25">
      <c r="A6423" s="22" t="s">
        <v>21909</v>
      </c>
      <c r="B6423" s="25">
        <v>611</v>
      </c>
      <c r="C6423" s="22" t="s">
        <v>21910</v>
      </c>
      <c r="D6423" s="24" t="s">
        <v>1250</v>
      </c>
      <c r="E6423" s="23" t="str">
        <f t="shared" si="101"/>
        <v>Djibouti|2010</v>
      </c>
      <c r="F6423" s="25"/>
      <c r="G6423" s="25"/>
      <c r="H6423" s="25" t="s">
        <v>22012</v>
      </c>
      <c r="I6423" s="25">
        <v>100</v>
      </c>
      <c r="J6423" s="25"/>
      <c r="K6423" s="25"/>
      <c r="L6423" s="22" t="s">
        <v>887</v>
      </c>
      <c r="M6423" s="25" t="s">
        <v>22013</v>
      </c>
    </row>
    <row r="6424" spans="1:13" x14ac:dyDescent="0.25">
      <c r="A6424" s="22" t="s">
        <v>21909</v>
      </c>
      <c r="B6424" s="25">
        <v>611</v>
      </c>
      <c r="C6424" s="22" t="s">
        <v>21910</v>
      </c>
      <c r="D6424" s="24" t="s">
        <v>1255</v>
      </c>
      <c r="E6424" s="23" t="str">
        <f t="shared" si="101"/>
        <v>Djibouti|2011</v>
      </c>
      <c r="F6424" s="25"/>
      <c r="G6424" s="25"/>
      <c r="H6424" s="25" t="s">
        <v>22014</v>
      </c>
      <c r="I6424" s="25" t="s">
        <v>22015</v>
      </c>
      <c r="J6424" s="25"/>
      <c r="K6424" s="25" t="s">
        <v>22016</v>
      </c>
      <c r="L6424" s="22" t="s">
        <v>887</v>
      </c>
      <c r="M6424" s="25" t="s">
        <v>22017</v>
      </c>
    </row>
    <row r="6425" spans="1:13" x14ac:dyDescent="0.25">
      <c r="A6425" s="22" t="s">
        <v>21909</v>
      </c>
      <c r="B6425" s="25">
        <v>611</v>
      </c>
      <c r="C6425" s="22" t="s">
        <v>21910</v>
      </c>
      <c r="D6425" s="24" t="s">
        <v>1262</v>
      </c>
      <c r="E6425" s="23" t="str">
        <f t="shared" si="101"/>
        <v>Djibouti|2012</v>
      </c>
      <c r="F6425" s="25"/>
      <c r="G6425" s="25"/>
      <c r="H6425" s="25" t="s">
        <v>22018</v>
      </c>
      <c r="I6425" s="25" t="s">
        <v>22019</v>
      </c>
      <c r="J6425" s="25"/>
      <c r="K6425" s="25" t="s">
        <v>22016</v>
      </c>
      <c r="L6425" s="22" t="s">
        <v>887</v>
      </c>
      <c r="M6425" s="25" t="s">
        <v>22020</v>
      </c>
    </row>
    <row r="6426" spans="1:13" x14ac:dyDescent="0.25">
      <c r="A6426" s="22" t="s">
        <v>21909</v>
      </c>
      <c r="B6426" s="25">
        <v>611</v>
      </c>
      <c r="C6426" s="22" t="s">
        <v>21910</v>
      </c>
      <c r="D6426" s="24" t="s">
        <v>1269</v>
      </c>
      <c r="E6426" s="23" t="str">
        <f t="shared" ref="E6426:E6489" si="102">A6426&amp;"|"&amp;D6426</f>
        <v>Djibouti|2013</v>
      </c>
      <c r="F6426" s="25"/>
      <c r="G6426" s="25"/>
      <c r="H6426" s="25" t="s">
        <v>22021</v>
      </c>
      <c r="I6426" s="25" t="s">
        <v>22022</v>
      </c>
      <c r="J6426" s="25"/>
      <c r="K6426" s="25"/>
      <c r="L6426" s="22" t="s">
        <v>887</v>
      </c>
      <c r="M6426" s="25" t="s">
        <v>22023</v>
      </c>
    </row>
    <row r="6427" spans="1:13" x14ac:dyDescent="0.25">
      <c r="A6427" s="22" t="s">
        <v>21909</v>
      </c>
      <c r="B6427" s="25">
        <v>611</v>
      </c>
      <c r="C6427" s="22" t="s">
        <v>21910</v>
      </c>
      <c r="D6427" s="24" t="s">
        <v>1274</v>
      </c>
      <c r="E6427" s="23" t="str">
        <f t="shared" si="102"/>
        <v>Djibouti|2014</v>
      </c>
      <c r="F6427" s="25"/>
      <c r="G6427" s="25"/>
      <c r="H6427" s="25" t="s">
        <v>22024</v>
      </c>
      <c r="I6427" s="25"/>
      <c r="J6427" s="25"/>
      <c r="K6427" s="25" t="s">
        <v>22025</v>
      </c>
      <c r="L6427" s="22" t="s">
        <v>887</v>
      </c>
      <c r="M6427" s="25" t="s">
        <v>22026</v>
      </c>
    </row>
    <row r="6428" spans="1:13" x14ac:dyDescent="0.25">
      <c r="A6428" s="22" t="s">
        <v>22027</v>
      </c>
      <c r="B6428" s="25">
        <v>612</v>
      </c>
      <c r="D6428" s="24" t="s">
        <v>886</v>
      </c>
      <c r="E6428" s="23" t="str">
        <f t="shared" si="102"/>
        <v>Algeria|1950</v>
      </c>
      <c r="F6428" s="25"/>
      <c r="G6428" s="25"/>
      <c r="H6428" s="25"/>
      <c r="I6428" s="25"/>
      <c r="J6428" s="25"/>
      <c r="K6428" s="25"/>
      <c r="L6428" s="22" t="s">
        <v>887</v>
      </c>
      <c r="M6428" s="25"/>
    </row>
    <row r="6429" spans="1:13" x14ac:dyDescent="0.25">
      <c r="A6429" s="22" t="s">
        <v>22027</v>
      </c>
      <c r="B6429" s="25">
        <v>612</v>
      </c>
      <c r="D6429" s="24" t="s">
        <v>888</v>
      </c>
      <c r="E6429" s="23" t="str">
        <f t="shared" si="102"/>
        <v>Algeria|1951</v>
      </c>
      <c r="F6429" s="25"/>
      <c r="G6429" s="25"/>
      <c r="H6429" s="25"/>
      <c r="I6429" s="25"/>
      <c r="J6429" s="25"/>
      <c r="K6429" s="25"/>
      <c r="L6429" s="22" t="s">
        <v>887</v>
      </c>
      <c r="M6429" s="25"/>
    </row>
    <row r="6430" spans="1:13" x14ac:dyDescent="0.25">
      <c r="A6430" s="22" t="s">
        <v>22027</v>
      </c>
      <c r="B6430" s="25">
        <v>612</v>
      </c>
      <c r="D6430" s="24" t="s">
        <v>889</v>
      </c>
      <c r="E6430" s="23" t="str">
        <f t="shared" si="102"/>
        <v>Algeria|1952</v>
      </c>
      <c r="F6430" s="25"/>
      <c r="G6430" s="25"/>
      <c r="H6430" s="25"/>
      <c r="I6430" s="25"/>
      <c r="J6430" s="25"/>
      <c r="K6430" s="25"/>
      <c r="L6430" s="22" t="s">
        <v>887</v>
      </c>
      <c r="M6430" s="25"/>
    </row>
    <row r="6431" spans="1:13" x14ac:dyDescent="0.25">
      <c r="A6431" s="22" t="s">
        <v>22027</v>
      </c>
      <c r="B6431" s="25">
        <v>612</v>
      </c>
      <c r="D6431" s="24" t="s">
        <v>890</v>
      </c>
      <c r="E6431" s="23" t="str">
        <f t="shared" si="102"/>
        <v>Algeria|1953</v>
      </c>
      <c r="F6431" s="25"/>
      <c r="G6431" s="25"/>
      <c r="H6431" s="25"/>
      <c r="I6431" s="25"/>
      <c r="J6431" s="25"/>
      <c r="K6431" s="25"/>
      <c r="L6431" s="22" t="s">
        <v>887</v>
      </c>
      <c r="M6431" s="25"/>
    </row>
    <row r="6432" spans="1:13" x14ac:dyDescent="0.25">
      <c r="A6432" s="22" t="s">
        <v>22027</v>
      </c>
      <c r="B6432" s="25">
        <v>612</v>
      </c>
      <c r="D6432" s="24" t="s">
        <v>891</v>
      </c>
      <c r="E6432" s="23" t="str">
        <f t="shared" si="102"/>
        <v>Algeria|1954</v>
      </c>
      <c r="F6432" s="25"/>
      <c r="G6432" s="25"/>
      <c r="H6432" s="25"/>
      <c r="I6432" s="25"/>
      <c r="J6432" s="25"/>
      <c r="K6432" s="25"/>
      <c r="L6432" s="22" t="s">
        <v>887</v>
      </c>
      <c r="M6432" s="25"/>
    </row>
    <row r="6433" spans="1:13" x14ac:dyDescent="0.25">
      <c r="A6433" s="22" t="s">
        <v>22027</v>
      </c>
      <c r="B6433" s="25">
        <v>612</v>
      </c>
      <c r="D6433" s="24" t="s">
        <v>892</v>
      </c>
      <c r="E6433" s="23" t="str">
        <f t="shared" si="102"/>
        <v>Algeria|1955</v>
      </c>
      <c r="F6433" s="25"/>
      <c r="G6433" s="25"/>
      <c r="H6433" s="25"/>
      <c r="I6433" s="25"/>
      <c r="J6433" s="25"/>
      <c r="K6433" s="25"/>
      <c r="L6433" s="22" t="s">
        <v>887</v>
      </c>
      <c r="M6433" s="25"/>
    </row>
    <row r="6434" spans="1:13" x14ac:dyDescent="0.25">
      <c r="A6434" s="22" t="s">
        <v>22027</v>
      </c>
      <c r="B6434" s="25">
        <v>612</v>
      </c>
      <c r="D6434" s="24" t="s">
        <v>893</v>
      </c>
      <c r="E6434" s="23" t="str">
        <f t="shared" si="102"/>
        <v>Algeria|1956</v>
      </c>
      <c r="F6434" s="25"/>
      <c r="G6434" s="25"/>
      <c r="H6434" s="25"/>
      <c r="I6434" s="25"/>
      <c r="J6434" s="25"/>
      <c r="K6434" s="25"/>
      <c r="L6434" s="22" t="s">
        <v>887</v>
      </c>
      <c r="M6434" s="25"/>
    </row>
    <row r="6435" spans="1:13" x14ac:dyDescent="0.25">
      <c r="A6435" s="22" t="s">
        <v>22027</v>
      </c>
      <c r="B6435" s="25">
        <v>612</v>
      </c>
      <c r="D6435" s="24" t="s">
        <v>894</v>
      </c>
      <c r="E6435" s="23" t="str">
        <f t="shared" si="102"/>
        <v>Algeria|1957</v>
      </c>
      <c r="F6435" s="25"/>
      <c r="G6435" s="25"/>
      <c r="H6435" s="25"/>
      <c r="I6435" s="25"/>
      <c r="J6435" s="25"/>
      <c r="K6435" s="25"/>
      <c r="L6435" s="22" t="s">
        <v>887</v>
      </c>
      <c r="M6435" s="25"/>
    </row>
    <row r="6436" spans="1:13" x14ac:dyDescent="0.25">
      <c r="A6436" s="22" t="s">
        <v>22027</v>
      </c>
      <c r="B6436" s="25">
        <v>612</v>
      </c>
      <c r="D6436" s="24" t="s">
        <v>895</v>
      </c>
      <c r="E6436" s="23" t="str">
        <f t="shared" si="102"/>
        <v>Algeria|1958</v>
      </c>
      <c r="F6436" s="25"/>
      <c r="G6436" s="25"/>
      <c r="H6436" s="25"/>
      <c r="I6436" s="25"/>
      <c r="J6436" s="25"/>
      <c r="K6436" s="25"/>
      <c r="L6436" s="22" t="s">
        <v>887</v>
      </c>
      <c r="M6436" s="25"/>
    </row>
    <row r="6437" spans="1:13" x14ac:dyDescent="0.25">
      <c r="A6437" s="22" t="s">
        <v>22027</v>
      </c>
      <c r="B6437" s="25">
        <v>612</v>
      </c>
      <c r="D6437" s="24" t="s">
        <v>896</v>
      </c>
      <c r="E6437" s="23" t="str">
        <f t="shared" si="102"/>
        <v>Algeria|1959</v>
      </c>
      <c r="F6437" s="25"/>
      <c r="G6437" s="25"/>
      <c r="H6437" s="25"/>
      <c r="I6437" s="25"/>
      <c r="J6437" s="25"/>
      <c r="K6437" s="25"/>
      <c r="L6437" s="22" t="s">
        <v>887</v>
      </c>
      <c r="M6437" s="25"/>
    </row>
    <row r="6438" spans="1:13" x14ac:dyDescent="0.25">
      <c r="A6438" s="22" t="s">
        <v>22027</v>
      </c>
      <c r="B6438" s="25">
        <v>612</v>
      </c>
      <c r="C6438" s="22" t="s">
        <v>22028</v>
      </c>
      <c r="D6438" s="24" t="s">
        <v>898</v>
      </c>
      <c r="E6438" s="23" t="str">
        <f t="shared" si="102"/>
        <v>Algeria|1960</v>
      </c>
      <c r="F6438" s="25"/>
      <c r="G6438" s="25"/>
      <c r="H6438" s="25" t="s">
        <v>22029</v>
      </c>
      <c r="I6438" s="25"/>
      <c r="J6438" s="25"/>
      <c r="K6438" s="25"/>
      <c r="L6438" s="22" t="s">
        <v>887</v>
      </c>
      <c r="M6438" s="25" t="s">
        <v>22030</v>
      </c>
    </row>
    <row r="6439" spans="1:13" x14ac:dyDescent="0.25">
      <c r="A6439" s="22" t="s">
        <v>22027</v>
      </c>
      <c r="B6439" s="25">
        <v>612</v>
      </c>
      <c r="C6439" s="22" t="s">
        <v>22028</v>
      </c>
      <c r="D6439" s="24" t="s">
        <v>905</v>
      </c>
      <c r="E6439" s="23" t="str">
        <f t="shared" si="102"/>
        <v>Algeria|1961</v>
      </c>
      <c r="F6439" s="25"/>
      <c r="G6439" s="25"/>
      <c r="H6439" s="25" t="s">
        <v>22031</v>
      </c>
      <c r="I6439" s="25"/>
      <c r="J6439" s="25"/>
      <c r="K6439" s="25"/>
      <c r="L6439" s="22" t="s">
        <v>887</v>
      </c>
      <c r="M6439" s="25" t="s">
        <v>22032</v>
      </c>
    </row>
    <row r="6440" spans="1:13" x14ac:dyDescent="0.25">
      <c r="A6440" s="22" t="s">
        <v>22027</v>
      </c>
      <c r="B6440" s="25">
        <v>612</v>
      </c>
      <c r="C6440" s="22" t="s">
        <v>22028</v>
      </c>
      <c r="D6440" s="24" t="s">
        <v>912</v>
      </c>
      <c r="E6440" s="23" t="str">
        <f t="shared" si="102"/>
        <v>Algeria|1962</v>
      </c>
      <c r="F6440" s="25"/>
      <c r="G6440" s="25"/>
      <c r="H6440" s="25" t="s">
        <v>22033</v>
      </c>
      <c r="I6440" s="25"/>
      <c r="J6440" s="25"/>
      <c r="K6440" s="25"/>
      <c r="L6440" s="22" t="s">
        <v>887</v>
      </c>
      <c r="M6440" s="25" t="s">
        <v>22034</v>
      </c>
    </row>
    <row r="6441" spans="1:13" x14ac:dyDescent="0.25">
      <c r="A6441" s="22" t="s">
        <v>22027</v>
      </c>
      <c r="B6441" s="25">
        <v>612</v>
      </c>
      <c r="C6441" s="22" t="s">
        <v>22028</v>
      </c>
      <c r="D6441" s="24" t="s">
        <v>919</v>
      </c>
      <c r="E6441" s="23" t="str">
        <f t="shared" si="102"/>
        <v>Algeria|1963</v>
      </c>
      <c r="F6441" s="25"/>
      <c r="G6441" s="25"/>
      <c r="H6441" s="25" t="s">
        <v>22035</v>
      </c>
      <c r="I6441" s="25"/>
      <c r="J6441" s="25"/>
      <c r="K6441" s="25"/>
      <c r="L6441" s="22" t="s">
        <v>887</v>
      </c>
      <c r="M6441" s="25" t="s">
        <v>22036</v>
      </c>
    </row>
    <row r="6442" spans="1:13" x14ac:dyDescent="0.25">
      <c r="A6442" s="22" t="s">
        <v>22027</v>
      </c>
      <c r="B6442" s="25">
        <v>612</v>
      </c>
      <c r="C6442" s="22" t="s">
        <v>22028</v>
      </c>
      <c r="D6442" s="24" t="s">
        <v>926</v>
      </c>
      <c r="E6442" s="23" t="str">
        <f t="shared" si="102"/>
        <v>Algeria|1964</v>
      </c>
      <c r="F6442" s="25"/>
      <c r="G6442" s="25"/>
      <c r="H6442" s="25" t="s">
        <v>22037</v>
      </c>
      <c r="I6442" s="25"/>
      <c r="J6442" s="25"/>
      <c r="K6442" s="25"/>
      <c r="L6442" s="22" t="s">
        <v>887</v>
      </c>
      <c r="M6442" s="25" t="s">
        <v>22038</v>
      </c>
    </row>
    <row r="6443" spans="1:13" x14ac:dyDescent="0.25">
      <c r="A6443" s="22" t="s">
        <v>22027</v>
      </c>
      <c r="B6443" s="25">
        <v>612</v>
      </c>
      <c r="C6443" s="22" t="s">
        <v>22028</v>
      </c>
      <c r="D6443" s="24" t="s">
        <v>932</v>
      </c>
      <c r="E6443" s="23" t="str">
        <f t="shared" si="102"/>
        <v>Algeria|1965</v>
      </c>
      <c r="F6443" s="25"/>
      <c r="G6443" s="25"/>
      <c r="H6443" s="25" t="s">
        <v>22039</v>
      </c>
      <c r="I6443" s="25"/>
      <c r="J6443" s="25"/>
      <c r="K6443" s="25"/>
      <c r="L6443" s="22" t="s">
        <v>887</v>
      </c>
      <c r="M6443" s="25" t="s">
        <v>22040</v>
      </c>
    </row>
    <row r="6444" spans="1:13" x14ac:dyDescent="0.25">
      <c r="A6444" s="22" t="s">
        <v>22027</v>
      </c>
      <c r="B6444" s="25">
        <v>612</v>
      </c>
      <c r="C6444" s="22" t="s">
        <v>22028</v>
      </c>
      <c r="D6444" s="24" t="s">
        <v>939</v>
      </c>
      <c r="E6444" s="23" t="str">
        <f t="shared" si="102"/>
        <v>Algeria|1966</v>
      </c>
      <c r="F6444" s="25"/>
      <c r="G6444" s="25"/>
      <c r="H6444" s="25" t="s">
        <v>22041</v>
      </c>
      <c r="I6444" s="25"/>
      <c r="J6444" s="25"/>
      <c r="K6444" s="25"/>
      <c r="L6444" s="22" t="s">
        <v>887</v>
      </c>
      <c r="M6444" s="25" t="s">
        <v>22042</v>
      </c>
    </row>
    <row r="6445" spans="1:13" x14ac:dyDescent="0.25">
      <c r="A6445" s="22" t="s">
        <v>22027</v>
      </c>
      <c r="B6445" s="25">
        <v>612</v>
      </c>
      <c r="C6445" s="22" t="s">
        <v>22028</v>
      </c>
      <c r="D6445" s="24" t="s">
        <v>946</v>
      </c>
      <c r="E6445" s="23" t="str">
        <f t="shared" si="102"/>
        <v>Algeria|1967</v>
      </c>
      <c r="F6445" s="25"/>
      <c r="G6445" s="25"/>
      <c r="H6445" s="25" t="s">
        <v>22043</v>
      </c>
      <c r="I6445" s="25"/>
      <c r="J6445" s="25"/>
      <c r="K6445" s="25"/>
      <c r="L6445" s="22" t="s">
        <v>887</v>
      </c>
      <c r="M6445" s="25" t="s">
        <v>22044</v>
      </c>
    </row>
    <row r="6446" spans="1:13" x14ac:dyDescent="0.25">
      <c r="A6446" s="22" t="s">
        <v>22027</v>
      </c>
      <c r="B6446" s="25">
        <v>612</v>
      </c>
      <c r="C6446" s="22" t="s">
        <v>22028</v>
      </c>
      <c r="D6446" s="24" t="s">
        <v>953</v>
      </c>
      <c r="E6446" s="23" t="str">
        <f t="shared" si="102"/>
        <v>Algeria|1968</v>
      </c>
      <c r="F6446" s="25"/>
      <c r="G6446" s="25"/>
      <c r="H6446" s="25" t="s">
        <v>22045</v>
      </c>
      <c r="I6446" s="25"/>
      <c r="J6446" s="25"/>
      <c r="K6446" s="25"/>
      <c r="L6446" s="22" t="s">
        <v>887</v>
      </c>
      <c r="M6446" s="25" t="s">
        <v>22046</v>
      </c>
    </row>
    <row r="6447" spans="1:13" x14ac:dyDescent="0.25">
      <c r="A6447" s="22" t="s">
        <v>22027</v>
      </c>
      <c r="B6447" s="25">
        <v>612</v>
      </c>
      <c r="C6447" s="22" t="s">
        <v>22028</v>
      </c>
      <c r="D6447" s="24" t="s">
        <v>960</v>
      </c>
      <c r="E6447" s="23" t="str">
        <f t="shared" si="102"/>
        <v>Algeria|1969</v>
      </c>
      <c r="F6447" s="25"/>
      <c r="G6447" s="25"/>
      <c r="H6447" s="25" t="s">
        <v>22047</v>
      </c>
      <c r="I6447" s="25" t="s">
        <v>22048</v>
      </c>
      <c r="J6447" s="25"/>
      <c r="K6447" s="25"/>
      <c r="L6447" s="22" t="s">
        <v>887</v>
      </c>
      <c r="M6447" s="25" t="s">
        <v>22049</v>
      </c>
    </row>
    <row r="6448" spans="1:13" x14ac:dyDescent="0.25">
      <c r="A6448" s="22" t="s">
        <v>22027</v>
      </c>
      <c r="B6448" s="25">
        <v>612</v>
      </c>
      <c r="C6448" s="22" t="s">
        <v>22028</v>
      </c>
      <c r="D6448" s="24" t="s">
        <v>967</v>
      </c>
      <c r="E6448" s="23" t="str">
        <f t="shared" si="102"/>
        <v>Algeria|1970</v>
      </c>
      <c r="F6448" s="25"/>
      <c r="G6448" s="25"/>
      <c r="H6448" s="25" t="s">
        <v>22050</v>
      </c>
      <c r="I6448" s="25" t="s">
        <v>22051</v>
      </c>
      <c r="J6448" s="25"/>
      <c r="K6448" s="25"/>
      <c r="L6448" s="22" t="s">
        <v>887</v>
      </c>
      <c r="M6448" s="25" t="s">
        <v>22052</v>
      </c>
    </row>
    <row r="6449" spans="1:13" x14ac:dyDescent="0.25">
      <c r="A6449" s="22" t="s">
        <v>22027</v>
      </c>
      <c r="B6449" s="25">
        <v>612</v>
      </c>
      <c r="C6449" s="22" t="s">
        <v>22028</v>
      </c>
      <c r="D6449" s="24" t="s">
        <v>974</v>
      </c>
      <c r="E6449" s="23" t="str">
        <f t="shared" si="102"/>
        <v>Algeria|1971</v>
      </c>
      <c r="F6449" s="25"/>
      <c r="G6449" s="25"/>
      <c r="H6449" s="25" t="s">
        <v>22053</v>
      </c>
      <c r="I6449" s="25" t="s">
        <v>22054</v>
      </c>
      <c r="J6449" s="25"/>
      <c r="K6449" s="25"/>
      <c r="L6449" s="22" t="s">
        <v>887</v>
      </c>
      <c r="M6449" s="25" t="s">
        <v>22055</v>
      </c>
    </row>
    <row r="6450" spans="1:13" x14ac:dyDescent="0.25">
      <c r="A6450" s="22" t="s">
        <v>22027</v>
      </c>
      <c r="B6450" s="25">
        <v>612</v>
      </c>
      <c r="C6450" s="22" t="s">
        <v>22028</v>
      </c>
      <c r="D6450" s="24" t="s">
        <v>981</v>
      </c>
      <c r="E6450" s="23" t="str">
        <f t="shared" si="102"/>
        <v>Algeria|1972</v>
      </c>
      <c r="F6450" s="25"/>
      <c r="G6450" s="25"/>
      <c r="H6450" s="25" t="s">
        <v>22056</v>
      </c>
      <c r="I6450" s="25" t="s">
        <v>22057</v>
      </c>
      <c r="J6450" s="25"/>
      <c r="K6450" s="25"/>
      <c r="L6450" s="22" t="s">
        <v>887</v>
      </c>
      <c r="M6450" s="25" t="s">
        <v>22058</v>
      </c>
    </row>
    <row r="6451" spans="1:13" x14ac:dyDescent="0.25">
      <c r="A6451" s="22" t="s">
        <v>22027</v>
      </c>
      <c r="B6451" s="25">
        <v>612</v>
      </c>
      <c r="C6451" s="22" t="s">
        <v>22028</v>
      </c>
      <c r="D6451" s="24" t="s">
        <v>987</v>
      </c>
      <c r="E6451" s="23" t="str">
        <f t="shared" si="102"/>
        <v>Algeria|1973</v>
      </c>
      <c r="F6451" s="25"/>
      <c r="G6451" s="25"/>
      <c r="H6451" s="25" t="s">
        <v>22059</v>
      </c>
      <c r="I6451" s="25" t="s">
        <v>22060</v>
      </c>
      <c r="J6451" s="25"/>
      <c r="K6451" s="25" t="s">
        <v>22061</v>
      </c>
      <c r="L6451" s="22" t="s">
        <v>887</v>
      </c>
      <c r="M6451" s="25" t="s">
        <v>22062</v>
      </c>
    </row>
    <row r="6452" spans="1:13" x14ac:dyDescent="0.25">
      <c r="A6452" s="22" t="s">
        <v>22027</v>
      </c>
      <c r="B6452" s="25">
        <v>612</v>
      </c>
      <c r="C6452" s="22" t="s">
        <v>22028</v>
      </c>
      <c r="D6452" s="24" t="s">
        <v>994</v>
      </c>
      <c r="E6452" s="23" t="str">
        <f t="shared" si="102"/>
        <v>Algeria|1974</v>
      </c>
      <c r="F6452" s="25"/>
      <c r="G6452" s="25"/>
      <c r="H6452" s="25" t="s">
        <v>22063</v>
      </c>
      <c r="I6452" s="25" t="s">
        <v>22064</v>
      </c>
      <c r="J6452" s="25"/>
      <c r="K6452" s="25"/>
      <c r="L6452" s="22" t="s">
        <v>887</v>
      </c>
      <c r="M6452" s="25" t="s">
        <v>22065</v>
      </c>
    </row>
    <row r="6453" spans="1:13" x14ac:dyDescent="0.25">
      <c r="A6453" s="22" t="s">
        <v>22027</v>
      </c>
      <c r="B6453" s="25">
        <v>612</v>
      </c>
      <c r="C6453" s="22" t="s">
        <v>22028</v>
      </c>
      <c r="D6453" s="24" t="s">
        <v>1001</v>
      </c>
      <c r="E6453" s="23" t="str">
        <f t="shared" si="102"/>
        <v>Algeria|1975</v>
      </c>
      <c r="F6453" s="25" t="s">
        <v>204</v>
      </c>
      <c r="G6453" s="25"/>
      <c r="H6453" s="25" t="s">
        <v>22066</v>
      </c>
      <c r="I6453" s="25" t="s">
        <v>22067</v>
      </c>
      <c r="J6453" s="25"/>
      <c r="K6453" s="25"/>
      <c r="L6453" s="22" t="s">
        <v>887</v>
      </c>
      <c r="M6453" s="25" t="s">
        <v>22068</v>
      </c>
    </row>
    <row r="6454" spans="1:13" x14ac:dyDescent="0.25">
      <c r="A6454" s="22" t="s">
        <v>22027</v>
      </c>
      <c r="B6454" s="25">
        <v>612</v>
      </c>
      <c r="C6454" s="22" t="s">
        <v>22028</v>
      </c>
      <c r="D6454" s="24" t="s">
        <v>1008</v>
      </c>
      <c r="E6454" s="23" t="str">
        <f t="shared" si="102"/>
        <v>Algeria|1976</v>
      </c>
      <c r="F6454" s="25" t="s">
        <v>22069</v>
      </c>
      <c r="G6454" s="25"/>
      <c r="H6454" s="25" t="s">
        <v>22070</v>
      </c>
      <c r="I6454" s="25" t="s">
        <v>22071</v>
      </c>
      <c r="J6454" s="25"/>
      <c r="K6454" s="25"/>
      <c r="L6454" s="22" t="s">
        <v>887</v>
      </c>
      <c r="M6454" s="25" t="s">
        <v>22072</v>
      </c>
    </row>
    <row r="6455" spans="1:13" x14ac:dyDescent="0.25">
      <c r="A6455" s="22" t="s">
        <v>22027</v>
      </c>
      <c r="B6455" s="25">
        <v>612</v>
      </c>
      <c r="C6455" s="22" t="s">
        <v>22028</v>
      </c>
      <c r="D6455" s="24" t="s">
        <v>1015</v>
      </c>
      <c r="E6455" s="23" t="str">
        <f t="shared" si="102"/>
        <v>Algeria|1977</v>
      </c>
      <c r="F6455" s="25" t="s">
        <v>18966</v>
      </c>
      <c r="G6455" s="25"/>
      <c r="H6455" s="25" t="s">
        <v>22073</v>
      </c>
      <c r="I6455" s="25" t="s">
        <v>22074</v>
      </c>
      <c r="J6455" s="25"/>
      <c r="K6455" s="25"/>
      <c r="L6455" s="22" t="s">
        <v>887</v>
      </c>
      <c r="M6455" s="25" t="s">
        <v>22075</v>
      </c>
    </row>
    <row r="6456" spans="1:13" x14ac:dyDescent="0.25">
      <c r="A6456" s="22" t="s">
        <v>22027</v>
      </c>
      <c r="B6456" s="25">
        <v>612</v>
      </c>
      <c r="C6456" s="22" t="s">
        <v>22028</v>
      </c>
      <c r="D6456" s="24" t="s">
        <v>1022</v>
      </c>
      <c r="E6456" s="23" t="str">
        <f t="shared" si="102"/>
        <v>Algeria|1978</v>
      </c>
      <c r="F6456" s="25" t="s">
        <v>22076</v>
      </c>
      <c r="G6456" s="25"/>
      <c r="H6456" s="25" t="s">
        <v>22077</v>
      </c>
      <c r="I6456" s="25" t="s">
        <v>22078</v>
      </c>
      <c r="J6456" s="25"/>
      <c r="K6456" s="25"/>
      <c r="L6456" s="22" t="s">
        <v>887</v>
      </c>
      <c r="M6456" s="25" t="s">
        <v>22079</v>
      </c>
    </row>
    <row r="6457" spans="1:13" x14ac:dyDescent="0.25">
      <c r="A6457" s="22" t="s">
        <v>22027</v>
      </c>
      <c r="B6457" s="25">
        <v>612</v>
      </c>
      <c r="C6457" s="22" t="s">
        <v>22028</v>
      </c>
      <c r="D6457" s="24" t="s">
        <v>1029</v>
      </c>
      <c r="E6457" s="23" t="str">
        <f t="shared" si="102"/>
        <v>Algeria|1979</v>
      </c>
      <c r="F6457" s="25" t="s">
        <v>22080</v>
      </c>
      <c r="G6457" s="25"/>
      <c r="H6457" s="25" t="s">
        <v>22081</v>
      </c>
      <c r="I6457" s="25" t="s">
        <v>22082</v>
      </c>
      <c r="J6457" s="25"/>
      <c r="K6457" s="25" t="s">
        <v>22083</v>
      </c>
      <c r="L6457" s="22" t="s">
        <v>887</v>
      </c>
      <c r="M6457" s="25" t="s">
        <v>22084</v>
      </c>
    </row>
    <row r="6458" spans="1:13" x14ac:dyDescent="0.25">
      <c r="A6458" s="22" t="s">
        <v>22027</v>
      </c>
      <c r="B6458" s="25">
        <v>612</v>
      </c>
      <c r="C6458" s="22" t="s">
        <v>22028</v>
      </c>
      <c r="D6458" s="24" t="s">
        <v>1036</v>
      </c>
      <c r="E6458" s="23" t="str">
        <f t="shared" si="102"/>
        <v>Algeria|1980</v>
      </c>
      <c r="F6458" s="25" t="s">
        <v>279</v>
      </c>
      <c r="G6458" s="25"/>
      <c r="H6458" s="25" t="s">
        <v>22085</v>
      </c>
      <c r="I6458" s="25" t="s">
        <v>22086</v>
      </c>
      <c r="J6458" s="25"/>
      <c r="K6458" s="25"/>
      <c r="L6458" s="22" t="s">
        <v>887</v>
      </c>
      <c r="M6458" s="25" t="s">
        <v>22087</v>
      </c>
    </row>
    <row r="6459" spans="1:13" x14ac:dyDescent="0.25">
      <c r="A6459" s="22" t="s">
        <v>22027</v>
      </c>
      <c r="B6459" s="25">
        <v>612</v>
      </c>
      <c r="C6459" s="22" t="s">
        <v>22028</v>
      </c>
      <c r="D6459" s="24" t="s">
        <v>1044</v>
      </c>
      <c r="E6459" s="23" t="str">
        <f t="shared" si="102"/>
        <v>Algeria|1981</v>
      </c>
      <c r="F6459" s="25" t="s">
        <v>1686</v>
      </c>
      <c r="G6459" s="25"/>
      <c r="H6459" s="25" t="s">
        <v>22088</v>
      </c>
      <c r="I6459" s="25" t="s">
        <v>22089</v>
      </c>
      <c r="J6459" s="25"/>
      <c r="K6459" s="25" t="s">
        <v>22090</v>
      </c>
      <c r="L6459" s="22" t="s">
        <v>887</v>
      </c>
      <c r="M6459" s="25" t="s">
        <v>22091</v>
      </c>
    </row>
    <row r="6460" spans="1:13" x14ac:dyDescent="0.25">
      <c r="A6460" s="22" t="s">
        <v>22027</v>
      </c>
      <c r="B6460" s="25">
        <v>612</v>
      </c>
      <c r="C6460" s="22" t="s">
        <v>22028</v>
      </c>
      <c r="D6460" s="24" t="s">
        <v>1052</v>
      </c>
      <c r="E6460" s="23" t="str">
        <f t="shared" si="102"/>
        <v>Algeria|1982</v>
      </c>
      <c r="F6460" s="25" t="s">
        <v>1736</v>
      </c>
      <c r="G6460" s="25"/>
      <c r="H6460" s="25" t="s">
        <v>22092</v>
      </c>
      <c r="I6460" s="25" t="s">
        <v>22093</v>
      </c>
      <c r="J6460" s="25"/>
      <c r="K6460" s="25" t="s">
        <v>22094</v>
      </c>
      <c r="L6460" s="22" t="s">
        <v>887</v>
      </c>
      <c r="M6460" s="25" t="s">
        <v>22095</v>
      </c>
    </row>
    <row r="6461" spans="1:13" x14ac:dyDescent="0.25">
      <c r="A6461" s="22" t="s">
        <v>22027</v>
      </c>
      <c r="B6461" s="25">
        <v>612</v>
      </c>
      <c r="C6461" s="22" t="s">
        <v>22028</v>
      </c>
      <c r="D6461" s="24" t="s">
        <v>1060</v>
      </c>
      <c r="E6461" s="23" t="str">
        <f t="shared" si="102"/>
        <v>Algeria|1983</v>
      </c>
      <c r="F6461" s="25" t="s">
        <v>1704</v>
      </c>
      <c r="G6461" s="25"/>
      <c r="H6461" s="25" t="s">
        <v>22096</v>
      </c>
      <c r="I6461" s="25" t="s">
        <v>22097</v>
      </c>
      <c r="J6461" s="25"/>
      <c r="K6461" s="25" t="s">
        <v>22098</v>
      </c>
      <c r="L6461" s="22" t="s">
        <v>887</v>
      </c>
      <c r="M6461" s="25" t="s">
        <v>22099</v>
      </c>
    </row>
    <row r="6462" spans="1:13" x14ac:dyDescent="0.25">
      <c r="A6462" s="22" t="s">
        <v>22027</v>
      </c>
      <c r="B6462" s="25">
        <v>612</v>
      </c>
      <c r="C6462" s="22" t="s">
        <v>22028</v>
      </c>
      <c r="D6462" s="24" t="s">
        <v>1068</v>
      </c>
      <c r="E6462" s="23" t="str">
        <f t="shared" si="102"/>
        <v>Algeria|1984</v>
      </c>
      <c r="F6462" s="25" t="s">
        <v>22100</v>
      </c>
      <c r="G6462" s="25"/>
      <c r="H6462" s="25" t="s">
        <v>22101</v>
      </c>
      <c r="I6462" s="25" t="s">
        <v>22102</v>
      </c>
      <c r="J6462" s="25"/>
      <c r="K6462" s="25" t="s">
        <v>22103</v>
      </c>
      <c r="L6462" s="22" t="s">
        <v>887</v>
      </c>
      <c r="M6462" s="25" t="s">
        <v>22104</v>
      </c>
    </row>
    <row r="6463" spans="1:13" x14ac:dyDescent="0.25">
      <c r="A6463" s="22" t="s">
        <v>22027</v>
      </c>
      <c r="B6463" s="25">
        <v>612</v>
      </c>
      <c r="C6463" s="22" t="s">
        <v>22028</v>
      </c>
      <c r="D6463" s="24" t="s">
        <v>1076</v>
      </c>
      <c r="E6463" s="23" t="str">
        <f t="shared" si="102"/>
        <v>Algeria|1985</v>
      </c>
      <c r="F6463" s="25" t="s">
        <v>22105</v>
      </c>
      <c r="G6463" s="25"/>
      <c r="H6463" s="25" t="s">
        <v>22106</v>
      </c>
      <c r="I6463" s="25" t="s">
        <v>22107</v>
      </c>
      <c r="J6463" s="25"/>
      <c r="K6463" s="25" t="s">
        <v>22108</v>
      </c>
      <c r="L6463" s="22" t="s">
        <v>887</v>
      </c>
      <c r="M6463" s="25" t="s">
        <v>22109</v>
      </c>
    </row>
    <row r="6464" spans="1:13" x14ac:dyDescent="0.25">
      <c r="A6464" s="22" t="s">
        <v>22027</v>
      </c>
      <c r="B6464" s="25">
        <v>612</v>
      </c>
      <c r="C6464" s="22" t="s">
        <v>22028</v>
      </c>
      <c r="D6464" s="24" t="s">
        <v>1084</v>
      </c>
      <c r="E6464" s="23" t="str">
        <f t="shared" si="102"/>
        <v>Algeria|1986</v>
      </c>
      <c r="F6464" s="25" t="s">
        <v>22110</v>
      </c>
      <c r="G6464" s="25"/>
      <c r="H6464" s="25" t="s">
        <v>22111</v>
      </c>
      <c r="I6464" s="25" t="s">
        <v>22112</v>
      </c>
      <c r="J6464" s="25"/>
      <c r="K6464" s="25" t="s">
        <v>22113</v>
      </c>
      <c r="L6464" s="22" t="s">
        <v>887</v>
      </c>
      <c r="M6464" s="25" t="s">
        <v>22114</v>
      </c>
    </row>
    <row r="6465" spans="1:13" x14ac:dyDescent="0.25">
      <c r="A6465" s="22" t="s">
        <v>22027</v>
      </c>
      <c r="B6465" s="25">
        <v>612</v>
      </c>
      <c r="C6465" s="22" t="s">
        <v>22028</v>
      </c>
      <c r="D6465" s="24" t="s">
        <v>1091</v>
      </c>
      <c r="E6465" s="23" t="str">
        <f t="shared" si="102"/>
        <v>Algeria|1987</v>
      </c>
      <c r="F6465" s="25" t="s">
        <v>22115</v>
      </c>
      <c r="G6465" s="25"/>
      <c r="H6465" s="25" t="s">
        <v>22116</v>
      </c>
      <c r="I6465" s="25" t="s">
        <v>22117</v>
      </c>
      <c r="J6465" s="25"/>
      <c r="K6465" s="25" t="s">
        <v>22118</v>
      </c>
      <c r="L6465" s="22" t="s">
        <v>887</v>
      </c>
      <c r="M6465" s="25" t="s">
        <v>22119</v>
      </c>
    </row>
    <row r="6466" spans="1:13" x14ac:dyDescent="0.25">
      <c r="A6466" s="22" t="s">
        <v>22027</v>
      </c>
      <c r="B6466" s="25">
        <v>612</v>
      </c>
      <c r="C6466" s="22" t="s">
        <v>22028</v>
      </c>
      <c r="D6466" s="24" t="s">
        <v>1099</v>
      </c>
      <c r="E6466" s="23" t="str">
        <f t="shared" si="102"/>
        <v>Algeria|1988</v>
      </c>
      <c r="F6466" s="25" t="s">
        <v>22120</v>
      </c>
      <c r="G6466" s="25"/>
      <c r="H6466" s="25" t="s">
        <v>22121</v>
      </c>
      <c r="I6466" s="25" t="s">
        <v>22122</v>
      </c>
      <c r="J6466" s="25" t="s">
        <v>22123</v>
      </c>
      <c r="K6466" s="25" t="s">
        <v>22124</v>
      </c>
      <c r="L6466" s="22" t="s">
        <v>887</v>
      </c>
      <c r="M6466" s="25" t="s">
        <v>22125</v>
      </c>
    </row>
    <row r="6467" spans="1:13" x14ac:dyDescent="0.25">
      <c r="A6467" s="22" t="s">
        <v>22027</v>
      </c>
      <c r="B6467" s="25">
        <v>612</v>
      </c>
      <c r="C6467" s="22" t="s">
        <v>22028</v>
      </c>
      <c r="D6467" s="24" t="s">
        <v>1106</v>
      </c>
      <c r="E6467" s="23" t="str">
        <f t="shared" si="102"/>
        <v>Algeria|1989</v>
      </c>
      <c r="F6467" s="25" t="s">
        <v>22126</v>
      </c>
      <c r="G6467" s="25" t="s">
        <v>6976</v>
      </c>
      <c r="H6467" s="25" t="s">
        <v>22127</v>
      </c>
      <c r="I6467" s="25" t="s">
        <v>22128</v>
      </c>
      <c r="J6467" s="25" t="s">
        <v>22129</v>
      </c>
      <c r="K6467" s="25" t="s">
        <v>22130</v>
      </c>
      <c r="L6467" s="22" t="s">
        <v>887</v>
      </c>
      <c r="M6467" s="25" t="s">
        <v>22131</v>
      </c>
    </row>
    <row r="6468" spans="1:13" x14ac:dyDescent="0.25">
      <c r="A6468" s="22" t="s">
        <v>22027</v>
      </c>
      <c r="B6468" s="25">
        <v>612</v>
      </c>
      <c r="C6468" s="22" t="s">
        <v>22028</v>
      </c>
      <c r="D6468" s="24" t="s">
        <v>1114</v>
      </c>
      <c r="E6468" s="23" t="str">
        <f t="shared" si="102"/>
        <v>Algeria|1990</v>
      </c>
      <c r="F6468" s="25" t="s">
        <v>22132</v>
      </c>
      <c r="G6468" s="25" t="s">
        <v>14585</v>
      </c>
      <c r="H6468" s="25" t="s">
        <v>22133</v>
      </c>
      <c r="I6468" s="25" t="s">
        <v>22134</v>
      </c>
      <c r="J6468" s="25" t="s">
        <v>22135</v>
      </c>
      <c r="K6468" s="25" t="s">
        <v>22136</v>
      </c>
      <c r="L6468" s="22" t="s">
        <v>887</v>
      </c>
      <c r="M6468" s="25" t="s">
        <v>22137</v>
      </c>
    </row>
    <row r="6469" spans="1:13" x14ac:dyDescent="0.25">
      <c r="A6469" s="22" t="s">
        <v>22027</v>
      </c>
      <c r="B6469" s="25">
        <v>612</v>
      </c>
      <c r="C6469" s="22" t="s">
        <v>22028</v>
      </c>
      <c r="D6469" s="24" t="s">
        <v>1122</v>
      </c>
      <c r="E6469" s="23" t="str">
        <f t="shared" si="102"/>
        <v>Algeria|1991</v>
      </c>
      <c r="F6469" s="25" t="s">
        <v>22138</v>
      </c>
      <c r="G6469" s="25" t="s">
        <v>6991</v>
      </c>
      <c r="H6469" s="25" t="s">
        <v>22139</v>
      </c>
      <c r="I6469" s="25" t="s">
        <v>22140</v>
      </c>
      <c r="J6469" s="25" t="s">
        <v>22141</v>
      </c>
      <c r="K6469" s="25" t="s">
        <v>22142</v>
      </c>
      <c r="L6469" s="22" t="s">
        <v>887</v>
      </c>
      <c r="M6469" s="25" t="s">
        <v>22143</v>
      </c>
    </row>
    <row r="6470" spans="1:13" x14ac:dyDescent="0.25">
      <c r="A6470" s="22" t="s">
        <v>22027</v>
      </c>
      <c r="B6470" s="25">
        <v>612</v>
      </c>
      <c r="C6470" s="22" t="s">
        <v>22028</v>
      </c>
      <c r="D6470" s="24" t="s">
        <v>1130</v>
      </c>
      <c r="E6470" s="23" t="str">
        <f t="shared" si="102"/>
        <v>Algeria|1992</v>
      </c>
      <c r="F6470" s="25" t="s">
        <v>22144</v>
      </c>
      <c r="G6470" s="25">
        <v>23</v>
      </c>
      <c r="H6470" s="25" t="s">
        <v>22145</v>
      </c>
      <c r="I6470" s="25" t="s">
        <v>22146</v>
      </c>
      <c r="J6470" s="25" t="s">
        <v>22147</v>
      </c>
      <c r="K6470" s="25" t="s">
        <v>22148</v>
      </c>
      <c r="L6470" s="22" t="s">
        <v>887</v>
      </c>
      <c r="M6470" s="25" t="s">
        <v>22149</v>
      </c>
    </row>
    <row r="6471" spans="1:13" x14ac:dyDescent="0.25">
      <c r="A6471" s="22" t="s">
        <v>22027</v>
      </c>
      <c r="B6471" s="25">
        <v>612</v>
      </c>
      <c r="C6471" s="22" t="s">
        <v>22028</v>
      </c>
      <c r="D6471" s="24" t="s">
        <v>1136</v>
      </c>
      <c r="E6471" s="23" t="str">
        <f t="shared" si="102"/>
        <v>Algeria|1993</v>
      </c>
      <c r="F6471" s="25" t="s">
        <v>22150</v>
      </c>
      <c r="G6471" s="25" t="s">
        <v>13555</v>
      </c>
      <c r="H6471" s="25" t="s">
        <v>22151</v>
      </c>
      <c r="I6471" s="25" t="s">
        <v>22152</v>
      </c>
      <c r="J6471" s="25" t="s">
        <v>22153</v>
      </c>
      <c r="K6471" s="25" t="s">
        <v>22154</v>
      </c>
      <c r="L6471" s="22" t="s">
        <v>887</v>
      </c>
      <c r="M6471" s="25" t="s">
        <v>22155</v>
      </c>
    </row>
    <row r="6472" spans="1:13" x14ac:dyDescent="0.25">
      <c r="A6472" s="22" t="s">
        <v>22027</v>
      </c>
      <c r="B6472" s="25">
        <v>612</v>
      </c>
      <c r="C6472" s="22" t="s">
        <v>22028</v>
      </c>
      <c r="D6472" s="24" t="s">
        <v>1144</v>
      </c>
      <c r="E6472" s="23" t="str">
        <f t="shared" si="102"/>
        <v>Algeria|1994</v>
      </c>
      <c r="F6472" s="25" t="s">
        <v>22156</v>
      </c>
      <c r="G6472" s="25" t="s">
        <v>21104</v>
      </c>
      <c r="H6472" s="25" t="s">
        <v>22157</v>
      </c>
      <c r="I6472" s="25" t="s">
        <v>22158</v>
      </c>
      <c r="J6472" s="25" t="s">
        <v>22159</v>
      </c>
      <c r="K6472" s="25" t="s">
        <v>22160</v>
      </c>
      <c r="L6472" s="22" t="s">
        <v>887</v>
      </c>
      <c r="M6472" s="25" t="s">
        <v>22161</v>
      </c>
    </row>
    <row r="6473" spans="1:13" x14ac:dyDescent="0.25">
      <c r="A6473" s="22" t="s">
        <v>22027</v>
      </c>
      <c r="B6473" s="25">
        <v>612</v>
      </c>
      <c r="C6473" s="22" t="s">
        <v>22028</v>
      </c>
      <c r="D6473" s="24" t="s">
        <v>1152</v>
      </c>
      <c r="E6473" s="23" t="str">
        <f t="shared" si="102"/>
        <v>Algeria|1995</v>
      </c>
      <c r="F6473" s="25" t="s">
        <v>22162</v>
      </c>
      <c r="G6473" s="25" t="s">
        <v>22163</v>
      </c>
      <c r="H6473" s="25" t="s">
        <v>22164</v>
      </c>
      <c r="I6473" s="25" t="s">
        <v>22165</v>
      </c>
      <c r="J6473" s="25" t="s">
        <v>22166</v>
      </c>
      <c r="K6473" s="25" t="s">
        <v>22167</v>
      </c>
      <c r="L6473" s="22" t="s">
        <v>887</v>
      </c>
      <c r="M6473" s="25" t="s">
        <v>22168</v>
      </c>
    </row>
    <row r="6474" spans="1:13" x14ac:dyDescent="0.25">
      <c r="A6474" s="22" t="s">
        <v>22027</v>
      </c>
      <c r="B6474" s="25">
        <v>612</v>
      </c>
      <c r="C6474" s="22" t="s">
        <v>22028</v>
      </c>
      <c r="D6474" s="24" t="s">
        <v>1158</v>
      </c>
      <c r="E6474" s="23" t="str">
        <f t="shared" si="102"/>
        <v>Algeria|1996</v>
      </c>
      <c r="F6474" s="25" t="s">
        <v>22169</v>
      </c>
      <c r="G6474" s="25"/>
      <c r="H6474" s="25" t="s">
        <v>22170</v>
      </c>
      <c r="I6474" s="25" t="s">
        <v>22171</v>
      </c>
      <c r="J6474" s="25" t="s">
        <v>22172</v>
      </c>
      <c r="K6474" s="25" t="s">
        <v>22167</v>
      </c>
      <c r="L6474" s="22" t="s">
        <v>887</v>
      </c>
      <c r="M6474" s="25" t="s">
        <v>22173</v>
      </c>
    </row>
    <row r="6475" spans="1:13" x14ac:dyDescent="0.25">
      <c r="A6475" s="22" t="s">
        <v>22027</v>
      </c>
      <c r="B6475" s="25">
        <v>612</v>
      </c>
      <c r="C6475" s="22" t="s">
        <v>22028</v>
      </c>
      <c r="D6475" s="24" t="s">
        <v>1165</v>
      </c>
      <c r="E6475" s="23" t="str">
        <f t="shared" si="102"/>
        <v>Algeria|1997</v>
      </c>
      <c r="F6475" s="25" t="s">
        <v>22174</v>
      </c>
      <c r="G6475" s="25" t="s">
        <v>8137</v>
      </c>
      <c r="H6475" s="25" t="s">
        <v>22175</v>
      </c>
      <c r="I6475" s="25" t="s">
        <v>22176</v>
      </c>
      <c r="J6475" s="25" t="s">
        <v>22177</v>
      </c>
      <c r="K6475" s="25" t="s">
        <v>22178</v>
      </c>
      <c r="L6475" s="22" t="s">
        <v>887</v>
      </c>
      <c r="M6475" s="25" t="s">
        <v>22179</v>
      </c>
    </row>
    <row r="6476" spans="1:13" x14ac:dyDescent="0.25">
      <c r="A6476" s="22" t="s">
        <v>22027</v>
      </c>
      <c r="B6476" s="25">
        <v>612</v>
      </c>
      <c r="C6476" s="22" t="s">
        <v>22028</v>
      </c>
      <c r="D6476" s="24" t="s">
        <v>1172</v>
      </c>
      <c r="E6476" s="23" t="str">
        <f t="shared" si="102"/>
        <v>Algeria|1998</v>
      </c>
      <c r="F6476" s="25" t="s">
        <v>22180</v>
      </c>
      <c r="G6476" s="25"/>
      <c r="H6476" s="25" t="s">
        <v>22181</v>
      </c>
      <c r="I6476" s="25" t="s">
        <v>22182</v>
      </c>
      <c r="J6476" s="25" t="s">
        <v>22183</v>
      </c>
      <c r="K6476" s="25" t="s">
        <v>22184</v>
      </c>
      <c r="L6476" s="22" t="s">
        <v>887</v>
      </c>
      <c r="M6476" s="25" t="s">
        <v>22185</v>
      </c>
    </row>
    <row r="6477" spans="1:13" x14ac:dyDescent="0.25">
      <c r="A6477" s="22" t="s">
        <v>22027</v>
      </c>
      <c r="B6477" s="25">
        <v>612</v>
      </c>
      <c r="C6477" s="22" t="s">
        <v>22028</v>
      </c>
      <c r="D6477" s="24" t="s">
        <v>1179</v>
      </c>
      <c r="E6477" s="23" t="str">
        <f t="shared" si="102"/>
        <v>Algeria|1999</v>
      </c>
      <c r="F6477" s="25" t="s">
        <v>22186</v>
      </c>
      <c r="G6477" s="25"/>
      <c r="H6477" s="25" t="s">
        <v>22187</v>
      </c>
      <c r="I6477" s="25" t="s">
        <v>22188</v>
      </c>
      <c r="J6477" s="25" t="s">
        <v>22189</v>
      </c>
      <c r="K6477" s="25" t="s">
        <v>22190</v>
      </c>
      <c r="L6477" s="22" t="s">
        <v>887</v>
      </c>
      <c r="M6477" s="25" t="s">
        <v>22191</v>
      </c>
    </row>
    <row r="6478" spans="1:13" x14ac:dyDescent="0.25">
      <c r="A6478" s="22" t="s">
        <v>22027</v>
      </c>
      <c r="B6478" s="25">
        <v>612</v>
      </c>
      <c r="C6478" s="22" t="s">
        <v>22028</v>
      </c>
      <c r="D6478" s="24" t="s">
        <v>1186</v>
      </c>
      <c r="E6478" s="23" t="str">
        <f t="shared" si="102"/>
        <v>Algeria|2000</v>
      </c>
      <c r="F6478" s="25" t="s">
        <v>22192</v>
      </c>
      <c r="G6478" s="25" t="s">
        <v>22193</v>
      </c>
      <c r="H6478" s="25" t="s">
        <v>22194</v>
      </c>
      <c r="I6478" s="25" t="s">
        <v>22195</v>
      </c>
      <c r="J6478" s="25" t="s">
        <v>22196</v>
      </c>
      <c r="K6478" s="25" t="s">
        <v>22197</v>
      </c>
      <c r="L6478" s="22" t="s">
        <v>887</v>
      </c>
      <c r="M6478" s="25" t="s">
        <v>22198</v>
      </c>
    </row>
    <row r="6479" spans="1:13" x14ac:dyDescent="0.25">
      <c r="A6479" s="22" t="s">
        <v>22027</v>
      </c>
      <c r="B6479" s="25">
        <v>612</v>
      </c>
      <c r="C6479" s="22" t="s">
        <v>22028</v>
      </c>
      <c r="D6479" s="24" t="s">
        <v>1192</v>
      </c>
      <c r="E6479" s="23" t="str">
        <f t="shared" si="102"/>
        <v>Algeria|2001</v>
      </c>
      <c r="F6479" s="25" t="s">
        <v>22199</v>
      </c>
      <c r="G6479" s="25" t="s">
        <v>14085</v>
      </c>
      <c r="H6479" s="25">
        <v>4227</v>
      </c>
      <c r="I6479" s="25" t="s">
        <v>22200</v>
      </c>
      <c r="J6479" s="25" t="s">
        <v>22201</v>
      </c>
      <c r="K6479" s="25" t="s">
        <v>22202</v>
      </c>
      <c r="L6479" s="22" t="s">
        <v>887</v>
      </c>
      <c r="M6479" s="25" t="s">
        <v>22203</v>
      </c>
    </row>
    <row r="6480" spans="1:13" x14ac:dyDescent="0.25">
      <c r="A6480" s="22" t="s">
        <v>22027</v>
      </c>
      <c r="B6480" s="25">
        <v>612</v>
      </c>
      <c r="C6480" s="22" t="s">
        <v>22028</v>
      </c>
      <c r="D6480" s="24" t="s">
        <v>1199</v>
      </c>
      <c r="E6480" s="23" t="str">
        <f t="shared" si="102"/>
        <v>Algeria|2002</v>
      </c>
      <c r="F6480" s="25" t="s">
        <v>22204</v>
      </c>
      <c r="G6480" s="25" t="s">
        <v>18702</v>
      </c>
      <c r="H6480" s="25" t="s">
        <v>22205</v>
      </c>
      <c r="I6480" s="25" t="s">
        <v>22206</v>
      </c>
      <c r="J6480" s="25" t="s">
        <v>22207</v>
      </c>
      <c r="K6480" s="25" t="s">
        <v>22208</v>
      </c>
      <c r="L6480" s="22" t="s">
        <v>887</v>
      </c>
      <c r="M6480" s="25" t="s">
        <v>22209</v>
      </c>
    </row>
    <row r="6481" spans="1:13" x14ac:dyDescent="0.25">
      <c r="A6481" s="22" t="s">
        <v>22027</v>
      </c>
      <c r="B6481" s="25">
        <v>612</v>
      </c>
      <c r="C6481" s="22" t="s">
        <v>22028</v>
      </c>
      <c r="D6481" s="24" t="s">
        <v>1206</v>
      </c>
      <c r="E6481" s="23" t="str">
        <f t="shared" si="102"/>
        <v>Algeria|2003</v>
      </c>
      <c r="F6481" s="25" t="s">
        <v>22210</v>
      </c>
      <c r="G6481" s="25" t="s">
        <v>8203</v>
      </c>
      <c r="H6481" s="25" t="s">
        <v>22211</v>
      </c>
      <c r="I6481" s="25" t="s">
        <v>22212</v>
      </c>
      <c r="J6481" s="25" t="s">
        <v>22213</v>
      </c>
      <c r="K6481" s="25" t="s">
        <v>13482</v>
      </c>
      <c r="L6481" s="22" t="s">
        <v>887</v>
      </c>
      <c r="M6481" s="25" t="s">
        <v>22214</v>
      </c>
    </row>
    <row r="6482" spans="1:13" x14ac:dyDescent="0.25">
      <c r="A6482" s="22" t="s">
        <v>22027</v>
      </c>
      <c r="B6482" s="25">
        <v>612</v>
      </c>
      <c r="C6482" s="22" t="s">
        <v>22028</v>
      </c>
      <c r="D6482" s="24" t="s">
        <v>1212</v>
      </c>
      <c r="E6482" s="23" t="str">
        <f t="shared" si="102"/>
        <v>Algeria|2004</v>
      </c>
      <c r="F6482" s="25" t="s">
        <v>22215</v>
      </c>
      <c r="G6482" s="25" t="s">
        <v>7119</v>
      </c>
      <c r="H6482" s="25" t="s">
        <v>22216</v>
      </c>
      <c r="I6482" s="25" t="s">
        <v>22217</v>
      </c>
      <c r="J6482" s="25" t="s">
        <v>22218</v>
      </c>
      <c r="K6482" s="25" t="s">
        <v>22219</v>
      </c>
      <c r="L6482" s="22" t="s">
        <v>887</v>
      </c>
      <c r="M6482" s="25" t="s">
        <v>22220</v>
      </c>
    </row>
    <row r="6483" spans="1:13" x14ac:dyDescent="0.25">
      <c r="A6483" s="22" t="s">
        <v>22027</v>
      </c>
      <c r="B6483" s="25">
        <v>612</v>
      </c>
      <c r="C6483" s="22" t="s">
        <v>22028</v>
      </c>
      <c r="D6483" s="24" t="s">
        <v>1217</v>
      </c>
      <c r="E6483" s="23" t="str">
        <f t="shared" si="102"/>
        <v>Algeria|2005</v>
      </c>
      <c r="F6483" s="25" t="s">
        <v>22221</v>
      </c>
      <c r="G6483" s="25" t="s">
        <v>5474</v>
      </c>
      <c r="H6483" s="25" t="s">
        <v>22222</v>
      </c>
      <c r="I6483" s="25" t="s">
        <v>22223</v>
      </c>
      <c r="J6483" s="25" t="s">
        <v>22224</v>
      </c>
      <c r="K6483" s="25" t="s">
        <v>22225</v>
      </c>
      <c r="L6483" s="22" t="s">
        <v>887</v>
      </c>
      <c r="M6483" s="25" t="s">
        <v>22226</v>
      </c>
    </row>
    <row r="6484" spans="1:13" x14ac:dyDescent="0.25">
      <c r="A6484" s="22" t="s">
        <v>22027</v>
      </c>
      <c r="B6484" s="25">
        <v>612</v>
      </c>
      <c r="C6484" s="22" t="s">
        <v>22028</v>
      </c>
      <c r="D6484" s="24" t="s">
        <v>1224</v>
      </c>
      <c r="E6484" s="23" t="str">
        <f t="shared" si="102"/>
        <v>Algeria|2006</v>
      </c>
      <c r="F6484" s="25" t="s">
        <v>22227</v>
      </c>
      <c r="G6484" s="25" t="s">
        <v>11833</v>
      </c>
      <c r="H6484" s="25" t="s">
        <v>22228</v>
      </c>
      <c r="I6484" s="25" t="s">
        <v>22229</v>
      </c>
      <c r="J6484" s="25"/>
      <c r="K6484" s="25" t="s">
        <v>22230</v>
      </c>
      <c r="L6484" s="22" t="s">
        <v>887</v>
      </c>
      <c r="M6484" s="25" t="s">
        <v>22231</v>
      </c>
    </row>
    <row r="6485" spans="1:13" x14ac:dyDescent="0.25">
      <c r="A6485" s="22" t="s">
        <v>22027</v>
      </c>
      <c r="B6485" s="25">
        <v>612</v>
      </c>
      <c r="C6485" s="22" t="s">
        <v>22028</v>
      </c>
      <c r="D6485" s="24" t="s">
        <v>1231</v>
      </c>
      <c r="E6485" s="23" t="str">
        <f t="shared" si="102"/>
        <v>Algeria|2007</v>
      </c>
      <c r="F6485" s="25" t="s">
        <v>22232</v>
      </c>
      <c r="G6485" s="25" t="s">
        <v>8881</v>
      </c>
      <c r="H6485" s="25" t="s">
        <v>22233</v>
      </c>
      <c r="I6485" s="25" t="s">
        <v>22234</v>
      </c>
      <c r="J6485" s="25"/>
      <c r="K6485" s="25" t="s">
        <v>22235</v>
      </c>
      <c r="L6485" s="22" t="s">
        <v>887</v>
      </c>
      <c r="M6485" s="25" t="s">
        <v>22236</v>
      </c>
    </row>
    <row r="6486" spans="1:13" x14ac:dyDescent="0.25">
      <c r="A6486" s="22" t="s">
        <v>22027</v>
      </c>
      <c r="B6486" s="25">
        <v>612</v>
      </c>
      <c r="C6486" s="22" t="s">
        <v>22028</v>
      </c>
      <c r="D6486" s="24" t="s">
        <v>1237</v>
      </c>
      <c r="E6486" s="23" t="str">
        <f t="shared" si="102"/>
        <v>Algeria|2008</v>
      </c>
      <c r="F6486" s="25" t="s">
        <v>22237</v>
      </c>
      <c r="G6486" s="25" t="s">
        <v>1426</v>
      </c>
      <c r="H6486" s="25" t="s">
        <v>22238</v>
      </c>
      <c r="I6486" s="25" t="s">
        <v>22239</v>
      </c>
      <c r="J6486" s="25"/>
      <c r="K6486" s="25" t="s">
        <v>10033</v>
      </c>
      <c r="L6486" s="22" t="s">
        <v>887</v>
      </c>
      <c r="M6486" s="25" t="s">
        <v>22240</v>
      </c>
    </row>
    <row r="6487" spans="1:13" x14ac:dyDescent="0.25">
      <c r="A6487" s="22" t="s">
        <v>22027</v>
      </c>
      <c r="B6487" s="25">
        <v>612</v>
      </c>
      <c r="C6487" s="22" t="s">
        <v>22028</v>
      </c>
      <c r="D6487" s="24" t="s">
        <v>1243</v>
      </c>
      <c r="E6487" s="23" t="str">
        <f t="shared" si="102"/>
        <v>Algeria|2009</v>
      </c>
      <c r="F6487" s="25" t="s">
        <v>22241</v>
      </c>
      <c r="G6487" s="25" t="s">
        <v>2577</v>
      </c>
      <c r="H6487" s="25" t="s">
        <v>22242</v>
      </c>
      <c r="I6487" s="25" t="s">
        <v>22243</v>
      </c>
      <c r="J6487" s="25"/>
      <c r="K6487" s="25" t="s">
        <v>13705</v>
      </c>
      <c r="L6487" s="22" t="s">
        <v>887</v>
      </c>
      <c r="M6487" s="25" t="s">
        <v>22244</v>
      </c>
    </row>
    <row r="6488" spans="1:13" x14ac:dyDescent="0.25">
      <c r="A6488" s="22" t="s">
        <v>22027</v>
      </c>
      <c r="B6488" s="25">
        <v>612</v>
      </c>
      <c r="C6488" s="22" t="s">
        <v>22028</v>
      </c>
      <c r="D6488" s="24" t="s">
        <v>1250</v>
      </c>
      <c r="E6488" s="23" t="str">
        <f t="shared" si="102"/>
        <v>Algeria|2010</v>
      </c>
      <c r="F6488" s="25" t="s">
        <v>22245</v>
      </c>
      <c r="G6488" s="25">
        <v>10</v>
      </c>
      <c r="H6488" s="25" t="s">
        <v>22246</v>
      </c>
      <c r="I6488" s="25">
        <v>100</v>
      </c>
      <c r="J6488" s="25"/>
      <c r="K6488" s="25" t="s">
        <v>22247</v>
      </c>
      <c r="L6488" s="22" t="s">
        <v>887</v>
      </c>
      <c r="M6488" s="25" t="s">
        <v>22248</v>
      </c>
    </row>
    <row r="6489" spans="1:13" x14ac:dyDescent="0.25">
      <c r="A6489" s="22" t="s">
        <v>22027</v>
      </c>
      <c r="B6489" s="25">
        <v>612</v>
      </c>
      <c r="C6489" s="22" t="s">
        <v>22028</v>
      </c>
      <c r="D6489" s="24" t="s">
        <v>1255</v>
      </c>
      <c r="E6489" s="23" t="str">
        <f t="shared" si="102"/>
        <v>Algeria|2011</v>
      </c>
      <c r="F6489" s="25" t="s">
        <v>22249</v>
      </c>
      <c r="G6489" s="25">
        <v>10</v>
      </c>
      <c r="H6489" s="25" t="s">
        <v>22250</v>
      </c>
      <c r="I6489" s="25" t="s">
        <v>22251</v>
      </c>
      <c r="J6489" s="25"/>
      <c r="K6489" s="25"/>
      <c r="L6489" s="22" t="s">
        <v>887</v>
      </c>
      <c r="M6489" s="25" t="s">
        <v>22252</v>
      </c>
    </row>
    <row r="6490" spans="1:13" x14ac:dyDescent="0.25">
      <c r="A6490" s="22" t="s">
        <v>22027</v>
      </c>
      <c r="B6490" s="25">
        <v>612</v>
      </c>
      <c r="C6490" s="22" t="s">
        <v>22028</v>
      </c>
      <c r="D6490" s="24" t="s">
        <v>1262</v>
      </c>
      <c r="E6490" s="23" t="str">
        <f t="shared" ref="E6490:E6553" si="103">A6490&amp;"|"&amp;D6490</f>
        <v>Algeria|2012</v>
      </c>
      <c r="F6490" s="25" t="s">
        <v>22253</v>
      </c>
      <c r="G6490" s="25"/>
      <c r="H6490" s="25" t="s">
        <v>22254</v>
      </c>
      <c r="I6490" s="25" t="s">
        <v>22255</v>
      </c>
      <c r="J6490" s="25"/>
      <c r="K6490" s="25"/>
      <c r="L6490" s="22" t="s">
        <v>887</v>
      </c>
      <c r="M6490" s="25" t="s">
        <v>22256</v>
      </c>
    </row>
    <row r="6491" spans="1:13" x14ac:dyDescent="0.25">
      <c r="A6491" s="22" t="s">
        <v>22027</v>
      </c>
      <c r="B6491" s="25">
        <v>612</v>
      </c>
      <c r="C6491" s="22" t="s">
        <v>22028</v>
      </c>
      <c r="D6491" s="24" t="s">
        <v>1269</v>
      </c>
      <c r="E6491" s="23" t="str">
        <f t="shared" si="103"/>
        <v>Algeria|2013</v>
      </c>
      <c r="F6491" s="25" t="s">
        <v>22257</v>
      </c>
      <c r="G6491" s="25"/>
      <c r="H6491" s="25" t="s">
        <v>22258</v>
      </c>
      <c r="I6491" s="25" t="s">
        <v>22259</v>
      </c>
      <c r="J6491" s="25"/>
      <c r="K6491" s="25"/>
      <c r="L6491" s="22" t="s">
        <v>887</v>
      </c>
      <c r="M6491" s="25" t="s">
        <v>22260</v>
      </c>
    </row>
    <row r="6492" spans="1:13" x14ac:dyDescent="0.25">
      <c r="A6492" s="22" t="s">
        <v>22027</v>
      </c>
      <c r="B6492" s="25">
        <v>612</v>
      </c>
      <c r="C6492" s="22" t="s">
        <v>22028</v>
      </c>
      <c r="D6492" s="24" t="s">
        <v>1274</v>
      </c>
      <c r="E6492" s="23" t="str">
        <f t="shared" si="103"/>
        <v>Algeria|2014</v>
      </c>
      <c r="F6492" s="25" t="s">
        <v>22261</v>
      </c>
      <c r="G6492" s="25"/>
      <c r="H6492" s="25" t="s">
        <v>22262</v>
      </c>
      <c r="I6492" s="25"/>
      <c r="J6492" s="25"/>
      <c r="K6492" s="25" t="s">
        <v>11175</v>
      </c>
      <c r="L6492" s="22" t="s">
        <v>887</v>
      </c>
      <c r="M6492" s="25" t="s">
        <v>22263</v>
      </c>
    </row>
    <row r="6493" spans="1:13" x14ac:dyDescent="0.25">
      <c r="A6493" s="22" t="s">
        <v>22264</v>
      </c>
      <c r="B6493" s="25">
        <v>614</v>
      </c>
      <c r="D6493" s="24" t="s">
        <v>886</v>
      </c>
      <c r="E6493" s="23" t="str">
        <f t="shared" si="103"/>
        <v>Angola|1950</v>
      </c>
      <c r="F6493" s="25"/>
      <c r="G6493" s="25"/>
      <c r="H6493" s="25"/>
      <c r="I6493" s="25"/>
      <c r="J6493" s="25"/>
      <c r="K6493" s="25"/>
      <c r="L6493" s="22" t="s">
        <v>887</v>
      </c>
      <c r="M6493" s="25"/>
    </row>
    <row r="6494" spans="1:13" x14ac:dyDescent="0.25">
      <c r="A6494" s="22" t="s">
        <v>22264</v>
      </c>
      <c r="B6494" s="25">
        <v>614</v>
      </c>
      <c r="D6494" s="24" t="s">
        <v>888</v>
      </c>
      <c r="E6494" s="23" t="str">
        <f t="shared" si="103"/>
        <v>Angola|1951</v>
      </c>
      <c r="F6494" s="25"/>
      <c r="G6494" s="25"/>
      <c r="H6494" s="25"/>
      <c r="I6494" s="25"/>
      <c r="J6494" s="25"/>
      <c r="K6494" s="25"/>
      <c r="L6494" s="22" t="s">
        <v>887</v>
      </c>
      <c r="M6494" s="25"/>
    </row>
    <row r="6495" spans="1:13" x14ac:dyDescent="0.25">
      <c r="A6495" s="22" t="s">
        <v>22264</v>
      </c>
      <c r="B6495" s="25">
        <v>614</v>
      </c>
      <c r="D6495" s="24" t="s">
        <v>889</v>
      </c>
      <c r="E6495" s="23" t="str">
        <f t="shared" si="103"/>
        <v>Angola|1952</v>
      </c>
      <c r="F6495" s="25"/>
      <c r="G6495" s="25"/>
      <c r="H6495" s="25"/>
      <c r="I6495" s="25"/>
      <c r="J6495" s="25"/>
      <c r="K6495" s="25"/>
      <c r="L6495" s="22" t="s">
        <v>887</v>
      </c>
      <c r="M6495" s="25"/>
    </row>
    <row r="6496" spans="1:13" x14ac:dyDescent="0.25">
      <c r="A6496" s="22" t="s">
        <v>22264</v>
      </c>
      <c r="B6496" s="25">
        <v>614</v>
      </c>
      <c r="D6496" s="24" t="s">
        <v>890</v>
      </c>
      <c r="E6496" s="23" t="str">
        <f t="shared" si="103"/>
        <v>Angola|1953</v>
      </c>
      <c r="F6496" s="25"/>
      <c r="G6496" s="25"/>
      <c r="H6496" s="25"/>
      <c r="I6496" s="25"/>
      <c r="J6496" s="25"/>
      <c r="K6496" s="25"/>
      <c r="L6496" s="22" t="s">
        <v>887</v>
      </c>
      <c r="M6496" s="25"/>
    </row>
    <row r="6497" spans="1:13" x14ac:dyDescent="0.25">
      <c r="A6497" s="22" t="s">
        <v>22264</v>
      </c>
      <c r="B6497" s="25">
        <v>614</v>
      </c>
      <c r="D6497" s="24" t="s">
        <v>891</v>
      </c>
      <c r="E6497" s="23" t="str">
        <f t="shared" si="103"/>
        <v>Angola|1954</v>
      </c>
      <c r="F6497" s="25"/>
      <c r="G6497" s="25"/>
      <c r="H6497" s="25"/>
      <c r="I6497" s="25"/>
      <c r="J6497" s="25"/>
      <c r="K6497" s="25"/>
      <c r="L6497" s="22" t="s">
        <v>887</v>
      </c>
      <c r="M6497" s="25"/>
    </row>
    <row r="6498" spans="1:13" x14ac:dyDescent="0.25">
      <c r="A6498" s="22" t="s">
        <v>22264</v>
      </c>
      <c r="B6498" s="25">
        <v>614</v>
      </c>
      <c r="D6498" s="24" t="s">
        <v>892</v>
      </c>
      <c r="E6498" s="23" t="str">
        <f t="shared" si="103"/>
        <v>Angola|1955</v>
      </c>
      <c r="F6498" s="25"/>
      <c r="G6498" s="25"/>
      <c r="H6498" s="25"/>
      <c r="I6498" s="25"/>
      <c r="J6498" s="25"/>
      <c r="K6498" s="25"/>
      <c r="L6498" s="22" t="s">
        <v>887</v>
      </c>
      <c r="M6498" s="25"/>
    </row>
    <row r="6499" spans="1:13" x14ac:dyDescent="0.25">
      <c r="A6499" s="22" t="s">
        <v>22264</v>
      </c>
      <c r="B6499" s="25">
        <v>614</v>
      </c>
      <c r="D6499" s="24" t="s">
        <v>893</v>
      </c>
      <c r="E6499" s="23" t="str">
        <f t="shared" si="103"/>
        <v>Angola|1956</v>
      </c>
      <c r="F6499" s="25"/>
      <c r="G6499" s="25"/>
      <c r="H6499" s="25"/>
      <c r="I6499" s="25"/>
      <c r="J6499" s="25"/>
      <c r="K6499" s="25"/>
      <c r="L6499" s="22" t="s">
        <v>887</v>
      </c>
      <c r="M6499" s="25"/>
    </row>
    <row r="6500" spans="1:13" x14ac:dyDescent="0.25">
      <c r="A6500" s="22" t="s">
        <v>22264</v>
      </c>
      <c r="B6500" s="25">
        <v>614</v>
      </c>
      <c r="D6500" s="24" t="s">
        <v>894</v>
      </c>
      <c r="E6500" s="23" t="str">
        <f t="shared" si="103"/>
        <v>Angola|1957</v>
      </c>
      <c r="F6500" s="25"/>
      <c r="G6500" s="25"/>
      <c r="H6500" s="25"/>
      <c r="I6500" s="25"/>
      <c r="J6500" s="25"/>
      <c r="K6500" s="25"/>
      <c r="L6500" s="22" t="s">
        <v>887</v>
      </c>
      <c r="M6500" s="25"/>
    </row>
    <row r="6501" spans="1:13" x14ac:dyDescent="0.25">
      <c r="A6501" s="22" t="s">
        <v>22264</v>
      </c>
      <c r="B6501" s="25">
        <v>614</v>
      </c>
      <c r="D6501" s="24" t="s">
        <v>895</v>
      </c>
      <c r="E6501" s="23" t="str">
        <f t="shared" si="103"/>
        <v>Angola|1958</v>
      </c>
      <c r="F6501" s="25"/>
      <c r="G6501" s="25"/>
      <c r="H6501" s="25"/>
      <c r="I6501" s="25"/>
      <c r="J6501" s="25"/>
      <c r="K6501" s="25"/>
      <c r="L6501" s="22" t="s">
        <v>887</v>
      </c>
      <c r="M6501" s="25"/>
    </row>
    <row r="6502" spans="1:13" x14ac:dyDescent="0.25">
      <c r="A6502" s="22" t="s">
        <v>22264</v>
      </c>
      <c r="B6502" s="25">
        <v>614</v>
      </c>
      <c r="D6502" s="24" t="s">
        <v>896</v>
      </c>
      <c r="E6502" s="23" t="str">
        <f t="shared" si="103"/>
        <v>Angola|1959</v>
      </c>
      <c r="F6502" s="25"/>
      <c r="G6502" s="25"/>
      <c r="H6502" s="25"/>
      <c r="I6502" s="25"/>
      <c r="J6502" s="25"/>
      <c r="K6502" s="25"/>
      <c r="L6502" s="22" t="s">
        <v>887</v>
      </c>
      <c r="M6502" s="25"/>
    </row>
    <row r="6503" spans="1:13" x14ac:dyDescent="0.25">
      <c r="A6503" s="22" t="s">
        <v>22264</v>
      </c>
      <c r="B6503" s="25">
        <v>614</v>
      </c>
      <c r="C6503" s="22" t="s">
        <v>22265</v>
      </c>
      <c r="D6503" s="24" t="s">
        <v>898</v>
      </c>
      <c r="E6503" s="23" t="str">
        <f t="shared" si="103"/>
        <v>Angola|1960</v>
      </c>
      <c r="F6503" s="25"/>
      <c r="G6503" s="25"/>
      <c r="H6503" s="25"/>
      <c r="I6503" s="25"/>
      <c r="J6503" s="25"/>
      <c r="K6503" s="25"/>
      <c r="L6503" s="22" t="s">
        <v>887</v>
      </c>
      <c r="M6503" s="25"/>
    </row>
    <row r="6504" spans="1:13" x14ac:dyDescent="0.25">
      <c r="A6504" s="22" t="s">
        <v>22264</v>
      </c>
      <c r="B6504" s="25">
        <v>614</v>
      </c>
      <c r="C6504" s="22" t="s">
        <v>22265</v>
      </c>
      <c r="D6504" s="24" t="s">
        <v>905</v>
      </c>
      <c r="E6504" s="23" t="str">
        <f t="shared" si="103"/>
        <v>Angola|1961</v>
      </c>
      <c r="F6504" s="25"/>
      <c r="G6504" s="25"/>
      <c r="H6504" s="25"/>
      <c r="I6504" s="25"/>
      <c r="J6504" s="25"/>
      <c r="K6504" s="25"/>
      <c r="L6504" s="22" t="s">
        <v>887</v>
      </c>
      <c r="M6504" s="25"/>
    </row>
    <row r="6505" spans="1:13" x14ac:dyDescent="0.25">
      <c r="A6505" s="22" t="s">
        <v>22264</v>
      </c>
      <c r="B6505" s="25">
        <v>614</v>
      </c>
      <c r="C6505" s="22" t="s">
        <v>22265</v>
      </c>
      <c r="D6505" s="24" t="s">
        <v>912</v>
      </c>
      <c r="E6505" s="23" t="str">
        <f t="shared" si="103"/>
        <v>Angola|1962</v>
      </c>
      <c r="F6505" s="25"/>
      <c r="G6505" s="25"/>
      <c r="H6505" s="25" t="s">
        <v>22266</v>
      </c>
      <c r="I6505" s="25"/>
      <c r="J6505" s="25"/>
      <c r="K6505" s="25"/>
      <c r="L6505" s="22" t="s">
        <v>887</v>
      </c>
      <c r="M6505" s="25"/>
    </row>
    <row r="6506" spans="1:13" x14ac:dyDescent="0.25">
      <c r="A6506" s="22" t="s">
        <v>22264</v>
      </c>
      <c r="B6506" s="25">
        <v>614</v>
      </c>
      <c r="C6506" s="22" t="s">
        <v>22265</v>
      </c>
      <c r="D6506" s="24" t="s">
        <v>919</v>
      </c>
      <c r="E6506" s="23" t="str">
        <f t="shared" si="103"/>
        <v>Angola|1963</v>
      </c>
      <c r="F6506" s="25"/>
      <c r="G6506" s="25"/>
      <c r="H6506" s="25" t="s">
        <v>22267</v>
      </c>
      <c r="I6506" s="25"/>
      <c r="J6506" s="25"/>
      <c r="K6506" s="25"/>
      <c r="L6506" s="22" t="s">
        <v>887</v>
      </c>
      <c r="M6506" s="25"/>
    </row>
    <row r="6507" spans="1:13" x14ac:dyDescent="0.25">
      <c r="A6507" s="22" t="s">
        <v>22264</v>
      </c>
      <c r="B6507" s="25">
        <v>614</v>
      </c>
      <c r="C6507" s="22" t="s">
        <v>22265</v>
      </c>
      <c r="D6507" s="24" t="s">
        <v>926</v>
      </c>
      <c r="E6507" s="23" t="str">
        <f t="shared" si="103"/>
        <v>Angola|1964</v>
      </c>
      <c r="F6507" s="25"/>
      <c r="G6507" s="25"/>
      <c r="H6507" s="25" t="s">
        <v>22268</v>
      </c>
      <c r="I6507" s="25"/>
      <c r="J6507" s="25"/>
      <c r="K6507" s="25"/>
      <c r="L6507" s="22" t="s">
        <v>887</v>
      </c>
      <c r="M6507" s="25"/>
    </row>
    <row r="6508" spans="1:13" x14ac:dyDescent="0.25">
      <c r="A6508" s="22" t="s">
        <v>22264</v>
      </c>
      <c r="B6508" s="25">
        <v>614</v>
      </c>
      <c r="C6508" s="22" t="s">
        <v>22265</v>
      </c>
      <c r="D6508" s="24" t="s">
        <v>932</v>
      </c>
      <c r="E6508" s="23" t="str">
        <f t="shared" si="103"/>
        <v>Angola|1965</v>
      </c>
      <c r="F6508" s="25"/>
      <c r="G6508" s="25"/>
      <c r="H6508" s="25" t="s">
        <v>22269</v>
      </c>
      <c r="I6508" s="25"/>
      <c r="J6508" s="25"/>
      <c r="K6508" s="25"/>
      <c r="L6508" s="22" t="s">
        <v>887</v>
      </c>
      <c r="M6508" s="25"/>
    </row>
    <row r="6509" spans="1:13" x14ac:dyDescent="0.25">
      <c r="A6509" s="22" t="s">
        <v>22264</v>
      </c>
      <c r="B6509" s="25">
        <v>614</v>
      </c>
      <c r="C6509" s="22" t="s">
        <v>22265</v>
      </c>
      <c r="D6509" s="24" t="s">
        <v>939</v>
      </c>
      <c r="E6509" s="23" t="str">
        <f t="shared" si="103"/>
        <v>Angola|1966</v>
      </c>
      <c r="F6509" s="25"/>
      <c r="G6509" s="25"/>
      <c r="H6509" s="25" t="s">
        <v>22270</v>
      </c>
      <c r="I6509" s="25"/>
      <c r="J6509" s="25"/>
      <c r="K6509" s="25"/>
      <c r="L6509" s="22" t="s">
        <v>887</v>
      </c>
      <c r="M6509" s="25"/>
    </row>
    <row r="6510" spans="1:13" x14ac:dyDescent="0.25">
      <c r="A6510" s="22" t="s">
        <v>22264</v>
      </c>
      <c r="B6510" s="25">
        <v>614</v>
      </c>
      <c r="C6510" s="22" t="s">
        <v>22265</v>
      </c>
      <c r="D6510" s="24" t="s">
        <v>946</v>
      </c>
      <c r="E6510" s="23" t="str">
        <f t="shared" si="103"/>
        <v>Angola|1967</v>
      </c>
      <c r="F6510" s="25"/>
      <c r="G6510" s="25"/>
      <c r="H6510" s="25" t="s">
        <v>22271</v>
      </c>
      <c r="I6510" s="25"/>
      <c r="J6510" s="25"/>
      <c r="K6510" s="25"/>
      <c r="L6510" s="22" t="s">
        <v>887</v>
      </c>
      <c r="M6510" s="25"/>
    </row>
    <row r="6511" spans="1:13" x14ac:dyDescent="0.25">
      <c r="A6511" s="22" t="s">
        <v>22264</v>
      </c>
      <c r="B6511" s="25">
        <v>614</v>
      </c>
      <c r="C6511" s="22" t="s">
        <v>22265</v>
      </c>
      <c r="D6511" s="24" t="s">
        <v>953</v>
      </c>
      <c r="E6511" s="23" t="str">
        <f t="shared" si="103"/>
        <v>Angola|1968</v>
      </c>
      <c r="F6511" s="25"/>
      <c r="G6511" s="25"/>
      <c r="H6511" s="25" t="s">
        <v>22272</v>
      </c>
      <c r="I6511" s="25"/>
      <c r="J6511" s="25"/>
      <c r="K6511" s="25"/>
      <c r="L6511" s="22" t="s">
        <v>887</v>
      </c>
      <c r="M6511" s="25"/>
    </row>
    <row r="6512" spans="1:13" x14ac:dyDescent="0.25">
      <c r="A6512" s="22" t="s">
        <v>22264</v>
      </c>
      <c r="B6512" s="25">
        <v>614</v>
      </c>
      <c r="C6512" s="22" t="s">
        <v>22265</v>
      </c>
      <c r="D6512" s="24" t="s">
        <v>960</v>
      </c>
      <c r="E6512" s="23" t="str">
        <f t="shared" si="103"/>
        <v>Angola|1969</v>
      </c>
      <c r="F6512" s="25"/>
      <c r="G6512" s="25"/>
      <c r="H6512" s="25" t="s">
        <v>22273</v>
      </c>
      <c r="I6512" s="25"/>
      <c r="J6512" s="25"/>
      <c r="K6512" s="25" t="s">
        <v>22274</v>
      </c>
      <c r="L6512" s="22" t="s">
        <v>887</v>
      </c>
      <c r="M6512" s="25"/>
    </row>
    <row r="6513" spans="1:13" x14ac:dyDescent="0.25">
      <c r="A6513" s="22" t="s">
        <v>22264</v>
      </c>
      <c r="B6513" s="25">
        <v>614</v>
      </c>
      <c r="C6513" s="22" t="s">
        <v>22265</v>
      </c>
      <c r="D6513" s="24" t="s">
        <v>967</v>
      </c>
      <c r="E6513" s="23" t="str">
        <f t="shared" si="103"/>
        <v>Angola|1970</v>
      </c>
      <c r="F6513" s="25"/>
      <c r="G6513" s="25"/>
      <c r="H6513" s="25" t="s">
        <v>22275</v>
      </c>
      <c r="I6513" s="25"/>
      <c r="J6513" s="25"/>
      <c r="K6513" s="25" t="s">
        <v>22276</v>
      </c>
      <c r="L6513" s="22" t="s">
        <v>887</v>
      </c>
      <c r="M6513" s="25"/>
    </row>
    <row r="6514" spans="1:13" x14ac:dyDescent="0.25">
      <c r="A6514" s="22" t="s">
        <v>22264</v>
      </c>
      <c r="B6514" s="25">
        <v>614</v>
      </c>
      <c r="C6514" s="22" t="s">
        <v>22265</v>
      </c>
      <c r="D6514" s="24" t="s">
        <v>974</v>
      </c>
      <c r="E6514" s="23" t="str">
        <f t="shared" si="103"/>
        <v>Angola|1971</v>
      </c>
      <c r="F6514" s="25"/>
      <c r="G6514" s="25"/>
      <c r="H6514" s="25" t="s">
        <v>22277</v>
      </c>
      <c r="I6514" s="25"/>
      <c r="J6514" s="25"/>
      <c r="K6514" s="25" t="s">
        <v>22278</v>
      </c>
      <c r="L6514" s="22" t="s">
        <v>887</v>
      </c>
      <c r="M6514" s="25"/>
    </row>
    <row r="6515" spans="1:13" x14ac:dyDescent="0.25">
      <c r="A6515" s="22" t="s">
        <v>22264</v>
      </c>
      <c r="B6515" s="25">
        <v>614</v>
      </c>
      <c r="C6515" s="22" t="s">
        <v>22265</v>
      </c>
      <c r="D6515" s="24" t="s">
        <v>981</v>
      </c>
      <c r="E6515" s="23" t="str">
        <f t="shared" si="103"/>
        <v>Angola|1972</v>
      </c>
      <c r="F6515" s="25"/>
      <c r="G6515" s="25"/>
      <c r="H6515" s="25" t="s">
        <v>22279</v>
      </c>
      <c r="I6515" s="25"/>
      <c r="J6515" s="25"/>
      <c r="K6515" s="25" t="s">
        <v>22280</v>
      </c>
      <c r="L6515" s="22" t="s">
        <v>887</v>
      </c>
      <c r="M6515" s="25"/>
    </row>
    <row r="6516" spans="1:13" x14ac:dyDescent="0.25">
      <c r="A6516" s="22" t="s">
        <v>22264</v>
      </c>
      <c r="B6516" s="25">
        <v>614</v>
      </c>
      <c r="C6516" s="22" t="s">
        <v>22265</v>
      </c>
      <c r="D6516" s="24" t="s">
        <v>987</v>
      </c>
      <c r="E6516" s="23" t="str">
        <f t="shared" si="103"/>
        <v>Angola|1973</v>
      </c>
      <c r="F6516" s="25"/>
      <c r="G6516" s="25"/>
      <c r="H6516" s="25" t="s">
        <v>22281</v>
      </c>
      <c r="I6516" s="25"/>
      <c r="J6516" s="25"/>
      <c r="K6516" s="25" t="s">
        <v>22282</v>
      </c>
      <c r="L6516" s="22" t="s">
        <v>887</v>
      </c>
      <c r="M6516" s="25"/>
    </row>
    <row r="6517" spans="1:13" x14ac:dyDescent="0.25">
      <c r="A6517" s="22" t="s">
        <v>22264</v>
      </c>
      <c r="B6517" s="25">
        <v>614</v>
      </c>
      <c r="C6517" s="22" t="s">
        <v>22265</v>
      </c>
      <c r="D6517" s="24" t="s">
        <v>994</v>
      </c>
      <c r="E6517" s="23" t="str">
        <f t="shared" si="103"/>
        <v>Angola|1974</v>
      </c>
      <c r="F6517" s="25"/>
      <c r="G6517" s="25"/>
      <c r="H6517" s="25" t="s">
        <v>22283</v>
      </c>
      <c r="I6517" s="25"/>
      <c r="J6517" s="25"/>
      <c r="K6517" s="25" t="s">
        <v>22284</v>
      </c>
      <c r="L6517" s="22" t="s">
        <v>887</v>
      </c>
      <c r="M6517" s="25"/>
    </row>
    <row r="6518" spans="1:13" x14ac:dyDescent="0.25">
      <c r="A6518" s="22" t="s">
        <v>22264</v>
      </c>
      <c r="B6518" s="25">
        <v>614</v>
      </c>
      <c r="C6518" s="22" t="s">
        <v>22265</v>
      </c>
      <c r="D6518" s="24" t="s">
        <v>1001</v>
      </c>
      <c r="E6518" s="23" t="str">
        <f t="shared" si="103"/>
        <v>Angola|1975</v>
      </c>
      <c r="F6518" s="25"/>
      <c r="G6518" s="25"/>
      <c r="H6518" s="25" t="s">
        <v>22285</v>
      </c>
      <c r="I6518" s="25"/>
      <c r="J6518" s="25"/>
      <c r="K6518" s="25"/>
      <c r="L6518" s="22" t="s">
        <v>887</v>
      </c>
      <c r="M6518" s="25"/>
    </row>
    <row r="6519" spans="1:13" x14ac:dyDescent="0.25">
      <c r="A6519" s="22" t="s">
        <v>22264</v>
      </c>
      <c r="B6519" s="25">
        <v>614</v>
      </c>
      <c r="C6519" s="22" t="s">
        <v>22265</v>
      </c>
      <c r="D6519" s="24" t="s">
        <v>1008</v>
      </c>
      <c r="E6519" s="23" t="str">
        <f t="shared" si="103"/>
        <v>Angola|1976</v>
      </c>
      <c r="F6519" s="25"/>
      <c r="G6519" s="25"/>
      <c r="H6519" s="25" t="s">
        <v>22286</v>
      </c>
      <c r="I6519" s="25"/>
      <c r="J6519" s="25"/>
      <c r="K6519" s="25"/>
      <c r="L6519" s="22" t="s">
        <v>887</v>
      </c>
      <c r="M6519" s="25"/>
    </row>
    <row r="6520" spans="1:13" x14ac:dyDescent="0.25">
      <c r="A6520" s="22" t="s">
        <v>22264</v>
      </c>
      <c r="B6520" s="25">
        <v>614</v>
      </c>
      <c r="C6520" s="22" t="s">
        <v>22265</v>
      </c>
      <c r="D6520" s="24" t="s">
        <v>1015</v>
      </c>
      <c r="E6520" s="23" t="str">
        <f t="shared" si="103"/>
        <v>Angola|1977</v>
      </c>
      <c r="F6520" s="25"/>
      <c r="G6520" s="25"/>
      <c r="H6520" s="25" t="s">
        <v>22287</v>
      </c>
      <c r="I6520" s="25"/>
      <c r="J6520" s="25"/>
      <c r="K6520" s="25"/>
      <c r="L6520" s="22" t="s">
        <v>887</v>
      </c>
      <c r="M6520" s="25"/>
    </row>
    <row r="6521" spans="1:13" x14ac:dyDescent="0.25">
      <c r="A6521" s="22" t="s">
        <v>22264</v>
      </c>
      <c r="B6521" s="25">
        <v>614</v>
      </c>
      <c r="C6521" s="22" t="s">
        <v>22265</v>
      </c>
      <c r="D6521" s="24" t="s">
        <v>1022</v>
      </c>
      <c r="E6521" s="23" t="str">
        <f t="shared" si="103"/>
        <v>Angola|1978</v>
      </c>
      <c r="F6521" s="25"/>
      <c r="G6521" s="25"/>
      <c r="H6521" s="25" t="s">
        <v>22288</v>
      </c>
      <c r="I6521" s="25"/>
      <c r="J6521" s="25"/>
      <c r="K6521" s="25"/>
      <c r="L6521" s="22" t="s">
        <v>887</v>
      </c>
      <c r="M6521" s="25"/>
    </row>
    <row r="6522" spans="1:13" x14ac:dyDescent="0.25">
      <c r="A6522" s="22" t="s">
        <v>22264</v>
      </c>
      <c r="B6522" s="25">
        <v>614</v>
      </c>
      <c r="C6522" s="22" t="s">
        <v>22265</v>
      </c>
      <c r="D6522" s="24" t="s">
        <v>1029</v>
      </c>
      <c r="E6522" s="23" t="str">
        <f t="shared" si="103"/>
        <v>Angola|1979</v>
      </c>
      <c r="F6522" s="25"/>
      <c r="G6522" s="25"/>
      <c r="H6522" s="25" t="s">
        <v>22289</v>
      </c>
      <c r="I6522" s="25"/>
      <c r="J6522" s="25"/>
      <c r="K6522" s="25"/>
      <c r="L6522" s="22" t="s">
        <v>887</v>
      </c>
      <c r="M6522" s="25"/>
    </row>
    <row r="6523" spans="1:13" x14ac:dyDescent="0.25">
      <c r="A6523" s="22" t="s">
        <v>22264</v>
      </c>
      <c r="B6523" s="25">
        <v>614</v>
      </c>
      <c r="C6523" s="22" t="s">
        <v>22265</v>
      </c>
      <c r="D6523" s="24" t="s">
        <v>1036</v>
      </c>
      <c r="E6523" s="23" t="str">
        <f t="shared" si="103"/>
        <v>Angola|1980</v>
      </c>
      <c r="F6523" s="25"/>
      <c r="G6523" s="25"/>
      <c r="H6523" s="25" t="s">
        <v>22290</v>
      </c>
      <c r="I6523" s="25"/>
      <c r="J6523" s="25"/>
      <c r="K6523" s="25"/>
      <c r="L6523" s="22" t="s">
        <v>887</v>
      </c>
      <c r="M6523" s="25" t="s">
        <v>22291</v>
      </c>
    </row>
    <row r="6524" spans="1:13" x14ac:dyDescent="0.25">
      <c r="A6524" s="22" t="s">
        <v>22264</v>
      </c>
      <c r="B6524" s="25">
        <v>614</v>
      </c>
      <c r="C6524" s="22" t="s">
        <v>22265</v>
      </c>
      <c r="D6524" s="24" t="s">
        <v>1044</v>
      </c>
      <c r="E6524" s="23" t="str">
        <f t="shared" si="103"/>
        <v>Angola|1981</v>
      </c>
      <c r="F6524" s="25"/>
      <c r="G6524" s="25"/>
      <c r="H6524" s="25" t="s">
        <v>22292</v>
      </c>
      <c r="I6524" s="25"/>
      <c r="J6524" s="25"/>
      <c r="K6524" s="25"/>
      <c r="L6524" s="22" t="s">
        <v>887</v>
      </c>
      <c r="M6524" s="25" t="s">
        <v>22293</v>
      </c>
    </row>
    <row r="6525" spans="1:13" x14ac:dyDescent="0.25">
      <c r="A6525" s="22" t="s">
        <v>22264</v>
      </c>
      <c r="B6525" s="25">
        <v>614</v>
      </c>
      <c r="C6525" s="22" t="s">
        <v>22265</v>
      </c>
      <c r="D6525" s="24" t="s">
        <v>1052</v>
      </c>
      <c r="E6525" s="23" t="str">
        <f t="shared" si="103"/>
        <v>Angola|1982</v>
      </c>
      <c r="F6525" s="25"/>
      <c r="G6525" s="25"/>
      <c r="H6525" s="25" t="s">
        <v>22292</v>
      </c>
      <c r="I6525" s="25"/>
      <c r="J6525" s="25"/>
      <c r="K6525" s="25"/>
      <c r="L6525" s="22" t="s">
        <v>887</v>
      </c>
      <c r="M6525" s="25" t="s">
        <v>22294</v>
      </c>
    </row>
    <row r="6526" spans="1:13" x14ac:dyDescent="0.25">
      <c r="A6526" s="22" t="s">
        <v>22264</v>
      </c>
      <c r="B6526" s="25">
        <v>614</v>
      </c>
      <c r="C6526" s="22" t="s">
        <v>22265</v>
      </c>
      <c r="D6526" s="24" t="s">
        <v>1060</v>
      </c>
      <c r="E6526" s="23" t="str">
        <f t="shared" si="103"/>
        <v>Angola|1983</v>
      </c>
      <c r="F6526" s="25"/>
      <c r="G6526" s="25"/>
      <c r="H6526" s="25" t="s">
        <v>22295</v>
      </c>
      <c r="I6526" s="25"/>
      <c r="J6526" s="25"/>
      <c r="K6526" s="25"/>
      <c r="L6526" s="22" t="s">
        <v>887</v>
      </c>
      <c r="M6526" s="25" t="s">
        <v>22296</v>
      </c>
    </row>
    <row r="6527" spans="1:13" x14ac:dyDescent="0.25">
      <c r="A6527" s="22" t="s">
        <v>22264</v>
      </c>
      <c r="B6527" s="25">
        <v>614</v>
      </c>
      <c r="C6527" s="22" t="s">
        <v>22265</v>
      </c>
      <c r="D6527" s="24" t="s">
        <v>1068</v>
      </c>
      <c r="E6527" s="23" t="str">
        <f t="shared" si="103"/>
        <v>Angola|1984</v>
      </c>
      <c r="F6527" s="25"/>
      <c r="G6527" s="25"/>
      <c r="H6527" s="25" t="s">
        <v>22297</v>
      </c>
      <c r="I6527" s="25"/>
      <c r="J6527" s="25"/>
      <c r="K6527" s="25"/>
      <c r="L6527" s="22" t="s">
        <v>887</v>
      </c>
      <c r="M6527" s="25" t="s">
        <v>22298</v>
      </c>
    </row>
    <row r="6528" spans="1:13" x14ac:dyDescent="0.25">
      <c r="A6528" s="22" t="s">
        <v>22264</v>
      </c>
      <c r="B6528" s="25">
        <v>614</v>
      </c>
      <c r="C6528" s="22" t="s">
        <v>22265</v>
      </c>
      <c r="D6528" s="24" t="s">
        <v>1076</v>
      </c>
      <c r="E6528" s="23" t="str">
        <f t="shared" si="103"/>
        <v>Angola|1985</v>
      </c>
      <c r="F6528" s="25"/>
      <c r="G6528" s="25"/>
      <c r="H6528" s="25" t="s">
        <v>22299</v>
      </c>
      <c r="I6528" s="25"/>
      <c r="J6528" s="25"/>
      <c r="K6528" s="25" t="s">
        <v>22300</v>
      </c>
      <c r="L6528" s="22" t="s">
        <v>887</v>
      </c>
      <c r="M6528" s="25" t="s">
        <v>22301</v>
      </c>
    </row>
    <row r="6529" spans="1:13" x14ac:dyDescent="0.25">
      <c r="A6529" s="22" t="s">
        <v>22264</v>
      </c>
      <c r="B6529" s="25">
        <v>614</v>
      </c>
      <c r="C6529" s="22" t="s">
        <v>22265</v>
      </c>
      <c r="D6529" s="24" t="s">
        <v>1084</v>
      </c>
      <c r="E6529" s="23" t="str">
        <f t="shared" si="103"/>
        <v>Angola|1986</v>
      </c>
      <c r="F6529" s="25"/>
      <c r="G6529" s="25"/>
      <c r="H6529" s="25" t="s">
        <v>22302</v>
      </c>
      <c r="I6529" s="25"/>
      <c r="J6529" s="25"/>
      <c r="K6529" s="25"/>
      <c r="L6529" s="22" t="s">
        <v>887</v>
      </c>
      <c r="M6529" s="25" t="s">
        <v>22303</v>
      </c>
    </row>
    <row r="6530" spans="1:13" x14ac:dyDescent="0.25">
      <c r="A6530" s="22" t="s">
        <v>22264</v>
      </c>
      <c r="B6530" s="25">
        <v>614</v>
      </c>
      <c r="C6530" s="22" t="s">
        <v>22265</v>
      </c>
      <c r="D6530" s="24" t="s">
        <v>1091</v>
      </c>
      <c r="E6530" s="23" t="str">
        <f t="shared" si="103"/>
        <v>Angola|1987</v>
      </c>
      <c r="F6530" s="25"/>
      <c r="G6530" s="25"/>
      <c r="H6530" s="25" t="s">
        <v>22304</v>
      </c>
      <c r="I6530" s="25"/>
      <c r="J6530" s="25"/>
      <c r="K6530" s="25"/>
      <c r="L6530" s="22" t="s">
        <v>887</v>
      </c>
      <c r="M6530" s="25" t="s">
        <v>22305</v>
      </c>
    </row>
    <row r="6531" spans="1:13" x14ac:dyDescent="0.25">
      <c r="A6531" s="22" t="s">
        <v>22264</v>
      </c>
      <c r="B6531" s="25">
        <v>614</v>
      </c>
      <c r="C6531" s="22" t="s">
        <v>22265</v>
      </c>
      <c r="D6531" s="24" t="s">
        <v>1099</v>
      </c>
      <c r="E6531" s="23" t="str">
        <f t="shared" si="103"/>
        <v>Angola|1988</v>
      </c>
      <c r="F6531" s="25"/>
      <c r="G6531" s="25"/>
      <c r="H6531" s="25" t="s">
        <v>22306</v>
      </c>
      <c r="I6531" s="25"/>
      <c r="J6531" s="25"/>
      <c r="K6531" s="25"/>
      <c r="L6531" s="22" t="s">
        <v>887</v>
      </c>
      <c r="M6531" s="25" t="s">
        <v>22307</v>
      </c>
    </row>
    <row r="6532" spans="1:13" x14ac:dyDescent="0.25">
      <c r="A6532" s="22" t="s">
        <v>22264</v>
      </c>
      <c r="B6532" s="25">
        <v>614</v>
      </c>
      <c r="C6532" s="22" t="s">
        <v>22265</v>
      </c>
      <c r="D6532" s="24" t="s">
        <v>1106</v>
      </c>
      <c r="E6532" s="23" t="str">
        <f t="shared" si="103"/>
        <v>Angola|1989</v>
      </c>
      <c r="F6532" s="25"/>
      <c r="G6532" s="25"/>
      <c r="H6532" s="25" t="s">
        <v>22308</v>
      </c>
      <c r="I6532" s="25"/>
      <c r="J6532" s="25"/>
      <c r="K6532" s="25"/>
      <c r="L6532" s="22" t="s">
        <v>887</v>
      </c>
      <c r="M6532" s="25" t="s">
        <v>22309</v>
      </c>
    </row>
    <row r="6533" spans="1:13" x14ac:dyDescent="0.25">
      <c r="A6533" s="22" t="s">
        <v>22264</v>
      </c>
      <c r="B6533" s="25">
        <v>614</v>
      </c>
      <c r="C6533" s="22" t="s">
        <v>22265</v>
      </c>
      <c r="D6533" s="24" t="s">
        <v>1114</v>
      </c>
      <c r="E6533" s="23" t="str">
        <f t="shared" si="103"/>
        <v>Angola|1990</v>
      </c>
      <c r="F6533" s="25"/>
      <c r="G6533" s="25"/>
      <c r="H6533" s="25" t="s">
        <v>22310</v>
      </c>
      <c r="I6533" s="25"/>
      <c r="J6533" s="25"/>
      <c r="K6533" s="25"/>
      <c r="L6533" s="22" t="s">
        <v>887</v>
      </c>
      <c r="M6533" s="25" t="s">
        <v>22311</v>
      </c>
    </row>
    <row r="6534" spans="1:13" x14ac:dyDescent="0.25">
      <c r="A6534" s="22" t="s">
        <v>22264</v>
      </c>
      <c r="B6534" s="25">
        <v>614</v>
      </c>
      <c r="C6534" s="22" t="s">
        <v>22265</v>
      </c>
      <c r="D6534" s="24" t="s">
        <v>1122</v>
      </c>
      <c r="E6534" s="23" t="str">
        <f t="shared" si="103"/>
        <v>Angola|1991</v>
      </c>
      <c r="F6534" s="25"/>
      <c r="G6534" s="25"/>
      <c r="H6534" s="25" t="s">
        <v>22312</v>
      </c>
      <c r="I6534" s="25"/>
      <c r="J6534" s="25"/>
      <c r="K6534" s="25"/>
      <c r="L6534" s="22" t="s">
        <v>887</v>
      </c>
      <c r="M6534" s="25" t="s">
        <v>22313</v>
      </c>
    </row>
    <row r="6535" spans="1:13" x14ac:dyDescent="0.25">
      <c r="A6535" s="22" t="s">
        <v>22264</v>
      </c>
      <c r="B6535" s="25">
        <v>614</v>
      </c>
      <c r="C6535" s="22" t="s">
        <v>22265</v>
      </c>
      <c r="D6535" s="24" t="s">
        <v>1130</v>
      </c>
      <c r="E6535" s="23" t="str">
        <f t="shared" si="103"/>
        <v>Angola|1992</v>
      </c>
      <c r="F6535" s="25"/>
      <c r="G6535" s="25"/>
      <c r="H6535" s="25" t="s">
        <v>22314</v>
      </c>
      <c r="I6535" s="25"/>
      <c r="J6535" s="25"/>
      <c r="K6535" s="25"/>
      <c r="L6535" s="22" t="s">
        <v>887</v>
      </c>
      <c r="M6535" s="25" t="s">
        <v>22315</v>
      </c>
    </row>
    <row r="6536" spans="1:13" x14ac:dyDescent="0.25">
      <c r="A6536" s="22" t="s">
        <v>22264</v>
      </c>
      <c r="B6536" s="25">
        <v>614</v>
      </c>
      <c r="C6536" s="22" t="s">
        <v>22265</v>
      </c>
      <c r="D6536" s="24" t="s">
        <v>1136</v>
      </c>
      <c r="E6536" s="23" t="str">
        <f t="shared" si="103"/>
        <v>Angola|1993</v>
      </c>
      <c r="F6536" s="25"/>
      <c r="G6536" s="25"/>
      <c r="H6536" s="25" t="s">
        <v>22316</v>
      </c>
      <c r="I6536" s="25"/>
      <c r="J6536" s="25"/>
      <c r="K6536" s="25"/>
      <c r="L6536" s="22" t="s">
        <v>887</v>
      </c>
      <c r="M6536" s="25" t="s">
        <v>22317</v>
      </c>
    </row>
    <row r="6537" spans="1:13" x14ac:dyDescent="0.25">
      <c r="A6537" s="22" t="s">
        <v>22264</v>
      </c>
      <c r="B6537" s="25">
        <v>614</v>
      </c>
      <c r="C6537" s="22" t="s">
        <v>22265</v>
      </c>
      <c r="D6537" s="24" t="s">
        <v>1144</v>
      </c>
      <c r="E6537" s="23" t="str">
        <f t="shared" si="103"/>
        <v>Angola|1994</v>
      </c>
      <c r="F6537" s="25"/>
      <c r="G6537" s="25"/>
      <c r="H6537" s="25" t="s">
        <v>22318</v>
      </c>
      <c r="I6537" s="25"/>
      <c r="J6537" s="25"/>
      <c r="K6537" s="25"/>
      <c r="L6537" s="22" t="s">
        <v>887</v>
      </c>
      <c r="M6537" s="25" t="s">
        <v>22319</v>
      </c>
    </row>
    <row r="6538" spans="1:13" x14ac:dyDescent="0.25">
      <c r="A6538" s="22" t="s">
        <v>22264</v>
      </c>
      <c r="B6538" s="25">
        <v>614</v>
      </c>
      <c r="C6538" s="22" t="s">
        <v>22265</v>
      </c>
      <c r="D6538" s="24" t="s">
        <v>1152</v>
      </c>
      <c r="E6538" s="23" t="str">
        <f t="shared" si="103"/>
        <v>Angola|1995</v>
      </c>
      <c r="F6538" s="25"/>
      <c r="G6538" s="25"/>
      <c r="H6538" s="25" t="s">
        <v>22320</v>
      </c>
      <c r="I6538" s="25"/>
      <c r="J6538" s="25" t="s">
        <v>22321</v>
      </c>
      <c r="K6538" s="25"/>
      <c r="L6538" s="22" t="s">
        <v>887</v>
      </c>
      <c r="M6538" s="25" t="s">
        <v>22322</v>
      </c>
    </row>
    <row r="6539" spans="1:13" x14ac:dyDescent="0.25">
      <c r="A6539" s="22" t="s">
        <v>22264</v>
      </c>
      <c r="B6539" s="25">
        <v>614</v>
      </c>
      <c r="C6539" s="22" t="s">
        <v>22265</v>
      </c>
      <c r="D6539" s="24" t="s">
        <v>1158</v>
      </c>
      <c r="E6539" s="23" t="str">
        <f t="shared" si="103"/>
        <v>Angola|1996</v>
      </c>
      <c r="F6539" s="25"/>
      <c r="G6539" s="25"/>
      <c r="H6539" s="25" t="s">
        <v>22323</v>
      </c>
      <c r="I6539" s="25"/>
      <c r="J6539" s="25" t="s">
        <v>22324</v>
      </c>
      <c r="K6539" s="25"/>
      <c r="L6539" s="22" t="s">
        <v>887</v>
      </c>
      <c r="M6539" s="25" t="s">
        <v>22325</v>
      </c>
    </row>
    <row r="6540" spans="1:13" x14ac:dyDescent="0.25">
      <c r="A6540" s="22" t="s">
        <v>22264</v>
      </c>
      <c r="B6540" s="25">
        <v>614</v>
      </c>
      <c r="C6540" s="22" t="s">
        <v>22265</v>
      </c>
      <c r="D6540" s="24" t="s">
        <v>1165</v>
      </c>
      <c r="E6540" s="23" t="str">
        <f t="shared" si="103"/>
        <v>Angola|1997</v>
      </c>
      <c r="F6540" s="25"/>
      <c r="G6540" s="25"/>
      <c r="H6540" s="25" t="s">
        <v>22326</v>
      </c>
      <c r="I6540" s="25"/>
      <c r="J6540" s="25" t="s">
        <v>22327</v>
      </c>
      <c r="K6540" s="25" t="s">
        <v>22328</v>
      </c>
      <c r="L6540" s="22" t="s">
        <v>887</v>
      </c>
      <c r="M6540" s="25" t="s">
        <v>22329</v>
      </c>
    </row>
    <row r="6541" spans="1:13" x14ac:dyDescent="0.25">
      <c r="A6541" s="22" t="s">
        <v>22264</v>
      </c>
      <c r="B6541" s="25">
        <v>614</v>
      </c>
      <c r="C6541" s="22" t="s">
        <v>22265</v>
      </c>
      <c r="D6541" s="24" t="s">
        <v>1172</v>
      </c>
      <c r="E6541" s="23" t="str">
        <f t="shared" si="103"/>
        <v>Angola|1998</v>
      </c>
      <c r="F6541" s="25"/>
      <c r="G6541" s="25"/>
      <c r="H6541" s="25" t="s">
        <v>22326</v>
      </c>
      <c r="I6541" s="25"/>
      <c r="J6541" s="25" t="s">
        <v>22330</v>
      </c>
      <c r="K6541" s="25" t="s">
        <v>14610</v>
      </c>
      <c r="L6541" s="22" t="s">
        <v>887</v>
      </c>
      <c r="M6541" s="25" t="s">
        <v>22331</v>
      </c>
    </row>
    <row r="6542" spans="1:13" x14ac:dyDescent="0.25">
      <c r="A6542" s="22" t="s">
        <v>22264</v>
      </c>
      <c r="B6542" s="25">
        <v>614</v>
      </c>
      <c r="C6542" s="22" t="s">
        <v>22265</v>
      </c>
      <c r="D6542" s="24" t="s">
        <v>1179</v>
      </c>
      <c r="E6542" s="23" t="str">
        <f t="shared" si="103"/>
        <v>Angola|1999</v>
      </c>
      <c r="F6542" s="25"/>
      <c r="G6542" s="25"/>
      <c r="H6542" s="25" t="s">
        <v>22332</v>
      </c>
      <c r="I6542" s="25"/>
      <c r="J6542" s="25" t="s">
        <v>22333</v>
      </c>
      <c r="K6542" s="25" t="s">
        <v>14610</v>
      </c>
      <c r="L6542" s="22" t="s">
        <v>887</v>
      </c>
      <c r="M6542" s="25" t="s">
        <v>22334</v>
      </c>
    </row>
    <row r="6543" spans="1:13" x14ac:dyDescent="0.25">
      <c r="A6543" s="22" t="s">
        <v>22264</v>
      </c>
      <c r="B6543" s="25">
        <v>614</v>
      </c>
      <c r="C6543" s="22" t="s">
        <v>22265</v>
      </c>
      <c r="D6543" s="24" t="s">
        <v>1186</v>
      </c>
      <c r="E6543" s="23" t="str">
        <f t="shared" si="103"/>
        <v>Angola|2000</v>
      </c>
      <c r="F6543" s="25"/>
      <c r="G6543" s="25"/>
      <c r="H6543" s="25" t="s">
        <v>22335</v>
      </c>
      <c r="I6543" s="25" t="s">
        <v>22336</v>
      </c>
      <c r="J6543" s="25" t="s">
        <v>22337</v>
      </c>
      <c r="K6543" s="25" t="s">
        <v>22338</v>
      </c>
      <c r="L6543" s="22" t="s">
        <v>887</v>
      </c>
      <c r="M6543" s="25" t="s">
        <v>22339</v>
      </c>
    </row>
    <row r="6544" spans="1:13" x14ac:dyDescent="0.25">
      <c r="A6544" s="22" t="s">
        <v>22264</v>
      </c>
      <c r="B6544" s="25">
        <v>614</v>
      </c>
      <c r="C6544" s="22" t="s">
        <v>22265</v>
      </c>
      <c r="D6544" s="24" t="s">
        <v>1192</v>
      </c>
      <c r="E6544" s="23" t="str">
        <f t="shared" si="103"/>
        <v>Angola|2001</v>
      </c>
      <c r="F6544" s="25"/>
      <c r="G6544" s="25"/>
      <c r="H6544" s="25" t="s">
        <v>22340</v>
      </c>
      <c r="I6544" s="25" t="s">
        <v>22341</v>
      </c>
      <c r="J6544" s="25" t="s">
        <v>22342</v>
      </c>
      <c r="K6544" s="25" t="s">
        <v>22343</v>
      </c>
      <c r="L6544" s="22" t="s">
        <v>887</v>
      </c>
      <c r="M6544" s="25" t="s">
        <v>22344</v>
      </c>
    </row>
    <row r="6545" spans="1:13" x14ac:dyDescent="0.25">
      <c r="A6545" s="22" t="s">
        <v>22264</v>
      </c>
      <c r="B6545" s="25">
        <v>614</v>
      </c>
      <c r="C6545" s="22" t="s">
        <v>22265</v>
      </c>
      <c r="D6545" s="24" t="s">
        <v>1199</v>
      </c>
      <c r="E6545" s="23" t="str">
        <f t="shared" si="103"/>
        <v>Angola|2002</v>
      </c>
      <c r="F6545" s="25"/>
      <c r="G6545" s="25"/>
      <c r="H6545" s="25" t="s">
        <v>22345</v>
      </c>
      <c r="I6545" s="25" t="s">
        <v>22346</v>
      </c>
      <c r="J6545" s="25" t="s">
        <v>22347</v>
      </c>
      <c r="K6545" s="25" t="s">
        <v>22348</v>
      </c>
      <c r="L6545" s="22" t="s">
        <v>887</v>
      </c>
      <c r="M6545" s="25" t="s">
        <v>22349</v>
      </c>
    </row>
    <row r="6546" spans="1:13" x14ac:dyDescent="0.25">
      <c r="A6546" s="22" t="s">
        <v>22264</v>
      </c>
      <c r="B6546" s="25">
        <v>614</v>
      </c>
      <c r="C6546" s="22" t="s">
        <v>22265</v>
      </c>
      <c r="D6546" s="24" t="s">
        <v>1206</v>
      </c>
      <c r="E6546" s="23" t="str">
        <f t="shared" si="103"/>
        <v>Angola|2003</v>
      </c>
      <c r="F6546" s="25"/>
      <c r="G6546" s="25"/>
      <c r="H6546" s="25" t="s">
        <v>22350</v>
      </c>
      <c r="I6546" s="25" t="s">
        <v>22351</v>
      </c>
      <c r="J6546" s="25" t="s">
        <v>22352</v>
      </c>
      <c r="K6546" s="25" t="s">
        <v>22348</v>
      </c>
      <c r="L6546" s="22" t="s">
        <v>887</v>
      </c>
      <c r="M6546" s="25" t="s">
        <v>22353</v>
      </c>
    </row>
    <row r="6547" spans="1:13" x14ac:dyDescent="0.25">
      <c r="A6547" s="22" t="s">
        <v>22264</v>
      </c>
      <c r="B6547" s="25">
        <v>614</v>
      </c>
      <c r="C6547" s="22" t="s">
        <v>22265</v>
      </c>
      <c r="D6547" s="24" t="s">
        <v>1212</v>
      </c>
      <c r="E6547" s="23" t="str">
        <f t="shared" si="103"/>
        <v>Angola|2004</v>
      </c>
      <c r="F6547" s="25"/>
      <c r="G6547" s="25"/>
      <c r="H6547" s="25" t="s">
        <v>22354</v>
      </c>
      <c r="I6547" s="25" t="s">
        <v>22355</v>
      </c>
      <c r="J6547" s="25" t="s">
        <v>22356</v>
      </c>
      <c r="K6547" s="25" t="s">
        <v>10304</v>
      </c>
      <c r="L6547" s="22" t="s">
        <v>887</v>
      </c>
      <c r="M6547" s="25" t="s">
        <v>22357</v>
      </c>
    </row>
    <row r="6548" spans="1:13" x14ac:dyDescent="0.25">
      <c r="A6548" s="22" t="s">
        <v>22264</v>
      </c>
      <c r="B6548" s="25">
        <v>614</v>
      </c>
      <c r="C6548" s="22" t="s">
        <v>22265</v>
      </c>
      <c r="D6548" s="24" t="s">
        <v>1217</v>
      </c>
      <c r="E6548" s="23" t="str">
        <f t="shared" si="103"/>
        <v>Angola|2005</v>
      </c>
      <c r="F6548" s="25"/>
      <c r="G6548" s="25"/>
      <c r="H6548" s="25" t="s">
        <v>22358</v>
      </c>
      <c r="I6548" s="25" t="s">
        <v>22359</v>
      </c>
      <c r="J6548" s="25" t="s">
        <v>22360</v>
      </c>
      <c r="K6548" s="25" t="s">
        <v>20345</v>
      </c>
      <c r="L6548" s="22" t="s">
        <v>887</v>
      </c>
      <c r="M6548" s="25" t="s">
        <v>22361</v>
      </c>
    </row>
    <row r="6549" spans="1:13" x14ac:dyDescent="0.25">
      <c r="A6549" s="22" t="s">
        <v>22264</v>
      </c>
      <c r="B6549" s="25">
        <v>614</v>
      </c>
      <c r="C6549" s="22" t="s">
        <v>22265</v>
      </c>
      <c r="D6549" s="24" t="s">
        <v>1224</v>
      </c>
      <c r="E6549" s="23" t="str">
        <f t="shared" si="103"/>
        <v>Angola|2006</v>
      </c>
      <c r="F6549" s="25"/>
      <c r="G6549" s="25"/>
      <c r="H6549" s="25" t="s">
        <v>22362</v>
      </c>
      <c r="I6549" s="25" t="s">
        <v>22363</v>
      </c>
      <c r="J6549" s="25" t="s">
        <v>22364</v>
      </c>
      <c r="K6549" s="25" t="s">
        <v>8485</v>
      </c>
      <c r="L6549" s="22" t="s">
        <v>887</v>
      </c>
      <c r="M6549" s="25" t="s">
        <v>22365</v>
      </c>
    </row>
    <row r="6550" spans="1:13" x14ac:dyDescent="0.25">
      <c r="A6550" s="22" t="s">
        <v>22264</v>
      </c>
      <c r="B6550" s="25">
        <v>614</v>
      </c>
      <c r="C6550" s="22" t="s">
        <v>22265</v>
      </c>
      <c r="D6550" s="24" t="s">
        <v>1231</v>
      </c>
      <c r="E6550" s="23" t="str">
        <f t="shared" si="103"/>
        <v>Angola|2007</v>
      </c>
      <c r="F6550" s="25"/>
      <c r="G6550" s="25"/>
      <c r="H6550" s="25" t="s">
        <v>22366</v>
      </c>
      <c r="I6550" s="25" t="s">
        <v>22367</v>
      </c>
      <c r="J6550" s="25" t="s">
        <v>22368</v>
      </c>
      <c r="K6550" s="25"/>
      <c r="L6550" s="22" t="s">
        <v>887</v>
      </c>
      <c r="M6550" s="25" t="s">
        <v>22369</v>
      </c>
    </row>
    <row r="6551" spans="1:13" x14ac:dyDescent="0.25">
      <c r="A6551" s="22" t="s">
        <v>22264</v>
      </c>
      <c r="B6551" s="25">
        <v>614</v>
      </c>
      <c r="C6551" s="22" t="s">
        <v>22265</v>
      </c>
      <c r="D6551" s="24" t="s">
        <v>1237</v>
      </c>
      <c r="E6551" s="23" t="str">
        <f t="shared" si="103"/>
        <v>Angola|2008</v>
      </c>
      <c r="F6551" s="25"/>
      <c r="G6551" s="25"/>
      <c r="H6551" s="25" t="s">
        <v>22370</v>
      </c>
      <c r="I6551" s="25" t="s">
        <v>22371</v>
      </c>
      <c r="J6551" s="25" t="s">
        <v>22372</v>
      </c>
      <c r="K6551" s="25" t="s">
        <v>19002</v>
      </c>
      <c r="L6551" s="22" t="s">
        <v>887</v>
      </c>
      <c r="M6551" s="25" t="s">
        <v>22373</v>
      </c>
    </row>
    <row r="6552" spans="1:13" x14ac:dyDescent="0.25">
      <c r="A6552" s="22" t="s">
        <v>22264</v>
      </c>
      <c r="B6552" s="25">
        <v>614</v>
      </c>
      <c r="C6552" s="22" t="s">
        <v>22265</v>
      </c>
      <c r="D6552" s="24" t="s">
        <v>1243</v>
      </c>
      <c r="E6552" s="23" t="str">
        <f t="shared" si="103"/>
        <v>Angola|2009</v>
      </c>
      <c r="F6552" s="25"/>
      <c r="G6552" s="25"/>
      <c r="H6552" s="25" t="s">
        <v>22374</v>
      </c>
      <c r="I6552" s="25" t="s">
        <v>22375</v>
      </c>
      <c r="J6552" s="25" t="s">
        <v>22376</v>
      </c>
      <c r="K6552" s="25" t="s">
        <v>22377</v>
      </c>
      <c r="L6552" s="22" t="s">
        <v>887</v>
      </c>
      <c r="M6552" s="25" t="s">
        <v>22378</v>
      </c>
    </row>
    <row r="6553" spans="1:13" x14ac:dyDescent="0.25">
      <c r="A6553" s="22" t="s">
        <v>22264</v>
      </c>
      <c r="B6553" s="25">
        <v>614</v>
      </c>
      <c r="C6553" s="22" t="s">
        <v>22265</v>
      </c>
      <c r="D6553" s="24" t="s">
        <v>1250</v>
      </c>
      <c r="E6553" s="23" t="str">
        <f t="shared" si="103"/>
        <v>Angola|2010</v>
      </c>
      <c r="F6553" s="25"/>
      <c r="G6553" s="25"/>
      <c r="H6553" s="25" t="s">
        <v>22379</v>
      </c>
      <c r="I6553" s="25">
        <v>100</v>
      </c>
      <c r="J6553" s="25"/>
      <c r="K6553" s="25" t="s">
        <v>22380</v>
      </c>
      <c r="L6553" s="22" t="s">
        <v>887</v>
      </c>
      <c r="M6553" s="25" t="s">
        <v>22381</v>
      </c>
    </row>
    <row r="6554" spans="1:13" x14ac:dyDescent="0.25">
      <c r="A6554" s="22" t="s">
        <v>22264</v>
      </c>
      <c r="B6554" s="25">
        <v>614</v>
      </c>
      <c r="C6554" s="22" t="s">
        <v>22265</v>
      </c>
      <c r="D6554" s="24" t="s">
        <v>1255</v>
      </c>
      <c r="E6554" s="23" t="str">
        <f t="shared" ref="E6554:E6617" si="104">A6554&amp;"|"&amp;D6554</f>
        <v>Angola|2011</v>
      </c>
      <c r="F6554" s="25"/>
      <c r="G6554" s="25"/>
      <c r="H6554" s="25" t="s">
        <v>22382</v>
      </c>
      <c r="I6554" s="25" t="s">
        <v>22383</v>
      </c>
      <c r="J6554" s="25"/>
      <c r="K6554" s="25" t="s">
        <v>22384</v>
      </c>
      <c r="L6554" s="22" t="s">
        <v>887</v>
      </c>
      <c r="M6554" s="25" t="s">
        <v>22385</v>
      </c>
    </row>
    <row r="6555" spans="1:13" x14ac:dyDescent="0.25">
      <c r="A6555" s="22" t="s">
        <v>22264</v>
      </c>
      <c r="B6555" s="25">
        <v>614</v>
      </c>
      <c r="C6555" s="22" t="s">
        <v>22265</v>
      </c>
      <c r="D6555" s="24" t="s">
        <v>1262</v>
      </c>
      <c r="E6555" s="23" t="str">
        <f t="shared" si="104"/>
        <v>Angola|2012</v>
      </c>
      <c r="F6555" s="25"/>
      <c r="G6555" s="25"/>
      <c r="H6555" s="25" t="s">
        <v>22386</v>
      </c>
      <c r="I6555" s="25" t="s">
        <v>22387</v>
      </c>
      <c r="J6555" s="25"/>
      <c r="K6555" s="25" t="s">
        <v>22388</v>
      </c>
      <c r="L6555" s="22" t="s">
        <v>887</v>
      </c>
      <c r="M6555" s="25" t="s">
        <v>22389</v>
      </c>
    </row>
    <row r="6556" spans="1:13" x14ac:dyDescent="0.25">
      <c r="A6556" s="22" t="s">
        <v>22264</v>
      </c>
      <c r="B6556" s="25">
        <v>614</v>
      </c>
      <c r="C6556" s="22" t="s">
        <v>22265</v>
      </c>
      <c r="D6556" s="24" t="s">
        <v>1269</v>
      </c>
      <c r="E6556" s="23" t="str">
        <f t="shared" si="104"/>
        <v>Angola|2013</v>
      </c>
      <c r="F6556" s="25"/>
      <c r="G6556" s="25"/>
      <c r="H6556" s="25" t="s">
        <v>22390</v>
      </c>
      <c r="I6556" s="25" t="s">
        <v>22391</v>
      </c>
      <c r="J6556" s="25"/>
      <c r="K6556" s="25" t="s">
        <v>22392</v>
      </c>
      <c r="L6556" s="22" t="s">
        <v>887</v>
      </c>
      <c r="M6556" s="25" t="s">
        <v>22393</v>
      </c>
    </row>
    <row r="6557" spans="1:13" x14ac:dyDescent="0.25">
      <c r="A6557" s="22" t="s">
        <v>22264</v>
      </c>
      <c r="B6557" s="25">
        <v>614</v>
      </c>
      <c r="C6557" s="22" t="s">
        <v>22265</v>
      </c>
      <c r="D6557" s="24" t="s">
        <v>1274</v>
      </c>
      <c r="E6557" s="23" t="str">
        <f t="shared" si="104"/>
        <v>Angola|2014</v>
      </c>
      <c r="F6557" s="25"/>
      <c r="G6557" s="25"/>
      <c r="H6557" s="25" t="s">
        <v>22394</v>
      </c>
      <c r="I6557" s="25"/>
      <c r="J6557" s="25"/>
      <c r="K6557" s="25" t="s">
        <v>22395</v>
      </c>
      <c r="L6557" s="22" t="s">
        <v>887</v>
      </c>
      <c r="M6557" s="25" t="s">
        <v>22396</v>
      </c>
    </row>
    <row r="6558" spans="1:13" x14ac:dyDescent="0.25">
      <c r="A6558" s="22" t="s">
        <v>22397</v>
      </c>
      <c r="B6558" s="25">
        <v>616</v>
      </c>
      <c r="D6558" s="24" t="s">
        <v>886</v>
      </c>
      <c r="E6558" s="23" t="str">
        <f t="shared" si="104"/>
        <v>Botswana|1950</v>
      </c>
      <c r="F6558" s="25"/>
      <c r="G6558" s="25"/>
      <c r="H6558" s="25"/>
      <c r="I6558" s="25"/>
      <c r="J6558" s="25"/>
      <c r="K6558" s="25"/>
      <c r="L6558" s="22" t="s">
        <v>887</v>
      </c>
      <c r="M6558" s="25"/>
    </row>
    <row r="6559" spans="1:13" x14ac:dyDescent="0.25">
      <c r="A6559" s="22" t="s">
        <v>22397</v>
      </c>
      <c r="B6559" s="25">
        <v>616</v>
      </c>
      <c r="D6559" s="24" t="s">
        <v>888</v>
      </c>
      <c r="E6559" s="23" t="str">
        <f t="shared" si="104"/>
        <v>Botswana|1951</v>
      </c>
      <c r="F6559" s="25"/>
      <c r="G6559" s="25"/>
      <c r="H6559" s="25"/>
      <c r="I6559" s="25"/>
      <c r="J6559" s="25"/>
      <c r="K6559" s="25"/>
      <c r="L6559" s="22" t="s">
        <v>887</v>
      </c>
      <c r="M6559" s="25"/>
    </row>
    <row r="6560" spans="1:13" x14ac:dyDescent="0.25">
      <c r="A6560" s="22" t="s">
        <v>22397</v>
      </c>
      <c r="B6560" s="25">
        <v>616</v>
      </c>
      <c r="D6560" s="24" t="s">
        <v>889</v>
      </c>
      <c r="E6560" s="23" t="str">
        <f t="shared" si="104"/>
        <v>Botswana|1952</v>
      </c>
      <c r="F6560" s="25"/>
      <c r="G6560" s="25"/>
      <c r="H6560" s="25"/>
      <c r="I6560" s="25"/>
      <c r="J6560" s="25"/>
      <c r="K6560" s="25"/>
      <c r="L6560" s="22" t="s">
        <v>887</v>
      </c>
      <c r="M6560" s="25"/>
    </row>
    <row r="6561" spans="1:13" x14ac:dyDescent="0.25">
      <c r="A6561" s="22" t="s">
        <v>22397</v>
      </c>
      <c r="B6561" s="25">
        <v>616</v>
      </c>
      <c r="D6561" s="24" t="s">
        <v>890</v>
      </c>
      <c r="E6561" s="23" t="str">
        <f t="shared" si="104"/>
        <v>Botswana|1953</v>
      </c>
      <c r="F6561" s="25"/>
      <c r="G6561" s="25"/>
      <c r="H6561" s="25"/>
      <c r="I6561" s="25"/>
      <c r="J6561" s="25"/>
      <c r="K6561" s="25"/>
      <c r="L6561" s="22" t="s">
        <v>887</v>
      </c>
      <c r="M6561" s="25"/>
    </row>
    <row r="6562" spans="1:13" x14ac:dyDescent="0.25">
      <c r="A6562" s="22" t="s">
        <v>22397</v>
      </c>
      <c r="B6562" s="25">
        <v>616</v>
      </c>
      <c r="D6562" s="24" t="s">
        <v>891</v>
      </c>
      <c r="E6562" s="23" t="str">
        <f t="shared" si="104"/>
        <v>Botswana|1954</v>
      </c>
      <c r="F6562" s="25"/>
      <c r="G6562" s="25"/>
      <c r="H6562" s="25"/>
      <c r="I6562" s="25"/>
      <c r="J6562" s="25"/>
      <c r="K6562" s="25"/>
      <c r="L6562" s="22" t="s">
        <v>887</v>
      </c>
      <c r="M6562" s="25"/>
    </row>
    <row r="6563" spans="1:13" x14ac:dyDescent="0.25">
      <c r="A6563" s="22" t="s">
        <v>22397</v>
      </c>
      <c r="B6563" s="25">
        <v>616</v>
      </c>
      <c r="D6563" s="24" t="s">
        <v>892</v>
      </c>
      <c r="E6563" s="23" t="str">
        <f t="shared" si="104"/>
        <v>Botswana|1955</v>
      </c>
      <c r="F6563" s="25"/>
      <c r="G6563" s="25"/>
      <c r="H6563" s="25"/>
      <c r="I6563" s="25"/>
      <c r="J6563" s="25"/>
      <c r="K6563" s="25"/>
      <c r="L6563" s="22" t="s">
        <v>887</v>
      </c>
      <c r="M6563" s="25"/>
    </row>
    <row r="6564" spans="1:13" x14ac:dyDescent="0.25">
      <c r="A6564" s="22" t="s">
        <v>22397</v>
      </c>
      <c r="B6564" s="25">
        <v>616</v>
      </c>
      <c r="D6564" s="24" t="s">
        <v>893</v>
      </c>
      <c r="E6564" s="23" t="str">
        <f t="shared" si="104"/>
        <v>Botswana|1956</v>
      </c>
      <c r="F6564" s="25"/>
      <c r="G6564" s="25"/>
      <c r="H6564" s="25"/>
      <c r="I6564" s="25"/>
      <c r="J6564" s="25"/>
      <c r="K6564" s="25"/>
      <c r="L6564" s="22" t="s">
        <v>887</v>
      </c>
      <c r="M6564" s="25"/>
    </row>
    <row r="6565" spans="1:13" x14ac:dyDescent="0.25">
      <c r="A6565" s="22" t="s">
        <v>22397</v>
      </c>
      <c r="B6565" s="25">
        <v>616</v>
      </c>
      <c r="D6565" s="24" t="s">
        <v>894</v>
      </c>
      <c r="E6565" s="23" t="str">
        <f t="shared" si="104"/>
        <v>Botswana|1957</v>
      </c>
      <c r="F6565" s="25"/>
      <c r="G6565" s="25"/>
      <c r="H6565" s="25"/>
      <c r="I6565" s="25"/>
      <c r="J6565" s="25"/>
      <c r="K6565" s="25"/>
      <c r="L6565" s="22" t="s">
        <v>887</v>
      </c>
      <c r="M6565" s="25"/>
    </row>
    <row r="6566" spans="1:13" x14ac:dyDescent="0.25">
      <c r="A6566" s="22" t="s">
        <v>22397</v>
      </c>
      <c r="B6566" s="25">
        <v>616</v>
      </c>
      <c r="D6566" s="24" t="s">
        <v>895</v>
      </c>
      <c r="E6566" s="23" t="str">
        <f t="shared" si="104"/>
        <v>Botswana|1958</v>
      </c>
      <c r="F6566" s="25"/>
      <c r="G6566" s="25"/>
      <c r="H6566" s="25"/>
      <c r="I6566" s="25"/>
      <c r="J6566" s="25"/>
      <c r="K6566" s="25"/>
      <c r="L6566" s="22" t="s">
        <v>887</v>
      </c>
      <c r="M6566" s="25"/>
    </row>
    <row r="6567" spans="1:13" x14ac:dyDescent="0.25">
      <c r="A6567" s="22" t="s">
        <v>22397</v>
      </c>
      <c r="B6567" s="25">
        <v>616</v>
      </c>
      <c r="D6567" s="24" t="s">
        <v>896</v>
      </c>
      <c r="E6567" s="23" t="str">
        <f t="shared" si="104"/>
        <v>Botswana|1959</v>
      </c>
      <c r="F6567" s="25"/>
      <c r="G6567" s="25"/>
      <c r="H6567" s="25"/>
      <c r="I6567" s="25"/>
      <c r="J6567" s="25"/>
      <c r="K6567" s="25"/>
      <c r="L6567" s="22" t="s">
        <v>887</v>
      </c>
      <c r="M6567" s="25"/>
    </row>
    <row r="6568" spans="1:13" x14ac:dyDescent="0.25">
      <c r="A6568" s="22" t="s">
        <v>22397</v>
      </c>
      <c r="B6568" s="25">
        <v>616</v>
      </c>
      <c r="C6568" s="22" t="s">
        <v>22398</v>
      </c>
      <c r="D6568" s="24" t="s">
        <v>898</v>
      </c>
      <c r="E6568" s="23" t="str">
        <f t="shared" si="104"/>
        <v>Botswana|1960</v>
      </c>
      <c r="F6568" s="25"/>
      <c r="G6568" s="25"/>
      <c r="H6568" s="25" t="s">
        <v>22399</v>
      </c>
      <c r="I6568" s="25"/>
      <c r="J6568" s="25"/>
      <c r="K6568" s="25"/>
      <c r="L6568" s="22" t="s">
        <v>887</v>
      </c>
      <c r="M6568" s="25"/>
    </row>
    <row r="6569" spans="1:13" x14ac:dyDescent="0.25">
      <c r="A6569" s="22" t="s">
        <v>22397</v>
      </c>
      <c r="B6569" s="25">
        <v>616</v>
      </c>
      <c r="C6569" s="22" t="s">
        <v>22398</v>
      </c>
      <c r="D6569" s="24" t="s">
        <v>905</v>
      </c>
      <c r="E6569" s="23" t="str">
        <f t="shared" si="104"/>
        <v>Botswana|1961</v>
      </c>
      <c r="F6569" s="25"/>
      <c r="G6569" s="25"/>
      <c r="H6569" s="25" t="s">
        <v>22400</v>
      </c>
      <c r="I6569" s="25"/>
      <c r="J6569" s="25"/>
      <c r="K6569" s="25"/>
      <c r="L6569" s="22" t="s">
        <v>887</v>
      </c>
      <c r="M6569" s="25"/>
    </row>
    <row r="6570" spans="1:13" x14ac:dyDescent="0.25">
      <c r="A6570" s="22" t="s">
        <v>22397</v>
      </c>
      <c r="B6570" s="25">
        <v>616</v>
      </c>
      <c r="C6570" s="22" t="s">
        <v>22398</v>
      </c>
      <c r="D6570" s="24" t="s">
        <v>912</v>
      </c>
      <c r="E6570" s="23" t="str">
        <f t="shared" si="104"/>
        <v>Botswana|1962</v>
      </c>
      <c r="F6570" s="25"/>
      <c r="G6570" s="25"/>
      <c r="H6570" s="25" t="s">
        <v>22401</v>
      </c>
      <c r="I6570" s="25"/>
      <c r="J6570" s="25"/>
      <c r="K6570" s="25"/>
      <c r="L6570" s="22" t="s">
        <v>887</v>
      </c>
      <c r="M6570" s="25"/>
    </row>
    <row r="6571" spans="1:13" x14ac:dyDescent="0.25">
      <c r="A6571" s="22" t="s">
        <v>22397</v>
      </c>
      <c r="B6571" s="25">
        <v>616</v>
      </c>
      <c r="C6571" s="22" t="s">
        <v>22398</v>
      </c>
      <c r="D6571" s="24" t="s">
        <v>919</v>
      </c>
      <c r="E6571" s="23" t="str">
        <f t="shared" si="104"/>
        <v>Botswana|1963</v>
      </c>
      <c r="F6571" s="25"/>
      <c r="G6571" s="25"/>
      <c r="H6571" s="25" t="s">
        <v>22402</v>
      </c>
      <c r="I6571" s="25"/>
      <c r="J6571" s="25"/>
      <c r="K6571" s="25"/>
      <c r="L6571" s="22" t="s">
        <v>887</v>
      </c>
      <c r="M6571" s="25"/>
    </row>
    <row r="6572" spans="1:13" x14ac:dyDescent="0.25">
      <c r="A6572" s="22" t="s">
        <v>22397</v>
      </c>
      <c r="B6572" s="25">
        <v>616</v>
      </c>
      <c r="C6572" s="22" t="s">
        <v>22398</v>
      </c>
      <c r="D6572" s="24" t="s">
        <v>926</v>
      </c>
      <c r="E6572" s="23" t="str">
        <f t="shared" si="104"/>
        <v>Botswana|1964</v>
      </c>
      <c r="F6572" s="25"/>
      <c r="G6572" s="25"/>
      <c r="H6572" s="25" t="s">
        <v>22403</v>
      </c>
      <c r="I6572" s="25"/>
      <c r="J6572" s="25"/>
      <c r="K6572" s="25"/>
      <c r="L6572" s="22" t="s">
        <v>887</v>
      </c>
      <c r="M6572" s="25"/>
    </row>
    <row r="6573" spans="1:13" x14ac:dyDescent="0.25">
      <c r="A6573" s="22" t="s">
        <v>22397</v>
      </c>
      <c r="B6573" s="25">
        <v>616</v>
      </c>
      <c r="C6573" s="22" t="s">
        <v>22398</v>
      </c>
      <c r="D6573" s="24" t="s">
        <v>932</v>
      </c>
      <c r="E6573" s="23" t="str">
        <f t="shared" si="104"/>
        <v>Botswana|1965</v>
      </c>
      <c r="F6573" s="25"/>
      <c r="G6573" s="25"/>
      <c r="H6573" s="25" t="s">
        <v>22404</v>
      </c>
      <c r="I6573" s="25"/>
      <c r="J6573" s="25"/>
      <c r="K6573" s="25"/>
      <c r="L6573" s="22" t="s">
        <v>887</v>
      </c>
      <c r="M6573" s="25"/>
    </row>
    <row r="6574" spans="1:13" x14ac:dyDescent="0.25">
      <c r="A6574" s="22" t="s">
        <v>22397</v>
      </c>
      <c r="B6574" s="25">
        <v>616</v>
      </c>
      <c r="C6574" s="22" t="s">
        <v>22398</v>
      </c>
      <c r="D6574" s="24" t="s">
        <v>939</v>
      </c>
      <c r="E6574" s="23" t="str">
        <f t="shared" si="104"/>
        <v>Botswana|1966</v>
      </c>
      <c r="F6574" s="25"/>
      <c r="G6574" s="25"/>
      <c r="H6574" s="25" t="s">
        <v>22405</v>
      </c>
      <c r="I6574" s="25"/>
      <c r="J6574" s="25"/>
      <c r="K6574" s="25"/>
      <c r="L6574" s="22" t="s">
        <v>887</v>
      </c>
      <c r="M6574" s="25"/>
    </row>
    <row r="6575" spans="1:13" x14ac:dyDescent="0.25">
      <c r="A6575" s="22" t="s">
        <v>22397</v>
      </c>
      <c r="B6575" s="25">
        <v>616</v>
      </c>
      <c r="C6575" s="22" t="s">
        <v>22398</v>
      </c>
      <c r="D6575" s="24" t="s">
        <v>946</v>
      </c>
      <c r="E6575" s="23" t="str">
        <f t="shared" si="104"/>
        <v>Botswana|1967</v>
      </c>
      <c r="F6575" s="25"/>
      <c r="G6575" s="25"/>
      <c r="H6575" s="25" t="s">
        <v>22406</v>
      </c>
      <c r="I6575" s="25"/>
      <c r="J6575" s="25"/>
      <c r="K6575" s="25"/>
      <c r="L6575" s="22" t="s">
        <v>887</v>
      </c>
      <c r="M6575" s="25"/>
    </row>
    <row r="6576" spans="1:13" x14ac:dyDescent="0.25">
      <c r="A6576" s="22" t="s">
        <v>22397</v>
      </c>
      <c r="B6576" s="25">
        <v>616</v>
      </c>
      <c r="C6576" s="22" t="s">
        <v>22398</v>
      </c>
      <c r="D6576" s="24" t="s">
        <v>953</v>
      </c>
      <c r="E6576" s="23" t="str">
        <f t="shared" si="104"/>
        <v>Botswana|1968</v>
      </c>
      <c r="F6576" s="25"/>
      <c r="G6576" s="25"/>
      <c r="H6576" s="25" t="s">
        <v>22407</v>
      </c>
      <c r="I6576" s="25"/>
      <c r="J6576" s="25"/>
      <c r="K6576" s="25"/>
      <c r="L6576" s="22" t="s">
        <v>887</v>
      </c>
      <c r="M6576" s="25"/>
    </row>
    <row r="6577" spans="1:13" x14ac:dyDescent="0.25">
      <c r="A6577" s="22" t="s">
        <v>22397</v>
      </c>
      <c r="B6577" s="25">
        <v>616</v>
      </c>
      <c r="C6577" s="22" t="s">
        <v>22398</v>
      </c>
      <c r="D6577" s="24" t="s">
        <v>960</v>
      </c>
      <c r="E6577" s="23" t="str">
        <f t="shared" si="104"/>
        <v>Botswana|1969</v>
      </c>
      <c r="F6577" s="25"/>
      <c r="G6577" s="25"/>
      <c r="H6577" s="25" t="s">
        <v>22408</v>
      </c>
      <c r="I6577" s="25"/>
      <c r="J6577" s="25"/>
      <c r="K6577" s="25"/>
      <c r="L6577" s="22" t="s">
        <v>887</v>
      </c>
      <c r="M6577" s="25"/>
    </row>
    <row r="6578" spans="1:13" x14ac:dyDescent="0.25">
      <c r="A6578" s="22" t="s">
        <v>22397</v>
      </c>
      <c r="B6578" s="25">
        <v>616</v>
      </c>
      <c r="C6578" s="22" t="s">
        <v>22398</v>
      </c>
      <c r="D6578" s="24" t="s">
        <v>967</v>
      </c>
      <c r="E6578" s="23" t="str">
        <f t="shared" si="104"/>
        <v>Botswana|1970</v>
      </c>
      <c r="F6578" s="25"/>
      <c r="G6578" s="25"/>
      <c r="H6578" s="25" t="s">
        <v>22409</v>
      </c>
      <c r="I6578" s="25"/>
      <c r="J6578" s="25"/>
      <c r="K6578" s="25"/>
      <c r="L6578" s="22" t="s">
        <v>887</v>
      </c>
      <c r="M6578" s="25"/>
    </row>
    <row r="6579" spans="1:13" x14ac:dyDescent="0.25">
      <c r="A6579" s="22" t="s">
        <v>22397</v>
      </c>
      <c r="B6579" s="25">
        <v>616</v>
      </c>
      <c r="C6579" s="22" t="s">
        <v>22398</v>
      </c>
      <c r="D6579" s="24" t="s">
        <v>974</v>
      </c>
      <c r="E6579" s="23" t="str">
        <f t="shared" si="104"/>
        <v>Botswana|1971</v>
      </c>
      <c r="F6579" s="25"/>
      <c r="G6579" s="25"/>
      <c r="H6579" s="25" t="s">
        <v>22410</v>
      </c>
      <c r="I6579" s="25"/>
      <c r="J6579" s="25"/>
      <c r="K6579" s="25"/>
      <c r="L6579" s="22" t="s">
        <v>887</v>
      </c>
      <c r="M6579" s="25"/>
    </row>
    <row r="6580" spans="1:13" x14ac:dyDescent="0.25">
      <c r="A6580" s="22" t="s">
        <v>22397</v>
      </c>
      <c r="B6580" s="25">
        <v>616</v>
      </c>
      <c r="C6580" s="22" t="s">
        <v>22398</v>
      </c>
      <c r="D6580" s="24" t="s">
        <v>981</v>
      </c>
      <c r="E6580" s="23" t="str">
        <f t="shared" si="104"/>
        <v>Botswana|1972</v>
      </c>
      <c r="F6580" s="25"/>
      <c r="G6580" s="25"/>
      <c r="H6580" s="25" t="s">
        <v>22411</v>
      </c>
      <c r="I6580" s="25"/>
      <c r="J6580" s="25"/>
      <c r="K6580" s="25"/>
      <c r="L6580" s="22" t="s">
        <v>887</v>
      </c>
      <c r="M6580" s="25"/>
    </row>
    <row r="6581" spans="1:13" x14ac:dyDescent="0.25">
      <c r="A6581" s="22" t="s">
        <v>22397</v>
      </c>
      <c r="B6581" s="25">
        <v>616</v>
      </c>
      <c r="C6581" s="22" t="s">
        <v>22398</v>
      </c>
      <c r="D6581" s="24" t="s">
        <v>987</v>
      </c>
      <c r="E6581" s="23" t="str">
        <f t="shared" si="104"/>
        <v>Botswana|1973</v>
      </c>
      <c r="F6581" s="25"/>
      <c r="G6581" s="25"/>
      <c r="H6581" s="25" t="s">
        <v>22412</v>
      </c>
      <c r="I6581" s="25"/>
      <c r="J6581" s="25"/>
      <c r="K6581" s="25"/>
      <c r="L6581" s="22" t="s">
        <v>887</v>
      </c>
      <c r="M6581" s="25"/>
    </row>
    <row r="6582" spans="1:13" x14ac:dyDescent="0.25">
      <c r="A6582" s="22" t="s">
        <v>22397</v>
      </c>
      <c r="B6582" s="25">
        <v>616</v>
      </c>
      <c r="C6582" s="22" t="s">
        <v>22398</v>
      </c>
      <c r="D6582" s="24" t="s">
        <v>994</v>
      </c>
      <c r="E6582" s="23" t="str">
        <f t="shared" si="104"/>
        <v>Botswana|1974</v>
      </c>
      <c r="F6582" s="25"/>
      <c r="G6582" s="25"/>
      <c r="H6582" s="25" t="s">
        <v>22413</v>
      </c>
      <c r="I6582" s="25" t="s">
        <v>22414</v>
      </c>
      <c r="J6582" s="25"/>
      <c r="K6582" s="25"/>
      <c r="L6582" s="22" t="s">
        <v>887</v>
      </c>
      <c r="M6582" s="25"/>
    </row>
    <row r="6583" spans="1:13" x14ac:dyDescent="0.25">
      <c r="A6583" s="22" t="s">
        <v>22397</v>
      </c>
      <c r="B6583" s="25">
        <v>616</v>
      </c>
      <c r="C6583" s="22" t="s">
        <v>22398</v>
      </c>
      <c r="D6583" s="24" t="s">
        <v>1001</v>
      </c>
      <c r="E6583" s="23" t="str">
        <f t="shared" si="104"/>
        <v>Botswana|1975</v>
      </c>
      <c r="F6583" s="25"/>
      <c r="G6583" s="25"/>
      <c r="H6583" s="25" t="s">
        <v>22415</v>
      </c>
      <c r="I6583" s="25" t="s">
        <v>22416</v>
      </c>
      <c r="J6583" s="25"/>
      <c r="K6583" s="25" t="s">
        <v>22417</v>
      </c>
      <c r="L6583" s="22" t="s">
        <v>887</v>
      </c>
      <c r="M6583" s="25" t="s">
        <v>22418</v>
      </c>
    </row>
    <row r="6584" spans="1:13" x14ac:dyDescent="0.25">
      <c r="A6584" s="22" t="s">
        <v>22397</v>
      </c>
      <c r="B6584" s="25">
        <v>616</v>
      </c>
      <c r="C6584" s="22" t="s">
        <v>22398</v>
      </c>
      <c r="D6584" s="24" t="s">
        <v>1008</v>
      </c>
      <c r="E6584" s="23" t="str">
        <f t="shared" si="104"/>
        <v>Botswana|1976</v>
      </c>
      <c r="F6584" s="25"/>
      <c r="G6584" s="25"/>
      <c r="H6584" s="25" t="s">
        <v>22419</v>
      </c>
      <c r="I6584" s="25" t="s">
        <v>22420</v>
      </c>
      <c r="J6584" s="25"/>
      <c r="K6584" s="25" t="s">
        <v>22421</v>
      </c>
      <c r="L6584" s="22" t="s">
        <v>887</v>
      </c>
      <c r="M6584" s="25" t="s">
        <v>22422</v>
      </c>
    </row>
    <row r="6585" spans="1:13" x14ac:dyDescent="0.25">
      <c r="A6585" s="22" t="s">
        <v>22397</v>
      </c>
      <c r="B6585" s="25">
        <v>616</v>
      </c>
      <c r="C6585" s="22" t="s">
        <v>22398</v>
      </c>
      <c r="D6585" s="24" t="s">
        <v>1015</v>
      </c>
      <c r="E6585" s="23" t="str">
        <f t="shared" si="104"/>
        <v>Botswana|1977</v>
      </c>
      <c r="F6585" s="25"/>
      <c r="G6585" s="25"/>
      <c r="H6585" s="25" t="s">
        <v>22423</v>
      </c>
      <c r="I6585" s="25" t="s">
        <v>22424</v>
      </c>
      <c r="J6585" s="25"/>
      <c r="K6585" s="25" t="s">
        <v>22425</v>
      </c>
      <c r="L6585" s="22" t="s">
        <v>887</v>
      </c>
      <c r="M6585" s="25" t="s">
        <v>22426</v>
      </c>
    </row>
    <row r="6586" spans="1:13" x14ac:dyDescent="0.25">
      <c r="A6586" s="22" t="s">
        <v>22397</v>
      </c>
      <c r="B6586" s="25">
        <v>616</v>
      </c>
      <c r="C6586" s="22" t="s">
        <v>22398</v>
      </c>
      <c r="D6586" s="24" t="s">
        <v>1022</v>
      </c>
      <c r="E6586" s="23" t="str">
        <f t="shared" si="104"/>
        <v>Botswana|1978</v>
      </c>
      <c r="F6586" s="25"/>
      <c r="G6586" s="25"/>
      <c r="H6586" s="25" t="s">
        <v>22427</v>
      </c>
      <c r="I6586" s="25" t="s">
        <v>22428</v>
      </c>
      <c r="J6586" s="25"/>
      <c r="K6586" s="25" t="s">
        <v>22429</v>
      </c>
      <c r="L6586" s="22" t="s">
        <v>887</v>
      </c>
      <c r="M6586" s="25" t="s">
        <v>22430</v>
      </c>
    </row>
    <row r="6587" spans="1:13" x14ac:dyDescent="0.25">
      <c r="A6587" s="22" t="s">
        <v>22397</v>
      </c>
      <c r="B6587" s="25">
        <v>616</v>
      </c>
      <c r="C6587" s="22" t="s">
        <v>22398</v>
      </c>
      <c r="D6587" s="24" t="s">
        <v>1029</v>
      </c>
      <c r="E6587" s="23" t="str">
        <f t="shared" si="104"/>
        <v>Botswana|1979</v>
      </c>
      <c r="F6587" s="25"/>
      <c r="G6587" s="25"/>
      <c r="H6587" s="25" t="s">
        <v>22431</v>
      </c>
      <c r="I6587" s="25" t="s">
        <v>22432</v>
      </c>
      <c r="J6587" s="25"/>
      <c r="K6587" s="25" t="s">
        <v>22433</v>
      </c>
      <c r="L6587" s="22" t="s">
        <v>887</v>
      </c>
      <c r="M6587" s="25" t="s">
        <v>22434</v>
      </c>
    </row>
    <row r="6588" spans="1:13" x14ac:dyDescent="0.25">
      <c r="A6588" s="22" t="s">
        <v>22397</v>
      </c>
      <c r="B6588" s="25">
        <v>616</v>
      </c>
      <c r="C6588" s="22" t="s">
        <v>22398</v>
      </c>
      <c r="D6588" s="24" t="s">
        <v>1036</v>
      </c>
      <c r="E6588" s="23" t="str">
        <f t="shared" si="104"/>
        <v>Botswana|1980</v>
      </c>
      <c r="F6588" s="25" t="s">
        <v>22435</v>
      </c>
      <c r="G6588" s="25"/>
      <c r="H6588" s="25" t="s">
        <v>22436</v>
      </c>
      <c r="I6588" s="25" t="s">
        <v>22437</v>
      </c>
      <c r="J6588" s="25"/>
      <c r="K6588" s="25" t="s">
        <v>22438</v>
      </c>
      <c r="L6588" s="22" t="s">
        <v>887</v>
      </c>
      <c r="M6588" s="25" t="s">
        <v>22439</v>
      </c>
    </row>
    <row r="6589" spans="1:13" x14ac:dyDescent="0.25">
      <c r="A6589" s="22" t="s">
        <v>22397</v>
      </c>
      <c r="B6589" s="25">
        <v>616</v>
      </c>
      <c r="C6589" s="22" t="s">
        <v>22398</v>
      </c>
      <c r="D6589" s="24" t="s">
        <v>1044</v>
      </c>
      <c r="E6589" s="23" t="str">
        <f t="shared" si="104"/>
        <v>Botswana|1981</v>
      </c>
      <c r="F6589" s="25" t="s">
        <v>22440</v>
      </c>
      <c r="G6589" s="25"/>
      <c r="H6589" s="25" t="s">
        <v>22441</v>
      </c>
      <c r="I6589" s="25" t="s">
        <v>22442</v>
      </c>
      <c r="J6589" s="25"/>
      <c r="K6589" s="25" t="s">
        <v>22443</v>
      </c>
      <c r="L6589" s="22" t="s">
        <v>887</v>
      </c>
      <c r="M6589" s="25" t="s">
        <v>22444</v>
      </c>
    </row>
    <row r="6590" spans="1:13" x14ac:dyDescent="0.25">
      <c r="A6590" s="22" t="s">
        <v>22397</v>
      </c>
      <c r="B6590" s="25">
        <v>616</v>
      </c>
      <c r="C6590" s="22" t="s">
        <v>22398</v>
      </c>
      <c r="D6590" s="24" t="s">
        <v>1052</v>
      </c>
      <c r="E6590" s="23" t="str">
        <f t="shared" si="104"/>
        <v>Botswana|1982</v>
      </c>
      <c r="F6590" s="25" t="s">
        <v>22445</v>
      </c>
      <c r="G6590" s="25"/>
      <c r="H6590" s="25" t="s">
        <v>22446</v>
      </c>
      <c r="I6590" s="25" t="s">
        <v>22447</v>
      </c>
      <c r="J6590" s="25"/>
      <c r="K6590" s="25" t="s">
        <v>22448</v>
      </c>
      <c r="L6590" s="22" t="s">
        <v>887</v>
      </c>
      <c r="M6590" s="25" t="s">
        <v>22449</v>
      </c>
    </row>
    <row r="6591" spans="1:13" x14ac:dyDescent="0.25">
      <c r="A6591" s="22" t="s">
        <v>22397</v>
      </c>
      <c r="B6591" s="25">
        <v>616</v>
      </c>
      <c r="C6591" s="22" t="s">
        <v>22398</v>
      </c>
      <c r="D6591" s="24" t="s">
        <v>1060</v>
      </c>
      <c r="E6591" s="23" t="str">
        <f t="shared" si="104"/>
        <v>Botswana|1983</v>
      </c>
      <c r="F6591" s="25" t="s">
        <v>22450</v>
      </c>
      <c r="G6591" s="25"/>
      <c r="H6591" s="25" t="s">
        <v>22451</v>
      </c>
      <c r="I6591" s="25" t="s">
        <v>22452</v>
      </c>
      <c r="J6591" s="25"/>
      <c r="K6591" s="25" t="s">
        <v>22453</v>
      </c>
      <c r="L6591" s="22" t="s">
        <v>887</v>
      </c>
      <c r="M6591" s="25" t="s">
        <v>22454</v>
      </c>
    </row>
    <row r="6592" spans="1:13" x14ac:dyDescent="0.25">
      <c r="A6592" s="22" t="s">
        <v>22397</v>
      </c>
      <c r="B6592" s="25">
        <v>616</v>
      </c>
      <c r="C6592" s="22" t="s">
        <v>22398</v>
      </c>
      <c r="D6592" s="24" t="s">
        <v>1068</v>
      </c>
      <c r="E6592" s="23" t="str">
        <f t="shared" si="104"/>
        <v>Botswana|1984</v>
      </c>
      <c r="F6592" s="25" t="s">
        <v>22455</v>
      </c>
      <c r="G6592" s="25"/>
      <c r="H6592" s="25" t="s">
        <v>22456</v>
      </c>
      <c r="I6592" s="25" t="s">
        <v>22457</v>
      </c>
      <c r="J6592" s="25"/>
      <c r="K6592" s="25" t="s">
        <v>22458</v>
      </c>
      <c r="L6592" s="22" t="s">
        <v>887</v>
      </c>
      <c r="M6592" s="25" t="s">
        <v>22459</v>
      </c>
    </row>
    <row r="6593" spans="1:13" x14ac:dyDescent="0.25">
      <c r="A6593" s="22" t="s">
        <v>22397</v>
      </c>
      <c r="B6593" s="25">
        <v>616</v>
      </c>
      <c r="C6593" s="22" t="s">
        <v>22398</v>
      </c>
      <c r="D6593" s="24" t="s">
        <v>1076</v>
      </c>
      <c r="E6593" s="23" t="str">
        <f t="shared" si="104"/>
        <v>Botswana|1985</v>
      </c>
      <c r="F6593" s="25" t="s">
        <v>22460</v>
      </c>
      <c r="G6593" s="25" t="s">
        <v>22461</v>
      </c>
      <c r="H6593" s="25" t="s">
        <v>22462</v>
      </c>
      <c r="I6593" s="25" t="s">
        <v>22463</v>
      </c>
      <c r="J6593" s="25" t="s">
        <v>22464</v>
      </c>
      <c r="K6593" s="25" t="s">
        <v>22465</v>
      </c>
      <c r="L6593" s="22" t="s">
        <v>887</v>
      </c>
      <c r="M6593" s="25" t="s">
        <v>22466</v>
      </c>
    </row>
    <row r="6594" spans="1:13" x14ac:dyDescent="0.25">
      <c r="A6594" s="22" t="s">
        <v>22397</v>
      </c>
      <c r="B6594" s="25">
        <v>616</v>
      </c>
      <c r="C6594" s="22" t="s">
        <v>22398</v>
      </c>
      <c r="D6594" s="24" t="s">
        <v>1084</v>
      </c>
      <c r="E6594" s="23" t="str">
        <f t="shared" si="104"/>
        <v>Botswana|1986</v>
      </c>
      <c r="F6594" s="25" t="s">
        <v>22467</v>
      </c>
      <c r="G6594" s="25"/>
      <c r="H6594" s="25" t="s">
        <v>22468</v>
      </c>
      <c r="I6594" s="25" t="s">
        <v>22469</v>
      </c>
      <c r="J6594" s="25" t="s">
        <v>22470</v>
      </c>
      <c r="K6594" s="25" t="s">
        <v>22471</v>
      </c>
      <c r="L6594" s="22" t="s">
        <v>887</v>
      </c>
      <c r="M6594" s="25" t="s">
        <v>22472</v>
      </c>
    </row>
    <row r="6595" spans="1:13" x14ac:dyDescent="0.25">
      <c r="A6595" s="22" t="s">
        <v>22397</v>
      </c>
      <c r="B6595" s="25">
        <v>616</v>
      </c>
      <c r="C6595" s="22" t="s">
        <v>22398</v>
      </c>
      <c r="D6595" s="24" t="s">
        <v>1091</v>
      </c>
      <c r="E6595" s="23" t="str">
        <f t="shared" si="104"/>
        <v>Botswana|1987</v>
      </c>
      <c r="F6595" s="25" t="s">
        <v>22473</v>
      </c>
      <c r="G6595" s="25"/>
      <c r="H6595" s="25" t="s">
        <v>22474</v>
      </c>
      <c r="I6595" s="25" t="s">
        <v>22475</v>
      </c>
      <c r="J6595" s="25" t="s">
        <v>22476</v>
      </c>
      <c r="K6595" s="25" t="s">
        <v>22477</v>
      </c>
      <c r="L6595" s="22" t="s">
        <v>887</v>
      </c>
      <c r="M6595" s="25" t="s">
        <v>22478</v>
      </c>
    </row>
    <row r="6596" spans="1:13" x14ac:dyDescent="0.25">
      <c r="A6596" s="22" t="s">
        <v>22397</v>
      </c>
      <c r="B6596" s="25">
        <v>616</v>
      </c>
      <c r="C6596" s="22" t="s">
        <v>22398</v>
      </c>
      <c r="D6596" s="24" t="s">
        <v>1099</v>
      </c>
      <c r="E6596" s="23" t="str">
        <f t="shared" si="104"/>
        <v>Botswana|1988</v>
      </c>
      <c r="F6596" s="25" t="s">
        <v>22479</v>
      </c>
      <c r="G6596" s="25"/>
      <c r="H6596" s="25" t="s">
        <v>22480</v>
      </c>
      <c r="I6596" s="25" t="s">
        <v>22481</v>
      </c>
      <c r="J6596" s="25" t="s">
        <v>22482</v>
      </c>
      <c r="K6596" s="25" t="s">
        <v>22483</v>
      </c>
      <c r="L6596" s="22" t="s">
        <v>887</v>
      </c>
      <c r="M6596" s="25" t="s">
        <v>22484</v>
      </c>
    </row>
    <row r="6597" spans="1:13" x14ac:dyDescent="0.25">
      <c r="A6597" s="22" t="s">
        <v>22397</v>
      </c>
      <c r="B6597" s="25">
        <v>616</v>
      </c>
      <c r="C6597" s="22" t="s">
        <v>22398</v>
      </c>
      <c r="D6597" s="24" t="s">
        <v>1106</v>
      </c>
      <c r="E6597" s="23" t="str">
        <f t="shared" si="104"/>
        <v>Botswana|1989</v>
      </c>
      <c r="F6597" s="25" t="s">
        <v>22485</v>
      </c>
      <c r="G6597" s="25"/>
      <c r="H6597" s="25" t="s">
        <v>22486</v>
      </c>
      <c r="I6597" s="25" t="s">
        <v>22487</v>
      </c>
      <c r="J6597" s="25" t="s">
        <v>22488</v>
      </c>
      <c r="K6597" s="25" t="s">
        <v>22489</v>
      </c>
      <c r="L6597" s="22" t="s">
        <v>887</v>
      </c>
      <c r="M6597" s="25" t="s">
        <v>22490</v>
      </c>
    </row>
    <row r="6598" spans="1:13" x14ac:dyDescent="0.25">
      <c r="A6598" s="22" t="s">
        <v>22397</v>
      </c>
      <c r="B6598" s="25">
        <v>616</v>
      </c>
      <c r="C6598" s="22" t="s">
        <v>22398</v>
      </c>
      <c r="D6598" s="24" t="s">
        <v>1114</v>
      </c>
      <c r="E6598" s="23" t="str">
        <f t="shared" si="104"/>
        <v>Botswana|1990</v>
      </c>
      <c r="F6598" s="25" t="s">
        <v>22491</v>
      </c>
      <c r="G6598" s="25"/>
      <c r="H6598" s="25" t="s">
        <v>22492</v>
      </c>
      <c r="I6598" s="25" t="s">
        <v>22493</v>
      </c>
      <c r="J6598" s="25" t="s">
        <v>22494</v>
      </c>
      <c r="K6598" s="25" t="s">
        <v>22495</v>
      </c>
      <c r="L6598" s="22" t="s">
        <v>887</v>
      </c>
      <c r="M6598" s="25" t="s">
        <v>22496</v>
      </c>
    </row>
    <row r="6599" spans="1:13" x14ac:dyDescent="0.25">
      <c r="A6599" s="22" t="s">
        <v>22397</v>
      </c>
      <c r="B6599" s="25">
        <v>616</v>
      </c>
      <c r="C6599" s="22" t="s">
        <v>22398</v>
      </c>
      <c r="D6599" s="24" t="s">
        <v>1122</v>
      </c>
      <c r="E6599" s="23" t="str">
        <f t="shared" si="104"/>
        <v>Botswana|1991</v>
      </c>
      <c r="F6599" s="25" t="s">
        <v>22497</v>
      </c>
      <c r="G6599" s="25" t="s">
        <v>8881</v>
      </c>
      <c r="H6599" s="25" t="s">
        <v>22498</v>
      </c>
      <c r="I6599" s="25" t="s">
        <v>22499</v>
      </c>
      <c r="J6599" s="25" t="s">
        <v>22500</v>
      </c>
      <c r="K6599" s="25" t="s">
        <v>22501</v>
      </c>
      <c r="L6599" s="22" t="s">
        <v>887</v>
      </c>
      <c r="M6599" s="25" t="s">
        <v>22502</v>
      </c>
    </row>
    <row r="6600" spans="1:13" x14ac:dyDescent="0.25">
      <c r="A6600" s="22" t="s">
        <v>22397</v>
      </c>
      <c r="B6600" s="25">
        <v>616</v>
      </c>
      <c r="C6600" s="22" t="s">
        <v>22398</v>
      </c>
      <c r="D6600" s="24" t="s">
        <v>1130</v>
      </c>
      <c r="E6600" s="23" t="str">
        <f t="shared" si="104"/>
        <v>Botswana|1992</v>
      </c>
      <c r="F6600" s="25" t="s">
        <v>22503</v>
      </c>
      <c r="G6600" s="25"/>
      <c r="H6600" s="25" t="s">
        <v>22504</v>
      </c>
      <c r="I6600" s="25" t="s">
        <v>22505</v>
      </c>
      <c r="J6600" s="25" t="s">
        <v>22506</v>
      </c>
      <c r="K6600" s="25" t="s">
        <v>22507</v>
      </c>
      <c r="L6600" s="22" t="s">
        <v>887</v>
      </c>
      <c r="M6600" s="25" t="s">
        <v>22508</v>
      </c>
    </row>
    <row r="6601" spans="1:13" x14ac:dyDescent="0.25">
      <c r="A6601" s="22" t="s">
        <v>22397</v>
      </c>
      <c r="B6601" s="25">
        <v>616</v>
      </c>
      <c r="C6601" s="22" t="s">
        <v>22398</v>
      </c>
      <c r="D6601" s="24" t="s">
        <v>1136</v>
      </c>
      <c r="E6601" s="23" t="str">
        <f t="shared" si="104"/>
        <v>Botswana|1993</v>
      </c>
      <c r="F6601" s="25" t="s">
        <v>22509</v>
      </c>
      <c r="G6601" s="25"/>
      <c r="H6601" s="25" t="s">
        <v>22510</v>
      </c>
      <c r="I6601" s="25" t="s">
        <v>22511</v>
      </c>
      <c r="J6601" s="25" t="s">
        <v>22512</v>
      </c>
      <c r="K6601" s="25" t="s">
        <v>22513</v>
      </c>
      <c r="L6601" s="22" t="s">
        <v>887</v>
      </c>
      <c r="M6601" s="25" t="s">
        <v>22514</v>
      </c>
    </row>
    <row r="6602" spans="1:13" x14ac:dyDescent="0.25">
      <c r="A6602" s="22" t="s">
        <v>22397</v>
      </c>
      <c r="B6602" s="25">
        <v>616</v>
      </c>
      <c r="C6602" s="22" t="s">
        <v>22398</v>
      </c>
      <c r="D6602" s="24" t="s">
        <v>1144</v>
      </c>
      <c r="E6602" s="23" t="str">
        <f t="shared" si="104"/>
        <v>Botswana|1994</v>
      </c>
      <c r="F6602" s="25" t="s">
        <v>22515</v>
      </c>
      <c r="G6602" s="25" t="s">
        <v>21076</v>
      </c>
      <c r="H6602" s="25" t="s">
        <v>22516</v>
      </c>
      <c r="I6602" s="25" t="s">
        <v>22517</v>
      </c>
      <c r="J6602" s="25" t="s">
        <v>22518</v>
      </c>
      <c r="K6602" s="25" t="s">
        <v>22519</v>
      </c>
      <c r="L6602" s="22" t="s">
        <v>887</v>
      </c>
      <c r="M6602" s="25" t="s">
        <v>22520</v>
      </c>
    </row>
    <row r="6603" spans="1:13" x14ac:dyDescent="0.25">
      <c r="A6603" s="22" t="s">
        <v>22397</v>
      </c>
      <c r="B6603" s="25">
        <v>616</v>
      </c>
      <c r="C6603" s="22" t="s">
        <v>22398</v>
      </c>
      <c r="D6603" s="24" t="s">
        <v>1152</v>
      </c>
      <c r="E6603" s="23" t="str">
        <f t="shared" si="104"/>
        <v>Botswana|1995</v>
      </c>
      <c r="F6603" s="25" t="s">
        <v>22521</v>
      </c>
      <c r="G6603" s="25"/>
      <c r="H6603" s="25" t="s">
        <v>22522</v>
      </c>
      <c r="I6603" s="25" t="s">
        <v>22523</v>
      </c>
      <c r="J6603" s="25" t="s">
        <v>22524</v>
      </c>
      <c r="K6603" s="25" t="s">
        <v>22525</v>
      </c>
      <c r="L6603" s="22" t="s">
        <v>887</v>
      </c>
      <c r="M6603" s="25" t="s">
        <v>22526</v>
      </c>
    </row>
    <row r="6604" spans="1:13" x14ac:dyDescent="0.25">
      <c r="A6604" s="22" t="s">
        <v>22397</v>
      </c>
      <c r="B6604" s="25">
        <v>616</v>
      </c>
      <c r="C6604" s="22" t="s">
        <v>22398</v>
      </c>
      <c r="D6604" s="24" t="s">
        <v>1158</v>
      </c>
      <c r="E6604" s="23" t="str">
        <f t="shared" si="104"/>
        <v>Botswana|1996</v>
      </c>
      <c r="F6604" s="25" t="s">
        <v>22527</v>
      </c>
      <c r="G6604" s="25" t="s">
        <v>22528</v>
      </c>
      <c r="H6604" s="25" t="s">
        <v>22529</v>
      </c>
      <c r="I6604" s="25" t="s">
        <v>22530</v>
      </c>
      <c r="J6604" s="25" t="s">
        <v>22531</v>
      </c>
      <c r="K6604" s="25" t="s">
        <v>22532</v>
      </c>
      <c r="L6604" s="22" t="s">
        <v>887</v>
      </c>
      <c r="M6604" s="25" t="s">
        <v>22533</v>
      </c>
    </row>
    <row r="6605" spans="1:13" x14ac:dyDescent="0.25">
      <c r="A6605" s="22" t="s">
        <v>22397</v>
      </c>
      <c r="B6605" s="25">
        <v>616</v>
      </c>
      <c r="C6605" s="22" t="s">
        <v>22398</v>
      </c>
      <c r="D6605" s="24" t="s">
        <v>1165</v>
      </c>
      <c r="E6605" s="23" t="str">
        <f t="shared" si="104"/>
        <v>Botswana|1997</v>
      </c>
      <c r="F6605" s="25" t="s">
        <v>22534</v>
      </c>
      <c r="G6605" s="25"/>
      <c r="H6605" s="25" t="s">
        <v>22535</v>
      </c>
      <c r="I6605" s="25" t="s">
        <v>22536</v>
      </c>
      <c r="J6605" s="25" t="s">
        <v>22537</v>
      </c>
      <c r="K6605" s="25" t="s">
        <v>22538</v>
      </c>
      <c r="L6605" s="22" t="s">
        <v>887</v>
      </c>
      <c r="M6605" s="25" t="s">
        <v>22539</v>
      </c>
    </row>
    <row r="6606" spans="1:13" x14ac:dyDescent="0.25">
      <c r="A6606" s="22" t="s">
        <v>22397</v>
      </c>
      <c r="B6606" s="25">
        <v>616</v>
      </c>
      <c r="C6606" s="22" t="s">
        <v>22398</v>
      </c>
      <c r="D6606" s="24" t="s">
        <v>1172</v>
      </c>
      <c r="E6606" s="23" t="str">
        <f t="shared" si="104"/>
        <v>Botswana|1998</v>
      </c>
      <c r="F6606" s="25" t="s">
        <v>22540</v>
      </c>
      <c r="G6606" s="25" t="s">
        <v>22541</v>
      </c>
      <c r="H6606" s="25" t="s">
        <v>22542</v>
      </c>
      <c r="I6606" s="25" t="s">
        <v>22543</v>
      </c>
      <c r="J6606" s="25" t="s">
        <v>22544</v>
      </c>
      <c r="K6606" s="25" t="s">
        <v>22545</v>
      </c>
      <c r="L6606" s="22" t="s">
        <v>887</v>
      </c>
      <c r="M6606" s="25" t="s">
        <v>22546</v>
      </c>
    </row>
    <row r="6607" spans="1:13" x14ac:dyDescent="0.25">
      <c r="A6607" s="22" t="s">
        <v>22397</v>
      </c>
      <c r="B6607" s="25">
        <v>616</v>
      </c>
      <c r="C6607" s="22" t="s">
        <v>22398</v>
      </c>
      <c r="D6607" s="24" t="s">
        <v>1179</v>
      </c>
      <c r="E6607" s="23" t="str">
        <f t="shared" si="104"/>
        <v>Botswana|1999</v>
      </c>
      <c r="F6607" s="25" t="s">
        <v>22547</v>
      </c>
      <c r="G6607" s="25"/>
      <c r="H6607" s="25" t="s">
        <v>22548</v>
      </c>
      <c r="I6607" s="25" t="s">
        <v>22549</v>
      </c>
      <c r="J6607" s="25" t="s">
        <v>22550</v>
      </c>
      <c r="K6607" s="25" t="s">
        <v>22545</v>
      </c>
      <c r="L6607" s="22" t="s">
        <v>887</v>
      </c>
      <c r="M6607" s="25" t="s">
        <v>22551</v>
      </c>
    </row>
    <row r="6608" spans="1:13" x14ac:dyDescent="0.25">
      <c r="A6608" s="22" t="s">
        <v>22397</v>
      </c>
      <c r="B6608" s="25">
        <v>616</v>
      </c>
      <c r="C6608" s="22" t="s">
        <v>22398</v>
      </c>
      <c r="D6608" s="24" t="s">
        <v>1186</v>
      </c>
      <c r="E6608" s="23" t="str">
        <f t="shared" si="104"/>
        <v>Botswana|2000</v>
      </c>
      <c r="F6608" s="25" t="s">
        <v>22552</v>
      </c>
      <c r="G6608" s="25" t="s">
        <v>6271</v>
      </c>
      <c r="H6608" s="25" t="s">
        <v>22553</v>
      </c>
      <c r="I6608" s="25" t="s">
        <v>22554</v>
      </c>
      <c r="J6608" s="25" t="s">
        <v>22555</v>
      </c>
      <c r="K6608" s="25" t="s">
        <v>22556</v>
      </c>
      <c r="L6608" s="22" t="s">
        <v>887</v>
      </c>
      <c r="M6608" s="25" t="s">
        <v>22557</v>
      </c>
    </row>
    <row r="6609" spans="1:13" x14ac:dyDescent="0.25">
      <c r="A6609" s="22" t="s">
        <v>22397</v>
      </c>
      <c r="B6609" s="25">
        <v>616</v>
      </c>
      <c r="C6609" s="22" t="s">
        <v>22398</v>
      </c>
      <c r="D6609" s="24" t="s">
        <v>1192</v>
      </c>
      <c r="E6609" s="23" t="str">
        <f t="shared" si="104"/>
        <v>Botswana|2001</v>
      </c>
      <c r="F6609" s="25" t="s">
        <v>22558</v>
      </c>
      <c r="G6609" s="25" t="s">
        <v>7057</v>
      </c>
      <c r="H6609" s="25" t="s">
        <v>22559</v>
      </c>
      <c r="I6609" s="25" t="s">
        <v>22560</v>
      </c>
      <c r="J6609" s="25" t="s">
        <v>22561</v>
      </c>
      <c r="K6609" s="25" t="s">
        <v>22556</v>
      </c>
      <c r="L6609" s="22" t="s">
        <v>887</v>
      </c>
      <c r="M6609" s="25" t="s">
        <v>22562</v>
      </c>
    </row>
    <row r="6610" spans="1:13" x14ac:dyDescent="0.25">
      <c r="A6610" s="22" t="s">
        <v>22397</v>
      </c>
      <c r="B6610" s="25">
        <v>616</v>
      </c>
      <c r="C6610" s="22" t="s">
        <v>22398</v>
      </c>
      <c r="D6610" s="24" t="s">
        <v>1199</v>
      </c>
      <c r="E6610" s="23" t="str">
        <f t="shared" si="104"/>
        <v>Botswana|2002</v>
      </c>
      <c r="F6610" s="25" t="s">
        <v>22563</v>
      </c>
      <c r="G6610" s="25"/>
      <c r="H6610" s="25" t="s">
        <v>22564</v>
      </c>
      <c r="I6610" s="25" t="s">
        <v>22565</v>
      </c>
      <c r="J6610" s="25" t="s">
        <v>22566</v>
      </c>
      <c r="K6610" s="25" t="s">
        <v>22567</v>
      </c>
      <c r="L6610" s="22" t="s">
        <v>887</v>
      </c>
      <c r="M6610" s="25" t="s">
        <v>22568</v>
      </c>
    </row>
    <row r="6611" spans="1:13" x14ac:dyDescent="0.25">
      <c r="A6611" s="22" t="s">
        <v>22397</v>
      </c>
      <c r="B6611" s="25">
        <v>616</v>
      </c>
      <c r="C6611" s="22" t="s">
        <v>22398</v>
      </c>
      <c r="D6611" s="24" t="s">
        <v>1206</v>
      </c>
      <c r="E6611" s="23" t="str">
        <f t="shared" si="104"/>
        <v>Botswana|2003</v>
      </c>
      <c r="F6611" s="25" t="s">
        <v>22569</v>
      </c>
      <c r="G6611" s="25" t="s">
        <v>8177</v>
      </c>
      <c r="H6611" s="25" t="s">
        <v>22570</v>
      </c>
      <c r="I6611" s="25" t="s">
        <v>22571</v>
      </c>
      <c r="J6611" s="25" t="s">
        <v>22572</v>
      </c>
      <c r="K6611" s="25" t="s">
        <v>22573</v>
      </c>
      <c r="L6611" s="22" t="s">
        <v>887</v>
      </c>
      <c r="M6611" s="25" t="s">
        <v>22574</v>
      </c>
    </row>
    <row r="6612" spans="1:13" x14ac:dyDescent="0.25">
      <c r="A6612" s="22" t="s">
        <v>22397</v>
      </c>
      <c r="B6612" s="25">
        <v>616</v>
      </c>
      <c r="C6612" s="22" t="s">
        <v>22398</v>
      </c>
      <c r="D6612" s="24" t="s">
        <v>1212</v>
      </c>
      <c r="E6612" s="23" t="str">
        <f t="shared" si="104"/>
        <v>Botswana|2004</v>
      </c>
      <c r="F6612" s="25" t="s">
        <v>22575</v>
      </c>
      <c r="G6612" s="25"/>
      <c r="H6612" s="25" t="s">
        <v>22576</v>
      </c>
      <c r="I6612" s="25" t="s">
        <v>22577</v>
      </c>
      <c r="J6612" s="25" t="s">
        <v>22578</v>
      </c>
      <c r="K6612" s="25" t="s">
        <v>22579</v>
      </c>
      <c r="L6612" s="22" t="s">
        <v>887</v>
      </c>
      <c r="M6612" s="25" t="s">
        <v>22580</v>
      </c>
    </row>
    <row r="6613" spans="1:13" x14ac:dyDescent="0.25">
      <c r="A6613" s="22" t="s">
        <v>22397</v>
      </c>
      <c r="B6613" s="25">
        <v>616</v>
      </c>
      <c r="C6613" s="22" t="s">
        <v>22398</v>
      </c>
      <c r="D6613" s="24" t="s">
        <v>1217</v>
      </c>
      <c r="E6613" s="23" t="str">
        <f t="shared" si="104"/>
        <v>Botswana|2005</v>
      </c>
      <c r="F6613" s="25" t="s">
        <v>22581</v>
      </c>
      <c r="G6613" s="25"/>
      <c r="H6613" s="25" t="s">
        <v>22582</v>
      </c>
      <c r="I6613" s="25" t="s">
        <v>22583</v>
      </c>
      <c r="J6613" s="25" t="s">
        <v>22584</v>
      </c>
      <c r="K6613" s="25" t="s">
        <v>22585</v>
      </c>
      <c r="L6613" s="22" t="s">
        <v>887</v>
      </c>
      <c r="M6613" s="25" t="s">
        <v>22586</v>
      </c>
    </row>
    <row r="6614" spans="1:13" x14ac:dyDescent="0.25">
      <c r="A6614" s="22" t="s">
        <v>22397</v>
      </c>
      <c r="B6614" s="25">
        <v>616</v>
      </c>
      <c r="C6614" s="22" t="s">
        <v>22398</v>
      </c>
      <c r="D6614" s="24" t="s">
        <v>1224</v>
      </c>
      <c r="E6614" s="23" t="str">
        <f t="shared" si="104"/>
        <v>Botswana|2006</v>
      </c>
      <c r="F6614" s="25" t="s">
        <v>22587</v>
      </c>
      <c r="G6614" s="25" t="s">
        <v>13352</v>
      </c>
      <c r="H6614" s="25" t="s">
        <v>22588</v>
      </c>
      <c r="I6614" s="25" t="s">
        <v>22589</v>
      </c>
      <c r="J6614" s="25"/>
      <c r="K6614" s="25" t="s">
        <v>22590</v>
      </c>
      <c r="L6614" s="22" t="s">
        <v>887</v>
      </c>
      <c r="M6614" s="25" t="s">
        <v>22591</v>
      </c>
    </row>
    <row r="6615" spans="1:13" x14ac:dyDescent="0.25">
      <c r="A6615" s="22" t="s">
        <v>22397</v>
      </c>
      <c r="B6615" s="25">
        <v>616</v>
      </c>
      <c r="C6615" s="22" t="s">
        <v>22398</v>
      </c>
      <c r="D6615" s="24" t="s">
        <v>1231</v>
      </c>
      <c r="E6615" s="23" t="str">
        <f t="shared" si="104"/>
        <v>Botswana|2007</v>
      </c>
      <c r="F6615" s="25" t="s">
        <v>22592</v>
      </c>
      <c r="G6615" s="25"/>
      <c r="H6615" s="25" t="s">
        <v>22593</v>
      </c>
      <c r="I6615" s="25" t="s">
        <v>22594</v>
      </c>
      <c r="J6615" s="25"/>
      <c r="K6615" s="25" t="s">
        <v>22595</v>
      </c>
      <c r="L6615" s="22" t="s">
        <v>887</v>
      </c>
      <c r="M6615" s="25" t="s">
        <v>22596</v>
      </c>
    </row>
    <row r="6616" spans="1:13" x14ac:dyDescent="0.25">
      <c r="A6616" s="22" t="s">
        <v>22397</v>
      </c>
      <c r="B6616" s="25">
        <v>616</v>
      </c>
      <c r="C6616" s="22" t="s">
        <v>22398</v>
      </c>
      <c r="D6616" s="24" t="s">
        <v>1237</v>
      </c>
      <c r="E6616" s="23" t="str">
        <f t="shared" si="104"/>
        <v>Botswana|2008</v>
      </c>
      <c r="F6616" s="25" t="s">
        <v>22597</v>
      </c>
      <c r="G6616" s="25"/>
      <c r="H6616" s="25" t="s">
        <v>22598</v>
      </c>
      <c r="I6616" s="25" t="s">
        <v>22599</v>
      </c>
      <c r="J6616" s="25"/>
      <c r="K6616" s="25" t="s">
        <v>22600</v>
      </c>
      <c r="L6616" s="22" t="s">
        <v>887</v>
      </c>
      <c r="M6616" s="25" t="s">
        <v>22601</v>
      </c>
    </row>
    <row r="6617" spans="1:13" x14ac:dyDescent="0.25">
      <c r="A6617" s="22" t="s">
        <v>22397</v>
      </c>
      <c r="B6617" s="25">
        <v>616</v>
      </c>
      <c r="C6617" s="22" t="s">
        <v>22398</v>
      </c>
      <c r="D6617" s="24" t="s">
        <v>1243</v>
      </c>
      <c r="E6617" s="23" t="str">
        <f t="shared" si="104"/>
        <v>Botswana|2009</v>
      </c>
      <c r="F6617" s="25" t="s">
        <v>22602</v>
      </c>
      <c r="G6617" s="25"/>
      <c r="H6617" s="25" t="s">
        <v>22603</v>
      </c>
      <c r="I6617" s="25" t="s">
        <v>22604</v>
      </c>
      <c r="J6617" s="25"/>
      <c r="K6617" s="25" t="s">
        <v>22595</v>
      </c>
      <c r="L6617" s="22" t="s">
        <v>887</v>
      </c>
      <c r="M6617" s="25" t="s">
        <v>22605</v>
      </c>
    </row>
    <row r="6618" spans="1:13" x14ac:dyDescent="0.25">
      <c r="A6618" s="22" t="s">
        <v>22397</v>
      </c>
      <c r="B6618" s="25">
        <v>616</v>
      </c>
      <c r="C6618" s="22" t="s">
        <v>22398</v>
      </c>
      <c r="D6618" s="24" t="s">
        <v>1250</v>
      </c>
      <c r="E6618" s="23" t="str">
        <f t="shared" ref="E6618:E6681" si="105">A6618&amp;"|"&amp;D6618</f>
        <v>Botswana|2010</v>
      </c>
      <c r="F6618" s="25" t="s">
        <v>22606</v>
      </c>
      <c r="G6618" s="25"/>
      <c r="H6618" s="25" t="s">
        <v>22607</v>
      </c>
      <c r="I6618" s="25">
        <v>100</v>
      </c>
      <c r="J6618" s="25"/>
      <c r="K6618" s="25" t="s">
        <v>22595</v>
      </c>
      <c r="L6618" s="22" t="s">
        <v>887</v>
      </c>
      <c r="M6618" s="25" t="s">
        <v>22608</v>
      </c>
    </row>
    <row r="6619" spans="1:13" x14ac:dyDescent="0.25">
      <c r="A6619" s="22" t="s">
        <v>22397</v>
      </c>
      <c r="B6619" s="25">
        <v>616</v>
      </c>
      <c r="C6619" s="22" t="s">
        <v>22398</v>
      </c>
      <c r="D6619" s="24" t="s">
        <v>1255</v>
      </c>
      <c r="E6619" s="23" t="str">
        <f t="shared" si="105"/>
        <v>Botswana|2011</v>
      </c>
      <c r="F6619" s="25" t="s">
        <v>22609</v>
      </c>
      <c r="G6619" s="25"/>
      <c r="H6619" s="25" t="s">
        <v>22610</v>
      </c>
      <c r="I6619" s="25" t="s">
        <v>22611</v>
      </c>
      <c r="J6619" s="25"/>
      <c r="K6619" s="25" t="s">
        <v>175</v>
      </c>
      <c r="L6619" s="22" t="s">
        <v>887</v>
      </c>
      <c r="M6619" s="25" t="s">
        <v>22612</v>
      </c>
    </row>
    <row r="6620" spans="1:13" x14ac:dyDescent="0.25">
      <c r="A6620" s="22" t="s">
        <v>22397</v>
      </c>
      <c r="B6620" s="25">
        <v>616</v>
      </c>
      <c r="C6620" s="22" t="s">
        <v>22398</v>
      </c>
      <c r="D6620" s="24" t="s">
        <v>1262</v>
      </c>
      <c r="E6620" s="23" t="str">
        <f t="shared" si="105"/>
        <v>Botswana|2012</v>
      </c>
      <c r="F6620" s="25" t="s">
        <v>22613</v>
      </c>
      <c r="G6620" s="25"/>
      <c r="H6620" s="25" t="s">
        <v>22614</v>
      </c>
      <c r="I6620" s="25" t="s">
        <v>22615</v>
      </c>
      <c r="J6620" s="25"/>
      <c r="K6620" s="25" t="s">
        <v>22616</v>
      </c>
      <c r="L6620" s="22" t="s">
        <v>887</v>
      </c>
      <c r="M6620" s="25" t="s">
        <v>22617</v>
      </c>
    </row>
    <row r="6621" spans="1:13" x14ac:dyDescent="0.25">
      <c r="A6621" s="22" t="s">
        <v>22397</v>
      </c>
      <c r="B6621" s="25">
        <v>616</v>
      </c>
      <c r="C6621" s="22" t="s">
        <v>22398</v>
      </c>
      <c r="D6621" s="24" t="s">
        <v>1269</v>
      </c>
      <c r="E6621" s="23" t="str">
        <f t="shared" si="105"/>
        <v>Botswana|2013</v>
      </c>
      <c r="F6621" s="25" t="s">
        <v>22618</v>
      </c>
      <c r="G6621" s="25"/>
      <c r="H6621" s="25" t="s">
        <v>22619</v>
      </c>
      <c r="I6621" s="25" t="s">
        <v>22620</v>
      </c>
      <c r="J6621" s="25"/>
      <c r="K6621" s="25" t="s">
        <v>16834</v>
      </c>
      <c r="L6621" s="22" t="s">
        <v>887</v>
      </c>
      <c r="M6621" s="25" t="s">
        <v>22621</v>
      </c>
    </row>
    <row r="6622" spans="1:13" x14ac:dyDescent="0.25">
      <c r="A6622" s="22" t="s">
        <v>22397</v>
      </c>
      <c r="B6622" s="25">
        <v>616</v>
      </c>
      <c r="C6622" s="22" t="s">
        <v>22398</v>
      </c>
      <c r="D6622" s="24" t="s">
        <v>1274</v>
      </c>
      <c r="E6622" s="23" t="str">
        <f t="shared" si="105"/>
        <v>Botswana|2014</v>
      </c>
      <c r="F6622" s="25" t="s">
        <v>22622</v>
      </c>
      <c r="G6622" s="25"/>
      <c r="H6622" s="25" t="s">
        <v>22623</v>
      </c>
      <c r="I6622" s="25"/>
      <c r="J6622" s="25"/>
      <c r="K6622" s="25" t="s">
        <v>22616</v>
      </c>
      <c r="L6622" s="22" t="s">
        <v>887</v>
      </c>
      <c r="M6622" s="25" t="s">
        <v>22624</v>
      </c>
    </row>
    <row r="6623" spans="1:13" x14ac:dyDescent="0.25">
      <c r="A6623" s="22" t="s">
        <v>22625</v>
      </c>
      <c r="B6623" s="25">
        <v>618</v>
      </c>
      <c r="D6623" s="24" t="s">
        <v>886</v>
      </c>
      <c r="E6623" s="23" t="str">
        <f t="shared" si="105"/>
        <v>Burundi|1950</v>
      </c>
      <c r="F6623" s="25"/>
      <c r="G6623" s="25"/>
      <c r="H6623" s="25"/>
      <c r="I6623" s="25"/>
      <c r="J6623" s="25"/>
      <c r="K6623" s="25"/>
      <c r="L6623" s="22" t="s">
        <v>887</v>
      </c>
      <c r="M6623" s="25"/>
    </row>
    <row r="6624" spans="1:13" x14ac:dyDescent="0.25">
      <c r="A6624" s="22" t="s">
        <v>22625</v>
      </c>
      <c r="B6624" s="25">
        <v>618</v>
      </c>
      <c r="D6624" s="24" t="s">
        <v>888</v>
      </c>
      <c r="E6624" s="23" t="str">
        <f t="shared" si="105"/>
        <v>Burundi|1951</v>
      </c>
      <c r="F6624" s="25"/>
      <c r="G6624" s="25"/>
      <c r="H6624" s="25"/>
      <c r="I6624" s="25"/>
      <c r="J6624" s="25"/>
      <c r="K6624" s="25"/>
      <c r="L6624" s="22" t="s">
        <v>887</v>
      </c>
      <c r="M6624" s="25"/>
    </row>
    <row r="6625" spans="1:13" x14ac:dyDescent="0.25">
      <c r="A6625" s="22" t="s">
        <v>22625</v>
      </c>
      <c r="B6625" s="25">
        <v>618</v>
      </c>
      <c r="D6625" s="24" t="s">
        <v>889</v>
      </c>
      <c r="E6625" s="23" t="str">
        <f t="shared" si="105"/>
        <v>Burundi|1952</v>
      </c>
      <c r="F6625" s="25"/>
      <c r="G6625" s="25"/>
      <c r="H6625" s="25"/>
      <c r="I6625" s="25"/>
      <c r="J6625" s="25"/>
      <c r="K6625" s="25"/>
      <c r="L6625" s="22" t="s">
        <v>887</v>
      </c>
      <c r="M6625" s="25"/>
    </row>
    <row r="6626" spans="1:13" x14ac:dyDescent="0.25">
      <c r="A6626" s="22" t="s">
        <v>22625</v>
      </c>
      <c r="B6626" s="25">
        <v>618</v>
      </c>
      <c r="D6626" s="24" t="s">
        <v>890</v>
      </c>
      <c r="E6626" s="23" t="str">
        <f t="shared" si="105"/>
        <v>Burundi|1953</v>
      </c>
      <c r="F6626" s="25"/>
      <c r="G6626" s="25"/>
      <c r="H6626" s="25"/>
      <c r="I6626" s="25"/>
      <c r="J6626" s="25"/>
      <c r="K6626" s="25"/>
      <c r="L6626" s="22" t="s">
        <v>887</v>
      </c>
      <c r="M6626" s="25"/>
    </row>
    <row r="6627" spans="1:13" x14ac:dyDescent="0.25">
      <c r="A6627" s="22" t="s">
        <v>22625</v>
      </c>
      <c r="B6627" s="25">
        <v>618</v>
      </c>
      <c r="D6627" s="24" t="s">
        <v>891</v>
      </c>
      <c r="E6627" s="23" t="str">
        <f t="shared" si="105"/>
        <v>Burundi|1954</v>
      </c>
      <c r="F6627" s="25"/>
      <c r="G6627" s="25"/>
      <c r="H6627" s="25"/>
      <c r="I6627" s="25"/>
      <c r="J6627" s="25"/>
      <c r="K6627" s="25"/>
      <c r="L6627" s="22" t="s">
        <v>887</v>
      </c>
      <c r="M6627" s="25"/>
    </row>
    <row r="6628" spans="1:13" x14ac:dyDescent="0.25">
      <c r="A6628" s="22" t="s">
        <v>22625</v>
      </c>
      <c r="B6628" s="25">
        <v>618</v>
      </c>
      <c r="D6628" s="24" t="s">
        <v>892</v>
      </c>
      <c r="E6628" s="23" t="str">
        <f t="shared" si="105"/>
        <v>Burundi|1955</v>
      </c>
      <c r="F6628" s="25"/>
      <c r="G6628" s="25"/>
      <c r="H6628" s="25"/>
      <c r="I6628" s="25"/>
      <c r="J6628" s="25"/>
      <c r="K6628" s="25"/>
      <c r="L6628" s="22" t="s">
        <v>887</v>
      </c>
      <c r="M6628" s="25"/>
    </row>
    <row r="6629" spans="1:13" x14ac:dyDescent="0.25">
      <c r="A6629" s="22" t="s">
        <v>22625</v>
      </c>
      <c r="B6629" s="25">
        <v>618</v>
      </c>
      <c r="D6629" s="24" t="s">
        <v>893</v>
      </c>
      <c r="E6629" s="23" t="str">
        <f t="shared" si="105"/>
        <v>Burundi|1956</v>
      </c>
      <c r="F6629" s="25"/>
      <c r="G6629" s="25"/>
      <c r="H6629" s="25"/>
      <c r="I6629" s="25"/>
      <c r="J6629" s="25"/>
      <c r="K6629" s="25"/>
      <c r="L6629" s="22" t="s">
        <v>887</v>
      </c>
      <c r="M6629" s="25"/>
    </row>
    <row r="6630" spans="1:13" x14ac:dyDescent="0.25">
      <c r="A6630" s="22" t="s">
        <v>22625</v>
      </c>
      <c r="B6630" s="25">
        <v>618</v>
      </c>
      <c r="D6630" s="24" t="s">
        <v>894</v>
      </c>
      <c r="E6630" s="23" t="str">
        <f t="shared" si="105"/>
        <v>Burundi|1957</v>
      </c>
      <c r="F6630" s="25"/>
      <c r="G6630" s="25"/>
      <c r="H6630" s="25"/>
      <c r="I6630" s="25"/>
      <c r="J6630" s="25"/>
      <c r="K6630" s="25"/>
      <c r="L6630" s="22" t="s">
        <v>887</v>
      </c>
      <c r="M6630" s="25"/>
    </row>
    <row r="6631" spans="1:13" x14ac:dyDescent="0.25">
      <c r="A6631" s="22" t="s">
        <v>22625</v>
      </c>
      <c r="B6631" s="25">
        <v>618</v>
      </c>
      <c r="D6631" s="24" t="s">
        <v>895</v>
      </c>
      <c r="E6631" s="23" t="str">
        <f t="shared" si="105"/>
        <v>Burundi|1958</v>
      </c>
      <c r="F6631" s="25"/>
      <c r="G6631" s="25"/>
      <c r="H6631" s="25"/>
      <c r="I6631" s="25"/>
      <c r="J6631" s="25"/>
      <c r="K6631" s="25"/>
      <c r="L6631" s="22" t="s">
        <v>887</v>
      </c>
      <c r="M6631" s="25"/>
    </row>
    <row r="6632" spans="1:13" x14ac:dyDescent="0.25">
      <c r="A6632" s="22" t="s">
        <v>22625</v>
      </c>
      <c r="B6632" s="25">
        <v>618</v>
      </c>
      <c r="D6632" s="24" t="s">
        <v>896</v>
      </c>
      <c r="E6632" s="23" t="str">
        <f t="shared" si="105"/>
        <v>Burundi|1959</v>
      </c>
      <c r="F6632" s="25"/>
      <c r="G6632" s="25"/>
      <c r="H6632" s="25"/>
      <c r="I6632" s="25"/>
      <c r="J6632" s="25"/>
      <c r="K6632" s="25"/>
      <c r="L6632" s="22" t="s">
        <v>887</v>
      </c>
      <c r="M6632" s="25"/>
    </row>
    <row r="6633" spans="1:13" x14ac:dyDescent="0.25">
      <c r="A6633" s="22" t="s">
        <v>22625</v>
      </c>
      <c r="B6633" s="25">
        <v>618</v>
      </c>
      <c r="C6633" s="22" t="s">
        <v>22626</v>
      </c>
      <c r="D6633" s="24" t="s">
        <v>898</v>
      </c>
      <c r="E6633" s="23" t="str">
        <f t="shared" si="105"/>
        <v>Burundi|1960</v>
      </c>
      <c r="F6633" s="25"/>
      <c r="G6633" s="25"/>
      <c r="H6633" s="25" t="s">
        <v>22627</v>
      </c>
      <c r="I6633" s="25"/>
      <c r="J6633" s="25"/>
      <c r="K6633" s="25"/>
      <c r="L6633" s="22" t="s">
        <v>887</v>
      </c>
      <c r="M6633" s="25"/>
    </row>
    <row r="6634" spans="1:13" x14ac:dyDescent="0.25">
      <c r="A6634" s="22" t="s">
        <v>22625</v>
      </c>
      <c r="B6634" s="25">
        <v>618</v>
      </c>
      <c r="C6634" s="22" t="s">
        <v>22626</v>
      </c>
      <c r="D6634" s="24" t="s">
        <v>905</v>
      </c>
      <c r="E6634" s="23" t="str">
        <f t="shared" si="105"/>
        <v>Burundi|1961</v>
      </c>
      <c r="F6634" s="25"/>
      <c r="G6634" s="25"/>
      <c r="H6634" s="25" t="s">
        <v>22628</v>
      </c>
      <c r="I6634" s="25"/>
      <c r="J6634" s="25"/>
      <c r="K6634" s="25"/>
      <c r="L6634" s="22" t="s">
        <v>887</v>
      </c>
      <c r="M6634" s="25"/>
    </row>
    <row r="6635" spans="1:13" x14ac:dyDescent="0.25">
      <c r="A6635" s="22" t="s">
        <v>22625</v>
      </c>
      <c r="B6635" s="25">
        <v>618</v>
      </c>
      <c r="C6635" s="22" t="s">
        <v>22626</v>
      </c>
      <c r="D6635" s="24" t="s">
        <v>912</v>
      </c>
      <c r="E6635" s="23" t="str">
        <f t="shared" si="105"/>
        <v>Burundi|1962</v>
      </c>
      <c r="F6635" s="25"/>
      <c r="G6635" s="25"/>
      <c r="H6635" s="25" t="s">
        <v>22629</v>
      </c>
      <c r="I6635" s="25"/>
      <c r="J6635" s="25"/>
      <c r="K6635" s="25"/>
      <c r="L6635" s="22" t="s">
        <v>887</v>
      </c>
      <c r="M6635" s="25"/>
    </row>
    <row r="6636" spans="1:13" x14ac:dyDescent="0.25">
      <c r="A6636" s="22" t="s">
        <v>22625</v>
      </c>
      <c r="B6636" s="25">
        <v>618</v>
      </c>
      <c r="C6636" s="22" t="s">
        <v>22626</v>
      </c>
      <c r="D6636" s="24" t="s">
        <v>919</v>
      </c>
      <c r="E6636" s="23" t="str">
        <f t="shared" si="105"/>
        <v>Burundi|1963</v>
      </c>
      <c r="F6636" s="25"/>
      <c r="G6636" s="25"/>
      <c r="H6636" s="25" t="s">
        <v>22630</v>
      </c>
      <c r="I6636" s="25"/>
      <c r="J6636" s="25"/>
      <c r="K6636" s="25"/>
      <c r="L6636" s="22" t="s">
        <v>887</v>
      </c>
      <c r="M6636" s="25"/>
    </row>
    <row r="6637" spans="1:13" x14ac:dyDescent="0.25">
      <c r="A6637" s="22" t="s">
        <v>22625</v>
      </c>
      <c r="B6637" s="25">
        <v>618</v>
      </c>
      <c r="C6637" s="22" t="s">
        <v>22626</v>
      </c>
      <c r="D6637" s="24" t="s">
        <v>926</v>
      </c>
      <c r="E6637" s="23" t="str">
        <f t="shared" si="105"/>
        <v>Burundi|1964</v>
      </c>
      <c r="F6637" s="25"/>
      <c r="G6637" s="25"/>
      <c r="H6637" s="25" t="s">
        <v>22631</v>
      </c>
      <c r="I6637" s="25"/>
      <c r="J6637" s="25"/>
      <c r="K6637" s="25"/>
      <c r="L6637" s="22" t="s">
        <v>887</v>
      </c>
      <c r="M6637" s="25"/>
    </row>
    <row r="6638" spans="1:13" x14ac:dyDescent="0.25">
      <c r="A6638" s="22" t="s">
        <v>22625</v>
      </c>
      <c r="B6638" s="25">
        <v>618</v>
      </c>
      <c r="C6638" s="22" t="s">
        <v>22626</v>
      </c>
      <c r="D6638" s="24" t="s">
        <v>932</v>
      </c>
      <c r="E6638" s="23" t="str">
        <f t="shared" si="105"/>
        <v>Burundi|1965</v>
      </c>
      <c r="F6638" s="25"/>
      <c r="G6638" s="25"/>
      <c r="H6638" s="25" t="s">
        <v>22632</v>
      </c>
      <c r="I6638" s="25" t="s">
        <v>22633</v>
      </c>
      <c r="J6638" s="25"/>
      <c r="K6638" s="25"/>
      <c r="L6638" s="22" t="s">
        <v>887</v>
      </c>
      <c r="M6638" s="25"/>
    </row>
    <row r="6639" spans="1:13" x14ac:dyDescent="0.25">
      <c r="A6639" s="22" t="s">
        <v>22625</v>
      </c>
      <c r="B6639" s="25">
        <v>618</v>
      </c>
      <c r="C6639" s="22" t="s">
        <v>22626</v>
      </c>
      <c r="D6639" s="24" t="s">
        <v>939</v>
      </c>
      <c r="E6639" s="23" t="str">
        <f t="shared" si="105"/>
        <v>Burundi|1966</v>
      </c>
      <c r="F6639" s="25"/>
      <c r="G6639" s="25"/>
      <c r="H6639" s="25" t="s">
        <v>22634</v>
      </c>
      <c r="I6639" s="25" t="s">
        <v>22635</v>
      </c>
      <c r="J6639" s="25"/>
      <c r="K6639" s="25"/>
      <c r="L6639" s="22" t="s">
        <v>887</v>
      </c>
      <c r="M6639" s="25"/>
    </row>
    <row r="6640" spans="1:13" x14ac:dyDescent="0.25">
      <c r="A6640" s="22" t="s">
        <v>22625</v>
      </c>
      <c r="B6640" s="25">
        <v>618</v>
      </c>
      <c r="C6640" s="22" t="s">
        <v>22626</v>
      </c>
      <c r="D6640" s="24" t="s">
        <v>946</v>
      </c>
      <c r="E6640" s="23" t="str">
        <f t="shared" si="105"/>
        <v>Burundi|1967</v>
      </c>
      <c r="F6640" s="25"/>
      <c r="G6640" s="25"/>
      <c r="H6640" s="25" t="s">
        <v>22636</v>
      </c>
      <c r="I6640" s="25" t="s">
        <v>22637</v>
      </c>
      <c r="J6640" s="25"/>
      <c r="K6640" s="25"/>
      <c r="L6640" s="22" t="s">
        <v>887</v>
      </c>
      <c r="M6640" s="25"/>
    </row>
    <row r="6641" spans="1:13" x14ac:dyDescent="0.25">
      <c r="A6641" s="22" t="s">
        <v>22625</v>
      </c>
      <c r="B6641" s="25">
        <v>618</v>
      </c>
      <c r="C6641" s="22" t="s">
        <v>22626</v>
      </c>
      <c r="D6641" s="24" t="s">
        <v>953</v>
      </c>
      <c r="E6641" s="23" t="str">
        <f t="shared" si="105"/>
        <v>Burundi|1968</v>
      </c>
      <c r="F6641" s="25"/>
      <c r="G6641" s="25"/>
      <c r="H6641" s="25" t="s">
        <v>22638</v>
      </c>
      <c r="I6641" s="25" t="s">
        <v>22639</v>
      </c>
      <c r="J6641" s="25"/>
      <c r="K6641" s="25"/>
      <c r="L6641" s="22" t="s">
        <v>887</v>
      </c>
      <c r="M6641" s="25"/>
    </row>
    <row r="6642" spans="1:13" x14ac:dyDescent="0.25">
      <c r="A6642" s="22" t="s">
        <v>22625</v>
      </c>
      <c r="B6642" s="25">
        <v>618</v>
      </c>
      <c r="C6642" s="22" t="s">
        <v>22626</v>
      </c>
      <c r="D6642" s="24" t="s">
        <v>960</v>
      </c>
      <c r="E6642" s="23" t="str">
        <f t="shared" si="105"/>
        <v>Burundi|1969</v>
      </c>
      <c r="F6642" s="25"/>
      <c r="G6642" s="25"/>
      <c r="H6642" s="25" t="s">
        <v>22640</v>
      </c>
      <c r="I6642" s="25" t="s">
        <v>22641</v>
      </c>
      <c r="J6642" s="25"/>
      <c r="K6642" s="25"/>
      <c r="L6642" s="22" t="s">
        <v>887</v>
      </c>
      <c r="M6642" s="25"/>
    </row>
    <row r="6643" spans="1:13" x14ac:dyDescent="0.25">
      <c r="A6643" s="22" t="s">
        <v>22625</v>
      </c>
      <c r="B6643" s="25">
        <v>618</v>
      </c>
      <c r="C6643" s="22" t="s">
        <v>22626</v>
      </c>
      <c r="D6643" s="24" t="s">
        <v>967</v>
      </c>
      <c r="E6643" s="23" t="str">
        <f t="shared" si="105"/>
        <v>Burundi|1970</v>
      </c>
      <c r="F6643" s="25"/>
      <c r="G6643" s="25"/>
      <c r="H6643" s="25" t="s">
        <v>22642</v>
      </c>
      <c r="I6643" s="25" t="s">
        <v>22643</v>
      </c>
      <c r="J6643" s="25"/>
      <c r="K6643" s="25"/>
      <c r="L6643" s="22" t="s">
        <v>887</v>
      </c>
      <c r="M6643" s="25"/>
    </row>
    <row r="6644" spans="1:13" x14ac:dyDescent="0.25">
      <c r="A6644" s="22" t="s">
        <v>22625</v>
      </c>
      <c r="B6644" s="25">
        <v>618</v>
      </c>
      <c r="C6644" s="22" t="s">
        <v>22626</v>
      </c>
      <c r="D6644" s="24" t="s">
        <v>974</v>
      </c>
      <c r="E6644" s="23" t="str">
        <f t="shared" si="105"/>
        <v>Burundi|1971</v>
      </c>
      <c r="F6644" s="25"/>
      <c r="G6644" s="25"/>
      <c r="H6644" s="25" t="s">
        <v>22644</v>
      </c>
      <c r="I6644" s="25" t="s">
        <v>22645</v>
      </c>
      <c r="J6644" s="25"/>
      <c r="K6644" s="25"/>
      <c r="L6644" s="22" t="s">
        <v>887</v>
      </c>
      <c r="M6644" s="25"/>
    </row>
    <row r="6645" spans="1:13" x14ac:dyDescent="0.25">
      <c r="A6645" s="22" t="s">
        <v>22625</v>
      </c>
      <c r="B6645" s="25">
        <v>618</v>
      </c>
      <c r="C6645" s="22" t="s">
        <v>22626</v>
      </c>
      <c r="D6645" s="24" t="s">
        <v>981</v>
      </c>
      <c r="E6645" s="23" t="str">
        <f t="shared" si="105"/>
        <v>Burundi|1972</v>
      </c>
      <c r="F6645" s="25"/>
      <c r="G6645" s="25"/>
      <c r="H6645" s="25" t="s">
        <v>22646</v>
      </c>
      <c r="I6645" s="25" t="s">
        <v>22647</v>
      </c>
      <c r="J6645" s="25"/>
      <c r="K6645" s="25"/>
      <c r="L6645" s="22" t="s">
        <v>887</v>
      </c>
      <c r="M6645" s="25"/>
    </row>
    <row r="6646" spans="1:13" x14ac:dyDescent="0.25">
      <c r="A6646" s="22" t="s">
        <v>22625</v>
      </c>
      <c r="B6646" s="25">
        <v>618</v>
      </c>
      <c r="C6646" s="22" t="s">
        <v>22626</v>
      </c>
      <c r="D6646" s="24" t="s">
        <v>987</v>
      </c>
      <c r="E6646" s="23" t="str">
        <f t="shared" si="105"/>
        <v>Burundi|1973</v>
      </c>
      <c r="F6646" s="25"/>
      <c r="G6646" s="25"/>
      <c r="H6646" s="25" t="s">
        <v>22648</v>
      </c>
      <c r="I6646" s="25" t="s">
        <v>22649</v>
      </c>
      <c r="J6646" s="25"/>
      <c r="K6646" s="25"/>
      <c r="L6646" s="22" t="s">
        <v>887</v>
      </c>
      <c r="M6646" s="25"/>
    </row>
    <row r="6647" spans="1:13" x14ac:dyDescent="0.25">
      <c r="A6647" s="22" t="s">
        <v>22625</v>
      </c>
      <c r="B6647" s="25">
        <v>618</v>
      </c>
      <c r="C6647" s="22" t="s">
        <v>22626</v>
      </c>
      <c r="D6647" s="24" t="s">
        <v>994</v>
      </c>
      <c r="E6647" s="23" t="str">
        <f t="shared" si="105"/>
        <v>Burundi|1974</v>
      </c>
      <c r="F6647" s="25"/>
      <c r="G6647" s="25"/>
      <c r="H6647" s="25" t="s">
        <v>22650</v>
      </c>
      <c r="I6647" s="25" t="s">
        <v>22651</v>
      </c>
      <c r="J6647" s="25"/>
      <c r="K6647" s="25"/>
      <c r="L6647" s="22" t="s">
        <v>887</v>
      </c>
      <c r="M6647" s="25"/>
    </row>
    <row r="6648" spans="1:13" x14ac:dyDescent="0.25">
      <c r="A6648" s="22" t="s">
        <v>22625</v>
      </c>
      <c r="B6648" s="25">
        <v>618</v>
      </c>
      <c r="C6648" s="22" t="s">
        <v>22626</v>
      </c>
      <c r="D6648" s="24" t="s">
        <v>1001</v>
      </c>
      <c r="E6648" s="23" t="str">
        <f t="shared" si="105"/>
        <v>Burundi|1975</v>
      </c>
      <c r="F6648" s="25"/>
      <c r="G6648" s="25"/>
      <c r="H6648" s="25" t="s">
        <v>22652</v>
      </c>
      <c r="I6648" s="25" t="s">
        <v>22653</v>
      </c>
      <c r="J6648" s="25"/>
      <c r="K6648" s="25"/>
      <c r="L6648" s="22" t="s">
        <v>887</v>
      </c>
      <c r="M6648" s="25"/>
    </row>
    <row r="6649" spans="1:13" x14ac:dyDescent="0.25">
      <c r="A6649" s="22" t="s">
        <v>22625</v>
      </c>
      <c r="B6649" s="25">
        <v>618</v>
      </c>
      <c r="C6649" s="22" t="s">
        <v>22626</v>
      </c>
      <c r="D6649" s="24" t="s">
        <v>1008</v>
      </c>
      <c r="E6649" s="23" t="str">
        <f t="shared" si="105"/>
        <v>Burundi|1976</v>
      </c>
      <c r="F6649" s="25"/>
      <c r="G6649" s="25"/>
      <c r="H6649" s="25" t="s">
        <v>22654</v>
      </c>
      <c r="I6649" s="25" t="s">
        <v>22655</v>
      </c>
      <c r="J6649" s="25"/>
      <c r="K6649" s="25"/>
      <c r="L6649" s="22" t="s">
        <v>887</v>
      </c>
      <c r="M6649" s="25"/>
    </row>
    <row r="6650" spans="1:13" x14ac:dyDescent="0.25">
      <c r="A6650" s="22" t="s">
        <v>22625</v>
      </c>
      <c r="B6650" s="25">
        <v>618</v>
      </c>
      <c r="C6650" s="22" t="s">
        <v>22626</v>
      </c>
      <c r="D6650" s="24" t="s">
        <v>1015</v>
      </c>
      <c r="E6650" s="23" t="str">
        <f t="shared" si="105"/>
        <v>Burundi|1977</v>
      </c>
      <c r="F6650" s="25"/>
      <c r="G6650" s="25"/>
      <c r="H6650" s="25" t="s">
        <v>22656</v>
      </c>
      <c r="I6650" s="25" t="s">
        <v>22657</v>
      </c>
      <c r="J6650" s="25"/>
      <c r="K6650" s="25"/>
      <c r="L6650" s="22" t="s">
        <v>887</v>
      </c>
      <c r="M6650" s="25"/>
    </row>
    <row r="6651" spans="1:13" x14ac:dyDescent="0.25">
      <c r="A6651" s="22" t="s">
        <v>22625</v>
      </c>
      <c r="B6651" s="25">
        <v>618</v>
      </c>
      <c r="C6651" s="22" t="s">
        <v>22626</v>
      </c>
      <c r="D6651" s="24" t="s">
        <v>1022</v>
      </c>
      <c r="E6651" s="23" t="str">
        <f t="shared" si="105"/>
        <v>Burundi|1978</v>
      </c>
      <c r="F6651" s="25"/>
      <c r="G6651" s="25"/>
      <c r="H6651" s="25" t="s">
        <v>22658</v>
      </c>
      <c r="I6651" s="25" t="s">
        <v>22659</v>
      </c>
      <c r="J6651" s="25"/>
      <c r="K6651" s="25"/>
      <c r="L6651" s="22" t="s">
        <v>887</v>
      </c>
      <c r="M6651" s="25"/>
    </row>
    <row r="6652" spans="1:13" x14ac:dyDescent="0.25">
      <c r="A6652" s="22" t="s">
        <v>22625</v>
      </c>
      <c r="B6652" s="25">
        <v>618</v>
      </c>
      <c r="C6652" s="22" t="s">
        <v>22626</v>
      </c>
      <c r="D6652" s="24" t="s">
        <v>1029</v>
      </c>
      <c r="E6652" s="23" t="str">
        <f t="shared" si="105"/>
        <v>Burundi|1979</v>
      </c>
      <c r="F6652" s="25"/>
      <c r="G6652" s="25"/>
      <c r="H6652" s="25" t="s">
        <v>22660</v>
      </c>
      <c r="I6652" s="25" t="s">
        <v>22661</v>
      </c>
      <c r="J6652" s="25"/>
      <c r="K6652" s="25"/>
      <c r="L6652" s="22" t="s">
        <v>887</v>
      </c>
      <c r="M6652" s="25"/>
    </row>
    <row r="6653" spans="1:13" x14ac:dyDescent="0.25">
      <c r="A6653" s="22" t="s">
        <v>22625</v>
      </c>
      <c r="B6653" s="25">
        <v>618</v>
      </c>
      <c r="C6653" s="22" t="s">
        <v>22626</v>
      </c>
      <c r="D6653" s="24" t="s">
        <v>1036</v>
      </c>
      <c r="E6653" s="23" t="str">
        <f t="shared" si="105"/>
        <v>Burundi|1980</v>
      </c>
      <c r="F6653" s="25"/>
      <c r="G6653" s="25"/>
      <c r="H6653" s="25" t="s">
        <v>22662</v>
      </c>
      <c r="I6653" s="25" t="s">
        <v>22663</v>
      </c>
      <c r="J6653" s="25"/>
      <c r="K6653" s="25"/>
      <c r="L6653" s="22" t="s">
        <v>887</v>
      </c>
      <c r="M6653" s="25" t="s">
        <v>22664</v>
      </c>
    </row>
    <row r="6654" spans="1:13" x14ac:dyDescent="0.25">
      <c r="A6654" s="22" t="s">
        <v>22625</v>
      </c>
      <c r="B6654" s="25">
        <v>618</v>
      </c>
      <c r="C6654" s="22" t="s">
        <v>22626</v>
      </c>
      <c r="D6654" s="24" t="s">
        <v>1044</v>
      </c>
      <c r="E6654" s="23" t="str">
        <f t="shared" si="105"/>
        <v>Burundi|1981</v>
      </c>
      <c r="F6654" s="25"/>
      <c r="G6654" s="25"/>
      <c r="H6654" s="25" t="s">
        <v>22665</v>
      </c>
      <c r="I6654" s="25" t="s">
        <v>22666</v>
      </c>
      <c r="J6654" s="25"/>
      <c r="K6654" s="25"/>
      <c r="L6654" s="22" t="s">
        <v>887</v>
      </c>
      <c r="M6654" s="25" t="s">
        <v>22667</v>
      </c>
    </row>
    <row r="6655" spans="1:13" x14ac:dyDescent="0.25">
      <c r="A6655" s="22" t="s">
        <v>22625</v>
      </c>
      <c r="B6655" s="25">
        <v>618</v>
      </c>
      <c r="C6655" s="22" t="s">
        <v>22626</v>
      </c>
      <c r="D6655" s="24" t="s">
        <v>1052</v>
      </c>
      <c r="E6655" s="23" t="str">
        <f t="shared" si="105"/>
        <v>Burundi|1982</v>
      </c>
      <c r="F6655" s="25"/>
      <c r="G6655" s="25"/>
      <c r="H6655" s="25" t="s">
        <v>22668</v>
      </c>
      <c r="I6655" s="25" t="s">
        <v>22669</v>
      </c>
      <c r="J6655" s="25"/>
      <c r="K6655" s="25"/>
      <c r="L6655" s="22" t="s">
        <v>887</v>
      </c>
      <c r="M6655" s="25" t="s">
        <v>22670</v>
      </c>
    </row>
    <row r="6656" spans="1:13" x14ac:dyDescent="0.25">
      <c r="A6656" s="22" t="s">
        <v>22625</v>
      </c>
      <c r="B6656" s="25">
        <v>618</v>
      </c>
      <c r="C6656" s="22" t="s">
        <v>22626</v>
      </c>
      <c r="D6656" s="24" t="s">
        <v>1060</v>
      </c>
      <c r="E6656" s="23" t="str">
        <f t="shared" si="105"/>
        <v>Burundi|1983</v>
      </c>
      <c r="F6656" s="25"/>
      <c r="G6656" s="25"/>
      <c r="H6656" s="25" t="s">
        <v>22671</v>
      </c>
      <c r="I6656" s="25" t="s">
        <v>22672</v>
      </c>
      <c r="J6656" s="25"/>
      <c r="K6656" s="25"/>
      <c r="L6656" s="22" t="s">
        <v>887</v>
      </c>
      <c r="M6656" s="25" t="s">
        <v>22673</v>
      </c>
    </row>
    <row r="6657" spans="1:13" x14ac:dyDescent="0.25">
      <c r="A6657" s="22" t="s">
        <v>22625</v>
      </c>
      <c r="B6657" s="25">
        <v>618</v>
      </c>
      <c r="C6657" s="22" t="s">
        <v>22626</v>
      </c>
      <c r="D6657" s="24" t="s">
        <v>1068</v>
      </c>
      <c r="E6657" s="23" t="str">
        <f t="shared" si="105"/>
        <v>Burundi|1984</v>
      </c>
      <c r="F6657" s="25"/>
      <c r="G6657" s="25"/>
      <c r="H6657" s="25" t="s">
        <v>22674</v>
      </c>
      <c r="I6657" s="25" t="s">
        <v>22675</v>
      </c>
      <c r="J6657" s="25"/>
      <c r="K6657" s="25"/>
      <c r="L6657" s="22" t="s">
        <v>887</v>
      </c>
      <c r="M6657" s="25" t="s">
        <v>22676</v>
      </c>
    </row>
    <row r="6658" spans="1:13" x14ac:dyDescent="0.25">
      <c r="A6658" s="22" t="s">
        <v>22625</v>
      </c>
      <c r="B6658" s="25">
        <v>618</v>
      </c>
      <c r="C6658" s="22" t="s">
        <v>22626</v>
      </c>
      <c r="D6658" s="24" t="s">
        <v>1076</v>
      </c>
      <c r="E6658" s="23" t="str">
        <f t="shared" si="105"/>
        <v>Burundi|1985</v>
      </c>
      <c r="F6658" s="25"/>
      <c r="G6658" s="25"/>
      <c r="H6658" s="25" t="s">
        <v>22677</v>
      </c>
      <c r="I6658" s="25" t="s">
        <v>22678</v>
      </c>
      <c r="J6658" s="25"/>
      <c r="K6658" s="25" t="s">
        <v>22679</v>
      </c>
      <c r="L6658" s="22" t="s">
        <v>887</v>
      </c>
      <c r="M6658" s="25" t="s">
        <v>22680</v>
      </c>
    </row>
    <row r="6659" spans="1:13" x14ac:dyDescent="0.25">
      <c r="A6659" s="22" t="s">
        <v>22625</v>
      </c>
      <c r="B6659" s="25">
        <v>618</v>
      </c>
      <c r="C6659" s="22" t="s">
        <v>22626</v>
      </c>
      <c r="D6659" s="24" t="s">
        <v>1084</v>
      </c>
      <c r="E6659" s="23" t="str">
        <f t="shared" si="105"/>
        <v>Burundi|1986</v>
      </c>
      <c r="F6659" s="25"/>
      <c r="G6659" s="25"/>
      <c r="H6659" s="25" t="s">
        <v>22681</v>
      </c>
      <c r="I6659" s="25" t="s">
        <v>22682</v>
      </c>
      <c r="J6659" s="25"/>
      <c r="K6659" s="25" t="s">
        <v>22683</v>
      </c>
      <c r="L6659" s="22" t="s">
        <v>887</v>
      </c>
      <c r="M6659" s="25" t="s">
        <v>22684</v>
      </c>
    </row>
    <row r="6660" spans="1:13" x14ac:dyDescent="0.25">
      <c r="A6660" s="22" t="s">
        <v>22625</v>
      </c>
      <c r="B6660" s="25">
        <v>618</v>
      </c>
      <c r="C6660" s="22" t="s">
        <v>22626</v>
      </c>
      <c r="D6660" s="24" t="s">
        <v>1091</v>
      </c>
      <c r="E6660" s="23" t="str">
        <f t="shared" si="105"/>
        <v>Burundi|1987</v>
      </c>
      <c r="F6660" s="25"/>
      <c r="G6660" s="25"/>
      <c r="H6660" s="25" t="s">
        <v>22685</v>
      </c>
      <c r="I6660" s="25" t="s">
        <v>22686</v>
      </c>
      <c r="J6660" s="25"/>
      <c r="K6660" s="25" t="s">
        <v>22687</v>
      </c>
      <c r="L6660" s="22" t="s">
        <v>887</v>
      </c>
      <c r="M6660" s="25" t="s">
        <v>22688</v>
      </c>
    </row>
    <row r="6661" spans="1:13" x14ac:dyDescent="0.25">
      <c r="A6661" s="22" t="s">
        <v>22625</v>
      </c>
      <c r="B6661" s="25">
        <v>618</v>
      </c>
      <c r="C6661" s="22" t="s">
        <v>22626</v>
      </c>
      <c r="D6661" s="24" t="s">
        <v>1099</v>
      </c>
      <c r="E6661" s="23" t="str">
        <f t="shared" si="105"/>
        <v>Burundi|1988</v>
      </c>
      <c r="F6661" s="25"/>
      <c r="G6661" s="25"/>
      <c r="H6661" s="25" t="s">
        <v>22689</v>
      </c>
      <c r="I6661" s="25" t="s">
        <v>22690</v>
      </c>
      <c r="J6661" s="25"/>
      <c r="K6661" s="25" t="s">
        <v>22691</v>
      </c>
      <c r="L6661" s="22" t="s">
        <v>887</v>
      </c>
      <c r="M6661" s="25" t="s">
        <v>22692</v>
      </c>
    </row>
    <row r="6662" spans="1:13" x14ac:dyDescent="0.25">
      <c r="A6662" s="22" t="s">
        <v>22625</v>
      </c>
      <c r="B6662" s="25">
        <v>618</v>
      </c>
      <c r="C6662" s="22" t="s">
        <v>22626</v>
      </c>
      <c r="D6662" s="24" t="s">
        <v>1106</v>
      </c>
      <c r="E6662" s="23" t="str">
        <f t="shared" si="105"/>
        <v>Burundi|1989</v>
      </c>
      <c r="F6662" s="25"/>
      <c r="G6662" s="25"/>
      <c r="H6662" s="25" t="s">
        <v>22693</v>
      </c>
      <c r="I6662" s="25" t="s">
        <v>22694</v>
      </c>
      <c r="J6662" s="25"/>
      <c r="K6662" s="25" t="s">
        <v>22695</v>
      </c>
      <c r="L6662" s="22" t="s">
        <v>887</v>
      </c>
      <c r="M6662" s="25" t="s">
        <v>22696</v>
      </c>
    </row>
    <row r="6663" spans="1:13" x14ac:dyDescent="0.25">
      <c r="A6663" s="22" t="s">
        <v>22625</v>
      </c>
      <c r="B6663" s="25">
        <v>618</v>
      </c>
      <c r="C6663" s="22" t="s">
        <v>22626</v>
      </c>
      <c r="D6663" s="24" t="s">
        <v>1114</v>
      </c>
      <c r="E6663" s="23" t="str">
        <f t="shared" si="105"/>
        <v>Burundi|1990</v>
      </c>
      <c r="F6663" s="25"/>
      <c r="G6663" s="25" t="s">
        <v>16834</v>
      </c>
      <c r="H6663" s="25" t="s">
        <v>22697</v>
      </c>
      <c r="I6663" s="25" t="s">
        <v>22698</v>
      </c>
      <c r="J6663" s="25"/>
      <c r="K6663" s="25" t="s">
        <v>22699</v>
      </c>
      <c r="L6663" s="22" t="s">
        <v>887</v>
      </c>
      <c r="M6663" s="25" t="s">
        <v>22700</v>
      </c>
    </row>
    <row r="6664" spans="1:13" x14ac:dyDescent="0.25">
      <c r="A6664" s="22" t="s">
        <v>22625</v>
      </c>
      <c r="B6664" s="25">
        <v>618</v>
      </c>
      <c r="C6664" s="22" t="s">
        <v>22626</v>
      </c>
      <c r="D6664" s="24" t="s">
        <v>1122</v>
      </c>
      <c r="E6664" s="23" t="str">
        <f t="shared" si="105"/>
        <v>Burundi|1991</v>
      </c>
      <c r="F6664" s="25"/>
      <c r="G6664" s="25"/>
      <c r="H6664" s="25" t="s">
        <v>22701</v>
      </c>
      <c r="I6664" s="25" t="s">
        <v>22702</v>
      </c>
      <c r="J6664" s="25"/>
      <c r="K6664" s="25" t="s">
        <v>22703</v>
      </c>
      <c r="L6664" s="22" t="s">
        <v>887</v>
      </c>
      <c r="M6664" s="25" t="s">
        <v>22704</v>
      </c>
    </row>
    <row r="6665" spans="1:13" x14ac:dyDescent="0.25">
      <c r="A6665" s="22" t="s">
        <v>22625</v>
      </c>
      <c r="B6665" s="25">
        <v>618</v>
      </c>
      <c r="C6665" s="22" t="s">
        <v>22626</v>
      </c>
      <c r="D6665" s="24" t="s">
        <v>1130</v>
      </c>
      <c r="E6665" s="23" t="str">
        <f t="shared" si="105"/>
        <v>Burundi|1992</v>
      </c>
      <c r="F6665" s="25"/>
      <c r="G6665" s="25"/>
      <c r="H6665" s="25" t="s">
        <v>22705</v>
      </c>
      <c r="I6665" s="25" t="s">
        <v>22706</v>
      </c>
      <c r="J6665" s="25" t="s">
        <v>22707</v>
      </c>
      <c r="K6665" s="25" t="s">
        <v>22708</v>
      </c>
      <c r="L6665" s="22" t="s">
        <v>887</v>
      </c>
      <c r="M6665" s="25" t="s">
        <v>22709</v>
      </c>
    </row>
    <row r="6666" spans="1:13" x14ac:dyDescent="0.25">
      <c r="A6666" s="22" t="s">
        <v>22625</v>
      </c>
      <c r="B6666" s="25">
        <v>618</v>
      </c>
      <c r="C6666" s="22" t="s">
        <v>22626</v>
      </c>
      <c r="D6666" s="24" t="s">
        <v>1136</v>
      </c>
      <c r="E6666" s="23" t="str">
        <f t="shared" si="105"/>
        <v>Burundi|1993</v>
      </c>
      <c r="F6666" s="25"/>
      <c r="G6666" s="25"/>
      <c r="H6666" s="25" t="s">
        <v>22710</v>
      </c>
      <c r="I6666" s="25" t="s">
        <v>22711</v>
      </c>
      <c r="J6666" s="25" t="s">
        <v>22712</v>
      </c>
      <c r="K6666" s="25" t="s">
        <v>22713</v>
      </c>
      <c r="L6666" s="22" t="s">
        <v>887</v>
      </c>
      <c r="M6666" s="25" t="s">
        <v>22714</v>
      </c>
    </row>
    <row r="6667" spans="1:13" x14ac:dyDescent="0.25">
      <c r="A6667" s="22" t="s">
        <v>22625</v>
      </c>
      <c r="B6667" s="25">
        <v>618</v>
      </c>
      <c r="C6667" s="22" t="s">
        <v>22626</v>
      </c>
      <c r="D6667" s="24" t="s">
        <v>1144</v>
      </c>
      <c r="E6667" s="23" t="str">
        <f t="shared" si="105"/>
        <v>Burundi|1994</v>
      </c>
      <c r="F6667" s="25"/>
      <c r="G6667" s="25"/>
      <c r="H6667" s="25" t="s">
        <v>22715</v>
      </c>
      <c r="I6667" s="25" t="s">
        <v>22716</v>
      </c>
      <c r="J6667" s="25" t="s">
        <v>22717</v>
      </c>
      <c r="K6667" s="25" t="s">
        <v>22718</v>
      </c>
      <c r="L6667" s="22" t="s">
        <v>887</v>
      </c>
      <c r="M6667" s="25" t="s">
        <v>22719</v>
      </c>
    </row>
    <row r="6668" spans="1:13" x14ac:dyDescent="0.25">
      <c r="A6668" s="22" t="s">
        <v>22625</v>
      </c>
      <c r="B6668" s="25">
        <v>618</v>
      </c>
      <c r="C6668" s="22" t="s">
        <v>22626</v>
      </c>
      <c r="D6668" s="24" t="s">
        <v>1152</v>
      </c>
      <c r="E6668" s="23" t="str">
        <f t="shared" si="105"/>
        <v>Burundi|1995</v>
      </c>
      <c r="F6668" s="25"/>
      <c r="G6668" s="25"/>
      <c r="H6668" s="25" t="s">
        <v>22720</v>
      </c>
      <c r="I6668" s="25" t="s">
        <v>22721</v>
      </c>
      <c r="J6668" s="25" t="s">
        <v>22722</v>
      </c>
      <c r="K6668" s="25" t="s">
        <v>22723</v>
      </c>
      <c r="L6668" s="22" t="s">
        <v>887</v>
      </c>
      <c r="M6668" s="25" t="s">
        <v>22724</v>
      </c>
    </row>
    <row r="6669" spans="1:13" x14ac:dyDescent="0.25">
      <c r="A6669" s="22" t="s">
        <v>22625</v>
      </c>
      <c r="B6669" s="25">
        <v>618</v>
      </c>
      <c r="C6669" s="22" t="s">
        <v>22626</v>
      </c>
      <c r="D6669" s="24" t="s">
        <v>1158</v>
      </c>
      <c r="E6669" s="23" t="str">
        <f t="shared" si="105"/>
        <v>Burundi|1996</v>
      </c>
      <c r="F6669" s="25"/>
      <c r="G6669" s="25"/>
      <c r="H6669" s="25" t="s">
        <v>22725</v>
      </c>
      <c r="I6669" s="25" t="s">
        <v>22726</v>
      </c>
      <c r="J6669" s="25" t="s">
        <v>22727</v>
      </c>
      <c r="K6669" s="25" t="s">
        <v>22728</v>
      </c>
      <c r="L6669" s="22" t="s">
        <v>887</v>
      </c>
      <c r="M6669" s="25" t="s">
        <v>22729</v>
      </c>
    </row>
    <row r="6670" spans="1:13" x14ac:dyDescent="0.25">
      <c r="A6670" s="22" t="s">
        <v>22625</v>
      </c>
      <c r="B6670" s="25">
        <v>618</v>
      </c>
      <c r="C6670" s="22" t="s">
        <v>22626</v>
      </c>
      <c r="D6670" s="24" t="s">
        <v>1165</v>
      </c>
      <c r="E6670" s="23" t="str">
        <f t="shared" si="105"/>
        <v>Burundi|1997</v>
      </c>
      <c r="F6670" s="25"/>
      <c r="G6670" s="25"/>
      <c r="H6670" s="25" t="s">
        <v>22730</v>
      </c>
      <c r="I6670" s="25" t="s">
        <v>22731</v>
      </c>
      <c r="J6670" s="25" t="s">
        <v>22732</v>
      </c>
      <c r="K6670" s="25" t="s">
        <v>22733</v>
      </c>
      <c r="L6670" s="22" t="s">
        <v>887</v>
      </c>
      <c r="M6670" s="25" t="s">
        <v>22734</v>
      </c>
    </row>
    <row r="6671" spans="1:13" x14ac:dyDescent="0.25">
      <c r="A6671" s="22" t="s">
        <v>22625</v>
      </c>
      <c r="B6671" s="25">
        <v>618</v>
      </c>
      <c r="C6671" s="22" t="s">
        <v>22626</v>
      </c>
      <c r="D6671" s="24" t="s">
        <v>1172</v>
      </c>
      <c r="E6671" s="23" t="str">
        <f t="shared" si="105"/>
        <v>Burundi|1998</v>
      </c>
      <c r="F6671" s="25"/>
      <c r="G6671" s="25"/>
      <c r="H6671" s="25" t="s">
        <v>22735</v>
      </c>
      <c r="I6671" s="25" t="s">
        <v>22736</v>
      </c>
      <c r="J6671" s="25" t="s">
        <v>22737</v>
      </c>
      <c r="K6671" s="25" t="s">
        <v>22738</v>
      </c>
      <c r="L6671" s="22" t="s">
        <v>887</v>
      </c>
      <c r="M6671" s="25" t="s">
        <v>22739</v>
      </c>
    </row>
    <row r="6672" spans="1:13" x14ac:dyDescent="0.25">
      <c r="A6672" s="22" t="s">
        <v>22625</v>
      </c>
      <c r="B6672" s="25">
        <v>618</v>
      </c>
      <c r="C6672" s="22" t="s">
        <v>22626</v>
      </c>
      <c r="D6672" s="24" t="s">
        <v>1179</v>
      </c>
      <c r="E6672" s="23" t="str">
        <f t="shared" si="105"/>
        <v>Burundi|1999</v>
      </c>
      <c r="F6672" s="25"/>
      <c r="G6672" s="25"/>
      <c r="H6672" s="25" t="s">
        <v>22740</v>
      </c>
      <c r="I6672" s="25" t="s">
        <v>22741</v>
      </c>
      <c r="J6672" s="25" t="s">
        <v>22742</v>
      </c>
      <c r="K6672" s="25" t="s">
        <v>22738</v>
      </c>
      <c r="L6672" s="22" t="s">
        <v>887</v>
      </c>
      <c r="M6672" s="25" t="s">
        <v>22743</v>
      </c>
    </row>
    <row r="6673" spans="1:13" x14ac:dyDescent="0.25">
      <c r="A6673" s="22" t="s">
        <v>22625</v>
      </c>
      <c r="B6673" s="25">
        <v>618</v>
      </c>
      <c r="C6673" s="22" t="s">
        <v>22626</v>
      </c>
      <c r="D6673" s="24" t="s">
        <v>1186</v>
      </c>
      <c r="E6673" s="23" t="str">
        <f t="shared" si="105"/>
        <v>Burundi|2000</v>
      </c>
      <c r="F6673" s="25"/>
      <c r="G6673" s="25"/>
      <c r="H6673" s="25" t="s">
        <v>22744</v>
      </c>
      <c r="I6673" s="25" t="s">
        <v>22745</v>
      </c>
      <c r="J6673" s="25" t="s">
        <v>22746</v>
      </c>
      <c r="K6673" s="25" t="s">
        <v>22738</v>
      </c>
      <c r="L6673" s="22" t="s">
        <v>887</v>
      </c>
      <c r="M6673" s="25" t="s">
        <v>22747</v>
      </c>
    </row>
    <row r="6674" spans="1:13" x14ac:dyDescent="0.25">
      <c r="A6674" s="22" t="s">
        <v>22625</v>
      </c>
      <c r="B6674" s="25">
        <v>618</v>
      </c>
      <c r="C6674" s="22" t="s">
        <v>22626</v>
      </c>
      <c r="D6674" s="24" t="s">
        <v>1192</v>
      </c>
      <c r="E6674" s="23" t="str">
        <f t="shared" si="105"/>
        <v>Burundi|2001</v>
      </c>
      <c r="F6674" s="25"/>
      <c r="G6674" s="25"/>
      <c r="H6674" s="25" t="s">
        <v>22748</v>
      </c>
      <c r="I6674" s="25" t="s">
        <v>22749</v>
      </c>
      <c r="J6674" s="25" t="s">
        <v>22750</v>
      </c>
      <c r="K6674" s="25" t="s">
        <v>22751</v>
      </c>
      <c r="L6674" s="22" t="s">
        <v>887</v>
      </c>
      <c r="M6674" s="25" t="s">
        <v>22752</v>
      </c>
    </row>
    <row r="6675" spans="1:13" x14ac:dyDescent="0.25">
      <c r="A6675" s="22" t="s">
        <v>22625</v>
      </c>
      <c r="B6675" s="25">
        <v>618</v>
      </c>
      <c r="C6675" s="22" t="s">
        <v>22626</v>
      </c>
      <c r="D6675" s="24" t="s">
        <v>1199</v>
      </c>
      <c r="E6675" s="23" t="str">
        <f t="shared" si="105"/>
        <v>Burundi|2002</v>
      </c>
      <c r="F6675" s="25"/>
      <c r="G6675" s="25"/>
      <c r="H6675" s="25" t="s">
        <v>22753</v>
      </c>
      <c r="I6675" s="25" t="s">
        <v>22754</v>
      </c>
      <c r="J6675" s="25" t="s">
        <v>22755</v>
      </c>
      <c r="K6675" s="25" t="s">
        <v>14344</v>
      </c>
      <c r="L6675" s="22" t="s">
        <v>887</v>
      </c>
      <c r="M6675" s="25" t="s">
        <v>22756</v>
      </c>
    </row>
    <row r="6676" spans="1:13" x14ac:dyDescent="0.25">
      <c r="A6676" s="22" t="s">
        <v>22625</v>
      </c>
      <c r="B6676" s="25">
        <v>618</v>
      </c>
      <c r="C6676" s="22" t="s">
        <v>22626</v>
      </c>
      <c r="D6676" s="24" t="s">
        <v>1206</v>
      </c>
      <c r="E6676" s="23" t="str">
        <f t="shared" si="105"/>
        <v>Burundi|2003</v>
      </c>
      <c r="F6676" s="25"/>
      <c r="G6676" s="25"/>
      <c r="H6676" s="25" t="s">
        <v>22757</v>
      </c>
      <c r="I6676" s="25" t="s">
        <v>22758</v>
      </c>
      <c r="J6676" s="25" t="s">
        <v>22759</v>
      </c>
      <c r="K6676" s="25" t="s">
        <v>8881</v>
      </c>
      <c r="L6676" s="22" t="s">
        <v>887</v>
      </c>
      <c r="M6676" s="25" t="s">
        <v>22760</v>
      </c>
    </row>
    <row r="6677" spans="1:13" x14ac:dyDescent="0.25">
      <c r="A6677" s="22" t="s">
        <v>22625</v>
      </c>
      <c r="B6677" s="25">
        <v>618</v>
      </c>
      <c r="C6677" s="22" t="s">
        <v>22626</v>
      </c>
      <c r="D6677" s="24" t="s">
        <v>1212</v>
      </c>
      <c r="E6677" s="23" t="str">
        <f t="shared" si="105"/>
        <v>Burundi|2004</v>
      </c>
      <c r="F6677" s="25"/>
      <c r="G6677" s="25"/>
      <c r="H6677" s="25" t="s">
        <v>22761</v>
      </c>
      <c r="I6677" s="25" t="s">
        <v>22762</v>
      </c>
      <c r="J6677" s="25" t="s">
        <v>22763</v>
      </c>
      <c r="K6677" s="25" t="s">
        <v>22764</v>
      </c>
      <c r="L6677" s="22" t="s">
        <v>887</v>
      </c>
      <c r="M6677" s="25" t="s">
        <v>22765</v>
      </c>
    </row>
    <row r="6678" spans="1:13" x14ac:dyDescent="0.25">
      <c r="A6678" s="22" t="s">
        <v>22625</v>
      </c>
      <c r="B6678" s="25">
        <v>618</v>
      </c>
      <c r="C6678" s="22" t="s">
        <v>22626</v>
      </c>
      <c r="D6678" s="24" t="s">
        <v>1217</v>
      </c>
      <c r="E6678" s="23" t="str">
        <f t="shared" si="105"/>
        <v>Burundi|2005</v>
      </c>
      <c r="F6678" s="25"/>
      <c r="G6678" s="25"/>
      <c r="H6678" s="25" t="s">
        <v>22766</v>
      </c>
      <c r="I6678" s="25" t="s">
        <v>22767</v>
      </c>
      <c r="J6678" s="25" t="s">
        <v>22768</v>
      </c>
      <c r="K6678" s="25" t="s">
        <v>14610</v>
      </c>
      <c r="L6678" s="22" t="s">
        <v>887</v>
      </c>
      <c r="M6678" s="25" t="s">
        <v>22769</v>
      </c>
    </row>
    <row r="6679" spans="1:13" x14ac:dyDescent="0.25">
      <c r="A6679" s="22" t="s">
        <v>22625</v>
      </c>
      <c r="B6679" s="25">
        <v>618</v>
      </c>
      <c r="C6679" s="22" t="s">
        <v>22626</v>
      </c>
      <c r="D6679" s="24" t="s">
        <v>1224</v>
      </c>
      <c r="E6679" s="23" t="str">
        <f t="shared" si="105"/>
        <v>Burundi|2006</v>
      </c>
      <c r="F6679" s="25"/>
      <c r="G6679" s="25"/>
      <c r="H6679" s="25" t="s">
        <v>22770</v>
      </c>
      <c r="I6679" s="25" t="s">
        <v>22771</v>
      </c>
      <c r="J6679" s="25" t="s">
        <v>22772</v>
      </c>
      <c r="K6679" s="25" t="s">
        <v>22773</v>
      </c>
      <c r="L6679" s="22" t="s">
        <v>887</v>
      </c>
      <c r="M6679" s="25" t="s">
        <v>22774</v>
      </c>
    </row>
    <row r="6680" spans="1:13" x14ac:dyDescent="0.25">
      <c r="A6680" s="22" t="s">
        <v>22625</v>
      </c>
      <c r="B6680" s="25">
        <v>618</v>
      </c>
      <c r="C6680" s="22" t="s">
        <v>22626</v>
      </c>
      <c r="D6680" s="24" t="s">
        <v>1231</v>
      </c>
      <c r="E6680" s="23" t="str">
        <f t="shared" si="105"/>
        <v>Burundi|2007</v>
      </c>
      <c r="F6680" s="25"/>
      <c r="G6680" s="25"/>
      <c r="H6680" s="25" t="s">
        <v>22775</v>
      </c>
      <c r="I6680" s="25" t="s">
        <v>22776</v>
      </c>
      <c r="J6680" s="25"/>
      <c r="K6680" s="25" t="s">
        <v>14371</v>
      </c>
      <c r="L6680" s="22" t="s">
        <v>887</v>
      </c>
      <c r="M6680" s="25" t="s">
        <v>22777</v>
      </c>
    </row>
    <row r="6681" spans="1:13" x14ac:dyDescent="0.25">
      <c r="A6681" s="22" t="s">
        <v>22625</v>
      </c>
      <c r="B6681" s="25">
        <v>618</v>
      </c>
      <c r="C6681" s="22" t="s">
        <v>22626</v>
      </c>
      <c r="D6681" s="24" t="s">
        <v>1237</v>
      </c>
      <c r="E6681" s="23" t="str">
        <f t="shared" si="105"/>
        <v>Burundi|2008</v>
      </c>
      <c r="F6681" s="25"/>
      <c r="G6681" s="25"/>
      <c r="H6681" s="25" t="s">
        <v>22778</v>
      </c>
      <c r="I6681" s="25" t="s">
        <v>22779</v>
      </c>
      <c r="J6681" s="25"/>
      <c r="K6681" s="25" t="s">
        <v>13957</v>
      </c>
      <c r="L6681" s="22" t="s">
        <v>887</v>
      </c>
      <c r="M6681" s="25" t="s">
        <v>22780</v>
      </c>
    </row>
    <row r="6682" spans="1:13" x14ac:dyDescent="0.25">
      <c r="A6682" s="22" t="s">
        <v>22625</v>
      </c>
      <c r="B6682" s="25">
        <v>618</v>
      </c>
      <c r="C6682" s="22" t="s">
        <v>22626</v>
      </c>
      <c r="D6682" s="24" t="s">
        <v>1243</v>
      </c>
      <c r="E6682" s="23" t="str">
        <f t="shared" ref="E6682:E6745" si="106">A6682&amp;"|"&amp;D6682</f>
        <v>Burundi|2009</v>
      </c>
      <c r="F6682" s="25"/>
      <c r="G6682" s="25"/>
      <c r="H6682" s="25" t="s">
        <v>22781</v>
      </c>
      <c r="I6682" s="25" t="s">
        <v>22782</v>
      </c>
      <c r="J6682" s="25"/>
      <c r="K6682" s="25" t="s">
        <v>14613</v>
      </c>
      <c r="L6682" s="22" t="s">
        <v>887</v>
      </c>
      <c r="M6682" s="25" t="s">
        <v>22783</v>
      </c>
    </row>
    <row r="6683" spans="1:13" x14ac:dyDescent="0.25">
      <c r="A6683" s="22" t="s">
        <v>22625</v>
      </c>
      <c r="B6683" s="25">
        <v>618</v>
      </c>
      <c r="C6683" s="22" t="s">
        <v>22626</v>
      </c>
      <c r="D6683" s="24" t="s">
        <v>1250</v>
      </c>
      <c r="E6683" s="23" t="str">
        <f t="shared" si="106"/>
        <v>Burundi|2010</v>
      </c>
      <c r="F6683" s="25"/>
      <c r="G6683" s="25"/>
      <c r="H6683" s="25" t="s">
        <v>22784</v>
      </c>
      <c r="I6683" s="25">
        <v>100</v>
      </c>
      <c r="J6683" s="25"/>
      <c r="K6683" s="25">
        <v>8</v>
      </c>
      <c r="L6683" s="22" t="s">
        <v>887</v>
      </c>
      <c r="M6683" s="25" t="s">
        <v>22785</v>
      </c>
    </row>
    <row r="6684" spans="1:13" x14ac:dyDescent="0.25">
      <c r="A6684" s="22" t="s">
        <v>22625</v>
      </c>
      <c r="B6684" s="25">
        <v>618</v>
      </c>
      <c r="C6684" s="22" t="s">
        <v>22626</v>
      </c>
      <c r="D6684" s="24" t="s">
        <v>1255</v>
      </c>
      <c r="E6684" s="23" t="str">
        <f t="shared" si="106"/>
        <v>Burundi|2011</v>
      </c>
      <c r="F6684" s="25"/>
      <c r="G6684" s="25"/>
      <c r="H6684" s="25" t="s">
        <v>22786</v>
      </c>
      <c r="I6684" s="25" t="s">
        <v>22787</v>
      </c>
      <c r="J6684" s="25"/>
      <c r="K6684" s="25" t="s">
        <v>22788</v>
      </c>
      <c r="L6684" s="22" t="s">
        <v>887</v>
      </c>
      <c r="M6684" s="25" t="s">
        <v>22789</v>
      </c>
    </row>
    <row r="6685" spans="1:13" x14ac:dyDescent="0.25">
      <c r="A6685" s="22" t="s">
        <v>22625</v>
      </c>
      <c r="B6685" s="25">
        <v>618</v>
      </c>
      <c r="C6685" s="22" t="s">
        <v>22626</v>
      </c>
      <c r="D6685" s="24" t="s">
        <v>1262</v>
      </c>
      <c r="E6685" s="23" t="str">
        <f t="shared" si="106"/>
        <v>Burundi|2012</v>
      </c>
      <c r="F6685" s="25"/>
      <c r="G6685" s="25"/>
      <c r="H6685" s="25" t="s">
        <v>22790</v>
      </c>
      <c r="I6685" s="25" t="s">
        <v>22791</v>
      </c>
      <c r="J6685" s="25"/>
      <c r="K6685" s="25" t="s">
        <v>22792</v>
      </c>
      <c r="L6685" s="22" t="s">
        <v>887</v>
      </c>
      <c r="M6685" s="25" t="s">
        <v>22793</v>
      </c>
    </row>
    <row r="6686" spans="1:13" x14ac:dyDescent="0.25">
      <c r="A6686" s="22" t="s">
        <v>22625</v>
      </c>
      <c r="B6686" s="25">
        <v>618</v>
      </c>
      <c r="C6686" s="22" t="s">
        <v>22626</v>
      </c>
      <c r="D6686" s="24" t="s">
        <v>1269</v>
      </c>
      <c r="E6686" s="23" t="str">
        <f t="shared" si="106"/>
        <v>Burundi|2013</v>
      </c>
      <c r="F6686" s="25"/>
      <c r="G6686" s="25"/>
      <c r="H6686" s="25" t="s">
        <v>22794</v>
      </c>
      <c r="I6686" s="25" t="s">
        <v>22795</v>
      </c>
      <c r="J6686" s="25"/>
      <c r="K6686" s="25" t="s">
        <v>14955</v>
      </c>
      <c r="L6686" s="22" t="s">
        <v>887</v>
      </c>
      <c r="M6686" s="25" t="s">
        <v>22796</v>
      </c>
    </row>
    <row r="6687" spans="1:13" x14ac:dyDescent="0.25">
      <c r="A6687" s="22" t="s">
        <v>22625</v>
      </c>
      <c r="B6687" s="25">
        <v>618</v>
      </c>
      <c r="C6687" s="22" t="s">
        <v>22626</v>
      </c>
      <c r="D6687" s="24" t="s">
        <v>1274</v>
      </c>
      <c r="E6687" s="23" t="str">
        <f t="shared" si="106"/>
        <v>Burundi|2014</v>
      </c>
      <c r="F6687" s="25"/>
      <c r="G6687" s="25"/>
      <c r="H6687" s="25" t="s">
        <v>22797</v>
      </c>
      <c r="I6687" s="25"/>
      <c r="J6687" s="25"/>
      <c r="K6687" s="25" t="s">
        <v>22798</v>
      </c>
      <c r="L6687" s="22" t="s">
        <v>887</v>
      </c>
      <c r="M6687" s="25" t="s">
        <v>22799</v>
      </c>
    </row>
    <row r="6688" spans="1:13" x14ac:dyDescent="0.25">
      <c r="A6688" s="22" t="s">
        <v>22800</v>
      </c>
      <c r="B6688" s="25">
        <v>622</v>
      </c>
      <c r="D6688" s="24" t="s">
        <v>886</v>
      </c>
      <c r="E6688" s="23" t="str">
        <f t="shared" si="106"/>
        <v>Cameroon|1950</v>
      </c>
      <c r="F6688" s="25"/>
      <c r="G6688" s="25"/>
      <c r="H6688" s="25"/>
      <c r="I6688" s="25"/>
      <c r="J6688" s="25"/>
      <c r="K6688" s="25"/>
      <c r="L6688" s="22" t="s">
        <v>887</v>
      </c>
      <c r="M6688" s="25"/>
    </row>
    <row r="6689" spans="1:13" x14ac:dyDescent="0.25">
      <c r="A6689" s="22" t="s">
        <v>22800</v>
      </c>
      <c r="B6689" s="25">
        <v>622</v>
      </c>
      <c r="D6689" s="24" t="s">
        <v>888</v>
      </c>
      <c r="E6689" s="23" t="str">
        <f t="shared" si="106"/>
        <v>Cameroon|1951</v>
      </c>
      <c r="F6689" s="25"/>
      <c r="G6689" s="25"/>
      <c r="H6689" s="25"/>
      <c r="I6689" s="25"/>
      <c r="J6689" s="25"/>
      <c r="K6689" s="25"/>
      <c r="L6689" s="22" t="s">
        <v>887</v>
      </c>
      <c r="M6689" s="25"/>
    </row>
    <row r="6690" spans="1:13" x14ac:dyDescent="0.25">
      <c r="A6690" s="22" t="s">
        <v>22800</v>
      </c>
      <c r="B6690" s="25">
        <v>622</v>
      </c>
      <c r="D6690" s="24" t="s">
        <v>889</v>
      </c>
      <c r="E6690" s="23" t="str">
        <f t="shared" si="106"/>
        <v>Cameroon|1952</v>
      </c>
      <c r="F6690" s="25"/>
      <c r="G6690" s="25"/>
      <c r="H6690" s="25"/>
      <c r="I6690" s="25"/>
      <c r="J6690" s="25"/>
      <c r="K6690" s="25"/>
      <c r="L6690" s="22" t="s">
        <v>887</v>
      </c>
      <c r="M6690" s="25"/>
    </row>
    <row r="6691" spans="1:13" x14ac:dyDescent="0.25">
      <c r="A6691" s="22" t="s">
        <v>22800</v>
      </c>
      <c r="B6691" s="25">
        <v>622</v>
      </c>
      <c r="D6691" s="24" t="s">
        <v>890</v>
      </c>
      <c r="E6691" s="23" t="str">
        <f t="shared" si="106"/>
        <v>Cameroon|1953</v>
      </c>
      <c r="F6691" s="25"/>
      <c r="G6691" s="25"/>
      <c r="H6691" s="25"/>
      <c r="I6691" s="25"/>
      <c r="J6691" s="25"/>
      <c r="K6691" s="25"/>
      <c r="L6691" s="22" t="s">
        <v>887</v>
      </c>
      <c r="M6691" s="25"/>
    </row>
    <row r="6692" spans="1:13" x14ac:dyDescent="0.25">
      <c r="A6692" s="22" t="s">
        <v>22800</v>
      </c>
      <c r="B6692" s="25">
        <v>622</v>
      </c>
      <c r="D6692" s="24" t="s">
        <v>891</v>
      </c>
      <c r="E6692" s="23" t="str">
        <f t="shared" si="106"/>
        <v>Cameroon|1954</v>
      </c>
      <c r="F6692" s="25"/>
      <c r="G6692" s="25"/>
      <c r="H6692" s="25"/>
      <c r="I6692" s="25"/>
      <c r="J6692" s="25"/>
      <c r="K6692" s="25"/>
      <c r="L6692" s="22" t="s">
        <v>887</v>
      </c>
      <c r="M6692" s="25"/>
    </row>
    <row r="6693" spans="1:13" x14ac:dyDescent="0.25">
      <c r="A6693" s="22" t="s">
        <v>22800</v>
      </c>
      <c r="B6693" s="25">
        <v>622</v>
      </c>
      <c r="D6693" s="24" t="s">
        <v>892</v>
      </c>
      <c r="E6693" s="23" t="str">
        <f t="shared" si="106"/>
        <v>Cameroon|1955</v>
      </c>
      <c r="F6693" s="25"/>
      <c r="G6693" s="25"/>
      <c r="H6693" s="25"/>
      <c r="I6693" s="25"/>
      <c r="J6693" s="25"/>
      <c r="K6693" s="25"/>
      <c r="L6693" s="22" t="s">
        <v>887</v>
      </c>
      <c r="M6693" s="25"/>
    </row>
    <row r="6694" spans="1:13" x14ac:dyDescent="0.25">
      <c r="A6694" s="22" t="s">
        <v>22800</v>
      </c>
      <c r="B6694" s="25">
        <v>622</v>
      </c>
      <c r="D6694" s="24" t="s">
        <v>893</v>
      </c>
      <c r="E6694" s="23" t="str">
        <f t="shared" si="106"/>
        <v>Cameroon|1956</v>
      </c>
      <c r="F6694" s="25"/>
      <c r="G6694" s="25"/>
      <c r="H6694" s="25"/>
      <c r="I6694" s="25"/>
      <c r="J6694" s="25"/>
      <c r="K6694" s="25"/>
      <c r="L6694" s="22" t="s">
        <v>887</v>
      </c>
      <c r="M6694" s="25"/>
    </row>
    <row r="6695" spans="1:13" x14ac:dyDescent="0.25">
      <c r="A6695" s="22" t="s">
        <v>22800</v>
      </c>
      <c r="B6695" s="25">
        <v>622</v>
      </c>
      <c r="D6695" s="24" t="s">
        <v>894</v>
      </c>
      <c r="E6695" s="23" t="str">
        <f t="shared" si="106"/>
        <v>Cameroon|1957</v>
      </c>
      <c r="F6695" s="25"/>
      <c r="G6695" s="25"/>
      <c r="H6695" s="25"/>
      <c r="I6695" s="25"/>
      <c r="J6695" s="25"/>
      <c r="K6695" s="25"/>
      <c r="L6695" s="22" t="s">
        <v>887</v>
      </c>
      <c r="M6695" s="25"/>
    </row>
    <row r="6696" spans="1:13" x14ac:dyDescent="0.25">
      <c r="A6696" s="22" t="s">
        <v>22800</v>
      </c>
      <c r="B6696" s="25">
        <v>622</v>
      </c>
      <c r="D6696" s="24" t="s">
        <v>895</v>
      </c>
      <c r="E6696" s="23" t="str">
        <f t="shared" si="106"/>
        <v>Cameroon|1958</v>
      </c>
      <c r="F6696" s="25"/>
      <c r="G6696" s="25"/>
      <c r="H6696" s="25"/>
      <c r="I6696" s="25"/>
      <c r="J6696" s="25"/>
      <c r="K6696" s="25"/>
      <c r="L6696" s="22" t="s">
        <v>887</v>
      </c>
      <c r="M6696" s="25"/>
    </row>
    <row r="6697" spans="1:13" x14ac:dyDescent="0.25">
      <c r="A6697" s="22" t="s">
        <v>22800</v>
      </c>
      <c r="B6697" s="25">
        <v>622</v>
      </c>
      <c r="D6697" s="24" t="s">
        <v>896</v>
      </c>
      <c r="E6697" s="23" t="str">
        <f t="shared" si="106"/>
        <v>Cameroon|1959</v>
      </c>
      <c r="F6697" s="25"/>
      <c r="G6697" s="25"/>
      <c r="H6697" s="25"/>
      <c r="I6697" s="25"/>
      <c r="J6697" s="25"/>
      <c r="K6697" s="25"/>
      <c r="L6697" s="22" t="s">
        <v>887</v>
      </c>
      <c r="M6697" s="25"/>
    </row>
    <row r="6698" spans="1:13" x14ac:dyDescent="0.25">
      <c r="A6698" s="22" t="s">
        <v>22800</v>
      </c>
      <c r="B6698" s="25">
        <v>622</v>
      </c>
      <c r="C6698" s="22" t="s">
        <v>22801</v>
      </c>
      <c r="D6698" s="24" t="s">
        <v>898</v>
      </c>
      <c r="E6698" s="23" t="str">
        <f t="shared" si="106"/>
        <v>Cameroon|1960</v>
      </c>
      <c r="F6698" s="25"/>
      <c r="G6698" s="25"/>
      <c r="H6698" s="25" t="s">
        <v>22802</v>
      </c>
      <c r="I6698" s="25"/>
      <c r="J6698" s="25"/>
      <c r="K6698" s="25"/>
      <c r="L6698" s="22" t="s">
        <v>887</v>
      </c>
      <c r="M6698" s="25" t="s">
        <v>22803</v>
      </c>
    </row>
    <row r="6699" spans="1:13" x14ac:dyDescent="0.25">
      <c r="A6699" s="22" t="s">
        <v>22800</v>
      </c>
      <c r="B6699" s="25">
        <v>622</v>
      </c>
      <c r="C6699" s="22" t="s">
        <v>22801</v>
      </c>
      <c r="D6699" s="24" t="s">
        <v>905</v>
      </c>
      <c r="E6699" s="23" t="str">
        <f t="shared" si="106"/>
        <v>Cameroon|1961</v>
      </c>
      <c r="F6699" s="25"/>
      <c r="G6699" s="25"/>
      <c r="H6699" s="25" t="s">
        <v>22804</v>
      </c>
      <c r="I6699" s="25"/>
      <c r="J6699" s="25"/>
      <c r="K6699" s="25"/>
      <c r="L6699" s="22" t="s">
        <v>887</v>
      </c>
      <c r="M6699" s="25" t="s">
        <v>22805</v>
      </c>
    </row>
    <row r="6700" spans="1:13" x14ac:dyDescent="0.25">
      <c r="A6700" s="22" t="s">
        <v>22800</v>
      </c>
      <c r="B6700" s="25">
        <v>622</v>
      </c>
      <c r="C6700" s="22" t="s">
        <v>22801</v>
      </c>
      <c r="D6700" s="24" t="s">
        <v>912</v>
      </c>
      <c r="E6700" s="23" t="str">
        <f t="shared" si="106"/>
        <v>Cameroon|1962</v>
      </c>
      <c r="F6700" s="25"/>
      <c r="G6700" s="25"/>
      <c r="H6700" s="25" t="s">
        <v>22806</v>
      </c>
      <c r="I6700" s="25"/>
      <c r="J6700" s="25"/>
      <c r="K6700" s="25"/>
      <c r="L6700" s="22" t="s">
        <v>887</v>
      </c>
      <c r="M6700" s="25" t="s">
        <v>22807</v>
      </c>
    </row>
    <row r="6701" spans="1:13" x14ac:dyDescent="0.25">
      <c r="A6701" s="22" t="s">
        <v>22800</v>
      </c>
      <c r="B6701" s="25">
        <v>622</v>
      </c>
      <c r="C6701" s="22" t="s">
        <v>22801</v>
      </c>
      <c r="D6701" s="24" t="s">
        <v>919</v>
      </c>
      <c r="E6701" s="23" t="str">
        <f t="shared" si="106"/>
        <v>Cameroon|1963</v>
      </c>
      <c r="F6701" s="25"/>
      <c r="G6701" s="25"/>
      <c r="H6701" s="25" t="s">
        <v>22808</v>
      </c>
      <c r="I6701" s="25"/>
      <c r="J6701" s="25"/>
      <c r="K6701" s="25"/>
      <c r="L6701" s="22" t="s">
        <v>887</v>
      </c>
      <c r="M6701" s="25" t="s">
        <v>22807</v>
      </c>
    </row>
    <row r="6702" spans="1:13" x14ac:dyDescent="0.25">
      <c r="A6702" s="22" t="s">
        <v>22800</v>
      </c>
      <c r="B6702" s="25">
        <v>622</v>
      </c>
      <c r="C6702" s="22" t="s">
        <v>22801</v>
      </c>
      <c r="D6702" s="24" t="s">
        <v>926</v>
      </c>
      <c r="E6702" s="23" t="str">
        <f t="shared" si="106"/>
        <v>Cameroon|1964</v>
      </c>
      <c r="F6702" s="25"/>
      <c r="G6702" s="25"/>
      <c r="H6702" s="25" t="s">
        <v>22809</v>
      </c>
      <c r="I6702" s="25"/>
      <c r="J6702" s="25"/>
      <c r="K6702" s="25"/>
      <c r="L6702" s="22" t="s">
        <v>887</v>
      </c>
      <c r="M6702" s="25" t="s">
        <v>22807</v>
      </c>
    </row>
    <row r="6703" spans="1:13" x14ac:dyDescent="0.25">
      <c r="A6703" s="22" t="s">
        <v>22800</v>
      </c>
      <c r="B6703" s="25">
        <v>622</v>
      </c>
      <c r="C6703" s="22" t="s">
        <v>22801</v>
      </c>
      <c r="D6703" s="24" t="s">
        <v>932</v>
      </c>
      <c r="E6703" s="23" t="str">
        <f t="shared" si="106"/>
        <v>Cameroon|1965</v>
      </c>
      <c r="F6703" s="25"/>
      <c r="G6703" s="25"/>
      <c r="H6703" s="25" t="s">
        <v>22810</v>
      </c>
      <c r="I6703" s="25"/>
      <c r="J6703" s="25"/>
      <c r="K6703" s="25"/>
      <c r="L6703" s="22" t="s">
        <v>887</v>
      </c>
      <c r="M6703" s="25" t="s">
        <v>22807</v>
      </c>
    </row>
    <row r="6704" spans="1:13" x14ac:dyDescent="0.25">
      <c r="A6704" s="22" t="s">
        <v>22800</v>
      </c>
      <c r="B6704" s="25">
        <v>622</v>
      </c>
      <c r="C6704" s="22" t="s">
        <v>22801</v>
      </c>
      <c r="D6704" s="24" t="s">
        <v>939</v>
      </c>
      <c r="E6704" s="23" t="str">
        <f t="shared" si="106"/>
        <v>Cameroon|1966</v>
      </c>
      <c r="F6704" s="25"/>
      <c r="G6704" s="25"/>
      <c r="H6704" s="25" t="s">
        <v>22811</v>
      </c>
      <c r="I6704" s="25"/>
      <c r="J6704" s="25"/>
      <c r="K6704" s="25"/>
      <c r="L6704" s="22" t="s">
        <v>887</v>
      </c>
      <c r="M6704" s="25" t="s">
        <v>22807</v>
      </c>
    </row>
    <row r="6705" spans="1:13" x14ac:dyDescent="0.25">
      <c r="A6705" s="22" t="s">
        <v>22800</v>
      </c>
      <c r="B6705" s="25">
        <v>622</v>
      </c>
      <c r="C6705" s="22" t="s">
        <v>22801</v>
      </c>
      <c r="D6705" s="24" t="s">
        <v>946</v>
      </c>
      <c r="E6705" s="23" t="str">
        <f t="shared" si="106"/>
        <v>Cameroon|1967</v>
      </c>
      <c r="F6705" s="25"/>
      <c r="G6705" s="25"/>
      <c r="H6705" s="25" t="s">
        <v>22812</v>
      </c>
      <c r="I6705" s="25"/>
      <c r="J6705" s="25"/>
      <c r="K6705" s="25"/>
      <c r="L6705" s="22" t="s">
        <v>887</v>
      </c>
      <c r="M6705" s="25" t="s">
        <v>22807</v>
      </c>
    </row>
    <row r="6706" spans="1:13" x14ac:dyDescent="0.25">
      <c r="A6706" s="22" t="s">
        <v>22800</v>
      </c>
      <c r="B6706" s="25">
        <v>622</v>
      </c>
      <c r="C6706" s="22" t="s">
        <v>22801</v>
      </c>
      <c r="D6706" s="24" t="s">
        <v>953</v>
      </c>
      <c r="E6706" s="23" t="str">
        <f t="shared" si="106"/>
        <v>Cameroon|1968</v>
      </c>
      <c r="F6706" s="25"/>
      <c r="G6706" s="25"/>
      <c r="H6706" s="25" t="s">
        <v>22813</v>
      </c>
      <c r="I6706" s="25" t="s">
        <v>22814</v>
      </c>
      <c r="J6706" s="25"/>
      <c r="K6706" s="25"/>
      <c r="L6706" s="22" t="s">
        <v>887</v>
      </c>
      <c r="M6706" s="25" t="s">
        <v>22807</v>
      </c>
    </row>
    <row r="6707" spans="1:13" x14ac:dyDescent="0.25">
      <c r="A6707" s="22" t="s">
        <v>22800</v>
      </c>
      <c r="B6707" s="25">
        <v>622</v>
      </c>
      <c r="C6707" s="22" t="s">
        <v>22801</v>
      </c>
      <c r="D6707" s="24" t="s">
        <v>960</v>
      </c>
      <c r="E6707" s="23" t="str">
        <f t="shared" si="106"/>
        <v>Cameroon|1969</v>
      </c>
      <c r="F6707" s="25"/>
      <c r="G6707" s="25"/>
      <c r="H6707" s="25" t="s">
        <v>22815</v>
      </c>
      <c r="I6707" s="25" t="s">
        <v>22816</v>
      </c>
      <c r="J6707" s="25"/>
      <c r="K6707" s="25"/>
      <c r="L6707" s="22" t="s">
        <v>887</v>
      </c>
      <c r="M6707" s="25" t="s">
        <v>22807</v>
      </c>
    </row>
    <row r="6708" spans="1:13" x14ac:dyDescent="0.25">
      <c r="A6708" s="22" t="s">
        <v>22800</v>
      </c>
      <c r="B6708" s="25">
        <v>622</v>
      </c>
      <c r="C6708" s="22" t="s">
        <v>22801</v>
      </c>
      <c r="D6708" s="24" t="s">
        <v>967</v>
      </c>
      <c r="E6708" s="23" t="str">
        <f t="shared" si="106"/>
        <v>Cameroon|1970</v>
      </c>
      <c r="F6708" s="25"/>
      <c r="G6708" s="25"/>
      <c r="H6708" s="25" t="s">
        <v>22817</v>
      </c>
      <c r="I6708" s="25" t="s">
        <v>22818</v>
      </c>
      <c r="J6708" s="25"/>
      <c r="K6708" s="25"/>
      <c r="L6708" s="22" t="s">
        <v>887</v>
      </c>
      <c r="M6708" s="25" t="s">
        <v>22807</v>
      </c>
    </row>
    <row r="6709" spans="1:13" x14ac:dyDescent="0.25">
      <c r="A6709" s="22" t="s">
        <v>22800</v>
      </c>
      <c r="B6709" s="25">
        <v>622</v>
      </c>
      <c r="C6709" s="22" t="s">
        <v>22801</v>
      </c>
      <c r="D6709" s="24" t="s">
        <v>974</v>
      </c>
      <c r="E6709" s="23" t="str">
        <f t="shared" si="106"/>
        <v>Cameroon|1971</v>
      </c>
      <c r="F6709" s="25"/>
      <c r="G6709" s="25"/>
      <c r="H6709" s="25" t="s">
        <v>22819</v>
      </c>
      <c r="I6709" s="25" t="s">
        <v>22820</v>
      </c>
      <c r="J6709" s="25"/>
      <c r="K6709" s="25"/>
      <c r="L6709" s="22" t="s">
        <v>887</v>
      </c>
      <c r="M6709" s="25" t="s">
        <v>22807</v>
      </c>
    </row>
    <row r="6710" spans="1:13" x14ac:dyDescent="0.25">
      <c r="A6710" s="22" t="s">
        <v>22800</v>
      </c>
      <c r="B6710" s="25">
        <v>622</v>
      </c>
      <c r="C6710" s="22" t="s">
        <v>22801</v>
      </c>
      <c r="D6710" s="24" t="s">
        <v>981</v>
      </c>
      <c r="E6710" s="23" t="str">
        <f t="shared" si="106"/>
        <v>Cameroon|1972</v>
      </c>
      <c r="F6710" s="25"/>
      <c r="G6710" s="25"/>
      <c r="H6710" s="25" t="s">
        <v>22821</v>
      </c>
      <c r="I6710" s="25" t="s">
        <v>22822</v>
      </c>
      <c r="J6710" s="25"/>
      <c r="K6710" s="25"/>
      <c r="L6710" s="22" t="s">
        <v>887</v>
      </c>
      <c r="M6710" s="25" t="s">
        <v>22807</v>
      </c>
    </row>
    <row r="6711" spans="1:13" x14ac:dyDescent="0.25">
      <c r="A6711" s="22" t="s">
        <v>22800</v>
      </c>
      <c r="B6711" s="25">
        <v>622</v>
      </c>
      <c r="C6711" s="22" t="s">
        <v>22801</v>
      </c>
      <c r="D6711" s="24" t="s">
        <v>987</v>
      </c>
      <c r="E6711" s="23" t="str">
        <f t="shared" si="106"/>
        <v>Cameroon|1973</v>
      </c>
      <c r="F6711" s="25"/>
      <c r="G6711" s="25"/>
      <c r="H6711" s="25" t="s">
        <v>22823</v>
      </c>
      <c r="I6711" s="25" t="s">
        <v>22824</v>
      </c>
      <c r="J6711" s="25"/>
      <c r="K6711" s="25"/>
      <c r="L6711" s="22" t="s">
        <v>887</v>
      </c>
      <c r="M6711" s="25" t="s">
        <v>22807</v>
      </c>
    </row>
    <row r="6712" spans="1:13" x14ac:dyDescent="0.25">
      <c r="A6712" s="22" t="s">
        <v>22800</v>
      </c>
      <c r="B6712" s="25">
        <v>622</v>
      </c>
      <c r="C6712" s="22" t="s">
        <v>22801</v>
      </c>
      <c r="D6712" s="24" t="s">
        <v>994</v>
      </c>
      <c r="E6712" s="23" t="str">
        <f t="shared" si="106"/>
        <v>Cameroon|1974</v>
      </c>
      <c r="F6712" s="25"/>
      <c r="G6712" s="25"/>
      <c r="H6712" s="25" t="s">
        <v>22825</v>
      </c>
      <c r="I6712" s="25" t="s">
        <v>22826</v>
      </c>
      <c r="J6712" s="25"/>
      <c r="K6712" s="25"/>
      <c r="L6712" s="22" t="s">
        <v>887</v>
      </c>
      <c r="M6712" s="25" t="s">
        <v>22807</v>
      </c>
    </row>
    <row r="6713" spans="1:13" x14ac:dyDescent="0.25">
      <c r="A6713" s="22" t="s">
        <v>22800</v>
      </c>
      <c r="B6713" s="25">
        <v>622</v>
      </c>
      <c r="C6713" s="22" t="s">
        <v>22801</v>
      </c>
      <c r="D6713" s="24" t="s">
        <v>1001</v>
      </c>
      <c r="E6713" s="23" t="str">
        <f t="shared" si="106"/>
        <v>Cameroon|1975</v>
      </c>
      <c r="F6713" s="25"/>
      <c r="G6713" s="25"/>
      <c r="H6713" s="25" t="s">
        <v>22827</v>
      </c>
      <c r="I6713" s="25" t="s">
        <v>22828</v>
      </c>
      <c r="J6713" s="25"/>
      <c r="K6713" s="25" t="s">
        <v>22829</v>
      </c>
      <c r="L6713" s="22" t="s">
        <v>887</v>
      </c>
      <c r="M6713" s="25" t="s">
        <v>22807</v>
      </c>
    </row>
    <row r="6714" spans="1:13" x14ac:dyDescent="0.25">
      <c r="A6714" s="22" t="s">
        <v>22800</v>
      </c>
      <c r="B6714" s="25">
        <v>622</v>
      </c>
      <c r="C6714" s="22" t="s">
        <v>22801</v>
      </c>
      <c r="D6714" s="24" t="s">
        <v>1008</v>
      </c>
      <c r="E6714" s="23" t="str">
        <f t="shared" si="106"/>
        <v>Cameroon|1976</v>
      </c>
      <c r="F6714" s="25"/>
      <c r="G6714" s="25"/>
      <c r="H6714" s="25" t="s">
        <v>22830</v>
      </c>
      <c r="I6714" s="25" t="s">
        <v>22831</v>
      </c>
      <c r="J6714" s="25"/>
      <c r="K6714" s="25" t="s">
        <v>22832</v>
      </c>
      <c r="L6714" s="22" t="s">
        <v>887</v>
      </c>
      <c r="M6714" s="25" t="s">
        <v>22807</v>
      </c>
    </row>
    <row r="6715" spans="1:13" x14ac:dyDescent="0.25">
      <c r="A6715" s="22" t="s">
        <v>22800</v>
      </c>
      <c r="B6715" s="25">
        <v>622</v>
      </c>
      <c r="C6715" s="22" t="s">
        <v>22801</v>
      </c>
      <c r="D6715" s="24" t="s">
        <v>1015</v>
      </c>
      <c r="E6715" s="23" t="str">
        <f t="shared" si="106"/>
        <v>Cameroon|1977</v>
      </c>
      <c r="F6715" s="25"/>
      <c r="G6715" s="25"/>
      <c r="H6715" s="25" t="s">
        <v>22833</v>
      </c>
      <c r="I6715" s="25" t="s">
        <v>22834</v>
      </c>
      <c r="J6715" s="25"/>
      <c r="K6715" s="25" t="s">
        <v>22835</v>
      </c>
      <c r="L6715" s="22" t="s">
        <v>887</v>
      </c>
      <c r="M6715" s="25" t="s">
        <v>22807</v>
      </c>
    </row>
    <row r="6716" spans="1:13" x14ac:dyDescent="0.25">
      <c r="A6716" s="22" t="s">
        <v>22800</v>
      </c>
      <c r="B6716" s="25">
        <v>622</v>
      </c>
      <c r="C6716" s="22" t="s">
        <v>22801</v>
      </c>
      <c r="D6716" s="24" t="s">
        <v>1022</v>
      </c>
      <c r="E6716" s="23" t="str">
        <f t="shared" si="106"/>
        <v>Cameroon|1978</v>
      </c>
      <c r="F6716" s="25"/>
      <c r="G6716" s="25"/>
      <c r="H6716" s="25" t="s">
        <v>22836</v>
      </c>
      <c r="I6716" s="25" t="s">
        <v>22837</v>
      </c>
      <c r="J6716" s="25"/>
      <c r="K6716" s="25" t="s">
        <v>22838</v>
      </c>
      <c r="L6716" s="22" t="s">
        <v>887</v>
      </c>
      <c r="M6716" s="25" t="s">
        <v>22807</v>
      </c>
    </row>
    <row r="6717" spans="1:13" x14ac:dyDescent="0.25">
      <c r="A6717" s="22" t="s">
        <v>22800</v>
      </c>
      <c r="B6717" s="25">
        <v>622</v>
      </c>
      <c r="C6717" s="22" t="s">
        <v>22801</v>
      </c>
      <c r="D6717" s="24" t="s">
        <v>1029</v>
      </c>
      <c r="E6717" s="23" t="str">
        <f t="shared" si="106"/>
        <v>Cameroon|1979</v>
      </c>
      <c r="F6717" s="25"/>
      <c r="G6717" s="25"/>
      <c r="H6717" s="25" t="s">
        <v>22839</v>
      </c>
      <c r="I6717" s="25" t="s">
        <v>22840</v>
      </c>
      <c r="J6717" s="25"/>
      <c r="K6717" s="25" t="s">
        <v>22841</v>
      </c>
      <c r="L6717" s="22" t="s">
        <v>887</v>
      </c>
      <c r="M6717" s="25" t="s">
        <v>22807</v>
      </c>
    </row>
    <row r="6718" spans="1:13" x14ac:dyDescent="0.25">
      <c r="A6718" s="22" t="s">
        <v>22800</v>
      </c>
      <c r="B6718" s="25">
        <v>622</v>
      </c>
      <c r="C6718" s="22" t="s">
        <v>22801</v>
      </c>
      <c r="D6718" s="24" t="s">
        <v>1036</v>
      </c>
      <c r="E6718" s="23" t="str">
        <f t="shared" si="106"/>
        <v>Cameroon|1980</v>
      </c>
      <c r="F6718" s="25" t="s">
        <v>22842</v>
      </c>
      <c r="G6718" s="25"/>
      <c r="H6718" s="25" t="s">
        <v>22843</v>
      </c>
      <c r="I6718" s="25" t="s">
        <v>22844</v>
      </c>
      <c r="J6718" s="25"/>
      <c r="K6718" s="25" t="s">
        <v>22845</v>
      </c>
      <c r="L6718" s="22" t="s">
        <v>887</v>
      </c>
      <c r="M6718" s="25" t="s">
        <v>22846</v>
      </c>
    </row>
    <row r="6719" spans="1:13" x14ac:dyDescent="0.25">
      <c r="A6719" s="22" t="s">
        <v>22800</v>
      </c>
      <c r="B6719" s="25">
        <v>622</v>
      </c>
      <c r="C6719" s="22" t="s">
        <v>22801</v>
      </c>
      <c r="D6719" s="24" t="s">
        <v>1044</v>
      </c>
      <c r="E6719" s="23" t="str">
        <f t="shared" si="106"/>
        <v>Cameroon|1981</v>
      </c>
      <c r="F6719" s="25" t="s">
        <v>22847</v>
      </c>
      <c r="G6719" s="25"/>
      <c r="H6719" s="25" t="s">
        <v>22848</v>
      </c>
      <c r="I6719" s="25" t="s">
        <v>22849</v>
      </c>
      <c r="J6719" s="25"/>
      <c r="K6719" s="25" t="s">
        <v>22850</v>
      </c>
      <c r="L6719" s="22" t="s">
        <v>887</v>
      </c>
      <c r="M6719" s="25" t="s">
        <v>22851</v>
      </c>
    </row>
    <row r="6720" spans="1:13" x14ac:dyDescent="0.25">
      <c r="A6720" s="22" t="s">
        <v>22800</v>
      </c>
      <c r="B6720" s="25">
        <v>622</v>
      </c>
      <c r="C6720" s="22" t="s">
        <v>22801</v>
      </c>
      <c r="D6720" s="24" t="s">
        <v>1052</v>
      </c>
      <c r="E6720" s="23" t="str">
        <f t="shared" si="106"/>
        <v>Cameroon|1982</v>
      </c>
      <c r="F6720" s="25" t="s">
        <v>22852</v>
      </c>
      <c r="G6720" s="25"/>
      <c r="H6720" s="25" t="s">
        <v>22853</v>
      </c>
      <c r="I6720" s="25" t="s">
        <v>22854</v>
      </c>
      <c r="J6720" s="25"/>
      <c r="K6720" s="25" t="s">
        <v>22855</v>
      </c>
      <c r="L6720" s="22" t="s">
        <v>887</v>
      </c>
      <c r="M6720" s="25" t="s">
        <v>22856</v>
      </c>
    </row>
    <row r="6721" spans="1:13" x14ac:dyDescent="0.25">
      <c r="A6721" s="22" t="s">
        <v>22800</v>
      </c>
      <c r="B6721" s="25">
        <v>622</v>
      </c>
      <c r="C6721" s="22" t="s">
        <v>22801</v>
      </c>
      <c r="D6721" s="24" t="s">
        <v>1060</v>
      </c>
      <c r="E6721" s="23" t="str">
        <f t="shared" si="106"/>
        <v>Cameroon|1983</v>
      </c>
      <c r="F6721" s="25" t="s">
        <v>22857</v>
      </c>
      <c r="G6721" s="25"/>
      <c r="H6721" s="25" t="s">
        <v>22858</v>
      </c>
      <c r="I6721" s="25" t="s">
        <v>22859</v>
      </c>
      <c r="J6721" s="25" t="s">
        <v>22860</v>
      </c>
      <c r="K6721" s="25" t="s">
        <v>22861</v>
      </c>
      <c r="L6721" s="22" t="s">
        <v>887</v>
      </c>
      <c r="M6721" s="25" t="s">
        <v>22862</v>
      </c>
    </row>
    <row r="6722" spans="1:13" x14ac:dyDescent="0.25">
      <c r="A6722" s="22" t="s">
        <v>22800</v>
      </c>
      <c r="B6722" s="25">
        <v>622</v>
      </c>
      <c r="C6722" s="22" t="s">
        <v>22801</v>
      </c>
      <c r="D6722" s="24" t="s">
        <v>1068</v>
      </c>
      <c r="E6722" s="23" t="str">
        <f t="shared" si="106"/>
        <v>Cameroon|1984</v>
      </c>
      <c r="F6722" s="25" t="s">
        <v>22863</v>
      </c>
      <c r="G6722" s="25"/>
      <c r="H6722" s="25" t="s">
        <v>22864</v>
      </c>
      <c r="I6722" s="25" t="s">
        <v>22865</v>
      </c>
      <c r="J6722" s="25"/>
      <c r="K6722" s="25" t="s">
        <v>22866</v>
      </c>
      <c r="L6722" s="22" t="s">
        <v>887</v>
      </c>
      <c r="M6722" s="25" t="s">
        <v>22867</v>
      </c>
    </row>
    <row r="6723" spans="1:13" x14ac:dyDescent="0.25">
      <c r="A6723" s="22" t="s">
        <v>22800</v>
      </c>
      <c r="B6723" s="25">
        <v>622</v>
      </c>
      <c r="C6723" s="22" t="s">
        <v>22801</v>
      </c>
      <c r="D6723" s="24" t="s">
        <v>1076</v>
      </c>
      <c r="E6723" s="23" t="str">
        <f t="shared" si="106"/>
        <v>Cameroon|1985</v>
      </c>
      <c r="F6723" s="25" t="s">
        <v>22868</v>
      </c>
      <c r="G6723" s="25"/>
      <c r="H6723" s="25" t="s">
        <v>22869</v>
      </c>
      <c r="I6723" s="25" t="s">
        <v>22870</v>
      </c>
      <c r="J6723" s="25"/>
      <c r="K6723" s="25" t="s">
        <v>22871</v>
      </c>
      <c r="L6723" s="22" t="s">
        <v>887</v>
      </c>
      <c r="M6723" s="25" t="s">
        <v>22872</v>
      </c>
    </row>
    <row r="6724" spans="1:13" x14ac:dyDescent="0.25">
      <c r="A6724" s="22" t="s">
        <v>22800</v>
      </c>
      <c r="B6724" s="25">
        <v>622</v>
      </c>
      <c r="C6724" s="22" t="s">
        <v>22801</v>
      </c>
      <c r="D6724" s="24" t="s">
        <v>1084</v>
      </c>
      <c r="E6724" s="23" t="str">
        <f t="shared" si="106"/>
        <v>Cameroon|1986</v>
      </c>
      <c r="F6724" s="25" t="s">
        <v>22873</v>
      </c>
      <c r="G6724" s="25"/>
      <c r="H6724" s="25" t="s">
        <v>22874</v>
      </c>
      <c r="I6724" s="25" t="s">
        <v>22875</v>
      </c>
      <c r="J6724" s="25"/>
      <c r="K6724" s="25" t="s">
        <v>22876</v>
      </c>
      <c r="L6724" s="22" t="s">
        <v>887</v>
      </c>
      <c r="M6724" s="25" t="s">
        <v>22877</v>
      </c>
    </row>
    <row r="6725" spans="1:13" x14ac:dyDescent="0.25">
      <c r="A6725" s="22" t="s">
        <v>22800</v>
      </c>
      <c r="B6725" s="25">
        <v>622</v>
      </c>
      <c r="C6725" s="22" t="s">
        <v>22801</v>
      </c>
      <c r="D6725" s="24" t="s">
        <v>1091</v>
      </c>
      <c r="E6725" s="23" t="str">
        <f t="shared" si="106"/>
        <v>Cameroon|1987</v>
      </c>
      <c r="F6725" s="25" t="s">
        <v>22878</v>
      </c>
      <c r="G6725" s="25"/>
      <c r="H6725" s="25" t="s">
        <v>22879</v>
      </c>
      <c r="I6725" s="25" t="s">
        <v>22880</v>
      </c>
      <c r="J6725" s="25"/>
      <c r="K6725" s="25" t="s">
        <v>22881</v>
      </c>
      <c r="L6725" s="22" t="s">
        <v>887</v>
      </c>
      <c r="M6725" s="25" t="s">
        <v>22882</v>
      </c>
    </row>
    <row r="6726" spans="1:13" x14ac:dyDescent="0.25">
      <c r="A6726" s="22" t="s">
        <v>22800</v>
      </c>
      <c r="B6726" s="25">
        <v>622</v>
      </c>
      <c r="C6726" s="22" t="s">
        <v>22801</v>
      </c>
      <c r="D6726" s="24" t="s">
        <v>1099</v>
      </c>
      <c r="E6726" s="23" t="str">
        <f t="shared" si="106"/>
        <v>Cameroon|1988</v>
      </c>
      <c r="F6726" s="25" t="s">
        <v>22883</v>
      </c>
      <c r="G6726" s="25"/>
      <c r="H6726" s="25" t="s">
        <v>22884</v>
      </c>
      <c r="I6726" s="25" t="s">
        <v>22885</v>
      </c>
      <c r="J6726" s="25"/>
      <c r="K6726" s="25" t="s">
        <v>22886</v>
      </c>
      <c r="L6726" s="22" t="s">
        <v>887</v>
      </c>
      <c r="M6726" s="25" t="s">
        <v>22887</v>
      </c>
    </row>
    <row r="6727" spans="1:13" x14ac:dyDescent="0.25">
      <c r="A6727" s="22" t="s">
        <v>22800</v>
      </c>
      <c r="B6727" s="25">
        <v>622</v>
      </c>
      <c r="C6727" s="22" t="s">
        <v>22801</v>
      </c>
      <c r="D6727" s="24" t="s">
        <v>1106</v>
      </c>
      <c r="E6727" s="23" t="str">
        <f t="shared" si="106"/>
        <v>Cameroon|1989</v>
      </c>
      <c r="F6727" s="25" t="s">
        <v>22888</v>
      </c>
      <c r="G6727" s="25"/>
      <c r="H6727" s="25" t="s">
        <v>22889</v>
      </c>
      <c r="I6727" s="25" t="s">
        <v>22890</v>
      </c>
      <c r="J6727" s="25"/>
      <c r="K6727" s="25" t="s">
        <v>22886</v>
      </c>
      <c r="L6727" s="22" t="s">
        <v>887</v>
      </c>
      <c r="M6727" s="25" t="s">
        <v>22891</v>
      </c>
    </row>
    <row r="6728" spans="1:13" x14ac:dyDescent="0.25">
      <c r="A6728" s="22" t="s">
        <v>22800</v>
      </c>
      <c r="B6728" s="25">
        <v>622</v>
      </c>
      <c r="C6728" s="22" t="s">
        <v>22801</v>
      </c>
      <c r="D6728" s="24" t="s">
        <v>1114</v>
      </c>
      <c r="E6728" s="23" t="str">
        <f t="shared" si="106"/>
        <v>Cameroon|1990</v>
      </c>
      <c r="F6728" s="25" t="s">
        <v>22892</v>
      </c>
      <c r="G6728" s="25"/>
      <c r="H6728" s="25" t="s">
        <v>22893</v>
      </c>
      <c r="I6728" s="25" t="s">
        <v>22894</v>
      </c>
      <c r="J6728" s="25"/>
      <c r="K6728" s="25" t="s">
        <v>22895</v>
      </c>
      <c r="L6728" s="22" t="s">
        <v>887</v>
      </c>
      <c r="M6728" s="25" t="s">
        <v>22896</v>
      </c>
    </row>
    <row r="6729" spans="1:13" x14ac:dyDescent="0.25">
      <c r="A6729" s="22" t="s">
        <v>22800</v>
      </c>
      <c r="B6729" s="25">
        <v>622</v>
      </c>
      <c r="C6729" s="22" t="s">
        <v>22801</v>
      </c>
      <c r="D6729" s="24" t="s">
        <v>1122</v>
      </c>
      <c r="E6729" s="23" t="str">
        <f t="shared" si="106"/>
        <v>Cameroon|1991</v>
      </c>
      <c r="F6729" s="25" t="s">
        <v>22897</v>
      </c>
      <c r="G6729" s="25"/>
      <c r="H6729" s="25" t="s">
        <v>22898</v>
      </c>
      <c r="I6729" s="25" t="s">
        <v>22899</v>
      </c>
      <c r="J6729" s="25"/>
      <c r="K6729" s="25" t="s">
        <v>22900</v>
      </c>
      <c r="L6729" s="22" t="s">
        <v>887</v>
      </c>
      <c r="M6729" s="25" t="s">
        <v>22901</v>
      </c>
    </row>
    <row r="6730" spans="1:13" x14ac:dyDescent="0.25">
      <c r="A6730" s="22" t="s">
        <v>22800</v>
      </c>
      <c r="B6730" s="25">
        <v>622</v>
      </c>
      <c r="C6730" s="22" t="s">
        <v>22801</v>
      </c>
      <c r="D6730" s="24" t="s">
        <v>1130</v>
      </c>
      <c r="E6730" s="23" t="str">
        <f t="shared" si="106"/>
        <v>Cameroon|1992</v>
      </c>
      <c r="F6730" s="25" t="s">
        <v>22902</v>
      </c>
      <c r="G6730" s="25"/>
      <c r="H6730" s="25" t="s">
        <v>22903</v>
      </c>
      <c r="I6730" s="25" t="s">
        <v>22904</v>
      </c>
      <c r="J6730" s="25"/>
      <c r="K6730" s="25" t="s">
        <v>22905</v>
      </c>
      <c r="L6730" s="22" t="s">
        <v>887</v>
      </c>
      <c r="M6730" s="25" t="s">
        <v>22906</v>
      </c>
    </row>
    <row r="6731" spans="1:13" x14ac:dyDescent="0.25">
      <c r="A6731" s="22" t="s">
        <v>22800</v>
      </c>
      <c r="B6731" s="25">
        <v>622</v>
      </c>
      <c r="C6731" s="22" t="s">
        <v>22801</v>
      </c>
      <c r="D6731" s="24" t="s">
        <v>1136</v>
      </c>
      <c r="E6731" s="23" t="str">
        <f t="shared" si="106"/>
        <v>Cameroon|1993</v>
      </c>
      <c r="F6731" s="25" t="s">
        <v>22907</v>
      </c>
      <c r="G6731" s="25"/>
      <c r="H6731" s="25" t="s">
        <v>22908</v>
      </c>
      <c r="I6731" s="25" t="s">
        <v>22909</v>
      </c>
      <c r="J6731" s="25"/>
      <c r="K6731" s="25" t="s">
        <v>22910</v>
      </c>
      <c r="L6731" s="22" t="s">
        <v>887</v>
      </c>
      <c r="M6731" s="25" t="s">
        <v>22911</v>
      </c>
    </row>
    <row r="6732" spans="1:13" x14ac:dyDescent="0.25">
      <c r="A6732" s="22" t="s">
        <v>22800</v>
      </c>
      <c r="B6732" s="25">
        <v>622</v>
      </c>
      <c r="C6732" s="22" t="s">
        <v>22801</v>
      </c>
      <c r="D6732" s="24" t="s">
        <v>1144</v>
      </c>
      <c r="E6732" s="23" t="str">
        <f t="shared" si="106"/>
        <v>Cameroon|1994</v>
      </c>
      <c r="F6732" s="25" t="s">
        <v>22912</v>
      </c>
      <c r="G6732" s="25"/>
      <c r="H6732" s="25" t="s">
        <v>22913</v>
      </c>
      <c r="I6732" s="25" t="s">
        <v>22914</v>
      </c>
      <c r="J6732" s="25"/>
      <c r="K6732" s="25" t="s">
        <v>6965</v>
      </c>
      <c r="L6732" s="22" t="s">
        <v>887</v>
      </c>
      <c r="M6732" s="25" t="s">
        <v>22915</v>
      </c>
    </row>
    <row r="6733" spans="1:13" x14ac:dyDescent="0.25">
      <c r="A6733" s="22" t="s">
        <v>22800</v>
      </c>
      <c r="B6733" s="25">
        <v>622</v>
      </c>
      <c r="C6733" s="22" t="s">
        <v>22801</v>
      </c>
      <c r="D6733" s="24" t="s">
        <v>1152</v>
      </c>
      <c r="E6733" s="23" t="str">
        <f t="shared" si="106"/>
        <v>Cameroon|1995</v>
      </c>
      <c r="F6733" s="25" t="s">
        <v>22916</v>
      </c>
      <c r="G6733" s="25"/>
      <c r="H6733" s="25" t="s">
        <v>22917</v>
      </c>
      <c r="I6733" s="25" t="s">
        <v>22918</v>
      </c>
      <c r="J6733" s="25"/>
      <c r="K6733" s="25" t="s">
        <v>22919</v>
      </c>
      <c r="L6733" s="22" t="s">
        <v>887</v>
      </c>
      <c r="M6733" s="25" t="s">
        <v>22920</v>
      </c>
    </row>
    <row r="6734" spans="1:13" x14ac:dyDescent="0.25">
      <c r="A6734" s="22" t="s">
        <v>22800</v>
      </c>
      <c r="B6734" s="25">
        <v>622</v>
      </c>
      <c r="C6734" s="22" t="s">
        <v>22801</v>
      </c>
      <c r="D6734" s="24" t="s">
        <v>1158</v>
      </c>
      <c r="E6734" s="23" t="str">
        <f t="shared" si="106"/>
        <v>Cameroon|1996</v>
      </c>
      <c r="F6734" s="25" t="s">
        <v>22921</v>
      </c>
      <c r="G6734" s="25" t="s">
        <v>1264</v>
      </c>
      <c r="H6734" s="25" t="s">
        <v>22922</v>
      </c>
      <c r="I6734" s="25" t="s">
        <v>22923</v>
      </c>
      <c r="J6734" s="25" t="s">
        <v>22924</v>
      </c>
      <c r="K6734" s="25" t="s">
        <v>22925</v>
      </c>
      <c r="L6734" s="22" t="s">
        <v>887</v>
      </c>
      <c r="M6734" s="25" t="s">
        <v>22926</v>
      </c>
    </row>
    <row r="6735" spans="1:13" x14ac:dyDescent="0.25">
      <c r="A6735" s="22" t="s">
        <v>22800</v>
      </c>
      <c r="B6735" s="25">
        <v>622</v>
      </c>
      <c r="C6735" s="22" t="s">
        <v>22801</v>
      </c>
      <c r="D6735" s="24" t="s">
        <v>1165</v>
      </c>
      <c r="E6735" s="23" t="str">
        <f t="shared" si="106"/>
        <v>Cameroon|1997</v>
      </c>
      <c r="F6735" s="25" t="s">
        <v>22927</v>
      </c>
      <c r="G6735" s="25"/>
      <c r="H6735" s="25" t="s">
        <v>22928</v>
      </c>
      <c r="I6735" s="25" t="s">
        <v>22929</v>
      </c>
      <c r="J6735" s="25" t="s">
        <v>22930</v>
      </c>
      <c r="K6735" s="25" t="s">
        <v>22931</v>
      </c>
      <c r="L6735" s="22" t="s">
        <v>887</v>
      </c>
      <c r="M6735" s="25" t="s">
        <v>22932</v>
      </c>
    </row>
    <row r="6736" spans="1:13" x14ac:dyDescent="0.25">
      <c r="A6736" s="22" t="s">
        <v>22800</v>
      </c>
      <c r="B6736" s="25">
        <v>622</v>
      </c>
      <c r="C6736" s="22" t="s">
        <v>22801</v>
      </c>
      <c r="D6736" s="24" t="s">
        <v>1172</v>
      </c>
      <c r="E6736" s="23" t="str">
        <f t="shared" si="106"/>
        <v>Cameroon|1998</v>
      </c>
      <c r="F6736" s="25" t="s">
        <v>22933</v>
      </c>
      <c r="G6736" s="25"/>
      <c r="H6736" s="25" t="s">
        <v>22934</v>
      </c>
      <c r="I6736" s="25" t="s">
        <v>22935</v>
      </c>
      <c r="J6736" s="25" t="s">
        <v>22936</v>
      </c>
      <c r="K6736" s="25" t="s">
        <v>22937</v>
      </c>
      <c r="L6736" s="22" t="s">
        <v>887</v>
      </c>
      <c r="M6736" s="25" t="s">
        <v>22938</v>
      </c>
    </row>
    <row r="6737" spans="1:13" x14ac:dyDescent="0.25">
      <c r="A6737" s="22" t="s">
        <v>22800</v>
      </c>
      <c r="B6737" s="25">
        <v>622</v>
      </c>
      <c r="C6737" s="22" t="s">
        <v>22801</v>
      </c>
      <c r="D6737" s="24" t="s">
        <v>1179</v>
      </c>
      <c r="E6737" s="23" t="str">
        <f t="shared" si="106"/>
        <v>Cameroon|1999</v>
      </c>
      <c r="F6737" s="25" t="s">
        <v>22939</v>
      </c>
      <c r="G6737" s="25"/>
      <c r="H6737" s="25" t="s">
        <v>22940</v>
      </c>
      <c r="I6737" s="25" t="s">
        <v>22941</v>
      </c>
      <c r="J6737" s="25" t="s">
        <v>22942</v>
      </c>
      <c r="K6737" s="25" t="s">
        <v>22937</v>
      </c>
      <c r="L6737" s="22" t="s">
        <v>887</v>
      </c>
      <c r="M6737" s="25" t="s">
        <v>22943</v>
      </c>
    </row>
    <row r="6738" spans="1:13" x14ac:dyDescent="0.25">
      <c r="A6738" s="22" t="s">
        <v>22800</v>
      </c>
      <c r="B6738" s="25">
        <v>622</v>
      </c>
      <c r="C6738" s="22" t="s">
        <v>22801</v>
      </c>
      <c r="D6738" s="24" t="s">
        <v>1186</v>
      </c>
      <c r="E6738" s="23" t="str">
        <f t="shared" si="106"/>
        <v>Cameroon|2000</v>
      </c>
      <c r="F6738" s="25" t="s">
        <v>22944</v>
      </c>
      <c r="G6738" s="25"/>
      <c r="H6738" s="25" t="s">
        <v>22945</v>
      </c>
      <c r="I6738" s="25" t="s">
        <v>22946</v>
      </c>
      <c r="J6738" s="25" t="s">
        <v>22947</v>
      </c>
      <c r="K6738" s="25" t="s">
        <v>22948</v>
      </c>
      <c r="L6738" s="22" t="s">
        <v>887</v>
      </c>
      <c r="M6738" s="25" t="s">
        <v>22949</v>
      </c>
    </row>
    <row r="6739" spans="1:13" x14ac:dyDescent="0.25">
      <c r="A6739" s="22" t="s">
        <v>22800</v>
      </c>
      <c r="B6739" s="25">
        <v>622</v>
      </c>
      <c r="C6739" s="22" t="s">
        <v>22801</v>
      </c>
      <c r="D6739" s="24" t="s">
        <v>1192</v>
      </c>
      <c r="E6739" s="23" t="str">
        <f t="shared" si="106"/>
        <v>Cameroon|2001</v>
      </c>
      <c r="F6739" s="25" t="s">
        <v>22950</v>
      </c>
      <c r="G6739" s="25" t="s">
        <v>1070</v>
      </c>
      <c r="H6739" s="25" t="s">
        <v>22951</v>
      </c>
      <c r="I6739" s="25" t="s">
        <v>22952</v>
      </c>
      <c r="J6739" s="25" t="s">
        <v>22953</v>
      </c>
      <c r="K6739" s="25" t="s">
        <v>22954</v>
      </c>
      <c r="L6739" s="22" t="s">
        <v>887</v>
      </c>
      <c r="M6739" s="25" t="s">
        <v>22955</v>
      </c>
    </row>
    <row r="6740" spans="1:13" x14ac:dyDescent="0.25">
      <c r="A6740" s="22" t="s">
        <v>22800</v>
      </c>
      <c r="B6740" s="25">
        <v>622</v>
      </c>
      <c r="C6740" s="22" t="s">
        <v>22801</v>
      </c>
      <c r="D6740" s="24" t="s">
        <v>1199</v>
      </c>
      <c r="E6740" s="23" t="str">
        <f t="shared" si="106"/>
        <v>Cameroon|2002</v>
      </c>
      <c r="F6740" s="25" t="s">
        <v>22956</v>
      </c>
      <c r="G6740" s="25"/>
      <c r="H6740" s="25" t="s">
        <v>22957</v>
      </c>
      <c r="I6740" s="25" t="s">
        <v>22958</v>
      </c>
      <c r="J6740" s="25" t="s">
        <v>22959</v>
      </c>
      <c r="K6740" s="25" t="s">
        <v>6368</v>
      </c>
      <c r="L6740" s="22" t="s">
        <v>887</v>
      </c>
      <c r="M6740" s="25" t="s">
        <v>22960</v>
      </c>
    </row>
    <row r="6741" spans="1:13" x14ac:dyDescent="0.25">
      <c r="A6741" s="22" t="s">
        <v>22800</v>
      </c>
      <c r="B6741" s="25">
        <v>622</v>
      </c>
      <c r="C6741" s="22" t="s">
        <v>22801</v>
      </c>
      <c r="D6741" s="24" t="s">
        <v>1206</v>
      </c>
      <c r="E6741" s="23" t="str">
        <f t="shared" si="106"/>
        <v>Cameroon|2003</v>
      </c>
      <c r="F6741" s="25" t="s">
        <v>22961</v>
      </c>
      <c r="G6741" s="25"/>
      <c r="H6741" s="25" t="s">
        <v>22962</v>
      </c>
      <c r="I6741" s="25" t="s">
        <v>22963</v>
      </c>
      <c r="J6741" s="25" t="s">
        <v>22964</v>
      </c>
      <c r="K6741" s="25" t="s">
        <v>22965</v>
      </c>
      <c r="L6741" s="22" t="s">
        <v>887</v>
      </c>
      <c r="M6741" s="25" t="s">
        <v>22966</v>
      </c>
    </row>
    <row r="6742" spans="1:13" x14ac:dyDescent="0.25">
      <c r="A6742" s="22" t="s">
        <v>22800</v>
      </c>
      <c r="B6742" s="25">
        <v>622</v>
      </c>
      <c r="C6742" s="22" t="s">
        <v>22801</v>
      </c>
      <c r="D6742" s="24" t="s">
        <v>1212</v>
      </c>
      <c r="E6742" s="23" t="str">
        <f t="shared" si="106"/>
        <v>Cameroon|2004</v>
      </c>
      <c r="F6742" s="25" t="s">
        <v>22967</v>
      </c>
      <c r="G6742" s="25"/>
      <c r="H6742" s="25" t="s">
        <v>22968</v>
      </c>
      <c r="I6742" s="25" t="s">
        <v>22969</v>
      </c>
      <c r="J6742" s="25" t="s">
        <v>22970</v>
      </c>
      <c r="K6742" s="25" t="s">
        <v>22965</v>
      </c>
      <c r="L6742" s="22" t="s">
        <v>887</v>
      </c>
      <c r="M6742" s="25" t="s">
        <v>22971</v>
      </c>
    </row>
    <row r="6743" spans="1:13" x14ac:dyDescent="0.25">
      <c r="A6743" s="22" t="s">
        <v>22800</v>
      </c>
      <c r="B6743" s="25">
        <v>622</v>
      </c>
      <c r="C6743" s="22" t="s">
        <v>22801</v>
      </c>
      <c r="D6743" s="24" t="s">
        <v>1217</v>
      </c>
      <c r="E6743" s="23" t="str">
        <f t="shared" si="106"/>
        <v>Cameroon|2005</v>
      </c>
      <c r="F6743" s="25" t="s">
        <v>22972</v>
      </c>
      <c r="G6743" s="25" t="s">
        <v>1821</v>
      </c>
      <c r="H6743" s="25" t="s">
        <v>22973</v>
      </c>
      <c r="I6743" s="25" t="s">
        <v>22974</v>
      </c>
      <c r="J6743" s="25" t="s">
        <v>22975</v>
      </c>
      <c r="K6743" s="25" t="s">
        <v>22976</v>
      </c>
      <c r="L6743" s="22" t="s">
        <v>887</v>
      </c>
      <c r="M6743" s="25" t="s">
        <v>22977</v>
      </c>
    </row>
    <row r="6744" spans="1:13" x14ac:dyDescent="0.25">
      <c r="A6744" s="22" t="s">
        <v>22800</v>
      </c>
      <c r="B6744" s="25">
        <v>622</v>
      </c>
      <c r="C6744" s="22" t="s">
        <v>22801</v>
      </c>
      <c r="D6744" s="24" t="s">
        <v>1224</v>
      </c>
      <c r="E6744" s="23" t="str">
        <f t="shared" si="106"/>
        <v>Cameroon|2006</v>
      </c>
      <c r="F6744" s="25" t="s">
        <v>22978</v>
      </c>
      <c r="G6744" s="25"/>
      <c r="H6744" s="25" t="s">
        <v>22979</v>
      </c>
      <c r="I6744" s="25" t="s">
        <v>22980</v>
      </c>
      <c r="J6744" s="25" t="s">
        <v>22981</v>
      </c>
      <c r="K6744" s="25" t="s">
        <v>22982</v>
      </c>
      <c r="L6744" s="22" t="s">
        <v>887</v>
      </c>
      <c r="M6744" s="25" t="s">
        <v>22983</v>
      </c>
    </row>
    <row r="6745" spans="1:13" x14ac:dyDescent="0.25">
      <c r="A6745" s="22" t="s">
        <v>22800</v>
      </c>
      <c r="B6745" s="25">
        <v>622</v>
      </c>
      <c r="C6745" s="22" t="s">
        <v>22801</v>
      </c>
      <c r="D6745" s="24" t="s">
        <v>1231</v>
      </c>
      <c r="E6745" s="23" t="str">
        <f t="shared" si="106"/>
        <v>Cameroon|2007</v>
      </c>
      <c r="F6745" s="25" t="s">
        <v>22984</v>
      </c>
      <c r="G6745" s="25" t="s">
        <v>3052</v>
      </c>
      <c r="H6745" s="25" t="s">
        <v>22985</v>
      </c>
      <c r="I6745" s="25" t="s">
        <v>22986</v>
      </c>
      <c r="J6745" s="25" t="s">
        <v>22987</v>
      </c>
      <c r="K6745" s="25" t="s">
        <v>22988</v>
      </c>
      <c r="L6745" s="22" t="s">
        <v>887</v>
      </c>
      <c r="M6745" s="25" t="s">
        <v>22989</v>
      </c>
    </row>
    <row r="6746" spans="1:13" x14ac:dyDescent="0.25">
      <c r="A6746" s="22" t="s">
        <v>22800</v>
      </c>
      <c r="B6746" s="25">
        <v>622</v>
      </c>
      <c r="C6746" s="22" t="s">
        <v>22801</v>
      </c>
      <c r="D6746" s="24" t="s">
        <v>1237</v>
      </c>
      <c r="E6746" s="23" t="str">
        <f t="shared" ref="E6746:E6809" si="107">A6746&amp;"|"&amp;D6746</f>
        <v>Cameroon|2008</v>
      </c>
      <c r="F6746" s="25" t="s">
        <v>22990</v>
      </c>
      <c r="G6746" s="25"/>
      <c r="H6746" s="25" t="s">
        <v>22991</v>
      </c>
      <c r="I6746" s="25" t="s">
        <v>22992</v>
      </c>
      <c r="J6746" s="25"/>
      <c r="K6746" s="25" t="s">
        <v>10023</v>
      </c>
      <c r="L6746" s="22" t="s">
        <v>887</v>
      </c>
      <c r="M6746" s="25" t="s">
        <v>22993</v>
      </c>
    </row>
    <row r="6747" spans="1:13" x14ac:dyDescent="0.25">
      <c r="A6747" s="22" t="s">
        <v>22800</v>
      </c>
      <c r="B6747" s="25">
        <v>622</v>
      </c>
      <c r="C6747" s="22" t="s">
        <v>22801</v>
      </c>
      <c r="D6747" s="24" t="s">
        <v>1243</v>
      </c>
      <c r="E6747" s="23" t="str">
        <f t="shared" si="107"/>
        <v>Cameroon|2009</v>
      </c>
      <c r="F6747" s="25" t="s">
        <v>22994</v>
      </c>
      <c r="G6747" s="25"/>
      <c r="H6747" s="25" t="s">
        <v>22995</v>
      </c>
      <c r="I6747" s="25" t="s">
        <v>22996</v>
      </c>
      <c r="J6747" s="25"/>
      <c r="K6747" s="25" t="s">
        <v>22997</v>
      </c>
      <c r="L6747" s="22" t="s">
        <v>887</v>
      </c>
      <c r="M6747" s="25" t="s">
        <v>22998</v>
      </c>
    </row>
    <row r="6748" spans="1:13" x14ac:dyDescent="0.25">
      <c r="A6748" s="22" t="s">
        <v>22800</v>
      </c>
      <c r="B6748" s="25">
        <v>622</v>
      </c>
      <c r="C6748" s="22" t="s">
        <v>22801</v>
      </c>
      <c r="D6748" s="24" t="s">
        <v>1250</v>
      </c>
      <c r="E6748" s="23" t="str">
        <f t="shared" si="107"/>
        <v>Cameroon|2010</v>
      </c>
      <c r="F6748" s="25" t="s">
        <v>22999</v>
      </c>
      <c r="G6748" s="25" t="s">
        <v>1698</v>
      </c>
      <c r="H6748" s="25" t="s">
        <v>23000</v>
      </c>
      <c r="I6748" s="25">
        <v>100</v>
      </c>
      <c r="J6748" s="25"/>
      <c r="K6748" s="25" t="s">
        <v>23001</v>
      </c>
      <c r="L6748" s="22" t="s">
        <v>887</v>
      </c>
      <c r="M6748" s="25" t="s">
        <v>23002</v>
      </c>
    </row>
    <row r="6749" spans="1:13" x14ac:dyDescent="0.25">
      <c r="A6749" s="22" t="s">
        <v>22800</v>
      </c>
      <c r="B6749" s="25">
        <v>622</v>
      </c>
      <c r="C6749" s="22" t="s">
        <v>22801</v>
      </c>
      <c r="D6749" s="24" t="s">
        <v>1255</v>
      </c>
      <c r="E6749" s="23" t="str">
        <f t="shared" si="107"/>
        <v>Cameroon|2011</v>
      </c>
      <c r="F6749" s="25" t="s">
        <v>23003</v>
      </c>
      <c r="G6749" s="25"/>
      <c r="H6749" s="25" t="s">
        <v>23004</v>
      </c>
      <c r="I6749" s="25" t="s">
        <v>23005</v>
      </c>
      <c r="J6749" s="25"/>
      <c r="K6749" s="25" t="s">
        <v>12399</v>
      </c>
      <c r="L6749" s="22" t="s">
        <v>887</v>
      </c>
      <c r="M6749" s="25" t="s">
        <v>23006</v>
      </c>
    </row>
    <row r="6750" spans="1:13" x14ac:dyDescent="0.25">
      <c r="A6750" s="22" t="s">
        <v>22800</v>
      </c>
      <c r="B6750" s="25">
        <v>622</v>
      </c>
      <c r="C6750" s="22" t="s">
        <v>22801</v>
      </c>
      <c r="D6750" s="24" t="s">
        <v>1262</v>
      </c>
      <c r="E6750" s="23" t="str">
        <f t="shared" si="107"/>
        <v>Cameroon|2012</v>
      </c>
      <c r="F6750" s="25" t="s">
        <v>23007</v>
      </c>
      <c r="G6750" s="25"/>
      <c r="H6750" s="25" t="s">
        <v>23008</v>
      </c>
      <c r="I6750" s="25" t="s">
        <v>23009</v>
      </c>
      <c r="J6750" s="25"/>
      <c r="K6750" s="25" t="s">
        <v>1977</v>
      </c>
      <c r="L6750" s="22" t="s">
        <v>887</v>
      </c>
      <c r="M6750" s="25" t="s">
        <v>23010</v>
      </c>
    </row>
    <row r="6751" spans="1:13" x14ac:dyDescent="0.25">
      <c r="A6751" s="22" t="s">
        <v>22800</v>
      </c>
      <c r="B6751" s="25">
        <v>622</v>
      </c>
      <c r="C6751" s="22" t="s">
        <v>22801</v>
      </c>
      <c r="D6751" s="24" t="s">
        <v>1269</v>
      </c>
      <c r="E6751" s="23" t="str">
        <f t="shared" si="107"/>
        <v>Cameroon|2013</v>
      </c>
      <c r="F6751" s="25" t="s">
        <v>23011</v>
      </c>
      <c r="G6751" s="25"/>
      <c r="H6751" s="25" t="s">
        <v>23012</v>
      </c>
      <c r="I6751" s="25" t="s">
        <v>23013</v>
      </c>
      <c r="J6751" s="25"/>
      <c r="K6751" s="25" t="s">
        <v>23014</v>
      </c>
      <c r="L6751" s="22" t="s">
        <v>887</v>
      </c>
      <c r="M6751" s="25" t="s">
        <v>23015</v>
      </c>
    </row>
    <row r="6752" spans="1:13" x14ac:dyDescent="0.25">
      <c r="A6752" s="22" t="s">
        <v>22800</v>
      </c>
      <c r="B6752" s="25">
        <v>622</v>
      </c>
      <c r="C6752" s="22" t="s">
        <v>22801</v>
      </c>
      <c r="D6752" s="24" t="s">
        <v>1274</v>
      </c>
      <c r="E6752" s="23" t="str">
        <f t="shared" si="107"/>
        <v>Cameroon|2014</v>
      </c>
      <c r="F6752" s="25" t="s">
        <v>23016</v>
      </c>
      <c r="G6752" s="25"/>
      <c r="H6752" s="25" t="s">
        <v>23017</v>
      </c>
      <c r="I6752" s="25"/>
      <c r="J6752" s="25"/>
      <c r="K6752" s="25" t="s">
        <v>23018</v>
      </c>
      <c r="L6752" s="22" t="s">
        <v>887</v>
      </c>
      <c r="M6752" s="25" t="s">
        <v>23019</v>
      </c>
    </row>
    <row r="6753" spans="1:13" x14ac:dyDescent="0.25">
      <c r="A6753" s="22" t="s">
        <v>23020</v>
      </c>
      <c r="B6753" s="25">
        <v>624</v>
      </c>
      <c r="D6753" s="24" t="s">
        <v>886</v>
      </c>
      <c r="E6753" s="23" t="str">
        <f t="shared" si="107"/>
        <v>Cabo Verde|1950</v>
      </c>
      <c r="F6753" s="25"/>
      <c r="G6753" s="25"/>
      <c r="H6753" s="25"/>
      <c r="I6753" s="25"/>
      <c r="J6753" s="25"/>
      <c r="K6753" s="25"/>
      <c r="L6753" s="22" t="s">
        <v>887</v>
      </c>
      <c r="M6753" s="25"/>
    </row>
    <row r="6754" spans="1:13" x14ac:dyDescent="0.25">
      <c r="A6754" s="22" t="s">
        <v>23020</v>
      </c>
      <c r="B6754" s="25">
        <v>624</v>
      </c>
      <c r="D6754" s="24" t="s">
        <v>888</v>
      </c>
      <c r="E6754" s="23" t="str">
        <f t="shared" si="107"/>
        <v>Cabo Verde|1951</v>
      </c>
      <c r="F6754" s="25"/>
      <c r="G6754" s="25"/>
      <c r="H6754" s="25"/>
      <c r="I6754" s="25"/>
      <c r="J6754" s="25"/>
      <c r="K6754" s="25"/>
      <c r="L6754" s="22" t="s">
        <v>887</v>
      </c>
      <c r="M6754" s="25"/>
    </row>
    <row r="6755" spans="1:13" x14ac:dyDescent="0.25">
      <c r="A6755" s="22" t="s">
        <v>23020</v>
      </c>
      <c r="B6755" s="25">
        <v>624</v>
      </c>
      <c r="D6755" s="24" t="s">
        <v>889</v>
      </c>
      <c r="E6755" s="23" t="str">
        <f t="shared" si="107"/>
        <v>Cabo Verde|1952</v>
      </c>
      <c r="F6755" s="25"/>
      <c r="G6755" s="25"/>
      <c r="H6755" s="25"/>
      <c r="I6755" s="25"/>
      <c r="J6755" s="25"/>
      <c r="K6755" s="25"/>
      <c r="L6755" s="22" t="s">
        <v>887</v>
      </c>
      <c r="M6755" s="25"/>
    </row>
    <row r="6756" spans="1:13" x14ac:dyDescent="0.25">
      <c r="A6756" s="22" t="s">
        <v>23020</v>
      </c>
      <c r="B6756" s="25">
        <v>624</v>
      </c>
      <c r="D6756" s="24" t="s">
        <v>890</v>
      </c>
      <c r="E6756" s="23" t="str">
        <f t="shared" si="107"/>
        <v>Cabo Verde|1953</v>
      </c>
      <c r="F6756" s="25"/>
      <c r="G6756" s="25"/>
      <c r="H6756" s="25"/>
      <c r="I6756" s="25"/>
      <c r="J6756" s="25"/>
      <c r="K6756" s="25"/>
      <c r="L6756" s="22" t="s">
        <v>887</v>
      </c>
      <c r="M6756" s="25"/>
    </row>
    <row r="6757" spans="1:13" x14ac:dyDescent="0.25">
      <c r="A6757" s="22" t="s">
        <v>23020</v>
      </c>
      <c r="B6757" s="25">
        <v>624</v>
      </c>
      <c r="D6757" s="24" t="s">
        <v>891</v>
      </c>
      <c r="E6757" s="23" t="str">
        <f t="shared" si="107"/>
        <v>Cabo Verde|1954</v>
      </c>
      <c r="F6757" s="25"/>
      <c r="G6757" s="25"/>
      <c r="H6757" s="25"/>
      <c r="I6757" s="25"/>
      <c r="J6757" s="25"/>
      <c r="K6757" s="25"/>
      <c r="L6757" s="22" t="s">
        <v>887</v>
      </c>
      <c r="M6757" s="25"/>
    </row>
    <row r="6758" spans="1:13" x14ac:dyDescent="0.25">
      <c r="A6758" s="22" t="s">
        <v>23020</v>
      </c>
      <c r="B6758" s="25">
        <v>624</v>
      </c>
      <c r="D6758" s="24" t="s">
        <v>892</v>
      </c>
      <c r="E6758" s="23" t="str">
        <f t="shared" si="107"/>
        <v>Cabo Verde|1955</v>
      </c>
      <c r="F6758" s="25"/>
      <c r="G6758" s="25"/>
      <c r="H6758" s="25"/>
      <c r="I6758" s="25"/>
      <c r="J6758" s="25"/>
      <c r="K6758" s="25"/>
      <c r="L6758" s="22" t="s">
        <v>887</v>
      </c>
      <c r="M6758" s="25"/>
    </row>
    <row r="6759" spans="1:13" x14ac:dyDescent="0.25">
      <c r="A6759" s="22" t="s">
        <v>23020</v>
      </c>
      <c r="B6759" s="25">
        <v>624</v>
      </c>
      <c r="D6759" s="24" t="s">
        <v>893</v>
      </c>
      <c r="E6759" s="23" t="str">
        <f t="shared" si="107"/>
        <v>Cabo Verde|1956</v>
      </c>
      <c r="F6759" s="25"/>
      <c r="G6759" s="25"/>
      <c r="H6759" s="25"/>
      <c r="I6759" s="25"/>
      <c r="J6759" s="25"/>
      <c r="K6759" s="25"/>
      <c r="L6759" s="22" t="s">
        <v>887</v>
      </c>
      <c r="M6759" s="25"/>
    </row>
    <row r="6760" spans="1:13" x14ac:dyDescent="0.25">
      <c r="A6760" s="22" t="s">
        <v>23020</v>
      </c>
      <c r="B6760" s="25">
        <v>624</v>
      </c>
      <c r="D6760" s="24" t="s">
        <v>894</v>
      </c>
      <c r="E6760" s="23" t="str">
        <f t="shared" si="107"/>
        <v>Cabo Verde|1957</v>
      </c>
      <c r="F6760" s="25"/>
      <c r="G6760" s="25"/>
      <c r="H6760" s="25"/>
      <c r="I6760" s="25"/>
      <c r="J6760" s="25"/>
      <c r="K6760" s="25"/>
      <c r="L6760" s="22" t="s">
        <v>887</v>
      </c>
      <c r="M6760" s="25"/>
    </row>
    <row r="6761" spans="1:13" x14ac:dyDescent="0.25">
      <c r="A6761" s="22" t="s">
        <v>23020</v>
      </c>
      <c r="B6761" s="25">
        <v>624</v>
      </c>
      <c r="D6761" s="24" t="s">
        <v>895</v>
      </c>
      <c r="E6761" s="23" t="str">
        <f t="shared" si="107"/>
        <v>Cabo Verde|1958</v>
      </c>
      <c r="F6761" s="25"/>
      <c r="G6761" s="25"/>
      <c r="H6761" s="25"/>
      <c r="I6761" s="25"/>
      <c r="J6761" s="25"/>
      <c r="K6761" s="25"/>
      <c r="L6761" s="22" t="s">
        <v>887</v>
      </c>
      <c r="M6761" s="25"/>
    </row>
    <row r="6762" spans="1:13" x14ac:dyDescent="0.25">
      <c r="A6762" s="22" t="s">
        <v>23020</v>
      </c>
      <c r="B6762" s="25">
        <v>624</v>
      </c>
      <c r="D6762" s="24" t="s">
        <v>896</v>
      </c>
      <c r="E6762" s="23" t="str">
        <f t="shared" si="107"/>
        <v>Cabo Verde|1959</v>
      </c>
      <c r="F6762" s="25"/>
      <c r="G6762" s="25"/>
      <c r="H6762" s="25"/>
      <c r="I6762" s="25"/>
      <c r="J6762" s="25"/>
      <c r="K6762" s="25"/>
      <c r="L6762" s="22" t="s">
        <v>887</v>
      </c>
      <c r="M6762" s="25"/>
    </row>
    <row r="6763" spans="1:13" x14ac:dyDescent="0.25">
      <c r="A6763" s="22" t="s">
        <v>23020</v>
      </c>
      <c r="B6763" s="25">
        <v>624</v>
      </c>
      <c r="C6763" s="22" t="s">
        <v>23021</v>
      </c>
      <c r="D6763" s="24" t="s">
        <v>898</v>
      </c>
      <c r="E6763" s="23" t="str">
        <f t="shared" si="107"/>
        <v>Cabo Verde|1960</v>
      </c>
      <c r="F6763" s="25"/>
      <c r="G6763" s="25"/>
      <c r="H6763" s="25"/>
      <c r="I6763" s="25"/>
      <c r="J6763" s="25"/>
      <c r="K6763" s="25"/>
      <c r="L6763" s="22" t="s">
        <v>887</v>
      </c>
      <c r="M6763" s="25"/>
    </row>
    <row r="6764" spans="1:13" x14ac:dyDescent="0.25">
      <c r="A6764" s="22" t="s">
        <v>23020</v>
      </c>
      <c r="B6764" s="25">
        <v>624</v>
      </c>
      <c r="C6764" s="22" t="s">
        <v>23021</v>
      </c>
      <c r="D6764" s="24" t="s">
        <v>905</v>
      </c>
      <c r="E6764" s="23" t="str">
        <f t="shared" si="107"/>
        <v>Cabo Verde|1961</v>
      </c>
      <c r="F6764" s="25"/>
      <c r="G6764" s="25"/>
      <c r="H6764" s="25"/>
      <c r="I6764" s="25"/>
      <c r="J6764" s="25"/>
      <c r="K6764" s="25"/>
      <c r="L6764" s="22" t="s">
        <v>887</v>
      </c>
      <c r="M6764" s="25"/>
    </row>
    <row r="6765" spans="1:13" x14ac:dyDescent="0.25">
      <c r="A6765" s="22" t="s">
        <v>23020</v>
      </c>
      <c r="B6765" s="25">
        <v>624</v>
      </c>
      <c r="C6765" s="22" t="s">
        <v>23021</v>
      </c>
      <c r="D6765" s="24" t="s">
        <v>912</v>
      </c>
      <c r="E6765" s="23" t="str">
        <f t="shared" si="107"/>
        <v>Cabo Verde|1962</v>
      </c>
      <c r="F6765" s="25"/>
      <c r="G6765" s="25"/>
      <c r="H6765" s="25"/>
      <c r="I6765" s="25"/>
      <c r="J6765" s="25"/>
      <c r="K6765" s="25"/>
      <c r="L6765" s="22" t="s">
        <v>887</v>
      </c>
      <c r="M6765" s="25"/>
    </row>
    <row r="6766" spans="1:13" x14ac:dyDescent="0.25">
      <c r="A6766" s="22" t="s">
        <v>23020</v>
      </c>
      <c r="B6766" s="25">
        <v>624</v>
      </c>
      <c r="C6766" s="22" t="s">
        <v>23021</v>
      </c>
      <c r="D6766" s="24" t="s">
        <v>919</v>
      </c>
      <c r="E6766" s="23" t="str">
        <f t="shared" si="107"/>
        <v>Cabo Verde|1963</v>
      </c>
      <c r="F6766" s="25"/>
      <c r="G6766" s="25"/>
      <c r="H6766" s="25" t="s">
        <v>23022</v>
      </c>
      <c r="I6766" s="25"/>
      <c r="J6766" s="25"/>
      <c r="K6766" s="25"/>
      <c r="L6766" s="22" t="s">
        <v>887</v>
      </c>
      <c r="M6766" s="25"/>
    </row>
    <row r="6767" spans="1:13" x14ac:dyDescent="0.25">
      <c r="A6767" s="22" t="s">
        <v>23020</v>
      </c>
      <c r="B6767" s="25">
        <v>624</v>
      </c>
      <c r="C6767" s="22" t="s">
        <v>23021</v>
      </c>
      <c r="D6767" s="24" t="s">
        <v>926</v>
      </c>
      <c r="E6767" s="23" t="str">
        <f t="shared" si="107"/>
        <v>Cabo Verde|1964</v>
      </c>
      <c r="F6767" s="25"/>
      <c r="G6767" s="25"/>
      <c r="H6767" s="25" t="s">
        <v>23023</v>
      </c>
      <c r="I6767" s="25"/>
      <c r="J6767" s="25"/>
      <c r="K6767" s="25"/>
      <c r="L6767" s="22" t="s">
        <v>887</v>
      </c>
      <c r="M6767" s="25"/>
    </row>
    <row r="6768" spans="1:13" x14ac:dyDescent="0.25">
      <c r="A6768" s="22" t="s">
        <v>23020</v>
      </c>
      <c r="B6768" s="25">
        <v>624</v>
      </c>
      <c r="C6768" s="22" t="s">
        <v>23021</v>
      </c>
      <c r="D6768" s="24" t="s">
        <v>932</v>
      </c>
      <c r="E6768" s="23" t="str">
        <f t="shared" si="107"/>
        <v>Cabo Verde|1965</v>
      </c>
      <c r="F6768" s="25"/>
      <c r="G6768" s="25"/>
      <c r="H6768" s="25" t="s">
        <v>23024</v>
      </c>
      <c r="I6768" s="25"/>
      <c r="J6768" s="25"/>
      <c r="K6768" s="25"/>
      <c r="L6768" s="22" t="s">
        <v>887</v>
      </c>
      <c r="M6768" s="25"/>
    </row>
    <row r="6769" spans="1:13" x14ac:dyDescent="0.25">
      <c r="A6769" s="22" t="s">
        <v>23020</v>
      </c>
      <c r="B6769" s="25">
        <v>624</v>
      </c>
      <c r="C6769" s="22" t="s">
        <v>23021</v>
      </c>
      <c r="D6769" s="24" t="s">
        <v>939</v>
      </c>
      <c r="E6769" s="23" t="str">
        <f t="shared" si="107"/>
        <v>Cabo Verde|1966</v>
      </c>
      <c r="F6769" s="25"/>
      <c r="G6769" s="25"/>
      <c r="H6769" s="25" t="s">
        <v>23025</v>
      </c>
      <c r="I6769" s="25"/>
      <c r="J6769" s="25"/>
      <c r="K6769" s="25"/>
      <c r="L6769" s="22" t="s">
        <v>887</v>
      </c>
      <c r="M6769" s="25"/>
    </row>
    <row r="6770" spans="1:13" x14ac:dyDescent="0.25">
      <c r="A6770" s="22" t="s">
        <v>23020</v>
      </c>
      <c r="B6770" s="25">
        <v>624</v>
      </c>
      <c r="C6770" s="22" t="s">
        <v>23021</v>
      </c>
      <c r="D6770" s="24" t="s">
        <v>946</v>
      </c>
      <c r="E6770" s="23" t="str">
        <f t="shared" si="107"/>
        <v>Cabo Verde|1967</v>
      </c>
      <c r="F6770" s="25"/>
      <c r="G6770" s="25"/>
      <c r="H6770" s="25" t="s">
        <v>23026</v>
      </c>
      <c r="I6770" s="25"/>
      <c r="J6770" s="25"/>
      <c r="K6770" s="25"/>
      <c r="L6770" s="22" t="s">
        <v>887</v>
      </c>
      <c r="M6770" s="25"/>
    </row>
    <row r="6771" spans="1:13" x14ac:dyDescent="0.25">
      <c r="A6771" s="22" t="s">
        <v>23020</v>
      </c>
      <c r="B6771" s="25">
        <v>624</v>
      </c>
      <c r="C6771" s="22" t="s">
        <v>23021</v>
      </c>
      <c r="D6771" s="24" t="s">
        <v>953</v>
      </c>
      <c r="E6771" s="23" t="str">
        <f t="shared" si="107"/>
        <v>Cabo Verde|1968</v>
      </c>
      <c r="F6771" s="25"/>
      <c r="G6771" s="25"/>
      <c r="H6771" s="25" t="s">
        <v>23027</v>
      </c>
      <c r="I6771" s="25"/>
      <c r="J6771" s="25"/>
      <c r="K6771" s="25"/>
      <c r="L6771" s="22" t="s">
        <v>887</v>
      </c>
      <c r="M6771" s="25"/>
    </row>
    <row r="6772" spans="1:13" x14ac:dyDescent="0.25">
      <c r="A6772" s="22" t="s">
        <v>23020</v>
      </c>
      <c r="B6772" s="25">
        <v>624</v>
      </c>
      <c r="C6772" s="22" t="s">
        <v>23021</v>
      </c>
      <c r="D6772" s="24" t="s">
        <v>960</v>
      </c>
      <c r="E6772" s="23" t="str">
        <f t="shared" si="107"/>
        <v>Cabo Verde|1969</v>
      </c>
      <c r="F6772" s="25"/>
      <c r="G6772" s="25"/>
      <c r="H6772" s="25" t="s">
        <v>23028</v>
      </c>
      <c r="I6772" s="25"/>
      <c r="J6772" s="25"/>
      <c r="K6772" s="25"/>
      <c r="L6772" s="22" t="s">
        <v>887</v>
      </c>
      <c r="M6772" s="25"/>
    </row>
    <row r="6773" spans="1:13" x14ac:dyDescent="0.25">
      <c r="A6773" s="22" t="s">
        <v>23020</v>
      </c>
      <c r="B6773" s="25">
        <v>624</v>
      </c>
      <c r="C6773" s="22" t="s">
        <v>23021</v>
      </c>
      <c r="D6773" s="24" t="s">
        <v>967</v>
      </c>
      <c r="E6773" s="23" t="str">
        <f t="shared" si="107"/>
        <v>Cabo Verde|1970</v>
      </c>
      <c r="F6773" s="25"/>
      <c r="G6773" s="25"/>
      <c r="H6773" s="25" t="s">
        <v>23029</v>
      </c>
      <c r="I6773" s="25"/>
      <c r="J6773" s="25"/>
      <c r="K6773" s="25"/>
      <c r="L6773" s="22" t="s">
        <v>887</v>
      </c>
      <c r="M6773" s="25"/>
    </row>
    <row r="6774" spans="1:13" x14ac:dyDescent="0.25">
      <c r="A6774" s="22" t="s">
        <v>23020</v>
      </c>
      <c r="B6774" s="25">
        <v>624</v>
      </c>
      <c r="C6774" s="22" t="s">
        <v>23021</v>
      </c>
      <c r="D6774" s="24" t="s">
        <v>974</v>
      </c>
      <c r="E6774" s="23" t="str">
        <f t="shared" si="107"/>
        <v>Cabo Verde|1971</v>
      </c>
      <c r="F6774" s="25"/>
      <c r="G6774" s="25"/>
      <c r="H6774" s="25" t="s">
        <v>23030</v>
      </c>
      <c r="I6774" s="25"/>
      <c r="J6774" s="25"/>
      <c r="K6774" s="25"/>
      <c r="L6774" s="22" t="s">
        <v>887</v>
      </c>
      <c r="M6774" s="25"/>
    </row>
    <row r="6775" spans="1:13" x14ac:dyDescent="0.25">
      <c r="A6775" s="22" t="s">
        <v>23020</v>
      </c>
      <c r="B6775" s="25">
        <v>624</v>
      </c>
      <c r="C6775" s="22" t="s">
        <v>23021</v>
      </c>
      <c r="D6775" s="24" t="s">
        <v>981</v>
      </c>
      <c r="E6775" s="23" t="str">
        <f t="shared" si="107"/>
        <v>Cabo Verde|1972</v>
      </c>
      <c r="F6775" s="25"/>
      <c r="G6775" s="25"/>
      <c r="H6775" s="25" t="s">
        <v>23031</v>
      </c>
      <c r="I6775" s="25"/>
      <c r="J6775" s="25"/>
      <c r="K6775" s="25"/>
      <c r="L6775" s="22" t="s">
        <v>887</v>
      </c>
      <c r="M6775" s="25"/>
    </row>
    <row r="6776" spans="1:13" x14ac:dyDescent="0.25">
      <c r="A6776" s="22" t="s">
        <v>23020</v>
      </c>
      <c r="B6776" s="25">
        <v>624</v>
      </c>
      <c r="C6776" s="22" t="s">
        <v>23021</v>
      </c>
      <c r="D6776" s="24" t="s">
        <v>987</v>
      </c>
      <c r="E6776" s="23" t="str">
        <f t="shared" si="107"/>
        <v>Cabo Verde|1973</v>
      </c>
      <c r="F6776" s="25"/>
      <c r="G6776" s="25"/>
      <c r="H6776" s="25" t="s">
        <v>23032</v>
      </c>
      <c r="I6776" s="25"/>
      <c r="J6776" s="25"/>
      <c r="K6776" s="25"/>
      <c r="L6776" s="22" t="s">
        <v>887</v>
      </c>
      <c r="M6776" s="25"/>
    </row>
    <row r="6777" spans="1:13" x14ac:dyDescent="0.25">
      <c r="A6777" s="22" t="s">
        <v>23020</v>
      </c>
      <c r="B6777" s="25">
        <v>624</v>
      </c>
      <c r="C6777" s="22" t="s">
        <v>23021</v>
      </c>
      <c r="D6777" s="24" t="s">
        <v>994</v>
      </c>
      <c r="E6777" s="23" t="str">
        <f t="shared" si="107"/>
        <v>Cabo Verde|1974</v>
      </c>
      <c r="F6777" s="25"/>
      <c r="G6777" s="25"/>
      <c r="H6777" s="25" t="s">
        <v>23033</v>
      </c>
      <c r="I6777" s="25"/>
      <c r="J6777" s="25"/>
      <c r="K6777" s="25"/>
      <c r="L6777" s="22" t="s">
        <v>887</v>
      </c>
      <c r="M6777" s="25"/>
    </row>
    <row r="6778" spans="1:13" x14ac:dyDescent="0.25">
      <c r="A6778" s="22" t="s">
        <v>23020</v>
      </c>
      <c r="B6778" s="25">
        <v>624</v>
      </c>
      <c r="C6778" s="22" t="s">
        <v>23021</v>
      </c>
      <c r="D6778" s="24" t="s">
        <v>1001</v>
      </c>
      <c r="E6778" s="23" t="str">
        <f t="shared" si="107"/>
        <v>Cabo Verde|1975</v>
      </c>
      <c r="F6778" s="25"/>
      <c r="G6778" s="25"/>
      <c r="H6778" s="25" t="s">
        <v>23034</v>
      </c>
      <c r="I6778" s="25"/>
      <c r="J6778" s="25"/>
      <c r="K6778" s="25"/>
      <c r="L6778" s="22" t="s">
        <v>887</v>
      </c>
      <c r="M6778" s="25"/>
    </row>
    <row r="6779" spans="1:13" x14ac:dyDescent="0.25">
      <c r="A6779" s="22" t="s">
        <v>23020</v>
      </c>
      <c r="B6779" s="25">
        <v>624</v>
      </c>
      <c r="C6779" s="22" t="s">
        <v>23021</v>
      </c>
      <c r="D6779" s="24" t="s">
        <v>1008</v>
      </c>
      <c r="E6779" s="23" t="str">
        <f t="shared" si="107"/>
        <v>Cabo Verde|1976</v>
      </c>
      <c r="F6779" s="25"/>
      <c r="G6779" s="25"/>
      <c r="H6779" s="25" t="s">
        <v>23035</v>
      </c>
      <c r="I6779" s="25"/>
      <c r="J6779" s="25"/>
      <c r="K6779" s="25"/>
      <c r="L6779" s="22" t="s">
        <v>887</v>
      </c>
      <c r="M6779" s="25"/>
    </row>
    <row r="6780" spans="1:13" x14ac:dyDescent="0.25">
      <c r="A6780" s="22" t="s">
        <v>23020</v>
      </c>
      <c r="B6780" s="25">
        <v>624</v>
      </c>
      <c r="C6780" s="22" t="s">
        <v>23021</v>
      </c>
      <c r="D6780" s="24" t="s">
        <v>1015</v>
      </c>
      <c r="E6780" s="23" t="str">
        <f t="shared" si="107"/>
        <v>Cabo Verde|1977</v>
      </c>
      <c r="F6780" s="25"/>
      <c r="G6780" s="25"/>
      <c r="H6780" s="25" t="s">
        <v>23027</v>
      </c>
      <c r="I6780" s="25"/>
      <c r="J6780" s="25"/>
      <c r="K6780" s="25"/>
      <c r="L6780" s="22" t="s">
        <v>887</v>
      </c>
      <c r="M6780" s="25"/>
    </row>
    <row r="6781" spans="1:13" x14ac:dyDescent="0.25">
      <c r="A6781" s="22" t="s">
        <v>23020</v>
      </c>
      <c r="B6781" s="25">
        <v>624</v>
      </c>
      <c r="C6781" s="22" t="s">
        <v>23021</v>
      </c>
      <c r="D6781" s="24" t="s">
        <v>1022</v>
      </c>
      <c r="E6781" s="23" t="str">
        <f t="shared" si="107"/>
        <v>Cabo Verde|1978</v>
      </c>
      <c r="F6781" s="25"/>
      <c r="G6781" s="25"/>
      <c r="H6781" s="25" t="s">
        <v>23036</v>
      </c>
      <c r="I6781" s="25"/>
      <c r="J6781" s="25"/>
      <c r="K6781" s="25"/>
      <c r="L6781" s="22" t="s">
        <v>887</v>
      </c>
      <c r="M6781" s="25"/>
    </row>
    <row r="6782" spans="1:13" x14ac:dyDescent="0.25">
      <c r="A6782" s="22" t="s">
        <v>23020</v>
      </c>
      <c r="B6782" s="25">
        <v>624</v>
      </c>
      <c r="C6782" s="22" t="s">
        <v>23021</v>
      </c>
      <c r="D6782" s="24" t="s">
        <v>1029</v>
      </c>
      <c r="E6782" s="23" t="str">
        <f t="shared" si="107"/>
        <v>Cabo Verde|1979</v>
      </c>
      <c r="F6782" s="25"/>
      <c r="G6782" s="25"/>
      <c r="H6782" s="25" t="s">
        <v>23037</v>
      </c>
      <c r="I6782" s="25"/>
      <c r="J6782" s="25"/>
      <c r="K6782" s="25"/>
      <c r="L6782" s="22" t="s">
        <v>887</v>
      </c>
      <c r="M6782" s="25"/>
    </row>
    <row r="6783" spans="1:13" x14ac:dyDescent="0.25">
      <c r="A6783" s="22" t="s">
        <v>23020</v>
      </c>
      <c r="B6783" s="25">
        <v>624</v>
      </c>
      <c r="C6783" s="22" t="s">
        <v>23021</v>
      </c>
      <c r="D6783" s="24" t="s">
        <v>1036</v>
      </c>
      <c r="E6783" s="23" t="str">
        <f t="shared" si="107"/>
        <v>Cabo Verde|1980</v>
      </c>
      <c r="F6783" s="25" t="s">
        <v>23038</v>
      </c>
      <c r="G6783" s="25"/>
      <c r="H6783" s="25" t="s">
        <v>23039</v>
      </c>
      <c r="I6783" s="25"/>
      <c r="J6783" s="25"/>
      <c r="K6783" s="25"/>
      <c r="L6783" s="22" t="s">
        <v>887</v>
      </c>
      <c r="M6783" s="25" t="s">
        <v>23040</v>
      </c>
    </row>
    <row r="6784" spans="1:13" x14ac:dyDescent="0.25">
      <c r="A6784" s="22" t="s">
        <v>23020</v>
      </c>
      <c r="B6784" s="25">
        <v>624</v>
      </c>
      <c r="C6784" s="22" t="s">
        <v>23021</v>
      </c>
      <c r="D6784" s="24" t="s">
        <v>1044</v>
      </c>
      <c r="E6784" s="23" t="str">
        <f t="shared" si="107"/>
        <v>Cabo Verde|1981</v>
      </c>
      <c r="F6784" s="25" t="s">
        <v>23041</v>
      </c>
      <c r="G6784" s="25"/>
      <c r="H6784" s="25" t="s">
        <v>23042</v>
      </c>
      <c r="I6784" s="25"/>
      <c r="J6784" s="25"/>
      <c r="K6784" s="25"/>
      <c r="L6784" s="22" t="s">
        <v>887</v>
      </c>
      <c r="M6784" s="25" t="s">
        <v>23043</v>
      </c>
    </row>
    <row r="6785" spans="1:13" x14ac:dyDescent="0.25">
      <c r="A6785" s="22" t="s">
        <v>23020</v>
      </c>
      <c r="B6785" s="25">
        <v>624</v>
      </c>
      <c r="C6785" s="22" t="s">
        <v>23021</v>
      </c>
      <c r="D6785" s="24" t="s">
        <v>1052</v>
      </c>
      <c r="E6785" s="23" t="str">
        <f t="shared" si="107"/>
        <v>Cabo Verde|1982</v>
      </c>
      <c r="F6785" s="25" t="s">
        <v>23044</v>
      </c>
      <c r="G6785" s="25"/>
      <c r="H6785" s="25" t="s">
        <v>23045</v>
      </c>
      <c r="I6785" s="25"/>
      <c r="J6785" s="25"/>
      <c r="K6785" s="25"/>
      <c r="L6785" s="22" t="s">
        <v>887</v>
      </c>
      <c r="M6785" s="25" t="s">
        <v>23046</v>
      </c>
    </row>
    <row r="6786" spans="1:13" x14ac:dyDescent="0.25">
      <c r="A6786" s="22" t="s">
        <v>23020</v>
      </c>
      <c r="B6786" s="25">
        <v>624</v>
      </c>
      <c r="C6786" s="22" t="s">
        <v>23021</v>
      </c>
      <c r="D6786" s="24" t="s">
        <v>1060</v>
      </c>
      <c r="E6786" s="23" t="str">
        <f t="shared" si="107"/>
        <v>Cabo Verde|1983</v>
      </c>
      <c r="F6786" s="25" t="s">
        <v>23047</v>
      </c>
      <c r="G6786" s="25"/>
      <c r="H6786" s="25" t="s">
        <v>23048</v>
      </c>
      <c r="I6786" s="25"/>
      <c r="J6786" s="25"/>
      <c r="K6786" s="25"/>
      <c r="L6786" s="22" t="s">
        <v>887</v>
      </c>
      <c r="M6786" s="25" t="s">
        <v>23049</v>
      </c>
    </row>
    <row r="6787" spans="1:13" x14ac:dyDescent="0.25">
      <c r="A6787" s="22" t="s">
        <v>23020</v>
      </c>
      <c r="B6787" s="25">
        <v>624</v>
      </c>
      <c r="C6787" s="22" t="s">
        <v>23021</v>
      </c>
      <c r="D6787" s="24" t="s">
        <v>1068</v>
      </c>
      <c r="E6787" s="23" t="str">
        <f t="shared" si="107"/>
        <v>Cabo Verde|1984</v>
      </c>
      <c r="F6787" s="25" t="s">
        <v>23050</v>
      </c>
      <c r="G6787" s="25"/>
      <c r="H6787" s="25" t="s">
        <v>23051</v>
      </c>
      <c r="I6787" s="25"/>
      <c r="J6787" s="25"/>
      <c r="K6787" s="25"/>
      <c r="L6787" s="22" t="s">
        <v>887</v>
      </c>
      <c r="M6787" s="25" t="s">
        <v>23052</v>
      </c>
    </row>
    <row r="6788" spans="1:13" x14ac:dyDescent="0.25">
      <c r="A6788" s="22" t="s">
        <v>23020</v>
      </c>
      <c r="B6788" s="25">
        <v>624</v>
      </c>
      <c r="C6788" s="22" t="s">
        <v>23021</v>
      </c>
      <c r="D6788" s="24" t="s">
        <v>1076</v>
      </c>
      <c r="E6788" s="23" t="str">
        <f t="shared" si="107"/>
        <v>Cabo Verde|1985</v>
      </c>
      <c r="F6788" s="25" t="s">
        <v>23053</v>
      </c>
      <c r="G6788" s="25"/>
      <c r="H6788" s="25" t="s">
        <v>23054</v>
      </c>
      <c r="I6788" s="25"/>
      <c r="J6788" s="25"/>
      <c r="K6788" s="25"/>
      <c r="L6788" s="22" t="s">
        <v>887</v>
      </c>
      <c r="M6788" s="25" t="s">
        <v>23055</v>
      </c>
    </row>
    <row r="6789" spans="1:13" x14ac:dyDescent="0.25">
      <c r="A6789" s="22" t="s">
        <v>23020</v>
      </c>
      <c r="B6789" s="25">
        <v>624</v>
      </c>
      <c r="C6789" s="22" t="s">
        <v>23021</v>
      </c>
      <c r="D6789" s="24" t="s">
        <v>1084</v>
      </c>
      <c r="E6789" s="23" t="str">
        <f t="shared" si="107"/>
        <v>Cabo Verde|1986</v>
      </c>
      <c r="F6789" s="25" t="s">
        <v>23056</v>
      </c>
      <c r="G6789" s="25"/>
      <c r="H6789" s="25" t="s">
        <v>23057</v>
      </c>
      <c r="I6789" s="25"/>
      <c r="J6789" s="25"/>
      <c r="K6789" s="25"/>
      <c r="L6789" s="22" t="s">
        <v>887</v>
      </c>
      <c r="M6789" s="25" t="s">
        <v>23058</v>
      </c>
    </row>
    <row r="6790" spans="1:13" x14ac:dyDescent="0.25">
      <c r="A6790" s="22" t="s">
        <v>23020</v>
      </c>
      <c r="B6790" s="25">
        <v>624</v>
      </c>
      <c r="C6790" s="22" t="s">
        <v>23021</v>
      </c>
      <c r="D6790" s="24" t="s">
        <v>1091</v>
      </c>
      <c r="E6790" s="23" t="str">
        <f t="shared" si="107"/>
        <v>Cabo Verde|1987</v>
      </c>
      <c r="F6790" s="25" t="s">
        <v>23059</v>
      </c>
      <c r="G6790" s="25"/>
      <c r="H6790" s="25" t="s">
        <v>23060</v>
      </c>
      <c r="I6790" s="25"/>
      <c r="J6790" s="25"/>
      <c r="K6790" s="25"/>
      <c r="L6790" s="22" t="s">
        <v>887</v>
      </c>
      <c r="M6790" s="25" t="s">
        <v>23061</v>
      </c>
    </row>
    <row r="6791" spans="1:13" x14ac:dyDescent="0.25">
      <c r="A6791" s="22" t="s">
        <v>23020</v>
      </c>
      <c r="B6791" s="25">
        <v>624</v>
      </c>
      <c r="C6791" s="22" t="s">
        <v>23021</v>
      </c>
      <c r="D6791" s="24" t="s">
        <v>1099</v>
      </c>
      <c r="E6791" s="23" t="str">
        <f t="shared" si="107"/>
        <v>Cabo Verde|1988</v>
      </c>
      <c r="F6791" s="25" t="s">
        <v>23062</v>
      </c>
      <c r="G6791" s="25"/>
      <c r="H6791" s="25" t="s">
        <v>23063</v>
      </c>
      <c r="I6791" s="25"/>
      <c r="J6791" s="25"/>
      <c r="K6791" s="25"/>
      <c r="L6791" s="22" t="s">
        <v>887</v>
      </c>
      <c r="M6791" s="25" t="s">
        <v>23064</v>
      </c>
    </row>
    <row r="6792" spans="1:13" x14ac:dyDescent="0.25">
      <c r="A6792" s="22" t="s">
        <v>23020</v>
      </c>
      <c r="B6792" s="25">
        <v>624</v>
      </c>
      <c r="C6792" s="22" t="s">
        <v>23021</v>
      </c>
      <c r="D6792" s="24" t="s">
        <v>1106</v>
      </c>
      <c r="E6792" s="23" t="str">
        <f t="shared" si="107"/>
        <v>Cabo Verde|1989</v>
      </c>
      <c r="F6792" s="25" t="s">
        <v>23065</v>
      </c>
      <c r="G6792" s="25"/>
      <c r="H6792" s="25" t="s">
        <v>23066</v>
      </c>
      <c r="I6792" s="25"/>
      <c r="J6792" s="25" t="s">
        <v>23067</v>
      </c>
      <c r="K6792" s="25"/>
      <c r="L6792" s="22" t="s">
        <v>887</v>
      </c>
      <c r="M6792" s="25" t="s">
        <v>23068</v>
      </c>
    </row>
    <row r="6793" spans="1:13" x14ac:dyDescent="0.25">
      <c r="A6793" s="22" t="s">
        <v>23020</v>
      </c>
      <c r="B6793" s="25">
        <v>624</v>
      </c>
      <c r="C6793" s="22" t="s">
        <v>23021</v>
      </c>
      <c r="D6793" s="24" t="s">
        <v>1114</v>
      </c>
      <c r="E6793" s="23" t="str">
        <f t="shared" si="107"/>
        <v>Cabo Verde|1990</v>
      </c>
      <c r="F6793" s="25" t="s">
        <v>23069</v>
      </c>
      <c r="G6793" s="25">
        <v>23</v>
      </c>
      <c r="H6793" s="25" t="s">
        <v>23070</v>
      </c>
      <c r="I6793" s="25"/>
      <c r="J6793" s="25" t="s">
        <v>23071</v>
      </c>
      <c r="K6793" s="25"/>
      <c r="L6793" s="22" t="s">
        <v>887</v>
      </c>
      <c r="M6793" s="25" t="s">
        <v>23072</v>
      </c>
    </row>
    <row r="6794" spans="1:13" x14ac:dyDescent="0.25">
      <c r="A6794" s="22" t="s">
        <v>23020</v>
      </c>
      <c r="B6794" s="25">
        <v>624</v>
      </c>
      <c r="C6794" s="22" t="s">
        <v>23021</v>
      </c>
      <c r="D6794" s="24" t="s">
        <v>1122</v>
      </c>
      <c r="E6794" s="23" t="str">
        <f t="shared" si="107"/>
        <v>Cabo Verde|1991</v>
      </c>
      <c r="F6794" s="25" t="s">
        <v>23073</v>
      </c>
      <c r="G6794" s="25"/>
      <c r="H6794" s="25" t="s">
        <v>23074</v>
      </c>
      <c r="I6794" s="25" t="s">
        <v>23075</v>
      </c>
      <c r="J6794" s="25" t="s">
        <v>23076</v>
      </c>
      <c r="K6794" s="25"/>
      <c r="L6794" s="22" t="s">
        <v>887</v>
      </c>
      <c r="M6794" s="25" t="s">
        <v>23077</v>
      </c>
    </row>
    <row r="6795" spans="1:13" x14ac:dyDescent="0.25">
      <c r="A6795" s="22" t="s">
        <v>23020</v>
      </c>
      <c r="B6795" s="25">
        <v>624</v>
      </c>
      <c r="C6795" s="22" t="s">
        <v>23021</v>
      </c>
      <c r="D6795" s="24" t="s">
        <v>1130</v>
      </c>
      <c r="E6795" s="23" t="str">
        <f t="shared" si="107"/>
        <v>Cabo Verde|1992</v>
      </c>
      <c r="F6795" s="25" t="s">
        <v>23078</v>
      </c>
      <c r="G6795" s="25"/>
      <c r="H6795" s="25" t="s">
        <v>23079</v>
      </c>
      <c r="I6795" s="25" t="s">
        <v>23080</v>
      </c>
      <c r="J6795" s="25" t="s">
        <v>23081</v>
      </c>
      <c r="K6795" s="25"/>
      <c r="L6795" s="22" t="s">
        <v>887</v>
      </c>
      <c r="M6795" s="25" t="s">
        <v>23082</v>
      </c>
    </row>
    <row r="6796" spans="1:13" x14ac:dyDescent="0.25">
      <c r="A6796" s="22" t="s">
        <v>23020</v>
      </c>
      <c r="B6796" s="25">
        <v>624</v>
      </c>
      <c r="C6796" s="22" t="s">
        <v>23021</v>
      </c>
      <c r="D6796" s="24" t="s">
        <v>1136</v>
      </c>
      <c r="E6796" s="23" t="str">
        <f t="shared" si="107"/>
        <v>Cabo Verde|1993</v>
      </c>
      <c r="F6796" s="25" t="s">
        <v>23083</v>
      </c>
      <c r="G6796" s="25"/>
      <c r="H6796" s="25" t="s">
        <v>23084</v>
      </c>
      <c r="I6796" s="25" t="s">
        <v>23085</v>
      </c>
      <c r="J6796" s="25" t="s">
        <v>23086</v>
      </c>
      <c r="K6796" s="25"/>
      <c r="L6796" s="22" t="s">
        <v>887</v>
      </c>
      <c r="M6796" s="25" t="s">
        <v>23087</v>
      </c>
    </row>
    <row r="6797" spans="1:13" x14ac:dyDescent="0.25">
      <c r="A6797" s="22" t="s">
        <v>23020</v>
      </c>
      <c r="B6797" s="25">
        <v>624</v>
      </c>
      <c r="C6797" s="22" t="s">
        <v>23021</v>
      </c>
      <c r="D6797" s="24" t="s">
        <v>1144</v>
      </c>
      <c r="E6797" s="23" t="str">
        <f t="shared" si="107"/>
        <v>Cabo Verde|1994</v>
      </c>
      <c r="F6797" s="25" t="s">
        <v>23088</v>
      </c>
      <c r="G6797" s="25"/>
      <c r="H6797" s="25" t="s">
        <v>23089</v>
      </c>
      <c r="I6797" s="25" t="s">
        <v>23090</v>
      </c>
      <c r="J6797" s="25" t="s">
        <v>23091</v>
      </c>
      <c r="K6797" s="25"/>
      <c r="L6797" s="22" t="s">
        <v>887</v>
      </c>
      <c r="M6797" s="25" t="s">
        <v>23092</v>
      </c>
    </row>
    <row r="6798" spans="1:13" x14ac:dyDescent="0.25">
      <c r="A6798" s="22" t="s">
        <v>23020</v>
      </c>
      <c r="B6798" s="25">
        <v>624</v>
      </c>
      <c r="C6798" s="22" t="s">
        <v>23021</v>
      </c>
      <c r="D6798" s="24" t="s">
        <v>1152</v>
      </c>
      <c r="E6798" s="23" t="str">
        <f t="shared" si="107"/>
        <v>Cabo Verde|1995</v>
      </c>
      <c r="F6798" s="25" t="s">
        <v>23093</v>
      </c>
      <c r="G6798" s="25"/>
      <c r="H6798" s="25" t="s">
        <v>23094</v>
      </c>
      <c r="I6798" s="25" t="s">
        <v>23095</v>
      </c>
      <c r="J6798" s="25" t="s">
        <v>23096</v>
      </c>
      <c r="K6798" s="25"/>
      <c r="L6798" s="22" t="s">
        <v>887</v>
      </c>
      <c r="M6798" s="25" t="s">
        <v>23097</v>
      </c>
    </row>
    <row r="6799" spans="1:13" x14ac:dyDescent="0.25">
      <c r="A6799" s="22" t="s">
        <v>23020</v>
      </c>
      <c r="B6799" s="25">
        <v>624</v>
      </c>
      <c r="C6799" s="22" t="s">
        <v>23021</v>
      </c>
      <c r="D6799" s="24" t="s">
        <v>1158</v>
      </c>
      <c r="E6799" s="23" t="str">
        <f t="shared" si="107"/>
        <v>Cabo Verde|1996</v>
      </c>
      <c r="F6799" s="25" t="s">
        <v>23098</v>
      </c>
      <c r="G6799" s="25"/>
      <c r="H6799" s="25" t="s">
        <v>23099</v>
      </c>
      <c r="I6799" s="25" t="s">
        <v>23100</v>
      </c>
      <c r="J6799" s="25" t="s">
        <v>23101</v>
      </c>
      <c r="K6799" s="25" t="s">
        <v>23102</v>
      </c>
      <c r="L6799" s="22" t="s">
        <v>887</v>
      </c>
      <c r="M6799" s="25" t="s">
        <v>23103</v>
      </c>
    </row>
    <row r="6800" spans="1:13" x14ac:dyDescent="0.25">
      <c r="A6800" s="22" t="s">
        <v>23020</v>
      </c>
      <c r="B6800" s="25">
        <v>624</v>
      </c>
      <c r="C6800" s="22" t="s">
        <v>23021</v>
      </c>
      <c r="D6800" s="24" t="s">
        <v>1165</v>
      </c>
      <c r="E6800" s="23" t="str">
        <f t="shared" si="107"/>
        <v>Cabo Verde|1997</v>
      </c>
      <c r="F6800" s="25" t="s">
        <v>23098</v>
      </c>
      <c r="G6800" s="25"/>
      <c r="H6800" s="25" t="s">
        <v>23104</v>
      </c>
      <c r="I6800" s="25" t="s">
        <v>23105</v>
      </c>
      <c r="J6800" s="25" t="s">
        <v>23106</v>
      </c>
      <c r="K6800" s="25" t="s">
        <v>23107</v>
      </c>
      <c r="L6800" s="22" t="s">
        <v>887</v>
      </c>
      <c r="M6800" s="25" t="s">
        <v>23108</v>
      </c>
    </row>
    <row r="6801" spans="1:13" x14ac:dyDescent="0.25">
      <c r="A6801" s="22" t="s">
        <v>23020</v>
      </c>
      <c r="B6801" s="25">
        <v>624</v>
      </c>
      <c r="C6801" s="22" t="s">
        <v>23021</v>
      </c>
      <c r="D6801" s="24" t="s">
        <v>1172</v>
      </c>
      <c r="E6801" s="23" t="str">
        <f t="shared" si="107"/>
        <v>Cabo Verde|1998</v>
      </c>
      <c r="F6801" s="25" t="s">
        <v>23109</v>
      </c>
      <c r="G6801" s="25"/>
      <c r="H6801" s="25" t="s">
        <v>23110</v>
      </c>
      <c r="I6801" s="25" t="s">
        <v>23111</v>
      </c>
      <c r="J6801" s="25" t="s">
        <v>23112</v>
      </c>
      <c r="K6801" s="25" t="s">
        <v>23113</v>
      </c>
      <c r="L6801" s="22" t="s">
        <v>887</v>
      </c>
      <c r="M6801" s="25" t="s">
        <v>23114</v>
      </c>
    </row>
    <row r="6802" spans="1:13" x14ac:dyDescent="0.25">
      <c r="A6802" s="22" t="s">
        <v>23020</v>
      </c>
      <c r="B6802" s="25">
        <v>624</v>
      </c>
      <c r="C6802" s="22" t="s">
        <v>23021</v>
      </c>
      <c r="D6802" s="24" t="s">
        <v>1179</v>
      </c>
      <c r="E6802" s="23" t="str">
        <f t="shared" si="107"/>
        <v>Cabo Verde|1999</v>
      </c>
      <c r="F6802" s="25" t="s">
        <v>23115</v>
      </c>
      <c r="G6802" s="25"/>
      <c r="H6802" s="25" t="s">
        <v>23116</v>
      </c>
      <c r="I6802" s="25" t="s">
        <v>23117</v>
      </c>
      <c r="J6802" s="25" t="s">
        <v>23118</v>
      </c>
      <c r="K6802" s="25" t="s">
        <v>23113</v>
      </c>
      <c r="L6802" s="22" t="s">
        <v>887</v>
      </c>
      <c r="M6802" s="25" t="s">
        <v>23119</v>
      </c>
    </row>
    <row r="6803" spans="1:13" x14ac:dyDescent="0.25">
      <c r="A6803" s="22" t="s">
        <v>23020</v>
      </c>
      <c r="B6803" s="25">
        <v>624</v>
      </c>
      <c r="C6803" s="22" t="s">
        <v>23021</v>
      </c>
      <c r="D6803" s="24" t="s">
        <v>1186</v>
      </c>
      <c r="E6803" s="23" t="str">
        <f t="shared" si="107"/>
        <v>Cabo Verde|2000</v>
      </c>
      <c r="F6803" s="25" t="s">
        <v>23120</v>
      </c>
      <c r="G6803" s="25"/>
      <c r="H6803" s="25" t="s">
        <v>23121</v>
      </c>
      <c r="I6803" s="25" t="s">
        <v>23122</v>
      </c>
      <c r="J6803" s="25" t="s">
        <v>23123</v>
      </c>
      <c r="K6803" s="25" t="s">
        <v>23124</v>
      </c>
      <c r="L6803" s="22" t="s">
        <v>887</v>
      </c>
      <c r="M6803" s="25" t="s">
        <v>23125</v>
      </c>
    </row>
    <row r="6804" spans="1:13" x14ac:dyDescent="0.25">
      <c r="A6804" s="22" t="s">
        <v>23020</v>
      </c>
      <c r="B6804" s="25">
        <v>624</v>
      </c>
      <c r="C6804" s="22" t="s">
        <v>23021</v>
      </c>
      <c r="D6804" s="24" t="s">
        <v>1192</v>
      </c>
      <c r="E6804" s="23" t="str">
        <f t="shared" si="107"/>
        <v>Cabo Verde|2001</v>
      </c>
      <c r="F6804" s="25" t="s">
        <v>23126</v>
      </c>
      <c r="G6804" s="25"/>
      <c r="H6804" s="25" t="s">
        <v>23127</v>
      </c>
      <c r="I6804" s="25" t="s">
        <v>23128</v>
      </c>
      <c r="J6804" s="25" t="s">
        <v>23129</v>
      </c>
      <c r="K6804" s="25" t="s">
        <v>23130</v>
      </c>
      <c r="L6804" s="22" t="s">
        <v>887</v>
      </c>
      <c r="M6804" s="25" t="s">
        <v>23131</v>
      </c>
    </row>
    <row r="6805" spans="1:13" x14ac:dyDescent="0.25">
      <c r="A6805" s="22" t="s">
        <v>23020</v>
      </c>
      <c r="B6805" s="25">
        <v>624</v>
      </c>
      <c r="C6805" s="22" t="s">
        <v>23021</v>
      </c>
      <c r="D6805" s="24" t="s">
        <v>1199</v>
      </c>
      <c r="E6805" s="23" t="str">
        <f t="shared" si="107"/>
        <v>Cabo Verde|2002</v>
      </c>
      <c r="F6805" s="25" t="s">
        <v>23132</v>
      </c>
      <c r="G6805" s="25"/>
      <c r="H6805" s="25" t="s">
        <v>23133</v>
      </c>
      <c r="I6805" s="25" t="s">
        <v>23134</v>
      </c>
      <c r="J6805" s="25" t="s">
        <v>23135</v>
      </c>
      <c r="K6805" s="25" t="s">
        <v>23136</v>
      </c>
      <c r="L6805" s="22" t="s">
        <v>887</v>
      </c>
      <c r="M6805" s="25" t="s">
        <v>23137</v>
      </c>
    </row>
    <row r="6806" spans="1:13" x14ac:dyDescent="0.25">
      <c r="A6806" s="22" t="s">
        <v>23020</v>
      </c>
      <c r="B6806" s="25">
        <v>624</v>
      </c>
      <c r="C6806" s="22" t="s">
        <v>23021</v>
      </c>
      <c r="D6806" s="24" t="s">
        <v>1206</v>
      </c>
      <c r="E6806" s="23" t="str">
        <f t="shared" si="107"/>
        <v>Cabo Verde|2003</v>
      </c>
      <c r="F6806" s="25" t="s">
        <v>23138</v>
      </c>
      <c r="G6806" s="25"/>
      <c r="H6806" s="25" t="s">
        <v>23139</v>
      </c>
      <c r="I6806" s="25" t="s">
        <v>23140</v>
      </c>
      <c r="J6806" s="25" t="s">
        <v>23141</v>
      </c>
      <c r="K6806" s="25" t="s">
        <v>23142</v>
      </c>
      <c r="L6806" s="22" t="s">
        <v>887</v>
      </c>
      <c r="M6806" s="25" t="s">
        <v>23143</v>
      </c>
    </row>
    <row r="6807" spans="1:13" x14ac:dyDescent="0.25">
      <c r="A6807" s="22" t="s">
        <v>23020</v>
      </c>
      <c r="B6807" s="25">
        <v>624</v>
      </c>
      <c r="C6807" s="22" t="s">
        <v>23021</v>
      </c>
      <c r="D6807" s="24" t="s">
        <v>1212</v>
      </c>
      <c r="E6807" s="23" t="str">
        <f t="shared" si="107"/>
        <v>Cabo Verde|2004</v>
      </c>
      <c r="F6807" s="25" t="s">
        <v>23144</v>
      </c>
      <c r="G6807" s="25"/>
      <c r="H6807" s="25" t="s">
        <v>23145</v>
      </c>
      <c r="I6807" s="25" t="s">
        <v>23146</v>
      </c>
      <c r="J6807" s="25" t="s">
        <v>23147</v>
      </c>
      <c r="K6807" s="25" t="s">
        <v>23148</v>
      </c>
      <c r="L6807" s="22" t="s">
        <v>887</v>
      </c>
      <c r="M6807" s="25" t="s">
        <v>23149</v>
      </c>
    </row>
    <row r="6808" spans="1:13" x14ac:dyDescent="0.25">
      <c r="A6808" s="22" t="s">
        <v>23020</v>
      </c>
      <c r="B6808" s="25">
        <v>624</v>
      </c>
      <c r="C6808" s="22" t="s">
        <v>23021</v>
      </c>
      <c r="D6808" s="24" t="s">
        <v>1217</v>
      </c>
      <c r="E6808" s="23" t="str">
        <f t="shared" si="107"/>
        <v>Cabo Verde|2005</v>
      </c>
      <c r="F6808" s="25" t="s">
        <v>23150</v>
      </c>
      <c r="G6808" s="25"/>
      <c r="H6808" s="25" t="s">
        <v>23151</v>
      </c>
      <c r="I6808" s="25" t="s">
        <v>23152</v>
      </c>
      <c r="J6808" s="25" t="s">
        <v>23153</v>
      </c>
      <c r="K6808" s="25" t="s">
        <v>23154</v>
      </c>
      <c r="L6808" s="22" t="s">
        <v>887</v>
      </c>
      <c r="M6808" s="25" t="s">
        <v>23155</v>
      </c>
    </row>
    <row r="6809" spans="1:13" x14ac:dyDescent="0.25">
      <c r="A6809" s="22" t="s">
        <v>23020</v>
      </c>
      <c r="B6809" s="25">
        <v>624</v>
      </c>
      <c r="C6809" s="22" t="s">
        <v>23021</v>
      </c>
      <c r="D6809" s="24" t="s">
        <v>1224</v>
      </c>
      <c r="E6809" s="23" t="str">
        <f t="shared" si="107"/>
        <v>Cabo Verde|2006</v>
      </c>
      <c r="F6809" s="25" t="s">
        <v>23156</v>
      </c>
      <c r="G6809" s="25"/>
      <c r="H6809" s="25" t="s">
        <v>23157</v>
      </c>
      <c r="I6809" s="25" t="s">
        <v>23158</v>
      </c>
      <c r="J6809" s="25"/>
      <c r="K6809" s="25" t="s">
        <v>23159</v>
      </c>
      <c r="L6809" s="22" t="s">
        <v>887</v>
      </c>
      <c r="M6809" s="25" t="s">
        <v>23160</v>
      </c>
    </row>
    <row r="6810" spans="1:13" x14ac:dyDescent="0.25">
      <c r="A6810" s="22" t="s">
        <v>23020</v>
      </c>
      <c r="B6810" s="25">
        <v>624</v>
      </c>
      <c r="C6810" s="22" t="s">
        <v>23021</v>
      </c>
      <c r="D6810" s="24" t="s">
        <v>1231</v>
      </c>
      <c r="E6810" s="23" t="str">
        <f t="shared" ref="E6810:E6873" si="108">A6810&amp;"|"&amp;D6810</f>
        <v>Cabo Verde|2007</v>
      </c>
      <c r="F6810" s="25" t="s">
        <v>23161</v>
      </c>
      <c r="G6810" s="25"/>
      <c r="H6810" s="25" t="s">
        <v>23162</v>
      </c>
      <c r="I6810" s="25" t="s">
        <v>23163</v>
      </c>
      <c r="J6810" s="25"/>
      <c r="K6810" s="25" t="s">
        <v>10274</v>
      </c>
      <c r="L6810" s="22" t="s">
        <v>887</v>
      </c>
      <c r="M6810" s="25" t="s">
        <v>23164</v>
      </c>
    </row>
    <row r="6811" spans="1:13" x14ac:dyDescent="0.25">
      <c r="A6811" s="22" t="s">
        <v>23020</v>
      </c>
      <c r="B6811" s="25">
        <v>624</v>
      </c>
      <c r="C6811" s="22" t="s">
        <v>23021</v>
      </c>
      <c r="D6811" s="24" t="s">
        <v>1237</v>
      </c>
      <c r="E6811" s="23" t="str">
        <f t="shared" si="108"/>
        <v>Cabo Verde|2008</v>
      </c>
      <c r="F6811" s="25" t="s">
        <v>23165</v>
      </c>
      <c r="G6811" s="25"/>
      <c r="H6811" s="25" t="s">
        <v>23166</v>
      </c>
      <c r="I6811" s="25" t="s">
        <v>23167</v>
      </c>
      <c r="J6811" s="25"/>
      <c r="K6811" s="25" t="s">
        <v>23168</v>
      </c>
      <c r="L6811" s="22" t="s">
        <v>887</v>
      </c>
      <c r="M6811" s="25" t="s">
        <v>23169</v>
      </c>
    </row>
    <row r="6812" spans="1:13" x14ac:dyDescent="0.25">
      <c r="A6812" s="22" t="s">
        <v>23020</v>
      </c>
      <c r="B6812" s="25">
        <v>624</v>
      </c>
      <c r="C6812" s="22" t="s">
        <v>23021</v>
      </c>
      <c r="D6812" s="24" t="s">
        <v>1243</v>
      </c>
      <c r="E6812" s="23" t="str">
        <f t="shared" si="108"/>
        <v>Cabo Verde|2009</v>
      </c>
      <c r="F6812" s="25" t="s">
        <v>23170</v>
      </c>
      <c r="G6812" s="25"/>
      <c r="H6812" s="25" t="s">
        <v>23171</v>
      </c>
      <c r="I6812" s="25" t="s">
        <v>23172</v>
      </c>
      <c r="J6812" s="25"/>
      <c r="K6812" s="25" t="s">
        <v>23173</v>
      </c>
      <c r="L6812" s="22" t="s">
        <v>887</v>
      </c>
      <c r="M6812" s="25" t="s">
        <v>23174</v>
      </c>
    </row>
    <row r="6813" spans="1:13" x14ac:dyDescent="0.25">
      <c r="A6813" s="22" t="s">
        <v>23020</v>
      </c>
      <c r="B6813" s="25">
        <v>624</v>
      </c>
      <c r="C6813" s="22" t="s">
        <v>23021</v>
      </c>
      <c r="D6813" s="24" t="s">
        <v>1250</v>
      </c>
      <c r="E6813" s="23" t="str">
        <f t="shared" si="108"/>
        <v>Cabo Verde|2010</v>
      </c>
      <c r="F6813" s="25" t="s">
        <v>23175</v>
      </c>
      <c r="G6813" s="25"/>
      <c r="H6813" s="25" t="s">
        <v>23176</v>
      </c>
      <c r="I6813" s="25">
        <v>100</v>
      </c>
      <c r="J6813" s="25"/>
      <c r="K6813" s="25" t="s">
        <v>10239</v>
      </c>
      <c r="L6813" s="22" t="s">
        <v>887</v>
      </c>
      <c r="M6813" s="25" t="s">
        <v>23177</v>
      </c>
    </row>
    <row r="6814" spans="1:13" x14ac:dyDescent="0.25">
      <c r="A6814" s="22" t="s">
        <v>23020</v>
      </c>
      <c r="B6814" s="25">
        <v>624</v>
      </c>
      <c r="C6814" s="22" t="s">
        <v>23021</v>
      </c>
      <c r="D6814" s="24" t="s">
        <v>1255</v>
      </c>
      <c r="E6814" s="23" t="str">
        <f t="shared" si="108"/>
        <v>Cabo Verde|2011</v>
      </c>
      <c r="F6814" s="25" t="s">
        <v>23178</v>
      </c>
      <c r="G6814" s="25"/>
      <c r="H6814" s="25" t="s">
        <v>23179</v>
      </c>
      <c r="I6814" s="25" t="s">
        <v>23180</v>
      </c>
      <c r="J6814" s="25"/>
      <c r="K6814" s="25" t="s">
        <v>1478</v>
      </c>
      <c r="L6814" s="22" t="s">
        <v>887</v>
      </c>
      <c r="M6814" s="25" t="s">
        <v>23181</v>
      </c>
    </row>
    <row r="6815" spans="1:13" x14ac:dyDescent="0.25">
      <c r="A6815" s="22" t="s">
        <v>23020</v>
      </c>
      <c r="B6815" s="25">
        <v>624</v>
      </c>
      <c r="C6815" s="22" t="s">
        <v>23021</v>
      </c>
      <c r="D6815" s="24" t="s">
        <v>1262</v>
      </c>
      <c r="E6815" s="23" t="str">
        <f t="shared" si="108"/>
        <v>Cabo Verde|2012</v>
      </c>
      <c r="F6815" s="25" t="s">
        <v>23182</v>
      </c>
      <c r="G6815" s="25"/>
      <c r="H6815" s="25" t="s">
        <v>23183</v>
      </c>
      <c r="I6815" s="25" t="s">
        <v>23184</v>
      </c>
      <c r="J6815" s="25"/>
      <c r="K6815" s="25" t="s">
        <v>3221</v>
      </c>
      <c r="L6815" s="22" t="s">
        <v>887</v>
      </c>
      <c r="M6815" s="25" t="s">
        <v>23185</v>
      </c>
    </row>
    <row r="6816" spans="1:13" x14ac:dyDescent="0.25">
      <c r="A6816" s="22" t="s">
        <v>23020</v>
      </c>
      <c r="B6816" s="25">
        <v>624</v>
      </c>
      <c r="C6816" s="22" t="s">
        <v>23021</v>
      </c>
      <c r="D6816" s="24" t="s">
        <v>1269</v>
      </c>
      <c r="E6816" s="23" t="str">
        <f t="shared" si="108"/>
        <v>Cabo Verde|2013</v>
      </c>
      <c r="F6816" s="25" t="s">
        <v>23186</v>
      </c>
      <c r="G6816" s="25"/>
      <c r="H6816" s="25" t="s">
        <v>23187</v>
      </c>
      <c r="I6816" s="25" t="s">
        <v>23188</v>
      </c>
      <c r="J6816" s="25"/>
      <c r="K6816" s="25" t="s">
        <v>23189</v>
      </c>
      <c r="L6816" s="22" t="s">
        <v>887</v>
      </c>
      <c r="M6816" s="25" t="s">
        <v>23190</v>
      </c>
    </row>
    <row r="6817" spans="1:13" x14ac:dyDescent="0.25">
      <c r="A6817" s="22" t="s">
        <v>23020</v>
      </c>
      <c r="B6817" s="25">
        <v>624</v>
      </c>
      <c r="C6817" s="22" t="s">
        <v>23021</v>
      </c>
      <c r="D6817" s="24" t="s">
        <v>1274</v>
      </c>
      <c r="E6817" s="23" t="str">
        <f t="shared" si="108"/>
        <v>Cabo Verde|2014</v>
      </c>
      <c r="F6817" s="25" t="s">
        <v>23191</v>
      </c>
      <c r="G6817" s="25"/>
      <c r="H6817" s="25" t="s">
        <v>23192</v>
      </c>
      <c r="I6817" s="25"/>
      <c r="J6817" s="25"/>
      <c r="K6817" s="25" t="s">
        <v>23193</v>
      </c>
      <c r="L6817" s="22" t="s">
        <v>887</v>
      </c>
      <c r="M6817" s="25" t="s">
        <v>23194</v>
      </c>
    </row>
    <row r="6818" spans="1:13" x14ac:dyDescent="0.25">
      <c r="A6818" s="22" t="s">
        <v>23195</v>
      </c>
      <c r="B6818" s="25">
        <v>626</v>
      </c>
      <c r="D6818" s="24" t="s">
        <v>886</v>
      </c>
      <c r="E6818" s="23" t="str">
        <f t="shared" si="108"/>
        <v>Central African Republic|1950</v>
      </c>
      <c r="F6818" s="25"/>
      <c r="G6818" s="25"/>
      <c r="H6818" s="25"/>
      <c r="I6818" s="25"/>
      <c r="J6818" s="25"/>
      <c r="K6818" s="25"/>
      <c r="L6818" s="22" t="s">
        <v>887</v>
      </c>
      <c r="M6818" s="25"/>
    </row>
    <row r="6819" spans="1:13" x14ac:dyDescent="0.25">
      <c r="A6819" s="22" t="s">
        <v>23195</v>
      </c>
      <c r="B6819" s="25">
        <v>626</v>
      </c>
      <c r="D6819" s="24" t="s">
        <v>888</v>
      </c>
      <c r="E6819" s="23" t="str">
        <f t="shared" si="108"/>
        <v>Central African Republic|1951</v>
      </c>
      <c r="F6819" s="25"/>
      <c r="G6819" s="25"/>
      <c r="H6819" s="25"/>
      <c r="I6819" s="25"/>
      <c r="J6819" s="25"/>
      <c r="K6819" s="25"/>
      <c r="L6819" s="22" t="s">
        <v>887</v>
      </c>
      <c r="M6819" s="25"/>
    </row>
    <row r="6820" spans="1:13" x14ac:dyDescent="0.25">
      <c r="A6820" s="22" t="s">
        <v>23195</v>
      </c>
      <c r="B6820" s="25">
        <v>626</v>
      </c>
      <c r="D6820" s="24" t="s">
        <v>889</v>
      </c>
      <c r="E6820" s="23" t="str">
        <f t="shared" si="108"/>
        <v>Central African Republic|1952</v>
      </c>
      <c r="F6820" s="25"/>
      <c r="G6820" s="25"/>
      <c r="H6820" s="25"/>
      <c r="I6820" s="25"/>
      <c r="J6820" s="25"/>
      <c r="K6820" s="25"/>
      <c r="L6820" s="22" t="s">
        <v>887</v>
      </c>
      <c r="M6820" s="25"/>
    </row>
    <row r="6821" spans="1:13" x14ac:dyDescent="0.25">
      <c r="A6821" s="22" t="s">
        <v>23195</v>
      </c>
      <c r="B6821" s="25">
        <v>626</v>
      </c>
      <c r="D6821" s="24" t="s">
        <v>890</v>
      </c>
      <c r="E6821" s="23" t="str">
        <f t="shared" si="108"/>
        <v>Central African Republic|1953</v>
      </c>
      <c r="F6821" s="25"/>
      <c r="G6821" s="25"/>
      <c r="H6821" s="25"/>
      <c r="I6821" s="25"/>
      <c r="J6821" s="25"/>
      <c r="K6821" s="25"/>
      <c r="L6821" s="22" t="s">
        <v>887</v>
      </c>
      <c r="M6821" s="25"/>
    </row>
    <row r="6822" spans="1:13" x14ac:dyDescent="0.25">
      <c r="A6822" s="22" t="s">
        <v>23195</v>
      </c>
      <c r="B6822" s="25">
        <v>626</v>
      </c>
      <c r="D6822" s="24" t="s">
        <v>891</v>
      </c>
      <c r="E6822" s="23" t="str">
        <f t="shared" si="108"/>
        <v>Central African Republic|1954</v>
      </c>
      <c r="F6822" s="25"/>
      <c r="G6822" s="25"/>
      <c r="H6822" s="25"/>
      <c r="I6822" s="25"/>
      <c r="J6822" s="25"/>
      <c r="K6822" s="25"/>
      <c r="L6822" s="22" t="s">
        <v>887</v>
      </c>
      <c r="M6822" s="25"/>
    </row>
    <row r="6823" spans="1:13" x14ac:dyDescent="0.25">
      <c r="A6823" s="22" t="s">
        <v>23195</v>
      </c>
      <c r="B6823" s="25">
        <v>626</v>
      </c>
      <c r="D6823" s="24" t="s">
        <v>892</v>
      </c>
      <c r="E6823" s="23" t="str">
        <f t="shared" si="108"/>
        <v>Central African Republic|1955</v>
      </c>
      <c r="F6823" s="25"/>
      <c r="G6823" s="25"/>
      <c r="H6823" s="25"/>
      <c r="I6823" s="25"/>
      <c r="J6823" s="25"/>
      <c r="K6823" s="25"/>
      <c r="L6823" s="22" t="s">
        <v>887</v>
      </c>
      <c r="M6823" s="25"/>
    </row>
    <row r="6824" spans="1:13" x14ac:dyDescent="0.25">
      <c r="A6824" s="22" t="s">
        <v>23195</v>
      </c>
      <c r="B6824" s="25">
        <v>626</v>
      </c>
      <c r="D6824" s="24" t="s">
        <v>893</v>
      </c>
      <c r="E6824" s="23" t="str">
        <f t="shared" si="108"/>
        <v>Central African Republic|1956</v>
      </c>
      <c r="F6824" s="25"/>
      <c r="G6824" s="25"/>
      <c r="H6824" s="25"/>
      <c r="I6824" s="25"/>
      <c r="J6824" s="25"/>
      <c r="K6824" s="25"/>
      <c r="L6824" s="22" t="s">
        <v>887</v>
      </c>
      <c r="M6824" s="25"/>
    </row>
    <row r="6825" spans="1:13" x14ac:dyDescent="0.25">
      <c r="A6825" s="22" t="s">
        <v>23195</v>
      </c>
      <c r="B6825" s="25">
        <v>626</v>
      </c>
      <c r="D6825" s="24" t="s">
        <v>894</v>
      </c>
      <c r="E6825" s="23" t="str">
        <f t="shared" si="108"/>
        <v>Central African Republic|1957</v>
      </c>
      <c r="F6825" s="25"/>
      <c r="G6825" s="25"/>
      <c r="H6825" s="25"/>
      <c r="I6825" s="25"/>
      <c r="J6825" s="25"/>
      <c r="K6825" s="25"/>
      <c r="L6825" s="22" t="s">
        <v>887</v>
      </c>
      <c r="M6825" s="25"/>
    </row>
    <row r="6826" spans="1:13" x14ac:dyDescent="0.25">
      <c r="A6826" s="22" t="s">
        <v>23195</v>
      </c>
      <c r="B6826" s="25">
        <v>626</v>
      </c>
      <c r="D6826" s="24" t="s">
        <v>895</v>
      </c>
      <c r="E6826" s="23" t="str">
        <f t="shared" si="108"/>
        <v>Central African Republic|1958</v>
      </c>
      <c r="F6826" s="25"/>
      <c r="G6826" s="25"/>
      <c r="H6826" s="25"/>
      <c r="I6826" s="25"/>
      <c r="J6826" s="25"/>
      <c r="K6826" s="25"/>
      <c r="L6826" s="22" t="s">
        <v>887</v>
      </c>
      <c r="M6826" s="25"/>
    </row>
    <row r="6827" spans="1:13" x14ac:dyDescent="0.25">
      <c r="A6827" s="22" t="s">
        <v>23195</v>
      </c>
      <c r="B6827" s="25">
        <v>626</v>
      </c>
      <c r="D6827" s="24" t="s">
        <v>896</v>
      </c>
      <c r="E6827" s="23" t="str">
        <f t="shared" si="108"/>
        <v>Central African Republic|1959</v>
      </c>
      <c r="F6827" s="25"/>
      <c r="G6827" s="25"/>
      <c r="H6827" s="25"/>
      <c r="I6827" s="25"/>
      <c r="J6827" s="25"/>
      <c r="K6827" s="25"/>
      <c r="L6827" s="22" t="s">
        <v>887</v>
      </c>
      <c r="M6827" s="25"/>
    </row>
    <row r="6828" spans="1:13" x14ac:dyDescent="0.25">
      <c r="A6828" s="22" t="s">
        <v>23195</v>
      </c>
      <c r="B6828" s="25">
        <v>626</v>
      </c>
      <c r="C6828" s="22" t="s">
        <v>23196</v>
      </c>
      <c r="D6828" s="24" t="s">
        <v>898</v>
      </c>
      <c r="E6828" s="23" t="str">
        <f t="shared" si="108"/>
        <v>Central African Republic|1960</v>
      </c>
      <c r="F6828" s="25"/>
      <c r="G6828" s="25"/>
      <c r="H6828" s="25" t="s">
        <v>23197</v>
      </c>
      <c r="I6828" s="25"/>
      <c r="J6828" s="25"/>
      <c r="K6828" s="25"/>
      <c r="L6828" s="22" t="s">
        <v>887</v>
      </c>
      <c r="M6828" s="25"/>
    </row>
    <row r="6829" spans="1:13" x14ac:dyDescent="0.25">
      <c r="A6829" s="22" t="s">
        <v>23195</v>
      </c>
      <c r="B6829" s="25">
        <v>626</v>
      </c>
      <c r="C6829" s="22" t="s">
        <v>23196</v>
      </c>
      <c r="D6829" s="24" t="s">
        <v>905</v>
      </c>
      <c r="E6829" s="23" t="str">
        <f t="shared" si="108"/>
        <v>Central African Republic|1961</v>
      </c>
      <c r="F6829" s="25"/>
      <c r="G6829" s="25"/>
      <c r="H6829" s="25" t="s">
        <v>23198</v>
      </c>
      <c r="I6829" s="25"/>
      <c r="J6829" s="25"/>
      <c r="K6829" s="25"/>
      <c r="L6829" s="22" t="s">
        <v>887</v>
      </c>
      <c r="M6829" s="25"/>
    </row>
    <row r="6830" spans="1:13" x14ac:dyDescent="0.25">
      <c r="A6830" s="22" t="s">
        <v>23195</v>
      </c>
      <c r="B6830" s="25">
        <v>626</v>
      </c>
      <c r="C6830" s="22" t="s">
        <v>23196</v>
      </c>
      <c r="D6830" s="24" t="s">
        <v>912</v>
      </c>
      <c r="E6830" s="23" t="str">
        <f t="shared" si="108"/>
        <v>Central African Republic|1962</v>
      </c>
      <c r="F6830" s="25"/>
      <c r="G6830" s="25"/>
      <c r="H6830" s="25" t="s">
        <v>23199</v>
      </c>
      <c r="I6830" s="25"/>
      <c r="J6830" s="25"/>
      <c r="K6830" s="25"/>
      <c r="L6830" s="22" t="s">
        <v>887</v>
      </c>
      <c r="M6830" s="25"/>
    </row>
    <row r="6831" spans="1:13" x14ac:dyDescent="0.25">
      <c r="A6831" s="22" t="s">
        <v>23195</v>
      </c>
      <c r="B6831" s="25">
        <v>626</v>
      </c>
      <c r="C6831" s="22" t="s">
        <v>23196</v>
      </c>
      <c r="D6831" s="24" t="s">
        <v>919</v>
      </c>
      <c r="E6831" s="23" t="str">
        <f t="shared" si="108"/>
        <v>Central African Republic|1963</v>
      </c>
      <c r="F6831" s="25"/>
      <c r="G6831" s="25"/>
      <c r="H6831" s="25" t="s">
        <v>23200</v>
      </c>
      <c r="I6831" s="25"/>
      <c r="J6831" s="25"/>
      <c r="K6831" s="25"/>
      <c r="L6831" s="22" t="s">
        <v>887</v>
      </c>
      <c r="M6831" s="25"/>
    </row>
    <row r="6832" spans="1:13" x14ac:dyDescent="0.25">
      <c r="A6832" s="22" t="s">
        <v>23195</v>
      </c>
      <c r="B6832" s="25">
        <v>626</v>
      </c>
      <c r="C6832" s="22" t="s">
        <v>23196</v>
      </c>
      <c r="D6832" s="24" t="s">
        <v>926</v>
      </c>
      <c r="E6832" s="23" t="str">
        <f t="shared" si="108"/>
        <v>Central African Republic|1964</v>
      </c>
      <c r="F6832" s="25"/>
      <c r="G6832" s="25"/>
      <c r="H6832" s="25" t="s">
        <v>23201</v>
      </c>
      <c r="I6832" s="25"/>
      <c r="J6832" s="25"/>
      <c r="K6832" s="25"/>
      <c r="L6832" s="22" t="s">
        <v>887</v>
      </c>
      <c r="M6832" s="25"/>
    </row>
    <row r="6833" spans="1:13" x14ac:dyDescent="0.25">
      <c r="A6833" s="22" t="s">
        <v>23195</v>
      </c>
      <c r="B6833" s="25">
        <v>626</v>
      </c>
      <c r="C6833" s="22" t="s">
        <v>23196</v>
      </c>
      <c r="D6833" s="24" t="s">
        <v>932</v>
      </c>
      <c r="E6833" s="23" t="str">
        <f t="shared" si="108"/>
        <v>Central African Republic|1965</v>
      </c>
      <c r="F6833" s="25"/>
      <c r="G6833" s="25"/>
      <c r="H6833" s="25" t="s">
        <v>23202</v>
      </c>
      <c r="I6833" s="25"/>
      <c r="J6833" s="25"/>
      <c r="K6833" s="25"/>
      <c r="L6833" s="22" t="s">
        <v>887</v>
      </c>
      <c r="M6833" s="25"/>
    </row>
    <row r="6834" spans="1:13" x14ac:dyDescent="0.25">
      <c r="A6834" s="22" t="s">
        <v>23195</v>
      </c>
      <c r="B6834" s="25">
        <v>626</v>
      </c>
      <c r="C6834" s="22" t="s">
        <v>23196</v>
      </c>
      <c r="D6834" s="24" t="s">
        <v>939</v>
      </c>
      <c r="E6834" s="23" t="str">
        <f t="shared" si="108"/>
        <v>Central African Republic|1966</v>
      </c>
      <c r="F6834" s="25"/>
      <c r="G6834" s="25"/>
      <c r="H6834" s="25" t="s">
        <v>23203</v>
      </c>
      <c r="I6834" s="25"/>
      <c r="J6834" s="25"/>
      <c r="K6834" s="25"/>
      <c r="L6834" s="22" t="s">
        <v>887</v>
      </c>
      <c r="M6834" s="25"/>
    </row>
    <row r="6835" spans="1:13" x14ac:dyDescent="0.25">
      <c r="A6835" s="22" t="s">
        <v>23195</v>
      </c>
      <c r="B6835" s="25">
        <v>626</v>
      </c>
      <c r="C6835" s="22" t="s">
        <v>23196</v>
      </c>
      <c r="D6835" s="24" t="s">
        <v>946</v>
      </c>
      <c r="E6835" s="23" t="str">
        <f t="shared" si="108"/>
        <v>Central African Republic|1967</v>
      </c>
      <c r="F6835" s="25"/>
      <c r="G6835" s="25"/>
      <c r="H6835" s="25" t="s">
        <v>23204</v>
      </c>
      <c r="I6835" s="25"/>
      <c r="J6835" s="25"/>
      <c r="K6835" s="25"/>
      <c r="L6835" s="22" t="s">
        <v>887</v>
      </c>
      <c r="M6835" s="25"/>
    </row>
    <row r="6836" spans="1:13" x14ac:dyDescent="0.25">
      <c r="A6836" s="22" t="s">
        <v>23195</v>
      </c>
      <c r="B6836" s="25">
        <v>626</v>
      </c>
      <c r="C6836" s="22" t="s">
        <v>23196</v>
      </c>
      <c r="D6836" s="24" t="s">
        <v>953</v>
      </c>
      <c r="E6836" s="23" t="str">
        <f t="shared" si="108"/>
        <v>Central African Republic|1968</v>
      </c>
      <c r="F6836" s="25"/>
      <c r="G6836" s="25"/>
      <c r="H6836" s="25" t="s">
        <v>23205</v>
      </c>
      <c r="I6836" s="25"/>
      <c r="J6836" s="25"/>
      <c r="K6836" s="25"/>
      <c r="L6836" s="22" t="s">
        <v>887</v>
      </c>
      <c r="M6836" s="25"/>
    </row>
    <row r="6837" spans="1:13" x14ac:dyDescent="0.25">
      <c r="A6837" s="22" t="s">
        <v>23195</v>
      </c>
      <c r="B6837" s="25">
        <v>626</v>
      </c>
      <c r="C6837" s="22" t="s">
        <v>23196</v>
      </c>
      <c r="D6837" s="24" t="s">
        <v>960</v>
      </c>
      <c r="E6837" s="23" t="str">
        <f t="shared" si="108"/>
        <v>Central African Republic|1969</v>
      </c>
      <c r="F6837" s="25"/>
      <c r="G6837" s="25"/>
      <c r="H6837" s="25" t="s">
        <v>23206</v>
      </c>
      <c r="I6837" s="25"/>
      <c r="J6837" s="25"/>
      <c r="K6837" s="25"/>
      <c r="L6837" s="22" t="s">
        <v>887</v>
      </c>
      <c r="M6837" s="25"/>
    </row>
    <row r="6838" spans="1:13" x14ac:dyDescent="0.25">
      <c r="A6838" s="22" t="s">
        <v>23195</v>
      </c>
      <c r="B6838" s="25">
        <v>626</v>
      </c>
      <c r="C6838" s="22" t="s">
        <v>23196</v>
      </c>
      <c r="D6838" s="24" t="s">
        <v>967</v>
      </c>
      <c r="E6838" s="23" t="str">
        <f t="shared" si="108"/>
        <v>Central African Republic|1970</v>
      </c>
      <c r="F6838" s="25"/>
      <c r="G6838" s="25"/>
      <c r="H6838" s="25" t="s">
        <v>23207</v>
      </c>
      <c r="I6838" s="25"/>
      <c r="J6838" s="25"/>
      <c r="K6838" s="25"/>
      <c r="L6838" s="22" t="s">
        <v>887</v>
      </c>
      <c r="M6838" s="25"/>
    </row>
    <row r="6839" spans="1:13" x14ac:dyDescent="0.25">
      <c r="A6839" s="22" t="s">
        <v>23195</v>
      </c>
      <c r="B6839" s="25">
        <v>626</v>
      </c>
      <c r="C6839" s="22" t="s">
        <v>23196</v>
      </c>
      <c r="D6839" s="24" t="s">
        <v>974</v>
      </c>
      <c r="E6839" s="23" t="str">
        <f t="shared" si="108"/>
        <v>Central African Republic|1971</v>
      </c>
      <c r="F6839" s="25"/>
      <c r="G6839" s="25"/>
      <c r="H6839" s="25" t="s">
        <v>23208</v>
      </c>
      <c r="I6839" s="25"/>
      <c r="J6839" s="25"/>
      <c r="K6839" s="25"/>
      <c r="L6839" s="22" t="s">
        <v>887</v>
      </c>
      <c r="M6839" s="25"/>
    </row>
    <row r="6840" spans="1:13" x14ac:dyDescent="0.25">
      <c r="A6840" s="22" t="s">
        <v>23195</v>
      </c>
      <c r="B6840" s="25">
        <v>626</v>
      </c>
      <c r="C6840" s="22" t="s">
        <v>23196</v>
      </c>
      <c r="D6840" s="24" t="s">
        <v>981</v>
      </c>
      <c r="E6840" s="23" t="str">
        <f t="shared" si="108"/>
        <v>Central African Republic|1972</v>
      </c>
      <c r="F6840" s="25"/>
      <c r="G6840" s="25"/>
      <c r="H6840" s="25" t="s">
        <v>23209</v>
      </c>
      <c r="I6840" s="25"/>
      <c r="J6840" s="25"/>
      <c r="K6840" s="25"/>
      <c r="L6840" s="22" t="s">
        <v>887</v>
      </c>
      <c r="M6840" s="25"/>
    </row>
    <row r="6841" spans="1:13" x14ac:dyDescent="0.25">
      <c r="A6841" s="22" t="s">
        <v>23195</v>
      </c>
      <c r="B6841" s="25">
        <v>626</v>
      </c>
      <c r="C6841" s="22" t="s">
        <v>23196</v>
      </c>
      <c r="D6841" s="24" t="s">
        <v>987</v>
      </c>
      <c r="E6841" s="23" t="str">
        <f t="shared" si="108"/>
        <v>Central African Republic|1973</v>
      </c>
      <c r="F6841" s="25"/>
      <c r="G6841" s="25"/>
      <c r="H6841" s="25" t="s">
        <v>23210</v>
      </c>
      <c r="I6841" s="25"/>
      <c r="J6841" s="25"/>
      <c r="K6841" s="25"/>
      <c r="L6841" s="22" t="s">
        <v>887</v>
      </c>
      <c r="M6841" s="25"/>
    </row>
    <row r="6842" spans="1:13" x14ac:dyDescent="0.25">
      <c r="A6842" s="22" t="s">
        <v>23195</v>
      </c>
      <c r="B6842" s="25">
        <v>626</v>
      </c>
      <c r="C6842" s="22" t="s">
        <v>23196</v>
      </c>
      <c r="D6842" s="24" t="s">
        <v>994</v>
      </c>
      <c r="E6842" s="23" t="str">
        <f t="shared" si="108"/>
        <v>Central African Republic|1974</v>
      </c>
      <c r="F6842" s="25"/>
      <c r="G6842" s="25"/>
      <c r="H6842" s="25" t="s">
        <v>23211</v>
      </c>
      <c r="I6842" s="25"/>
      <c r="J6842" s="25"/>
      <c r="K6842" s="25"/>
      <c r="L6842" s="22" t="s">
        <v>887</v>
      </c>
      <c r="M6842" s="25"/>
    </row>
    <row r="6843" spans="1:13" x14ac:dyDescent="0.25">
      <c r="A6843" s="22" t="s">
        <v>23195</v>
      </c>
      <c r="B6843" s="25">
        <v>626</v>
      </c>
      <c r="C6843" s="22" t="s">
        <v>23196</v>
      </c>
      <c r="D6843" s="24" t="s">
        <v>1001</v>
      </c>
      <c r="E6843" s="23" t="str">
        <f t="shared" si="108"/>
        <v>Central African Republic|1975</v>
      </c>
      <c r="F6843" s="25"/>
      <c r="G6843" s="25"/>
      <c r="H6843" s="25" t="s">
        <v>23212</v>
      </c>
      <c r="I6843" s="25"/>
      <c r="J6843" s="25"/>
      <c r="K6843" s="25"/>
      <c r="L6843" s="22" t="s">
        <v>887</v>
      </c>
      <c r="M6843" s="25"/>
    </row>
    <row r="6844" spans="1:13" x14ac:dyDescent="0.25">
      <c r="A6844" s="22" t="s">
        <v>23195</v>
      </c>
      <c r="B6844" s="25">
        <v>626</v>
      </c>
      <c r="C6844" s="22" t="s">
        <v>23196</v>
      </c>
      <c r="D6844" s="24" t="s">
        <v>1008</v>
      </c>
      <c r="E6844" s="23" t="str">
        <f t="shared" si="108"/>
        <v>Central African Republic|1976</v>
      </c>
      <c r="F6844" s="25"/>
      <c r="G6844" s="25"/>
      <c r="H6844" s="25" t="s">
        <v>23213</v>
      </c>
      <c r="I6844" s="25"/>
      <c r="J6844" s="25"/>
      <c r="K6844" s="25"/>
      <c r="L6844" s="22" t="s">
        <v>887</v>
      </c>
      <c r="M6844" s="25"/>
    </row>
    <row r="6845" spans="1:13" x14ac:dyDescent="0.25">
      <c r="A6845" s="22" t="s">
        <v>23195</v>
      </c>
      <c r="B6845" s="25">
        <v>626</v>
      </c>
      <c r="C6845" s="22" t="s">
        <v>23196</v>
      </c>
      <c r="D6845" s="24" t="s">
        <v>1015</v>
      </c>
      <c r="E6845" s="23" t="str">
        <f t="shared" si="108"/>
        <v>Central African Republic|1977</v>
      </c>
      <c r="F6845" s="25"/>
      <c r="G6845" s="25"/>
      <c r="H6845" s="25" t="s">
        <v>23214</v>
      </c>
      <c r="I6845" s="25"/>
      <c r="J6845" s="25"/>
      <c r="K6845" s="25"/>
      <c r="L6845" s="22" t="s">
        <v>887</v>
      </c>
      <c r="M6845" s="25"/>
    </row>
    <row r="6846" spans="1:13" x14ac:dyDescent="0.25">
      <c r="A6846" s="22" t="s">
        <v>23195</v>
      </c>
      <c r="B6846" s="25">
        <v>626</v>
      </c>
      <c r="C6846" s="22" t="s">
        <v>23196</v>
      </c>
      <c r="D6846" s="24" t="s">
        <v>1022</v>
      </c>
      <c r="E6846" s="23" t="str">
        <f t="shared" si="108"/>
        <v>Central African Republic|1978</v>
      </c>
      <c r="F6846" s="25"/>
      <c r="G6846" s="25"/>
      <c r="H6846" s="25" t="s">
        <v>23215</v>
      </c>
      <c r="I6846" s="25"/>
      <c r="J6846" s="25"/>
      <c r="K6846" s="25"/>
      <c r="L6846" s="22" t="s">
        <v>887</v>
      </c>
      <c r="M6846" s="25"/>
    </row>
    <row r="6847" spans="1:13" x14ac:dyDescent="0.25">
      <c r="A6847" s="22" t="s">
        <v>23195</v>
      </c>
      <c r="B6847" s="25">
        <v>626</v>
      </c>
      <c r="C6847" s="22" t="s">
        <v>23196</v>
      </c>
      <c r="D6847" s="24" t="s">
        <v>1029</v>
      </c>
      <c r="E6847" s="23" t="str">
        <f t="shared" si="108"/>
        <v>Central African Republic|1979</v>
      </c>
      <c r="F6847" s="25"/>
      <c r="G6847" s="25"/>
      <c r="H6847" s="25" t="s">
        <v>23216</v>
      </c>
      <c r="I6847" s="25"/>
      <c r="J6847" s="25"/>
      <c r="K6847" s="25"/>
      <c r="L6847" s="22" t="s">
        <v>887</v>
      </c>
      <c r="M6847" s="25"/>
    </row>
    <row r="6848" spans="1:13" x14ac:dyDescent="0.25">
      <c r="A6848" s="22" t="s">
        <v>23195</v>
      </c>
      <c r="B6848" s="25">
        <v>626</v>
      </c>
      <c r="C6848" s="22" t="s">
        <v>23196</v>
      </c>
      <c r="D6848" s="24" t="s">
        <v>1036</v>
      </c>
      <c r="E6848" s="23" t="str">
        <f t="shared" si="108"/>
        <v>Central African Republic|1980</v>
      </c>
      <c r="F6848" s="25"/>
      <c r="G6848" s="25"/>
      <c r="H6848" s="25" t="s">
        <v>23217</v>
      </c>
      <c r="I6848" s="25" t="s">
        <v>23218</v>
      </c>
      <c r="J6848" s="25"/>
      <c r="K6848" s="25"/>
      <c r="L6848" s="22" t="s">
        <v>887</v>
      </c>
      <c r="M6848" s="25" t="s">
        <v>23219</v>
      </c>
    </row>
    <row r="6849" spans="1:13" x14ac:dyDescent="0.25">
      <c r="A6849" s="22" t="s">
        <v>23195</v>
      </c>
      <c r="B6849" s="25">
        <v>626</v>
      </c>
      <c r="C6849" s="22" t="s">
        <v>23196</v>
      </c>
      <c r="D6849" s="24" t="s">
        <v>1044</v>
      </c>
      <c r="E6849" s="23" t="str">
        <f t="shared" si="108"/>
        <v>Central African Republic|1981</v>
      </c>
      <c r="F6849" s="25"/>
      <c r="G6849" s="25"/>
      <c r="H6849" s="25" t="s">
        <v>23220</v>
      </c>
      <c r="I6849" s="25" t="s">
        <v>23221</v>
      </c>
      <c r="J6849" s="25"/>
      <c r="K6849" s="25"/>
      <c r="L6849" s="22" t="s">
        <v>887</v>
      </c>
      <c r="M6849" s="25" t="s">
        <v>23222</v>
      </c>
    </row>
    <row r="6850" spans="1:13" x14ac:dyDescent="0.25">
      <c r="A6850" s="22" t="s">
        <v>23195</v>
      </c>
      <c r="B6850" s="25">
        <v>626</v>
      </c>
      <c r="C6850" s="22" t="s">
        <v>23196</v>
      </c>
      <c r="D6850" s="24" t="s">
        <v>1052</v>
      </c>
      <c r="E6850" s="23" t="str">
        <f t="shared" si="108"/>
        <v>Central African Republic|1982</v>
      </c>
      <c r="F6850" s="25"/>
      <c r="G6850" s="25"/>
      <c r="H6850" s="25" t="s">
        <v>23223</v>
      </c>
      <c r="I6850" s="25" t="s">
        <v>23224</v>
      </c>
      <c r="J6850" s="25"/>
      <c r="K6850" s="25"/>
      <c r="L6850" s="22" t="s">
        <v>887</v>
      </c>
      <c r="M6850" s="25" t="s">
        <v>23225</v>
      </c>
    </row>
    <row r="6851" spans="1:13" x14ac:dyDescent="0.25">
      <c r="A6851" s="22" t="s">
        <v>23195</v>
      </c>
      <c r="B6851" s="25">
        <v>626</v>
      </c>
      <c r="C6851" s="22" t="s">
        <v>23196</v>
      </c>
      <c r="D6851" s="24" t="s">
        <v>1060</v>
      </c>
      <c r="E6851" s="23" t="str">
        <f t="shared" si="108"/>
        <v>Central African Republic|1983</v>
      </c>
      <c r="F6851" s="25"/>
      <c r="G6851" s="25"/>
      <c r="H6851" s="25" t="s">
        <v>23226</v>
      </c>
      <c r="I6851" s="25" t="s">
        <v>23227</v>
      </c>
      <c r="J6851" s="25"/>
      <c r="K6851" s="25"/>
      <c r="L6851" s="22" t="s">
        <v>887</v>
      </c>
      <c r="M6851" s="25" t="s">
        <v>23228</v>
      </c>
    </row>
    <row r="6852" spans="1:13" x14ac:dyDescent="0.25">
      <c r="A6852" s="22" t="s">
        <v>23195</v>
      </c>
      <c r="B6852" s="25">
        <v>626</v>
      </c>
      <c r="C6852" s="22" t="s">
        <v>23196</v>
      </c>
      <c r="D6852" s="24" t="s">
        <v>1068</v>
      </c>
      <c r="E6852" s="23" t="str">
        <f t="shared" si="108"/>
        <v>Central African Republic|1984</v>
      </c>
      <c r="F6852" s="25"/>
      <c r="G6852" s="25"/>
      <c r="H6852" s="25" t="s">
        <v>23229</v>
      </c>
      <c r="I6852" s="25" t="s">
        <v>23230</v>
      </c>
      <c r="J6852" s="25"/>
      <c r="K6852" s="25"/>
      <c r="L6852" s="22" t="s">
        <v>887</v>
      </c>
      <c r="M6852" s="25" t="s">
        <v>23231</v>
      </c>
    </row>
    <row r="6853" spans="1:13" x14ac:dyDescent="0.25">
      <c r="A6853" s="22" t="s">
        <v>23195</v>
      </c>
      <c r="B6853" s="25">
        <v>626</v>
      </c>
      <c r="C6853" s="22" t="s">
        <v>23196</v>
      </c>
      <c r="D6853" s="24" t="s">
        <v>1076</v>
      </c>
      <c r="E6853" s="23" t="str">
        <f t="shared" si="108"/>
        <v>Central African Republic|1985</v>
      </c>
      <c r="F6853" s="25"/>
      <c r="G6853" s="25"/>
      <c r="H6853" s="25" t="s">
        <v>23232</v>
      </c>
      <c r="I6853" s="25" t="s">
        <v>23233</v>
      </c>
      <c r="J6853" s="25"/>
      <c r="K6853" s="25"/>
      <c r="L6853" s="22" t="s">
        <v>887</v>
      </c>
      <c r="M6853" s="25" t="s">
        <v>23234</v>
      </c>
    </row>
    <row r="6854" spans="1:13" x14ac:dyDescent="0.25">
      <c r="A6854" s="22" t="s">
        <v>23195</v>
      </c>
      <c r="B6854" s="25">
        <v>626</v>
      </c>
      <c r="C6854" s="22" t="s">
        <v>23196</v>
      </c>
      <c r="D6854" s="24" t="s">
        <v>1084</v>
      </c>
      <c r="E6854" s="23" t="str">
        <f t="shared" si="108"/>
        <v>Central African Republic|1986</v>
      </c>
      <c r="F6854" s="25"/>
      <c r="G6854" s="25"/>
      <c r="H6854" s="25" t="s">
        <v>23235</v>
      </c>
      <c r="I6854" s="25" t="s">
        <v>23236</v>
      </c>
      <c r="J6854" s="25"/>
      <c r="K6854" s="25" t="s">
        <v>23237</v>
      </c>
      <c r="L6854" s="22" t="s">
        <v>887</v>
      </c>
      <c r="M6854" s="25" t="s">
        <v>23238</v>
      </c>
    </row>
    <row r="6855" spans="1:13" x14ac:dyDescent="0.25">
      <c r="A6855" s="22" t="s">
        <v>23195</v>
      </c>
      <c r="B6855" s="25">
        <v>626</v>
      </c>
      <c r="C6855" s="22" t="s">
        <v>23196</v>
      </c>
      <c r="D6855" s="24" t="s">
        <v>1091</v>
      </c>
      <c r="E6855" s="23" t="str">
        <f t="shared" si="108"/>
        <v>Central African Republic|1987</v>
      </c>
      <c r="F6855" s="25"/>
      <c r="G6855" s="25"/>
      <c r="H6855" s="25" t="s">
        <v>23239</v>
      </c>
      <c r="I6855" s="25" t="s">
        <v>23240</v>
      </c>
      <c r="J6855" s="25"/>
      <c r="K6855" s="25" t="s">
        <v>23241</v>
      </c>
      <c r="L6855" s="22" t="s">
        <v>887</v>
      </c>
      <c r="M6855" s="25" t="s">
        <v>23242</v>
      </c>
    </row>
    <row r="6856" spans="1:13" x14ac:dyDescent="0.25">
      <c r="A6856" s="22" t="s">
        <v>23195</v>
      </c>
      <c r="B6856" s="25">
        <v>626</v>
      </c>
      <c r="C6856" s="22" t="s">
        <v>23196</v>
      </c>
      <c r="D6856" s="24" t="s">
        <v>1099</v>
      </c>
      <c r="E6856" s="23" t="str">
        <f t="shared" si="108"/>
        <v>Central African Republic|1988</v>
      </c>
      <c r="F6856" s="25"/>
      <c r="G6856" s="25"/>
      <c r="H6856" s="25" t="s">
        <v>23243</v>
      </c>
      <c r="I6856" s="25" t="s">
        <v>23244</v>
      </c>
      <c r="J6856" s="25"/>
      <c r="K6856" s="25" t="s">
        <v>23245</v>
      </c>
      <c r="L6856" s="22" t="s">
        <v>887</v>
      </c>
      <c r="M6856" s="25" t="s">
        <v>23246</v>
      </c>
    </row>
    <row r="6857" spans="1:13" x14ac:dyDescent="0.25">
      <c r="A6857" s="22" t="s">
        <v>23195</v>
      </c>
      <c r="B6857" s="25">
        <v>626</v>
      </c>
      <c r="C6857" s="22" t="s">
        <v>23196</v>
      </c>
      <c r="D6857" s="24" t="s">
        <v>1106</v>
      </c>
      <c r="E6857" s="23" t="str">
        <f t="shared" si="108"/>
        <v>Central African Republic|1989</v>
      </c>
      <c r="F6857" s="25"/>
      <c r="G6857" s="25"/>
      <c r="H6857" s="25" t="s">
        <v>23247</v>
      </c>
      <c r="I6857" s="25" t="s">
        <v>23248</v>
      </c>
      <c r="J6857" s="25"/>
      <c r="K6857" s="25" t="s">
        <v>23249</v>
      </c>
      <c r="L6857" s="22" t="s">
        <v>887</v>
      </c>
      <c r="M6857" s="25" t="s">
        <v>23250</v>
      </c>
    </row>
    <row r="6858" spans="1:13" x14ac:dyDescent="0.25">
      <c r="A6858" s="22" t="s">
        <v>23195</v>
      </c>
      <c r="B6858" s="25">
        <v>626</v>
      </c>
      <c r="C6858" s="22" t="s">
        <v>23196</v>
      </c>
      <c r="D6858" s="24" t="s">
        <v>1114</v>
      </c>
      <c r="E6858" s="23" t="str">
        <f t="shared" si="108"/>
        <v>Central African Republic|1990</v>
      </c>
      <c r="F6858" s="25"/>
      <c r="G6858" s="25"/>
      <c r="H6858" s="25" t="s">
        <v>23251</v>
      </c>
      <c r="I6858" s="25" t="s">
        <v>23252</v>
      </c>
      <c r="J6858" s="25"/>
      <c r="K6858" s="25" t="s">
        <v>23253</v>
      </c>
      <c r="L6858" s="22" t="s">
        <v>887</v>
      </c>
      <c r="M6858" s="25" t="s">
        <v>23254</v>
      </c>
    </row>
    <row r="6859" spans="1:13" x14ac:dyDescent="0.25">
      <c r="A6859" s="22" t="s">
        <v>23195</v>
      </c>
      <c r="B6859" s="25">
        <v>626</v>
      </c>
      <c r="C6859" s="22" t="s">
        <v>23196</v>
      </c>
      <c r="D6859" s="24" t="s">
        <v>1122</v>
      </c>
      <c r="E6859" s="23" t="str">
        <f t="shared" si="108"/>
        <v>Central African Republic|1991</v>
      </c>
      <c r="F6859" s="25"/>
      <c r="G6859" s="25"/>
      <c r="H6859" s="25" t="s">
        <v>23255</v>
      </c>
      <c r="I6859" s="25" t="s">
        <v>23256</v>
      </c>
      <c r="J6859" s="25"/>
      <c r="K6859" s="25" t="s">
        <v>23257</v>
      </c>
      <c r="L6859" s="22" t="s">
        <v>887</v>
      </c>
      <c r="M6859" s="25" t="s">
        <v>23258</v>
      </c>
    </row>
    <row r="6860" spans="1:13" x14ac:dyDescent="0.25">
      <c r="A6860" s="22" t="s">
        <v>23195</v>
      </c>
      <c r="B6860" s="25">
        <v>626</v>
      </c>
      <c r="C6860" s="22" t="s">
        <v>23196</v>
      </c>
      <c r="D6860" s="24" t="s">
        <v>1130</v>
      </c>
      <c r="E6860" s="23" t="str">
        <f t="shared" si="108"/>
        <v>Central African Republic|1992</v>
      </c>
      <c r="F6860" s="25"/>
      <c r="G6860" s="25"/>
      <c r="H6860" s="25" t="s">
        <v>23259</v>
      </c>
      <c r="I6860" s="25" t="s">
        <v>23260</v>
      </c>
      <c r="J6860" s="25" t="s">
        <v>23261</v>
      </c>
      <c r="K6860" s="25" t="s">
        <v>23262</v>
      </c>
      <c r="L6860" s="22" t="s">
        <v>887</v>
      </c>
      <c r="M6860" s="25" t="s">
        <v>23263</v>
      </c>
    </row>
    <row r="6861" spans="1:13" x14ac:dyDescent="0.25">
      <c r="A6861" s="22" t="s">
        <v>23195</v>
      </c>
      <c r="B6861" s="25">
        <v>626</v>
      </c>
      <c r="C6861" s="22" t="s">
        <v>23196</v>
      </c>
      <c r="D6861" s="24" t="s">
        <v>1136</v>
      </c>
      <c r="E6861" s="23" t="str">
        <f t="shared" si="108"/>
        <v>Central African Republic|1993</v>
      </c>
      <c r="F6861" s="25"/>
      <c r="G6861" s="25"/>
      <c r="H6861" s="25" t="s">
        <v>23264</v>
      </c>
      <c r="I6861" s="25" t="s">
        <v>23265</v>
      </c>
      <c r="J6861" s="25" t="s">
        <v>23266</v>
      </c>
      <c r="K6861" s="25" t="s">
        <v>23267</v>
      </c>
      <c r="L6861" s="22" t="s">
        <v>887</v>
      </c>
      <c r="M6861" s="25" t="s">
        <v>23268</v>
      </c>
    </row>
    <row r="6862" spans="1:13" x14ac:dyDescent="0.25">
      <c r="A6862" s="22" t="s">
        <v>23195</v>
      </c>
      <c r="B6862" s="25">
        <v>626</v>
      </c>
      <c r="C6862" s="22" t="s">
        <v>23196</v>
      </c>
      <c r="D6862" s="24" t="s">
        <v>1144</v>
      </c>
      <c r="E6862" s="23" t="str">
        <f t="shared" si="108"/>
        <v>Central African Republic|1994</v>
      </c>
      <c r="F6862" s="25"/>
      <c r="G6862" s="25"/>
      <c r="H6862" s="25" t="s">
        <v>23269</v>
      </c>
      <c r="I6862" s="25" t="s">
        <v>23270</v>
      </c>
      <c r="J6862" s="25" t="s">
        <v>23271</v>
      </c>
      <c r="K6862" s="25" t="s">
        <v>23272</v>
      </c>
      <c r="L6862" s="22" t="s">
        <v>887</v>
      </c>
      <c r="M6862" s="25" t="s">
        <v>23273</v>
      </c>
    </row>
    <row r="6863" spans="1:13" x14ac:dyDescent="0.25">
      <c r="A6863" s="22" t="s">
        <v>23195</v>
      </c>
      <c r="B6863" s="25">
        <v>626</v>
      </c>
      <c r="C6863" s="22" t="s">
        <v>23196</v>
      </c>
      <c r="D6863" s="24" t="s">
        <v>1152</v>
      </c>
      <c r="E6863" s="23" t="str">
        <f t="shared" si="108"/>
        <v>Central African Republic|1995</v>
      </c>
      <c r="F6863" s="25"/>
      <c r="G6863" s="25"/>
      <c r="H6863" s="25" t="s">
        <v>23274</v>
      </c>
      <c r="I6863" s="25" t="s">
        <v>23275</v>
      </c>
      <c r="J6863" s="25" t="s">
        <v>23276</v>
      </c>
      <c r="K6863" s="25" t="s">
        <v>12889</v>
      </c>
      <c r="L6863" s="22" t="s">
        <v>887</v>
      </c>
      <c r="M6863" s="25" t="s">
        <v>23277</v>
      </c>
    </row>
    <row r="6864" spans="1:13" x14ac:dyDescent="0.25">
      <c r="A6864" s="22" t="s">
        <v>23195</v>
      </c>
      <c r="B6864" s="25">
        <v>626</v>
      </c>
      <c r="C6864" s="22" t="s">
        <v>23196</v>
      </c>
      <c r="D6864" s="24" t="s">
        <v>1158</v>
      </c>
      <c r="E6864" s="23" t="str">
        <f t="shared" si="108"/>
        <v>Central African Republic|1996</v>
      </c>
      <c r="F6864" s="25"/>
      <c r="G6864" s="25"/>
      <c r="H6864" s="25" t="s">
        <v>23278</v>
      </c>
      <c r="I6864" s="25" t="s">
        <v>23279</v>
      </c>
      <c r="J6864" s="25" t="s">
        <v>23280</v>
      </c>
      <c r="K6864" s="25" t="s">
        <v>23281</v>
      </c>
      <c r="L6864" s="22" t="s">
        <v>887</v>
      </c>
      <c r="M6864" s="25" t="s">
        <v>23282</v>
      </c>
    </row>
    <row r="6865" spans="1:13" x14ac:dyDescent="0.25">
      <c r="A6865" s="22" t="s">
        <v>23195</v>
      </c>
      <c r="B6865" s="25">
        <v>626</v>
      </c>
      <c r="C6865" s="22" t="s">
        <v>23196</v>
      </c>
      <c r="D6865" s="24" t="s">
        <v>1165</v>
      </c>
      <c r="E6865" s="23" t="str">
        <f t="shared" si="108"/>
        <v>Central African Republic|1997</v>
      </c>
      <c r="F6865" s="25"/>
      <c r="G6865" s="25"/>
      <c r="H6865" s="25" t="s">
        <v>23283</v>
      </c>
      <c r="I6865" s="25" t="s">
        <v>23284</v>
      </c>
      <c r="J6865" s="25" t="s">
        <v>23285</v>
      </c>
      <c r="K6865" s="25" t="s">
        <v>23286</v>
      </c>
      <c r="L6865" s="22" t="s">
        <v>887</v>
      </c>
      <c r="M6865" s="25" t="s">
        <v>23287</v>
      </c>
    </row>
    <row r="6866" spans="1:13" x14ac:dyDescent="0.25">
      <c r="A6866" s="22" t="s">
        <v>23195</v>
      </c>
      <c r="B6866" s="25">
        <v>626</v>
      </c>
      <c r="C6866" s="22" t="s">
        <v>23196</v>
      </c>
      <c r="D6866" s="24" t="s">
        <v>1172</v>
      </c>
      <c r="E6866" s="23" t="str">
        <f t="shared" si="108"/>
        <v>Central African Republic|1998</v>
      </c>
      <c r="F6866" s="25"/>
      <c r="G6866" s="25"/>
      <c r="H6866" s="25" t="s">
        <v>23288</v>
      </c>
      <c r="I6866" s="25" t="s">
        <v>23289</v>
      </c>
      <c r="J6866" s="25" t="s">
        <v>23290</v>
      </c>
      <c r="K6866" s="25" t="s">
        <v>23291</v>
      </c>
      <c r="L6866" s="22" t="s">
        <v>887</v>
      </c>
      <c r="M6866" s="25" t="s">
        <v>23292</v>
      </c>
    </row>
    <row r="6867" spans="1:13" x14ac:dyDescent="0.25">
      <c r="A6867" s="22" t="s">
        <v>23195</v>
      </c>
      <c r="B6867" s="25">
        <v>626</v>
      </c>
      <c r="C6867" s="22" t="s">
        <v>23196</v>
      </c>
      <c r="D6867" s="24" t="s">
        <v>1179</v>
      </c>
      <c r="E6867" s="23" t="str">
        <f t="shared" si="108"/>
        <v>Central African Republic|1999</v>
      </c>
      <c r="F6867" s="25"/>
      <c r="G6867" s="25"/>
      <c r="H6867" s="25" t="s">
        <v>23293</v>
      </c>
      <c r="I6867" s="25" t="s">
        <v>23294</v>
      </c>
      <c r="J6867" s="25" t="s">
        <v>23295</v>
      </c>
      <c r="K6867" s="25" t="s">
        <v>23291</v>
      </c>
      <c r="L6867" s="22" t="s">
        <v>887</v>
      </c>
      <c r="M6867" s="25" t="s">
        <v>23296</v>
      </c>
    </row>
    <row r="6868" spans="1:13" x14ac:dyDescent="0.25">
      <c r="A6868" s="22" t="s">
        <v>23195</v>
      </c>
      <c r="B6868" s="25">
        <v>626</v>
      </c>
      <c r="C6868" s="22" t="s">
        <v>23196</v>
      </c>
      <c r="D6868" s="24" t="s">
        <v>1186</v>
      </c>
      <c r="E6868" s="23" t="str">
        <f t="shared" si="108"/>
        <v>Central African Republic|2000</v>
      </c>
      <c r="F6868" s="25"/>
      <c r="G6868" s="25"/>
      <c r="H6868" s="25" t="s">
        <v>23297</v>
      </c>
      <c r="I6868" s="25" t="s">
        <v>23298</v>
      </c>
      <c r="J6868" s="25" t="s">
        <v>23299</v>
      </c>
      <c r="K6868" s="25" t="s">
        <v>23291</v>
      </c>
      <c r="L6868" s="22" t="s">
        <v>887</v>
      </c>
      <c r="M6868" s="25" t="s">
        <v>23300</v>
      </c>
    </row>
    <row r="6869" spans="1:13" x14ac:dyDescent="0.25">
      <c r="A6869" s="22" t="s">
        <v>23195</v>
      </c>
      <c r="B6869" s="25">
        <v>626</v>
      </c>
      <c r="C6869" s="22" t="s">
        <v>23196</v>
      </c>
      <c r="D6869" s="24" t="s">
        <v>1192</v>
      </c>
      <c r="E6869" s="23" t="str">
        <f t="shared" si="108"/>
        <v>Central African Republic|2001</v>
      </c>
      <c r="F6869" s="25"/>
      <c r="G6869" s="25"/>
      <c r="H6869" s="25" t="s">
        <v>23301</v>
      </c>
      <c r="I6869" s="25" t="s">
        <v>23302</v>
      </c>
      <c r="J6869" s="25" t="s">
        <v>23303</v>
      </c>
      <c r="K6869" s="25" t="s">
        <v>23304</v>
      </c>
      <c r="L6869" s="22" t="s">
        <v>887</v>
      </c>
      <c r="M6869" s="25" t="s">
        <v>23305</v>
      </c>
    </row>
    <row r="6870" spans="1:13" x14ac:dyDescent="0.25">
      <c r="A6870" s="22" t="s">
        <v>23195</v>
      </c>
      <c r="B6870" s="25">
        <v>626</v>
      </c>
      <c r="C6870" s="22" t="s">
        <v>23196</v>
      </c>
      <c r="D6870" s="24" t="s">
        <v>1199</v>
      </c>
      <c r="E6870" s="23" t="str">
        <f t="shared" si="108"/>
        <v>Central African Republic|2002</v>
      </c>
      <c r="F6870" s="25"/>
      <c r="G6870" s="25"/>
      <c r="H6870" s="25" t="s">
        <v>23306</v>
      </c>
      <c r="I6870" s="25" t="s">
        <v>23307</v>
      </c>
      <c r="J6870" s="25" t="s">
        <v>23308</v>
      </c>
      <c r="K6870" s="25" t="s">
        <v>23309</v>
      </c>
      <c r="L6870" s="22" t="s">
        <v>887</v>
      </c>
      <c r="M6870" s="25" t="s">
        <v>23310</v>
      </c>
    </row>
    <row r="6871" spans="1:13" x14ac:dyDescent="0.25">
      <c r="A6871" s="22" t="s">
        <v>23195</v>
      </c>
      <c r="B6871" s="25">
        <v>626</v>
      </c>
      <c r="C6871" s="22" t="s">
        <v>23196</v>
      </c>
      <c r="D6871" s="24" t="s">
        <v>1206</v>
      </c>
      <c r="E6871" s="23" t="str">
        <f t="shared" si="108"/>
        <v>Central African Republic|2003</v>
      </c>
      <c r="F6871" s="25"/>
      <c r="G6871" s="25"/>
      <c r="H6871" s="25" t="s">
        <v>23311</v>
      </c>
      <c r="I6871" s="25" t="s">
        <v>23312</v>
      </c>
      <c r="J6871" s="25" t="s">
        <v>23313</v>
      </c>
      <c r="K6871" s="25" t="s">
        <v>23314</v>
      </c>
      <c r="L6871" s="22" t="s">
        <v>887</v>
      </c>
      <c r="M6871" s="25" t="s">
        <v>23315</v>
      </c>
    </row>
    <row r="6872" spans="1:13" x14ac:dyDescent="0.25">
      <c r="A6872" s="22" t="s">
        <v>23195</v>
      </c>
      <c r="B6872" s="25">
        <v>626</v>
      </c>
      <c r="C6872" s="22" t="s">
        <v>23196</v>
      </c>
      <c r="D6872" s="24" t="s">
        <v>1212</v>
      </c>
      <c r="E6872" s="23" t="str">
        <f t="shared" si="108"/>
        <v>Central African Republic|2004</v>
      </c>
      <c r="F6872" s="25"/>
      <c r="G6872" s="25"/>
      <c r="H6872" s="25" t="s">
        <v>23316</v>
      </c>
      <c r="I6872" s="25" t="s">
        <v>23317</v>
      </c>
      <c r="J6872" s="25" t="s">
        <v>23318</v>
      </c>
      <c r="K6872" s="25" t="s">
        <v>23314</v>
      </c>
      <c r="L6872" s="22" t="s">
        <v>887</v>
      </c>
      <c r="M6872" s="25" t="s">
        <v>23319</v>
      </c>
    </row>
    <row r="6873" spans="1:13" x14ac:dyDescent="0.25">
      <c r="A6873" s="22" t="s">
        <v>23195</v>
      </c>
      <c r="B6873" s="25">
        <v>626</v>
      </c>
      <c r="C6873" s="22" t="s">
        <v>23196</v>
      </c>
      <c r="D6873" s="24" t="s">
        <v>1217</v>
      </c>
      <c r="E6873" s="23" t="str">
        <f t="shared" si="108"/>
        <v>Central African Republic|2005</v>
      </c>
      <c r="F6873" s="25"/>
      <c r="G6873" s="25"/>
      <c r="H6873" s="25" t="s">
        <v>23320</v>
      </c>
      <c r="I6873" s="25" t="s">
        <v>23321</v>
      </c>
      <c r="J6873" s="25" t="s">
        <v>23322</v>
      </c>
      <c r="K6873" s="25" t="s">
        <v>23323</v>
      </c>
      <c r="L6873" s="22" t="s">
        <v>887</v>
      </c>
      <c r="M6873" s="25" t="s">
        <v>23324</v>
      </c>
    </row>
    <row r="6874" spans="1:13" x14ac:dyDescent="0.25">
      <c r="A6874" s="22" t="s">
        <v>23195</v>
      </c>
      <c r="B6874" s="25">
        <v>626</v>
      </c>
      <c r="C6874" s="22" t="s">
        <v>23196</v>
      </c>
      <c r="D6874" s="24" t="s">
        <v>1224</v>
      </c>
      <c r="E6874" s="23" t="str">
        <f t="shared" ref="E6874:E6937" si="109">A6874&amp;"|"&amp;D6874</f>
        <v>Central African Republic|2006</v>
      </c>
      <c r="F6874" s="25"/>
      <c r="G6874" s="25"/>
      <c r="H6874" s="25" t="s">
        <v>23325</v>
      </c>
      <c r="I6874" s="25" t="s">
        <v>23326</v>
      </c>
      <c r="J6874" s="25" t="s">
        <v>23327</v>
      </c>
      <c r="K6874" s="25" t="s">
        <v>23328</v>
      </c>
      <c r="L6874" s="22" t="s">
        <v>887</v>
      </c>
      <c r="M6874" s="25" t="s">
        <v>23329</v>
      </c>
    </row>
    <row r="6875" spans="1:13" x14ac:dyDescent="0.25">
      <c r="A6875" s="22" t="s">
        <v>23195</v>
      </c>
      <c r="B6875" s="25">
        <v>626</v>
      </c>
      <c r="C6875" s="22" t="s">
        <v>23196</v>
      </c>
      <c r="D6875" s="24" t="s">
        <v>1231</v>
      </c>
      <c r="E6875" s="23" t="str">
        <f t="shared" si="109"/>
        <v>Central African Republic|2007</v>
      </c>
      <c r="F6875" s="25"/>
      <c r="G6875" s="25"/>
      <c r="H6875" s="25" t="s">
        <v>23330</v>
      </c>
      <c r="I6875" s="25" t="s">
        <v>23331</v>
      </c>
      <c r="J6875" s="25" t="s">
        <v>23332</v>
      </c>
      <c r="K6875" s="25" t="s">
        <v>15694</v>
      </c>
      <c r="L6875" s="22" t="s">
        <v>887</v>
      </c>
      <c r="M6875" s="25" t="s">
        <v>23333</v>
      </c>
    </row>
    <row r="6876" spans="1:13" x14ac:dyDescent="0.25">
      <c r="A6876" s="22" t="s">
        <v>23195</v>
      </c>
      <c r="B6876" s="25">
        <v>626</v>
      </c>
      <c r="C6876" s="22" t="s">
        <v>23196</v>
      </c>
      <c r="D6876" s="24" t="s">
        <v>1237</v>
      </c>
      <c r="E6876" s="23" t="str">
        <f t="shared" si="109"/>
        <v>Central African Republic|2008</v>
      </c>
      <c r="F6876" s="25"/>
      <c r="G6876" s="25"/>
      <c r="H6876" s="25" t="s">
        <v>23334</v>
      </c>
      <c r="I6876" s="25" t="s">
        <v>23335</v>
      </c>
      <c r="J6876" s="25" t="s">
        <v>23336</v>
      </c>
      <c r="K6876" s="25" t="s">
        <v>15694</v>
      </c>
      <c r="L6876" s="22" t="s">
        <v>887</v>
      </c>
      <c r="M6876" s="25" t="s">
        <v>23337</v>
      </c>
    </row>
    <row r="6877" spans="1:13" x14ac:dyDescent="0.25">
      <c r="A6877" s="22" t="s">
        <v>23195</v>
      </c>
      <c r="B6877" s="25">
        <v>626</v>
      </c>
      <c r="C6877" s="22" t="s">
        <v>23196</v>
      </c>
      <c r="D6877" s="24" t="s">
        <v>1243</v>
      </c>
      <c r="E6877" s="23" t="str">
        <f t="shared" si="109"/>
        <v>Central African Republic|2009</v>
      </c>
      <c r="F6877" s="25"/>
      <c r="G6877" s="25"/>
      <c r="H6877" s="25" t="s">
        <v>23338</v>
      </c>
      <c r="I6877" s="25" t="s">
        <v>23339</v>
      </c>
      <c r="J6877" s="25"/>
      <c r="K6877" s="25" t="s">
        <v>15694</v>
      </c>
      <c r="L6877" s="22" t="s">
        <v>887</v>
      </c>
      <c r="M6877" s="25" t="s">
        <v>23340</v>
      </c>
    </row>
    <row r="6878" spans="1:13" x14ac:dyDescent="0.25">
      <c r="A6878" s="22" t="s">
        <v>23195</v>
      </c>
      <c r="B6878" s="25">
        <v>626</v>
      </c>
      <c r="C6878" s="22" t="s">
        <v>23196</v>
      </c>
      <c r="D6878" s="24" t="s">
        <v>1250</v>
      </c>
      <c r="E6878" s="23" t="str">
        <f t="shared" si="109"/>
        <v>Central African Republic|2010</v>
      </c>
      <c r="F6878" s="25"/>
      <c r="G6878" s="25"/>
      <c r="H6878" s="25" t="s">
        <v>23341</v>
      </c>
      <c r="I6878" s="25">
        <v>100</v>
      </c>
      <c r="J6878" s="25"/>
      <c r="K6878" s="25" t="s">
        <v>15694</v>
      </c>
      <c r="L6878" s="22" t="s">
        <v>887</v>
      </c>
      <c r="M6878" s="25" t="s">
        <v>23342</v>
      </c>
    </row>
    <row r="6879" spans="1:13" x14ac:dyDescent="0.25">
      <c r="A6879" s="22" t="s">
        <v>23195</v>
      </c>
      <c r="B6879" s="25">
        <v>626</v>
      </c>
      <c r="C6879" s="22" t="s">
        <v>23196</v>
      </c>
      <c r="D6879" s="24" t="s">
        <v>1255</v>
      </c>
      <c r="E6879" s="23" t="str">
        <f t="shared" si="109"/>
        <v>Central African Republic|2011</v>
      </c>
      <c r="F6879" s="25"/>
      <c r="G6879" s="25"/>
      <c r="H6879" s="25" t="s">
        <v>23343</v>
      </c>
      <c r="I6879" s="25" t="s">
        <v>23344</v>
      </c>
      <c r="J6879" s="25"/>
      <c r="K6879" s="25" t="s">
        <v>23345</v>
      </c>
      <c r="L6879" s="22" t="s">
        <v>887</v>
      </c>
      <c r="M6879" s="25" t="s">
        <v>23346</v>
      </c>
    </row>
    <row r="6880" spans="1:13" x14ac:dyDescent="0.25">
      <c r="A6880" s="22" t="s">
        <v>23195</v>
      </c>
      <c r="B6880" s="25">
        <v>626</v>
      </c>
      <c r="C6880" s="22" t="s">
        <v>23196</v>
      </c>
      <c r="D6880" s="24" t="s">
        <v>1262</v>
      </c>
      <c r="E6880" s="23" t="str">
        <f t="shared" si="109"/>
        <v>Central African Republic|2012</v>
      </c>
      <c r="F6880" s="25"/>
      <c r="G6880" s="25"/>
      <c r="H6880" s="25" t="s">
        <v>23347</v>
      </c>
      <c r="I6880" s="25" t="s">
        <v>23348</v>
      </c>
      <c r="J6880" s="25"/>
      <c r="K6880" s="25" t="s">
        <v>23349</v>
      </c>
      <c r="L6880" s="22" t="s">
        <v>887</v>
      </c>
      <c r="M6880" s="25" t="s">
        <v>23350</v>
      </c>
    </row>
    <row r="6881" spans="1:13" x14ac:dyDescent="0.25">
      <c r="A6881" s="22" t="s">
        <v>23195</v>
      </c>
      <c r="B6881" s="25">
        <v>626</v>
      </c>
      <c r="C6881" s="22" t="s">
        <v>23196</v>
      </c>
      <c r="D6881" s="24" t="s">
        <v>1269</v>
      </c>
      <c r="E6881" s="23" t="str">
        <f t="shared" si="109"/>
        <v>Central African Republic|2013</v>
      </c>
      <c r="F6881" s="25"/>
      <c r="G6881" s="25"/>
      <c r="H6881" s="25" t="s">
        <v>23351</v>
      </c>
      <c r="I6881" s="25" t="s">
        <v>23352</v>
      </c>
      <c r="J6881" s="25"/>
      <c r="K6881" s="25" t="s">
        <v>9471</v>
      </c>
      <c r="L6881" s="22" t="s">
        <v>887</v>
      </c>
      <c r="M6881" s="25" t="s">
        <v>23353</v>
      </c>
    </row>
    <row r="6882" spans="1:13" x14ac:dyDescent="0.25">
      <c r="A6882" s="22" t="s">
        <v>23195</v>
      </c>
      <c r="B6882" s="25">
        <v>626</v>
      </c>
      <c r="C6882" s="22" t="s">
        <v>23196</v>
      </c>
      <c r="D6882" s="24" t="s">
        <v>1274</v>
      </c>
      <c r="E6882" s="23" t="str">
        <f t="shared" si="109"/>
        <v>Central African Republic|2014</v>
      </c>
      <c r="F6882" s="25"/>
      <c r="G6882" s="25"/>
      <c r="H6882" s="25" t="s">
        <v>23354</v>
      </c>
      <c r="I6882" s="25"/>
      <c r="J6882" s="25"/>
      <c r="K6882" s="25"/>
      <c r="L6882" s="22" t="s">
        <v>887</v>
      </c>
      <c r="M6882" s="25" t="s">
        <v>23355</v>
      </c>
    </row>
    <row r="6883" spans="1:13" x14ac:dyDescent="0.25">
      <c r="A6883" s="22" t="s">
        <v>23356</v>
      </c>
      <c r="B6883" s="25">
        <v>628</v>
      </c>
      <c r="D6883" s="24" t="s">
        <v>886</v>
      </c>
      <c r="E6883" s="23" t="str">
        <f t="shared" si="109"/>
        <v>Chad|1950</v>
      </c>
      <c r="F6883" s="25"/>
      <c r="G6883" s="25"/>
      <c r="H6883" s="25"/>
      <c r="I6883" s="25"/>
      <c r="J6883" s="25"/>
      <c r="K6883" s="25"/>
      <c r="L6883" s="22" t="s">
        <v>887</v>
      </c>
      <c r="M6883" s="25"/>
    </row>
    <row r="6884" spans="1:13" x14ac:dyDescent="0.25">
      <c r="A6884" s="22" t="s">
        <v>23356</v>
      </c>
      <c r="B6884" s="25">
        <v>628</v>
      </c>
      <c r="D6884" s="24" t="s">
        <v>888</v>
      </c>
      <c r="E6884" s="23" t="str">
        <f t="shared" si="109"/>
        <v>Chad|1951</v>
      </c>
      <c r="F6884" s="25"/>
      <c r="G6884" s="25"/>
      <c r="H6884" s="25"/>
      <c r="I6884" s="25"/>
      <c r="J6884" s="25"/>
      <c r="K6884" s="25"/>
      <c r="L6884" s="22" t="s">
        <v>887</v>
      </c>
      <c r="M6884" s="25"/>
    </row>
    <row r="6885" spans="1:13" x14ac:dyDescent="0.25">
      <c r="A6885" s="22" t="s">
        <v>23356</v>
      </c>
      <c r="B6885" s="25">
        <v>628</v>
      </c>
      <c r="D6885" s="24" t="s">
        <v>889</v>
      </c>
      <c r="E6885" s="23" t="str">
        <f t="shared" si="109"/>
        <v>Chad|1952</v>
      </c>
      <c r="F6885" s="25"/>
      <c r="G6885" s="25"/>
      <c r="H6885" s="25"/>
      <c r="I6885" s="25"/>
      <c r="J6885" s="25"/>
      <c r="K6885" s="25"/>
      <c r="L6885" s="22" t="s">
        <v>887</v>
      </c>
      <c r="M6885" s="25"/>
    </row>
    <row r="6886" spans="1:13" x14ac:dyDescent="0.25">
      <c r="A6886" s="22" t="s">
        <v>23356</v>
      </c>
      <c r="B6886" s="25">
        <v>628</v>
      </c>
      <c r="D6886" s="24" t="s">
        <v>890</v>
      </c>
      <c r="E6886" s="23" t="str">
        <f t="shared" si="109"/>
        <v>Chad|1953</v>
      </c>
      <c r="F6886" s="25"/>
      <c r="G6886" s="25"/>
      <c r="H6886" s="25"/>
      <c r="I6886" s="25"/>
      <c r="J6886" s="25"/>
      <c r="K6886" s="25"/>
      <c r="L6886" s="22" t="s">
        <v>887</v>
      </c>
      <c r="M6886" s="25"/>
    </row>
    <row r="6887" spans="1:13" x14ac:dyDescent="0.25">
      <c r="A6887" s="22" t="s">
        <v>23356</v>
      </c>
      <c r="B6887" s="25">
        <v>628</v>
      </c>
      <c r="D6887" s="24" t="s">
        <v>891</v>
      </c>
      <c r="E6887" s="23" t="str">
        <f t="shared" si="109"/>
        <v>Chad|1954</v>
      </c>
      <c r="F6887" s="25"/>
      <c r="G6887" s="25"/>
      <c r="H6887" s="25"/>
      <c r="I6887" s="25"/>
      <c r="J6887" s="25"/>
      <c r="K6887" s="25"/>
      <c r="L6887" s="22" t="s">
        <v>887</v>
      </c>
      <c r="M6887" s="25"/>
    </row>
    <row r="6888" spans="1:13" x14ac:dyDescent="0.25">
      <c r="A6888" s="22" t="s">
        <v>23356</v>
      </c>
      <c r="B6888" s="25">
        <v>628</v>
      </c>
      <c r="D6888" s="24" t="s">
        <v>892</v>
      </c>
      <c r="E6888" s="23" t="str">
        <f t="shared" si="109"/>
        <v>Chad|1955</v>
      </c>
      <c r="F6888" s="25"/>
      <c r="G6888" s="25"/>
      <c r="H6888" s="25"/>
      <c r="I6888" s="25"/>
      <c r="J6888" s="25"/>
      <c r="K6888" s="25"/>
      <c r="L6888" s="22" t="s">
        <v>887</v>
      </c>
      <c r="M6888" s="25"/>
    </row>
    <row r="6889" spans="1:13" x14ac:dyDescent="0.25">
      <c r="A6889" s="22" t="s">
        <v>23356</v>
      </c>
      <c r="B6889" s="25">
        <v>628</v>
      </c>
      <c r="D6889" s="24" t="s">
        <v>893</v>
      </c>
      <c r="E6889" s="23" t="str">
        <f t="shared" si="109"/>
        <v>Chad|1956</v>
      </c>
      <c r="F6889" s="25"/>
      <c r="G6889" s="25"/>
      <c r="H6889" s="25"/>
      <c r="I6889" s="25"/>
      <c r="J6889" s="25"/>
      <c r="K6889" s="25"/>
      <c r="L6889" s="22" t="s">
        <v>887</v>
      </c>
      <c r="M6889" s="25"/>
    </row>
    <row r="6890" spans="1:13" x14ac:dyDescent="0.25">
      <c r="A6890" s="22" t="s">
        <v>23356</v>
      </c>
      <c r="B6890" s="25">
        <v>628</v>
      </c>
      <c r="D6890" s="24" t="s">
        <v>894</v>
      </c>
      <c r="E6890" s="23" t="str">
        <f t="shared" si="109"/>
        <v>Chad|1957</v>
      </c>
      <c r="F6890" s="25"/>
      <c r="G6890" s="25"/>
      <c r="H6890" s="25"/>
      <c r="I6890" s="25"/>
      <c r="J6890" s="25"/>
      <c r="K6890" s="25"/>
      <c r="L6890" s="22" t="s">
        <v>887</v>
      </c>
      <c r="M6890" s="25"/>
    </row>
    <row r="6891" spans="1:13" x14ac:dyDescent="0.25">
      <c r="A6891" s="22" t="s">
        <v>23356</v>
      </c>
      <c r="B6891" s="25">
        <v>628</v>
      </c>
      <c r="D6891" s="24" t="s">
        <v>895</v>
      </c>
      <c r="E6891" s="23" t="str">
        <f t="shared" si="109"/>
        <v>Chad|1958</v>
      </c>
      <c r="F6891" s="25"/>
      <c r="G6891" s="25"/>
      <c r="H6891" s="25"/>
      <c r="I6891" s="25"/>
      <c r="J6891" s="25"/>
      <c r="K6891" s="25"/>
      <c r="L6891" s="22" t="s">
        <v>887</v>
      </c>
      <c r="M6891" s="25"/>
    </row>
    <row r="6892" spans="1:13" x14ac:dyDescent="0.25">
      <c r="A6892" s="22" t="s">
        <v>23356</v>
      </c>
      <c r="B6892" s="25">
        <v>628</v>
      </c>
      <c r="D6892" s="24" t="s">
        <v>896</v>
      </c>
      <c r="E6892" s="23" t="str">
        <f t="shared" si="109"/>
        <v>Chad|1959</v>
      </c>
      <c r="F6892" s="25"/>
      <c r="G6892" s="25"/>
      <c r="H6892" s="25"/>
      <c r="I6892" s="25"/>
      <c r="J6892" s="25"/>
      <c r="K6892" s="25"/>
      <c r="L6892" s="22" t="s">
        <v>887</v>
      </c>
      <c r="M6892" s="25"/>
    </row>
    <row r="6893" spans="1:13" x14ac:dyDescent="0.25">
      <c r="A6893" s="22" t="s">
        <v>23356</v>
      </c>
      <c r="B6893" s="25">
        <v>628</v>
      </c>
      <c r="C6893" s="22" t="s">
        <v>23357</v>
      </c>
      <c r="D6893" s="24" t="s">
        <v>898</v>
      </c>
      <c r="E6893" s="23" t="str">
        <f t="shared" si="109"/>
        <v>Chad|1960</v>
      </c>
      <c r="F6893" s="25"/>
      <c r="G6893" s="25"/>
      <c r="H6893" s="25" t="s">
        <v>23358</v>
      </c>
      <c r="I6893" s="25"/>
      <c r="J6893" s="25"/>
      <c r="K6893" s="25"/>
      <c r="L6893" s="22" t="s">
        <v>887</v>
      </c>
      <c r="M6893" s="25" t="s">
        <v>23359</v>
      </c>
    </row>
    <row r="6894" spans="1:13" x14ac:dyDescent="0.25">
      <c r="A6894" s="22" t="s">
        <v>23356</v>
      </c>
      <c r="B6894" s="25">
        <v>628</v>
      </c>
      <c r="C6894" s="22" t="s">
        <v>23357</v>
      </c>
      <c r="D6894" s="24" t="s">
        <v>905</v>
      </c>
      <c r="E6894" s="23" t="str">
        <f t="shared" si="109"/>
        <v>Chad|1961</v>
      </c>
      <c r="F6894" s="25"/>
      <c r="G6894" s="25"/>
      <c r="H6894" s="25" t="s">
        <v>23360</v>
      </c>
      <c r="I6894" s="25"/>
      <c r="J6894" s="25"/>
      <c r="K6894" s="25"/>
      <c r="L6894" s="22" t="s">
        <v>887</v>
      </c>
      <c r="M6894" s="25" t="s">
        <v>23361</v>
      </c>
    </row>
    <row r="6895" spans="1:13" x14ac:dyDescent="0.25">
      <c r="A6895" s="22" t="s">
        <v>23356</v>
      </c>
      <c r="B6895" s="25">
        <v>628</v>
      </c>
      <c r="C6895" s="22" t="s">
        <v>23357</v>
      </c>
      <c r="D6895" s="24" t="s">
        <v>912</v>
      </c>
      <c r="E6895" s="23" t="str">
        <f t="shared" si="109"/>
        <v>Chad|1962</v>
      </c>
      <c r="F6895" s="25"/>
      <c r="G6895" s="25"/>
      <c r="H6895" s="25" t="s">
        <v>23362</v>
      </c>
      <c r="I6895" s="25"/>
      <c r="J6895" s="25"/>
      <c r="K6895" s="25"/>
      <c r="L6895" s="22" t="s">
        <v>887</v>
      </c>
      <c r="M6895" s="25" t="s">
        <v>23363</v>
      </c>
    </row>
    <row r="6896" spans="1:13" x14ac:dyDescent="0.25">
      <c r="A6896" s="22" t="s">
        <v>23356</v>
      </c>
      <c r="B6896" s="25">
        <v>628</v>
      </c>
      <c r="C6896" s="22" t="s">
        <v>23357</v>
      </c>
      <c r="D6896" s="24" t="s">
        <v>919</v>
      </c>
      <c r="E6896" s="23" t="str">
        <f t="shared" si="109"/>
        <v>Chad|1963</v>
      </c>
      <c r="F6896" s="25"/>
      <c r="G6896" s="25"/>
      <c r="H6896" s="25" t="s">
        <v>23364</v>
      </c>
      <c r="I6896" s="25"/>
      <c r="J6896" s="25"/>
      <c r="K6896" s="25"/>
      <c r="L6896" s="22" t="s">
        <v>887</v>
      </c>
      <c r="M6896" s="25" t="s">
        <v>23365</v>
      </c>
    </row>
    <row r="6897" spans="1:13" x14ac:dyDescent="0.25">
      <c r="A6897" s="22" t="s">
        <v>23356</v>
      </c>
      <c r="B6897" s="25">
        <v>628</v>
      </c>
      <c r="C6897" s="22" t="s">
        <v>23357</v>
      </c>
      <c r="D6897" s="24" t="s">
        <v>926</v>
      </c>
      <c r="E6897" s="23" t="str">
        <f t="shared" si="109"/>
        <v>Chad|1964</v>
      </c>
      <c r="F6897" s="25"/>
      <c r="G6897" s="25"/>
      <c r="H6897" s="25" t="s">
        <v>23366</v>
      </c>
      <c r="I6897" s="25"/>
      <c r="J6897" s="25"/>
      <c r="K6897" s="25"/>
      <c r="L6897" s="22" t="s">
        <v>887</v>
      </c>
      <c r="M6897" s="25" t="s">
        <v>23367</v>
      </c>
    </row>
    <row r="6898" spans="1:13" x14ac:dyDescent="0.25">
      <c r="A6898" s="22" t="s">
        <v>23356</v>
      </c>
      <c r="B6898" s="25">
        <v>628</v>
      </c>
      <c r="C6898" s="22" t="s">
        <v>23357</v>
      </c>
      <c r="D6898" s="24" t="s">
        <v>932</v>
      </c>
      <c r="E6898" s="23" t="str">
        <f t="shared" si="109"/>
        <v>Chad|1965</v>
      </c>
      <c r="F6898" s="25"/>
      <c r="G6898" s="25"/>
      <c r="H6898" s="25" t="s">
        <v>23368</v>
      </c>
      <c r="I6898" s="25"/>
      <c r="J6898" s="25"/>
      <c r="K6898" s="25"/>
      <c r="L6898" s="22" t="s">
        <v>887</v>
      </c>
      <c r="M6898" s="25" t="s">
        <v>23369</v>
      </c>
    </row>
    <row r="6899" spans="1:13" x14ac:dyDescent="0.25">
      <c r="A6899" s="22" t="s">
        <v>23356</v>
      </c>
      <c r="B6899" s="25">
        <v>628</v>
      </c>
      <c r="C6899" s="22" t="s">
        <v>23357</v>
      </c>
      <c r="D6899" s="24" t="s">
        <v>939</v>
      </c>
      <c r="E6899" s="23" t="str">
        <f t="shared" si="109"/>
        <v>Chad|1966</v>
      </c>
      <c r="F6899" s="25"/>
      <c r="G6899" s="25"/>
      <c r="H6899" s="25" t="s">
        <v>23370</v>
      </c>
      <c r="I6899" s="25"/>
      <c r="J6899" s="25"/>
      <c r="K6899" s="25"/>
      <c r="L6899" s="22" t="s">
        <v>887</v>
      </c>
      <c r="M6899" s="25" t="s">
        <v>23371</v>
      </c>
    </row>
    <row r="6900" spans="1:13" x14ac:dyDescent="0.25">
      <c r="A6900" s="22" t="s">
        <v>23356</v>
      </c>
      <c r="B6900" s="25">
        <v>628</v>
      </c>
      <c r="C6900" s="22" t="s">
        <v>23357</v>
      </c>
      <c r="D6900" s="24" t="s">
        <v>946</v>
      </c>
      <c r="E6900" s="23" t="str">
        <f t="shared" si="109"/>
        <v>Chad|1967</v>
      </c>
      <c r="F6900" s="25"/>
      <c r="G6900" s="25"/>
      <c r="H6900" s="25" t="s">
        <v>23372</v>
      </c>
      <c r="I6900" s="25"/>
      <c r="J6900" s="25"/>
      <c r="K6900" s="25"/>
      <c r="L6900" s="22" t="s">
        <v>887</v>
      </c>
      <c r="M6900" s="25" t="s">
        <v>23373</v>
      </c>
    </row>
    <row r="6901" spans="1:13" x14ac:dyDescent="0.25">
      <c r="A6901" s="22" t="s">
        <v>23356</v>
      </c>
      <c r="B6901" s="25">
        <v>628</v>
      </c>
      <c r="C6901" s="22" t="s">
        <v>23357</v>
      </c>
      <c r="D6901" s="24" t="s">
        <v>953</v>
      </c>
      <c r="E6901" s="23" t="str">
        <f t="shared" si="109"/>
        <v>Chad|1968</v>
      </c>
      <c r="F6901" s="25"/>
      <c r="G6901" s="25"/>
      <c r="H6901" s="25" t="s">
        <v>23374</v>
      </c>
      <c r="I6901" s="25"/>
      <c r="J6901" s="25"/>
      <c r="K6901" s="25"/>
      <c r="L6901" s="22" t="s">
        <v>887</v>
      </c>
      <c r="M6901" s="25" t="s">
        <v>23375</v>
      </c>
    </row>
    <row r="6902" spans="1:13" x14ac:dyDescent="0.25">
      <c r="A6902" s="22" t="s">
        <v>23356</v>
      </c>
      <c r="B6902" s="25">
        <v>628</v>
      </c>
      <c r="C6902" s="22" t="s">
        <v>23357</v>
      </c>
      <c r="D6902" s="24" t="s">
        <v>960</v>
      </c>
      <c r="E6902" s="23" t="str">
        <f t="shared" si="109"/>
        <v>Chad|1969</v>
      </c>
      <c r="F6902" s="25"/>
      <c r="G6902" s="25"/>
      <c r="H6902" s="25" t="s">
        <v>23376</v>
      </c>
      <c r="I6902" s="25"/>
      <c r="J6902" s="25"/>
      <c r="K6902" s="25"/>
      <c r="L6902" s="22" t="s">
        <v>887</v>
      </c>
      <c r="M6902" s="25" t="s">
        <v>23377</v>
      </c>
    </row>
    <row r="6903" spans="1:13" x14ac:dyDescent="0.25">
      <c r="A6903" s="22" t="s">
        <v>23356</v>
      </c>
      <c r="B6903" s="25">
        <v>628</v>
      </c>
      <c r="C6903" s="22" t="s">
        <v>23357</v>
      </c>
      <c r="D6903" s="24" t="s">
        <v>967</v>
      </c>
      <c r="E6903" s="23" t="str">
        <f t="shared" si="109"/>
        <v>Chad|1970</v>
      </c>
      <c r="F6903" s="25"/>
      <c r="G6903" s="25"/>
      <c r="H6903" s="25" t="s">
        <v>23378</v>
      </c>
      <c r="I6903" s="25"/>
      <c r="J6903" s="25"/>
      <c r="K6903" s="25"/>
      <c r="L6903" s="22" t="s">
        <v>887</v>
      </c>
      <c r="M6903" s="25" t="s">
        <v>23379</v>
      </c>
    </row>
    <row r="6904" spans="1:13" x14ac:dyDescent="0.25">
      <c r="A6904" s="22" t="s">
        <v>23356</v>
      </c>
      <c r="B6904" s="25">
        <v>628</v>
      </c>
      <c r="C6904" s="22" t="s">
        <v>23357</v>
      </c>
      <c r="D6904" s="24" t="s">
        <v>974</v>
      </c>
      <c r="E6904" s="23" t="str">
        <f t="shared" si="109"/>
        <v>Chad|1971</v>
      </c>
      <c r="F6904" s="25"/>
      <c r="G6904" s="25"/>
      <c r="H6904" s="25" t="s">
        <v>23380</v>
      </c>
      <c r="I6904" s="25"/>
      <c r="J6904" s="25"/>
      <c r="K6904" s="25"/>
      <c r="L6904" s="22" t="s">
        <v>887</v>
      </c>
      <c r="M6904" s="25" t="s">
        <v>23381</v>
      </c>
    </row>
    <row r="6905" spans="1:13" x14ac:dyDescent="0.25">
      <c r="A6905" s="22" t="s">
        <v>23356</v>
      </c>
      <c r="B6905" s="25">
        <v>628</v>
      </c>
      <c r="C6905" s="22" t="s">
        <v>23357</v>
      </c>
      <c r="D6905" s="24" t="s">
        <v>981</v>
      </c>
      <c r="E6905" s="23" t="str">
        <f t="shared" si="109"/>
        <v>Chad|1972</v>
      </c>
      <c r="F6905" s="25"/>
      <c r="G6905" s="25"/>
      <c r="H6905" s="25" t="s">
        <v>23382</v>
      </c>
      <c r="I6905" s="25"/>
      <c r="J6905" s="25"/>
      <c r="K6905" s="25"/>
      <c r="L6905" s="22" t="s">
        <v>887</v>
      </c>
      <c r="M6905" s="25" t="s">
        <v>23383</v>
      </c>
    </row>
    <row r="6906" spans="1:13" x14ac:dyDescent="0.25">
      <c r="A6906" s="22" t="s">
        <v>23356</v>
      </c>
      <c r="B6906" s="25">
        <v>628</v>
      </c>
      <c r="C6906" s="22" t="s">
        <v>23357</v>
      </c>
      <c r="D6906" s="24" t="s">
        <v>987</v>
      </c>
      <c r="E6906" s="23" t="str">
        <f t="shared" si="109"/>
        <v>Chad|1973</v>
      </c>
      <c r="F6906" s="25"/>
      <c r="G6906" s="25"/>
      <c r="H6906" s="25" t="s">
        <v>23384</v>
      </c>
      <c r="I6906" s="25"/>
      <c r="J6906" s="25"/>
      <c r="K6906" s="25"/>
      <c r="L6906" s="22" t="s">
        <v>887</v>
      </c>
      <c r="M6906" s="25" t="s">
        <v>23385</v>
      </c>
    </row>
    <row r="6907" spans="1:13" x14ac:dyDescent="0.25">
      <c r="A6907" s="22" t="s">
        <v>23356</v>
      </c>
      <c r="B6907" s="25">
        <v>628</v>
      </c>
      <c r="C6907" s="22" t="s">
        <v>23357</v>
      </c>
      <c r="D6907" s="24" t="s">
        <v>994</v>
      </c>
      <c r="E6907" s="23" t="str">
        <f t="shared" si="109"/>
        <v>Chad|1974</v>
      </c>
      <c r="F6907" s="25"/>
      <c r="G6907" s="25"/>
      <c r="H6907" s="25" t="s">
        <v>23386</v>
      </c>
      <c r="I6907" s="25"/>
      <c r="J6907" s="25"/>
      <c r="K6907" s="25"/>
      <c r="L6907" s="22" t="s">
        <v>887</v>
      </c>
      <c r="M6907" s="25" t="s">
        <v>23387</v>
      </c>
    </row>
    <row r="6908" spans="1:13" x14ac:dyDescent="0.25">
      <c r="A6908" s="22" t="s">
        <v>23356</v>
      </c>
      <c r="B6908" s="25">
        <v>628</v>
      </c>
      <c r="C6908" s="22" t="s">
        <v>23357</v>
      </c>
      <c r="D6908" s="24" t="s">
        <v>1001</v>
      </c>
      <c r="E6908" s="23" t="str">
        <f t="shared" si="109"/>
        <v>Chad|1975</v>
      </c>
      <c r="F6908" s="25"/>
      <c r="G6908" s="25"/>
      <c r="H6908" s="25" t="s">
        <v>23388</v>
      </c>
      <c r="I6908" s="25"/>
      <c r="J6908" s="25"/>
      <c r="K6908" s="25"/>
      <c r="L6908" s="22" t="s">
        <v>887</v>
      </c>
      <c r="M6908" s="25" t="s">
        <v>23389</v>
      </c>
    </row>
    <row r="6909" spans="1:13" x14ac:dyDescent="0.25">
      <c r="A6909" s="22" t="s">
        <v>23356</v>
      </c>
      <c r="B6909" s="25">
        <v>628</v>
      </c>
      <c r="C6909" s="22" t="s">
        <v>23357</v>
      </c>
      <c r="D6909" s="24" t="s">
        <v>1008</v>
      </c>
      <c r="E6909" s="23" t="str">
        <f t="shared" si="109"/>
        <v>Chad|1976</v>
      </c>
      <c r="F6909" s="25"/>
      <c r="G6909" s="25"/>
      <c r="H6909" s="25" t="s">
        <v>23390</v>
      </c>
      <c r="I6909" s="25"/>
      <c r="J6909" s="25"/>
      <c r="K6909" s="25"/>
      <c r="L6909" s="22" t="s">
        <v>887</v>
      </c>
      <c r="M6909" s="25" t="s">
        <v>23391</v>
      </c>
    </row>
    <row r="6910" spans="1:13" x14ac:dyDescent="0.25">
      <c r="A6910" s="22" t="s">
        <v>23356</v>
      </c>
      <c r="B6910" s="25">
        <v>628</v>
      </c>
      <c r="C6910" s="22" t="s">
        <v>23357</v>
      </c>
      <c r="D6910" s="24" t="s">
        <v>1015</v>
      </c>
      <c r="E6910" s="23" t="str">
        <f t="shared" si="109"/>
        <v>Chad|1977</v>
      </c>
      <c r="F6910" s="25"/>
      <c r="G6910" s="25"/>
      <c r="H6910" s="25" t="s">
        <v>23392</v>
      </c>
      <c r="I6910" s="25"/>
      <c r="J6910" s="25"/>
      <c r="K6910" s="25"/>
      <c r="L6910" s="22" t="s">
        <v>887</v>
      </c>
      <c r="M6910" s="25" t="s">
        <v>23393</v>
      </c>
    </row>
    <row r="6911" spans="1:13" x14ac:dyDescent="0.25">
      <c r="A6911" s="22" t="s">
        <v>23356</v>
      </c>
      <c r="B6911" s="25">
        <v>628</v>
      </c>
      <c r="C6911" s="22" t="s">
        <v>23357</v>
      </c>
      <c r="D6911" s="24" t="s">
        <v>1022</v>
      </c>
      <c r="E6911" s="23" t="str">
        <f t="shared" si="109"/>
        <v>Chad|1978</v>
      </c>
      <c r="F6911" s="25"/>
      <c r="G6911" s="25"/>
      <c r="H6911" s="25" t="s">
        <v>23394</v>
      </c>
      <c r="I6911" s="25"/>
      <c r="J6911" s="25"/>
      <c r="K6911" s="25"/>
      <c r="L6911" s="22" t="s">
        <v>887</v>
      </c>
      <c r="M6911" s="25" t="s">
        <v>23395</v>
      </c>
    </row>
    <row r="6912" spans="1:13" x14ac:dyDescent="0.25">
      <c r="A6912" s="22" t="s">
        <v>23356</v>
      </c>
      <c r="B6912" s="25">
        <v>628</v>
      </c>
      <c r="C6912" s="22" t="s">
        <v>23357</v>
      </c>
      <c r="D6912" s="24" t="s">
        <v>1029</v>
      </c>
      <c r="E6912" s="23" t="str">
        <f t="shared" si="109"/>
        <v>Chad|1979</v>
      </c>
      <c r="F6912" s="25"/>
      <c r="G6912" s="25"/>
      <c r="H6912" s="25" t="s">
        <v>23396</v>
      </c>
      <c r="I6912" s="25"/>
      <c r="J6912" s="25"/>
      <c r="K6912" s="25"/>
      <c r="L6912" s="22" t="s">
        <v>887</v>
      </c>
      <c r="M6912" s="25" t="s">
        <v>23397</v>
      </c>
    </row>
    <row r="6913" spans="1:13" x14ac:dyDescent="0.25">
      <c r="A6913" s="22" t="s">
        <v>23356</v>
      </c>
      <c r="B6913" s="25">
        <v>628</v>
      </c>
      <c r="C6913" s="22" t="s">
        <v>23357</v>
      </c>
      <c r="D6913" s="24" t="s">
        <v>1036</v>
      </c>
      <c r="E6913" s="23" t="str">
        <f t="shared" si="109"/>
        <v>Chad|1980</v>
      </c>
      <c r="F6913" s="25"/>
      <c r="G6913" s="25"/>
      <c r="H6913" s="25" t="s">
        <v>23398</v>
      </c>
      <c r="I6913" s="25" t="s">
        <v>23399</v>
      </c>
      <c r="J6913" s="25"/>
      <c r="K6913" s="25"/>
      <c r="L6913" s="22" t="s">
        <v>887</v>
      </c>
      <c r="M6913" s="25" t="s">
        <v>23400</v>
      </c>
    </row>
    <row r="6914" spans="1:13" x14ac:dyDescent="0.25">
      <c r="A6914" s="22" t="s">
        <v>23356</v>
      </c>
      <c r="B6914" s="25">
        <v>628</v>
      </c>
      <c r="C6914" s="22" t="s">
        <v>23357</v>
      </c>
      <c r="D6914" s="24" t="s">
        <v>1044</v>
      </c>
      <c r="E6914" s="23" t="str">
        <f t="shared" si="109"/>
        <v>Chad|1981</v>
      </c>
      <c r="F6914" s="25"/>
      <c r="G6914" s="25"/>
      <c r="H6914" s="25" t="s">
        <v>23401</v>
      </c>
      <c r="I6914" s="25" t="s">
        <v>23402</v>
      </c>
      <c r="J6914" s="25"/>
      <c r="K6914" s="25"/>
      <c r="L6914" s="22" t="s">
        <v>887</v>
      </c>
      <c r="M6914" s="25" t="s">
        <v>23403</v>
      </c>
    </row>
    <row r="6915" spans="1:13" x14ac:dyDescent="0.25">
      <c r="A6915" s="22" t="s">
        <v>23356</v>
      </c>
      <c r="B6915" s="25">
        <v>628</v>
      </c>
      <c r="C6915" s="22" t="s">
        <v>23357</v>
      </c>
      <c r="D6915" s="24" t="s">
        <v>1052</v>
      </c>
      <c r="E6915" s="23" t="str">
        <f t="shared" si="109"/>
        <v>Chad|1982</v>
      </c>
      <c r="F6915" s="25"/>
      <c r="G6915" s="25"/>
      <c r="H6915" s="25" t="s">
        <v>23404</v>
      </c>
      <c r="I6915" s="25" t="s">
        <v>23405</v>
      </c>
      <c r="J6915" s="25"/>
      <c r="K6915" s="25"/>
      <c r="L6915" s="22" t="s">
        <v>887</v>
      </c>
      <c r="M6915" s="25" t="s">
        <v>23406</v>
      </c>
    </row>
    <row r="6916" spans="1:13" x14ac:dyDescent="0.25">
      <c r="A6916" s="22" t="s">
        <v>23356</v>
      </c>
      <c r="B6916" s="25">
        <v>628</v>
      </c>
      <c r="C6916" s="22" t="s">
        <v>23357</v>
      </c>
      <c r="D6916" s="24" t="s">
        <v>1060</v>
      </c>
      <c r="E6916" s="23" t="str">
        <f t="shared" si="109"/>
        <v>Chad|1983</v>
      </c>
      <c r="F6916" s="25"/>
      <c r="G6916" s="25"/>
      <c r="H6916" s="25" t="s">
        <v>23407</v>
      </c>
      <c r="I6916" s="25" t="s">
        <v>23408</v>
      </c>
      <c r="J6916" s="25"/>
      <c r="K6916" s="25"/>
      <c r="L6916" s="22" t="s">
        <v>887</v>
      </c>
      <c r="M6916" s="25" t="s">
        <v>23409</v>
      </c>
    </row>
    <row r="6917" spans="1:13" x14ac:dyDescent="0.25">
      <c r="A6917" s="22" t="s">
        <v>23356</v>
      </c>
      <c r="B6917" s="25">
        <v>628</v>
      </c>
      <c r="C6917" s="22" t="s">
        <v>23357</v>
      </c>
      <c r="D6917" s="24" t="s">
        <v>1068</v>
      </c>
      <c r="E6917" s="23" t="str">
        <f t="shared" si="109"/>
        <v>Chad|1984</v>
      </c>
      <c r="F6917" s="25"/>
      <c r="G6917" s="25"/>
      <c r="H6917" s="25" t="s">
        <v>23410</v>
      </c>
      <c r="I6917" s="25" t="s">
        <v>23411</v>
      </c>
      <c r="J6917" s="25"/>
      <c r="K6917" s="25"/>
      <c r="L6917" s="22" t="s">
        <v>887</v>
      </c>
      <c r="M6917" s="25" t="s">
        <v>23412</v>
      </c>
    </row>
    <row r="6918" spans="1:13" x14ac:dyDescent="0.25">
      <c r="A6918" s="22" t="s">
        <v>23356</v>
      </c>
      <c r="B6918" s="25">
        <v>628</v>
      </c>
      <c r="C6918" s="22" t="s">
        <v>23357</v>
      </c>
      <c r="D6918" s="24" t="s">
        <v>1076</v>
      </c>
      <c r="E6918" s="23" t="str">
        <f t="shared" si="109"/>
        <v>Chad|1985</v>
      </c>
      <c r="F6918" s="25"/>
      <c r="G6918" s="25"/>
      <c r="H6918" s="25" t="s">
        <v>23413</v>
      </c>
      <c r="I6918" s="25" t="s">
        <v>23414</v>
      </c>
      <c r="J6918" s="25"/>
      <c r="K6918" s="25"/>
      <c r="L6918" s="22" t="s">
        <v>887</v>
      </c>
      <c r="M6918" s="25" t="s">
        <v>23415</v>
      </c>
    </row>
    <row r="6919" spans="1:13" x14ac:dyDescent="0.25">
      <c r="A6919" s="22" t="s">
        <v>23356</v>
      </c>
      <c r="B6919" s="25">
        <v>628</v>
      </c>
      <c r="C6919" s="22" t="s">
        <v>23357</v>
      </c>
      <c r="D6919" s="24" t="s">
        <v>1084</v>
      </c>
      <c r="E6919" s="23" t="str">
        <f t="shared" si="109"/>
        <v>Chad|1986</v>
      </c>
      <c r="F6919" s="25"/>
      <c r="G6919" s="25"/>
      <c r="H6919" s="25" t="s">
        <v>23416</v>
      </c>
      <c r="I6919" s="25" t="s">
        <v>23417</v>
      </c>
      <c r="J6919" s="25"/>
      <c r="K6919" s="25"/>
      <c r="L6919" s="22" t="s">
        <v>887</v>
      </c>
      <c r="M6919" s="25" t="s">
        <v>23418</v>
      </c>
    </row>
    <row r="6920" spans="1:13" x14ac:dyDescent="0.25">
      <c r="A6920" s="22" t="s">
        <v>23356</v>
      </c>
      <c r="B6920" s="25">
        <v>628</v>
      </c>
      <c r="C6920" s="22" t="s">
        <v>23357</v>
      </c>
      <c r="D6920" s="24" t="s">
        <v>1091</v>
      </c>
      <c r="E6920" s="23" t="str">
        <f t="shared" si="109"/>
        <v>Chad|1987</v>
      </c>
      <c r="F6920" s="25"/>
      <c r="G6920" s="25"/>
      <c r="H6920" s="25" t="s">
        <v>23419</v>
      </c>
      <c r="I6920" s="25" t="s">
        <v>23420</v>
      </c>
      <c r="J6920" s="25"/>
      <c r="K6920" s="25"/>
      <c r="L6920" s="22" t="s">
        <v>887</v>
      </c>
      <c r="M6920" s="25" t="s">
        <v>23421</v>
      </c>
    </row>
    <row r="6921" spans="1:13" x14ac:dyDescent="0.25">
      <c r="A6921" s="22" t="s">
        <v>23356</v>
      </c>
      <c r="B6921" s="25">
        <v>628</v>
      </c>
      <c r="C6921" s="22" t="s">
        <v>23357</v>
      </c>
      <c r="D6921" s="24" t="s">
        <v>1099</v>
      </c>
      <c r="E6921" s="23" t="str">
        <f t="shared" si="109"/>
        <v>Chad|1988</v>
      </c>
      <c r="F6921" s="25"/>
      <c r="G6921" s="25"/>
      <c r="H6921" s="25" t="s">
        <v>23422</v>
      </c>
      <c r="I6921" s="25" t="s">
        <v>23423</v>
      </c>
      <c r="J6921" s="25"/>
      <c r="K6921" s="25"/>
      <c r="L6921" s="22" t="s">
        <v>887</v>
      </c>
      <c r="M6921" s="25" t="s">
        <v>23424</v>
      </c>
    </row>
    <row r="6922" spans="1:13" x14ac:dyDescent="0.25">
      <c r="A6922" s="22" t="s">
        <v>23356</v>
      </c>
      <c r="B6922" s="25">
        <v>628</v>
      </c>
      <c r="C6922" s="22" t="s">
        <v>23357</v>
      </c>
      <c r="D6922" s="24" t="s">
        <v>1106</v>
      </c>
      <c r="E6922" s="23" t="str">
        <f t="shared" si="109"/>
        <v>Chad|1989</v>
      </c>
      <c r="F6922" s="25"/>
      <c r="G6922" s="25"/>
      <c r="H6922" s="25" t="s">
        <v>23425</v>
      </c>
      <c r="I6922" s="25" t="s">
        <v>23426</v>
      </c>
      <c r="J6922" s="25"/>
      <c r="K6922" s="25"/>
      <c r="L6922" s="22" t="s">
        <v>887</v>
      </c>
      <c r="M6922" s="25" t="s">
        <v>23427</v>
      </c>
    </row>
    <row r="6923" spans="1:13" x14ac:dyDescent="0.25">
      <c r="A6923" s="22" t="s">
        <v>23356</v>
      </c>
      <c r="B6923" s="25">
        <v>628</v>
      </c>
      <c r="C6923" s="22" t="s">
        <v>23357</v>
      </c>
      <c r="D6923" s="24" t="s">
        <v>1114</v>
      </c>
      <c r="E6923" s="23" t="str">
        <f t="shared" si="109"/>
        <v>Chad|1990</v>
      </c>
      <c r="F6923" s="25"/>
      <c r="G6923" s="25"/>
      <c r="H6923" s="25" t="s">
        <v>23428</v>
      </c>
      <c r="I6923" s="25" t="s">
        <v>23429</v>
      </c>
      <c r="J6923" s="25"/>
      <c r="K6923" s="25"/>
      <c r="L6923" s="22" t="s">
        <v>887</v>
      </c>
      <c r="M6923" s="25" t="s">
        <v>23430</v>
      </c>
    </row>
    <row r="6924" spans="1:13" x14ac:dyDescent="0.25">
      <c r="A6924" s="22" t="s">
        <v>23356</v>
      </c>
      <c r="B6924" s="25">
        <v>628</v>
      </c>
      <c r="C6924" s="22" t="s">
        <v>23357</v>
      </c>
      <c r="D6924" s="24" t="s">
        <v>1122</v>
      </c>
      <c r="E6924" s="23" t="str">
        <f t="shared" si="109"/>
        <v>Chad|1991</v>
      </c>
      <c r="F6924" s="25"/>
      <c r="G6924" s="25"/>
      <c r="H6924" s="25" t="s">
        <v>23431</v>
      </c>
      <c r="I6924" s="25" t="s">
        <v>23432</v>
      </c>
      <c r="J6924" s="25"/>
      <c r="K6924" s="25"/>
      <c r="L6924" s="22" t="s">
        <v>887</v>
      </c>
      <c r="M6924" s="25" t="s">
        <v>23433</v>
      </c>
    </row>
    <row r="6925" spans="1:13" x14ac:dyDescent="0.25">
      <c r="A6925" s="22" t="s">
        <v>23356</v>
      </c>
      <c r="B6925" s="25">
        <v>628</v>
      </c>
      <c r="C6925" s="22" t="s">
        <v>23357</v>
      </c>
      <c r="D6925" s="24" t="s">
        <v>1130</v>
      </c>
      <c r="E6925" s="23" t="str">
        <f t="shared" si="109"/>
        <v>Chad|1992</v>
      </c>
      <c r="F6925" s="25"/>
      <c r="G6925" s="25"/>
      <c r="H6925" s="25" t="s">
        <v>23434</v>
      </c>
      <c r="I6925" s="25" t="s">
        <v>23435</v>
      </c>
      <c r="J6925" s="25"/>
      <c r="K6925" s="25"/>
      <c r="L6925" s="22" t="s">
        <v>887</v>
      </c>
      <c r="M6925" s="25" t="s">
        <v>23436</v>
      </c>
    </row>
    <row r="6926" spans="1:13" x14ac:dyDescent="0.25">
      <c r="A6926" s="22" t="s">
        <v>23356</v>
      </c>
      <c r="B6926" s="25">
        <v>628</v>
      </c>
      <c r="C6926" s="22" t="s">
        <v>23357</v>
      </c>
      <c r="D6926" s="24" t="s">
        <v>1136</v>
      </c>
      <c r="E6926" s="23" t="str">
        <f t="shared" si="109"/>
        <v>Chad|1993</v>
      </c>
      <c r="F6926" s="25"/>
      <c r="G6926" s="25" t="s">
        <v>16370</v>
      </c>
      <c r="H6926" s="25" t="s">
        <v>23437</v>
      </c>
      <c r="I6926" s="25" t="s">
        <v>23438</v>
      </c>
      <c r="J6926" s="25"/>
      <c r="K6926" s="25"/>
      <c r="L6926" s="22" t="s">
        <v>887</v>
      </c>
      <c r="M6926" s="25" t="s">
        <v>23439</v>
      </c>
    </row>
    <row r="6927" spans="1:13" x14ac:dyDescent="0.25">
      <c r="A6927" s="22" t="s">
        <v>23356</v>
      </c>
      <c r="B6927" s="25">
        <v>628</v>
      </c>
      <c r="C6927" s="22" t="s">
        <v>23357</v>
      </c>
      <c r="D6927" s="24" t="s">
        <v>1144</v>
      </c>
      <c r="E6927" s="23" t="str">
        <f t="shared" si="109"/>
        <v>Chad|1994</v>
      </c>
      <c r="F6927" s="25"/>
      <c r="G6927" s="25"/>
      <c r="H6927" s="25" t="s">
        <v>23440</v>
      </c>
      <c r="I6927" s="25" t="s">
        <v>23441</v>
      </c>
      <c r="J6927" s="25"/>
      <c r="K6927" s="25"/>
      <c r="L6927" s="22" t="s">
        <v>887</v>
      </c>
      <c r="M6927" s="25" t="s">
        <v>23442</v>
      </c>
    </row>
    <row r="6928" spans="1:13" x14ac:dyDescent="0.25">
      <c r="A6928" s="22" t="s">
        <v>23356</v>
      </c>
      <c r="B6928" s="25">
        <v>628</v>
      </c>
      <c r="C6928" s="22" t="s">
        <v>23357</v>
      </c>
      <c r="D6928" s="24" t="s">
        <v>1152</v>
      </c>
      <c r="E6928" s="23" t="str">
        <f t="shared" si="109"/>
        <v>Chad|1995</v>
      </c>
      <c r="F6928" s="25"/>
      <c r="G6928" s="25"/>
      <c r="H6928" s="25" t="s">
        <v>23443</v>
      </c>
      <c r="I6928" s="25" t="s">
        <v>23444</v>
      </c>
      <c r="J6928" s="25"/>
      <c r="K6928" s="25" t="s">
        <v>23445</v>
      </c>
      <c r="L6928" s="22" t="s">
        <v>887</v>
      </c>
      <c r="M6928" s="25" t="s">
        <v>23446</v>
      </c>
    </row>
    <row r="6929" spans="1:13" x14ac:dyDescent="0.25">
      <c r="A6929" s="22" t="s">
        <v>23356</v>
      </c>
      <c r="B6929" s="25">
        <v>628</v>
      </c>
      <c r="C6929" s="22" t="s">
        <v>23357</v>
      </c>
      <c r="D6929" s="24" t="s">
        <v>1158</v>
      </c>
      <c r="E6929" s="23" t="str">
        <f t="shared" si="109"/>
        <v>Chad|1996</v>
      </c>
      <c r="F6929" s="25"/>
      <c r="G6929" s="25"/>
      <c r="H6929" s="25" t="s">
        <v>23447</v>
      </c>
      <c r="I6929" s="25" t="s">
        <v>23448</v>
      </c>
      <c r="J6929" s="25"/>
      <c r="K6929" s="25" t="s">
        <v>23445</v>
      </c>
      <c r="L6929" s="22" t="s">
        <v>887</v>
      </c>
      <c r="M6929" s="25" t="s">
        <v>23449</v>
      </c>
    </row>
    <row r="6930" spans="1:13" x14ac:dyDescent="0.25">
      <c r="A6930" s="22" t="s">
        <v>23356</v>
      </c>
      <c r="B6930" s="25">
        <v>628</v>
      </c>
      <c r="C6930" s="22" t="s">
        <v>23357</v>
      </c>
      <c r="D6930" s="24" t="s">
        <v>1165</v>
      </c>
      <c r="E6930" s="23" t="str">
        <f t="shared" si="109"/>
        <v>Chad|1997</v>
      </c>
      <c r="F6930" s="25"/>
      <c r="G6930" s="25"/>
      <c r="H6930" s="25" t="s">
        <v>23450</v>
      </c>
      <c r="I6930" s="25" t="s">
        <v>23451</v>
      </c>
      <c r="J6930" s="25"/>
      <c r="K6930" s="25" t="s">
        <v>23445</v>
      </c>
      <c r="L6930" s="22" t="s">
        <v>887</v>
      </c>
      <c r="M6930" s="25" t="s">
        <v>23452</v>
      </c>
    </row>
    <row r="6931" spans="1:13" x14ac:dyDescent="0.25">
      <c r="A6931" s="22" t="s">
        <v>23356</v>
      </c>
      <c r="B6931" s="25">
        <v>628</v>
      </c>
      <c r="C6931" s="22" t="s">
        <v>23357</v>
      </c>
      <c r="D6931" s="24" t="s">
        <v>1172</v>
      </c>
      <c r="E6931" s="23" t="str">
        <f t="shared" si="109"/>
        <v>Chad|1998</v>
      </c>
      <c r="F6931" s="25"/>
      <c r="G6931" s="25"/>
      <c r="H6931" s="25" t="s">
        <v>23453</v>
      </c>
      <c r="I6931" s="25" t="s">
        <v>23454</v>
      </c>
      <c r="J6931" s="25"/>
      <c r="K6931" s="25" t="s">
        <v>23455</v>
      </c>
      <c r="L6931" s="22" t="s">
        <v>887</v>
      </c>
      <c r="M6931" s="25" t="s">
        <v>23456</v>
      </c>
    </row>
    <row r="6932" spans="1:13" x14ac:dyDescent="0.25">
      <c r="A6932" s="22" t="s">
        <v>23356</v>
      </c>
      <c r="B6932" s="25">
        <v>628</v>
      </c>
      <c r="C6932" s="22" t="s">
        <v>23357</v>
      </c>
      <c r="D6932" s="24" t="s">
        <v>1179</v>
      </c>
      <c r="E6932" s="23" t="str">
        <f t="shared" si="109"/>
        <v>Chad|1999</v>
      </c>
      <c r="F6932" s="25"/>
      <c r="G6932" s="25"/>
      <c r="H6932" s="25" t="s">
        <v>23457</v>
      </c>
      <c r="I6932" s="25" t="s">
        <v>23458</v>
      </c>
      <c r="J6932" s="25"/>
      <c r="K6932" s="25" t="s">
        <v>23455</v>
      </c>
      <c r="L6932" s="22" t="s">
        <v>887</v>
      </c>
      <c r="M6932" s="25" t="s">
        <v>23459</v>
      </c>
    </row>
    <row r="6933" spans="1:13" x14ac:dyDescent="0.25">
      <c r="A6933" s="22" t="s">
        <v>23356</v>
      </c>
      <c r="B6933" s="25">
        <v>628</v>
      </c>
      <c r="C6933" s="22" t="s">
        <v>23357</v>
      </c>
      <c r="D6933" s="24" t="s">
        <v>1186</v>
      </c>
      <c r="E6933" s="23" t="str">
        <f t="shared" si="109"/>
        <v>Chad|2000</v>
      </c>
      <c r="F6933" s="25"/>
      <c r="G6933" s="25"/>
      <c r="H6933" s="25" t="s">
        <v>23460</v>
      </c>
      <c r="I6933" s="25" t="s">
        <v>23461</v>
      </c>
      <c r="J6933" s="25"/>
      <c r="K6933" s="25" t="s">
        <v>23462</v>
      </c>
      <c r="L6933" s="22" t="s">
        <v>887</v>
      </c>
      <c r="M6933" s="25" t="s">
        <v>23463</v>
      </c>
    </row>
    <row r="6934" spans="1:13" x14ac:dyDescent="0.25">
      <c r="A6934" s="22" t="s">
        <v>23356</v>
      </c>
      <c r="B6934" s="25">
        <v>628</v>
      </c>
      <c r="C6934" s="22" t="s">
        <v>23357</v>
      </c>
      <c r="D6934" s="24" t="s">
        <v>1192</v>
      </c>
      <c r="E6934" s="23" t="str">
        <f t="shared" si="109"/>
        <v>Chad|2001</v>
      </c>
      <c r="F6934" s="25"/>
      <c r="G6934" s="25"/>
      <c r="H6934" s="25" t="s">
        <v>23464</v>
      </c>
      <c r="I6934" s="25" t="s">
        <v>23465</v>
      </c>
      <c r="J6934" s="25"/>
      <c r="K6934" s="25" t="s">
        <v>23466</v>
      </c>
      <c r="L6934" s="22" t="s">
        <v>887</v>
      </c>
      <c r="M6934" s="25" t="s">
        <v>23467</v>
      </c>
    </row>
    <row r="6935" spans="1:13" x14ac:dyDescent="0.25">
      <c r="A6935" s="22" t="s">
        <v>23356</v>
      </c>
      <c r="B6935" s="25">
        <v>628</v>
      </c>
      <c r="C6935" s="22" t="s">
        <v>23357</v>
      </c>
      <c r="D6935" s="24" t="s">
        <v>1199</v>
      </c>
      <c r="E6935" s="23" t="str">
        <f t="shared" si="109"/>
        <v>Chad|2002</v>
      </c>
      <c r="F6935" s="25"/>
      <c r="G6935" s="25"/>
      <c r="H6935" s="25" t="s">
        <v>23468</v>
      </c>
      <c r="I6935" s="25" t="s">
        <v>23469</v>
      </c>
      <c r="J6935" s="25" t="s">
        <v>23470</v>
      </c>
      <c r="K6935" s="25" t="s">
        <v>13462</v>
      </c>
      <c r="L6935" s="22" t="s">
        <v>887</v>
      </c>
      <c r="M6935" s="25" t="s">
        <v>23471</v>
      </c>
    </row>
    <row r="6936" spans="1:13" x14ac:dyDescent="0.25">
      <c r="A6936" s="22" t="s">
        <v>23356</v>
      </c>
      <c r="B6936" s="25">
        <v>628</v>
      </c>
      <c r="C6936" s="22" t="s">
        <v>23357</v>
      </c>
      <c r="D6936" s="24" t="s">
        <v>1206</v>
      </c>
      <c r="E6936" s="23" t="str">
        <f t="shared" si="109"/>
        <v>Chad|2003</v>
      </c>
      <c r="F6936" s="25"/>
      <c r="G6936" s="25"/>
      <c r="H6936" s="25" t="s">
        <v>23472</v>
      </c>
      <c r="I6936" s="25" t="s">
        <v>23473</v>
      </c>
      <c r="J6936" s="25" t="s">
        <v>23474</v>
      </c>
      <c r="K6936" s="25" t="s">
        <v>23475</v>
      </c>
      <c r="L6936" s="22" t="s">
        <v>887</v>
      </c>
      <c r="M6936" s="25" t="s">
        <v>23476</v>
      </c>
    </row>
    <row r="6937" spans="1:13" x14ac:dyDescent="0.25">
      <c r="A6937" s="22" t="s">
        <v>23356</v>
      </c>
      <c r="B6937" s="25">
        <v>628</v>
      </c>
      <c r="C6937" s="22" t="s">
        <v>23357</v>
      </c>
      <c r="D6937" s="24" t="s">
        <v>1212</v>
      </c>
      <c r="E6937" s="23" t="str">
        <f t="shared" si="109"/>
        <v>Chad|2004</v>
      </c>
      <c r="F6937" s="25"/>
      <c r="G6937" s="25"/>
      <c r="H6937" s="25" t="s">
        <v>23477</v>
      </c>
      <c r="I6937" s="25" t="s">
        <v>23478</v>
      </c>
      <c r="J6937" s="25" t="s">
        <v>23479</v>
      </c>
      <c r="K6937" s="25" t="s">
        <v>8904</v>
      </c>
      <c r="L6937" s="22" t="s">
        <v>887</v>
      </c>
      <c r="M6937" s="25" t="s">
        <v>23480</v>
      </c>
    </row>
    <row r="6938" spans="1:13" x14ac:dyDescent="0.25">
      <c r="A6938" s="22" t="s">
        <v>23356</v>
      </c>
      <c r="B6938" s="25">
        <v>628</v>
      </c>
      <c r="C6938" s="22" t="s">
        <v>23357</v>
      </c>
      <c r="D6938" s="24" t="s">
        <v>1217</v>
      </c>
      <c r="E6938" s="23" t="str">
        <f t="shared" ref="E6938:E7001" si="110">A6938&amp;"|"&amp;D6938</f>
        <v>Chad|2005</v>
      </c>
      <c r="F6938" s="25"/>
      <c r="G6938" s="25"/>
      <c r="H6938" s="25" t="s">
        <v>23481</v>
      </c>
      <c r="I6938" s="25" t="s">
        <v>23482</v>
      </c>
      <c r="J6938" s="25" t="s">
        <v>23483</v>
      </c>
      <c r="K6938" s="25" t="s">
        <v>23484</v>
      </c>
      <c r="L6938" s="22" t="s">
        <v>887</v>
      </c>
      <c r="M6938" s="25" t="s">
        <v>23485</v>
      </c>
    </row>
    <row r="6939" spans="1:13" x14ac:dyDescent="0.25">
      <c r="A6939" s="22" t="s">
        <v>23356</v>
      </c>
      <c r="B6939" s="25">
        <v>628</v>
      </c>
      <c r="C6939" s="22" t="s">
        <v>23357</v>
      </c>
      <c r="D6939" s="24" t="s">
        <v>1224</v>
      </c>
      <c r="E6939" s="23" t="str">
        <f t="shared" si="110"/>
        <v>Chad|2006</v>
      </c>
      <c r="F6939" s="25"/>
      <c r="G6939" s="25"/>
      <c r="H6939" s="25" t="s">
        <v>23486</v>
      </c>
      <c r="I6939" s="25" t="s">
        <v>23487</v>
      </c>
      <c r="J6939" s="25"/>
      <c r="K6939" s="25" t="s">
        <v>20578</v>
      </c>
      <c r="L6939" s="22" t="s">
        <v>887</v>
      </c>
      <c r="M6939" s="25" t="s">
        <v>23488</v>
      </c>
    </row>
    <row r="6940" spans="1:13" x14ac:dyDescent="0.25">
      <c r="A6940" s="22" t="s">
        <v>23356</v>
      </c>
      <c r="B6940" s="25">
        <v>628</v>
      </c>
      <c r="C6940" s="22" t="s">
        <v>23357</v>
      </c>
      <c r="D6940" s="24" t="s">
        <v>1231</v>
      </c>
      <c r="E6940" s="23" t="str">
        <f t="shared" si="110"/>
        <v>Chad|2007</v>
      </c>
      <c r="F6940" s="25"/>
      <c r="G6940" s="25"/>
      <c r="H6940" s="25" t="s">
        <v>23489</v>
      </c>
      <c r="I6940" s="25" t="s">
        <v>23490</v>
      </c>
      <c r="J6940" s="25"/>
      <c r="K6940" s="25" t="s">
        <v>10995</v>
      </c>
      <c r="L6940" s="22" t="s">
        <v>887</v>
      </c>
      <c r="M6940" s="25" t="s">
        <v>23491</v>
      </c>
    </row>
    <row r="6941" spans="1:13" x14ac:dyDescent="0.25">
      <c r="A6941" s="22" t="s">
        <v>23356</v>
      </c>
      <c r="B6941" s="25">
        <v>628</v>
      </c>
      <c r="C6941" s="22" t="s">
        <v>23357</v>
      </c>
      <c r="D6941" s="24" t="s">
        <v>1237</v>
      </c>
      <c r="E6941" s="23" t="str">
        <f t="shared" si="110"/>
        <v>Chad|2008</v>
      </c>
      <c r="F6941" s="25"/>
      <c r="G6941" s="25"/>
      <c r="H6941" s="25" t="s">
        <v>23492</v>
      </c>
      <c r="I6941" s="25" t="s">
        <v>23493</v>
      </c>
      <c r="J6941" s="25"/>
      <c r="K6941" s="25" t="s">
        <v>13098</v>
      </c>
      <c r="L6941" s="22" t="s">
        <v>887</v>
      </c>
      <c r="M6941" s="25" t="s">
        <v>23494</v>
      </c>
    </row>
    <row r="6942" spans="1:13" x14ac:dyDescent="0.25">
      <c r="A6942" s="22" t="s">
        <v>23356</v>
      </c>
      <c r="B6942" s="25">
        <v>628</v>
      </c>
      <c r="C6942" s="22" t="s">
        <v>23357</v>
      </c>
      <c r="D6942" s="24" t="s">
        <v>1243</v>
      </c>
      <c r="E6942" s="23" t="str">
        <f t="shared" si="110"/>
        <v>Chad|2009</v>
      </c>
      <c r="F6942" s="25"/>
      <c r="G6942" s="25"/>
      <c r="H6942" s="25" t="s">
        <v>23495</v>
      </c>
      <c r="I6942" s="25" t="s">
        <v>23496</v>
      </c>
      <c r="J6942" s="25"/>
      <c r="K6942" s="25" t="s">
        <v>22965</v>
      </c>
      <c r="L6942" s="22" t="s">
        <v>887</v>
      </c>
      <c r="M6942" s="25" t="s">
        <v>23497</v>
      </c>
    </row>
    <row r="6943" spans="1:13" x14ac:dyDescent="0.25">
      <c r="A6943" s="22" t="s">
        <v>23356</v>
      </c>
      <c r="B6943" s="25">
        <v>628</v>
      </c>
      <c r="C6943" s="22" t="s">
        <v>23357</v>
      </c>
      <c r="D6943" s="24" t="s">
        <v>1250</v>
      </c>
      <c r="E6943" s="23" t="str">
        <f t="shared" si="110"/>
        <v>Chad|2010</v>
      </c>
      <c r="F6943" s="25"/>
      <c r="G6943" s="25"/>
      <c r="H6943" s="25" t="s">
        <v>23498</v>
      </c>
      <c r="I6943" s="25">
        <v>100</v>
      </c>
      <c r="J6943" s="25"/>
      <c r="K6943" s="25" t="s">
        <v>20626</v>
      </c>
      <c r="L6943" s="22" t="s">
        <v>887</v>
      </c>
      <c r="M6943" s="25" t="s">
        <v>23499</v>
      </c>
    </row>
    <row r="6944" spans="1:13" x14ac:dyDescent="0.25">
      <c r="A6944" s="22" t="s">
        <v>23356</v>
      </c>
      <c r="B6944" s="25">
        <v>628</v>
      </c>
      <c r="C6944" s="22" t="s">
        <v>23357</v>
      </c>
      <c r="D6944" s="24" t="s">
        <v>1255</v>
      </c>
      <c r="E6944" s="23" t="str">
        <f t="shared" si="110"/>
        <v>Chad|2011</v>
      </c>
      <c r="F6944" s="25"/>
      <c r="G6944" s="25"/>
      <c r="H6944" s="25" t="s">
        <v>23500</v>
      </c>
      <c r="I6944" s="25" t="s">
        <v>23501</v>
      </c>
      <c r="J6944" s="25"/>
      <c r="K6944" s="25" t="s">
        <v>23502</v>
      </c>
      <c r="L6944" s="22" t="s">
        <v>887</v>
      </c>
      <c r="M6944" s="25" t="s">
        <v>23503</v>
      </c>
    </row>
    <row r="6945" spans="1:13" x14ac:dyDescent="0.25">
      <c r="A6945" s="22" t="s">
        <v>23356</v>
      </c>
      <c r="B6945" s="25">
        <v>628</v>
      </c>
      <c r="C6945" s="22" t="s">
        <v>23357</v>
      </c>
      <c r="D6945" s="24" t="s">
        <v>1262</v>
      </c>
      <c r="E6945" s="23" t="str">
        <f t="shared" si="110"/>
        <v>Chad|2012</v>
      </c>
      <c r="F6945" s="25"/>
      <c r="G6945" s="25"/>
      <c r="H6945" s="25" t="s">
        <v>23504</v>
      </c>
      <c r="I6945" s="25" t="s">
        <v>23505</v>
      </c>
      <c r="J6945" s="25"/>
      <c r="K6945" s="25"/>
      <c r="L6945" s="22" t="s">
        <v>887</v>
      </c>
      <c r="M6945" s="25" t="s">
        <v>23506</v>
      </c>
    </row>
    <row r="6946" spans="1:13" x14ac:dyDescent="0.25">
      <c r="A6946" s="22" t="s">
        <v>23356</v>
      </c>
      <c r="B6946" s="25">
        <v>628</v>
      </c>
      <c r="C6946" s="22" t="s">
        <v>23357</v>
      </c>
      <c r="D6946" s="24" t="s">
        <v>1269</v>
      </c>
      <c r="E6946" s="23" t="str">
        <f t="shared" si="110"/>
        <v>Chad|2013</v>
      </c>
      <c r="F6946" s="25"/>
      <c r="G6946" s="25"/>
      <c r="H6946" s="25" t="s">
        <v>23507</v>
      </c>
      <c r="I6946" s="25" t="s">
        <v>23508</v>
      </c>
      <c r="J6946" s="25"/>
      <c r="K6946" s="25" t="s">
        <v>23509</v>
      </c>
      <c r="L6946" s="22" t="s">
        <v>887</v>
      </c>
      <c r="M6946" s="25" t="s">
        <v>23510</v>
      </c>
    </row>
    <row r="6947" spans="1:13" x14ac:dyDescent="0.25">
      <c r="A6947" s="22" t="s">
        <v>23356</v>
      </c>
      <c r="B6947" s="25">
        <v>628</v>
      </c>
      <c r="C6947" s="22" t="s">
        <v>23357</v>
      </c>
      <c r="D6947" s="24" t="s">
        <v>1274</v>
      </c>
      <c r="E6947" s="23" t="str">
        <f t="shared" si="110"/>
        <v>Chad|2014</v>
      </c>
      <c r="F6947" s="25"/>
      <c r="G6947" s="25"/>
      <c r="H6947" s="25" t="s">
        <v>23511</v>
      </c>
      <c r="I6947" s="25"/>
      <c r="J6947" s="25"/>
      <c r="K6947" s="25"/>
      <c r="L6947" s="22" t="s">
        <v>887</v>
      </c>
      <c r="M6947" s="25" t="s">
        <v>23512</v>
      </c>
    </row>
    <row r="6948" spans="1:13" x14ac:dyDescent="0.25">
      <c r="A6948" s="22" t="s">
        <v>23513</v>
      </c>
      <c r="B6948" s="25">
        <v>632</v>
      </c>
      <c r="D6948" s="24" t="s">
        <v>886</v>
      </c>
      <c r="E6948" s="23" t="str">
        <f t="shared" si="110"/>
        <v>Comoros|1950</v>
      </c>
      <c r="F6948" s="25"/>
      <c r="G6948" s="25"/>
      <c r="H6948" s="25"/>
      <c r="I6948" s="25"/>
      <c r="J6948" s="25"/>
      <c r="K6948" s="25"/>
      <c r="L6948" s="22" t="s">
        <v>887</v>
      </c>
      <c r="M6948" s="25"/>
    </row>
    <row r="6949" spans="1:13" x14ac:dyDescent="0.25">
      <c r="A6949" s="22" t="s">
        <v>23513</v>
      </c>
      <c r="B6949" s="25">
        <v>632</v>
      </c>
      <c r="D6949" s="24" t="s">
        <v>888</v>
      </c>
      <c r="E6949" s="23" t="str">
        <f t="shared" si="110"/>
        <v>Comoros|1951</v>
      </c>
      <c r="F6949" s="25"/>
      <c r="G6949" s="25"/>
      <c r="H6949" s="25"/>
      <c r="I6949" s="25"/>
      <c r="J6949" s="25"/>
      <c r="K6949" s="25"/>
      <c r="L6949" s="22" t="s">
        <v>887</v>
      </c>
      <c r="M6949" s="25"/>
    </row>
    <row r="6950" spans="1:13" x14ac:dyDescent="0.25">
      <c r="A6950" s="22" t="s">
        <v>23513</v>
      </c>
      <c r="B6950" s="25">
        <v>632</v>
      </c>
      <c r="D6950" s="24" t="s">
        <v>889</v>
      </c>
      <c r="E6950" s="23" t="str">
        <f t="shared" si="110"/>
        <v>Comoros|1952</v>
      </c>
      <c r="F6950" s="25"/>
      <c r="G6950" s="25"/>
      <c r="H6950" s="25"/>
      <c r="I6950" s="25"/>
      <c r="J6950" s="25"/>
      <c r="K6950" s="25"/>
      <c r="L6950" s="22" t="s">
        <v>887</v>
      </c>
      <c r="M6950" s="25"/>
    </row>
    <row r="6951" spans="1:13" x14ac:dyDescent="0.25">
      <c r="A6951" s="22" t="s">
        <v>23513</v>
      </c>
      <c r="B6951" s="25">
        <v>632</v>
      </c>
      <c r="D6951" s="24" t="s">
        <v>890</v>
      </c>
      <c r="E6951" s="23" t="str">
        <f t="shared" si="110"/>
        <v>Comoros|1953</v>
      </c>
      <c r="F6951" s="25"/>
      <c r="G6951" s="25"/>
      <c r="H6951" s="25"/>
      <c r="I6951" s="25"/>
      <c r="J6951" s="25"/>
      <c r="K6951" s="25"/>
      <c r="L6951" s="22" t="s">
        <v>887</v>
      </c>
      <c r="M6951" s="25"/>
    </row>
    <row r="6952" spans="1:13" x14ac:dyDescent="0.25">
      <c r="A6952" s="22" t="s">
        <v>23513</v>
      </c>
      <c r="B6952" s="25">
        <v>632</v>
      </c>
      <c r="D6952" s="24" t="s">
        <v>891</v>
      </c>
      <c r="E6952" s="23" t="str">
        <f t="shared" si="110"/>
        <v>Comoros|1954</v>
      </c>
      <c r="F6952" s="25"/>
      <c r="G6952" s="25"/>
      <c r="H6952" s="25"/>
      <c r="I6952" s="25"/>
      <c r="J6952" s="25"/>
      <c r="K6952" s="25"/>
      <c r="L6952" s="22" t="s">
        <v>887</v>
      </c>
      <c r="M6952" s="25"/>
    </row>
    <row r="6953" spans="1:13" x14ac:dyDescent="0.25">
      <c r="A6953" s="22" t="s">
        <v>23513</v>
      </c>
      <c r="B6953" s="25">
        <v>632</v>
      </c>
      <c r="D6953" s="24" t="s">
        <v>892</v>
      </c>
      <c r="E6953" s="23" t="str">
        <f t="shared" si="110"/>
        <v>Comoros|1955</v>
      </c>
      <c r="F6953" s="25"/>
      <c r="G6953" s="25"/>
      <c r="H6953" s="25"/>
      <c r="I6953" s="25"/>
      <c r="J6953" s="25"/>
      <c r="K6953" s="25"/>
      <c r="L6953" s="22" t="s">
        <v>887</v>
      </c>
      <c r="M6953" s="25"/>
    </row>
    <row r="6954" spans="1:13" x14ac:dyDescent="0.25">
      <c r="A6954" s="22" t="s">
        <v>23513</v>
      </c>
      <c r="B6954" s="25">
        <v>632</v>
      </c>
      <c r="D6954" s="24" t="s">
        <v>893</v>
      </c>
      <c r="E6954" s="23" t="str">
        <f t="shared" si="110"/>
        <v>Comoros|1956</v>
      </c>
      <c r="F6954" s="25"/>
      <c r="G6954" s="25"/>
      <c r="H6954" s="25"/>
      <c r="I6954" s="25"/>
      <c r="J6954" s="25"/>
      <c r="K6954" s="25"/>
      <c r="L6954" s="22" t="s">
        <v>887</v>
      </c>
      <c r="M6954" s="25"/>
    </row>
    <row r="6955" spans="1:13" x14ac:dyDescent="0.25">
      <c r="A6955" s="22" t="s">
        <v>23513</v>
      </c>
      <c r="B6955" s="25">
        <v>632</v>
      </c>
      <c r="D6955" s="24" t="s">
        <v>894</v>
      </c>
      <c r="E6955" s="23" t="str">
        <f t="shared" si="110"/>
        <v>Comoros|1957</v>
      </c>
      <c r="F6955" s="25"/>
      <c r="G6955" s="25"/>
      <c r="H6955" s="25"/>
      <c r="I6955" s="25"/>
      <c r="J6955" s="25"/>
      <c r="K6955" s="25"/>
      <c r="L6955" s="22" t="s">
        <v>887</v>
      </c>
      <c r="M6955" s="25"/>
    </row>
    <row r="6956" spans="1:13" x14ac:dyDescent="0.25">
      <c r="A6956" s="22" t="s">
        <v>23513</v>
      </c>
      <c r="B6956" s="25">
        <v>632</v>
      </c>
      <c r="D6956" s="24" t="s">
        <v>895</v>
      </c>
      <c r="E6956" s="23" t="str">
        <f t="shared" si="110"/>
        <v>Comoros|1958</v>
      </c>
      <c r="F6956" s="25"/>
      <c r="G6956" s="25"/>
      <c r="H6956" s="25"/>
      <c r="I6956" s="25"/>
      <c r="J6956" s="25"/>
      <c r="K6956" s="25"/>
      <c r="L6956" s="22" t="s">
        <v>887</v>
      </c>
      <c r="M6956" s="25"/>
    </row>
    <row r="6957" spans="1:13" x14ac:dyDescent="0.25">
      <c r="A6957" s="22" t="s">
        <v>23513</v>
      </c>
      <c r="B6957" s="25">
        <v>632</v>
      </c>
      <c r="D6957" s="24" t="s">
        <v>896</v>
      </c>
      <c r="E6957" s="23" t="str">
        <f t="shared" si="110"/>
        <v>Comoros|1959</v>
      </c>
      <c r="F6957" s="25"/>
      <c r="G6957" s="25"/>
      <c r="H6957" s="25"/>
      <c r="I6957" s="25"/>
      <c r="J6957" s="25"/>
      <c r="K6957" s="25"/>
      <c r="L6957" s="22" t="s">
        <v>887</v>
      </c>
      <c r="M6957" s="25"/>
    </row>
    <row r="6958" spans="1:13" x14ac:dyDescent="0.25">
      <c r="A6958" s="22" t="s">
        <v>23513</v>
      </c>
      <c r="B6958" s="25">
        <v>632</v>
      </c>
      <c r="C6958" s="22" t="s">
        <v>23514</v>
      </c>
      <c r="D6958" s="24" t="s">
        <v>898</v>
      </c>
      <c r="E6958" s="23" t="str">
        <f t="shared" si="110"/>
        <v>Comoros|1960</v>
      </c>
      <c r="F6958" s="25"/>
      <c r="G6958" s="25"/>
      <c r="H6958" s="25" t="s">
        <v>23515</v>
      </c>
      <c r="I6958" s="25"/>
      <c r="J6958" s="25"/>
      <c r="K6958" s="25"/>
      <c r="L6958" s="22" t="s">
        <v>887</v>
      </c>
      <c r="M6958" s="25"/>
    </row>
    <row r="6959" spans="1:13" x14ac:dyDescent="0.25">
      <c r="A6959" s="22" t="s">
        <v>23513</v>
      </c>
      <c r="B6959" s="25">
        <v>632</v>
      </c>
      <c r="C6959" s="22" t="s">
        <v>23514</v>
      </c>
      <c r="D6959" s="24" t="s">
        <v>905</v>
      </c>
      <c r="E6959" s="23" t="str">
        <f t="shared" si="110"/>
        <v>Comoros|1961</v>
      </c>
      <c r="F6959" s="25"/>
      <c r="G6959" s="25"/>
      <c r="H6959" s="25" t="s">
        <v>23516</v>
      </c>
      <c r="I6959" s="25"/>
      <c r="J6959" s="25"/>
      <c r="K6959" s="25"/>
      <c r="L6959" s="22" t="s">
        <v>887</v>
      </c>
      <c r="M6959" s="25"/>
    </row>
    <row r="6960" spans="1:13" x14ac:dyDescent="0.25">
      <c r="A6960" s="22" t="s">
        <v>23513</v>
      </c>
      <c r="B6960" s="25">
        <v>632</v>
      </c>
      <c r="C6960" s="22" t="s">
        <v>23514</v>
      </c>
      <c r="D6960" s="24" t="s">
        <v>912</v>
      </c>
      <c r="E6960" s="23" t="str">
        <f t="shared" si="110"/>
        <v>Comoros|1962</v>
      </c>
      <c r="F6960" s="25"/>
      <c r="G6960" s="25"/>
      <c r="H6960" s="25" t="s">
        <v>23517</v>
      </c>
      <c r="I6960" s="25"/>
      <c r="J6960" s="25"/>
      <c r="K6960" s="25"/>
      <c r="L6960" s="22" t="s">
        <v>887</v>
      </c>
      <c r="M6960" s="25"/>
    </row>
    <row r="6961" spans="1:13" x14ac:dyDescent="0.25">
      <c r="A6961" s="22" t="s">
        <v>23513</v>
      </c>
      <c r="B6961" s="25">
        <v>632</v>
      </c>
      <c r="C6961" s="22" t="s">
        <v>23514</v>
      </c>
      <c r="D6961" s="24" t="s">
        <v>919</v>
      </c>
      <c r="E6961" s="23" t="str">
        <f t="shared" si="110"/>
        <v>Comoros|1963</v>
      </c>
      <c r="F6961" s="25"/>
      <c r="G6961" s="25"/>
      <c r="H6961" s="25" t="s">
        <v>23518</v>
      </c>
      <c r="I6961" s="25"/>
      <c r="J6961" s="25"/>
      <c r="K6961" s="25"/>
      <c r="L6961" s="22" t="s">
        <v>887</v>
      </c>
      <c r="M6961" s="25"/>
    </row>
    <row r="6962" spans="1:13" x14ac:dyDescent="0.25">
      <c r="A6962" s="22" t="s">
        <v>23513</v>
      </c>
      <c r="B6962" s="25">
        <v>632</v>
      </c>
      <c r="C6962" s="22" t="s">
        <v>23514</v>
      </c>
      <c r="D6962" s="24" t="s">
        <v>926</v>
      </c>
      <c r="E6962" s="23" t="str">
        <f t="shared" si="110"/>
        <v>Comoros|1964</v>
      </c>
      <c r="F6962" s="25"/>
      <c r="G6962" s="25"/>
      <c r="H6962" s="25" t="s">
        <v>23519</v>
      </c>
      <c r="I6962" s="25"/>
      <c r="J6962" s="25"/>
      <c r="K6962" s="25"/>
      <c r="L6962" s="22" t="s">
        <v>887</v>
      </c>
      <c r="M6962" s="25"/>
    </row>
    <row r="6963" spans="1:13" x14ac:dyDescent="0.25">
      <c r="A6963" s="22" t="s">
        <v>23513</v>
      </c>
      <c r="B6963" s="25">
        <v>632</v>
      </c>
      <c r="C6963" s="22" t="s">
        <v>23514</v>
      </c>
      <c r="D6963" s="24" t="s">
        <v>932</v>
      </c>
      <c r="E6963" s="23" t="str">
        <f t="shared" si="110"/>
        <v>Comoros|1965</v>
      </c>
      <c r="F6963" s="25"/>
      <c r="G6963" s="25"/>
      <c r="H6963" s="25" t="s">
        <v>23520</v>
      </c>
      <c r="I6963" s="25"/>
      <c r="J6963" s="25"/>
      <c r="K6963" s="25"/>
      <c r="L6963" s="22" t="s">
        <v>887</v>
      </c>
      <c r="M6963" s="25"/>
    </row>
    <row r="6964" spans="1:13" x14ac:dyDescent="0.25">
      <c r="A6964" s="22" t="s">
        <v>23513</v>
      </c>
      <c r="B6964" s="25">
        <v>632</v>
      </c>
      <c r="C6964" s="22" t="s">
        <v>23514</v>
      </c>
      <c r="D6964" s="24" t="s">
        <v>939</v>
      </c>
      <c r="E6964" s="23" t="str">
        <f t="shared" si="110"/>
        <v>Comoros|1966</v>
      </c>
      <c r="F6964" s="25"/>
      <c r="G6964" s="25"/>
      <c r="H6964" s="25" t="s">
        <v>23521</v>
      </c>
      <c r="I6964" s="25"/>
      <c r="J6964" s="25"/>
      <c r="K6964" s="25"/>
      <c r="L6964" s="22" t="s">
        <v>887</v>
      </c>
      <c r="M6964" s="25"/>
    </row>
    <row r="6965" spans="1:13" x14ac:dyDescent="0.25">
      <c r="A6965" s="22" t="s">
        <v>23513</v>
      </c>
      <c r="B6965" s="25">
        <v>632</v>
      </c>
      <c r="C6965" s="22" t="s">
        <v>23514</v>
      </c>
      <c r="D6965" s="24" t="s">
        <v>946</v>
      </c>
      <c r="E6965" s="23" t="str">
        <f t="shared" si="110"/>
        <v>Comoros|1967</v>
      </c>
      <c r="F6965" s="25"/>
      <c r="G6965" s="25"/>
      <c r="H6965" s="25" t="s">
        <v>23522</v>
      </c>
      <c r="I6965" s="25"/>
      <c r="J6965" s="25"/>
      <c r="K6965" s="25"/>
      <c r="L6965" s="22" t="s">
        <v>887</v>
      </c>
      <c r="M6965" s="25"/>
    </row>
    <row r="6966" spans="1:13" x14ac:dyDescent="0.25">
      <c r="A6966" s="22" t="s">
        <v>23513</v>
      </c>
      <c r="B6966" s="25">
        <v>632</v>
      </c>
      <c r="C6966" s="22" t="s">
        <v>23514</v>
      </c>
      <c r="D6966" s="24" t="s">
        <v>953</v>
      </c>
      <c r="E6966" s="23" t="str">
        <f t="shared" si="110"/>
        <v>Comoros|1968</v>
      </c>
      <c r="F6966" s="25"/>
      <c r="G6966" s="25"/>
      <c r="H6966" s="25" t="s">
        <v>23523</v>
      </c>
      <c r="I6966" s="25"/>
      <c r="J6966" s="25"/>
      <c r="K6966" s="25"/>
      <c r="L6966" s="22" t="s">
        <v>887</v>
      </c>
      <c r="M6966" s="25"/>
    </row>
    <row r="6967" spans="1:13" x14ac:dyDescent="0.25">
      <c r="A6967" s="22" t="s">
        <v>23513</v>
      </c>
      <c r="B6967" s="25">
        <v>632</v>
      </c>
      <c r="C6967" s="22" t="s">
        <v>23514</v>
      </c>
      <c r="D6967" s="24" t="s">
        <v>960</v>
      </c>
      <c r="E6967" s="23" t="str">
        <f t="shared" si="110"/>
        <v>Comoros|1969</v>
      </c>
      <c r="F6967" s="25"/>
      <c r="G6967" s="25"/>
      <c r="H6967" s="25" t="s">
        <v>23524</v>
      </c>
      <c r="I6967" s="25"/>
      <c r="J6967" s="25"/>
      <c r="K6967" s="25"/>
      <c r="L6967" s="22" t="s">
        <v>887</v>
      </c>
      <c r="M6967" s="25"/>
    </row>
    <row r="6968" spans="1:13" x14ac:dyDescent="0.25">
      <c r="A6968" s="22" t="s">
        <v>23513</v>
      </c>
      <c r="B6968" s="25">
        <v>632</v>
      </c>
      <c r="C6968" s="22" t="s">
        <v>23514</v>
      </c>
      <c r="D6968" s="24" t="s">
        <v>967</v>
      </c>
      <c r="E6968" s="23" t="str">
        <f t="shared" si="110"/>
        <v>Comoros|1970</v>
      </c>
      <c r="F6968" s="25"/>
      <c r="G6968" s="25"/>
      <c r="H6968" s="25" t="s">
        <v>23525</v>
      </c>
      <c r="I6968" s="25"/>
      <c r="J6968" s="25"/>
      <c r="K6968" s="25"/>
      <c r="L6968" s="22" t="s">
        <v>887</v>
      </c>
      <c r="M6968" s="25"/>
    </row>
    <row r="6969" spans="1:13" x14ac:dyDescent="0.25">
      <c r="A6969" s="22" t="s">
        <v>23513</v>
      </c>
      <c r="B6969" s="25">
        <v>632</v>
      </c>
      <c r="C6969" s="22" t="s">
        <v>23514</v>
      </c>
      <c r="D6969" s="24" t="s">
        <v>974</v>
      </c>
      <c r="E6969" s="23" t="str">
        <f t="shared" si="110"/>
        <v>Comoros|1971</v>
      </c>
      <c r="F6969" s="25"/>
      <c r="G6969" s="25"/>
      <c r="H6969" s="25" t="s">
        <v>23526</v>
      </c>
      <c r="I6969" s="25"/>
      <c r="J6969" s="25"/>
      <c r="K6969" s="25"/>
      <c r="L6969" s="22" t="s">
        <v>887</v>
      </c>
      <c r="M6969" s="25"/>
    </row>
    <row r="6970" spans="1:13" x14ac:dyDescent="0.25">
      <c r="A6970" s="22" t="s">
        <v>23513</v>
      </c>
      <c r="B6970" s="25">
        <v>632</v>
      </c>
      <c r="C6970" s="22" t="s">
        <v>23514</v>
      </c>
      <c r="D6970" s="24" t="s">
        <v>981</v>
      </c>
      <c r="E6970" s="23" t="str">
        <f t="shared" si="110"/>
        <v>Comoros|1972</v>
      </c>
      <c r="F6970" s="25"/>
      <c r="G6970" s="25"/>
      <c r="H6970" s="25" t="s">
        <v>23527</v>
      </c>
      <c r="I6970" s="25"/>
      <c r="J6970" s="25"/>
      <c r="K6970" s="25"/>
      <c r="L6970" s="22" t="s">
        <v>887</v>
      </c>
      <c r="M6970" s="25"/>
    </row>
    <row r="6971" spans="1:13" x14ac:dyDescent="0.25">
      <c r="A6971" s="22" t="s">
        <v>23513</v>
      </c>
      <c r="B6971" s="25">
        <v>632</v>
      </c>
      <c r="C6971" s="22" t="s">
        <v>23514</v>
      </c>
      <c r="D6971" s="24" t="s">
        <v>987</v>
      </c>
      <c r="E6971" s="23" t="str">
        <f t="shared" si="110"/>
        <v>Comoros|1973</v>
      </c>
      <c r="F6971" s="25"/>
      <c r="G6971" s="25"/>
      <c r="H6971" s="25" t="s">
        <v>23528</v>
      </c>
      <c r="I6971" s="25"/>
      <c r="J6971" s="25"/>
      <c r="K6971" s="25"/>
      <c r="L6971" s="22" t="s">
        <v>887</v>
      </c>
      <c r="M6971" s="25"/>
    </row>
    <row r="6972" spans="1:13" x14ac:dyDescent="0.25">
      <c r="A6972" s="22" t="s">
        <v>23513</v>
      </c>
      <c r="B6972" s="25">
        <v>632</v>
      </c>
      <c r="C6972" s="22" t="s">
        <v>23514</v>
      </c>
      <c r="D6972" s="24" t="s">
        <v>994</v>
      </c>
      <c r="E6972" s="23" t="str">
        <f t="shared" si="110"/>
        <v>Comoros|1974</v>
      </c>
      <c r="F6972" s="25"/>
      <c r="G6972" s="25"/>
      <c r="H6972" s="25" t="s">
        <v>23529</v>
      </c>
      <c r="I6972" s="25"/>
      <c r="J6972" s="25"/>
      <c r="K6972" s="25"/>
      <c r="L6972" s="22" t="s">
        <v>887</v>
      </c>
      <c r="M6972" s="25"/>
    </row>
    <row r="6973" spans="1:13" x14ac:dyDescent="0.25">
      <c r="A6973" s="22" t="s">
        <v>23513</v>
      </c>
      <c r="B6973" s="25">
        <v>632</v>
      </c>
      <c r="C6973" s="22" t="s">
        <v>23514</v>
      </c>
      <c r="D6973" s="24" t="s">
        <v>1001</v>
      </c>
      <c r="E6973" s="23" t="str">
        <f t="shared" si="110"/>
        <v>Comoros|1975</v>
      </c>
      <c r="F6973" s="25"/>
      <c r="G6973" s="25"/>
      <c r="H6973" s="25" t="s">
        <v>23530</v>
      </c>
      <c r="I6973" s="25"/>
      <c r="J6973" s="25"/>
      <c r="K6973" s="25"/>
      <c r="L6973" s="22" t="s">
        <v>887</v>
      </c>
      <c r="M6973" s="25"/>
    </row>
    <row r="6974" spans="1:13" x14ac:dyDescent="0.25">
      <c r="A6974" s="22" t="s">
        <v>23513</v>
      </c>
      <c r="B6974" s="25">
        <v>632</v>
      </c>
      <c r="C6974" s="22" t="s">
        <v>23514</v>
      </c>
      <c r="D6974" s="24" t="s">
        <v>1008</v>
      </c>
      <c r="E6974" s="23" t="str">
        <f t="shared" si="110"/>
        <v>Comoros|1976</v>
      </c>
      <c r="F6974" s="25"/>
      <c r="G6974" s="25"/>
      <c r="H6974" s="25" t="s">
        <v>23531</v>
      </c>
      <c r="I6974" s="25"/>
      <c r="J6974" s="25"/>
      <c r="K6974" s="25"/>
      <c r="L6974" s="22" t="s">
        <v>887</v>
      </c>
      <c r="M6974" s="25"/>
    </row>
    <row r="6975" spans="1:13" x14ac:dyDescent="0.25">
      <c r="A6975" s="22" t="s">
        <v>23513</v>
      </c>
      <c r="B6975" s="25">
        <v>632</v>
      </c>
      <c r="C6975" s="22" t="s">
        <v>23514</v>
      </c>
      <c r="D6975" s="24" t="s">
        <v>1015</v>
      </c>
      <c r="E6975" s="23" t="str">
        <f t="shared" si="110"/>
        <v>Comoros|1977</v>
      </c>
      <c r="F6975" s="25"/>
      <c r="G6975" s="25"/>
      <c r="H6975" s="25" t="s">
        <v>23532</v>
      </c>
      <c r="I6975" s="25"/>
      <c r="J6975" s="25"/>
      <c r="K6975" s="25"/>
      <c r="L6975" s="22" t="s">
        <v>887</v>
      </c>
      <c r="M6975" s="25"/>
    </row>
    <row r="6976" spans="1:13" x14ac:dyDescent="0.25">
      <c r="A6976" s="22" t="s">
        <v>23513</v>
      </c>
      <c r="B6976" s="25">
        <v>632</v>
      </c>
      <c r="C6976" s="22" t="s">
        <v>23514</v>
      </c>
      <c r="D6976" s="24" t="s">
        <v>1022</v>
      </c>
      <c r="E6976" s="23" t="str">
        <f t="shared" si="110"/>
        <v>Comoros|1978</v>
      </c>
      <c r="F6976" s="25"/>
      <c r="G6976" s="25"/>
      <c r="H6976" s="25" t="s">
        <v>23533</v>
      </c>
      <c r="I6976" s="25"/>
      <c r="J6976" s="25"/>
      <c r="K6976" s="25"/>
      <c r="L6976" s="22" t="s">
        <v>887</v>
      </c>
      <c r="M6976" s="25"/>
    </row>
    <row r="6977" spans="1:13" x14ac:dyDescent="0.25">
      <c r="A6977" s="22" t="s">
        <v>23513</v>
      </c>
      <c r="B6977" s="25">
        <v>632</v>
      </c>
      <c r="C6977" s="22" t="s">
        <v>23514</v>
      </c>
      <c r="D6977" s="24" t="s">
        <v>1029</v>
      </c>
      <c r="E6977" s="23" t="str">
        <f t="shared" si="110"/>
        <v>Comoros|1979</v>
      </c>
      <c r="F6977" s="25"/>
      <c r="G6977" s="25"/>
      <c r="H6977" s="25" t="s">
        <v>23534</v>
      </c>
      <c r="I6977" s="25"/>
      <c r="J6977" s="25"/>
      <c r="K6977" s="25"/>
      <c r="L6977" s="22" t="s">
        <v>887</v>
      </c>
      <c r="M6977" s="25"/>
    </row>
    <row r="6978" spans="1:13" x14ac:dyDescent="0.25">
      <c r="A6978" s="22" t="s">
        <v>23513</v>
      </c>
      <c r="B6978" s="25">
        <v>632</v>
      </c>
      <c r="C6978" s="22" t="s">
        <v>23514</v>
      </c>
      <c r="D6978" s="24" t="s">
        <v>1036</v>
      </c>
      <c r="E6978" s="23" t="str">
        <f t="shared" si="110"/>
        <v>Comoros|1980</v>
      </c>
      <c r="F6978" s="25"/>
      <c r="G6978" s="25"/>
      <c r="H6978" s="25" t="s">
        <v>19615</v>
      </c>
      <c r="I6978" s="25" t="s">
        <v>23535</v>
      </c>
      <c r="J6978" s="25"/>
      <c r="K6978" s="25"/>
      <c r="L6978" s="22" t="s">
        <v>887</v>
      </c>
      <c r="M6978" s="25" t="s">
        <v>23536</v>
      </c>
    </row>
    <row r="6979" spans="1:13" x14ac:dyDescent="0.25">
      <c r="A6979" s="22" t="s">
        <v>23513</v>
      </c>
      <c r="B6979" s="25">
        <v>632</v>
      </c>
      <c r="C6979" s="22" t="s">
        <v>23514</v>
      </c>
      <c r="D6979" s="24" t="s">
        <v>1044</v>
      </c>
      <c r="E6979" s="23" t="str">
        <f t="shared" si="110"/>
        <v>Comoros|1981</v>
      </c>
      <c r="F6979" s="25"/>
      <c r="G6979" s="25"/>
      <c r="H6979" s="25" t="s">
        <v>23537</v>
      </c>
      <c r="I6979" s="25" t="s">
        <v>23538</v>
      </c>
      <c r="J6979" s="25"/>
      <c r="K6979" s="25"/>
      <c r="L6979" s="22" t="s">
        <v>887</v>
      </c>
      <c r="M6979" s="25" t="s">
        <v>23539</v>
      </c>
    </row>
    <row r="6980" spans="1:13" x14ac:dyDescent="0.25">
      <c r="A6980" s="22" t="s">
        <v>23513</v>
      </c>
      <c r="B6980" s="25">
        <v>632</v>
      </c>
      <c r="C6980" s="22" t="s">
        <v>23514</v>
      </c>
      <c r="D6980" s="24" t="s">
        <v>1052</v>
      </c>
      <c r="E6980" s="23" t="str">
        <f t="shared" si="110"/>
        <v>Comoros|1982</v>
      </c>
      <c r="F6980" s="25"/>
      <c r="G6980" s="25"/>
      <c r="H6980" s="25" t="s">
        <v>23540</v>
      </c>
      <c r="I6980" s="25" t="s">
        <v>23541</v>
      </c>
      <c r="J6980" s="25"/>
      <c r="K6980" s="25"/>
      <c r="L6980" s="22" t="s">
        <v>887</v>
      </c>
      <c r="M6980" s="25" t="s">
        <v>23542</v>
      </c>
    </row>
    <row r="6981" spans="1:13" x14ac:dyDescent="0.25">
      <c r="A6981" s="22" t="s">
        <v>23513</v>
      </c>
      <c r="B6981" s="25">
        <v>632</v>
      </c>
      <c r="C6981" s="22" t="s">
        <v>23514</v>
      </c>
      <c r="D6981" s="24" t="s">
        <v>1060</v>
      </c>
      <c r="E6981" s="23" t="str">
        <f t="shared" si="110"/>
        <v>Comoros|1983</v>
      </c>
      <c r="F6981" s="25"/>
      <c r="G6981" s="25"/>
      <c r="H6981" s="25" t="s">
        <v>23543</v>
      </c>
      <c r="I6981" s="25" t="s">
        <v>23544</v>
      </c>
      <c r="J6981" s="25"/>
      <c r="K6981" s="25"/>
      <c r="L6981" s="22" t="s">
        <v>887</v>
      </c>
      <c r="M6981" s="25" t="s">
        <v>23545</v>
      </c>
    </row>
    <row r="6982" spans="1:13" x14ac:dyDescent="0.25">
      <c r="A6982" s="22" t="s">
        <v>23513</v>
      </c>
      <c r="B6982" s="25">
        <v>632</v>
      </c>
      <c r="C6982" s="22" t="s">
        <v>23514</v>
      </c>
      <c r="D6982" s="24" t="s">
        <v>1068</v>
      </c>
      <c r="E6982" s="23" t="str">
        <f t="shared" si="110"/>
        <v>Comoros|1984</v>
      </c>
      <c r="F6982" s="25"/>
      <c r="G6982" s="25"/>
      <c r="H6982" s="25" t="s">
        <v>23546</v>
      </c>
      <c r="I6982" s="25" t="s">
        <v>23547</v>
      </c>
      <c r="J6982" s="25"/>
      <c r="K6982" s="25"/>
      <c r="L6982" s="22" t="s">
        <v>887</v>
      </c>
      <c r="M6982" s="25" t="s">
        <v>23548</v>
      </c>
    </row>
    <row r="6983" spans="1:13" x14ac:dyDescent="0.25">
      <c r="A6983" s="22" t="s">
        <v>23513</v>
      </c>
      <c r="B6983" s="25">
        <v>632</v>
      </c>
      <c r="C6983" s="22" t="s">
        <v>23514</v>
      </c>
      <c r="D6983" s="24" t="s">
        <v>1076</v>
      </c>
      <c r="E6983" s="23" t="str">
        <f t="shared" si="110"/>
        <v>Comoros|1985</v>
      </c>
      <c r="F6983" s="25"/>
      <c r="G6983" s="25"/>
      <c r="H6983" s="25" t="s">
        <v>23549</v>
      </c>
      <c r="I6983" s="25" t="s">
        <v>23550</v>
      </c>
      <c r="J6983" s="25"/>
      <c r="K6983" s="25"/>
      <c r="L6983" s="22" t="s">
        <v>887</v>
      </c>
      <c r="M6983" s="25" t="s">
        <v>23551</v>
      </c>
    </row>
    <row r="6984" spans="1:13" x14ac:dyDescent="0.25">
      <c r="A6984" s="22" t="s">
        <v>23513</v>
      </c>
      <c r="B6984" s="25">
        <v>632</v>
      </c>
      <c r="C6984" s="22" t="s">
        <v>23514</v>
      </c>
      <c r="D6984" s="24" t="s">
        <v>1084</v>
      </c>
      <c r="E6984" s="23" t="str">
        <f t="shared" si="110"/>
        <v>Comoros|1986</v>
      </c>
      <c r="F6984" s="25"/>
      <c r="G6984" s="25"/>
      <c r="H6984" s="25" t="s">
        <v>23552</v>
      </c>
      <c r="I6984" s="25" t="s">
        <v>23553</v>
      </c>
      <c r="J6984" s="25"/>
      <c r="K6984" s="25"/>
      <c r="L6984" s="22" t="s">
        <v>887</v>
      </c>
      <c r="M6984" s="25" t="s">
        <v>23554</v>
      </c>
    </row>
    <row r="6985" spans="1:13" x14ac:dyDescent="0.25">
      <c r="A6985" s="22" t="s">
        <v>23513</v>
      </c>
      <c r="B6985" s="25">
        <v>632</v>
      </c>
      <c r="C6985" s="22" t="s">
        <v>23514</v>
      </c>
      <c r="D6985" s="24" t="s">
        <v>1091</v>
      </c>
      <c r="E6985" s="23" t="str">
        <f t="shared" si="110"/>
        <v>Comoros|1987</v>
      </c>
      <c r="F6985" s="25"/>
      <c r="G6985" s="25"/>
      <c r="H6985" s="25" t="s">
        <v>23555</v>
      </c>
      <c r="I6985" s="25" t="s">
        <v>23556</v>
      </c>
      <c r="J6985" s="25"/>
      <c r="K6985" s="25"/>
      <c r="L6985" s="22" t="s">
        <v>887</v>
      </c>
      <c r="M6985" s="25" t="s">
        <v>23557</v>
      </c>
    </row>
    <row r="6986" spans="1:13" x14ac:dyDescent="0.25">
      <c r="A6986" s="22" t="s">
        <v>23513</v>
      </c>
      <c r="B6986" s="25">
        <v>632</v>
      </c>
      <c r="C6986" s="22" t="s">
        <v>23514</v>
      </c>
      <c r="D6986" s="24" t="s">
        <v>1099</v>
      </c>
      <c r="E6986" s="23" t="str">
        <f t="shared" si="110"/>
        <v>Comoros|1988</v>
      </c>
      <c r="F6986" s="25"/>
      <c r="G6986" s="25"/>
      <c r="H6986" s="25" t="s">
        <v>23558</v>
      </c>
      <c r="I6986" s="25" t="s">
        <v>23559</v>
      </c>
      <c r="J6986" s="25"/>
      <c r="K6986" s="25"/>
      <c r="L6986" s="22" t="s">
        <v>887</v>
      </c>
      <c r="M6986" s="25" t="s">
        <v>23560</v>
      </c>
    </row>
    <row r="6987" spans="1:13" x14ac:dyDescent="0.25">
      <c r="A6987" s="22" t="s">
        <v>23513</v>
      </c>
      <c r="B6987" s="25">
        <v>632</v>
      </c>
      <c r="C6987" s="22" t="s">
        <v>23514</v>
      </c>
      <c r="D6987" s="24" t="s">
        <v>1106</v>
      </c>
      <c r="E6987" s="23" t="str">
        <f t="shared" si="110"/>
        <v>Comoros|1989</v>
      </c>
      <c r="F6987" s="25"/>
      <c r="G6987" s="25"/>
      <c r="H6987" s="25" t="s">
        <v>23561</v>
      </c>
      <c r="I6987" s="25" t="s">
        <v>23562</v>
      </c>
      <c r="J6987" s="25"/>
      <c r="K6987" s="25"/>
      <c r="L6987" s="22" t="s">
        <v>887</v>
      </c>
      <c r="M6987" s="25" t="s">
        <v>23563</v>
      </c>
    </row>
    <row r="6988" spans="1:13" x14ac:dyDescent="0.25">
      <c r="A6988" s="22" t="s">
        <v>23513</v>
      </c>
      <c r="B6988" s="25">
        <v>632</v>
      </c>
      <c r="C6988" s="22" t="s">
        <v>23514</v>
      </c>
      <c r="D6988" s="24" t="s">
        <v>1114</v>
      </c>
      <c r="E6988" s="23" t="str">
        <f t="shared" si="110"/>
        <v>Comoros|1990</v>
      </c>
      <c r="F6988" s="25"/>
      <c r="G6988" s="25"/>
      <c r="H6988" s="25" t="s">
        <v>23564</v>
      </c>
      <c r="I6988" s="25" t="s">
        <v>23565</v>
      </c>
      <c r="J6988" s="25"/>
      <c r="K6988" s="25"/>
      <c r="L6988" s="22" t="s">
        <v>887</v>
      </c>
      <c r="M6988" s="25" t="s">
        <v>23566</v>
      </c>
    </row>
    <row r="6989" spans="1:13" x14ac:dyDescent="0.25">
      <c r="A6989" s="22" t="s">
        <v>23513</v>
      </c>
      <c r="B6989" s="25">
        <v>632</v>
      </c>
      <c r="C6989" s="22" t="s">
        <v>23514</v>
      </c>
      <c r="D6989" s="24" t="s">
        <v>1122</v>
      </c>
      <c r="E6989" s="23" t="str">
        <f t="shared" si="110"/>
        <v>Comoros|1991</v>
      </c>
      <c r="F6989" s="25"/>
      <c r="G6989" s="25">
        <v>20</v>
      </c>
      <c r="H6989" s="25" t="s">
        <v>23567</v>
      </c>
      <c r="I6989" s="25" t="s">
        <v>23568</v>
      </c>
      <c r="J6989" s="25"/>
      <c r="K6989" s="25"/>
      <c r="L6989" s="22" t="s">
        <v>887</v>
      </c>
      <c r="M6989" s="25" t="s">
        <v>23569</v>
      </c>
    </row>
    <row r="6990" spans="1:13" x14ac:dyDescent="0.25">
      <c r="A6990" s="22" t="s">
        <v>23513</v>
      </c>
      <c r="B6990" s="25">
        <v>632</v>
      </c>
      <c r="C6990" s="22" t="s">
        <v>23514</v>
      </c>
      <c r="D6990" s="24" t="s">
        <v>1130</v>
      </c>
      <c r="E6990" s="23" t="str">
        <f t="shared" si="110"/>
        <v>Comoros|1992</v>
      </c>
      <c r="F6990" s="25"/>
      <c r="G6990" s="25"/>
      <c r="H6990" s="25" t="s">
        <v>23570</v>
      </c>
      <c r="I6990" s="25" t="s">
        <v>23571</v>
      </c>
      <c r="J6990" s="25"/>
      <c r="K6990" s="25"/>
      <c r="L6990" s="22" t="s">
        <v>887</v>
      </c>
      <c r="M6990" s="25" t="s">
        <v>23572</v>
      </c>
    </row>
    <row r="6991" spans="1:13" x14ac:dyDescent="0.25">
      <c r="A6991" s="22" t="s">
        <v>23513</v>
      </c>
      <c r="B6991" s="25">
        <v>632</v>
      </c>
      <c r="C6991" s="22" t="s">
        <v>23514</v>
      </c>
      <c r="D6991" s="24" t="s">
        <v>1136</v>
      </c>
      <c r="E6991" s="23" t="str">
        <f t="shared" si="110"/>
        <v>Comoros|1993</v>
      </c>
      <c r="F6991" s="25"/>
      <c r="G6991" s="25"/>
      <c r="H6991" s="25" t="s">
        <v>23573</v>
      </c>
      <c r="I6991" s="25" t="s">
        <v>23574</v>
      </c>
      <c r="J6991" s="25"/>
      <c r="K6991" s="25"/>
      <c r="L6991" s="22" t="s">
        <v>887</v>
      </c>
      <c r="M6991" s="25" t="s">
        <v>23575</v>
      </c>
    </row>
    <row r="6992" spans="1:13" x14ac:dyDescent="0.25">
      <c r="A6992" s="22" t="s">
        <v>23513</v>
      </c>
      <c r="B6992" s="25">
        <v>632</v>
      </c>
      <c r="C6992" s="22" t="s">
        <v>23514</v>
      </c>
      <c r="D6992" s="24" t="s">
        <v>1144</v>
      </c>
      <c r="E6992" s="23" t="str">
        <f t="shared" si="110"/>
        <v>Comoros|1994</v>
      </c>
      <c r="F6992" s="25"/>
      <c r="G6992" s="25"/>
      <c r="H6992" s="25" t="s">
        <v>23576</v>
      </c>
      <c r="I6992" s="25" t="s">
        <v>23577</v>
      </c>
      <c r="J6992" s="25"/>
      <c r="K6992" s="25"/>
      <c r="L6992" s="22" t="s">
        <v>887</v>
      </c>
      <c r="M6992" s="25" t="s">
        <v>23578</v>
      </c>
    </row>
    <row r="6993" spans="1:13" x14ac:dyDescent="0.25">
      <c r="A6993" s="22" t="s">
        <v>23513</v>
      </c>
      <c r="B6993" s="25">
        <v>632</v>
      </c>
      <c r="C6993" s="22" t="s">
        <v>23514</v>
      </c>
      <c r="D6993" s="24" t="s">
        <v>1152</v>
      </c>
      <c r="E6993" s="23" t="str">
        <f t="shared" si="110"/>
        <v>Comoros|1995</v>
      </c>
      <c r="F6993" s="25"/>
      <c r="G6993" s="25"/>
      <c r="H6993" s="25" t="s">
        <v>23579</v>
      </c>
      <c r="I6993" s="25" t="s">
        <v>23580</v>
      </c>
      <c r="J6993" s="25"/>
      <c r="K6993" s="25"/>
      <c r="L6993" s="22" t="s">
        <v>887</v>
      </c>
      <c r="M6993" s="25" t="s">
        <v>23581</v>
      </c>
    </row>
    <row r="6994" spans="1:13" x14ac:dyDescent="0.25">
      <c r="A6994" s="22" t="s">
        <v>23513</v>
      </c>
      <c r="B6994" s="25">
        <v>632</v>
      </c>
      <c r="C6994" s="22" t="s">
        <v>23514</v>
      </c>
      <c r="D6994" s="24" t="s">
        <v>1158</v>
      </c>
      <c r="E6994" s="23" t="str">
        <f t="shared" si="110"/>
        <v>Comoros|1996</v>
      </c>
      <c r="F6994" s="25"/>
      <c r="G6994" s="25"/>
      <c r="H6994" s="25" t="s">
        <v>23582</v>
      </c>
      <c r="I6994" s="25" t="s">
        <v>23583</v>
      </c>
      <c r="J6994" s="25"/>
      <c r="K6994" s="25"/>
      <c r="L6994" s="22" t="s">
        <v>887</v>
      </c>
      <c r="M6994" s="25" t="s">
        <v>23584</v>
      </c>
    </row>
    <row r="6995" spans="1:13" x14ac:dyDescent="0.25">
      <c r="A6995" s="22" t="s">
        <v>23513</v>
      </c>
      <c r="B6995" s="25">
        <v>632</v>
      </c>
      <c r="C6995" s="22" t="s">
        <v>23514</v>
      </c>
      <c r="D6995" s="24" t="s">
        <v>1165</v>
      </c>
      <c r="E6995" s="23" t="str">
        <f t="shared" si="110"/>
        <v>Comoros|1997</v>
      </c>
      <c r="F6995" s="25"/>
      <c r="G6995" s="25"/>
      <c r="H6995" s="25" t="s">
        <v>23585</v>
      </c>
      <c r="I6995" s="25" t="s">
        <v>23586</v>
      </c>
      <c r="J6995" s="25"/>
      <c r="K6995" s="25"/>
      <c r="L6995" s="22" t="s">
        <v>887</v>
      </c>
      <c r="M6995" s="25" t="s">
        <v>23587</v>
      </c>
    </row>
    <row r="6996" spans="1:13" x14ac:dyDescent="0.25">
      <c r="A6996" s="22" t="s">
        <v>23513</v>
      </c>
      <c r="B6996" s="25">
        <v>632</v>
      </c>
      <c r="C6996" s="22" t="s">
        <v>23514</v>
      </c>
      <c r="D6996" s="24" t="s">
        <v>1172</v>
      </c>
      <c r="E6996" s="23" t="str">
        <f t="shared" si="110"/>
        <v>Comoros|1998</v>
      </c>
      <c r="F6996" s="25"/>
      <c r="G6996" s="25"/>
      <c r="H6996" s="25" t="s">
        <v>23588</v>
      </c>
      <c r="I6996" s="25" t="s">
        <v>23589</v>
      </c>
      <c r="J6996" s="25"/>
      <c r="K6996" s="25"/>
      <c r="L6996" s="22" t="s">
        <v>887</v>
      </c>
      <c r="M6996" s="25" t="s">
        <v>23590</v>
      </c>
    </row>
    <row r="6997" spans="1:13" x14ac:dyDescent="0.25">
      <c r="A6997" s="22" t="s">
        <v>23513</v>
      </c>
      <c r="B6997" s="25">
        <v>632</v>
      </c>
      <c r="C6997" s="22" t="s">
        <v>23514</v>
      </c>
      <c r="D6997" s="24" t="s">
        <v>1179</v>
      </c>
      <c r="E6997" s="23" t="str">
        <f t="shared" si="110"/>
        <v>Comoros|1999</v>
      </c>
      <c r="F6997" s="25"/>
      <c r="G6997" s="25"/>
      <c r="H6997" s="25" t="s">
        <v>23591</v>
      </c>
      <c r="I6997" s="25" t="s">
        <v>23592</v>
      </c>
      <c r="J6997" s="25"/>
      <c r="K6997" s="25"/>
      <c r="L6997" s="22" t="s">
        <v>887</v>
      </c>
      <c r="M6997" s="25" t="s">
        <v>23593</v>
      </c>
    </row>
    <row r="6998" spans="1:13" x14ac:dyDescent="0.25">
      <c r="A6998" s="22" t="s">
        <v>23513</v>
      </c>
      <c r="B6998" s="25">
        <v>632</v>
      </c>
      <c r="C6998" s="22" t="s">
        <v>23514</v>
      </c>
      <c r="D6998" s="24" t="s">
        <v>1186</v>
      </c>
      <c r="E6998" s="23" t="str">
        <f t="shared" si="110"/>
        <v>Comoros|2000</v>
      </c>
      <c r="F6998" s="25"/>
      <c r="G6998" s="25"/>
      <c r="H6998" s="25" t="s">
        <v>23594</v>
      </c>
      <c r="I6998" s="25" t="s">
        <v>23595</v>
      </c>
      <c r="J6998" s="25"/>
      <c r="K6998" s="25"/>
      <c r="L6998" s="22" t="s">
        <v>887</v>
      </c>
      <c r="M6998" s="25" t="s">
        <v>23596</v>
      </c>
    </row>
    <row r="6999" spans="1:13" x14ac:dyDescent="0.25">
      <c r="A6999" s="22" t="s">
        <v>23513</v>
      </c>
      <c r="B6999" s="25">
        <v>632</v>
      </c>
      <c r="C6999" s="22" t="s">
        <v>23514</v>
      </c>
      <c r="D6999" s="24" t="s">
        <v>1192</v>
      </c>
      <c r="E6999" s="23" t="str">
        <f t="shared" si="110"/>
        <v>Comoros|2001</v>
      </c>
      <c r="F6999" s="25"/>
      <c r="G6999" s="25"/>
      <c r="H6999" s="25" t="s">
        <v>23597</v>
      </c>
      <c r="I6999" s="25" t="s">
        <v>23598</v>
      </c>
      <c r="J6999" s="25"/>
      <c r="K6999" s="25"/>
      <c r="L6999" s="22" t="s">
        <v>887</v>
      </c>
      <c r="M6999" s="25" t="s">
        <v>23599</v>
      </c>
    </row>
    <row r="7000" spans="1:13" x14ac:dyDescent="0.25">
      <c r="A7000" s="22" t="s">
        <v>23513</v>
      </c>
      <c r="B7000" s="25">
        <v>632</v>
      </c>
      <c r="C7000" s="22" t="s">
        <v>23514</v>
      </c>
      <c r="D7000" s="24" t="s">
        <v>1199</v>
      </c>
      <c r="E7000" s="23" t="str">
        <f t="shared" si="110"/>
        <v>Comoros|2002</v>
      </c>
      <c r="F7000" s="25"/>
      <c r="G7000" s="25"/>
      <c r="H7000" s="25" t="s">
        <v>23600</v>
      </c>
      <c r="I7000" s="25" t="s">
        <v>23601</v>
      </c>
      <c r="J7000" s="25" t="s">
        <v>23602</v>
      </c>
      <c r="K7000" s="25"/>
      <c r="L7000" s="22" t="s">
        <v>887</v>
      </c>
      <c r="M7000" s="25" t="s">
        <v>23603</v>
      </c>
    </row>
    <row r="7001" spans="1:13" x14ac:dyDescent="0.25">
      <c r="A7001" s="22" t="s">
        <v>23513</v>
      </c>
      <c r="B7001" s="25">
        <v>632</v>
      </c>
      <c r="C7001" s="22" t="s">
        <v>23514</v>
      </c>
      <c r="D7001" s="24" t="s">
        <v>1206</v>
      </c>
      <c r="E7001" s="23" t="str">
        <f t="shared" si="110"/>
        <v>Comoros|2003</v>
      </c>
      <c r="F7001" s="25"/>
      <c r="G7001" s="25"/>
      <c r="H7001" s="25" t="s">
        <v>23604</v>
      </c>
      <c r="I7001" s="25" t="s">
        <v>23605</v>
      </c>
      <c r="J7001" s="25" t="s">
        <v>23606</v>
      </c>
      <c r="K7001" s="25"/>
      <c r="L7001" s="22" t="s">
        <v>887</v>
      </c>
      <c r="M7001" s="25" t="s">
        <v>23607</v>
      </c>
    </row>
    <row r="7002" spans="1:13" x14ac:dyDescent="0.25">
      <c r="A7002" s="22" t="s">
        <v>23513</v>
      </c>
      <c r="B7002" s="25">
        <v>632</v>
      </c>
      <c r="C7002" s="22" t="s">
        <v>23514</v>
      </c>
      <c r="D7002" s="24" t="s">
        <v>1212</v>
      </c>
      <c r="E7002" s="23" t="str">
        <f t="shared" ref="E7002:E7065" si="111">A7002&amp;"|"&amp;D7002</f>
        <v>Comoros|2004</v>
      </c>
      <c r="F7002" s="25"/>
      <c r="G7002" s="25"/>
      <c r="H7002" s="25" t="s">
        <v>23608</v>
      </c>
      <c r="I7002" s="25" t="s">
        <v>23609</v>
      </c>
      <c r="J7002" s="25" t="s">
        <v>23610</v>
      </c>
      <c r="K7002" s="25"/>
      <c r="L7002" s="22" t="s">
        <v>887</v>
      </c>
      <c r="M7002" s="25" t="s">
        <v>23611</v>
      </c>
    </row>
    <row r="7003" spans="1:13" x14ac:dyDescent="0.25">
      <c r="A7003" s="22" t="s">
        <v>23513</v>
      </c>
      <c r="B7003" s="25">
        <v>632</v>
      </c>
      <c r="C7003" s="22" t="s">
        <v>23514</v>
      </c>
      <c r="D7003" s="24" t="s">
        <v>1217</v>
      </c>
      <c r="E7003" s="23" t="str">
        <f t="shared" si="111"/>
        <v>Comoros|2005</v>
      </c>
      <c r="F7003" s="25"/>
      <c r="G7003" s="25"/>
      <c r="H7003" s="25" t="s">
        <v>23612</v>
      </c>
      <c r="I7003" s="25" t="s">
        <v>23613</v>
      </c>
      <c r="J7003" s="25" t="s">
        <v>23614</v>
      </c>
      <c r="K7003" s="25"/>
      <c r="L7003" s="22" t="s">
        <v>887</v>
      </c>
      <c r="M7003" s="25" t="s">
        <v>23615</v>
      </c>
    </row>
    <row r="7004" spans="1:13" x14ac:dyDescent="0.25">
      <c r="A7004" s="22" t="s">
        <v>23513</v>
      </c>
      <c r="B7004" s="25">
        <v>632</v>
      </c>
      <c r="C7004" s="22" t="s">
        <v>23514</v>
      </c>
      <c r="D7004" s="24" t="s">
        <v>1224</v>
      </c>
      <c r="E7004" s="23" t="str">
        <f t="shared" si="111"/>
        <v>Comoros|2006</v>
      </c>
      <c r="F7004" s="25"/>
      <c r="G7004" s="25"/>
      <c r="H7004" s="25" t="s">
        <v>23616</v>
      </c>
      <c r="I7004" s="25" t="s">
        <v>23617</v>
      </c>
      <c r="J7004" s="25"/>
      <c r="K7004" s="25"/>
      <c r="L7004" s="22" t="s">
        <v>887</v>
      </c>
      <c r="M7004" s="25" t="s">
        <v>23618</v>
      </c>
    </row>
    <row r="7005" spans="1:13" x14ac:dyDescent="0.25">
      <c r="A7005" s="22" t="s">
        <v>23513</v>
      </c>
      <c r="B7005" s="25">
        <v>632</v>
      </c>
      <c r="C7005" s="22" t="s">
        <v>23514</v>
      </c>
      <c r="D7005" s="24" t="s">
        <v>1231</v>
      </c>
      <c r="E7005" s="23" t="str">
        <f t="shared" si="111"/>
        <v>Comoros|2007</v>
      </c>
      <c r="F7005" s="25"/>
      <c r="G7005" s="25"/>
      <c r="H7005" s="25" t="s">
        <v>23619</v>
      </c>
      <c r="I7005" s="25" t="s">
        <v>23620</v>
      </c>
      <c r="J7005" s="25"/>
      <c r="K7005" s="25"/>
      <c r="L7005" s="22" t="s">
        <v>887</v>
      </c>
      <c r="M7005" s="25" t="s">
        <v>23621</v>
      </c>
    </row>
    <row r="7006" spans="1:13" x14ac:dyDescent="0.25">
      <c r="A7006" s="22" t="s">
        <v>23513</v>
      </c>
      <c r="B7006" s="25">
        <v>632</v>
      </c>
      <c r="C7006" s="22" t="s">
        <v>23514</v>
      </c>
      <c r="D7006" s="24" t="s">
        <v>1237</v>
      </c>
      <c r="E7006" s="23" t="str">
        <f t="shared" si="111"/>
        <v>Comoros|2008</v>
      </c>
      <c r="F7006" s="25"/>
      <c r="G7006" s="25"/>
      <c r="H7006" s="25" t="s">
        <v>23622</v>
      </c>
      <c r="I7006" s="25" t="s">
        <v>23623</v>
      </c>
      <c r="J7006" s="25"/>
      <c r="K7006" s="25" t="s">
        <v>8141</v>
      </c>
      <c r="L7006" s="22" t="s">
        <v>887</v>
      </c>
      <c r="M7006" s="25" t="s">
        <v>23624</v>
      </c>
    </row>
    <row r="7007" spans="1:13" x14ac:dyDescent="0.25">
      <c r="A7007" s="22" t="s">
        <v>23513</v>
      </c>
      <c r="B7007" s="25">
        <v>632</v>
      </c>
      <c r="C7007" s="22" t="s">
        <v>23514</v>
      </c>
      <c r="D7007" s="24" t="s">
        <v>1243</v>
      </c>
      <c r="E7007" s="23" t="str">
        <f t="shared" si="111"/>
        <v>Comoros|2009</v>
      </c>
      <c r="F7007" s="25"/>
      <c r="G7007" s="25"/>
      <c r="H7007" s="25" t="s">
        <v>23625</v>
      </c>
      <c r="I7007" s="25" t="s">
        <v>23626</v>
      </c>
      <c r="J7007" s="25"/>
      <c r="K7007" s="25"/>
      <c r="L7007" s="22" t="s">
        <v>887</v>
      </c>
      <c r="M7007" s="25" t="s">
        <v>23627</v>
      </c>
    </row>
    <row r="7008" spans="1:13" x14ac:dyDescent="0.25">
      <c r="A7008" s="22" t="s">
        <v>23513</v>
      </c>
      <c r="B7008" s="25">
        <v>632</v>
      </c>
      <c r="C7008" s="22" t="s">
        <v>23514</v>
      </c>
      <c r="D7008" s="24" t="s">
        <v>1250</v>
      </c>
      <c r="E7008" s="23" t="str">
        <f t="shared" si="111"/>
        <v>Comoros|2010</v>
      </c>
      <c r="F7008" s="25"/>
      <c r="G7008" s="25"/>
      <c r="H7008" s="25" t="s">
        <v>23628</v>
      </c>
      <c r="I7008" s="25">
        <v>100</v>
      </c>
      <c r="J7008" s="25"/>
      <c r="K7008" s="25" t="s">
        <v>23629</v>
      </c>
      <c r="L7008" s="22" t="s">
        <v>887</v>
      </c>
      <c r="M7008" s="25" t="s">
        <v>23630</v>
      </c>
    </row>
    <row r="7009" spans="1:13" x14ac:dyDescent="0.25">
      <c r="A7009" s="22" t="s">
        <v>23513</v>
      </c>
      <c r="B7009" s="25">
        <v>632</v>
      </c>
      <c r="C7009" s="22" t="s">
        <v>23514</v>
      </c>
      <c r="D7009" s="24" t="s">
        <v>1255</v>
      </c>
      <c r="E7009" s="23" t="str">
        <f t="shared" si="111"/>
        <v>Comoros|2011</v>
      </c>
      <c r="F7009" s="25"/>
      <c r="G7009" s="25"/>
      <c r="H7009" s="25" t="s">
        <v>23631</v>
      </c>
      <c r="I7009" s="25" t="s">
        <v>23632</v>
      </c>
      <c r="J7009" s="25"/>
      <c r="K7009" s="25" t="s">
        <v>23629</v>
      </c>
      <c r="L7009" s="22" t="s">
        <v>887</v>
      </c>
      <c r="M7009" s="25" t="s">
        <v>23633</v>
      </c>
    </row>
    <row r="7010" spans="1:13" x14ac:dyDescent="0.25">
      <c r="A7010" s="22" t="s">
        <v>23513</v>
      </c>
      <c r="B7010" s="25">
        <v>632</v>
      </c>
      <c r="C7010" s="22" t="s">
        <v>23514</v>
      </c>
      <c r="D7010" s="24" t="s">
        <v>1262</v>
      </c>
      <c r="E7010" s="23" t="str">
        <f t="shared" si="111"/>
        <v>Comoros|2012</v>
      </c>
      <c r="F7010" s="25"/>
      <c r="G7010" s="25"/>
      <c r="H7010" s="25" t="s">
        <v>23634</v>
      </c>
      <c r="I7010" s="25" t="s">
        <v>23635</v>
      </c>
      <c r="J7010" s="25"/>
      <c r="K7010" s="25" t="s">
        <v>23636</v>
      </c>
      <c r="L7010" s="22" t="s">
        <v>887</v>
      </c>
      <c r="M7010" s="25" t="s">
        <v>23637</v>
      </c>
    </row>
    <row r="7011" spans="1:13" x14ac:dyDescent="0.25">
      <c r="A7011" s="22" t="s">
        <v>23513</v>
      </c>
      <c r="B7011" s="25">
        <v>632</v>
      </c>
      <c r="C7011" s="22" t="s">
        <v>23514</v>
      </c>
      <c r="D7011" s="24" t="s">
        <v>1269</v>
      </c>
      <c r="E7011" s="23" t="str">
        <f t="shared" si="111"/>
        <v>Comoros|2013</v>
      </c>
      <c r="F7011" s="25"/>
      <c r="G7011" s="25"/>
      <c r="H7011" s="25" t="s">
        <v>23638</v>
      </c>
      <c r="I7011" s="25" t="s">
        <v>23639</v>
      </c>
      <c r="J7011" s="25"/>
      <c r="K7011" s="25" t="s">
        <v>18719</v>
      </c>
      <c r="L7011" s="22" t="s">
        <v>887</v>
      </c>
      <c r="M7011" s="25" t="s">
        <v>23640</v>
      </c>
    </row>
    <row r="7012" spans="1:13" x14ac:dyDescent="0.25">
      <c r="A7012" s="22" t="s">
        <v>23513</v>
      </c>
      <c r="B7012" s="25">
        <v>632</v>
      </c>
      <c r="C7012" s="22" t="s">
        <v>23514</v>
      </c>
      <c r="D7012" s="24" t="s">
        <v>1274</v>
      </c>
      <c r="E7012" s="23" t="str">
        <f t="shared" si="111"/>
        <v>Comoros|2014</v>
      </c>
      <c r="F7012" s="25"/>
      <c r="G7012" s="25"/>
      <c r="H7012" s="25" t="s">
        <v>23641</v>
      </c>
      <c r="I7012" s="25"/>
      <c r="J7012" s="25"/>
      <c r="K7012" s="25" t="s">
        <v>23642</v>
      </c>
      <c r="L7012" s="22" t="s">
        <v>887</v>
      </c>
      <c r="M7012" s="25" t="s">
        <v>23643</v>
      </c>
    </row>
    <row r="7013" spans="1:13" x14ac:dyDescent="0.25">
      <c r="A7013" s="22" t="s">
        <v>23644</v>
      </c>
      <c r="B7013" s="25">
        <v>634</v>
      </c>
      <c r="D7013" s="24" t="s">
        <v>886</v>
      </c>
      <c r="E7013" s="23" t="str">
        <f t="shared" si="111"/>
        <v>Congo, Rep.|1950</v>
      </c>
      <c r="F7013" s="25"/>
      <c r="G7013" s="25"/>
      <c r="H7013" s="25"/>
      <c r="I7013" s="25"/>
      <c r="J7013" s="25"/>
      <c r="K7013" s="25"/>
      <c r="L7013" s="22" t="s">
        <v>887</v>
      </c>
      <c r="M7013" s="25"/>
    </row>
    <row r="7014" spans="1:13" x14ac:dyDescent="0.25">
      <c r="A7014" s="22" t="s">
        <v>23644</v>
      </c>
      <c r="B7014" s="25">
        <v>634</v>
      </c>
      <c r="D7014" s="24" t="s">
        <v>888</v>
      </c>
      <c r="E7014" s="23" t="str">
        <f t="shared" si="111"/>
        <v>Congo, Rep.|1951</v>
      </c>
      <c r="F7014" s="25"/>
      <c r="G7014" s="25"/>
      <c r="H7014" s="25"/>
      <c r="I7014" s="25"/>
      <c r="J7014" s="25"/>
      <c r="K7014" s="25"/>
      <c r="L7014" s="22" t="s">
        <v>887</v>
      </c>
      <c r="M7014" s="25"/>
    </row>
    <row r="7015" spans="1:13" x14ac:dyDescent="0.25">
      <c r="A7015" s="22" t="s">
        <v>23644</v>
      </c>
      <c r="B7015" s="25">
        <v>634</v>
      </c>
      <c r="D7015" s="24" t="s">
        <v>889</v>
      </c>
      <c r="E7015" s="23" t="str">
        <f t="shared" si="111"/>
        <v>Congo, Rep.|1952</v>
      </c>
      <c r="F7015" s="25"/>
      <c r="G7015" s="25"/>
      <c r="H7015" s="25"/>
      <c r="I7015" s="25"/>
      <c r="J7015" s="25"/>
      <c r="K7015" s="25"/>
      <c r="L7015" s="22" t="s">
        <v>887</v>
      </c>
      <c r="M7015" s="25"/>
    </row>
    <row r="7016" spans="1:13" x14ac:dyDescent="0.25">
      <c r="A7016" s="22" t="s">
        <v>23644</v>
      </c>
      <c r="B7016" s="25">
        <v>634</v>
      </c>
      <c r="D7016" s="24" t="s">
        <v>890</v>
      </c>
      <c r="E7016" s="23" t="str">
        <f t="shared" si="111"/>
        <v>Congo, Rep.|1953</v>
      </c>
      <c r="F7016" s="25"/>
      <c r="G7016" s="25"/>
      <c r="H7016" s="25"/>
      <c r="I7016" s="25"/>
      <c r="J7016" s="25"/>
      <c r="K7016" s="25"/>
      <c r="L7016" s="22" t="s">
        <v>887</v>
      </c>
      <c r="M7016" s="25"/>
    </row>
    <row r="7017" spans="1:13" x14ac:dyDescent="0.25">
      <c r="A7017" s="22" t="s">
        <v>23644</v>
      </c>
      <c r="B7017" s="25">
        <v>634</v>
      </c>
      <c r="D7017" s="24" t="s">
        <v>891</v>
      </c>
      <c r="E7017" s="23" t="str">
        <f t="shared" si="111"/>
        <v>Congo, Rep.|1954</v>
      </c>
      <c r="F7017" s="25"/>
      <c r="G7017" s="25"/>
      <c r="H7017" s="25"/>
      <c r="I7017" s="25"/>
      <c r="J7017" s="25"/>
      <c r="K7017" s="25"/>
      <c r="L7017" s="22" t="s">
        <v>887</v>
      </c>
      <c r="M7017" s="25"/>
    </row>
    <row r="7018" spans="1:13" x14ac:dyDescent="0.25">
      <c r="A7018" s="22" t="s">
        <v>23644</v>
      </c>
      <c r="B7018" s="25">
        <v>634</v>
      </c>
      <c r="D7018" s="24" t="s">
        <v>892</v>
      </c>
      <c r="E7018" s="23" t="str">
        <f t="shared" si="111"/>
        <v>Congo, Rep.|1955</v>
      </c>
      <c r="F7018" s="25"/>
      <c r="G7018" s="25"/>
      <c r="H7018" s="25"/>
      <c r="I7018" s="25"/>
      <c r="J7018" s="25"/>
      <c r="K7018" s="25"/>
      <c r="L7018" s="22" t="s">
        <v>887</v>
      </c>
      <c r="M7018" s="25"/>
    </row>
    <row r="7019" spans="1:13" x14ac:dyDescent="0.25">
      <c r="A7019" s="22" t="s">
        <v>23644</v>
      </c>
      <c r="B7019" s="25">
        <v>634</v>
      </c>
      <c r="D7019" s="24" t="s">
        <v>893</v>
      </c>
      <c r="E7019" s="23" t="str">
        <f t="shared" si="111"/>
        <v>Congo, Rep.|1956</v>
      </c>
      <c r="F7019" s="25"/>
      <c r="G7019" s="25"/>
      <c r="H7019" s="25"/>
      <c r="I7019" s="25"/>
      <c r="J7019" s="25"/>
      <c r="K7019" s="25"/>
      <c r="L7019" s="22" t="s">
        <v>887</v>
      </c>
      <c r="M7019" s="25"/>
    </row>
    <row r="7020" spans="1:13" x14ac:dyDescent="0.25">
      <c r="A7020" s="22" t="s">
        <v>23644</v>
      </c>
      <c r="B7020" s="25">
        <v>634</v>
      </c>
      <c r="D7020" s="24" t="s">
        <v>894</v>
      </c>
      <c r="E7020" s="23" t="str">
        <f t="shared" si="111"/>
        <v>Congo, Rep.|1957</v>
      </c>
      <c r="F7020" s="25"/>
      <c r="G7020" s="25"/>
      <c r="H7020" s="25"/>
      <c r="I7020" s="25"/>
      <c r="J7020" s="25"/>
      <c r="K7020" s="25"/>
      <c r="L7020" s="22" t="s">
        <v>887</v>
      </c>
      <c r="M7020" s="25"/>
    </row>
    <row r="7021" spans="1:13" x14ac:dyDescent="0.25">
      <c r="A7021" s="22" t="s">
        <v>23644</v>
      </c>
      <c r="B7021" s="25">
        <v>634</v>
      </c>
      <c r="D7021" s="24" t="s">
        <v>895</v>
      </c>
      <c r="E7021" s="23" t="str">
        <f t="shared" si="111"/>
        <v>Congo, Rep.|1958</v>
      </c>
      <c r="F7021" s="25"/>
      <c r="G7021" s="25"/>
      <c r="H7021" s="25"/>
      <c r="I7021" s="25"/>
      <c r="J7021" s="25"/>
      <c r="K7021" s="25"/>
      <c r="L7021" s="22" t="s">
        <v>887</v>
      </c>
      <c r="M7021" s="25"/>
    </row>
    <row r="7022" spans="1:13" x14ac:dyDescent="0.25">
      <c r="A7022" s="22" t="s">
        <v>23644</v>
      </c>
      <c r="B7022" s="25">
        <v>634</v>
      </c>
      <c r="D7022" s="24" t="s">
        <v>896</v>
      </c>
      <c r="E7022" s="23" t="str">
        <f t="shared" si="111"/>
        <v>Congo, Rep.|1959</v>
      </c>
      <c r="F7022" s="25"/>
      <c r="G7022" s="25"/>
      <c r="H7022" s="25"/>
      <c r="I7022" s="25"/>
      <c r="J7022" s="25"/>
      <c r="K7022" s="25"/>
      <c r="L7022" s="22" t="s">
        <v>887</v>
      </c>
      <c r="M7022" s="25"/>
    </row>
    <row r="7023" spans="1:13" x14ac:dyDescent="0.25">
      <c r="A7023" s="22" t="s">
        <v>23645</v>
      </c>
      <c r="B7023" s="25">
        <v>634</v>
      </c>
      <c r="C7023" s="22" t="s">
        <v>23646</v>
      </c>
      <c r="D7023" s="24" t="s">
        <v>898</v>
      </c>
      <c r="E7023" s="23" t="str">
        <f t="shared" si="111"/>
        <v>Congo, Republic of|1960</v>
      </c>
      <c r="F7023" s="25"/>
      <c r="G7023" s="25"/>
      <c r="H7023" s="25" t="s">
        <v>23647</v>
      </c>
      <c r="I7023" s="25"/>
      <c r="J7023" s="25"/>
      <c r="K7023" s="25"/>
      <c r="L7023" s="22" t="s">
        <v>887</v>
      </c>
      <c r="M7023" s="25" t="s">
        <v>23648</v>
      </c>
    </row>
    <row r="7024" spans="1:13" x14ac:dyDescent="0.25">
      <c r="A7024" s="22" t="s">
        <v>23645</v>
      </c>
      <c r="B7024" s="25">
        <v>634</v>
      </c>
      <c r="C7024" s="22" t="s">
        <v>23646</v>
      </c>
      <c r="D7024" s="24" t="s">
        <v>905</v>
      </c>
      <c r="E7024" s="23" t="str">
        <f t="shared" si="111"/>
        <v>Congo, Republic of|1961</v>
      </c>
      <c r="F7024" s="25"/>
      <c r="G7024" s="25"/>
      <c r="H7024" s="25" t="s">
        <v>23649</v>
      </c>
      <c r="I7024" s="25"/>
      <c r="J7024" s="25"/>
      <c r="K7024" s="25"/>
      <c r="L7024" s="22" t="s">
        <v>887</v>
      </c>
      <c r="M7024" s="25" t="s">
        <v>23650</v>
      </c>
    </row>
    <row r="7025" spans="1:13" x14ac:dyDescent="0.25">
      <c r="A7025" s="22" t="s">
        <v>23645</v>
      </c>
      <c r="B7025" s="25">
        <v>634</v>
      </c>
      <c r="C7025" s="22" t="s">
        <v>23646</v>
      </c>
      <c r="D7025" s="24" t="s">
        <v>912</v>
      </c>
      <c r="E7025" s="23" t="str">
        <f t="shared" si="111"/>
        <v>Congo, Republic of|1962</v>
      </c>
      <c r="F7025" s="25"/>
      <c r="G7025" s="25"/>
      <c r="H7025" s="25" t="s">
        <v>23651</v>
      </c>
      <c r="I7025" s="25"/>
      <c r="J7025" s="25"/>
      <c r="K7025" s="25"/>
      <c r="L7025" s="22" t="s">
        <v>887</v>
      </c>
      <c r="M7025" s="25" t="s">
        <v>23652</v>
      </c>
    </row>
    <row r="7026" spans="1:13" x14ac:dyDescent="0.25">
      <c r="A7026" s="22" t="s">
        <v>23645</v>
      </c>
      <c r="B7026" s="25">
        <v>634</v>
      </c>
      <c r="C7026" s="22" t="s">
        <v>23646</v>
      </c>
      <c r="D7026" s="24" t="s">
        <v>919</v>
      </c>
      <c r="E7026" s="23" t="str">
        <f t="shared" si="111"/>
        <v>Congo, Republic of|1963</v>
      </c>
      <c r="F7026" s="25"/>
      <c r="G7026" s="25"/>
      <c r="H7026" s="25" t="s">
        <v>23653</v>
      </c>
      <c r="I7026" s="25"/>
      <c r="J7026" s="25"/>
      <c r="K7026" s="25"/>
      <c r="L7026" s="22" t="s">
        <v>887</v>
      </c>
      <c r="M7026" s="25" t="s">
        <v>23654</v>
      </c>
    </row>
    <row r="7027" spans="1:13" x14ac:dyDescent="0.25">
      <c r="A7027" s="22" t="s">
        <v>23645</v>
      </c>
      <c r="B7027" s="25">
        <v>634</v>
      </c>
      <c r="C7027" s="22" t="s">
        <v>23646</v>
      </c>
      <c r="D7027" s="24" t="s">
        <v>926</v>
      </c>
      <c r="E7027" s="23" t="str">
        <f t="shared" si="111"/>
        <v>Congo, Republic of|1964</v>
      </c>
      <c r="F7027" s="25"/>
      <c r="G7027" s="25"/>
      <c r="H7027" s="25" t="s">
        <v>23655</v>
      </c>
      <c r="I7027" s="25"/>
      <c r="J7027" s="25"/>
      <c r="K7027" s="25"/>
      <c r="L7027" s="22" t="s">
        <v>887</v>
      </c>
      <c r="M7027" s="25" t="s">
        <v>23656</v>
      </c>
    </row>
    <row r="7028" spans="1:13" x14ac:dyDescent="0.25">
      <c r="A7028" s="22" t="s">
        <v>23645</v>
      </c>
      <c r="B7028" s="25">
        <v>634</v>
      </c>
      <c r="C7028" s="22" t="s">
        <v>23646</v>
      </c>
      <c r="D7028" s="24" t="s">
        <v>932</v>
      </c>
      <c r="E7028" s="23" t="str">
        <f t="shared" si="111"/>
        <v>Congo, Republic of|1965</v>
      </c>
      <c r="F7028" s="25"/>
      <c r="G7028" s="25"/>
      <c r="H7028" s="25" t="s">
        <v>23657</v>
      </c>
      <c r="I7028" s="25"/>
      <c r="J7028" s="25"/>
      <c r="K7028" s="25"/>
      <c r="L7028" s="22" t="s">
        <v>887</v>
      </c>
      <c r="M7028" s="25" t="s">
        <v>23658</v>
      </c>
    </row>
    <row r="7029" spans="1:13" x14ac:dyDescent="0.25">
      <c r="A7029" s="22" t="s">
        <v>23645</v>
      </c>
      <c r="B7029" s="25">
        <v>634</v>
      </c>
      <c r="C7029" s="22" t="s">
        <v>23646</v>
      </c>
      <c r="D7029" s="24" t="s">
        <v>939</v>
      </c>
      <c r="E7029" s="23" t="str">
        <f t="shared" si="111"/>
        <v>Congo, Republic of|1966</v>
      </c>
      <c r="F7029" s="25"/>
      <c r="G7029" s="25"/>
      <c r="H7029" s="25" t="s">
        <v>23659</v>
      </c>
      <c r="I7029" s="25"/>
      <c r="J7029" s="25"/>
      <c r="K7029" s="25"/>
      <c r="L7029" s="22" t="s">
        <v>887</v>
      </c>
      <c r="M7029" s="25" t="s">
        <v>23660</v>
      </c>
    </row>
    <row r="7030" spans="1:13" x14ac:dyDescent="0.25">
      <c r="A7030" s="22" t="s">
        <v>23645</v>
      </c>
      <c r="B7030" s="25">
        <v>634</v>
      </c>
      <c r="C7030" s="22" t="s">
        <v>23646</v>
      </c>
      <c r="D7030" s="24" t="s">
        <v>946</v>
      </c>
      <c r="E7030" s="23" t="str">
        <f t="shared" si="111"/>
        <v>Congo, Republic of|1967</v>
      </c>
      <c r="F7030" s="25"/>
      <c r="G7030" s="25"/>
      <c r="H7030" s="25" t="s">
        <v>23661</v>
      </c>
      <c r="I7030" s="25"/>
      <c r="J7030" s="25"/>
      <c r="K7030" s="25"/>
      <c r="L7030" s="22" t="s">
        <v>887</v>
      </c>
      <c r="M7030" s="25" t="s">
        <v>23662</v>
      </c>
    </row>
    <row r="7031" spans="1:13" x14ac:dyDescent="0.25">
      <c r="A7031" s="22" t="s">
        <v>23645</v>
      </c>
      <c r="B7031" s="25">
        <v>634</v>
      </c>
      <c r="C7031" s="22" t="s">
        <v>23646</v>
      </c>
      <c r="D7031" s="24" t="s">
        <v>953</v>
      </c>
      <c r="E7031" s="23" t="str">
        <f t="shared" si="111"/>
        <v>Congo, Republic of|1968</v>
      </c>
      <c r="F7031" s="25"/>
      <c r="G7031" s="25"/>
      <c r="H7031" s="25" t="s">
        <v>23663</v>
      </c>
      <c r="I7031" s="25"/>
      <c r="J7031" s="25"/>
      <c r="K7031" s="25"/>
      <c r="L7031" s="22" t="s">
        <v>887</v>
      </c>
      <c r="M7031" s="25" t="s">
        <v>23664</v>
      </c>
    </row>
    <row r="7032" spans="1:13" x14ac:dyDescent="0.25">
      <c r="A7032" s="22" t="s">
        <v>23645</v>
      </c>
      <c r="B7032" s="25">
        <v>634</v>
      </c>
      <c r="C7032" s="22" t="s">
        <v>23646</v>
      </c>
      <c r="D7032" s="24" t="s">
        <v>960</v>
      </c>
      <c r="E7032" s="23" t="str">
        <f t="shared" si="111"/>
        <v>Congo, Republic of|1969</v>
      </c>
      <c r="F7032" s="25"/>
      <c r="G7032" s="25"/>
      <c r="H7032" s="25" t="s">
        <v>23665</v>
      </c>
      <c r="I7032" s="25"/>
      <c r="J7032" s="25"/>
      <c r="K7032" s="25"/>
      <c r="L7032" s="22" t="s">
        <v>887</v>
      </c>
      <c r="M7032" s="25" t="s">
        <v>23666</v>
      </c>
    </row>
    <row r="7033" spans="1:13" x14ac:dyDescent="0.25">
      <c r="A7033" s="22" t="s">
        <v>23645</v>
      </c>
      <c r="B7033" s="25">
        <v>634</v>
      </c>
      <c r="C7033" s="22" t="s">
        <v>23646</v>
      </c>
      <c r="D7033" s="24" t="s">
        <v>967</v>
      </c>
      <c r="E7033" s="23" t="str">
        <f t="shared" si="111"/>
        <v>Congo, Republic of|1970</v>
      </c>
      <c r="F7033" s="25"/>
      <c r="G7033" s="25"/>
      <c r="H7033" s="25" t="s">
        <v>23667</v>
      </c>
      <c r="I7033" s="25"/>
      <c r="J7033" s="25"/>
      <c r="K7033" s="25"/>
      <c r="L7033" s="22" t="s">
        <v>887</v>
      </c>
      <c r="M7033" s="25" t="s">
        <v>23668</v>
      </c>
    </row>
    <row r="7034" spans="1:13" x14ac:dyDescent="0.25">
      <c r="A7034" s="22" t="s">
        <v>23645</v>
      </c>
      <c r="B7034" s="25">
        <v>634</v>
      </c>
      <c r="C7034" s="22" t="s">
        <v>23646</v>
      </c>
      <c r="D7034" s="24" t="s">
        <v>974</v>
      </c>
      <c r="E7034" s="23" t="str">
        <f t="shared" si="111"/>
        <v>Congo, Republic of|1971</v>
      </c>
      <c r="F7034" s="25"/>
      <c r="G7034" s="25"/>
      <c r="H7034" s="25" t="s">
        <v>23669</v>
      </c>
      <c r="I7034" s="25"/>
      <c r="J7034" s="25"/>
      <c r="K7034" s="25"/>
      <c r="L7034" s="22" t="s">
        <v>887</v>
      </c>
      <c r="M7034" s="25" t="s">
        <v>23670</v>
      </c>
    </row>
    <row r="7035" spans="1:13" x14ac:dyDescent="0.25">
      <c r="A7035" s="22" t="s">
        <v>23645</v>
      </c>
      <c r="B7035" s="25">
        <v>634</v>
      </c>
      <c r="C7035" s="22" t="s">
        <v>23646</v>
      </c>
      <c r="D7035" s="24" t="s">
        <v>981</v>
      </c>
      <c r="E7035" s="23" t="str">
        <f t="shared" si="111"/>
        <v>Congo, Republic of|1972</v>
      </c>
      <c r="F7035" s="25"/>
      <c r="G7035" s="25"/>
      <c r="H7035" s="25" t="s">
        <v>23671</v>
      </c>
      <c r="I7035" s="25"/>
      <c r="J7035" s="25"/>
      <c r="K7035" s="25"/>
      <c r="L7035" s="22" t="s">
        <v>887</v>
      </c>
      <c r="M7035" s="25" t="s">
        <v>23672</v>
      </c>
    </row>
    <row r="7036" spans="1:13" x14ac:dyDescent="0.25">
      <c r="A7036" s="22" t="s">
        <v>23645</v>
      </c>
      <c r="B7036" s="25">
        <v>634</v>
      </c>
      <c r="C7036" s="22" t="s">
        <v>23646</v>
      </c>
      <c r="D7036" s="24" t="s">
        <v>987</v>
      </c>
      <c r="E7036" s="23" t="str">
        <f t="shared" si="111"/>
        <v>Congo, Republic of|1973</v>
      </c>
      <c r="F7036" s="25"/>
      <c r="G7036" s="25"/>
      <c r="H7036" s="25" t="s">
        <v>23673</v>
      </c>
      <c r="I7036" s="25"/>
      <c r="J7036" s="25"/>
      <c r="K7036" s="25"/>
      <c r="L7036" s="22" t="s">
        <v>887</v>
      </c>
      <c r="M7036" s="25" t="s">
        <v>23674</v>
      </c>
    </row>
    <row r="7037" spans="1:13" x14ac:dyDescent="0.25">
      <c r="A7037" s="22" t="s">
        <v>23645</v>
      </c>
      <c r="B7037" s="25">
        <v>634</v>
      </c>
      <c r="C7037" s="22" t="s">
        <v>23646</v>
      </c>
      <c r="D7037" s="24" t="s">
        <v>994</v>
      </c>
      <c r="E7037" s="23" t="str">
        <f t="shared" si="111"/>
        <v>Congo, Republic of|1974</v>
      </c>
      <c r="F7037" s="25"/>
      <c r="G7037" s="25"/>
      <c r="H7037" s="25" t="s">
        <v>23675</v>
      </c>
      <c r="I7037" s="25"/>
      <c r="J7037" s="25"/>
      <c r="K7037" s="25"/>
      <c r="L7037" s="22" t="s">
        <v>887</v>
      </c>
      <c r="M7037" s="25" t="s">
        <v>23676</v>
      </c>
    </row>
    <row r="7038" spans="1:13" x14ac:dyDescent="0.25">
      <c r="A7038" s="22" t="s">
        <v>23645</v>
      </c>
      <c r="B7038" s="25">
        <v>634</v>
      </c>
      <c r="C7038" s="22" t="s">
        <v>23646</v>
      </c>
      <c r="D7038" s="24" t="s">
        <v>1001</v>
      </c>
      <c r="E7038" s="23" t="str">
        <f t="shared" si="111"/>
        <v>Congo, Republic of|1975</v>
      </c>
      <c r="F7038" s="25"/>
      <c r="G7038" s="25"/>
      <c r="H7038" s="25" t="s">
        <v>23677</v>
      </c>
      <c r="I7038" s="25"/>
      <c r="J7038" s="25"/>
      <c r="K7038" s="25"/>
      <c r="L7038" s="22" t="s">
        <v>887</v>
      </c>
      <c r="M7038" s="25" t="s">
        <v>23678</v>
      </c>
    </row>
    <row r="7039" spans="1:13" x14ac:dyDescent="0.25">
      <c r="A7039" s="22" t="s">
        <v>23645</v>
      </c>
      <c r="B7039" s="25">
        <v>634</v>
      </c>
      <c r="C7039" s="22" t="s">
        <v>23646</v>
      </c>
      <c r="D7039" s="24" t="s">
        <v>1008</v>
      </c>
      <c r="E7039" s="23" t="str">
        <f t="shared" si="111"/>
        <v>Congo, Republic of|1976</v>
      </c>
      <c r="F7039" s="25"/>
      <c r="G7039" s="25"/>
      <c r="H7039" s="25" t="s">
        <v>23679</v>
      </c>
      <c r="I7039" s="25"/>
      <c r="J7039" s="25"/>
      <c r="K7039" s="25"/>
      <c r="L7039" s="22" t="s">
        <v>887</v>
      </c>
      <c r="M7039" s="25" t="s">
        <v>23680</v>
      </c>
    </row>
    <row r="7040" spans="1:13" x14ac:dyDescent="0.25">
      <c r="A7040" s="22" t="s">
        <v>23645</v>
      </c>
      <c r="B7040" s="25">
        <v>634</v>
      </c>
      <c r="C7040" s="22" t="s">
        <v>23646</v>
      </c>
      <c r="D7040" s="24" t="s">
        <v>1015</v>
      </c>
      <c r="E7040" s="23" t="str">
        <f t="shared" si="111"/>
        <v>Congo, Republic of|1977</v>
      </c>
      <c r="F7040" s="25"/>
      <c r="G7040" s="25"/>
      <c r="H7040" s="25" t="s">
        <v>23681</v>
      </c>
      <c r="I7040" s="25"/>
      <c r="J7040" s="25"/>
      <c r="K7040" s="25"/>
      <c r="L7040" s="22" t="s">
        <v>887</v>
      </c>
      <c r="M7040" s="25" t="s">
        <v>23682</v>
      </c>
    </row>
    <row r="7041" spans="1:13" x14ac:dyDescent="0.25">
      <c r="A7041" s="22" t="s">
        <v>23645</v>
      </c>
      <c r="B7041" s="25">
        <v>634</v>
      </c>
      <c r="C7041" s="22" t="s">
        <v>23646</v>
      </c>
      <c r="D7041" s="24" t="s">
        <v>1022</v>
      </c>
      <c r="E7041" s="23" t="str">
        <f t="shared" si="111"/>
        <v>Congo, Republic of|1978</v>
      </c>
      <c r="F7041" s="25"/>
      <c r="G7041" s="25"/>
      <c r="H7041" s="25" t="s">
        <v>23683</v>
      </c>
      <c r="I7041" s="25"/>
      <c r="J7041" s="25"/>
      <c r="K7041" s="25"/>
      <c r="L7041" s="22" t="s">
        <v>887</v>
      </c>
      <c r="M7041" s="25" t="s">
        <v>23684</v>
      </c>
    </row>
    <row r="7042" spans="1:13" x14ac:dyDescent="0.25">
      <c r="A7042" s="22" t="s">
        <v>23645</v>
      </c>
      <c r="B7042" s="25">
        <v>634</v>
      </c>
      <c r="C7042" s="22" t="s">
        <v>23646</v>
      </c>
      <c r="D7042" s="24" t="s">
        <v>1029</v>
      </c>
      <c r="E7042" s="23" t="str">
        <f t="shared" si="111"/>
        <v>Congo, Republic of|1979</v>
      </c>
      <c r="F7042" s="25"/>
      <c r="G7042" s="25"/>
      <c r="H7042" s="25" t="s">
        <v>23685</v>
      </c>
      <c r="I7042" s="25" t="s">
        <v>23686</v>
      </c>
      <c r="J7042" s="25"/>
      <c r="K7042" s="25"/>
      <c r="L7042" s="22" t="s">
        <v>887</v>
      </c>
      <c r="M7042" s="25" t="s">
        <v>23687</v>
      </c>
    </row>
    <row r="7043" spans="1:13" x14ac:dyDescent="0.25">
      <c r="A7043" s="22" t="s">
        <v>23645</v>
      </c>
      <c r="B7043" s="25">
        <v>634</v>
      </c>
      <c r="C7043" s="22" t="s">
        <v>23646</v>
      </c>
      <c r="D7043" s="24" t="s">
        <v>1036</v>
      </c>
      <c r="E7043" s="23" t="str">
        <f t="shared" si="111"/>
        <v>Congo, Republic of|1980</v>
      </c>
      <c r="F7043" s="25"/>
      <c r="G7043" s="25"/>
      <c r="H7043" s="25" t="s">
        <v>23688</v>
      </c>
      <c r="I7043" s="25" t="s">
        <v>23689</v>
      </c>
      <c r="J7043" s="25"/>
      <c r="K7043" s="25"/>
      <c r="L7043" s="22" t="s">
        <v>887</v>
      </c>
      <c r="M7043" s="25" t="s">
        <v>23690</v>
      </c>
    </row>
    <row r="7044" spans="1:13" x14ac:dyDescent="0.25">
      <c r="A7044" s="22" t="s">
        <v>23645</v>
      </c>
      <c r="B7044" s="25">
        <v>634</v>
      </c>
      <c r="C7044" s="22" t="s">
        <v>23646</v>
      </c>
      <c r="D7044" s="24" t="s">
        <v>1044</v>
      </c>
      <c r="E7044" s="23" t="str">
        <f t="shared" si="111"/>
        <v>Congo, Republic of|1981</v>
      </c>
      <c r="F7044" s="25"/>
      <c r="G7044" s="25"/>
      <c r="H7044" s="25" t="s">
        <v>23691</v>
      </c>
      <c r="I7044" s="25" t="s">
        <v>23692</v>
      </c>
      <c r="J7044" s="25"/>
      <c r="K7044" s="25"/>
      <c r="L7044" s="22" t="s">
        <v>887</v>
      </c>
      <c r="M7044" s="25" t="s">
        <v>23693</v>
      </c>
    </row>
    <row r="7045" spans="1:13" x14ac:dyDescent="0.25">
      <c r="A7045" s="22" t="s">
        <v>23645</v>
      </c>
      <c r="B7045" s="25">
        <v>634</v>
      </c>
      <c r="C7045" s="22" t="s">
        <v>23646</v>
      </c>
      <c r="D7045" s="24" t="s">
        <v>1052</v>
      </c>
      <c r="E7045" s="23" t="str">
        <f t="shared" si="111"/>
        <v>Congo, Republic of|1982</v>
      </c>
      <c r="F7045" s="25"/>
      <c r="G7045" s="25"/>
      <c r="H7045" s="25" t="s">
        <v>23694</v>
      </c>
      <c r="I7045" s="25" t="s">
        <v>23695</v>
      </c>
      <c r="J7045" s="25"/>
      <c r="K7045" s="25"/>
      <c r="L7045" s="22" t="s">
        <v>887</v>
      </c>
      <c r="M7045" s="25" t="s">
        <v>23696</v>
      </c>
    </row>
    <row r="7046" spans="1:13" x14ac:dyDescent="0.25">
      <c r="A7046" s="22" t="s">
        <v>23645</v>
      </c>
      <c r="B7046" s="25">
        <v>634</v>
      </c>
      <c r="C7046" s="22" t="s">
        <v>23646</v>
      </c>
      <c r="D7046" s="24" t="s">
        <v>1060</v>
      </c>
      <c r="E7046" s="23" t="str">
        <f t="shared" si="111"/>
        <v>Congo, Republic of|1983</v>
      </c>
      <c r="F7046" s="25"/>
      <c r="G7046" s="25"/>
      <c r="H7046" s="25" t="s">
        <v>23697</v>
      </c>
      <c r="I7046" s="25" t="s">
        <v>23698</v>
      </c>
      <c r="J7046" s="25"/>
      <c r="K7046" s="25"/>
      <c r="L7046" s="22" t="s">
        <v>887</v>
      </c>
      <c r="M7046" s="25" t="s">
        <v>23699</v>
      </c>
    </row>
    <row r="7047" spans="1:13" x14ac:dyDescent="0.25">
      <c r="A7047" s="22" t="s">
        <v>23645</v>
      </c>
      <c r="B7047" s="25">
        <v>634</v>
      </c>
      <c r="C7047" s="22" t="s">
        <v>23646</v>
      </c>
      <c r="D7047" s="24" t="s">
        <v>1068</v>
      </c>
      <c r="E7047" s="23" t="str">
        <f t="shared" si="111"/>
        <v>Congo, Republic of|1984</v>
      </c>
      <c r="F7047" s="25"/>
      <c r="G7047" s="25"/>
      <c r="H7047" s="25" t="s">
        <v>23700</v>
      </c>
      <c r="I7047" s="25" t="s">
        <v>23701</v>
      </c>
      <c r="J7047" s="25"/>
      <c r="K7047" s="25"/>
      <c r="L7047" s="22" t="s">
        <v>887</v>
      </c>
      <c r="M7047" s="25" t="s">
        <v>23702</v>
      </c>
    </row>
    <row r="7048" spans="1:13" x14ac:dyDescent="0.25">
      <c r="A7048" s="22" t="s">
        <v>23645</v>
      </c>
      <c r="B7048" s="25">
        <v>634</v>
      </c>
      <c r="C7048" s="22" t="s">
        <v>23646</v>
      </c>
      <c r="D7048" s="24" t="s">
        <v>1076</v>
      </c>
      <c r="E7048" s="23" t="str">
        <f t="shared" si="111"/>
        <v>Congo, Republic of|1985</v>
      </c>
      <c r="F7048" s="25"/>
      <c r="G7048" s="25"/>
      <c r="H7048" s="25" t="s">
        <v>23703</v>
      </c>
      <c r="I7048" s="25" t="s">
        <v>23704</v>
      </c>
      <c r="J7048" s="25"/>
      <c r="K7048" s="25"/>
      <c r="L7048" s="22" t="s">
        <v>887</v>
      </c>
      <c r="M7048" s="25" t="s">
        <v>23705</v>
      </c>
    </row>
    <row r="7049" spans="1:13" x14ac:dyDescent="0.25">
      <c r="A7049" s="22" t="s">
        <v>23645</v>
      </c>
      <c r="B7049" s="25">
        <v>634</v>
      </c>
      <c r="C7049" s="22" t="s">
        <v>23646</v>
      </c>
      <c r="D7049" s="24" t="s">
        <v>1084</v>
      </c>
      <c r="E7049" s="23" t="str">
        <f t="shared" si="111"/>
        <v>Congo, Republic of|1986</v>
      </c>
      <c r="F7049" s="25"/>
      <c r="G7049" s="25"/>
      <c r="H7049" s="25" t="s">
        <v>23706</v>
      </c>
      <c r="I7049" s="25" t="s">
        <v>23707</v>
      </c>
      <c r="J7049" s="25"/>
      <c r="K7049" s="25"/>
      <c r="L7049" s="22" t="s">
        <v>887</v>
      </c>
      <c r="M7049" s="25" t="s">
        <v>23708</v>
      </c>
    </row>
    <row r="7050" spans="1:13" x14ac:dyDescent="0.25">
      <c r="A7050" s="22" t="s">
        <v>23645</v>
      </c>
      <c r="B7050" s="25">
        <v>634</v>
      </c>
      <c r="C7050" s="22" t="s">
        <v>23646</v>
      </c>
      <c r="D7050" s="24" t="s">
        <v>1091</v>
      </c>
      <c r="E7050" s="23" t="str">
        <f t="shared" si="111"/>
        <v>Congo, Republic of|1987</v>
      </c>
      <c r="F7050" s="25"/>
      <c r="G7050" s="25"/>
      <c r="H7050" s="25" t="s">
        <v>23709</v>
      </c>
      <c r="I7050" s="25" t="s">
        <v>23710</v>
      </c>
      <c r="J7050" s="25"/>
      <c r="K7050" s="25"/>
      <c r="L7050" s="22" t="s">
        <v>887</v>
      </c>
      <c r="M7050" s="25" t="s">
        <v>23711</v>
      </c>
    </row>
    <row r="7051" spans="1:13" x14ac:dyDescent="0.25">
      <c r="A7051" s="22" t="s">
        <v>23645</v>
      </c>
      <c r="B7051" s="25">
        <v>634</v>
      </c>
      <c r="C7051" s="22" t="s">
        <v>23646</v>
      </c>
      <c r="D7051" s="24" t="s">
        <v>1099</v>
      </c>
      <c r="E7051" s="23" t="str">
        <f t="shared" si="111"/>
        <v>Congo, Republic of|1988</v>
      </c>
      <c r="F7051" s="25"/>
      <c r="G7051" s="25"/>
      <c r="H7051" s="25" t="s">
        <v>23712</v>
      </c>
      <c r="I7051" s="25" t="s">
        <v>23713</v>
      </c>
      <c r="J7051" s="25"/>
      <c r="K7051" s="25"/>
      <c r="L7051" s="22" t="s">
        <v>887</v>
      </c>
      <c r="M7051" s="25" t="s">
        <v>23714</v>
      </c>
    </row>
    <row r="7052" spans="1:13" x14ac:dyDescent="0.25">
      <c r="A7052" s="22" t="s">
        <v>23645</v>
      </c>
      <c r="B7052" s="25">
        <v>634</v>
      </c>
      <c r="C7052" s="22" t="s">
        <v>23646</v>
      </c>
      <c r="D7052" s="24" t="s">
        <v>1106</v>
      </c>
      <c r="E7052" s="23" t="str">
        <f t="shared" si="111"/>
        <v>Congo, Republic of|1989</v>
      </c>
      <c r="F7052" s="25"/>
      <c r="G7052" s="25"/>
      <c r="H7052" s="25" t="s">
        <v>23715</v>
      </c>
      <c r="I7052" s="25" t="s">
        <v>23716</v>
      </c>
      <c r="J7052" s="25"/>
      <c r="K7052" s="25"/>
      <c r="L7052" s="22" t="s">
        <v>887</v>
      </c>
      <c r="M7052" s="25" t="s">
        <v>23717</v>
      </c>
    </row>
    <row r="7053" spans="1:13" x14ac:dyDescent="0.25">
      <c r="A7053" s="22" t="s">
        <v>23645</v>
      </c>
      <c r="B7053" s="25">
        <v>634</v>
      </c>
      <c r="C7053" s="22" t="s">
        <v>23646</v>
      </c>
      <c r="D7053" s="24" t="s">
        <v>1114</v>
      </c>
      <c r="E7053" s="23" t="str">
        <f t="shared" si="111"/>
        <v>Congo, Republic of|1990</v>
      </c>
      <c r="F7053" s="25"/>
      <c r="G7053" s="25"/>
      <c r="H7053" s="25">
        <v>762</v>
      </c>
      <c r="I7053" s="25" t="s">
        <v>23718</v>
      </c>
      <c r="J7053" s="25"/>
      <c r="K7053" s="25"/>
      <c r="L7053" s="22" t="s">
        <v>887</v>
      </c>
      <c r="M7053" s="25" t="s">
        <v>23719</v>
      </c>
    </row>
    <row r="7054" spans="1:13" x14ac:dyDescent="0.25">
      <c r="A7054" s="22" t="s">
        <v>23645</v>
      </c>
      <c r="B7054" s="25">
        <v>634</v>
      </c>
      <c r="C7054" s="22" t="s">
        <v>23646</v>
      </c>
      <c r="D7054" s="24" t="s">
        <v>1122</v>
      </c>
      <c r="E7054" s="23" t="str">
        <f t="shared" si="111"/>
        <v>Congo, Republic of|1991</v>
      </c>
      <c r="F7054" s="25"/>
      <c r="G7054" s="25"/>
      <c r="H7054" s="25" t="s">
        <v>23720</v>
      </c>
      <c r="I7054" s="25" t="s">
        <v>23721</v>
      </c>
      <c r="J7054" s="25"/>
      <c r="K7054" s="25"/>
      <c r="L7054" s="22" t="s">
        <v>887</v>
      </c>
      <c r="M7054" s="25" t="s">
        <v>23722</v>
      </c>
    </row>
    <row r="7055" spans="1:13" x14ac:dyDescent="0.25">
      <c r="A7055" s="22" t="s">
        <v>23645</v>
      </c>
      <c r="B7055" s="25">
        <v>634</v>
      </c>
      <c r="C7055" s="22" t="s">
        <v>23646</v>
      </c>
      <c r="D7055" s="24" t="s">
        <v>1130</v>
      </c>
      <c r="E7055" s="23" t="str">
        <f t="shared" si="111"/>
        <v>Congo, Republic of|1992</v>
      </c>
      <c r="F7055" s="25"/>
      <c r="G7055" s="25"/>
      <c r="H7055" s="25" t="s">
        <v>23723</v>
      </c>
      <c r="I7055" s="25" t="s">
        <v>23724</v>
      </c>
      <c r="J7055" s="25"/>
      <c r="K7055" s="25"/>
      <c r="L7055" s="22" t="s">
        <v>887</v>
      </c>
      <c r="M7055" s="25" t="s">
        <v>23725</v>
      </c>
    </row>
    <row r="7056" spans="1:13" x14ac:dyDescent="0.25">
      <c r="A7056" s="22" t="s">
        <v>23645</v>
      </c>
      <c r="B7056" s="25">
        <v>634</v>
      </c>
      <c r="C7056" s="22" t="s">
        <v>23646</v>
      </c>
      <c r="D7056" s="24" t="s">
        <v>1136</v>
      </c>
      <c r="E7056" s="23" t="str">
        <f t="shared" si="111"/>
        <v>Congo, Republic of|1993</v>
      </c>
      <c r="F7056" s="25"/>
      <c r="G7056" s="25"/>
      <c r="H7056" s="25" t="s">
        <v>23726</v>
      </c>
      <c r="I7056" s="25" t="s">
        <v>23727</v>
      </c>
      <c r="J7056" s="25"/>
      <c r="K7056" s="25"/>
      <c r="L7056" s="22" t="s">
        <v>887</v>
      </c>
      <c r="M7056" s="25" t="s">
        <v>23728</v>
      </c>
    </row>
    <row r="7057" spans="1:13" x14ac:dyDescent="0.25">
      <c r="A7057" s="22" t="s">
        <v>23645</v>
      </c>
      <c r="B7057" s="25">
        <v>634</v>
      </c>
      <c r="C7057" s="22" t="s">
        <v>23646</v>
      </c>
      <c r="D7057" s="24" t="s">
        <v>1144</v>
      </c>
      <c r="E7057" s="23" t="str">
        <f t="shared" si="111"/>
        <v>Congo, Republic of|1994</v>
      </c>
      <c r="F7057" s="25"/>
      <c r="G7057" s="25"/>
      <c r="H7057" s="25" t="s">
        <v>23729</v>
      </c>
      <c r="I7057" s="25" t="s">
        <v>23730</v>
      </c>
      <c r="J7057" s="25"/>
      <c r="K7057" s="25" t="s">
        <v>23731</v>
      </c>
      <c r="L7057" s="22" t="s">
        <v>887</v>
      </c>
      <c r="M7057" s="25" t="s">
        <v>23732</v>
      </c>
    </row>
    <row r="7058" spans="1:13" x14ac:dyDescent="0.25">
      <c r="A7058" s="22" t="s">
        <v>23645</v>
      </c>
      <c r="B7058" s="25">
        <v>634</v>
      </c>
      <c r="C7058" s="22" t="s">
        <v>23646</v>
      </c>
      <c r="D7058" s="24" t="s">
        <v>1152</v>
      </c>
      <c r="E7058" s="23" t="str">
        <f t="shared" si="111"/>
        <v>Congo, Republic of|1995</v>
      </c>
      <c r="F7058" s="25"/>
      <c r="G7058" s="25"/>
      <c r="H7058" s="25" t="s">
        <v>23733</v>
      </c>
      <c r="I7058" s="25" t="s">
        <v>23734</v>
      </c>
      <c r="J7058" s="25"/>
      <c r="K7058" s="25"/>
      <c r="L7058" s="22" t="s">
        <v>887</v>
      </c>
      <c r="M7058" s="25" t="s">
        <v>23735</v>
      </c>
    </row>
    <row r="7059" spans="1:13" x14ac:dyDescent="0.25">
      <c r="A7059" s="22" t="s">
        <v>23645</v>
      </c>
      <c r="B7059" s="25">
        <v>634</v>
      </c>
      <c r="C7059" s="22" t="s">
        <v>23646</v>
      </c>
      <c r="D7059" s="24" t="s">
        <v>1158</v>
      </c>
      <c r="E7059" s="23" t="str">
        <f t="shared" si="111"/>
        <v>Congo, Republic of|1996</v>
      </c>
      <c r="F7059" s="25"/>
      <c r="G7059" s="25"/>
      <c r="H7059" s="25" t="s">
        <v>23736</v>
      </c>
      <c r="I7059" s="25" t="s">
        <v>23737</v>
      </c>
      <c r="J7059" s="25"/>
      <c r="K7059" s="25"/>
      <c r="L7059" s="22" t="s">
        <v>887</v>
      </c>
      <c r="M7059" s="25" t="s">
        <v>23738</v>
      </c>
    </row>
    <row r="7060" spans="1:13" x14ac:dyDescent="0.25">
      <c r="A7060" s="22" t="s">
        <v>23645</v>
      </c>
      <c r="B7060" s="25">
        <v>634</v>
      </c>
      <c r="C7060" s="22" t="s">
        <v>23646</v>
      </c>
      <c r="D7060" s="24" t="s">
        <v>1165</v>
      </c>
      <c r="E7060" s="23" t="str">
        <f t="shared" si="111"/>
        <v>Congo, Republic of|1997</v>
      </c>
      <c r="F7060" s="25"/>
      <c r="G7060" s="25"/>
      <c r="H7060" s="25" t="s">
        <v>23739</v>
      </c>
      <c r="I7060" s="25" t="s">
        <v>23740</v>
      </c>
      <c r="J7060" s="25"/>
      <c r="K7060" s="25" t="s">
        <v>17521</v>
      </c>
      <c r="L7060" s="22" t="s">
        <v>887</v>
      </c>
      <c r="M7060" s="25" t="s">
        <v>23741</v>
      </c>
    </row>
    <row r="7061" spans="1:13" x14ac:dyDescent="0.25">
      <c r="A7061" s="22" t="s">
        <v>23645</v>
      </c>
      <c r="B7061" s="25">
        <v>634</v>
      </c>
      <c r="C7061" s="22" t="s">
        <v>23646</v>
      </c>
      <c r="D7061" s="24" t="s">
        <v>1172</v>
      </c>
      <c r="E7061" s="23" t="str">
        <f t="shared" si="111"/>
        <v>Congo, Republic of|1998</v>
      </c>
      <c r="F7061" s="25"/>
      <c r="G7061" s="25"/>
      <c r="H7061" s="25" t="s">
        <v>23742</v>
      </c>
      <c r="I7061" s="25" t="s">
        <v>23743</v>
      </c>
      <c r="J7061" s="25"/>
      <c r="K7061" s="25"/>
      <c r="L7061" s="22" t="s">
        <v>887</v>
      </c>
      <c r="M7061" s="25" t="s">
        <v>23744</v>
      </c>
    </row>
    <row r="7062" spans="1:13" x14ac:dyDescent="0.25">
      <c r="A7062" s="22" t="s">
        <v>23645</v>
      </c>
      <c r="B7062" s="25">
        <v>634</v>
      </c>
      <c r="C7062" s="22" t="s">
        <v>23646</v>
      </c>
      <c r="D7062" s="24" t="s">
        <v>1179</v>
      </c>
      <c r="E7062" s="23" t="str">
        <f t="shared" si="111"/>
        <v>Congo, Republic of|1999</v>
      </c>
      <c r="F7062" s="25"/>
      <c r="G7062" s="25"/>
      <c r="H7062" s="25">
        <v>816</v>
      </c>
      <c r="I7062" s="25" t="s">
        <v>23745</v>
      </c>
      <c r="J7062" s="25"/>
      <c r="K7062" s="25"/>
      <c r="L7062" s="22" t="s">
        <v>887</v>
      </c>
      <c r="M7062" s="25" t="s">
        <v>23746</v>
      </c>
    </row>
    <row r="7063" spans="1:13" x14ac:dyDescent="0.25">
      <c r="A7063" s="22" t="s">
        <v>23645</v>
      </c>
      <c r="B7063" s="25">
        <v>634</v>
      </c>
      <c r="C7063" s="22" t="s">
        <v>23646</v>
      </c>
      <c r="D7063" s="24" t="s">
        <v>1186</v>
      </c>
      <c r="E7063" s="23" t="str">
        <f t="shared" si="111"/>
        <v>Congo, Republic of|2000</v>
      </c>
      <c r="F7063" s="25"/>
      <c r="G7063" s="25"/>
      <c r="H7063" s="25" t="s">
        <v>23747</v>
      </c>
      <c r="I7063" s="25" t="s">
        <v>23748</v>
      </c>
      <c r="J7063" s="25"/>
      <c r="K7063" s="25"/>
      <c r="L7063" s="22" t="s">
        <v>887</v>
      </c>
      <c r="M7063" s="25" t="s">
        <v>23749</v>
      </c>
    </row>
    <row r="7064" spans="1:13" x14ac:dyDescent="0.25">
      <c r="A7064" s="22" t="s">
        <v>23645</v>
      </c>
      <c r="B7064" s="25">
        <v>634</v>
      </c>
      <c r="C7064" s="22" t="s">
        <v>23646</v>
      </c>
      <c r="D7064" s="24" t="s">
        <v>1192</v>
      </c>
      <c r="E7064" s="23" t="str">
        <f t="shared" si="111"/>
        <v>Congo, Republic of|2001</v>
      </c>
      <c r="F7064" s="25"/>
      <c r="G7064" s="25"/>
      <c r="H7064" s="25" t="s">
        <v>23750</v>
      </c>
      <c r="I7064" s="25" t="s">
        <v>23751</v>
      </c>
      <c r="J7064" s="25"/>
      <c r="K7064" s="25" t="s">
        <v>23752</v>
      </c>
      <c r="L7064" s="22" t="s">
        <v>887</v>
      </c>
      <c r="M7064" s="25" t="s">
        <v>23753</v>
      </c>
    </row>
    <row r="7065" spans="1:13" x14ac:dyDescent="0.25">
      <c r="A7065" s="22" t="s">
        <v>23645</v>
      </c>
      <c r="B7065" s="25">
        <v>634</v>
      </c>
      <c r="C7065" s="22" t="s">
        <v>23646</v>
      </c>
      <c r="D7065" s="24" t="s">
        <v>1199</v>
      </c>
      <c r="E7065" s="23" t="str">
        <f t="shared" si="111"/>
        <v>Congo, Republic of|2002</v>
      </c>
      <c r="F7065" s="25"/>
      <c r="G7065" s="25"/>
      <c r="H7065" s="25" t="s">
        <v>23754</v>
      </c>
      <c r="I7065" s="25" t="s">
        <v>23755</v>
      </c>
      <c r="J7065" s="25"/>
      <c r="K7065" s="25" t="s">
        <v>23752</v>
      </c>
      <c r="L7065" s="22" t="s">
        <v>887</v>
      </c>
      <c r="M7065" s="25" t="s">
        <v>23756</v>
      </c>
    </row>
    <row r="7066" spans="1:13" x14ac:dyDescent="0.25">
      <c r="A7066" s="22" t="s">
        <v>23645</v>
      </c>
      <c r="B7066" s="25">
        <v>634</v>
      </c>
      <c r="C7066" s="22" t="s">
        <v>23646</v>
      </c>
      <c r="D7066" s="24" t="s">
        <v>1206</v>
      </c>
      <c r="E7066" s="23" t="str">
        <f t="shared" ref="E7066:E7129" si="112">A7066&amp;"|"&amp;D7066</f>
        <v>Congo, Republic of|2003</v>
      </c>
      <c r="F7066" s="25"/>
      <c r="G7066" s="25"/>
      <c r="H7066" s="25" t="s">
        <v>23757</v>
      </c>
      <c r="I7066" s="25" t="s">
        <v>23758</v>
      </c>
      <c r="J7066" s="25"/>
      <c r="K7066" s="25" t="s">
        <v>21853</v>
      </c>
      <c r="L7066" s="22" t="s">
        <v>887</v>
      </c>
      <c r="M7066" s="25" t="s">
        <v>23759</v>
      </c>
    </row>
    <row r="7067" spans="1:13" x14ac:dyDescent="0.25">
      <c r="A7067" s="22" t="s">
        <v>23645</v>
      </c>
      <c r="B7067" s="25">
        <v>634</v>
      </c>
      <c r="C7067" s="22" t="s">
        <v>23646</v>
      </c>
      <c r="D7067" s="24" t="s">
        <v>1212</v>
      </c>
      <c r="E7067" s="23" t="str">
        <f t="shared" si="112"/>
        <v>Congo, Republic of|2004</v>
      </c>
      <c r="F7067" s="25"/>
      <c r="G7067" s="25"/>
      <c r="H7067" s="25" t="s">
        <v>23760</v>
      </c>
      <c r="I7067" s="25" t="s">
        <v>23761</v>
      </c>
      <c r="J7067" s="25"/>
      <c r="K7067" s="25" t="s">
        <v>21853</v>
      </c>
      <c r="L7067" s="22" t="s">
        <v>887</v>
      </c>
      <c r="M7067" s="25" t="s">
        <v>23762</v>
      </c>
    </row>
    <row r="7068" spans="1:13" x14ac:dyDescent="0.25">
      <c r="A7068" s="22" t="s">
        <v>23645</v>
      </c>
      <c r="B7068" s="25">
        <v>634</v>
      </c>
      <c r="C7068" s="22" t="s">
        <v>23646</v>
      </c>
      <c r="D7068" s="24" t="s">
        <v>1217</v>
      </c>
      <c r="E7068" s="23" t="str">
        <f t="shared" si="112"/>
        <v>Congo, Republic of|2005</v>
      </c>
      <c r="F7068" s="25"/>
      <c r="G7068" s="25"/>
      <c r="H7068" s="25" t="s">
        <v>23763</v>
      </c>
      <c r="I7068" s="25" t="s">
        <v>23764</v>
      </c>
      <c r="J7068" s="25" t="s">
        <v>23765</v>
      </c>
      <c r="K7068" s="25" t="s">
        <v>23173</v>
      </c>
      <c r="L7068" s="22" t="s">
        <v>887</v>
      </c>
      <c r="M7068" s="25" t="s">
        <v>23766</v>
      </c>
    </row>
    <row r="7069" spans="1:13" x14ac:dyDescent="0.25">
      <c r="A7069" s="22" t="s">
        <v>23645</v>
      </c>
      <c r="B7069" s="25">
        <v>634</v>
      </c>
      <c r="C7069" s="22" t="s">
        <v>23646</v>
      </c>
      <c r="D7069" s="24" t="s">
        <v>1224</v>
      </c>
      <c r="E7069" s="23" t="str">
        <f t="shared" si="112"/>
        <v>Congo, Republic of|2006</v>
      </c>
      <c r="F7069" s="25"/>
      <c r="G7069" s="25"/>
      <c r="H7069" s="25">
        <v>1138</v>
      </c>
      <c r="I7069" s="25" t="s">
        <v>23767</v>
      </c>
      <c r="J7069" s="25" t="s">
        <v>23768</v>
      </c>
      <c r="K7069" s="25" t="s">
        <v>21853</v>
      </c>
      <c r="L7069" s="22" t="s">
        <v>887</v>
      </c>
      <c r="M7069" s="25" t="s">
        <v>23769</v>
      </c>
    </row>
    <row r="7070" spans="1:13" x14ac:dyDescent="0.25">
      <c r="A7070" s="22" t="s">
        <v>23645</v>
      </c>
      <c r="B7070" s="25">
        <v>634</v>
      </c>
      <c r="C7070" s="22" t="s">
        <v>23646</v>
      </c>
      <c r="D7070" s="24" t="s">
        <v>1231</v>
      </c>
      <c r="E7070" s="23" t="str">
        <f t="shared" si="112"/>
        <v>Congo, Republic of|2007</v>
      </c>
      <c r="F7070" s="25"/>
      <c r="G7070" s="25"/>
      <c r="H7070" s="25" t="s">
        <v>23770</v>
      </c>
      <c r="I7070" s="25" t="s">
        <v>23771</v>
      </c>
      <c r="J7070" s="25"/>
      <c r="K7070" s="25" t="s">
        <v>6288</v>
      </c>
      <c r="L7070" s="22" t="s">
        <v>887</v>
      </c>
      <c r="M7070" s="25" t="s">
        <v>23772</v>
      </c>
    </row>
    <row r="7071" spans="1:13" x14ac:dyDescent="0.25">
      <c r="A7071" s="22" t="s">
        <v>23645</v>
      </c>
      <c r="B7071" s="25">
        <v>634</v>
      </c>
      <c r="C7071" s="22" t="s">
        <v>23646</v>
      </c>
      <c r="D7071" s="24" t="s">
        <v>1237</v>
      </c>
      <c r="E7071" s="23" t="str">
        <f t="shared" si="112"/>
        <v>Congo, Republic of|2008</v>
      </c>
      <c r="F7071" s="25"/>
      <c r="G7071" s="25"/>
      <c r="H7071" s="25" t="s">
        <v>23773</v>
      </c>
      <c r="I7071" s="25" t="s">
        <v>23774</v>
      </c>
      <c r="J7071" s="25"/>
      <c r="K7071" s="25" t="s">
        <v>23775</v>
      </c>
      <c r="L7071" s="22" t="s">
        <v>887</v>
      </c>
      <c r="M7071" s="25" t="s">
        <v>23776</v>
      </c>
    </row>
    <row r="7072" spans="1:13" x14ac:dyDescent="0.25">
      <c r="A7072" s="22" t="s">
        <v>23645</v>
      </c>
      <c r="B7072" s="25">
        <v>634</v>
      </c>
      <c r="C7072" s="22" t="s">
        <v>23646</v>
      </c>
      <c r="D7072" s="24" t="s">
        <v>1243</v>
      </c>
      <c r="E7072" s="23" t="str">
        <f t="shared" si="112"/>
        <v>Congo, Republic of|2009</v>
      </c>
      <c r="F7072" s="25"/>
      <c r="G7072" s="25"/>
      <c r="H7072" s="25" t="s">
        <v>23777</v>
      </c>
      <c r="I7072" s="25" t="s">
        <v>23778</v>
      </c>
      <c r="J7072" s="25"/>
      <c r="K7072" s="25" t="s">
        <v>11456</v>
      </c>
      <c r="L7072" s="22" t="s">
        <v>887</v>
      </c>
      <c r="M7072" s="25" t="s">
        <v>23779</v>
      </c>
    </row>
    <row r="7073" spans="1:13" x14ac:dyDescent="0.25">
      <c r="A7073" s="22" t="s">
        <v>23645</v>
      </c>
      <c r="B7073" s="25">
        <v>634</v>
      </c>
      <c r="C7073" s="22" t="s">
        <v>23646</v>
      </c>
      <c r="D7073" s="24" t="s">
        <v>1250</v>
      </c>
      <c r="E7073" s="23" t="str">
        <f t="shared" si="112"/>
        <v>Congo, Republic of|2010</v>
      </c>
      <c r="F7073" s="25"/>
      <c r="G7073" s="25"/>
      <c r="H7073" s="25" t="s">
        <v>23780</v>
      </c>
      <c r="I7073" s="25">
        <v>100</v>
      </c>
      <c r="J7073" s="25"/>
      <c r="K7073" s="25" t="s">
        <v>23781</v>
      </c>
      <c r="L7073" s="22" t="s">
        <v>887</v>
      </c>
      <c r="M7073" s="25" t="s">
        <v>23782</v>
      </c>
    </row>
    <row r="7074" spans="1:13" x14ac:dyDescent="0.25">
      <c r="A7074" s="22" t="s">
        <v>23645</v>
      </c>
      <c r="B7074" s="25">
        <v>634</v>
      </c>
      <c r="C7074" s="22" t="s">
        <v>23646</v>
      </c>
      <c r="D7074" s="24" t="s">
        <v>1255</v>
      </c>
      <c r="E7074" s="23" t="str">
        <f t="shared" si="112"/>
        <v>Congo, Republic of|2011</v>
      </c>
      <c r="F7074" s="25"/>
      <c r="G7074" s="25"/>
      <c r="H7074" s="25" t="s">
        <v>23783</v>
      </c>
      <c r="I7074" s="25" t="s">
        <v>23784</v>
      </c>
      <c r="J7074" s="25"/>
      <c r="K7074" s="25" t="s">
        <v>21841</v>
      </c>
      <c r="L7074" s="22" t="s">
        <v>887</v>
      </c>
      <c r="M7074" s="25" t="s">
        <v>23785</v>
      </c>
    </row>
    <row r="7075" spans="1:13" x14ac:dyDescent="0.25">
      <c r="A7075" s="22" t="s">
        <v>23645</v>
      </c>
      <c r="B7075" s="25">
        <v>634</v>
      </c>
      <c r="C7075" s="22" t="s">
        <v>23646</v>
      </c>
      <c r="D7075" s="24" t="s">
        <v>1262</v>
      </c>
      <c r="E7075" s="23" t="str">
        <f t="shared" si="112"/>
        <v>Congo, Republic of|2012</v>
      </c>
      <c r="F7075" s="25"/>
      <c r="G7075" s="25"/>
      <c r="H7075" s="25" t="s">
        <v>23786</v>
      </c>
      <c r="I7075" s="25" t="s">
        <v>23787</v>
      </c>
      <c r="J7075" s="25"/>
      <c r="K7075" s="25"/>
      <c r="L7075" s="22" t="s">
        <v>887</v>
      </c>
      <c r="M7075" s="25" t="s">
        <v>23788</v>
      </c>
    </row>
    <row r="7076" spans="1:13" x14ac:dyDescent="0.25">
      <c r="A7076" s="22" t="s">
        <v>23645</v>
      </c>
      <c r="B7076" s="25">
        <v>634</v>
      </c>
      <c r="C7076" s="22" t="s">
        <v>23646</v>
      </c>
      <c r="D7076" s="24" t="s">
        <v>1269</v>
      </c>
      <c r="E7076" s="23" t="str">
        <f t="shared" si="112"/>
        <v>Congo, Republic of|2013</v>
      </c>
      <c r="F7076" s="25"/>
      <c r="G7076" s="25"/>
      <c r="H7076" s="25" t="s">
        <v>23789</v>
      </c>
      <c r="I7076" s="25" t="s">
        <v>23790</v>
      </c>
      <c r="J7076" s="25"/>
      <c r="K7076" s="25" t="s">
        <v>23775</v>
      </c>
      <c r="L7076" s="22" t="s">
        <v>887</v>
      </c>
      <c r="M7076" s="25" t="s">
        <v>23791</v>
      </c>
    </row>
    <row r="7077" spans="1:13" x14ac:dyDescent="0.25">
      <c r="A7077" s="22" t="s">
        <v>23645</v>
      </c>
      <c r="B7077" s="25">
        <v>634</v>
      </c>
      <c r="C7077" s="22" t="s">
        <v>23646</v>
      </c>
      <c r="D7077" s="24" t="s">
        <v>1274</v>
      </c>
      <c r="E7077" s="23" t="str">
        <f t="shared" si="112"/>
        <v>Congo, Republic of|2014</v>
      </c>
      <c r="F7077" s="25"/>
      <c r="G7077" s="25"/>
      <c r="H7077" s="25" t="s">
        <v>23792</v>
      </c>
      <c r="I7077" s="25"/>
      <c r="J7077" s="25"/>
      <c r="K7077" s="25" t="s">
        <v>23793</v>
      </c>
      <c r="L7077" s="22" t="s">
        <v>887</v>
      </c>
      <c r="M7077" s="25" t="s">
        <v>23794</v>
      </c>
    </row>
    <row r="7078" spans="1:13" x14ac:dyDescent="0.25">
      <c r="A7078" s="22" t="s">
        <v>23795</v>
      </c>
      <c r="B7078" s="25">
        <v>636</v>
      </c>
      <c r="D7078" s="24" t="s">
        <v>886</v>
      </c>
      <c r="E7078" s="23" t="str">
        <f t="shared" si="112"/>
        <v>Congo, Dem. Rep.|1950</v>
      </c>
      <c r="F7078" s="25"/>
      <c r="G7078" s="25"/>
      <c r="H7078" s="25"/>
      <c r="I7078" s="25"/>
      <c r="J7078" s="25"/>
      <c r="K7078" s="25"/>
      <c r="L7078" s="22" t="s">
        <v>887</v>
      </c>
      <c r="M7078" s="25"/>
    </row>
    <row r="7079" spans="1:13" x14ac:dyDescent="0.25">
      <c r="A7079" s="22" t="s">
        <v>23795</v>
      </c>
      <c r="B7079" s="25">
        <v>636</v>
      </c>
      <c r="D7079" s="24" t="s">
        <v>888</v>
      </c>
      <c r="E7079" s="23" t="str">
        <f t="shared" si="112"/>
        <v>Congo, Dem. Rep.|1951</v>
      </c>
      <c r="F7079" s="25"/>
      <c r="G7079" s="25"/>
      <c r="H7079" s="25"/>
      <c r="I7079" s="25"/>
      <c r="J7079" s="25"/>
      <c r="K7079" s="25"/>
      <c r="L7079" s="22" t="s">
        <v>887</v>
      </c>
      <c r="M7079" s="25"/>
    </row>
    <row r="7080" spans="1:13" x14ac:dyDescent="0.25">
      <c r="A7080" s="22" t="s">
        <v>23795</v>
      </c>
      <c r="B7080" s="25">
        <v>636</v>
      </c>
      <c r="D7080" s="24" t="s">
        <v>889</v>
      </c>
      <c r="E7080" s="23" t="str">
        <f t="shared" si="112"/>
        <v>Congo, Dem. Rep.|1952</v>
      </c>
      <c r="F7080" s="25"/>
      <c r="G7080" s="25"/>
      <c r="H7080" s="25"/>
      <c r="I7080" s="25"/>
      <c r="J7080" s="25"/>
      <c r="K7080" s="25"/>
      <c r="L7080" s="22" t="s">
        <v>887</v>
      </c>
      <c r="M7080" s="25"/>
    </row>
    <row r="7081" spans="1:13" x14ac:dyDescent="0.25">
      <c r="A7081" s="22" t="s">
        <v>23795</v>
      </c>
      <c r="B7081" s="25">
        <v>636</v>
      </c>
      <c r="D7081" s="24" t="s">
        <v>890</v>
      </c>
      <c r="E7081" s="23" t="str">
        <f t="shared" si="112"/>
        <v>Congo, Dem. Rep.|1953</v>
      </c>
      <c r="F7081" s="25"/>
      <c r="G7081" s="25"/>
      <c r="H7081" s="25"/>
      <c r="I7081" s="25"/>
      <c r="J7081" s="25"/>
      <c r="K7081" s="25"/>
      <c r="L7081" s="22" t="s">
        <v>887</v>
      </c>
      <c r="M7081" s="25"/>
    </row>
    <row r="7082" spans="1:13" x14ac:dyDescent="0.25">
      <c r="A7082" s="22" t="s">
        <v>23795</v>
      </c>
      <c r="B7082" s="25">
        <v>636</v>
      </c>
      <c r="D7082" s="24" t="s">
        <v>891</v>
      </c>
      <c r="E7082" s="23" t="str">
        <f t="shared" si="112"/>
        <v>Congo, Dem. Rep.|1954</v>
      </c>
      <c r="F7082" s="25"/>
      <c r="G7082" s="25"/>
      <c r="H7082" s="25"/>
      <c r="I7082" s="25"/>
      <c r="J7082" s="25"/>
      <c r="K7082" s="25"/>
      <c r="L7082" s="22" t="s">
        <v>887</v>
      </c>
      <c r="M7082" s="25"/>
    </row>
    <row r="7083" spans="1:13" x14ac:dyDescent="0.25">
      <c r="A7083" s="22" t="s">
        <v>23795</v>
      </c>
      <c r="B7083" s="25">
        <v>636</v>
      </c>
      <c r="D7083" s="24" t="s">
        <v>892</v>
      </c>
      <c r="E7083" s="23" t="str">
        <f t="shared" si="112"/>
        <v>Congo, Dem. Rep.|1955</v>
      </c>
      <c r="F7083" s="25"/>
      <c r="G7083" s="25"/>
      <c r="H7083" s="25"/>
      <c r="I7083" s="25"/>
      <c r="J7083" s="25"/>
      <c r="K7083" s="25"/>
      <c r="L7083" s="22" t="s">
        <v>887</v>
      </c>
      <c r="M7083" s="25"/>
    </row>
    <row r="7084" spans="1:13" x14ac:dyDescent="0.25">
      <c r="A7084" s="22" t="s">
        <v>23795</v>
      </c>
      <c r="B7084" s="25">
        <v>636</v>
      </c>
      <c r="D7084" s="24" t="s">
        <v>893</v>
      </c>
      <c r="E7084" s="23" t="str">
        <f t="shared" si="112"/>
        <v>Congo, Dem. Rep.|1956</v>
      </c>
      <c r="F7084" s="25"/>
      <c r="G7084" s="25"/>
      <c r="H7084" s="25"/>
      <c r="I7084" s="25"/>
      <c r="J7084" s="25"/>
      <c r="K7084" s="25"/>
      <c r="L7084" s="22" t="s">
        <v>887</v>
      </c>
      <c r="M7084" s="25"/>
    </row>
    <row r="7085" spans="1:13" x14ac:dyDescent="0.25">
      <c r="A7085" s="22" t="s">
        <v>23795</v>
      </c>
      <c r="B7085" s="25">
        <v>636</v>
      </c>
      <c r="D7085" s="24" t="s">
        <v>894</v>
      </c>
      <c r="E7085" s="23" t="str">
        <f t="shared" si="112"/>
        <v>Congo, Dem. Rep.|1957</v>
      </c>
      <c r="F7085" s="25"/>
      <c r="G7085" s="25"/>
      <c r="H7085" s="25"/>
      <c r="I7085" s="25"/>
      <c r="J7085" s="25"/>
      <c r="K7085" s="25"/>
      <c r="L7085" s="22" t="s">
        <v>887</v>
      </c>
      <c r="M7085" s="25"/>
    </row>
    <row r="7086" spans="1:13" x14ac:dyDescent="0.25">
      <c r="A7086" s="22" t="s">
        <v>23795</v>
      </c>
      <c r="B7086" s="25">
        <v>636</v>
      </c>
      <c r="D7086" s="24" t="s">
        <v>895</v>
      </c>
      <c r="E7086" s="23" t="str">
        <f t="shared" si="112"/>
        <v>Congo, Dem. Rep.|1958</v>
      </c>
      <c r="F7086" s="25"/>
      <c r="G7086" s="25"/>
      <c r="H7086" s="25"/>
      <c r="I7086" s="25"/>
      <c r="J7086" s="25"/>
      <c r="K7086" s="25"/>
      <c r="L7086" s="22" t="s">
        <v>887</v>
      </c>
      <c r="M7086" s="25"/>
    </row>
    <row r="7087" spans="1:13" x14ac:dyDescent="0.25">
      <c r="A7087" s="22" t="s">
        <v>23795</v>
      </c>
      <c r="B7087" s="25">
        <v>636</v>
      </c>
      <c r="D7087" s="24" t="s">
        <v>896</v>
      </c>
      <c r="E7087" s="23" t="str">
        <f t="shared" si="112"/>
        <v>Congo, Dem. Rep.|1959</v>
      </c>
      <c r="F7087" s="25"/>
      <c r="G7087" s="25"/>
      <c r="H7087" s="25"/>
      <c r="I7087" s="25"/>
      <c r="J7087" s="25"/>
      <c r="K7087" s="25"/>
      <c r="L7087" s="22" t="s">
        <v>887</v>
      </c>
      <c r="M7087" s="25"/>
    </row>
    <row r="7088" spans="1:13" x14ac:dyDescent="0.25">
      <c r="A7088" s="22" t="s">
        <v>23796</v>
      </c>
      <c r="B7088" s="25">
        <v>636</v>
      </c>
      <c r="C7088" s="22" t="s">
        <v>23797</v>
      </c>
      <c r="D7088" s="24" t="s">
        <v>898</v>
      </c>
      <c r="E7088" s="23" t="str">
        <f t="shared" si="112"/>
        <v>Congo, Democratic Republic of the|1960</v>
      </c>
      <c r="F7088" s="25"/>
      <c r="G7088" s="25"/>
      <c r="H7088" s="25" t="s">
        <v>23798</v>
      </c>
      <c r="I7088" s="25"/>
      <c r="J7088" s="25"/>
      <c r="K7088" s="25"/>
      <c r="L7088" s="22" t="s">
        <v>887</v>
      </c>
      <c r="M7088" s="25" t="s">
        <v>23799</v>
      </c>
    </row>
    <row r="7089" spans="1:13" x14ac:dyDescent="0.25">
      <c r="A7089" s="22" t="s">
        <v>23796</v>
      </c>
      <c r="B7089" s="25">
        <v>636</v>
      </c>
      <c r="C7089" s="22" t="s">
        <v>23797</v>
      </c>
      <c r="D7089" s="24" t="s">
        <v>905</v>
      </c>
      <c r="E7089" s="23" t="str">
        <f t="shared" si="112"/>
        <v>Congo, Democratic Republic of the|1961</v>
      </c>
      <c r="F7089" s="25"/>
      <c r="G7089" s="25"/>
      <c r="H7089" s="25" t="s">
        <v>23800</v>
      </c>
      <c r="I7089" s="25"/>
      <c r="J7089" s="25"/>
      <c r="K7089" s="25"/>
      <c r="L7089" s="22" t="s">
        <v>887</v>
      </c>
      <c r="M7089" s="25" t="s">
        <v>23801</v>
      </c>
    </row>
    <row r="7090" spans="1:13" x14ac:dyDescent="0.25">
      <c r="A7090" s="22" t="s">
        <v>23796</v>
      </c>
      <c r="B7090" s="25">
        <v>636</v>
      </c>
      <c r="C7090" s="22" t="s">
        <v>23797</v>
      </c>
      <c r="D7090" s="24" t="s">
        <v>912</v>
      </c>
      <c r="E7090" s="23" t="str">
        <f t="shared" si="112"/>
        <v>Congo, Democratic Republic of the|1962</v>
      </c>
      <c r="F7090" s="25"/>
      <c r="G7090" s="25"/>
      <c r="H7090" s="25" t="s">
        <v>23802</v>
      </c>
      <c r="I7090" s="25"/>
      <c r="J7090" s="25"/>
      <c r="K7090" s="25"/>
      <c r="L7090" s="22" t="s">
        <v>887</v>
      </c>
      <c r="M7090" s="25" t="s">
        <v>23803</v>
      </c>
    </row>
    <row r="7091" spans="1:13" x14ac:dyDescent="0.25">
      <c r="A7091" s="22" t="s">
        <v>23796</v>
      </c>
      <c r="B7091" s="25">
        <v>636</v>
      </c>
      <c r="C7091" s="22" t="s">
        <v>23797</v>
      </c>
      <c r="D7091" s="24" t="s">
        <v>919</v>
      </c>
      <c r="E7091" s="23" t="str">
        <f t="shared" si="112"/>
        <v>Congo, Democratic Republic of the|1963</v>
      </c>
      <c r="F7091" s="25"/>
      <c r="G7091" s="25"/>
      <c r="H7091" s="25" t="s">
        <v>23804</v>
      </c>
      <c r="I7091" s="25"/>
      <c r="J7091" s="25"/>
      <c r="K7091" s="25"/>
      <c r="L7091" s="22" t="s">
        <v>887</v>
      </c>
      <c r="M7091" s="25" t="s">
        <v>23805</v>
      </c>
    </row>
    <row r="7092" spans="1:13" x14ac:dyDescent="0.25">
      <c r="A7092" s="22" t="s">
        <v>23796</v>
      </c>
      <c r="B7092" s="25">
        <v>636</v>
      </c>
      <c r="C7092" s="22" t="s">
        <v>23797</v>
      </c>
      <c r="D7092" s="24" t="s">
        <v>926</v>
      </c>
      <c r="E7092" s="23" t="str">
        <f t="shared" si="112"/>
        <v>Congo, Democratic Republic of the|1964</v>
      </c>
      <c r="F7092" s="25"/>
      <c r="G7092" s="25"/>
      <c r="H7092" s="25" t="s">
        <v>23806</v>
      </c>
      <c r="I7092" s="25"/>
      <c r="J7092" s="25"/>
      <c r="K7092" s="25"/>
      <c r="L7092" s="22" t="s">
        <v>887</v>
      </c>
      <c r="M7092" s="25" t="s">
        <v>23807</v>
      </c>
    </row>
    <row r="7093" spans="1:13" x14ac:dyDescent="0.25">
      <c r="A7093" s="22" t="s">
        <v>23796</v>
      </c>
      <c r="B7093" s="25">
        <v>636</v>
      </c>
      <c r="C7093" s="22" t="s">
        <v>23797</v>
      </c>
      <c r="D7093" s="24" t="s">
        <v>932</v>
      </c>
      <c r="E7093" s="23" t="str">
        <f t="shared" si="112"/>
        <v>Congo, Democratic Republic of the|1965</v>
      </c>
      <c r="F7093" s="25"/>
      <c r="G7093" s="25"/>
      <c r="H7093" s="25" t="s">
        <v>23808</v>
      </c>
      <c r="I7093" s="25"/>
      <c r="J7093" s="25"/>
      <c r="K7093" s="25"/>
      <c r="L7093" s="22" t="s">
        <v>887</v>
      </c>
      <c r="M7093" s="25" t="s">
        <v>23809</v>
      </c>
    </row>
    <row r="7094" spans="1:13" x14ac:dyDescent="0.25">
      <c r="A7094" s="22" t="s">
        <v>23796</v>
      </c>
      <c r="B7094" s="25">
        <v>636</v>
      </c>
      <c r="C7094" s="22" t="s">
        <v>23797</v>
      </c>
      <c r="D7094" s="24" t="s">
        <v>939</v>
      </c>
      <c r="E7094" s="23" t="str">
        <f t="shared" si="112"/>
        <v>Congo, Democratic Republic of the|1966</v>
      </c>
      <c r="F7094" s="25"/>
      <c r="G7094" s="25"/>
      <c r="H7094" s="25" t="s">
        <v>23810</v>
      </c>
      <c r="I7094" s="25"/>
      <c r="J7094" s="25"/>
      <c r="K7094" s="25"/>
      <c r="L7094" s="22" t="s">
        <v>887</v>
      </c>
      <c r="M7094" s="25" t="s">
        <v>23811</v>
      </c>
    </row>
    <row r="7095" spans="1:13" x14ac:dyDescent="0.25">
      <c r="A7095" s="22" t="s">
        <v>23796</v>
      </c>
      <c r="B7095" s="25">
        <v>636</v>
      </c>
      <c r="C7095" s="22" t="s">
        <v>23797</v>
      </c>
      <c r="D7095" s="24" t="s">
        <v>946</v>
      </c>
      <c r="E7095" s="23" t="str">
        <f t="shared" si="112"/>
        <v>Congo, Democratic Republic of the|1967</v>
      </c>
      <c r="F7095" s="25"/>
      <c r="G7095" s="25"/>
      <c r="H7095" s="25" t="s">
        <v>23812</v>
      </c>
      <c r="I7095" s="25"/>
      <c r="J7095" s="25"/>
      <c r="K7095" s="25"/>
      <c r="L7095" s="22" t="s">
        <v>887</v>
      </c>
      <c r="M7095" s="25" t="s">
        <v>23813</v>
      </c>
    </row>
    <row r="7096" spans="1:13" x14ac:dyDescent="0.25">
      <c r="A7096" s="22" t="s">
        <v>23796</v>
      </c>
      <c r="B7096" s="25">
        <v>636</v>
      </c>
      <c r="C7096" s="22" t="s">
        <v>23797</v>
      </c>
      <c r="D7096" s="24" t="s">
        <v>953</v>
      </c>
      <c r="E7096" s="23" t="str">
        <f t="shared" si="112"/>
        <v>Congo, Democratic Republic of the|1968</v>
      </c>
      <c r="F7096" s="25"/>
      <c r="G7096" s="25"/>
      <c r="H7096" s="25" t="s">
        <v>23814</v>
      </c>
      <c r="I7096" s="25"/>
      <c r="J7096" s="25"/>
      <c r="K7096" s="25"/>
      <c r="L7096" s="22" t="s">
        <v>887</v>
      </c>
      <c r="M7096" s="25" t="s">
        <v>23815</v>
      </c>
    </row>
    <row r="7097" spans="1:13" x14ac:dyDescent="0.25">
      <c r="A7097" s="22" t="s">
        <v>23796</v>
      </c>
      <c r="B7097" s="25">
        <v>636</v>
      </c>
      <c r="C7097" s="22" t="s">
        <v>23797</v>
      </c>
      <c r="D7097" s="24" t="s">
        <v>960</v>
      </c>
      <c r="E7097" s="23" t="str">
        <f t="shared" si="112"/>
        <v>Congo, Democratic Republic of the|1969</v>
      </c>
      <c r="F7097" s="25"/>
      <c r="G7097" s="25"/>
      <c r="H7097" s="25" t="s">
        <v>23816</v>
      </c>
      <c r="I7097" s="25"/>
      <c r="J7097" s="25"/>
      <c r="K7097" s="25"/>
      <c r="L7097" s="22" t="s">
        <v>887</v>
      </c>
      <c r="M7097" s="25" t="s">
        <v>23817</v>
      </c>
    </row>
    <row r="7098" spans="1:13" x14ac:dyDescent="0.25">
      <c r="A7098" s="22" t="s">
        <v>23796</v>
      </c>
      <c r="B7098" s="25">
        <v>636</v>
      </c>
      <c r="C7098" s="22" t="s">
        <v>23797</v>
      </c>
      <c r="D7098" s="24" t="s">
        <v>967</v>
      </c>
      <c r="E7098" s="23" t="str">
        <f t="shared" si="112"/>
        <v>Congo, Democratic Republic of the|1970</v>
      </c>
      <c r="F7098" s="25"/>
      <c r="G7098" s="25"/>
      <c r="H7098" s="25" t="s">
        <v>23818</v>
      </c>
      <c r="I7098" s="25"/>
      <c r="J7098" s="25"/>
      <c r="K7098" s="25"/>
      <c r="L7098" s="22" t="s">
        <v>887</v>
      </c>
      <c r="M7098" s="25" t="s">
        <v>23819</v>
      </c>
    </row>
    <row r="7099" spans="1:13" x14ac:dyDescent="0.25">
      <c r="A7099" s="22" t="s">
        <v>23796</v>
      </c>
      <c r="B7099" s="25">
        <v>636</v>
      </c>
      <c r="C7099" s="22" t="s">
        <v>23797</v>
      </c>
      <c r="D7099" s="24" t="s">
        <v>974</v>
      </c>
      <c r="E7099" s="23" t="str">
        <f t="shared" si="112"/>
        <v>Congo, Democratic Republic of the|1971</v>
      </c>
      <c r="F7099" s="25"/>
      <c r="G7099" s="25"/>
      <c r="H7099" s="25" t="s">
        <v>23820</v>
      </c>
      <c r="I7099" s="25"/>
      <c r="J7099" s="25"/>
      <c r="K7099" s="25" t="s">
        <v>23821</v>
      </c>
      <c r="L7099" s="22" t="s">
        <v>887</v>
      </c>
      <c r="M7099" s="25" t="s">
        <v>23822</v>
      </c>
    </row>
    <row r="7100" spans="1:13" x14ac:dyDescent="0.25">
      <c r="A7100" s="22" t="s">
        <v>23796</v>
      </c>
      <c r="B7100" s="25">
        <v>636</v>
      </c>
      <c r="C7100" s="22" t="s">
        <v>23797</v>
      </c>
      <c r="D7100" s="24" t="s">
        <v>981</v>
      </c>
      <c r="E7100" s="23" t="str">
        <f t="shared" si="112"/>
        <v>Congo, Democratic Republic of the|1972</v>
      </c>
      <c r="F7100" s="25"/>
      <c r="G7100" s="25"/>
      <c r="H7100" s="25" t="s">
        <v>23823</v>
      </c>
      <c r="I7100" s="25"/>
      <c r="J7100" s="25"/>
      <c r="K7100" s="25" t="s">
        <v>23824</v>
      </c>
      <c r="L7100" s="22" t="s">
        <v>887</v>
      </c>
      <c r="M7100" s="25" t="s">
        <v>23825</v>
      </c>
    </row>
    <row r="7101" spans="1:13" x14ac:dyDescent="0.25">
      <c r="A7101" s="22" t="s">
        <v>23796</v>
      </c>
      <c r="B7101" s="25">
        <v>636</v>
      </c>
      <c r="C7101" s="22" t="s">
        <v>23797</v>
      </c>
      <c r="D7101" s="24" t="s">
        <v>987</v>
      </c>
      <c r="E7101" s="23" t="str">
        <f t="shared" si="112"/>
        <v>Congo, Democratic Republic of the|1973</v>
      </c>
      <c r="F7101" s="25"/>
      <c r="G7101" s="25"/>
      <c r="H7101" s="25" t="s">
        <v>23826</v>
      </c>
      <c r="I7101" s="25"/>
      <c r="J7101" s="25"/>
      <c r="K7101" s="25" t="s">
        <v>23827</v>
      </c>
      <c r="L7101" s="22" t="s">
        <v>887</v>
      </c>
      <c r="M7101" s="25" t="s">
        <v>23828</v>
      </c>
    </row>
    <row r="7102" spans="1:13" x14ac:dyDescent="0.25">
      <c r="A7102" s="22" t="s">
        <v>23796</v>
      </c>
      <c r="B7102" s="25">
        <v>636</v>
      </c>
      <c r="C7102" s="22" t="s">
        <v>23797</v>
      </c>
      <c r="D7102" s="24" t="s">
        <v>994</v>
      </c>
      <c r="E7102" s="23" t="str">
        <f t="shared" si="112"/>
        <v>Congo, Democratic Republic of the|1974</v>
      </c>
      <c r="F7102" s="25"/>
      <c r="G7102" s="25"/>
      <c r="H7102" s="25" t="s">
        <v>23829</v>
      </c>
      <c r="I7102" s="25"/>
      <c r="J7102" s="25"/>
      <c r="K7102" s="25" t="s">
        <v>23830</v>
      </c>
      <c r="L7102" s="22" t="s">
        <v>887</v>
      </c>
      <c r="M7102" s="25" t="s">
        <v>23831</v>
      </c>
    </row>
    <row r="7103" spans="1:13" x14ac:dyDescent="0.25">
      <c r="A7103" s="22" t="s">
        <v>23796</v>
      </c>
      <c r="B7103" s="25">
        <v>636</v>
      </c>
      <c r="C7103" s="22" t="s">
        <v>23797</v>
      </c>
      <c r="D7103" s="24" t="s">
        <v>1001</v>
      </c>
      <c r="E7103" s="23" t="str">
        <f t="shared" si="112"/>
        <v>Congo, Democratic Republic of the|1975</v>
      </c>
      <c r="F7103" s="25"/>
      <c r="G7103" s="25"/>
      <c r="H7103" s="25" t="s">
        <v>23832</v>
      </c>
      <c r="I7103" s="25"/>
      <c r="J7103" s="25"/>
      <c r="K7103" s="25" t="s">
        <v>23833</v>
      </c>
      <c r="L7103" s="22" t="s">
        <v>887</v>
      </c>
      <c r="M7103" s="25" t="s">
        <v>23834</v>
      </c>
    </row>
    <row r="7104" spans="1:13" x14ac:dyDescent="0.25">
      <c r="A7104" s="22" t="s">
        <v>23796</v>
      </c>
      <c r="B7104" s="25">
        <v>636</v>
      </c>
      <c r="C7104" s="22" t="s">
        <v>23797</v>
      </c>
      <c r="D7104" s="24" t="s">
        <v>1008</v>
      </c>
      <c r="E7104" s="23" t="str">
        <f t="shared" si="112"/>
        <v>Congo, Democratic Republic of the|1976</v>
      </c>
      <c r="F7104" s="25"/>
      <c r="G7104" s="25"/>
      <c r="H7104" s="25" t="s">
        <v>23835</v>
      </c>
      <c r="I7104" s="25"/>
      <c r="J7104" s="25"/>
      <c r="K7104" s="25" t="s">
        <v>23836</v>
      </c>
      <c r="L7104" s="22" t="s">
        <v>887</v>
      </c>
      <c r="M7104" s="25" t="s">
        <v>23837</v>
      </c>
    </row>
    <row r="7105" spans="1:13" x14ac:dyDescent="0.25">
      <c r="A7105" s="22" t="s">
        <v>23796</v>
      </c>
      <c r="B7105" s="25">
        <v>636</v>
      </c>
      <c r="C7105" s="22" t="s">
        <v>23797</v>
      </c>
      <c r="D7105" s="24" t="s">
        <v>1015</v>
      </c>
      <c r="E7105" s="23" t="str">
        <f t="shared" si="112"/>
        <v>Congo, Democratic Republic of the|1977</v>
      </c>
      <c r="F7105" s="25"/>
      <c r="G7105" s="25"/>
      <c r="H7105" s="25" t="s">
        <v>23838</v>
      </c>
      <c r="I7105" s="25"/>
      <c r="J7105" s="25"/>
      <c r="K7105" s="25" t="s">
        <v>23839</v>
      </c>
      <c r="L7105" s="22" t="s">
        <v>887</v>
      </c>
      <c r="M7105" s="25" t="s">
        <v>23840</v>
      </c>
    </row>
    <row r="7106" spans="1:13" x14ac:dyDescent="0.25">
      <c r="A7106" s="22" t="s">
        <v>23796</v>
      </c>
      <c r="B7106" s="25">
        <v>636</v>
      </c>
      <c r="C7106" s="22" t="s">
        <v>23797</v>
      </c>
      <c r="D7106" s="24" t="s">
        <v>1022</v>
      </c>
      <c r="E7106" s="23" t="str">
        <f t="shared" si="112"/>
        <v>Congo, Democratic Republic of the|1978</v>
      </c>
      <c r="F7106" s="25"/>
      <c r="G7106" s="25"/>
      <c r="H7106" s="25" t="s">
        <v>23841</v>
      </c>
      <c r="I7106" s="25"/>
      <c r="J7106" s="25"/>
      <c r="K7106" s="25" t="s">
        <v>23842</v>
      </c>
      <c r="L7106" s="22" t="s">
        <v>887</v>
      </c>
      <c r="M7106" s="25" t="s">
        <v>23843</v>
      </c>
    </row>
    <row r="7107" spans="1:13" x14ac:dyDescent="0.25">
      <c r="A7107" s="22" t="s">
        <v>23796</v>
      </c>
      <c r="B7107" s="25">
        <v>636</v>
      </c>
      <c r="C7107" s="22" t="s">
        <v>23797</v>
      </c>
      <c r="D7107" s="24" t="s">
        <v>1029</v>
      </c>
      <c r="E7107" s="23" t="str">
        <f t="shared" si="112"/>
        <v>Congo, Democratic Republic of the|1979</v>
      </c>
      <c r="F7107" s="25"/>
      <c r="G7107" s="25"/>
      <c r="H7107" s="25" t="s">
        <v>23844</v>
      </c>
      <c r="I7107" s="25"/>
      <c r="J7107" s="25"/>
      <c r="K7107" s="25" t="s">
        <v>23845</v>
      </c>
      <c r="L7107" s="22" t="s">
        <v>887</v>
      </c>
      <c r="M7107" s="25" t="s">
        <v>23846</v>
      </c>
    </row>
    <row r="7108" spans="1:13" x14ac:dyDescent="0.25">
      <c r="A7108" s="22" t="s">
        <v>23796</v>
      </c>
      <c r="B7108" s="25">
        <v>636</v>
      </c>
      <c r="C7108" s="22" t="s">
        <v>23797</v>
      </c>
      <c r="D7108" s="24" t="s">
        <v>1036</v>
      </c>
      <c r="E7108" s="23" t="str">
        <f t="shared" si="112"/>
        <v>Congo, Democratic Republic of the|1980</v>
      </c>
      <c r="F7108" s="25"/>
      <c r="G7108" s="25"/>
      <c r="H7108" s="25" t="s">
        <v>23847</v>
      </c>
      <c r="I7108" s="25"/>
      <c r="J7108" s="25"/>
      <c r="K7108" s="25" t="s">
        <v>23848</v>
      </c>
      <c r="L7108" s="22" t="s">
        <v>887</v>
      </c>
      <c r="M7108" s="25" t="s">
        <v>23849</v>
      </c>
    </row>
    <row r="7109" spans="1:13" x14ac:dyDescent="0.25">
      <c r="A7109" s="22" t="s">
        <v>23796</v>
      </c>
      <c r="B7109" s="25">
        <v>636</v>
      </c>
      <c r="C7109" s="22" t="s">
        <v>23797</v>
      </c>
      <c r="D7109" s="24" t="s">
        <v>1044</v>
      </c>
      <c r="E7109" s="23" t="str">
        <f t="shared" si="112"/>
        <v>Congo, Democratic Republic of the|1981</v>
      </c>
      <c r="F7109" s="25"/>
      <c r="G7109" s="25"/>
      <c r="H7109" s="25" t="s">
        <v>23850</v>
      </c>
      <c r="I7109" s="25"/>
      <c r="J7109" s="25"/>
      <c r="K7109" s="25" t="s">
        <v>23851</v>
      </c>
      <c r="L7109" s="22" t="s">
        <v>887</v>
      </c>
      <c r="M7109" s="25" t="s">
        <v>23852</v>
      </c>
    </row>
    <row r="7110" spans="1:13" x14ac:dyDescent="0.25">
      <c r="A7110" s="22" t="s">
        <v>23796</v>
      </c>
      <c r="B7110" s="25">
        <v>636</v>
      </c>
      <c r="C7110" s="22" t="s">
        <v>23797</v>
      </c>
      <c r="D7110" s="24" t="s">
        <v>1052</v>
      </c>
      <c r="E7110" s="23" t="str">
        <f t="shared" si="112"/>
        <v>Congo, Democratic Republic of the|1982</v>
      </c>
      <c r="F7110" s="25"/>
      <c r="G7110" s="25"/>
      <c r="H7110" s="25" t="s">
        <v>23853</v>
      </c>
      <c r="I7110" s="25"/>
      <c r="J7110" s="25"/>
      <c r="K7110" s="25" t="s">
        <v>23854</v>
      </c>
      <c r="L7110" s="22" t="s">
        <v>887</v>
      </c>
      <c r="M7110" s="25" t="s">
        <v>23855</v>
      </c>
    </row>
    <row r="7111" spans="1:13" x14ac:dyDescent="0.25">
      <c r="A7111" s="22" t="s">
        <v>23796</v>
      </c>
      <c r="B7111" s="25">
        <v>636</v>
      </c>
      <c r="C7111" s="22" t="s">
        <v>23797</v>
      </c>
      <c r="D7111" s="24" t="s">
        <v>1060</v>
      </c>
      <c r="E7111" s="23" t="str">
        <f t="shared" si="112"/>
        <v>Congo, Democratic Republic of the|1983</v>
      </c>
      <c r="F7111" s="25"/>
      <c r="G7111" s="25"/>
      <c r="H7111" s="25" t="s">
        <v>23856</v>
      </c>
      <c r="I7111" s="25"/>
      <c r="J7111" s="25"/>
      <c r="K7111" s="25" t="s">
        <v>23857</v>
      </c>
      <c r="L7111" s="22" t="s">
        <v>887</v>
      </c>
      <c r="M7111" s="25" t="s">
        <v>23858</v>
      </c>
    </row>
    <row r="7112" spans="1:13" x14ac:dyDescent="0.25">
      <c r="A7112" s="22" t="s">
        <v>23796</v>
      </c>
      <c r="B7112" s="25">
        <v>636</v>
      </c>
      <c r="C7112" s="22" t="s">
        <v>23797</v>
      </c>
      <c r="D7112" s="24" t="s">
        <v>1068</v>
      </c>
      <c r="E7112" s="23" t="str">
        <f t="shared" si="112"/>
        <v>Congo, Democratic Republic of the|1984</v>
      </c>
      <c r="F7112" s="25"/>
      <c r="G7112" s="25"/>
      <c r="H7112" s="25" t="s">
        <v>23859</v>
      </c>
      <c r="I7112" s="25"/>
      <c r="J7112" s="25"/>
      <c r="K7112" s="25" t="s">
        <v>23860</v>
      </c>
      <c r="L7112" s="22" t="s">
        <v>887</v>
      </c>
      <c r="M7112" s="25" t="s">
        <v>23861</v>
      </c>
    </row>
    <row r="7113" spans="1:13" x14ac:dyDescent="0.25">
      <c r="A7113" s="22" t="s">
        <v>23796</v>
      </c>
      <c r="B7113" s="25">
        <v>636</v>
      </c>
      <c r="C7113" s="22" t="s">
        <v>23797</v>
      </c>
      <c r="D7113" s="24" t="s">
        <v>1076</v>
      </c>
      <c r="E7113" s="23" t="str">
        <f t="shared" si="112"/>
        <v>Congo, Democratic Republic of the|1985</v>
      </c>
      <c r="F7113" s="25"/>
      <c r="G7113" s="25"/>
      <c r="H7113" s="25" t="s">
        <v>23862</v>
      </c>
      <c r="I7113" s="25"/>
      <c r="J7113" s="25"/>
      <c r="K7113" s="25" t="s">
        <v>23863</v>
      </c>
      <c r="L7113" s="22" t="s">
        <v>887</v>
      </c>
      <c r="M7113" s="25" t="s">
        <v>23864</v>
      </c>
    </row>
    <row r="7114" spans="1:13" x14ac:dyDescent="0.25">
      <c r="A7114" s="22" t="s">
        <v>23796</v>
      </c>
      <c r="B7114" s="25">
        <v>636</v>
      </c>
      <c r="C7114" s="22" t="s">
        <v>23797</v>
      </c>
      <c r="D7114" s="24" t="s">
        <v>1084</v>
      </c>
      <c r="E7114" s="23" t="str">
        <f t="shared" si="112"/>
        <v>Congo, Democratic Republic of the|1986</v>
      </c>
      <c r="F7114" s="25"/>
      <c r="G7114" s="25"/>
      <c r="H7114" s="25" t="s">
        <v>23865</v>
      </c>
      <c r="I7114" s="25"/>
      <c r="J7114" s="25"/>
      <c r="K7114" s="25" t="s">
        <v>23866</v>
      </c>
      <c r="L7114" s="22" t="s">
        <v>887</v>
      </c>
      <c r="M7114" s="25" t="s">
        <v>23867</v>
      </c>
    </row>
    <row r="7115" spans="1:13" x14ac:dyDescent="0.25">
      <c r="A7115" s="22" t="s">
        <v>23796</v>
      </c>
      <c r="B7115" s="25">
        <v>636</v>
      </c>
      <c r="C7115" s="22" t="s">
        <v>23797</v>
      </c>
      <c r="D7115" s="24" t="s">
        <v>1091</v>
      </c>
      <c r="E7115" s="23" t="str">
        <f t="shared" si="112"/>
        <v>Congo, Democratic Republic of the|1987</v>
      </c>
      <c r="F7115" s="25"/>
      <c r="G7115" s="25"/>
      <c r="H7115" s="25" t="s">
        <v>23868</v>
      </c>
      <c r="I7115" s="25"/>
      <c r="J7115" s="25"/>
      <c r="K7115" s="25" t="s">
        <v>23866</v>
      </c>
      <c r="L7115" s="22" t="s">
        <v>887</v>
      </c>
      <c r="M7115" s="25" t="s">
        <v>23869</v>
      </c>
    </row>
    <row r="7116" spans="1:13" x14ac:dyDescent="0.25">
      <c r="A7116" s="22" t="s">
        <v>23796</v>
      </c>
      <c r="B7116" s="25">
        <v>636</v>
      </c>
      <c r="C7116" s="22" t="s">
        <v>23797</v>
      </c>
      <c r="D7116" s="24" t="s">
        <v>1099</v>
      </c>
      <c r="E7116" s="23" t="str">
        <f t="shared" si="112"/>
        <v>Congo, Democratic Republic of the|1988</v>
      </c>
      <c r="F7116" s="25"/>
      <c r="G7116" s="25"/>
      <c r="H7116" s="25" t="s">
        <v>23870</v>
      </c>
      <c r="I7116" s="25"/>
      <c r="J7116" s="25"/>
      <c r="K7116" s="25" t="s">
        <v>23871</v>
      </c>
      <c r="L7116" s="22" t="s">
        <v>887</v>
      </c>
      <c r="M7116" s="25" t="s">
        <v>23872</v>
      </c>
    </row>
    <row r="7117" spans="1:13" x14ac:dyDescent="0.25">
      <c r="A7117" s="22" t="s">
        <v>23796</v>
      </c>
      <c r="B7117" s="25">
        <v>636</v>
      </c>
      <c r="C7117" s="22" t="s">
        <v>23797</v>
      </c>
      <c r="D7117" s="24" t="s">
        <v>1106</v>
      </c>
      <c r="E7117" s="23" t="str">
        <f t="shared" si="112"/>
        <v>Congo, Democratic Republic of the|1989</v>
      </c>
      <c r="F7117" s="25"/>
      <c r="G7117" s="25"/>
      <c r="H7117" s="25" t="s">
        <v>23873</v>
      </c>
      <c r="I7117" s="25"/>
      <c r="J7117" s="25"/>
      <c r="K7117" s="25" t="s">
        <v>23874</v>
      </c>
      <c r="L7117" s="22" t="s">
        <v>887</v>
      </c>
      <c r="M7117" s="25" t="s">
        <v>23875</v>
      </c>
    </row>
    <row r="7118" spans="1:13" x14ac:dyDescent="0.25">
      <c r="A7118" s="22" t="s">
        <v>23796</v>
      </c>
      <c r="B7118" s="25">
        <v>636</v>
      </c>
      <c r="C7118" s="22" t="s">
        <v>23797</v>
      </c>
      <c r="D7118" s="24" t="s">
        <v>1114</v>
      </c>
      <c r="E7118" s="23" t="str">
        <f t="shared" si="112"/>
        <v>Congo, Democratic Republic of the|1990</v>
      </c>
      <c r="F7118" s="25"/>
      <c r="G7118" s="25"/>
      <c r="H7118" s="25" t="s">
        <v>23876</v>
      </c>
      <c r="I7118" s="25"/>
      <c r="J7118" s="25"/>
      <c r="K7118" s="25" t="s">
        <v>23877</v>
      </c>
      <c r="L7118" s="22" t="s">
        <v>887</v>
      </c>
      <c r="M7118" s="25" t="s">
        <v>23878</v>
      </c>
    </row>
    <row r="7119" spans="1:13" x14ac:dyDescent="0.25">
      <c r="A7119" s="22" t="s">
        <v>23796</v>
      </c>
      <c r="B7119" s="25">
        <v>636</v>
      </c>
      <c r="C7119" s="22" t="s">
        <v>23797</v>
      </c>
      <c r="D7119" s="24" t="s">
        <v>1122</v>
      </c>
      <c r="E7119" s="23" t="str">
        <f t="shared" si="112"/>
        <v>Congo, Democratic Republic of the|1991</v>
      </c>
      <c r="F7119" s="25"/>
      <c r="G7119" s="25"/>
      <c r="H7119" s="25" t="s">
        <v>23879</v>
      </c>
      <c r="I7119" s="25"/>
      <c r="J7119" s="25"/>
      <c r="K7119" s="25" t="s">
        <v>23880</v>
      </c>
      <c r="L7119" s="22" t="s">
        <v>887</v>
      </c>
      <c r="M7119" s="25" t="s">
        <v>23881</v>
      </c>
    </row>
    <row r="7120" spans="1:13" x14ac:dyDescent="0.25">
      <c r="A7120" s="22" t="s">
        <v>23796</v>
      </c>
      <c r="B7120" s="25">
        <v>636</v>
      </c>
      <c r="C7120" s="22" t="s">
        <v>23797</v>
      </c>
      <c r="D7120" s="24" t="s">
        <v>1130</v>
      </c>
      <c r="E7120" s="23" t="str">
        <f t="shared" si="112"/>
        <v>Congo, Democratic Republic of the|1992</v>
      </c>
      <c r="F7120" s="25"/>
      <c r="G7120" s="25"/>
      <c r="H7120" s="25" t="s">
        <v>23882</v>
      </c>
      <c r="I7120" s="25"/>
      <c r="J7120" s="25"/>
      <c r="K7120" s="25" t="s">
        <v>23883</v>
      </c>
      <c r="L7120" s="22" t="s">
        <v>887</v>
      </c>
      <c r="M7120" s="25" t="s">
        <v>23884</v>
      </c>
    </row>
    <row r="7121" spans="1:13" x14ac:dyDescent="0.25">
      <c r="A7121" s="22" t="s">
        <v>23796</v>
      </c>
      <c r="B7121" s="25">
        <v>636</v>
      </c>
      <c r="C7121" s="22" t="s">
        <v>23797</v>
      </c>
      <c r="D7121" s="24" t="s">
        <v>1136</v>
      </c>
      <c r="E7121" s="23" t="str">
        <f t="shared" si="112"/>
        <v>Congo, Democratic Republic of the|1993</v>
      </c>
      <c r="F7121" s="25"/>
      <c r="G7121" s="25"/>
      <c r="H7121" s="25" t="s">
        <v>23885</v>
      </c>
      <c r="I7121" s="25"/>
      <c r="J7121" s="25"/>
      <c r="K7121" s="25" t="s">
        <v>23886</v>
      </c>
      <c r="L7121" s="22" t="s">
        <v>887</v>
      </c>
      <c r="M7121" s="25" t="s">
        <v>23887</v>
      </c>
    </row>
    <row r="7122" spans="1:13" x14ac:dyDescent="0.25">
      <c r="A7122" s="22" t="s">
        <v>23796</v>
      </c>
      <c r="B7122" s="25">
        <v>636</v>
      </c>
      <c r="C7122" s="22" t="s">
        <v>23797</v>
      </c>
      <c r="D7122" s="24" t="s">
        <v>1144</v>
      </c>
      <c r="E7122" s="23" t="str">
        <f t="shared" si="112"/>
        <v>Congo, Democratic Republic of the|1994</v>
      </c>
      <c r="F7122" s="25"/>
      <c r="G7122" s="25"/>
      <c r="H7122" s="25" t="s">
        <v>23888</v>
      </c>
      <c r="I7122" s="25"/>
      <c r="J7122" s="25"/>
      <c r="K7122" s="25" t="s">
        <v>23889</v>
      </c>
      <c r="L7122" s="22" t="s">
        <v>887</v>
      </c>
      <c r="M7122" s="25" t="s">
        <v>23890</v>
      </c>
    </row>
    <row r="7123" spans="1:13" x14ac:dyDescent="0.25">
      <c r="A7123" s="22" t="s">
        <v>23796</v>
      </c>
      <c r="B7123" s="25">
        <v>636</v>
      </c>
      <c r="C7123" s="22" t="s">
        <v>23797</v>
      </c>
      <c r="D7123" s="24" t="s">
        <v>1152</v>
      </c>
      <c r="E7123" s="23" t="str">
        <f t="shared" si="112"/>
        <v>Congo, Democratic Republic of the|1995</v>
      </c>
      <c r="F7123" s="25"/>
      <c r="G7123" s="25"/>
      <c r="H7123" s="25" t="s">
        <v>23891</v>
      </c>
      <c r="I7123" s="25"/>
      <c r="J7123" s="25"/>
      <c r="K7123" s="25" t="s">
        <v>23892</v>
      </c>
      <c r="L7123" s="22" t="s">
        <v>887</v>
      </c>
      <c r="M7123" s="25" t="s">
        <v>23893</v>
      </c>
    </row>
    <row r="7124" spans="1:13" x14ac:dyDescent="0.25">
      <c r="A7124" s="22" t="s">
        <v>23796</v>
      </c>
      <c r="B7124" s="25">
        <v>636</v>
      </c>
      <c r="C7124" s="22" t="s">
        <v>23797</v>
      </c>
      <c r="D7124" s="24" t="s">
        <v>1158</v>
      </c>
      <c r="E7124" s="23" t="str">
        <f t="shared" si="112"/>
        <v>Congo, Democratic Republic of the|1996</v>
      </c>
      <c r="F7124" s="25"/>
      <c r="G7124" s="25"/>
      <c r="H7124" s="25" t="s">
        <v>23894</v>
      </c>
      <c r="I7124" s="25"/>
      <c r="J7124" s="25"/>
      <c r="K7124" s="25" t="s">
        <v>23895</v>
      </c>
      <c r="L7124" s="22" t="s">
        <v>887</v>
      </c>
      <c r="M7124" s="25" t="s">
        <v>23896</v>
      </c>
    </row>
    <row r="7125" spans="1:13" x14ac:dyDescent="0.25">
      <c r="A7125" s="22" t="s">
        <v>23796</v>
      </c>
      <c r="B7125" s="25">
        <v>636</v>
      </c>
      <c r="C7125" s="22" t="s">
        <v>23797</v>
      </c>
      <c r="D7125" s="24" t="s">
        <v>1165</v>
      </c>
      <c r="E7125" s="23" t="str">
        <f t="shared" si="112"/>
        <v>Congo, Democratic Republic of the|1997</v>
      </c>
      <c r="F7125" s="25"/>
      <c r="G7125" s="25"/>
      <c r="H7125" s="25" t="s">
        <v>23897</v>
      </c>
      <c r="I7125" s="25"/>
      <c r="J7125" s="25"/>
      <c r="K7125" s="25" t="s">
        <v>23898</v>
      </c>
      <c r="L7125" s="22" t="s">
        <v>887</v>
      </c>
      <c r="M7125" s="25" t="s">
        <v>23899</v>
      </c>
    </row>
    <row r="7126" spans="1:13" x14ac:dyDescent="0.25">
      <c r="A7126" s="22" t="s">
        <v>23796</v>
      </c>
      <c r="B7126" s="25">
        <v>636</v>
      </c>
      <c r="C7126" s="22" t="s">
        <v>23797</v>
      </c>
      <c r="D7126" s="24" t="s">
        <v>1172</v>
      </c>
      <c r="E7126" s="23" t="str">
        <f t="shared" si="112"/>
        <v>Congo, Democratic Republic of the|1998</v>
      </c>
      <c r="F7126" s="25"/>
      <c r="G7126" s="25"/>
      <c r="H7126" s="25" t="s">
        <v>23900</v>
      </c>
      <c r="I7126" s="25"/>
      <c r="J7126" s="25"/>
      <c r="K7126" s="25" t="s">
        <v>23901</v>
      </c>
      <c r="L7126" s="22" t="s">
        <v>887</v>
      </c>
      <c r="M7126" s="25" t="s">
        <v>23902</v>
      </c>
    </row>
    <row r="7127" spans="1:13" x14ac:dyDescent="0.25">
      <c r="A7127" s="22" t="s">
        <v>23796</v>
      </c>
      <c r="B7127" s="25">
        <v>636</v>
      </c>
      <c r="C7127" s="22" t="s">
        <v>23797</v>
      </c>
      <c r="D7127" s="24" t="s">
        <v>1179</v>
      </c>
      <c r="E7127" s="23" t="str">
        <f t="shared" si="112"/>
        <v>Congo, Democratic Republic of the|1999</v>
      </c>
      <c r="F7127" s="25"/>
      <c r="G7127" s="25"/>
      <c r="H7127" s="25" t="s">
        <v>23903</v>
      </c>
      <c r="I7127" s="25"/>
      <c r="J7127" s="25"/>
      <c r="K7127" s="25" t="s">
        <v>23898</v>
      </c>
      <c r="L7127" s="22" t="s">
        <v>887</v>
      </c>
      <c r="M7127" s="25" t="s">
        <v>23904</v>
      </c>
    </row>
    <row r="7128" spans="1:13" x14ac:dyDescent="0.25">
      <c r="A7128" s="22" t="s">
        <v>23796</v>
      </c>
      <c r="B7128" s="25">
        <v>636</v>
      </c>
      <c r="C7128" s="22" t="s">
        <v>23797</v>
      </c>
      <c r="D7128" s="24" t="s">
        <v>1186</v>
      </c>
      <c r="E7128" s="23" t="str">
        <f t="shared" si="112"/>
        <v>Congo, Democratic Republic of the|2000</v>
      </c>
      <c r="F7128" s="25"/>
      <c r="G7128" s="25"/>
      <c r="H7128" s="25" t="s">
        <v>23905</v>
      </c>
      <c r="I7128" s="25"/>
      <c r="J7128" s="25"/>
      <c r="K7128" s="25" t="s">
        <v>23906</v>
      </c>
      <c r="L7128" s="22" t="s">
        <v>887</v>
      </c>
      <c r="M7128" s="25" t="s">
        <v>23907</v>
      </c>
    </row>
    <row r="7129" spans="1:13" x14ac:dyDescent="0.25">
      <c r="A7129" s="22" t="s">
        <v>23796</v>
      </c>
      <c r="B7129" s="25">
        <v>636</v>
      </c>
      <c r="C7129" s="22" t="s">
        <v>23797</v>
      </c>
      <c r="D7129" s="24" t="s">
        <v>1192</v>
      </c>
      <c r="E7129" s="23" t="str">
        <f t="shared" si="112"/>
        <v>Congo, Democratic Republic of the|2001</v>
      </c>
      <c r="F7129" s="25"/>
      <c r="G7129" s="25"/>
      <c r="H7129" s="25" t="s">
        <v>23908</v>
      </c>
      <c r="I7129" s="25"/>
      <c r="J7129" s="25"/>
      <c r="K7129" s="25" t="s">
        <v>23906</v>
      </c>
      <c r="L7129" s="22" t="s">
        <v>887</v>
      </c>
      <c r="M7129" s="25" t="s">
        <v>23909</v>
      </c>
    </row>
    <row r="7130" spans="1:13" x14ac:dyDescent="0.25">
      <c r="A7130" s="22" t="s">
        <v>23796</v>
      </c>
      <c r="B7130" s="25">
        <v>636</v>
      </c>
      <c r="C7130" s="22" t="s">
        <v>23797</v>
      </c>
      <c r="D7130" s="24" t="s">
        <v>1199</v>
      </c>
      <c r="E7130" s="23" t="str">
        <f t="shared" ref="E7130:E7193" si="113">A7130&amp;"|"&amp;D7130</f>
        <v>Congo, Democratic Republic of the|2002</v>
      </c>
      <c r="F7130" s="25"/>
      <c r="G7130" s="25"/>
      <c r="H7130" s="25" t="s">
        <v>23910</v>
      </c>
      <c r="I7130" s="25"/>
      <c r="J7130" s="25"/>
      <c r="K7130" s="25" t="s">
        <v>23906</v>
      </c>
      <c r="L7130" s="22" t="s">
        <v>887</v>
      </c>
      <c r="M7130" s="25" t="s">
        <v>23911</v>
      </c>
    </row>
    <row r="7131" spans="1:13" x14ac:dyDescent="0.25">
      <c r="A7131" s="22" t="s">
        <v>23796</v>
      </c>
      <c r="B7131" s="25">
        <v>636</v>
      </c>
      <c r="C7131" s="22" t="s">
        <v>23797</v>
      </c>
      <c r="D7131" s="24" t="s">
        <v>1206</v>
      </c>
      <c r="E7131" s="23" t="str">
        <f t="shared" si="113"/>
        <v>Congo, Democratic Republic of the|2003</v>
      </c>
      <c r="F7131" s="25"/>
      <c r="G7131" s="25"/>
      <c r="H7131" s="25" t="s">
        <v>23912</v>
      </c>
      <c r="I7131" s="25"/>
      <c r="J7131" s="25"/>
      <c r="K7131" s="25" t="s">
        <v>12399</v>
      </c>
      <c r="L7131" s="22" t="s">
        <v>887</v>
      </c>
      <c r="M7131" s="25" t="s">
        <v>23913</v>
      </c>
    </row>
    <row r="7132" spans="1:13" x14ac:dyDescent="0.25">
      <c r="A7132" s="22" t="s">
        <v>23796</v>
      </c>
      <c r="B7132" s="25">
        <v>636</v>
      </c>
      <c r="C7132" s="22" t="s">
        <v>23797</v>
      </c>
      <c r="D7132" s="24" t="s">
        <v>1212</v>
      </c>
      <c r="E7132" s="23" t="str">
        <f t="shared" si="113"/>
        <v>Congo, Democratic Republic of the|2004</v>
      </c>
      <c r="F7132" s="25"/>
      <c r="G7132" s="25"/>
      <c r="H7132" s="25" t="s">
        <v>23914</v>
      </c>
      <c r="I7132" s="25"/>
      <c r="J7132" s="25"/>
      <c r="K7132" s="25" t="s">
        <v>23915</v>
      </c>
      <c r="L7132" s="22" t="s">
        <v>887</v>
      </c>
      <c r="M7132" s="25" t="s">
        <v>23916</v>
      </c>
    </row>
    <row r="7133" spans="1:13" x14ac:dyDescent="0.25">
      <c r="A7133" s="22" t="s">
        <v>23796</v>
      </c>
      <c r="B7133" s="25">
        <v>636</v>
      </c>
      <c r="C7133" s="22" t="s">
        <v>23797</v>
      </c>
      <c r="D7133" s="24" t="s">
        <v>1217</v>
      </c>
      <c r="E7133" s="23" t="str">
        <f t="shared" si="113"/>
        <v>Congo, Democratic Republic of the|2005</v>
      </c>
      <c r="F7133" s="25"/>
      <c r="G7133" s="25"/>
      <c r="H7133" s="25" t="s">
        <v>23917</v>
      </c>
      <c r="I7133" s="25"/>
      <c r="J7133" s="25" t="s">
        <v>23918</v>
      </c>
      <c r="K7133" s="25" t="s">
        <v>23915</v>
      </c>
      <c r="L7133" s="22" t="s">
        <v>887</v>
      </c>
      <c r="M7133" s="25" t="s">
        <v>23919</v>
      </c>
    </row>
    <row r="7134" spans="1:13" x14ac:dyDescent="0.25">
      <c r="A7134" s="22" t="s">
        <v>23796</v>
      </c>
      <c r="B7134" s="25">
        <v>636</v>
      </c>
      <c r="C7134" s="22" t="s">
        <v>23797</v>
      </c>
      <c r="D7134" s="24" t="s">
        <v>1224</v>
      </c>
      <c r="E7134" s="23" t="str">
        <f t="shared" si="113"/>
        <v>Congo, Democratic Republic of the|2006</v>
      </c>
      <c r="F7134" s="25"/>
      <c r="G7134" s="25"/>
      <c r="H7134" s="25" t="s">
        <v>23920</v>
      </c>
      <c r="I7134" s="25"/>
      <c r="J7134" s="25" t="s">
        <v>23921</v>
      </c>
      <c r="K7134" s="25" t="s">
        <v>23922</v>
      </c>
      <c r="L7134" s="22" t="s">
        <v>887</v>
      </c>
      <c r="M7134" s="25" t="s">
        <v>23923</v>
      </c>
    </row>
    <row r="7135" spans="1:13" x14ac:dyDescent="0.25">
      <c r="A7135" s="22" t="s">
        <v>23796</v>
      </c>
      <c r="B7135" s="25">
        <v>636</v>
      </c>
      <c r="C7135" s="22" t="s">
        <v>23797</v>
      </c>
      <c r="D7135" s="24" t="s">
        <v>1231</v>
      </c>
      <c r="E7135" s="23" t="str">
        <f t="shared" si="113"/>
        <v>Congo, Democratic Republic of the|2007</v>
      </c>
      <c r="F7135" s="25"/>
      <c r="G7135" s="25"/>
      <c r="H7135" s="25" t="s">
        <v>23924</v>
      </c>
      <c r="I7135" s="25"/>
      <c r="J7135" s="25"/>
      <c r="K7135" s="25" t="s">
        <v>23925</v>
      </c>
      <c r="L7135" s="22" t="s">
        <v>887</v>
      </c>
      <c r="M7135" s="25" t="s">
        <v>23926</v>
      </c>
    </row>
    <row r="7136" spans="1:13" x14ac:dyDescent="0.25">
      <c r="A7136" s="22" t="s">
        <v>23796</v>
      </c>
      <c r="B7136" s="25">
        <v>636</v>
      </c>
      <c r="C7136" s="22" t="s">
        <v>23797</v>
      </c>
      <c r="D7136" s="24" t="s">
        <v>1237</v>
      </c>
      <c r="E7136" s="23" t="str">
        <f t="shared" si="113"/>
        <v>Congo, Democratic Republic of the|2008</v>
      </c>
      <c r="F7136" s="25"/>
      <c r="G7136" s="25"/>
      <c r="H7136" s="25" t="s">
        <v>23927</v>
      </c>
      <c r="I7136" s="25"/>
      <c r="J7136" s="25"/>
      <c r="K7136" s="25" t="s">
        <v>23928</v>
      </c>
      <c r="L7136" s="22" t="s">
        <v>887</v>
      </c>
      <c r="M7136" s="25" t="s">
        <v>23929</v>
      </c>
    </row>
    <row r="7137" spans="1:13" x14ac:dyDescent="0.25">
      <c r="A7137" s="22" t="s">
        <v>23796</v>
      </c>
      <c r="B7137" s="25">
        <v>636</v>
      </c>
      <c r="C7137" s="22" t="s">
        <v>23797</v>
      </c>
      <c r="D7137" s="24" t="s">
        <v>1243</v>
      </c>
      <c r="E7137" s="23" t="str">
        <f t="shared" si="113"/>
        <v>Congo, Democratic Republic of the|2009</v>
      </c>
      <c r="F7137" s="25"/>
      <c r="G7137" s="25"/>
      <c r="H7137" s="25" t="s">
        <v>23930</v>
      </c>
      <c r="I7137" s="25"/>
      <c r="J7137" s="25"/>
      <c r="K7137" s="25" t="s">
        <v>23931</v>
      </c>
      <c r="L7137" s="22" t="s">
        <v>887</v>
      </c>
      <c r="M7137" s="25" t="s">
        <v>23932</v>
      </c>
    </row>
    <row r="7138" spans="1:13" x14ac:dyDescent="0.25">
      <c r="A7138" s="22" t="s">
        <v>23796</v>
      </c>
      <c r="B7138" s="25">
        <v>636</v>
      </c>
      <c r="C7138" s="22" t="s">
        <v>23797</v>
      </c>
      <c r="D7138" s="24" t="s">
        <v>1250</v>
      </c>
      <c r="E7138" s="23" t="str">
        <f t="shared" si="113"/>
        <v>Congo, Democratic Republic of the|2010</v>
      </c>
      <c r="F7138" s="25"/>
      <c r="G7138" s="25"/>
      <c r="H7138" s="25" t="s">
        <v>23933</v>
      </c>
      <c r="I7138" s="25"/>
      <c r="J7138" s="25"/>
      <c r="K7138" s="25" t="s">
        <v>23934</v>
      </c>
      <c r="L7138" s="22" t="s">
        <v>887</v>
      </c>
      <c r="M7138" s="25" t="s">
        <v>23935</v>
      </c>
    </row>
    <row r="7139" spans="1:13" x14ac:dyDescent="0.25">
      <c r="A7139" s="22" t="s">
        <v>23796</v>
      </c>
      <c r="B7139" s="25">
        <v>636</v>
      </c>
      <c r="C7139" s="22" t="s">
        <v>23797</v>
      </c>
      <c r="D7139" s="24" t="s">
        <v>1255</v>
      </c>
      <c r="E7139" s="23" t="str">
        <f t="shared" si="113"/>
        <v>Congo, Democratic Republic of the|2011</v>
      </c>
      <c r="F7139" s="25"/>
      <c r="G7139" s="25"/>
      <c r="H7139" s="25" t="s">
        <v>23936</v>
      </c>
      <c r="I7139" s="25"/>
      <c r="J7139" s="25"/>
      <c r="K7139" s="25"/>
      <c r="L7139" s="22" t="s">
        <v>887</v>
      </c>
      <c r="M7139" s="25" t="s">
        <v>23937</v>
      </c>
    </row>
    <row r="7140" spans="1:13" x14ac:dyDescent="0.25">
      <c r="A7140" s="22" t="s">
        <v>23796</v>
      </c>
      <c r="B7140" s="25">
        <v>636</v>
      </c>
      <c r="C7140" s="22" t="s">
        <v>23797</v>
      </c>
      <c r="D7140" s="24" t="s">
        <v>1262</v>
      </c>
      <c r="E7140" s="23" t="str">
        <f t="shared" si="113"/>
        <v>Congo, Democratic Republic of the|2012</v>
      </c>
      <c r="F7140" s="25"/>
      <c r="G7140" s="25"/>
      <c r="H7140" s="25" t="s">
        <v>23938</v>
      </c>
      <c r="I7140" s="25"/>
      <c r="J7140" s="25"/>
      <c r="K7140" s="25"/>
      <c r="L7140" s="22" t="s">
        <v>887</v>
      </c>
      <c r="M7140" s="25" t="s">
        <v>23939</v>
      </c>
    </row>
    <row r="7141" spans="1:13" x14ac:dyDescent="0.25">
      <c r="A7141" s="22" t="s">
        <v>23796</v>
      </c>
      <c r="B7141" s="25">
        <v>636</v>
      </c>
      <c r="C7141" s="22" t="s">
        <v>23797</v>
      </c>
      <c r="D7141" s="24" t="s">
        <v>1269</v>
      </c>
      <c r="E7141" s="23" t="str">
        <f t="shared" si="113"/>
        <v>Congo, Democratic Republic of the|2013</v>
      </c>
      <c r="F7141" s="25"/>
      <c r="G7141" s="25"/>
      <c r="H7141" s="25" t="s">
        <v>23940</v>
      </c>
      <c r="I7141" s="25"/>
      <c r="J7141" s="25"/>
      <c r="K7141" s="25"/>
      <c r="L7141" s="22" t="s">
        <v>887</v>
      </c>
      <c r="M7141" s="25" t="s">
        <v>23941</v>
      </c>
    </row>
    <row r="7142" spans="1:13" x14ac:dyDescent="0.25">
      <c r="A7142" s="22" t="s">
        <v>23796</v>
      </c>
      <c r="B7142" s="25">
        <v>636</v>
      </c>
      <c r="C7142" s="22" t="s">
        <v>23797</v>
      </c>
      <c r="D7142" s="24" t="s">
        <v>1274</v>
      </c>
      <c r="E7142" s="23" t="str">
        <f t="shared" si="113"/>
        <v>Congo, Democratic Republic of the|2014</v>
      </c>
      <c r="F7142" s="25"/>
      <c r="G7142" s="25"/>
      <c r="H7142" s="25" t="s">
        <v>23942</v>
      </c>
      <c r="I7142" s="25"/>
      <c r="J7142" s="25"/>
      <c r="K7142" s="25" t="s">
        <v>23943</v>
      </c>
      <c r="L7142" s="22" t="s">
        <v>887</v>
      </c>
      <c r="M7142" s="25" t="s">
        <v>23944</v>
      </c>
    </row>
    <row r="7143" spans="1:13" x14ac:dyDescent="0.25">
      <c r="A7143" s="22" t="s">
        <v>23945</v>
      </c>
      <c r="B7143" s="25">
        <v>638</v>
      </c>
      <c r="D7143" s="24" t="s">
        <v>886</v>
      </c>
      <c r="E7143" s="23" t="str">
        <f t="shared" si="113"/>
        <v>Benin|1950</v>
      </c>
      <c r="F7143" s="25"/>
      <c r="G7143" s="25"/>
      <c r="H7143" s="25"/>
      <c r="I7143" s="25"/>
      <c r="J7143" s="25"/>
      <c r="K7143" s="25"/>
      <c r="L7143" s="22" t="s">
        <v>887</v>
      </c>
      <c r="M7143" s="25"/>
    </row>
    <row r="7144" spans="1:13" x14ac:dyDescent="0.25">
      <c r="A7144" s="22" t="s">
        <v>23945</v>
      </c>
      <c r="B7144" s="25">
        <v>638</v>
      </c>
      <c r="D7144" s="24" t="s">
        <v>888</v>
      </c>
      <c r="E7144" s="23" t="str">
        <f t="shared" si="113"/>
        <v>Benin|1951</v>
      </c>
      <c r="F7144" s="25"/>
      <c r="G7144" s="25"/>
      <c r="H7144" s="25"/>
      <c r="I7144" s="25"/>
      <c r="J7144" s="25"/>
      <c r="K7144" s="25"/>
      <c r="L7144" s="22" t="s">
        <v>887</v>
      </c>
      <c r="M7144" s="25"/>
    </row>
    <row r="7145" spans="1:13" x14ac:dyDescent="0.25">
      <c r="A7145" s="22" t="s">
        <v>23945</v>
      </c>
      <c r="B7145" s="25">
        <v>638</v>
      </c>
      <c r="D7145" s="24" t="s">
        <v>889</v>
      </c>
      <c r="E7145" s="23" t="str">
        <f t="shared" si="113"/>
        <v>Benin|1952</v>
      </c>
      <c r="F7145" s="25"/>
      <c r="G7145" s="25"/>
      <c r="H7145" s="25"/>
      <c r="I7145" s="25"/>
      <c r="J7145" s="25"/>
      <c r="K7145" s="25"/>
      <c r="L7145" s="22" t="s">
        <v>887</v>
      </c>
      <c r="M7145" s="25"/>
    </row>
    <row r="7146" spans="1:13" x14ac:dyDescent="0.25">
      <c r="A7146" s="22" t="s">
        <v>23945</v>
      </c>
      <c r="B7146" s="25">
        <v>638</v>
      </c>
      <c r="D7146" s="24" t="s">
        <v>890</v>
      </c>
      <c r="E7146" s="23" t="str">
        <f t="shared" si="113"/>
        <v>Benin|1953</v>
      </c>
      <c r="F7146" s="25"/>
      <c r="G7146" s="25"/>
      <c r="H7146" s="25"/>
      <c r="I7146" s="25"/>
      <c r="J7146" s="25"/>
      <c r="K7146" s="25"/>
      <c r="L7146" s="22" t="s">
        <v>887</v>
      </c>
      <c r="M7146" s="25"/>
    </row>
    <row r="7147" spans="1:13" x14ac:dyDescent="0.25">
      <c r="A7147" s="22" t="s">
        <v>23945</v>
      </c>
      <c r="B7147" s="25">
        <v>638</v>
      </c>
      <c r="D7147" s="24" t="s">
        <v>891</v>
      </c>
      <c r="E7147" s="23" t="str">
        <f t="shared" si="113"/>
        <v>Benin|1954</v>
      </c>
      <c r="F7147" s="25"/>
      <c r="G7147" s="25"/>
      <c r="H7147" s="25"/>
      <c r="I7147" s="25"/>
      <c r="J7147" s="25"/>
      <c r="K7147" s="25"/>
      <c r="L7147" s="22" t="s">
        <v>887</v>
      </c>
      <c r="M7147" s="25"/>
    </row>
    <row r="7148" spans="1:13" x14ac:dyDescent="0.25">
      <c r="A7148" s="22" t="s">
        <v>23945</v>
      </c>
      <c r="B7148" s="25">
        <v>638</v>
      </c>
      <c r="D7148" s="24" t="s">
        <v>892</v>
      </c>
      <c r="E7148" s="23" t="str">
        <f t="shared" si="113"/>
        <v>Benin|1955</v>
      </c>
      <c r="F7148" s="25"/>
      <c r="G7148" s="25"/>
      <c r="H7148" s="25"/>
      <c r="I7148" s="25"/>
      <c r="J7148" s="25"/>
      <c r="K7148" s="25"/>
      <c r="L7148" s="22" t="s">
        <v>887</v>
      </c>
      <c r="M7148" s="25"/>
    </row>
    <row r="7149" spans="1:13" x14ac:dyDescent="0.25">
      <c r="A7149" s="22" t="s">
        <v>23945</v>
      </c>
      <c r="B7149" s="25">
        <v>638</v>
      </c>
      <c r="D7149" s="24" t="s">
        <v>893</v>
      </c>
      <c r="E7149" s="23" t="str">
        <f t="shared" si="113"/>
        <v>Benin|1956</v>
      </c>
      <c r="F7149" s="25"/>
      <c r="G7149" s="25"/>
      <c r="H7149" s="25"/>
      <c r="I7149" s="25"/>
      <c r="J7149" s="25"/>
      <c r="K7149" s="25"/>
      <c r="L7149" s="22" t="s">
        <v>887</v>
      </c>
      <c r="M7149" s="25"/>
    </row>
    <row r="7150" spans="1:13" x14ac:dyDescent="0.25">
      <c r="A7150" s="22" t="s">
        <v>23945</v>
      </c>
      <c r="B7150" s="25">
        <v>638</v>
      </c>
      <c r="D7150" s="24" t="s">
        <v>894</v>
      </c>
      <c r="E7150" s="23" t="str">
        <f t="shared" si="113"/>
        <v>Benin|1957</v>
      </c>
      <c r="F7150" s="25"/>
      <c r="G7150" s="25"/>
      <c r="H7150" s="25"/>
      <c r="I7150" s="25"/>
      <c r="J7150" s="25"/>
      <c r="K7150" s="25"/>
      <c r="L7150" s="22" t="s">
        <v>887</v>
      </c>
      <c r="M7150" s="25"/>
    </row>
    <row r="7151" spans="1:13" x14ac:dyDescent="0.25">
      <c r="A7151" s="22" t="s">
        <v>23945</v>
      </c>
      <c r="B7151" s="25">
        <v>638</v>
      </c>
      <c r="D7151" s="24" t="s">
        <v>895</v>
      </c>
      <c r="E7151" s="23" t="str">
        <f t="shared" si="113"/>
        <v>Benin|1958</v>
      </c>
      <c r="F7151" s="25"/>
      <c r="G7151" s="25"/>
      <c r="H7151" s="25"/>
      <c r="I7151" s="25"/>
      <c r="J7151" s="25"/>
      <c r="K7151" s="25"/>
      <c r="L7151" s="22" t="s">
        <v>887</v>
      </c>
      <c r="M7151" s="25"/>
    </row>
    <row r="7152" spans="1:13" x14ac:dyDescent="0.25">
      <c r="A7152" s="22" t="s">
        <v>23945</v>
      </c>
      <c r="B7152" s="25">
        <v>638</v>
      </c>
      <c r="D7152" s="24" t="s">
        <v>896</v>
      </c>
      <c r="E7152" s="23" t="str">
        <f t="shared" si="113"/>
        <v>Benin|1959</v>
      </c>
      <c r="F7152" s="25"/>
      <c r="G7152" s="25"/>
      <c r="H7152" s="25"/>
      <c r="I7152" s="25"/>
      <c r="J7152" s="25"/>
      <c r="K7152" s="25"/>
      <c r="L7152" s="22" t="s">
        <v>887</v>
      </c>
      <c r="M7152" s="25"/>
    </row>
    <row r="7153" spans="1:13" x14ac:dyDescent="0.25">
      <c r="A7153" s="22" t="s">
        <v>23945</v>
      </c>
      <c r="B7153" s="25">
        <v>638</v>
      </c>
      <c r="C7153" s="22" t="s">
        <v>23946</v>
      </c>
      <c r="D7153" s="24" t="s">
        <v>898</v>
      </c>
      <c r="E7153" s="23" t="str">
        <f t="shared" si="113"/>
        <v>Benin|1960</v>
      </c>
      <c r="F7153" s="25"/>
      <c r="G7153" s="25"/>
      <c r="H7153" s="25" t="s">
        <v>23947</v>
      </c>
      <c r="I7153" s="25"/>
      <c r="J7153" s="25"/>
      <c r="K7153" s="25"/>
      <c r="L7153" s="22" t="s">
        <v>887</v>
      </c>
      <c r="M7153" s="25" t="s">
        <v>23948</v>
      </c>
    </row>
    <row r="7154" spans="1:13" x14ac:dyDescent="0.25">
      <c r="A7154" s="22" t="s">
        <v>23945</v>
      </c>
      <c r="B7154" s="25">
        <v>638</v>
      </c>
      <c r="C7154" s="22" t="s">
        <v>23946</v>
      </c>
      <c r="D7154" s="24" t="s">
        <v>905</v>
      </c>
      <c r="E7154" s="23" t="str">
        <f t="shared" si="113"/>
        <v>Benin|1961</v>
      </c>
      <c r="F7154" s="25"/>
      <c r="G7154" s="25"/>
      <c r="H7154" s="25" t="s">
        <v>23949</v>
      </c>
      <c r="I7154" s="25"/>
      <c r="J7154" s="25"/>
      <c r="K7154" s="25"/>
      <c r="L7154" s="22" t="s">
        <v>887</v>
      </c>
      <c r="M7154" s="25" t="s">
        <v>23950</v>
      </c>
    </row>
    <row r="7155" spans="1:13" x14ac:dyDescent="0.25">
      <c r="A7155" s="22" t="s">
        <v>23945</v>
      </c>
      <c r="B7155" s="25">
        <v>638</v>
      </c>
      <c r="C7155" s="22" t="s">
        <v>23946</v>
      </c>
      <c r="D7155" s="24" t="s">
        <v>912</v>
      </c>
      <c r="E7155" s="23" t="str">
        <f t="shared" si="113"/>
        <v>Benin|1962</v>
      </c>
      <c r="F7155" s="25"/>
      <c r="G7155" s="25"/>
      <c r="H7155" s="25" t="s">
        <v>23951</v>
      </c>
      <c r="I7155" s="25"/>
      <c r="J7155" s="25"/>
      <c r="K7155" s="25"/>
      <c r="L7155" s="22" t="s">
        <v>887</v>
      </c>
      <c r="M7155" s="25" t="s">
        <v>23952</v>
      </c>
    </row>
    <row r="7156" spans="1:13" x14ac:dyDescent="0.25">
      <c r="A7156" s="22" t="s">
        <v>23945</v>
      </c>
      <c r="B7156" s="25">
        <v>638</v>
      </c>
      <c r="C7156" s="22" t="s">
        <v>23946</v>
      </c>
      <c r="D7156" s="24" t="s">
        <v>919</v>
      </c>
      <c r="E7156" s="23" t="str">
        <f t="shared" si="113"/>
        <v>Benin|1963</v>
      </c>
      <c r="F7156" s="25"/>
      <c r="G7156" s="25"/>
      <c r="H7156" s="25" t="s">
        <v>23953</v>
      </c>
      <c r="I7156" s="25"/>
      <c r="J7156" s="25"/>
      <c r="K7156" s="25"/>
      <c r="L7156" s="22" t="s">
        <v>887</v>
      </c>
      <c r="M7156" s="25" t="s">
        <v>23954</v>
      </c>
    </row>
    <row r="7157" spans="1:13" x14ac:dyDescent="0.25">
      <c r="A7157" s="22" t="s">
        <v>23945</v>
      </c>
      <c r="B7157" s="25">
        <v>638</v>
      </c>
      <c r="C7157" s="22" t="s">
        <v>23946</v>
      </c>
      <c r="D7157" s="24" t="s">
        <v>926</v>
      </c>
      <c r="E7157" s="23" t="str">
        <f t="shared" si="113"/>
        <v>Benin|1964</v>
      </c>
      <c r="F7157" s="25"/>
      <c r="G7157" s="25"/>
      <c r="H7157" s="25" t="s">
        <v>23955</v>
      </c>
      <c r="I7157" s="25"/>
      <c r="J7157" s="25"/>
      <c r="K7157" s="25"/>
      <c r="L7157" s="22" t="s">
        <v>887</v>
      </c>
      <c r="M7157" s="25" t="s">
        <v>23956</v>
      </c>
    </row>
    <row r="7158" spans="1:13" x14ac:dyDescent="0.25">
      <c r="A7158" s="22" t="s">
        <v>23945</v>
      </c>
      <c r="B7158" s="25">
        <v>638</v>
      </c>
      <c r="C7158" s="22" t="s">
        <v>23946</v>
      </c>
      <c r="D7158" s="24" t="s">
        <v>932</v>
      </c>
      <c r="E7158" s="23" t="str">
        <f t="shared" si="113"/>
        <v>Benin|1965</v>
      </c>
      <c r="F7158" s="25"/>
      <c r="G7158" s="25"/>
      <c r="H7158" s="25" t="s">
        <v>23957</v>
      </c>
      <c r="I7158" s="25"/>
      <c r="J7158" s="25"/>
      <c r="K7158" s="25"/>
      <c r="L7158" s="22" t="s">
        <v>887</v>
      </c>
      <c r="M7158" s="25" t="s">
        <v>23958</v>
      </c>
    </row>
    <row r="7159" spans="1:13" x14ac:dyDescent="0.25">
      <c r="A7159" s="22" t="s">
        <v>23945</v>
      </c>
      <c r="B7159" s="25">
        <v>638</v>
      </c>
      <c r="C7159" s="22" t="s">
        <v>23946</v>
      </c>
      <c r="D7159" s="24" t="s">
        <v>939</v>
      </c>
      <c r="E7159" s="23" t="str">
        <f t="shared" si="113"/>
        <v>Benin|1966</v>
      </c>
      <c r="F7159" s="25"/>
      <c r="G7159" s="25"/>
      <c r="H7159" s="25" t="s">
        <v>23959</v>
      </c>
      <c r="I7159" s="25"/>
      <c r="J7159" s="25"/>
      <c r="K7159" s="25"/>
      <c r="L7159" s="22" t="s">
        <v>887</v>
      </c>
      <c r="M7159" s="25" t="s">
        <v>23960</v>
      </c>
    </row>
    <row r="7160" spans="1:13" x14ac:dyDescent="0.25">
      <c r="A7160" s="22" t="s">
        <v>23945</v>
      </c>
      <c r="B7160" s="25">
        <v>638</v>
      </c>
      <c r="C7160" s="22" t="s">
        <v>23946</v>
      </c>
      <c r="D7160" s="24" t="s">
        <v>946</v>
      </c>
      <c r="E7160" s="23" t="str">
        <f t="shared" si="113"/>
        <v>Benin|1967</v>
      </c>
      <c r="F7160" s="25"/>
      <c r="G7160" s="25"/>
      <c r="H7160" s="25" t="s">
        <v>23961</v>
      </c>
      <c r="I7160" s="25"/>
      <c r="J7160" s="25"/>
      <c r="K7160" s="25"/>
      <c r="L7160" s="22" t="s">
        <v>887</v>
      </c>
      <c r="M7160" s="25" t="s">
        <v>23962</v>
      </c>
    </row>
    <row r="7161" spans="1:13" x14ac:dyDescent="0.25">
      <c r="A7161" s="22" t="s">
        <v>23945</v>
      </c>
      <c r="B7161" s="25">
        <v>638</v>
      </c>
      <c r="C7161" s="22" t="s">
        <v>23946</v>
      </c>
      <c r="D7161" s="24" t="s">
        <v>953</v>
      </c>
      <c r="E7161" s="23" t="str">
        <f t="shared" si="113"/>
        <v>Benin|1968</v>
      </c>
      <c r="F7161" s="25"/>
      <c r="G7161" s="25"/>
      <c r="H7161" s="25" t="s">
        <v>23963</v>
      </c>
      <c r="I7161" s="25"/>
      <c r="J7161" s="25"/>
      <c r="K7161" s="25"/>
      <c r="L7161" s="22" t="s">
        <v>887</v>
      </c>
      <c r="M7161" s="25" t="s">
        <v>23964</v>
      </c>
    </row>
    <row r="7162" spans="1:13" x14ac:dyDescent="0.25">
      <c r="A7162" s="22" t="s">
        <v>23945</v>
      </c>
      <c r="B7162" s="25">
        <v>638</v>
      </c>
      <c r="C7162" s="22" t="s">
        <v>23946</v>
      </c>
      <c r="D7162" s="24" t="s">
        <v>960</v>
      </c>
      <c r="E7162" s="23" t="str">
        <f t="shared" si="113"/>
        <v>Benin|1969</v>
      </c>
      <c r="F7162" s="25"/>
      <c r="G7162" s="25"/>
      <c r="H7162" s="25" t="s">
        <v>23965</v>
      </c>
      <c r="I7162" s="25"/>
      <c r="J7162" s="25"/>
      <c r="K7162" s="25"/>
      <c r="L7162" s="22" t="s">
        <v>887</v>
      </c>
      <c r="M7162" s="25" t="s">
        <v>23966</v>
      </c>
    </row>
    <row r="7163" spans="1:13" x14ac:dyDescent="0.25">
      <c r="A7163" s="22" t="s">
        <v>23945</v>
      </c>
      <c r="B7163" s="25">
        <v>638</v>
      </c>
      <c r="C7163" s="22" t="s">
        <v>23946</v>
      </c>
      <c r="D7163" s="24" t="s">
        <v>967</v>
      </c>
      <c r="E7163" s="23" t="str">
        <f t="shared" si="113"/>
        <v>Benin|1970</v>
      </c>
      <c r="F7163" s="25"/>
      <c r="G7163" s="25"/>
      <c r="H7163" s="25" t="s">
        <v>23967</v>
      </c>
      <c r="I7163" s="25"/>
      <c r="J7163" s="25"/>
      <c r="K7163" s="25"/>
      <c r="L7163" s="22" t="s">
        <v>887</v>
      </c>
      <c r="M7163" s="25" t="s">
        <v>23968</v>
      </c>
    </row>
    <row r="7164" spans="1:13" x14ac:dyDescent="0.25">
      <c r="A7164" s="22" t="s">
        <v>23945</v>
      </c>
      <c r="B7164" s="25">
        <v>638</v>
      </c>
      <c r="C7164" s="22" t="s">
        <v>23946</v>
      </c>
      <c r="D7164" s="24" t="s">
        <v>974</v>
      </c>
      <c r="E7164" s="23" t="str">
        <f t="shared" si="113"/>
        <v>Benin|1971</v>
      </c>
      <c r="F7164" s="25"/>
      <c r="G7164" s="25"/>
      <c r="H7164" s="25" t="s">
        <v>23969</v>
      </c>
      <c r="I7164" s="25"/>
      <c r="J7164" s="25"/>
      <c r="K7164" s="25"/>
      <c r="L7164" s="22" t="s">
        <v>887</v>
      </c>
      <c r="M7164" s="25" t="s">
        <v>23970</v>
      </c>
    </row>
    <row r="7165" spans="1:13" x14ac:dyDescent="0.25">
      <c r="A7165" s="22" t="s">
        <v>23945</v>
      </c>
      <c r="B7165" s="25">
        <v>638</v>
      </c>
      <c r="C7165" s="22" t="s">
        <v>23946</v>
      </c>
      <c r="D7165" s="24" t="s">
        <v>981</v>
      </c>
      <c r="E7165" s="23" t="str">
        <f t="shared" si="113"/>
        <v>Benin|1972</v>
      </c>
      <c r="F7165" s="25"/>
      <c r="G7165" s="25"/>
      <c r="H7165" s="25" t="s">
        <v>23971</v>
      </c>
      <c r="I7165" s="25"/>
      <c r="J7165" s="25"/>
      <c r="K7165" s="25"/>
      <c r="L7165" s="22" t="s">
        <v>887</v>
      </c>
      <c r="M7165" s="25" t="s">
        <v>23972</v>
      </c>
    </row>
    <row r="7166" spans="1:13" x14ac:dyDescent="0.25">
      <c r="A7166" s="22" t="s">
        <v>23945</v>
      </c>
      <c r="B7166" s="25">
        <v>638</v>
      </c>
      <c r="C7166" s="22" t="s">
        <v>23946</v>
      </c>
      <c r="D7166" s="24" t="s">
        <v>987</v>
      </c>
      <c r="E7166" s="23" t="str">
        <f t="shared" si="113"/>
        <v>Benin|1973</v>
      </c>
      <c r="F7166" s="25"/>
      <c r="G7166" s="25"/>
      <c r="H7166" s="25" t="s">
        <v>23973</v>
      </c>
      <c r="I7166" s="25"/>
      <c r="J7166" s="25"/>
      <c r="K7166" s="25"/>
      <c r="L7166" s="22" t="s">
        <v>887</v>
      </c>
      <c r="M7166" s="25" t="s">
        <v>23974</v>
      </c>
    </row>
    <row r="7167" spans="1:13" x14ac:dyDescent="0.25">
      <c r="A7167" s="22" t="s">
        <v>23945</v>
      </c>
      <c r="B7167" s="25">
        <v>638</v>
      </c>
      <c r="C7167" s="22" t="s">
        <v>23946</v>
      </c>
      <c r="D7167" s="24" t="s">
        <v>994</v>
      </c>
      <c r="E7167" s="23" t="str">
        <f t="shared" si="113"/>
        <v>Benin|1974</v>
      </c>
      <c r="F7167" s="25"/>
      <c r="G7167" s="25"/>
      <c r="H7167" s="25" t="s">
        <v>23975</v>
      </c>
      <c r="I7167" s="25"/>
      <c r="J7167" s="25"/>
      <c r="K7167" s="25"/>
      <c r="L7167" s="22" t="s">
        <v>887</v>
      </c>
      <c r="M7167" s="25" t="s">
        <v>23976</v>
      </c>
    </row>
    <row r="7168" spans="1:13" x14ac:dyDescent="0.25">
      <c r="A7168" s="22" t="s">
        <v>23945</v>
      </c>
      <c r="B7168" s="25">
        <v>638</v>
      </c>
      <c r="C7168" s="22" t="s">
        <v>23946</v>
      </c>
      <c r="D7168" s="24" t="s">
        <v>1001</v>
      </c>
      <c r="E7168" s="23" t="str">
        <f t="shared" si="113"/>
        <v>Benin|1975</v>
      </c>
      <c r="F7168" s="25"/>
      <c r="G7168" s="25"/>
      <c r="H7168" s="25" t="s">
        <v>23977</v>
      </c>
      <c r="I7168" s="25"/>
      <c r="J7168" s="25"/>
      <c r="K7168" s="25"/>
      <c r="L7168" s="22" t="s">
        <v>887</v>
      </c>
      <c r="M7168" s="25" t="s">
        <v>23978</v>
      </c>
    </row>
    <row r="7169" spans="1:13" x14ac:dyDescent="0.25">
      <c r="A7169" s="22" t="s">
        <v>23945</v>
      </c>
      <c r="B7169" s="25">
        <v>638</v>
      </c>
      <c r="C7169" s="22" t="s">
        <v>23946</v>
      </c>
      <c r="D7169" s="24" t="s">
        <v>1008</v>
      </c>
      <c r="E7169" s="23" t="str">
        <f t="shared" si="113"/>
        <v>Benin|1976</v>
      </c>
      <c r="F7169" s="25"/>
      <c r="G7169" s="25"/>
      <c r="H7169" s="25" t="s">
        <v>23979</v>
      </c>
      <c r="I7169" s="25"/>
      <c r="J7169" s="25"/>
      <c r="K7169" s="25"/>
      <c r="L7169" s="22" t="s">
        <v>887</v>
      </c>
      <c r="M7169" s="25" t="s">
        <v>23980</v>
      </c>
    </row>
    <row r="7170" spans="1:13" x14ac:dyDescent="0.25">
      <c r="A7170" s="22" t="s">
        <v>23945</v>
      </c>
      <c r="B7170" s="25">
        <v>638</v>
      </c>
      <c r="C7170" s="22" t="s">
        <v>23946</v>
      </c>
      <c r="D7170" s="24" t="s">
        <v>1015</v>
      </c>
      <c r="E7170" s="23" t="str">
        <f t="shared" si="113"/>
        <v>Benin|1977</v>
      </c>
      <c r="F7170" s="25"/>
      <c r="G7170" s="25"/>
      <c r="H7170" s="25" t="s">
        <v>23981</v>
      </c>
      <c r="I7170" s="25"/>
      <c r="J7170" s="25"/>
      <c r="K7170" s="25"/>
      <c r="L7170" s="22" t="s">
        <v>887</v>
      </c>
      <c r="M7170" s="25" t="s">
        <v>23982</v>
      </c>
    </row>
    <row r="7171" spans="1:13" x14ac:dyDescent="0.25">
      <c r="A7171" s="22" t="s">
        <v>23945</v>
      </c>
      <c r="B7171" s="25">
        <v>638</v>
      </c>
      <c r="C7171" s="22" t="s">
        <v>23946</v>
      </c>
      <c r="D7171" s="24" t="s">
        <v>1022</v>
      </c>
      <c r="E7171" s="23" t="str">
        <f t="shared" si="113"/>
        <v>Benin|1978</v>
      </c>
      <c r="F7171" s="25"/>
      <c r="G7171" s="25"/>
      <c r="H7171" s="25" t="s">
        <v>23983</v>
      </c>
      <c r="I7171" s="25"/>
      <c r="J7171" s="25"/>
      <c r="K7171" s="25"/>
      <c r="L7171" s="22" t="s">
        <v>887</v>
      </c>
      <c r="M7171" s="25" t="s">
        <v>23984</v>
      </c>
    </row>
    <row r="7172" spans="1:13" x14ac:dyDescent="0.25">
      <c r="A7172" s="22" t="s">
        <v>23945</v>
      </c>
      <c r="B7172" s="25">
        <v>638</v>
      </c>
      <c r="C7172" s="22" t="s">
        <v>23946</v>
      </c>
      <c r="D7172" s="24" t="s">
        <v>1029</v>
      </c>
      <c r="E7172" s="23" t="str">
        <f t="shared" si="113"/>
        <v>Benin|1979</v>
      </c>
      <c r="F7172" s="25"/>
      <c r="G7172" s="25"/>
      <c r="H7172" s="25" t="s">
        <v>23985</v>
      </c>
      <c r="I7172" s="25"/>
      <c r="J7172" s="25"/>
      <c r="K7172" s="25" t="s">
        <v>23986</v>
      </c>
      <c r="L7172" s="22" t="s">
        <v>887</v>
      </c>
      <c r="M7172" s="25" t="s">
        <v>23987</v>
      </c>
    </row>
    <row r="7173" spans="1:13" x14ac:dyDescent="0.25">
      <c r="A7173" s="22" t="s">
        <v>23945</v>
      </c>
      <c r="B7173" s="25">
        <v>638</v>
      </c>
      <c r="C7173" s="22" t="s">
        <v>23946</v>
      </c>
      <c r="D7173" s="24" t="s">
        <v>1036</v>
      </c>
      <c r="E7173" s="23" t="str">
        <f t="shared" si="113"/>
        <v>Benin|1980</v>
      </c>
      <c r="F7173" s="25"/>
      <c r="G7173" s="25"/>
      <c r="H7173" s="25" t="s">
        <v>23988</v>
      </c>
      <c r="I7173" s="25"/>
      <c r="J7173" s="25"/>
      <c r="K7173" s="25" t="s">
        <v>23989</v>
      </c>
      <c r="L7173" s="22" t="s">
        <v>887</v>
      </c>
      <c r="M7173" s="25" t="s">
        <v>23990</v>
      </c>
    </row>
    <row r="7174" spans="1:13" x14ac:dyDescent="0.25">
      <c r="A7174" s="22" t="s">
        <v>23945</v>
      </c>
      <c r="B7174" s="25">
        <v>638</v>
      </c>
      <c r="C7174" s="22" t="s">
        <v>23946</v>
      </c>
      <c r="D7174" s="24" t="s">
        <v>1044</v>
      </c>
      <c r="E7174" s="23" t="str">
        <f t="shared" si="113"/>
        <v>Benin|1981</v>
      </c>
      <c r="F7174" s="25"/>
      <c r="G7174" s="25"/>
      <c r="H7174" s="25" t="s">
        <v>23991</v>
      </c>
      <c r="I7174" s="25"/>
      <c r="J7174" s="25"/>
      <c r="K7174" s="25"/>
      <c r="L7174" s="22" t="s">
        <v>887</v>
      </c>
      <c r="M7174" s="25" t="s">
        <v>23992</v>
      </c>
    </row>
    <row r="7175" spans="1:13" x14ac:dyDescent="0.25">
      <c r="A7175" s="22" t="s">
        <v>23945</v>
      </c>
      <c r="B7175" s="25">
        <v>638</v>
      </c>
      <c r="C7175" s="22" t="s">
        <v>23946</v>
      </c>
      <c r="D7175" s="24" t="s">
        <v>1052</v>
      </c>
      <c r="E7175" s="23" t="str">
        <f t="shared" si="113"/>
        <v>Benin|1982</v>
      </c>
      <c r="F7175" s="25"/>
      <c r="G7175" s="25"/>
      <c r="H7175" s="25" t="s">
        <v>23993</v>
      </c>
      <c r="I7175" s="25"/>
      <c r="J7175" s="25"/>
      <c r="K7175" s="25" t="s">
        <v>23994</v>
      </c>
      <c r="L7175" s="22" t="s">
        <v>887</v>
      </c>
      <c r="M7175" s="25" t="s">
        <v>23995</v>
      </c>
    </row>
    <row r="7176" spans="1:13" x14ac:dyDescent="0.25">
      <c r="A7176" s="22" t="s">
        <v>23945</v>
      </c>
      <c r="B7176" s="25">
        <v>638</v>
      </c>
      <c r="C7176" s="22" t="s">
        <v>23946</v>
      </c>
      <c r="D7176" s="24" t="s">
        <v>1060</v>
      </c>
      <c r="E7176" s="23" t="str">
        <f t="shared" si="113"/>
        <v>Benin|1983</v>
      </c>
      <c r="F7176" s="25"/>
      <c r="G7176" s="25"/>
      <c r="H7176" s="25" t="s">
        <v>23996</v>
      </c>
      <c r="I7176" s="25"/>
      <c r="J7176" s="25"/>
      <c r="K7176" s="25"/>
      <c r="L7176" s="22" t="s">
        <v>887</v>
      </c>
      <c r="M7176" s="25" t="s">
        <v>23997</v>
      </c>
    </row>
    <row r="7177" spans="1:13" x14ac:dyDescent="0.25">
      <c r="A7177" s="22" t="s">
        <v>23945</v>
      </c>
      <c r="B7177" s="25">
        <v>638</v>
      </c>
      <c r="C7177" s="22" t="s">
        <v>23946</v>
      </c>
      <c r="D7177" s="24" t="s">
        <v>1068</v>
      </c>
      <c r="E7177" s="23" t="str">
        <f t="shared" si="113"/>
        <v>Benin|1984</v>
      </c>
      <c r="F7177" s="25"/>
      <c r="G7177" s="25"/>
      <c r="H7177" s="25" t="s">
        <v>23998</v>
      </c>
      <c r="I7177" s="25"/>
      <c r="J7177" s="25"/>
      <c r="K7177" s="25"/>
      <c r="L7177" s="22" t="s">
        <v>887</v>
      </c>
      <c r="M7177" s="25" t="s">
        <v>23999</v>
      </c>
    </row>
    <row r="7178" spans="1:13" x14ac:dyDescent="0.25">
      <c r="A7178" s="22" t="s">
        <v>23945</v>
      </c>
      <c r="B7178" s="25">
        <v>638</v>
      </c>
      <c r="C7178" s="22" t="s">
        <v>23946</v>
      </c>
      <c r="D7178" s="24" t="s">
        <v>1076</v>
      </c>
      <c r="E7178" s="23" t="str">
        <f t="shared" si="113"/>
        <v>Benin|1985</v>
      </c>
      <c r="F7178" s="25"/>
      <c r="G7178" s="25"/>
      <c r="H7178" s="25" t="s">
        <v>24000</v>
      </c>
      <c r="I7178" s="25" t="s">
        <v>24001</v>
      </c>
      <c r="J7178" s="25"/>
      <c r="K7178" s="25" t="s">
        <v>24002</v>
      </c>
      <c r="L7178" s="22" t="s">
        <v>887</v>
      </c>
      <c r="M7178" s="25" t="s">
        <v>24003</v>
      </c>
    </row>
    <row r="7179" spans="1:13" x14ac:dyDescent="0.25">
      <c r="A7179" s="22" t="s">
        <v>23945</v>
      </c>
      <c r="B7179" s="25">
        <v>638</v>
      </c>
      <c r="C7179" s="22" t="s">
        <v>23946</v>
      </c>
      <c r="D7179" s="24" t="s">
        <v>1084</v>
      </c>
      <c r="E7179" s="23" t="str">
        <f t="shared" si="113"/>
        <v>Benin|1986</v>
      </c>
      <c r="F7179" s="25"/>
      <c r="G7179" s="25" t="s">
        <v>18547</v>
      </c>
      <c r="H7179" s="25" t="s">
        <v>24004</v>
      </c>
      <c r="I7179" s="25" t="s">
        <v>24005</v>
      </c>
      <c r="J7179" s="25"/>
      <c r="K7179" s="25" t="s">
        <v>24006</v>
      </c>
      <c r="L7179" s="22" t="s">
        <v>887</v>
      </c>
      <c r="M7179" s="25" t="s">
        <v>24007</v>
      </c>
    </row>
    <row r="7180" spans="1:13" x14ac:dyDescent="0.25">
      <c r="A7180" s="22" t="s">
        <v>23945</v>
      </c>
      <c r="B7180" s="25">
        <v>638</v>
      </c>
      <c r="C7180" s="22" t="s">
        <v>23946</v>
      </c>
      <c r="D7180" s="24" t="s">
        <v>1091</v>
      </c>
      <c r="E7180" s="23" t="str">
        <f t="shared" si="113"/>
        <v>Benin|1987</v>
      </c>
      <c r="F7180" s="25"/>
      <c r="G7180" s="25"/>
      <c r="H7180" s="25" t="s">
        <v>24008</v>
      </c>
      <c r="I7180" s="25" t="s">
        <v>24009</v>
      </c>
      <c r="J7180" s="25"/>
      <c r="K7180" s="25" t="s">
        <v>24010</v>
      </c>
      <c r="L7180" s="22" t="s">
        <v>887</v>
      </c>
      <c r="M7180" s="25" t="s">
        <v>24011</v>
      </c>
    </row>
    <row r="7181" spans="1:13" x14ac:dyDescent="0.25">
      <c r="A7181" s="22" t="s">
        <v>23945</v>
      </c>
      <c r="B7181" s="25">
        <v>638</v>
      </c>
      <c r="C7181" s="22" t="s">
        <v>23946</v>
      </c>
      <c r="D7181" s="24" t="s">
        <v>1099</v>
      </c>
      <c r="E7181" s="23" t="str">
        <f t="shared" si="113"/>
        <v>Benin|1988</v>
      </c>
      <c r="F7181" s="25"/>
      <c r="G7181" s="25"/>
      <c r="H7181" s="25" t="s">
        <v>24012</v>
      </c>
      <c r="I7181" s="25" t="s">
        <v>24013</v>
      </c>
      <c r="J7181" s="25"/>
      <c r="K7181" s="25" t="s">
        <v>24014</v>
      </c>
      <c r="L7181" s="22" t="s">
        <v>887</v>
      </c>
      <c r="M7181" s="25" t="s">
        <v>24015</v>
      </c>
    </row>
    <row r="7182" spans="1:13" x14ac:dyDescent="0.25">
      <c r="A7182" s="22" t="s">
        <v>23945</v>
      </c>
      <c r="B7182" s="25">
        <v>638</v>
      </c>
      <c r="C7182" s="22" t="s">
        <v>23946</v>
      </c>
      <c r="D7182" s="24" t="s">
        <v>1106</v>
      </c>
      <c r="E7182" s="23" t="str">
        <f t="shared" si="113"/>
        <v>Benin|1989</v>
      </c>
      <c r="F7182" s="25"/>
      <c r="G7182" s="25"/>
      <c r="H7182" s="25" t="s">
        <v>24016</v>
      </c>
      <c r="I7182" s="25" t="s">
        <v>24017</v>
      </c>
      <c r="J7182" s="25"/>
      <c r="K7182" s="25" t="s">
        <v>24018</v>
      </c>
      <c r="L7182" s="22" t="s">
        <v>887</v>
      </c>
      <c r="M7182" s="25" t="s">
        <v>24019</v>
      </c>
    </row>
    <row r="7183" spans="1:13" x14ac:dyDescent="0.25">
      <c r="A7183" s="22" t="s">
        <v>23945</v>
      </c>
      <c r="B7183" s="25">
        <v>638</v>
      </c>
      <c r="C7183" s="22" t="s">
        <v>23946</v>
      </c>
      <c r="D7183" s="24" t="s">
        <v>1114</v>
      </c>
      <c r="E7183" s="23" t="str">
        <f t="shared" si="113"/>
        <v>Benin|1990</v>
      </c>
      <c r="F7183" s="25"/>
      <c r="G7183" s="25"/>
      <c r="H7183" s="25" t="s">
        <v>24020</v>
      </c>
      <c r="I7183" s="25" t="s">
        <v>24021</v>
      </c>
      <c r="J7183" s="25"/>
      <c r="K7183" s="25" t="s">
        <v>24022</v>
      </c>
      <c r="L7183" s="22" t="s">
        <v>887</v>
      </c>
      <c r="M7183" s="25" t="s">
        <v>24023</v>
      </c>
    </row>
    <row r="7184" spans="1:13" x14ac:dyDescent="0.25">
      <c r="A7184" s="22" t="s">
        <v>23945</v>
      </c>
      <c r="B7184" s="25">
        <v>638</v>
      </c>
      <c r="C7184" s="22" t="s">
        <v>23946</v>
      </c>
      <c r="D7184" s="24" t="s">
        <v>1122</v>
      </c>
      <c r="E7184" s="23" t="str">
        <f t="shared" si="113"/>
        <v>Benin|1991</v>
      </c>
      <c r="F7184" s="25"/>
      <c r="G7184" s="25"/>
      <c r="H7184" s="25" t="s">
        <v>24024</v>
      </c>
      <c r="I7184" s="25" t="s">
        <v>24025</v>
      </c>
      <c r="J7184" s="25"/>
      <c r="K7184" s="25" t="s">
        <v>24026</v>
      </c>
      <c r="L7184" s="22" t="s">
        <v>887</v>
      </c>
      <c r="M7184" s="25" t="s">
        <v>24027</v>
      </c>
    </row>
    <row r="7185" spans="1:13" x14ac:dyDescent="0.25">
      <c r="A7185" s="22" t="s">
        <v>23945</v>
      </c>
      <c r="B7185" s="25">
        <v>638</v>
      </c>
      <c r="C7185" s="22" t="s">
        <v>23946</v>
      </c>
      <c r="D7185" s="24" t="s">
        <v>1130</v>
      </c>
      <c r="E7185" s="23" t="str">
        <f t="shared" si="113"/>
        <v>Benin|1992</v>
      </c>
      <c r="F7185" s="25"/>
      <c r="G7185" s="25" t="s">
        <v>250</v>
      </c>
      <c r="H7185" s="25" t="s">
        <v>24028</v>
      </c>
      <c r="I7185" s="25" t="s">
        <v>24029</v>
      </c>
      <c r="J7185" s="25"/>
      <c r="K7185" s="25" t="s">
        <v>24030</v>
      </c>
      <c r="L7185" s="22" t="s">
        <v>887</v>
      </c>
      <c r="M7185" s="25" t="s">
        <v>24031</v>
      </c>
    </row>
    <row r="7186" spans="1:13" x14ac:dyDescent="0.25">
      <c r="A7186" s="22" t="s">
        <v>23945</v>
      </c>
      <c r="B7186" s="25">
        <v>638</v>
      </c>
      <c r="C7186" s="22" t="s">
        <v>23946</v>
      </c>
      <c r="D7186" s="24" t="s">
        <v>1136</v>
      </c>
      <c r="E7186" s="23" t="str">
        <f t="shared" si="113"/>
        <v>Benin|1993</v>
      </c>
      <c r="F7186" s="25"/>
      <c r="G7186" s="25"/>
      <c r="H7186" s="25" t="s">
        <v>24032</v>
      </c>
      <c r="I7186" s="25" t="s">
        <v>24033</v>
      </c>
      <c r="J7186" s="25"/>
      <c r="K7186" s="25" t="s">
        <v>24034</v>
      </c>
      <c r="L7186" s="22" t="s">
        <v>887</v>
      </c>
      <c r="M7186" s="25" t="s">
        <v>24035</v>
      </c>
    </row>
    <row r="7187" spans="1:13" x14ac:dyDescent="0.25">
      <c r="A7187" s="22" t="s">
        <v>23945</v>
      </c>
      <c r="B7187" s="25">
        <v>638</v>
      </c>
      <c r="C7187" s="22" t="s">
        <v>23946</v>
      </c>
      <c r="D7187" s="24" t="s">
        <v>1144</v>
      </c>
      <c r="E7187" s="23" t="str">
        <f t="shared" si="113"/>
        <v>Benin|1994</v>
      </c>
      <c r="F7187" s="25"/>
      <c r="G7187" s="25"/>
      <c r="H7187" s="25" t="s">
        <v>24036</v>
      </c>
      <c r="I7187" s="25" t="s">
        <v>24037</v>
      </c>
      <c r="J7187" s="25"/>
      <c r="K7187" s="25" t="s">
        <v>24038</v>
      </c>
      <c r="L7187" s="22" t="s">
        <v>887</v>
      </c>
      <c r="M7187" s="25" t="s">
        <v>24039</v>
      </c>
    </row>
    <row r="7188" spans="1:13" x14ac:dyDescent="0.25">
      <c r="A7188" s="22" t="s">
        <v>23945</v>
      </c>
      <c r="B7188" s="25">
        <v>638</v>
      </c>
      <c r="C7188" s="22" t="s">
        <v>23946</v>
      </c>
      <c r="D7188" s="24" t="s">
        <v>1152</v>
      </c>
      <c r="E7188" s="23" t="str">
        <f t="shared" si="113"/>
        <v>Benin|1995</v>
      </c>
      <c r="F7188" s="25"/>
      <c r="G7188" s="25"/>
      <c r="H7188" s="25" t="s">
        <v>24040</v>
      </c>
      <c r="I7188" s="25" t="s">
        <v>24041</v>
      </c>
      <c r="J7188" s="25"/>
      <c r="K7188" s="25" t="s">
        <v>24042</v>
      </c>
      <c r="L7188" s="22" t="s">
        <v>887</v>
      </c>
      <c r="M7188" s="25" t="s">
        <v>24043</v>
      </c>
    </row>
    <row r="7189" spans="1:13" x14ac:dyDescent="0.25">
      <c r="A7189" s="22" t="s">
        <v>23945</v>
      </c>
      <c r="B7189" s="25">
        <v>638</v>
      </c>
      <c r="C7189" s="22" t="s">
        <v>23946</v>
      </c>
      <c r="D7189" s="24" t="s">
        <v>1158</v>
      </c>
      <c r="E7189" s="23" t="str">
        <f t="shared" si="113"/>
        <v>Benin|1996</v>
      </c>
      <c r="F7189" s="25"/>
      <c r="G7189" s="25"/>
      <c r="H7189" s="25" t="s">
        <v>24044</v>
      </c>
      <c r="I7189" s="25" t="s">
        <v>24045</v>
      </c>
      <c r="J7189" s="25"/>
      <c r="K7189" s="25" t="s">
        <v>24046</v>
      </c>
      <c r="L7189" s="22" t="s">
        <v>887</v>
      </c>
      <c r="M7189" s="25" t="s">
        <v>24047</v>
      </c>
    </row>
    <row r="7190" spans="1:13" x14ac:dyDescent="0.25">
      <c r="A7190" s="22" t="s">
        <v>23945</v>
      </c>
      <c r="B7190" s="25">
        <v>638</v>
      </c>
      <c r="C7190" s="22" t="s">
        <v>23946</v>
      </c>
      <c r="D7190" s="24" t="s">
        <v>1165</v>
      </c>
      <c r="E7190" s="23" t="str">
        <f t="shared" si="113"/>
        <v>Benin|1997</v>
      </c>
      <c r="F7190" s="25"/>
      <c r="G7190" s="25"/>
      <c r="H7190" s="25" t="s">
        <v>24048</v>
      </c>
      <c r="I7190" s="25" t="s">
        <v>24049</v>
      </c>
      <c r="J7190" s="25"/>
      <c r="K7190" s="25" t="s">
        <v>24050</v>
      </c>
      <c r="L7190" s="22" t="s">
        <v>887</v>
      </c>
      <c r="M7190" s="25" t="s">
        <v>24051</v>
      </c>
    </row>
    <row r="7191" spans="1:13" x14ac:dyDescent="0.25">
      <c r="A7191" s="22" t="s">
        <v>23945</v>
      </c>
      <c r="B7191" s="25">
        <v>638</v>
      </c>
      <c r="C7191" s="22" t="s">
        <v>23946</v>
      </c>
      <c r="D7191" s="24" t="s">
        <v>1172</v>
      </c>
      <c r="E7191" s="23" t="str">
        <f t="shared" si="113"/>
        <v>Benin|1998</v>
      </c>
      <c r="F7191" s="25"/>
      <c r="G7191" s="25"/>
      <c r="H7191" s="25" t="s">
        <v>24052</v>
      </c>
      <c r="I7191" s="25" t="s">
        <v>24053</v>
      </c>
      <c r="J7191" s="25"/>
      <c r="K7191" s="25" t="s">
        <v>24054</v>
      </c>
      <c r="L7191" s="22" t="s">
        <v>887</v>
      </c>
      <c r="M7191" s="25" t="s">
        <v>24055</v>
      </c>
    </row>
    <row r="7192" spans="1:13" x14ac:dyDescent="0.25">
      <c r="A7192" s="22" t="s">
        <v>23945</v>
      </c>
      <c r="B7192" s="25">
        <v>638</v>
      </c>
      <c r="C7192" s="22" t="s">
        <v>23946</v>
      </c>
      <c r="D7192" s="24" t="s">
        <v>1179</v>
      </c>
      <c r="E7192" s="23" t="str">
        <f t="shared" si="113"/>
        <v>Benin|1999</v>
      </c>
      <c r="F7192" s="25"/>
      <c r="G7192" s="25"/>
      <c r="H7192" s="25" t="s">
        <v>24056</v>
      </c>
      <c r="I7192" s="25" t="s">
        <v>24057</v>
      </c>
      <c r="J7192" s="25"/>
      <c r="K7192" s="25" t="s">
        <v>24058</v>
      </c>
      <c r="L7192" s="22" t="s">
        <v>887</v>
      </c>
      <c r="M7192" s="25" t="s">
        <v>24059</v>
      </c>
    </row>
    <row r="7193" spans="1:13" x14ac:dyDescent="0.25">
      <c r="A7193" s="22" t="s">
        <v>23945</v>
      </c>
      <c r="B7193" s="25">
        <v>638</v>
      </c>
      <c r="C7193" s="22" t="s">
        <v>23946</v>
      </c>
      <c r="D7193" s="24" t="s">
        <v>1186</v>
      </c>
      <c r="E7193" s="23" t="str">
        <f t="shared" si="113"/>
        <v>Benin|2000</v>
      </c>
      <c r="F7193" s="25"/>
      <c r="G7193" s="25"/>
      <c r="H7193" s="25" t="s">
        <v>24060</v>
      </c>
      <c r="I7193" s="25" t="s">
        <v>24061</v>
      </c>
      <c r="J7193" s="25"/>
      <c r="K7193" s="25" t="s">
        <v>24058</v>
      </c>
      <c r="L7193" s="22" t="s">
        <v>887</v>
      </c>
      <c r="M7193" s="25" t="s">
        <v>24062</v>
      </c>
    </row>
    <row r="7194" spans="1:13" x14ac:dyDescent="0.25">
      <c r="A7194" s="22" t="s">
        <v>23945</v>
      </c>
      <c r="B7194" s="25">
        <v>638</v>
      </c>
      <c r="C7194" s="22" t="s">
        <v>23946</v>
      </c>
      <c r="D7194" s="24" t="s">
        <v>1192</v>
      </c>
      <c r="E7194" s="23" t="str">
        <f t="shared" ref="E7194:E7257" si="114">A7194&amp;"|"&amp;D7194</f>
        <v>Benin|2001</v>
      </c>
      <c r="F7194" s="25"/>
      <c r="G7194" s="25"/>
      <c r="H7194" s="25" t="s">
        <v>24063</v>
      </c>
      <c r="I7194" s="25" t="s">
        <v>24064</v>
      </c>
      <c r="J7194" s="25"/>
      <c r="K7194" s="25" t="s">
        <v>24065</v>
      </c>
      <c r="L7194" s="22" t="s">
        <v>887</v>
      </c>
      <c r="M7194" s="25" t="s">
        <v>24066</v>
      </c>
    </row>
    <row r="7195" spans="1:13" x14ac:dyDescent="0.25">
      <c r="A7195" s="22" t="s">
        <v>23945</v>
      </c>
      <c r="B7195" s="25">
        <v>638</v>
      </c>
      <c r="C7195" s="22" t="s">
        <v>23946</v>
      </c>
      <c r="D7195" s="24" t="s">
        <v>1199</v>
      </c>
      <c r="E7195" s="23" t="str">
        <f t="shared" si="114"/>
        <v>Benin|2002</v>
      </c>
      <c r="F7195" s="25"/>
      <c r="G7195" s="25" t="s">
        <v>16370</v>
      </c>
      <c r="H7195" s="25" t="s">
        <v>24067</v>
      </c>
      <c r="I7195" s="25" t="s">
        <v>24068</v>
      </c>
      <c r="J7195" s="25"/>
      <c r="K7195" s="25" t="s">
        <v>6852</v>
      </c>
      <c r="L7195" s="22" t="s">
        <v>887</v>
      </c>
      <c r="M7195" s="25" t="s">
        <v>24069</v>
      </c>
    </row>
    <row r="7196" spans="1:13" x14ac:dyDescent="0.25">
      <c r="A7196" s="22" t="s">
        <v>23945</v>
      </c>
      <c r="B7196" s="25">
        <v>638</v>
      </c>
      <c r="C7196" s="22" t="s">
        <v>23946</v>
      </c>
      <c r="D7196" s="24" t="s">
        <v>1206</v>
      </c>
      <c r="E7196" s="23" t="str">
        <f t="shared" si="114"/>
        <v>Benin|2003</v>
      </c>
      <c r="F7196" s="25"/>
      <c r="G7196" s="25"/>
      <c r="H7196" s="25" t="s">
        <v>24070</v>
      </c>
      <c r="I7196" s="25" t="s">
        <v>24071</v>
      </c>
      <c r="J7196" s="25" t="s">
        <v>24072</v>
      </c>
      <c r="K7196" s="25" t="s">
        <v>24073</v>
      </c>
      <c r="L7196" s="22" t="s">
        <v>887</v>
      </c>
      <c r="M7196" s="25" t="s">
        <v>24074</v>
      </c>
    </row>
    <row r="7197" spans="1:13" x14ac:dyDescent="0.25">
      <c r="A7197" s="22" t="s">
        <v>23945</v>
      </c>
      <c r="B7197" s="25">
        <v>638</v>
      </c>
      <c r="C7197" s="22" t="s">
        <v>23946</v>
      </c>
      <c r="D7197" s="24" t="s">
        <v>1212</v>
      </c>
      <c r="E7197" s="23" t="str">
        <f t="shared" si="114"/>
        <v>Benin|2004</v>
      </c>
      <c r="F7197" s="25"/>
      <c r="G7197" s="25"/>
      <c r="H7197" s="25" t="s">
        <v>24075</v>
      </c>
      <c r="I7197" s="25" t="s">
        <v>24076</v>
      </c>
      <c r="J7197" s="25" t="s">
        <v>24077</v>
      </c>
      <c r="K7197" s="25" t="s">
        <v>2621</v>
      </c>
      <c r="L7197" s="22" t="s">
        <v>887</v>
      </c>
      <c r="M7197" s="25" t="s">
        <v>24078</v>
      </c>
    </row>
    <row r="7198" spans="1:13" x14ac:dyDescent="0.25">
      <c r="A7198" s="22" t="s">
        <v>23945</v>
      </c>
      <c r="B7198" s="25">
        <v>638</v>
      </c>
      <c r="C7198" s="22" t="s">
        <v>23946</v>
      </c>
      <c r="D7198" s="24" t="s">
        <v>1217</v>
      </c>
      <c r="E7198" s="23" t="str">
        <f t="shared" si="114"/>
        <v>Benin|2005</v>
      </c>
      <c r="F7198" s="25"/>
      <c r="G7198" s="25"/>
      <c r="H7198" s="25" t="s">
        <v>24079</v>
      </c>
      <c r="I7198" s="25" t="s">
        <v>24080</v>
      </c>
      <c r="J7198" s="25" t="s">
        <v>24081</v>
      </c>
      <c r="K7198" s="25" t="s">
        <v>14882</v>
      </c>
      <c r="L7198" s="22" t="s">
        <v>887</v>
      </c>
      <c r="M7198" s="25" t="s">
        <v>24082</v>
      </c>
    </row>
    <row r="7199" spans="1:13" x14ac:dyDescent="0.25">
      <c r="A7199" s="22" t="s">
        <v>23945</v>
      </c>
      <c r="B7199" s="25">
        <v>638</v>
      </c>
      <c r="C7199" s="22" t="s">
        <v>23946</v>
      </c>
      <c r="D7199" s="24" t="s">
        <v>1224</v>
      </c>
      <c r="E7199" s="23" t="str">
        <f t="shared" si="114"/>
        <v>Benin|2006</v>
      </c>
      <c r="F7199" s="25"/>
      <c r="G7199" s="25"/>
      <c r="H7199" s="25" t="s">
        <v>24083</v>
      </c>
      <c r="I7199" s="25" t="s">
        <v>24084</v>
      </c>
      <c r="J7199" s="25" t="s">
        <v>24085</v>
      </c>
      <c r="K7199" s="25" t="s">
        <v>23925</v>
      </c>
      <c r="L7199" s="22" t="s">
        <v>887</v>
      </c>
      <c r="M7199" s="25" t="s">
        <v>24086</v>
      </c>
    </row>
    <row r="7200" spans="1:13" x14ac:dyDescent="0.25">
      <c r="A7200" s="22" t="s">
        <v>23945</v>
      </c>
      <c r="B7200" s="25">
        <v>638</v>
      </c>
      <c r="C7200" s="22" t="s">
        <v>23946</v>
      </c>
      <c r="D7200" s="24" t="s">
        <v>1231</v>
      </c>
      <c r="E7200" s="23" t="str">
        <f t="shared" si="114"/>
        <v>Benin|2007</v>
      </c>
      <c r="F7200" s="25"/>
      <c r="G7200" s="25"/>
      <c r="H7200" s="25" t="s">
        <v>24087</v>
      </c>
      <c r="I7200" s="25" t="s">
        <v>24088</v>
      </c>
      <c r="J7200" s="25"/>
      <c r="K7200" s="25" t="s">
        <v>24089</v>
      </c>
      <c r="L7200" s="22" t="s">
        <v>887</v>
      </c>
      <c r="M7200" s="25" t="s">
        <v>24090</v>
      </c>
    </row>
    <row r="7201" spans="1:13" x14ac:dyDescent="0.25">
      <c r="A7201" s="22" t="s">
        <v>23945</v>
      </c>
      <c r="B7201" s="25">
        <v>638</v>
      </c>
      <c r="C7201" s="22" t="s">
        <v>23946</v>
      </c>
      <c r="D7201" s="24" t="s">
        <v>1237</v>
      </c>
      <c r="E7201" s="23" t="str">
        <f t="shared" si="114"/>
        <v>Benin|2008</v>
      </c>
      <c r="F7201" s="25"/>
      <c r="G7201" s="25"/>
      <c r="H7201" s="25" t="s">
        <v>24091</v>
      </c>
      <c r="I7201" s="25" t="s">
        <v>24092</v>
      </c>
      <c r="J7201" s="25"/>
      <c r="K7201" s="25" t="s">
        <v>24093</v>
      </c>
      <c r="L7201" s="22" t="s">
        <v>887</v>
      </c>
      <c r="M7201" s="25" t="s">
        <v>24094</v>
      </c>
    </row>
    <row r="7202" spans="1:13" x14ac:dyDescent="0.25">
      <c r="A7202" s="22" t="s">
        <v>23945</v>
      </c>
      <c r="B7202" s="25">
        <v>638</v>
      </c>
      <c r="C7202" s="22" t="s">
        <v>23946</v>
      </c>
      <c r="D7202" s="24" t="s">
        <v>1243</v>
      </c>
      <c r="E7202" s="23" t="str">
        <f t="shared" si="114"/>
        <v>Benin|2009</v>
      </c>
      <c r="F7202" s="25"/>
      <c r="G7202" s="25"/>
      <c r="H7202" s="25" t="s">
        <v>24095</v>
      </c>
      <c r="I7202" s="25" t="s">
        <v>24096</v>
      </c>
      <c r="J7202" s="25"/>
      <c r="K7202" s="25" t="s">
        <v>12923</v>
      </c>
      <c r="L7202" s="22" t="s">
        <v>887</v>
      </c>
      <c r="M7202" s="25" t="s">
        <v>24097</v>
      </c>
    </row>
    <row r="7203" spans="1:13" x14ac:dyDescent="0.25">
      <c r="A7203" s="22" t="s">
        <v>23945</v>
      </c>
      <c r="B7203" s="25">
        <v>638</v>
      </c>
      <c r="C7203" s="22" t="s">
        <v>23946</v>
      </c>
      <c r="D7203" s="24" t="s">
        <v>1250</v>
      </c>
      <c r="E7203" s="23" t="str">
        <f t="shared" si="114"/>
        <v>Benin|2010</v>
      </c>
      <c r="F7203" s="25"/>
      <c r="G7203" s="25"/>
      <c r="H7203" s="25" t="s">
        <v>24098</v>
      </c>
      <c r="I7203" s="25">
        <v>100</v>
      </c>
      <c r="J7203" s="25"/>
      <c r="K7203" s="25" t="s">
        <v>13812</v>
      </c>
      <c r="L7203" s="22" t="s">
        <v>887</v>
      </c>
      <c r="M7203" s="25" t="s">
        <v>24099</v>
      </c>
    </row>
    <row r="7204" spans="1:13" x14ac:dyDescent="0.25">
      <c r="A7204" s="22" t="s">
        <v>23945</v>
      </c>
      <c r="B7204" s="25">
        <v>638</v>
      </c>
      <c r="C7204" s="22" t="s">
        <v>23946</v>
      </c>
      <c r="D7204" s="24" t="s">
        <v>1255</v>
      </c>
      <c r="E7204" s="23" t="str">
        <f t="shared" si="114"/>
        <v>Benin|2011</v>
      </c>
      <c r="F7204" s="25"/>
      <c r="G7204" s="25"/>
      <c r="H7204" s="25" t="s">
        <v>24100</v>
      </c>
      <c r="I7204" s="25" t="s">
        <v>24101</v>
      </c>
      <c r="J7204" s="25"/>
      <c r="K7204" s="25" t="s">
        <v>13570</v>
      </c>
      <c r="L7204" s="22" t="s">
        <v>887</v>
      </c>
      <c r="M7204" s="25" t="s">
        <v>24102</v>
      </c>
    </row>
    <row r="7205" spans="1:13" x14ac:dyDescent="0.25">
      <c r="A7205" s="22" t="s">
        <v>23945</v>
      </c>
      <c r="B7205" s="25">
        <v>638</v>
      </c>
      <c r="C7205" s="22" t="s">
        <v>23946</v>
      </c>
      <c r="D7205" s="24" t="s">
        <v>1262</v>
      </c>
      <c r="E7205" s="23" t="str">
        <f t="shared" si="114"/>
        <v>Benin|2012</v>
      </c>
      <c r="F7205" s="25"/>
      <c r="G7205" s="25"/>
      <c r="H7205" s="25" t="s">
        <v>24103</v>
      </c>
      <c r="I7205" s="25" t="s">
        <v>24104</v>
      </c>
      <c r="J7205" s="25"/>
      <c r="K7205" s="25" t="s">
        <v>23014</v>
      </c>
      <c r="L7205" s="22" t="s">
        <v>887</v>
      </c>
      <c r="M7205" s="25" t="s">
        <v>24105</v>
      </c>
    </row>
    <row r="7206" spans="1:13" x14ac:dyDescent="0.25">
      <c r="A7206" s="22" t="s">
        <v>23945</v>
      </c>
      <c r="B7206" s="25">
        <v>638</v>
      </c>
      <c r="C7206" s="22" t="s">
        <v>23946</v>
      </c>
      <c r="D7206" s="24" t="s">
        <v>1269</v>
      </c>
      <c r="E7206" s="23" t="str">
        <f t="shared" si="114"/>
        <v>Benin|2013</v>
      </c>
      <c r="F7206" s="25"/>
      <c r="G7206" s="25"/>
      <c r="H7206" s="25" t="s">
        <v>24106</v>
      </c>
      <c r="I7206" s="25" t="s">
        <v>24107</v>
      </c>
      <c r="J7206" s="25"/>
      <c r="K7206" s="25" t="s">
        <v>6282</v>
      </c>
      <c r="L7206" s="22" t="s">
        <v>887</v>
      </c>
      <c r="M7206" s="25" t="s">
        <v>24108</v>
      </c>
    </row>
    <row r="7207" spans="1:13" x14ac:dyDescent="0.25">
      <c r="A7207" s="22" t="s">
        <v>23945</v>
      </c>
      <c r="B7207" s="25">
        <v>638</v>
      </c>
      <c r="C7207" s="22" t="s">
        <v>23946</v>
      </c>
      <c r="D7207" s="24" t="s">
        <v>1274</v>
      </c>
      <c r="E7207" s="23" t="str">
        <f t="shared" si="114"/>
        <v>Benin|2014</v>
      </c>
      <c r="F7207" s="25"/>
      <c r="G7207" s="25"/>
      <c r="H7207" s="25" t="s">
        <v>24109</v>
      </c>
      <c r="I7207" s="25"/>
      <c r="J7207" s="25"/>
      <c r="K7207" s="25" t="s">
        <v>24110</v>
      </c>
      <c r="L7207" s="22" t="s">
        <v>887</v>
      </c>
      <c r="M7207" s="25" t="s">
        <v>24111</v>
      </c>
    </row>
    <row r="7208" spans="1:13" x14ac:dyDescent="0.25">
      <c r="A7208" s="22" t="s">
        <v>24112</v>
      </c>
      <c r="B7208" s="25">
        <v>642</v>
      </c>
      <c r="D7208" s="24" t="s">
        <v>886</v>
      </c>
      <c r="E7208" s="23" t="str">
        <f t="shared" si="114"/>
        <v>Equatorial Guinea|1950</v>
      </c>
      <c r="F7208" s="25"/>
      <c r="G7208" s="25"/>
      <c r="H7208" s="25"/>
      <c r="I7208" s="25"/>
      <c r="J7208" s="25"/>
      <c r="K7208" s="25"/>
      <c r="L7208" s="22" t="s">
        <v>3025</v>
      </c>
      <c r="M7208" s="25"/>
    </row>
    <row r="7209" spans="1:13" x14ac:dyDescent="0.25">
      <c r="A7209" s="22" t="s">
        <v>24112</v>
      </c>
      <c r="B7209" s="25">
        <v>642</v>
      </c>
      <c r="D7209" s="24" t="s">
        <v>888</v>
      </c>
      <c r="E7209" s="23" t="str">
        <f t="shared" si="114"/>
        <v>Equatorial Guinea|1951</v>
      </c>
      <c r="F7209" s="25"/>
      <c r="G7209" s="25"/>
      <c r="H7209" s="25"/>
      <c r="I7209" s="25"/>
      <c r="J7209" s="25"/>
      <c r="K7209" s="25"/>
      <c r="L7209" s="22" t="s">
        <v>3025</v>
      </c>
      <c r="M7209" s="25"/>
    </row>
    <row r="7210" spans="1:13" x14ac:dyDescent="0.25">
      <c r="A7210" s="22" t="s">
        <v>24112</v>
      </c>
      <c r="B7210" s="25">
        <v>642</v>
      </c>
      <c r="D7210" s="24" t="s">
        <v>889</v>
      </c>
      <c r="E7210" s="23" t="str">
        <f t="shared" si="114"/>
        <v>Equatorial Guinea|1952</v>
      </c>
      <c r="F7210" s="25"/>
      <c r="G7210" s="25"/>
      <c r="H7210" s="25"/>
      <c r="I7210" s="25"/>
      <c r="J7210" s="25"/>
      <c r="K7210" s="25"/>
      <c r="L7210" s="22" t="s">
        <v>3025</v>
      </c>
      <c r="M7210" s="25"/>
    </row>
    <row r="7211" spans="1:13" x14ac:dyDescent="0.25">
      <c r="A7211" s="22" t="s">
        <v>24112</v>
      </c>
      <c r="B7211" s="25">
        <v>642</v>
      </c>
      <c r="D7211" s="24" t="s">
        <v>890</v>
      </c>
      <c r="E7211" s="23" t="str">
        <f t="shared" si="114"/>
        <v>Equatorial Guinea|1953</v>
      </c>
      <c r="F7211" s="25"/>
      <c r="G7211" s="25"/>
      <c r="H7211" s="25"/>
      <c r="I7211" s="25"/>
      <c r="J7211" s="25"/>
      <c r="K7211" s="25"/>
      <c r="L7211" s="22" t="s">
        <v>3025</v>
      </c>
      <c r="M7211" s="25"/>
    </row>
    <row r="7212" spans="1:13" x14ac:dyDescent="0.25">
      <c r="A7212" s="22" t="s">
        <v>24112</v>
      </c>
      <c r="B7212" s="25">
        <v>642</v>
      </c>
      <c r="D7212" s="24" t="s">
        <v>891</v>
      </c>
      <c r="E7212" s="23" t="str">
        <f t="shared" si="114"/>
        <v>Equatorial Guinea|1954</v>
      </c>
      <c r="F7212" s="25"/>
      <c r="G7212" s="25"/>
      <c r="H7212" s="25"/>
      <c r="I7212" s="25"/>
      <c r="J7212" s="25"/>
      <c r="K7212" s="25"/>
      <c r="L7212" s="22" t="s">
        <v>3025</v>
      </c>
      <c r="M7212" s="25"/>
    </row>
    <row r="7213" spans="1:13" x14ac:dyDescent="0.25">
      <c r="A7213" s="22" t="s">
        <v>24112</v>
      </c>
      <c r="B7213" s="25">
        <v>642</v>
      </c>
      <c r="D7213" s="24" t="s">
        <v>892</v>
      </c>
      <c r="E7213" s="23" t="str">
        <f t="shared" si="114"/>
        <v>Equatorial Guinea|1955</v>
      </c>
      <c r="F7213" s="25"/>
      <c r="G7213" s="25"/>
      <c r="H7213" s="25"/>
      <c r="I7213" s="25"/>
      <c r="J7213" s="25"/>
      <c r="K7213" s="25"/>
      <c r="L7213" s="22" t="s">
        <v>3025</v>
      </c>
      <c r="M7213" s="25"/>
    </row>
    <row r="7214" spans="1:13" x14ac:dyDescent="0.25">
      <c r="A7214" s="22" t="s">
        <v>24112</v>
      </c>
      <c r="B7214" s="25">
        <v>642</v>
      </c>
      <c r="D7214" s="24" t="s">
        <v>893</v>
      </c>
      <c r="E7214" s="23" t="str">
        <f t="shared" si="114"/>
        <v>Equatorial Guinea|1956</v>
      </c>
      <c r="F7214" s="25"/>
      <c r="G7214" s="25"/>
      <c r="H7214" s="25"/>
      <c r="I7214" s="25"/>
      <c r="J7214" s="25"/>
      <c r="K7214" s="25"/>
      <c r="L7214" s="22" t="s">
        <v>3025</v>
      </c>
      <c r="M7214" s="25"/>
    </row>
    <row r="7215" spans="1:13" x14ac:dyDescent="0.25">
      <c r="A7215" s="22" t="s">
        <v>24112</v>
      </c>
      <c r="B7215" s="25">
        <v>642</v>
      </c>
      <c r="D7215" s="24" t="s">
        <v>894</v>
      </c>
      <c r="E7215" s="23" t="str">
        <f t="shared" si="114"/>
        <v>Equatorial Guinea|1957</v>
      </c>
      <c r="F7215" s="25"/>
      <c r="G7215" s="25"/>
      <c r="H7215" s="25"/>
      <c r="I7215" s="25"/>
      <c r="J7215" s="25"/>
      <c r="K7215" s="25"/>
      <c r="L7215" s="22" t="s">
        <v>3025</v>
      </c>
      <c r="M7215" s="25"/>
    </row>
    <row r="7216" spans="1:13" x14ac:dyDescent="0.25">
      <c r="A7216" s="22" t="s">
        <v>24112</v>
      </c>
      <c r="B7216" s="25">
        <v>642</v>
      </c>
      <c r="D7216" s="24" t="s">
        <v>895</v>
      </c>
      <c r="E7216" s="23" t="str">
        <f t="shared" si="114"/>
        <v>Equatorial Guinea|1958</v>
      </c>
      <c r="F7216" s="25"/>
      <c r="G7216" s="25"/>
      <c r="H7216" s="25"/>
      <c r="I7216" s="25"/>
      <c r="J7216" s="25"/>
      <c r="K7216" s="25"/>
      <c r="L7216" s="22" t="s">
        <v>3025</v>
      </c>
      <c r="M7216" s="25"/>
    </row>
    <row r="7217" spans="1:13" x14ac:dyDescent="0.25">
      <c r="A7217" s="22" t="s">
        <v>24112</v>
      </c>
      <c r="B7217" s="25">
        <v>642</v>
      </c>
      <c r="D7217" s="24" t="s">
        <v>896</v>
      </c>
      <c r="E7217" s="23" t="str">
        <f t="shared" si="114"/>
        <v>Equatorial Guinea|1959</v>
      </c>
      <c r="F7217" s="25"/>
      <c r="G7217" s="25"/>
      <c r="H7217" s="25"/>
      <c r="I7217" s="25"/>
      <c r="J7217" s="25"/>
      <c r="K7217" s="25"/>
      <c r="L7217" s="22" t="s">
        <v>3025</v>
      </c>
      <c r="M7217" s="25"/>
    </row>
    <row r="7218" spans="1:13" x14ac:dyDescent="0.25">
      <c r="A7218" s="22" t="s">
        <v>24112</v>
      </c>
      <c r="B7218" s="25">
        <v>642</v>
      </c>
      <c r="C7218" s="22" t="s">
        <v>24113</v>
      </c>
      <c r="D7218" s="24" t="s">
        <v>898</v>
      </c>
      <c r="E7218" s="23" t="str">
        <f t="shared" si="114"/>
        <v>Equatorial Guinea|1960</v>
      </c>
      <c r="F7218" s="25"/>
      <c r="G7218" s="25"/>
      <c r="H7218" s="25" t="s">
        <v>24114</v>
      </c>
      <c r="I7218" s="25"/>
      <c r="J7218" s="25"/>
      <c r="K7218" s="25"/>
      <c r="L7218" s="22" t="s">
        <v>3025</v>
      </c>
      <c r="M7218" s="25"/>
    </row>
    <row r="7219" spans="1:13" x14ac:dyDescent="0.25">
      <c r="A7219" s="22" t="s">
        <v>24112</v>
      </c>
      <c r="B7219" s="25">
        <v>642</v>
      </c>
      <c r="C7219" s="22" t="s">
        <v>24113</v>
      </c>
      <c r="D7219" s="24" t="s">
        <v>905</v>
      </c>
      <c r="E7219" s="23" t="str">
        <f t="shared" si="114"/>
        <v>Equatorial Guinea|1961</v>
      </c>
      <c r="F7219" s="25"/>
      <c r="G7219" s="25"/>
      <c r="H7219" s="25" t="s">
        <v>24115</v>
      </c>
      <c r="I7219" s="25"/>
      <c r="J7219" s="25"/>
      <c r="K7219" s="25"/>
      <c r="L7219" s="22" t="s">
        <v>3025</v>
      </c>
      <c r="M7219" s="25"/>
    </row>
    <row r="7220" spans="1:13" x14ac:dyDescent="0.25">
      <c r="A7220" s="22" t="s">
        <v>24112</v>
      </c>
      <c r="B7220" s="25">
        <v>642</v>
      </c>
      <c r="C7220" s="22" t="s">
        <v>24113</v>
      </c>
      <c r="D7220" s="24" t="s">
        <v>912</v>
      </c>
      <c r="E7220" s="23" t="str">
        <f t="shared" si="114"/>
        <v>Equatorial Guinea|1962</v>
      </c>
      <c r="F7220" s="25"/>
      <c r="G7220" s="25"/>
      <c r="H7220" s="25" t="s">
        <v>24116</v>
      </c>
      <c r="I7220" s="25"/>
      <c r="J7220" s="25"/>
      <c r="K7220" s="25"/>
      <c r="L7220" s="22" t="s">
        <v>3025</v>
      </c>
      <c r="M7220" s="25"/>
    </row>
    <row r="7221" spans="1:13" x14ac:dyDescent="0.25">
      <c r="A7221" s="22" t="s">
        <v>24112</v>
      </c>
      <c r="B7221" s="25">
        <v>642</v>
      </c>
      <c r="C7221" s="22" t="s">
        <v>24113</v>
      </c>
      <c r="D7221" s="24" t="s">
        <v>919</v>
      </c>
      <c r="E7221" s="23" t="str">
        <f t="shared" si="114"/>
        <v>Equatorial Guinea|1963</v>
      </c>
      <c r="F7221" s="25"/>
      <c r="G7221" s="25"/>
      <c r="H7221" s="25" t="s">
        <v>24117</v>
      </c>
      <c r="I7221" s="25"/>
      <c r="J7221" s="25"/>
      <c r="K7221" s="25"/>
      <c r="L7221" s="22" t="s">
        <v>3025</v>
      </c>
      <c r="M7221" s="25"/>
    </row>
    <row r="7222" spans="1:13" x14ac:dyDescent="0.25">
      <c r="A7222" s="22" t="s">
        <v>24112</v>
      </c>
      <c r="B7222" s="25">
        <v>642</v>
      </c>
      <c r="C7222" s="22" t="s">
        <v>24113</v>
      </c>
      <c r="D7222" s="24" t="s">
        <v>926</v>
      </c>
      <c r="E7222" s="23" t="str">
        <f t="shared" si="114"/>
        <v>Equatorial Guinea|1964</v>
      </c>
      <c r="F7222" s="25"/>
      <c r="G7222" s="25"/>
      <c r="H7222" s="25" t="s">
        <v>24118</v>
      </c>
      <c r="I7222" s="25"/>
      <c r="J7222" s="25"/>
      <c r="K7222" s="25"/>
      <c r="L7222" s="22" t="s">
        <v>3025</v>
      </c>
      <c r="M7222" s="25"/>
    </row>
    <row r="7223" spans="1:13" x14ac:dyDescent="0.25">
      <c r="A7223" s="22" t="s">
        <v>24112</v>
      </c>
      <c r="B7223" s="25">
        <v>642</v>
      </c>
      <c r="C7223" s="22" t="s">
        <v>24113</v>
      </c>
      <c r="D7223" s="24" t="s">
        <v>932</v>
      </c>
      <c r="E7223" s="23" t="str">
        <f t="shared" si="114"/>
        <v>Equatorial Guinea|1965</v>
      </c>
      <c r="F7223" s="25"/>
      <c r="G7223" s="25"/>
      <c r="H7223" s="25" t="s">
        <v>24119</v>
      </c>
      <c r="I7223" s="25"/>
      <c r="J7223" s="25"/>
      <c r="K7223" s="25"/>
      <c r="L7223" s="22" t="s">
        <v>3025</v>
      </c>
      <c r="M7223" s="25"/>
    </row>
    <row r="7224" spans="1:13" x14ac:dyDescent="0.25">
      <c r="A7224" s="22" t="s">
        <v>24112</v>
      </c>
      <c r="B7224" s="25">
        <v>642</v>
      </c>
      <c r="C7224" s="22" t="s">
        <v>24113</v>
      </c>
      <c r="D7224" s="24" t="s">
        <v>939</v>
      </c>
      <c r="E7224" s="23" t="str">
        <f t="shared" si="114"/>
        <v>Equatorial Guinea|1966</v>
      </c>
      <c r="F7224" s="25"/>
      <c r="G7224" s="25"/>
      <c r="H7224" s="25" t="s">
        <v>24120</v>
      </c>
      <c r="I7224" s="25"/>
      <c r="J7224" s="25"/>
      <c r="K7224" s="25"/>
      <c r="L7224" s="22" t="s">
        <v>3025</v>
      </c>
      <c r="M7224" s="25"/>
    </row>
    <row r="7225" spans="1:13" x14ac:dyDescent="0.25">
      <c r="A7225" s="22" t="s">
        <v>24112</v>
      </c>
      <c r="B7225" s="25">
        <v>642</v>
      </c>
      <c r="C7225" s="22" t="s">
        <v>24113</v>
      </c>
      <c r="D7225" s="24" t="s">
        <v>946</v>
      </c>
      <c r="E7225" s="23" t="str">
        <f t="shared" si="114"/>
        <v>Equatorial Guinea|1967</v>
      </c>
      <c r="F7225" s="25"/>
      <c r="G7225" s="25"/>
      <c r="H7225" s="25" t="s">
        <v>24121</v>
      </c>
      <c r="I7225" s="25"/>
      <c r="J7225" s="25"/>
      <c r="K7225" s="25"/>
      <c r="L7225" s="22" t="s">
        <v>3025</v>
      </c>
      <c r="M7225" s="25"/>
    </row>
    <row r="7226" spans="1:13" x14ac:dyDescent="0.25">
      <c r="A7226" s="22" t="s">
        <v>24112</v>
      </c>
      <c r="B7226" s="25">
        <v>642</v>
      </c>
      <c r="C7226" s="22" t="s">
        <v>24113</v>
      </c>
      <c r="D7226" s="24" t="s">
        <v>953</v>
      </c>
      <c r="E7226" s="23" t="str">
        <f t="shared" si="114"/>
        <v>Equatorial Guinea|1968</v>
      </c>
      <c r="F7226" s="25"/>
      <c r="G7226" s="25"/>
      <c r="H7226" s="25" t="s">
        <v>24122</v>
      </c>
      <c r="I7226" s="25"/>
      <c r="J7226" s="25"/>
      <c r="K7226" s="25"/>
      <c r="L7226" s="22" t="s">
        <v>3025</v>
      </c>
      <c r="M7226" s="25"/>
    </row>
    <row r="7227" spans="1:13" x14ac:dyDescent="0.25">
      <c r="A7227" s="22" t="s">
        <v>24112</v>
      </c>
      <c r="B7227" s="25">
        <v>642</v>
      </c>
      <c r="C7227" s="22" t="s">
        <v>24113</v>
      </c>
      <c r="D7227" s="24" t="s">
        <v>960</v>
      </c>
      <c r="E7227" s="23" t="str">
        <f t="shared" si="114"/>
        <v>Equatorial Guinea|1969</v>
      </c>
      <c r="F7227" s="25"/>
      <c r="G7227" s="25"/>
      <c r="H7227" s="25" t="s">
        <v>24123</v>
      </c>
      <c r="I7227" s="25"/>
      <c r="J7227" s="25"/>
      <c r="K7227" s="25"/>
      <c r="L7227" s="22" t="s">
        <v>3025</v>
      </c>
      <c r="M7227" s="25"/>
    </row>
    <row r="7228" spans="1:13" x14ac:dyDescent="0.25">
      <c r="A7228" s="22" t="s">
        <v>24112</v>
      </c>
      <c r="B7228" s="25">
        <v>642</v>
      </c>
      <c r="C7228" s="22" t="s">
        <v>24113</v>
      </c>
      <c r="D7228" s="24" t="s">
        <v>967</v>
      </c>
      <c r="E7228" s="23" t="str">
        <f t="shared" si="114"/>
        <v>Equatorial Guinea|1970</v>
      </c>
      <c r="F7228" s="25"/>
      <c r="G7228" s="25"/>
      <c r="H7228" s="25" t="s">
        <v>24124</v>
      </c>
      <c r="I7228" s="25"/>
      <c r="J7228" s="25"/>
      <c r="K7228" s="25"/>
      <c r="L7228" s="22" t="s">
        <v>3025</v>
      </c>
      <c r="M7228" s="25"/>
    </row>
    <row r="7229" spans="1:13" x14ac:dyDescent="0.25">
      <c r="A7229" s="22" t="s">
        <v>24112</v>
      </c>
      <c r="B7229" s="25">
        <v>642</v>
      </c>
      <c r="C7229" s="22" t="s">
        <v>24113</v>
      </c>
      <c r="D7229" s="24" t="s">
        <v>974</v>
      </c>
      <c r="E7229" s="23" t="str">
        <f t="shared" si="114"/>
        <v>Equatorial Guinea|1971</v>
      </c>
      <c r="F7229" s="25"/>
      <c r="G7229" s="25"/>
      <c r="H7229" s="25" t="s">
        <v>24125</v>
      </c>
      <c r="I7229" s="25"/>
      <c r="J7229" s="25"/>
      <c r="K7229" s="25"/>
      <c r="L7229" s="22" t="s">
        <v>3025</v>
      </c>
      <c r="M7229" s="25"/>
    </row>
    <row r="7230" spans="1:13" x14ac:dyDescent="0.25">
      <c r="A7230" s="22" t="s">
        <v>24112</v>
      </c>
      <c r="B7230" s="25">
        <v>642</v>
      </c>
      <c r="C7230" s="22" t="s">
        <v>24113</v>
      </c>
      <c r="D7230" s="24" t="s">
        <v>981</v>
      </c>
      <c r="E7230" s="23" t="str">
        <f t="shared" si="114"/>
        <v>Equatorial Guinea|1972</v>
      </c>
      <c r="F7230" s="25"/>
      <c r="G7230" s="25"/>
      <c r="H7230" s="25" t="s">
        <v>24126</v>
      </c>
      <c r="I7230" s="25"/>
      <c r="J7230" s="25"/>
      <c r="K7230" s="25"/>
      <c r="L7230" s="22" t="s">
        <v>3025</v>
      </c>
      <c r="M7230" s="25"/>
    </row>
    <row r="7231" spans="1:13" x14ac:dyDescent="0.25">
      <c r="A7231" s="22" t="s">
        <v>24112</v>
      </c>
      <c r="B7231" s="25">
        <v>642</v>
      </c>
      <c r="C7231" s="22" t="s">
        <v>24113</v>
      </c>
      <c r="D7231" s="24" t="s">
        <v>987</v>
      </c>
      <c r="E7231" s="23" t="str">
        <f t="shared" si="114"/>
        <v>Equatorial Guinea|1973</v>
      </c>
      <c r="F7231" s="25"/>
      <c r="G7231" s="25"/>
      <c r="H7231" s="25" t="s">
        <v>24127</v>
      </c>
      <c r="I7231" s="25"/>
      <c r="J7231" s="25"/>
      <c r="K7231" s="25"/>
      <c r="L7231" s="22" t="s">
        <v>3025</v>
      </c>
      <c r="M7231" s="25"/>
    </row>
    <row r="7232" spans="1:13" x14ac:dyDescent="0.25">
      <c r="A7232" s="22" t="s">
        <v>24112</v>
      </c>
      <c r="B7232" s="25">
        <v>642</v>
      </c>
      <c r="C7232" s="22" t="s">
        <v>24113</v>
      </c>
      <c r="D7232" s="24" t="s">
        <v>994</v>
      </c>
      <c r="E7232" s="23" t="str">
        <f t="shared" si="114"/>
        <v>Equatorial Guinea|1974</v>
      </c>
      <c r="F7232" s="25"/>
      <c r="G7232" s="25"/>
      <c r="H7232" s="25" t="s">
        <v>24128</v>
      </c>
      <c r="I7232" s="25"/>
      <c r="J7232" s="25"/>
      <c r="K7232" s="25"/>
      <c r="L7232" s="22" t="s">
        <v>3025</v>
      </c>
      <c r="M7232" s="25"/>
    </row>
    <row r="7233" spans="1:13" x14ac:dyDescent="0.25">
      <c r="A7233" s="22" t="s">
        <v>24112</v>
      </c>
      <c r="B7233" s="25">
        <v>642</v>
      </c>
      <c r="C7233" s="22" t="s">
        <v>24113</v>
      </c>
      <c r="D7233" s="24" t="s">
        <v>1001</v>
      </c>
      <c r="E7233" s="23" t="str">
        <f t="shared" si="114"/>
        <v>Equatorial Guinea|1975</v>
      </c>
      <c r="F7233" s="25"/>
      <c r="G7233" s="25"/>
      <c r="H7233" s="25" t="s">
        <v>24129</v>
      </c>
      <c r="I7233" s="25"/>
      <c r="J7233" s="25"/>
      <c r="K7233" s="25"/>
      <c r="L7233" s="22" t="s">
        <v>3025</v>
      </c>
      <c r="M7233" s="25"/>
    </row>
    <row r="7234" spans="1:13" x14ac:dyDescent="0.25">
      <c r="A7234" s="22" t="s">
        <v>24112</v>
      </c>
      <c r="B7234" s="25">
        <v>642</v>
      </c>
      <c r="C7234" s="22" t="s">
        <v>24113</v>
      </c>
      <c r="D7234" s="24" t="s">
        <v>1008</v>
      </c>
      <c r="E7234" s="23" t="str">
        <f t="shared" si="114"/>
        <v>Equatorial Guinea|1976</v>
      </c>
      <c r="F7234" s="25"/>
      <c r="G7234" s="25"/>
      <c r="H7234" s="25" t="s">
        <v>24130</v>
      </c>
      <c r="I7234" s="25"/>
      <c r="J7234" s="25"/>
      <c r="K7234" s="25"/>
      <c r="L7234" s="22" t="s">
        <v>3025</v>
      </c>
      <c r="M7234" s="25"/>
    </row>
    <row r="7235" spans="1:13" x14ac:dyDescent="0.25">
      <c r="A7235" s="22" t="s">
        <v>24112</v>
      </c>
      <c r="B7235" s="25">
        <v>642</v>
      </c>
      <c r="C7235" s="22" t="s">
        <v>24113</v>
      </c>
      <c r="D7235" s="24" t="s">
        <v>1015</v>
      </c>
      <c r="E7235" s="23" t="str">
        <f t="shared" si="114"/>
        <v>Equatorial Guinea|1977</v>
      </c>
      <c r="F7235" s="25"/>
      <c r="G7235" s="25"/>
      <c r="H7235" s="25" t="s">
        <v>24131</v>
      </c>
      <c r="I7235" s="25"/>
      <c r="J7235" s="25"/>
      <c r="K7235" s="25"/>
      <c r="L7235" s="22" t="s">
        <v>3025</v>
      </c>
      <c r="M7235" s="25"/>
    </row>
    <row r="7236" spans="1:13" x14ac:dyDescent="0.25">
      <c r="A7236" s="22" t="s">
        <v>24112</v>
      </c>
      <c r="B7236" s="25">
        <v>642</v>
      </c>
      <c r="C7236" s="22" t="s">
        <v>24113</v>
      </c>
      <c r="D7236" s="24" t="s">
        <v>1022</v>
      </c>
      <c r="E7236" s="23" t="str">
        <f t="shared" si="114"/>
        <v>Equatorial Guinea|1978</v>
      </c>
      <c r="F7236" s="25"/>
      <c r="G7236" s="25"/>
      <c r="H7236" s="25" t="s">
        <v>24132</v>
      </c>
      <c r="I7236" s="25"/>
      <c r="J7236" s="25"/>
      <c r="K7236" s="25"/>
      <c r="L7236" s="22" t="s">
        <v>3025</v>
      </c>
      <c r="M7236" s="25"/>
    </row>
    <row r="7237" spans="1:13" x14ac:dyDescent="0.25">
      <c r="A7237" s="22" t="s">
        <v>24112</v>
      </c>
      <c r="B7237" s="25">
        <v>642</v>
      </c>
      <c r="C7237" s="22" t="s">
        <v>24113</v>
      </c>
      <c r="D7237" s="24" t="s">
        <v>1029</v>
      </c>
      <c r="E7237" s="23" t="str">
        <f t="shared" si="114"/>
        <v>Equatorial Guinea|1979</v>
      </c>
      <c r="F7237" s="25"/>
      <c r="G7237" s="25"/>
      <c r="H7237" s="25" t="s">
        <v>24133</v>
      </c>
      <c r="I7237" s="25"/>
      <c r="J7237" s="25"/>
      <c r="K7237" s="25"/>
      <c r="L7237" s="22" t="s">
        <v>3025</v>
      </c>
      <c r="M7237" s="25"/>
    </row>
    <row r="7238" spans="1:13" x14ac:dyDescent="0.25">
      <c r="A7238" s="22" t="s">
        <v>24112</v>
      </c>
      <c r="B7238" s="25">
        <v>642</v>
      </c>
      <c r="C7238" s="22" t="s">
        <v>24113</v>
      </c>
      <c r="D7238" s="24" t="s">
        <v>1036</v>
      </c>
      <c r="E7238" s="23" t="str">
        <f t="shared" si="114"/>
        <v>Equatorial Guinea|1980</v>
      </c>
      <c r="F7238" s="25"/>
      <c r="G7238" s="25"/>
      <c r="H7238" s="25" t="s">
        <v>24134</v>
      </c>
      <c r="I7238" s="25"/>
      <c r="J7238" s="25"/>
      <c r="K7238" s="25"/>
      <c r="L7238" s="22" t="s">
        <v>3025</v>
      </c>
      <c r="M7238" s="25" t="s">
        <v>24135</v>
      </c>
    </row>
    <row r="7239" spans="1:13" x14ac:dyDescent="0.25">
      <c r="A7239" s="22" t="s">
        <v>24112</v>
      </c>
      <c r="B7239" s="25">
        <v>642</v>
      </c>
      <c r="C7239" s="22" t="s">
        <v>24113</v>
      </c>
      <c r="D7239" s="24" t="s">
        <v>1044</v>
      </c>
      <c r="E7239" s="23" t="str">
        <f t="shared" si="114"/>
        <v>Equatorial Guinea|1981</v>
      </c>
      <c r="F7239" s="25"/>
      <c r="G7239" s="25"/>
      <c r="H7239" s="25" t="s">
        <v>24136</v>
      </c>
      <c r="I7239" s="25"/>
      <c r="J7239" s="25"/>
      <c r="K7239" s="25"/>
      <c r="L7239" s="22" t="s">
        <v>3025</v>
      </c>
      <c r="M7239" s="25" t="s">
        <v>24137</v>
      </c>
    </row>
    <row r="7240" spans="1:13" x14ac:dyDescent="0.25">
      <c r="A7240" s="22" t="s">
        <v>24112</v>
      </c>
      <c r="B7240" s="25">
        <v>642</v>
      </c>
      <c r="C7240" s="22" t="s">
        <v>24113</v>
      </c>
      <c r="D7240" s="24" t="s">
        <v>1052</v>
      </c>
      <c r="E7240" s="23" t="str">
        <f t="shared" si="114"/>
        <v>Equatorial Guinea|1982</v>
      </c>
      <c r="F7240" s="25"/>
      <c r="G7240" s="25"/>
      <c r="H7240" s="25" t="s">
        <v>24138</v>
      </c>
      <c r="I7240" s="25"/>
      <c r="J7240" s="25"/>
      <c r="K7240" s="25"/>
      <c r="L7240" s="22" t="s">
        <v>3025</v>
      </c>
      <c r="M7240" s="25" t="s">
        <v>24139</v>
      </c>
    </row>
    <row r="7241" spans="1:13" x14ac:dyDescent="0.25">
      <c r="A7241" s="22" t="s">
        <v>24112</v>
      </c>
      <c r="B7241" s="25">
        <v>642</v>
      </c>
      <c r="C7241" s="22" t="s">
        <v>24113</v>
      </c>
      <c r="D7241" s="24" t="s">
        <v>1060</v>
      </c>
      <c r="E7241" s="23" t="str">
        <f t="shared" si="114"/>
        <v>Equatorial Guinea|1983</v>
      </c>
      <c r="F7241" s="25"/>
      <c r="G7241" s="25" t="s">
        <v>5853</v>
      </c>
      <c r="H7241" s="25" t="s">
        <v>24140</v>
      </c>
      <c r="I7241" s="25"/>
      <c r="J7241" s="25"/>
      <c r="K7241" s="25"/>
      <c r="L7241" s="22" t="s">
        <v>3025</v>
      </c>
      <c r="M7241" s="25" t="s">
        <v>24141</v>
      </c>
    </row>
    <row r="7242" spans="1:13" x14ac:dyDescent="0.25">
      <c r="A7242" s="22" t="s">
        <v>24112</v>
      </c>
      <c r="B7242" s="25">
        <v>642</v>
      </c>
      <c r="C7242" s="22" t="s">
        <v>24113</v>
      </c>
      <c r="D7242" s="24" t="s">
        <v>1068</v>
      </c>
      <c r="E7242" s="23" t="str">
        <f t="shared" si="114"/>
        <v>Equatorial Guinea|1984</v>
      </c>
      <c r="F7242" s="25"/>
      <c r="G7242" s="25"/>
      <c r="H7242" s="25" t="s">
        <v>24142</v>
      </c>
      <c r="I7242" s="25"/>
      <c r="J7242" s="25"/>
      <c r="K7242" s="25"/>
      <c r="L7242" s="22" t="s">
        <v>3025</v>
      </c>
      <c r="M7242" s="25" t="s">
        <v>24143</v>
      </c>
    </row>
    <row r="7243" spans="1:13" x14ac:dyDescent="0.25">
      <c r="A7243" s="22" t="s">
        <v>24112</v>
      </c>
      <c r="B7243" s="25">
        <v>642</v>
      </c>
      <c r="C7243" s="22" t="s">
        <v>24113</v>
      </c>
      <c r="D7243" s="24" t="s">
        <v>1076</v>
      </c>
      <c r="E7243" s="23" t="str">
        <f t="shared" si="114"/>
        <v>Equatorial Guinea|1985</v>
      </c>
      <c r="F7243" s="25"/>
      <c r="G7243" s="25"/>
      <c r="H7243" s="25" t="s">
        <v>24144</v>
      </c>
      <c r="I7243" s="25" t="s">
        <v>24145</v>
      </c>
      <c r="J7243" s="25"/>
      <c r="K7243" s="25"/>
      <c r="L7243" s="22" t="s">
        <v>3025</v>
      </c>
      <c r="M7243" s="25" t="s">
        <v>24146</v>
      </c>
    </row>
    <row r="7244" spans="1:13" x14ac:dyDescent="0.25">
      <c r="A7244" s="22" t="s">
        <v>24112</v>
      </c>
      <c r="B7244" s="25">
        <v>642</v>
      </c>
      <c r="C7244" s="22" t="s">
        <v>24113</v>
      </c>
      <c r="D7244" s="24" t="s">
        <v>1084</v>
      </c>
      <c r="E7244" s="23" t="str">
        <f t="shared" si="114"/>
        <v>Equatorial Guinea|1986</v>
      </c>
      <c r="F7244" s="25"/>
      <c r="G7244" s="25"/>
      <c r="H7244" s="25" t="s">
        <v>24147</v>
      </c>
      <c r="I7244" s="25" t="s">
        <v>24148</v>
      </c>
      <c r="J7244" s="25"/>
      <c r="K7244" s="25"/>
      <c r="L7244" s="22" t="s">
        <v>3025</v>
      </c>
      <c r="M7244" s="25" t="s">
        <v>24149</v>
      </c>
    </row>
    <row r="7245" spans="1:13" x14ac:dyDescent="0.25">
      <c r="A7245" s="22" t="s">
        <v>24112</v>
      </c>
      <c r="B7245" s="25">
        <v>642</v>
      </c>
      <c r="C7245" s="22" t="s">
        <v>24113</v>
      </c>
      <c r="D7245" s="24" t="s">
        <v>1091</v>
      </c>
      <c r="E7245" s="23" t="str">
        <f t="shared" si="114"/>
        <v>Equatorial Guinea|1987</v>
      </c>
      <c r="F7245" s="25"/>
      <c r="G7245" s="25"/>
      <c r="H7245" s="25" t="s">
        <v>24150</v>
      </c>
      <c r="I7245" s="25" t="s">
        <v>24151</v>
      </c>
      <c r="J7245" s="25"/>
      <c r="K7245" s="25"/>
      <c r="L7245" s="22" t="s">
        <v>3025</v>
      </c>
      <c r="M7245" s="25" t="s">
        <v>24152</v>
      </c>
    </row>
    <row r="7246" spans="1:13" x14ac:dyDescent="0.25">
      <c r="A7246" s="22" t="s">
        <v>24112</v>
      </c>
      <c r="B7246" s="25">
        <v>642</v>
      </c>
      <c r="C7246" s="22" t="s">
        <v>24113</v>
      </c>
      <c r="D7246" s="24" t="s">
        <v>1099</v>
      </c>
      <c r="E7246" s="23" t="str">
        <f t="shared" si="114"/>
        <v>Equatorial Guinea|1988</v>
      </c>
      <c r="F7246" s="25"/>
      <c r="G7246" s="25"/>
      <c r="H7246" s="25" t="s">
        <v>24153</v>
      </c>
      <c r="I7246" s="25" t="s">
        <v>24154</v>
      </c>
      <c r="J7246" s="25"/>
      <c r="K7246" s="25"/>
      <c r="L7246" s="22" t="s">
        <v>3025</v>
      </c>
      <c r="M7246" s="25" t="s">
        <v>24155</v>
      </c>
    </row>
    <row r="7247" spans="1:13" x14ac:dyDescent="0.25">
      <c r="A7247" s="22" t="s">
        <v>24112</v>
      </c>
      <c r="B7247" s="25">
        <v>642</v>
      </c>
      <c r="C7247" s="22" t="s">
        <v>24113</v>
      </c>
      <c r="D7247" s="24" t="s">
        <v>1106</v>
      </c>
      <c r="E7247" s="23" t="str">
        <f t="shared" si="114"/>
        <v>Equatorial Guinea|1989</v>
      </c>
      <c r="F7247" s="25"/>
      <c r="G7247" s="25"/>
      <c r="H7247" s="25" t="s">
        <v>24156</v>
      </c>
      <c r="I7247" s="25" t="s">
        <v>24157</v>
      </c>
      <c r="J7247" s="25"/>
      <c r="K7247" s="25"/>
      <c r="L7247" s="22" t="s">
        <v>3025</v>
      </c>
      <c r="M7247" s="25" t="s">
        <v>24158</v>
      </c>
    </row>
    <row r="7248" spans="1:13" x14ac:dyDescent="0.25">
      <c r="A7248" s="22" t="s">
        <v>24112</v>
      </c>
      <c r="B7248" s="25">
        <v>642</v>
      </c>
      <c r="C7248" s="22" t="s">
        <v>24113</v>
      </c>
      <c r="D7248" s="24" t="s">
        <v>1114</v>
      </c>
      <c r="E7248" s="23" t="str">
        <f t="shared" si="114"/>
        <v>Equatorial Guinea|1990</v>
      </c>
      <c r="F7248" s="25"/>
      <c r="G7248" s="25"/>
      <c r="H7248" s="25" t="s">
        <v>24159</v>
      </c>
      <c r="I7248" s="25" t="s">
        <v>24160</v>
      </c>
      <c r="J7248" s="25"/>
      <c r="K7248" s="25"/>
      <c r="L7248" s="22" t="s">
        <v>3025</v>
      </c>
      <c r="M7248" s="25" t="s">
        <v>24161</v>
      </c>
    </row>
    <row r="7249" spans="1:13" x14ac:dyDescent="0.25">
      <c r="A7249" s="22" t="s">
        <v>24112</v>
      </c>
      <c r="B7249" s="25">
        <v>642</v>
      </c>
      <c r="C7249" s="22" t="s">
        <v>24113</v>
      </c>
      <c r="D7249" s="24" t="s">
        <v>1122</v>
      </c>
      <c r="E7249" s="23" t="str">
        <f t="shared" si="114"/>
        <v>Equatorial Guinea|1991</v>
      </c>
      <c r="F7249" s="25"/>
      <c r="G7249" s="25"/>
      <c r="H7249" s="25" t="s">
        <v>24162</v>
      </c>
      <c r="I7249" s="25" t="s">
        <v>24163</v>
      </c>
      <c r="J7249" s="25"/>
      <c r="K7249" s="25"/>
      <c r="L7249" s="22" t="s">
        <v>3025</v>
      </c>
      <c r="M7249" s="25" t="s">
        <v>24164</v>
      </c>
    </row>
    <row r="7250" spans="1:13" x14ac:dyDescent="0.25">
      <c r="A7250" s="22" t="s">
        <v>24112</v>
      </c>
      <c r="B7250" s="25">
        <v>642</v>
      </c>
      <c r="C7250" s="22" t="s">
        <v>24113</v>
      </c>
      <c r="D7250" s="24" t="s">
        <v>1130</v>
      </c>
      <c r="E7250" s="23" t="str">
        <f t="shared" si="114"/>
        <v>Equatorial Guinea|1992</v>
      </c>
      <c r="F7250" s="25"/>
      <c r="G7250" s="25"/>
      <c r="H7250" s="25" t="s">
        <v>24165</v>
      </c>
      <c r="I7250" s="25" t="s">
        <v>24166</v>
      </c>
      <c r="J7250" s="25"/>
      <c r="K7250" s="25"/>
      <c r="L7250" s="22" t="s">
        <v>3025</v>
      </c>
      <c r="M7250" s="25" t="s">
        <v>24167</v>
      </c>
    </row>
    <row r="7251" spans="1:13" x14ac:dyDescent="0.25">
      <c r="A7251" s="22" t="s">
        <v>24112</v>
      </c>
      <c r="B7251" s="25">
        <v>642</v>
      </c>
      <c r="C7251" s="22" t="s">
        <v>24113</v>
      </c>
      <c r="D7251" s="24" t="s">
        <v>1136</v>
      </c>
      <c r="E7251" s="23" t="str">
        <f t="shared" si="114"/>
        <v>Equatorial Guinea|1993</v>
      </c>
      <c r="F7251" s="25"/>
      <c r="G7251" s="25"/>
      <c r="H7251" s="25" t="s">
        <v>24168</v>
      </c>
      <c r="I7251" s="25" t="s">
        <v>24169</v>
      </c>
      <c r="J7251" s="25"/>
      <c r="K7251" s="25"/>
      <c r="L7251" s="22" t="s">
        <v>3025</v>
      </c>
      <c r="M7251" s="25" t="s">
        <v>24170</v>
      </c>
    </row>
    <row r="7252" spans="1:13" x14ac:dyDescent="0.25">
      <c r="A7252" s="22" t="s">
        <v>24112</v>
      </c>
      <c r="B7252" s="25">
        <v>642</v>
      </c>
      <c r="C7252" s="22" t="s">
        <v>24113</v>
      </c>
      <c r="D7252" s="24" t="s">
        <v>1144</v>
      </c>
      <c r="E7252" s="23" t="str">
        <f t="shared" si="114"/>
        <v>Equatorial Guinea|1994</v>
      </c>
      <c r="F7252" s="25"/>
      <c r="G7252" s="25"/>
      <c r="H7252" s="25" t="s">
        <v>24171</v>
      </c>
      <c r="I7252" s="25" t="s">
        <v>24172</v>
      </c>
      <c r="J7252" s="25"/>
      <c r="K7252" s="25"/>
      <c r="L7252" s="22" t="s">
        <v>3025</v>
      </c>
      <c r="M7252" s="25" t="s">
        <v>24173</v>
      </c>
    </row>
    <row r="7253" spans="1:13" x14ac:dyDescent="0.25">
      <c r="A7253" s="22" t="s">
        <v>24112</v>
      </c>
      <c r="B7253" s="25">
        <v>642</v>
      </c>
      <c r="C7253" s="22" t="s">
        <v>24113</v>
      </c>
      <c r="D7253" s="24" t="s">
        <v>1152</v>
      </c>
      <c r="E7253" s="23" t="str">
        <f t="shared" si="114"/>
        <v>Equatorial Guinea|1995</v>
      </c>
      <c r="F7253" s="25"/>
      <c r="G7253" s="25"/>
      <c r="H7253" s="25" t="s">
        <v>24174</v>
      </c>
      <c r="I7253" s="25" t="s">
        <v>24175</v>
      </c>
      <c r="J7253" s="25"/>
      <c r="K7253" s="25"/>
      <c r="L7253" s="22" t="s">
        <v>3025</v>
      </c>
      <c r="M7253" s="25" t="s">
        <v>24176</v>
      </c>
    </row>
    <row r="7254" spans="1:13" x14ac:dyDescent="0.25">
      <c r="A7254" s="22" t="s">
        <v>24112</v>
      </c>
      <c r="B7254" s="25">
        <v>642</v>
      </c>
      <c r="C7254" s="22" t="s">
        <v>24113</v>
      </c>
      <c r="D7254" s="24" t="s">
        <v>1158</v>
      </c>
      <c r="E7254" s="23" t="str">
        <f t="shared" si="114"/>
        <v>Equatorial Guinea|1996</v>
      </c>
      <c r="F7254" s="25"/>
      <c r="G7254" s="25"/>
      <c r="H7254" s="25" t="s">
        <v>24177</v>
      </c>
      <c r="I7254" s="25" t="s">
        <v>24178</v>
      </c>
      <c r="J7254" s="25"/>
      <c r="K7254" s="25"/>
      <c r="L7254" s="22" t="s">
        <v>3025</v>
      </c>
      <c r="M7254" s="25" t="s">
        <v>24179</v>
      </c>
    </row>
    <row r="7255" spans="1:13" x14ac:dyDescent="0.25">
      <c r="A7255" s="22" t="s">
        <v>24112</v>
      </c>
      <c r="B7255" s="25">
        <v>642</v>
      </c>
      <c r="C7255" s="22" t="s">
        <v>24113</v>
      </c>
      <c r="D7255" s="24" t="s">
        <v>1165</v>
      </c>
      <c r="E7255" s="23" t="str">
        <f t="shared" si="114"/>
        <v>Equatorial Guinea|1997</v>
      </c>
      <c r="F7255" s="25"/>
      <c r="G7255" s="25"/>
      <c r="H7255" s="25" t="s">
        <v>24180</v>
      </c>
      <c r="I7255" s="25" t="s">
        <v>24181</v>
      </c>
      <c r="J7255" s="25"/>
      <c r="K7255" s="25"/>
      <c r="L7255" s="22" t="s">
        <v>3025</v>
      </c>
      <c r="M7255" s="25" t="s">
        <v>24182</v>
      </c>
    </row>
    <row r="7256" spans="1:13" x14ac:dyDescent="0.25">
      <c r="A7256" s="22" t="s">
        <v>24112</v>
      </c>
      <c r="B7256" s="25">
        <v>642</v>
      </c>
      <c r="C7256" s="22" t="s">
        <v>24113</v>
      </c>
      <c r="D7256" s="24" t="s">
        <v>1172</v>
      </c>
      <c r="E7256" s="23" t="str">
        <f t="shared" si="114"/>
        <v>Equatorial Guinea|1998</v>
      </c>
      <c r="F7256" s="25"/>
      <c r="G7256" s="25"/>
      <c r="H7256" s="25" t="s">
        <v>24183</v>
      </c>
      <c r="I7256" s="25" t="s">
        <v>24184</v>
      </c>
      <c r="J7256" s="25"/>
      <c r="K7256" s="25"/>
      <c r="L7256" s="22" t="s">
        <v>3025</v>
      </c>
      <c r="M7256" s="25" t="s">
        <v>24185</v>
      </c>
    </row>
    <row r="7257" spans="1:13" x14ac:dyDescent="0.25">
      <c r="A7257" s="22" t="s">
        <v>24112</v>
      </c>
      <c r="B7257" s="25">
        <v>642</v>
      </c>
      <c r="C7257" s="22" t="s">
        <v>24113</v>
      </c>
      <c r="D7257" s="24" t="s">
        <v>1179</v>
      </c>
      <c r="E7257" s="23" t="str">
        <f t="shared" si="114"/>
        <v>Equatorial Guinea|1999</v>
      </c>
      <c r="F7257" s="25"/>
      <c r="G7257" s="25"/>
      <c r="H7257" s="25" t="s">
        <v>24186</v>
      </c>
      <c r="I7257" s="25" t="s">
        <v>24187</v>
      </c>
      <c r="J7257" s="25"/>
      <c r="K7257" s="25"/>
      <c r="L7257" s="22" t="s">
        <v>3025</v>
      </c>
      <c r="M7257" s="25" t="s">
        <v>24188</v>
      </c>
    </row>
    <row r="7258" spans="1:13" x14ac:dyDescent="0.25">
      <c r="A7258" s="22" t="s">
        <v>24112</v>
      </c>
      <c r="B7258" s="25">
        <v>642</v>
      </c>
      <c r="C7258" s="22" t="s">
        <v>24113</v>
      </c>
      <c r="D7258" s="24" t="s">
        <v>1186</v>
      </c>
      <c r="E7258" s="23" t="str">
        <f t="shared" ref="E7258:E7321" si="115">A7258&amp;"|"&amp;D7258</f>
        <v>Equatorial Guinea|2000</v>
      </c>
      <c r="F7258" s="25"/>
      <c r="G7258" s="25"/>
      <c r="H7258" s="25" t="s">
        <v>24189</v>
      </c>
      <c r="I7258" s="25" t="s">
        <v>24190</v>
      </c>
      <c r="J7258" s="25"/>
      <c r="K7258" s="25"/>
      <c r="L7258" s="22" t="s">
        <v>3025</v>
      </c>
      <c r="M7258" s="25" t="s">
        <v>24191</v>
      </c>
    </row>
    <row r="7259" spans="1:13" x14ac:dyDescent="0.25">
      <c r="A7259" s="22" t="s">
        <v>24112</v>
      </c>
      <c r="B7259" s="25">
        <v>642</v>
      </c>
      <c r="C7259" s="22" t="s">
        <v>24113</v>
      </c>
      <c r="D7259" s="24" t="s">
        <v>1192</v>
      </c>
      <c r="E7259" s="23" t="str">
        <f t="shared" si="115"/>
        <v>Equatorial Guinea|2001</v>
      </c>
      <c r="F7259" s="25"/>
      <c r="G7259" s="25"/>
      <c r="H7259" s="25" t="s">
        <v>24192</v>
      </c>
      <c r="I7259" s="25" t="s">
        <v>24193</v>
      </c>
      <c r="J7259" s="25"/>
      <c r="K7259" s="25"/>
      <c r="L7259" s="22" t="s">
        <v>3025</v>
      </c>
      <c r="M7259" s="25" t="s">
        <v>24194</v>
      </c>
    </row>
    <row r="7260" spans="1:13" x14ac:dyDescent="0.25">
      <c r="A7260" s="22" t="s">
        <v>24112</v>
      </c>
      <c r="B7260" s="25">
        <v>642</v>
      </c>
      <c r="C7260" s="22" t="s">
        <v>24113</v>
      </c>
      <c r="D7260" s="24" t="s">
        <v>1199</v>
      </c>
      <c r="E7260" s="23" t="str">
        <f t="shared" si="115"/>
        <v>Equatorial Guinea|2002</v>
      </c>
      <c r="F7260" s="25"/>
      <c r="G7260" s="25"/>
      <c r="H7260" s="25" t="s">
        <v>24195</v>
      </c>
      <c r="I7260" s="25" t="s">
        <v>24196</v>
      </c>
      <c r="J7260" s="25"/>
      <c r="K7260" s="25"/>
      <c r="L7260" s="22" t="s">
        <v>3025</v>
      </c>
      <c r="M7260" s="25" t="s">
        <v>24197</v>
      </c>
    </row>
    <row r="7261" spans="1:13" x14ac:dyDescent="0.25">
      <c r="A7261" s="22" t="s">
        <v>24112</v>
      </c>
      <c r="B7261" s="25">
        <v>642</v>
      </c>
      <c r="C7261" s="22" t="s">
        <v>24113</v>
      </c>
      <c r="D7261" s="24" t="s">
        <v>1206</v>
      </c>
      <c r="E7261" s="23" t="str">
        <f t="shared" si="115"/>
        <v>Equatorial Guinea|2003</v>
      </c>
      <c r="F7261" s="25"/>
      <c r="G7261" s="25"/>
      <c r="H7261" s="25" t="s">
        <v>24198</v>
      </c>
      <c r="I7261" s="25" t="s">
        <v>24199</v>
      </c>
      <c r="J7261" s="25"/>
      <c r="K7261" s="25"/>
      <c r="L7261" s="22" t="s">
        <v>3025</v>
      </c>
      <c r="M7261" s="25" t="s">
        <v>24200</v>
      </c>
    </row>
    <row r="7262" spans="1:13" x14ac:dyDescent="0.25">
      <c r="A7262" s="22" t="s">
        <v>24112</v>
      </c>
      <c r="B7262" s="25">
        <v>642</v>
      </c>
      <c r="C7262" s="22" t="s">
        <v>24113</v>
      </c>
      <c r="D7262" s="24" t="s">
        <v>1212</v>
      </c>
      <c r="E7262" s="23" t="str">
        <f t="shared" si="115"/>
        <v>Equatorial Guinea|2004</v>
      </c>
      <c r="F7262" s="25"/>
      <c r="G7262" s="25"/>
      <c r="H7262" s="25" t="s">
        <v>24201</v>
      </c>
      <c r="I7262" s="25" t="s">
        <v>24202</v>
      </c>
      <c r="J7262" s="25"/>
      <c r="K7262" s="25"/>
      <c r="L7262" s="22" t="s">
        <v>3025</v>
      </c>
      <c r="M7262" s="25" t="s">
        <v>24203</v>
      </c>
    </row>
    <row r="7263" spans="1:13" x14ac:dyDescent="0.25">
      <c r="A7263" s="22" t="s">
        <v>24112</v>
      </c>
      <c r="B7263" s="25">
        <v>642</v>
      </c>
      <c r="C7263" s="22" t="s">
        <v>24113</v>
      </c>
      <c r="D7263" s="24" t="s">
        <v>1217</v>
      </c>
      <c r="E7263" s="23" t="str">
        <f t="shared" si="115"/>
        <v>Equatorial Guinea|2005</v>
      </c>
      <c r="F7263" s="25"/>
      <c r="G7263" s="25"/>
      <c r="H7263" s="25" t="s">
        <v>24204</v>
      </c>
      <c r="I7263" s="25" t="s">
        <v>24205</v>
      </c>
      <c r="J7263" s="25"/>
      <c r="K7263" s="25"/>
      <c r="L7263" s="22" t="s">
        <v>3025</v>
      </c>
      <c r="M7263" s="25" t="s">
        <v>24206</v>
      </c>
    </row>
    <row r="7264" spans="1:13" x14ac:dyDescent="0.25">
      <c r="A7264" s="22" t="s">
        <v>24112</v>
      </c>
      <c r="B7264" s="25">
        <v>642</v>
      </c>
      <c r="C7264" s="22" t="s">
        <v>24113</v>
      </c>
      <c r="D7264" s="24" t="s">
        <v>1224</v>
      </c>
      <c r="E7264" s="23" t="str">
        <f t="shared" si="115"/>
        <v>Equatorial Guinea|2006</v>
      </c>
      <c r="F7264" s="25"/>
      <c r="G7264" s="25"/>
      <c r="H7264" s="25" t="s">
        <v>24207</v>
      </c>
      <c r="I7264" s="25" t="s">
        <v>24208</v>
      </c>
      <c r="J7264" s="25"/>
      <c r="K7264" s="25"/>
      <c r="L7264" s="22" t="s">
        <v>3025</v>
      </c>
      <c r="M7264" s="25" t="s">
        <v>24209</v>
      </c>
    </row>
    <row r="7265" spans="1:13" x14ac:dyDescent="0.25">
      <c r="A7265" s="22" t="s">
        <v>24112</v>
      </c>
      <c r="B7265" s="25">
        <v>642</v>
      </c>
      <c r="C7265" s="22" t="s">
        <v>24113</v>
      </c>
      <c r="D7265" s="24" t="s">
        <v>1231</v>
      </c>
      <c r="E7265" s="23" t="str">
        <f t="shared" si="115"/>
        <v>Equatorial Guinea|2007</v>
      </c>
      <c r="F7265" s="25"/>
      <c r="G7265" s="25"/>
      <c r="H7265" s="25" t="s">
        <v>24210</v>
      </c>
      <c r="I7265" s="25" t="s">
        <v>24211</v>
      </c>
      <c r="J7265" s="25"/>
      <c r="K7265" s="25"/>
      <c r="L7265" s="22" t="s">
        <v>3025</v>
      </c>
      <c r="M7265" s="25" t="s">
        <v>24212</v>
      </c>
    </row>
    <row r="7266" spans="1:13" x14ac:dyDescent="0.25">
      <c r="A7266" s="22" t="s">
        <v>24112</v>
      </c>
      <c r="B7266" s="25">
        <v>642</v>
      </c>
      <c r="C7266" s="22" t="s">
        <v>24113</v>
      </c>
      <c r="D7266" s="24" t="s">
        <v>1237</v>
      </c>
      <c r="E7266" s="23" t="str">
        <f t="shared" si="115"/>
        <v>Equatorial Guinea|2008</v>
      </c>
      <c r="F7266" s="25"/>
      <c r="G7266" s="25"/>
      <c r="H7266" s="25" t="s">
        <v>24213</v>
      </c>
      <c r="I7266" s="25" t="s">
        <v>24214</v>
      </c>
      <c r="J7266" s="25"/>
      <c r="K7266" s="25"/>
      <c r="L7266" s="22" t="s">
        <v>3025</v>
      </c>
      <c r="M7266" s="25" t="s">
        <v>24215</v>
      </c>
    </row>
    <row r="7267" spans="1:13" x14ac:dyDescent="0.25">
      <c r="A7267" s="22" t="s">
        <v>24112</v>
      </c>
      <c r="B7267" s="25">
        <v>642</v>
      </c>
      <c r="C7267" s="22" t="s">
        <v>24113</v>
      </c>
      <c r="D7267" s="24" t="s">
        <v>1243</v>
      </c>
      <c r="E7267" s="23" t="str">
        <f t="shared" si="115"/>
        <v>Equatorial Guinea|2009</v>
      </c>
      <c r="F7267" s="25"/>
      <c r="G7267" s="25"/>
      <c r="H7267" s="25" t="s">
        <v>24216</v>
      </c>
      <c r="I7267" s="25" t="s">
        <v>24217</v>
      </c>
      <c r="J7267" s="25"/>
      <c r="K7267" s="25"/>
      <c r="L7267" s="22" t="s">
        <v>3025</v>
      </c>
      <c r="M7267" s="25" t="s">
        <v>24218</v>
      </c>
    </row>
    <row r="7268" spans="1:13" x14ac:dyDescent="0.25">
      <c r="A7268" s="22" t="s">
        <v>24112</v>
      </c>
      <c r="B7268" s="25">
        <v>642</v>
      </c>
      <c r="C7268" s="22" t="s">
        <v>24113</v>
      </c>
      <c r="D7268" s="24" t="s">
        <v>1250</v>
      </c>
      <c r="E7268" s="23" t="str">
        <f t="shared" si="115"/>
        <v>Equatorial Guinea|2010</v>
      </c>
      <c r="F7268" s="25"/>
      <c r="G7268" s="25"/>
      <c r="H7268" s="25" t="s">
        <v>24219</v>
      </c>
      <c r="I7268" s="25">
        <v>100</v>
      </c>
      <c r="J7268" s="25"/>
      <c r="K7268" s="25"/>
      <c r="L7268" s="22" t="s">
        <v>3025</v>
      </c>
      <c r="M7268" s="25" t="s">
        <v>24220</v>
      </c>
    </row>
    <row r="7269" spans="1:13" x14ac:dyDescent="0.25">
      <c r="A7269" s="22" t="s">
        <v>24112</v>
      </c>
      <c r="B7269" s="25">
        <v>642</v>
      </c>
      <c r="C7269" s="22" t="s">
        <v>24113</v>
      </c>
      <c r="D7269" s="24" t="s">
        <v>1255</v>
      </c>
      <c r="E7269" s="23" t="str">
        <f t="shared" si="115"/>
        <v>Equatorial Guinea|2011</v>
      </c>
      <c r="F7269" s="25"/>
      <c r="G7269" s="25"/>
      <c r="H7269" s="25" t="s">
        <v>24221</v>
      </c>
      <c r="I7269" s="25" t="s">
        <v>24222</v>
      </c>
      <c r="J7269" s="25"/>
      <c r="K7269" s="25"/>
      <c r="L7269" s="22" t="s">
        <v>3025</v>
      </c>
      <c r="M7269" s="25" t="s">
        <v>24223</v>
      </c>
    </row>
    <row r="7270" spans="1:13" x14ac:dyDescent="0.25">
      <c r="A7270" s="22" t="s">
        <v>24112</v>
      </c>
      <c r="B7270" s="25">
        <v>642</v>
      </c>
      <c r="C7270" s="22" t="s">
        <v>24113</v>
      </c>
      <c r="D7270" s="24" t="s">
        <v>1262</v>
      </c>
      <c r="E7270" s="23" t="str">
        <f t="shared" si="115"/>
        <v>Equatorial Guinea|2012</v>
      </c>
      <c r="F7270" s="25"/>
      <c r="G7270" s="25"/>
      <c r="H7270" s="25" t="s">
        <v>24224</v>
      </c>
      <c r="I7270" s="25" t="s">
        <v>24225</v>
      </c>
      <c r="J7270" s="25"/>
      <c r="K7270" s="25"/>
      <c r="L7270" s="22" t="s">
        <v>3025</v>
      </c>
      <c r="M7270" s="25" t="s">
        <v>24226</v>
      </c>
    </row>
    <row r="7271" spans="1:13" x14ac:dyDescent="0.25">
      <c r="A7271" s="22" t="s">
        <v>24112</v>
      </c>
      <c r="B7271" s="25">
        <v>642</v>
      </c>
      <c r="C7271" s="22" t="s">
        <v>24113</v>
      </c>
      <c r="D7271" s="24" t="s">
        <v>1269</v>
      </c>
      <c r="E7271" s="23" t="str">
        <f t="shared" si="115"/>
        <v>Equatorial Guinea|2013</v>
      </c>
      <c r="F7271" s="25"/>
      <c r="G7271" s="25"/>
      <c r="H7271" s="25" t="s">
        <v>24227</v>
      </c>
      <c r="I7271" s="25" t="s">
        <v>24228</v>
      </c>
      <c r="J7271" s="25"/>
      <c r="K7271" s="25"/>
      <c r="L7271" s="22" t="s">
        <v>3025</v>
      </c>
      <c r="M7271" s="25" t="s">
        <v>24229</v>
      </c>
    </row>
    <row r="7272" spans="1:13" x14ac:dyDescent="0.25">
      <c r="A7272" s="22" t="s">
        <v>24112</v>
      </c>
      <c r="B7272" s="25">
        <v>642</v>
      </c>
      <c r="C7272" s="22" t="s">
        <v>24113</v>
      </c>
      <c r="D7272" s="24" t="s">
        <v>1274</v>
      </c>
      <c r="E7272" s="23" t="str">
        <f t="shared" si="115"/>
        <v>Equatorial Guinea|2014</v>
      </c>
      <c r="F7272" s="25"/>
      <c r="G7272" s="25"/>
      <c r="H7272" s="25" t="s">
        <v>24230</v>
      </c>
      <c r="I7272" s="25"/>
      <c r="J7272" s="25"/>
      <c r="K7272" s="25"/>
      <c r="L7272" s="22" t="s">
        <v>3025</v>
      </c>
      <c r="M7272" s="25" t="s">
        <v>24231</v>
      </c>
    </row>
    <row r="7273" spans="1:13" x14ac:dyDescent="0.25">
      <c r="A7273" s="22" t="s">
        <v>24232</v>
      </c>
      <c r="B7273" s="25">
        <v>643</v>
      </c>
      <c r="D7273" s="24" t="s">
        <v>886</v>
      </c>
      <c r="E7273" s="23" t="str">
        <f t="shared" si="115"/>
        <v>Eritrea|1950</v>
      </c>
      <c r="F7273" s="25"/>
      <c r="G7273" s="25"/>
      <c r="H7273" s="25"/>
      <c r="I7273" s="25"/>
      <c r="J7273" s="25"/>
      <c r="K7273" s="25"/>
      <c r="L7273" s="22" t="s">
        <v>3025</v>
      </c>
      <c r="M7273" s="25"/>
    </row>
    <row r="7274" spans="1:13" x14ac:dyDescent="0.25">
      <c r="A7274" s="22" t="s">
        <v>24232</v>
      </c>
      <c r="B7274" s="25">
        <v>643</v>
      </c>
      <c r="D7274" s="24" t="s">
        <v>888</v>
      </c>
      <c r="E7274" s="23" t="str">
        <f t="shared" si="115"/>
        <v>Eritrea|1951</v>
      </c>
      <c r="F7274" s="25"/>
      <c r="G7274" s="25"/>
      <c r="H7274" s="25"/>
      <c r="I7274" s="25"/>
      <c r="J7274" s="25"/>
      <c r="K7274" s="25"/>
      <c r="L7274" s="22" t="s">
        <v>3025</v>
      </c>
      <c r="M7274" s="25"/>
    </row>
    <row r="7275" spans="1:13" x14ac:dyDescent="0.25">
      <c r="A7275" s="22" t="s">
        <v>24232</v>
      </c>
      <c r="B7275" s="25">
        <v>643</v>
      </c>
      <c r="D7275" s="24" t="s">
        <v>889</v>
      </c>
      <c r="E7275" s="23" t="str">
        <f t="shared" si="115"/>
        <v>Eritrea|1952</v>
      </c>
      <c r="F7275" s="25"/>
      <c r="G7275" s="25"/>
      <c r="H7275" s="25"/>
      <c r="I7275" s="25"/>
      <c r="J7275" s="25"/>
      <c r="K7275" s="25"/>
      <c r="L7275" s="22" t="s">
        <v>3025</v>
      </c>
      <c r="M7275" s="25"/>
    </row>
    <row r="7276" spans="1:13" x14ac:dyDescent="0.25">
      <c r="A7276" s="22" t="s">
        <v>24232</v>
      </c>
      <c r="B7276" s="25">
        <v>643</v>
      </c>
      <c r="D7276" s="24" t="s">
        <v>890</v>
      </c>
      <c r="E7276" s="23" t="str">
        <f t="shared" si="115"/>
        <v>Eritrea|1953</v>
      </c>
      <c r="F7276" s="25"/>
      <c r="G7276" s="25"/>
      <c r="H7276" s="25"/>
      <c r="I7276" s="25"/>
      <c r="J7276" s="25"/>
      <c r="K7276" s="25"/>
      <c r="L7276" s="22" t="s">
        <v>3025</v>
      </c>
      <c r="M7276" s="25"/>
    </row>
    <row r="7277" spans="1:13" x14ac:dyDescent="0.25">
      <c r="A7277" s="22" t="s">
        <v>24232</v>
      </c>
      <c r="B7277" s="25">
        <v>643</v>
      </c>
      <c r="D7277" s="24" t="s">
        <v>891</v>
      </c>
      <c r="E7277" s="23" t="str">
        <f t="shared" si="115"/>
        <v>Eritrea|1954</v>
      </c>
      <c r="F7277" s="25"/>
      <c r="G7277" s="25"/>
      <c r="H7277" s="25"/>
      <c r="I7277" s="25"/>
      <c r="J7277" s="25"/>
      <c r="K7277" s="25"/>
      <c r="L7277" s="22" t="s">
        <v>3025</v>
      </c>
      <c r="M7277" s="25"/>
    </row>
    <row r="7278" spans="1:13" x14ac:dyDescent="0.25">
      <c r="A7278" s="22" t="s">
        <v>24232</v>
      </c>
      <c r="B7278" s="25">
        <v>643</v>
      </c>
      <c r="D7278" s="24" t="s">
        <v>892</v>
      </c>
      <c r="E7278" s="23" t="str">
        <f t="shared" si="115"/>
        <v>Eritrea|1955</v>
      </c>
      <c r="F7278" s="25"/>
      <c r="G7278" s="25"/>
      <c r="H7278" s="25"/>
      <c r="I7278" s="25"/>
      <c r="J7278" s="25"/>
      <c r="K7278" s="25"/>
      <c r="L7278" s="22" t="s">
        <v>3025</v>
      </c>
      <c r="M7278" s="25"/>
    </row>
    <row r="7279" spans="1:13" x14ac:dyDescent="0.25">
      <c r="A7279" s="22" t="s">
        <v>24232</v>
      </c>
      <c r="B7279" s="25">
        <v>643</v>
      </c>
      <c r="D7279" s="24" t="s">
        <v>893</v>
      </c>
      <c r="E7279" s="23" t="str">
        <f t="shared" si="115"/>
        <v>Eritrea|1956</v>
      </c>
      <c r="F7279" s="25"/>
      <c r="G7279" s="25"/>
      <c r="H7279" s="25"/>
      <c r="I7279" s="25"/>
      <c r="J7279" s="25"/>
      <c r="K7279" s="25"/>
      <c r="L7279" s="22" t="s">
        <v>3025</v>
      </c>
      <c r="M7279" s="25"/>
    </row>
    <row r="7280" spans="1:13" x14ac:dyDescent="0.25">
      <c r="A7280" s="22" t="s">
        <v>24232</v>
      </c>
      <c r="B7280" s="25">
        <v>643</v>
      </c>
      <c r="D7280" s="24" t="s">
        <v>894</v>
      </c>
      <c r="E7280" s="23" t="str">
        <f t="shared" si="115"/>
        <v>Eritrea|1957</v>
      </c>
      <c r="F7280" s="25"/>
      <c r="G7280" s="25"/>
      <c r="H7280" s="25"/>
      <c r="I7280" s="25"/>
      <c r="J7280" s="25"/>
      <c r="K7280" s="25"/>
      <c r="L7280" s="22" t="s">
        <v>3025</v>
      </c>
      <c r="M7280" s="25"/>
    </row>
    <row r="7281" spans="1:13" x14ac:dyDescent="0.25">
      <c r="A7281" s="22" t="s">
        <v>24232</v>
      </c>
      <c r="B7281" s="25">
        <v>643</v>
      </c>
      <c r="D7281" s="24" t="s">
        <v>895</v>
      </c>
      <c r="E7281" s="23" t="str">
        <f t="shared" si="115"/>
        <v>Eritrea|1958</v>
      </c>
      <c r="F7281" s="25"/>
      <c r="G7281" s="25"/>
      <c r="H7281" s="25"/>
      <c r="I7281" s="25"/>
      <c r="J7281" s="25"/>
      <c r="K7281" s="25"/>
      <c r="L7281" s="22" t="s">
        <v>3025</v>
      </c>
      <c r="M7281" s="25"/>
    </row>
    <row r="7282" spans="1:13" x14ac:dyDescent="0.25">
      <c r="A7282" s="22" t="s">
        <v>24232</v>
      </c>
      <c r="B7282" s="25">
        <v>643</v>
      </c>
      <c r="D7282" s="24" t="s">
        <v>896</v>
      </c>
      <c r="E7282" s="23" t="str">
        <f t="shared" si="115"/>
        <v>Eritrea|1959</v>
      </c>
      <c r="F7282" s="25"/>
      <c r="G7282" s="25"/>
      <c r="H7282" s="25"/>
      <c r="I7282" s="25"/>
      <c r="J7282" s="25"/>
      <c r="K7282" s="25"/>
      <c r="L7282" s="22" t="s">
        <v>3025</v>
      </c>
      <c r="M7282" s="25"/>
    </row>
    <row r="7283" spans="1:13" x14ac:dyDescent="0.25">
      <c r="A7283" s="22" t="s">
        <v>24232</v>
      </c>
      <c r="B7283" s="25">
        <v>643</v>
      </c>
      <c r="C7283" s="22" t="s">
        <v>24233</v>
      </c>
      <c r="D7283" s="24" t="s">
        <v>898</v>
      </c>
      <c r="E7283" s="23" t="str">
        <f t="shared" si="115"/>
        <v>Eritrea|1960</v>
      </c>
      <c r="F7283" s="25"/>
      <c r="G7283" s="25"/>
      <c r="H7283" s="25"/>
      <c r="I7283" s="25"/>
      <c r="J7283" s="25"/>
      <c r="K7283" s="25"/>
      <c r="L7283" s="22" t="s">
        <v>3025</v>
      </c>
      <c r="M7283" s="25"/>
    </row>
    <row r="7284" spans="1:13" x14ac:dyDescent="0.25">
      <c r="A7284" s="22" t="s">
        <v>24232</v>
      </c>
      <c r="B7284" s="25">
        <v>643</v>
      </c>
      <c r="C7284" s="22" t="s">
        <v>24233</v>
      </c>
      <c r="D7284" s="24" t="s">
        <v>905</v>
      </c>
      <c r="E7284" s="23" t="str">
        <f t="shared" si="115"/>
        <v>Eritrea|1961</v>
      </c>
      <c r="F7284" s="25"/>
      <c r="G7284" s="25"/>
      <c r="H7284" s="25"/>
      <c r="I7284" s="25"/>
      <c r="J7284" s="25"/>
      <c r="K7284" s="25"/>
      <c r="L7284" s="22" t="s">
        <v>3025</v>
      </c>
      <c r="M7284" s="25"/>
    </row>
    <row r="7285" spans="1:13" x14ac:dyDescent="0.25">
      <c r="A7285" s="22" t="s">
        <v>24232</v>
      </c>
      <c r="B7285" s="25">
        <v>643</v>
      </c>
      <c r="C7285" s="22" t="s">
        <v>24233</v>
      </c>
      <c r="D7285" s="24" t="s">
        <v>912</v>
      </c>
      <c r="E7285" s="23" t="str">
        <f t="shared" si="115"/>
        <v>Eritrea|1962</v>
      </c>
      <c r="F7285" s="25"/>
      <c r="G7285" s="25"/>
      <c r="H7285" s="25"/>
      <c r="I7285" s="25"/>
      <c r="J7285" s="25"/>
      <c r="K7285" s="25"/>
      <c r="L7285" s="22" t="s">
        <v>3025</v>
      </c>
      <c r="M7285" s="25"/>
    </row>
    <row r="7286" spans="1:13" x14ac:dyDescent="0.25">
      <c r="A7286" s="22" t="s">
        <v>24232</v>
      </c>
      <c r="B7286" s="25">
        <v>643</v>
      </c>
      <c r="C7286" s="22" t="s">
        <v>24233</v>
      </c>
      <c r="D7286" s="24" t="s">
        <v>919</v>
      </c>
      <c r="E7286" s="23" t="str">
        <f t="shared" si="115"/>
        <v>Eritrea|1963</v>
      </c>
      <c r="F7286" s="25"/>
      <c r="G7286" s="25"/>
      <c r="H7286" s="25"/>
      <c r="I7286" s="25"/>
      <c r="J7286" s="25"/>
      <c r="K7286" s="25"/>
      <c r="L7286" s="22" t="s">
        <v>3025</v>
      </c>
      <c r="M7286" s="25"/>
    </row>
    <row r="7287" spans="1:13" x14ac:dyDescent="0.25">
      <c r="A7287" s="22" t="s">
        <v>24232</v>
      </c>
      <c r="B7287" s="25">
        <v>643</v>
      </c>
      <c r="C7287" s="22" t="s">
        <v>24233</v>
      </c>
      <c r="D7287" s="24" t="s">
        <v>926</v>
      </c>
      <c r="E7287" s="23" t="str">
        <f t="shared" si="115"/>
        <v>Eritrea|1964</v>
      </c>
      <c r="F7287" s="25"/>
      <c r="G7287" s="25"/>
      <c r="H7287" s="25"/>
      <c r="I7287" s="25"/>
      <c r="J7287" s="25"/>
      <c r="K7287" s="25"/>
      <c r="L7287" s="22" t="s">
        <v>3025</v>
      </c>
      <c r="M7287" s="25"/>
    </row>
    <row r="7288" spans="1:13" x14ac:dyDescent="0.25">
      <c r="A7288" s="22" t="s">
        <v>24232</v>
      </c>
      <c r="B7288" s="25">
        <v>643</v>
      </c>
      <c r="C7288" s="22" t="s">
        <v>24233</v>
      </c>
      <c r="D7288" s="24" t="s">
        <v>932</v>
      </c>
      <c r="E7288" s="23" t="str">
        <f t="shared" si="115"/>
        <v>Eritrea|1965</v>
      </c>
      <c r="F7288" s="25"/>
      <c r="G7288" s="25"/>
      <c r="H7288" s="25"/>
      <c r="I7288" s="25"/>
      <c r="J7288" s="25"/>
      <c r="K7288" s="25"/>
      <c r="L7288" s="22" t="s">
        <v>3025</v>
      </c>
      <c r="M7288" s="25"/>
    </row>
    <row r="7289" spans="1:13" x14ac:dyDescent="0.25">
      <c r="A7289" s="22" t="s">
        <v>24232</v>
      </c>
      <c r="B7289" s="25">
        <v>643</v>
      </c>
      <c r="C7289" s="22" t="s">
        <v>24233</v>
      </c>
      <c r="D7289" s="24" t="s">
        <v>939</v>
      </c>
      <c r="E7289" s="23" t="str">
        <f t="shared" si="115"/>
        <v>Eritrea|1966</v>
      </c>
      <c r="F7289" s="25"/>
      <c r="G7289" s="25"/>
      <c r="H7289" s="25"/>
      <c r="I7289" s="25"/>
      <c r="J7289" s="25"/>
      <c r="K7289" s="25"/>
      <c r="L7289" s="22" t="s">
        <v>3025</v>
      </c>
      <c r="M7289" s="25"/>
    </row>
    <row r="7290" spans="1:13" x14ac:dyDescent="0.25">
      <c r="A7290" s="22" t="s">
        <v>24232</v>
      </c>
      <c r="B7290" s="25">
        <v>643</v>
      </c>
      <c r="C7290" s="22" t="s">
        <v>24233</v>
      </c>
      <c r="D7290" s="24" t="s">
        <v>946</v>
      </c>
      <c r="E7290" s="23" t="str">
        <f t="shared" si="115"/>
        <v>Eritrea|1967</v>
      </c>
      <c r="F7290" s="25"/>
      <c r="G7290" s="25"/>
      <c r="H7290" s="25"/>
      <c r="I7290" s="25"/>
      <c r="J7290" s="25"/>
      <c r="K7290" s="25"/>
      <c r="L7290" s="22" t="s">
        <v>3025</v>
      </c>
      <c r="M7290" s="25"/>
    </row>
    <row r="7291" spans="1:13" x14ac:dyDescent="0.25">
      <c r="A7291" s="22" t="s">
        <v>24232</v>
      </c>
      <c r="B7291" s="25">
        <v>643</v>
      </c>
      <c r="C7291" s="22" t="s">
        <v>24233</v>
      </c>
      <c r="D7291" s="24" t="s">
        <v>953</v>
      </c>
      <c r="E7291" s="23" t="str">
        <f t="shared" si="115"/>
        <v>Eritrea|1968</v>
      </c>
      <c r="F7291" s="25"/>
      <c r="G7291" s="25"/>
      <c r="H7291" s="25"/>
      <c r="I7291" s="25"/>
      <c r="J7291" s="25"/>
      <c r="K7291" s="25"/>
      <c r="L7291" s="22" t="s">
        <v>3025</v>
      </c>
      <c r="M7291" s="25"/>
    </row>
    <row r="7292" spans="1:13" x14ac:dyDescent="0.25">
      <c r="A7292" s="22" t="s">
        <v>24232</v>
      </c>
      <c r="B7292" s="25">
        <v>643</v>
      </c>
      <c r="C7292" s="22" t="s">
        <v>24233</v>
      </c>
      <c r="D7292" s="24" t="s">
        <v>960</v>
      </c>
      <c r="E7292" s="23" t="str">
        <f t="shared" si="115"/>
        <v>Eritrea|1969</v>
      </c>
      <c r="F7292" s="25"/>
      <c r="G7292" s="25"/>
      <c r="H7292" s="25"/>
      <c r="I7292" s="25"/>
      <c r="J7292" s="25"/>
      <c r="K7292" s="25"/>
      <c r="L7292" s="22" t="s">
        <v>3025</v>
      </c>
      <c r="M7292" s="25"/>
    </row>
    <row r="7293" spans="1:13" x14ac:dyDescent="0.25">
      <c r="A7293" s="22" t="s">
        <v>24232</v>
      </c>
      <c r="B7293" s="25">
        <v>643</v>
      </c>
      <c r="C7293" s="22" t="s">
        <v>24233</v>
      </c>
      <c r="D7293" s="24" t="s">
        <v>967</v>
      </c>
      <c r="E7293" s="23" t="str">
        <f t="shared" si="115"/>
        <v>Eritrea|1970</v>
      </c>
      <c r="F7293" s="25"/>
      <c r="G7293" s="25"/>
      <c r="H7293" s="25"/>
      <c r="I7293" s="25"/>
      <c r="J7293" s="25"/>
      <c r="K7293" s="25"/>
      <c r="L7293" s="22" t="s">
        <v>3025</v>
      </c>
      <c r="M7293" s="25"/>
    </row>
    <row r="7294" spans="1:13" x14ac:dyDescent="0.25">
      <c r="A7294" s="22" t="s">
        <v>24232</v>
      </c>
      <c r="B7294" s="25">
        <v>643</v>
      </c>
      <c r="C7294" s="22" t="s">
        <v>24233</v>
      </c>
      <c r="D7294" s="24" t="s">
        <v>974</v>
      </c>
      <c r="E7294" s="23" t="str">
        <f t="shared" si="115"/>
        <v>Eritrea|1971</v>
      </c>
      <c r="F7294" s="25"/>
      <c r="G7294" s="25"/>
      <c r="H7294" s="25"/>
      <c r="I7294" s="25"/>
      <c r="J7294" s="25"/>
      <c r="K7294" s="25"/>
      <c r="L7294" s="22" t="s">
        <v>3025</v>
      </c>
      <c r="M7294" s="25"/>
    </row>
    <row r="7295" spans="1:13" x14ac:dyDescent="0.25">
      <c r="A7295" s="22" t="s">
        <v>24232</v>
      </c>
      <c r="B7295" s="25">
        <v>643</v>
      </c>
      <c r="C7295" s="22" t="s">
        <v>24233</v>
      </c>
      <c r="D7295" s="24" t="s">
        <v>981</v>
      </c>
      <c r="E7295" s="23" t="str">
        <f t="shared" si="115"/>
        <v>Eritrea|1972</v>
      </c>
      <c r="F7295" s="25"/>
      <c r="G7295" s="25"/>
      <c r="H7295" s="25"/>
      <c r="I7295" s="25"/>
      <c r="J7295" s="25"/>
      <c r="K7295" s="25"/>
      <c r="L7295" s="22" t="s">
        <v>3025</v>
      </c>
      <c r="M7295" s="25"/>
    </row>
    <row r="7296" spans="1:13" x14ac:dyDescent="0.25">
      <c r="A7296" s="22" t="s">
        <v>24232</v>
      </c>
      <c r="B7296" s="25">
        <v>643</v>
      </c>
      <c r="C7296" s="22" t="s">
        <v>24233</v>
      </c>
      <c r="D7296" s="24" t="s">
        <v>987</v>
      </c>
      <c r="E7296" s="23" t="str">
        <f t="shared" si="115"/>
        <v>Eritrea|1973</v>
      </c>
      <c r="F7296" s="25"/>
      <c r="G7296" s="25"/>
      <c r="H7296" s="25"/>
      <c r="I7296" s="25"/>
      <c r="J7296" s="25"/>
      <c r="K7296" s="25"/>
      <c r="L7296" s="22" t="s">
        <v>3025</v>
      </c>
      <c r="M7296" s="25"/>
    </row>
    <row r="7297" spans="1:13" x14ac:dyDescent="0.25">
      <c r="A7297" s="22" t="s">
        <v>24232</v>
      </c>
      <c r="B7297" s="25">
        <v>643</v>
      </c>
      <c r="C7297" s="22" t="s">
        <v>24233</v>
      </c>
      <c r="D7297" s="24" t="s">
        <v>994</v>
      </c>
      <c r="E7297" s="23" t="str">
        <f t="shared" si="115"/>
        <v>Eritrea|1974</v>
      </c>
      <c r="F7297" s="25"/>
      <c r="G7297" s="25"/>
      <c r="H7297" s="25"/>
      <c r="I7297" s="25"/>
      <c r="J7297" s="25"/>
      <c r="K7297" s="25"/>
      <c r="L7297" s="22" t="s">
        <v>3025</v>
      </c>
      <c r="M7297" s="25"/>
    </row>
    <row r="7298" spans="1:13" x14ac:dyDescent="0.25">
      <c r="A7298" s="22" t="s">
        <v>24232</v>
      </c>
      <c r="B7298" s="25">
        <v>643</v>
      </c>
      <c r="C7298" s="22" t="s">
        <v>24233</v>
      </c>
      <c r="D7298" s="24" t="s">
        <v>1001</v>
      </c>
      <c r="E7298" s="23" t="str">
        <f t="shared" si="115"/>
        <v>Eritrea|1975</v>
      </c>
      <c r="F7298" s="25"/>
      <c r="G7298" s="25"/>
      <c r="H7298" s="25"/>
      <c r="I7298" s="25"/>
      <c r="J7298" s="25"/>
      <c r="K7298" s="25"/>
      <c r="L7298" s="22" t="s">
        <v>3025</v>
      </c>
      <c r="M7298" s="25"/>
    </row>
    <row r="7299" spans="1:13" x14ac:dyDescent="0.25">
      <c r="A7299" s="22" t="s">
        <v>24232</v>
      </c>
      <c r="B7299" s="25">
        <v>643</v>
      </c>
      <c r="C7299" s="22" t="s">
        <v>24233</v>
      </c>
      <c r="D7299" s="24" t="s">
        <v>1008</v>
      </c>
      <c r="E7299" s="23" t="str">
        <f t="shared" si="115"/>
        <v>Eritrea|1976</v>
      </c>
      <c r="F7299" s="25"/>
      <c r="G7299" s="25"/>
      <c r="H7299" s="25"/>
      <c r="I7299" s="25"/>
      <c r="J7299" s="25"/>
      <c r="K7299" s="25"/>
      <c r="L7299" s="22" t="s">
        <v>3025</v>
      </c>
      <c r="M7299" s="25"/>
    </row>
    <row r="7300" spans="1:13" x14ac:dyDescent="0.25">
      <c r="A7300" s="22" t="s">
        <v>24232</v>
      </c>
      <c r="B7300" s="25">
        <v>643</v>
      </c>
      <c r="C7300" s="22" t="s">
        <v>24233</v>
      </c>
      <c r="D7300" s="24" t="s">
        <v>1015</v>
      </c>
      <c r="E7300" s="23" t="str">
        <f t="shared" si="115"/>
        <v>Eritrea|1977</v>
      </c>
      <c r="F7300" s="25"/>
      <c r="G7300" s="25"/>
      <c r="H7300" s="25"/>
      <c r="I7300" s="25"/>
      <c r="J7300" s="25"/>
      <c r="K7300" s="25"/>
      <c r="L7300" s="22" t="s">
        <v>3025</v>
      </c>
      <c r="M7300" s="25"/>
    </row>
    <row r="7301" spans="1:13" x14ac:dyDescent="0.25">
      <c r="A7301" s="22" t="s">
        <v>24232</v>
      </c>
      <c r="B7301" s="25">
        <v>643</v>
      </c>
      <c r="C7301" s="22" t="s">
        <v>24233</v>
      </c>
      <c r="D7301" s="24" t="s">
        <v>1022</v>
      </c>
      <c r="E7301" s="23" t="str">
        <f t="shared" si="115"/>
        <v>Eritrea|1978</v>
      </c>
      <c r="F7301" s="25"/>
      <c r="G7301" s="25"/>
      <c r="H7301" s="25"/>
      <c r="I7301" s="25"/>
      <c r="J7301" s="25"/>
      <c r="K7301" s="25"/>
      <c r="L7301" s="22" t="s">
        <v>3025</v>
      </c>
      <c r="M7301" s="25"/>
    </row>
    <row r="7302" spans="1:13" x14ac:dyDescent="0.25">
      <c r="A7302" s="22" t="s">
        <v>24232</v>
      </c>
      <c r="B7302" s="25">
        <v>643</v>
      </c>
      <c r="C7302" s="22" t="s">
        <v>24233</v>
      </c>
      <c r="D7302" s="24" t="s">
        <v>1029</v>
      </c>
      <c r="E7302" s="23" t="str">
        <f t="shared" si="115"/>
        <v>Eritrea|1979</v>
      </c>
      <c r="F7302" s="25"/>
      <c r="G7302" s="25"/>
      <c r="H7302" s="25"/>
      <c r="I7302" s="25"/>
      <c r="J7302" s="25"/>
      <c r="K7302" s="25"/>
      <c r="L7302" s="22" t="s">
        <v>3025</v>
      </c>
      <c r="M7302" s="25"/>
    </row>
    <row r="7303" spans="1:13" x14ac:dyDescent="0.25">
      <c r="A7303" s="22" t="s">
        <v>24232</v>
      </c>
      <c r="B7303" s="25">
        <v>643</v>
      </c>
      <c r="C7303" s="22" t="s">
        <v>24233</v>
      </c>
      <c r="D7303" s="24" t="s">
        <v>1036</v>
      </c>
      <c r="E7303" s="23" t="str">
        <f t="shared" si="115"/>
        <v>Eritrea|1980</v>
      </c>
      <c r="F7303" s="25"/>
      <c r="G7303" s="25"/>
      <c r="H7303" s="25"/>
      <c r="I7303" s="25"/>
      <c r="J7303" s="25"/>
      <c r="K7303" s="25"/>
      <c r="L7303" s="22" t="s">
        <v>3025</v>
      </c>
      <c r="M7303" s="25"/>
    </row>
    <row r="7304" spans="1:13" x14ac:dyDescent="0.25">
      <c r="A7304" s="22" t="s">
        <v>24232</v>
      </c>
      <c r="B7304" s="25">
        <v>643</v>
      </c>
      <c r="C7304" s="22" t="s">
        <v>24233</v>
      </c>
      <c r="D7304" s="24" t="s">
        <v>1044</v>
      </c>
      <c r="E7304" s="23" t="str">
        <f t="shared" si="115"/>
        <v>Eritrea|1981</v>
      </c>
      <c r="F7304" s="25"/>
      <c r="G7304" s="25"/>
      <c r="H7304" s="25"/>
      <c r="I7304" s="25"/>
      <c r="J7304" s="25"/>
      <c r="K7304" s="25"/>
      <c r="L7304" s="22" t="s">
        <v>3025</v>
      </c>
      <c r="M7304" s="25"/>
    </row>
    <row r="7305" spans="1:13" x14ac:dyDescent="0.25">
      <c r="A7305" s="22" t="s">
        <v>24232</v>
      </c>
      <c r="B7305" s="25">
        <v>643</v>
      </c>
      <c r="C7305" s="22" t="s">
        <v>24233</v>
      </c>
      <c r="D7305" s="24" t="s">
        <v>1052</v>
      </c>
      <c r="E7305" s="23" t="str">
        <f t="shared" si="115"/>
        <v>Eritrea|1982</v>
      </c>
      <c r="F7305" s="25"/>
      <c r="G7305" s="25"/>
      <c r="H7305" s="25"/>
      <c r="I7305" s="25"/>
      <c r="J7305" s="25"/>
      <c r="K7305" s="25"/>
      <c r="L7305" s="22" t="s">
        <v>3025</v>
      </c>
      <c r="M7305" s="25"/>
    </row>
    <row r="7306" spans="1:13" x14ac:dyDescent="0.25">
      <c r="A7306" s="22" t="s">
        <v>24232</v>
      </c>
      <c r="B7306" s="25">
        <v>643</v>
      </c>
      <c r="C7306" s="22" t="s">
        <v>24233</v>
      </c>
      <c r="D7306" s="24" t="s">
        <v>1060</v>
      </c>
      <c r="E7306" s="23" t="str">
        <f t="shared" si="115"/>
        <v>Eritrea|1983</v>
      </c>
      <c r="F7306" s="25"/>
      <c r="G7306" s="25"/>
      <c r="H7306" s="25"/>
      <c r="I7306" s="25"/>
      <c r="J7306" s="25"/>
      <c r="K7306" s="25"/>
      <c r="L7306" s="22" t="s">
        <v>3025</v>
      </c>
      <c r="M7306" s="25"/>
    </row>
    <row r="7307" spans="1:13" x14ac:dyDescent="0.25">
      <c r="A7307" s="22" t="s">
        <v>24232</v>
      </c>
      <c r="B7307" s="25">
        <v>643</v>
      </c>
      <c r="C7307" s="22" t="s">
        <v>24233</v>
      </c>
      <c r="D7307" s="24" t="s">
        <v>1068</v>
      </c>
      <c r="E7307" s="23" t="str">
        <f t="shared" si="115"/>
        <v>Eritrea|1984</v>
      </c>
      <c r="F7307" s="25"/>
      <c r="G7307" s="25"/>
      <c r="H7307" s="25"/>
      <c r="I7307" s="25"/>
      <c r="J7307" s="25"/>
      <c r="K7307" s="25"/>
      <c r="L7307" s="22" t="s">
        <v>3025</v>
      </c>
      <c r="M7307" s="25"/>
    </row>
    <row r="7308" spans="1:13" x14ac:dyDescent="0.25">
      <c r="A7308" s="22" t="s">
        <v>24232</v>
      </c>
      <c r="B7308" s="25">
        <v>643</v>
      </c>
      <c r="C7308" s="22" t="s">
        <v>24233</v>
      </c>
      <c r="D7308" s="24" t="s">
        <v>1076</v>
      </c>
      <c r="E7308" s="23" t="str">
        <f t="shared" si="115"/>
        <v>Eritrea|1985</v>
      </c>
      <c r="F7308" s="25"/>
      <c r="G7308" s="25"/>
      <c r="H7308" s="25"/>
      <c r="I7308" s="25"/>
      <c r="J7308" s="25"/>
      <c r="K7308" s="25"/>
      <c r="L7308" s="22" t="s">
        <v>3025</v>
      </c>
      <c r="M7308" s="25"/>
    </row>
    <row r="7309" spans="1:13" x14ac:dyDescent="0.25">
      <c r="A7309" s="22" t="s">
        <v>24232</v>
      </c>
      <c r="B7309" s="25">
        <v>643</v>
      </c>
      <c r="C7309" s="22" t="s">
        <v>24233</v>
      </c>
      <c r="D7309" s="24" t="s">
        <v>1084</v>
      </c>
      <c r="E7309" s="23" t="str">
        <f t="shared" si="115"/>
        <v>Eritrea|1986</v>
      </c>
      <c r="F7309" s="25"/>
      <c r="G7309" s="25"/>
      <c r="H7309" s="25"/>
      <c r="I7309" s="25"/>
      <c r="J7309" s="25"/>
      <c r="K7309" s="25"/>
      <c r="L7309" s="22" t="s">
        <v>3025</v>
      </c>
      <c r="M7309" s="25"/>
    </row>
    <row r="7310" spans="1:13" x14ac:dyDescent="0.25">
      <c r="A7310" s="22" t="s">
        <v>24232</v>
      </c>
      <c r="B7310" s="25">
        <v>643</v>
      </c>
      <c r="C7310" s="22" t="s">
        <v>24233</v>
      </c>
      <c r="D7310" s="24" t="s">
        <v>1091</v>
      </c>
      <c r="E7310" s="23" t="str">
        <f t="shared" si="115"/>
        <v>Eritrea|1987</v>
      </c>
      <c r="F7310" s="25"/>
      <c r="G7310" s="25"/>
      <c r="H7310" s="25"/>
      <c r="I7310" s="25"/>
      <c r="J7310" s="25"/>
      <c r="K7310" s="25"/>
      <c r="L7310" s="22" t="s">
        <v>3025</v>
      </c>
      <c r="M7310" s="25"/>
    </row>
    <row r="7311" spans="1:13" x14ac:dyDescent="0.25">
      <c r="A7311" s="22" t="s">
        <v>24232</v>
      </c>
      <c r="B7311" s="25">
        <v>643</v>
      </c>
      <c r="C7311" s="22" t="s">
        <v>24233</v>
      </c>
      <c r="D7311" s="24" t="s">
        <v>1099</v>
      </c>
      <c r="E7311" s="23" t="str">
        <f t="shared" si="115"/>
        <v>Eritrea|1988</v>
      </c>
      <c r="F7311" s="25"/>
      <c r="G7311" s="25"/>
      <c r="H7311" s="25"/>
      <c r="I7311" s="25"/>
      <c r="J7311" s="25"/>
      <c r="K7311" s="25"/>
      <c r="L7311" s="22" t="s">
        <v>3025</v>
      </c>
      <c r="M7311" s="25"/>
    </row>
    <row r="7312" spans="1:13" x14ac:dyDescent="0.25">
      <c r="A7312" s="22" t="s">
        <v>24232</v>
      </c>
      <c r="B7312" s="25">
        <v>643</v>
      </c>
      <c r="C7312" s="22" t="s">
        <v>24233</v>
      </c>
      <c r="D7312" s="24" t="s">
        <v>1106</v>
      </c>
      <c r="E7312" s="23" t="str">
        <f t="shared" si="115"/>
        <v>Eritrea|1989</v>
      </c>
      <c r="F7312" s="25"/>
      <c r="G7312" s="25"/>
      <c r="H7312" s="25"/>
      <c r="I7312" s="25"/>
      <c r="J7312" s="25"/>
      <c r="K7312" s="25"/>
      <c r="L7312" s="22" t="s">
        <v>3025</v>
      </c>
      <c r="M7312" s="25"/>
    </row>
    <row r="7313" spans="1:13" x14ac:dyDescent="0.25">
      <c r="A7313" s="22" t="s">
        <v>24232</v>
      </c>
      <c r="B7313" s="25">
        <v>643</v>
      </c>
      <c r="C7313" s="22" t="s">
        <v>24233</v>
      </c>
      <c r="D7313" s="24" t="s">
        <v>1114</v>
      </c>
      <c r="E7313" s="23" t="str">
        <f t="shared" si="115"/>
        <v>Eritrea|1990</v>
      </c>
      <c r="F7313" s="25"/>
      <c r="G7313" s="25"/>
      <c r="H7313" s="25"/>
      <c r="I7313" s="25"/>
      <c r="J7313" s="25"/>
      <c r="K7313" s="25"/>
      <c r="L7313" s="22" t="s">
        <v>3025</v>
      </c>
      <c r="M7313" s="25"/>
    </row>
    <row r="7314" spans="1:13" x14ac:dyDescent="0.25">
      <c r="A7314" s="22" t="s">
        <v>24232</v>
      </c>
      <c r="B7314" s="25">
        <v>643</v>
      </c>
      <c r="C7314" s="22" t="s">
        <v>24233</v>
      </c>
      <c r="D7314" s="24" t="s">
        <v>1122</v>
      </c>
      <c r="E7314" s="23" t="str">
        <f t="shared" si="115"/>
        <v>Eritrea|1991</v>
      </c>
      <c r="F7314" s="25"/>
      <c r="G7314" s="25"/>
      <c r="H7314" s="25"/>
      <c r="I7314" s="25"/>
      <c r="J7314" s="25"/>
      <c r="K7314" s="25"/>
      <c r="L7314" s="22" t="s">
        <v>3025</v>
      </c>
      <c r="M7314" s="25"/>
    </row>
    <row r="7315" spans="1:13" x14ac:dyDescent="0.25">
      <c r="A7315" s="22" t="s">
        <v>24232</v>
      </c>
      <c r="B7315" s="25">
        <v>643</v>
      </c>
      <c r="C7315" s="22" t="s">
        <v>24233</v>
      </c>
      <c r="D7315" s="24" t="s">
        <v>1130</v>
      </c>
      <c r="E7315" s="23" t="str">
        <f t="shared" si="115"/>
        <v>Eritrea|1992</v>
      </c>
      <c r="F7315" s="25"/>
      <c r="G7315" s="25"/>
      <c r="H7315" s="25" t="s">
        <v>24234</v>
      </c>
      <c r="I7315" s="25" t="s">
        <v>24235</v>
      </c>
      <c r="J7315" s="25"/>
      <c r="K7315" s="25"/>
      <c r="L7315" s="22" t="s">
        <v>3025</v>
      </c>
      <c r="M7315" s="25" t="s">
        <v>24236</v>
      </c>
    </row>
    <row r="7316" spans="1:13" x14ac:dyDescent="0.25">
      <c r="A7316" s="22" t="s">
        <v>24232</v>
      </c>
      <c r="B7316" s="25">
        <v>643</v>
      </c>
      <c r="C7316" s="22" t="s">
        <v>24233</v>
      </c>
      <c r="D7316" s="24" t="s">
        <v>1136</v>
      </c>
      <c r="E7316" s="23" t="str">
        <f t="shared" si="115"/>
        <v>Eritrea|1993</v>
      </c>
      <c r="F7316" s="25"/>
      <c r="G7316" s="25"/>
      <c r="H7316" s="25" t="s">
        <v>24237</v>
      </c>
      <c r="I7316" s="25" t="s">
        <v>24238</v>
      </c>
      <c r="J7316" s="25"/>
      <c r="K7316" s="25"/>
      <c r="L7316" s="22" t="s">
        <v>3025</v>
      </c>
      <c r="M7316" s="25" t="s">
        <v>24239</v>
      </c>
    </row>
    <row r="7317" spans="1:13" x14ac:dyDescent="0.25">
      <c r="A7317" s="22" t="s">
        <v>24232</v>
      </c>
      <c r="B7317" s="25">
        <v>643</v>
      </c>
      <c r="C7317" s="22" t="s">
        <v>24233</v>
      </c>
      <c r="D7317" s="24" t="s">
        <v>1144</v>
      </c>
      <c r="E7317" s="23" t="str">
        <f t="shared" si="115"/>
        <v>Eritrea|1994</v>
      </c>
      <c r="F7317" s="25"/>
      <c r="G7317" s="25"/>
      <c r="H7317" s="25" t="s">
        <v>24240</v>
      </c>
      <c r="I7317" s="25" t="s">
        <v>24241</v>
      </c>
      <c r="J7317" s="25"/>
      <c r="K7317" s="25"/>
      <c r="L7317" s="22" t="s">
        <v>3025</v>
      </c>
      <c r="M7317" s="25" t="s">
        <v>24242</v>
      </c>
    </row>
    <row r="7318" spans="1:13" x14ac:dyDescent="0.25">
      <c r="A7318" s="22" t="s">
        <v>24232</v>
      </c>
      <c r="B7318" s="25">
        <v>643</v>
      </c>
      <c r="C7318" s="22" t="s">
        <v>24233</v>
      </c>
      <c r="D7318" s="24" t="s">
        <v>1152</v>
      </c>
      <c r="E7318" s="23" t="str">
        <f t="shared" si="115"/>
        <v>Eritrea|1995</v>
      </c>
      <c r="F7318" s="25"/>
      <c r="G7318" s="25"/>
      <c r="H7318" s="25" t="s">
        <v>24243</v>
      </c>
      <c r="I7318" s="25" t="s">
        <v>24244</v>
      </c>
      <c r="J7318" s="25"/>
      <c r="K7318" s="25"/>
      <c r="L7318" s="22" t="s">
        <v>3025</v>
      </c>
      <c r="M7318" s="25" t="s">
        <v>24245</v>
      </c>
    </row>
    <row r="7319" spans="1:13" x14ac:dyDescent="0.25">
      <c r="A7319" s="22" t="s">
        <v>24232</v>
      </c>
      <c r="B7319" s="25">
        <v>643</v>
      </c>
      <c r="C7319" s="22" t="s">
        <v>24233</v>
      </c>
      <c r="D7319" s="24" t="s">
        <v>1158</v>
      </c>
      <c r="E7319" s="23" t="str">
        <f t="shared" si="115"/>
        <v>Eritrea|1996</v>
      </c>
      <c r="F7319" s="25"/>
      <c r="G7319" s="25"/>
      <c r="H7319" s="25" t="s">
        <v>24246</v>
      </c>
      <c r="I7319" s="25" t="s">
        <v>24247</v>
      </c>
      <c r="J7319" s="25"/>
      <c r="K7319" s="25"/>
      <c r="L7319" s="22" t="s">
        <v>3025</v>
      </c>
      <c r="M7319" s="25" t="s">
        <v>24248</v>
      </c>
    </row>
    <row r="7320" spans="1:13" x14ac:dyDescent="0.25">
      <c r="A7320" s="22" t="s">
        <v>24232</v>
      </c>
      <c r="B7320" s="25">
        <v>643</v>
      </c>
      <c r="C7320" s="22" t="s">
        <v>24233</v>
      </c>
      <c r="D7320" s="24" t="s">
        <v>1165</v>
      </c>
      <c r="E7320" s="23" t="str">
        <f t="shared" si="115"/>
        <v>Eritrea|1997</v>
      </c>
      <c r="F7320" s="25"/>
      <c r="G7320" s="25"/>
      <c r="H7320" s="25" t="s">
        <v>24249</v>
      </c>
      <c r="I7320" s="25" t="s">
        <v>24250</v>
      </c>
      <c r="J7320" s="25"/>
      <c r="K7320" s="25"/>
      <c r="L7320" s="22" t="s">
        <v>3025</v>
      </c>
      <c r="M7320" s="25" t="s">
        <v>24251</v>
      </c>
    </row>
    <row r="7321" spans="1:13" x14ac:dyDescent="0.25">
      <c r="A7321" s="22" t="s">
        <v>24232</v>
      </c>
      <c r="B7321" s="25">
        <v>643</v>
      </c>
      <c r="C7321" s="22" t="s">
        <v>24233</v>
      </c>
      <c r="D7321" s="24" t="s">
        <v>1172</v>
      </c>
      <c r="E7321" s="23" t="str">
        <f t="shared" si="115"/>
        <v>Eritrea|1998</v>
      </c>
      <c r="F7321" s="25"/>
      <c r="G7321" s="25"/>
      <c r="H7321" s="25" t="s">
        <v>24252</v>
      </c>
      <c r="I7321" s="25" t="s">
        <v>24253</v>
      </c>
      <c r="J7321" s="25"/>
      <c r="K7321" s="25"/>
      <c r="L7321" s="22" t="s">
        <v>3025</v>
      </c>
      <c r="M7321" s="25" t="s">
        <v>24254</v>
      </c>
    </row>
    <row r="7322" spans="1:13" x14ac:dyDescent="0.25">
      <c r="A7322" s="22" t="s">
        <v>24232</v>
      </c>
      <c r="B7322" s="25">
        <v>643</v>
      </c>
      <c r="C7322" s="22" t="s">
        <v>24233</v>
      </c>
      <c r="D7322" s="24" t="s">
        <v>1179</v>
      </c>
      <c r="E7322" s="23" t="str">
        <f t="shared" ref="E7322:E7385" si="116">A7322&amp;"|"&amp;D7322</f>
        <v>Eritrea|1999</v>
      </c>
      <c r="F7322" s="25"/>
      <c r="G7322" s="25"/>
      <c r="H7322" s="25" t="s">
        <v>24255</v>
      </c>
      <c r="I7322" s="25" t="s">
        <v>24256</v>
      </c>
      <c r="J7322" s="25"/>
      <c r="K7322" s="25"/>
      <c r="L7322" s="22" t="s">
        <v>3025</v>
      </c>
      <c r="M7322" s="25" t="s">
        <v>24257</v>
      </c>
    </row>
    <row r="7323" spans="1:13" x14ac:dyDescent="0.25">
      <c r="A7323" s="22" t="s">
        <v>24232</v>
      </c>
      <c r="B7323" s="25">
        <v>643</v>
      </c>
      <c r="C7323" s="22" t="s">
        <v>24233</v>
      </c>
      <c r="D7323" s="24" t="s">
        <v>1186</v>
      </c>
      <c r="E7323" s="23" t="str">
        <f t="shared" si="116"/>
        <v>Eritrea|2000</v>
      </c>
      <c r="F7323" s="25"/>
      <c r="G7323" s="25"/>
      <c r="H7323" s="25" t="s">
        <v>24258</v>
      </c>
      <c r="I7323" s="25" t="s">
        <v>24259</v>
      </c>
      <c r="J7323" s="25"/>
      <c r="K7323" s="25"/>
      <c r="L7323" s="22" t="s">
        <v>3025</v>
      </c>
      <c r="M7323" s="25" t="s">
        <v>24260</v>
      </c>
    </row>
    <row r="7324" spans="1:13" x14ac:dyDescent="0.25">
      <c r="A7324" s="22" t="s">
        <v>24232</v>
      </c>
      <c r="B7324" s="25">
        <v>643</v>
      </c>
      <c r="C7324" s="22" t="s">
        <v>24233</v>
      </c>
      <c r="D7324" s="24" t="s">
        <v>1192</v>
      </c>
      <c r="E7324" s="23" t="str">
        <f t="shared" si="116"/>
        <v>Eritrea|2001</v>
      </c>
      <c r="F7324" s="25"/>
      <c r="G7324" s="25"/>
      <c r="H7324" s="25" t="s">
        <v>24261</v>
      </c>
      <c r="I7324" s="25" t="s">
        <v>24262</v>
      </c>
      <c r="J7324" s="25"/>
      <c r="K7324" s="25"/>
      <c r="L7324" s="22" t="s">
        <v>3025</v>
      </c>
      <c r="M7324" s="25" t="s">
        <v>24263</v>
      </c>
    </row>
    <row r="7325" spans="1:13" x14ac:dyDescent="0.25">
      <c r="A7325" s="22" t="s">
        <v>24232</v>
      </c>
      <c r="B7325" s="25">
        <v>643</v>
      </c>
      <c r="C7325" s="22" t="s">
        <v>24233</v>
      </c>
      <c r="D7325" s="24" t="s">
        <v>1199</v>
      </c>
      <c r="E7325" s="23" t="str">
        <f t="shared" si="116"/>
        <v>Eritrea|2002</v>
      </c>
      <c r="F7325" s="25"/>
      <c r="G7325" s="25"/>
      <c r="H7325" s="25" t="s">
        <v>24264</v>
      </c>
      <c r="I7325" s="25" t="s">
        <v>24265</v>
      </c>
      <c r="J7325" s="25"/>
      <c r="K7325" s="25"/>
      <c r="L7325" s="22" t="s">
        <v>3025</v>
      </c>
      <c r="M7325" s="25" t="s">
        <v>24266</v>
      </c>
    </row>
    <row r="7326" spans="1:13" x14ac:dyDescent="0.25">
      <c r="A7326" s="22" t="s">
        <v>24232</v>
      </c>
      <c r="B7326" s="25">
        <v>643</v>
      </c>
      <c r="C7326" s="22" t="s">
        <v>24233</v>
      </c>
      <c r="D7326" s="24" t="s">
        <v>1206</v>
      </c>
      <c r="E7326" s="23" t="str">
        <f t="shared" si="116"/>
        <v>Eritrea|2003</v>
      </c>
      <c r="F7326" s="25"/>
      <c r="G7326" s="25"/>
      <c r="H7326" s="25" t="s">
        <v>24267</v>
      </c>
      <c r="I7326" s="25" t="s">
        <v>24268</v>
      </c>
      <c r="J7326" s="25"/>
      <c r="K7326" s="25"/>
      <c r="L7326" s="22" t="s">
        <v>3025</v>
      </c>
      <c r="M7326" s="25" t="s">
        <v>24269</v>
      </c>
    </row>
    <row r="7327" spans="1:13" x14ac:dyDescent="0.25">
      <c r="A7327" s="22" t="s">
        <v>24232</v>
      </c>
      <c r="B7327" s="25">
        <v>643</v>
      </c>
      <c r="C7327" s="22" t="s">
        <v>24233</v>
      </c>
      <c r="D7327" s="24" t="s">
        <v>1212</v>
      </c>
      <c r="E7327" s="23" t="str">
        <f t="shared" si="116"/>
        <v>Eritrea|2004</v>
      </c>
      <c r="F7327" s="25"/>
      <c r="G7327" s="25"/>
      <c r="H7327" s="25" t="s">
        <v>24270</v>
      </c>
      <c r="I7327" s="25" t="s">
        <v>24271</v>
      </c>
      <c r="J7327" s="25"/>
      <c r="K7327" s="25"/>
      <c r="L7327" s="22" t="s">
        <v>3025</v>
      </c>
      <c r="M7327" s="25" t="s">
        <v>24272</v>
      </c>
    </row>
    <row r="7328" spans="1:13" x14ac:dyDescent="0.25">
      <c r="A7328" s="22" t="s">
        <v>24232</v>
      </c>
      <c r="B7328" s="25">
        <v>643</v>
      </c>
      <c r="C7328" s="22" t="s">
        <v>24233</v>
      </c>
      <c r="D7328" s="24" t="s">
        <v>1217</v>
      </c>
      <c r="E7328" s="23" t="str">
        <f t="shared" si="116"/>
        <v>Eritrea|2005</v>
      </c>
      <c r="F7328" s="25"/>
      <c r="G7328" s="25"/>
      <c r="H7328" s="25" t="s">
        <v>24273</v>
      </c>
      <c r="I7328" s="25" t="s">
        <v>24274</v>
      </c>
      <c r="J7328" s="25"/>
      <c r="K7328" s="25"/>
      <c r="L7328" s="22" t="s">
        <v>3025</v>
      </c>
      <c r="M7328" s="25" t="s">
        <v>24275</v>
      </c>
    </row>
    <row r="7329" spans="1:13" x14ac:dyDescent="0.25">
      <c r="A7329" s="22" t="s">
        <v>24232</v>
      </c>
      <c r="B7329" s="25">
        <v>643</v>
      </c>
      <c r="C7329" s="22" t="s">
        <v>24233</v>
      </c>
      <c r="D7329" s="24" t="s">
        <v>1224</v>
      </c>
      <c r="E7329" s="23" t="str">
        <f t="shared" si="116"/>
        <v>Eritrea|2006</v>
      </c>
      <c r="F7329" s="25"/>
      <c r="G7329" s="25"/>
      <c r="H7329" s="25" t="s">
        <v>24276</v>
      </c>
      <c r="I7329" s="25" t="s">
        <v>24277</v>
      </c>
      <c r="J7329" s="25"/>
      <c r="K7329" s="25"/>
      <c r="L7329" s="22" t="s">
        <v>3025</v>
      </c>
      <c r="M7329" s="25" t="s">
        <v>24278</v>
      </c>
    </row>
    <row r="7330" spans="1:13" x14ac:dyDescent="0.25">
      <c r="A7330" s="22" t="s">
        <v>24232</v>
      </c>
      <c r="B7330" s="25">
        <v>643</v>
      </c>
      <c r="C7330" s="22" t="s">
        <v>24233</v>
      </c>
      <c r="D7330" s="24" t="s">
        <v>1231</v>
      </c>
      <c r="E7330" s="23" t="str">
        <f t="shared" si="116"/>
        <v>Eritrea|2007</v>
      </c>
      <c r="F7330" s="25"/>
      <c r="G7330" s="25"/>
      <c r="H7330" s="25" t="s">
        <v>24279</v>
      </c>
      <c r="I7330" s="25" t="s">
        <v>24280</v>
      </c>
      <c r="J7330" s="25"/>
      <c r="K7330" s="25"/>
      <c r="L7330" s="22" t="s">
        <v>3025</v>
      </c>
      <c r="M7330" s="25" t="s">
        <v>24281</v>
      </c>
    </row>
    <row r="7331" spans="1:13" x14ac:dyDescent="0.25">
      <c r="A7331" s="22" t="s">
        <v>24232</v>
      </c>
      <c r="B7331" s="25">
        <v>643</v>
      </c>
      <c r="C7331" s="22" t="s">
        <v>24233</v>
      </c>
      <c r="D7331" s="24" t="s">
        <v>1237</v>
      </c>
      <c r="E7331" s="23" t="str">
        <f t="shared" si="116"/>
        <v>Eritrea|2008</v>
      </c>
      <c r="F7331" s="25"/>
      <c r="G7331" s="25"/>
      <c r="H7331" s="25" t="s">
        <v>24282</v>
      </c>
      <c r="I7331" s="25" t="s">
        <v>24283</v>
      </c>
      <c r="J7331" s="25"/>
      <c r="K7331" s="25"/>
      <c r="L7331" s="22" t="s">
        <v>3025</v>
      </c>
      <c r="M7331" s="25" t="s">
        <v>24284</v>
      </c>
    </row>
    <row r="7332" spans="1:13" x14ac:dyDescent="0.25">
      <c r="A7332" s="22" t="s">
        <v>24232</v>
      </c>
      <c r="B7332" s="25">
        <v>643</v>
      </c>
      <c r="C7332" s="22" t="s">
        <v>24233</v>
      </c>
      <c r="D7332" s="24" t="s">
        <v>1243</v>
      </c>
      <c r="E7332" s="23" t="str">
        <f t="shared" si="116"/>
        <v>Eritrea|2009</v>
      </c>
      <c r="F7332" s="25"/>
      <c r="G7332" s="25"/>
      <c r="H7332" s="25" t="s">
        <v>24285</v>
      </c>
      <c r="I7332" s="25" t="s">
        <v>24286</v>
      </c>
      <c r="J7332" s="25"/>
      <c r="K7332" s="25"/>
      <c r="L7332" s="22" t="s">
        <v>3025</v>
      </c>
      <c r="M7332" s="25" t="s">
        <v>24287</v>
      </c>
    </row>
    <row r="7333" spans="1:13" x14ac:dyDescent="0.25">
      <c r="A7333" s="22" t="s">
        <v>24232</v>
      </c>
      <c r="B7333" s="25">
        <v>643</v>
      </c>
      <c r="C7333" s="22" t="s">
        <v>24233</v>
      </c>
      <c r="D7333" s="24" t="s">
        <v>1250</v>
      </c>
      <c r="E7333" s="23" t="str">
        <f t="shared" si="116"/>
        <v>Eritrea|2010</v>
      </c>
      <c r="F7333" s="25"/>
      <c r="G7333" s="25"/>
      <c r="H7333" s="25" t="s">
        <v>24288</v>
      </c>
      <c r="I7333" s="25">
        <v>100</v>
      </c>
      <c r="J7333" s="25"/>
      <c r="K7333" s="25"/>
      <c r="L7333" s="22" t="s">
        <v>3025</v>
      </c>
      <c r="M7333" s="25" t="s">
        <v>24289</v>
      </c>
    </row>
    <row r="7334" spans="1:13" x14ac:dyDescent="0.25">
      <c r="A7334" s="22" t="s">
        <v>24232</v>
      </c>
      <c r="B7334" s="25">
        <v>643</v>
      </c>
      <c r="C7334" s="22" t="s">
        <v>24233</v>
      </c>
      <c r="D7334" s="24" t="s">
        <v>1255</v>
      </c>
      <c r="E7334" s="23" t="str">
        <f t="shared" si="116"/>
        <v>Eritrea|2011</v>
      </c>
      <c r="F7334" s="25"/>
      <c r="G7334" s="25"/>
      <c r="H7334" s="25" t="s">
        <v>24290</v>
      </c>
      <c r="I7334" s="25" t="s">
        <v>24291</v>
      </c>
      <c r="J7334" s="25"/>
      <c r="K7334" s="25"/>
      <c r="L7334" s="22" t="s">
        <v>3025</v>
      </c>
      <c r="M7334" s="25" t="s">
        <v>24292</v>
      </c>
    </row>
    <row r="7335" spans="1:13" x14ac:dyDescent="0.25">
      <c r="A7335" s="22" t="s">
        <v>24232</v>
      </c>
      <c r="B7335" s="25">
        <v>643</v>
      </c>
      <c r="C7335" s="22" t="s">
        <v>24233</v>
      </c>
      <c r="D7335" s="24" t="s">
        <v>1262</v>
      </c>
      <c r="E7335" s="23" t="str">
        <f t="shared" si="116"/>
        <v>Eritrea|2012</v>
      </c>
      <c r="F7335" s="25"/>
      <c r="G7335" s="25"/>
      <c r="H7335" s="25" t="s">
        <v>24293</v>
      </c>
      <c r="I7335" s="25" t="s">
        <v>24294</v>
      </c>
      <c r="J7335" s="25"/>
      <c r="K7335" s="25"/>
      <c r="L7335" s="22" t="s">
        <v>3025</v>
      </c>
      <c r="M7335" s="25" t="s">
        <v>24295</v>
      </c>
    </row>
    <row r="7336" spans="1:13" x14ac:dyDescent="0.25">
      <c r="A7336" s="22" t="s">
        <v>24232</v>
      </c>
      <c r="B7336" s="25">
        <v>643</v>
      </c>
      <c r="C7336" s="22" t="s">
        <v>24233</v>
      </c>
      <c r="D7336" s="24" t="s">
        <v>1269</v>
      </c>
      <c r="E7336" s="23" t="str">
        <f t="shared" si="116"/>
        <v>Eritrea|2013</v>
      </c>
      <c r="F7336" s="25"/>
      <c r="G7336" s="25"/>
      <c r="H7336" s="25" t="s">
        <v>24296</v>
      </c>
      <c r="I7336" s="25" t="s">
        <v>24297</v>
      </c>
      <c r="J7336" s="25"/>
      <c r="K7336" s="25"/>
      <c r="L7336" s="22" t="s">
        <v>3025</v>
      </c>
      <c r="M7336" s="25" t="s">
        <v>24298</v>
      </c>
    </row>
    <row r="7337" spans="1:13" x14ac:dyDescent="0.25">
      <c r="A7337" s="22" t="s">
        <v>24232</v>
      </c>
      <c r="B7337" s="25">
        <v>643</v>
      </c>
      <c r="C7337" s="22" t="s">
        <v>24233</v>
      </c>
      <c r="D7337" s="24" t="s">
        <v>1274</v>
      </c>
      <c r="E7337" s="23" t="str">
        <f t="shared" si="116"/>
        <v>Eritrea|2014</v>
      </c>
      <c r="F7337" s="25"/>
      <c r="G7337" s="25"/>
      <c r="H7337" s="25" t="s">
        <v>24299</v>
      </c>
      <c r="I7337" s="25"/>
      <c r="J7337" s="25"/>
      <c r="K7337" s="25"/>
      <c r="L7337" s="22" t="s">
        <v>3025</v>
      </c>
      <c r="M7337" s="25" t="s">
        <v>24300</v>
      </c>
    </row>
    <row r="7338" spans="1:13" x14ac:dyDescent="0.25">
      <c r="A7338" s="22" t="s">
        <v>24301</v>
      </c>
      <c r="B7338" s="25">
        <v>644</v>
      </c>
      <c r="D7338" s="24" t="s">
        <v>886</v>
      </c>
      <c r="E7338" s="23" t="str">
        <f t="shared" si="116"/>
        <v>Ethiopia|1950</v>
      </c>
      <c r="F7338" s="25"/>
      <c r="G7338" s="25"/>
      <c r="H7338" s="25"/>
      <c r="I7338" s="25"/>
      <c r="J7338" s="25"/>
      <c r="K7338" s="25"/>
      <c r="L7338" s="22" t="s">
        <v>887</v>
      </c>
      <c r="M7338" s="25"/>
    </row>
    <row r="7339" spans="1:13" x14ac:dyDescent="0.25">
      <c r="A7339" s="22" t="s">
        <v>24301</v>
      </c>
      <c r="B7339" s="25">
        <v>644</v>
      </c>
      <c r="D7339" s="24" t="s">
        <v>888</v>
      </c>
      <c r="E7339" s="23" t="str">
        <f t="shared" si="116"/>
        <v>Ethiopia|1951</v>
      </c>
      <c r="F7339" s="25"/>
      <c r="G7339" s="25"/>
      <c r="H7339" s="25"/>
      <c r="I7339" s="25"/>
      <c r="J7339" s="25"/>
      <c r="K7339" s="25"/>
      <c r="L7339" s="22" t="s">
        <v>887</v>
      </c>
      <c r="M7339" s="25"/>
    </row>
    <row r="7340" spans="1:13" x14ac:dyDescent="0.25">
      <c r="A7340" s="22" t="s">
        <v>24301</v>
      </c>
      <c r="B7340" s="25">
        <v>644</v>
      </c>
      <c r="D7340" s="24" t="s">
        <v>889</v>
      </c>
      <c r="E7340" s="23" t="str">
        <f t="shared" si="116"/>
        <v>Ethiopia|1952</v>
      </c>
      <c r="F7340" s="25"/>
      <c r="G7340" s="25"/>
      <c r="H7340" s="25"/>
      <c r="I7340" s="25"/>
      <c r="J7340" s="25"/>
      <c r="K7340" s="25"/>
      <c r="L7340" s="22" t="s">
        <v>887</v>
      </c>
      <c r="M7340" s="25"/>
    </row>
    <row r="7341" spans="1:13" x14ac:dyDescent="0.25">
      <c r="A7341" s="22" t="s">
        <v>24301</v>
      </c>
      <c r="B7341" s="25">
        <v>644</v>
      </c>
      <c r="D7341" s="24" t="s">
        <v>890</v>
      </c>
      <c r="E7341" s="23" t="str">
        <f t="shared" si="116"/>
        <v>Ethiopia|1953</v>
      </c>
      <c r="F7341" s="25"/>
      <c r="G7341" s="25"/>
      <c r="H7341" s="25"/>
      <c r="I7341" s="25"/>
      <c r="J7341" s="25"/>
      <c r="K7341" s="25"/>
      <c r="L7341" s="22" t="s">
        <v>887</v>
      </c>
      <c r="M7341" s="25"/>
    </row>
    <row r="7342" spans="1:13" x14ac:dyDescent="0.25">
      <c r="A7342" s="22" t="s">
        <v>24301</v>
      </c>
      <c r="B7342" s="25">
        <v>644</v>
      </c>
      <c r="D7342" s="24" t="s">
        <v>891</v>
      </c>
      <c r="E7342" s="23" t="str">
        <f t="shared" si="116"/>
        <v>Ethiopia|1954</v>
      </c>
      <c r="F7342" s="25"/>
      <c r="G7342" s="25"/>
      <c r="H7342" s="25"/>
      <c r="I7342" s="25"/>
      <c r="J7342" s="25"/>
      <c r="K7342" s="25"/>
      <c r="L7342" s="22" t="s">
        <v>887</v>
      </c>
      <c r="M7342" s="25"/>
    </row>
    <row r="7343" spans="1:13" x14ac:dyDescent="0.25">
      <c r="A7343" s="22" t="s">
        <v>24301</v>
      </c>
      <c r="B7343" s="25">
        <v>644</v>
      </c>
      <c r="D7343" s="24" t="s">
        <v>892</v>
      </c>
      <c r="E7343" s="23" t="str">
        <f t="shared" si="116"/>
        <v>Ethiopia|1955</v>
      </c>
      <c r="F7343" s="25"/>
      <c r="G7343" s="25"/>
      <c r="H7343" s="25"/>
      <c r="I7343" s="25"/>
      <c r="J7343" s="25"/>
      <c r="K7343" s="25"/>
      <c r="L7343" s="22" t="s">
        <v>887</v>
      </c>
      <c r="M7343" s="25"/>
    </row>
    <row r="7344" spans="1:13" x14ac:dyDescent="0.25">
      <c r="A7344" s="22" t="s">
        <v>24301</v>
      </c>
      <c r="B7344" s="25">
        <v>644</v>
      </c>
      <c r="D7344" s="24" t="s">
        <v>893</v>
      </c>
      <c r="E7344" s="23" t="str">
        <f t="shared" si="116"/>
        <v>Ethiopia|1956</v>
      </c>
      <c r="F7344" s="25"/>
      <c r="G7344" s="25"/>
      <c r="H7344" s="25"/>
      <c r="I7344" s="25"/>
      <c r="J7344" s="25"/>
      <c r="K7344" s="25"/>
      <c r="L7344" s="22" t="s">
        <v>887</v>
      </c>
      <c r="M7344" s="25"/>
    </row>
    <row r="7345" spans="1:13" x14ac:dyDescent="0.25">
      <c r="A7345" s="22" t="s">
        <v>24301</v>
      </c>
      <c r="B7345" s="25">
        <v>644</v>
      </c>
      <c r="D7345" s="24" t="s">
        <v>894</v>
      </c>
      <c r="E7345" s="23" t="str">
        <f t="shared" si="116"/>
        <v>Ethiopia|1957</v>
      </c>
      <c r="F7345" s="25"/>
      <c r="G7345" s="25"/>
      <c r="H7345" s="25"/>
      <c r="I7345" s="25"/>
      <c r="J7345" s="25"/>
      <c r="K7345" s="25"/>
      <c r="L7345" s="22" t="s">
        <v>887</v>
      </c>
      <c r="M7345" s="25"/>
    </row>
    <row r="7346" spans="1:13" x14ac:dyDescent="0.25">
      <c r="A7346" s="22" t="s">
        <v>24301</v>
      </c>
      <c r="B7346" s="25">
        <v>644</v>
      </c>
      <c r="D7346" s="24" t="s">
        <v>895</v>
      </c>
      <c r="E7346" s="23" t="str">
        <f t="shared" si="116"/>
        <v>Ethiopia|1958</v>
      </c>
      <c r="F7346" s="25"/>
      <c r="G7346" s="25"/>
      <c r="H7346" s="25"/>
      <c r="I7346" s="25"/>
      <c r="J7346" s="25"/>
      <c r="K7346" s="25"/>
      <c r="L7346" s="22" t="s">
        <v>887</v>
      </c>
      <c r="M7346" s="25"/>
    </row>
    <row r="7347" spans="1:13" x14ac:dyDescent="0.25">
      <c r="A7347" s="22" t="s">
        <v>24301</v>
      </c>
      <c r="B7347" s="25">
        <v>644</v>
      </c>
      <c r="D7347" s="24" t="s">
        <v>896</v>
      </c>
      <c r="E7347" s="23" t="str">
        <f t="shared" si="116"/>
        <v>Ethiopia|1959</v>
      </c>
      <c r="F7347" s="25"/>
      <c r="G7347" s="25"/>
      <c r="H7347" s="25"/>
      <c r="I7347" s="25"/>
      <c r="J7347" s="25"/>
      <c r="K7347" s="25"/>
      <c r="L7347" s="22" t="s">
        <v>887</v>
      </c>
      <c r="M7347" s="25"/>
    </row>
    <row r="7348" spans="1:13" x14ac:dyDescent="0.25">
      <c r="A7348" s="22" t="s">
        <v>24301</v>
      </c>
      <c r="B7348" s="25">
        <v>644</v>
      </c>
      <c r="C7348" s="22" t="s">
        <v>24302</v>
      </c>
      <c r="D7348" s="24" t="s">
        <v>898</v>
      </c>
      <c r="E7348" s="23" t="str">
        <f t="shared" si="116"/>
        <v>Ethiopia|1960</v>
      </c>
      <c r="F7348" s="25"/>
      <c r="G7348" s="25"/>
      <c r="H7348" s="25" t="s">
        <v>24303</v>
      </c>
      <c r="I7348" s="25"/>
      <c r="J7348" s="25"/>
      <c r="K7348" s="25"/>
      <c r="L7348" s="22" t="s">
        <v>887</v>
      </c>
      <c r="M7348" s="25"/>
    </row>
    <row r="7349" spans="1:13" x14ac:dyDescent="0.25">
      <c r="A7349" s="22" t="s">
        <v>24301</v>
      </c>
      <c r="B7349" s="25">
        <v>644</v>
      </c>
      <c r="C7349" s="22" t="s">
        <v>24302</v>
      </c>
      <c r="D7349" s="24" t="s">
        <v>905</v>
      </c>
      <c r="E7349" s="23" t="str">
        <f t="shared" si="116"/>
        <v>Ethiopia|1961</v>
      </c>
      <c r="F7349" s="25"/>
      <c r="G7349" s="25"/>
      <c r="H7349" s="25" t="s">
        <v>24304</v>
      </c>
      <c r="I7349" s="25"/>
      <c r="J7349" s="25"/>
      <c r="K7349" s="25"/>
      <c r="L7349" s="22" t="s">
        <v>887</v>
      </c>
      <c r="M7349" s="25"/>
    </row>
    <row r="7350" spans="1:13" x14ac:dyDescent="0.25">
      <c r="A7350" s="22" t="s">
        <v>24301</v>
      </c>
      <c r="B7350" s="25">
        <v>644</v>
      </c>
      <c r="C7350" s="22" t="s">
        <v>24302</v>
      </c>
      <c r="D7350" s="24" t="s">
        <v>912</v>
      </c>
      <c r="E7350" s="23" t="str">
        <f t="shared" si="116"/>
        <v>Ethiopia|1962</v>
      </c>
      <c r="F7350" s="25"/>
      <c r="G7350" s="25"/>
      <c r="H7350" s="25" t="s">
        <v>24305</v>
      </c>
      <c r="I7350" s="25"/>
      <c r="J7350" s="25"/>
      <c r="K7350" s="25"/>
      <c r="L7350" s="22" t="s">
        <v>887</v>
      </c>
      <c r="M7350" s="25"/>
    </row>
    <row r="7351" spans="1:13" x14ac:dyDescent="0.25">
      <c r="A7351" s="22" t="s">
        <v>24301</v>
      </c>
      <c r="B7351" s="25">
        <v>644</v>
      </c>
      <c r="C7351" s="22" t="s">
        <v>24302</v>
      </c>
      <c r="D7351" s="24" t="s">
        <v>919</v>
      </c>
      <c r="E7351" s="23" t="str">
        <f t="shared" si="116"/>
        <v>Ethiopia|1963</v>
      </c>
      <c r="F7351" s="25"/>
      <c r="G7351" s="25"/>
      <c r="H7351" s="25" t="s">
        <v>24306</v>
      </c>
      <c r="I7351" s="25"/>
      <c r="J7351" s="25"/>
      <c r="K7351" s="25"/>
      <c r="L7351" s="22" t="s">
        <v>887</v>
      </c>
      <c r="M7351" s="25"/>
    </row>
    <row r="7352" spans="1:13" x14ac:dyDescent="0.25">
      <c r="A7352" s="22" t="s">
        <v>24301</v>
      </c>
      <c r="B7352" s="25">
        <v>644</v>
      </c>
      <c r="C7352" s="22" t="s">
        <v>24302</v>
      </c>
      <c r="D7352" s="24" t="s">
        <v>926</v>
      </c>
      <c r="E7352" s="23" t="str">
        <f t="shared" si="116"/>
        <v>Ethiopia|1964</v>
      </c>
      <c r="F7352" s="25"/>
      <c r="G7352" s="25"/>
      <c r="H7352" s="25" t="s">
        <v>24307</v>
      </c>
      <c r="I7352" s="25"/>
      <c r="J7352" s="25"/>
      <c r="K7352" s="25"/>
      <c r="L7352" s="22" t="s">
        <v>887</v>
      </c>
      <c r="M7352" s="25"/>
    </row>
    <row r="7353" spans="1:13" x14ac:dyDescent="0.25">
      <c r="A7353" s="22" t="s">
        <v>24301</v>
      </c>
      <c r="B7353" s="25">
        <v>644</v>
      </c>
      <c r="C7353" s="22" t="s">
        <v>24302</v>
      </c>
      <c r="D7353" s="24" t="s">
        <v>932</v>
      </c>
      <c r="E7353" s="23" t="str">
        <f t="shared" si="116"/>
        <v>Ethiopia|1965</v>
      </c>
      <c r="F7353" s="25"/>
      <c r="G7353" s="25"/>
      <c r="H7353" s="25" t="s">
        <v>24308</v>
      </c>
      <c r="I7353" s="25" t="s">
        <v>24309</v>
      </c>
      <c r="J7353" s="25"/>
      <c r="K7353" s="25"/>
      <c r="L7353" s="22" t="s">
        <v>887</v>
      </c>
      <c r="M7353" s="25"/>
    </row>
    <row r="7354" spans="1:13" x14ac:dyDescent="0.25">
      <c r="A7354" s="22" t="s">
        <v>24301</v>
      </c>
      <c r="B7354" s="25">
        <v>644</v>
      </c>
      <c r="C7354" s="22" t="s">
        <v>24302</v>
      </c>
      <c r="D7354" s="24" t="s">
        <v>939</v>
      </c>
      <c r="E7354" s="23" t="str">
        <f t="shared" si="116"/>
        <v>Ethiopia|1966</v>
      </c>
      <c r="F7354" s="25"/>
      <c r="G7354" s="25"/>
      <c r="H7354" s="25" t="s">
        <v>24310</v>
      </c>
      <c r="I7354" s="25" t="s">
        <v>24311</v>
      </c>
      <c r="J7354" s="25"/>
      <c r="K7354" s="25"/>
      <c r="L7354" s="22" t="s">
        <v>887</v>
      </c>
      <c r="M7354" s="25"/>
    </row>
    <row r="7355" spans="1:13" x14ac:dyDescent="0.25">
      <c r="A7355" s="22" t="s">
        <v>24301</v>
      </c>
      <c r="B7355" s="25">
        <v>644</v>
      </c>
      <c r="C7355" s="22" t="s">
        <v>24302</v>
      </c>
      <c r="D7355" s="24" t="s">
        <v>946</v>
      </c>
      <c r="E7355" s="23" t="str">
        <f t="shared" si="116"/>
        <v>Ethiopia|1967</v>
      </c>
      <c r="F7355" s="25"/>
      <c r="G7355" s="25"/>
      <c r="H7355" s="25" t="s">
        <v>24312</v>
      </c>
      <c r="I7355" s="25" t="s">
        <v>24313</v>
      </c>
      <c r="J7355" s="25"/>
      <c r="K7355" s="25"/>
      <c r="L7355" s="22" t="s">
        <v>887</v>
      </c>
      <c r="M7355" s="25"/>
    </row>
    <row r="7356" spans="1:13" x14ac:dyDescent="0.25">
      <c r="A7356" s="22" t="s">
        <v>24301</v>
      </c>
      <c r="B7356" s="25">
        <v>644</v>
      </c>
      <c r="C7356" s="22" t="s">
        <v>24302</v>
      </c>
      <c r="D7356" s="24" t="s">
        <v>953</v>
      </c>
      <c r="E7356" s="23" t="str">
        <f t="shared" si="116"/>
        <v>Ethiopia|1968</v>
      </c>
      <c r="F7356" s="25"/>
      <c r="G7356" s="25"/>
      <c r="H7356" s="25" t="s">
        <v>24314</v>
      </c>
      <c r="I7356" s="25" t="s">
        <v>24315</v>
      </c>
      <c r="J7356" s="25"/>
      <c r="K7356" s="25"/>
      <c r="L7356" s="22" t="s">
        <v>887</v>
      </c>
      <c r="M7356" s="25"/>
    </row>
    <row r="7357" spans="1:13" x14ac:dyDescent="0.25">
      <c r="A7357" s="22" t="s">
        <v>24301</v>
      </c>
      <c r="B7357" s="25">
        <v>644</v>
      </c>
      <c r="C7357" s="22" t="s">
        <v>24302</v>
      </c>
      <c r="D7357" s="24" t="s">
        <v>960</v>
      </c>
      <c r="E7357" s="23" t="str">
        <f t="shared" si="116"/>
        <v>Ethiopia|1969</v>
      </c>
      <c r="F7357" s="25"/>
      <c r="G7357" s="25"/>
      <c r="H7357" s="25" t="s">
        <v>24316</v>
      </c>
      <c r="I7357" s="25" t="s">
        <v>24317</v>
      </c>
      <c r="J7357" s="25"/>
      <c r="K7357" s="25" t="s">
        <v>24318</v>
      </c>
      <c r="L7357" s="22" t="s">
        <v>887</v>
      </c>
      <c r="M7357" s="25"/>
    </row>
    <row r="7358" spans="1:13" x14ac:dyDescent="0.25">
      <c r="A7358" s="22" t="s">
        <v>24301</v>
      </c>
      <c r="B7358" s="25">
        <v>644</v>
      </c>
      <c r="C7358" s="22" t="s">
        <v>24302</v>
      </c>
      <c r="D7358" s="24" t="s">
        <v>967</v>
      </c>
      <c r="E7358" s="23" t="str">
        <f t="shared" si="116"/>
        <v>Ethiopia|1970</v>
      </c>
      <c r="F7358" s="25"/>
      <c r="G7358" s="25"/>
      <c r="H7358" s="25" t="s">
        <v>24319</v>
      </c>
      <c r="I7358" s="25" t="s">
        <v>24320</v>
      </c>
      <c r="J7358" s="25"/>
      <c r="K7358" s="25" t="s">
        <v>24321</v>
      </c>
      <c r="L7358" s="22" t="s">
        <v>887</v>
      </c>
      <c r="M7358" s="25"/>
    </row>
    <row r="7359" spans="1:13" x14ac:dyDescent="0.25">
      <c r="A7359" s="22" t="s">
        <v>24301</v>
      </c>
      <c r="B7359" s="25">
        <v>644</v>
      </c>
      <c r="C7359" s="22" t="s">
        <v>24302</v>
      </c>
      <c r="D7359" s="24" t="s">
        <v>974</v>
      </c>
      <c r="E7359" s="23" t="str">
        <f t="shared" si="116"/>
        <v>Ethiopia|1971</v>
      </c>
      <c r="F7359" s="25"/>
      <c r="G7359" s="25"/>
      <c r="H7359" s="25" t="s">
        <v>24322</v>
      </c>
      <c r="I7359" s="25" t="s">
        <v>24323</v>
      </c>
      <c r="J7359" s="25"/>
      <c r="K7359" s="25" t="s">
        <v>24324</v>
      </c>
      <c r="L7359" s="22" t="s">
        <v>887</v>
      </c>
      <c r="M7359" s="25"/>
    </row>
    <row r="7360" spans="1:13" x14ac:dyDescent="0.25">
      <c r="A7360" s="22" t="s">
        <v>24301</v>
      </c>
      <c r="B7360" s="25">
        <v>644</v>
      </c>
      <c r="C7360" s="22" t="s">
        <v>24302</v>
      </c>
      <c r="D7360" s="24" t="s">
        <v>981</v>
      </c>
      <c r="E7360" s="23" t="str">
        <f t="shared" si="116"/>
        <v>Ethiopia|1972</v>
      </c>
      <c r="F7360" s="25"/>
      <c r="G7360" s="25"/>
      <c r="H7360" s="25" t="s">
        <v>24325</v>
      </c>
      <c r="I7360" s="25" t="s">
        <v>24326</v>
      </c>
      <c r="J7360" s="25"/>
      <c r="K7360" s="25" t="s">
        <v>24327</v>
      </c>
      <c r="L7360" s="22" t="s">
        <v>887</v>
      </c>
      <c r="M7360" s="25"/>
    </row>
    <row r="7361" spans="1:13" x14ac:dyDescent="0.25">
      <c r="A7361" s="22" t="s">
        <v>24301</v>
      </c>
      <c r="B7361" s="25">
        <v>644</v>
      </c>
      <c r="C7361" s="22" t="s">
        <v>24302</v>
      </c>
      <c r="D7361" s="24" t="s">
        <v>987</v>
      </c>
      <c r="E7361" s="23" t="str">
        <f t="shared" si="116"/>
        <v>Ethiopia|1973</v>
      </c>
      <c r="F7361" s="25"/>
      <c r="G7361" s="25"/>
      <c r="H7361" s="25" t="s">
        <v>24328</v>
      </c>
      <c r="I7361" s="25" t="s">
        <v>24329</v>
      </c>
      <c r="J7361" s="25"/>
      <c r="K7361" s="25" t="s">
        <v>24330</v>
      </c>
      <c r="L7361" s="22" t="s">
        <v>887</v>
      </c>
      <c r="M7361" s="25"/>
    </row>
    <row r="7362" spans="1:13" x14ac:dyDescent="0.25">
      <c r="A7362" s="22" t="s">
        <v>24301</v>
      </c>
      <c r="B7362" s="25">
        <v>644</v>
      </c>
      <c r="C7362" s="22" t="s">
        <v>24302</v>
      </c>
      <c r="D7362" s="24" t="s">
        <v>994</v>
      </c>
      <c r="E7362" s="23" t="str">
        <f t="shared" si="116"/>
        <v>Ethiopia|1974</v>
      </c>
      <c r="F7362" s="25"/>
      <c r="G7362" s="25"/>
      <c r="H7362" s="25" t="s">
        <v>24331</v>
      </c>
      <c r="I7362" s="25" t="s">
        <v>24332</v>
      </c>
      <c r="J7362" s="25"/>
      <c r="K7362" s="25" t="s">
        <v>24333</v>
      </c>
      <c r="L7362" s="22" t="s">
        <v>887</v>
      </c>
      <c r="M7362" s="25"/>
    </row>
    <row r="7363" spans="1:13" x14ac:dyDescent="0.25">
      <c r="A7363" s="22" t="s">
        <v>24301</v>
      </c>
      <c r="B7363" s="25">
        <v>644</v>
      </c>
      <c r="C7363" s="22" t="s">
        <v>24302</v>
      </c>
      <c r="D7363" s="24" t="s">
        <v>1001</v>
      </c>
      <c r="E7363" s="23" t="str">
        <f t="shared" si="116"/>
        <v>Ethiopia|1975</v>
      </c>
      <c r="F7363" s="25"/>
      <c r="G7363" s="25"/>
      <c r="H7363" s="25" t="s">
        <v>24334</v>
      </c>
      <c r="I7363" s="25" t="s">
        <v>24335</v>
      </c>
      <c r="J7363" s="25"/>
      <c r="K7363" s="25" t="s">
        <v>24333</v>
      </c>
      <c r="L7363" s="22" t="s">
        <v>887</v>
      </c>
      <c r="M7363" s="25"/>
    </row>
    <row r="7364" spans="1:13" x14ac:dyDescent="0.25">
      <c r="A7364" s="22" t="s">
        <v>24301</v>
      </c>
      <c r="B7364" s="25">
        <v>644</v>
      </c>
      <c r="C7364" s="22" t="s">
        <v>24302</v>
      </c>
      <c r="D7364" s="24" t="s">
        <v>1008</v>
      </c>
      <c r="E7364" s="23" t="str">
        <f t="shared" si="116"/>
        <v>Ethiopia|1976</v>
      </c>
      <c r="F7364" s="25"/>
      <c r="G7364" s="25"/>
      <c r="H7364" s="25" t="s">
        <v>24336</v>
      </c>
      <c r="I7364" s="25" t="s">
        <v>24337</v>
      </c>
      <c r="J7364" s="25"/>
      <c r="K7364" s="25" t="s">
        <v>24338</v>
      </c>
      <c r="L7364" s="22" t="s">
        <v>887</v>
      </c>
      <c r="M7364" s="25"/>
    </row>
    <row r="7365" spans="1:13" x14ac:dyDescent="0.25">
      <c r="A7365" s="22" t="s">
        <v>24301</v>
      </c>
      <c r="B7365" s="25">
        <v>644</v>
      </c>
      <c r="C7365" s="22" t="s">
        <v>24302</v>
      </c>
      <c r="D7365" s="24" t="s">
        <v>1015</v>
      </c>
      <c r="E7365" s="23" t="str">
        <f t="shared" si="116"/>
        <v>Ethiopia|1977</v>
      </c>
      <c r="F7365" s="25"/>
      <c r="G7365" s="25"/>
      <c r="H7365" s="25" t="s">
        <v>24339</v>
      </c>
      <c r="I7365" s="25" t="s">
        <v>24340</v>
      </c>
      <c r="J7365" s="25"/>
      <c r="K7365" s="25" t="s">
        <v>24341</v>
      </c>
      <c r="L7365" s="22" t="s">
        <v>887</v>
      </c>
      <c r="M7365" s="25"/>
    </row>
    <row r="7366" spans="1:13" x14ac:dyDescent="0.25">
      <c r="A7366" s="22" t="s">
        <v>24301</v>
      </c>
      <c r="B7366" s="25">
        <v>644</v>
      </c>
      <c r="C7366" s="22" t="s">
        <v>24302</v>
      </c>
      <c r="D7366" s="24" t="s">
        <v>1022</v>
      </c>
      <c r="E7366" s="23" t="str">
        <f t="shared" si="116"/>
        <v>Ethiopia|1978</v>
      </c>
      <c r="F7366" s="25"/>
      <c r="G7366" s="25"/>
      <c r="H7366" s="25" t="s">
        <v>24342</v>
      </c>
      <c r="I7366" s="25" t="s">
        <v>24343</v>
      </c>
      <c r="J7366" s="25"/>
      <c r="K7366" s="25" t="s">
        <v>24344</v>
      </c>
      <c r="L7366" s="22" t="s">
        <v>887</v>
      </c>
      <c r="M7366" s="25"/>
    </row>
    <row r="7367" spans="1:13" x14ac:dyDescent="0.25">
      <c r="A7367" s="22" t="s">
        <v>24301</v>
      </c>
      <c r="B7367" s="25">
        <v>644</v>
      </c>
      <c r="C7367" s="22" t="s">
        <v>24302</v>
      </c>
      <c r="D7367" s="24" t="s">
        <v>1029</v>
      </c>
      <c r="E7367" s="23" t="str">
        <f t="shared" si="116"/>
        <v>Ethiopia|1979</v>
      </c>
      <c r="F7367" s="25"/>
      <c r="G7367" s="25"/>
      <c r="H7367" s="25" t="s">
        <v>24345</v>
      </c>
      <c r="I7367" s="25" t="s">
        <v>24346</v>
      </c>
      <c r="J7367" s="25"/>
      <c r="K7367" s="25" t="s">
        <v>24347</v>
      </c>
      <c r="L7367" s="22" t="s">
        <v>887</v>
      </c>
      <c r="M7367" s="25"/>
    </row>
    <row r="7368" spans="1:13" x14ac:dyDescent="0.25">
      <c r="A7368" s="22" t="s">
        <v>24301</v>
      </c>
      <c r="B7368" s="25">
        <v>644</v>
      </c>
      <c r="C7368" s="22" t="s">
        <v>24302</v>
      </c>
      <c r="D7368" s="24" t="s">
        <v>1036</v>
      </c>
      <c r="E7368" s="23" t="str">
        <f t="shared" si="116"/>
        <v>Ethiopia|1980</v>
      </c>
      <c r="F7368" s="25"/>
      <c r="G7368" s="25"/>
      <c r="H7368" s="25" t="s">
        <v>24348</v>
      </c>
      <c r="I7368" s="25" t="s">
        <v>24349</v>
      </c>
      <c r="J7368" s="25"/>
      <c r="K7368" s="25" t="s">
        <v>24350</v>
      </c>
      <c r="L7368" s="22" t="s">
        <v>887</v>
      </c>
      <c r="M7368" s="25"/>
    </row>
    <row r="7369" spans="1:13" x14ac:dyDescent="0.25">
      <c r="A7369" s="22" t="s">
        <v>24301</v>
      </c>
      <c r="B7369" s="25">
        <v>644</v>
      </c>
      <c r="C7369" s="22" t="s">
        <v>24302</v>
      </c>
      <c r="D7369" s="24" t="s">
        <v>1044</v>
      </c>
      <c r="E7369" s="23" t="str">
        <f t="shared" si="116"/>
        <v>Ethiopia|1981</v>
      </c>
      <c r="F7369" s="25"/>
      <c r="G7369" s="25"/>
      <c r="H7369" s="25" t="s">
        <v>24348</v>
      </c>
      <c r="I7369" s="25" t="s">
        <v>24351</v>
      </c>
      <c r="J7369" s="25" t="s">
        <v>24352</v>
      </c>
      <c r="K7369" s="25" t="s">
        <v>24353</v>
      </c>
      <c r="L7369" s="22" t="s">
        <v>887</v>
      </c>
      <c r="M7369" s="25" t="s">
        <v>24354</v>
      </c>
    </row>
    <row r="7370" spans="1:13" x14ac:dyDescent="0.25">
      <c r="A7370" s="22" t="s">
        <v>24301</v>
      </c>
      <c r="B7370" s="25">
        <v>644</v>
      </c>
      <c r="C7370" s="22" t="s">
        <v>24302</v>
      </c>
      <c r="D7370" s="24" t="s">
        <v>1052</v>
      </c>
      <c r="E7370" s="23" t="str">
        <f t="shared" si="116"/>
        <v>Ethiopia|1982</v>
      </c>
      <c r="F7370" s="25"/>
      <c r="G7370" s="25"/>
      <c r="H7370" s="25" t="s">
        <v>24355</v>
      </c>
      <c r="I7370" s="25" t="s">
        <v>24356</v>
      </c>
      <c r="J7370" s="25"/>
      <c r="K7370" s="25" t="s">
        <v>24357</v>
      </c>
      <c r="L7370" s="22" t="s">
        <v>887</v>
      </c>
      <c r="M7370" s="25" t="s">
        <v>24358</v>
      </c>
    </row>
    <row r="7371" spans="1:13" x14ac:dyDescent="0.25">
      <c r="A7371" s="22" t="s">
        <v>24301</v>
      </c>
      <c r="B7371" s="25">
        <v>644</v>
      </c>
      <c r="C7371" s="22" t="s">
        <v>24302</v>
      </c>
      <c r="D7371" s="24" t="s">
        <v>1060</v>
      </c>
      <c r="E7371" s="23" t="str">
        <f t="shared" si="116"/>
        <v>Ethiopia|1983</v>
      </c>
      <c r="F7371" s="25"/>
      <c r="G7371" s="25"/>
      <c r="H7371" s="25" t="s">
        <v>24359</v>
      </c>
      <c r="I7371" s="25" t="s">
        <v>24360</v>
      </c>
      <c r="J7371" s="25"/>
      <c r="K7371" s="25" t="s">
        <v>24361</v>
      </c>
      <c r="L7371" s="22" t="s">
        <v>887</v>
      </c>
      <c r="M7371" s="25" t="s">
        <v>24362</v>
      </c>
    </row>
    <row r="7372" spans="1:13" x14ac:dyDescent="0.25">
      <c r="A7372" s="22" t="s">
        <v>24301</v>
      </c>
      <c r="B7372" s="25">
        <v>644</v>
      </c>
      <c r="C7372" s="22" t="s">
        <v>24302</v>
      </c>
      <c r="D7372" s="24" t="s">
        <v>1068</v>
      </c>
      <c r="E7372" s="23" t="str">
        <f t="shared" si="116"/>
        <v>Ethiopia|1984</v>
      </c>
      <c r="F7372" s="25"/>
      <c r="G7372" s="25"/>
      <c r="H7372" s="25" t="s">
        <v>24363</v>
      </c>
      <c r="I7372" s="25" t="s">
        <v>24364</v>
      </c>
      <c r="J7372" s="25"/>
      <c r="K7372" s="25" t="s">
        <v>24365</v>
      </c>
      <c r="L7372" s="22" t="s">
        <v>887</v>
      </c>
      <c r="M7372" s="25" t="s">
        <v>24366</v>
      </c>
    </row>
    <row r="7373" spans="1:13" x14ac:dyDescent="0.25">
      <c r="A7373" s="22" t="s">
        <v>24301</v>
      </c>
      <c r="B7373" s="25">
        <v>644</v>
      </c>
      <c r="C7373" s="22" t="s">
        <v>24302</v>
      </c>
      <c r="D7373" s="24" t="s">
        <v>1076</v>
      </c>
      <c r="E7373" s="23" t="str">
        <f t="shared" si="116"/>
        <v>Ethiopia|1985</v>
      </c>
      <c r="F7373" s="25"/>
      <c r="G7373" s="25"/>
      <c r="H7373" s="25" t="s">
        <v>24367</v>
      </c>
      <c r="I7373" s="25" t="s">
        <v>24368</v>
      </c>
      <c r="J7373" s="25"/>
      <c r="K7373" s="25" t="s">
        <v>24369</v>
      </c>
      <c r="L7373" s="22" t="s">
        <v>887</v>
      </c>
      <c r="M7373" s="25" t="s">
        <v>24370</v>
      </c>
    </row>
    <row r="7374" spans="1:13" x14ac:dyDescent="0.25">
      <c r="A7374" s="22" t="s">
        <v>24301</v>
      </c>
      <c r="B7374" s="25">
        <v>644</v>
      </c>
      <c r="C7374" s="22" t="s">
        <v>24302</v>
      </c>
      <c r="D7374" s="24" t="s">
        <v>1084</v>
      </c>
      <c r="E7374" s="23" t="str">
        <f t="shared" si="116"/>
        <v>Ethiopia|1986</v>
      </c>
      <c r="F7374" s="25"/>
      <c r="G7374" s="25"/>
      <c r="H7374" s="25" t="s">
        <v>24371</v>
      </c>
      <c r="I7374" s="25" t="s">
        <v>24372</v>
      </c>
      <c r="J7374" s="25"/>
      <c r="K7374" s="25" t="s">
        <v>24373</v>
      </c>
      <c r="L7374" s="22" t="s">
        <v>887</v>
      </c>
      <c r="M7374" s="25" t="s">
        <v>24374</v>
      </c>
    </row>
    <row r="7375" spans="1:13" x14ac:dyDescent="0.25">
      <c r="A7375" s="22" t="s">
        <v>24301</v>
      </c>
      <c r="B7375" s="25">
        <v>644</v>
      </c>
      <c r="C7375" s="22" t="s">
        <v>24302</v>
      </c>
      <c r="D7375" s="24" t="s">
        <v>1091</v>
      </c>
      <c r="E7375" s="23" t="str">
        <f t="shared" si="116"/>
        <v>Ethiopia|1987</v>
      </c>
      <c r="F7375" s="25"/>
      <c r="G7375" s="25"/>
      <c r="H7375" s="25" t="s">
        <v>24375</v>
      </c>
      <c r="I7375" s="25" t="s">
        <v>24376</v>
      </c>
      <c r="J7375" s="25"/>
      <c r="K7375" s="25" t="s">
        <v>24377</v>
      </c>
      <c r="L7375" s="22" t="s">
        <v>887</v>
      </c>
      <c r="M7375" s="25" t="s">
        <v>24378</v>
      </c>
    </row>
    <row r="7376" spans="1:13" x14ac:dyDescent="0.25">
      <c r="A7376" s="22" t="s">
        <v>24301</v>
      </c>
      <c r="B7376" s="25">
        <v>644</v>
      </c>
      <c r="C7376" s="22" t="s">
        <v>24302</v>
      </c>
      <c r="D7376" s="24" t="s">
        <v>1099</v>
      </c>
      <c r="E7376" s="23" t="str">
        <f t="shared" si="116"/>
        <v>Ethiopia|1988</v>
      </c>
      <c r="F7376" s="25"/>
      <c r="G7376" s="25"/>
      <c r="H7376" s="25" t="s">
        <v>24379</v>
      </c>
      <c r="I7376" s="25" t="s">
        <v>24380</v>
      </c>
      <c r="J7376" s="25" t="s">
        <v>24381</v>
      </c>
      <c r="K7376" s="25" t="s">
        <v>24382</v>
      </c>
      <c r="L7376" s="22" t="s">
        <v>887</v>
      </c>
      <c r="M7376" s="25" t="s">
        <v>24383</v>
      </c>
    </row>
    <row r="7377" spans="1:13" x14ac:dyDescent="0.25">
      <c r="A7377" s="22" t="s">
        <v>24301</v>
      </c>
      <c r="B7377" s="25">
        <v>644</v>
      </c>
      <c r="C7377" s="22" t="s">
        <v>24302</v>
      </c>
      <c r="D7377" s="24" t="s">
        <v>1106</v>
      </c>
      <c r="E7377" s="23" t="str">
        <f t="shared" si="116"/>
        <v>Ethiopia|1989</v>
      </c>
      <c r="F7377" s="25"/>
      <c r="G7377" s="25"/>
      <c r="H7377" s="25" t="s">
        <v>24384</v>
      </c>
      <c r="I7377" s="25" t="s">
        <v>24385</v>
      </c>
      <c r="J7377" s="25" t="s">
        <v>24386</v>
      </c>
      <c r="K7377" s="25" t="s">
        <v>24387</v>
      </c>
      <c r="L7377" s="22" t="s">
        <v>887</v>
      </c>
      <c r="M7377" s="25" t="s">
        <v>24388</v>
      </c>
    </row>
    <row r="7378" spans="1:13" x14ac:dyDescent="0.25">
      <c r="A7378" s="22" t="s">
        <v>24301</v>
      </c>
      <c r="B7378" s="25">
        <v>644</v>
      </c>
      <c r="C7378" s="22" t="s">
        <v>24302</v>
      </c>
      <c r="D7378" s="24" t="s">
        <v>1114</v>
      </c>
      <c r="E7378" s="23" t="str">
        <f t="shared" si="116"/>
        <v>Ethiopia|1990</v>
      </c>
      <c r="F7378" s="25"/>
      <c r="G7378" s="25"/>
      <c r="H7378" s="25" t="s">
        <v>24389</v>
      </c>
      <c r="I7378" s="25" t="s">
        <v>24390</v>
      </c>
      <c r="J7378" s="25" t="s">
        <v>24391</v>
      </c>
      <c r="K7378" s="25" t="s">
        <v>24392</v>
      </c>
      <c r="L7378" s="22" t="s">
        <v>887</v>
      </c>
      <c r="M7378" s="25" t="s">
        <v>24393</v>
      </c>
    </row>
    <row r="7379" spans="1:13" x14ac:dyDescent="0.25">
      <c r="A7379" s="22" t="s">
        <v>24301</v>
      </c>
      <c r="B7379" s="25">
        <v>644</v>
      </c>
      <c r="C7379" s="22" t="s">
        <v>24302</v>
      </c>
      <c r="D7379" s="24" t="s">
        <v>1122</v>
      </c>
      <c r="E7379" s="23" t="str">
        <f t="shared" si="116"/>
        <v>Ethiopia|1991</v>
      </c>
      <c r="F7379" s="25"/>
      <c r="G7379" s="25"/>
      <c r="H7379" s="25" t="s">
        <v>24394</v>
      </c>
      <c r="I7379" s="25" t="s">
        <v>24395</v>
      </c>
      <c r="J7379" s="25" t="s">
        <v>24396</v>
      </c>
      <c r="K7379" s="25" t="s">
        <v>24397</v>
      </c>
      <c r="L7379" s="22" t="s">
        <v>887</v>
      </c>
      <c r="M7379" s="25" t="s">
        <v>24398</v>
      </c>
    </row>
    <row r="7380" spans="1:13" x14ac:dyDescent="0.25">
      <c r="A7380" s="22" t="s">
        <v>24301</v>
      </c>
      <c r="B7380" s="25">
        <v>644</v>
      </c>
      <c r="C7380" s="22" t="s">
        <v>24302</v>
      </c>
      <c r="D7380" s="24" t="s">
        <v>1130</v>
      </c>
      <c r="E7380" s="23" t="str">
        <f t="shared" si="116"/>
        <v>Ethiopia|1992</v>
      </c>
      <c r="F7380" s="25"/>
      <c r="G7380" s="25"/>
      <c r="H7380" s="25" t="s">
        <v>24399</v>
      </c>
      <c r="I7380" s="25" t="s">
        <v>24400</v>
      </c>
      <c r="J7380" s="25" t="s">
        <v>24401</v>
      </c>
      <c r="K7380" s="25" t="s">
        <v>24402</v>
      </c>
      <c r="L7380" s="22" t="s">
        <v>887</v>
      </c>
      <c r="M7380" s="25" t="s">
        <v>24403</v>
      </c>
    </row>
    <row r="7381" spans="1:13" x14ac:dyDescent="0.25">
      <c r="A7381" s="22" t="s">
        <v>24301</v>
      </c>
      <c r="B7381" s="25">
        <v>644</v>
      </c>
      <c r="C7381" s="22" t="s">
        <v>24302</v>
      </c>
      <c r="D7381" s="24" t="s">
        <v>1136</v>
      </c>
      <c r="E7381" s="23" t="str">
        <f t="shared" si="116"/>
        <v>Ethiopia|1993</v>
      </c>
      <c r="F7381" s="25"/>
      <c r="G7381" s="25"/>
      <c r="H7381" s="25" t="s">
        <v>24404</v>
      </c>
      <c r="I7381" s="25" t="s">
        <v>24405</v>
      </c>
      <c r="J7381" s="25" t="s">
        <v>24406</v>
      </c>
      <c r="K7381" s="25" t="s">
        <v>24407</v>
      </c>
      <c r="L7381" s="22" t="s">
        <v>887</v>
      </c>
      <c r="M7381" s="25" t="s">
        <v>24408</v>
      </c>
    </row>
    <row r="7382" spans="1:13" x14ac:dyDescent="0.25">
      <c r="A7382" s="22" t="s">
        <v>24301</v>
      </c>
      <c r="B7382" s="25">
        <v>644</v>
      </c>
      <c r="C7382" s="22" t="s">
        <v>24302</v>
      </c>
      <c r="D7382" s="24" t="s">
        <v>1144</v>
      </c>
      <c r="E7382" s="23" t="str">
        <f t="shared" si="116"/>
        <v>Ethiopia|1994</v>
      </c>
      <c r="F7382" s="25"/>
      <c r="G7382" s="25"/>
      <c r="H7382" s="25" t="s">
        <v>24409</v>
      </c>
      <c r="I7382" s="25" t="s">
        <v>24410</v>
      </c>
      <c r="J7382" s="25" t="s">
        <v>24411</v>
      </c>
      <c r="K7382" s="25" t="s">
        <v>24412</v>
      </c>
      <c r="L7382" s="22" t="s">
        <v>887</v>
      </c>
      <c r="M7382" s="25" t="s">
        <v>24413</v>
      </c>
    </row>
    <row r="7383" spans="1:13" x14ac:dyDescent="0.25">
      <c r="A7383" s="22" t="s">
        <v>24301</v>
      </c>
      <c r="B7383" s="25">
        <v>644</v>
      </c>
      <c r="C7383" s="22" t="s">
        <v>24302</v>
      </c>
      <c r="D7383" s="24" t="s">
        <v>1152</v>
      </c>
      <c r="E7383" s="23" t="str">
        <f t="shared" si="116"/>
        <v>Ethiopia|1995</v>
      </c>
      <c r="F7383" s="25"/>
      <c r="G7383" s="25"/>
      <c r="H7383" s="25" t="s">
        <v>24414</v>
      </c>
      <c r="I7383" s="25" t="s">
        <v>24415</v>
      </c>
      <c r="J7383" s="25" t="s">
        <v>24416</v>
      </c>
      <c r="K7383" s="25" t="s">
        <v>24417</v>
      </c>
      <c r="L7383" s="22" t="s">
        <v>887</v>
      </c>
      <c r="M7383" s="25" t="s">
        <v>24418</v>
      </c>
    </row>
    <row r="7384" spans="1:13" x14ac:dyDescent="0.25">
      <c r="A7384" s="22" t="s">
        <v>24301</v>
      </c>
      <c r="B7384" s="25">
        <v>644</v>
      </c>
      <c r="C7384" s="22" t="s">
        <v>24302</v>
      </c>
      <c r="D7384" s="24" t="s">
        <v>1158</v>
      </c>
      <c r="E7384" s="23" t="str">
        <f t="shared" si="116"/>
        <v>Ethiopia|1996</v>
      </c>
      <c r="F7384" s="25"/>
      <c r="G7384" s="25"/>
      <c r="H7384" s="25" t="s">
        <v>24419</v>
      </c>
      <c r="I7384" s="25" t="s">
        <v>24420</v>
      </c>
      <c r="J7384" s="25" t="s">
        <v>24421</v>
      </c>
      <c r="K7384" s="25" t="s">
        <v>24422</v>
      </c>
      <c r="L7384" s="22" t="s">
        <v>887</v>
      </c>
      <c r="M7384" s="25" t="s">
        <v>24423</v>
      </c>
    </row>
    <row r="7385" spans="1:13" x14ac:dyDescent="0.25">
      <c r="A7385" s="22" t="s">
        <v>24301</v>
      </c>
      <c r="B7385" s="25">
        <v>644</v>
      </c>
      <c r="C7385" s="22" t="s">
        <v>24302</v>
      </c>
      <c r="D7385" s="24" t="s">
        <v>1165</v>
      </c>
      <c r="E7385" s="23" t="str">
        <f t="shared" si="116"/>
        <v>Ethiopia|1997</v>
      </c>
      <c r="F7385" s="25"/>
      <c r="G7385" s="25"/>
      <c r="H7385" s="25" t="s">
        <v>24424</v>
      </c>
      <c r="I7385" s="25" t="s">
        <v>24425</v>
      </c>
      <c r="J7385" s="25" t="s">
        <v>24426</v>
      </c>
      <c r="K7385" s="25" t="s">
        <v>24427</v>
      </c>
      <c r="L7385" s="22" t="s">
        <v>887</v>
      </c>
      <c r="M7385" s="25" t="s">
        <v>24428</v>
      </c>
    </row>
    <row r="7386" spans="1:13" x14ac:dyDescent="0.25">
      <c r="A7386" s="22" t="s">
        <v>24301</v>
      </c>
      <c r="B7386" s="25">
        <v>644</v>
      </c>
      <c r="C7386" s="22" t="s">
        <v>24302</v>
      </c>
      <c r="D7386" s="24" t="s">
        <v>1172</v>
      </c>
      <c r="E7386" s="23" t="str">
        <f t="shared" ref="E7386:E7449" si="117">A7386&amp;"|"&amp;D7386</f>
        <v>Ethiopia|1998</v>
      </c>
      <c r="F7386" s="25"/>
      <c r="G7386" s="25"/>
      <c r="H7386" s="25" t="s">
        <v>24429</v>
      </c>
      <c r="I7386" s="25" t="s">
        <v>24430</v>
      </c>
      <c r="J7386" s="25" t="s">
        <v>24431</v>
      </c>
      <c r="K7386" s="25" t="s">
        <v>24432</v>
      </c>
      <c r="L7386" s="22" t="s">
        <v>887</v>
      </c>
      <c r="M7386" s="25" t="s">
        <v>24433</v>
      </c>
    </row>
    <row r="7387" spans="1:13" x14ac:dyDescent="0.25">
      <c r="A7387" s="22" t="s">
        <v>24301</v>
      </c>
      <c r="B7387" s="25">
        <v>644</v>
      </c>
      <c r="C7387" s="22" t="s">
        <v>24302</v>
      </c>
      <c r="D7387" s="24" t="s">
        <v>1179</v>
      </c>
      <c r="E7387" s="23" t="str">
        <f t="shared" si="117"/>
        <v>Ethiopia|1999</v>
      </c>
      <c r="F7387" s="25"/>
      <c r="G7387" s="25"/>
      <c r="H7387" s="25" t="s">
        <v>24434</v>
      </c>
      <c r="I7387" s="25" t="s">
        <v>24435</v>
      </c>
      <c r="J7387" s="25" t="s">
        <v>24436</v>
      </c>
      <c r="K7387" s="25" t="s">
        <v>24437</v>
      </c>
      <c r="L7387" s="22" t="s">
        <v>887</v>
      </c>
      <c r="M7387" s="25" t="s">
        <v>24438</v>
      </c>
    </row>
    <row r="7388" spans="1:13" x14ac:dyDescent="0.25">
      <c r="A7388" s="22" t="s">
        <v>24301</v>
      </c>
      <c r="B7388" s="25">
        <v>644</v>
      </c>
      <c r="C7388" s="22" t="s">
        <v>24302</v>
      </c>
      <c r="D7388" s="24" t="s">
        <v>1186</v>
      </c>
      <c r="E7388" s="23" t="str">
        <f t="shared" si="117"/>
        <v>Ethiopia|2000</v>
      </c>
      <c r="F7388" s="25"/>
      <c r="G7388" s="25"/>
      <c r="H7388" s="25" t="s">
        <v>24439</v>
      </c>
      <c r="I7388" s="25" t="s">
        <v>24440</v>
      </c>
      <c r="J7388" s="25" t="s">
        <v>24441</v>
      </c>
      <c r="K7388" s="25" t="s">
        <v>24437</v>
      </c>
      <c r="L7388" s="22" t="s">
        <v>887</v>
      </c>
      <c r="M7388" s="25" t="s">
        <v>24442</v>
      </c>
    </row>
    <row r="7389" spans="1:13" x14ac:dyDescent="0.25">
      <c r="A7389" s="22" t="s">
        <v>24301</v>
      </c>
      <c r="B7389" s="25">
        <v>644</v>
      </c>
      <c r="C7389" s="22" t="s">
        <v>24302</v>
      </c>
      <c r="D7389" s="24" t="s">
        <v>1192</v>
      </c>
      <c r="E7389" s="23" t="str">
        <f t="shared" si="117"/>
        <v>Ethiopia|2001</v>
      </c>
      <c r="F7389" s="25"/>
      <c r="G7389" s="25"/>
      <c r="H7389" s="25" t="s">
        <v>24443</v>
      </c>
      <c r="I7389" s="25" t="s">
        <v>24444</v>
      </c>
      <c r="J7389" s="25" t="s">
        <v>24445</v>
      </c>
      <c r="K7389" s="25" t="s">
        <v>13066</v>
      </c>
      <c r="L7389" s="22" t="s">
        <v>887</v>
      </c>
      <c r="M7389" s="25" t="s">
        <v>24446</v>
      </c>
    </row>
    <row r="7390" spans="1:13" x14ac:dyDescent="0.25">
      <c r="A7390" s="22" t="s">
        <v>24301</v>
      </c>
      <c r="B7390" s="25">
        <v>644</v>
      </c>
      <c r="C7390" s="22" t="s">
        <v>24302</v>
      </c>
      <c r="D7390" s="24" t="s">
        <v>1199</v>
      </c>
      <c r="E7390" s="23" t="str">
        <f t="shared" si="117"/>
        <v>Ethiopia|2002</v>
      </c>
      <c r="F7390" s="25"/>
      <c r="G7390" s="25"/>
      <c r="H7390" s="25" t="s">
        <v>24447</v>
      </c>
      <c r="I7390" s="25" t="s">
        <v>24448</v>
      </c>
      <c r="J7390" s="25" t="s">
        <v>24449</v>
      </c>
      <c r="K7390" s="25" t="s">
        <v>24450</v>
      </c>
      <c r="L7390" s="22" t="s">
        <v>887</v>
      </c>
      <c r="M7390" s="25" t="s">
        <v>24451</v>
      </c>
    </row>
    <row r="7391" spans="1:13" x14ac:dyDescent="0.25">
      <c r="A7391" s="22" t="s">
        <v>24301</v>
      </c>
      <c r="B7391" s="25">
        <v>644</v>
      </c>
      <c r="C7391" s="22" t="s">
        <v>24302</v>
      </c>
      <c r="D7391" s="24" t="s">
        <v>1206</v>
      </c>
      <c r="E7391" s="23" t="str">
        <f t="shared" si="117"/>
        <v>Ethiopia|2003</v>
      </c>
      <c r="F7391" s="25"/>
      <c r="G7391" s="25"/>
      <c r="H7391" s="25" t="s">
        <v>24452</v>
      </c>
      <c r="I7391" s="25" t="s">
        <v>24453</v>
      </c>
      <c r="J7391" s="25" t="s">
        <v>24454</v>
      </c>
      <c r="K7391" s="25" t="s">
        <v>24455</v>
      </c>
      <c r="L7391" s="22" t="s">
        <v>887</v>
      </c>
      <c r="M7391" s="25" t="s">
        <v>24456</v>
      </c>
    </row>
    <row r="7392" spans="1:13" x14ac:dyDescent="0.25">
      <c r="A7392" s="22" t="s">
        <v>24301</v>
      </c>
      <c r="B7392" s="25">
        <v>644</v>
      </c>
      <c r="C7392" s="22" t="s">
        <v>24302</v>
      </c>
      <c r="D7392" s="24" t="s">
        <v>1212</v>
      </c>
      <c r="E7392" s="23" t="str">
        <f t="shared" si="117"/>
        <v>Ethiopia|2004</v>
      </c>
      <c r="F7392" s="25"/>
      <c r="G7392" s="25"/>
      <c r="H7392" s="25" t="s">
        <v>24457</v>
      </c>
      <c r="I7392" s="25" t="s">
        <v>24458</v>
      </c>
      <c r="J7392" s="25" t="s">
        <v>24459</v>
      </c>
      <c r="K7392" s="25" t="s">
        <v>24460</v>
      </c>
      <c r="L7392" s="22" t="s">
        <v>887</v>
      </c>
      <c r="M7392" s="25" t="s">
        <v>24461</v>
      </c>
    </row>
    <row r="7393" spans="1:13" x14ac:dyDescent="0.25">
      <c r="A7393" s="22" t="s">
        <v>24301</v>
      </c>
      <c r="B7393" s="25">
        <v>644</v>
      </c>
      <c r="C7393" s="22" t="s">
        <v>24302</v>
      </c>
      <c r="D7393" s="24" t="s">
        <v>1217</v>
      </c>
      <c r="E7393" s="23" t="str">
        <f t="shared" si="117"/>
        <v>Ethiopia|2005</v>
      </c>
      <c r="F7393" s="25"/>
      <c r="G7393" s="25"/>
      <c r="H7393" s="25" t="s">
        <v>24462</v>
      </c>
      <c r="I7393" s="25" t="s">
        <v>24463</v>
      </c>
      <c r="J7393" s="25" t="s">
        <v>24464</v>
      </c>
      <c r="K7393" s="25" t="s">
        <v>24465</v>
      </c>
      <c r="L7393" s="22" t="s">
        <v>887</v>
      </c>
      <c r="M7393" s="25" t="s">
        <v>24466</v>
      </c>
    </row>
    <row r="7394" spans="1:13" x14ac:dyDescent="0.25">
      <c r="A7394" s="22" t="s">
        <v>24301</v>
      </c>
      <c r="B7394" s="25">
        <v>644</v>
      </c>
      <c r="C7394" s="22" t="s">
        <v>24302</v>
      </c>
      <c r="D7394" s="24" t="s">
        <v>1224</v>
      </c>
      <c r="E7394" s="23" t="str">
        <f t="shared" si="117"/>
        <v>Ethiopia|2006</v>
      </c>
      <c r="F7394" s="25"/>
      <c r="G7394" s="25"/>
      <c r="H7394" s="25" t="s">
        <v>24467</v>
      </c>
      <c r="I7394" s="25" t="s">
        <v>24468</v>
      </c>
      <c r="J7394" s="25" t="s">
        <v>24469</v>
      </c>
      <c r="K7394" s="25" t="s">
        <v>24470</v>
      </c>
      <c r="L7394" s="22" t="s">
        <v>887</v>
      </c>
      <c r="M7394" s="25" t="s">
        <v>24471</v>
      </c>
    </row>
    <row r="7395" spans="1:13" x14ac:dyDescent="0.25">
      <c r="A7395" s="22" t="s">
        <v>24301</v>
      </c>
      <c r="B7395" s="25">
        <v>644</v>
      </c>
      <c r="C7395" s="22" t="s">
        <v>24302</v>
      </c>
      <c r="D7395" s="24" t="s">
        <v>1231</v>
      </c>
      <c r="E7395" s="23" t="str">
        <f t="shared" si="117"/>
        <v>Ethiopia|2007</v>
      </c>
      <c r="F7395" s="25"/>
      <c r="G7395" s="25"/>
      <c r="H7395" s="25" t="s">
        <v>24472</v>
      </c>
      <c r="I7395" s="25" t="s">
        <v>24473</v>
      </c>
      <c r="J7395" s="25" t="s">
        <v>24474</v>
      </c>
      <c r="K7395" s="25"/>
      <c r="L7395" s="22" t="s">
        <v>887</v>
      </c>
      <c r="M7395" s="25" t="s">
        <v>24475</v>
      </c>
    </row>
    <row r="7396" spans="1:13" x14ac:dyDescent="0.25">
      <c r="A7396" s="22" t="s">
        <v>24301</v>
      </c>
      <c r="B7396" s="25">
        <v>644</v>
      </c>
      <c r="C7396" s="22" t="s">
        <v>24302</v>
      </c>
      <c r="D7396" s="24" t="s">
        <v>1237</v>
      </c>
      <c r="E7396" s="23" t="str">
        <f t="shared" si="117"/>
        <v>Ethiopia|2008</v>
      </c>
      <c r="F7396" s="25"/>
      <c r="G7396" s="25"/>
      <c r="H7396" s="25" t="s">
        <v>24476</v>
      </c>
      <c r="I7396" s="25" t="s">
        <v>24477</v>
      </c>
      <c r="J7396" s="25" t="s">
        <v>24478</v>
      </c>
      <c r="K7396" s="25" t="s">
        <v>24479</v>
      </c>
      <c r="L7396" s="22" t="s">
        <v>887</v>
      </c>
      <c r="M7396" s="25" t="s">
        <v>24480</v>
      </c>
    </row>
    <row r="7397" spans="1:13" x14ac:dyDescent="0.25">
      <c r="A7397" s="22" t="s">
        <v>24301</v>
      </c>
      <c r="B7397" s="25">
        <v>644</v>
      </c>
      <c r="C7397" s="22" t="s">
        <v>24302</v>
      </c>
      <c r="D7397" s="24" t="s">
        <v>1243</v>
      </c>
      <c r="E7397" s="23" t="str">
        <f t="shared" si="117"/>
        <v>Ethiopia|2009</v>
      </c>
      <c r="F7397" s="25"/>
      <c r="G7397" s="25"/>
      <c r="H7397" s="25" t="s">
        <v>24481</v>
      </c>
      <c r="I7397" s="25" t="s">
        <v>24482</v>
      </c>
      <c r="J7397" s="25" t="s">
        <v>24483</v>
      </c>
      <c r="K7397" s="25" t="s">
        <v>15136</v>
      </c>
      <c r="L7397" s="22" t="s">
        <v>887</v>
      </c>
      <c r="M7397" s="25" t="s">
        <v>24484</v>
      </c>
    </row>
    <row r="7398" spans="1:13" x14ac:dyDescent="0.25">
      <c r="A7398" s="22" t="s">
        <v>24301</v>
      </c>
      <c r="B7398" s="25">
        <v>644</v>
      </c>
      <c r="C7398" s="22" t="s">
        <v>24302</v>
      </c>
      <c r="D7398" s="24" t="s">
        <v>1250</v>
      </c>
      <c r="E7398" s="23" t="str">
        <f t="shared" si="117"/>
        <v>Ethiopia|2010</v>
      </c>
      <c r="F7398" s="25"/>
      <c r="G7398" s="25"/>
      <c r="H7398" s="25" t="s">
        <v>24485</v>
      </c>
      <c r="I7398" s="25">
        <v>100</v>
      </c>
      <c r="J7398" s="25" t="s">
        <v>24486</v>
      </c>
      <c r="K7398" s="25" t="s">
        <v>24487</v>
      </c>
      <c r="L7398" s="22" t="s">
        <v>887</v>
      </c>
      <c r="M7398" s="25" t="s">
        <v>24488</v>
      </c>
    </row>
    <row r="7399" spans="1:13" x14ac:dyDescent="0.25">
      <c r="A7399" s="22" t="s">
        <v>24301</v>
      </c>
      <c r="B7399" s="25">
        <v>644</v>
      </c>
      <c r="C7399" s="22" t="s">
        <v>24302</v>
      </c>
      <c r="D7399" s="24" t="s">
        <v>1255</v>
      </c>
      <c r="E7399" s="23" t="str">
        <f t="shared" si="117"/>
        <v>Ethiopia|2011</v>
      </c>
      <c r="F7399" s="25"/>
      <c r="G7399" s="25"/>
      <c r="H7399" s="25" t="s">
        <v>24489</v>
      </c>
      <c r="I7399" s="25" t="s">
        <v>24490</v>
      </c>
      <c r="J7399" s="25"/>
      <c r="K7399" s="25" t="s">
        <v>24491</v>
      </c>
      <c r="L7399" s="22" t="s">
        <v>887</v>
      </c>
      <c r="M7399" s="25" t="s">
        <v>24492</v>
      </c>
    </row>
    <row r="7400" spans="1:13" x14ac:dyDescent="0.25">
      <c r="A7400" s="22" t="s">
        <v>24301</v>
      </c>
      <c r="B7400" s="25">
        <v>644</v>
      </c>
      <c r="C7400" s="22" t="s">
        <v>24302</v>
      </c>
      <c r="D7400" s="24" t="s">
        <v>1262</v>
      </c>
      <c r="E7400" s="23" t="str">
        <f t="shared" si="117"/>
        <v>Ethiopia|2012</v>
      </c>
      <c r="F7400" s="25"/>
      <c r="G7400" s="25"/>
      <c r="H7400" s="25" t="s">
        <v>24493</v>
      </c>
      <c r="I7400" s="25" t="s">
        <v>24494</v>
      </c>
      <c r="J7400" s="25"/>
      <c r="K7400" s="25" t="s">
        <v>9200</v>
      </c>
      <c r="L7400" s="22" t="s">
        <v>887</v>
      </c>
      <c r="M7400" s="25" t="s">
        <v>24495</v>
      </c>
    </row>
    <row r="7401" spans="1:13" x14ac:dyDescent="0.25">
      <c r="A7401" s="22" t="s">
        <v>24301</v>
      </c>
      <c r="B7401" s="25">
        <v>644</v>
      </c>
      <c r="C7401" s="22" t="s">
        <v>24302</v>
      </c>
      <c r="D7401" s="24" t="s">
        <v>1269</v>
      </c>
      <c r="E7401" s="23" t="str">
        <f t="shared" si="117"/>
        <v>Ethiopia|2013</v>
      </c>
      <c r="F7401" s="25"/>
      <c r="G7401" s="25"/>
      <c r="H7401" s="25" t="s">
        <v>24496</v>
      </c>
      <c r="I7401" s="25" t="s">
        <v>24497</v>
      </c>
      <c r="J7401" s="25"/>
      <c r="K7401" s="25"/>
      <c r="L7401" s="22" t="s">
        <v>887</v>
      </c>
      <c r="M7401" s="25" t="s">
        <v>24498</v>
      </c>
    </row>
    <row r="7402" spans="1:13" x14ac:dyDescent="0.25">
      <c r="A7402" s="22" t="s">
        <v>24301</v>
      </c>
      <c r="B7402" s="25">
        <v>644</v>
      </c>
      <c r="C7402" s="22" t="s">
        <v>24302</v>
      </c>
      <c r="D7402" s="24" t="s">
        <v>1274</v>
      </c>
      <c r="E7402" s="23" t="str">
        <f t="shared" si="117"/>
        <v>Ethiopia|2014</v>
      </c>
      <c r="F7402" s="25"/>
      <c r="G7402" s="25"/>
      <c r="H7402" s="25" t="s">
        <v>24499</v>
      </c>
      <c r="I7402" s="25"/>
      <c r="J7402" s="25"/>
      <c r="K7402" s="25"/>
      <c r="L7402" s="22" t="s">
        <v>887</v>
      </c>
      <c r="M7402" s="25" t="s">
        <v>24500</v>
      </c>
    </row>
    <row r="7403" spans="1:13" x14ac:dyDescent="0.25">
      <c r="A7403" s="22" t="s">
        <v>24501</v>
      </c>
      <c r="B7403" s="25">
        <v>646</v>
      </c>
      <c r="D7403" s="24" t="s">
        <v>886</v>
      </c>
      <c r="E7403" s="23" t="str">
        <f t="shared" si="117"/>
        <v>Gabon|1950</v>
      </c>
      <c r="F7403" s="25"/>
      <c r="G7403" s="25"/>
      <c r="H7403" s="25"/>
      <c r="I7403" s="25"/>
      <c r="J7403" s="25"/>
      <c r="K7403" s="25"/>
      <c r="L7403" s="22" t="s">
        <v>887</v>
      </c>
      <c r="M7403" s="25"/>
    </row>
    <row r="7404" spans="1:13" x14ac:dyDescent="0.25">
      <c r="A7404" s="22" t="s">
        <v>24501</v>
      </c>
      <c r="B7404" s="25">
        <v>646</v>
      </c>
      <c r="D7404" s="24" t="s">
        <v>888</v>
      </c>
      <c r="E7404" s="23" t="str">
        <f t="shared" si="117"/>
        <v>Gabon|1951</v>
      </c>
      <c r="F7404" s="25"/>
      <c r="G7404" s="25"/>
      <c r="H7404" s="25"/>
      <c r="I7404" s="25"/>
      <c r="J7404" s="25"/>
      <c r="K7404" s="25"/>
      <c r="L7404" s="22" t="s">
        <v>887</v>
      </c>
      <c r="M7404" s="25"/>
    </row>
    <row r="7405" spans="1:13" x14ac:dyDescent="0.25">
      <c r="A7405" s="22" t="s">
        <v>24501</v>
      </c>
      <c r="B7405" s="25">
        <v>646</v>
      </c>
      <c r="D7405" s="24" t="s">
        <v>889</v>
      </c>
      <c r="E7405" s="23" t="str">
        <f t="shared" si="117"/>
        <v>Gabon|1952</v>
      </c>
      <c r="F7405" s="25"/>
      <c r="G7405" s="25"/>
      <c r="H7405" s="25"/>
      <c r="I7405" s="25"/>
      <c r="J7405" s="25"/>
      <c r="K7405" s="25"/>
      <c r="L7405" s="22" t="s">
        <v>887</v>
      </c>
      <c r="M7405" s="25"/>
    </row>
    <row r="7406" spans="1:13" x14ac:dyDescent="0.25">
      <c r="A7406" s="22" t="s">
        <v>24501</v>
      </c>
      <c r="B7406" s="25">
        <v>646</v>
      </c>
      <c r="D7406" s="24" t="s">
        <v>890</v>
      </c>
      <c r="E7406" s="23" t="str">
        <f t="shared" si="117"/>
        <v>Gabon|1953</v>
      </c>
      <c r="F7406" s="25"/>
      <c r="G7406" s="25"/>
      <c r="H7406" s="25"/>
      <c r="I7406" s="25"/>
      <c r="J7406" s="25"/>
      <c r="K7406" s="25"/>
      <c r="L7406" s="22" t="s">
        <v>887</v>
      </c>
      <c r="M7406" s="25"/>
    </row>
    <row r="7407" spans="1:13" x14ac:dyDescent="0.25">
      <c r="A7407" s="22" t="s">
        <v>24501</v>
      </c>
      <c r="B7407" s="25">
        <v>646</v>
      </c>
      <c r="D7407" s="24" t="s">
        <v>891</v>
      </c>
      <c r="E7407" s="23" t="str">
        <f t="shared" si="117"/>
        <v>Gabon|1954</v>
      </c>
      <c r="F7407" s="25"/>
      <c r="G7407" s="25"/>
      <c r="H7407" s="25"/>
      <c r="I7407" s="25"/>
      <c r="J7407" s="25"/>
      <c r="K7407" s="25"/>
      <c r="L7407" s="22" t="s">
        <v>887</v>
      </c>
      <c r="M7407" s="25"/>
    </row>
    <row r="7408" spans="1:13" x14ac:dyDescent="0.25">
      <c r="A7408" s="22" t="s">
        <v>24501</v>
      </c>
      <c r="B7408" s="25">
        <v>646</v>
      </c>
      <c r="D7408" s="24" t="s">
        <v>892</v>
      </c>
      <c r="E7408" s="23" t="str">
        <f t="shared" si="117"/>
        <v>Gabon|1955</v>
      </c>
      <c r="F7408" s="25"/>
      <c r="G7408" s="25"/>
      <c r="H7408" s="25"/>
      <c r="I7408" s="25"/>
      <c r="J7408" s="25"/>
      <c r="K7408" s="25"/>
      <c r="L7408" s="22" t="s">
        <v>887</v>
      </c>
      <c r="M7408" s="25"/>
    </row>
    <row r="7409" spans="1:13" x14ac:dyDescent="0.25">
      <c r="A7409" s="22" t="s">
        <v>24501</v>
      </c>
      <c r="B7409" s="25">
        <v>646</v>
      </c>
      <c r="D7409" s="24" t="s">
        <v>893</v>
      </c>
      <c r="E7409" s="23" t="str">
        <f t="shared" si="117"/>
        <v>Gabon|1956</v>
      </c>
      <c r="F7409" s="25"/>
      <c r="G7409" s="25"/>
      <c r="H7409" s="25"/>
      <c r="I7409" s="25"/>
      <c r="J7409" s="25"/>
      <c r="K7409" s="25"/>
      <c r="L7409" s="22" t="s">
        <v>887</v>
      </c>
      <c r="M7409" s="25"/>
    </row>
    <row r="7410" spans="1:13" x14ac:dyDescent="0.25">
      <c r="A7410" s="22" t="s">
        <v>24501</v>
      </c>
      <c r="B7410" s="25">
        <v>646</v>
      </c>
      <c r="D7410" s="24" t="s">
        <v>894</v>
      </c>
      <c r="E7410" s="23" t="str">
        <f t="shared" si="117"/>
        <v>Gabon|1957</v>
      </c>
      <c r="F7410" s="25"/>
      <c r="G7410" s="25"/>
      <c r="H7410" s="25"/>
      <c r="I7410" s="25"/>
      <c r="J7410" s="25"/>
      <c r="K7410" s="25"/>
      <c r="L7410" s="22" t="s">
        <v>887</v>
      </c>
      <c r="M7410" s="25"/>
    </row>
    <row r="7411" spans="1:13" x14ac:dyDescent="0.25">
      <c r="A7411" s="22" t="s">
        <v>24501</v>
      </c>
      <c r="B7411" s="25">
        <v>646</v>
      </c>
      <c r="D7411" s="24" t="s">
        <v>895</v>
      </c>
      <c r="E7411" s="23" t="str">
        <f t="shared" si="117"/>
        <v>Gabon|1958</v>
      </c>
      <c r="F7411" s="25"/>
      <c r="G7411" s="25"/>
      <c r="H7411" s="25"/>
      <c r="I7411" s="25"/>
      <c r="J7411" s="25"/>
      <c r="K7411" s="25"/>
      <c r="L7411" s="22" t="s">
        <v>887</v>
      </c>
      <c r="M7411" s="25"/>
    </row>
    <row r="7412" spans="1:13" x14ac:dyDescent="0.25">
      <c r="A7412" s="22" t="s">
        <v>24501</v>
      </c>
      <c r="B7412" s="25">
        <v>646</v>
      </c>
      <c r="D7412" s="24" t="s">
        <v>896</v>
      </c>
      <c r="E7412" s="23" t="str">
        <f t="shared" si="117"/>
        <v>Gabon|1959</v>
      </c>
      <c r="F7412" s="25"/>
      <c r="G7412" s="25"/>
      <c r="H7412" s="25"/>
      <c r="I7412" s="25"/>
      <c r="J7412" s="25"/>
      <c r="K7412" s="25"/>
      <c r="L7412" s="22" t="s">
        <v>887</v>
      </c>
      <c r="M7412" s="25"/>
    </row>
    <row r="7413" spans="1:13" x14ac:dyDescent="0.25">
      <c r="A7413" s="22" t="s">
        <v>24501</v>
      </c>
      <c r="B7413" s="25">
        <v>646</v>
      </c>
      <c r="C7413" s="22" t="s">
        <v>24502</v>
      </c>
      <c r="D7413" s="24" t="s">
        <v>898</v>
      </c>
      <c r="E7413" s="23" t="str">
        <f t="shared" si="117"/>
        <v>Gabon|1960</v>
      </c>
      <c r="F7413" s="25"/>
      <c r="G7413" s="25"/>
      <c r="H7413" s="25" t="s">
        <v>24503</v>
      </c>
      <c r="I7413" s="25"/>
      <c r="J7413" s="25" t="s">
        <v>24504</v>
      </c>
      <c r="K7413" s="25"/>
      <c r="L7413" s="22" t="s">
        <v>887</v>
      </c>
      <c r="M7413" s="25" t="s">
        <v>24505</v>
      </c>
    </row>
    <row r="7414" spans="1:13" x14ac:dyDescent="0.25">
      <c r="A7414" s="22" t="s">
        <v>24501</v>
      </c>
      <c r="B7414" s="25">
        <v>646</v>
      </c>
      <c r="C7414" s="22" t="s">
        <v>24502</v>
      </c>
      <c r="D7414" s="24" t="s">
        <v>905</v>
      </c>
      <c r="E7414" s="23" t="str">
        <f t="shared" si="117"/>
        <v>Gabon|1961</v>
      </c>
      <c r="F7414" s="25"/>
      <c r="G7414" s="25"/>
      <c r="H7414" s="25" t="s">
        <v>24506</v>
      </c>
      <c r="I7414" s="25"/>
      <c r="J7414" s="25"/>
      <c r="K7414" s="25"/>
      <c r="L7414" s="22" t="s">
        <v>887</v>
      </c>
      <c r="M7414" s="25" t="s">
        <v>24507</v>
      </c>
    </row>
    <row r="7415" spans="1:13" x14ac:dyDescent="0.25">
      <c r="A7415" s="22" t="s">
        <v>24501</v>
      </c>
      <c r="B7415" s="25">
        <v>646</v>
      </c>
      <c r="C7415" s="22" t="s">
        <v>24502</v>
      </c>
      <c r="D7415" s="24" t="s">
        <v>912</v>
      </c>
      <c r="E7415" s="23" t="str">
        <f t="shared" si="117"/>
        <v>Gabon|1962</v>
      </c>
      <c r="F7415" s="25"/>
      <c r="G7415" s="25"/>
      <c r="H7415" s="25" t="s">
        <v>24508</v>
      </c>
      <c r="I7415" s="25" t="s">
        <v>24509</v>
      </c>
      <c r="J7415" s="25"/>
      <c r="K7415" s="25"/>
      <c r="L7415" s="22" t="s">
        <v>887</v>
      </c>
      <c r="M7415" s="25" t="s">
        <v>24510</v>
      </c>
    </row>
    <row r="7416" spans="1:13" x14ac:dyDescent="0.25">
      <c r="A7416" s="22" t="s">
        <v>24501</v>
      </c>
      <c r="B7416" s="25">
        <v>646</v>
      </c>
      <c r="C7416" s="22" t="s">
        <v>24502</v>
      </c>
      <c r="D7416" s="24" t="s">
        <v>919</v>
      </c>
      <c r="E7416" s="23" t="str">
        <f t="shared" si="117"/>
        <v>Gabon|1963</v>
      </c>
      <c r="F7416" s="25"/>
      <c r="G7416" s="25"/>
      <c r="H7416" s="25" t="s">
        <v>24511</v>
      </c>
      <c r="I7416" s="25" t="s">
        <v>24512</v>
      </c>
      <c r="J7416" s="25"/>
      <c r="K7416" s="25"/>
      <c r="L7416" s="22" t="s">
        <v>887</v>
      </c>
      <c r="M7416" s="25" t="s">
        <v>24513</v>
      </c>
    </row>
    <row r="7417" spans="1:13" x14ac:dyDescent="0.25">
      <c r="A7417" s="22" t="s">
        <v>24501</v>
      </c>
      <c r="B7417" s="25">
        <v>646</v>
      </c>
      <c r="C7417" s="22" t="s">
        <v>24502</v>
      </c>
      <c r="D7417" s="24" t="s">
        <v>926</v>
      </c>
      <c r="E7417" s="23" t="str">
        <f t="shared" si="117"/>
        <v>Gabon|1964</v>
      </c>
      <c r="F7417" s="25"/>
      <c r="G7417" s="25"/>
      <c r="H7417" s="25" t="s">
        <v>24514</v>
      </c>
      <c r="I7417" s="25" t="s">
        <v>24515</v>
      </c>
      <c r="J7417" s="25"/>
      <c r="K7417" s="25"/>
      <c r="L7417" s="22" t="s">
        <v>887</v>
      </c>
      <c r="M7417" s="25" t="s">
        <v>24516</v>
      </c>
    </row>
    <row r="7418" spans="1:13" x14ac:dyDescent="0.25">
      <c r="A7418" s="22" t="s">
        <v>24501</v>
      </c>
      <c r="B7418" s="25">
        <v>646</v>
      </c>
      <c r="C7418" s="22" t="s">
        <v>24502</v>
      </c>
      <c r="D7418" s="24" t="s">
        <v>932</v>
      </c>
      <c r="E7418" s="23" t="str">
        <f t="shared" si="117"/>
        <v>Gabon|1965</v>
      </c>
      <c r="F7418" s="25"/>
      <c r="G7418" s="25"/>
      <c r="H7418" s="25" t="s">
        <v>24517</v>
      </c>
      <c r="I7418" s="25" t="s">
        <v>24518</v>
      </c>
      <c r="J7418" s="25"/>
      <c r="K7418" s="25"/>
      <c r="L7418" s="22" t="s">
        <v>887</v>
      </c>
      <c r="M7418" s="25" t="s">
        <v>24519</v>
      </c>
    </row>
    <row r="7419" spans="1:13" x14ac:dyDescent="0.25">
      <c r="A7419" s="22" t="s">
        <v>24501</v>
      </c>
      <c r="B7419" s="25">
        <v>646</v>
      </c>
      <c r="C7419" s="22" t="s">
        <v>24502</v>
      </c>
      <c r="D7419" s="24" t="s">
        <v>939</v>
      </c>
      <c r="E7419" s="23" t="str">
        <f t="shared" si="117"/>
        <v>Gabon|1966</v>
      </c>
      <c r="F7419" s="25"/>
      <c r="G7419" s="25"/>
      <c r="H7419" s="25" t="s">
        <v>24520</v>
      </c>
      <c r="I7419" s="25" t="s">
        <v>24521</v>
      </c>
      <c r="J7419" s="25"/>
      <c r="K7419" s="25"/>
      <c r="L7419" s="22" t="s">
        <v>887</v>
      </c>
      <c r="M7419" s="25" t="s">
        <v>24522</v>
      </c>
    </row>
    <row r="7420" spans="1:13" x14ac:dyDescent="0.25">
      <c r="A7420" s="22" t="s">
        <v>24501</v>
      </c>
      <c r="B7420" s="25">
        <v>646</v>
      </c>
      <c r="C7420" s="22" t="s">
        <v>24502</v>
      </c>
      <c r="D7420" s="24" t="s">
        <v>946</v>
      </c>
      <c r="E7420" s="23" t="str">
        <f t="shared" si="117"/>
        <v>Gabon|1967</v>
      </c>
      <c r="F7420" s="25"/>
      <c r="G7420" s="25"/>
      <c r="H7420" s="25" t="s">
        <v>24523</v>
      </c>
      <c r="I7420" s="25" t="s">
        <v>24524</v>
      </c>
      <c r="J7420" s="25"/>
      <c r="K7420" s="25"/>
      <c r="L7420" s="22" t="s">
        <v>887</v>
      </c>
      <c r="M7420" s="25" t="s">
        <v>24525</v>
      </c>
    </row>
    <row r="7421" spans="1:13" x14ac:dyDescent="0.25">
      <c r="A7421" s="22" t="s">
        <v>24501</v>
      </c>
      <c r="B7421" s="25">
        <v>646</v>
      </c>
      <c r="C7421" s="22" t="s">
        <v>24502</v>
      </c>
      <c r="D7421" s="24" t="s">
        <v>953</v>
      </c>
      <c r="E7421" s="23" t="str">
        <f t="shared" si="117"/>
        <v>Gabon|1968</v>
      </c>
      <c r="F7421" s="25"/>
      <c r="G7421" s="25"/>
      <c r="H7421" s="25" t="s">
        <v>24526</v>
      </c>
      <c r="I7421" s="25" t="s">
        <v>24527</v>
      </c>
      <c r="J7421" s="25" t="s">
        <v>24528</v>
      </c>
      <c r="K7421" s="25"/>
      <c r="L7421" s="22" t="s">
        <v>887</v>
      </c>
      <c r="M7421" s="25" t="s">
        <v>24529</v>
      </c>
    </row>
    <row r="7422" spans="1:13" x14ac:dyDescent="0.25">
      <c r="A7422" s="22" t="s">
        <v>24501</v>
      </c>
      <c r="B7422" s="25">
        <v>646</v>
      </c>
      <c r="C7422" s="22" t="s">
        <v>24502</v>
      </c>
      <c r="D7422" s="24" t="s">
        <v>960</v>
      </c>
      <c r="E7422" s="23" t="str">
        <f t="shared" si="117"/>
        <v>Gabon|1969</v>
      </c>
      <c r="F7422" s="25"/>
      <c r="G7422" s="25"/>
      <c r="H7422" s="25" t="s">
        <v>24530</v>
      </c>
      <c r="I7422" s="25" t="s">
        <v>24531</v>
      </c>
      <c r="J7422" s="25"/>
      <c r="K7422" s="25"/>
      <c r="L7422" s="22" t="s">
        <v>887</v>
      </c>
      <c r="M7422" s="25" t="s">
        <v>24532</v>
      </c>
    </row>
    <row r="7423" spans="1:13" x14ac:dyDescent="0.25">
      <c r="A7423" s="22" t="s">
        <v>24501</v>
      </c>
      <c r="B7423" s="25">
        <v>646</v>
      </c>
      <c r="C7423" s="22" t="s">
        <v>24502</v>
      </c>
      <c r="D7423" s="24" t="s">
        <v>967</v>
      </c>
      <c r="E7423" s="23" t="str">
        <f t="shared" si="117"/>
        <v>Gabon|1970</v>
      </c>
      <c r="F7423" s="25"/>
      <c r="G7423" s="25"/>
      <c r="H7423" s="25" t="s">
        <v>24533</v>
      </c>
      <c r="I7423" s="25" t="s">
        <v>24534</v>
      </c>
      <c r="J7423" s="25"/>
      <c r="K7423" s="25"/>
      <c r="L7423" s="22" t="s">
        <v>887</v>
      </c>
      <c r="M7423" s="25" t="s">
        <v>24535</v>
      </c>
    </row>
    <row r="7424" spans="1:13" x14ac:dyDescent="0.25">
      <c r="A7424" s="22" t="s">
        <v>24501</v>
      </c>
      <c r="B7424" s="25">
        <v>646</v>
      </c>
      <c r="C7424" s="22" t="s">
        <v>24502</v>
      </c>
      <c r="D7424" s="24" t="s">
        <v>974</v>
      </c>
      <c r="E7424" s="23" t="str">
        <f t="shared" si="117"/>
        <v>Gabon|1971</v>
      </c>
      <c r="F7424" s="25"/>
      <c r="G7424" s="25"/>
      <c r="H7424" s="25" t="s">
        <v>24536</v>
      </c>
      <c r="I7424" s="25" t="s">
        <v>24537</v>
      </c>
      <c r="J7424" s="25"/>
      <c r="K7424" s="25"/>
      <c r="L7424" s="22" t="s">
        <v>887</v>
      </c>
      <c r="M7424" s="25" t="s">
        <v>24538</v>
      </c>
    </row>
    <row r="7425" spans="1:13" x14ac:dyDescent="0.25">
      <c r="A7425" s="22" t="s">
        <v>24501</v>
      </c>
      <c r="B7425" s="25">
        <v>646</v>
      </c>
      <c r="C7425" s="22" t="s">
        <v>24502</v>
      </c>
      <c r="D7425" s="24" t="s">
        <v>981</v>
      </c>
      <c r="E7425" s="23" t="str">
        <f t="shared" si="117"/>
        <v>Gabon|1972</v>
      </c>
      <c r="F7425" s="25"/>
      <c r="G7425" s="25"/>
      <c r="H7425" s="25" t="s">
        <v>24539</v>
      </c>
      <c r="I7425" s="25" t="s">
        <v>24540</v>
      </c>
      <c r="J7425" s="25"/>
      <c r="K7425" s="25"/>
      <c r="L7425" s="22" t="s">
        <v>887</v>
      </c>
      <c r="M7425" s="25" t="s">
        <v>24541</v>
      </c>
    </row>
    <row r="7426" spans="1:13" x14ac:dyDescent="0.25">
      <c r="A7426" s="22" t="s">
        <v>24501</v>
      </c>
      <c r="B7426" s="25">
        <v>646</v>
      </c>
      <c r="C7426" s="22" t="s">
        <v>24502</v>
      </c>
      <c r="D7426" s="24" t="s">
        <v>987</v>
      </c>
      <c r="E7426" s="23" t="str">
        <f t="shared" si="117"/>
        <v>Gabon|1973</v>
      </c>
      <c r="F7426" s="25"/>
      <c r="G7426" s="25"/>
      <c r="H7426" s="25" t="s">
        <v>24542</v>
      </c>
      <c r="I7426" s="25" t="s">
        <v>24543</v>
      </c>
      <c r="J7426" s="25"/>
      <c r="K7426" s="25"/>
      <c r="L7426" s="22" t="s">
        <v>887</v>
      </c>
      <c r="M7426" s="25" t="s">
        <v>24544</v>
      </c>
    </row>
    <row r="7427" spans="1:13" x14ac:dyDescent="0.25">
      <c r="A7427" s="22" t="s">
        <v>24501</v>
      </c>
      <c r="B7427" s="25">
        <v>646</v>
      </c>
      <c r="C7427" s="22" t="s">
        <v>24502</v>
      </c>
      <c r="D7427" s="24" t="s">
        <v>994</v>
      </c>
      <c r="E7427" s="23" t="str">
        <f t="shared" si="117"/>
        <v>Gabon|1974</v>
      </c>
      <c r="F7427" s="25"/>
      <c r="G7427" s="25"/>
      <c r="H7427" s="25" t="s">
        <v>24545</v>
      </c>
      <c r="I7427" s="25" t="s">
        <v>24546</v>
      </c>
      <c r="J7427" s="25"/>
      <c r="K7427" s="25"/>
      <c r="L7427" s="22" t="s">
        <v>887</v>
      </c>
      <c r="M7427" s="25" t="s">
        <v>24547</v>
      </c>
    </row>
    <row r="7428" spans="1:13" x14ac:dyDescent="0.25">
      <c r="A7428" s="22" t="s">
        <v>24501</v>
      </c>
      <c r="B7428" s="25">
        <v>646</v>
      </c>
      <c r="C7428" s="22" t="s">
        <v>24502</v>
      </c>
      <c r="D7428" s="24" t="s">
        <v>1001</v>
      </c>
      <c r="E7428" s="23" t="str">
        <f t="shared" si="117"/>
        <v>Gabon|1975</v>
      </c>
      <c r="F7428" s="25"/>
      <c r="G7428" s="25"/>
      <c r="H7428" s="25" t="s">
        <v>24548</v>
      </c>
      <c r="I7428" s="25" t="s">
        <v>24549</v>
      </c>
      <c r="J7428" s="25" t="s">
        <v>24550</v>
      </c>
      <c r="K7428" s="25"/>
      <c r="L7428" s="22" t="s">
        <v>887</v>
      </c>
      <c r="M7428" s="25" t="s">
        <v>24551</v>
      </c>
    </row>
    <row r="7429" spans="1:13" x14ac:dyDescent="0.25">
      <c r="A7429" s="22" t="s">
        <v>24501</v>
      </c>
      <c r="B7429" s="25">
        <v>646</v>
      </c>
      <c r="C7429" s="22" t="s">
        <v>24502</v>
      </c>
      <c r="D7429" s="24" t="s">
        <v>1008</v>
      </c>
      <c r="E7429" s="23" t="str">
        <f t="shared" si="117"/>
        <v>Gabon|1976</v>
      </c>
      <c r="F7429" s="25"/>
      <c r="G7429" s="25"/>
      <c r="H7429" s="25" t="s">
        <v>24552</v>
      </c>
      <c r="I7429" s="25" t="s">
        <v>24553</v>
      </c>
      <c r="J7429" s="25"/>
      <c r="K7429" s="25"/>
      <c r="L7429" s="22" t="s">
        <v>887</v>
      </c>
      <c r="M7429" s="25" t="s">
        <v>24554</v>
      </c>
    </row>
    <row r="7430" spans="1:13" x14ac:dyDescent="0.25">
      <c r="A7430" s="22" t="s">
        <v>24501</v>
      </c>
      <c r="B7430" s="25">
        <v>646</v>
      </c>
      <c r="C7430" s="22" t="s">
        <v>24502</v>
      </c>
      <c r="D7430" s="24" t="s">
        <v>1015</v>
      </c>
      <c r="E7430" s="23" t="str">
        <f t="shared" si="117"/>
        <v>Gabon|1977</v>
      </c>
      <c r="F7430" s="25"/>
      <c r="G7430" s="25"/>
      <c r="H7430" s="25" t="s">
        <v>24555</v>
      </c>
      <c r="I7430" s="25" t="s">
        <v>24556</v>
      </c>
      <c r="J7430" s="25" t="s">
        <v>24557</v>
      </c>
      <c r="K7430" s="25"/>
      <c r="L7430" s="22" t="s">
        <v>887</v>
      </c>
      <c r="M7430" s="25" t="s">
        <v>24558</v>
      </c>
    </row>
    <row r="7431" spans="1:13" x14ac:dyDescent="0.25">
      <c r="A7431" s="22" t="s">
        <v>24501</v>
      </c>
      <c r="B7431" s="25">
        <v>646</v>
      </c>
      <c r="C7431" s="22" t="s">
        <v>24502</v>
      </c>
      <c r="D7431" s="24" t="s">
        <v>1022</v>
      </c>
      <c r="E7431" s="23" t="str">
        <f t="shared" si="117"/>
        <v>Gabon|1978</v>
      </c>
      <c r="F7431" s="25"/>
      <c r="G7431" s="25"/>
      <c r="H7431" s="25" t="s">
        <v>24559</v>
      </c>
      <c r="I7431" s="25" t="s">
        <v>24560</v>
      </c>
      <c r="J7431" s="25"/>
      <c r="K7431" s="25"/>
      <c r="L7431" s="22" t="s">
        <v>887</v>
      </c>
      <c r="M7431" s="25" t="s">
        <v>24561</v>
      </c>
    </row>
    <row r="7432" spans="1:13" x14ac:dyDescent="0.25">
      <c r="A7432" s="22" t="s">
        <v>24501</v>
      </c>
      <c r="B7432" s="25">
        <v>646</v>
      </c>
      <c r="C7432" s="22" t="s">
        <v>24502</v>
      </c>
      <c r="D7432" s="24" t="s">
        <v>1029</v>
      </c>
      <c r="E7432" s="23" t="str">
        <f t="shared" si="117"/>
        <v>Gabon|1979</v>
      </c>
      <c r="F7432" s="25"/>
      <c r="G7432" s="25"/>
      <c r="H7432" s="25" t="s">
        <v>24562</v>
      </c>
      <c r="I7432" s="25" t="s">
        <v>24563</v>
      </c>
      <c r="J7432" s="25"/>
      <c r="K7432" s="25"/>
      <c r="L7432" s="22" t="s">
        <v>887</v>
      </c>
      <c r="M7432" s="25" t="s">
        <v>24564</v>
      </c>
    </row>
    <row r="7433" spans="1:13" x14ac:dyDescent="0.25">
      <c r="A7433" s="22" t="s">
        <v>24501</v>
      </c>
      <c r="B7433" s="25">
        <v>646</v>
      </c>
      <c r="C7433" s="22" t="s">
        <v>24502</v>
      </c>
      <c r="D7433" s="24" t="s">
        <v>1036</v>
      </c>
      <c r="E7433" s="23" t="str">
        <f t="shared" si="117"/>
        <v>Gabon|1980</v>
      </c>
      <c r="F7433" s="25"/>
      <c r="G7433" s="25"/>
      <c r="H7433" s="25" t="s">
        <v>24565</v>
      </c>
      <c r="I7433" s="25" t="s">
        <v>24566</v>
      </c>
      <c r="J7433" s="25"/>
      <c r="K7433" s="25"/>
      <c r="L7433" s="22" t="s">
        <v>887</v>
      </c>
      <c r="M7433" s="25" t="s">
        <v>24567</v>
      </c>
    </row>
    <row r="7434" spans="1:13" x14ac:dyDescent="0.25">
      <c r="A7434" s="22" t="s">
        <v>24501</v>
      </c>
      <c r="B7434" s="25">
        <v>646</v>
      </c>
      <c r="C7434" s="22" t="s">
        <v>24502</v>
      </c>
      <c r="D7434" s="24" t="s">
        <v>1044</v>
      </c>
      <c r="E7434" s="23" t="str">
        <f t="shared" si="117"/>
        <v>Gabon|1981</v>
      </c>
      <c r="F7434" s="25"/>
      <c r="G7434" s="25"/>
      <c r="H7434" s="25" t="s">
        <v>24568</v>
      </c>
      <c r="I7434" s="25" t="s">
        <v>24569</v>
      </c>
      <c r="J7434" s="25"/>
      <c r="K7434" s="25"/>
      <c r="L7434" s="22" t="s">
        <v>887</v>
      </c>
      <c r="M7434" s="25" t="s">
        <v>24570</v>
      </c>
    </row>
    <row r="7435" spans="1:13" x14ac:dyDescent="0.25">
      <c r="A7435" s="22" t="s">
        <v>24501</v>
      </c>
      <c r="B7435" s="25">
        <v>646</v>
      </c>
      <c r="C7435" s="22" t="s">
        <v>24502</v>
      </c>
      <c r="D7435" s="24" t="s">
        <v>1052</v>
      </c>
      <c r="E7435" s="23" t="str">
        <f t="shared" si="117"/>
        <v>Gabon|1982</v>
      </c>
      <c r="F7435" s="25"/>
      <c r="G7435" s="25"/>
      <c r="H7435" s="25" t="s">
        <v>24571</v>
      </c>
      <c r="I7435" s="25" t="s">
        <v>24572</v>
      </c>
      <c r="J7435" s="25"/>
      <c r="K7435" s="25"/>
      <c r="L7435" s="22" t="s">
        <v>887</v>
      </c>
      <c r="M7435" s="25" t="s">
        <v>24573</v>
      </c>
    </row>
    <row r="7436" spans="1:13" x14ac:dyDescent="0.25">
      <c r="A7436" s="22" t="s">
        <v>24501</v>
      </c>
      <c r="B7436" s="25">
        <v>646</v>
      </c>
      <c r="C7436" s="22" t="s">
        <v>24502</v>
      </c>
      <c r="D7436" s="24" t="s">
        <v>1060</v>
      </c>
      <c r="E7436" s="23" t="str">
        <f t="shared" si="117"/>
        <v>Gabon|1983</v>
      </c>
      <c r="F7436" s="25"/>
      <c r="G7436" s="25"/>
      <c r="H7436" s="25" t="s">
        <v>24574</v>
      </c>
      <c r="I7436" s="25" t="s">
        <v>24575</v>
      </c>
      <c r="J7436" s="25"/>
      <c r="K7436" s="25"/>
      <c r="L7436" s="22" t="s">
        <v>887</v>
      </c>
      <c r="M7436" s="25" t="s">
        <v>24576</v>
      </c>
    </row>
    <row r="7437" spans="1:13" x14ac:dyDescent="0.25">
      <c r="A7437" s="22" t="s">
        <v>24501</v>
      </c>
      <c r="B7437" s="25">
        <v>646</v>
      </c>
      <c r="C7437" s="22" t="s">
        <v>24502</v>
      </c>
      <c r="D7437" s="24" t="s">
        <v>1068</v>
      </c>
      <c r="E7437" s="23" t="str">
        <f t="shared" si="117"/>
        <v>Gabon|1984</v>
      </c>
      <c r="F7437" s="25"/>
      <c r="G7437" s="25"/>
      <c r="H7437" s="25" t="s">
        <v>24577</v>
      </c>
      <c r="I7437" s="25" t="s">
        <v>24578</v>
      </c>
      <c r="J7437" s="25"/>
      <c r="K7437" s="25"/>
      <c r="L7437" s="22" t="s">
        <v>887</v>
      </c>
      <c r="M7437" s="25" t="s">
        <v>24579</v>
      </c>
    </row>
    <row r="7438" spans="1:13" x14ac:dyDescent="0.25">
      <c r="A7438" s="22" t="s">
        <v>24501</v>
      </c>
      <c r="B7438" s="25">
        <v>646</v>
      </c>
      <c r="C7438" s="22" t="s">
        <v>24502</v>
      </c>
      <c r="D7438" s="24" t="s">
        <v>1076</v>
      </c>
      <c r="E7438" s="23" t="str">
        <f t="shared" si="117"/>
        <v>Gabon|1985</v>
      </c>
      <c r="F7438" s="25"/>
      <c r="G7438" s="25"/>
      <c r="H7438" s="25" t="s">
        <v>24580</v>
      </c>
      <c r="I7438" s="25" t="s">
        <v>24581</v>
      </c>
      <c r="J7438" s="25"/>
      <c r="K7438" s="25"/>
      <c r="L7438" s="22" t="s">
        <v>887</v>
      </c>
      <c r="M7438" s="25" t="s">
        <v>24582</v>
      </c>
    </row>
    <row r="7439" spans="1:13" x14ac:dyDescent="0.25">
      <c r="A7439" s="22" t="s">
        <v>24501</v>
      </c>
      <c r="B7439" s="25">
        <v>646</v>
      </c>
      <c r="C7439" s="22" t="s">
        <v>24502</v>
      </c>
      <c r="D7439" s="24" t="s">
        <v>1084</v>
      </c>
      <c r="E7439" s="23" t="str">
        <f t="shared" si="117"/>
        <v>Gabon|1986</v>
      </c>
      <c r="F7439" s="25"/>
      <c r="G7439" s="25"/>
      <c r="H7439" s="25" t="s">
        <v>24583</v>
      </c>
      <c r="I7439" s="25" t="s">
        <v>24584</v>
      </c>
      <c r="J7439" s="25"/>
      <c r="K7439" s="25"/>
      <c r="L7439" s="22" t="s">
        <v>887</v>
      </c>
      <c r="M7439" s="25" t="s">
        <v>24585</v>
      </c>
    </row>
    <row r="7440" spans="1:13" x14ac:dyDescent="0.25">
      <c r="A7440" s="22" t="s">
        <v>24501</v>
      </c>
      <c r="B7440" s="25">
        <v>646</v>
      </c>
      <c r="C7440" s="22" t="s">
        <v>24502</v>
      </c>
      <c r="D7440" s="24" t="s">
        <v>1091</v>
      </c>
      <c r="E7440" s="23" t="str">
        <f t="shared" si="117"/>
        <v>Gabon|1987</v>
      </c>
      <c r="F7440" s="25"/>
      <c r="G7440" s="25"/>
      <c r="H7440" s="25" t="s">
        <v>24586</v>
      </c>
      <c r="I7440" s="25" t="s">
        <v>24587</v>
      </c>
      <c r="J7440" s="25"/>
      <c r="K7440" s="25"/>
      <c r="L7440" s="22" t="s">
        <v>887</v>
      </c>
      <c r="M7440" s="25" t="s">
        <v>24588</v>
      </c>
    </row>
    <row r="7441" spans="1:13" x14ac:dyDescent="0.25">
      <c r="A7441" s="22" t="s">
        <v>24501</v>
      </c>
      <c r="B7441" s="25">
        <v>646</v>
      </c>
      <c r="C7441" s="22" t="s">
        <v>24502</v>
      </c>
      <c r="D7441" s="24" t="s">
        <v>1099</v>
      </c>
      <c r="E7441" s="23" t="str">
        <f t="shared" si="117"/>
        <v>Gabon|1988</v>
      </c>
      <c r="F7441" s="25"/>
      <c r="G7441" s="25"/>
      <c r="H7441" s="25" t="s">
        <v>24589</v>
      </c>
      <c r="I7441" s="25" t="s">
        <v>24590</v>
      </c>
      <c r="J7441" s="25"/>
      <c r="K7441" s="25"/>
      <c r="L7441" s="22" t="s">
        <v>887</v>
      </c>
      <c r="M7441" s="25" t="s">
        <v>24591</v>
      </c>
    </row>
    <row r="7442" spans="1:13" x14ac:dyDescent="0.25">
      <c r="A7442" s="22" t="s">
        <v>24501</v>
      </c>
      <c r="B7442" s="25">
        <v>646</v>
      </c>
      <c r="C7442" s="22" t="s">
        <v>24502</v>
      </c>
      <c r="D7442" s="24" t="s">
        <v>1106</v>
      </c>
      <c r="E7442" s="23" t="str">
        <f t="shared" si="117"/>
        <v>Gabon|1989</v>
      </c>
      <c r="F7442" s="25"/>
      <c r="G7442" s="25"/>
      <c r="H7442" s="25" t="s">
        <v>24592</v>
      </c>
      <c r="I7442" s="25" t="s">
        <v>24593</v>
      </c>
      <c r="J7442" s="25"/>
      <c r="K7442" s="25"/>
      <c r="L7442" s="22" t="s">
        <v>887</v>
      </c>
      <c r="M7442" s="25" t="s">
        <v>24594</v>
      </c>
    </row>
    <row r="7443" spans="1:13" x14ac:dyDescent="0.25">
      <c r="A7443" s="22" t="s">
        <v>24501</v>
      </c>
      <c r="B7443" s="25">
        <v>646</v>
      </c>
      <c r="C7443" s="22" t="s">
        <v>24502</v>
      </c>
      <c r="D7443" s="24" t="s">
        <v>1114</v>
      </c>
      <c r="E7443" s="23" t="str">
        <f t="shared" si="117"/>
        <v>Gabon|1990</v>
      </c>
      <c r="F7443" s="25"/>
      <c r="G7443" s="25"/>
      <c r="H7443" s="25" t="s">
        <v>24595</v>
      </c>
      <c r="I7443" s="25" t="s">
        <v>24596</v>
      </c>
      <c r="J7443" s="25"/>
      <c r="K7443" s="25"/>
      <c r="L7443" s="22" t="s">
        <v>887</v>
      </c>
      <c r="M7443" s="25" t="s">
        <v>24597</v>
      </c>
    </row>
    <row r="7444" spans="1:13" x14ac:dyDescent="0.25">
      <c r="A7444" s="22" t="s">
        <v>24501</v>
      </c>
      <c r="B7444" s="25">
        <v>646</v>
      </c>
      <c r="C7444" s="22" t="s">
        <v>24502</v>
      </c>
      <c r="D7444" s="24" t="s">
        <v>1122</v>
      </c>
      <c r="E7444" s="23" t="str">
        <f t="shared" si="117"/>
        <v>Gabon|1991</v>
      </c>
      <c r="F7444" s="25"/>
      <c r="G7444" s="25"/>
      <c r="H7444" s="25" t="s">
        <v>24598</v>
      </c>
      <c r="I7444" s="25" t="s">
        <v>24599</v>
      </c>
      <c r="J7444" s="25"/>
      <c r="K7444" s="25"/>
      <c r="L7444" s="22" t="s">
        <v>887</v>
      </c>
      <c r="M7444" s="25" t="s">
        <v>24600</v>
      </c>
    </row>
    <row r="7445" spans="1:13" x14ac:dyDescent="0.25">
      <c r="A7445" s="22" t="s">
        <v>24501</v>
      </c>
      <c r="B7445" s="25">
        <v>646</v>
      </c>
      <c r="C7445" s="22" t="s">
        <v>24502</v>
      </c>
      <c r="D7445" s="24" t="s">
        <v>1130</v>
      </c>
      <c r="E7445" s="23" t="str">
        <f t="shared" si="117"/>
        <v>Gabon|1992</v>
      </c>
      <c r="F7445" s="25"/>
      <c r="G7445" s="25"/>
      <c r="H7445" s="25" t="s">
        <v>24601</v>
      </c>
      <c r="I7445" s="25" t="s">
        <v>24602</v>
      </c>
      <c r="J7445" s="25"/>
      <c r="K7445" s="25"/>
      <c r="L7445" s="22" t="s">
        <v>887</v>
      </c>
      <c r="M7445" s="25" t="s">
        <v>24603</v>
      </c>
    </row>
    <row r="7446" spans="1:13" x14ac:dyDescent="0.25">
      <c r="A7446" s="22" t="s">
        <v>24501</v>
      </c>
      <c r="B7446" s="25">
        <v>646</v>
      </c>
      <c r="C7446" s="22" t="s">
        <v>24502</v>
      </c>
      <c r="D7446" s="24" t="s">
        <v>1136</v>
      </c>
      <c r="E7446" s="23" t="str">
        <f t="shared" si="117"/>
        <v>Gabon|1993</v>
      </c>
      <c r="F7446" s="25"/>
      <c r="G7446" s="25" t="s">
        <v>17666</v>
      </c>
      <c r="H7446" s="25" t="s">
        <v>24604</v>
      </c>
      <c r="I7446" s="25" t="s">
        <v>24605</v>
      </c>
      <c r="J7446" s="25"/>
      <c r="K7446" s="25" t="s">
        <v>24606</v>
      </c>
      <c r="L7446" s="22" t="s">
        <v>887</v>
      </c>
      <c r="M7446" s="25" t="s">
        <v>24607</v>
      </c>
    </row>
    <row r="7447" spans="1:13" x14ac:dyDescent="0.25">
      <c r="A7447" s="22" t="s">
        <v>24501</v>
      </c>
      <c r="B7447" s="25">
        <v>646</v>
      </c>
      <c r="C7447" s="22" t="s">
        <v>24502</v>
      </c>
      <c r="D7447" s="24" t="s">
        <v>1144</v>
      </c>
      <c r="E7447" s="23" t="str">
        <f t="shared" si="117"/>
        <v>Gabon|1994</v>
      </c>
      <c r="F7447" s="25"/>
      <c r="G7447" s="25"/>
      <c r="H7447" s="25" t="s">
        <v>24608</v>
      </c>
      <c r="I7447" s="25" t="s">
        <v>24609</v>
      </c>
      <c r="J7447" s="25"/>
      <c r="K7447" s="25" t="s">
        <v>24610</v>
      </c>
      <c r="L7447" s="22" t="s">
        <v>887</v>
      </c>
      <c r="M7447" s="25" t="s">
        <v>24611</v>
      </c>
    </row>
    <row r="7448" spans="1:13" x14ac:dyDescent="0.25">
      <c r="A7448" s="22" t="s">
        <v>24501</v>
      </c>
      <c r="B7448" s="25">
        <v>646</v>
      </c>
      <c r="C7448" s="22" t="s">
        <v>24502</v>
      </c>
      <c r="D7448" s="24" t="s">
        <v>1152</v>
      </c>
      <c r="E7448" s="23" t="str">
        <f t="shared" si="117"/>
        <v>Gabon|1995</v>
      </c>
      <c r="F7448" s="25"/>
      <c r="G7448" s="25"/>
      <c r="H7448" s="25" t="s">
        <v>24612</v>
      </c>
      <c r="I7448" s="25" t="s">
        <v>24613</v>
      </c>
      <c r="J7448" s="25"/>
      <c r="K7448" s="25" t="s">
        <v>24614</v>
      </c>
      <c r="L7448" s="22" t="s">
        <v>887</v>
      </c>
      <c r="M7448" s="25" t="s">
        <v>24615</v>
      </c>
    </row>
    <row r="7449" spans="1:13" x14ac:dyDescent="0.25">
      <c r="A7449" s="22" t="s">
        <v>24501</v>
      </c>
      <c r="B7449" s="25">
        <v>646</v>
      </c>
      <c r="C7449" s="22" t="s">
        <v>24502</v>
      </c>
      <c r="D7449" s="24" t="s">
        <v>1158</v>
      </c>
      <c r="E7449" s="23" t="str">
        <f t="shared" si="117"/>
        <v>Gabon|1996</v>
      </c>
      <c r="F7449" s="25"/>
      <c r="G7449" s="25"/>
      <c r="H7449" s="25" t="s">
        <v>24616</v>
      </c>
      <c r="I7449" s="25" t="s">
        <v>24617</v>
      </c>
      <c r="J7449" s="25"/>
      <c r="K7449" s="25" t="s">
        <v>24618</v>
      </c>
      <c r="L7449" s="22" t="s">
        <v>887</v>
      </c>
      <c r="M7449" s="25" t="s">
        <v>24619</v>
      </c>
    </row>
    <row r="7450" spans="1:13" x14ac:dyDescent="0.25">
      <c r="A7450" s="22" t="s">
        <v>24501</v>
      </c>
      <c r="B7450" s="25">
        <v>646</v>
      </c>
      <c r="C7450" s="22" t="s">
        <v>24502</v>
      </c>
      <c r="D7450" s="24" t="s">
        <v>1165</v>
      </c>
      <c r="E7450" s="23" t="str">
        <f t="shared" ref="E7450:E7513" si="118">A7450&amp;"|"&amp;D7450</f>
        <v>Gabon|1997</v>
      </c>
      <c r="F7450" s="25"/>
      <c r="G7450" s="25"/>
      <c r="H7450" s="25" t="s">
        <v>24620</v>
      </c>
      <c r="I7450" s="25" t="s">
        <v>24621</v>
      </c>
      <c r="J7450" s="25"/>
      <c r="K7450" s="25" t="s">
        <v>24622</v>
      </c>
      <c r="L7450" s="22" t="s">
        <v>887</v>
      </c>
      <c r="M7450" s="25" t="s">
        <v>24623</v>
      </c>
    </row>
    <row r="7451" spans="1:13" x14ac:dyDescent="0.25">
      <c r="A7451" s="22" t="s">
        <v>24501</v>
      </c>
      <c r="B7451" s="25">
        <v>646</v>
      </c>
      <c r="C7451" s="22" t="s">
        <v>24502</v>
      </c>
      <c r="D7451" s="24" t="s">
        <v>1172</v>
      </c>
      <c r="E7451" s="23" t="str">
        <f t="shared" si="118"/>
        <v>Gabon|1998</v>
      </c>
      <c r="F7451" s="25"/>
      <c r="G7451" s="25"/>
      <c r="H7451" s="25" t="s">
        <v>24624</v>
      </c>
      <c r="I7451" s="25" t="s">
        <v>24625</v>
      </c>
      <c r="J7451" s="25"/>
      <c r="K7451" s="25" t="s">
        <v>24626</v>
      </c>
      <c r="L7451" s="22" t="s">
        <v>887</v>
      </c>
      <c r="M7451" s="25" t="s">
        <v>24627</v>
      </c>
    </row>
    <row r="7452" spans="1:13" x14ac:dyDescent="0.25">
      <c r="A7452" s="22" t="s">
        <v>24501</v>
      </c>
      <c r="B7452" s="25">
        <v>646</v>
      </c>
      <c r="C7452" s="22" t="s">
        <v>24502</v>
      </c>
      <c r="D7452" s="24" t="s">
        <v>1179</v>
      </c>
      <c r="E7452" s="23" t="str">
        <f t="shared" si="118"/>
        <v>Gabon|1999</v>
      </c>
      <c r="F7452" s="25"/>
      <c r="G7452" s="25"/>
      <c r="H7452" s="25" t="s">
        <v>24628</v>
      </c>
      <c r="I7452" s="25" t="s">
        <v>24629</v>
      </c>
      <c r="J7452" s="25"/>
      <c r="K7452" s="25" t="s">
        <v>24630</v>
      </c>
      <c r="L7452" s="22" t="s">
        <v>887</v>
      </c>
      <c r="M7452" s="25" t="s">
        <v>24631</v>
      </c>
    </row>
    <row r="7453" spans="1:13" x14ac:dyDescent="0.25">
      <c r="A7453" s="22" t="s">
        <v>24501</v>
      </c>
      <c r="B7453" s="25">
        <v>646</v>
      </c>
      <c r="C7453" s="22" t="s">
        <v>24502</v>
      </c>
      <c r="D7453" s="24" t="s">
        <v>1186</v>
      </c>
      <c r="E7453" s="23" t="str">
        <f t="shared" si="118"/>
        <v>Gabon|2000</v>
      </c>
      <c r="F7453" s="25"/>
      <c r="G7453" s="25"/>
      <c r="H7453" s="25" t="s">
        <v>24632</v>
      </c>
      <c r="I7453" s="25" t="s">
        <v>24633</v>
      </c>
      <c r="J7453" s="25"/>
      <c r="K7453" s="25" t="s">
        <v>24634</v>
      </c>
      <c r="L7453" s="22" t="s">
        <v>887</v>
      </c>
      <c r="M7453" s="25" t="s">
        <v>24635</v>
      </c>
    </row>
    <row r="7454" spans="1:13" x14ac:dyDescent="0.25">
      <c r="A7454" s="22" t="s">
        <v>24501</v>
      </c>
      <c r="B7454" s="25">
        <v>646</v>
      </c>
      <c r="C7454" s="22" t="s">
        <v>24502</v>
      </c>
      <c r="D7454" s="24" t="s">
        <v>1192</v>
      </c>
      <c r="E7454" s="23" t="str">
        <f t="shared" si="118"/>
        <v>Gabon|2001</v>
      </c>
      <c r="F7454" s="25"/>
      <c r="G7454" s="25"/>
      <c r="H7454" s="25" t="s">
        <v>24636</v>
      </c>
      <c r="I7454" s="25" t="s">
        <v>24637</v>
      </c>
      <c r="J7454" s="25"/>
      <c r="K7454" s="25" t="s">
        <v>24638</v>
      </c>
      <c r="L7454" s="22" t="s">
        <v>887</v>
      </c>
      <c r="M7454" s="25" t="s">
        <v>24639</v>
      </c>
    </row>
    <row r="7455" spans="1:13" x14ac:dyDescent="0.25">
      <c r="A7455" s="22" t="s">
        <v>24501</v>
      </c>
      <c r="B7455" s="25">
        <v>646</v>
      </c>
      <c r="C7455" s="22" t="s">
        <v>24502</v>
      </c>
      <c r="D7455" s="24" t="s">
        <v>1199</v>
      </c>
      <c r="E7455" s="23" t="str">
        <f t="shared" si="118"/>
        <v>Gabon|2002</v>
      </c>
      <c r="F7455" s="25"/>
      <c r="G7455" s="25"/>
      <c r="H7455" s="25" t="s">
        <v>24640</v>
      </c>
      <c r="I7455" s="25" t="s">
        <v>24641</v>
      </c>
      <c r="J7455" s="25"/>
      <c r="K7455" s="25" t="s">
        <v>24642</v>
      </c>
      <c r="L7455" s="22" t="s">
        <v>887</v>
      </c>
      <c r="M7455" s="25" t="s">
        <v>24643</v>
      </c>
    </row>
    <row r="7456" spans="1:13" x14ac:dyDescent="0.25">
      <c r="A7456" s="22" t="s">
        <v>24501</v>
      </c>
      <c r="B7456" s="25">
        <v>646</v>
      </c>
      <c r="C7456" s="22" t="s">
        <v>24502</v>
      </c>
      <c r="D7456" s="24" t="s">
        <v>1206</v>
      </c>
      <c r="E7456" s="23" t="str">
        <f t="shared" si="118"/>
        <v>Gabon|2003</v>
      </c>
      <c r="F7456" s="25"/>
      <c r="G7456" s="25"/>
      <c r="H7456" s="25" t="s">
        <v>24644</v>
      </c>
      <c r="I7456" s="25" t="s">
        <v>24645</v>
      </c>
      <c r="J7456" s="25"/>
      <c r="K7456" s="25" t="s">
        <v>24646</v>
      </c>
      <c r="L7456" s="22" t="s">
        <v>887</v>
      </c>
      <c r="M7456" s="25" t="s">
        <v>24647</v>
      </c>
    </row>
    <row r="7457" spans="1:13" x14ac:dyDescent="0.25">
      <c r="A7457" s="22" t="s">
        <v>24501</v>
      </c>
      <c r="B7457" s="25">
        <v>646</v>
      </c>
      <c r="C7457" s="22" t="s">
        <v>24502</v>
      </c>
      <c r="D7457" s="24" t="s">
        <v>1212</v>
      </c>
      <c r="E7457" s="23" t="str">
        <f t="shared" si="118"/>
        <v>Gabon|2004</v>
      </c>
      <c r="F7457" s="25"/>
      <c r="G7457" s="25"/>
      <c r="H7457" s="25" t="s">
        <v>24648</v>
      </c>
      <c r="I7457" s="25" t="s">
        <v>24649</v>
      </c>
      <c r="J7457" s="25"/>
      <c r="K7457" s="25" t="s">
        <v>24646</v>
      </c>
      <c r="L7457" s="22" t="s">
        <v>887</v>
      </c>
      <c r="M7457" s="25" t="s">
        <v>24650</v>
      </c>
    </row>
    <row r="7458" spans="1:13" x14ac:dyDescent="0.25">
      <c r="A7458" s="22" t="s">
        <v>24501</v>
      </c>
      <c r="B7458" s="25">
        <v>646</v>
      </c>
      <c r="C7458" s="22" t="s">
        <v>24502</v>
      </c>
      <c r="D7458" s="24" t="s">
        <v>1217</v>
      </c>
      <c r="E7458" s="23" t="str">
        <f t="shared" si="118"/>
        <v>Gabon|2005</v>
      </c>
      <c r="F7458" s="25"/>
      <c r="G7458" s="25"/>
      <c r="H7458" s="25" t="s">
        <v>24651</v>
      </c>
      <c r="I7458" s="25" t="s">
        <v>24652</v>
      </c>
      <c r="J7458" s="25" t="s">
        <v>24653</v>
      </c>
      <c r="K7458" s="25" t="s">
        <v>18513</v>
      </c>
      <c r="L7458" s="22" t="s">
        <v>887</v>
      </c>
      <c r="M7458" s="25" t="s">
        <v>24654</v>
      </c>
    </row>
    <row r="7459" spans="1:13" x14ac:dyDescent="0.25">
      <c r="A7459" s="22" t="s">
        <v>24501</v>
      </c>
      <c r="B7459" s="25">
        <v>646</v>
      </c>
      <c r="C7459" s="22" t="s">
        <v>24502</v>
      </c>
      <c r="D7459" s="24" t="s">
        <v>1224</v>
      </c>
      <c r="E7459" s="23" t="str">
        <f t="shared" si="118"/>
        <v>Gabon|2006</v>
      </c>
      <c r="F7459" s="25"/>
      <c r="G7459" s="25"/>
      <c r="H7459" s="25" t="s">
        <v>24655</v>
      </c>
      <c r="I7459" s="25" t="s">
        <v>24656</v>
      </c>
      <c r="J7459" s="25"/>
      <c r="K7459" s="25"/>
      <c r="L7459" s="22" t="s">
        <v>887</v>
      </c>
      <c r="M7459" s="25" t="s">
        <v>24657</v>
      </c>
    </row>
    <row r="7460" spans="1:13" x14ac:dyDescent="0.25">
      <c r="A7460" s="22" t="s">
        <v>24501</v>
      </c>
      <c r="B7460" s="25">
        <v>646</v>
      </c>
      <c r="C7460" s="22" t="s">
        <v>24502</v>
      </c>
      <c r="D7460" s="24" t="s">
        <v>1231</v>
      </c>
      <c r="E7460" s="23" t="str">
        <f t="shared" si="118"/>
        <v>Gabon|2007</v>
      </c>
      <c r="F7460" s="25"/>
      <c r="G7460" s="25"/>
      <c r="H7460" s="25" t="s">
        <v>24658</v>
      </c>
      <c r="I7460" s="25" t="s">
        <v>24659</v>
      </c>
      <c r="J7460" s="25"/>
      <c r="K7460" s="25" t="s">
        <v>24660</v>
      </c>
      <c r="L7460" s="22" t="s">
        <v>887</v>
      </c>
      <c r="M7460" s="25" t="s">
        <v>24661</v>
      </c>
    </row>
    <row r="7461" spans="1:13" x14ac:dyDescent="0.25">
      <c r="A7461" s="22" t="s">
        <v>24501</v>
      </c>
      <c r="B7461" s="25">
        <v>646</v>
      </c>
      <c r="C7461" s="22" t="s">
        <v>24502</v>
      </c>
      <c r="D7461" s="24" t="s">
        <v>1237</v>
      </c>
      <c r="E7461" s="23" t="str">
        <f t="shared" si="118"/>
        <v>Gabon|2008</v>
      </c>
      <c r="F7461" s="25"/>
      <c r="G7461" s="25"/>
      <c r="H7461" s="25" t="s">
        <v>24662</v>
      </c>
      <c r="I7461" s="25" t="s">
        <v>24663</v>
      </c>
      <c r="J7461" s="25"/>
      <c r="K7461" s="25" t="s">
        <v>22976</v>
      </c>
      <c r="L7461" s="22" t="s">
        <v>887</v>
      </c>
      <c r="M7461" s="25" t="s">
        <v>24664</v>
      </c>
    </row>
    <row r="7462" spans="1:13" x14ac:dyDescent="0.25">
      <c r="A7462" s="22" t="s">
        <v>24501</v>
      </c>
      <c r="B7462" s="25">
        <v>646</v>
      </c>
      <c r="C7462" s="22" t="s">
        <v>24502</v>
      </c>
      <c r="D7462" s="24" t="s">
        <v>1243</v>
      </c>
      <c r="E7462" s="23" t="str">
        <f t="shared" si="118"/>
        <v>Gabon|2009</v>
      </c>
      <c r="F7462" s="25"/>
      <c r="G7462" s="25"/>
      <c r="H7462" s="25" t="s">
        <v>24665</v>
      </c>
      <c r="I7462" s="25" t="s">
        <v>24666</v>
      </c>
      <c r="J7462" s="25"/>
      <c r="K7462" s="25" t="s">
        <v>24667</v>
      </c>
      <c r="L7462" s="22" t="s">
        <v>887</v>
      </c>
      <c r="M7462" s="25" t="s">
        <v>24668</v>
      </c>
    </row>
    <row r="7463" spans="1:13" x14ac:dyDescent="0.25">
      <c r="A7463" s="22" t="s">
        <v>24501</v>
      </c>
      <c r="B7463" s="25">
        <v>646</v>
      </c>
      <c r="C7463" s="22" t="s">
        <v>24502</v>
      </c>
      <c r="D7463" s="24" t="s">
        <v>1250</v>
      </c>
      <c r="E7463" s="23" t="str">
        <f t="shared" si="118"/>
        <v>Gabon|2010</v>
      </c>
      <c r="F7463" s="25"/>
      <c r="G7463" s="25"/>
      <c r="H7463" s="25" t="s">
        <v>24669</v>
      </c>
      <c r="I7463" s="25">
        <v>100</v>
      </c>
      <c r="J7463" s="25"/>
      <c r="K7463" s="25" t="s">
        <v>24670</v>
      </c>
      <c r="L7463" s="22" t="s">
        <v>887</v>
      </c>
      <c r="M7463" s="25" t="s">
        <v>24671</v>
      </c>
    </row>
    <row r="7464" spans="1:13" x14ac:dyDescent="0.25">
      <c r="A7464" s="22" t="s">
        <v>24501</v>
      </c>
      <c r="B7464" s="25">
        <v>646</v>
      </c>
      <c r="C7464" s="22" t="s">
        <v>24502</v>
      </c>
      <c r="D7464" s="24" t="s">
        <v>1255</v>
      </c>
      <c r="E7464" s="23" t="str">
        <f t="shared" si="118"/>
        <v>Gabon|2011</v>
      </c>
      <c r="F7464" s="25"/>
      <c r="G7464" s="25"/>
      <c r="H7464" s="25" t="s">
        <v>24672</v>
      </c>
      <c r="I7464" s="25" t="s">
        <v>24673</v>
      </c>
      <c r="J7464" s="25"/>
      <c r="K7464" s="25" t="s">
        <v>24674</v>
      </c>
      <c r="L7464" s="22" t="s">
        <v>887</v>
      </c>
      <c r="M7464" s="25" t="s">
        <v>24675</v>
      </c>
    </row>
    <row r="7465" spans="1:13" x14ac:dyDescent="0.25">
      <c r="A7465" s="22" t="s">
        <v>24501</v>
      </c>
      <c r="B7465" s="25">
        <v>646</v>
      </c>
      <c r="C7465" s="22" t="s">
        <v>24502</v>
      </c>
      <c r="D7465" s="24" t="s">
        <v>1262</v>
      </c>
      <c r="E7465" s="23" t="str">
        <f t="shared" si="118"/>
        <v>Gabon|2012</v>
      </c>
      <c r="F7465" s="25"/>
      <c r="G7465" s="25"/>
      <c r="H7465" s="25" t="s">
        <v>24676</v>
      </c>
      <c r="I7465" s="25" t="s">
        <v>24677</v>
      </c>
      <c r="J7465" s="25"/>
      <c r="K7465" s="25" t="s">
        <v>24678</v>
      </c>
      <c r="L7465" s="22" t="s">
        <v>887</v>
      </c>
      <c r="M7465" s="25" t="s">
        <v>24679</v>
      </c>
    </row>
    <row r="7466" spans="1:13" x14ac:dyDescent="0.25">
      <c r="A7466" s="22" t="s">
        <v>24501</v>
      </c>
      <c r="B7466" s="25">
        <v>646</v>
      </c>
      <c r="C7466" s="22" t="s">
        <v>24502</v>
      </c>
      <c r="D7466" s="24" t="s">
        <v>1269</v>
      </c>
      <c r="E7466" s="23" t="str">
        <f t="shared" si="118"/>
        <v>Gabon|2013</v>
      </c>
      <c r="F7466" s="25"/>
      <c r="G7466" s="25"/>
      <c r="H7466" s="25" t="s">
        <v>24680</v>
      </c>
      <c r="I7466" s="25" t="s">
        <v>24681</v>
      </c>
      <c r="J7466" s="25"/>
      <c r="K7466" s="25" t="s">
        <v>24682</v>
      </c>
      <c r="L7466" s="22" t="s">
        <v>887</v>
      </c>
      <c r="M7466" s="25" t="s">
        <v>24683</v>
      </c>
    </row>
    <row r="7467" spans="1:13" x14ac:dyDescent="0.25">
      <c r="A7467" s="22" t="s">
        <v>24501</v>
      </c>
      <c r="B7467" s="25">
        <v>646</v>
      </c>
      <c r="C7467" s="22" t="s">
        <v>24502</v>
      </c>
      <c r="D7467" s="24" t="s">
        <v>1274</v>
      </c>
      <c r="E7467" s="23" t="str">
        <f t="shared" si="118"/>
        <v>Gabon|2014</v>
      </c>
      <c r="F7467" s="25"/>
      <c r="G7467" s="25"/>
      <c r="H7467" s="25" t="s">
        <v>24684</v>
      </c>
      <c r="I7467" s="25"/>
      <c r="J7467" s="25"/>
      <c r="K7467" s="25"/>
      <c r="L7467" s="22" t="s">
        <v>887</v>
      </c>
      <c r="M7467" s="25" t="s">
        <v>24685</v>
      </c>
    </row>
    <row r="7468" spans="1:13" x14ac:dyDescent="0.25">
      <c r="A7468" s="22" t="s">
        <v>24686</v>
      </c>
      <c r="B7468" s="25">
        <v>648</v>
      </c>
      <c r="D7468" s="24" t="s">
        <v>886</v>
      </c>
      <c r="E7468" s="23" t="str">
        <f t="shared" si="118"/>
        <v>Gambia, The|1950</v>
      </c>
      <c r="F7468" s="25"/>
      <c r="G7468" s="25"/>
      <c r="H7468" s="25"/>
      <c r="I7468" s="25"/>
      <c r="J7468" s="25"/>
      <c r="K7468" s="25"/>
      <c r="L7468" s="22" t="s">
        <v>887</v>
      </c>
      <c r="M7468" s="25"/>
    </row>
    <row r="7469" spans="1:13" x14ac:dyDescent="0.25">
      <c r="A7469" s="22" t="s">
        <v>24686</v>
      </c>
      <c r="B7469" s="25">
        <v>648</v>
      </c>
      <c r="D7469" s="24" t="s">
        <v>888</v>
      </c>
      <c r="E7469" s="23" t="str">
        <f t="shared" si="118"/>
        <v>Gambia, The|1951</v>
      </c>
      <c r="F7469" s="25"/>
      <c r="G7469" s="25"/>
      <c r="H7469" s="25"/>
      <c r="I7469" s="25"/>
      <c r="J7469" s="25"/>
      <c r="K7469" s="25"/>
      <c r="L7469" s="22" t="s">
        <v>887</v>
      </c>
      <c r="M7469" s="25"/>
    </row>
    <row r="7470" spans="1:13" x14ac:dyDescent="0.25">
      <c r="A7470" s="22" t="s">
        <v>24686</v>
      </c>
      <c r="B7470" s="25">
        <v>648</v>
      </c>
      <c r="D7470" s="24" t="s">
        <v>889</v>
      </c>
      <c r="E7470" s="23" t="str">
        <f t="shared" si="118"/>
        <v>Gambia, The|1952</v>
      </c>
      <c r="F7470" s="25"/>
      <c r="G7470" s="25"/>
      <c r="H7470" s="25"/>
      <c r="I7470" s="25"/>
      <c r="J7470" s="25"/>
      <c r="K7470" s="25"/>
      <c r="L7470" s="22" t="s">
        <v>887</v>
      </c>
      <c r="M7470" s="25"/>
    </row>
    <row r="7471" spans="1:13" x14ac:dyDescent="0.25">
      <c r="A7471" s="22" t="s">
        <v>24686</v>
      </c>
      <c r="B7471" s="25">
        <v>648</v>
      </c>
      <c r="D7471" s="24" t="s">
        <v>890</v>
      </c>
      <c r="E7471" s="23" t="str">
        <f t="shared" si="118"/>
        <v>Gambia, The|1953</v>
      </c>
      <c r="F7471" s="25"/>
      <c r="G7471" s="25"/>
      <c r="H7471" s="25"/>
      <c r="I7471" s="25"/>
      <c r="J7471" s="25"/>
      <c r="K7471" s="25"/>
      <c r="L7471" s="22" t="s">
        <v>887</v>
      </c>
      <c r="M7471" s="25"/>
    </row>
    <row r="7472" spans="1:13" x14ac:dyDescent="0.25">
      <c r="A7472" s="22" t="s">
        <v>24686</v>
      </c>
      <c r="B7472" s="25">
        <v>648</v>
      </c>
      <c r="D7472" s="24" t="s">
        <v>891</v>
      </c>
      <c r="E7472" s="23" t="str">
        <f t="shared" si="118"/>
        <v>Gambia, The|1954</v>
      </c>
      <c r="F7472" s="25"/>
      <c r="G7472" s="25"/>
      <c r="H7472" s="25"/>
      <c r="I7472" s="25"/>
      <c r="J7472" s="25"/>
      <c r="K7472" s="25"/>
      <c r="L7472" s="22" t="s">
        <v>887</v>
      </c>
      <c r="M7472" s="25"/>
    </row>
    <row r="7473" spans="1:13" x14ac:dyDescent="0.25">
      <c r="A7473" s="22" t="s">
        <v>24686</v>
      </c>
      <c r="B7473" s="25">
        <v>648</v>
      </c>
      <c r="D7473" s="24" t="s">
        <v>892</v>
      </c>
      <c r="E7473" s="23" t="str">
        <f t="shared" si="118"/>
        <v>Gambia, The|1955</v>
      </c>
      <c r="F7473" s="25"/>
      <c r="G7473" s="25"/>
      <c r="H7473" s="25"/>
      <c r="I7473" s="25"/>
      <c r="J7473" s="25"/>
      <c r="K7473" s="25"/>
      <c r="L7473" s="22" t="s">
        <v>887</v>
      </c>
      <c r="M7473" s="25"/>
    </row>
    <row r="7474" spans="1:13" x14ac:dyDescent="0.25">
      <c r="A7474" s="22" t="s">
        <v>24686</v>
      </c>
      <c r="B7474" s="25">
        <v>648</v>
      </c>
      <c r="D7474" s="24" t="s">
        <v>893</v>
      </c>
      <c r="E7474" s="23" t="str">
        <f t="shared" si="118"/>
        <v>Gambia, The|1956</v>
      </c>
      <c r="F7474" s="25"/>
      <c r="G7474" s="25"/>
      <c r="H7474" s="25"/>
      <c r="I7474" s="25"/>
      <c r="J7474" s="25"/>
      <c r="K7474" s="25"/>
      <c r="L7474" s="22" t="s">
        <v>887</v>
      </c>
      <c r="M7474" s="25"/>
    </row>
    <row r="7475" spans="1:13" x14ac:dyDescent="0.25">
      <c r="A7475" s="22" t="s">
        <v>24686</v>
      </c>
      <c r="B7475" s="25">
        <v>648</v>
      </c>
      <c r="D7475" s="24" t="s">
        <v>894</v>
      </c>
      <c r="E7475" s="23" t="str">
        <f t="shared" si="118"/>
        <v>Gambia, The|1957</v>
      </c>
      <c r="F7475" s="25"/>
      <c r="G7475" s="25"/>
      <c r="H7475" s="25"/>
      <c r="I7475" s="25"/>
      <c r="J7475" s="25"/>
      <c r="K7475" s="25"/>
      <c r="L7475" s="22" t="s">
        <v>887</v>
      </c>
      <c r="M7475" s="25"/>
    </row>
    <row r="7476" spans="1:13" x14ac:dyDescent="0.25">
      <c r="A7476" s="22" t="s">
        <v>24686</v>
      </c>
      <c r="B7476" s="25">
        <v>648</v>
      </c>
      <c r="D7476" s="24" t="s">
        <v>895</v>
      </c>
      <c r="E7476" s="23" t="str">
        <f t="shared" si="118"/>
        <v>Gambia, The|1958</v>
      </c>
      <c r="F7476" s="25"/>
      <c r="G7476" s="25"/>
      <c r="H7476" s="25"/>
      <c r="I7476" s="25"/>
      <c r="J7476" s="25"/>
      <c r="K7476" s="25"/>
      <c r="L7476" s="22" t="s">
        <v>887</v>
      </c>
      <c r="M7476" s="25"/>
    </row>
    <row r="7477" spans="1:13" x14ac:dyDescent="0.25">
      <c r="A7477" s="22" t="s">
        <v>24686</v>
      </c>
      <c r="B7477" s="25">
        <v>648</v>
      </c>
      <c r="D7477" s="24" t="s">
        <v>896</v>
      </c>
      <c r="E7477" s="23" t="str">
        <f t="shared" si="118"/>
        <v>Gambia, The|1959</v>
      </c>
      <c r="F7477" s="25"/>
      <c r="G7477" s="25"/>
      <c r="H7477" s="25"/>
      <c r="I7477" s="25"/>
      <c r="J7477" s="25"/>
      <c r="K7477" s="25"/>
      <c r="L7477" s="22" t="s">
        <v>887</v>
      </c>
      <c r="M7477" s="25"/>
    </row>
    <row r="7478" spans="1:13" x14ac:dyDescent="0.25">
      <c r="A7478" s="22" t="s">
        <v>24686</v>
      </c>
      <c r="B7478" s="25">
        <v>648</v>
      </c>
      <c r="C7478" s="22" t="s">
        <v>24687</v>
      </c>
      <c r="D7478" s="24" t="s">
        <v>898</v>
      </c>
      <c r="E7478" s="23" t="str">
        <f t="shared" si="118"/>
        <v>Gambia, The|1960</v>
      </c>
      <c r="F7478" s="25"/>
      <c r="G7478" s="25"/>
      <c r="H7478" s="25" t="s">
        <v>24688</v>
      </c>
      <c r="I7478" s="25"/>
      <c r="J7478" s="25"/>
      <c r="K7478" s="25"/>
      <c r="L7478" s="22" t="s">
        <v>887</v>
      </c>
      <c r="M7478" s="25"/>
    </row>
    <row r="7479" spans="1:13" x14ac:dyDescent="0.25">
      <c r="A7479" s="22" t="s">
        <v>24686</v>
      </c>
      <c r="B7479" s="25">
        <v>648</v>
      </c>
      <c r="C7479" s="22" t="s">
        <v>24687</v>
      </c>
      <c r="D7479" s="24" t="s">
        <v>905</v>
      </c>
      <c r="E7479" s="23" t="str">
        <f t="shared" si="118"/>
        <v>Gambia, The|1961</v>
      </c>
      <c r="F7479" s="25"/>
      <c r="G7479" s="25"/>
      <c r="H7479" s="25" t="s">
        <v>24689</v>
      </c>
      <c r="I7479" s="25" t="s">
        <v>24690</v>
      </c>
      <c r="J7479" s="25"/>
      <c r="K7479" s="25"/>
      <c r="L7479" s="22" t="s">
        <v>887</v>
      </c>
      <c r="M7479" s="25"/>
    </row>
    <row r="7480" spans="1:13" x14ac:dyDescent="0.25">
      <c r="A7480" s="22" t="s">
        <v>24686</v>
      </c>
      <c r="B7480" s="25">
        <v>648</v>
      </c>
      <c r="C7480" s="22" t="s">
        <v>24687</v>
      </c>
      <c r="D7480" s="24" t="s">
        <v>912</v>
      </c>
      <c r="E7480" s="23" t="str">
        <f t="shared" si="118"/>
        <v>Gambia, The|1962</v>
      </c>
      <c r="F7480" s="25"/>
      <c r="G7480" s="25"/>
      <c r="H7480" s="25" t="s">
        <v>24691</v>
      </c>
      <c r="I7480" s="25" t="s">
        <v>24692</v>
      </c>
      <c r="J7480" s="25"/>
      <c r="K7480" s="25"/>
      <c r="L7480" s="22" t="s">
        <v>887</v>
      </c>
      <c r="M7480" s="25"/>
    </row>
    <row r="7481" spans="1:13" x14ac:dyDescent="0.25">
      <c r="A7481" s="22" t="s">
        <v>24686</v>
      </c>
      <c r="B7481" s="25">
        <v>648</v>
      </c>
      <c r="C7481" s="22" t="s">
        <v>24687</v>
      </c>
      <c r="D7481" s="24" t="s">
        <v>919</v>
      </c>
      <c r="E7481" s="23" t="str">
        <f t="shared" si="118"/>
        <v>Gambia, The|1963</v>
      </c>
      <c r="F7481" s="25"/>
      <c r="G7481" s="25"/>
      <c r="H7481" s="25" t="s">
        <v>24693</v>
      </c>
      <c r="I7481" s="25" t="s">
        <v>24694</v>
      </c>
      <c r="J7481" s="25"/>
      <c r="K7481" s="25"/>
      <c r="L7481" s="22" t="s">
        <v>887</v>
      </c>
      <c r="M7481" s="25"/>
    </row>
    <row r="7482" spans="1:13" x14ac:dyDescent="0.25">
      <c r="A7482" s="22" t="s">
        <v>24686</v>
      </c>
      <c r="B7482" s="25">
        <v>648</v>
      </c>
      <c r="C7482" s="22" t="s">
        <v>24687</v>
      </c>
      <c r="D7482" s="24" t="s">
        <v>926</v>
      </c>
      <c r="E7482" s="23" t="str">
        <f t="shared" si="118"/>
        <v>Gambia, The|1964</v>
      </c>
      <c r="F7482" s="25"/>
      <c r="G7482" s="25"/>
      <c r="H7482" s="25" t="s">
        <v>24695</v>
      </c>
      <c r="I7482" s="25" t="s">
        <v>24696</v>
      </c>
      <c r="J7482" s="25"/>
      <c r="K7482" s="25"/>
      <c r="L7482" s="22" t="s">
        <v>887</v>
      </c>
      <c r="M7482" s="25"/>
    </row>
    <row r="7483" spans="1:13" x14ac:dyDescent="0.25">
      <c r="A7483" s="22" t="s">
        <v>24686</v>
      </c>
      <c r="B7483" s="25">
        <v>648</v>
      </c>
      <c r="C7483" s="22" t="s">
        <v>24687</v>
      </c>
      <c r="D7483" s="24" t="s">
        <v>932</v>
      </c>
      <c r="E7483" s="23" t="str">
        <f t="shared" si="118"/>
        <v>Gambia, The|1965</v>
      </c>
      <c r="F7483" s="25"/>
      <c r="G7483" s="25"/>
      <c r="H7483" s="25" t="s">
        <v>24697</v>
      </c>
      <c r="I7483" s="25" t="s">
        <v>24698</v>
      </c>
      <c r="J7483" s="25"/>
      <c r="K7483" s="25"/>
      <c r="L7483" s="22" t="s">
        <v>887</v>
      </c>
      <c r="M7483" s="25"/>
    </row>
    <row r="7484" spans="1:13" x14ac:dyDescent="0.25">
      <c r="A7484" s="22" t="s">
        <v>24686</v>
      </c>
      <c r="B7484" s="25">
        <v>648</v>
      </c>
      <c r="C7484" s="22" t="s">
        <v>24687</v>
      </c>
      <c r="D7484" s="24" t="s">
        <v>939</v>
      </c>
      <c r="E7484" s="23" t="str">
        <f t="shared" si="118"/>
        <v>Gambia, The|1966</v>
      </c>
      <c r="F7484" s="25"/>
      <c r="G7484" s="25"/>
      <c r="H7484" s="25" t="s">
        <v>24699</v>
      </c>
      <c r="I7484" s="25" t="s">
        <v>24700</v>
      </c>
      <c r="J7484" s="25"/>
      <c r="K7484" s="25"/>
      <c r="L7484" s="22" t="s">
        <v>887</v>
      </c>
      <c r="M7484" s="25" t="s">
        <v>24701</v>
      </c>
    </row>
    <row r="7485" spans="1:13" x14ac:dyDescent="0.25">
      <c r="A7485" s="22" t="s">
        <v>24686</v>
      </c>
      <c r="B7485" s="25">
        <v>648</v>
      </c>
      <c r="C7485" s="22" t="s">
        <v>24687</v>
      </c>
      <c r="D7485" s="24" t="s">
        <v>946</v>
      </c>
      <c r="E7485" s="23" t="str">
        <f t="shared" si="118"/>
        <v>Gambia, The|1967</v>
      </c>
      <c r="F7485" s="25"/>
      <c r="G7485" s="25"/>
      <c r="H7485" s="25" t="s">
        <v>24702</v>
      </c>
      <c r="I7485" s="25" t="s">
        <v>24703</v>
      </c>
      <c r="J7485" s="25"/>
      <c r="K7485" s="25"/>
      <c r="L7485" s="22" t="s">
        <v>887</v>
      </c>
      <c r="M7485" s="25" t="s">
        <v>24704</v>
      </c>
    </row>
    <row r="7486" spans="1:13" x14ac:dyDescent="0.25">
      <c r="A7486" s="22" t="s">
        <v>24686</v>
      </c>
      <c r="B7486" s="25">
        <v>648</v>
      </c>
      <c r="C7486" s="22" t="s">
        <v>24687</v>
      </c>
      <c r="D7486" s="24" t="s">
        <v>953</v>
      </c>
      <c r="E7486" s="23" t="str">
        <f t="shared" si="118"/>
        <v>Gambia, The|1968</v>
      </c>
      <c r="F7486" s="25"/>
      <c r="G7486" s="25"/>
      <c r="H7486" s="25" t="s">
        <v>24705</v>
      </c>
      <c r="I7486" s="25" t="s">
        <v>24706</v>
      </c>
      <c r="J7486" s="25"/>
      <c r="K7486" s="25"/>
      <c r="L7486" s="22" t="s">
        <v>887</v>
      </c>
      <c r="M7486" s="25" t="s">
        <v>24707</v>
      </c>
    </row>
    <row r="7487" spans="1:13" x14ac:dyDescent="0.25">
      <c r="A7487" s="22" t="s">
        <v>24686</v>
      </c>
      <c r="B7487" s="25">
        <v>648</v>
      </c>
      <c r="C7487" s="22" t="s">
        <v>24687</v>
      </c>
      <c r="D7487" s="24" t="s">
        <v>960</v>
      </c>
      <c r="E7487" s="23" t="str">
        <f t="shared" si="118"/>
        <v>Gambia, The|1969</v>
      </c>
      <c r="F7487" s="25"/>
      <c r="G7487" s="25"/>
      <c r="H7487" s="25" t="s">
        <v>24708</v>
      </c>
      <c r="I7487" s="25" t="s">
        <v>24709</v>
      </c>
      <c r="J7487" s="25"/>
      <c r="K7487" s="25"/>
      <c r="L7487" s="22" t="s">
        <v>887</v>
      </c>
      <c r="M7487" s="25" t="s">
        <v>24710</v>
      </c>
    </row>
    <row r="7488" spans="1:13" x14ac:dyDescent="0.25">
      <c r="A7488" s="22" t="s">
        <v>24686</v>
      </c>
      <c r="B7488" s="25">
        <v>648</v>
      </c>
      <c r="C7488" s="22" t="s">
        <v>24687</v>
      </c>
      <c r="D7488" s="24" t="s">
        <v>967</v>
      </c>
      <c r="E7488" s="23" t="str">
        <f t="shared" si="118"/>
        <v>Gambia, The|1970</v>
      </c>
      <c r="F7488" s="25"/>
      <c r="G7488" s="25"/>
      <c r="H7488" s="25" t="s">
        <v>24711</v>
      </c>
      <c r="I7488" s="25" t="s">
        <v>24712</v>
      </c>
      <c r="J7488" s="25"/>
      <c r="K7488" s="25"/>
      <c r="L7488" s="22" t="s">
        <v>887</v>
      </c>
      <c r="M7488" s="25" t="s">
        <v>24713</v>
      </c>
    </row>
    <row r="7489" spans="1:13" x14ac:dyDescent="0.25">
      <c r="A7489" s="22" t="s">
        <v>24686</v>
      </c>
      <c r="B7489" s="25">
        <v>648</v>
      </c>
      <c r="C7489" s="22" t="s">
        <v>24687</v>
      </c>
      <c r="D7489" s="24" t="s">
        <v>974</v>
      </c>
      <c r="E7489" s="23" t="str">
        <f t="shared" si="118"/>
        <v>Gambia, The|1971</v>
      </c>
      <c r="F7489" s="25"/>
      <c r="G7489" s="25"/>
      <c r="H7489" s="25" t="s">
        <v>24714</v>
      </c>
      <c r="I7489" s="25" t="s">
        <v>24715</v>
      </c>
      <c r="J7489" s="25"/>
      <c r="K7489" s="25"/>
      <c r="L7489" s="22" t="s">
        <v>887</v>
      </c>
      <c r="M7489" s="25" t="s">
        <v>24716</v>
      </c>
    </row>
    <row r="7490" spans="1:13" x14ac:dyDescent="0.25">
      <c r="A7490" s="22" t="s">
        <v>24686</v>
      </c>
      <c r="B7490" s="25">
        <v>648</v>
      </c>
      <c r="C7490" s="22" t="s">
        <v>24687</v>
      </c>
      <c r="D7490" s="24" t="s">
        <v>981</v>
      </c>
      <c r="E7490" s="23" t="str">
        <f t="shared" si="118"/>
        <v>Gambia, The|1972</v>
      </c>
      <c r="F7490" s="25"/>
      <c r="G7490" s="25"/>
      <c r="H7490" s="25" t="s">
        <v>24717</v>
      </c>
      <c r="I7490" s="25" t="s">
        <v>24718</v>
      </c>
      <c r="J7490" s="25"/>
      <c r="K7490" s="25"/>
      <c r="L7490" s="22" t="s">
        <v>887</v>
      </c>
      <c r="M7490" s="25" t="s">
        <v>24719</v>
      </c>
    </row>
    <row r="7491" spans="1:13" x14ac:dyDescent="0.25">
      <c r="A7491" s="22" t="s">
        <v>24686</v>
      </c>
      <c r="B7491" s="25">
        <v>648</v>
      </c>
      <c r="C7491" s="22" t="s">
        <v>24687</v>
      </c>
      <c r="D7491" s="24" t="s">
        <v>987</v>
      </c>
      <c r="E7491" s="23" t="str">
        <f t="shared" si="118"/>
        <v>Gambia, The|1973</v>
      </c>
      <c r="F7491" s="25"/>
      <c r="G7491" s="25"/>
      <c r="H7491" s="25" t="s">
        <v>24720</v>
      </c>
      <c r="I7491" s="25" t="s">
        <v>24721</v>
      </c>
      <c r="J7491" s="25"/>
      <c r="K7491" s="25"/>
      <c r="L7491" s="22" t="s">
        <v>887</v>
      </c>
      <c r="M7491" s="25" t="s">
        <v>24722</v>
      </c>
    </row>
    <row r="7492" spans="1:13" x14ac:dyDescent="0.25">
      <c r="A7492" s="22" t="s">
        <v>24686</v>
      </c>
      <c r="B7492" s="25">
        <v>648</v>
      </c>
      <c r="C7492" s="22" t="s">
        <v>24687</v>
      </c>
      <c r="D7492" s="24" t="s">
        <v>994</v>
      </c>
      <c r="E7492" s="23" t="str">
        <f t="shared" si="118"/>
        <v>Gambia, The|1974</v>
      </c>
      <c r="F7492" s="25"/>
      <c r="G7492" s="25"/>
      <c r="H7492" s="25" t="s">
        <v>24723</v>
      </c>
      <c r="I7492" s="25" t="s">
        <v>24724</v>
      </c>
      <c r="J7492" s="25"/>
      <c r="K7492" s="25"/>
      <c r="L7492" s="22" t="s">
        <v>887</v>
      </c>
      <c r="M7492" s="25" t="s">
        <v>24725</v>
      </c>
    </row>
    <row r="7493" spans="1:13" x14ac:dyDescent="0.25">
      <c r="A7493" s="22" t="s">
        <v>24686</v>
      </c>
      <c r="B7493" s="25">
        <v>648</v>
      </c>
      <c r="C7493" s="22" t="s">
        <v>24687</v>
      </c>
      <c r="D7493" s="24" t="s">
        <v>1001</v>
      </c>
      <c r="E7493" s="23" t="str">
        <f t="shared" si="118"/>
        <v>Gambia, The|1975</v>
      </c>
      <c r="F7493" s="25"/>
      <c r="G7493" s="25"/>
      <c r="H7493" s="25" t="s">
        <v>24726</v>
      </c>
      <c r="I7493" s="25" t="s">
        <v>24727</v>
      </c>
      <c r="J7493" s="25"/>
      <c r="K7493" s="25"/>
      <c r="L7493" s="22" t="s">
        <v>887</v>
      </c>
      <c r="M7493" s="25" t="s">
        <v>24728</v>
      </c>
    </row>
    <row r="7494" spans="1:13" x14ac:dyDescent="0.25">
      <c r="A7494" s="22" t="s">
        <v>24686</v>
      </c>
      <c r="B7494" s="25">
        <v>648</v>
      </c>
      <c r="C7494" s="22" t="s">
        <v>24687</v>
      </c>
      <c r="D7494" s="24" t="s">
        <v>1008</v>
      </c>
      <c r="E7494" s="23" t="str">
        <f t="shared" si="118"/>
        <v>Gambia, The|1976</v>
      </c>
      <c r="F7494" s="25"/>
      <c r="G7494" s="25"/>
      <c r="H7494" s="25" t="s">
        <v>24729</v>
      </c>
      <c r="I7494" s="25" t="s">
        <v>24730</v>
      </c>
      <c r="J7494" s="25"/>
      <c r="K7494" s="25"/>
      <c r="L7494" s="22" t="s">
        <v>887</v>
      </c>
      <c r="M7494" s="25" t="s">
        <v>24731</v>
      </c>
    </row>
    <row r="7495" spans="1:13" x14ac:dyDescent="0.25">
      <c r="A7495" s="22" t="s">
        <v>24686</v>
      </c>
      <c r="B7495" s="25">
        <v>648</v>
      </c>
      <c r="C7495" s="22" t="s">
        <v>24687</v>
      </c>
      <c r="D7495" s="24" t="s">
        <v>1015</v>
      </c>
      <c r="E7495" s="23" t="str">
        <f t="shared" si="118"/>
        <v>Gambia, The|1977</v>
      </c>
      <c r="F7495" s="25"/>
      <c r="G7495" s="25"/>
      <c r="H7495" s="25" t="s">
        <v>24732</v>
      </c>
      <c r="I7495" s="25" t="s">
        <v>24733</v>
      </c>
      <c r="J7495" s="25"/>
      <c r="K7495" s="25"/>
      <c r="L7495" s="22" t="s">
        <v>887</v>
      </c>
      <c r="M7495" s="25" t="s">
        <v>24734</v>
      </c>
    </row>
    <row r="7496" spans="1:13" x14ac:dyDescent="0.25">
      <c r="A7496" s="22" t="s">
        <v>24686</v>
      </c>
      <c r="B7496" s="25">
        <v>648</v>
      </c>
      <c r="C7496" s="22" t="s">
        <v>24687</v>
      </c>
      <c r="D7496" s="24" t="s">
        <v>1022</v>
      </c>
      <c r="E7496" s="23" t="str">
        <f t="shared" si="118"/>
        <v>Gambia, The|1978</v>
      </c>
      <c r="F7496" s="25"/>
      <c r="G7496" s="25"/>
      <c r="H7496" s="25" t="s">
        <v>24735</v>
      </c>
      <c r="I7496" s="25" t="s">
        <v>24736</v>
      </c>
      <c r="J7496" s="25"/>
      <c r="K7496" s="25"/>
      <c r="L7496" s="22" t="s">
        <v>887</v>
      </c>
      <c r="M7496" s="25" t="s">
        <v>24737</v>
      </c>
    </row>
    <row r="7497" spans="1:13" x14ac:dyDescent="0.25">
      <c r="A7497" s="22" t="s">
        <v>24686</v>
      </c>
      <c r="B7497" s="25">
        <v>648</v>
      </c>
      <c r="C7497" s="22" t="s">
        <v>24687</v>
      </c>
      <c r="D7497" s="24" t="s">
        <v>1029</v>
      </c>
      <c r="E7497" s="23" t="str">
        <f t="shared" si="118"/>
        <v>Gambia, The|1979</v>
      </c>
      <c r="F7497" s="25"/>
      <c r="G7497" s="25"/>
      <c r="H7497" s="25" t="s">
        <v>24738</v>
      </c>
      <c r="I7497" s="25" t="s">
        <v>24739</v>
      </c>
      <c r="J7497" s="25"/>
      <c r="K7497" s="25"/>
      <c r="L7497" s="22" t="s">
        <v>887</v>
      </c>
      <c r="M7497" s="25" t="s">
        <v>24740</v>
      </c>
    </row>
    <row r="7498" spans="1:13" x14ac:dyDescent="0.25">
      <c r="A7498" s="22" t="s">
        <v>24686</v>
      </c>
      <c r="B7498" s="25">
        <v>648</v>
      </c>
      <c r="C7498" s="22" t="s">
        <v>24687</v>
      </c>
      <c r="D7498" s="24" t="s">
        <v>1036</v>
      </c>
      <c r="E7498" s="23" t="str">
        <f t="shared" si="118"/>
        <v>Gambia, The|1980</v>
      </c>
      <c r="F7498" s="25"/>
      <c r="G7498" s="25"/>
      <c r="H7498" s="25" t="s">
        <v>24741</v>
      </c>
      <c r="I7498" s="25" t="s">
        <v>24742</v>
      </c>
      <c r="J7498" s="25"/>
      <c r="K7498" s="25"/>
      <c r="L7498" s="22" t="s">
        <v>887</v>
      </c>
      <c r="M7498" s="25" t="s">
        <v>24743</v>
      </c>
    </row>
    <row r="7499" spans="1:13" x14ac:dyDescent="0.25">
      <c r="A7499" s="22" t="s">
        <v>24686</v>
      </c>
      <c r="B7499" s="25">
        <v>648</v>
      </c>
      <c r="C7499" s="22" t="s">
        <v>24687</v>
      </c>
      <c r="D7499" s="24" t="s">
        <v>1044</v>
      </c>
      <c r="E7499" s="23" t="str">
        <f t="shared" si="118"/>
        <v>Gambia, The|1981</v>
      </c>
      <c r="F7499" s="25"/>
      <c r="G7499" s="25"/>
      <c r="H7499" s="25" t="s">
        <v>24744</v>
      </c>
      <c r="I7499" s="25" t="s">
        <v>24745</v>
      </c>
      <c r="J7499" s="25"/>
      <c r="K7499" s="25"/>
      <c r="L7499" s="22" t="s">
        <v>887</v>
      </c>
      <c r="M7499" s="25" t="s">
        <v>24746</v>
      </c>
    </row>
    <row r="7500" spans="1:13" x14ac:dyDescent="0.25">
      <c r="A7500" s="22" t="s">
        <v>24686</v>
      </c>
      <c r="B7500" s="25">
        <v>648</v>
      </c>
      <c r="C7500" s="22" t="s">
        <v>24687</v>
      </c>
      <c r="D7500" s="24" t="s">
        <v>1052</v>
      </c>
      <c r="E7500" s="23" t="str">
        <f t="shared" si="118"/>
        <v>Gambia, The|1982</v>
      </c>
      <c r="F7500" s="25"/>
      <c r="G7500" s="25"/>
      <c r="H7500" s="25" t="s">
        <v>24747</v>
      </c>
      <c r="I7500" s="25" t="s">
        <v>24748</v>
      </c>
      <c r="J7500" s="25"/>
      <c r="K7500" s="25"/>
      <c r="L7500" s="22" t="s">
        <v>887</v>
      </c>
      <c r="M7500" s="25" t="s">
        <v>24749</v>
      </c>
    </row>
    <row r="7501" spans="1:13" x14ac:dyDescent="0.25">
      <c r="A7501" s="22" t="s">
        <v>24686</v>
      </c>
      <c r="B7501" s="25">
        <v>648</v>
      </c>
      <c r="C7501" s="22" t="s">
        <v>24687</v>
      </c>
      <c r="D7501" s="24" t="s">
        <v>1060</v>
      </c>
      <c r="E7501" s="23" t="str">
        <f t="shared" si="118"/>
        <v>Gambia, The|1983</v>
      </c>
      <c r="F7501" s="25"/>
      <c r="G7501" s="25"/>
      <c r="H7501" s="25" t="s">
        <v>24750</v>
      </c>
      <c r="I7501" s="25" t="s">
        <v>24751</v>
      </c>
      <c r="J7501" s="25"/>
      <c r="K7501" s="25"/>
      <c r="L7501" s="22" t="s">
        <v>887</v>
      </c>
      <c r="M7501" s="25" t="s">
        <v>24752</v>
      </c>
    </row>
    <row r="7502" spans="1:13" x14ac:dyDescent="0.25">
      <c r="A7502" s="22" t="s">
        <v>24686</v>
      </c>
      <c r="B7502" s="25">
        <v>648</v>
      </c>
      <c r="C7502" s="22" t="s">
        <v>24687</v>
      </c>
      <c r="D7502" s="24" t="s">
        <v>1068</v>
      </c>
      <c r="E7502" s="23" t="str">
        <f t="shared" si="118"/>
        <v>Gambia, The|1984</v>
      </c>
      <c r="F7502" s="25"/>
      <c r="G7502" s="25"/>
      <c r="H7502" s="25" t="s">
        <v>24753</v>
      </c>
      <c r="I7502" s="25" t="s">
        <v>24754</v>
      </c>
      <c r="J7502" s="25"/>
      <c r="K7502" s="25"/>
      <c r="L7502" s="22" t="s">
        <v>887</v>
      </c>
      <c r="M7502" s="25" t="s">
        <v>24755</v>
      </c>
    </row>
    <row r="7503" spans="1:13" x14ac:dyDescent="0.25">
      <c r="A7503" s="22" t="s">
        <v>24686</v>
      </c>
      <c r="B7503" s="25">
        <v>648</v>
      </c>
      <c r="C7503" s="22" t="s">
        <v>24687</v>
      </c>
      <c r="D7503" s="24" t="s">
        <v>1076</v>
      </c>
      <c r="E7503" s="23" t="str">
        <f t="shared" si="118"/>
        <v>Gambia, The|1985</v>
      </c>
      <c r="F7503" s="25"/>
      <c r="G7503" s="25"/>
      <c r="H7503" s="25" t="s">
        <v>24756</v>
      </c>
      <c r="I7503" s="25" t="s">
        <v>24757</v>
      </c>
      <c r="J7503" s="25"/>
      <c r="K7503" s="25"/>
      <c r="L7503" s="22" t="s">
        <v>887</v>
      </c>
      <c r="M7503" s="25" t="s">
        <v>24758</v>
      </c>
    </row>
    <row r="7504" spans="1:13" x14ac:dyDescent="0.25">
      <c r="A7504" s="22" t="s">
        <v>24686</v>
      </c>
      <c r="B7504" s="25">
        <v>648</v>
      </c>
      <c r="C7504" s="22" t="s">
        <v>24687</v>
      </c>
      <c r="D7504" s="24" t="s">
        <v>1084</v>
      </c>
      <c r="E7504" s="23" t="str">
        <f t="shared" si="118"/>
        <v>Gambia, The|1986</v>
      </c>
      <c r="F7504" s="25"/>
      <c r="G7504" s="25"/>
      <c r="H7504" s="25" t="s">
        <v>24759</v>
      </c>
      <c r="I7504" s="25" t="s">
        <v>24760</v>
      </c>
      <c r="J7504" s="25"/>
      <c r="K7504" s="25"/>
      <c r="L7504" s="22" t="s">
        <v>887</v>
      </c>
      <c r="M7504" s="25" t="s">
        <v>24761</v>
      </c>
    </row>
    <row r="7505" spans="1:13" x14ac:dyDescent="0.25">
      <c r="A7505" s="22" t="s">
        <v>24686</v>
      </c>
      <c r="B7505" s="25">
        <v>648</v>
      </c>
      <c r="C7505" s="22" t="s">
        <v>24687</v>
      </c>
      <c r="D7505" s="24" t="s">
        <v>1091</v>
      </c>
      <c r="E7505" s="23" t="str">
        <f t="shared" si="118"/>
        <v>Gambia, The|1987</v>
      </c>
      <c r="F7505" s="25"/>
      <c r="G7505" s="25"/>
      <c r="H7505" s="25" t="s">
        <v>24762</v>
      </c>
      <c r="I7505" s="25" t="s">
        <v>24763</v>
      </c>
      <c r="J7505" s="25"/>
      <c r="K7505" s="25"/>
      <c r="L7505" s="22" t="s">
        <v>887</v>
      </c>
      <c r="M7505" s="25" t="s">
        <v>24764</v>
      </c>
    </row>
    <row r="7506" spans="1:13" x14ac:dyDescent="0.25">
      <c r="A7506" s="22" t="s">
        <v>24686</v>
      </c>
      <c r="B7506" s="25">
        <v>648</v>
      </c>
      <c r="C7506" s="22" t="s">
        <v>24687</v>
      </c>
      <c r="D7506" s="24" t="s">
        <v>1099</v>
      </c>
      <c r="E7506" s="23" t="str">
        <f t="shared" si="118"/>
        <v>Gambia, The|1988</v>
      </c>
      <c r="F7506" s="25"/>
      <c r="G7506" s="25"/>
      <c r="H7506" s="25" t="s">
        <v>24765</v>
      </c>
      <c r="I7506" s="25" t="s">
        <v>24766</v>
      </c>
      <c r="J7506" s="25"/>
      <c r="K7506" s="25"/>
      <c r="L7506" s="22" t="s">
        <v>887</v>
      </c>
      <c r="M7506" s="25" t="s">
        <v>24767</v>
      </c>
    </row>
    <row r="7507" spans="1:13" x14ac:dyDescent="0.25">
      <c r="A7507" s="22" t="s">
        <v>24686</v>
      </c>
      <c r="B7507" s="25">
        <v>648</v>
      </c>
      <c r="C7507" s="22" t="s">
        <v>24687</v>
      </c>
      <c r="D7507" s="24" t="s">
        <v>1106</v>
      </c>
      <c r="E7507" s="23" t="str">
        <f t="shared" si="118"/>
        <v>Gambia, The|1989</v>
      </c>
      <c r="F7507" s="25"/>
      <c r="G7507" s="25"/>
      <c r="H7507" s="25" t="s">
        <v>24768</v>
      </c>
      <c r="I7507" s="25" t="s">
        <v>24769</v>
      </c>
      <c r="J7507" s="25"/>
      <c r="K7507" s="25"/>
      <c r="L7507" s="22" t="s">
        <v>887</v>
      </c>
      <c r="M7507" s="25" t="s">
        <v>24770</v>
      </c>
    </row>
    <row r="7508" spans="1:13" x14ac:dyDescent="0.25">
      <c r="A7508" s="22" t="s">
        <v>24686</v>
      </c>
      <c r="B7508" s="25">
        <v>648</v>
      </c>
      <c r="C7508" s="22" t="s">
        <v>24687</v>
      </c>
      <c r="D7508" s="24" t="s">
        <v>1114</v>
      </c>
      <c r="E7508" s="23" t="str">
        <f t="shared" si="118"/>
        <v>Gambia, The|1990</v>
      </c>
      <c r="F7508" s="25"/>
      <c r="G7508" s="25"/>
      <c r="H7508" s="25" t="s">
        <v>24771</v>
      </c>
      <c r="I7508" s="25" t="s">
        <v>24772</v>
      </c>
      <c r="J7508" s="25"/>
      <c r="K7508" s="25"/>
      <c r="L7508" s="22" t="s">
        <v>887</v>
      </c>
      <c r="M7508" s="25" t="s">
        <v>24773</v>
      </c>
    </row>
    <row r="7509" spans="1:13" x14ac:dyDescent="0.25">
      <c r="A7509" s="22" t="s">
        <v>24686</v>
      </c>
      <c r="B7509" s="25">
        <v>648</v>
      </c>
      <c r="C7509" s="22" t="s">
        <v>24687</v>
      </c>
      <c r="D7509" s="24" t="s">
        <v>1122</v>
      </c>
      <c r="E7509" s="23" t="str">
        <f t="shared" si="118"/>
        <v>Gambia, The|1991</v>
      </c>
      <c r="F7509" s="25"/>
      <c r="G7509" s="25"/>
      <c r="H7509" s="25" t="s">
        <v>24774</v>
      </c>
      <c r="I7509" s="25" t="s">
        <v>24775</v>
      </c>
      <c r="J7509" s="25"/>
      <c r="K7509" s="25"/>
      <c r="L7509" s="22" t="s">
        <v>887</v>
      </c>
      <c r="M7509" s="25" t="s">
        <v>24776</v>
      </c>
    </row>
    <row r="7510" spans="1:13" x14ac:dyDescent="0.25">
      <c r="A7510" s="22" t="s">
        <v>24686</v>
      </c>
      <c r="B7510" s="25">
        <v>648</v>
      </c>
      <c r="C7510" s="22" t="s">
        <v>24687</v>
      </c>
      <c r="D7510" s="24" t="s">
        <v>1130</v>
      </c>
      <c r="E7510" s="23" t="str">
        <f t="shared" si="118"/>
        <v>Gambia, The|1992</v>
      </c>
      <c r="F7510" s="25"/>
      <c r="G7510" s="25"/>
      <c r="H7510" s="25" t="s">
        <v>24777</v>
      </c>
      <c r="I7510" s="25" t="s">
        <v>24778</v>
      </c>
      <c r="J7510" s="25" t="s">
        <v>24779</v>
      </c>
      <c r="K7510" s="25"/>
      <c r="L7510" s="22" t="s">
        <v>887</v>
      </c>
      <c r="M7510" s="25" t="s">
        <v>24780</v>
      </c>
    </row>
    <row r="7511" spans="1:13" x14ac:dyDescent="0.25">
      <c r="A7511" s="22" t="s">
        <v>24686</v>
      </c>
      <c r="B7511" s="25">
        <v>648</v>
      </c>
      <c r="C7511" s="22" t="s">
        <v>24687</v>
      </c>
      <c r="D7511" s="24" t="s">
        <v>1136</v>
      </c>
      <c r="E7511" s="23" t="str">
        <f t="shared" si="118"/>
        <v>Gambia, The|1993</v>
      </c>
      <c r="F7511" s="25"/>
      <c r="G7511" s="25"/>
      <c r="H7511" s="25" t="s">
        <v>24781</v>
      </c>
      <c r="I7511" s="25" t="s">
        <v>24782</v>
      </c>
      <c r="J7511" s="25" t="s">
        <v>24783</v>
      </c>
      <c r="K7511" s="25"/>
      <c r="L7511" s="22" t="s">
        <v>887</v>
      </c>
      <c r="M7511" s="25" t="s">
        <v>24784</v>
      </c>
    </row>
    <row r="7512" spans="1:13" x14ac:dyDescent="0.25">
      <c r="A7512" s="22" t="s">
        <v>24686</v>
      </c>
      <c r="B7512" s="25">
        <v>648</v>
      </c>
      <c r="C7512" s="22" t="s">
        <v>24687</v>
      </c>
      <c r="D7512" s="24" t="s">
        <v>1144</v>
      </c>
      <c r="E7512" s="23" t="str">
        <f t="shared" si="118"/>
        <v>Gambia, The|1994</v>
      </c>
      <c r="F7512" s="25"/>
      <c r="G7512" s="25"/>
      <c r="H7512" s="25" t="s">
        <v>24785</v>
      </c>
      <c r="I7512" s="25" t="s">
        <v>24786</v>
      </c>
      <c r="J7512" s="25" t="s">
        <v>24787</v>
      </c>
      <c r="K7512" s="25"/>
      <c r="L7512" s="22" t="s">
        <v>887</v>
      </c>
      <c r="M7512" s="25" t="s">
        <v>24788</v>
      </c>
    </row>
    <row r="7513" spans="1:13" x14ac:dyDescent="0.25">
      <c r="A7513" s="22" t="s">
        <v>24686</v>
      </c>
      <c r="B7513" s="25">
        <v>648</v>
      </c>
      <c r="C7513" s="22" t="s">
        <v>24687</v>
      </c>
      <c r="D7513" s="24" t="s">
        <v>1152</v>
      </c>
      <c r="E7513" s="23" t="str">
        <f t="shared" si="118"/>
        <v>Gambia, The|1995</v>
      </c>
      <c r="F7513" s="25"/>
      <c r="G7513" s="25"/>
      <c r="H7513" s="25" t="s">
        <v>24789</v>
      </c>
      <c r="I7513" s="25" t="s">
        <v>24790</v>
      </c>
      <c r="J7513" s="25" t="s">
        <v>24791</v>
      </c>
      <c r="K7513" s="25"/>
      <c r="L7513" s="22" t="s">
        <v>887</v>
      </c>
      <c r="M7513" s="25" t="s">
        <v>24792</v>
      </c>
    </row>
    <row r="7514" spans="1:13" x14ac:dyDescent="0.25">
      <c r="A7514" s="22" t="s">
        <v>24686</v>
      </c>
      <c r="B7514" s="25">
        <v>648</v>
      </c>
      <c r="C7514" s="22" t="s">
        <v>24687</v>
      </c>
      <c r="D7514" s="24" t="s">
        <v>1158</v>
      </c>
      <c r="E7514" s="23" t="str">
        <f t="shared" ref="E7514:E7577" si="119">A7514&amp;"|"&amp;D7514</f>
        <v>Gambia, The|1996</v>
      </c>
      <c r="F7514" s="25"/>
      <c r="G7514" s="25"/>
      <c r="H7514" s="25" t="s">
        <v>24793</v>
      </c>
      <c r="I7514" s="25" t="s">
        <v>24794</v>
      </c>
      <c r="J7514" s="25" t="s">
        <v>24795</v>
      </c>
      <c r="K7514" s="25" t="s">
        <v>24796</v>
      </c>
      <c r="L7514" s="22" t="s">
        <v>887</v>
      </c>
      <c r="M7514" s="25" t="s">
        <v>24797</v>
      </c>
    </row>
    <row r="7515" spans="1:13" x14ac:dyDescent="0.25">
      <c r="A7515" s="22" t="s">
        <v>24686</v>
      </c>
      <c r="B7515" s="25">
        <v>648</v>
      </c>
      <c r="C7515" s="22" t="s">
        <v>24687</v>
      </c>
      <c r="D7515" s="24" t="s">
        <v>1165</v>
      </c>
      <c r="E7515" s="23" t="str">
        <f t="shared" si="119"/>
        <v>Gambia, The|1997</v>
      </c>
      <c r="F7515" s="25"/>
      <c r="G7515" s="25"/>
      <c r="H7515" s="25" t="s">
        <v>24798</v>
      </c>
      <c r="I7515" s="25" t="s">
        <v>24799</v>
      </c>
      <c r="J7515" s="25" t="s">
        <v>24800</v>
      </c>
      <c r="K7515" s="25" t="s">
        <v>24801</v>
      </c>
      <c r="L7515" s="22" t="s">
        <v>887</v>
      </c>
      <c r="M7515" s="25" t="s">
        <v>24802</v>
      </c>
    </row>
    <row r="7516" spans="1:13" x14ac:dyDescent="0.25">
      <c r="A7516" s="22" t="s">
        <v>24686</v>
      </c>
      <c r="B7516" s="25">
        <v>648</v>
      </c>
      <c r="C7516" s="22" t="s">
        <v>24687</v>
      </c>
      <c r="D7516" s="24" t="s">
        <v>1172</v>
      </c>
      <c r="E7516" s="23" t="str">
        <f t="shared" si="119"/>
        <v>Gambia, The|1998</v>
      </c>
      <c r="F7516" s="25"/>
      <c r="G7516" s="25"/>
      <c r="H7516" s="25" t="s">
        <v>24803</v>
      </c>
      <c r="I7516" s="25" t="s">
        <v>24804</v>
      </c>
      <c r="J7516" s="25" t="s">
        <v>24805</v>
      </c>
      <c r="K7516" s="25" t="s">
        <v>24806</v>
      </c>
      <c r="L7516" s="22" t="s">
        <v>887</v>
      </c>
      <c r="M7516" s="25" t="s">
        <v>24807</v>
      </c>
    </row>
    <row r="7517" spans="1:13" x14ac:dyDescent="0.25">
      <c r="A7517" s="22" t="s">
        <v>24686</v>
      </c>
      <c r="B7517" s="25">
        <v>648</v>
      </c>
      <c r="C7517" s="22" t="s">
        <v>24687</v>
      </c>
      <c r="D7517" s="24" t="s">
        <v>1179</v>
      </c>
      <c r="E7517" s="23" t="str">
        <f t="shared" si="119"/>
        <v>Gambia, The|1999</v>
      </c>
      <c r="F7517" s="25"/>
      <c r="G7517" s="25"/>
      <c r="H7517" s="25" t="s">
        <v>24808</v>
      </c>
      <c r="I7517" s="25" t="s">
        <v>24809</v>
      </c>
      <c r="J7517" s="25" t="s">
        <v>24810</v>
      </c>
      <c r="K7517" s="25" t="s">
        <v>24811</v>
      </c>
      <c r="L7517" s="22" t="s">
        <v>887</v>
      </c>
      <c r="M7517" s="25" t="s">
        <v>24812</v>
      </c>
    </row>
    <row r="7518" spans="1:13" x14ac:dyDescent="0.25">
      <c r="A7518" s="22" t="s">
        <v>24686</v>
      </c>
      <c r="B7518" s="25">
        <v>648</v>
      </c>
      <c r="C7518" s="22" t="s">
        <v>24687</v>
      </c>
      <c r="D7518" s="24" t="s">
        <v>1186</v>
      </c>
      <c r="E7518" s="23" t="str">
        <f t="shared" si="119"/>
        <v>Gambia, The|2000</v>
      </c>
      <c r="F7518" s="25"/>
      <c r="G7518" s="25"/>
      <c r="H7518" s="25" t="s">
        <v>24813</v>
      </c>
      <c r="I7518" s="25" t="s">
        <v>24814</v>
      </c>
      <c r="J7518" s="25" t="s">
        <v>24815</v>
      </c>
      <c r="K7518" s="25" t="s">
        <v>24816</v>
      </c>
      <c r="L7518" s="22" t="s">
        <v>887</v>
      </c>
      <c r="M7518" s="25" t="s">
        <v>24817</v>
      </c>
    </row>
    <row r="7519" spans="1:13" x14ac:dyDescent="0.25">
      <c r="A7519" s="22" t="s">
        <v>24686</v>
      </c>
      <c r="B7519" s="25">
        <v>648</v>
      </c>
      <c r="C7519" s="22" t="s">
        <v>24687</v>
      </c>
      <c r="D7519" s="24" t="s">
        <v>1192</v>
      </c>
      <c r="E7519" s="23" t="str">
        <f t="shared" si="119"/>
        <v>Gambia, The|2001</v>
      </c>
      <c r="F7519" s="25"/>
      <c r="G7519" s="25"/>
      <c r="H7519" s="25" t="s">
        <v>24818</v>
      </c>
      <c r="I7519" s="25" t="s">
        <v>24819</v>
      </c>
      <c r="J7519" s="25" t="s">
        <v>24820</v>
      </c>
      <c r="K7519" s="25" t="s">
        <v>24816</v>
      </c>
      <c r="L7519" s="22" t="s">
        <v>887</v>
      </c>
      <c r="M7519" s="25" t="s">
        <v>24821</v>
      </c>
    </row>
    <row r="7520" spans="1:13" x14ac:dyDescent="0.25">
      <c r="A7520" s="22" t="s">
        <v>24686</v>
      </c>
      <c r="B7520" s="25">
        <v>648</v>
      </c>
      <c r="C7520" s="22" t="s">
        <v>24687</v>
      </c>
      <c r="D7520" s="24" t="s">
        <v>1199</v>
      </c>
      <c r="E7520" s="23" t="str">
        <f t="shared" si="119"/>
        <v>Gambia, The|2002</v>
      </c>
      <c r="F7520" s="25"/>
      <c r="G7520" s="25"/>
      <c r="H7520" s="25" t="s">
        <v>24822</v>
      </c>
      <c r="I7520" s="25" t="s">
        <v>24823</v>
      </c>
      <c r="J7520" s="25" t="s">
        <v>24824</v>
      </c>
      <c r="K7520" s="25" t="s">
        <v>24816</v>
      </c>
      <c r="L7520" s="22" t="s">
        <v>887</v>
      </c>
      <c r="M7520" s="25" t="s">
        <v>24825</v>
      </c>
    </row>
    <row r="7521" spans="1:13" x14ac:dyDescent="0.25">
      <c r="A7521" s="22" t="s">
        <v>24686</v>
      </c>
      <c r="B7521" s="25">
        <v>648</v>
      </c>
      <c r="C7521" s="22" t="s">
        <v>24687</v>
      </c>
      <c r="D7521" s="24" t="s">
        <v>1206</v>
      </c>
      <c r="E7521" s="23" t="str">
        <f t="shared" si="119"/>
        <v>Gambia, The|2003</v>
      </c>
      <c r="F7521" s="25"/>
      <c r="G7521" s="25"/>
      <c r="H7521" s="25" t="s">
        <v>24826</v>
      </c>
      <c r="I7521" s="25" t="s">
        <v>24827</v>
      </c>
      <c r="J7521" s="25" t="s">
        <v>24828</v>
      </c>
      <c r="K7521" s="25" t="s">
        <v>24829</v>
      </c>
      <c r="L7521" s="22" t="s">
        <v>887</v>
      </c>
      <c r="M7521" s="25" t="s">
        <v>24830</v>
      </c>
    </row>
    <row r="7522" spans="1:13" x14ac:dyDescent="0.25">
      <c r="A7522" s="22" t="s">
        <v>24686</v>
      </c>
      <c r="B7522" s="25">
        <v>648</v>
      </c>
      <c r="C7522" s="22" t="s">
        <v>24687</v>
      </c>
      <c r="D7522" s="24" t="s">
        <v>1212</v>
      </c>
      <c r="E7522" s="23" t="str">
        <f t="shared" si="119"/>
        <v>Gambia, The|2004</v>
      </c>
      <c r="F7522" s="25"/>
      <c r="G7522" s="25"/>
      <c r="H7522" s="25" t="s">
        <v>24831</v>
      </c>
      <c r="I7522" s="25" t="s">
        <v>24832</v>
      </c>
      <c r="J7522" s="25"/>
      <c r="K7522" s="25" t="s">
        <v>24829</v>
      </c>
      <c r="L7522" s="22" t="s">
        <v>887</v>
      </c>
      <c r="M7522" s="25" t="s">
        <v>24833</v>
      </c>
    </row>
    <row r="7523" spans="1:13" x14ac:dyDescent="0.25">
      <c r="A7523" s="22" t="s">
        <v>24686</v>
      </c>
      <c r="B7523" s="25">
        <v>648</v>
      </c>
      <c r="C7523" s="22" t="s">
        <v>24687</v>
      </c>
      <c r="D7523" s="24" t="s">
        <v>1217</v>
      </c>
      <c r="E7523" s="23" t="str">
        <f t="shared" si="119"/>
        <v>Gambia, The|2005</v>
      </c>
      <c r="F7523" s="25"/>
      <c r="G7523" s="25"/>
      <c r="H7523" s="25" t="s">
        <v>24834</v>
      </c>
      <c r="I7523" s="25" t="s">
        <v>24835</v>
      </c>
      <c r="J7523" s="25"/>
      <c r="K7523" s="25" t="s">
        <v>24829</v>
      </c>
      <c r="L7523" s="22" t="s">
        <v>887</v>
      </c>
      <c r="M7523" s="25" t="s">
        <v>24836</v>
      </c>
    </row>
    <row r="7524" spans="1:13" x14ac:dyDescent="0.25">
      <c r="A7524" s="22" t="s">
        <v>24686</v>
      </c>
      <c r="B7524" s="25">
        <v>648</v>
      </c>
      <c r="C7524" s="22" t="s">
        <v>24687</v>
      </c>
      <c r="D7524" s="24" t="s">
        <v>1224</v>
      </c>
      <c r="E7524" s="23" t="str">
        <f t="shared" si="119"/>
        <v>Gambia, The|2006</v>
      </c>
      <c r="F7524" s="25"/>
      <c r="G7524" s="25"/>
      <c r="H7524" s="25" t="s">
        <v>24837</v>
      </c>
      <c r="I7524" s="25" t="s">
        <v>24838</v>
      </c>
      <c r="J7524" s="25"/>
      <c r="K7524" s="25"/>
      <c r="L7524" s="22" t="s">
        <v>887</v>
      </c>
      <c r="M7524" s="25" t="s">
        <v>24839</v>
      </c>
    </row>
    <row r="7525" spans="1:13" x14ac:dyDescent="0.25">
      <c r="A7525" s="22" t="s">
        <v>24686</v>
      </c>
      <c r="B7525" s="25">
        <v>648</v>
      </c>
      <c r="C7525" s="22" t="s">
        <v>24687</v>
      </c>
      <c r="D7525" s="24" t="s">
        <v>1231</v>
      </c>
      <c r="E7525" s="23" t="str">
        <f t="shared" si="119"/>
        <v>Gambia, The|2007</v>
      </c>
      <c r="F7525" s="25"/>
      <c r="G7525" s="25"/>
      <c r="H7525" s="25" t="s">
        <v>24840</v>
      </c>
      <c r="I7525" s="25" t="s">
        <v>24841</v>
      </c>
      <c r="J7525" s="25"/>
      <c r="K7525" s="25" t="s">
        <v>24642</v>
      </c>
      <c r="L7525" s="22" t="s">
        <v>887</v>
      </c>
      <c r="M7525" s="25" t="s">
        <v>24842</v>
      </c>
    </row>
    <row r="7526" spans="1:13" x14ac:dyDescent="0.25">
      <c r="A7526" s="22" t="s">
        <v>24686</v>
      </c>
      <c r="B7526" s="25">
        <v>648</v>
      </c>
      <c r="C7526" s="22" t="s">
        <v>24687</v>
      </c>
      <c r="D7526" s="24" t="s">
        <v>1237</v>
      </c>
      <c r="E7526" s="23" t="str">
        <f t="shared" si="119"/>
        <v>Gambia, The|2008</v>
      </c>
      <c r="F7526" s="25"/>
      <c r="G7526" s="25"/>
      <c r="H7526" s="25" t="s">
        <v>24843</v>
      </c>
      <c r="I7526" s="25" t="s">
        <v>24844</v>
      </c>
      <c r="J7526" s="25"/>
      <c r="K7526" s="25" t="s">
        <v>24845</v>
      </c>
      <c r="L7526" s="22" t="s">
        <v>887</v>
      </c>
      <c r="M7526" s="25" t="s">
        <v>24846</v>
      </c>
    </row>
    <row r="7527" spans="1:13" x14ac:dyDescent="0.25">
      <c r="A7527" s="22" t="s">
        <v>24686</v>
      </c>
      <c r="B7527" s="25">
        <v>648</v>
      </c>
      <c r="C7527" s="22" t="s">
        <v>24687</v>
      </c>
      <c r="D7527" s="24" t="s">
        <v>1243</v>
      </c>
      <c r="E7527" s="23" t="str">
        <f t="shared" si="119"/>
        <v>Gambia, The|2009</v>
      </c>
      <c r="F7527" s="25"/>
      <c r="G7527" s="25"/>
      <c r="H7527" s="25" t="s">
        <v>24847</v>
      </c>
      <c r="I7527" s="25" t="s">
        <v>24848</v>
      </c>
      <c r="J7527" s="25"/>
      <c r="K7527" s="25" t="s">
        <v>24849</v>
      </c>
      <c r="L7527" s="22" t="s">
        <v>887</v>
      </c>
      <c r="M7527" s="25" t="s">
        <v>24850</v>
      </c>
    </row>
    <row r="7528" spans="1:13" x14ac:dyDescent="0.25">
      <c r="A7528" s="22" t="s">
        <v>24686</v>
      </c>
      <c r="B7528" s="25">
        <v>648</v>
      </c>
      <c r="C7528" s="22" t="s">
        <v>24687</v>
      </c>
      <c r="D7528" s="24" t="s">
        <v>1250</v>
      </c>
      <c r="E7528" s="23" t="str">
        <f t="shared" si="119"/>
        <v>Gambia, The|2010</v>
      </c>
      <c r="F7528" s="25"/>
      <c r="G7528" s="25"/>
      <c r="H7528" s="25" t="s">
        <v>24851</v>
      </c>
      <c r="I7528" s="25">
        <v>100</v>
      </c>
      <c r="J7528" s="25"/>
      <c r="K7528" s="25" t="s">
        <v>24852</v>
      </c>
      <c r="L7528" s="22" t="s">
        <v>887</v>
      </c>
      <c r="M7528" s="25" t="s">
        <v>24853</v>
      </c>
    </row>
    <row r="7529" spans="1:13" x14ac:dyDescent="0.25">
      <c r="A7529" s="22" t="s">
        <v>24686</v>
      </c>
      <c r="B7529" s="25">
        <v>648</v>
      </c>
      <c r="C7529" s="22" t="s">
        <v>24687</v>
      </c>
      <c r="D7529" s="24" t="s">
        <v>1255</v>
      </c>
      <c r="E7529" s="23" t="str">
        <f t="shared" si="119"/>
        <v>Gambia, The|2011</v>
      </c>
      <c r="F7529" s="25"/>
      <c r="G7529" s="25"/>
      <c r="H7529" s="25" t="s">
        <v>24854</v>
      </c>
      <c r="I7529" s="25" t="s">
        <v>24855</v>
      </c>
      <c r="J7529" s="25"/>
      <c r="K7529" s="25" t="s">
        <v>5842</v>
      </c>
      <c r="L7529" s="22" t="s">
        <v>887</v>
      </c>
      <c r="M7529" s="25" t="s">
        <v>24856</v>
      </c>
    </row>
    <row r="7530" spans="1:13" x14ac:dyDescent="0.25">
      <c r="A7530" s="22" t="s">
        <v>24686</v>
      </c>
      <c r="B7530" s="25">
        <v>648</v>
      </c>
      <c r="C7530" s="22" t="s">
        <v>24687</v>
      </c>
      <c r="D7530" s="24" t="s">
        <v>1262</v>
      </c>
      <c r="E7530" s="23" t="str">
        <f t="shared" si="119"/>
        <v>Gambia, The|2012</v>
      </c>
      <c r="F7530" s="25"/>
      <c r="G7530" s="25"/>
      <c r="H7530" s="25" t="s">
        <v>24857</v>
      </c>
      <c r="I7530" s="25" t="s">
        <v>24858</v>
      </c>
      <c r="J7530" s="25"/>
      <c r="K7530" s="25" t="s">
        <v>5842</v>
      </c>
      <c r="L7530" s="22" t="s">
        <v>887</v>
      </c>
      <c r="M7530" s="25" t="s">
        <v>24859</v>
      </c>
    </row>
    <row r="7531" spans="1:13" x14ac:dyDescent="0.25">
      <c r="A7531" s="22" t="s">
        <v>24686</v>
      </c>
      <c r="B7531" s="25">
        <v>648</v>
      </c>
      <c r="C7531" s="22" t="s">
        <v>24687</v>
      </c>
      <c r="D7531" s="24" t="s">
        <v>1269</v>
      </c>
      <c r="E7531" s="23" t="str">
        <f t="shared" si="119"/>
        <v>Gambia, The|2013</v>
      </c>
      <c r="F7531" s="25"/>
      <c r="G7531" s="25"/>
      <c r="H7531" s="25" t="s">
        <v>24860</v>
      </c>
      <c r="I7531" s="25" t="s">
        <v>24861</v>
      </c>
      <c r="J7531" s="25"/>
      <c r="K7531" s="25" t="s">
        <v>8356</v>
      </c>
      <c r="L7531" s="22" t="s">
        <v>887</v>
      </c>
      <c r="M7531" s="25" t="s">
        <v>24862</v>
      </c>
    </row>
    <row r="7532" spans="1:13" x14ac:dyDescent="0.25">
      <c r="A7532" s="22" t="s">
        <v>24686</v>
      </c>
      <c r="B7532" s="25">
        <v>648</v>
      </c>
      <c r="C7532" s="22" t="s">
        <v>24687</v>
      </c>
      <c r="D7532" s="24" t="s">
        <v>1274</v>
      </c>
      <c r="E7532" s="23" t="str">
        <f t="shared" si="119"/>
        <v>Gambia, The|2014</v>
      </c>
      <c r="F7532" s="25"/>
      <c r="G7532" s="25"/>
      <c r="H7532" s="25" t="s">
        <v>24863</v>
      </c>
      <c r="I7532" s="25"/>
      <c r="J7532" s="25"/>
      <c r="K7532" s="25"/>
      <c r="L7532" s="22" t="s">
        <v>887</v>
      </c>
      <c r="M7532" s="25" t="s">
        <v>24864</v>
      </c>
    </row>
    <row r="7533" spans="1:13" x14ac:dyDescent="0.25">
      <c r="A7533" s="22" t="s">
        <v>24865</v>
      </c>
      <c r="B7533" s="25">
        <v>652</v>
      </c>
      <c r="D7533" s="24" t="s">
        <v>886</v>
      </c>
      <c r="E7533" s="23" t="str">
        <f t="shared" si="119"/>
        <v>Ghana|1950</v>
      </c>
      <c r="F7533" s="25"/>
      <c r="G7533" s="25"/>
      <c r="H7533" s="25"/>
      <c r="I7533" s="25"/>
      <c r="J7533" s="25"/>
      <c r="K7533" s="25"/>
      <c r="L7533" s="22" t="s">
        <v>887</v>
      </c>
      <c r="M7533" s="25"/>
    </row>
    <row r="7534" spans="1:13" x14ac:dyDescent="0.25">
      <c r="A7534" s="22" t="s">
        <v>24865</v>
      </c>
      <c r="B7534" s="25">
        <v>652</v>
      </c>
      <c r="D7534" s="24" t="s">
        <v>888</v>
      </c>
      <c r="E7534" s="23" t="str">
        <f t="shared" si="119"/>
        <v>Ghana|1951</v>
      </c>
      <c r="F7534" s="25"/>
      <c r="G7534" s="25"/>
      <c r="H7534" s="25"/>
      <c r="I7534" s="25"/>
      <c r="J7534" s="25"/>
      <c r="K7534" s="25"/>
      <c r="L7534" s="22" t="s">
        <v>887</v>
      </c>
      <c r="M7534" s="25"/>
    </row>
    <row r="7535" spans="1:13" x14ac:dyDescent="0.25">
      <c r="A7535" s="22" t="s">
        <v>24865</v>
      </c>
      <c r="B7535" s="25">
        <v>652</v>
      </c>
      <c r="D7535" s="24" t="s">
        <v>889</v>
      </c>
      <c r="E7535" s="23" t="str">
        <f t="shared" si="119"/>
        <v>Ghana|1952</v>
      </c>
      <c r="F7535" s="25"/>
      <c r="G7535" s="25"/>
      <c r="H7535" s="25"/>
      <c r="I7535" s="25"/>
      <c r="J7535" s="25"/>
      <c r="K7535" s="25"/>
      <c r="L7535" s="22" t="s">
        <v>887</v>
      </c>
      <c r="M7535" s="25"/>
    </row>
    <row r="7536" spans="1:13" x14ac:dyDescent="0.25">
      <c r="A7536" s="22" t="s">
        <v>24865</v>
      </c>
      <c r="B7536" s="25">
        <v>652</v>
      </c>
      <c r="D7536" s="24" t="s">
        <v>890</v>
      </c>
      <c r="E7536" s="23" t="str">
        <f t="shared" si="119"/>
        <v>Ghana|1953</v>
      </c>
      <c r="F7536" s="25"/>
      <c r="G7536" s="25"/>
      <c r="H7536" s="25"/>
      <c r="I7536" s="25"/>
      <c r="J7536" s="25"/>
      <c r="K7536" s="25"/>
      <c r="L7536" s="22" t="s">
        <v>887</v>
      </c>
      <c r="M7536" s="25"/>
    </row>
    <row r="7537" spans="1:13" x14ac:dyDescent="0.25">
      <c r="A7537" s="22" t="s">
        <v>24865</v>
      </c>
      <c r="B7537" s="25">
        <v>652</v>
      </c>
      <c r="D7537" s="24" t="s">
        <v>891</v>
      </c>
      <c r="E7537" s="23" t="str">
        <f t="shared" si="119"/>
        <v>Ghana|1954</v>
      </c>
      <c r="F7537" s="25"/>
      <c r="G7537" s="25"/>
      <c r="H7537" s="25"/>
      <c r="I7537" s="25"/>
      <c r="J7537" s="25"/>
      <c r="K7537" s="25"/>
      <c r="L7537" s="22" t="s">
        <v>887</v>
      </c>
      <c r="M7537" s="25"/>
    </row>
    <row r="7538" spans="1:13" x14ac:dyDescent="0.25">
      <c r="A7538" s="22" t="s">
        <v>24865</v>
      </c>
      <c r="B7538" s="25">
        <v>652</v>
      </c>
      <c r="D7538" s="24" t="s">
        <v>892</v>
      </c>
      <c r="E7538" s="23" t="str">
        <f t="shared" si="119"/>
        <v>Ghana|1955</v>
      </c>
      <c r="F7538" s="25"/>
      <c r="G7538" s="25"/>
      <c r="H7538" s="25"/>
      <c r="I7538" s="25"/>
      <c r="J7538" s="25"/>
      <c r="K7538" s="25"/>
      <c r="L7538" s="22" t="s">
        <v>887</v>
      </c>
      <c r="M7538" s="25"/>
    </row>
    <row r="7539" spans="1:13" x14ac:dyDescent="0.25">
      <c r="A7539" s="22" t="s">
        <v>24865</v>
      </c>
      <c r="B7539" s="25">
        <v>652</v>
      </c>
      <c r="D7539" s="24" t="s">
        <v>893</v>
      </c>
      <c r="E7539" s="23" t="str">
        <f t="shared" si="119"/>
        <v>Ghana|1956</v>
      </c>
      <c r="F7539" s="25"/>
      <c r="G7539" s="25"/>
      <c r="H7539" s="25"/>
      <c r="I7539" s="25"/>
      <c r="J7539" s="25"/>
      <c r="K7539" s="25"/>
      <c r="L7539" s="22" t="s">
        <v>887</v>
      </c>
      <c r="M7539" s="25"/>
    </row>
    <row r="7540" spans="1:13" x14ac:dyDescent="0.25">
      <c r="A7540" s="22" t="s">
        <v>24865</v>
      </c>
      <c r="B7540" s="25">
        <v>652</v>
      </c>
      <c r="D7540" s="24" t="s">
        <v>894</v>
      </c>
      <c r="E7540" s="23" t="str">
        <f t="shared" si="119"/>
        <v>Ghana|1957</v>
      </c>
      <c r="F7540" s="25"/>
      <c r="G7540" s="25"/>
      <c r="H7540" s="25"/>
      <c r="I7540" s="25"/>
      <c r="J7540" s="25"/>
      <c r="K7540" s="25"/>
      <c r="L7540" s="22" t="s">
        <v>887</v>
      </c>
      <c r="M7540" s="25"/>
    </row>
    <row r="7541" spans="1:13" x14ac:dyDescent="0.25">
      <c r="A7541" s="22" t="s">
        <v>24865</v>
      </c>
      <c r="B7541" s="25">
        <v>652</v>
      </c>
      <c r="D7541" s="24" t="s">
        <v>895</v>
      </c>
      <c r="E7541" s="23" t="str">
        <f t="shared" si="119"/>
        <v>Ghana|1958</v>
      </c>
      <c r="F7541" s="25"/>
      <c r="G7541" s="25"/>
      <c r="H7541" s="25"/>
      <c r="I7541" s="25"/>
      <c r="J7541" s="25"/>
      <c r="K7541" s="25"/>
      <c r="L7541" s="22" t="s">
        <v>887</v>
      </c>
      <c r="M7541" s="25"/>
    </row>
    <row r="7542" spans="1:13" x14ac:dyDescent="0.25">
      <c r="A7542" s="22" t="s">
        <v>24865</v>
      </c>
      <c r="B7542" s="25">
        <v>652</v>
      </c>
      <c r="D7542" s="24" t="s">
        <v>896</v>
      </c>
      <c r="E7542" s="23" t="str">
        <f t="shared" si="119"/>
        <v>Ghana|1959</v>
      </c>
      <c r="F7542" s="25"/>
      <c r="G7542" s="25"/>
      <c r="H7542" s="25"/>
      <c r="I7542" s="25"/>
      <c r="J7542" s="25"/>
      <c r="K7542" s="25"/>
      <c r="L7542" s="22" t="s">
        <v>887</v>
      </c>
      <c r="M7542" s="25"/>
    </row>
    <row r="7543" spans="1:13" x14ac:dyDescent="0.25">
      <c r="A7543" s="22" t="s">
        <v>24865</v>
      </c>
      <c r="B7543" s="25">
        <v>652</v>
      </c>
      <c r="C7543" s="22" t="s">
        <v>24866</v>
      </c>
      <c r="D7543" s="24" t="s">
        <v>898</v>
      </c>
      <c r="E7543" s="23" t="str">
        <f t="shared" si="119"/>
        <v>Ghana|1960</v>
      </c>
      <c r="F7543" s="25"/>
      <c r="G7543" s="25"/>
      <c r="H7543" s="25" t="s">
        <v>24867</v>
      </c>
      <c r="I7543" s="25"/>
      <c r="J7543" s="25"/>
      <c r="K7543" s="25"/>
      <c r="L7543" s="22" t="s">
        <v>887</v>
      </c>
      <c r="M7543" s="25"/>
    </row>
    <row r="7544" spans="1:13" x14ac:dyDescent="0.25">
      <c r="A7544" s="22" t="s">
        <v>24865</v>
      </c>
      <c r="B7544" s="25">
        <v>652</v>
      </c>
      <c r="C7544" s="22" t="s">
        <v>24866</v>
      </c>
      <c r="D7544" s="24" t="s">
        <v>905</v>
      </c>
      <c r="E7544" s="23" t="str">
        <f t="shared" si="119"/>
        <v>Ghana|1961</v>
      </c>
      <c r="F7544" s="25"/>
      <c r="G7544" s="25"/>
      <c r="H7544" s="25" t="s">
        <v>24868</v>
      </c>
      <c r="I7544" s="25"/>
      <c r="J7544" s="25"/>
      <c r="K7544" s="25"/>
      <c r="L7544" s="22" t="s">
        <v>887</v>
      </c>
      <c r="M7544" s="25"/>
    </row>
    <row r="7545" spans="1:13" x14ac:dyDescent="0.25">
      <c r="A7545" s="22" t="s">
        <v>24865</v>
      </c>
      <c r="B7545" s="25">
        <v>652</v>
      </c>
      <c r="C7545" s="22" t="s">
        <v>24866</v>
      </c>
      <c r="D7545" s="24" t="s">
        <v>912</v>
      </c>
      <c r="E7545" s="23" t="str">
        <f t="shared" si="119"/>
        <v>Ghana|1962</v>
      </c>
      <c r="F7545" s="25"/>
      <c r="G7545" s="25"/>
      <c r="H7545" s="25" t="s">
        <v>24869</v>
      </c>
      <c r="I7545" s="25"/>
      <c r="J7545" s="25"/>
      <c r="K7545" s="25"/>
      <c r="L7545" s="22" t="s">
        <v>887</v>
      </c>
      <c r="M7545" s="25"/>
    </row>
    <row r="7546" spans="1:13" x14ac:dyDescent="0.25">
      <c r="A7546" s="22" t="s">
        <v>24865</v>
      </c>
      <c r="B7546" s="25">
        <v>652</v>
      </c>
      <c r="C7546" s="22" t="s">
        <v>24866</v>
      </c>
      <c r="D7546" s="24" t="s">
        <v>919</v>
      </c>
      <c r="E7546" s="23" t="str">
        <f t="shared" si="119"/>
        <v>Ghana|1963</v>
      </c>
      <c r="F7546" s="25"/>
      <c r="G7546" s="25"/>
      <c r="H7546" s="25" t="s">
        <v>24870</v>
      </c>
      <c r="I7546" s="25"/>
      <c r="J7546" s="25"/>
      <c r="K7546" s="25"/>
      <c r="L7546" s="22" t="s">
        <v>887</v>
      </c>
      <c r="M7546" s="25"/>
    </row>
    <row r="7547" spans="1:13" x14ac:dyDescent="0.25">
      <c r="A7547" s="22" t="s">
        <v>24865</v>
      </c>
      <c r="B7547" s="25">
        <v>652</v>
      </c>
      <c r="C7547" s="22" t="s">
        <v>24866</v>
      </c>
      <c r="D7547" s="24" t="s">
        <v>926</v>
      </c>
      <c r="E7547" s="23" t="str">
        <f t="shared" si="119"/>
        <v>Ghana|1964</v>
      </c>
      <c r="F7547" s="25"/>
      <c r="G7547" s="25"/>
      <c r="H7547" s="25" t="s">
        <v>24871</v>
      </c>
      <c r="I7547" s="25" t="s">
        <v>24872</v>
      </c>
      <c r="J7547" s="25"/>
      <c r="K7547" s="25"/>
      <c r="L7547" s="22" t="s">
        <v>887</v>
      </c>
      <c r="M7547" s="25"/>
    </row>
    <row r="7548" spans="1:13" x14ac:dyDescent="0.25">
      <c r="A7548" s="22" t="s">
        <v>24865</v>
      </c>
      <c r="B7548" s="25">
        <v>652</v>
      </c>
      <c r="C7548" s="22" t="s">
        <v>24866</v>
      </c>
      <c r="D7548" s="24" t="s">
        <v>932</v>
      </c>
      <c r="E7548" s="23" t="str">
        <f t="shared" si="119"/>
        <v>Ghana|1965</v>
      </c>
      <c r="F7548" s="25"/>
      <c r="G7548" s="25"/>
      <c r="H7548" s="25" t="s">
        <v>24873</v>
      </c>
      <c r="I7548" s="25" t="s">
        <v>24874</v>
      </c>
      <c r="J7548" s="25"/>
      <c r="K7548" s="25"/>
      <c r="L7548" s="22" t="s">
        <v>887</v>
      </c>
      <c r="M7548" s="25"/>
    </row>
    <row r="7549" spans="1:13" x14ac:dyDescent="0.25">
      <c r="A7549" s="22" t="s">
        <v>24865</v>
      </c>
      <c r="B7549" s="25">
        <v>652</v>
      </c>
      <c r="C7549" s="22" t="s">
        <v>24866</v>
      </c>
      <c r="D7549" s="24" t="s">
        <v>939</v>
      </c>
      <c r="E7549" s="23" t="str">
        <f t="shared" si="119"/>
        <v>Ghana|1966</v>
      </c>
      <c r="F7549" s="25"/>
      <c r="G7549" s="25"/>
      <c r="H7549" s="25" t="s">
        <v>24875</v>
      </c>
      <c r="I7549" s="25" t="s">
        <v>24876</v>
      </c>
      <c r="J7549" s="25"/>
      <c r="K7549" s="25"/>
      <c r="L7549" s="22" t="s">
        <v>887</v>
      </c>
      <c r="M7549" s="25"/>
    </row>
    <row r="7550" spans="1:13" x14ac:dyDescent="0.25">
      <c r="A7550" s="22" t="s">
        <v>24865</v>
      </c>
      <c r="B7550" s="25">
        <v>652</v>
      </c>
      <c r="C7550" s="22" t="s">
        <v>24866</v>
      </c>
      <c r="D7550" s="24" t="s">
        <v>946</v>
      </c>
      <c r="E7550" s="23" t="str">
        <f t="shared" si="119"/>
        <v>Ghana|1967</v>
      </c>
      <c r="F7550" s="25"/>
      <c r="G7550" s="25"/>
      <c r="H7550" s="25" t="s">
        <v>24877</v>
      </c>
      <c r="I7550" s="25" t="s">
        <v>24878</v>
      </c>
      <c r="J7550" s="25"/>
      <c r="K7550" s="25"/>
      <c r="L7550" s="22" t="s">
        <v>887</v>
      </c>
      <c r="M7550" s="25"/>
    </row>
    <row r="7551" spans="1:13" x14ac:dyDescent="0.25">
      <c r="A7551" s="22" t="s">
        <v>24865</v>
      </c>
      <c r="B7551" s="25">
        <v>652</v>
      </c>
      <c r="C7551" s="22" t="s">
        <v>24866</v>
      </c>
      <c r="D7551" s="24" t="s">
        <v>953</v>
      </c>
      <c r="E7551" s="23" t="str">
        <f t="shared" si="119"/>
        <v>Ghana|1968</v>
      </c>
      <c r="F7551" s="25"/>
      <c r="G7551" s="25"/>
      <c r="H7551" s="25" t="s">
        <v>24879</v>
      </c>
      <c r="I7551" s="25" t="s">
        <v>24880</v>
      </c>
      <c r="J7551" s="25"/>
      <c r="K7551" s="25"/>
      <c r="L7551" s="22" t="s">
        <v>887</v>
      </c>
      <c r="M7551" s="25"/>
    </row>
    <row r="7552" spans="1:13" x14ac:dyDescent="0.25">
      <c r="A7552" s="22" t="s">
        <v>24865</v>
      </c>
      <c r="B7552" s="25">
        <v>652</v>
      </c>
      <c r="C7552" s="22" t="s">
        <v>24866</v>
      </c>
      <c r="D7552" s="24" t="s">
        <v>960</v>
      </c>
      <c r="E7552" s="23" t="str">
        <f t="shared" si="119"/>
        <v>Ghana|1969</v>
      </c>
      <c r="F7552" s="25"/>
      <c r="G7552" s="25"/>
      <c r="H7552" s="25" t="s">
        <v>24881</v>
      </c>
      <c r="I7552" s="25" t="s">
        <v>24882</v>
      </c>
      <c r="J7552" s="25"/>
      <c r="K7552" s="25"/>
      <c r="L7552" s="22" t="s">
        <v>887</v>
      </c>
      <c r="M7552" s="25"/>
    </row>
    <row r="7553" spans="1:13" x14ac:dyDescent="0.25">
      <c r="A7553" s="22" t="s">
        <v>24865</v>
      </c>
      <c r="B7553" s="25">
        <v>652</v>
      </c>
      <c r="C7553" s="22" t="s">
        <v>24866</v>
      </c>
      <c r="D7553" s="24" t="s">
        <v>967</v>
      </c>
      <c r="E7553" s="23" t="str">
        <f t="shared" si="119"/>
        <v>Ghana|1970</v>
      </c>
      <c r="F7553" s="25"/>
      <c r="G7553" s="25"/>
      <c r="H7553" s="25" t="s">
        <v>24883</v>
      </c>
      <c r="I7553" s="25" t="s">
        <v>24884</v>
      </c>
      <c r="J7553" s="25"/>
      <c r="K7553" s="25"/>
      <c r="L7553" s="22" t="s">
        <v>887</v>
      </c>
      <c r="M7553" s="25" t="s">
        <v>24885</v>
      </c>
    </row>
    <row r="7554" spans="1:13" x14ac:dyDescent="0.25">
      <c r="A7554" s="22" t="s">
        <v>24865</v>
      </c>
      <c r="B7554" s="25">
        <v>652</v>
      </c>
      <c r="C7554" s="22" t="s">
        <v>24866</v>
      </c>
      <c r="D7554" s="24" t="s">
        <v>974</v>
      </c>
      <c r="E7554" s="23" t="str">
        <f t="shared" si="119"/>
        <v>Ghana|1971</v>
      </c>
      <c r="F7554" s="25"/>
      <c r="G7554" s="25"/>
      <c r="H7554" s="25" t="s">
        <v>24886</v>
      </c>
      <c r="I7554" s="25" t="s">
        <v>24887</v>
      </c>
      <c r="J7554" s="25"/>
      <c r="K7554" s="25"/>
      <c r="L7554" s="22" t="s">
        <v>887</v>
      </c>
      <c r="M7554" s="25" t="s">
        <v>24888</v>
      </c>
    </row>
    <row r="7555" spans="1:13" x14ac:dyDescent="0.25">
      <c r="A7555" s="22" t="s">
        <v>24865</v>
      </c>
      <c r="B7555" s="25">
        <v>652</v>
      </c>
      <c r="C7555" s="22" t="s">
        <v>24866</v>
      </c>
      <c r="D7555" s="24" t="s">
        <v>981</v>
      </c>
      <c r="E7555" s="23" t="str">
        <f t="shared" si="119"/>
        <v>Ghana|1972</v>
      </c>
      <c r="F7555" s="25"/>
      <c r="G7555" s="25"/>
      <c r="H7555" s="25" t="s">
        <v>24889</v>
      </c>
      <c r="I7555" s="25" t="s">
        <v>24890</v>
      </c>
      <c r="J7555" s="25"/>
      <c r="K7555" s="25"/>
      <c r="L7555" s="22" t="s">
        <v>887</v>
      </c>
      <c r="M7555" s="25" t="s">
        <v>24891</v>
      </c>
    </row>
    <row r="7556" spans="1:13" x14ac:dyDescent="0.25">
      <c r="A7556" s="22" t="s">
        <v>24865</v>
      </c>
      <c r="B7556" s="25">
        <v>652</v>
      </c>
      <c r="C7556" s="22" t="s">
        <v>24866</v>
      </c>
      <c r="D7556" s="24" t="s">
        <v>987</v>
      </c>
      <c r="E7556" s="23" t="str">
        <f t="shared" si="119"/>
        <v>Ghana|1973</v>
      </c>
      <c r="F7556" s="25"/>
      <c r="G7556" s="25"/>
      <c r="H7556" s="25" t="s">
        <v>24892</v>
      </c>
      <c r="I7556" s="25" t="s">
        <v>24893</v>
      </c>
      <c r="J7556" s="25"/>
      <c r="K7556" s="25"/>
      <c r="L7556" s="22" t="s">
        <v>887</v>
      </c>
      <c r="M7556" s="25" t="s">
        <v>24894</v>
      </c>
    </row>
    <row r="7557" spans="1:13" x14ac:dyDescent="0.25">
      <c r="A7557" s="22" t="s">
        <v>24865</v>
      </c>
      <c r="B7557" s="25">
        <v>652</v>
      </c>
      <c r="C7557" s="22" t="s">
        <v>24866</v>
      </c>
      <c r="D7557" s="24" t="s">
        <v>994</v>
      </c>
      <c r="E7557" s="23" t="str">
        <f t="shared" si="119"/>
        <v>Ghana|1974</v>
      </c>
      <c r="F7557" s="25"/>
      <c r="G7557" s="25"/>
      <c r="H7557" s="25" t="s">
        <v>24895</v>
      </c>
      <c r="I7557" s="25" t="s">
        <v>24896</v>
      </c>
      <c r="J7557" s="25"/>
      <c r="K7557" s="25"/>
      <c r="L7557" s="22" t="s">
        <v>887</v>
      </c>
      <c r="M7557" s="25" t="s">
        <v>24897</v>
      </c>
    </row>
    <row r="7558" spans="1:13" x14ac:dyDescent="0.25">
      <c r="A7558" s="22" t="s">
        <v>24865</v>
      </c>
      <c r="B7558" s="25">
        <v>652</v>
      </c>
      <c r="C7558" s="22" t="s">
        <v>24866</v>
      </c>
      <c r="D7558" s="24" t="s">
        <v>1001</v>
      </c>
      <c r="E7558" s="23" t="str">
        <f t="shared" si="119"/>
        <v>Ghana|1975</v>
      </c>
      <c r="F7558" s="25"/>
      <c r="G7558" s="25"/>
      <c r="H7558" s="25" t="s">
        <v>24898</v>
      </c>
      <c r="I7558" s="25" t="s">
        <v>24899</v>
      </c>
      <c r="J7558" s="25"/>
      <c r="K7558" s="25"/>
      <c r="L7558" s="22" t="s">
        <v>887</v>
      </c>
      <c r="M7558" s="25" t="s">
        <v>24900</v>
      </c>
    </row>
    <row r="7559" spans="1:13" x14ac:dyDescent="0.25">
      <c r="A7559" s="22" t="s">
        <v>24865</v>
      </c>
      <c r="B7559" s="25">
        <v>652</v>
      </c>
      <c r="C7559" s="22" t="s">
        <v>24866</v>
      </c>
      <c r="D7559" s="24" t="s">
        <v>1008</v>
      </c>
      <c r="E7559" s="23" t="str">
        <f t="shared" si="119"/>
        <v>Ghana|1976</v>
      </c>
      <c r="F7559" s="25"/>
      <c r="G7559" s="25"/>
      <c r="H7559" s="25" t="s">
        <v>24901</v>
      </c>
      <c r="I7559" s="25" t="s">
        <v>24902</v>
      </c>
      <c r="J7559" s="25"/>
      <c r="K7559" s="25"/>
      <c r="L7559" s="22" t="s">
        <v>887</v>
      </c>
      <c r="M7559" s="25" t="s">
        <v>24903</v>
      </c>
    </row>
    <row r="7560" spans="1:13" x14ac:dyDescent="0.25">
      <c r="A7560" s="22" t="s">
        <v>24865</v>
      </c>
      <c r="B7560" s="25">
        <v>652</v>
      </c>
      <c r="C7560" s="22" t="s">
        <v>24866</v>
      </c>
      <c r="D7560" s="24" t="s">
        <v>1015</v>
      </c>
      <c r="E7560" s="23" t="str">
        <f t="shared" si="119"/>
        <v>Ghana|1977</v>
      </c>
      <c r="F7560" s="25"/>
      <c r="G7560" s="25"/>
      <c r="H7560" s="25" t="s">
        <v>24904</v>
      </c>
      <c r="I7560" s="25" t="s">
        <v>24905</v>
      </c>
      <c r="J7560" s="25"/>
      <c r="K7560" s="25"/>
      <c r="L7560" s="22" t="s">
        <v>887</v>
      </c>
      <c r="M7560" s="25" t="s">
        <v>24906</v>
      </c>
    </row>
    <row r="7561" spans="1:13" x14ac:dyDescent="0.25">
      <c r="A7561" s="22" t="s">
        <v>24865</v>
      </c>
      <c r="B7561" s="25">
        <v>652</v>
      </c>
      <c r="C7561" s="22" t="s">
        <v>24866</v>
      </c>
      <c r="D7561" s="24" t="s">
        <v>1022</v>
      </c>
      <c r="E7561" s="23" t="str">
        <f t="shared" si="119"/>
        <v>Ghana|1978</v>
      </c>
      <c r="F7561" s="25"/>
      <c r="G7561" s="25"/>
      <c r="H7561" s="25" t="s">
        <v>24907</v>
      </c>
      <c r="I7561" s="25" t="s">
        <v>24908</v>
      </c>
      <c r="J7561" s="25"/>
      <c r="K7561" s="25"/>
      <c r="L7561" s="22" t="s">
        <v>887</v>
      </c>
      <c r="M7561" s="25" t="s">
        <v>24909</v>
      </c>
    </row>
    <row r="7562" spans="1:13" x14ac:dyDescent="0.25">
      <c r="A7562" s="22" t="s">
        <v>24865</v>
      </c>
      <c r="B7562" s="25">
        <v>652</v>
      </c>
      <c r="C7562" s="22" t="s">
        <v>24866</v>
      </c>
      <c r="D7562" s="24" t="s">
        <v>1029</v>
      </c>
      <c r="E7562" s="23" t="str">
        <f t="shared" si="119"/>
        <v>Ghana|1979</v>
      </c>
      <c r="F7562" s="25"/>
      <c r="G7562" s="25"/>
      <c r="H7562" s="25" t="s">
        <v>24910</v>
      </c>
      <c r="I7562" s="25" t="s">
        <v>24911</v>
      </c>
      <c r="J7562" s="25"/>
      <c r="K7562" s="25"/>
      <c r="L7562" s="22" t="s">
        <v>887</v>
      </c>
      <c r="M7562" s="25" t="s">
        <v>24912</v>
      </c>
    </row>
    <row r="7563" spans="1:13" x14ac:dyDescent="0.25">
      <c r="A7563" s="22" t="s">
        <v>24865</v>
      </c>
      <c r="B7563" s="25">
        <v>652</v>
      </c>
      <c r="C7563" s="22" t="s">
        <v>24866</v>
      </c>
      <c r="D7563" s="24" t="s">
        <v>1036</v>
      </c>
      <c r="E7563" s="23" t="str">
        <f t="shared" si="119"/>
        <v>Ghana|1980</v>
      </c>
      <c r="F7563" s="25"/>
      <c r="G7563" s="25"/>
      <c r="H7563" s="25" t="s">
        <v>24913</v>
      </c>
      <c r="I7563" s="25" t="s">
        <v>24914</v>
      </c>
      <c r="J7563" s="25"/>
      <c r="K7563" s="25"/>
      <c r="L7563" s="22" t="s">
        <v>887</v>
      </c>
      <c r="M7563" s="25" t="s">
        <v>24915</v>
      </c>
    </row>
    <row r="7564" spans="1:13" x14ac:dyDescent="0.25">
      <c r="A7564" s="22" t="s">
        <v>24865</v>
      </c>
      <c r="B7564" s="25">
        <v>652</v>
      </c>
      <c r="C7564" s="22" t="s">
        <v>24866</v>
      </c>
      <c r="D7564" s="24" t="s">
        <v>1044</v>
      </c>
      <c r="E7564" s="23" t="str">
        <f t="shared" si="119"/>
        <v>Ghana|1981</v>
      </c>
      <c r="F7564" s="25"/>
      <c r="G7564" s="25"/>
      <c r="H7564" s="25" t="s">
        <v>24916</v>
      </c>
      <c r="I7564" s="25" t="s">
        <v>24917</v>
      </c>
      <c r="J7564" s="25"/>
      <c r="K7564" s="25"/>
      <c r="L7564" s="22" t="s">
        <v>887</v>
      </c>
      <c r="M7564" s="25" t="s">
        <v>24918</v>
      </c>
    </row>
    <row r="7565" spans="1:13" x14ac:dyDescent="0.25">
      <c r="A7565" s="22" t="s">
        <v>24865</v>
      </c>
      <c r="B7565" s="25">
        <v>652</v>
      </c>
      <c r="C7565" s="22" t="s">
        <v>24866</v>
      </c>
      <c r="D7565" s="24" t="s">
        <v>1052</v>
      </c>
      <c r="E7565" s="23" t="str">
        <f t="shared" si="119"/>
        <v>Ghana|1982</v>
      </c>
      <c r="F7565" s="25"/>
      <c r="G7565" s="25"/>
      <c r="H7565" s="25" t="s">
        <v>24919</v>
      </c>
      <c r="I7565" s="25" t="s">
        <v>24920</v>
      </c>
      <c r="J7565" s="25"/>
      <c r="K7565" s="25"/>
      <c r="L7565" s="22" t="s">
        <v>887</v>
      </c>
      <c r="M7565" s="25" t="s">
        <v>24921</v>
      </c>
    </row>
    <row r="7566" spans="1:13" x14ac:dyDescent="0.25">
      <c r="A7566" s="22" t="s">
        <v>24865</v>
      </c>
      <c r="B7566" s="25">
        <v>652</v>
      </c>
      <c r="C7566" s="22" t="s">
        <v>24866</v>
      </c>
      <c r="D7566" s="24" t="s">
        <v>1060</v>
      </c>
      <c r="E7566" s="23" t="str">
        <f t="shared" si="119"/>
        <v>Ghana|1983</v>
      </c>
      <c r="F7566" s="25"/>
      <c r="G7566" s="25"/>
      <c r="H7566" s="25" t="s">
        <v>24922</v>
      </c>
      <c r="I7566" s="25" t="s">
        <v>24923</v>
      </c>
      <c r="J7566" s="25"/>
      <c r="K7566" s="25"/>
      <c r="L7566" s="22" t="s">
        <v>887</v>
      </c>
      <c r="M7566" s="25" t="s">
        <v>24924</v>
      </c>
    </row>
    <row r="7567" spans="1:13" x14ac:dyDescent="0.25">
      <c r="A7567" s="22" t="s">
        <v>24865</v>
      </c>
      <c r="B7567" s="25">
        <v>652</v>
      </c>
      <c r="C7567" s="22" t="s">
        <v>24866</v>
      </c>
      <c r="D7567" s="24" t="s">
        <v>1068</v>
      </c>
      <c r="E7567" s="23" t="str">
        <f t="shared" si="119"/>
        <v>Ghana|1984</v>
      </c>
      <c r="F7567" s="25"/>
      <c r="G7567" s="25"/>
      <c r="H7567" s="25" t="s">
        <v>24925</v>
      </c>
      <c r="I7567" s="25" t="s">
        <v>24926</v>
      </c>
      <c r="J7567" s="25"/>
      <c r="K7567" s="25"/>
      <c r="L7567" s="22" t="s">
        <v>887</v>
      </c>
      <c r="M7567" s="25" t="s">
        <v>24927</v>
      </c>
    </row>
    <row r="7568" spans="1:13" x14ac:dyDescent="0.25">
      <c r="A7568" s="22" t="s">
        <v>24865</v>
      </c>
      <c r="B7568" s="25">
        <v>652</v>
      </c>
      <c r="C7568" s="22" t="s">
        <v>24866</v>
      </c>
      <c r="D7568" s="24" t="s">
        <v>1076</v>
      </c>
      <c r="E7568" s="23" t="str">
        <f t="shared" si="119"/>
        <v>Ghana|1985</v>
      </c>
      <c r="F7568" s="25"/>
      <c r="G7568" s="25"/>
      <c r="H7568" s="25" t="s">
        <v>24928</v>
      </c>
      <c r="I7568" s="25" t="s">
        <v>24929</v>
      </c>
      <c r="J7568" s="25"/>
      <c r="K7568" s="25"/>
      <c r="L7568" s="22" t="s">
        <v>887</v>
      </c>
      <c r="M7568" s="25" t="s">
        <v>24930</v>
      </c>
    </row>
    <row r="7569" spans="1:13" x14ac:dyDescent="0.25">
      <c r="A7569" s="22" t="s">
        <v>24865</v>
      </c>
      <c r="B7569" s="25">
        <v>652</v>
      </c>
      <c r="C7569" s="22" t="s">
        <v>24866</v>
      </c>
      <c r="D7569" s="24" t="s">
        <v>1084</v>
      </c>
      <c r="E7569" s="23" t="str">
        <f t="shared" si="119"/>
        <v>Ghana|1986</v>
      </c>
      <c r="F7569" s="25"/>
      <c r="G7569" s="25"/>
      <c r="H7569" s="25" t="s">
        <v>24931</v>
      </c>
      <c r="I7569" s="25" t="s">
        <v>24932</v>
      </c>
      <c r="J7569" s="25"/>
      <c r="K7569" s="25"/>
      <c r="L7569" s="22" t="s">
        <v>887</v>
      </c>
      <c r="M7569" s="25" t="s">
        <v>24933</v>
      </c>
    </row>
    <row r="7570" spans="1:13" x14ac:dyDescent="0.25">
      <c r="A7570" s="22" t="s">
        <v>24865</v>
      </c>
      <c r="B7570" s="25">
        <v>652</v>
      </c>
      <c r="C7570" s="22" t="s">
        <v>24866</v>
      </c>
      <c r="D7570" s="24" t="s">
        <v>1091</v>
      </c>
      <c r="E7570" s="23" t="str">
        <f t="shared" si="119"/>
        <v>Ghana|1987</v>
      </c>
      <c r="F7570" s="25"/>
      <c r="G7570" s="25"/>
      <c r="H7570" s="25" t="s">
        <v>24934</v>
      </c>
      <c r="I7570" s="25" t="s">
        <v>24935</v>
      </c>
      <c r="J7570" s="25" t="s">
        <v>24936</v>
      </c>
      <c r="K7570" s="25"/>
      <c r="L7570" s="22" t="s">
        <v>887</v>
      </c>
      <c r="M7570" s="25" t="s">
        <v>24937</v>
      </c>
    </row>
    <row r="7571" spans="1:13" x14ac:dyDescent="0.25">
      <c r="A7571" s="22" t="s">
        <v>24865</v>
      </c>
      <c r="B7571" s="25">
        <v>652</v>
      </c>
      <c r="C7571" s="22" t="s">
        <v>24866</v>
      </c>
      <c r="D7571" s="24" t="s">
        <v>1099</v>
      </c>
      <c r="E7571" s="23" t="str">
        <f t="shared" si="119"/>
        <v>Ghana|1988</v>
      </c>
      <c r="F7571" s="25"/>
      <c r="G7571" s="25"/>
      <c r="H7571" s="25" t="s">
        <v>24938</v>
      </c>
      <c r="I7571" s="25" t="s">
        <v>24939</v>
      </c>
      <c r="J7571" s="25" t="s">
        <v>24940</v>
      </c>
      <c r="K7571" s="25"/>
      <c r="L7571" s="22" t="s">
        <v>887</v>
      </c>
      <c r="M7571" s="25" t="s">
        <v>24941</v>
      </c>
    </row>
    <row r="7572" spans="1:13" x14ac:dyDescent="0.25">
      <c r="A7572" s="22" t="s">
        <v>24865</v>
      </c>
      <c r="B7572" s="25">
        <v>652</v>
      </c>
      <c r="C7572" s="22" t="s">
        <v>24866</v>
      </c>
      <c r="D7572" s="24" t="s">
        <v>1106</v>
      </c>
      <c r="E7572" s="23" t="str">
        <f t="shared" si="119"/>
        <v>Ghana|1989</v>
      </c>
      <c r="F7572" s="25"/>
      <c r="G7572" s="25"/>
      <c r="H7572" s="25" t="s">
        <v>24942</v>
      </c>
      <c r="I7572" s="25" t="s">
        <v>24943</v>
      </c>
      <c r="J7572" s="25" t="s">
        <v>24944</v>
      </c>
      <c r="K7572" s="25"/>
      <c r="L7572" s="22" t="s">
        <v>887</v>
      </c>
      <c r="M7572" s="25" t="s">
        <v>24945</v>
      </c>
    </row>
    <row r="7573" spans="1:13" x14ac:dyDescent="0.25">
      <c r="A7573" s="22" t="s">
        <v>24865</v>
      </c>
      <c r="B7573" s="25">
        <v>652</v>
      </c>
      <c r="C7573" s="22" t="s">
        <v>24866</v>
      </c>
      <c r="D7573" s="24" t="s">
        <v>1114</v>
      </c>
      <c r="E7573" s="23" t="str">
        <f t="shared" si="119"/>
        <v>Ghana|1990</v>
      </c>
      <c r="F7573" s="25"/>
      <c r="G7573" s="25"/>
      <c r="H7573" s="25" t="s">
        <v>24946</v>
      </c>
      <c r="I7573" s="25" t="s">
        <v>24947</v>
      </c>
      <c r="J7573" s="25" t="s">
        <v>24948</v>
      </c>
      <c r="K7573" s="25"/>
      <c r="L7573" s="22" t="s">
        <v>887</v>
      </c>
      <c r="M7573" s="25" t="s">
        <v>24949</v>
      </c>
    </row>
    <row r="7574" spans="1:13" x14ac:dyDescent="0.25">
      <c r="A7574" s="22" t="s">
        <v>24865</v>
      </c>
      <c r="B7574" s="25">
        <v>652</v>
      </c>
      <c r="C7574" s="22" t="s">
        <v>24866</v>
      </c>
      <c r="D7574" s="24" t="s">
        <v>1122</v>
      </c>
      <c r="E7574" s="23" t="str">
        <f t="shared" si="119"/>
        <v>Ghana|1991</v>
      </c>
      <c r="F7574" s="25"/>
      <c r="G7574" s="25"/>
      <c r="H7574" s="25" t="s">
        <v>24950</v>
      </c>
      <c r="I7574" s="25" t="s">
        <v>24951</v>
      </c>
      <c r="J7574" s="25" t="s">
        <v>24952</v>
      </c>
      <c r="K7574" s="25"/>
      <c r="L7574" s="22" t="s">
        <v>887</v>
      </c>
      <c r="M7574" s="25" t="s">
        <v>24953</v>
      </c>
    </row>
    <row r="7575" spans="1:13" x14ac:dyDescent="0.25">
      <c r="A7575" s="22" t="s">
        <v>24865</v>
      </c>
      <c r="B7575" s="25">
        <v>652</v>
      </c>
      <c r="C7575" s="22" t="s">
        <v>24866</v>
      </c>
      <c r="D7575" s="24" t="s">
        <v>1130</v>
      </c>
      <c r="E7575" s="23" t="str">
        <f t="shared" si="119"/>
        <v>Ghana|1992</v>
      </c>
      <c r="F7575" s="25"/>
      <c r="G7575" s="25" t="s">
        <v>1194</v>
      </c>
      <c r="H7575" s="25" t="s">
        <v>24954</v>
      </c>
      <c r="I7575" s="25" t="s">
        <v>24955</v>
      </c>
      <c r="J7575" s="25" t="s">
        <v>24956</v>
      </c>
      <c r="K7575" s="25"/>
      <c r="L7575" s="22" t="s">
        <v>887</v>
      </c>
      <c r="M7575" s="25" t="s">
        <v>24957</v>
      </c>
    </row>
    <row r="7576" spans="1:13" x14ac:dyDescent="0.25">
      <c r="A7576" s="22" t="s">
        <v>24865</v>
      </c>
      <c r="B7576" s="25">
        <v>652</v>
      </c>
      <c r="C7576" s="22" t="s">
        <v>24866</v>
      </c>
      <c r="D7576" s="24" t="s">
        <v>1136</v>
      </c>
      <c r="E7576" s="23" t="str">
        <f t="shared" si="119"/>
        <v>Ghana|1993</v>
      </c>
      <c r="F7576" s="25"/>
      <c r="G7576" s="25"/>
      <c r="H7576" s="25" t="s">
        <v>24958</v>
      </c>
      <c r="I7576" s="25" t="s">
        <v>24959</v>
      </c>
      <c r="J7576" s="25" t="s">
        <v>24960</v>
      </c>
      <c r="K7576" s="25">
        <v>10</v>
      </c>
      <c r="L7576" s="22" t="s">
        <v>887</v>
      </c>
      <c r="M7576" s="25" t="s">
        <v>24961</v>
      </c>
    </row>
    <row r="7577" spans="1:13" x14ac:dyDescent="0.25">
      <c r="A7577" s="22" t="s">
        <v>24865</v>
      </c>
      <c r="B7577" s="25">
        <v>652</v>
      </c>
      <c r="C7577" s="22" t="s">
        <v>24866</v>
      </c>
      <c r="D7577" s="24" t="s">
        <v>1144</v>
      </c>
      <c r="E7577" s="23" t="str">
        <f t="shared" si="119"/>
        <v>Ghana|1994</v>
      </c>
      <c r="F7577" s="25"/>
      <c r="G7577" s="25"/>
      <c r="H7577" s="25" t="s">
        <v>24962</v>
      </c>
      <c r="I7577" s="25" t="s">
        <v>24963</v>
      </c>
      <c r="J7577" s="25" t="s">
        <v>24964</v>
      </c>
      <c r="K7577" s="25" t="s">
        <v>24965</v>
      </c>
      <c r="L7577" s="22" t="s">
        <v>887</v>
      </c>
      <c r="M7577" s="25" t="s">
        <v>24966</v>
      </c>
    </row>
    <row r="7578" spans="1:13" x14ac:dyDescent="0.25">
      <c r="A7578" s="22" t="s">
        <v>24865</v>
      </c>
      <c r="B7578" s="25">
        <v>652</v>
      </c>
      <c r="C7578" s="22" t="s">
        <v>24866</v>
      </c>
      <c r="D7578" s="24" t="s">
        <v>1152</v>
      </c>
      <c r="E7578" s="23" t="str">
        <f t="shared" ref="E7578:E7641" si="120">A7578&amp;"|"&amp;D7578</f>
        <v>Ghana|1995</v>
      </c>
      <c r="F7578" s="25"/>
      <c r="G7578" s="25"/>
      <c r="H7578" s="25" t="s">
        <v>24967</v>
      </c>
      <c r="I7578" s="25" t="s">
        <v>24968</v>
      </c>
      <c r="J7578" s="25" t="s">
        <v>24969</v>
      </c>
      <c r="K7578" s="25" t="s">
        <v>24970</v>
      </c>
      <c r="L7578" s="22" t="s">
        <v>887</v>
      </c>
      <c r="M7578" s="25" t="s">
        <v>24971</v>
      </c>
    </row>
    <row r="7579" spans="1:13" x14ac:dyDescent="0.25">
      <c r="A7579" s="22" t="s">
        <v>24865</v>
      </c>
      <c r="B7579" s="25">
        <v>652</v>
      </c>
      <c r="C7579" s="22" t="s">
        <v>24866</v>
      </c>
      <c r="D7579" s="24" t="s">
        <v>1158</v>
      </c>
      <c r="E7579" s="23" t="str">
        <f t="shared" si="120"/>
        <v>Ghana|1996</v>
      </c>
      <c r="F7579" s="25"/>
      <c r="G7579" s="25"/>
      <c r="H7579" s="25" t="s">
        <v>24972</v>
      </c>
      <c r="I7579" s="25" t="s">
        <v>24973</v>
      </c>
      <c r="J7579" s="25" t="s">
        <v>24974</v>
      </c>
      <c r="K7579" s="25" t="s">
        <v>24975</v>
      </c>
      <c r="L7579" s="22" t="s">
        <v>887</v>
      </c>
      <c r="M7579" s="25" t="s">
        <v>24976</v>
      </c>
    </row>
    <row r="7580" spans="1:13" x14ac:dyDescent="0.25">
      <c r="A7580" s="22" t="s">
        <v>24865</v>
      </c>
      <c r="B7580" s="25">
        <v>652</v>
      </c>
      <c r="C7580" s="22" t="s">
        <v>24866</v>
      </c>
      <c r="D7580" s="24" t="s">
        <v>1165</v>
      </c>
      <c r="E7580" s="23" t="str">
        <f t="shared" si="120"/>
        <v>Ghana|1997</v>
      </c>
      <c r="F7580" s="25"/>
      <c r="G7580" s="25"/>
      <c r="H7580" s="25" t="s">
        <v>24977</v>
      </c>
      <c r="I7580" s="25" t="s">
        <v>24978</v>
      </c>
      <c r="J7580" s="25" t="s">
        <v>24979</v>
      </c>
      <c r="K7580" s="25" t="s">
        <v>24980</v>
      </c>
      <c r="L7580" s="22" t="s">
        <v>887</v>
      </c>
      <c r="M7580" s="25" t="s">
        <v>24981</v>
      </c>
    </row>
    <row r="7581" spans="1:13" x14ac:dyDescent="0.25">
      <c r="A7581" s="22" t="s">
        <v>24865</v>
      </c>
      <c r="B7581" s="25">
        <v>652</v>
      </c>
      <c r="C7581" s="22" t="s">
        <v>24866</v>
      </c>
      <c r="D7581" s="24" t="s">
        <v>1172</v>
      </c>
      <c r="E7581" s="23" t="str">
        <f t="shared" si="120"/>
        <v>Ghana|1998</v>
      </c>
      <c r="F7581" s="25"/>
      <c r="G7581" s="25"/>
      <c r="H7581" s="25" t="s">
        <v>24982</v>
      </c>
      <c r="I7581" s="25" t="s">
        <v>24983</v>
      </c>
      <c r="J7581" s="25" t="s">
        <v>24984</v>
      </c>
      <c r="K7581" s="25" t="s">
        <v>24980</v>
      </c>
      <c r="L7581" s="22" t="s">
        <v>887</v>
      </c>
      <c r="M7581" s="25" t="s">
        <v>24985</v>
      </c>
    </row>
    <row r="7582" spans="1:13" x14ac:dyDescent="0.25">
      <c r="A7582" s="22" t="s">
        <v>24865</v>
      </c>
      <c r="B7582" s="25">
        <v>652</v>
      </c>
      <c r="C7582" s="22" t="s">
        <v>24866</v>
      </c>
      <c r="D7582" s="24" t="s">
        <v>1179</v>
      </c>
      <c r="E7582" s="23" t="str">
        <f t="shared" si="120"/>
        <v>Ghana|1999</v>
      </c>
      <c r="F7582" s="25"/>
      <c r="G7582" s="25" t="s">
        <v>2007</v>
      </c>
      <c r="H7582" s="25" t="s">
        <v>24986</v>
      </c>
      <c r="I7582" s="25" t="s">
        <v>24987</v>
      </c>
      <c r="J7582" s="25" t="s">
        <v>24988</v>
      </c>
      <c r="K7582" s="25" t="s">
        <v>24989</v>
      </c>
      <c r="L7582" s="22" t="s">
        <v>887</v>
      </c>
      <c r="M7582" s="25" t="s">
        <v>24990</v>
      </c>
    </row>
    <row r="7583" spans="1:13" x14ac:dyDescent="0.25">
      <c r="A7583" s="22" t="s">
        <v>24865</v>
      </c>
      <c r="B7583" s="25">
        <v>652</v>
      </c>
      <c r="C7583" s="22" t="s">
        <v>24866</v>
      </c>
      <c r="D7583" s="24" t="s">
        <v>1186</v>
      </c>
      <c r="E7583" s="23" t="str">
        <f t="shared" si="120"/>
        <v>Ghana|2000</v>
      </c>
      <c r="F7583" s="25"/>
      <c r="G7583" s="25" t="s">
        <v>4928</v>
      </c>
      <c r="H7583" s="25" t="s">
        <v>24991</v>
      </c>
      <c r="I7583" s="25" t="s">
        <v>24992</v>
      </c>
      <c r="J7583" s="25" t="s">
        <v>24993</v>
      </c>
      <c r="K7583" s="25" t="s">
        <v>17511</v>
      </c>
      <c r="L7583" s="22" t="s">
        <v>887</v>
      </c>
      <c r="M7583" s="25" t="s">
        <v>24994</v>
      </c>
    </row>
    <row r="7584" spans="1:13" x14ac:dyDescent="0.25">
      <c r="A7584" s="22" t="s">
        <v>24865</v>
      </c>
      <c r="B7584" s="25">
        <v>652</v>
      </c>
      <c r="C7584" s="22" t="s">
        <v>24866</v>
      </c>
      <c r="D7584" s="24" t="s">
        <v>1192</v>
      </c>
      <c r="E7584" s="23" t="str">
        <f t="shared" si="120"/>
        <v>Ghana|2001</v>
      </c>
      <c r="F7584" s="25"/>
      <c r="G7584" s="25"/>
      <c r="H7584" s="25" t="s">
        <v>24995</v>
      </c>
      <c r="I7584" s="25" t="s">
        <v>24996</v>
      </c>
      <c r="J7584" s="25" t="s">
        <v>24997</v>
      </c>
      <c r="K7584" s="25" t="s">
        <v>24998</v>
      </c>
      <c r="L7584" s="22" t="s">
        <v>887</v>
      </c>
      <c r="M7584" s="25" t="s">
        <v>24999</v>
      </c>
    </row>
    <row r="7585" spans="1:13" x14ac:dyDescent="0.25">
      <c r="A7585" s="22" t="s">
        <v>24865</v>
      </c>
      <c r="B7585" s="25">
        <v>652</v>
      </c>
      <c r="C7585" s="22" t="s">
        <v>24866</v>
      </c>
      <c r="D7585" s="24" t="s">
        <v>1199</v>
      </c>
      <c r="E7585" s="23" t="str">
        <f t="shared" si="120"/>
        <v>Ghana|2002</v>
      </c>
      <c r="F7585" s="25"/>
      <c r="G7585" s="25"/>
      <c r="H7585" s="25" t="s">
        <v>25000</v>
      </c>
      <c r="I7585" s="25" t="s">
        <v>25001</v>
      </c>
      <c r="J7585" s="25" t="s">
        <v>25002</v>
      </c>
      <c r="K7585" s="25" t="s">
        <v>24998</v>
      </c>
      <c r="L7585" s="22" t="s">
        <v>887</v>
      </c>
      <c r="M7585" s="25" t="s">
        <v>25003</v>
      </c>
    </row>
    <row r="7586" spans="1:13" x14ac:dyDescent="0.25">
      <c r="A7586" s="22" t="s">
        <v>24865</v>
      </c>
      <c r="B7586" s="25">
        <v>652</v>
      </c>
      <c r="C7586" s="22" t="s">
        <v>24866</v>
      </c>
      <c r="D7586" s="24" t="s">
        <v>1206</v>
      </c>
      <c r="E7586" s="23" t="str">
        <f t="shared" si="120"/>
        <v>Ghana|2003</v>
      </c>
      <c r="F7586" s="25"/>
      <c r="G7586" s="25"/>
      <c r="H7586" s="25" t="s">
        <v>25004</v>
      </c>
      <c r="I7586" s="25" t="s">
        <v>25005</v>
      </c>
      <c r="J7586" s="25" t="s">
        <v>25006</v>
      </c>
      <c r="K7586" s="25" t="s">
        <v>24998</v>
      </c>
      <c r="L7586" s="22" t="s">
        <v>887</v>
      </c>
      <c r="M7586" s="25" t="s">
        <v>25007</v>
      </c>
    </row>
    <row r="7587" spans="1:13" x14ac:dyDescent="0.25">
      <c r="A7587" s="22" t="s">
        <v>24865</v>
      </c>
      <c r="B7587" s="25">
        <v>652</v>
      </c>
      <c r="C7587" s="22" t="s">
        <v>24866</v>
      </c>
      <c r="D7587" s="24" t="s">
        <v>1212</v>
      </c>
      <c r="E7587" s="23" t="str">
        <f t="shared" si="120"/>
        <v>Ghana|2004</v>
      </c>
      <c r="F7587" s="25"/>
      <c r="G7587" s="25"/>
      <c r="H7587" s="25" t="s">
        <v>25008</v>
      </c>
      <c r="I7587" s="25" t="s">
        <v>25009</v>
      </c>
      <c r="J7587" s="25" t="s">
        <v>25010</v>
      </c>
      <c r="K7587" s="25" t="s">
        <v>25011</v>
      </c>
      <c r="L7587" s="22" t="s">
        <v>887</v>
      </c>
      <c r="M7587" s="25" t="s">
        <v>25012</v>
      </c>
    </row>
    <row r="7588" spans="1:13" x14ac:dyDescent="0.25">
      <c r="A7588" s="22" t="s">
        <v>24865</v>
      </c>
      <c r="B7588" s="25">
        <v>652</v>
      </c>
      <c r="C7588" s="22" t="s">
        <v>24866</v>
      </c>
      <c r="D7588" s="24" t="s">
        <v>1217</v>
      </c>
      <c r="E7588" s="23" t="str">
        <f t="shared" si="120"/>
        <v>Ghana|2005</v>
      </c>
      <c r="F7588" s="25"/>
      <c r="G7588" s="25"/>
      <c r="H7588" s="25" t="s">
        <v>25013</v>
      </c>
      <c r="I7588" s="25" t="s">
        <v>25014</v>
      </c>
      <c r="J7588" s="25" t="s">
        <v>25015</v>
      </c>
      <c r="K7588" s="25" t="s">
        <v>25016</v>
      </c>
      <c r="L7588" s="22" t="s">
        <v>887</v>
      </c>
      <c r="M7588" s="25" t="s">
        <v>25017</v>
      </c>
    </row>
    <row r="7589" spans="1:13" x14ac:dyDescent="0.25">
      <c r="A7589" s="22" t="s">
        <v>24865</v>
      </c>
      <c r="B7589" s="25">
        <v>652</v>
      </c>
      <c r="C7589" s="22" t="s">
        <v>24866</v>
      </c>
      <c r="D7589" s="24" t="s">
        <v>1224</v>
      </c>
      <c r="E7589" s="23" t="str">
        <f t="shared" si="120"/>
        <v>Ghana|2006</v>
      </c>
      <c r="F7589" s="25"/>
      <c r="G7589" s="25" t="s">
        <v>1704</v>
      </c>
      <c r="H7589" s="25" t="s">
        <v>25018</v>
      </c>
      <c r="I7589" s="25" t="s">
        <v>25019</v>
      </c>
      <c r="J7589" s="25" t="s">
        <v>25020</v>
      </c>
      <c r="K7589" s="25"/>
      <c r="L7589" s="22" t="s">
        <v>887</v>
      </c>
      <c r="M7589" s="25" t="s">
        <v>25021</v>
      </c>
    </row>
    <row r="7590" spans="1:13" x14ac:dyDescent="0.25">
      <c r="A7590" s="22" t="s">
        <v>24865</v>
      </c>
      <c r="B7590" s="25">
        <v>652</v>
      </c>
      <c r="C7590" s="22" t="s">
        <v>24866</v>
      </c>
      <c r="D7590" s="24" t="s">
        <v>1231</v>
      </c>
      <c r="E7590" s="23" t="str">
        <f t="shared" si="120"/>
        <v>Ghana|2007</v>
      </c>
      <c r="F7590" s="25"/>
      <c r="G7590" s="25"/>
      <c r="H7590" s="25" t="s">
        <v>25022</v>
      </c>
      <c r="I7590" s="25" t="s">
        <v>25023</v>
      </c>
      <c r="J7590" s="25"/>
      <c r="K7590" s="25" t="s">
        <v>13990</v>
      </c>
      <c r="L7590" s="22" t="s">
        <v>887</v>
      </c>
      <c r="M7590" s="25" t="s">
        <v>25024</v>
      </c>
    </row>
    <row r="7591" spans="1:13" x14ac:dyDescent="0.25">
      <c r="A7591" s="22" t="s">
        <v>24865</v>
      </c>
      <c r="B7591" s="25">
        <v>652</v>
      </c>
      <c r="C7591" s="22" t="s">
        <v>24866</v>
      </c>
      <c r="D7591" s="24" t="s">
        <v>1237</v>
      </c>
      <c r="E7591" s="23" t="str">
        <f t="shared" si="120"/>
        <v>Ghana|2008</v>
      </c>
      <c r="F7591" s="25"/>
      <c r="G7591" s="25"/>
      <c r="H7591" s="25" t="s">
        <v>25025</v>
      </c>
      <c r="I7591" s="25" t="s">
        <v>25026</v>
      </c>
      <c r="J7591" s="25"/>
      <c r="K7591" s="25" t="s">
        <v>25027</v>
      </c>
      <c r="L7591" s="22" t="s">
        <v>887</v>
      </c>
      <c r="M7591" s="25" t="s">
        <v>25028</v>
      </c>
    </row>
    <row r="7592" spans="1:13" x14ac:dyDescent="0.25">
      <c r="A7592" s="22" t="s">
        <v>24865</v>
      </c>
      <c r="B7592" s="25">
        <v>652</v>
      </c>
      <c r="C7592" s="22" t="s">
        <v>24866</v>
      </c>
      <c r="D7592" s="24" t="s">
        <v>1243</v>
      </c>
      <c r="E7592" s="23" t="str">
        <f t="shared" si="120"/>
        <v>Ghana|2009</v>
      </c>
      <c r="F7592" s="25"/>
      <c r="G7592" s="25"/>
      <c r="H7592" s="25" t="s">
        <v>25029</v>
      </c>
      <c r="I7592" s="25" t="s">
        <v>25030</v>
      </c>
      <c r="J7592" s="25"/>
      <c r="K7592" s="25" t="s">
        <v>12416</v>
      </c>
      <c r="L7592" s="22" t="s">
        <v>887</v>
      </c>
      <c r="M7592" s="25" t="s">
        <v>25031</v>
      </c>
    </row>
    <row r="7593" spans="1:13" x14ac:dyDescent="0.25">
      <c r="A7593" s="22" t="s">
        <v>24865</v>
      </c>
      <c r="B7593" s="25">
        <v>652</v>
      </c>
      <c r="C7593" s="22" t="s">
        <v>24866</v>
      </c>
      <c r="D7593" s="24" t="s">
        <v>1250</v>
      </c>
      <c r="E7593" s="23" t="str">
        <f t="shared" si="120"/>
        <v>Ghana|2010</v>
      </c>
      <c r="F7593" s="25"/>
      <c r="G7593" s="25" t="s">
        <v>1181</v>
      </c>
      <c r="H7593" s="25" t="s">
        <v>25032</v>
      </c>
      <c r="I7593" s="25">
        <v>100</v>
      </c>
      <c r="J7593" s="25"/>
      <c r="K7593" s="25" t="s">
        <v>25033</v>
      </c>
      <c r="L7593" s="22" t="s">
        <v>887</v>
      </c>
      <c r="M7593" s="25" t="s">
        <v>25034</v>
      </c>
    </row>
    <row r="7594" spans="1:13" x14ac:dyDescent="0.25">
      <c r="A7594" s="22" t="s">
        <v>24865</v>
      </c>
      <c r="B7594" s="25">
        <v>652</v>
      </c>
      <c r="C7594" s="22" t="s">
        <v>24866</v>
      </c>
      <c r="D7594" s="24" t="s">
        <v>1255</v>
      </c>
      <c r="E7594" s="23" t="str">
        <f t="shared" si="120"/>
        <v>Ghana|2011</v>
      </c>
      <c r="F7594" s="25"/>
      <c r="G7594" s="25"/>
      <c r="H7594" s="25" t="s">
        <v>25035</v>
      </c>
      <c r="I7594" s="25" t="s">
        <v>25036</v>
      </c>
      <c r="J7594" s="25"/>
      <c r="K7594" s="25"/>
      <c r="L7594" s="22" t="s">
        <v>887</v>
      </c>
      <c r="M7594" s="25" t="s">
        <v>25037</v>
      </c>
    </row>
    <row r="7595" spans="1:13" x14ac:dyDescent="0.25">
      <c r="A7595" s="22" t="s">
        <v>24865</v>
      </c>
      <c r="B7595" s="25">
        <v>652</v>
      </c>
      <c r="C7595" s="22" t="s">
        <v>24866</v>
      </c>
      <c r="D7595" s="24" t="s">
        <v>1262</v>
      </c>
      <c r="E7595" s="23" t="str">
        <f t="shared" si="120"/>
        <v>Ghana|2012</v>
      </c>
      <c r="F7595" s="25"/>
      <c r="G7595" s="25"/>
      <c r="H7595" s="25" t="s">
        <v>25038</v>
      </c>
      <c r="I7595" s="25" t="s">
        <v>25039</v>
      </c>
      <c r="J7595" s="25"/>
      <c r="K7595" s="25" t="s">
        <v>25040</v>
      </c>
      <c r="L7595" s="22" t="s">
        <v>887</v>
      </c>
      <c r="M7595" s="25" t="s">
        <v>25041</v>
      </c>
    </row>
    <row r="7596" spans="1:13" x14ac:dyDescent="0.25">
      <c r="A7596" s="22" t="s">
        <v>24865</v>
      </c>
      <c r="B7596" s="25">
        <v>652</v>
      </c>
      <c r="C7596" s="22" t="s">
        <v>24866</v>
      </c>
      <c r="D7596" s="24" t="s">
        <v>1269</v>
      </c>
      <c r="E7596" s="23" t="str">
        <f t="shared" si="120"/>
        <v>Ghana|2013</v>
      </c>
      <c r="F7596" s="25"/>
      <c r="G7596" s="25"/>
      <c r="H7596" s="25" t="s">
        <v>25042</v>
      </c>
      <c r="I7596" s="25" t="s">
        <v>25043</v>
      </c>
      <c r="J7596" s="25"/>
      <c r="K7596" s="25" t="s">
        <v>9200</v>
      </c>
      <c r="L7596" s="22" t="s">
        <v>887</v>
      </c>
      <c r="M7596" s="25" t="s">
        <v>25044</v>
      </c>
    </row>
    <row r="7597" spans="1:13" x14ac:dyDescent="0.25">
      <c r="A7597" s="22" t="s">
        <v>24865</v>
      </c>
      <c r="B7597" s="25">
        <v>652</v>
      </c>
      <c r="C7597" s="22" t="s">
        <v>24866</v>
      </c>
      <c r="D7597" s="24" t="s">
        <v>1274</v>
      </c>
      <c r="E7597" s="23" t="str">
        <f t="shared" si="120"/>
        <v>Ghana|2014</v>
      </c>
      <c r="F7597" s="25"/>
      <c r="G7597" s="25"/>
      <c r="H7597" s="25" t="s">
        <v>25045</v>
      </c>
      <c r="I7597" s="25"/>
      <c r="J7597" s="25"/>
      <c r="K7597" s="25"/>
      <c r="L7597" s="22" t="s">
        <v>887</v>
      </c>
      <c r="M7597" s="25" t="s">
        <v>25046</v>
      </c>
    </row>
    <row r="7598" spans="1:13" x14ac:dyDescent="0.25">
      <c r="A7598" s="22" t="s">
        <v>25047</v>
      </c>
      <c r="B7598" s="25">
        <v>654</v>
      </c>
      <c r="D7598" s="24" t="s">
        <v>886</v>
      </c>
      <c r="E7598" s="23" t="str">
        <f t="shared" si="120"/>
        <v>Guinea-Bissau|1950</v>
      </c>
      <c r="F7598" s="25"/>
      <c r="G7598" s="25"/>
      <c r="H7598" s="25"/>
      <c r="I7598" s="25"/>
      <c r="J7598" s="25"/>
      <c r="K7598" s="25"/>
      <c r="L7598" s="22" t="s">
        <v>887</v>
      </c>
      <c r="M7598" s="25"/>
    </row>
    <row r="7599" spans="1:13" x14ac:dyDescent="0.25">
      <c r="A7599" s="22" t="s">
        <v>25047</v>
      </c>
      <c r="B7599" s="25">
        <v>654</v>
      </c>
      <c r="D7599" s="24" t="s">
        <v>888</v>
      </c>
      <c r="E7599" s="23" t="str">
        <f t="shared" si="120"/>
        <v>Guinea-Bissau|1951</v>
      </c>
      <c r="F7599" s="25"/>
      <c r="G7599" s="25"/>
      <c r="H7599" s="25"/>
      <c r="I7599" s="25"/>
      <c r="J7599" s="25"/>
      <c r="K7599" s="25"/>
      <c r="L7599" s="22" t="s">
        <v>887</v>
      </c>
      <c r="M7599" s="25"/>
    </row>
    <row r="7600" spans="1:13" x14ac:dyDescent="0.25">
      <c r="A7600" s="22" t="s">
        <v>25047</v>
      </c>
      <c r="B7600" s="25">
        <v>654</v>
      </c>
      <c r="D7600" s="24" t="s">
        <v>889</v>
      </c>
      <c r="E7600" s="23" t="str">
        <f t="shared" si="120"/>
        <v>Guinea-Bissau|1952</v>
      </c>
      <c r="F7600" s="25"/>
      <c r="G7600" s="25"/>
      <c r="H7600" s="25"/>
      <c r="I7600" s="25"/>
      <c r="J7600" s="25"/>
      <c r="K7600" s="25"/>
      <c r="L7600" s="22" t="s">
        <v>887</v>
      </c>
      <c r="M7600" s="25"/>
    </row>
    <row r="7601" spans="1:13" x14ac:dyDescent="0.25">
      <c r="A7601" s="22" t="s">
        <v>25047</v>
      </c>
      <c r="B7601" s="25">
        <v>654</v>
      </c>
      <c r="D7601" s="24" t="s">
        <v>890</v>
      </c>
      <c r="E7601" s="23" t="str">
        <f t="shared" si="120"/>
        <v>Guinea-Bissau|1953</v>
      </c>
      <c r="F7601" s="25"/>
      <c r="G7601" s="25"/>
      <c r="H7601" s="25"/>
      <c r="I7601" s="25"/>
      <c r="J7601" s="25"/>
      <c r="K7601" s="25"/>
      <c r="L7601" s="22" t="s">
        <v>887</v>
      </c>
      <c r="M7601" s="25"/>
    </row>
    <row r="7602" spans="1:13" x14ac:dyDescent="0.25">
      <c r="A7602" s="22" t="s">
        <v>25047</v>
      </c>
      <c r="B7602" s="25">
        <v>654</v>
      </c>
      <c r="D7602" s="24" t="s">
        <v>891</v>
      </c>
      <c r="E7602" s="23" t="str">
        <f t="shared" si="120"/>
        <v>Guinea-Bissau|1954</v>
      </c>
      <c r="F7602" s="25"/>
      <c r="G7602" s="25"/>
      <c r="H7602" s="25"/>
      <c r="I7602" s="25"/>
      <c r="J7602" s="25"/>
      <c r="K7602" s="25"/>
      <c r="L7602" s="22" t="s">
        <v>887</v>
      </c>
      <c r="M7602" s="25"/>
    </row>
    <row r="7603" spans="1:13" x14ac:dyDescent="0.25">
      <c r="A7603" s="22" t="s">
        <v>25047</v>
      </c>
      <c r="B7603" s="25">
        <v>654</v>
      </c>
      <c r="D7603" s="24" t="s">
        <v>892</v>
      </c>
      <c r="E7603" s="23" t="str">
        <f t="shared" si="120"/>
        <v>Guinea-Bissau|1955</v>
      </c>
      <c r="F7603" s="25"/>
      <c r="G7603" s="25"/>
      <c r="H7603" s="25"/>
      <c r="I7603" s="25"/>
      <c r="J7603" s="25"/>
      <c r="K7603" s="25"/>
      <c r="L7603" s="22" t="s">
        <v>887</v>
      </c>
      <c r="M7603" s="25"/>
    </row>
    <row r="7604" spans="1:13" x14ac:dyDescent="0.25">
      <c r="A7604" s="22" t="s">
        <v>25047</v>
      </c>
      <c r="B7604" s="25">
        <v>654</v>
      </c>
      <c r="D7604" s="24" t="s">
        <v>893</v>
      </c>
      <c r="E7604" s="23" t="str">
        <f t="shared" si="120"/>
        <v>Guinea-Bissau|1956</v>
      </c>
      <c r="F7604" s="25"/>
      <c r="G7604" s="25"/>
      <c r="H7604" s="25"/>
      <c r="I7604" s="25"/>
      <c r="J7604" s="25"/>
      <c r="K7604" s="25"/>
      <c r="L7604" s="22" t="s">
        <v>887</v>
      </c>
      <c r="M7604" s="25"/>
    </row>
    <row r="7605" spans="1:13" x14ac:dyDescent="0.25">
      <c r="A7605" s="22" t="s">
        <v>25047</v>
      </c>
      <c r="B7605" s="25">
        <v>654</v>
      </c>
      <c r="D7605" s="24" t="s">
        <v>894</v>
      </c>
      <c r="E7605" s="23" t="str">
        <f t="shared" si="120"/>
        <v>Guinea-Bissau|1957</v>
      </c>
      <c r="F7605" s="25"/>
      <c r="G7605" s="25"/>
      <c r="H7605" s="25"/>
      <c r="I7605" s="25"/>
      <c r="J7605" s="25"/>
      <c r="K7605" s="25"/>
      <c r="L7605" s="22" t="s">
        <v>887</v>
      </c>
      <c r="M7605" s="25"/>
    </row>
    <row r="7606" spans="1:13" x14ac:dyDescent="0.25">
      <c r="A7606" s="22" t="s">
        <v>25047</v>
      </c>
      <c r="B7606" s="25">
        <v>654</v>
      </c>
      <c r="D7606" s="24" t="s">
        <v>895</v>
      </c>
      <c r="E7606" s="23" t="str">
        <f t="shared" si="120"/>
        <v>Guinea-Bissau|1958</v>
      </c>
      <c r="F7606" s="25"/>
      <c r="G7606" s="25"/>
      <c r="H7606" s="25"/>
      <c r="I7606" s="25"/>
      <c r="J7606" s="25"/>
      <c r="K7606" s="25"/>
      <c r="L7606" s="22" t="s">
        <v>887</v>
      </c>
      <c r="M7606" s="25"/>
    </row>
    <row r="7607" spans="1:13" x14ac:dyDescent="0.25">
      <c r="A7607" s="22" t="s">
        <v>25047</v>
      </c>
      <c r="B7607" s="25">
        <v>654</v>
      </c>
      <c r="D7607" s="24" t="s">
        <v>896</v>
      </c>
      <c r="E7607" s="23" t="str">
        <f t="shared" si="120"/>
        <v>Guinea-Bissau|1959</v>
      </c>
      <c r="F7607" s="25"/>
      <c r="G7607" s="25"/>
      <c r="H7607" s="25"/>
      <c r="I7607" s="25"/>
      <c r="J7607" s="25"/>
      <c r="K7607" s="25"/>
      <c r="L7607" s="22" t="s">
        <v>887</v>
      </c>
      <c r="M7607" s="25"/>
    </row>
    <row r="7608" spans="1:13" x14ac:dyDescent="0.25">
      <c r="A7608" s="22" t="s">
        <v>25047</v>
      </c>
      <c r="B7608" s="25">
        <v>654</v>
      </c>
      <c r="C7608" s="22" t="s">
        <v>25048</v>
      </c>
      <c r="D7608" s="24" t="s">
        <v>898</v>
      </c>
      <c r="E7608" s="23" t="str">
        <f t="shared" si="120"/>
        <v>Guinea-Bissau|1960</v>
      </c>
      <c r="F7608" s="25"/>
      <c r="G7608" s="25"/>
      <c r="H7608" s="25" t="s">
        <v>25049</v>
      </c>
      <c r="I7608" s="25"/>
      <c r="J7608" s="25"/>
      <c r="K7608" s="25"/>
      <c r="L7608" s="22" t="s">
        <v>887</v>
      </c>
      <c r="M7608" s="25"/>
    </row>
    <row r="7609" spans="1:13" x14ac:dyDescent="0.25">
      <c r="A7609" s="22" t="s">
        <v>25047</v>
      </c>
      <c r="B7609" s="25">
        <v>654</v>
      </c>
      <c r="C7609" s="22" t="s">
        <v>25048</v>
      </c>
      <c r="D7609" s="24" t="s">
        <v>905</v>
      </c>
      <c r="E7609" s="23" t="str">
        <f t="shared" si="120"/>
        <v>Guinea-Bissau|1961</v>
      </c>
      <c r="F7609" s="25"/>
      <c r="G7609" s="25"/>
      <c r="H7609" s="25" t="s">
        <v>25050</v>
      </c>
      <c r="I7609" s="25"/>
      <c r="J7609" s="25"/>
      <c r="K7609" s="25"/>
      <c r="L7609" s="22" t="s">
        <v>887</v>
      </c>
      <c r="M7609" s="25"/>
    </row>
    <row r="7610" spans="1:13" x14ac:dyDescent="0.25">
      <c r="A7610" s="22" t="s">
        <v>25047</v>
      </c>
      <c r="B7610" s="25">
        <v>654</v>
      </c>
      <c r="C7610" s="22" t="s">
        <v>25048</v>
      </c>
      <c r="D7610" s="24" t="s">
        <v>912</v>
      </c>
      <c r="E7610" s="23" t="str">
        <f t="shared" si="120"/>
        <v>Guinea-Bissau|1962</v>
      </c>
      <c r="F7610" s="25"/>
      <c r="G7610" s="25"/>
      <c r="H7610" s="25" t="s">
        <v>25051</v>
      </c>
      <c r="I7610" s="25"/>
      <c r="J7610" s="25"/>
      <c r="K7610" s="25"/>
      <c r="L7610" s="22" t="s">
        <v>887</v>
      </c>
      <c r="M7610" s="25"/>
    </row>
    <row r="7611" spans="1:13" x14ac:dyDescent="0.25">
      <c r="A7611" s="22" t="s">
        <v>25047</v>
      </c>
      <c r="B7611" s="25">
        <v>654</v>
      </c>
      <c r="C7611" s="22" t="s">
        <v>25048</v>
      </c>
      <c r="D7611" s="24" t="s">
        <v>919</v>
      </c>
      <c r="E7611" s="23" t="str">
        <f t="shared" si="120"/>
        <v>Guinea-Bissau|1963</v>
      </c>
      <c r="F7611" s="25"/>
      <c r="G7611" s="25"/>
      <c r="H7611" s="25" t="s">
        <v>25052</v>
      </c>
      <c r="I7611" s="25"/>
      <c r="J7611" s="25"/>
      <c r="K7611" s="25"/>
      <c r="L7611" s="22" t="s">
        <v>887</v>
      </c>
      <c r="M7611" s="25"/>
    </row>
    <row r="7612" spans="1:13" x14ac:dyDescent="0.25">
      <c r="A7612" s="22" t="s">
        <v>25047</v>
      </c>
      <c r="B7612" s="25">
        <v>654</v>
      </c>
      <c r="C7612" s="22" t="s">
        <v>25048</v>
      </c>
      <c r="D7612" s="24" t="s">
        <v>926</v>
      </c>
      <c r="E7612" s="23" t="str">
        <f t="shared" si="120"/>
        <v>Guinea-Bissau|1964</v>
      </c>
      <c r="F7612" s="25"/>
      <c r="G7612" s="25"/>
      <c r="H7612" s="25" t="s">
        <v>25053</v>
      </c>
      <c r="I7612" s="25"/>
      <c r="J7612" s="25"/>
      <c r="K7612" s="25"/>
      <c r="L7612" s="22" t="s">
        <v>887</v>
      </c>
      <c r="M7612" s="25"/>
    </row>
    <row r="7613" spans="1:13" x14ac:dyDescent="0.25">
      <c r="A7613" s="22" t="s">
        <v>25047</v>
      </c>
      <c r="B7613" s="25">
        <v>654</v>
      </c>
      <c r="C7613" s="22" t="s">
        <v>25048</v>
      </c>
      <c r="D7613" s="24" t="s">
        <v>932</v>
      </c>
      <c r="E7613" s="23" t="str">
        <f t="shared" si="120"/>
        <v>Guinea-Bissau|1965</v>
      </c>
      <c r="F7613" s="25"/>
      <c r="G7613" s="25"/>
      <c r="H7613" s="25" t="s">
        <v>25054</v>
      </c>
      <c r="I7613" s="25"/>
      <c r="J7613" s="25"/>
      <c r="K7613" s="25"/>
      <c r="L7613" s="22" t="s">
        <v>887</v>
      </c>
      <c r="M7613" s="25"/>
    </row>
    <row r="7614" spans="1:13" x14ac:dyDescent="0.25">
      <c r="A7614" s="22" t="s">
        <v>25047</v>
      </c>
      <c r="B7614" s="25">
        <v>654</v>
      </c>
      <c r="C7614" s="22" t="s">
        <v>25048</v>
      </c>
      <c r="D7614" s="24" t="s">
        <v>939</v>
      </c>
      <c r="E7614" s="23" t="str">
        <f t="shared" si="120"/>
        <v>Guinea-Bissau|1966</v>
      </c>
      <c r="F7614" s="25"/>
      <c r="G7614" s="25"/>
      <c r="H7614" s="25" t="s">
        <v>25055</v>
      </c>
      <c r="I7614" s="25"/>
      <c r="J7614" s="25"/>
      <c r="K7614" s="25"/>
      <c r="L7614" s="22" t="s">
        <v>887</v>
      </c>
      <c r="M7614" s="25"/>
    </row>
    <row r="7615" spans="1:13" x14ac:dyDescent="0.25">
      <c r="A7615" s="22" t="s">
        <v>25047</v>
      </c>
      <c r="B7615" s="25">
        <v>654</v>
      </c>
      <c r="C7615" s="22" t="s">
        <v>25048</v>
      </c>
      <c r="D7615" s="24" t="s">
        <v>946</v>
      </c>
      <c r="E7615" s="23" t="str">
        <f t="shared" si="120"/>
        <v>Guinea-Bissau|1967</v>
      </c>
      <c r="F7615" s="25"/>
      <c r="G7615" s="25"/>
      <c r="H7615" s="25" t="s">
        <v>25056</v>
      </c>
      <c r="I7615" s="25"/>
      <c r="J7615" s="25"/>
      <c r="K7615" s="25"/>
      <c r="L7615" s="22" t="s">
        <v>887</v>
      </c>
      <c r="M7615" s="25"/>
    </row>
    <row r="7616" spans="1:13" x14ac:dyDescent="0.25">
      <c r="A7616" s="22" t="s">
        <v>25047</v>
      </c>
      <c r="B7616" s="25">
        <v>654</v>
      </c>
      <c r="C7616" s="22" t="s">
        <v>25048</v>
      </c>
      <c r="D7616" s="24" t="s">
        <v>953</v>
      </c>
      <c r="E7616" s="23" t="str">
        <f t="shared" si="120"/>
        <v>Guinea-Bissau|1968</v>
      </c>
      <c r="F7616" s="25"/>
      <c r="G7616" s="25"/>
      <c r="H7616" s="25" t="s">
        <v>25057</v>
      </c>
      <c r="I7616" s="25"/>
      <c r="J7616" s="25"/>
      <c r="K7616" s="25"/>
      <c r="L7616" s="22" t="s">
        <v>887</v>
      </c>
      <c r="M7616" s="25"/>
    </row>
    <row r="7617" spans="1:13" x14ac:dyDescent="0.25">
      <c r="A7617" s="22" t="s">
        <v>25047</v>
      </c>
      <c r="B7617" s="25">
        <v>654</v>
      </c>
      <c r="C7617" s="22" t="s">
        <v>25048</v>
      </c>
      <c r="D7617" s="24" t="s">
        <v>960</v>
      </c>
      <c r="E7617" s="23" t="str">
        <f t="shared" si="120"/>
        <v>Guinea-Bissau|1969</v>
      </c>
      <c r="F7617" s="25"/>
      <c r="G7617" s="25"/>
      <c r="H7617" s="25" t="s">
        <v>25058</v>
      </c>
      <c r="I7617" s="25"/>
      <c r="J7617" s="25"/>
      <c r="K7617" s="25"/>
      <c r="L7617" s="22" t="s">
        <v>887</v>
      </c>
      <c r="M7617" s="25"/>
    </row>
    <row r="7618" spans="1:13" x14ac:dyDescent="0.25">
      <c r="A7618" s="22" t="s">
        <v>25047</v>
      </c>
      <c r="B7618" s="25">
        <v>654</v>
      </c>
      <c r="C7618" s="22" t="s">
        <v>25048</v>
      </c>
      <c r="D7618" s="24" t="s">
        <v>967</v>
      </c>
      <c r="E7618" s="23" t="str">
        <f t="shared" si="120"/>
        <v>Guinea-Bissau|1970</v>
      </c>
      <c r="F7618" s="25"/>
      <c r="G7618" s="25"/>
      <c r="H7618" s="25" t="s">
        <v>25059</v>
      </c>
      <c r="I7618" s="25"/>
      <c r="J7618" s="25"/>
      <c r="K7618" s="25"/>
      <c r="L7618" s="22" t="s">
        <v>887</v>
      </c>
      <c r="M7618" s="25"/>
    </row>
    <row r="7619" spans="1:13" x14ac:dyDescent="0.25">
      <c r="A7619" s="22" t="s">
        <v>25047</v>
      </c>
      <c r="B7619" s="25">
        <v>654</v>
      </c>
      <c r="C7619" s="22" t="s">
        <v>25048</v>
      </c>
      <c r="D7619" s="24" t="s">
        <v>974</v>
      </c>
      <c r="E7619" s="23" t="str">
        <f t="shared" si="120"/>
        <v>Guinea-Bissau|1971</v>
      </c>
      <c r="F7619" s="25"/>
      <c r="G7619" s="25"/>
      <c r="H7619" s="25" t="s">
        <v>25060</v>
      </c>
      <c r="I7619" s="25"/>
      <c r="J7619" s="25"/>
      <c r="K7619" s="25"/>
      <c r="L7619" s="22" t="s">
        <v>887</v>
      </c>
      <c r="M7619" s="25"/>
    </row>
    <row r="7620" spans="1:13" x14ac:dyDescent="0.25">
      <c r="A7620" s="22" t="s">
        <v>25047</v>
      </c>
      <c r="B7620" s="25">
        <v>654</v>
      </c>
      <c r="C7620" s="22" t="s">
        <v>25048</v>
      </c>
      <c r="D7620" s="24" t="s">
        <v>981</v>
      </c>
      <c r="E7620" s="23" t="str">
        <f t="shared" si="120"/>
        <v>Guinea-Bissau|1972</v>
      </c>
      <c r="F7620" s="25"/>
      <c r="G7620" s="25"/>
      <c r="H7620" s="25" t="s">
        <v>25061</v>
      </c>
      <c r="I7620" s="25"/>
      <c r="J7620" s="25"/>
      <c r="K7620" s="25"/>
      <c r="L7620" s="22" t="s">
        <v>887</v>
      </c>
      <c r="M7620" s="25"/>
    </row>
    <row r="7621" spans="1:13" x14ac:dyDescent="0.25">
      <c r="A7621" s="22" t="s">
        <v>25047</v>
      </c>
      <c r="B7621" s="25">
        <v>654</v>
      </c>
      <c r="C7621" s="22" t="s">
        <v>25048</v>
      </c>
      <c r="D7621" s="24" t="s">
        <v>987</v>
      </c>
      <c r="E7621" s="23" t="str">
        <f t="shared" si="120"/>
        <v>Guinea-Bissau|1973</v>
      </c>
      <c r="F7621" s="25"/>
      <c r="G7621" s="25"/>
      <c r="H7621" s="25" t="s">
        <v>25062</v>
      </c>
      <c r="I7621" s="25"/>
      <c r="J7621" s="25"/>
      <c r="K7621" s="25"/>
      <c r="L7621" s="22" t="s">
        <v>887</v>
      </c>
      <c r="M7621" s="25"/>
    </row>
    <row r="7622" spans="1:13" x14ac:dyDescent="0.25">
      <c r="A7622" s="22" t="s">
        <v>25047</v>
      </c>
      <c r="B7622" s="25">
        <v>654</v>
      </c>
      <c r="C7622" s="22" t="s">
        <v>25048</v>
      </c>
      <c r="D7622" s="24" t="s">
        <v>994</v>
      </c>
      <c r="E7622" s="23" t="str">
        <f t="shared" si="120"/>
        <v>Guinea-Bissau|1974</v>
      </c>
      <c r="F7622" s="25"/>
      <c r="G7622" s="25"/>
      <c r="H7622" s="25" t="s">
        <v>25063</v>
      </c>
      <c r="I7622" s="25"/>
      <c r="J7622" s="25"/>
      <c r="K7622" s="25"/>
      <c r="L7622" s="22" t="s">
        <v>887</v>
      </c>
      <c r="M7622" s="25"/>
    </row>
    <row r="7623" spans="1:13" x14ac:dyDescent="0.25">
      <c r="A7623" s="22" t="s">
        <v>25047</v>
      </c>
      <c r="B7623" s="25">
        <v>654</v>
      </c>
      <c r="C7623" s="22" t="s">
        <v>25048</v>
      </c>
      <c r="D7623" s="24" t="s">
        <v>1001</v>
      </c>
      <c r="E7623" s="23" t="str">
        <f t="shared" si="120"/>
        <v>Guinea-Bissau|1975</v>
      </c>
      <c r="F7623" s="25"/>
      <c r="G7623" s="25"/>
      <c r="H7623" s="25" t="s">
        <v>25064</v>
      </c>
      <c r="I7623" s="25"/>
      <c r="J7623" s="25"/>
      <c r="K7623" s="25"/>
      <c r="L7623" s="22" t="s">
        <v>887</v>
      </c>
      <c r="M7623" s="25"/>
    </row>
    <row r="7624" spans="1:13" x14ac:dyDescent="0.25">
      <c r="A7624" s="22" t="s">
        <v>25047</v>
      </c>
      <c r="B7624" s="25">
        <v>654</v>
      </c>
      <c r="C7624" s="22" t="s">
        <v>25048</v>
      </c>
      <c r="D7624" s="24" t="s">
        <v>1008</v>
      </c>
      <c r="E7624" s="23" t="str">
        <f t="shared" si="120"/>
        <v>Guinea-Bissau|1976</v>
      </c>
      <c r="F7624" s="25"/>
      <c r="G7624" s="25"/>
      <c r="H7624" s="25" t="s">
        <v>25065</v>
      </c>
      <c r="I7624" s="25"/>
      <c r="J7624" s="25"/>
      <c r="K7624" s="25"/>
      <c r="L7624" s="22" t="s">
        <v>887</v>
      </c>
      <c r="M7624" s="25"/>
    </row>
    <row r="7625" spans="1:13" x14ac:dyDescent="0.25">
      <c r="A7625" s="22" t="s">
        <v>25047</v>
      </c>
      <c r="B7625" s="25">
        <v>654</v>
      </c>
      <c r="C7625" s="22" t="s">
        <v>25048</v>
      </c>
      <c r="D7625" s="24" t="s">
        <v>1015</v>
      </c>
      <c r="E7625" s="23" t="str">
        <f t="shared" si="120"/>
        <v>Guinea-Bissau|1977</v>
      </c>
      <c r="F7625" s="25"/>
      <c r="G7625" s="25"/>
      <c r="H7625" s="25" t="s">
        <v>25066</v>
      </c>
      <c r="I7625" s="25"/>
      <c r="J7625" s="25"/>
      <c r="K7625" s="25"/>
      <c r="L7625" s="22" t="s">
        <v>887</v>
      </c>
      <c r="M7625" s="25"/>
    </row>
    <row r="7626" spans="1:13" x14ac:dyDescent="0.25">
      <c r="A7626" s="22" t="s">
        <v>25047</v>
      </c>
      <c r="B7626" s="25">
        <v>654</v>
      </c>
      <c r="C7626" s="22" t="s">
        <v>25048</v>
      </c>
      <c r="D7626" s="24" t="s">
        <v>1022</v>
      </c>
      <c r="E7626" s="23" t="str">
        <f t="shared" si="120"/>
        <v>Guinea-Bissau|1978</v>
      </c>
      <c r="F7626" s="25"/>
      <c r="G7626" s="25"/>
      <c r="H7626" s="25" t="s">
        <v>25067</v>
      </c>
      <c r="I7626" s="25"/>
      <c r="J7626" s="25"/>
      <c r="K7626" s="25"/>
      <c r="L7626" s="22" t="s">
        <v>887</v>
      </c>
      <c r="M7626" s="25"/>
    </row>
    <row r="7627" spans="1:13" x14ac:dyDescent="0.25">
      <c r="A7627" s="22" t="s">
        <v>25047</v>
      </c>
      <c r="B7627" s="25">
        <v>654</v>
      </c>
      <c r="C7627" s="22" t="s">
        <v>25048</v>
      </c>
      <c r="D7627" s="24" t="s">
        <v>1029</v>
      </c>
      <c r="E7627" s="23" t="str">
        <f t="shared" si="120"/>
        <v>Guinea-Bissau|1979</v>
      </c>
      <c r="F7627" s="25"/>
      <c r="G7627" s="25"/>
      <c r="H7627" s="25" t="s">
        <v>25068</v>
      </c>
      <c r="I7627" s="25"/>
      <c r="J7627" s="25"/>
      <c r="K7627" s="25"/>
      <c r="L7627" s="22" t="s">
        <v>887</v>
      </c>
      <c r="M7627" s="25"/>
    </row>
    <row r="7628" spans="1:13" x14ac:dyDescent="0.25">
      <c r="A7628" s="22" t="s">
        <v>25047</v>
      </c>
      <c r="B7628" s="25">
        <v>654</v>
      </c>
      <c r="C7628" s="22" t="s">
        <v>25048</v>
      </c>
      <c r="D7628" s="24" t="s">
        <v>1036</v>
      </c>
      <c r="E7628" s="23" t="str">
        <f t="shared" si="120"/>
        <v>Guinea-Bissau|1980</v>
      </c>
      <c r="F7628" s="25"/>
      <c r="G7628" s="25"/>
      <c r="H7628" s="25" t="s">
        <v>25069</v>
      </c>
      <c r="I7628" s="25"/>
      <c r="J7628" s="25"/>
      <c r="K7628" s="25"/>
      <c r="L7628" s="22" t="s">
        <v>887</v>
      </c>
      <c r="M7628" s="25" t="s">
        <v>25070</v>
      </c>
    </row>
    <row r="7629" spans="1:13" x14ac:dyDescent="0.25">
      <c r="A7629" s="22" t="s">
        <v>25047</v>
      </c>
      <c r="B7629" s="25">
        <v>654</v>
      </c>
      <c r="C7629" s="22" t="s">
        <v>25048</v>
      </c>
      <c r="D7629" s="24" t="s">
        <v>1044</v>
      </c>
      <c r="E7629" s="23" t="str">
        <f t="shared" si="120"/>
        <v>Guinea-Bissau|1981</v>
      </c>
      <c r="F7629" s="25"/>
      <c r="G7629" s="25"/>
      <c r="H7629" s="25" t="s">
        <v>25071</v>
      </c>
      <c r="I7629" s="25"/>
      <c r="J7629" s="25"/>
      <c r="K7629" s="25"/>
      <c r="L7629" s="22" t="s">
        <v>887</v>
      </c>
      <c r="M7629" s="25" t="s">
        <v>25072</v>
      </c>
    </row>
    <row r="7630" spans="1:13" x14ac:dyDescent="0.25">
      <c r="A7630" s="22" t="s">
        <v>25047</v>
      </c>
      <c r="B7630" s="25">
        <v>654</v>
      </c>
      <c r="C7630" s="22" t="s">
        <v>25048</v>
      </c>
      <c r="D7630" s="24" t="s">
        <v>1052</v>
      </c>
      <c r="E7630" s="23" t="str">
        <f t="shared" si="120"/>
        <v>Guinea-Bissau|1982</v>
      </c>
      <c r="F7630" s="25"/>
      <c r="G7630" s="25"/>
      <c r="H7630" s="25" t="s">
        <v>25073</v>
      </c>
      <c r="I7630" s="25"/>
      <c r="J7630" s="25"/>
      <c r="K7630" s="25"/>
      <c r="L7630" s="22" t="s">
        <v>887</v>
      </c>
      <c r="M7630" s="25" t="s">
        <v>25074</v>
      </c>
    </row>
    <row r="7631" spans="1:13" x14ac:dyDescent="0.25">
      <c r="A7631" s="22" t="s">
        <v>25047</v>
      </c>
      <c r="B7631" s="25">
        <v>654</v>
      </c>
      <c r="C7631" s="22" t="s">
        <v>25048</v>
      </c>
      <c r="D7631" s="24" t="s">
        <v>1060</v>
      </c>
      <c r="E7631" s="23" t="str">
        <f t="shared" si="120"/>
        <v>Guinea-Bissau|1983</v>
      </c>
      <c r="F7631" s="25"/>
      <c r="G7631" s="25"/>
      <c r="H7631" s="25" t="s">
        <v>25075</v>
      </c>
      <c r="I7631" s="25"/>
      <c r="J7631" s="25"/>
      <c r="K7631" s="25"/>
      <c r="L7631" s="22" t="s">
        <v>887</v>
      </c>
      <c r="M7631" s="25" t="s">
        <v>25076</v>
      </c>
    </row>
    <row r="7632" spans="1:13" x14ac:dyDescent="0.25">
      <c r="A7632" s="22" t="s">
        <v>25047</v>
      </c>
      <c r="B7632" s="25">
        <v>654</v>
      </c>
      <c r="C7632" s="22" t="s">
        <v>25048</v>
      </c>
      <c r="D7632" s="24" t="s">
        <v>1068</v>
      </c>
      <c r="E7632" s="23" t="str">
        <f t="shared" si="120"/>
        <v>Guinea-Bissau|1984</v>
      </c>
      <c r="F7632" s="25"/>
      <c r="G7632" s="25"/>
      <c r="H7632" s="25" t="s">
        <v>25077</v>
      </c>
      <c r="I7632" s="25"/>
      <c r="J7632" s="25"/>
      <c r="K7632" s="25"/>
      <c r="L7632" s="22" t="s">
        <v>887</v>
      </c>
      <c r="M7632" s="25" t="s">
        <v>25078</v>
      </c>
    </row>
    <row r="7633" spans="1:13" x14ac:dyDescent="0.25">
      <c r="A7633" s="22" t="s">
        <v>25047</v>
      </c>
      <c r="B7633" s="25">
        <v>654</v>
      </c>
      <c r="C7633" s="22" t="s">
        <v>25048</v>
      </c>
      <c r="D7633" s="24" t="s">
        <v>1076</v>
      </c>
      <c r="E7633" s="23" t="str">
        <f t="shared" si="120"/>
        <v>Guinea-Bissau|1985</v>
      </c>
      <c r="F7633" s="25"/>
      <c r="G7633" s="25"/>
      <c r="H7633" s="25" t="s">
        <v>25079</v>
      </c>
      <c r="I7633" s="25"/>
      <c r="J7633" s="25"/>
      <c r="K7633" s="25"/>
      <c r="L7633" s="22" t="s">
        <v>887</v>
      </c>
      <c r="M7633" s="25" t="s">
        <v>25080</v>
      </c>
    </row>
    <row r="7634" spans="1:13" x14ac:dyDescent="0.25">
      <c r="A7634" s="22" t="s">
        <v>25047</v>
      </c>
      <c r="B7634" s="25">
        <v>654</v>
      </c>
      <c r="C7634" s="22" t="s">
        <v>25048</v>
      </c>
      <c r="D7634" s="24" t="s">
        <v>1084</v>
      </c>
      <c r="E7634" s="23" t="str">
        <f t="shared" si="120"/>
        <v>Guinea-Bissau|1986</v>
      </c>
      <c r="F7634" s="25"/>
      <c r="G7634" s="25"/>
      <c r="H7634" s="25" t="s">
        <v>25081</v>
      </c>
      <c r="I7634" s="25"/>
      <c r="J7634" s="25"/>
      <c r="K7634" s="25"/>
      <c r="L7634" s="22" t="s">
        <v>887</v>
      </c>
      <c r="M7634" s="25" t="s">
        <v>25082</v>
      </c>
    </row>
    <row r="7635" spans="1:13" x14ac:dyDescent="0.25">
      <c r="A7635" s="22" t="s">
        <v>25047</v>
      </c>
      <c r="B7635" s="25">
        <v>654</v>
      </c>
      <c r="C7635" s="22" t="s">
        <v>25048</v>
      </c>
      <c r="D7635" s="24" t="s">
        <v>1091</v>
      </c>
      <c r="E7635" s="23" t="str">
        <f t="shared" si="120"/>
        <v>Guinea-Bissau|1987</v>
      </c>
      <c r="F7635" s="25"/>
      <c r="G7635" s="25"/>
      <c r="H7635" s="25" t="s">
        <v>25083</v>
      </c>
      <c r="I7635" s="25" t="s">
        <v>25084</v>
      </c>
      <c r="J7635" s="25"/>
      <c r="K7635" s="25"/>
      <c r="L7635" s="22" t="s">
        <v>887</v>
      </c>
      <c r="M7635" s="25" t="s">
        <v>25085</v>
      </c>
    </row>
    <row r="7636" spans="1:13" x14ac:dyDescent="0.25">
      <c r="A7636" s="22" t="s">
        <v>25047</v>
      </c>
      <c r="B7636" s="25">
        <v>654</v>
      </c>
      <c r="C7636" s="22" t="s">
        <v>25048</v>
      </c>
      <c r="D7636" s="24" t="s">
        <v>1099</v>
      </c>
      <c r="E7636" s="23" t="str">
        <f t="shared" si="120"/>
        <v>Guinea-Bissau|1988</v>
      </c>
      <c r="F7636" s="25"/>
      <c r="G7636" s="25"/>
      <c r="H7636" s="25" t="s">
        <v>25086</v>
      </c>
      <c r="I7636" s="25" t="s">
        <v>25087</v>
      </c>
      <c r="J7636" s="25"/>
      <c r="K7636" s="25"/>
      <c r="L7636" s="22" t="s">
        <v>887</v>
      </c>
      <c r="M7636" s="25" t="s">
        <v>25088</v>
      </c>
    </row>
    <row r="7637" spans="1:13" x14ac:dyDescent="0.25">
      <c r="A7637" s="22" t="s">
        <v>25047</v>
      </c>
      <c r="B7637" s="25">
        <v>654</v>
      </c>
      <c r="C7637" s="22" t="s">
        <v>25048</v>
      </c>
      <c r="D7637" s="24" t="s">
        <v>1106</v>
      </c>
      <c r="E7637" s="23" t="str">
        <f t="shared" si="120"/>
        <v>Guinea-Bissau|1989</v>
      </c>
      <c r="F7637" s="25"/>
      <c r="G7637" s="25"/>
      <c r="H7637" s="25" t="s">
        <v>25089</v>
      </c>
      <c r="I7637" s="25" t="s">
        <v>25090</v>
      </c>
      <c r="J7637" s="25"/>
      <c r="K7637" s="25"/>
      <c r="L7637" s="22" t="s">
        <v>887</v>
      </c>
      <c r="M7637" s="25" t="s">
        <v>25091</v>
      </c>
    </row>
    <row r="7638" spans="1:13" x14ac:dyDescent="0.25">
      <c r="A7638" s="22" t="s">
        <v>25047</v>
      </c>
      <c r="B7638" s="25">
        <v>654</v>
      </c>
      <c r="C7638" s="22" t="s">
        <v>25048</v>
      </c>
      <c r="D7638" s="24" t="s">
        <v>1114</v>
      </c>
      <c r="E7638" s="23" t="str">
        <f t="shared" si="120"/>
        <v>Guinea-Bissau|1990</v>
      </c>
      <c r="F7638" s="25"/>
      <c r="G7638" s="25"/>
      <c r="H7638" s="25" t="s">
        <v>25092</v>
      </c>
      <c r="I7638" s="25" t="s">
        <v>25093</v>
      </c>
      <c r="J7638" s="25"/>
      <c r="K7638" s="25"/>
      <c r="L7638" s="22" t="s">
        <v>887</v>
      </c>
      <c r="M7638" s="25" t="s">
        <v>25094</v>
      </c>
    </row>
    <row r="7639" spans="1:13" x14ac:dyDescent="0.25">
      <c r="A7639" s="22" t="s">
        <v>25047</v>
      </c>
      <c r="B7639" s="25">
        <v>654</v>
      </c>
      <c r="C7639" s="22" t="s">
        <v>25048</v>
      </c>
      <c r="D7639" s="24" t="s">
        <v>1122</v>
      </c>
      <c r="E7639" s="23" t="str">
        <f t="shared" si="120"/>
        <v>Guinea-Bissau|1991</v>
      </c>
      <c r="F7639" s="25"/>
      <c r="G7639" s="25"/>
      <c r="H7639" s="25" t="s">
        <v>25095</v>
      </c>
      <c r="I7639" s="25" t="s">
        <v>25096</v>
      </c>
      <c r="J7639" s="25" t="s">
        <v>25097</v>
      </c>
      <c r="K7639" s="25"/>
      <c r="L7639" s="22" t="s">
        <v>887</v>
      </c>
      <c r="M7639" s="25" t="s">
        <v>25098</v>
      </c>
    </row>
    <row r="7640" spans="1:13" x14ac:dyDescent="0.25">
      <c r="A7640" s="22" t="s">
        <v>25047</v>
      </c>
      <c r="B7640" s="25">
        <v>654</v>
      </c>
      <c r="C7640" s="22" t="s">
        <v>25048</v>
      </c>
      <c r="D7640" s="24" t="s">
        <v>1130</v>
      </c>
      <c r="E7640" s="23" t="str">
        <f t="shared" si="120"/>
        <v>Guinea-Bissau|1992</v>
      </c>
      <c r="F7640" s="25"/>
      <c r="G7640" s="25"/>
      <c r="H7640" s="25" t="s">
        <v>25099</v>
      </c>
      <c r="I7640" s="25" t="s">
        <v>25100</v>
      </c>
      <c r="J7640" s="25" t="s">
        <v>25101</v>
      </c>
      <c r="K7640" s="25"/>
      <c r="L7640" s="22" t="s">
        <v>887</v>
      </c>
      <c r="M7640" s="25" t="s">
        <v>25102</v>
      </c>
    </row>
    <row r="7641" spans="1:13" x14ac:dyDescent="0.25">
      <c r="A7641" s="22" t="s">
        <v>25047</v>
      </c>
      <c r="B7641" s="25">
        <v>654</v>
      </c>
      <c r="C7641" s="22" t="s">
        <v>25048</v>
      </c>
      <c r="D7641" s="24" t="s">
        <v>1136</v>
      </c>
      <c r="E7641" s="23" t="str">
        <f t="shared" si="120"/>
        <v>Guinea-Bissau|1993</v>
      </c>
      <c r="F7641" s="25"/>
      <c r="G7641" s="25"/>
      <c r="H7641" s="25" t="s">
        <v>25103</v>
      </c>
      <c r="I7641" s="25" t="s">
        <v>25104</v>
      </c>
      <c r="J7641" s="25" t="s">
        <v>25105</v>
      </c>
      <c r="K7641" s="25"/>
      <c r="L7641" s="22" t="s">
        <v>887</v>
      </c>
      <c r="M7641" s="25" t="s">
        <v>25106</v>
      </c>
    </row>
    <row r="7642" spans="1:13" x14ac:dyDescent="0.25">
      <c r="A7642" s="22" t="s">
        <v>25047</v>
      </c>
      <c r="B7642" s="25">
        <v>654</v>
      </c>
      <c r="C7642" s="22" t="s">
        <v>25048</v>
      </c>
      <c r="D7642" s="24" t="s">
        <v>1144</v>
      </c>
      <c r="E7642" s="23" t="str">
        <f t="shared" ref="E7642:E7705" si="121">A7642&amp;"|"&amp;D7642</f>
        <v>Guinea-Bissau|1994</v>
      </c>
      <c r="F7642" s="25"/>
      <c r="G7642" s="25"/>
      <c r="H7642" s="25" t="s">
        <v>25107</v>
      </c>
      <c r="I7642" s="25" t="s">
        <v>25108</v>
      </c>
      <c r="J7642" s="25" t="s">
        <v>25109</v>
      </c>
      <c r="K7642" s="25"/>
      <c r="L7642" s="22" t="s">
        <v>887</v>
      </c>
      <c r="M7642" s="25" t="s">
        <v>25110</v>
      </c>
    </row>
    <row r="7643" spans="1:13" x14ac:dyDescent="0.25">
      <c r="A7643" s="22" t="s">
        <v>25047</v>
      </c>
      <c r="B7643" s="25">
        <v>654</v>
      </c>
      <c r="C7643" s="22" t="s">
        <v>25048</v>
      </c>
      <c r="D7643" s="24" t="s">
        <v>1152</v>
      </c>
      <c r="E7643" s="23" t="str">
        <f t="shared" si="121"/>
        <v>Guinea-Bissau|1995</v>
      </c>
      <c r="F7643" s="25"/>
      <c r="G7643" s="25"/>
      <c r="H7643" s="25" t="s">
        <v>25111</v>
      </c>
      <c r="I7643" s="25" t="s">
        <v>25112</v>
      </c>
      <c r="J7643" s="25" t="s">
        <v>25113</v>
      </c>
      <c r="K7643" s="25"/>
      <c r="L7643" s="22" t="s">
        <v>887</v>
      </c>
      <c r="M7643" s="25" t="s">
        <v>25114</v>
      </c>
    </row>
    <row r="7644" spans="1:13" x14ac:dyDescent="0.25">
      <c r="A7644" s="22" t="s">
        <v>25047</v>
      </c>
      <c r="B7644" s="25">
        <v>654</v>
      </c>
      <c r="C7644" s="22" t="s">
        <v>25048</v>
      </c>
      <c r="D7644" s="24" t="s">
        <v>1158</v>
      </c>
      <c r="E7644" s="23" t="str">
        <f t="shared" si="121"/>
        <v>Guinea-Bissau|1996</v>
      </c>
      <c r="F7644" s="25"/>
      <c r="G7644" s="25"/>
      <c r="H7644" s="25" t="s">
        <v>25115</v>
      </c>
      <c r="I7644" s="25" t="s">
        <v>25116</v>
      </c>
      <c r="J7644" s="25" t="s">
        <v>25117</v>
      </c>
      <c r="K7644" s="25" t="s">
        <v>25118</v>
      </c>
      <c r="L7644" s="22" t="s">
        <v>887</v>
      </c>
      <c r="M7644" s="25" t="s">
        <v>25119</v>
      </c>
    </row>
    <row r="7645" spans="1:13" x14ac:dyDescent="0.25">
      <c r="A7645" s="22" t="s">
        <v>25047</v>
      </c>
      <c r="B7645" s="25">
        <v>654</v>
      </c>
      <c r="C7645" s="22" t="s">
        <v>25048</v>
      </c>
      <c r="D7645" s="24" t="s">
        <v>1165</v>
      </c>
      <c r="E7645" s="23" t="str">
        <f t="shared" si="121"/>
        <v>Guinea-Bissau|1997</v>
      </c>
      <c r="F7645" s="25"/>
      <c r="G7645" s="25"/>
      <c r="H7645" s="25" t="s">
        <v>25120</v>
      </c>
      <c r="I7645" s="25" t="s">
        <v>25121</v>
      </c>
      <c r="J7645" s="25" t="s">
        <v>25122</v>
      </c>
      <c r="K7645" s="25" t="s">
        <v>25118</v>
      </c>
      <c r="L7645" s="22" t="s">
        <v>887</v>
      </c>
      <c r="M7645" s="25" t="s">
        <v>25123</v>
      </c>
    </row>
    <row r="7646" spans="1:13" x14ac:dyDescent="0.25">
      <c r="A7646" s="22" t="s">
        <v>25047</v>
      </c>
      <c r="B7646" s="25">
        <v>654</v>
      </c>
      <c r="C7646" s="22" t="s">
        <v>25048</v>
      </c>
      <c r="D7646" s="24" t="s">
        <v>1172</v>
      </c>
      <c r="E7646" s="23" t="str">
        <f t="shared" si="121"/>
        <v>Guinea-Bissau|1998</v>
      </c>
      <c r="F7646" s="25"/>
      <c r="G7646" s="25"/>
      <c r="H7646" s="25" t="s">
        <v>25124</v>
      </c>
      <c r="I7646" s="25" t="s">
        <v>25125</v>
      </c>
      <c r="J7646" s="25" t="s">
        <v>25126</v>
      </c>
      <c r="K7646" s="25" t="s">
        <v>25118</v>
      </c>
      <c r="L7646" s="22" t="s">
        <v>887</v>
      </c>
      <c r="M7646" s="25" t="s">
        <v>25127</v>
      </c>
    </row>
    <row r="7647" spans="1:13" x14ac:dyDescent="0.25">
      <c r="A7647" s="22" t="s">
        <v>25047</v>
      </c>
      <c r="B7647" s="25">
        <v>654</v>
      </c>
      <c r="C7647" s="22" t="s">
        <v>25048</v>
      </c>
      <c r="D7647" s="24" t="s">
        <v>1179</v>
      </c>
      <c r="E7647" s="23" t="str">
        <f t="shared" si="121"/>
        <v>Guinea-Bissau|1999</v>
      </c>
      <c r="F7647" s="25"/>
      <c r="G7647" s="25"/>
      <c r="H7647" s="25" t="s">
        <v>25128</v>
      </c>
      <c r="I7647" s="25" t="s">
        <v>25129</v>
      </c>
      <c r="J7647" s="25" t="s">
        <v>25130</v>
      </c>
      <c r="K7647" s="25" t="s">
        <v>25118</v>
      </c>
      <c r="L7647" s="22" t="s">
        <v>887</v>
      </c>
      <c r="M7647" s="25" t="s">
        <v>25131</v>
      </c>
    </row>
    <row r="7648" spans="1:13" x14ac:dyDescent="0.25">
      <c r="A7648" s="22" t="s">
        <v>25047</v>
      </c>
      <c r="B7648" s="25">
        <v>654</v>
      </c>
      <c r="C7648" s="22" t="s">
        <v>25048</v>
      </c>
      <c r="D7648" s="24" t="s">
        <v>1186</v>
      </c>
      <c r="E7648" s="23" t="str">
        <f t="shared" si="121"/>
        <v>Guinea-Bissau|2000</v>
      </c>
      <c r="F7648" s="25"/>
      <c r="G7648" s="25"/>
      <c r="H7648" s="25" t="s">
        <v>25132</v>
      </c>
      <c r="I7648" s="25" t="s">
        <v>25133</v>
      </c>
      <c r="J7648" s="25" t="s">
        <v>25134</v>
      </c>
      <c r="K7648" s="25" t="s">
        <v>8183</v>
      </c>
      <c r="L7648" s="22" t="s">
        <v>887</v>
      </c>
      <c r="M7648" s="25" t="s">
        <v>25135</v>
      </c>
    </row>
    <row r="7649" spans="1:13" x14ac:dyDescent="0.25">
      <c r="A7649" s="22" t="s">
        <v>25047</v>
      </c>
      <c r="B7649" s="25">
        <v>654</v>
      </c>
      <c r="C7649" s="22" t="s">
        <v>25048</v>
      </c>
      <c r="D7649" s="24" t="s">
        <v>1192</v>
      </c>
      <c r="E7649" s="23" t="str">
        <f t="shared" si="121"/>
        <v>Guinea-Bissau|2001</v>
      </c>
      <c r="F7649" s="25"/>
      <c r="G7649" s="25"/>
      <c r="H7649" s="25" t="s">
        <v>25136</v>
      </c>
      <c r="I7649" s="25" t="s">
        <v>25137</v>
      </c>
      <c r="J7649" s="25" t="s">
        <v>25138</v>
      </c>
      <c r="K7649" s="25" t="s">
        <v>8183</v>
      </c>
      <c r="L7649" s="22" t="s">
        <v>887</v>
      </c>
      <c r="M7649" s="25" t="s">
        <v>25139</v>
      </c>
    </row>
    <row r="7650" spans="1:13" x14ac:dyDescent="0.25">
      <c r="A7650" s="22" t="s">
        <v>25047</v>
      </c>
      <c r="B7650" s="25">
        <v>654</v>
      </c>
      <c r="C7650" s="22" t="s">
        <v>25048</v>
      </c>
      <c r="D7650" s="24" t="s">
        <v>1199</v>
      </c>
      <c r="E7650" s="23" t="str">
        <f t="shared" si="121"/>
        <v>Guinea-Bissau|2002</v>
      </c>
      <c r="F7650" s="25"/>
      <c r="G7650" s="25"/>
      <c r="H7650" s="25" t="s">
        <v>25140</v>
      </c>
      <c r="I7650" s="25" t="s">
        <v>25141</v>
      </c>
      <c r="J7650" s="25" t="s">
        <v>25142</v>
      </c>
      <c r="K7650" s="25" t="s">
        <v>8183</v>
      </c>
      <c r="L7650" s="22" t="s">
        <v>887</v>
      </c>
      <c r="M7650" s="25" t="s">
        <v>25143</v>
      </c>
    </row>
    <row r="7651" spans="1:13" x14ac:dyDescent="0.25">
      <c r="A7651" s="22" t="s">
        <v>25047</v>
      </c>
      <c r="B7651" s="25">
        <v>654</v>
      </c>
      <c r="C7651" s="22" t="s">
        <v>25048</v>
      </c>
      <c r="D7651" s="24" t="s">
        <v>1206</v>
      </c>
      <c r="E7651" s="23" t="str">
        <f t="shared" si="121"/>
        <v>Guinea-Bissau|2003</v>
      </c>
      <c r="F7651" s="25"/>
      <c r="G7651" s="25"/>
      <c r="H7651" s="25" t="s">
        <v>25144</v>
      </c>
      <c r="I7651" s="25" t="s">
        <v>25145</v>
      </c>
      <c r="J7651" s="25" t="s">
        <v>25146</v>
      </c>
      <c r="K7651" s="25" t="s">
        <v>17958</v>
      </c>
      <c r="L7651" s="22" t="s">
        <v>887</v>
      </c>
      <c r="M7651" s="25" t="s">
        <v>25147</v>
      </c>
    </row>
    <row r="7652" spans="1:13" x14ac:dyDescent="0.25">
      <c r="A7652" s="22" t="s">
        <v>25047</v>
      </c>
      <c r="B7652" s="25">
        <v>654</v>
      </c>
      <c r="C7652" s="22" t="s">
        <v>25048</v>
      </c>
      <c r="D7652" s="24" t="s">
        <v>1212</v>
      </c>
      <c r="E7652" s="23" t="str">
        <f t="shared" si="121"/>
        <v>Guinea-Bissau|2004</v>
      </c>
      <c r="F7652" s="25"/>
      <c r="G7652" s="25"/>
      <c r="H7652" s="25" t="s">
        <v>25148</v>
      </c>
      <c r="I7652" s="25" t="s">
        <v>25149</v>
      </c>
      <c r="J7652" s="25" t="s">
        <v>25150</v>
      </c>
      <c r="K7652" s="25" t="s">
        <v>25151</v>
      </c>
      <c r="L7652" s="22" t="s">
        <v>887</v>
      </c>
      <c r="M7652" s="25" t="s">
        <v>25152</v>
      </c>
    </row>
    <row r="7653" spans="1:13" x14ac:dyDescent="0.25">
      <c r="A7653" s="22" t="s">
        <v>25047</v>
      </c>
      <c r="B7653" s="25">
        <v>654</v>
      </c>
      <c r="C7653" s="22" t="s">
        <v>25048</v>
      </c>
      <c r="D7653" s="24" t="s">
        <v>1217</v>
      </c>
      <c r="E7653" s="23" t="str">
        <f t="shared" si="121"/>
        <v>Guinea-Bissau|2005</v>
      </c>
      <c r="F7653" s="25"/>
      <c r="G7653" s="25"/>
      <c r="H7653" s="25" t="s">
        <v>25153</v>
      </c>
      <c r="I7653" s="25" t="s">
        <v>25154</v>
      </c>
      <c r="J7653" s="25" t="s">
        <v>25155</v>
      </c>
      <c r="K7653" s="25" t="s">
        <v>25156</v>
      </c>
      <c r="L7653" s="22" t="s">
        <v>887</v>
      </c>
      <c r="M7653" s="25" t="s">
        <v>25157</v>
      </c>
    </row>
    <row r="7654" spans="1:13" x14ac:dyDescent="0.25">
      <c r="A7654" s="22" t="s">
        <v>25047</v>
      </c>
      <c r="B7654" s="25">
        <v>654</v>
      </c>
      <c r="C7654" s="22" t="s">
        <v>25048</v>
      </c>
      <c r="D7654" s="24" t="s">
        <v>1224</v>
      </c>
      <c r="E7654" s="23" t="str">
        <f t="shared" si="121"/>
        <v>Guinea-Bissau|2006</v>
      </c>
      <c r="F7654" s="25"/>
      <c r="G7654" s="25"/>
      <c r="H7654" s="25" t="s">
        <v>25158</v>
      </c>
      <c r="I7654" s="25" t="s">
        <v>25159</v>
      </c>
      <c r="J7654" s="25"/>
      <c r="K7654" s="25" t="s">
        <v>25160</v>
      </c>
      <c r="L7654" s="22" t="s">
        <v>887</v>
      </c>
      <c r="M7654" s="25" t="s">
        <v>25161</v>
      </c>
    </row>
    <row r="7655" spans="1:13" x14ac:dyDescent="0.25">
      <c r="A7655" s="22" t="s">
        <v>25047</v>
      </c>
      <c r="B7655" s="25">
        <v>654</v>
      </c>
      <c r="C7655" s="22" t="s">
        <v>25048</v>
      </c>
      <c r="D7655" s="24" t="s">
        <v>1231</v>
      </c>
      <c r="E7655" s="23" t="str">
        <f t="shared" si="121"/>
        <v>Guinea-Bissau|2007</v>
      </c>
      <c r="F7655" s="25"/>
      <c r="G7655" s="25"/>
      <c r="H7655" s="25" t="s">
        <v>25162</v>
      </c>
      <c r="I7655" s="25" t="s">
        <v>25163</v>
      </c>
      <c r="J7655" s="25"/>
      <c r="K7655" s="25" t="s">
        <v>12889</v>
      </c>
      <c r="L7655" s="22" t="s">
        <v>887</v>
      </c>
      <c r="M7655" s="25" t="s">
        <v>25164</v>
      </c>
    </row>
    <row r="7656" spans="1:13" x14ac:dyDescent="0.25">
      <c r="A7656" s="22" t="s">
        <v>25047</v>
      </c>
      <c r="B7656" s="25">
        <v>654</v>
      </c>
      <c r="C7656" s="22" t="s">
        <v>25048</v>
      </c>
      <c r="D7656" s="24" t="s">
        <v>1237</v>
      </c>
      <c r="E7656" s="23" t="str">
        <f t="shared" si="121"/>
        <v>Guinea-Bissau|2008</v>
      </c>
      <c r="F7656" s="25"/>
      <c r="G7656" s="25"/>
      <c r="H7656" s="25" t="s">
        <v>25165</v>
      </c>
      <c r="I7656" s="25" t="s">
        <v>25166</v>
      </c>
      <c r="J7656" s="25"/>
      <c r="K7656" s="25" t="s">
        <v>25167</v>
      </c>
      <c r="L7656" s="22" t="s">
        <v>887</v>
      </c>
      <c r="M7656" s="25" t="s">
        <v>25168</v>
      </c>
    </row>
    <row r="7657" spans="1:13" x14ac:dyDescent="0.25">
      <c r="A7657" s="22" t="s">
        <v>25047</v>
      </c>
      <c r="B7657" s="25">
        <v>654</v>
      </c>
      <c r="C7657" s="22" t="s">
        <v>25048</v>
      </c>
      <c r="D7657" s="24" t="s">
        <v>1243</v>
      </c>
      <c r="E7657" s="23" t="str">
        <f t="shared" si="121"/>
        <v>Guinea-Bissau|2009</v>
      </c>
      <c r="F7657" s="25"/>
      <c r="G7657" s="25"/>
      <c r="H7657" s="25" t="s">
        <v>25169</v>
      </c>
      <c r="I7657" s="25" t="s">
        <v>25170</v>
      </c>
      <c r="J7657" s="25"/>
      <c r="K7657" s="25" t="s">
        <v>25171</v>
      </c>
      <c r="L7657" s="22" t="s">
        <v>887</v>
      </c>
      <c r="M7657" s="25" t="s">
        <v>25172</v>
      </c>
    </row>
    <row r="7658" spans="1:13" x14ac:dyDescent="0.25">
      <c r="A7658" s="22" t="s">
        <v>25047</v>
      </c>
      <c r="B7658" s="25">
        <v>654</v>
      </c>
      <c r="C7658" s="22" t="s">
        <v>25048</v>
      </c>
      <c r="D7658" s="24" t="s">
        <v>1250</v>
      </c>
      <c r="E7658" s="23" t="str">
        <f t="shared" si="121"/>
        <v>Guinea-Bissau|2010</v>
      </c>
      <c r="F7658" s="25"/>
      <c r="G7658" s="25"/>
      <c r="H7658" s="25" t="s">
        <v>25173</v>
      </c>
      <c r="I7658" s="25">
        <v>100</v>
      </c>
      <c r="J7658" s="25"/>
      <c r="K7658" s="25" t="s">
        <v>21859</v>
      </c>
      <c r="L7658" s="22" t="s">
        <v>887</v>
      </c>
      <c r="M7658" s="25" t="s">
        <v>25174</v>
      </c>
    </row>
    <row r="7659" spans="1:13" x14ac:dyDescent="0.25">
      <c r="A7659" s="22" t="s">
        <v>25047</v>
      </c>
      <c r="B7659" s="25">
        <v>654</v>
      </c>
      <c r="C7659" s="22" t="s">
        <v>25048</v>
      </c>
      <c r="D7659" s="24" t="s">
        <v>1255</v>
      </c>
      <c r="E7659" s="23" t="str">
        <f t="shared" si="121"/>
        <v>Guinea-Bissau|2011</v>
      </c>
      <c r="F7659" s="25"/>
      <c r="G7659" s="25"/>
      <c r="H7659" s="25" t="s">
        <v>25175</v>
      </c>
      <c r="I7659" s="25" t="s">
        <v>25176</v>
      </c>
      <c r="J7659" s="25"/>
      <c r="K7659" s="25" t="s">
        <v>25177</v>
      </c>
      <c r="L7659" s="22" t="s">
        <v>887</v>
      </c>
      <c r="M7659" s="25" t="s">
        <v>25178</v>
      </c>
    </row>
    <row r="7660" spans="1:13" x14ac:dyDescent="0.25">
      <c r="A7660" s="22" t="s">
        <v>25047</v>
      </c>
      <c r="B7660" s="25">
        <v>654</v>
      </c>
      <c r="C7660" s="22" t="s">
        <v>25048</v>
      </c>
      <c r="D7660" s="24" t="s">
        <v>1262</v>
      </c>
      <c r="E7660" s="23" t="str">
        <f t="shared" si="121"/>
        <v>Guinea-Bissau|2012</v>
      </c>
      <c r="F7660" s="25"/>
      <c r="G7660" s="25"/>
      <c r="H7660" s="25" t="s">
        <v>25179</v>
      </c>
      <c r="I7660" s="25" t="s">
        <v>25180</v>
      </c>
      <c r="J7660" s="25"/>
      <c r="K7660" s="25" t="s">
        <v>25181</v>
      </c>
      <c r="L7660" s="22" t="s">
        <v>887</v>
      </c>
      <c r="M7660" s="25" t="s">
        <v>25182</v>
      </c>
    </row>
    <row r="7661" spans="1:13" x14ac:dyDescent="0.25">
      <c r="A7661" s="22" t="s">
        <v>25047</v>
      </c>
      <c r="B7661" s="25">
        <v>654</v>
      </c>
      <c r="C7661" s="22" t="s">
        <v>25048</v>
      </c>
      <c r="D7661" s="24" t="s">
        <v>1269</v>
      </c>
      <c r="E7661" s="23" t="str">
        <f t="shared" si="121"/>
        <v>Guinea-Bissau|2013</v>
      </c>
      <c r="F7661" s="25"/>
      <c r="G7661" s="25"/>
      <c r="H7661" s="25" t="s">
        <v>25183</v>
      </c>
      <c r="I7661" s="25" t="s">
        <v>25184</v>
      </c>
      <c r="J7661" s="25"/>
      <c r="K7661" s="25" t="s">
        <v>25185</v>
      </c>
      <c r="L7661" s="22" t="s">
        <v>887</v>
      </c>
      <c r="M7661" s="25" t="s">
        <v>25186</v>
      </c>
    </row>
    <row r="7662" spans="1:13" x14ac:dyDescent="0.25">
      <c r="A7662" s="22" t="s">
        <v>25047</v>
      </c>
      <c r="B7662" s="25">
        <v>654</v>
      </c>
      <c r="C7662" s="22" t="s">
        <v>25048</v>
      </c>
      <c r="D7662" s="24" t="s">
        <v>1274</v>
      </c>
      <c r="E7662" s="23" t="str">
        <f t="shared" si="121"/>
        <v>Guinea-Bissau|2014</v>
      </c>
      <c r="F7662" s="25"/>
      <c r="G7662" s="25"/>
      <c r="H7662" s="25" t="s">
        <v>25187</v>
      </c>
      <c r="I7662" s="25"/>
      <c r="J7662" s="25"/>
      <c r="K7662" s="25" t="s">
        <v>10286</v>
      </c>
      <c r="L7662" s="22" t="s">
        <v>887</v>
      </c>
      <c r="M7662" s="25" t="s">
        <v>25188</v>
      </c>
    </row>
    <row r="7663" spans="1:13" x14ac:dyDescent="0.25">
      <c r="A7663" s="22" t="s">
        <v>25189</v>
      </c>
      <c r="B7663" s="25">
        <v>656</v>
      </c>
      <c r="D7663" s="24" t="s">
        <v>886</v>
      </c>
      <c r="E7663" s="23" t="str">
        <f t="shared" si="121"/>
        <v>Guinea|1950</v>
      </c>
      <c r="F7663" s="25"/>
      <c r="G7663" s="25"/>
      <c r="H7663" s="25"/>
      <c r="I7663" s="25"/>
      <c r="J7663" s="25"/>
      <c r="K7663" s="25"/>
      <c r="L7663" s="22" t="s">
        <v>887</v>
      </c>
      <c r="M7663" s="25"/>
    </row>
    <row r="7664" spans="1:13" x14ac:dyDescent="0.25">
      <c r="A7664" s="22" t="s">
        <v>25189</v>
      </c>
      <c r="B7664" s="25">
        <v>656</v>
      </c>
      <c r="D7664" s="24" t="s">
        <v>888</v>
      </c>
      <c r="E7664" s="23" t="str">
        <f t="shared" si="121"/>
        <v>Guinea|1951</v>
      </c>
      <c r="F7664" s="25"/>
      <c r="G7664" s="25"/>
      <c r="H7664" s="25"/>
      <c r="I7664" s="25"/>
      <c r="J7664" s="25"/>
      <c r="K7664" s="25"/>
      <c r="L7664" s="22" t="s">
        <v>887</v>
      </c>
      <c r="M7664" s="25"/>
    </row>
    <row r="7665" spans="1:13" x14ac:dyDescent="0.25">
      <c r="A7665" s="22" t="s">
        <v>25189</v>
      </c>
      <c r="B7665" s="25">
        <v>656</v>
      </c>
      <c r="D7665" s="24" t="s">
        <v>889</v>
      </c>
      <c r="E7665" s="23" t="str">
        <f t="shared" si="121"/>
        <v>Guinea|1952</v>
      </c>
      <c r="F7665" s="25"/>
      <c r="G7665" s="25"/>
      <c r="H7665" s="25"/>
      <c r="I7665" s="25"/>
      <c r="J7665" s="25"/>
      <c r="K7665" s="25"/>
      <c r="L7665" s="22" t="s">
        <v>887</v>
      </c>
      <c r="M7665" s="25"/>
    </row>
    <row r="7666" spans="1:13" x14ac:dyDescent="0.25">
      <c r="A7666" s="22" t="s">
        <v>25189</v>
      </c>
      <c r="B7666" s="25">
        <v>656</v>
      </c>
      <c r="D7666" s="24" t="s">
        <v>890</v>
      </c>
      <c r="E7666" s="23" t="str">
        <f t="shared" si="121"/>
        <v>Guinea|1953</v>
      </c>
      <c r="F7666" s="25"/>
      <c r="G7666" s="25"/>
      <c r="H7666" s="25"/>
      <c r="I7666" s="25"/>
      <c r="J7666" s="25"/>
      <c r="K7666" s="25"/>
      <c r="L7666" s="22" t="s">
        <v>887</v>
      </c>
      <c r="M7666" s="25"/>
    </row>
    <row r="7667" spans="1:13" x14ac:dyDescent="0.25">
      <c r="A7667" s="22" t="s">
        <v>25189</v>
      </c>
      <c r="B7667" s="25">
        <v>656</v>
      </c>
      <c r="D7667" s="24" t="s">
        <v>891</v>
      </c>
      <c r="E7667" s="23" t="str">
        <f t="shared" si="121"/>
        <v>Guinea|1954</v>
      </c>
      <c r="F7667" s="25"/>
      <c r="G7667" s="25"/>
      <c r="H7667" s="25"/>
      <c r="I7667" s="25"/>
      <c r="J7667" s="25"/>
      <c r="K7667" s="25"/>
      <c r="L7667" s="22" t="s">
        <v>887</v>
      </c>
      <c r="M7667" s="25"/>
    </row>
    <row r="7668" spans="1:13" x14ac:dyDescent="0.25">
      <c r="A7668" s="22" t="s">
        <v>25189</v>
      </c>
      <c r="B7668" s="25">
        <v>656</v>
      </c>
      <c r="D7668" s="24" t="s">
        <v>892</v>
      </c>
      <c r="E7668" s="23" t="str">
        <f t="shared" si="121"/>
        <v>Guinea|1955</v>
      </c>
      <c r="F7668" s="25"/>
      <c r="G7668" s="25"/>
      <c r="H7668" s="25"/>
      <c r="I7668" s="25"/>
      <c r="J7668" s="25"/>
      <c r="K7668" s="25"/>
      <c r="L7668" s="22" t="s">
        <v>887</v>
      </c>
      <c r="M7668" s="25"/>
    </row>
    <row r="7669" spans="1:13" x14ac:dyDescent="0.25">
      <c r="A7669" s="22" t="s">
        <v>25189</v>
      </c>
      <c r="B7669" s="25">
        <v>656</v>
      </c>
      <c r="D7669" s="24" t="s">
        <v>893</v>
      </c>
      <c r="E7669" s="23" t="str">
        <f t="shared" si="121"/>
        <v>Guinea|1956</v>
      </c>
      <c r="F7669" s="25"/>
      <c r="G7669" s="25"/>
      <c r="H7669" s="25"/>
      <c r="I7669" s="25"/>
      <c r="J7669" s="25"/>
      <c r="K7669" s="25"/>
      <c r="L7669" s="22" t="s">
        <v>887</v>
      </c>
      <c r="M7669" s="25"/>
    </row>
    <row r="7670" spans="1:13" x14ac:dyDescent="0.25">
      <c r="A7670" s="22" t="s">
        <v>25189</v>
      </c>
      <c r="B7670" s="25">
        <v>656</v>
      </c>
      <c r="D7670" s="24" t="s">
        <v>894</v>
      </c>
      <c r="E7670" s="23" t="str">
        <f t="shared" si="121"/>
        <v>Guinea|1957</v>
      </c>
      <c r="F7670" s="25"/>
      <c r="G7670" s="25"/>
      <c r="H7670" s="25"/>
      <c r="I7670" s="25"/>
      <c r="J7670" s="25"/>
      <c r="K7670" s="25"/>
      <c r="L7670" s="22" t="s">
        <v>887</v>
      </c>
      <c r="M7670" s="25"/>
    </row>
    <row r="7671" spans="1:13" x14ac:dyDescent="0.25">
      <c r="A7671" s="22" t="s">
        <v>25189</v>
      </c>
      <c r="B7671" s="25">
        <v>656</v>
      </c>
      <c r="D7671" s="24" t="s">
        <v>895</v>
      </c>
      <c r="E7671" s="23" t="str">
        <f t="shared" si="121"/>
        <v>Guinea|1958</v>
      </c>
      <c r="F7671" s="25"/>
      <c r="G7671" s="25"/>
      <c r="H7671" s="25"/>
      <c r="I7671" s="25"/>
      <c r="J7671" s="25"/>
      <c r="K7671" s="25"/>
      <c r="L7671" s="22" t="s">
        <v>887</v>
      </c>
      <c r="M7671" s="25"/>
    </row>
    <row r="7672" spans="1:13" x14ac:dyDescent="0.25">
      <c r="A7672" s="22" t="s">
        <v>25189</v>
      </c>
      <c r="B7672" s="25">
        <v>656</v>
      </c>
      <c r="D7672" s="24" t="s">
        <v>896</v>
      </c>
      <c r="E7672" s="23" t="str">
        <f t="shared" si="121"/>
        <v>Guinea|1959</v>
      </c>
      <c r="F7672" s="25"/>
      <c r="G7672" s="25"/>
      <c r="H7672" s="25"/>
      <c r="I7672" s="25"/>
      <c r="J7672" s="25"/>
      <c r="K7672" s="25"/>
      <c r="L7672" s="22" t="s">
        <v>887</v>
      </c>
      <c r="M7672" s="25"/>
    </row>
    <row r="7673" spans="1:13" x14ac:dyDescent="0.25">
      <c r="A7673" s="22" t="s">
        <v>25189</v>
      </c>
      <c r="B7673" s="25">
        <v>656</v>
      </c>
      <c r="C7673" s="22" t="s">
        <v>25190</v>
      </c>
      <c r="D7673" s="24" t="s">
        <v>898</v>
      </c>
      <c r="E7673" s="23" t="str">
        <f t="shared" si="121"/>
        <v>Guinea|1960</v>
      </c>
      <c r="F7673" s="25"/>
      <c r="G7673" s="25"/>
      <c r="H7673" s="25" t="s">
        <v>25191</v>
      </c>
      <c r="I7673" s="25"/>
      <c r="J7673" s="25"/>
      <c r="K7673" s="25"/>
      <c r="L7673" s="22" t="s">
        <v>887</v>
      </c>
      <c r="M7673" s="25"/>
    </row>
    <row r="7674" spans="1:13" x14ac:dyDescent="0.25">
      <c r="A7674" s="22" t="s">
        <v>25189</v>
      </c>
      <c r="B7674" s="25">
        <v>656</v>
      </c>
      <c r="C7674" s="22" t="s">
        <v>25190</v>
      </c>
      <c r="D7674" s="24" t="s">
        <v>905</v>
      </c>
      <c r="E7674" s="23" t="str">
        <f t="shared" si="121"/>
        <v>Guinea|1961</v>
      </c>
      <c r="F7674" s="25"/>
      <c r="G7674" s="25"/>
      <c r="H7674" s="25" t="s">
        <v>25192</v>
      </c>
      <c r="I7674" s="25"/>
      <c r="J7674" s="25"/>
      <c r="K7674" s="25"/>
      <c r="L7674" s="22" t="s">
        <v>887</v>
      </c>
      <c r="M7674" s="25"/>
    </row>
    <row r="7675" spans="1:13" x14ac:dyDescent="0.25">
      <c r="A7675" s="22" t="s">
        <v>25189</v>
      </c>
      <c r="B7675" s="25">
        <v>656</v>
      </c>
      <c r="C7675" s="22" t="s">
        <v>25190</v>
      </c>
      <c r="D7675" s="24" t="s">
        <v>912</v>
      </c>
      <c r="E7675" s="23" t="str">
        <f t="shared" si="121"/>
        <v>Guinea|1962</v>
      </c>
      <c r="F7675" s="25"/>
      <c r="G7675" s="25"/>
      <c r="H7675" s="25" t="s">
        <v>25193</v>
      </c>
      <c r="I7675" s="25"/>
      <c r="J7675" s="25"/>
      <c r="K7675" s="25"/>
      <c r="L7675" s="22" t="s">
        <v>887</v>
      </c>
      <c r="M7675" s="25"/>
    </row>
    <row r="7676" spans="1:13" x14ac:dyDescent="0.25">
      <c r="A7676" s="22" t="s">
        <v>25189</v>
      </c>
      <c r="B7676" s="25">
        <v>656</v>
      </c>
      <c r="C7676" s="22" t="s">
        <v>25190</v>
      </c>
      <c r="D7676" s="24" t="s">
        <v>919</v>
      </c>
      <c r="E7676" s="23" t="str">
        <f t="shared" si="121"/>
        <v>Guinea|1963</v>
      </c>
      <c r="F7676" s="25"/>
      <c r="G7676" s="25"/>
      <c r="H7676" s="25" t="s">
        <v>25194</v>
      </c>
      <c r="I7676" s="25"/>
      <c r="J7676" s="25"/>
      <c r="K7676" s="25"/>
      <c r="L7676" s="22" t="s">
        <v>887</v>
      </c>
      <c r="M7676" s="25"/>
    </row>
    <row r="7677" spans="1:13" x14ac:dyDescent="0.25">
      <c r="A7677" s="22" t="s">
        <v>25189</v>
      </c>
      <c r="B7677" s="25">
        <v>656</v>
      </c>
      <c r="C7677" s="22" t="s">
        <v>25190</v>
      </c>
      <c r="D7677" s="24" t="s">
        <v>926</v>
      </c>
      <c r="E7677" s="23" t="str">
        <f t="shared" si="121"/>
        <v>Guinea|1964</v>
      </c>
      <c r="F7677" s="25"/>
      <c r="G7677" s="25"/>
      <c r="H7677" s="25" t="s">
        <v>25195</v>
      </c>
      <c r="I7677" s="25"/>
      <c r="J7677" s="25"/>
      <c r="K7677" s="25"/>
      <c r="L7677" s="22" t="s">
        <v>887</v>
      </c>
      <c r="M7677" s="25"/>
    </row>
    <row r="7678" spans="1:13" x14ac:dyDescent="0.25">
      <c r="A7678" s="22" t="s">
        <v>25189</v>
      </c>
      <c r="B7678" s="25">
        <v>656</v>
      </c>
      <c r="C7678" s="22" t="s">
        <v>25190</v>
      </c>
      <c r="D7678" s="24" t="s">
        <v>932</v>
      </c>
      <c r="E7678" s="23" t="str">
        <f t="shared" si="121"/>
        <v>Guinea|1965</v>
      </c>
      <c r="F7678" s="25"/>
      <c r="G7678" s="25"/>
      <c r="H7678" s="25" t="s">
        <v>25196</v>
      </c>
      <c r="I7678" s="25"/>
      <c r="J7678" s="25"/>
      <c r="K7678" s="25"/>
      <c r="L7678" s="22" t="s">
        <v>887</v>
      </c>
      <c r="M7678" s="25"/>
    </row>
    <row r="7679" spans="1:13" x14ac:dyDescent="0.25">
      <c r="A7679" s="22" t="s">
        <v>25189</v>
      </c>
      <c r="B7679" s="25">
        <v>656</v>
      </c>
      <c r="C7679" s="22" t="s">
        <v>25190</v>
      </c>
      <c r="D7679" s="24" t="s">
        <v>939</v>
      </c>
      <c r="E7679" s="23" t="str">
        <f t="shared" si="121"/>
        <v>Guinea|1966</v>
      </c>
      <c r="F7679" s="25"/>
      <c r="G7679" s="25"/>
      <c r="H7679" s="25" t="s">
        <v>25197</v>
      </c>
      <c r="I7679" s="25"/>
      <c r="J7679" s="25"/>
      <c r="K7679" s="25"/>
      <c r="L7679" s="22" t="s">
        <v>887</v>
      </c>
      <c r="M7679" s="25"/>
    </row>
    <row r="7680" spans="1:13" x14ac:dyDescent="0.25">
      <c r="A7680" s="22" t="s">
        <v>25189</v>
      </c>
      <c r="B7680" s="25">
        <v>656</v>
      </c>
      <c r="C7680" s="22" t="s">
        <v>25190</v>
      </c>
      <c r="D7680" s="24" t="s">
        <v>946</v>
      </c>
      <c r="E7680" s="23" t="str">
        <f t="shared" si="121"/>
        <v>Guinea|1967</v>
      </c>
      <c r="F7680" s="25"/>
      <c r="G7680" s="25"/>
      <c r="H7680" s="25" t="s">
        <v>25198</v>
      </c>
      <c r="I7680" s="25"/>
      <c r="J7680" s="25"/>
      <c r="K7680" s="25"/>
      <c r="L7680" s="22" t="s">
        <v>887</v>
      </c>
      <c r="M7680" s="25"/>
    </row>
    <row r="7681" spans="1:13" x14ac:dyDescent="0.25">
      <c r="A7681" s="22" t="s">
        <v>25189</v>
      </c>
      <c r="B7681" s="25">
        <v>656</v>
      </c>
      <c r="C7681" s="22" t="s">
        <v>25190</v>
      </c>
      <c r="D7681" s="24" t="s">
        <v>953</v>
      </c>
      <c r="E7681" s="23" t="str">
        <f t="shared" si="121"/>
        <v>Guinea|1968</v>
      </c>
      <c r="F7681" s="25"/>
      <c r="G7681" s="25"/>
      <c r="H7681" s="25" t="s">
        <v>25199</v>
      </c>
      <c r="I7681" s="25"/>
      <c r="J7681" s="25"/>
      <c r="K7681" s="25"/>
      <c r="L7681" s="22" t="s">
        <v>887</v>
      </c>
      <c r="M7681" s="25"/>
    </row>
    <row r="7682" spans="1:13" x14ac:dyDescent="0.25">
      <c r="A7682" s="22" t="s">
        <v>25189</v>
      </c>
      <c r="B7682" s="25">
        <v>656</v>
      </c>
      <c r="C7682" s="22" t="s">
        <v>25190</v>
      </c>
      <c r="D7682" s="24" t="s">
        <v>960</v>
      </c>
      <c r="E7682" s="23" t="str">
        <f t="shared" si="121"/>
        <v>Guinea|1969</v>
      </c>
      <c r="F7682" s="25"/>
      <c r="G7682" s="25"/>
      <c r="H7682" s="25" t="s">
        <v>25200</v>
      </c>
      <c r="I7682" s="25"/>
      <c r="J7682" s="25"/>
      <c r="K7682" s="25"/>
      <c r="L7682" s="22" t="s">
        <v>887</v>
      </c>
      <c r="M7682" s="25"/>
    </row>
    <row r="7683" spans="1:13" x14ac:dyDescent="0.25">
      <c r="A7683" s="22" t="s">
        <v>25189</v>
      </c>
      <c r="B7683" s="25">
        <v>656</v>
      </c>
      <c r="C7683" s="22" t="s">
        <v>25190</v>
      </c>
      <c r="D7683" s="24" t="s">
        <v>967</v>
      </c>
      <c r="E7683" s="23" t="str">
        <f t="shared" si="121"/>
        <v>Guinea|1970</v>
      </c>
      <c r="F7683" s="25"/>
      <c r="G7683" s="25"/>
      <c r="H7683" s="25" t="s">
        <v>25201</v>
      </c>
      <c r="I7683" s="25"/>
      <c r="J7683" s="25"/>
      <c r="K7683" s="25"/>
      <c r="L7683" s="22" t="s">
        <v>887</v>
      </c>
      <c r="M7683" s="25"/>
    </row>
    <row r="7684" spans="1:13" x14ac:dyDescent="0.25">
      <c r="A7684" s="22" t="s">
        <v>25189</v>
      </c>
      <c r="B7684" s="25">
        <v>656</v>
      </c>
      <c r="C7684" s="22" t="s">
        <v>25190</v>
      </c>
      <c r="D7684" s="24" t="s">
        <v>974</v>
      </c>
      <c r="E7684" s="23" t="str">
        <f t="shared" si="121"/>
        <v>Guinea|1971</v>
      </c>
      <c r="F7684" s="25"/>
      <c r="G7684" s="25"/>
      <c r="H7684" s="25" t="s">
        <v>25202</v>
      </c>
      <c r="I7684" s="25"/>
      <c r="J7684" s="25"/>
      <c r="K7684" s="25"/>
      <c r="L7684" s="22" t="s">
        <v>887</v>
      </c>
      <c r="M7684" s="25"/>
    </row>
    <row r="7685" spans="1:13" x14ac:dyDescent="0.25">
      <c r="A7685" s="22" t="s">
        <v>25189</v>
      </c>
      <c r="B7685" s="25">
        <v>656</v>
      </c>
      <c r="C7685" s="22" t="s">
        <v>25190</v>
      </c>
      <c r="D7685" s="24" t="s">
        <v>981</v>
      </c>
      <c r="E7685" s="23" t="str">
        <f t="shared" si="121"/>
        <v>Guinea|1972</v>
      </c>
      <c r="F7685" s="25"/>
      <c r="G7685" s="25"/>
      <c r="H7685" s="25" t="s">
        <v>25203</v>
      </c>
      <c r="I7685" s="25"/>
      <c r="J7685" s="25"/>
      <c r="K7685" s="25"/>
      <c r="L7685" s="22" t="s">
        <v>887</v>
      </c>
      <c r="M7685" s="25"/>
    </row>
    <row r="7686" spans="1:13" x14ac:dyDescent="0.25">
      <c r="A7686" s="22" t="s">
        <v>25189</v>
      </c>
      <c r="B7686" s="25">
        <v>656</v>
      </c>
      <c r="C7686" s="22" t="s">
        <v>25190</v>
      </c>
      <c r="D7686" s="24" t="s">
        <v>987</v>
      </c>
      <c r="E7686" s="23" t="str">
        <f t="shared" si="121"/>
        <v>Guinea|1973</v>
      </c>
      <c r="F7686" s="25"/>
      <c r="G7686" s="25"/>
      <c r="H7686" s="25" t="s">
        <v>25204</v>
      </c>
      <c r="I7686" s="25"/>
      <c r="J7686" s="25"/>
      <c r="K7686" s="25"/>
      <c r="L7686" s="22" t="s">
        <v>887</v>
      </c>
      <c r="M7686" s="25"/>
    </row>
    <row r="7687" spans="1:13" x14ac:dyDescent="0.25">
      <c r="A7687" s="22" t="s">
        <v>25189</v>
      </c>
      <c r="B7687" s="25">
        <v>656</v>
      </c>
      <c r="C7687" s="22" t="s">
        <v>25190</v>
      </c>
      <c r="D7687" s="24" t="s">
        <v>994</v>
      </c>
      <c r="E7687" s="23" t="str">
        <f t="shared" si="121"/>
        <v>Guinea|1974</v>
      </c>
      <c r="F7687" s="25"/>
      <c r="G7687" s="25"/>
      <c r="H7687" s="25" t="s">
        <v>25205</v>
      </c>
      <c r="I7687" s="25"/>
      <c r="J7687" s="25"/>
      <c r="K7687" s="25"/>
      <c r="L7687" s="22" t="s">
        <v>887</v>
      </c>
      <c r="M7687" s="25"/>
    </row>
    <row r="7688" spans="1:13" x14ac:dyDescent="0.25">
      <c r="A7688" s="22" t="s">
        <v>25189</v>
      </c>
      <c r="B7688" s="25">
        <v>656</v>
      </c>
      <c r="C7688" s="22" t="s">
        <v>25190</v>
      </c>
      <c r="D7688" s="24" t="s">
        <v>1001</v>
      </c>
      <c r="E7688" s="23" t="str">
        <f t="shared" si="121"/>
        <v>Guinea|1975</v>
      </c>
      <c r="F7688" s="25"/>
      <c r="G7688" s="25"/>
      <c r="H7688" s="25" t="s">
        <v>25206</v>
      </c>
      <c r="I7688" s="25"/>
      <c r="J7688" s="25"/>
      <c r="K7688" s="25"/>
      <c r="L7688" s="22" t="s">
        <v>887</v>
      </c>
      <c r="M7688" s="25"/>
    </row>
    <row r="7689" spans="1:13" x14ac:dyDescent="0.25">
      <c r="A7689" s="22" t="s">
        <v>25189</v>
      </c>
      <c r="B7689" s="25">
        <v>656</v>
      </c>
      <c r="C7689" s="22" t="s">
        <v>25190</v>
      </c>
      <c r="D7689" s="24" t="s">
        <v>1008</v>
      </c>
      <c r="E7689" s="23" t="str">
        <f t="shared" si="121"/>
        <v>Guinea|1976</v>
      </c>
      <c r="F7689" s="25"/>
      <c r="G7689" s="25"/>
      <c r="H7689" s="25" t="s">
        <v>25207</v>
      </c>
      <c r="I7689" s="25"/>
      <c r="J7689" s="25"/>
      <c r="K7689" s="25"/>
      <c r="L7689" s="22" t="s">
        <v>887</v>
      </c>
      <c r="M7689" s="25"/>
    </row>
    <row r="7690" spans="1:13" x14ac:dyDescent="0.25">
      <c r="A7690" s="22" t="s">
        <v>25189</v>
      </c>
      <c r="B7690" s="25">
        <v>656</v>
      </c>
      <c r="C7690" s="22" t="s">
        <v>25190</v>
      </c>
      <c r="D7690" s="24" t="s">
        <v>1015</v>
      </c>
      <c r="E7690" s="23" t="str">
        <f t="shared" si="121"/>
        <v>Guinea|1977</v>
      </c>
      <c r="F7690" s="25"/>
      <c r="G7690" s="25"/>
      <c r="H7690" s="25" t="s">
        <v>25208</v>
      </c>
      <c r="I7690" s="25"/>
      <c r="J7690" s="25"/>
      <c r="K7690" s="25"/>
      <c r="L7690" s="22" t="s">
        <v>887</v>
      </c>
      <c r="M7690" s="25"/>
    </row>
    <row r="7691" spans="1:13" x14ac:dyDescent="0.25">
      <c r="A7691" s="22" t="s">
        <v>25189</v>
      </c>
      <c r="B7691" s="25">
        <v>656</v>
      </c>
      <c r="C7691" s="22" t="s">
        <v>25190</v>
      </c>
      <c r="D7691" s="24" t="s">
        <v>1022</v>
      </c>
      <c r="E7691" s="23" t="str">
        <f t="shared" si="121"/>
        <v>Guinea|1978</v>
      </c>
      <c r="F7691" s="25"/>
      <c r="G7691" s="25"/>
      <c r="H7691" s="25" t="s">
        <v>25209</v>
      </c>
      <c r="I7691" s="25"/>
      <c r="J7691" s="25"/>
      <c r="K7691" s="25"/>
      <c r="L7691" s="22" t="s">
        <v>887</v>
      </c>
      <c r="M7691" s="25"/>
    </row>
    <row r="7692" spans="1:13" x14ac:dyDescent="0.25">
      <c r="A7692" s="22" t="s">
        <v>25189</v>
      </c>
      <c r="B7692" s="25">
        <v>656</v>
      </c>
      <c r="C7692" s="22" t="s">
        <v>25190</v>
      </c>
      <c r="D7692" s="24" t="s">
        <v>1029</v>
      </c>
      <c r="E7692" s="23" t="str">
        <f t="shared" si="121"/>
        <v>Guinea|1979</v>
      </c>
      <c r="F7692" s="25"/>
      <c r="G7692" s="25"/>
      <c r="H7692" s="25" t="s">
        <v>25210</v>
      </c>
      <c r="I7692" s="25"/>
      <c r="J7692" s="25"/>
      <c r="K7692" s="25"/>
      <c r="L7692" s="22" t="s">
        <v>887</v>
      </c>
      <c r="M7692" s="25"/>
    </row>
    <row r="7693" spans="1:13" x14ac:dyDescent="0.25">
      <c r="A7693" s="22" t="s">
        <v>25189</v>
      </c>
      <c r="B7693" s="25">
        <v>656</v>
      </c>
      <c r="C7693" s="22" t="s">
        <v>25190</v>
      </c>
      <c r="D7693" s="24" t="s">
        <v>1036</v>
      </c>
      <c r="E7693" s="23" t="str">
        <f t="shared" si="121"/>
        <v>Guinea|1980</v>
      </c>
      <c r="F7693" s="25"/>
      <c r="G7693" s="25"/>
      <c r="H7693" s="25" t="s">
        <v>25211</v>
      </c>
      <c r="I7693" s="25"/>
      <c r="J7693" s="25"/>
      <c r="K7693" s="25"/>
      <c r="L7693" s="22" t="s">
        <v>887</v>
      </c>
      <c r="M7693" s="25"/>
    </row>
    <row r="7694" spans="1:13" x14ac:dyDescent="0.25">
      <c r="A7694" s="22" t="s">
        <v>25189</v>
      </c>
      <c r="B7694" s="25">
        <v>656</v>
      </c>
      <c r="C7694" s="22" t="s">
        <v>25190</v>
      </c>
      <c r="D7694" s="24" t="s">
        <v>1044</v>
      </c>
      <c r="E7694" s="23" t="str">
        <f t="shared" si="121"/>
        <v>Guinea|1981</v>
      </c>
      <c r="F7694" s="25"/>
      <c r="G7694" s="25"/>
      <c r="H7694" s="25" t="s">
        <v>25212</v>
      </c>
      <c r="I7694" s="25"/>
      <c r="J7694" s="25"/>
      <c r="K7694" s="25"/>
      <c r="L7694" s="22" t="s">
        <v>887</v>
      </c>
      <c r="M7694" s="25" t="s">
        <v>25213</v>
      </c>
    </row>
    <row r="7695" spans="1:13" x14ac:dyDescent="0.25">
      <c r="A7695" s="22" t="s">
        <v>25189</v>
      </c>
      <c r="B7695" s="25">
        <v>656</v>
      </c>
      <c r="C7695" s="22" t="s">
        <v>25190</v>
      </c>
      <c r="D7695" s="24" t="s">
        <v>1052</v>
      </c>
      <c r="E7695" s="23" t="str">
        <f t="shared" si="121"/>
        <v>Guinea|1982</v>
      </c>
      <c r="F7695" s="25"/>
      <c r="G7695" s="25"/>
      <c r="H7695" s="25" t="s">
        <v>25214</v>
      </c>
      <c r="I7695" s="25"/>
      <c r="J7695" s="25"/>
      <c r="K7695" s="25"/>
      <c r="L7695" s="22" t="s">
        <v>887</v>
      </c>
      <c r="M7695" s="25" t="s">
        <v>25215</v>
      </c>
    </row>
    <row r="7696" spans="1:13" x14ac:dyDescent="0.25">
      <c r="A7696" s="22" t="s">
        <v>25189</v>
      </c>
      <c r="B7696" s="25">
        <v>656</v>
      </c>
      <c r="C7696" s="22" t="s">
        <v>25190</v>
      </c>
      <c r="D7696" s="24" t="s">
        <v>1060</v>
      </c>
      <c r="E7696" s="23" t="str">
        <f t="shared" si="121"/>
        <v>Guinea|1983</v>
      </c>
      <c r="F7696" s="25"/>
      <c r="G7696" s="25"/>
      <c r="H7696" s="25" t="s">
        <v>25216</v>
      </c>
      <c r="I7696" s="25"/>
      <c r="J7696" s="25"/>
      <c r="K7696" s="25"/>
      <c r="L7696" s="22" t="s">
        <v>887</v>
      </c>
      <c r="M7696" s="25" t="s">
        <v>25217</v>
      </c>
    </row>
    <row r="7697" spans="1:13" x14ac:dyDescent="0.25">
      <c r="A7697" s="22" t="s">
        <v>25189</v>
      </c>
      <c r="B7697" s="25">
        <v>656</v>
      </c>
      <c r="C7697" s="22" t="s">
        <v>25190</v>
      </c>
      <c r="D7697" s="24" t="s">
        <v>1068</v>
      </c>
      <c r="E7697" s="23" t="str">
        <f t="shared" si="121"/>
        <v>Guinea|1984</v>
      </c>
      <c r="F7697" s="25"/>
      <c r="G7697" s="25"/>
      <c r="H7697" s="25" t="s">
        <v>25218</v>
      </c>
      <c r="I7697" s="25"/>
      <c r="J7697" s="25"/>
      <c r="K7697" s="25"/>
      <c r="L7697" s="22" t="s">
        <v>887</v>
      </c>
      <c r="M7697" s="25" t="s">
        <v>25219</v>
      </c>
    </row>
    <row r="7698" spans="1:13" x14ac:dyDescent="0.25">
      <c r="A7698" s="22" t="s">
        <v>25189</v>
      </c>
      <c r="B7698" s="25">
        <v>656</v>
      </c>
      <c r="C7698" s="22" t="s">
        <v>25190</v>
      </c>
      <c r="D7698" s="24" t="s">
        <v>1076</v>
      </c>
      <c r="E7698" s="23" t="str">
        <f t="shared" si="121"/>
        <v>Guinea|1985</v>
      </c>
      <c r="F7698" s="25"/>
      <c r="G7698" s="25"/>
      <c r="H7698" s="25" t="s">
        <v>25220</v>
      </c>
      <c r="I7698" s="25"/>
      <c r="J7698" s="25"/>
      <c r="K7698" s="25" t="s">
        <v>25221</v>
      </c>
      <c r="L7698" s="22" t="s">
        <v>887</v>
      </c>
      <c r="M7698" s="25" t="s">
        <v>25222</v>
      </c>
    </row>
    <row r="7699" spans="1:13" x14ac:dyDescent="0.25">
      <c r="A7699" s="22" t="s">
        <v>25189</v>
      </c>
      <c r="B7699" s="25">
        <v>656</v>
      </c>
      <c r="C7699" s="22" t="s">
        <v>25190</v>
      </c>
      <c r="D7699" s="24" t="s">
        <v>1084</v>
      </c>
      <c r="E7699" s="23" t="str">
        <f t="shared" si="121"/>
        <v>Guinea|1986</v>
      </c>
      <c r="F7699" s="25"/>
      <c r="G7699" s="25"/>
      <c r="H7699" s="25" t="s">
        <v>25223</v>
      </c>
      <c r="I7699" s="25" t="s">
        <v>25224</v>
      </c>
      <c r="J7699" s="25"/>
      <c r="K7699" s="25" t="s">
        <v>25225</v>
      </c>
      <c r="L7699" s="22" t="s">
        <v>887</v>
      </c>
      <c r="M7699" s="25" t="s">
        <v>25226</v>
      </c>
    </row>
    <row r="7700" spans="1:13" x14ac:dyDescent="0.25">
      <c r="A7700" s="22" t="s">
        <v>25189</v>
      </c>
      <c r="B7700" s="25">
        <v>656</v>
      </c>
      <c r="C7700" s="22" t="s">
        <v>25190</v>
      </c>
      <c r="D7700" s="24" t="s">
        <v>1091</v>
      </c>
      <c r="E7700" s="23" t="str">
        <f t="shared" si="121"/>
        <v>Guinea|1987</v>
      </c>
      <c r="F7700" s="25"/>
      <c r="G7700" s="25"/>
      <c r="H7700" s="25" t="s">
        <v>25227</v>
      </c>
      <c r="I7700" s="25" t="s">
        <v>25228</v>
      </c>
      <c r="J7700" s="25"/>
      <c r="K7700" s="25" t="s">
        <v>25229</v>
      </c>
      <c r="L7700" s="22" t="s">
        <v>887</v>
      </c>
      <c r="M7700" s="25" t="s">
        <v>25230</v>
      </c>
    </row>
    <row r="7701" spans="1:13" x14ac:dyDescent="0.25">
      <c r="A7701" s="22" t="s">
        <v>25189</v>
      </c>
      <c r="B7701" s="25">
        <v>656</v>
      </c>
      <c r="C7701" s="22" t="s">
        <v>25190</v>
      </c>
      <c r="D7701" s="24" t="s">
        <v>1099</v>
      </c>
      <c r="E7701" s="23" t="str">
        <f t="shared" si="121"/>
        <v>Guinea|1988</v>
      </c>
      <c r="F7701" s="25"/>
      <c r="G7701" s="25"/>
      <c r="H7701" s="25" t="s">
        <v>25231</v>
      </c>
      <c r="I7701" s="25" t="s">
        <v>25232</v>
      </c>
      <c r="J7701" s="25"/>
      <c r="K7701" s="25" t="s">
        <v>25233</v>
      </c>
      <c r="L7701" s="22" t="s">
        <v>887</v>
      </c>
      <c r="M7701" s="25" t="s">
        <v>25234</v>
      </c>
    </row>
    <row r="7702" spans="1:13" x14ac:dyDescent="0.25">
      <c r="A7702" s="22" t="s">
        <v>25189</v>
      </c>
      <c r="B7702" s="25">
        <v>656</v>
      </c>
      <c r="C7702" s="22" t="s">
        <v>25190</v>
      </c>
      <c r="D7702" s="24" t="s">
        <v>1106</v>
      </c>
      <c r="E7702" s="23" t="str">
        <f t="shared" si="121"/>
        <v>Guinea|1989</v>
      </c>
      <c r="F7702" s="25"/>
      <c r="G7702" s="25"/>
      <c r="H7702" s="25" t="s">
        <v>25235</v>
      </c>
      <c r="I7702" s="25" t="s">
        <v>25236</v>
      </c>
      <c r="J7702" s="25"/>
      <c r="K7702" s="25" t="s">
        <v>25237</v>
      </c>
      <c r="L7702" s="22" t="s">
        <v>887</v>
      </c>
      <c r="M7702" s="25" t="s">
        <v>25238</v>
      </c>
    </row>
    <row r="7703" spans="1:13" x14ac:dyDescent="0.25">
      <c r="A7703" s="22" t="s">
        <v>25189</v>
      </c>
      <c r="B7703" s="25">
        <v>656</v>
      </c>
      <c r="C7703" s="22" t="s">
        <v>25190</v>
      </c>
      <c r="D7703" s="24" t="s">
        <v>1114</v>
      </c>
      <c r="E7703" s="23" t="str">
        <f t="shared" si="121"/>
        <v>Guinea|1990</v>
      </c>
      <c r="F7703" s="25"/>
      <c r="G7703" s="25"/>
      <c r="H7703" s="25" t="s">
        <v>25239</v>
      </c>
      <c r="I7703" s="25" t="s">
        <v>25240</v>
      </c>
      <c r="J7703" s="25"/>
      <c r="K7703" s="25" t="s">
        <v>25241</v>
      </c>
      <c r="L7703" s="22" t="s">
        <v>887</v>
      </c>
      <c r="M7703" s="25" t="s">
        <v>25242</v>
      </c>
    </row>
    <row r="7704" spans="1:13" x14ac:dyDescent="0.25">
      <c r="A7704" s="22" t="s">
        <v>25189</v>
      </c>
      <c r="B7704" s="25">
        <v>656</v>
      </c>
      <c r="C7704" s="22" t="s">
        <v>25190</v>
      </c>
      <c r="D7704" s="24" t="s">
        <v>1122</v>
      </c>
      <c r="E7704" s="23" t="str">
        <f t="shared" si="121"/>
        <v>Guinea|1991</v>
      </c>
      <c r="F7704" s="25"/>
      <c r="G7704" s="25"/>
      <c r="H7704" s="25" t="s">
        <v>25243</v>
      </c>
      <c r="I7704" s="25" t="s">
        <v>25244</v>
      </c>
      <c r="J7704" s="25" t="s">
        <v>25245</v>
      </c>
      <c r="K7704" s="25" t="s">
        <v>25246</v>
      </c>
      <c r="L7704" s="22" t="s">
        <v>887</v>
      </c>
      <c r="M7704" s="25" t="s">
        <v>25247</v>
      </c>
    </row>
    <row r="7705" spans="1:13" x14ac:dyDescent="0.25">
      <c r="A7705" s="22" t="s">
        <v>25189</v>
      </c>
      <c r="B7705" s="25">
        <v>656</v>
      </c>
      <c r="C7705" s="22" t="s">
        <v>25190</v>
      </c>
      <c r="D7705" s="24" t="s">
        <v>1130</v>
      </c>
      <c r="E7705" s="23" t="str">
        <f t="shared" si="121"/>
        <v>Guinea|1992</v>
      </c>
      <c r="F7705" s="25"/>
      <c r="G7705" s="25"/>
      <c r="H7705" s="25" t="s">
        <v>25248</v>
      </c>
      <c r="I7705" s="25" t="s">
        <v>25249</v>
      </c>
      <c r="J7705" s="25" t="s">
        <v>25250</v>
      </c>
      <c r="K7705" s="25" t="s">
        <v>25251</v>
      </c>
      <c r="L7705" s="22" t="s">
        <v>887</v>
      </c>
      <c r="M7705" s="25" t="s">
        <v>25252</v>
      </c>
    </row>
    <row r="7706" spans="1:13" x14ac:dyDescent="0.25">
      <c r="A7706" s="22" t="s">
        <v>25189</v>
      </c>
      <c r="B7706" s="25">
        <v>656</v>
      </c>
      <c r="C7706" s="22" t="s">
        <v>25190</v>
      </c>
      <c r="D7706" s="24" t="s">
        <v>1136</v>
      </c>
      <c r="E7706" s="23" t="str">
        <f t="shared" ref="E7706:E7769" si="122">A7706&amp;"|"&amp;D7706</f>
        <v>Guinea|1993</v>
      </c>
      <c r="F7706" s="25"/>
      <c r="G7706" s="25"/>
      <c r="H7706" s="25" t="s">
        <v>25253</v>
      </c>
      <c r="I7706" s="25" t="s">
        <v>25254</v>
      </c>
      <c r="J7706" s="25" t="s">
        <v>25255</v>
      </c>
      <c r="K7706" s="25" t="s">
        <v>25256</v>
      </c>
      <c r="L7706" s="22" t="s">
        <v>887</v>
      </c>
      <c r="M7706" s="25" t="s">
        <v>25257</v>
      </c>
    </row>
    <row r="7707" spans="1:13" x14ac:dyDescent="0.25">
      <c r="A7707" s="22" t="s">
        <v>25189</v>
      </c>
      <c r="B7707" s="25">
        <v>656</v>
      </c>
      <c r="C7707" s="22" t="s">
        <v>25190</v>
      </c>
      <c r="D7707" s="24" t="s">
        <v>1144</v>
      </c>
      <c r="E7707" s="23" t="str">
        <f t="shared" si="122"/>
        <v>Guinea|1994</v>
      </c>
      <c r="F7707" s="25"/>
      <c r="G7707" s="25" t="s">
        <v>1710</v>
      </c>
      <c r="H7707" s="25" t="s">
        <v>25258</v>
      </c>
      <c r="I7707" s="25" t="s">
        <v>25259</v>
      </c>
      <c r="J7707" s="25" t="s">
        <v>25260</v>
      </c>
      <c r="K7707" s="25" t="s">
        <v>25261</v>
      </c>
      <c r="L7707" s="22" t="s">
        <v>887</v>
      </c>
      <c r="M7707" s="25" t="s">
        <v>25262</v>
      </c>
    </row>
    <row r="7708" spans="1:13" x14ac:dyDescent="0.25">
      <c r="A7708" s="22" t="s">
        <v>25189</v>
      </c>
      <c r="B7708" s="25">
        <v>656</v>
      </c>
      <c r="C7708" s="22" t="s">
        <v>25190</v>
      </c>
      <c r="D7708" s="24" t="s">
        <v>1152</v>
      </c>
      <c r="E7708" s="23" t="str">
        <f t="shared" si="122"/>
        <v>Guinea|1995</v>
      </c>
      <c r="F7708" s="25"/>
      <c r="G7708" s="25"/>
      <c r="H7708" s="25" t="s">
        <v>25263</v>
      </c>
      <c r="I7708" s="25" t="s">
        <v>25264</v>
      </c>
      <c r="J7708" s="25" t="s">
        <v>25265</v>
      </c>
      <c r="K7708" s="25" t="s">
        <v>25266</v>
      </c>
      <c r="L7708" s="22" t="s">
        <v>887</v>
      </c>
      <c r="M7708" s="25" t="s">
        <v>25267</v>
      </c>
    </row>
    <row r="7709" spans="1:13" x14ac:dyDescent="0.25">
      <c r="A7709" s="22" t="s">
        <v>25189</v>
      </c>
      <c r="B7709" s="25">
        <v>656</v>
      </c>
      <c r="C7709" s="22" t="s">
        <v>25190</v>
      </c>
      <c r="D7709" s="24" t="s">
        <v>1158</v>
      </c>
      <c r="E7709" s="23" t="str">
        <f t="shared" si="122"/>
        <v>Guinea|1996</v>
      </c>
      <c r="F7709" s="25"/>
      <c r="G7709" s="25"/>
      <c r="H7709" s="25" t="s">
        <v>25268</v>
      </c>
      <c r="I7709" s="25" t="s">
        <v>25269</v>
      </c>
      <c r="J7709" s="25" t="s">
        <v>25270</v>
      </c>
      <c r="K7709" s="25" t="s">
        <v>25271</v>
      </c>
      <c r="L7709" s="22" t="s">
        <v>887</v>
      </c>
      <c r="M7709" s="25" t="s">
        <v>25272</v>
      </c>
    </row>
    <row r="7710" spans="1:13" x14ac:dyDescent="0.25">
      <c r="A7710" s="22" t="s">
        <v>25189</v>
      </c>
      <c r="B7710" s="25">
        <v>656</v>
      </c>
      <c r="C7710" s="22" t="s">
        <v>25190</v>
      </c>
      <c r="D7710" s="24" t="s">
        <v>1165</v>
      </c>
      <c r="E7710" s="23" t="str">
        <f t="shared" si="122"/>
        <v>Guinea|1997</v>
      </c>
      <c r="F7710" s="25"/>
      <c r="G7710" s="25"/>
      <c r="H7710" s="25" t="s">
        <v>25273</v>
      </c>
      <c r="I7710" s="25" t="s">
        <v>25274</v>
      </c>
      <c r="J7710" s="25" t="s">
        <v>25275</v>
      </c>
      <c r="K7710" s="25" t="s">
        <v>25266</v>
      </c>
      <c r="L7710" s="22" t="s">
        <v>887</v>
      </c>
      <c r="M7710" s="25" t="s">
        <v>25276</v>
      </c>
    </row>
    <row r="7711" spans="1:13" x14ac:dyDescent="0.25">
      <c r="A7711" s="22" t="s">
        <v>25189</v>
      </c>
      <c r="B7711" s="25">
        <v>656</v>
      </c>
      <c r="C7711" s="22" t="s">
        <v>25190</v>
      </c>
      <c r="D7711" s="24" t="s">
        <v>1172</v>
      </c>
      <c r="E7711" s="23" t="str">
        <f t="shared" si="122"/>
        <v>Guinea|1998</v>
      </c>
      <c r="F7711" s="25"/>
      <c r="G7711" s="25"/>
      <c r="H7711" s="25" t="s">
        <v>25277</v>
      </c>
      <c r="I7711" s="25" t="s">
        <v>25278</v>
      </c>
      <c r="J7711" s="25" t="s">
        <v>25279</v>
      </c>
      <c r="K7711" s="25" t="s">
        <v>25280</v>
      </c>
      <c r="L7711" s="22" t="s">
        <v>887</v>
      </c>
      <c r="M7711" s="25" t="s">
        <v>25281</v>
      </c>
    </row>
    <row r="7712" spans="1:13" x14ac:dyDescent="0.25">
      <c r="A7712" s="22" t="s">
        <v>25189</v>
      </c>
      <c r="B7712" s="25">
        <v>656</v>
      </c>
      <c r="C7712" s="22" t="s">
        <v>25190</v>
      </c>
      <c r="D7712" s="24" t="s">
        <v>1179</v>
      </c>
      <c r="E7712" s="23" t="str">
        <f t="shared" si="122"/>
        <v>Guinea|1999</v>
      </c>
      <c r="F7712" s="25"/>
      <c r="G7712" s="25"/>
      <c r="H7712" s="25" t="s">
        <v>25282</v>
      </c>
      <c r="I7712" s="25" t="s">
        <v>25283</v>
      </c>
      <c r="J7712" s="25" t="s">
        <v>25284</v>
      </c>
      <c r="K7712" s="25" t="s">
        <v>25285</v>
      </c>
      <c r="L7712" s="22" t="s">
        <v>887</v>
      </c>
      <c r="M7712" s="25" t="s">
        <v>25286</v>
      </c>
    </row>
    <row r="7713" spans="1:13" x14ac:dyDescent="0.25">
      <c r="A7713" s="22" t="s">
        <v>25189</v>
      </c>
      <c r="B7713" s="25">
        <v>656</v>
      </c>
      <c r="C7713" s="22" t="s">
        <v>25190</v>
      </c>
      <c r="D7713" s="24" t="s">
        <v>1186</v>
      </c>
      <c r="E7713" s="23" t="str">
        <f t="shared" si="122"/>
        <v>Guinea|2000</v>
      </c>
      <c r="F7713" s="25"/>
      <c r="G7713" s="25"/>
      <c r="H7713" s="25" t="s">
        <v>25287</v>
      </c>
      <c r="I7713" s="25" t="s">
        <v>25288</v>
      </c>
      <c r="J7713" s="25" t="s">
        <v>25289</v>
      </c>
      <c r="K7713" s="25" t="s">
        <v>25285</v>
      </c>
      <c r="L7713" s="22" t="s">
        <v>887</v>
      </c>
      <c r="M7713" s="25" t="s">
        <v>25290</v>
      </c>
    </row>
    <row r="7714" spans="1:13" x14ac:dyDescent="0.25">
      <c r="A7714" s="22" t="s">
        <v>25189</v>
      </c>
      <c r="B7714" s="25">
        <v>656</v>
      </c>
      <c r="C7714" s="22" t="s">
        <v>25190</v>
      </c>
      <c r="D7714" s="24" t="s">
        <v>1192</v>
      </c>
      <c r="E7714" s="23" t="str">
        <f t="shared" si="122"/>
        <v>Guinea|2001</v>
      </c>
      <c r="F7714" s="25"/>
      <c r="G7714" s="25"/>
      <c r="H7714" s="25" t="s">
        <v>25291</v>
      </c>
      <c r="I7714" s="25" t="s">
        <v>25292</v>
      </c>
      <c r="J7714" s="25" t="s">
        <v>25293</v>
      </c>
      <c r="K7714" s="25" t="s">
        <v>25285</v>
      </c>
      <c r="L7714" s="22" t="s">
        <v>887</v>
      </c>
      <c r="M7714" s="25" t="s">
        <v>25294</v>
      </c>
    </row>
    <row r="7715" spans="1:13" x14ac:dyDescent="0.25">
      <c r="A7715" s="22" t="s">
        <v>25189</v>
      </c>
      <c r="B7715" s="25">
        <v>656</v>
      </c>
      <c r="C7715" s="22" t="s">
        <v>25190</v>
      </c>
      <c r="D7715" s="24" t="s">
        <v>1199</v>
      </c>
      <c r="E7715" s="23" t="str">
        <f t="shared" si="122"/>
        <v>Guinea|2002</v>
      </c>
      <c r="F7715" s="25"/>
      <c r="G7715" s="25"/>
      <c r="H7715" s="25" t="s">
        <v>25295</v>
      </c>
      <c r="I7715" s="25" t="s">
        <v>25296</v>
      </c>
      <c r="J7715" s="25" t="s">
        <v>25297</v>
      </c>
      <c r="K7715" s="25" t="s">
        <v>25285</v>
      </c>
      <c r="L7715" s="22" t="s">
        <v>887</v>
      </c>
      <c r="M7715" s="25" t="s">
        <v>25298</v>
      </c>
    </row>
    <row r="7716" spans="1:13" x14ac:dyDescent="0.25">
      <c r="A7716" s="22" t="s">
        <v>25189</v>
      </c>
      <c r="B7716" s="25">
        <v>656</v>
      </c>
      <c r="C7716" s="22" t="s">
        <v>25190</v>
      </c>
      <c r="D7716" s="24" t="s">
        <v>1206</v>
      </c>
      <c r="E7716" s="23" t="str">
        <f t="shared" si="122"/>
        <v>Guinea|2003</v>
      </c>
      <c r="F7716" s="25"/>
      <c r="G7716" s="25"/>
      <c r="H7716" s="25" t="s">
        <v>25299</v>
      </c>
      <c r="I7716" s="25" t="s">
        <v>25300</v>
      </c>
      <c r="J7716" s="25" t="s">
        <v>25301</v>
      </c>
      <c r="K7716" s="25" t="s">
        <v>25285</v>
      </c>
      <c r="L7716" s="22" t="s">
        <v>887</v>
      </c>
      <c r="M7716" s="25" t="s">
        <v>25302</v>
      </c>
    </row>
    <row r="7717" spans="1:13" x14ac:dyDescent="0.25">
      <c r="A7717" s="22" t="s">
        <v>25189</v>
      </c>
      <c r="B7717" s="25">
        <v>656</v>
      </c>
      <c r="C7717" s="22" t="s">
        <v>25190</v>
      </c>
      <c r="D7717" s="24" t="s">
        <v>1212</v>
      </c>
      <c r="E7717" s="23" t="str">
        <f t="shared" si="122"/>
        <v>Guinea|2004</v>
      </c>
      <c r="F7717" s="25"/>
      <c r="G7717" s="25"/>
      <c r="H7717" s="25" t="s">
        <v>25303</v>
      </c>
      <c r="I7717" s="25" t="s">
        <v>25304</v>
      </c>
      <c r="J7717" s="25" t="s">
        <v>25305</v>
      </c>
      <c r="K7717" s="25" t="s">
        <v>10325</v>
      </c>
      <c r="L7717" s="22" t="s">
        <v>887</v>
      </c>
      <c r="M7717" s="25" t="s">
        <v>25306</v>
      </c>
    </row>
    <row r="7718" spans="1:13" x14ac:dyDescent="0.25">
      <c r="A7718" s="22" t="s">
        <v>25189</v>
      </c>
      <c r="B7718" s="25">
        <v>656</v>
      </c>
      <c r="C7718" s="22" t="s">
        <v>25190</v>
      </c>
      <c r="D7718" s="24" t="s">
        <v>1217</v>
      </c>
      <c r="E7718" s="23" t="str">
        <f t="shared" si="122"/>
        <v>Guinea|2005</v>
      </c>
      <c r="F7718" s="25"/>
      <c r="G7718" s="25"/>
      <c r="H7718" s="25" t="s">
        <v>25307</v>
      </c>
      <c r="I7718" s="25" t="s">
        <v>25308</v>
      </c>
      <c r="J7718" s="25" t="s">
        <v>25309</v>
      </c>
      <c r="K7718" s="25" t="s">
        <v>8362</v>
      </c>
      <c r="L7718" s="22" t="s">
        <v>887</v>
      </c>
      <c r="M7718" s="25" t="s">
        <v>25310</v>
      </c>
    </row>
    <row r="7719" spans="1:13" x14ac:dyDescent="0.25">
      <c r="A7719" s="22" t="s">
        <v>25189</v>
      </c>
      <c r="B7719" s="25">
        <v>656</v>
      </c>
      <c r="C7719" s="22" t="s">
        <v>25190</v>
      </c>
      <c r="D7719" s="24" t="s">
        <v>1224</v>
      </c>
      <c r="E7719" s="23" t="str">
        <f t="shared" si="122"/>
        <v>Guinea|2006</v>
      </c>
      <c r="F7719" s="25"/>
      <c r="G7719" s="25"/>
      <c r="H7719" s="25" t="s">
        <v>25311</v>
      </c>
      <c r="I7719" s="25" t="s">
        <v>25312</v>
      </c>
      <c r="J7719" s="25" t="s">
        <v>25313</v>
      </c>
      <c r="K7719" s="25"/>
      <c r="L7719" s="22" t="s">
        <v>887</v>
      </c>
      <c r="M7719" s="25" t="s">
        <v>25314</v>
      </c>
    </row>
    <row r="7720" spans="1:13" x14ac:dyDescent="0.25">
      <c r="A7720" s="22" t="s">
        <v>25189</v>
      </c>
      <c r="B7720" s="25">
        <v>656</v>
      </c>
      <c r="C7720" s="22" t="s">
        <v>25190</v>
      </c>
      <c r="D7720" s="24" t="s">
        <v>1231</v>
      </c>
      <c r="E7720" s="23" t="str">
        <f t="shared" si="122"/>
        <v>Guinea|2007</v>
      </c>
      <c r="F7720" s="25"/>
      <c r="G7720" s="25"/>
      <c r="H7720" s="25" t="s">
        <v>25315</v>
      </c>
      <c r="I7720" s="25" t="s">
        <v>25316</v>
      </c>
      <c r="J7720" s="25" t="s">
        <v>25317</v>
      </c>
      <c r="K7720" s="25"/>
      <c r="L7720" s="22" t="s">
        <v>887</v>
      </c>
      <c r="M7720" s="25" t="s">
        <v>25318</v>
      </c>
    </row>
    <row r="7721" spans="1:13" x14ac:dyDescent="0.25">
      <c r="A7721" s="22" t="s">
        <v>25189</v>
      </c>
      <c r="B7721" s="25">
        <v>656</v>
      </c>
      <c r="C7721" s="22" t="s">
        <v>25190</v>
      </c>
      <c r="D7721" s="24" t="s">
        <v>1237</v>
      </c>
      <c r="E7721" s="23" t="str">
        <f t="shared" si="122"/>
        <v>Guinea|2008</v>
      </c>
      <c r="F7721" s="25"/>
      <c r="G7721" s="25"/>
      <c r="H7721" s="25" t="s">
        <v>25319</v>
      </c>
      <c r="I7721" s="25" t="s">
        <v>25320</v>
      </c>
      <c r="J7721" s="25"/>
      <c r="K7721" s="25" t="s">
        <v>9477</v>
      </c>
      <c r="L7721" s="22" t="s">
        <v>887</v>
      </c>
      <c r="M7721" s="25" t="s">
        <v>25321</v>
      </c>
    </row>
    <row r="7722" spans="1:13" x14ac:dyDescent="0.25">
      <c r="A7722" s="22" t="s">
        <v>25189</v>
      </c>
      <c r="B7722" s="25">
        <v>656</v>
      </c>
      <c r="C7722" s="22" t="s">
        <v>25190</v>
      </c>
      <c r="D7722" s="24" t="s">
        <v>1243</v>
      </c>
      <c r="E7722" s="23" t="str">
        <f t="shared" si="122"/>
        <v>Guinea|2009</v>
      </c>
      <c r="F7722" s="25"/>
      <c r="G7722" s="25"/>
      <c r="H7722" s="25" t="s">
        <v>25322</v>
      </c>
      <c r="I7722" s="25" t="s">
        <v>25323</v>
      </c>
      <c r="J7722" s="25"/>
      <c r="K7722" s="25" t="s">
        <v>25324</v>
      </c>
      <c r="L7722" s="22" t="s">
        <v>887</v>
      </c>
      <c r="M7722" s="25" t="s">
        <v>25325</v>
      </c>
    </row>
    <row r="7723" spans="1:13" x14ac:dyDescent="0.25">
      <c r="A7723" s="22" t="s">
        <v>25189</v>
      </c>
      <c r="B7723" s="25">
        <v>656</v>
      </c>
      <c r="C7723" s="22" t="s">
        <v>25190</v>
      </c>
      <c r="D7723" s="24" t="s">
        <v>1250</v>
      </c>
      <c r="E7723" s="23" t="str">
        <f t="shared" si="122"/>
        <v>Guinea|2010</v>
      </c>
      <c r="F7723" s="25"/>
      <c r="G7723" s="25"/>
      <c r="H7723" s="25" t="s">
        <v>25326</v>
      </c>
      <c r="I7723" s="25">
        <v>100</v>
      </c>
      <c r="J7723" s="25"/>
      <c r="K7723" s="25" t="s">
        <v>9477</v>
      </c>
      <c r="L7723" s="22" t="s">
        <v>887</v>
      </c>
      <c r="M7723" s="25" t="s">
        <v>25327</v>
      </c>
    </row>
    <row r="7724" spans="1:13" x14ac:dyDescent="0.25">
      <c r="A7724" s="22" t="s">
        <v>25189</v>
      </c>
      <c r="B7724" s="25">
        <v>656</v>
      </c>
      <c r="C7724" s="22" t="s">
        <v>25190</v>
      </c>
      <c r="D7724" s="24" t="s">
        <v>1255</v>
      </c>
      <c r="E7724" s="23" t="str">
        <f t="shared" si="122"/>
        <v>Guinea|2011</v>
      </c>
      <c r="F7724" s="25"/>
      <c r="G7724" s="25"/>
      <c r="H7724" s="25" t="s">
        <v>25328</v>
      </c>
      <c r="I7724" s="25" t="s">
        <v>25329</v>
      </c>
      <c r="J7724" s="25"/>
      <c r="K7724" s="25"/>
      <c r="L7724" s="22" t="s">
        <v>887</v>
      </c>
      <c r="M7724" s="25" t="s">
        <v>25330</v>
      </c>
    </row>
    <row r="7725" spans="1:13" x14ac:dyDescent="0.25">
      <c r="A7725" s="22" t="s">
        <v>25189</v>
      </c>
      <c r="B7725" s="25">
        <v>656</v>
      </c>
      <c r="C7725" s="22" t="s">
        <v>25190</v>
      </c>
      <c r="D7725" s="24" t="s">
        <v>1262</v>
      </c>
      <c r="E7725" s="23" t="str">
        <f t="shared" si="122"/>
        <v>Guinea|2012</v>
      </c>
      <c r="F7725" s="25"/>
      <c r="G7725" s="25"/>
      <c r="H7725" s="25" t="s">
        <v>25331</v>
      </c>
      <c r="I7725" s="25" t="s">
        <v>25332</v>
      </c>
      <c r="J7725" s="25"/>
      <c r="K7725" s="25" t="s">
        <v>9477</v>
      </c>
      <c r="L7725" s="22" t="s">
        <v>887</v>
      </c>
      <c r="M7725" s="25" t="s">
        <v>25333</v>
      </c>
    </row>
    <row r="7726" spans="1:13" x14ac:dyDescent="0.25">
      <c r="A7726" s="22" t="s">
        <v>25189</v>
      </c>
      <c r="B7726" s="25">
        <v>656</v>
      </c>
      <c r="C7726" s="22" t="s">
        <v>25190</v>
      </c>
      <c r="D7726" s="24" t="s">
        <v>1269</v>
      </c>
      <c r="E7726" s="23" t="str">
        <f t="shared" si="122"/>
        <v>Guinea|2013</v>
      </c>
      <c r="F7726" s="25"/>
      <c r="G7726" s="25"/>
      <c r="H7726" s="25" t="s">
        <v>25334</v>
      </c>
      <c r="I7726" s="25" t="s">
        <v>25335</v>
      </c>
      <c r="J7726" s="25"/>
      <c r="K7726" s="25"/>
      <c r="L7726" s="22" t="s">
        <v>887</v>
      </c>
      <c r="M7726" s="25" t="s">
        <v>25336</v>
      </c>
    </row>
    <row r="7727" spans="1:13" x14ac:dyDescent="0.25">
      <c r="A7727" s="22" t="s">
        <v>25189</v>
      </c>
      <c r="B7727" s="25">
        <v>656</v>
      </c>
      <c r="C7727" s="22" t="s">
        <v>25190</v>
      </c>
      <c r="D7727" s="24" t="s">
        <v>1274</v>
      </c>
      <c r="E7727" s="23" t="str">
        <f t="shared" si="122"/>
        <v>Guinea|2014</v>
      </c>
      <c r="F7727" s="25"/>
      <c r="G7727" s="25"/>
      <c r="H7727" s="25" t="s">
        <v>25337</v>
      </c>
      <c r="I7727" s="25"/>
      <c r="J7727" s="25"/>
      <c r="K7727" s="25"/>
      <c r="L7727" s="22" t="s">
        <v>887</v>
      </c>
      <c r="M7727" s="25" t="s">
        <v>25338</v>
      </c>
    </row>
    <row r="7728" spans="1:13" x14ac:dyDescent="0.25">
      <c r="A7728" s="22" t="s">
        <v>25339</v>
      </c>
      <c r="B7728" s="25">
        <v>662</v>
      </c>
      <c r="D7728" s="24" t="s">
        <v>886</v>
      </c>
      <c r="E7728" s="23" t="str">
        <f t="shared" si="122"/>
        <v>Côte d'Ivoire|1950</v>
      </c>
      <c r="F7728" s="25"/>
      <c r="G7728" s="25"/>
      <c r="H7728" s="25"/>
      <c r="I7728" s="25"/>
      <c r="J7728" s="25"/>
      <c r="K7728" s="25"/>
      <c r="L7728" s="22" t="s">
        <v>887</v>
      </c>
      <c r="M7728" s="25"/>
    </row>
    <row r="7729" spans="1:13" x14ac:dyDescent="0.25">
      <c r="A7729" s="22" t="s">
        <v>25339</v>
      </c>
      <c r="B7729" s="25">
        <v>662</v>
      </c>
      <c r="D7729" s="24" t="s">
        <v>888</v>
      </c>
      <c r="E7729" s="23" t="str">
        <f t="shared" si="122"/>
        <v>Côte d'Ivoire|1951</v>
      </c>
      <c r="F7729" s="25"/>
      <c r="G7729" s="25"/>
      <c r="H7729" s="25"/>
      <c r="I7729" s="25"/>
      <c r="J7729" s="25"/>
      <c r="K7729" s="25"/>
      <c r="L7729" s="22" t="s">
        <v>887</v>
      </c>
      <c r="M7729" s="25"/>
    </row>
    <row r="7730" spans="1:13" x14ac:dyDescent="0.25">
      <c r="A7730" s="22" t="s">
        <v>25339</v>
      </c>
      <c r="B7730" s="25">
        <v>662</v>
      </c>
      <c r="D7730" s="24" t="s">
        <v>889</v>
      </c>
      <c r="E7730" s="23" t="str">
        <f t="shared" si="122"/>
        <v>Côte d'Ivoire|1952</v>
      </c>
      <c r="F7730" s="25"/>
      <c r="G7730" s="25"/>
      <c r="H7730" s="25"/>
      <c r="I7730" s="25"/>
      <c r="J7730" s="25"/>
      <c r="K7730" s="25"/>
      <c r="L7730" s="22" t="s">
        <v>887</v>
      </c>
      <c r="M7730" s="25"/>
    </row>
    <row r="7731" spans="1:13" x14ac:dyDescent="0.25">
      <c r="A7731" s="22" t="s">
        <v>25339</v>
      </c>
      <c r="B7731" s="25">
        <v>662</v>
      </c>
      <c r="D7731" s="24" t="s">
        <v>890</v>
      </c>
      <c r="E7731" s="23" t="str">
        <f t="shared" si="122"/>
        <v>Côte d'Ivoire|1953</v>
      </c>
      <c r="F7731" s="25"/>
      <c r="G7731" s="25"/>
      <c r="H7731" s="25"/>
      <c r="I7731" s="25"/>
      <c r="J7731" s="25"/>
      <c r="K7731" s="25"/>
      <c r="L7731" s="22" t="s">
        <v>887</v>
      </c>
      <c r="M7731" s="25"/>
    </row>
    <row r="7732" spans="1:13" x14ac:dyDescent="0.25">
      <c r="A7732" s="22" t="s">
        <v>25339</v>
      </c>
      <c r="B7732" s="25">
        <v>662</v>
      </c>
      <c r="D7732" s="24" t="s">
        <v>891</v>
      </c>
      <c r="E7732" s="23" t="str">
        <f t="shared" si="122"/>
        <v>Côte d'Ivoire|1954</v>
      </c>
      <c r="F7732" s="25"/>
      <c r="G7732" s="25"/>
      <c r="H7732" s="25"/>
      <c r="I7732" s="25"/>
      <c r="J7732" s="25"/>
      <c r="K7732" s="25"/>
      <c r="L7732" s="22" t="s">
        <v>887</v>
      </c>
      <c r="M7732" s="25"/>
    </row>
    <row r="7733" spans="1:13" x14ac:dyDescent="0.25">
      <c r="A7733" s="22" t="s">
        <v>25339</v>
      </c>
      <c r="B7733" s="25">
        <v>662</v>
      </c>
      <c r="D7733" s="24" t="s">
        <v>892</v>
      </c>
      <c r="E7733" s="23" t="str">
        <f t="shared" si="122"/>
        <v>Côte d'Ivoire|1955</v>
      </c>
      <c r="F7733" s="25"/>
      <c r="G7733" s="25"/>
      <c r="H7733" s="25"/>
      <c r="I7733" s="25"/>
      <c r="J7733" s="25"/>
      <c r="K7733" s="25"/>
      <c r="L7733" s="22" t="s">
        <v>887</v>
      </c>
      <c r="M7733" s="25"/>
    </row>
    <row r="7734" spans="1:13" x14ac:dyDescent="0.25">
      <c r="A7734" s="22" t="s">
        <v>25339</v>
      </c>
      <c r="B7734" s="25">
        <v>662</v>
      </c>
      <c r="D7734" s="24" t="s">
        <v>893</v>
      </c>
      <c r="E7734" s="23" t="str">
        <f t="shared" si="122"/>
        <v>Côte d'Ivoire|1956</v>
      </c>
      <c r="F7734" s="25"/>
      <c r="G7734" s="25"/>
      <c r="H7734" s="25"/>
      <c r="I7734" s="25"/>
      <c r="J7734" s="25"/>
      <c r="K7734" s="25"/>
      <c r="L7734" s="22" t="s">
        <v>887</v>
      </c>
      <c r="M7734" s="25"/>
    </row>
    <row r="7735" spans="1:13" x14ac:dyDescent="0.25">
      <c r="A7735" s="22" t="s">
        <v>25339</v>
      </c>
      <c r="B7735" s="25">
        <v>662</v>
      </c>
      <c r="D7735" s="24" t="s">
        <v>894</v>
      </c>
      <c r="E7735" s="23" t="str">
        <f t="shared" si="122"/>
        <v>Côte d'Ivoire|1957</v>
      </c>
      <c r="F7735" s="25"/>
      <c r="G7735" s="25"/>
      <c r="H7735" s="25"/>
      <c r="I7735" s="25"/>
      <c r="J7735" s="25"/>
      <c r="K7735" s="25"/>
      <c r="L7735" s="22" t="s">
        <v>887</v>
      </c>
      <c r="M7735" s="25"/>
    </row>
    <row r="7736" spans="1:13" x14ac:dyDescent="0.25">
      <c r="A7736" s="22" t="s">
        <v>25339</v>
      </c>
      <c r="B7736" s="25">
        <v>662</v>
      </c>
      <c r="D7736" s="24" t="s">
        <v>895</v>
      </c>
      <c r="E7736" s="23" t="str">
        <f t="shared" si="122"/>
        <v>Côte d'Ivoire|1958</v>
      </c>
      <c r="F7736" s="25"/>
      <c r="G7736" s="25"/>
      <c r="H7736" s="25"/>
      <c r="I7736" s="25"/>
      <c r="J7736" s="25"/>
      <c r="K7736" s="25"/>
      <c r="L7736" s="22" t="s">
        <v>887</v>
      </c>
      <c r="M7736" s="25"/>
    </row>
    <row r="7737" spans="1:13" x14ac:dyDescent="0.25">
      <c r="A7737" s="22" t="s">
        <v>25339</v>
      </c>
      <c r="B7737" s="25">
        <v>662</v>
      </c>
      <c r="D7737" s="24" t="s">
        <v>896</v>
      </c>
      <c r="E7737" s="23" t="str">
        <f t="shared" si="122"/>
        <v>Côte d'Ivoire|1959</v>
      </c>
      <c r="F7737" s="25"/>
      <c r="G7737" s="25"/>
      <c r="H7737" s="25"/>
      <c r="I7737" s="25"/>
      <c r="J7737" s="25"/>
      <c r="K7737" s="25"/>
      <c r="L7737" s="22" t="s">
        <v>887</v>
      </c>
      <c r="M7737" s="25"/>
    </row>
    <row r="7738" spans="1:13" x14ac:dyDescent="0.25">
      <c r="A7738" s="22" t="s">
        <v>25340</v>
      </c>
      <c r="B7738" s="25">
        <v>662</v>
      </c>
      <c r="C7738" s="22" t="s">
        <v>25341</v>
      </c>
      <c r="D7738" s="24" t="s">
        <v>898</v>
      </c>
      <c r="E7738" s="23" t="str">
        <f t="shared" si="122"/>
        <v>C�te d'Ivoire|1960</v>
      </c>
      <c r="F7738" s="25"/>
      <c r="G7738" s="25"/>
      <c r="H7738" s="25" t="s">
        <v>25342</v>
      </c>
      <c r="I7738" s="25" t="s">
        <v>25343</v>
      </c>
      <c r="J7738" s="25"/>
      <c r="K7738" s="25"/>
      <c r="L7738" s="22" t="s">
        <v>887</v>
      </c>
      <c r="M7738" s="25" t="s">
        <v>25344</v>
      </c>
    </row>
    <row r="7739" spans="1:13" x14ac:dyDescent="0.25">
      <c r="A7739" s="22" t="s">
        <v>25340</v>
      </c>
      <c r="B7739" s="25">
        <v>662</v>
      </c>
      <c r="C7739" s="22" t="s">
        <v>25341</v>
      </c>
      <c r="D7739" s="24" t="s">
        <v>905</v>
      </c>
      <c r="E7739" s="23" t="str">
        <f t="shared" si="122"/>
        <v>C�te d'Ivoire|1961</v>
      </c>
      <c r="F7739" s="25"/>
      <c r="G7739" s="25"/>
      <c r="H7739" s="25" t="s">
        <v>25345</v>
      </c>
      <c r="I7739" s="25" t="s">
        <v>25346</v>
      </c>
      <c r="J7739" s="25"/>
      <c r="K7739" s="25"/>
      <c r="L7739" s="22" t="s">
        <v>887</v>
      </c>
      <c r="M7739" s="25" t="s">
        <v>25347</v>
      </c>
    </row>
    <row r="7740" spans="1:13" x14ac:dyDescent="0.25">
      <c r="A7740" s="22" t="s">
        <v>25340</v>
      </c>
      <c r="B7740" s="25">
        <v>662</v>
      </c>
      <c r="C7740" s="22" t="s">
        <v>25341</v>
      </c>
      <c r="D7740" s="24" t="s">
        <v>912</v>
      </c>
      <c r="E7740" s="23" t="str">
        <f t="shared" si="122"/>
        <v>C�te d'Ivoire|1962</v>
      </c>
      <c r="F7740" s="25"/>
      <c r="G7740" s="25"/>
      <c r="H7740" s="25" t="s">
        <v>25348</v>
      </c>
      <c r="I7740" s="25" t="s">
        <v>25349</v>
      </c>
      <c r="J7740" s="25"/>
      <c r="K7740" s="25"/>
      <c r="L7740" s="22" t="s">
        <v>887</v>
      </c>
      <c r="M7740" s="25" t="s">
        <v>25350</v>
      </c>
    </row>
    <row r="7741" spans="1:13" x14ac:dyDescent="0.25">
      <c r="A7741" s="22" t="s">
        <v>25340</v>
      </c>
      <c r="B7741" s="25">
        <v>662</v>
      </c>
      <c r="C7741" s="22" t="s">
        <v>25341</v>
      </c>
      <c r="D7741" s="24" t="s">
        <v>919</v>
      </c>
      <c r="E7741" s="23" t="str">
        <f t="shared" si="122"/>
        <v>C�te d'Ivoire|1963</v>
      </c>
      <c r="F7741" s="25"/>
      <c r="G7741" s="25"/>
      <c r="H7741" s="25" t="s">
        <v>25351</v>
      </c>
      <c r="I7741" s="25" t="s">
        <v>25352</v>
      </c>
      <c r="J7741" s="25"/>
      <c r="K7741" s="25"/>
      <c r="L7741" s="22" t="s">
        <v>887</v>
      </c>
      <c r="M7741" s="25" t="s">
        <v>25353</v>
      </c>
    </row>
    <row r="7742" spans="1:13" x14ac:dyDescent="0.25">
      <c r="A7742" s="22" t="s">
        <v>25340</v>
      </c>
      <c r="B7742" s="25">
        <v>662</v>
      </c>
      <c r="C7742" s="22" t="s">
        <v>25341</v>
      </c>
      <c r="D7742" s="24" t="s">
        <v>926</v>
      </c>
      <c r="E7742" s="23" t="str">
        <f t="shared" si="122"/>
        <v>C�te d'Ivoire|1964</v>
      </c>
      <c r="F7742" s="25"/>
      <c r="G7742" s="25"/>
      <c r="H7742" s="25" t="s">
        <v>25354</v>
      </c>
      <c r="I7742" s="25" t="s">
        <v>25355</v>
      </c>
      <c r="J7742" s="25"/>
      <c r="K7742" s="25"/>
      <c r="L7742" s="22" t="s">
        <v>887</v>
      </c>
      <c r="M7742" s="25" t="s">
        <v>25356</v>
      </c>
    </row>
    <row r="7743" spans="1:13" x14ac:dyDescent="0.25">
      <c r="A7743" s="22" t="s">
        <v>25340</v>
      </c>
      <c r="B7743" s="25">
        <v>662</v>
      </c>
      <c r="C7743" s="22" t="s">
        <v>25341</v>
      </c>
      <c r="D7743" s="24" t="s">
        <v>932</v>
      </c>
      <c r="E7743" s="23" t="str">
        <f t="shared" si="122"/>
        <v>C�te d'Ivoire|1965</v>
      </c>
      <c r="F7743" s="25"/>
      <c r="G7743" s="25"/>
      <c r="H7743" s="25" t="s">
        <v>25357</v>
      </c>
      <c r="I7743" s="25" t="s">
        <v>25358</v>
      </c>
      <c r="J7743" s="25"/>
      <c r="K7743" s="25"/>
      <c r="L7743" s="22" t="s">
        <v>887</v>
      </c>
      <c r="M7743" s="25" t="s">
        <v>25359</v>
      </c>
    </row>
    <row r="7744" spans="1:13" x14ac:dyDescent="0.25">
      <c r="A7744" s="22" t="s">
        <v>25340</v>
      </c>
      <c r="B7744" s="25">
        <v>662</v>
      </c>
      <c r="C7744" s="22" t="s">
        <v>25341</v>
      </c>
      <c r="D7744" s="24" t="s">
        <v>939</v>
      </c>
      <c r="E7744" s="23" t="str">
        <f t="shared" si="122"/>
        <v>C�te d'Ivoire|1966</v>
      </c>
      <c r="F7744" s="25"/>
      <c r="G7744" s="25"/>
      <c r="H7744" s="25" t="s">
        <v>25360</v>
      </c>
      <c r="I7744" s="25" t="s">
        <v>25361</v>
      </c>
      <c r="J7744" s="25"/>
      <c r="K7744" s="25"/>
      <c r="L7744" s="22" t="s">
        <v>887</v>
      </c>
      <c r="M7744" s="25" t="s">
        <v>25362</v>
      </c>
    </row>
    <row r="7745" spans="1:13" x14ac:dyDescent="0.25">
      <c r="A7745" s="22" t="s">
        <v>25340</v>
      </c>
      <c r="B7745" s="25">
        <v>662</v>
      </c>
      <c r="C7745" s="22" t="s">
        <v>25341</v>
      </c>
      <c r="D7745" s="24" t="s">
        <v>946</v>
      </c>
      <c r="E7745" s="23" t="str">
        <f t="shared" si="122"/>
        <v>C�te d'Ivoire|1967</v>
      </c>
      <c r="F7745" s="25"/>
      <c r="G7745" s="25"/>
      <c r="H7745" s="25" t="s">
        <v>25363</v>
      </c>
      <c r="I7745" s="25" t="s">
        <v>25364</v>
      </c>
      <c r="J7745" s="25"/>
      <c r="K7745" s="25"/>
      <c r="L7745" s="22" t="s">
        <v>887</v>
      </c>
      <c r="M7745" s="25" t="s">
        <v>25365</v>
      </c>
    </row>
    <row r="7746" spans="1:13" x14ac:dyDescent="0.25">
      <c r="A7746" s="22" t="s">
        <v>25340</v>
      </c>
      <c r="B7746" s="25">
        <v>662</v>
      </c>
      <c r="C7746" s="22" t="s">
        <v>25341</v>
      </c>
      <c r="D7746" s="24" t="s">
        <v>953</v>
      </c>
      <c r="E7746" s="23" t="str">
        <f t="shared" si="122"/>
        <v>C�te d'Ivoire|1968</v>
      </c>
      <c r="F7746" s="25"/>
      <c r="G7746" s="25"/>
      <c r="H7746" s="25" t="s">
        <v>25366</v>
      </c>
      <c r="I7746" s="25" t="s">
        <v>25367</v>
      </c>
      <c r="J7746" s="25"/>
      <c r="K7746" s="25"/>
      <c r="L7746" s="22" t="s">
        <v>887</v>
      </c>
      <c r="M7746" s="25" t="s">
        <v>25368</v>
      </c>
    </row>
    <row r="7747" spans="1:13" x14ac:dyDescent="0.25">
      <c r="A7747" s="22" t="s">
        <v>25340</v>
      </c>
      <c r="B7747" s="25">
        <v>662</v>
      </c>
      <c r="C7747" s="22" t="s">
        <v>25341</v>
      </c>
      <c r="D7747" s="24" t="s">
        <v>960</v>
      </c>
      <c r="E7747" s="23" t="str">
        <f t="shared" si="122"/>
        <v>C�te d'Ivoire|1969</v>
      </c>
      <c r="F7747" s="25"/>
      <c r="G7747" s="25"/>
      <c r="H7747" s="25" t="s">
        <v>25369</v>
      </c>
      <c r="I7747" s="25" t="s">
        <v>25370</v>
      </c>
      <c r="J7747" s="25"/>
      <c r="K7747" s="25"/>
      <c r="L7747" s="22" t="s">
        <v>887</v>
      </c>
      <c r="M7747" s="25" t="s">
        <v>25371</v>
      </c>
    </row>
    <row r="7748" spans="1:13" x14ac:dyDescent="0.25">
      <c r="A7748" s="22" t="s">
        <v>25340</v>
      </c>
      <c r="B7748" s="25">
        <v>662</v>
      </c>
      <c r="C7748" s="22" t="s">
        <v>25341</v>
      </c>
      <c r="D7748" s="24" t="s">
        <v>967</v>
      </c>
      <c r="E7748" s="23" t="str">
        <f t="shared" si="122"/>
        <v>C�te d'Ivoire|1970</v>
      </c>
      <c r="F7748" s="25"/>
      <c r="G7748" s="25"/>
      <c r="H7748" s="25" t="s">
        <v>25372</v>
      </c>
      <c r="I7748" s="25" t="s">
        <v>25373</v>
      </c>
      <c r="J7748" s="25"/>
      <c r="K7748" s="25" t="s">
        <v>25374</v>
      </c>
      <c r="L7748" s="22" t="s">
        <v>887</v>
      </c>
      <c r="M7748" s="25" t="s">
        <v>25375</v>
      </c>
    </row>
    <row r="7749" spans="1:13" x14ac:dyDescent="0.25">
      <c r="A7749" s="22" t="s">
        <v>25340</v>
      </c>
      <c r="B7749" s="25">
        <v>662</v>
      </c>
      <c r="C7749" s="22" t="s">
        <v>25341</v>
      </c>
      <c r="D7749" s="24" t="s">
        <v>974</v>
      </c>
      <c r="E7749" s="23" t="str">
        <f t="shared" si="122"/>
        <v>C�te d'Ivoire|1971</v>
      </c>
      <c r="F7749" s="25"/>
      <c r="G7749" s="25"/>
      <c r="H7749" s="25" t="s">
        <v>25376</v>
      </c>
      <c r="I7749" s="25" t="s">
        <v>25377</v>
      </c>
      <c r="J7749" s="25"/>
      <c r="K7749" s="25" t="s">
        <v>25378</v>
      </c>
      <c r="L7749" s="22" t="s">
        <v>887</v>
      </c>
      <c r="M7749" s="25" t="s">
        <v>25379</v>
      </c>
    </row>
    <row r="7750" spans="1:13" x14ac:dyDescent="0.25">
      <c r="A7750" s="22" t="s">
        <v>25340</v>
      </c>
      <c r="B7750" s="25">
        <v>662</v>
      </c>
      <c r="C7750" s="22" t="s">
        <v>25341</v>
      </c>
      <c r="D7750" s="24" t="s">
        <v>981</v>
      </c>
      <c r="E7750" s="23" t="str">
        <f t="shared" si="122"/>
        <v>C�te d'Ivoire|1972</v>
      </c>
      <c r="F7750" s="25"/>
      <c r="G7750" s="25"/>
      <c r="H7750" s="25" t="s">
        <v>25380</v>
      </c>
      <c r="I7750" s="25" t="s">
        <v>25381</v>
      </c>
      <c r="J7750" s="25"/>
      <c r="K7750" s="25" t="s">
        <v>25382</v>
      </c>
      <c r="L7750" s="22" t="s">
        <v>887</v>
      </c>
      <c r="M7750" s="25" t="s">
        <v>25383</v>
      </c>
    </row>
    <row r="7751" spans="1:13" x14ac:dyDescent="0.25">
      <c r="A7751" s="22" t="s">
        <v>25340</v>
      </c>
      <c r="B7751" s="25">
        <v>662</v>
      </c>
      <c r="C7751" s="22" t="s">
        <v>25341</v>
      </c>
      <c r="D7751" s="24" t="s">
        <v>987</v>
      </c>
      <c r="E7751" s="23" t="str">
        <f t="shared" si="122"/>
        <v>C�te d'Ivoire|1973</v>
      </c>
      <c r="F7751" s="25"/>
      <c r="G7751" s="25"/>
      <c r="H7751" s="25" t="s">
        <v>25384</v>
      </c>
      <c r="I7751" s="25" t="s">
        <v>25385</v>
      </c>
      <c r="J7751" s="25"/>
      <c r="K7751" s="25" t="s">
        <v>25386</v>
      </c>
      <c r="L7751" s="22" t="s">
        <v>887</v>
      </c>
      <c r="M7751" s="25" t="s">
        <v>25387</v>
      </c>
    </row>
    <row r="7752" spans="1:13" x14ac:dyDescent="0.25">
      <c r="A7752" s="22" t="s">
        <v>25340</v>
      </c>
      <c r="B7752" s="25">
        <v>662</v>
      </c>
      <c r="C7752" s="22" t="s">
        <v>25341</v>
      </c>
      <c r="D7752" s="24" t="s">
        <v>994</v>
      </c>
      <c r="E7752" s="23" t="str">
        <f t="shared" si="122"/>
        <v>C�te d'Ivoire|1974</v>
      </c>
      <c r="F7752" s="25"/>
      <c r="G7752" s="25"/>
      <c r="H7752" s="25" t="s">
        <v>25388</v>
      </c>
      <c r="I7752" s="25" t="s">
        <v>25389</v>
      </c>
      <c r="J7752" s="25"/>
      <c r="K7752" s="25" t="s">
        <v>25390</v>
      </c>
      <c r="L7752" s="22" t="s">
        <v>887</v>
      </c>
      <c r="M7752" s="25" t="s">
        <v>25391</v>
      </c>
    </row>
    <row r="7753" spans="1:13" x14ac:dyDescent="0.25">
      <c r="A7753" s="22" t="s">
        <v>25340</v>
      </c>
      <c r="B7753" s="25">
        <v>662</v>
      </c>
      <c r="C7753" s="22" t="s">
        <v>25341</v>
      </c>
      <c r="D7753" s="24" t="s">
        <v>1001</v>
      </c>
      <c r="E7753" s="23" t="str">
        <f t="shared" si="122"/>
        <v>C�te d'Ivoire|1975</v>
      </c>
      <c r="F7753" s="25"/>
      <c r="G7753" s="25"/>
      <c r="H7753" s="25" t="s">
        <v>25392</v>
      </c>
      <c r="I7753" s="25" t="s">
        <v>25393</v>
      </c>
      <c r="J7753" s="25"/>
      <c r="K7753" s="25" t="s">
        <v>25394</v>
      </c>
      <c r="L7753" s="22" t="s">
        <v>887</v>
      </c>
      <c r="M7753" s="25" t="s">
        <v>25395</v>
      </c>
    </row>
    <row r="7754" spans="1:13" x14ac:dyDescent="0.25">
      <c r="A7754" s="22" t="s">
        <v>25340</v>
      </c>
      <c r="B7754" s="25">
        <v>662</v>
      </c>
      <c r="C7754" s="22" t="s">
        <v>25341</v>
      </c>
      <c r="D7754" s="24" t="s">
        <v>1008</v>
      </c>
      <c r="E7754" s="23" t="str">
        <f t="shared" si="122"/>
        <v>C�te d'Ivoire|1976</v>
      </c>
      <c r="F7754" s="25"/>
      <c r="G7754" s="25"/>
      <c r="H7754" s="25" t="s">
        <v>25396</v>
      </c>
      <c r="I7754" s="25" t="s">
        <v>25397</v>
      </c>
      <c r="J7754" s="25"/>
      <c r="K7754" s="25" t="s">
        <v>25378</v>
      </c>
      <c r="L7754" s="22" t="s">
        <v>887</v>
      </c>
      <c r="M7754" s="25" t="s">
        <v>25398</v>
      </c>
    </row>
    <row r="7755" spans="1:13" x14ac:dyDescent="0.25">
      <c r="A7755" s="22" t="s">
        <v>25340</v>
      </c>
      <c r="B7755" s="25">
        <v>662</v>
      </c>
      <c r="C7755" s="22" t="s">
        <v>25341</v>
      </c>
      <c r="D7755" s="24" t="s">
        <v>1015</v>
      </c>
      <c r="E7755" s="23" t="str">
        <f t="shared" si="122"/>
        <v>C�te d'Ivoire|1977</v>
      </c>
      <c r="F7755" s="25"/>
      <c r="G7755" s="25"/>
      <c r="H7755" s="25" t="s">
        <v>25399</v>
      </c>
      <c r="I7755" s="25" t="s">
        <v>25400</v>
      </c>
      <c r="J7755" s="25"/>
      <c r="K7755" s="25" t="s">
        <v>25401</v>
      </c>
      <c r="L7755" s="22" t="s">
        <v>887</v>
      </c>
      <c r="M7755" s="25" t="s">
        <v>25402</v>
      </c>
    </row>
    <row r="7756" spans="1:13" x14ac:dyDescent="0.25">
      <c r="A7756" s="22" t="s">
        <v>25340</v>
      </c>
      <c r="B7756" s="25">
        <v>662</v>
      </c>
      <c r="C7756" s="22" t="s">
        <v>25341</v>
      </c>
      <c r="D7756" s="24" t="s">
        <v>1022</v>
      </c>
      <c r="E7756" s="23" t="str">
        <f t="shared" si="122"/>
        <v>C�te d'Ivoire|1978</v>
      </c>
      <c r="F7756" s="25"/>
      <c r="G7756" s="25"/>
      <c r="H7756" s="25" t="s">
        <v>25403</v>
      </c>
      <c r="I7756" s="25" t="s">
        <v>25404</v>
      </c>
      <c r="J7756" s="25"/>
      <c r="K7756" s="25" t="s">
        <v>25405</v>
      </c>
      <c r="L7756" s="22" t="s">
        <v>887</v>
      </c>
      <c r="M7756" s="25" t="s">
        <v>25406</v>
      </c>
    </row>
    <row r="7757" spans="1:13" x14ac:dyDescent="0.25">
      <c r="A7757" s="22" t="s">
        <v>25340</v>
      </c>
      <c r="B7757" s="25">
        <v>662</v>
      </c>
      <c r="C7757" s="22" t="s">
        <v>25341</v>
      </c>
      <c r="D7757" s="24" t="s">
        <v>1029</v>
      </c>
      <c r="E7757" s="23" t="str">
        <f t="shared" si="122"/>
        <v>C�te d'Ivoire|1979</v>
      </c>
      <c r="F7757" s="25"/>
      <c r="G7757" s="25"/>
      <c r="H7757" s="25" t="s">
        <v>25407</v>
      </c>
      <c r="I7757" s="25" t="s">
        <v>25408</v>
      </c>
      <c r="J7757" s="25"/>
      <c r="K7757" s="25" t="s">
        <v>25409</v>
      </c>
      <c r="L7757" s="22" t="s">
        <v>887</v>
      </c>
      <c r="M7757" s="25" t="s">
        <v>25410</v>
      </c>
    </row>
    <row r="7758" spans="1:13" x14ac:dyDescent="0.25">
      <c r="A7758" s="22" t="s">
        <v>25340</v>
      </c>
      <c r="B7758" s="25">
        <v>662</v>
      </c>
      <c r="C7758" s="22" t="s">
        <v>25341</v>
      </c>
      <c r="D7758" s="24" t="s">
        <v>1036</v>
      </c>
      <c r="E7758" s="23" t="str">
        <f t="shared" si="122"/>
        <v>C�te d'Ivoire|1980</v>
      </c>
      <c r="F7758" s="25" t="s">
        <v>25411</v>
      </c>
      <c r="G7758" s="25"/>
      <c r="H7758" s="25" t="s">
        <v>25412</v>
      </c>
      <c r="I7758" s="25" t="s">
        <v>25413</v>
      </c>
      <c r="J7758" s="25"/>
      <c r="K7758" s="25" t="s">
        <v>25414</v>
      </c>
      <c r="L7758" s="22" t="s">
        <v>887</v>
      </c>
      <c r="M7758" s="25" t="s">
        <v>25415</v>
      </c>
    </row>
    <row r="7759" spans="1:13" x14ac:dyDescent="0.25">
      <c r="A7759" s="22" t="s">
        <v>25340</v>
      </c>
      <c r="B7759" s="25">
        <v>662</v>
      </c>
      <c r="C7759" s="22" t="s">
        <v>25341</v>
      </c>
      <c r="D7759" s="24" t="s">
        <v>1044</v>
      </c>
      <c r="E7759" s="23" t="str">
        <f t="shared" si="122"/>
        <v>C�te d'Ivoire|1981</v>
      </c>
      <c r="F7759" s="25" t="s">
        <v>16704</v>
      </c>
      <c r="G7759" s="25"/>
      <c r="H7759" s="25" t="s">
        <v>25416</v>
      </c>
      <c r="I7759" s="25" t="s">
        <v>25417</v>
      </c>
      <c r="J7759" s="25"/>
      <c r="K7759" s="25" t="s">
        <v>25418</v>
      </c>
      <c r="L7759" s="22" t="s">
        <v>887</v>
      </c>
      <c r="M7759" s="25" t="s">
        <v>25419</v>
      </c>
    </row>
    <row r="7760" spans="1:13" x14ac:dyDescent="0.25">
      <c r="A7760" s="22" t="s">
        <v>25340</v>
      </c>
      <c r="B7760" s="25">
        <v>662</v>
      </c>
      <c r="C7760" s="22" t="s">
        <v>25341</v>
      </c>
      <c r="D7760" s="24" t="s">
        <v>1052</v>
      </c>
      <c r="E7760" s="23" t="str">
        <f t="shared" si="122"/>
        <v>C�te d'Ivoire|1982</v>
      </c>
      <c r="F7760" s="25" t="s">
        <v>25420</v>
      </c>
      <c r="G7760" s="25"/>
      <c r="H7760" s="25" t="s">
        <v>25421</v>
      </c>
      <c r="I7760" s="25" t="s">
        <v>25422</v>
      </c>
      <c r="J7760" s="25"/>
      <c r="K7760" s="25" t="s">
        <v>25423</v>
      </c>
      <c r="L7760" s="22" t="s">
        <v>887</v>
      </c>
      <c r="M7760" s="25" t="s">
        <v>25424</v>
      </c>
    </row>
    <row r="7761" spans="1:13" x14ac:dyDescent="0.25">
      <c r="A7761" s="22" t="s">
        <v>25340</v>
      </c>
      <c r="B7761" s="25">
        <v>662</v>
      </c>
      <c r="C7761" s="22" t="s">
        <v>25341</v>
      </c>
      <c r="D7761" s="24" t="s">
        <v>1060</v>
      </c>
      <c r="E7761" s="23" t="str">
        <f t="shared" si="122"/>
        <v>C�te d'Ivoire|1983</v>
      </c>
      <c r="F7761" s="25" t="s">
        <v>25425</v>
      </c>
      <c r="G7761" s="25"/>
      <c r="H7761" s="25" t="s">
        <v>25426</v>
      </c>
      <c r="I7761" s="25" t="s">
        <v>25427</v>
      </c>
      <c r="J7761" s="25"/>
      <c r="K7761" s="25" t="s">
        <v>25428</v>
      </c>
      <c r="L7761" s="22" t="s">
        <v>887</v>
      </c>
      <c r="M7761" s="25" t="s">
        <v>25429</v>
      </c>
    </row>
    <row r="7762" spans="1:13" x14ac:dyDescent="0.25">
      <c r="A7762" s="22" t="s">
        <v>25340</v>
      </c>
      <c r="B7762" s="25">
        <v>662</v>
      </c>
      <c r="C7762" s="22" t="s">
        <v>25341</v>
      </c>
      <c r="D7762" s="24" t="s">
        <v>1068</v>
      </c>
      <c r="E7762" s="23" t="str">
        <f t="shared" si="122"/>
        <v>C�te d'Ivoire|1984</v>
      </c>
      <c r="F7762" s="25" t="s">
        <v>25430</v>
      </c>
      <c r="G7762" s="25"/>
      <c r="H7762" s="25" t="s">
        <v>25431</v>
      </c>
      <c r="I7762" s="25" t="s">
        <v>25432</v>
      </c>
      <c r="J7762" s="25"/>
      <c r="K7762" s="25" t="s">
        <v>25433</v>
      </c>
      <c r="L7762" s="22" t="s">
        <v>887</v>
      </c>
      <c r="M7762" s="25" t="s">
        <v>25434</v>
      </c>
    </row>
    <row r="7763" spans="1:13" x14ac:dyDescent="0.25">
      <c r="A7763" s="22" t="s">
        <v>25340</v>
      </c>
      <c r="B7763" s="25">
        <v>662</v>
      </c>
      <c r="C7763" s="22" t="s">
        <v>25341</v>
      </c>
      <c r="D7763" s="24" t="s">
        <v>1076</v>
      </c>
      <c r="E7763" s="23" t="str">
        <f t="shared" si="122"/>
        <v>C�te d'Ivoire|1985</v>
      </c>
      <c r="F7763" s="25" t="s">
        <v>25435</v>
      </c>
      <c r="G7763" s="25"/>
      <c r="H7763" s="25" t="s">
        <v>25436</v>
      </c>
      <c r="I7763" s="25" t="s">
        <v>25437</v>
      </c>
      <c r="J7763" s="25" t="s">
        <v>25438</v>
      </c>
      <c r="K7763" s="25" t="s">
        <v>25439</v>
      </c>
      <c r="L7763" s="22" t="s">
        <v>887</v>
      </c>
      <c r="M7763" s="25" t="s">
        <v>25440</v>
      </c>
    </row>
    <row r="7764" spans="1:13" x14ac:dyDescent="0.25">
      <c r="A7764" s="22" t="s">
        <v>25340</v>
      </c>
      <c r="B7764" s="25">
        <v>662</v>
      </c>
      <c r="C7764" s="22" t="s">
        <v>25341</v>
      </c>
      <c r="D7764" s="24" t="s">
        <v>1084</v>
      </c>
      <c r="E7764" s="23" t="str">
        <f t="shared" si="122"/>
        <v>C�te d'Ivoire|1986</v>
      </c>
      <c r="F7764" s="25" t="s">
        <v>25441</v>
      </c>
      <c r="G7764" s="25"/>
      <c r="H7764" s="25" t="s">
        <v>25442</v>
      </c>
      <c r="I7764" s="25" t="s">
        <v>25443</v>
      </c>
      <c r="J7764" s="25" t="s">
        <v>25444</v>
      </c>
      <c r="K7764" s="25" t="s">
        <v>25445</v>
      </c>
      <c r="L7764" s="22" t="s">
        <v>887</v>
      </c>
      <c r="M7764" s="25" t="s">
        <v>25446</v>
      </c>
    </row>
    <row r="7765" spans="1:13" x14ac:dyDescent="0.25">
      <c r="A7765" s="22" t="s">
        <v>25340</v>
      </c>
      <c r="B7765" s="25">
        <v>662</v>
      </c>
      <c r="C7765" s="22" t="s">
        <v>25341</v>
      </c>
      <c r="D7765" s="24" t="s">
        <v>1091</v>
      </c>
      <c r="E7765" s="23" t="str">
        <f t="shared" si="122"/>
        <v>C�te d'Ivoire|1987</v>
      </c>
      <c r="F7765" s="25" t="s">
        <v>25447</v>
      </c>
      <c r="G7765" s="25"/>
      <c r="H7765" s="25" t="s">
        <v>25448</v>
      </c>
      <c r="I7765" s="25" t="s">
        <v>25449</v>
      </c>
      <c r="J7765" s="25" t="s">
        <v>25450</v>
      </c>
      <c r="K7765" s="25" t="s">
        <v>25451</v>
      </c>
      <c r="L7765" s="22" t="s">
        <v>887</v>
      </c>
      <c r="M7765" s="25" t="s">
        <v>25452</v>
      </c>
    </row>
    <row r="7766" spans="1:13" x14ac:dyDescent="0.25">
      <c r="A7766" s="22" t="s">
        <v>25340</v>
      </c>
      <c r="B7766" s="25">
        <v>662</v>
      </c>
      <c r="C7766" s="22" t="s">
        <v>25341</v>
      </c>
      <c r="D7766" s="24" t="s">
        <v>1099</v>
      </c>
      <c r="E7766" s="23" t="str">
        <f t="shared" si="122"/>
        <v>C�te d'Ivoire|1988</v>
      </c>
      <c r="F7766" s="25" t="s">
        <v>25453</v>
      </c>
      <c r="G7766" s="25"/>
      <c r="H7766" s="25" t="s">
        <v>25454</v>
      </c>
      <c r="I7766" s="25" t="s">
        <v>25455</v>
      </c>
      <c r="J7766" s="25" t="s">
        <v>25456</v>
      </c>
      <c r="K7766" s="25" t="s">
        <v>25457</v>
      </c>
      <c r="L7766" s="22" t="s">
        <v>887</v>
      </c>
      <c r="M7766" s="25" t="s">
        <v>25458</v>
      </c>
    </row>
    <row r="7767" spans="1:13" x14ac:dyDescent="0.25">
      <c r="A7767" s="22" t="s">
        <v>25340</v>
      </c>
      <c r="B7767" s="25">
        <v>662</v>
      </c>
      <c r="C7767" s="22" t="s">
        <v>25341</v>
      </c>
      <c r="D7767" s="24" t="s">
        <v>1106</v>
      </c>
      <c r="E7767" s="23" t="str">
        <f t="shared" si="122"/>
        <v>C�te d'Ivoire|1989</v>
      </c>
      <c r="F7767" s="25" t="s">
        <v>25459</v>
      </c>
      <c r="G7767" s="25"/>
      <c r="H7767" s="25" t="s">
        <v>25460</v>
      </c>
      <c r="I7767" s="25" t="s">
        <v>25461</v>
      </c>
      <c r="J7767" s="25" t="s">
        <v>25462</v>
      </c>
      <c r="K7767" s="25" t="s">
        <v>25463</v>
      </c>
      <c r="L7767" s="22" t="s">
        <v>887</v>
      </c>
      <c r="M7767" s="25" t="s">
        <v>25464</v>
      </c>
    </row>
    <row r="7768" spans="1:13" x14ac:dyDescent="0.25">
      <c r="A7768" s="22" t="s">
        <v>25340</v>
      </c>
      <c r="B7768" s="25">
        <v>662</v>
      </c>
      <c r="C7768" s="22" t="s">
        <v>25341</v>
      </c>
      <c r="D7768" s="24" t="s">
        <v>1114</v>
      </c>
      <c r="E7768" s="23" t="str">
        <f t="shared" si="122"/>
        <v>C�te d'Ivoire|1990</v>
      </c>
      <c r="F7768" s="25" t="s">
        <v>25465</v>
      </c>
      <c r="G7768" s="25"/>
      <c r="H7768" s="25" t="s">
        <v>25466</v>
      </c>
      <c r="I7768" s="25" t="s">
        <v>25467</v>
      </c>
      <c r="J7768" s="25" t="s">
        <v>25468</v>
      </c>
      <c r="K7768" s="25" t="s">
        <v>25469</v>
      </c>
      <c r="L7768" s="22" t="s">
        <v>887</v>
      </c>
      <c r="M7768" s="25" t="s">
        <v>25470</v>
      </c>
    </row>
    <row r="7769" spans="1:13" x14ac:dyDescent="0.25">
      <c r="A7769" s="22" t="s">
        <v>25340</v>
      </c>
      <c r="B7769" s="25">
        <v>662</v>
      </c>
      <c r="C7769" s="22" t="s">
        <v>25341</v>
      </c>
      <c r="D7769" s="24" t="s">
        <v>1122</v>
      </c>
      <c r="E7769" s="23" t="str">
        <f t="shared" si="122"/>
        <v>C�te d'Ivoire|1991</v>
      </c>
      <c r="F7769" s="25" t="s">
        <v>25471</v>
      </c>
      <c r="G7769" s="25"/>
      <c r="H7769" s="25" t="s">
        <v>25472</v>
      </c>
      <c r="I7769" s="25" t="s">
        <v>25473</v>
      </c>
      <c r="J7769" s="25" t="s">
        <v>25474</v>
      </c>
      <c r="K7769" s="25" t="s">
        <v>25475</v>
      </c>
      <c r="L7769" s="22" t="s">
        <v>887</v>
      </c>
      <c r="M7769" s="25" t="s">
        <v>25476</v>
      </c>
    </row>
    <row r="7770" spans="1:13" x14ac:dyDescent="0.25">
      <c r="A7770" s="22" t="s">
        <v>25340</v>
      </c>
      <c r="B7770" s="25">
        <v>662</v>
      </c>
      <c r="C7770" s="22" t="s">
        <v>25341</v>
      </c>
      <c r="D7770" s="24" t="s">
        <v>1130</v>
      </c>
      <c r="E7770" s="23" t="str">
        <f t="shared" ref="E7770:E7833" si="123">A7770&amp;"|"&amp;D7770</f>
        <v>C�te d'Ivoire|1992</v>
      </c>
      <c r="F7770" s="25" t="s">
        <v>25477</v>
      </c>
      <c r="G7770" s="25" t="s">
        <v>2029</v>
      </c>
      <c r="H7770" s="25" t="s">
        <v>25478</v>
      </c>
      <c r="I7770" s="25" t="s">
        <v>25479</v>
      </c>
      <c r="J7770" s="25" t="s">
        <v>25480</v>
      </c>
      <c r="K7770" s="25" t="s">
        <v>25481</v>
      </c>
      <c r="L7770" s="22" t="s">
        <v>887</v>
      </c>
      <c r="M7770" s="25" t="s">
        <v>25482</v>
      </c>
    </row>
    <row r="7771" spans="1:13" x14ac:dyDescent="0.25">
      <c r="A7771" s="22" t="s">
        <v>25340</v>
      </c>
      <c r="B7771" s="25">
        <v>662</v>
      </c>
      <c r="C7771" s="22" t="s">
        <v>25341</v>
      </c>
      <c r="D7771" s="24" t="s">
        <v>1136</v>
      </c>
      <c r="E7771" s="23" t="str">
        <f t="shared" si="123"/>
        <v>C�te d'Ivoire|1993</v>
      </c>
      <c r="F7771" s="25" t="s">
        <v>25483</v>
      </c>
      <c r="G7771" s="25"/>
      <c r="H7771" s="25" t="s">
        <v>25484</v>
      </c>
      <c r="I7771" s="25" t="s">
        <v>25485</v>
      </c>
      <c r="J7771" s="25" t="s">
        <v>25486</v>
      </c>
      <c r="K7771" s="25" t="s">
        <v>25487</v>
      </c>
      <c r="L7771" s="22" t="s">
        <v>887</v>
      </c>
      <c r="M7771" s="25" t="s">
        <v>25488</v>
      </c>
    </row>
    <row r="7772" spans="1:13" x14ac:dyDescent="0.25">
      <c r="A7772" s="22" t="s">
        <v>25340</v>
      </c>
      <c r="B7772" s="25">
        <v>662</v>
      </c>
      <c r="C7772" s="22" t="s">
        <v>25341</v>
      </c>
      <c r="D7772" s="24" t="s">
        <v>1144</v>
      </c>
      <c r="E7772" s="23" t="str">
        <f t="shared" si="123"/>
        <v>C�te d'Ivoire|1994</v>
      </c>
      <c r="F7772" s="25" t="s">
        <v>25489</v>
      </c>
      <c r="G7772" s="25"/>
      <c r="H7772" s="25" t="s">
        <v>25490</v>
      </c>
      <c r="I7772" s="25" t="s">
        <v>25491</v>
      </c>
      <c r="J7772" s="25" t="s">
        <v>25492</v>
      </c>
      <c r="K7772" s="25" t="s">
        <v>25493</v>
      </c>
      <c r="L7772" s="22" t="s">
        <v>887</v>
      </c>
      <c r="M7772" s="25" t="s">
        <v>25494</v>
      </c>
    </row>
    <row r="7773" spans="1:13" x14ac:dyDescent="0.25">
      <c r="A7773" s="22" t="s">
        <v>25340</v>
      </c>
      <c r="B7773" s="25">
        <v>662</v>
      </c>
      <c r="C7773" s="22" t="s">
        <v>25341</v>
      </c>
      <c r="D7773" s="24" t="s">
        <v>1152</v>
      </c>
      <c r="E7773" s="23" t="str">
        <f t="shared" si="123"/>
        <v>C�te d'Ivoire|1995</v>
      </c>
      <c r="F7773" s="25" t="s">
        <v>25495</v>
      </c>
      <c r="G7773" s="25" t="s">
        <v>1692</v>
      </c>
      <c r="H7773" s="25" t="s">
        <v>25496</v>
      </c>
      <c r="I7773" s="25" t="s">
        <v>25497</v>
      </c>
      <c r="J7773" s="25" t="s">
        <v>25498</v>
      </c>
      <c r="K7773" s="25" t="s">
        <v>25499</v>
      </c>
      <c r="L7773" s="22" t="s">
        <v>887</v>
      </c>
      <c r="M7773" s="25" t="s">
        <v>25500</v>
      </c>
    </row>
    <row r="7774" spans="1:13" x14ac:dyDescent="0.25">
      <c r="A7774" s="22" t="s">
        <v>25340</v>
      </c>
      <c r="B7774" s="25">
        <v>662</v>
      </c>
      <c r="C7774" s="22" t="s">
        <v>25341</v>
      </c>
      <c r="D7774" s="24" t="s">
        <v>1158</v>
      </c>
      <c r="E7774" s="23" t="str">
        <f t="shared" si="123"/>
        <v>C�te d'Ivoire|1996</v>
      </c>
      <c r="F7774" s="25" t="s">
        <v>25501</v>
      </c>
      <c r="G7774" s="25"/>
      <c r="H7774" s="25" t="s">
        <v>25502</v>
      </c>
      <c r="I7774" s="25" t="s">
        <v>25503</v>
      </c>
      <c r="J7774" s="25" t="s">
        <v>25504</v>
      </c>
      <c r="K7774" s="25" t="s">
        <v>10023</v>
      </c>
      <c r="L7774" s="22" t="s">
        <v>887</v>
      </c>
      <c r="M7774" s="25" t="s">
        <v>25505</v>
      </c>
    </row>
    <row r="7775" spans="1:13" x14ac:dyDescent="0.25">
      <c r="A7775" s="22" t="s">
        <v>25340</v>
      </c>
      <c r="B7775" s="25">
        <v>662</v>
      </c>
      <c r="C7775" s="22" t="s">
        <v>25341</v>
      </c>
      <c r="D7775" s="24" t="s">
        <v>1165</v>
      </c>
      <c r="E7775" s="23" t="str">
        <f t="shared" si="123"/>
        <v>C�te d'Ivoire|1997</v>
      </c>
      <c r="F7775" s="25" t="s">
        <v>25506</v>
      </c>
      <c r="G7775" s="25"/>
      <c r="H7775" s="25" t="s">
        <v>25507</v>
      </c>
      <c r="I7775" s="25" t="s">
        <v>25508</v>
      </c>
      <c r="J7775" s="25" t="s">
        <v>25509</v>
      </c>
      <c r="K7775" s="25" t="s">
        <v>25510</v>
      </c>
      <c r="L7775" s="22" t="s">
        <v>887</v>
      </c>
      <c r="M7775" s="25" t="s">
        <v>25511</v>
      </c>
    </row>
    <row r="7776" spans="1:13" x14ac:dyDescent="0.25">
      <c r="A7776" s="22" t="s">
        <v>25340</v>
      </c>
      <c r="B7776" s="25">
        <v>662</v>
      </c>
      <c r="C7776" s="22" t="s">
        <v>25341</v>
      </c>
      <c r="D7776" s="24" t="s">
        <v>1172</v>
      </c>
      <c r="E7776" s="23" t="str">
        <f t="shared" si="123"/>
        <v>C�te d'Ivoire|1998</v>
      </c>
      <c r="F7776" s="25" t="s">
        <v>25512</v>
      </c>
      <c r="G7776" s="25" t="s">
        <v>1692</v>
      </c>
      <c r="H7776" s="25" t="s">
        <v>25513</v>
      </c>
      <c r="I7776" s="25" t="s">
        <v>25514</v>
      </c>
      <c r="J7776" s="25" t="s">
        <v>25515</v>
      </c>
      <c r="K7776" s="25" t="s">
        <v>25516</v>
      </c>
      <c r="L7776" s="22" t="s">
        <v>887</v>
      </c>
      <c r="M7776" s="25" t="s">
        <v>25517</v>
      </c>
    </row>
    <row r="7777" spans="1:13" x14ac:dyDescent="0.25">
      <c r="A7777" s="22" t="s">
        <v>25340</v>
      </c>
      <c r="B7777" s="25">
        <v>662</v>
      </c>
      <c r="C7777" s="22" t="s">
        <v>25341</v>
      </c>
      <c r="D7777" s="24" t="s">
        <v>1179</v>
      </c>
      <c r="E7777" s="23" t="str">
        <f t="shared" si="123"/>
        <v>C�te d'Ivoire|1999</v>
      </c>
      <c r="F7777" s="25" t="s">
        <v>25518</v>
      </c>
      <c r="G7777" s="25"/>
      <c r="H7777" s="25" t="s">
        <v>25519</v>
      </c>
      <c r="I7777" s="25" t="s">
        <v>25520</v>
      </c>
      <c r="J7777" s="25" t="s">
        <v>25521</v>
      </c>
      <c r="K7777" s="25" t="s">
        <v>25522</v>
      </c>
      <c r="L7777" s="22" t="s">
        <v>887</v>
      </c>
      <c r="M7777" s="25" t="s">
        <v>25523</v>
      </c>
    </row>
    <row r="7778" spans="1:13" x14ac:dyDescent="0.25">
      <c r="A7778" s="22" t="s">
        <v>25340</v>
      </c>
      <c r="B7778" s="25">
        <v>662</v>
      </c>
      <c r="C7778" s="22" t="s">
        <v>25341</v>
      </c>
      <c r="D7778" s="24" t="s">
        <v>1186</v>
      </c>
      <c r="E7778" s="23" t="str">
        <f t="shared" si="123"/>
        <v>C�te d'Ivoire|2000</v>
      </c>
      <c r="F7778" s="25" t="s">
        <v>25524</v>
      </c>
      <c r="G7778" s="25"/>
      <c r="H7778" s="25" t="s">
        <v>25525</v>
      </c>
      <c r="I7778" s="25" t="s">
        <v>25526</v>
      </c>
      <c r="J7778" s="25" t="s">
        <v>25527</v>
      </c>
      <c r="K7778" s="25" t="s">
        <v>25528</v>
      </c>
      <c r="L7778" s="22" t="s">
        <v>887</v>
      </c>
      <c r="M7778" s="25" t="s">
        <v>25529</v>
      </c>
    </row>
    <row r="7779" spans="1:13" x14ac:dyDescent="0.25">
      <c r="A7779" s="22" t="s">
        <v>25340</v>
      </c>
      <c r="B7779" s="25">
        <v>662</v>
      </c>
      <c r="C7779" s="22" t="s">
        <v>25341</v>
      </c>
      <c r="D7779" s="24" t="s">
        <v>1192</v>
      </c>
      <c r="E7779" s="23" t="str">
        <f t="shared" si="123"/>
        <v>C�te d'Ivoire|2001</v>
      </c>
      <c r="F7779" s="25" t="s">
        <v>25530</v>
      </c>
      <c r="G7779" s="25"/>
      <c r="H7779" s="25" t="s">
        <v>25531</v>
      </c>
      <c r="I7779" s="25" t="s">
        <v>25532</v>
      </c>
      <c r="J7779" s="25" t="s">
        <v>25533</v>
      </c>
      <c r="K7779" s="25" t="s">
        <v>25534</v>
      </c>
      <c r="L7779" s="22" t="s">
        <v>887</v>
      </c>
      <c r="M7779" s="25" t="s">
        <v>25535</v>
      </c>
    </row>
    <row r="7780" spans="1:13" x14ac:dyDescent="0.25">
      <c r="A7780" s="22" t="s">
        <v>25340</v>
      </c>
      <c r="B7780" s="25">
        <v>662</v>
      </c>
      <c r="C7780" s="22" t="s">
        <v>25341</v>
      </c>
      <c r="D7780" s="24" t="s">
        <v>1199</v>
      </c>
      <c r="E7780" s="23" t="str">
        <f t="shared" si="123"/>
        <v>C�te d'Ivoire|2002</v>
      </c>
      <c r="F7780" s="25" t="s">
        <v>25536</v>
      </c>
      <c r="G7780" s="25"/>
      <c r="H7780" s="25" t="s">
        <v>25537</v>
      </c>
      <c r="I7780" s="25" t="s">
        <v>25538</v>
      </c>
      <c r="J7780" s="25" t="s">
        <v>25539</v>
      </c>
      <c r="K7780" s="25" t="s">
        <v>25540</v>
      </c>
      <c r="L7780" s="22" t="s">
        <v>887</v>
      </c>
      <c r="M7780" s="25" t="s">
        <v>25541</v>
      </c>
    </row>
    <row r="7781" spans="1:13" x14ac:dyDescent="0.25">
      <c r="A7781" s="22" t="s">
        <v>25340</v>
      </c>
      <c r="B7781" s="25">
        <v>662</v>
      </c>
      <c r="C7781" s="22" t="s">
        <v>25341</v>
      </c>
      <c r="D7781" s="24" t="s">
        <v>1206</v>
      </c>
      <c r="E7781" s="23" t="str">
        <f t="shared" si="123"/>
        <v>C�te d'Ivoire|2003</v>
      </c>
      <c r="F7781" s="25" t="s">
        <v>25542</v>
      </c>
      <c r="G7781" s="25"/>
      <c r="H7781" s="25" t="s">
        <v>25543</v>
      </c>
      <c r="I7781" s="25" t="s">
        <v>25544</v>
      </c>
      <c r="J7781" s="25" t="s">
        <v>25545</v>
      </c>
      <c r="K7781" s="25" t="s">
        <v>25546</v>
      </c>
      <c r="L7781" s="22" t="s">
        <v>887</v>
      </c>
      <c r="M7781" s="25" t="s">
        <v>25547</v>
      </c>
    </row>
    <row r="7782" spans="1:13" x14ac:dyDescent="0.25">
      <c r="A7782" s="22" t="s">
        <v>25340</v>
      </c>
      <c r="B7782" s="25">
        <v>662</v>
      </c>
      <c r="C7782" s="22" t="s">
        <v>25341</v>
      </c>
      <c r="D7782" s="24" t="s">
        <v>1212</v>
      </c>
      <c r="E7782" s="23" t="str">
        <f t="shared" si="123"/>
        <v>C�te d'Ivoire|2004</v>
      </c>
      <c r="F7782" s="25" t="s">
        <v>25548</v>
      </c>
      <c r="G7782" s="25"/>
      <c r="H7782" s="25" t="s">
        <v>25549</v>
      </c>
      <c r="I7782" s="25" t="s">
        <v>25550</v>
      </c>
      <c r="J7782" s="25" t="s">
        <v>25551</v>
      </c>
      <c r="K7782" s="25" t="s">
        <v>25552</v>
      </c>
      <c r="L7782" s="22" t="s">
        <v>887</v>
      </c>
      <c r="M7782" s="25" t="s">
        <v>25553</v>
      </c>
    </row>
    <row r="7783" spans="1:13" x14ac:dyDescent="0.25">
      <c r="A7783" s="22" t="s">
        <v>25340</v>
      </c>
      <c r="B7783" s="25">
        <v>662</v>
      </c>
      <c r="C7783" s="22" t="s">
        <v>25341</v>
      </c>
      <c r="D7783" s="24" t="s">
        <v>1217</v>
      </c>
      <c r="E7783" s="23" t="str">
        <f t="shared" si="123"/>
        <v>C�te d'Ivoire|2005</v>
      </c>
      <c r="F7783" s="25" t="s">
        <v>25554</v>
      </c>
      <c r="G7783" s="25"/>
      <c r="H7783" s="25" t="s">
        <v>25555</v>
      </c>
      <c r="I7783" s="25" t="s">
        <v>25556</v>
      </c>
      <c r="J7783" s="25" t="s">
        <v>25557</v>
      </c>
      <c r="K7783" s="25" t="s">
        <v>25558</v>
      </c>
      <c r="L7783" s="22" t="s">
        <v>887</v>
      </c>
      <c r="M7783" s="25" t="s">
        <v>25559</v>
      </c>
    </row>
    <row r="7784" spans="1:13" x14ac:dyDescent="0.25">
      <c r="A7784" s="22" t="s">
        <v>25340</v>
      </c>
      <c r="B7784" s="25">
        <v>662</v>
      </c>
      <c r="C7784" s="22" t="s">
        <v>25341</v>
      </c>
      <c r="D7784" s="24" t="s">
        <v>1224</v>
      </c>
      <c r="E7784" s="23" t="str">
        <f t="shared" si="123"/>
        <v>C�te d'Ivoire|2006</v>
      </c>
      <c r="F7784" s="25" t="s">
        <v>25560</v>
      </c>
      <c r="G7784" s="25"/>
      <c r="H7784" s="25" t="s">
        <v>25561</v>
      </c>
      <c r="I7784" s="25" t="s">
        <v>25562</v>
      </c>
      <c r="J7784" s="25" t="s">
        <v>25563</v>
      </c>
      <c r="K7784" s="25" t="s">
        <v>25564</v>
      </c>
      <c r="L7784" s="22" t="s">
        <v>887</v>
      </c>
      <c r="M7784" s="25" t="s">
        <v>25565</v>
      </c>
    </row>
    <row r="7785" spans="1:13" x14ac:dyDescent="0.25">
      <c r="A7785" s="22" t="s">
        <v>25340</v>
      </c>
      <c r="B7785" s="25">
        <v>662</v>
      </c>
      <c r="C7785" s="22" t="s">
        <v>25341</v>
      </c>
      <c r="D7785" s="24" t="s">
        <v>1231</v>
      </c>
      <c r="E7785" s="23" t="str">
        <f t="shared" si="123"/>
        <v>C�te d'Ivoire|2007</v>
      </c>
      <c r="F7785" s="25" t="s">
        <v>25566</v>
      </c>
      <c r="G7785" s="25"/>
      <c r="H7785" s="25" t="s">
        <v>25567</v>
      </c>
      <c r="I7785" s="25" t="s">
        <v>25568</v>
      </c>
      <c r="J7785" s="25" t="s">
        <v>25569</v>
      </c>
      <c r="K7785" s="25" t="s">
        <v>25570</v>
      </c>
      <c r="L7785" s="22" t="s">
        <v>887</v>
      </c>
      <c r="M7785" s="25" t="s">
        <v>25571</v>
      </c>
    </row>
    <row r="7786" spans="1:13" x14ac:dyDescent="0.25">
      <c r="A7786" s="22" t="s">
        <v>25340</v>
      </c>
      <c r="B7786" s="25">
        <v>662</v>
      </c>
      <c r="C7786" s="22" t="s">
        <v>25341</v>
      </c>
      <c r="D7786" s="24" t="s">
        <v>1237</v>
      </c>
      <c r="E7786" s="23" t="str">
        <f t="shared" si="123"/>
        <v>C�te d'Ivoire|2008</v>
      </c>
      <c r="F7786" s="25" t="s">
        <v>25572</v>
      </c>
      <c r="G7786" s="25"/>
      <c r="H7786" s="25" t="s">
        <v>25573</v>
      </c>
      <c r="I7786" s="25" t="s">
        <v>25574</v>
      </c>
      <c r="J7786" s="25" t="s">
        <v>25575</v>
      </c>
      <c r="K7786" s="25" t="s">
        <v>25576</v>
      </c>
      <c r="L7786" s="22" t="s">
        <v>887</v>
      </c>
      <c r="M7786" s="25" t="s">
        <v>25577</v>
      </c>
    </row>
    <row r="7787" spans="1:13" x14ac:dyDescent="0.25">
      <c r="A7787" s="22" t="s">
        <v>25340</v>
      </c>
      <c r="B7787" s="25">
        <v>662</v>
      </c>
      <c r="C7787" s="22" t="s">
        <v>25341</v>
      </c>
      <c r="D7787" s="24" t="s">
        <v>1243</v>
      </c>
      <c r="E7787" s="23" t="str">
        <f t="shared" si="123"/>
        <v>C�te d'Ivoire|2009</v>
      </c>
      <c r="F7787" s="25" t="s">
        <v>25578</v>
      </c>
      <c r="G7787" s="25"/>
      <c r="H7787" s="25" t="s">
        <v>25579</v>
      </c>
      <c r="I7787" s="25" t="s">
        <v>25580</v>
      </c>
      <c r="J7787" s="25"/>
      <c r="K7787" s="25" t="s">
        <v>25581</v>
      </c>
      <c r="L7787" s="22" t="s">
        <v>887</v>
      </c>
      <c r="M7787" s="25" t="s">
        <v>25582</v>
      </c>
    </row>
    <row r="7788" spans="1:13" x14ac:dyDescent="0.25">
      <c r="A7788" s="22" t="s">
        <v>25340</v>
      </c>
      <c r="B7788" s="25">
        <v>662</v>
      </c>
      <c r="C7788" s="22" t="s">
        <v>25341</v>
      </c>
      <c r="D7788" s="24" t="s">
        <v>1250</v>
      </c>
      <c r="E7788" s="23" t="str">
        <f t="shared" si="123"/>
        <v>C�te d'Ivoire|2010</v>
      </c>
      <c r="F7788" s="25" t="s">
        <v>25583</v>
      </c>
      <c r="G7788" s="25"/>
      <c r="H7788" s="25" t="s">
        <v>25584</v>
      </c>
      <c r="I7788" s="25">
        <v>100</v>
      </c>
      <c r="J7788" s="25"/>
      <c r="K7788" s="25" t="s">
        <v>25585</v>
      </c>
      <c r="L7788" s="22" t="s">
        <v>887</v>
      </c>
      <c r="M7788" s="25" t="s">
        <v>25586</v>
      </c>
    </row>
    <row r="7789" spans="1:13" x14ac:dyDescent="0.25">
      <c r="A7789" s="22" t="s">
        <v>25340</v>
      </c>
      <c r="B7789" s="25">
        <v>662</v>
      </c>
      <c r="C7789" s="22" t="s">
        <v>25341</v>
      </c>
      <c r="D7789" s="24" t="s">
        <v>1255</v>
      </c>
      <c r="E7789" s="23" t="str">
        <f t="shared" si="123"/>
        <v>C�te d'Ivoire|2011</v>
      </c>
      <c r="F7789" s="25" t="s">
        <v>25587</v>
      </c>
      <c r="G7789" s="25"/>
      <c r="H7789" s="25" t="s">
        <v>25588</v>
      </c>
      <c r="I7789" s="25" t="s">
        <v>25589</v>
      </c>
      <c r="J7789" s="25"/>
      <c r="K7789" s="25" t="s">
        <v>25590</v>
      </c>
      <c r="L7789" s="22" t="s">
        <v>887</v>
      </c>
      <c r="M7789" s="25" t="s">
        <v>25591</v>
      </c>
    </row>
    <row r="7790" spans="1:13" x14ac:dyDescent="0.25">
      <c r="A7790" s="22" t="s">
        <v>25340</v>
      </c>
      <c r="B7790" s="25">
        <v>662</v>
      </c>
      <c r="C7790" s="22" t="s">
        <v>25341</v>
      </c>
      <c r="D7790" s="24" t="s">
        <v>1262</v>
      </c>
      <c r="E7790" s="23" t="str">
        <f t="shared" si="123"/>
        <v>C�te d'Ivoire|2012</v>
      </c>
      <c r="F7790" s="25" t="s">
        <v>25592</v>
      </c>
      <c r="G7790" s="25"/>
      <c r="H7790" s="25" t="s">
        <v>25593</v>
      </c>
      <c r="I7790" s="25" t="s">
        <v>25594</v>
      </c>
      <c r="J7790" s="25"/>
      <c r="K7790" s="25" t="s">
        <v>25595</v>
      </c>
      <c r="L7790" s="22" t="s">
        <v>887</v>
      </c>
      <c r="M7790" s="25" t="s">
        <v>25596</v>
      </c>
    </row>
    <row r="7791" spans="1:13" x14ac:dyDescent="0.25">
      <c r="A7791" s="22" t="s">
        <v>25340</v>
      </c>
      <c r="B7791" s="25">
        <v>662</v>
      </c>
      <c r="C7791" s="22" t="s">
        <v>25341</v>
      </c>
      <c r="D7791" s="24" t="s">
        <v>1269</v>
      </c>
      <c r="E7791" s="23" t="str">
        <f t="shared" si="123"/>
        <v>C�te d'Ivoire|2013</v>
      </c>
      <c r="F7791" s="25" t="s">
        <v>25597</v>
      </c>
      <c r="G7791" s="25"/>
      <c r="H7791" s="25" t="s">
        <v>25598</v>
      </c>
      <c r="I7791" s="25" t="s">
        <v>25599</v>
      </c>
      <c r="J7791" s="25"/>
      <c r="K7791" s="25" t="s">
        <v>25600</v>
      </c>
      <c r="L7791" s="22" t="s">
        <v>887</v>
      </c>
      <c r="M7791" s="25" t="s">
        <v>25601</v>
      </c>
    </row>
    <row r="7792" spans="1:13" x14ac:dyDescent="0.25">
      <c r="A7792" s="22" t="s">
        <v>25340</v>
      </c>
      <c r="B7792" s="25">
        <v>662</v>
      </c>
      <c r="C7792" s="22" t="s">
        <v>25341</v>
      </c>
      <c r="D7792" s="24" t="s">
        <v>1274</v>
      </c>
      <c r="E7792" s="23" t="str">
        <f t="shared" si="123"/>
        <v>C�te d'Ivoire|2014</v>
      </c>
      <c r="F7792" s="25" t="s">
        <v>25602</v>
      </c>
      <c r="G7792" s="25"/>
      <c r="H7792" s="25" t="s">
        <v>25603</v>
      </c>
      <c r="I7792" s="25"/>
      <c r="J7792" s="25"/>
      <c r="K7792" s="25" t="s">
        <v>25604</v>
      </c>
      <c r="L7792" s="22" t="s">
        <v>887</v>
      </c>
      <c r="M7792" s="25" t="s">
        <v>25605</v>
      </c>
    </row>
    <row r="7793" spans="1:13" x14ac:dyDescent="0.25">
      <c r="A7793" s="22" t="s">
        <v>25606</v>
      </c>
      <c r="B7793" s="25">
        <v>664</v>
      </c>
      <c r="D7793" s="24" t="s">
        <v>886</v>
      </c>
      <c r="E7793" s="23" t="str">
        <f t="shared" si="123"/>
        <v>Kenya|1950</v>
      </c>
      <c r="F7793" s="25"/>
      <c r="G7793" s="25"/>
      <c r="H7793" s="25"/>
      <c r="I7793" s="25"/>
      <c r="J7793" s="25"/>
      <c r="K7793" s="25"/>
      <c r="L7793" s="22" t="s">
        <v>887</v>
      </c>
      <c r="M7793" s="25"/>
    </row>
    <row r="7794" spans="1:13" x14ac:dyDescent="0.25">
      <c r="A7794" s="22" t="s">
        <v>25606</v>
      </c>
      <c r="B7794" s="25">
        <v>664</v>
      </c>
      <c r="D7794" s="24" t="s">
        <v>888</v>
      </c>
      <c r="E7794" s="23" t="str">
        <f t="shared" si="123"/>
        <v>Kenya|1951</v>
      </c>
      <c r="F7794" s="25"/>
      <c r="G7794" s="25"/>
      <c r="H7794" s="25"/>
      <c r="I7794" s="25"/>
      <c r="J7794" s="25"/>
      <c r="K7794" s="25"/>
      <c r="L7794" s="22" t="s">
        <v>887</v>
      </c>
      <c r="M7794" s="25"/>
    </row>
    <row r="7795" spans="1:13" x14ac:dyDescent="0.25">
      <c r="A7795" s="22" t="s">
        <v>25606</v>
      </c>
      <c r="B7795" s="25">
        <v>664</v>
      </c>
      <c r="D7795" s="24" t="s">
        <v>889</v>
      </c>
      <c r="E7795" s="23" t="str">
        <f t="shared" si="123"/>
        <v>Kenya|1952</v>
      </c>
      <c r="F7795" s="25"/>
      <c r="G7795" s="25"/>
      <c r="H7795" s="25"/>
      <c r="I7795" s="25"/>
      <c r="J7795" s="25"/>
      <c r="K7795" s="25"/>
      <c r="L7795" s="22" t="s">
        <v>887</v>
      </c>
      <c r="M7795" s="25"/>
    </row>
    <row r="7796" spans="1:13" x14ac:dyDescent="0.25">
      <c r="A7796" s="22" t="s">
        <v>25606</v>
      </c>
      <c r="B7796" s="25">
        <v>664</v>
      </c>
      <c r="D7796" s="24" t="s">
        <v>890</v>
      </c>
      <c r="E7796" s="23" t="str">
        <f t="shared" si="123"/>
        <v>Kenya|1953</v>
      </c>
      <c r="F7796" s="25"/>
      <c r="G7796" s="25"/>
      <c r="H7796" s="25"/>
      <c r="I7796" s="25"/>
      <c r="J7796" s="25"/>
      <c r="K7796" s="25"/>
      <c r="L7796" s="22" t="s">
        <v>887</v>
      </c>
      <c r="M7796" s="25"/>
    </row>
    <row r="7797" spans="1:13" x14ac:dyDescent="0.25">
      <c r="A7797" s="22" t="s">
        <v>25606</v>
      </c>
      <c r="B7797" s="25">
        <v>664</v>
      </c>
      <c r="D7797" s="24" t="s">
        <v>891</v>
      </c>
      <c r="E7797" s="23" t="str">
        <f t="shared" si="123"/>
        <v>Kenya|1954</v>
      </c>
      <c r="F7797" s="25"/>
      <c r="G7797" s="25"/>
      <c r="H7797" s="25"/>
      <c r="I7797" s="25"/>
      <c r="J7797" s="25"/>
      <c r="K7797" s="25"/>
      <c r="L7797" s="22" t="s">
        <v>887</v>
      </c>
      <c r="M7797" s="25"/>
    </row>
    <row r="7798" spans="1:13" x14ac:dyDescent="0.25">
      <c r="A7798" s="22" t="s">
        <v>25606</v>
      </c>
      <c r="B7798" s="25">
        <v>664</v>
      </c>
      <c r="D7798" s="24" t="s">
        <v>892</v>
      </c>
      <c r="E7798" s="23" t="str">
        <f t="shared" si="123"/>
        <v>Kenya|1955</v>
      </c>
      <c r="F7798" s="25"/>
      <c r="G7798" s="25"/>
      <c r="H7798" s="25"/>
      <c r="I7798" s="25"/>
      <c r="J7798" s="25"/>
      <c r="K7798" s="25"/>
      <c r="L7798" s="22" t="s">
        <v>887</v>
      </c>
      <c r="M7798" s="25"/>
    </row>
    <row r="7799" spans="1:13" x14ac:dyDescent="0.25">
      <c r="A7799" s="22" t="s">
        <v>25606</v>
      </c>
      <c r="B7799" s="25">
        <v>664</v>
      </c>
      <c r="D7799" s="24" t="s">
        <v>893</v>
      </c>
      <c r="E7799" s="23" t="str">
        <f t="shared" si="123"/>
        <v>Kenya|1956</v>
      </c>
      <c r="F7799" s="25"/>
      <c r="G7799" s="25"/>
      <c r="H7799" s="25"/>
      <c r="I7799" s="25"/>
      <c r="J7799" s="25"/>
      <c r="K7799" s="25"/>
      <c r="L7799" s="22" t="s">
        <v>887</v>
      </c>
      <c r="M7799" s="25"/>
    </row>
    <row r="7800" spans="1:13" x14ac:dyDescent="0.25">
      <c r="A7800" s="22" t="s">
        <v>25606</v>
      </c>
      <c r="B7800" s="25">
        <v>664</v>
      </c>
      <c r="D7800" s="24" t="s">
        <v>894</v>
      </c>
      <c r="E7800" s="23" t="str">
        <f t="shared" si="123"/>
        <v>Kenya|1957</v>
      </c>
      <c r="F7800" s="25"/>
      <c r="G7800" s="25"/>
      <c r="H7800" s="25"/>
      <c r="I7800" s="25"/>
      <c r="J7800" s="25"/>
      <c r="K7800" s="25"/>
      <c r="L7800" s="22" t="s">
        <v>887</v>
      </c>
      <c r="M7800" s="25"/>
    </row>
    <row r="7801" spans="1:13" x14ac:dyDescent="0.25">
      <c r="A7801" s="22" t="s">
        <v>25606</v>
      </c>
      <c r="B7801" s="25">
        <v>664</v>
      </c>
      <c r="D7801" s="24" t="s">
        <v>895</v>
      </c>
      <c r="E7801" s="23" t="str">
        <f t="shared" si="123"/>
        <v>Kenya|1958</v>
      </c>
      <c r="F7801" s="25"/>
      <c r="G7801" s="25"/>
      <c r="H7801" s="25"/>
      <c r="I7801" s="25"/>
      <c r="J7801" s="25"/>
      <c r="K7801" s="25"/>
      <c r="L7801" s="22" t="s">
        <v>887</v>
      </c>
      <c r="M7801" s="25"/>
    </row>
    <row r="7802" spans="1:13" x14ac:dyDescent="0.25">
      <c r="A7802" s="22" t="s">
        <v>25606</v>
      </c>
      <c r="B7802" s="25">
        <v>664</v>
      </c>
      <c r="D7802" s="24" t="s">
        <v>896</v>
      </c>
      <c r="E7802" s="23" t="str">
        <f t="shared" si="123"/>
        <v>Kenya|1959</v>
      </c>
      <c r="F7802" s="25"/>
      <c r="G7802" s="25"/>
      <c r="H7802" s="25"/>
      <c r="I7802" s="25"/>
      <c r="J7802" s="25"/>
      <c r="K7802" s="25"/>
      <c r="L7802" s="22" t="s">
        <v>887</v>
      </c>
      <c r="M7802" s="25"/>
    </row>
    <row r="7803" spans="1:13" x14ac:dyDescent="0.25">
      <c r="A7803" s="22" t="s">
        <v>25606</v>
      </c>
      <c r="B7803" s="25">
        <v>664</v>
      </c>
      <c r="C7803" s="22" t="s">
        <v>25607</v>
      </c>
      <c r="D7803" s="24" t="s">
        <v>898</v>
      </c>
      <c r="E7803" s="23" t="str">
        <f t="shared" si="123"/>
        <v>Kenya|1960</v>
      </c>
      <c r="F7803" s="25"/>
      <c r="G7803" s="25"/>
      <c r="H7803" s="25" t="s">
        <v>25608</v>
      </c>
      <c r="I7803" s="25" t="s">
        <v>25609</v>
      </c>
      <c r="J7803" s="25" t="s">
        <v>25610</v>
      </c>
      <c r="K7803" s="25" t="s">
        <v>25611</v>
      </c>
      <c r="L7803" s="22" t="s">
        <v>887</v>
      </c>
      <c r="M7803" s="25" t="s">
        <v>25612</v>
      </c>
    </row>
    <row r="7804" spans="1:13" x14ac:dyDescent="0.25">
      <c r="A7804" s="22" t="s">
        <v>25606</v>
      </c>
      <c r="B7804" s="25">
        <v>664</v>
      </c>
      <c r="C7804" s="22" t="s">
        <v>25607</v>
      </c>
      <c r="D7804" s="24" t="s">
        <v>905</v>
      </c>
      <c r="E7804" s="23" t="str">
        <f t="shared" si="123"/>
        <v>Kenya|1961</v>
      </c>
      <c r="F7804" s="25"/>
      <c r="G7804" s="25"/>
      <c r="H7804" s="25" t="s">
        <v>25613</v>
      </c>
      <c r="I7804" s="25" t="s">
        <v>25614</v>
      </c>
      <c r="J7804" s="25"/>
      <c r="K7804" s="25" t="s">
        <v>25615</v>
      </c>
      <c r="L7804" s="22" t="s">
        <v>887</v>
      </c>
      <c r="M7804" s="25" t="s">
        <v>25616</v>
      </c>
    </row>
    <row r="7805" spans="1:13" x14ac:dyDescent="0.25">
      <c r="A7805" s="22" t="s">
        <v>25606</v>
      </c>
      <c r="B7805" s="25">
        <v>664</v>
      </c>
      <c r="C7805" s="22" t="s">
        <v>25607</v>
      </c>
      <c r="D7805" s="24" t="s">
        <v>912</v>
      </c>
      <c r="E7805" s="23" t="str">
        <f t="shared" si="123"/>
        <v>Kenya|1962</v>
      </c>
      <c r="F7805" s="25"/>
      <c r="G7805" s="25"/>
      <c r="H7805" s="25" t="s">
        <v>25617</v>
      </c>
      <c r="I7805" s="25" t="s">
        <v>25618</v>
      </c>
      <c r="J7805" s="25"/>
      <c r="K7805" s="25" t="s">
        <v>25619</v>
      </c>
      <c r="L7805" s="22" t="s">
        <v>887</v>
      </c>
      <c r="M7805" s="25" t="s">
        <v>25620</v>
      </c>
    </row>
    <row r="7806" spans="1:13" x14ac:dyDescent="0.25">
      <c r="A7806" s="22" t="s">
        <v>25606</v>
      </c>
      <c r="B7806" s="25">
        <v>664</v>
      </c>
      <c r="C7806" s="22" t="s">
        <v>25607</v>
      </c>
      <c r="D7806" s="24" t="s">
        <v>919</v>
      </c>
      <c r="E7806" s="23" t="str">
        <f t="shared" si="123"/>
        <v>Kenya|1963</v>
      </c>
      <c r="F7806" s="25"/>
      <c r="G7806" s="25"/>
      <c r="H7806" s="25" t="s">
        <v>25621</v>
      </c>
      <c r="I7806" s="25" t="s">
        <v>25622</v>
      </c>
      <c r="J7806" s="25"/>
      <c r="K7806" s="25" t="s">
        <v>25623</v>
      </c>
      <c r="L7806" s="22" t="s">
        <v>887</v>
      </c>
      <c r="M7806" s="25" t="s">
        <v>25624</v>
      </c>
    </row>
    <row r="7807" spans="1:13" x14ac:dyDescent="0.25">
      <c r="A7807" s="22" t="s">
        <v>25606</v>
      </c>
      <c r="B7807" s="25">
        <v>664</v>
      </c>
      <c r="C7807" s="22" t="s">
        <v>25607</v>
      </c>
      <c r="D7807" s="24" t="s">
        <v>926</v>
      </c>
      <c r="E7807" s="23" t="str">
        <f t="shared" si="123"/>
        <v>Kenya|1964</v>
      </c>
      <c r="F7807" s="25"/>
      <c r="G7807" s="25"/>
      <c r="H7807" s="25" t="s">
        <v>25625</v>
      </c>
      <c r="I7807" s="25" t="s">
        <v>25626</v>
      </c>
      <c r="J7807" s="25" t="s">
        <v>25627</v>
      </c>
      <c r="K7807" s="25" t="s">
        <v>25628</v>
      </c>
      <c r="L7807" s="22" t="s">
        <v>887</v>
      </c>
      <c r="M7807" s="25" t="s">
        <v>25629</v>
      </c>
    </row>
    <row r="7808" spans="1:13" x14ac:dyDescent="0.25">
      <c r="A7808" s="22" t="s">
        <v>25606</v>
      </c>
      <c r="B7808" s="25">
        <v>664</v>
      </c>
      <c r="C7808" s="22" t="s">
        <v>25607</v>
      </c>
      <c r="D7808" s="24" t="s">
        <v>932</v>
      </c>
      <c r="E7808" s="23" t="str">
        <f t="shared" si="123"/>
        <v>Kenya|1965</v>
      </c>
      <c r="F7808" s="25"/>
      <c r="G7808" s="25"/>
      <c r="H7808" s="25" t="s">
        <v>25630</v>
      </c>
      <c r="I7808" s="25" t="s">
        <v>25631</v>
      </c>
      <c r="J7808" s="25"/>
      <c r="K7808" s="25" t="s">
        <v>25632</v>
      </c>
      <c r="L7808" s="22" t="s">
        <v>887</v>
      </c>
      <c r="M7808" s="25" t="s">
        <v>25633</v>
      </c>
    </row>
    <row r="7809" spans="1:13" x14ac:dyDescent="0.25">
      <c r="A7809" s="22" t="s">
        <v>25606</v>
      </c>
      <c r="B7809" s="25">
        <v>664</v>
      </c>
      <c r="C7809" s="22" t="s">
        <v>25607</v>
      </c>
      <c r="D7809" s="24" t="s">
        <v>939</v>
      </c>
      <c r="E7809" s="23" t="str">
        <f t="shared" si="123"/>
        <v>Kenya|1966</v>
      </c>
      <c r="F7809" s="25"/>
      <c r="G7809" s="25"/>
      <c r="H7809" s="25" t="s">
        <v>25634</v>
      </c>
      <c r="I7809" s="25" t="s">
        <v>25635</v>
      </c>
      <c r="J7809" s="25"/>
      <c r="K7809" s="25" t="s">
        <v>25636</v>
      </c>
      <c r="L7809" s="22" t="s">
        <v>887</v>
      </c>
      <c r="M7809" s="25" t="s">
        <v>25637</v>
      </c>
    </row>
    <row r="7810" spans="1:13" x14ac:dyDescent="0.25">
      <c r="A7810" s="22" t="s">
        <v>25606</v>
      </c>
      <c r="B7810" s="25">
        <v>664</v>
      </c>
      <c r="C7810" s="22" t="s">
        <v>25607</v>
      </c>
      <c r="D7810" s="24" t="s">
        <v>946</v>
      </c>
      <c r="E7810" s="23" t="str">
        <f t="shared" si="123"/>
        <v>Kenya|1967</v>
      </c>
      <c r="F7810" s="25"/>
      <c r="G7810" s="25"/>
      <c r="H7810" s="25" t="s">
        <v>25638</v>
      </c>
      <c r="I7810" s="25" t="s">
        <v>25639</v>
      </c>
      <c r="J7810" s="25" t="s">
        <v>25640</v>
      </c>
      <c r="K7810" s="25" t="s">
        <v>25641</v>
      </c>
      <c r="L7810" s="22" t="s">
        <v>887</v>
      </c>
      <c r="M7810" s="25" t="s">
        <v>25642</v>
      </c>
    </row>
    <row r="7811" spans="1:13" x14ac:dyDescent="0.25">
      <c r="A7811" s="22" t="s">
        <v>25606</v>
      </c>
      <c r="B7811" s="25">
        <v>664</v>
      </c>
      <c r="C7811" s="22" t="s">
        <v>25607</v>
      </c>
      <c r="D7811" s="24" t="s">
        <v>953</v>
      </c>
      <c r="E7811" s="23" t="str">
        <f t="shared" si="123"/>
        <v>Kenya|1968</v>
      </c>
      <c r="F7811" s="25"/>
      <c r="G7811" s="25"/>
      <c r="H7811" s="25" t="s">
        <v>25643</v>
      </c>
      <c r="I7811" s="25" t="s">
        <v>25644</v>
      </c>
      <c r="J7811" s="25"/>
      <c r="K7811" s="25" t="s">
        <v>25645</v>
      </c>
      <c r="L7811" s="22" t="s">
        <v>887</v>
      </c>
      <c r="M7811" s="25" t="s">
        <v>25646</v>
      </c>
    </row>
    <row r="7812" spans="1:13" x14ac:dyDescent="0.25">
      <c r="A7812" s="22" t="s">
        <v>25606</v>
      </c>
      <c r="B7812" s="25">
        <v>664</v>
      </c>
      <c r="C7812" s="22" t="s">
        <v>25607</v>
      </c>
      <c r="D7812" s="24" t="s">
        <v>960</v>
      </c>
      <c r="E7812" s="23" t="str">
        <f t="shared" si="123"/>
        <v>Kenya|1969</v>
      </c>
      <c r="F7812" s="25"/>
      <c r="G7812" s="25"/>
      <c r="H7812" s="25" t="s">
        <v>25647</v>
      </c>
      <c r="I7812" s="25" t="s">
        <v>25648</v>
      </c>
      <c r="J7812" s="25" t="s">
        <v>25649</v>
      </c>
      <c r="K7812" s="25" t="s">
        <v>25623</v>
      </c>
      <c r="L7812" s="22" t="s">
        <v>887</v>
      </c>
      <c r="M7812" s="25" t="s">
        <v>25650</v>
      </c>
    </row>
    <row r="7813" spans="1:13" x14ac:dyDescent="0.25">
      <c r="A7813" s="22" t="s">
        <v>25606</v>
      </c>
      <c r="B7813" s="25">
        <v>664</v>
      </c>
      <c r="C7813" s="22" t="s">
        <v>25607</v>
      </c>
      <c r="D7813" s="24" t="s">
        <v>967</v>
      </c>
      <c r="E7813" s="23" t="str">
        <f t="shared" si="123"/>
        <v>Kenya|1970</v>
      </c>
      <c r="F7813" s="25"/>
      <c r="G7813" s="25"/>
      <c r="H7813" s="25" t="s">
        <v>25651</v>
      </c>
      <c r="I7813" s="25" t="s">
        <v>25652</v>
      </c>
      <c r="J7813" s="25"/>
      <c r="K7813" s="25" t="s">
        <v>25653</v>
      </c>
      <c r="L7813" s="22" t="s">
        <v>887</v>
      </c>
      <c r="M7813" s="25" t="s">
        <v>25654</v>
      </c>
    </row>
    <row r="7814" spans="1:13" x14ac:dyDescent="0.25">
      <c r="A7814" s="22" t="s">
        <v>25606</v>
      </c>
      <c r="B7814" s="25">
        <v>664</v>
      </c>
      <c r="C7814" s="22" t="s">
        <v>25607</v>
      </c>
      <c r="D7814" s="24" t="s">
        <v>974</v>
      </c>
      <c r="E7814" s="23" t="str">
        <f t="shared" si="123"/>
        <v>Kenya|1971</v>
      </c>
      <c r="F7814" s="25"/>
      <c r="G7814" s="25"/>
      <c r="H7814" s="25" t="s">
        <v>25655</v>
      </c>
      <c r="I7814" s="25" t="s">
        <v>25656</v>
      </c>
      <c r="J7814" s="25" t="s">
        <v>25657</v>
      </c>
      <c r="K7814" s="25" t="s">
        <v>25658</v>
      </c>
      <c r="L7814" s="22" t="s">
        <v>887</v>
      </c>
      <c r="M7814" s="25" t="s">
        <v>25659</v>
      </c>
    </row>
    <row r="7815" spans="1:13" x14ac:dyDescent="0.25">
      <c r="A7815" s="22" t="s">
        <v>25606</v>
      </c>
      <c r="B7815" s="25">
        <v>664</v>
      </c>
      <c r="C7815" s="22" t="s">
        <v>25607</v>
      </c>
      <c r="D7815" s="24" t="s">
        <v>981</v>
      </c>
      <c r="E7815" s="23" t="str">
        <f t="shared" si="123"/>
        <v>Kenya|1972</v>
      </c>
      <c r="F7815" s="25"/>
      <c r="G7815" s="25"/>
      <c r="H7815" s="25" t="s">
        <v>25660</v>
      </c>
      <c r="I7815" s="25" t="s">
        <v>25661</v>
      </c>
      <c r="J7815" s="25"/>
      <c r="K7815" s="25" t="s">
        <v>25662</v>
      </c>
      <c r="L7815" s="22" t="s">
        <v>887</v>
      </c>
      <c r="M7815" s="25" t="s">
        <v>25663</v>
      </c>
    </row>
    <row r="7816" spans="1:13" x14ac:dyDescent="0.25">
      <c r="A7816" s="22" t="s">
        <v>25606</v>
      </c>
      <c r="B7816" s="25">
        <v>664</v>
      </c>
      <c r="C7816" s="22" t="s">
        <v>25607</v>
      </c>
      <c r="D7816" s="24" t="s">
        <v>987</v>
      </c>
      <c r="E7816" s="23" t="str">
        <f t="shared" si="123"/>
        <v>Kenya|1973</v>
      </c>
      <c r="F7816" s="25"/>
      <c r="G7816" s="25"/>
      <c r="H7816" s="25" t="s">
        <v>25664</v>
      </c>
      <c r="I7816" s="25" t="s">
        <v>25665</v>
      </c>
      <c r="J7816" s="25"/>
      <c r="K7816" s="25" t="s">
        <v>25666</v>
      </c>
      <c r="L7816" s="22" t="s">
        <v>887</v>
      </c>
      <c r="M7816" s="25" t="s">
        <v>25667</v>
      </c>
    </row>
    <row r="7817" spans="1:13" x14ac:dyDescent="0.25">
      <c r="A7817" s="22" t="s">
        <v>25606</v>
      </c>
      <c r="B7817" s="25">
        <v>664</v>
      </c>
      <c r="C7817" s="22" t="s">
        <v>25607</v>
      </c>
      <c r="D7817" s="24" t="s">
        <v>994</v>
      </c>
      <c r="E7817" s="23" t="str">
        <f t="shared" si="123"/>
        <v>Kenya|1974</v>
      </c>
      <c r="F7817" s="25"/>
      <c r="G7817" s="25"/>
      <c r="H7817" s="25" t="s">
        <v>25668</v>
      </c>
      <c r="I7817" s="25" t="s">
        <v>25669</v>
      </c>
      <c r="J7817" s="25" t="s">
        <v>25670</v>
      </c>
      <c r="K7817" s="25" t="s">
        <v>25671</v>
      </c>
      <c r="L7817" s="22" t="s">
        <v>887</v>
      </c>
      <c r="M7817" s="25" t="s">
        <v>25672</v>
      </c>
    </row>
    <row r="7818" spans="1:13" x14ac:dyDescent="0.25">
      <c r="A7818" s="22" t="s">
        <v>25606</v>
      </c>
      <c r="B7818" s="25">
        <v>664</v>
      </c>
      <c r="C7818" s="22" t="s">
        <v>25607</v>
      </c>
      <c r="D7818" s="24" t="s">
        <v>1001</v>
      </c>
      <c r="E7818" s="23" t="str">
        <f t="shared" si="123"/>
        <v>Kenya|1975</v>
      </c>
      <c r="F7818" s="25"/>
      <c r="G7818" s="25"/>
      <c r="H7818" s="25" t="s">
        <v>25673</v>
      </c>
      <c r="I7818" s="25" t="s">
        <v>25674</v>
      </c>
      <c r="J7818" s="25"/>
      <c r="K7818" s="25" t="s">
        <v>25675</v>
      </c>
      <c r="L7818" s="22" t="s">
        <v>887</v>
      </c>
      <c r="M7818" s="25" t="s">
        <v>25676</v>
      </c>
    </row>
    <row r="7819" spans="1:13" x14ac:dyDescent="0.25">
      <c r="A7819" s="22" t="s">
        <v>25606</v>
      </c>
      <c r="B7819" s="25">
        <v>664</v>
      </c>
      <c r="C7819" s="22" t="s">
        <v>25607</v>
      </c>
      <c r="D7819" s="24" t="s">
        <v>1008</v>
      </c>
      <c r="E7819" s="23" t="str">
        <f t="shared" si="123"/>
        <v>Kenya|1976</v>
      </c>
      <c r="F7819" s="25"/>
      <c r="G7819" s="25"/>
      <c r="H7819" s="25" t="s">
        <v>25677</v>
      </c>
      <c r="I7819" s="25" t="s">
        <v>25678</v>
      </c>
      <c r="J7819" s="25" t="s">
        <v>25679</v>
      </c>
      <c r="K7819" s="25" t="s">
        <v>25680</v>
      </c>
      <c r="L7819" s="22" t="s">
        <v>887</v>
      </c>
      <c r="M7819" s="25" t="s">
        <v>25681</v>
      </c>
    </row>
    <row r="7820" spans="1:13" x14ac:dyDescent="0.25">
      <c r="A7820" s="22" t="s">
        <v>25606</v>
      </c>
      <c r="B7820" s="25">
        <v>664</v>
      </c>
      <c r="C7820" s="22" t="s">
        <v>25607</v>
      </c>
      <c r="D7820" s="24" t="s">
        <v>1015</v>
      </c>
      <c r="E7820" s="23" t="str">
        <f t="shared" si="123"/>
        <v>Kenya|1977</v>
      </c>
      <c r="F7820" s="25"/>
      <c r="G7820" s="25"/>
      <c r="H7820" s="25" t="s">
        <v>25682</v>
      </c>
      <c r="I7820" s="25" t="s">
        <v>25683</v>
      </c>
      <c r="J7820" s="25" t="s">
        <v>25684</v>
      </c>
      <c r="K7820" s="25" t="s">
        <v>25685</v>
      </c>
      <c r="L7820" s="22" t="s">
        <v>887</v>
      </c>
      <c r="M7820" s="25" t="s">
        <v>25686</v>
      </c>
    </row>
    <row r="7821" spans="1:13" x14ac:dyDescent="0.25">
      <c r="A7821" s="22" t="s">
        <v>25606</v>
      </c>
      <c r="B7821" s="25">
        <v>664</v>
      </c>
      <c r="C7821" s="22" t="s">
        <v>25607</v>
      </c>
      <c r="D7821" s="24" t="s">
        <v>1022</v>
      </c>
      <c r="E7821" s="23" t="str">
        <f t="shared" si="123"/>
        <v>Kenya|1978</v>
      </c>
      <c r="F7821" s="25"/>
      <c r="G7821" s="25"/>
      <c r="H7821" s="25" t="s">
        <v>25687</v>
      </c>
      <c r="I7821" s="25" t="s">
        <v>25688</v>
      </c>
      <c r="J7821" s="25" t="s">
        <v>25689</v>
      </c>
      <c r="K7821" s="25" t="s">
        <v>25690</v>
      </c>
      <c r="L7821" s="22" t="s">
        <v>887</v>
      </c>
      <c r="M7821" s="25" t="s">
        <v>25691</v>
      </c>
    </row>
    <row r="7822" spans="1:13" x14ac:dyDescent="0.25">
      <c r="A7822" s="22" t="s">
        <v>25606</v>
      </c>
      <c r="B7822" s="25">
        <v>664</v>
      </c>
      <c r="C7822" s="22" t="s">
        <v>25607</v>
      </c>
      <c r="D7822" s="24" t="s">
        <v>1029</v>
      </c>
      <c r="E7822" s="23" t="str">
        <f t="shared" si="123"/>
        <v>Kenya|1979</v>
      </c>
      <c r="F7822" s="25"/>
      <c r="G7822" s="25"/>
      <c r="H7822" s="25" t="s">
        <v>25692</v>
      </c>
      <c r="I7822" s="25" t="s">
        <v>25693</v>
      </c>
      <c r="J7822" s="25" t="s">
        <v>25694</v>
      </c>
      <c r="K7822" s="25" t="s">
        <v>25695</v>
      </c>
      <c r="L7822" s="22" t="s">
        <v>887</v>
      </c>
      <c r="M7822" s="25" t="s">
        <v>25696</v>
      </c>
    </row>
    <row r="7823" spans="1:13" x14ac:dyDescent="0.25">
      <c r="A7823" s="22" t="s">
        <v>25606</v>
      </c>
      <c r="B7823" s="25">
        <v>664</v>
      </c>
      <c r="C7823" s="22" t="s">
        <v>25607</v>
      </c>
      <c r="D7823" s="24" t="s">
        <v>1036</v>
      </c>
      <c r="E7823" s="23" t="str">
        <f t="shared" si="123"/>
        <v>Kenya|1980</v>
      </c>
      <c r="F7823" s="25" t="s">
        <v>286</v>
      </c>
      <c r="G7823" s="25"/>
      <c r="H7823" s="25" t="s">
        <v>25697</v>
      </c>
      <c r="I7823" s="25" t="s">
        <v>25698</v>
      </c>
      <c r="J7823" s="25" t="s">
        <v>25699</v>
      </c>
      <c r="K7823" s="25" t="s">
        <v>25700</v>
      </c>
      <c r="L7823" s="22" t="s">
        <v>887</v>
      </c>
      <c r="M7823" s="25" t="s">
        <v>25701</v>
      </c>
    </row>
    <row r="7824" spans="1:13" x14ac:dyDescent="0.25">
      <c r="A7824" s="22" t="s">
        <v>25606</v>
      </c>
      <c r="B7824" s="25">
        <v>664</v>
      </c>
      <c r="C7824" s="22" t="s">
        <v>25607</v>
      </c>
      <c r="D7824" s="24" t="s">
        <v>1044</v>
      </c>
      <c r="E7824" s="23" t="str">
        <f t="shared" si="123"/>
        <v>Kenya|1981</v>
      </c>
      <c r="F7824" s="25" t="s">
        <v>286</v>
      </c>
      <c r="G7824" s="25"/>
      <c r="H7824" s="25" t="s">
        <v>25702</v>
      </c>
      <c r="I7824" s="25" t="s">
        <v>25703</v>
      </c>
      <c r="J7824" s="25" t="s">
        <v>25704</v>
      </c>
      <c r="K7824" s="25" t="s">
        <v>25705</v>
      </c>
      <c r="L7824" s="22" t="s">
        <v>887</v>
      </c>
      <c r="M7824" s="25" t="s">
        <v>25706</v>
      </c>
    </row>
    <row r="7825" spans="1:13" x14ac:dyDescent="0.25">
      <c r="A7825" s="22" t="s">
        <v>25606</v>
      </c>
      <c r="B7825" s="25">
        <v>664</v>
      </c>
      <c r="C7825" s="22" t="s">
        <v>25607</v>
      </c>
      <c r="D7825" s="24" t="s">
        <v>1052</v>
      </c>
      <c r="E7825" s="23" t="str">
        <f t="shared" si="123"/>
        <v>Kenya|1982</v>
      </c>
      <c r="F7825" s="25" t="s">
        <v>286</v>
      </c>
      <c r="G7825" s="25"/>
      <c r="H7825" s="25" t="s">
        <v>25707</v>
      </c>
      <c r="I7825" s="25" t="s">
        <v>25708</v>
      </c>
      <c r="J7825" s="25" t="s">
        <v>25709</v>
      </c>
      <c r="K7825" s="25" t="s">
        <v>25710</v>
      </c>
      <c r="L7825" s="22" t="s">
        <v>887</v>
      </c>
      <c r="M7825" s="25" t="s">
        <v>25711</v>
      </c>
    </row>
    <row r="7826" spans="1:13" x14ac:dyDescent="0.25">
      <c r="A7826" s="22" t="s">
        <v>25606</v>
      </c>
      <c r="B7826" s="25">
        <v>664</v>
      </c>
      <c r="C7826" s="22" t="s">
        <v>25607</v>
      </c>
      <c r="D7826" s="24" t="s">
        <v>1060</v>
      </c>
      <c r="E7826" s="23" t="str">
        <f t="shared" si="123"/>
        <v>Kenya|1983</v>
      </c>
      <c r="F7826" s="25" t="s">
        <v>190</v>
      </c>
      <c r="G7826" s="25"/>
      <c r="H7826" s="25" t="s">
        <v>25712</v>
      </c>
      <c r="I7826" s="25" t="s">
        <v>25713</v>
      </c>
      <c r="J7826" s="25" t="s">
        <v>25714</v>
      </c>
      <c r="K7826" s="25" t="s">
        <v>25715</v>
      </c>
      <c r="L7826" s="22" t="s">
        <v>887</v>
      </c>
      <c r="M7826" s="25" t="s">
        <v>25716</v>
      </c>
    </row>
    <row r="7827" spans="1:13" x14ac:dyDescent="0.25">
      <c r="A7827" s="22" t="s">
        <v>25606</v>
      </c>
      <c r="B7827" s="25">
        <v>664</v>
      </c>
      <c r="C7827" s="22" t="s">
        <v>25607</v>
      </c>
      <c r="D7827" s="24" t="s">
        <v>1068</v>
      </c>
      <c r="E7827" s="23" t="str">
        <f t="shared" si="123"/>
        <v>Kenya|1984</v>
      </c>
      <c r="F7827" s="25" t="s">
        <v>11086</v>
      </c>
      <c r="G7827" s="25"/>
      <c r="H7827" s="25" t="s">
        <v>25717</v>
      </c>
      <c r="I7827" s="25" t="s">
        <v>25718</v>
      </c>
      <c r="J7827" s="25" t="s">
        <v>25719</v>
      </c>
      <c r="K7827" s="25" t="s">
        <v>25720</v>
      </c>
      <c r="L7827" s="22" t="s">
        <v>887</v>
      </c>
      <c r="M7827" s="25" t="s">
        <v>25721</v>
      </c>
    </row>
    <row r="7828" spans="1:13" x14ac:dyDescent="0.25">
      <c r="A7828" s="22" t="s">
        <v>25606</v>
      </c>
      <c r="B7828" s="25">
        <v>664</v>
      </c>
      <c r="C7828" s="22" t="s">
        <v>25607</v>
      </c>
      <c r="D7828" s="24" t="s">
        <v>1076</v>
      </c>
      <c r="E7828" s="23" t="str">
        <f t="shared" si="123"/>
        <v>Kenya|1985</v>
      </c>
      <c r="F7828" s="25" t="s">
        <v>11093</v>
      </c>
      <c r="G7828" s="25"/>
      <c r="H7828" s="25" t="s">
        <v>25722</v>
      </c>
      <c r="I7828" s="25" t="s">
        <v>25723</v>
      </c>
      <c r="J7828" s="25" t="s">
        <v>25724</v>
      </c>
      <c r="K7828" s="25" t="s">
        <v>25725</v>
      </c>
      <c r="L7828" s="22" t="s">
        <v>887</v>
      </c>
      <c r="M7828" s="25" t="s">
        <v>25726</v>
      </c>
    </row>
    <row r="7829" spans="1:13" x14ac:dyDescent="0.25">
      <c r="A7829" s="22" t="s">
        <v>25606</v>
      </c>
      <c r="B7829" s="25">
        <v>664</v>
      </c>
      <c r="C7829" s="22" t="s">
        <v>25607</v>
      </c>
      <c r="D7829" s="24" t="s">
        <v>1084</v>
      </c>
      <c r="E7829" s="23" t="str">
        <f t="shared" si="123"/>
        <v>Kenya|1986</v>
      </c>
      <c r="F7829" s="25" t="s">
        <v>25727</v>
      </c>
      <c r="G7829" s="25"/>
      <c r="H7829" s="25" t="s">
        <v>25728</v>
      </c>
      <c r="I7829" s="25" t="s">
        <v>25729</v>
      </c>
      <c r="J7829" s="25" t="s">
        <v>25730</v>
      </c>
      <c r="K7829" s="25" t="s">
        <v>25731</v>
      </c>
      <c r="L7829" s="22" t="s">
        <v>887</v>
      </c>
      <c r="M7829" s="25" t="s">
        <v>25732</v>
      </c>
    </row>
    <row r="7830" spans="1:13" x14ac:dyDescent="0.25">
      <c r="A7830" s="22" t="s">
        <v>25606</v>
      </c>
      <c r="B7830" s="25">
        <v>664</v>
      </c>
      <c r="C7830" s="22" t="s">
        <v>25607</v>
      </c>
      <c r="D7830" s="24" t="s">
        <v>1091</v>
      </c>
      <c r="E7830" s="23" t="str">
        <f t="shared" si="123"/>
        <v>Kenya|1987</v>
      </c>
      <c r="F7830" s="25" t="s">
        <v>174</v>
      </c>
      <c r="G7830" s="25"/>
      <c r="H7830" s="25" t="s">
        <v>25733</v>
      </c>
      <c r="I7830" s="25" t="s">
        <v>25734</v>
      </c>
      <c r="J7830" s="25" t="s">
        <v>25735</v>
      </c>
      <c r="K7830" s="25" t="s">
        <v>25731</v>
      </c>
      <c r="L7830" s="22" t="s">
        <v>887</v>
      </c>
      <c r="M7830" s="25" t="s">
        <v>25736</v>
      </c>
    </row>
    <row r="7831" spans="1:13" x14ac:dyDescent="0.25">
      <c r="A7831" s="22" t="s">
        <v>25606</v>
      </c>
      <c r="B7831" s="25">
        <v>664</v>
      </c>
      <c r="C7831" s="22" t="s">
        <v>25607</v>
      </c>
      <c r="D7831" s="24" t="s">
        <v>1099</v>
      </c>
      <c r="E7831" s="23" t="str">
        <f t="shared" si="123"/>
        <v>Kenya|1988</v>
      </c>
      <c r="F7831" s="25" t="s">
        <v>246</v>
      </c>
      <c r="G7831" s="25"/>
      <c r="H7831" s="25" t="s">
        <v>25737</v>
      </c>
      <c r="I7831" s="25" t="s">
        <v>25738</v>
      </c>
      <c r="J7831" s="25" t="s">
        <v>25739</v>
      </c>
      <c r="K7831" s="25" t="s">
        <v>25720</v>
      </c>
      <c r="L7831" s="22" t="s">
        <v>887</v>
      </c>
      <c r="M7831" s="25" t="s">
        <v>25740</v>
      </c>
    </row>
    <row r="7832" spans="1:13" x14ac:dyDescent="0.25">
      <c r="A7832" s="22" t="s">
        <v>25606</v>
      </c>
      <c r="B7832" s="25">
        <v>664</v>
      </c>
      <c r="C7832" s="22" t="s">
        <v>25607</v>
      </c>
      <c r="D7832" s="24" t="s">
        <v>1106</v>
      </c>
      <c r="E7832" s="23" t="str">
        <f t="shared" si="123"/>
        <v>Kenya|1989</v>
      </c>
      <c r="F7832" s="25" t="s">
        <v>25741</v>
      </c>
      <c r="G7832" s="25"/>
      <c r="H7832" s="25" t="s">
        <v>25742</v>
      </c>
      <c r="I7832" s="25" t="s">
        <v>25743</v>
      </c>
      <c r="J7832" s="25" t="s">
        <v>25744</v>
      </c>
      <c r="K7832" s="25" t="s">
        <v>25745</v>
      </c>
      <c r="L7832" s="22" t="s">
        <v>887</v>
      </c>
      <c r="M7832" s="25" t="s">
        <v>25746</v>
      </c>
    </row>
    <row r="7833" spans="1:13" x14ac:dyDescent="0.25">
      <c r="A7833" s="22" t="s">
        <v>25606</v>
      </c>
      <c r="B7833" s="25">
        <v>664</v>
      </c>
      <c r="C7833" s="22" t="s">
        <v>25607</v>
      </c>
      <c r="D7833" s="24" t="s">
        <v>1114</v>
      </c>
      <c r="E7833" s="23" t="str">
        <f t="shared" si="123"/>
        <v>Kenya|1990</v>
      </c>
      <c r="F7833" s="25" t="s">
        <v>251</v>
      </c>
      <c r="G7833" s="25"/>
      <c r="H7833" s="25" t="s">
        <v>25747</v>
      </c>
      <c r="I7833" s="25" t="s">
        <v>25748</v>
      </c>
      <c r="J7833" s="25" t="s">
        <v>25749</v>
      </c>
      <c r="K7833" s="25" t="s">
        <v>25750</v>
      </c>
      <c r="L7833" s="22" t="s">
        <v>887</v>
      </c>
      <c r="M7833" s="25" t="s">
        <v>25751</v>
      </c>
    </row>
    <row r="7834" spans="1:13" x14ac:dyDescent="0.25">
      <c r="A7834" s="22" t="s">
        <v>25606</v>
      </c>
      <c r="B7834" s="25">
        <v>664</v>
      </c>
      <c r="C7834" s="22" t="s">
        <v>25607</v>
      </c>
      <c r="D7834" s="24" t="s">
        <v>1122</v>
      </c>
      <c r="E7834" s="23" t="str">
        <f t="shared" ref="E7834:E7897" si="124">A7834&amp;"|"&amp;D7834</f>
        <v>Kenya|1991</v>
      </c>
      <c r="F7834" s="25" t="s">
        <v>248</v>
      </c>
      <c r="G7834" s="25"/>
      <c r="H7834" s="25" t="s">
        <v>25752</v>
      </c>
      <c r="I7834" s="25" t="s">
        <v>25753</v>
      </c>
      <c r="J7834" s="25" t="s">
        <v>25754</v>
      </c>
      <c r="K7834" s="25" t="s">
        <v>25755</v>
      </c>
      <c r="L7834" s="22" t="s">
        <v>887</v>
      </c>
      <c r="M7834" s="25" t="s">
        <v>25756</v>
      </c>
    </row>
    <row r="7835" spans="1:13" x14ac:dyDescent="0.25">
      <c r="A7835" s="22" t="s">
        <v>25606</v>
      </c>
      <c r="B7835" s="25">
        <v>664</v>
      </c>
      <c r="C7835" s="22" t="s">
        <v>25607</v>
      </c>
      <c r="D7835" s="24" t="s">
        <v>1130</v>
      </c>
      <c r="E7835" s="23" t="str">
        <f t="shared" si="124"/>
        <v>Kenya|1992</v>
      </c>
      <c r="F7835" s="25" t="s">
        <v>250</v>
      </c>
      <c r="G7835" s="25"/>
      <c r="H7835" s="25" t="s">
        <v>25757</v>
      </c>
      <c r="I7835" s="25" t="s">
        <v>25758</v>
      </c>
      <c r="J7835" s="25" t="s">
        <v>25759</v>
      </c>
      <c r="K7835" s="25" t="s">
        <v>25760</v>
      </c>
      <c r="L7835" s="22" t="s">
        <v>887</v>
      </c>
      <c r="M7835" s="25" t="s">
        <v>25761</v>
      </c>
    </row>
    <row r="7836" spans="1:13" x14ac:dyDescent="0.25">
      <c r="A7836" s="22" t="s">
        <v>25606</v>
      </c>
      <c r="B7836" s="25">
        <v>664</v>
      </c>
      <c r="C7836" s="22" t="s">
        <v>25607</v>
      </c>
      <c r="D7836" s="24" t="s">
        <v>1136</v>
      </c>
      <c r="E7836" s="23" t="str">
        <f t="shared" si="124"/>
        <v>Kenya|1993</v>
      </c>
      <c r="F7836" s="25" t="s">
        <v>250</v>
      </c>
      <c r="G7836" s="25"/>
      <c r="H7836" s="25" t="s">
        <v>25762</v>
      </c>
      <c r="I7836" s="25" t="s">
        <v>25763</v>
      </c>
      <c r="J7836" s="25" t="s">
        <v>25764</v>
      </c>
      <c r="K7836" s="25" t="s">
        <v>25765</v>
      </c>
      <c r="L7836" s="22" t="s">
        <v>887</v>
      </c>
      <c r="M7836" s="25" t="s">
        <v>25766</v>
      </c>
    </row>
    <row r="7837" spans="1:13" x14ac:dyDescent="0.25">
      <c r="A7837" s="22" t="s">
        <v>25606</v>
      </c>
      <c r="B7837" s="25">
        <v>664</v>
      </c>
      <c r="C7837" s="22" t="s">
        <v>25607</v>
      </c>
      <c r="D7837" s="24" t="s">
        <v>1144</v>
      </c>
      <c r="E7837" s="23" t="str">
        <f t="shared" si="124"/>
        <v>Kenya|1994</v>
      </c>
      <c r="F7837" s="25" t="s">
        <v>3500</v>
      </c>
      <c r="G7837" s="25"/>
      <c r="H7837" s="25" t="s">
        <v>25767</v>
      </c>
      <c r="I7837" s="25" t="s">
        <v>25768</v>
      </c>
      <c r="J7837" s="25" t="s">
        <v>25769</v>
      </c>
      <c r="K7837" s="25" t="s">
        <v>25770</v>
      </c>
      <c r="L7837" s="22" t="s">
        <v>887</v>
      </c>
      <c r="M7837" s="25" t="s">
        <v>25771</v>
      </c>
    </row>
    <row r="7838" spans="1:13" x14ac:dyDescent="0.25">
      <c r="A7838" s="22" t="s">
        <v>25606</v>
      </c>
      <c r="B7838" s="25">
        <v>664</v>
      </c>
      <c r="C7838" s="22" t="s">
        <v>25607</v>
      </c>
      <c r="D7838" s="24" t="s">
        <v>1152</v>
      </c>
      <c r="E7838" s="23" t="str">
        <f t="shared" si="124"/>
        <v>Kenya|1995</v>
      </c>
      <c r="F7838" s="25" t="s">
        <v>4616</v>
      </c>
      <c r="G7838" s="25"/>
      <c r="H7838" s="25" t="s">
        <v>25772</v>
      </c>
      <c r="I7838" s="25" t="s">
        <v>25773</v>
      </c>
      <c r="J7838" s="25" t="s">
        <v>25774</v>
      </c>
      <c r="K7838" s="25" t="s">
        <v>25775</v>
      </c>
      <c r="L7838" s="22" t="s">
        <v>887</v>
      </c>
      <c r="M7838" s="25" t="s">
        <v>25776</v>
      </c>
    </row>
    <row r="7839" spans="1:13" x14ac:dyDescent="0.25">
      <c r="A7839" s="22" t="s">
        <v>25606</v>
      </c>
      <c r="B7839" s="25">
        <v>664</v>
      </c>
      <c r="C7839" s="22" t="s">
        <v>25607</v>
      </c>
      <c r="D7839" s="24" t="s">
        <v>1158</v>
      </c>
      <c r="E7839" s="23" t="str">
        <f t="shared" si="124"/>
        <v>Kenya|1996</v>
      </c>
      <c r="F7839" s="25" t="s">
        <v>207</v>
      </c>
      <c r="G7839" s="25"/>
      <c r="H7839" s="25" t="s">
        <v>25777</v>
      </c>
      <c r="I7839" s="25" t="s">
        <v>25778</v>
      </c>
      <c r="J7839" s="25" t="s">
        <v>25779</v>
      </c>
      <c r="K7839" s="25" t="s">
        <v>25780</v>
      </c>
      <c r="L7839" s="22" t="s">
        <v>887</v>
      </c>
      <c r="M7839" s="25" t="s">
        <v>25781</v>
      </c>
    </row>
    <row r="7840" spans="1:13" x14ac:dyDescent="0.25">
      <c r="A7840" s="22" t="s">
        <v>25606</v>
      </c>
      <c r="B7840" s="25">
        <v>664</v>
      </c>
      <c r="C7840" s="22" t="s">
        <v>25607</v>
      </c>
      <c r="D7840" s="24" t="s">
        <v>1165</v>
      </c>
      <c r="E7840" s="23" t="str">
        <f t="shared" si="124"/>
        <v>Kenya|1997</v>
      </c>
      <c r="F7840" s="25" t="s">
        <v>25782</v>
      </c>
      <c r="G7840" s="25"/>
      <c r="H7840" s="25" t="s">
        <v>25783</v>
      </c>
      <c r="I7840" s="25" t="s">
        <v>25784</v>
      </c>
      <c r="J7840" s="25" t="s">
        <v>25785</v>
      </c>
      <c r="K7840" s="25" t="s">
        <v>25786</v>
      </c>
      <c r="L7840" s="22" t="s">
        <v>887</v>
      </c>
      <c r="M7840" s="25" t="s">
        <v>25787</v>
      </c>
    </row>
    <row r="7841" spans="1:13" x14ac:dyDescent="0.25">
      <c r="A7841" s="22" t="s">
        <v>25606</v>
      </c>
      <c r="B7841" s="25">
        <v>664</v>
      </c>
      <c r="C7841" s="22" t="s">
        <v>25607</v>
      </c>
      <c r="D7841" s="24" t="s">
        <v>1172</v>
      </c>
      <c r="E7841" s="23" t="str">
        <f t="shared" si="124"/>
        <v>Kenya|1998</v>
      </c>
      <c r="F7841" s="25" t="s">
        <v>25788</v>
      </c>
      <c r="G7841" s="25"/>
      <c r="H7841" s="25" t="s">
        <v>25789</v>
      </c>
      <c r="I7841" s="25" t="s">
        <v>25790</v>
      </c>
      <c r="J7841" s="25" t="s">
        <v>25791</v>
      </c>
      <c r="K7841" s="25" t="s">
        <v>25792</v>
      </c>
      <c r="L7841" s="22" t="s">
        <v>887</v>
      </c>
      <c r="M7841" s="25" t="s">
        <v>25793</v>
      </c>
    </row>
    <row r="7842" spans="1:13" x14ac:dyDescent="0.25">
      <c r="A7842" s="22" t="s">
        <v>25606</v>
      </c>
      <c r="B7842" s="25">
        <v>664</v>
      </c>
      <c r="C7842" s="22" t="s">
        <v>25607</v>
      </c>
      <c r="D7842" s="24" t="s">
        <v>1179</v>
      </c>
      <c r="E7842" s="23" t="str">
        <f t="shared" si="124"/>
        <v>Kenya|1999</v>
      </c>
      <c r="F7842" s="25" t="s">
        <v>25794</v>
      </c>
      <c r="G7842" s="25" t="s">
        <v>2937</v>
      </c>
      <c r="H7842" s="25" t="s">
        <v>25795</v>
      </c>
      <c r="I7842" s="25" t="s">
        <v>25796</v>
      </c>
      <c r="J7842" s="25" t="s">
        <v>25797</v>
      </c>
      <c r="K7842" s="25" t="s">
        <v>25798</v>
      </c>
      <c r="L7842" s="22" t="s">
        <v>887</v>
      </c>
      <c r="M7842" s="25" t="s">
        <v>25799</v>
      </c>
    </row>
    <row r="7843" spans="1:13" x14ac:dyDescent="0.25">
      <c r="A7843" s="22" t="s">
        <v>25606</v>
      </c>
      <c r="B7843" s="25">
        <v>664</v>
      </c>
      <c r="C7843" s="22" t="s">
        <v>25607</v>
      </c>
      <c r="D7843" s="24" t="s">
        <v>1186</v>
      </c>
      <c r="E7843" s="23" t="str">
        <f t="shared" si="124"/>
        <v>Kenya|2000</v>
      </c>
      <c r="F7843" s="25" t="s">
        <v>25800</v>
      </c>
      <c r="G7843" s="25"/>
      <c r="H7843" s="25" t="s">
        <v>25801</v>
      </c>
      <c r="I7843" s="25" t="s">
        <v>25802</v>
      </c>
      <c r="J7843" s="25" t="s">
        <v>25803</v>
      </c>
      <c r="K7843" s="25" t="s">
        <v>20578</v>
      </c>
      <c r="L7843" s="22" t="s">
        <v>887</v>
      </c>
      <c r="M7843" s="25" t="s">
        <v>25804</v>
      </c>
    </row>
    <row r="7844" spans="1:13" x14ac:dyDescent="0.25">
      <c r="A7844" s="22" t="s">
        <v>25606</v>
      </c>
      <c r="B7844" s="25">
        <v>664</v>
      </c>
      <c r="C7844" s="22" t="s">
        <v>25607</v>
      </c>
      <c r="D7844" s="24" t="s">
        <v>1192</v>
      </c>
      <c r="E7844" s="23" t="str">
        <f t="shared" si="124"/>
        <v>Kenya|2001</v>
      </c>
      <c r="F7844" s="25" t="s">
        <v>25805</v>
      </c>
      <c r="G7844" s="25"/>
      <c r="H7844" s="25" t="s">
        <v>25806</v>
      </c>
      <c r="I7844" s="25" t="s">
        <v>25807</v>
      </c>
      <c r="J7844" s="25" t="s">
        <v>25808</v>
      </c>
      <c r="K7844" s="25" t="s">
        <v>20588</v>
      </c>
      <c r="L7844" s="22" t="s">
        <v>887</v>
      </c>
      <c r="M7844" s="25" t="s">
        <v>25809</v>
      </c>
    </row>
    <row r="7845" spans="1:13" x14ac:dyDescent="0.25">
      <c r="A7845" s="22" t="s">
        <v>25606</v>
      </c>
      <c r="B7845" s="25">
        <v>664</v>
      </c>
      <c r="C7845" s="22" t="s">
        <v>25607</v>
      </c>
      <c r="D7845" s="24" t="s">
        <v>1199</v>
      </c>
      <c r="E7845" s="23" t="str">
        <f t="shared" si="124"/>
        <v>Kenya|2002</v>
      </c>
      <c r="F7845" s="25" t="s">
        <v>25810</v>
      </c>
      <c r="G7845" s="25"/>
      <c r="H7845" s="25" t="s">
        <v>25811</v>
      </c>
      <c r="I7845" s="25" t="s">
        <v>25812</v>
      </c>
      <c r="J7845" s="25" t="s">
        <v>25813</v>
      </c>
      <c r="K7845" s="25" t="s">
        <v>25814</v>
      </c>
      <c r="L7845" s="22" t="s">
        <v>887</v>
      </c>
      <c r="M7845" s="25" t="s">
        <v>25815</v>
      </c>
    </row>
    <row r="7846" spans="1:13" x14ac:dyDescent="0.25">
      <c r="A7846" s="22" t="s">
        <v>25606</v>
      </c>
      <c r="B7846" s="25">
        <v>664</v>
      </c>
      <c r="C7846" s="22" t="s">
        <v>25607</v>
      </c>
      <c r="D7846" s="24" t="s">
        <v>1206</v>
      </c>
      <c r="E7846" s="23" t="str">
        <f t="shared" si="124"/>
        <v>Kenya|2003</v>
      </c>
      <c r="F7846" s="25" t="s">
        <v>25816</v>
      </c>
      <c r="G7846" s="25"/>
      <c r="H7846" s="25" t="s">
        <v>25817</v>
      </c>
      <c r="I7846" s="25" t="s">
        <v>25818</v>
      </c>
      <c r="J7846" s="25" t="s">
        <v>25819</v>
      </c>
      <c r="K7846" s="25" t="s">
        <v>25820</v>
      </c>
      <c r="L7846" s="22" t="s">
        <v>887</v>
      </c>
      <c r="M7846" s="25" t="s">
        <v>25821</v>
      </c>
    </row>
    <row r="7847" spans="1:13" x14ac:dyDescent="0.25">
      <c r="A7847" s="22" t="s">
        <v>25606</v>
      </c>
      <c r="B7847" s="25">
        <v>664</v>
      </c>
      <c r="C7847" s="22" t="s">
        <v>25607</v>
      </c>
      <c r="D7847" s="24" t="s">
        <v>1212</v>
      </c>
      <c r="E7847" s="23" t="str">
        <f t="shared" si="124"/>
        <v>Kenya|2004</v>
      </c>
      <c r="F7847" s="25" t="s">
        <v>25822</v>
      </c>
      <c r="G7847" s="25"/>
      <c r="H7847" s="25" t="s">
        <v>25823</v>
      </c>
      <c r="I7847" s="25" t="s">
        <v>25824</v>
      </c>
      <c r="J7847" s="25" t="s">
        <v>25825</v>
      </c>
      <c r="K7847" s="25" t="s">
        <v>25826</v>
      </c>
      <c r="L7847" s="22" t="s">
        <v>887</v>
      </c>
      <c r="M7847" s="25" t="s">
        <v>25827</v>
      </c>
    </row>
    <row r="7848" spans="1:13" x14ac:dyDescent="0.25">
      <c r="A7848" s="22" t="s">
        <v>25606</v>
      </c>
      <c r="B7848" s="25">
        <v>664</v>
      </c>
      <c r="C7848" s="22" t="s">
        <v>25607</v>
      </c>
      <c r="D7848" s="24" t="s">
        <v>1217</v>
      </c>
      <c r="E7848" s="23" t="str">
        <f t="shared" si="124"/>
        <v>Kenya|2005</v>
      </c>
      <c r="F7848" s="25" t="s">
        <v>25828</v>
      </c>
      <c r="G7848" s="25"/>
      <c r="H7848" s="25" t="s">
        <v>25829</v>
      </c>
      <c r="I7848" s="25" t="s">
        <v>25830</v>
      </c>
      <c r="J7848" s="25" t="s">
        <v>25831</v>
      </c>
      <c r="K7848" s="25" t="s">
        <v>11000</v>
      </c>
      <c r="L7848" s="22" t="s">
        <v>887</v>
      </c>
      <c r="M7848" s="25" t="s">
        <v>25832</v>
      </c>
    </row>
    <row r="7849" spans="1:13" x14ac:dyDescent="0.25">
      <c r="A7849" s="22" t="s">
        <v>25606</v>
      </c>
      <c r="B7849" s="25">
        <v>664</v>
      </c>
      <c r="C7849" s="22" t="s">
        <v>25607</v>
      </c>
      <c r="D7849" s="24" t="s">
        <v>1224</v>
      </c>
      <c r="E7849" s="23" t="str">
        <f t="shared" si="124"/>
        <v>Kenya|2006</v>
      </c>
      <c r="F7849" s="25" t="s">
        <v>25833</v>
      </c>
      <c r="G7849" s="25"/>
      <c r="H7849" s="25" t="s">
        <v>25834</v>
      </c>
      <c r="I7849" s="25" t="s">
        <v>25835</v>
      </c>
      <c r="J7849" s="25" t="s">
        <v>25836</v>
      </c>
      <c r="K7849" s="25" t="s">
        <v>9759</v>
      </c>
      <c r="L7849" s="22" t="s">
        <v>887</v>
      </c>
      <c r="M7849" s="25" t="s">
        <v>25837</v>
      </c>
    </row>
    <row r="7850" spans="1:13" x14ac:dyDescent="0.25">
      <c r="A7850" s="22" t="s">
        <v>25606</v>
      </c>
      <c r="B7850" s="25">
        <v>664</v>
      </c>
      <c r="C7850" s="22" t="s">
        <v>25607</v>
      </c>
      <c r="D7850" s="24" t="s">
        <v>1231</v>
      </c>
      <c r="E7850" s="23" t="str">
        <f t="shared" si="124"/>
        <v>Kenya|2007</v>
      </c>
      <c r="F7850" s="25" t="s">
        <v>25838</v>
      </c>
      <c r="G7850" s="25"/>
      <c r="H7850" s="25" t="s">
        <v>25839</v>
      </c>
      <c r="I7850" s="25" t="s">
        <v>25840</v>
      </c>
      <c r="J7850" s="25" t="s">
        <v>25841</v>
      </c>
      <c r="K7850" s="25" t="s">
        <v>25842</v>
      </c>
      <c r="L7850" s="22" t="s">
        <v>887</v>
      </c>
      <c r="M7850" s="25" t="s">
        <v>25843</v>
      </c>
    </row>
    <row r="7851" spans="1:13" x14ac:dyDescent="0.25">
      <c r="A7851" s="22" t="s">
        <v>25606</v>
      </c>
      <c r="B7851" s="25">
        <v>664</v>
      </c>
      <c r="C7851" s="22" t="s">
        <v>25607</v>
      </c>
      <c r="D7851" s="24" t="s">
        <v>1237</v>
      </c>
      <c r="E7851" s="23" t="str">
        <f t="shared" si="124"/>
        <v>Kenya|2008</v>
      </c>
      <c r="F7851" s="25" t="s">
        <v>25844</v>
      </c>
      <c r="G7851" s="25"/>
      <c r="H7851" s="25" t="s">
        <v>25845</v>
      </c>
      <c r="I7851" s="25" t="s">
        <v>25846</v>
      </c>
      <c r="J7851" s="25"/>
      <c r="K7851" s="25" t="s">
        <v>19002</v>
      </c>
      <c r="L7851" s="22" t="s">
        <v>887</v>
      </c>
      <c r="M7851" s="25" t="s">
        <v>25847</v>
      </c>
    </row>
    <row r="7852" spans="1:13" x14ac:dyDescent="0.25">
      <c r="A7852" s="22" t="s">
        <v>25606</v>
      </c>
      <c r="B7852" s="25">
        <v>664</v>
      </c>
      <c r="C7852" s="22" t="s">
        <v>25607</v>
      </c>
      <c r="D7852" s="24" t="s">
        <v>1243</v>
      </c>
      <c r="E7852" s="23" t="str">
        <f t="shared" si="124"/>
        <v>Kenya|2009</v>
      </c>
      <c r="F7852" s="25" t="s">
        <v>25848</v>
      </c>
      <c r="G7852" s="25"/>
      <c r="H7852" s="25" t="s">
        <v>25849</v>
      </c>
      <c r="I7852" s="25" t="s">
        <v>25850</v>
      </c>
      <c r="J7852" s="25"/>
      <c r="K7852" s="25" t="s">
        <v>25851</v>
      </c>
      <c r="L7852" s="22" t="s">
        <v>887</v>
      </c>
      <c r="M7852" s="25" t="s">
        <v>25852</v>
      </c>
    </row>
    <row r="7853" spans="1:13" x14ac:dyDescent="0.25">
      <c r="A7853" s="22" t="s">
        <v>25606</v>
      </c>
      <c r="B7853" s="25">
        <v>664</v>
      </c>
      <c r="C7853" s="22" t="s">
        <v>25607</v>
      </c>
      <c r="D7853" s="24" t="s">
        <v>1250</v>
      </c>
      <c r="E7853" s="23" t="str">
        <f t="shared" si="124"/>
        <v>Kenya|2010</v>
      </c>
      <c r="F7853" s="25" t="s">
        <v>25853</v>
      </c>
      <c r="G7853" s="25"/>
      <c r="H7853" s="25" t="s">
        <v>25854</v>
      </c>
      <c r="I7853" s="25">
        <v>100</v>
      </c>
      <c r="J7853" s="25"/>
      <c r="K7853" s="25" t="s">
        <v>25855</v>
      </c>
      <c r="L7853" s="22" t="s">
        <v>887</v>
      </c>
      <c r="M7853" s="25" t="s">
        <v>25856</v>
      </c>
    </row>
    <row r="7854" spans="1:13" x14ac:dyDescent="0.25">
      <c r="A7854" s="22" t="s">
        <v>25606</v>
      </c>
      <c r="B7854" s="25">
        <v>664</v>
      </c>
      <c r="C7854" s="22" t="s">
        <v>25607</v>
      </c>
      <c r="D7854" s="24" t="s">
        <v>1255</v>
      </c>
      <c r="E7854" s="23" t="str">
        <f t="shared" si="124"/>
        <v>Kenya|2011</v>
      </c>
      <c r="F7854" s="25" t="s">
        <v>25857</v>
      </c>
      <c r="G7854" s="25"/>
      <c r="H7854" s="25" t="s">
        <v>25858</v>
      </c>
      <c r="I7854" s="25" t="s">
        <v>25859</v>
      </c>
      <c r="J7854" s="25"/>
      <c r="K7854" s="25" t="s">
        <v>13835</v>
      </c>
      <c r="L7854" s="22" t="s">
        <v>887</v>
      </c>
      <c r="M7854" s="25" t="s">
        <v>25860</v>
      </c>
    </row>
    <row r="7855" spans="1:13" x14ac:dyDescent="0.25">
      <c r="A7855" s="22" t="s">
        <v>25606</v>
      </c>
      <c r="B7855" s="25">
        <v>664</v>
      </c>
      <c r="C7855" s="22" t="s">
        <v>25607</v>
      </c>
      <c r="D7855" s="24" t="s">
        <v>1262</v>
      </c>
      <c r="E7855" s="23" t="str">
        <f t="shared" si="124"/>
        <v>Kenya|2012</v>
      </c>
      <c r="F7855" s="25" t="s">
        <v>25861</v>
      </c>
      <c r="G7855" s="25"/>
      <c r="H7855" s="25" t="s">
        <v>25862</v>
      </c>
      <c r="I7855" s="25" t="s">
        <v>25863</v>
      </c>
      <c r="J7855" s="25"/>
      <c r="K7855" s="25" t="s">
        <v>25864</v>
      </c>
      <c r="L7855" s="22" t="s">
        <v>887</v>
      </c>
      <c r="M7855" s="25" t="s">
        <v>25865</v>
      </c>
    </row>
    <row r="7856" spans="1:13" x14ac:dyDescent="0.25">
      <c r="A7856" s="22" t="s">
        <v>25606</v>
      </c>
      <c r="B7856" s="25">
        <v>664</v>
      </c>
      <c r="C7856" s="22" t="s">
        <v>25607</v>
      </c>
      <c r="D7856" s="24" t="s">
        <v>1269</v>
      </c>
      <c r="E7856" s="23" t="str">
        <f t="shared" si="124"/>
        <v>Kenya|2013</v>
      </c>
      <c r="F7856" s="25" t="s">
        <v>25866</v>
      </c>
      <c r="G7856" s="25"/>
      <c r="H7856" s="25" t="s">
        <v>25867</v>
      </c>
      <c r="I7856" s="25" t="s">
        <v>25868</v>
      </c>
      <c r="J7856" s="25"/>
      <c r="K7856" s="25" t="s">
        <v>25869</v>
      </c>
      <c r="L7856" s="22" t="s">
        <v>887</v>
      </c>
      <c r="M7856" s="25" t="s">
        <v>25870</v>
      </c>
    </row>
    <row r="7857" spans="1:13" x14ac:dyDescent="0.25">
      <c r="A7857" s="22" t="s">
        <v>25606</v>
      </c>
      <c r="B7857" s="25">
        <v>664</v>
      </c>
      <c r="C7857" s="22" t="s">
        <v>25607</v>
      </c>
      <c r="D7857" s="24" t="s">
        <v>1274</v>
      </c>
      <c r="E7857" s="23" t="str">
        <f t="shared" si="124"/>
        <v>Kenya|2014</v>
      </c>
      <c r="F7857" s="25" t="s">
        <v>25871</v>
      </c>
      <c r="G7857" s="25"/>
      <c r="H7857" s="25" t="s">
        <v>25872</v>
      </c>
      <c r="I7857" s="25"/>
      <c r="J7857" s="25"/>
      <c r="K7857" s="25" t="s">
        <v>10039</v>
      </c>
      <c r="L7857" s="22" t="s">
        <v>887</v>
      </c>
      <c r="M7857" s="25" t="s">
        <v>25873</v>
      </c>
    </row>
    <row r="7858" spans="1:13" x14ac:dyDescent="0.25">
      <c r="A7858" s="22" t="s">
        <v>25874</v>
      </c>
      <c r="B7858" s="25">
        <v>666</v>
      </c>
      <c r="D7858" s="24" t="s">
        <v>886</v>
      </c>
      <c r="E7858" s="23" t="str">
        <f t="shared" si="124"/>
        <v>Lesotho|1950</v>
      </c>
      <c r="F7858" s="25"/>
      <c r="G7858" s="25"/>
      <c r="H7858" s="25"/>
      <c r="I7858" s="25"/>
      <c r="J7858" s="25"/>
      <c r="K7858" s="25"/>
      <c r="L7858" s="22" t="s">
        <v>3025</v>
      </c>
      <c r="M7858" s="25"/>
    </row>
    <row r="7859" spans="1:13" x14ac:dyDescent="0.25">
      <c r="A7859" s="22" t="s">
        <v>25874</v>
      </c>
      <c r="B7859" s="25">
        <v>666</v>
      </c>
      <c r="D7859" s="24" t="s">
        <v>888</v>
      </c>
      <c r="E7859" s="23" t="str">
        <f t="shared" si="124"/>
        <v>Lesotho|1951</v>
      </c>
      <c r="F7859" s="25"/>
      <c r="G7859" s="25"/>
      <c r="H7859" s="25"/>
      <c r="I7859" s="25"/>
      <c r="J7859" s="25"/>
      <c r="K7859" s="25"/>
      <c r="L7859" s="22" t="s">
        <v>3025</v>
      </c>
      <c r="M7859" s="25"/>
    </row>
    <row r="7860" spans="1:13" x14ac:dyDescent="0.25">
      <c r="A7860" s="22" t="s">
        <v>25874</v>
      </c>
      <c r="B7860" s="25">
        <v>666</v>
      </c>
      <c r="D7860" s="24" t="s">
        <v>889</v>
      </c>
      <c r="E7860" s="23" t="str">
        <f t="shared" si="124"/>
        <v>Lesotho|1952</v>
      </c>
      <c r="F7860" s="25"/>
      <c r="G7860" s="25"/>
      <c r="H7860" s="25"/>
      <c r="I7860" s="25"/>
      <c r="J7860" s="25"/>
      <c r="K7860" s="25"/>
      <c r="L7860" s="22" t="s">
        <v>3025</v>
      </c>
      <c r="M7860" s="25"/>
    </row>
    <row r="7861" spans="1:13" x14ac:dyDescent="0.25">
      <c r="A7861" s="22" t="s">
        <v>25874</v>
      </c>
      <c r="B7861" s="25">
        <v>666</v>
      </c>
      <c r="D7861" s="24" t="s">
        <v>890</v>
      </c>
      <c r="E7861" s="23" t="str">
        <f t="shared" si="124"/>
        <v>Lesotho|1953</v>
      </c>
      <c r="F7861" s="25"/>
      <c r="G7861" s="25"/>
      <c r="H7861" s="25"/>
      <c r="I7861" s="25"/>
      <c r="J7861" s="25"/>
      <c r="K7861" s="25"/>
      <c r="L7861" s="22" t="s">
        <v>3025</v>
      </c>
      <c r="M7861" s="25"/>
    </row>
    <row r="7862" spans="1:13" x14ac:dyDescent="0.25">
      <c r="A7862" s="22" t="s">
        <v>25874</v>
      </c>
      <c r="B7862" s="25">
        <v>666</v>
      </c>
      <c r="D7862" s="24" t="s">
        <v>891</v>
      </c>
      <c r="E7862" s="23" t="str">
        <f t="shared" si="124"/>
        <v>Lesotho|1954</v>
      </c>
      <c r="F7862" s="25"/>
      <c r="G7862" s="25"/>
      <c r="H7862" s="25"/>
      <c r="I7862" s="25"/>
      <c r="J7862" s="25"/>
      <c r="K7862" s="25"/>
      <c r="L7862" s="22" t="s">
        <v>3025</v>
      </c>
      <c r="M7862" s="25"/>
    </row>
    <row r="7863" spans="1:13" x14ac:dyDescent="0.25">
      <c r="A7863" s="22" t="s">
        <v>25874</v>
      </c>
      <c r="B7863" s="25">
        <v>666</v>
      </c>
      <c r="D7863" s="24" t="s">
        <v>892</v>
      </c>
      <c r="E7863" s="23" t="str">
        <f t="shared" si="124"/>
        <v>Lesotho|1955</v>
      </c>
      <c r="F7863" s="25"/>
      <c r="G7863" s="25"/>
      <c r="H7863" s="25"/>
      <c r="I7863" s="25"/>
      <c r="J7863" s="25"/>
      <c r="K7863" s="25"/>
      <c r="L7863" s="22" t="s">
        <v>3025</v>
      </c>
      <c r="M7863" s="25"/>
    </row>
    <row r="7864" spans="1:13" x14ac:dyDescent="0.25">
      <c r="A7864" s="22" t="s">
        <v>25874</v>
      </c>
      <c r="B7864" s="25">
        <v>666</v>
      </c>
      <c r="D7864" s="24" t="s">
        <v>893</v>
      </c>
      <c r="E7864" s="23" t="str">
        <f t="shared" si="124"/>
        <v>Lesotho|1956</v>
      </c>
      <c r="F7864" s="25"/>
      <c r="G7864" s="25"/>
      <c r="H7864" s="25"/>
      <c r="I7864" s="25"/>
      <c r="J7864" s="25"/>
      <c r="K7864" s="25"/>
      <c r="L7864" s="22" t="s">
        <v>3025</v>
      </c>
      <c r="M7864" s="25"/>
    </row>
    <row r="7865" spans="1:13" x14ac:dyDescent="0.25">
      <c r="A7865" s="22" t="s">
        <v>25874</v>
      </c>
      <c r="B7865" s="25">
        <v>666</v>
      </c>
      <c r="D7865" s="24" t="s">
        <v>894</v>
      </c>
      <c r="E7865" s="23" t="str">
        <f t="shared" si="124"/>
        <v>Lesotho|1957</v>
      </c>
      <c r="F7865" s="25"/>
      <c r="G7865" s="25"/>
      <c r="H7865" s="25"/>
      <c r="I7865" s="25"/>
      <c r="J7865" s="25"/>
      <c r="K7865" s="25"/>
      <c r="L7865" s="22" t="s">
        <v>3025</v>
      </c>
      <c r="M7865" s="25"/>
    </row>
    <row r="7866" spans="1:13" x14ac:dyDescent="0.25">
      <c r="A7866" s="22" t="s">
        <v>25874</v>
      </c>
      <c r="B7866" s="25">
        <v>666</v>
      </c>
      <c r="D7866" s="24" t="s">
        <v>895</v>
      </c>
      <c r="E7866" s="23" t="str">
        <f t="shared" si="124"/>
        <v>Lesotho|1958</v>
      </c>
      <c r="F7866" s="25"/>
      <c r="G7866" s="25"/>
      <c r="H7866" s="25"/>
      <c r="I7866" s="25"/>
      <c r="J7866" s="25"/>
      <c r="K7866" s="25"/>
      <c r="L7866" s="22" t="s">
        <v>3025</v>
      </c>
      <c r="M7866" s="25"/>
    </row>
    <row r="7867" spans="1:13" x14ac:dyDescent="0.25">
      <c r="A7867" s="22" t="s">
        <v>25874</v>
      </c>
      <c r="B7867" s="25">
        <v>666</v>
      </c>
      <c r="D7867" s="24" t="s">
        <v>896</v>
      </c>
      <c r="E7867" s="23" t="str">
        <f t="shared" si="124"/>
        <v>Lesotho|1959</v>
      </c>
      <c r="F7867" s="25"/>
      <c r="G7867" s="25"/>
      <c r="H7867" s="25"/>
      <c r="I7867" s="25"/>
      <c r="J7867" s="25"/>
      <c r="K7867" s="25"/>
      <c r="L7867" s="22" t="s">
        <v>3025</v>
      </c>
      <c r="M7867" s="25"/>
    </row>
    <row r="7868" spans="1:13" x14ac:dyDescent="0.25">
      <c r="A7868" s="22" t="s">
        <v>25874</v>
      </c>
      <c r="B7868" s="25">
        <v>666</v>
      </c>
      <c r="C7868" s="22" t="s">
        <v>25875</v>
      </c>
      <c r="D7868" s="24" t="s">
        <v>898</v>
      </c>
      <c r="E7868" s="23" t="str">
        <f t="shared" si="124"/>
        <v>Lesotho|1960</v>
      </c>
      <c r="F7868" s="25"/>
      <c r="G7868" s="25"/>
      <c r="H7868" s="25" t="s">
        <v>25876</v>
      </c>
      <c r="I7868" s="25"/>
      <c r="J7868" s="25"/>
      <c r="K7868" s="25"/>
      <c r="L7868" s="22" t="s">
        <v>3025</v>
      </c>
      <c r="M7868" s="25"/>
    </row>
    <row r="7869" spans="1:13" x14ac:dyDescent="0.25">
      <c r="A7869" s="22" t="s">
        <v>25874</v>
      </c>
      <c r="B7869" s="25">
        <v>666</v>
      </c>
      <c r="C7869" s="22" t="s">
        <v>25875</v>
      </c>
      <c r="D7869" s="24" t="s">
        <v>905</v>
      </c>
      <c r="E7869" s="23" t="str">
        <f t="shared" si="124"/>
        <v>Lesotho|1961</v>
      </c>
      <c r="F7869" s="25"/>
      <c r="G7869" s="25"/>
      <c r="H7869" s="25" t="s">
        <v>25877</v>
      </c>
      <c r="I7869" s="25"/>
      <c r="J7869" s="25"/>
      <c r="K7869" s="25"/>
      <c r="L7869" s="22" t="s">
        <v>3025</v>
      </c>
      <c r="M7869" s="25"/>
    </row>
    <row r="7870" spans="1:13" x14ac:dyDescent="0.25">
      <c r="A7870" s="22" t="s">
        <v>25874</v>
      </c>
      <c r="B7870" s="25">
        <v>666</v>
      </c>
      <c r="C7870" s="22" t="s">
        <v>25875</v>
      </c>
      <c r="D7870" s="24" t="s">
        <v>912</v>
      </c>
      <c r="E7870" s="23" t="str">
        <f t="shared" si="124"/>
        <v>Lesotho|1962</v>
      </c>
      <c r="F7870" s="25"/>
      <c r="G7870" s="25"/>
      <c r="H7870" s="25" t="s">
        <v>25878</v>
      </c>
      <c r="I7870" s="25"/>
      <c r="J7870" s="25"/>
      <c r="K7870" s="25"/>
      <c r="L7870" s="22" t="s">
        <v>3025</v>
      </c>
      <c r="M7870" s="25"/>
    </row>
    <row r="7871" spans="1:13" x14ac:dyDescent="0.25">
      <c r="A7871" s="22" t="s">
        <v>25874</v>
      </c>
      <c r="B7871" s="25">
        <v>666</v>
      </c>
      <c r="C7871" s="22" t="s">
        <v>25875</v>
      </c>
      <c r="D7871" s="24" t="s">
        <v>919</v>
      </c>
      <c r="E7871" s="23" t="str">
        <f t="shared" si="124"/>
        <v>Lesotho|1963</v>
      </c>
      <c r="F7871" s="25"/>
      <c r="G7871" s="25"/>
      <c r="H7871" s="25" t="s">
        <v>25879</v>
      </c>
      <c r="I7871" s="25"/>
      <c r="J7871" s="25"/>
      <c r="K7871" s="25"/>
      <c r="L7871" s="22" t="s">
        <v>3025</v>
      </c>
      <c r="M7871" s="25"/>
    </row>
    <row r="7872" spans="1:13" x14ac:dyDescent="0.25">
      <c r="A7872" s="22" t="s">
        <v>25874</v>
      </c>
      <c r="B7872" s="25">
        <v>666</v>
      </c>
      <c r="C7872" s="22" t="s">
        <v>25875</v>
      </c>
      <c r="D7872" s="24" t="s">
        <v>926</v>
      </c>
      <c r="E7872" s="23" t="str">
        <f t="shared" si="124"/>
        <v>Lesotho|1964</v>
      </c>
      <c r="F7872" s="25"/>
      <c r="G7872" s="25"/>
      <c r="H7872" s="25" t="s">
        <v>25880</v>
      </c>
      <c r="I7872" s="25"/>
      <c r="J7872" s="25"/>
      <c r="K7872" s="25"/>
      <c r="L7872" s="22" t="s">
        <v>3025</v>
      </c>
      <c r="M7872" s="25"/>
    </row>
    <row r="7873" spans="1:13" x14ac:dyDescent="0.25">
      <c r="A7873" s="22" t="s">
        <v>25874</v>
      </c>
      <c r="B7873" s="25">
        <v>666</v>
      </c>
      <c r="C7873" s="22" t="s">
        <v>25875</v>
      </c>
      <c r="D7873" s="24" t="s">
        <v>932</v>
      </c>
      <c r="E7873" s="23" t="str">
        <f t="shared" si="124"/>
        <v>Lesotho|1965</v>
      </c>
      <c r="F7873" s="25"/>
      <c r="G7873" s="25"/>
      <c r="H7873" s="25" t="s">
        <v>25881</v>
      </c>
      <c r="I7873" s="25"/>
      <c r="J7873" s="25"/>
      <c r="K7873" s="25"/>
      <c r="L7873" s="22" t="s">
        <v>3025</v>
      </c>
      <c r="M7873" s="25"/>
    </row>
    <row r="7874" spans="1:13" x14ac:dyDescent="0.25">
      <c r="A7874" s="22" t="s">
        <v>25874</v>
      </c>
      <c r="B7874" s="25">
        <v>666</v>
      </c>
      <c r="C7874" s="22" t="s">
        <v>25875</v>
      </c>
      <c r="D7874" s="24" t="s">
        <v>939</v>
      </c>
      <c r="E7874" s="23" t="str">
        <f t="shared" si="124"/>
        <v>Lesotho|1966</v>
      </c>
      <c r="F7874" s="25"/>
      <c r="G7874" s="25"/>
      <c r="H7874" s="25" t="s">
        <v>25882</v>
      </c>
      <c r="I7874" s="25"/>
      <c r="J7874" s="25"/>
      <c r="K7874" s="25"/>
      <c r="L7874" s="22" t="s">
        <v>3025</v>
      </c>
      <c r="M7874" s="25"/>
    </row>
    <row r="7875" spans="1:13" x14ac:dyDescent="0.25">
      <c r="A7875" s="22" t="s">
        <v>25874</v>
      </c>
      <c r="B7875" s="25">
        <v>666</v>
      </c>
      <c r="C7875" s="22" t="s">
        <v>25875</v>
      </c>
      <c r="D7875" s="24" t="s">
        <v>946</v>
      </c>
      <c r="E7875" s="23" t="str">
        <f t="shared" si="124"/>
        <v>Lesotho|1967</v>
      </c>
      <c r="F7875" s="25"/>
      <c r="G7875" s="25"/>
      <c r="H7875" s="25" t="s">
        <v>25883</v>
      </c>
      <c r="I7875" s="25"/>
      <c r="J7875" s="25"/>
      <c r="K7875" s="25"/>
      <c r="L7875" s="22" t="s">
        <v>3025</v>
      </c>
      <c r="M7875" s="25"/>
    </row>
    <row r="7876" spans="1:13" x14ac:dyDescent="0.25">
      <c r="A7876" s="22" t="s">
        <v>25874</v>
      </c>
      <c r="B7876" s="25">
        <v>666</v>
      </c>
      <c r="C7876" s="22" t="s">
        <v>25875</v>
      </c>
      <c r="D7876" s="24" t="s">
        <v>953</v>
      </c>
      <c r="E7876" s="23" t="str">
        <f t="shared" si="124"/>
        <v>Lesotho|1968</v>
      </c>
      <c r="F7876" s="25"/>
      <c r="G7876" s="25"/>
      <c r="H7876" s="25" t="s">
        <v>25884</v>
      </c>
      <c r="I7876" s="25"/>
      <c r="J7876" s="25"/>
      <c r="K7876" s="25"/>
      <c r="L7876" s="22" t="s">
        <v>3025</v>
      </c>
      <c r="M7876" s="25"/>
    </row>
    <row r="7877" spans="1:13" x14ac:dyDescent="0.25">
      <c r="A7877" s="22" t="s">
        <v>25874</v>
      </c>
      <c r="B7877" s="25">
        <v>666</v>
      </c>
      <c r="C7877" s="22" t="s">
        <v>25875</v>
      </c>
      <c r="D7877" s="24" t="s">
        <v>960</v>
      </c>
      <c r="E7877" s="23" t="str">
        <f t="shared" si="124"/>
        <v>Lesotho|1969</v>
      </c>
      <c r="F7877" s="25"/>
      <c r="G7877" s="25"/>
      <c r="H7877" s="25" t="s">
        <v>25885</v>
      </c>
      <c r="I7877" s="25"/>
      <c r="J7877" s="25"/>
      <c r="K7877" s="25"/>
      <c r="L7877" s="22" t="s">
        <v>3025</v>
      </c>
      <c r="M7877" s="25"/>
    </row>
    <row r="7878" spans="1:13" x14ac:dyDescent="0.25">
      <c r="A7878" s="22" t="s">
        <v>25874</v>
      </c>
      <c r="B7878" s="25">
        <v>666</v>
      </c>
      <c r="C7878" s="22" t="s">
        <v>25875</v>
      </c>
      <c r="D7878" s="24" t="s">
        <v>967</v>
      </c>
      <c r="E7878" s="23" t="str">
        <f t="shared" si="124"/>
        <v>Lesotho|1970</v>
      </c>
      <c r="F7878" s="25"/>
      <c r="G7878" s="25"/>
      <c r="H7878" s="25" t="s">
        <v>25886</v>
      </c>
      <c r="I7878" s="25"/>
      <c r="J7878" s="25"/>
      <c r="K7878" s="25"/>
      <c r="L7878" s="22" t="s">
        <v>3025</v>
      </c>
      <c r="M7878" s="25"/>
    </row>
    <row r="7879" spans="1:13" x14ac:dyDescent="0.25">
      <c r="A7879" s="22" t="s">
        <v>25874</v>
      </c>
      <c r="B7879" s="25">
        <v>666</v>
      </c>
      <c r="C7879" s="22" t="s">
        <v>25875</v>
      </c>
      <c r="D7879" s="24" t="s">
        <v>974</v>
      </c>
      <c r="E7879" s="23" t="str">
        <f t="shared" si="124"/>
        <v>Lesotho|1971</v>
      </c>
      <c r="F7879" s="25"/>
      <c r="G7879" s="25"/>
      <c r="H7879" s="25" t="s">
        <v>25887</v>
      </c>
      <c r="I7879" s="25"/>
      <c r="J7879" s="25"/>
      <c r="K7879" s="25"/>
      <c r="L7879" s="22" t="s">
        <v>3025</v>
      </c>
      <c r="M7879" s="25"/>
    </row>
    <row r="7880" spans="1:13" x14ac:dyDescent="0.25">
      <c r="A7880" s="22" t="s">
        <v>25874</v>
      </c>
      <c r="B7880" s="25">
        <v>666</v>
      </c>
      <c r="C7880" s="22" t="s">
        <v>25875</v>
      </c>
      <c r="D7880" s="24" t="s">
        <v>981</v>
      </c>
      <c r="E7880" s="23" t="str">
        <f t="shared" si="124"/>
        <v>Lesotho|1972</v>
      </c>
      <c r="F7880" s="25"/>
      <c r="G7880" s="25"/>
      <c r="H7880" s="25" t="s">
        <v>25888</v>
      </c>
      <c r="I7880" s="25"/>
      <c r="J7880" s="25"/>
      <c r="K7880" s="25"/>
      <c r="L7880" s="22" t="s">
        <v>3025</v>
      </c>
      <c r="M7880" s="25"/>
    </row>
    <row r="7881" spans="1:13" x14ac:dyDescent="0.25">
      <c r="A7881" s="22" t="s">
        <v>25874</v>
      </c>
      <c r="B7881" s="25">
        <v>666</v>
      </c>
      <c r="C7881" s="22" t="s">
        <v>25875</v>
      </c>
      <c r="D7881" s="24" t="s">
        <v>987</v>
      </c>
      <c r="E7881" s="23" t="str">
        <f t="shared" si="124"/>
        <v>Lesotho|1973</v>
      </c>
      <c r="F7881" s="25"/>
      <c r="G7881" s="25"/>
      <c r="H7881" s="25" t="s">
        <v>25889</v>
      </c>
      <c r="I7881" s="25" t="s">
        <v>25890</v>
      </c>
      <c r="J7881" s="25"/>
      <c r="K7881" s="25"/>
      <c r="L7881" s="22" t="s">
        <v>3025</v>
      </c>
      <c r="M7881" s="25"/>
    </row>
    <row r="7882" spans="1:13" x14ac:dyDescent="0.25">
      <c r="A7882" s="22" t="s">
        <v>25874</v>
      </c>
      <c r="B7882" s="25">
        <v>666</v>
      </c>
      <c r="C7882" s="22" t="s">
        <v>25875</v>
      </c>
      <c r="D7882" s="24" t="s">
        <v>994</v>
      </c>
      <c r="E7882" s="23" t="str">
        <f t="shared" si="124"/>
        <v>Lesotho|1974</v>
      </c>
      <c r="F7882" s="25"/>
      <c r="G7882" s="25"/>
      <c r="H7882" s="25" t="s">
        <v>25891</v>
      </c>
      <c r="I7882" s="25" t="s">
        <v>25892</v>
      </c>
      <c r="J7882" s="25"/>
      <c r="K7882" s="25"/>
      <c r="L7882" s="22" t="s">
        <v>3025</v>
      </c>
      <c r="M7882" s="25"/>
    </row>
    <row r="7883" spans="1:13" x14ac:dyDescent="0.25">
      <c r="A7883" s="22" t="s">
        <v>25874</v>
      </c>
      <c r="B7883" s="25">
        <v>666</v>
      </c>
      <c r="C7883" s="22" t="s">
        <v>25875</v>
      </c>
      <c r="D7883" s="24" t="s">
        <v>1001</v>
      </c>
      <c r="E7883" s="23" t="str">
        <f t="shared" si="124"/>
        <v>Lesotho|1975</v>
      </c>
      <c r="F7883" s="25"/>
      <c r="G7883" s="25"/>
      <c r="H7883" s="25" t="s">
        <v>25893</v>
      </c>
      <c r="I7883" s="25" t="s">
        <v>25894</v>
      </c>
      <c r="J7883" s="25"/>
      <c r="K7883" s="25"/>
      <c r="L7883" s="22" t="s">
        <v>3025</v>
      </c>
      <c r="M7883" s="25"/>
    </row>
    <row r="7884" spans="1:13" x14ac:dyDescent="0.25">
      <c r="A7884" s="22" t="s">
        <v>25874</v>
      </c>
      <c r="B7884" s="25">
        <v>666</v>
      </c>
      <c r="C7884" s="22" t="s">
        <v>25875</v>
      </c>
      <c r="D7884" s="24" t="s">
        <v>1008</v>
      </c>
      <c r="E7884" s="23" t="str">
        <f t="shared" si="124"/>
        <v>Lesotho|1976</v>
      </c>
      <c r="F7884" s="25"/>
      <c r="G7884" s="25"/>
      <c r="H7884" s="25" t="s">
        <v>25895</v>
      </c>
      <c r="I7884" s="25" t="s">
        <v>25896</v>
      </c>
      <c r="J7884" s="25"/>
      <c r="K7884" s="25"/>
      <c r="L7884" s="22" t="s">
        <v>3025</v>
      </c>
      <c r="M7884" s="25"/>
    </row>
    <row r="7885" spans="1:13" x14ac:dyDescent="0.25">
      <c r="A7885" s="22" t="s">
        <v>25874</v>
      </c>
      <c r="B7885" s="25">
        <v>666</v>
      </c>
      <c r="C7885" s="22" t="s">
        <v>25875</v>
      </c>
      <c r="D7885" s="24" t="s">
        <v>1015</v>
      </c>
      <c r="E7885" s="23" t="str">
        <f t="shared" si="124"/>
        <v>Lesotho|1977</v>
      </c>
      <c r="F7885" s="25"/>
      <c r="G7885" s="25"/>
      <c r="H7885" s="25" t="s">
        <v>25897</v>
      </c>
      <c r="I7885" s="25" t="s">
        <v>25898</v>
      </c>
      <c r="J7885" s="25"/>
      <c r="K7885" s="25"/>
      <c r="L7885" s="22" t="s">
        <v>3025</v>
      </c>
      <c r="M7885" s="25"/>
    </row>
    <row r="7886" spans="1:13" x14ac:dyDescent="0.25">
      <c r="A7886" s="22" t="s">
        <v>25874</v>
      </c>
      <c r="B7886" s="25">
        <v>666</v>
      </c>
      <c r="C7886" s="22" t="s">
        <v>25875</v>
      </c>
      <c r="D7886" s="24" t="s">
        <v>1022</v>
      </c>
      <c r="E7886" s="23" t="str">
        <f t="shared" si="124"/>
        <v>Lesotho|1978</v>
      </c>
      <c r="F7886" s="25"/>
      <c r="G7886" s="25"/>
      <c r="H7886" s="25" t="s">
        <v>25899</v>
      </c>
      <c r="I7886" s="25" t="s">
        <v>25900</v>
      </c>
      <c r="J7886" s="25"/>
      <c r="K7886" s="25"/>
      <c r="L7886" s="22" t="s">
        <v>3025</v>
      </c>
      <c r="M7886" s="25"/>
    </row>
    <row r="7887" spans="1:13" x14ac:dyDescent="0.25">
      <c r="A7887" s="22" t="s">
        <v>25874</v>
      </c>
      <c r="B7887" s="25">
        <v>666</v>
      </c>
      <c r="C7887" s="22" t="s">
        <v>25875</v>
      </c>
      <c r="D7887" s="24" t="s">
        <v>1029</v>
      </c>
      <c r="E7887" s="23" t="str">
        <f t="shared" si="124"/>
        <v>Lesotho|1979</v>
      </c>
      <c r="F7887" s="25"/>
      <c r="G7887" s="25"/>
      <c r="H7887" s="25" t="s">
        <v>25901</v>
      </c>
      <c r="I7887" s="25" t="s">
        <v>25902</v>
      </c>
      <c r="J7887" s="25"/>
      <c r="K7887" s="25"/>
      <c r="L7887" s="22" t="s">
        <v>3025</v>
      </c>
      <c r="M7887" s="25"/>
    </row>
    <row r="7888" spans="1:13" x14ac:dyDescent="0.25">
      <c r="A7888" s="22" t="s">
        <v>25874</v>
      </c>
      <c r="B7888" s="25">
        <v>666</v>
      </c>
      <c r="C7888" s="22" t="s">
        <v>25875</v>
      </c>
      <c r="D7888" s="24" t="s">
        <v>1036</v>
      </c>
      <c r="E7888" s="23" t="str">
        <f t="shared" si="124"/>
        <v>Lesotho|1980</v>
      </c>
      <c r="F7888" s="25"/>
      <c r="G7888" s="25"/>
      <c r="H7888" s="25" t="s">
        <v>25903</v>
      </c>
      <c r="I7888" s="25" t="s">
        <v>25904</v>
      </c>
      <c r="J7888" s="25"/>
      <c r="K7888" s="25"/>
      <c r="L7888" s="22" t="s">
        <v>3025</v>
      </c>
      <c r="M7888" s="25"/>
    </row>
    <row r="7889" spans="1:13" x14ac:dyDescent="0.25">
      <c r="A7889" s="22" t="s">
        <v>25874</v>
      </c>
      <c r="B7889" s="25">
        <v>666</v>
      </c>
      <c r="C7889" s="22" t="s">
        <v>25875</v>
      </c>
      <c r="D7889" s="24" t="s">
        <v>1044</v>
      </c>
      <c r="E7889" s="23" t="str">
        <f t="shared" si="124"/>
        <v>Lesotho|1981</v>
      </c>
      <c r="F7889" s="25"/>
      <c r="G7889" s="25"/>
      <c r="H7889" s="25" t="s">
        <v>25905</v>
      </c>
      <c r="I7889" s="25" t="s">
        <v>25906</v>
      </c>
      <c r="J7889" s="25"/>
      <c r="K7889" s="25"/>
      <c r="L7889" s="22" t="s">
        <v>3025</v>
      </c>
      <c r="M7889" s="25"/>
    </row>
    <row r="7890" spans="1:13" x14ac:dyDescent="0.25">
      <c r="A7890" s="22" t="s">
        <v>25874</v>
      </c>
      <c r="B7890" s="25">
        <v>666</v>
      </c>
      <c r="C7890" s="22" t="s">
        <v>25875</v>
      </c>
      <c r="D7890" s="24" t="s">
        <v>1052</v>
      </c>
      <c r="E7890" s="23" t="str">
        <f t="shared" si="124"/>
        <v>Lesotho|1982</v>
      </c>
      <c r="F7890" s="25"/>
      <c r="G7890" s="25"/>
      <c r="H7890" s="25" t="s">
        <v>25907</v>
      </c>
      <c r="I7890" s="25" t="s">
        <v>25908</v>
      </c>
      <c r="J7890" s="25"/>
      <c r="K7890" s="25"/>
      <c r="L7890" s="22" t="s">
        <v>3025</v>
      </c>
      <c r="M7890" s="25"/>
    </row>
    <row r="7891" spans="1:13" x14ac:dyDescent="0.25">
      <c r="A7891" s="22" t="s">
        <v>25874</v>
      </c>
      <c r="B7891" s="25">
        <v>666</v>
      </c>
      <c r="C7891" s="22" t="s">
        <v>25875</v>
      </c>
      <c r="D7891" s="24" t="s">
        <v>1060</v>
      </c>
      <c r="E7891" s="23" t="str">
        <f t="shared" si="124"/>
        <v>Lesotho|1983</v>
      </c>
      <c r="F7891" s="25"/>
      <c r="G7891" s="25"/>
      <c r="H7891" s="25" t="s">
        <v>25909</v>
      </c>
      <c r="I7891" s="25" t="s">
        <v>25910</v>
      </c>
      <c r="J7891" s="25"/>
      <c r="K7891" s="25"/>
      <c r="L7891" s="22" t="s">
        <v>3025</v>
      </c>
      <c r="M7891" s="25"/>
    </row>
    <row r="7892" spans="1:13" x14ac:dyDescent="0.25">
      <c r="A7892" s="22" t="s">
        <v>25874</v>
      </c>
      <c r="B7892" s="25">
        <v>666</v>
      </c>
      <c r="C7892" s="22" t="s">
        <v>25875</v>
      </c>
      <c r="D7892" s="24" t="s">
        <v>1068</v>
      </c>
      <c r="E7892" s="23" t="str">
        <f t="shared" si="124"/>
        <v>Lesotho|1984</v>
      </c>
      <c r="F7892" s="25"/>
      <c r="G7892" s="25"/>
      <c r="H7892" s="25" t="s">
        <v>25911</v>
      </c>
      <c r="I7892" s="25" t="s">
        <v>25912</v>
      </c>
      <c r="J7892" s="25"/>
      <c r="K7892" s="25"/>
      <c r="L7892" s="22" t="s">
        <v>3025</v>
      </c>
      <c r="M7892" s="25"/>
    </row>
    <row r="7893" spans="1:13" x14ac:dyDescent="0.25">
      <c r="A7893" s="22" t="s">
        <v>25874</v>
      </c>
      <c r="B7893" s="25">
        <v>666</v>
      </c>
      <c r="C7893" s="22" t="s">
        <v>25875</v>
      </c>
      <c r="D7893" s="24" t="s">
        <v>1076</v>
      </c>
      <c r="E7893" s="23" t="str">
        <f t="shared" si="124"/>
        <v>Lesotho|1985</v>
      </c>
      <c r="F7893" s="25"/>
      <c r="G7893" s="25"/>
      <c r="H7893" s="25" t="s">
        <v>25913</v>
      </c>
      <c r="I7893" s="25" t="s">
        <v>25914</v>
      </c>
      <c r="J7893" s="25"/>
      <c r="K7893" s="25"/>
      <c r="L7893" s="22" t="s">
        <v>3025</v>
      </c>
      <c r="M7893" s="25"/>
    </row>
    <row r="7894" spans="1:13" x14ac:dyDescent="0.25">
      <c r="A7894" s="22" t="s">
        <v>25874</v>
      </c>
      <c r="B7894" s="25">
        <v>666</v>
      </c>
      <c r="C7894" s="22" t="s">
        <v>25875</v>
      </c>
      <c r="D7894" s="24" t="s">
        <v>1084</v>
      </c>
      <c r="E7894" s="23" t="str">
        <f t="shared" si="124"/>
        <v>Lesotho|1986</v>
      </c>
      <c r="F7894" s="25"/>
      <c r="G7894" s="25">
        <v>10</v>
      </c>
      <c r="H7894" s="25" t="s">
        <v>25915</v>
      </c>
      <c r="I7894" s="25" t="s">
        <v>25916</v>
      </c>
      <c r="J7894" s="25" t="s">
        <v>25917</v>
      </c>
      <c r="K7894" s="25"/>
      <c r="L7894" s="22" t="s">
        <v>3025</v>
      </c>
      <c r="M7894" s="25"/>
    </row>
    <row r="7895" spans="1:13" x14ac:dyDescent="0.25">
      <c r="A7895" s="22" t="s">
        <v>25874</v>
      </c>
      <c r="B7895" s="25">
        <v>666</v>
      </c>
      <c r="C7895" s="22" t="s">
        <v>25875</v>
      </c>
      <c r="D7895" s="24" t="s">
        <v>1091</v>
      </c>
      <c r="E7895" s="23" t="str">
        <f t="shared" si="124"/>
        <v>Lesotho|1987</v>
      </c>
      <c r="F7895" s="25"/>
      <c r="G7895" s="25"/>
      <c r="H7895" s="25" t="s">
        <v>25918</v>
      </c>
      <c r="I7895" s="25" t="s">
        <v>25919</v>
      </c>
      <c r="J7895" s="25" t="s">
        <v>25920</v>
      </c>
      <c r="K7895" s="25"/>
      <c r="L7895" s="22" t="s">
        <v>3025</v>
      </c>
      <c r="M7895" s="25"/>
    </row>
    <row r="7896" spans="1:13" x14ac:dyDescent="0.25">
      <c r="A7896" s="22" t="s">
        <v>25874</v>
      </c>
      <c r="B7896" s="25">
        <v>666</v>
      </c>
      <c r="C7896" s="22" t="s">
        <v>25875</v>
      </c>
      <c r="D7896" s="24" t="s">
        <v>1099</v>
      </c>
      <c r="E7896" s="23" t="str">
        <f t="shared" si="124"/>
        <v>Lesotho|1988</v>
      </c>
      <c r="F7896" s="25"/>
      <c r="G7896" s="25"/>
      <c r="H7896" s="25" t="s">
        <v>25921</v>
      </c>
      <c r="I7896" s="25" t="s">
        <v>25922</v>
      </c>
      <c r="J7896" s="25" t="s">
        <v>25923</v>
      </c>
      <c r="K7896" s="25"/>
      <c r="L7896" s="22" t="s">
        <v>3025</v>
      </c>
      <c r="M7896" s="25"/>
    </row>
    <row r="7897" spans="1:13" x14ac:dyDescent="0.25">
      <c r="A7897" s="22" t="s">
        <v>25874</v>
      </c>
      <c r="B7897" s="25">
        <v>666</v>
      </c>
      <c r="C7897" s="22" t="s">
        <v>25875</v>
      </c>
      <c r="D7897" s="24" t="s">
        <v>1106</v>
      </c>
      <c r="E7897" s="23" t="str">
        <f t="shared" si="124"/>
        <v>Lesotho|1989</v>
      </c>
      <c r="F7897" s="25"/>
      <c r="G7897" s="25"/>
      <c r="H7897" s="25" t="s">
        <v>25924</v>
      </c>
      <c r="I7897" s="25" t="s">
        <v>25925</v>
      </c>
      <c r="J7897" s="25" t="s">
        <v>25926</v>
      </c>
      <c r="K7897" s="25"/>
      <c r="L7897" s="22" t="s">
        <v>3025</v>
      </c>
      <c r="M7897" s="25"/>
    </row>
    <row r="7898" spans="1:13" x14ac:dyDescent="0.25">
      <c r="A7898" s="22" t="s">
        <v>25874</v>
      </c>
      <c r="B7898" s="25">
        <v>666</v>
      </c>
      <c r="C7898" s="22" t="s">
        <v>25875</v>
      </c>
      <c r="D7898" s="24" t="s">
        <v>1114</v>
      </c>
      <c r="E7898" s="23" t="str">
        <f t="shared" ref="E7898:E7961" si="125">A7898&amp;"|"&amp;D7898</f>
        <v>Lesotho|1990</v>
      </c>
      <c r="F7898" s="25"/>
      <c r="G7898" s="25"/>
      <c r="H7898" s="25" t="s">
        <v>25927</v>
      </c>
      <c r="I7898" s="25" t="s">
        <v>25928</v>
      </c>
      <c r="J7898" s="25" t="s">
        <v>25929</v>
      </c>
      <c r="K7898" s="25"/>
      <c r="L7898" s="22" t="s">
        <v>3025</v>
      </c>
      <c r="M7898" s="25"/>
    </row>
    <row r="7899" spans="1:13" x14ac:dyDescent="0.25">
      <c r="A7899" s="22" t="s">
        <v>25874</v>
      </c>
      <c r="B7899" s="25">
        <v>666</v>
      </c>
      <c r="C7899" s="22" t="s">
        <v>25875</v>
      </c>
      <c r="D7899" s="24" t="s">
        <v>1122</v>
      </c>
      <c r="E7899" s="23" t="str">
        <f t="shared" si="125"/>
        <v>Lesotho|1991</v>
      </c>
      <c r="F7899" s="25"/>
      <c r="G7899" s="25"/>
      <c r="H7899" s="25" t="s">
        <v>25930</v>
      </c>
      <c r="I7899" s="25" t="s">
        <v>25931</v>
      </c>
      <c r="J7899" s="25" t="s">
        <v>25932</v>
      </c>
      <c r="K7899" s="25"/>
      <c r="L7899" s="22" t="s">
        <v>3025</v>
      </c>
      <c r="M7899" s="25"/>
    </row>
    <row r="7900" spans="1:13" x14ac:dyDescent="0.25">
      <c r="A7900" s="22" t="s">
        <v>25874</v>
      </c>
      <c r="B7900" s="25">
        <v>666</v>
      </c>
      <c r="C7900" s="22" t="s">
        <v>25875</v>
      </c>
      <c r="D7900" s="24" t="s">
        <v>1130</v>
      </c>
      <c r="E7900" s="23" t="str">
        <f t="shared" si="125"/>
        <v>Lesotho|1992</v>
      </c>
      <c r="F7900" s="25"/>
      <c r="G7900" s="25"/>
      <c r="H7900" s="25" t="s">
        <v>25933</v>
      </c>
      <c r="I7900" s="25" t="s">
        <v>25934</v>
      </c>
      <c r="J7900" s="25" t="s">
        <v>25935</v>
      </c>
      <c r="K7900" s="25"/>
      <c r="L7900" s="22" t="s">
        <v>3025</v>
      </c>
      <c r="M7900" s="25"/>
    </row>
    <row r="7901" spans="1:13" x14ac:dyDescent="0.25">
      <c r="A7901" s="22" t="s">
        <v>25874</v>
      </c>
      <c r="B7901" s="25">
        <v>666</v>
      </c>
      <c r="C7901" s="22" t="s">
        <v>25875</v>
      </c>
      <c r="D7901" s="24" t="s">
        <v>1136</v>
      </c>
      <c r="E7901" s="23" t="str">
        <f t="shared" si="125"/>
        <v>Lesotho|1993</v>
      </c>
      <c r="F7901" s="25"/>
      <c r="G7901" s="25"/>
      <c r="H7901" s="25" t="s">
        <v>25936</v>
      </c>
      <c r="I7901" s="25" t="s">
        <v>25937</v>
      </c>
      <c r="J7901" s="25" t="s">
        <v>25938</v>
      </c>
      <c r="K7901" s="25"/>
      <c r="L7901" s="22" t="s">
        <v>3025</v>
      </c>
      <c r="M7901" s="25"/>
    </row>
    <row r="7902" spans="1:13" x14ac:dyDescent="0.25">
      <c r="A7902" s="22" t="s">
        <v>25874</v>
      </c>
      <c r="B7902" s="25">
        <v>666</v>
      </c>
      <c r="C7902" s="22" t="s">
        <v>25875</v>
      </c>
      <c r="D7902" s="24" t="s">
        <v>1144</v>
      </c>
      <c r="E7902" s="23" t="str">
        <f t="shared" si="125"/>
        <v>Lesotho|1994</v>
      </c>
      <c r="F7902" s="25"/>
      <c r="G7902" s="25"/>
      <c r="H7902" s="25" t="s">
        <v>25939</v>
      </c>
      <c r="I7902" s="25" t="s">
        <v>25940</v>
      </c>
      <c r="J7902" s="25" t="s">
        <v>25941</v>
      </c>
      <c r="K7902" s="25"/>
      <c r="L7902" s="22" t="s">
        <v>3025</v>
      </c>
      <c r="M7902" s="25"/>
    </row>
    <row r="7903" spans="1:13" x14ac:dyDescent="0.25">
      <c r="A7903" s="22" t="s">
        <v>25874</v>
      </c>
      <c r="B7903" s="25">
        <v>666</v>
      </c>
      <c r="C7903" s="22" t="s">
        <v>25875</v>
      </c>
      <c r="D7903" s="24" t="s">
        <v>1152</v>
      </c>
      <c r="E7903" s="23" t="str">
        <f t="shared" si="125"/>
        <v>Lesotho|1995</v>
      </c>
      <c r="F7903" s="25"/>
      <c r="G7903" s="25"/>
      <c r="H7903" s="25" t="s">
        <v>25942</v>
      </c>
      <c r="I7903" s="25" t="s">
        <v>25943</v>
      </c>
      <c r="J7903" s="25" t="s">
        <v>25944</v>
      </c>
      <c r="K7903" s="25"/>
      <c r="L7903" s="22" t="s">
        <v>3025</v>
      </c>
      <c r="M7903" s="25"/>
    </row>
    <row r="7904" spans="1:13" x14ac:dyDescent="0.25">
      <c r="A7904" s="22" t="s">
        <v>25874</v>
      </c>
      <c r="B7904" s="25">
        <v>666</v>
      </c>
      <c r="C7904" s="22" t="s">
        <v>25875</v>
      </c>
      <c r="D7904" s="24" t="s">
        <v>1158</v>
      </c>
      <c r="E7904" s="23" t="str">
        <f t="shared" si="125"/>
        <v>Lesotho|1996</v>
      </c>
      <c r="F7904" s="25"/>
      <c r="G7904" s="25"/>
      <c r="H7904" s="25" t="s">
        <v>25945</v>
      </c>
      <c r="I7904" s="25" t="s">
        <v>25946</v>
      </c>
      <c r="J7904" s="25" t="s">
        <v>25947</v>
      </c>
      <c r="K7904" s="25"/>
      <c r="L7904" s="22" t="s">
        <v>3025</v>
      </c>
      <c r="M7904" s="25"/>
    </row>
    <row r="7905" spans="1:13" x14ac:dyDescent="0.25">
      <c r="A7905" s="22" t="s">
        <v>25874</v>
      </c>
      <c r="B7905" s="25">
        <v>666</v>
      </c>
      <c r="C7905" s="22" t="s">
        <v>25875</v>
      </c>
      <c r="D7905" s="24" t="s">
        <v>1165</v>
      </c>
      <c r="E7905" s="23" t="str">
        <f t="shared" si="125"/>
        <v>Lesotho|1997</v>
      </c>
      <c r="F7905" s="25"/>
      <c r="G7905" s="25" t="s">
        <v>25948</v>
      </c>
      <c r="H7905" s="25" t="s">
        <v>25949</v>
      </c>
      <c r="I7905" s="25" t="s">
        <v>25950</v>
      </c>
      <c r="J7905" s="25" t="s">
        <v>25951</v>
      </c>
      <c r="K7905" s="25"/>
      <c r="L7905" s="22" t="s">
        <v>3025</v>
      </c>
      <c r="M7905" s="25"/>
    </row>
    <row r="7906" spans="1:13" x14ac:dyDescent="0.25">
      <c r="A7906" s="22" t="s">
        <v>25874</v>
      </c>
      <c r="B7906" s="25">
        <v>666</v>
      </c>
      <c r="C7906" s="22" t="s">
        <v>25875</v>
      </c>
      <c r="D7906" s="24" t="s">
        <v>1172</v>
      </c>
      <c r="E7906" s="23" t="str">
        <f t="shared" si="125"/>
        <v>Lesotho|1998</v>
      </c>
      <c r="F7906" s="25"/>
      <c r="G7906" s="25"/>
      <c r="H7906" s="25" t="s">
        <v>25952</v>
      </c>
      <c r="I7906" s="25" t="s">
        <v>25953</v>
      </c>
      <c r="J7906" s="25" t="s">
        <v>25954</v>
      </c>
      <c r="K7906" s="25"/>
      <c r="L7906" s="22" t="s">
        <v>3025</v>
      </c>
      <c r="M7906" s="25"/>
    </row>
    <row r="7907" spans="1:13" x14ac:dyDescent="0.25">
      <c r="A7907" s="22" t="s">
        <v>25874</v>
      </c>
      <c r="B7907" s="25">
        <v>666</v>
      </c>
      <c r="C7907" s="22" t="s">
        <v>25875</v>
      </c>
      <c r="D7907" s="24" t="s">
        <v>1179</v>
      </c>
      <c r="E7907" s="23" t="str">
        <f t="shared" si="125"/>
        <v>Lesotho|1999</v>
      </c>
      <c r="F7907" s="25"/>
      <c r="G7907" s="25" t="s">
        <v>14085</v>
      </c>
      <c r="H7907" s="25" t="s">
        <v>25955</v>
      </c>
      <c r="I7907" s="25" t="s">
        <v>25956</v>
      </c>
      <c r="J7907" s="25" t="s">
        <v>25957</v>
      </c>
      <c r="K7907" s="25"/>
      <c r="L7907" s="22" t="s">
        <v>3025</v>
      </c>
      <c r="M7907" s="25"/>
    </row>
    <row r="7908" spans="1:13" x14ac:dyDescent="0.25">
      <c r="A7908" s="22" t="s">
        <v>25874</v>
      </c>
      <c r="B7908" s="25">
        <v>666</v>
      </c>
      <c r="C7908" s="22" t="s">
        <v>25875</v>
      </c>
      <c r="D7908" s="24" t="s">
        <v>1186</v>
      </c>
      <c r="E7908" s="23" t="str">
        <f t="shared" si="125"/>
        <v>Lesotho|2000</v>
      </c>
      <c r="F7908" s="25"/>
      <c r="G7908" s="25"/>
      <c r="H7908" s="25" t="s">
        <v>25958</v>
      </c>
      <c r="I7908" s="25" t="s">
        <v>25959</v>
      </c>
      <c r="J7908" s="25" t="s">
        <v>25960</v>
      </c>
      <c r="K7908" s="25"/>
      <c r="L7908" s="22" t="s">
        <v>3025</v>
      </c>
      <c r="M7908" s="25"/>
    </row>
    <row r="7909" spans="1:13" x14ac:dyDescent="0.25">
      <c r="A7909" s="22" t="s">
        <v>25874</v>
      </c>
      <c r="B7909" s="25">
        <v>666</v>
      </c>
      <c r="C7909" s="22" t="s">
        <v>25875</v>
      </c>
      <c r="D7909" s="24" t="s">
        <v>1192</v>
      </c>
      <c r="E7909" s="23" t="str">
        <f t="shared" si="125"/>
        <v>Lesotho|2001</v>
      </c>
      <c r="F7909" s="25"/>
      <c r="G7909" s="25"/>
      <c r="H7909" s="25" t="s">
        <v>25961</v>
      </c>
      <c r="I7909" s="25" t="s">
        <v>25962</v>
      </c>
      <c r="J7909" s="25" t="s">
        <v>25963</v>
      </c>
      <c r="K7909" s="25"/>
      <c r="L7909" s="22" t="s">
        <v>3025</v>
      </c>
      <c r="M7909" s="25"/>
    </row>
    <row r="7910" spans="1:13" x14ac:dyDescent="0.25">
      <c r="A7910" s="22" t="s">
        <v>25874</v>
      </c>
      <c r="B7910" s="25">
        <v>666</v>
      </c>
      <c r="C7910" s="22" t="s">
        <v>25875</v>
      </c>
      <c r="D7910" s="24" t="s">
        <v>1199</v>
      </c>
      <c r="E7910" s="23" t="str">
        <f t="shared" si="125"/>
        <v>Lesotho|2002</v>
      </c>
      <c r="F7910" s="25"/>
      <c r="G7910" s="25"/>
      <c r="H7910" s="25" t="s">
        <v>25964</v>
      </c>
      <c r="I7910" s="25" t="s">
        <v>25965</v>
      </c>
      <c r="J7910" s="25" t="s">
        <v>25966</v>
      </c>
      <c r="K7910" s="25"/>
      <c r="L7910" s="22" t="s">
        <v>3025</v>
      </c>
      <c r="M7910" s="25"/>
    </row>
    <row r="7911" spans="1:13" x14ac:dyDescent="0.25">
      <c r="A7911" s="22" t="s">
        <v>25874</v>
      </c>
      <c r="B7911" s="25">
        <v>666</v>
      </c>
      <c r="C7911" s="22" t="s">
        <v>25875</v>
      </c>
      <c r="D7911" s="24" t="s">
        <v>1206</v>
      </c>
      <c r="E7911" s="23" t="str">
        <f t="shared" si="125"/>
        <v>Lesotho|2003</v>
      </c>
      <c r="F7911" s="25"/>
      <c r="G7911" s="25"/>
      <c r="H7911" s="25" t="s">
        <v>25967</v>
      </c>
      <c r="I7911" s="25" t="s">
        <v>25968</v>
      </c>
      <c r="J7911" s="25" t="s">
        <v>25969</v>
      </c>
      <c r="K7911" s="25"/>
      <c r="L7911" s="22" t="s">
        <v>3025</v>
      </c>
      <c r="M7911" s="25"/>
    </row>
    <row r="7912" spans="1:13" x14ac:dyDescent="0.25">
      <c r="A7912" s="22" t="s">
        <v>25874</v>
      </c>
      <c r="B7912" s="25">
        <v>666</v>
      </c>
      <c r="C7912" s="22" t="s">
        <v>25875</v>
      </c>
      <c r="D7912" s="24" t="s">
        <v>1212</v>
      </c>
      <c r="E7912" s="23" t="str">
        <f t="shared" si="125"/>
        <v>Lesotho|2004</v>
      </c>
      <c r="F7912" s="25"/>
      <c r="G7912" s="25"/>
      <c r="H7912" s="25" t="s">
        <v>25970</v>
      </c>
      <c r="I7912" s="25" t="s">
        <v>25971</v>
      </c>
      <c r="J7912" s="25"/>
      <c r="K7912" s="25"/>
      <c r="L7912" s="22" t="s">
        <v>3025</v>
      </c>
      <c r="M7912" s="25"/>
    </row>
    <row r="7913" spans="1:13" x14ac:dyDescent="0.25">
      <c r="A7913" s="22" t="s">
        <v>25874</v>
      </c>
      <c r="B7913" s="25">
        <v>666</v>
      </c>
      <c r="C7913" s="22" t="s">
        <v>25875</v>
      </c>
      <c r="D7913" s="24" t="s">
        <v>1217</v>
      </c>
      <c r="E7913" s="23" t="str">
        <f t="shared" si="125"/>
        <v>Lesotho|2005</v>
      </c>
      <c r="F7913" s="25"/>
      <c r="G7913" s="25"/>
      <c r="H7913" s="25" t="s">
        <v>25972</v>
      </c>
      <c r="I7913" s="25" t="s">
        <v>25973</v>
      </c>
      <c r="J7913" s="25"/>
      <c r="K7913" s="25"/>
      <c r="L7913" s="22" t="s">
        <v>3025</v>
      </c>
      <c r="M7913" s="25"/>
    </row>
    <row r="7914" spans="1:13" x14ac:dyDescent="0.25">
      <c r="A7914" s="22" t="s">
        <v>25874</v>
      </c>
      <c r="B7914" s="25">
        <v>666</v>
      </c>
      <c r="C7914" s="22" t="s">
        <v>25875</v>
      </c>
      <c r="D7914" s="24" t="s">
        <v>1224</v>
      </c>
      <c r="E7914" s="23" t="str">
        <f t="shared" si="125"/>
        <v>Lesotho|2006</v>
      </c>
      <c r="F7914" s="25"/>
      <c r="G7914" s="25"/>
      <c r="H7914" s="25" t="s">
        <v>25974</v>
      </c>
      <c r="I7914" s="25" t="s">
        <v>25975</v>
      </c>
      <c r="J7914" s="25"/>
      <c r="K7914" s="25"/>
      <c r="L7914" s="22" t="s">
        <v>3025</v>
      </c>
      <c r="M7914" s="25"/>
    </row>
    <row r="7915" spans="1:13" x14ac:dyDescent="0.25">
      <c r="A7915" s="22" t="s">
        <v>25874</v>
      </c>
      <c r="B7915" s="25">
        <v>666</v>
      </c>
      <c r="C7915" s="22" t="s">
        <v>25875</v>
      </c>
      <c r="D7915" s="24" t="s">
        <v>1231</v>
      </c>
      <c r="E7915" s="23" t="str">
        <f t="shared" si="125"/>
        <v>Lesotho|2007</v>
      </c>
      <c r="F7915" s="25"/>
      <c r="G7915" s="25"/>
      <c r="H7915" s="25" t="s">
        <v>25976</v>
      </c>
      <c r="I7915" s="25" t="s">
        <v>25977</v>
      </c>
      <c r="J7915" s="25"/>
      <c r="K7915" s="25"/>
      <c r="L7915" s="22" t="s">
        <v>3025</v>
      </c>
      <c r="M7915" s="25"/>
    </row>
    <row r="7916" spans="1:13" x14ac:dyDescent="0.25">
      <c r="A7916" s="22" t="s">
        <v>25874</v>
      </c>
      <c r="B7916" s="25">
        <v>666</v>
      </c>
      <c r="C7916" s="22" t="s">
        <v>25875</v>
      </c>
      <c r="D7916" s="24" t="s">
        <v>1237</v>
      </c>
      <c r="E7916" s="23" t="str">
        <f t="shared" si="125"/>
        <v>Lesotho|2008</v>
      </c>
      <c r="F7916" s="25"/>
      <c r="G7916" s="25" t="s">
        <v>25978</v>
      </c>
      <c r="H7916" s="25" t="s">
        <v>25979</v>
      </c>
      <c r="I7916" s="25" t="s">
        <v>25980</v>
      </c>
      <c r="J7916" s="25"/>
      <c r="K7916" s="25"/>
      <c r="L7916" s="22" t="s">
        <v>3025</v>
      </c>
      <c r="M7916" s="25"/>
    </row>
    <row r="7917" spans="1:13" x14ac:dyDescent="0.25">
      <c r="A7917" s="22" t="s">
        <v>25874</v>
      </c>
      <c r="B7917" s="25">
        <v>666</v>
      </c>
      <c r="C7917" s="22" t="s">
        <v>25875</v>
      </c>
      <c r="D7917" s="24" t="s">
        <v>1243</v>
      </c>
      <c r="E7917" s="23" t="str">
        <f t="shared" si="125"/>
        <v>Lesotho|2009</v>
      </c>
      <c r="F7917" s="25"/>
      <c r="G7917" s="25"/>
      <c r="H7917" s="25" t="s">
        <v>25981</v>
      </c>
      <c r="I7917" s="25" t="s">
        <v>25982</v>
      </c>
      <c r="J7917" s="25"/>
      <c r="K7917" s="25"/>
      <c r="L7917" s="22" t="s">
        <v>3025</v>
      </c>
      <c r="M7917" s="25"/>
    </row>
    <row r="7918" spans="1:13" x14ac:dyDescent="0.25">
      <c r="A7918" s="22" t="s">
        <v>25874</v>
      </c>
      <c r="B7918" s="25">
        <v>666</v>
      </c>
      <c r="C7918" s="22" t="s">
        <v>25875</v>
      </c>
      <c r="D7918" s="24" t="s">
        <v>1250</v>
      </c>
      <c r="E7918" s="23" t="str">
        <f t="shared" si="125"/>
        <v>Lesotho|2010</v>
      </c>
      <c r="F7918" s="25"/>
      <c r="G7918" s="25"/>
      <c r="H7918" s="25" t="s">
        <v>25983</v>
      </c>
      <c r="I7918" s="25">
        <v>100</v>
      </c>
      <c r="J7918" s="25"/>
      <c r="K7918" s="25"/>
      <c r="L7918" s="22" t="s">
        <v>3025</v>
      </c>
      <c r="M7918" s="25"/>
    </row>
    <row r="7919" spans="1:13" x14ac:dyDescent="0.25">
      <c r="A7919" s="22" t="s">
        <v>25874</v>
      </c>
      <c r="B7919" s="25">
        <v>666</v>
      </c>
      <c r="C7919" s="22" t="s">
        <v>25875</v>
      </c>
      <c r="D7919" s="24" t="s">
        <v>1255</v>
      </c>
      <c r="E7919" s="23" t="str">
        <f t="shared" si="125"/>
        <v>Lesotho|2011</v>
      </c>
      <c r="F7919" s="25"/>
      <c r="G7919" s="25"/>
      <c r="H7919" s="25" t="s">
        <v>25984</v>
      </c>
      <c r="I7919" s="25" t="s">
        <v>25985</v>
      </c>
      <c r="J7919" s="25"/>
      <c r="K7919" s="25"/>
      <c r="L7919" s="22" t="s">
        <v>3025</v>
      </c>
      <c r="M7919" s="25"/>
    </row>
    <row r="7920" spans="1:13" x14ac:dyDescent="0.25">
      <c r="A7920" s="22" t="s">
        <v>25874</v>
      </c>
      <c r="B7920" s="25">
        <v>666</v>
      </c>
      <c r="C7920" s="22" t="s">
        <v>25875</v>
      </c>
      <c r="D7920" s="24" t="s">
        <v>1262</v>
      </c>
      <c r="E7920" s="23" t="str">
        <f t="shared" si="125"/>
        <v>Lesotho|2012</v>
      </c>
      <c r="F7920" s="25"/>
      <c r="G7920" s="25"/>
      <c r="H7920" s="25" t="s">
        <v>25986</v>
      </c>
      <c r="I7920" s="25" t="s">
        <v>25987</v>
      </c>
      <c r="J7920" s="25"/>
      <c r="K7920" s="25"/>
      <c r="L7920" s="22" t="s">
        <v>3025</v>
      </c>
      <c r="M7920" s="25"/>
    </row>
    <row r="7921" spans="1:13" x14ac:dyDescent="0.25">
      <c r="A7921" s="22" t="s">
        <v>25874</v>
      </c>
      <c r="B7921" s="25">
        <v>666</v>
      </c>
      <c r="C7921" s="22" t="s">
        <v>25875</v>
      </c>
      <c r="D7921" s="24" t="s">
        <v>1269</v>
      </c>
      <c r="E7921" s="23" t="str">
        <f t="shared" si="125"/>
        <v>Lesotho|2013</v>
      </c>
      <c r="F7921" s="25"/>
      <c r="G7921" s="25"/>
      <c r="H7921" s="25" t="s">
        <v>25988</v>
      </c>
      <c r="I7921" s="25" t="s">
        <v>25989</v>
      </c>
      <c r="J7921" s="25"/>
      <c r="K7921" s="25"/>
      <c r="L7921" s="22" t="s">
        <v>3025</v>
      </c>
      <c r="M7921" s="25"/>
    </row>
    <row r="7922" spans="1:13" x14ac:dyDescent="0.25">
      <c r="A7922" s="22" t="s">
        <v>25874</v>
      </c>
      <c r="B7922" s="25">
        <v>666</v>
      </c>
      <c r="C7922" s="22" t="s">
        <v>25875</v>
      </c>
      <c r="D7922" s="24" t="s">
        <v>1274</v>
      </c>
      <c r="E7922" s="23" t="str">
        <f t="shared" si="125"/>
        <v>Lesotho|2014</v>
      </c>
      <c r="F7922" s="25"/>
      <c r="G7922" s="25"/>
      <c r="H7922" s="25" t="s">
        <v>25990</v>
      </c>
      <c r="I7922" s="25"/>
      <c r="J7922" s="25"/>
      <c r="K7922" s="25"/>
      <c r="L7922" s="22" t="s">
        <v>3025</v>
      </c>
      <c r="M7922" s="25"/>
    </row>
    <row r="7923" spans="1:13" x14ac:dyDescent="0.25">
      <c r="A7923" s="22" t="s">
        <v>25991</v>
      </c>
      <c r="B7923" s="25">
        <v>668</v>
      </c>
      <c r="D7923" s="24" t="s">
        <v>886</v>
      </c>
      <c r="E7923" s="23" t="str">
        <f t="shared" si="125"/>
        <v>Liberia|1950</v>
      </c>
      <c r="F7923" s="25"/>
      <c r="G7923" s="25"/>
      <c r="H7923" s="25"/>
      <c r="I7923" s="25"/>
      <c r="J7923" s="25"/>
      <c r="K7923" s="25"/>
      <c r="L7923" s="22" t="s">
        <v>3025</v>
      </c>
      <c r="M7923" s="25"/>
    </row>
    <row r="7924" spans="1:13" x14ac:dyDescent="0.25">
      <c r="A7924" s="22" t="s">
        <v>25991</v>
      </c>
      <c r="B7924" s="25">
        <v>668</v>
      </c>
      <c r="D7924" s="24" t="s">
        <v>888</v>
      </c>
      <c r="E7924" s="23" t="str">
        <f t="shared" si="125"/>
        <v>Liberia|1951</v>
      </c>
      <c r="F7924" s="25"/>
      <c r="G7924" s="25"/>
      <c r="H7924" s="25"/>
      <c r="I7924" s="25"/>
      <c r="J7924" s="25"/>
      <c r="K7924" s="25"/>
      <c r="L7924" s="22" t="s">
        <v>3025</v>
      </c>
      <c r="M7924" s="25"/>
    </row>
    <row r="7925" spans="1:13" x14ac:dyDescent="0.25">
      <c r="A7925" s="22" t="s">
        <v>25991</v>
      </c>
      <c r="B7925" s="25">
        <v>668</v>
      </c>
      <c r="D7925" s="24" t="s">
        <v>889</v>
      </c>
      <c r="E7925" s="23" t="str">
        <f t="shared" si="125"/>
        <v>Liberia|1952</v>
      </c>
      <c r="F7925" s="25"/>
      <c r="G7925" s="25"/>
      <c r="H7925" s="25"/>
      <c r="I7925" s="25"/>
      <c r="J7925" s="25"/>
      <c r="K7925" s="25"/>
      <c r="L7925" s="22" t="s">
        <v>3025</v>
      </c>
      <c r="M7925" s="25"/>
    </row>
    <row r="7926" spans="1:13" x14ac:dyDescent="0.25">
      <c r="A7926" s="22" t="s">
        <v>25991</v>
      </c>
      <c r="B7926" s="25">
        <v>668</v>
      </c>
      <c r="D7926" s="24" t="s">
        <v>890</v>
      </c>
      <c r="E7926" s="23" t="str">
        <f t="shared" si="125"/>
        <v>Liberia|1953</v>
      </c>
      <c r="F7926" s="25"/>
      <c r="G7926" s="25"/>
      <c r="H7926" s="25"/>
      <c r="I7926" s="25"/>
      <c r="J7926" s="25"/>
      <c r="K7926" s="25"/>
      <c r="L7926" s="22" t="s">
        <v>3025</v>
      </c>
      <c r="M7926" s="25"/>
    </row>
    <row r="7927" spans="1:13" x14ac:dyDescent="0.25">
      <c r="A7927" s="22" t="s">
        <v>25991</v>
      </c>
      <c r="B7927" s="25">
        <v>668</v>
      </c>
      <c r="D7927" s="24" t="s">
        <v>891</v>
      </c>
      <c r="E7927" s="23" t="str">
        <f t="shared" si="125"/>
        <v>Liberia|1954</v>
      </c>
      <c r="F7927" s="25"/>
      <c r="G7927" s="25"/>
      <c r="H7927" s="25"/>
      <c r="I7927" s="25"/>
      <c r="J7927" s="25"/>
      <c r="K7927" s="25"/>
      <c r="L7927" s="22" t="s">
        <v>3025</v>
      </c>
      <c r="M7927" s="25"/>
    </row>
    <row r="7928" spans="1:13" x14ac:dyDescent="0.25">
      <c r="A7928" s="22" t="s">
        <v>25991</v>
      </c>
      <c r="B7928" s="25">
        <v>668</v>
      </c>
      <c r="D7928" s="24" t="s">
        <v>892</v>
      </c>
      <c r="E7928" s="23" t="str">
        <f t="shared" si="125"/>
        <v>Liberia|1955</v>
      </c>
      <c r="F7928" s="25"/>
      <c r="G7928" s="25"/>
      <c r="H7928" s="25"/>
      <c r="I7928" s="25"/>
      <c r="J7928" s="25"/>
      <c r="K7928" s="25"/>
      <c r="L7928" s="22" t="s">
        <v>3025</v>
      </c>
      <c r="M7928" s="25"/>
    </row>
    <row r="7929" spans="1:13" x14ac:dyDescent="0.25">
      <c r="A7929" s="22" t="s">
        <v>25991</v>
      </c>
      <c r="B7929" s="25">
        <v>668</v>
      </c>
      <c r="D7929" s="24" t="s">
        <v>893</v>
      </c>
      <c r="E7929" s="23" t="str">
        <f t="shared" si="125"/>
        <v>Liberia|1956</v>
      </c>
      <c r="F7929" s="25"/>
      <c r="G7929" s="25"/>
      <c r="H7929" s="25"/>
      <c r="I7929" s="25"/>
      <c r="J7929" s="25"/>
      <c r="K7929" s="25"/>
      <c r="L7929" s="22" t="s">
        <v>3025</v>
      </c>
      <c r="M7929" s="25"/>
    </row>
    <row r="7930" spans="1:13" x14ac:dyDescent="0.25">
      <c r="A7930" s="22" t="s">
        <v>25991</v>
      </c>
      <c r="B7930" s="25">
        <v>668</v>
      </c>
      <c r="D7930" s="24" t="s">
        <v>894</v>
      </c>
      <c r="E7930" s="23" t="str">
        <f t="shared" si="125"/>
        <v>Liberia|1957</v>
      </c>
      <c r="F7930" s="25"/>
      <c r="G7930" s="25"/>
      <c r="H7930" s="25"/>
      <c r="I7930" s="25"/>
      <c r="J7930" s="25"/>
      <c r="K7930" s="25"/>
      <c r="L7930" s="22" t="s">
        <v>3025</v>
      </c>
      <c r="M7930" s="25"/>
    </row>
    <row r="7931" spans="1:13" x14ac:dyDescent="0.25">
      <c r="A7931" s="22" t="s">
        <v>25991</v>
      </c>
      <c r="B7931" s="25">
        <v>668</v>
      </c>
      <c r="D7931" s="24" t="s">
        <v>895</v>
      </c>
      <c r="E7931" s="23" t="str">
        <f t="shared" si="125"/>
        <v>Liberia|1958</v>
      </c>
      <c r="F7931" s="25"/>
      <c r="G7931" s="25"/>
      <c r="H7931" s="25"/>
      <c r="I7931" s="25"/>
      <c r="J7931" s="25"/>
      <c r="K7931" s="25"/>
      <c r="L7931" s="22" t="s">
        <v>3025</v>
      </c>
      <c r="M7931" s="25"/>
    </row>
    <row r="7932" spans="1:13" x14ac:dyDescent="0.25">
      <c r="A7932" s="22" t="s">
        <v>25991</v>
      </c>
      <c r="B7932" s="25">
        <v>668</v>
      </c>
      <c r="D7932" s="24" t="s">
        <v>896</v>
      </c>
      <c r="E7932" s="23" t="str">
        <f t="shared" si="125"/>
        <v>Liberia|1959</v>
      </c>
      <c r="F7932" s="25"/>
      <c r="G7932" s="25"/>
      <c r="H7932" s="25"/>
      <c r="I7932" s="25"/>
      <c r="J7932" s="25"/>
      <c r="K7932" s="25"/>
      <c r="L7932" s="22" t="s">
        <v>3025</v>
      </c>
      <c r="M7932" s="25"/>
    </row>
    <row r="7933" spans="1:13" x14ac:dyDescent="0.25">
      <c r="A7933" s="22" t="s">
        <v>25991</v>
      </c>
      <c r="B7933" s="25">
        <v>668</v>
      </c>
      <c r="C7933" s="22" t="s">
        <v>25992</v>
      </c>
      <c r="D7933" s="24" t="s">
        <v>898</v>
      </c>
      <c r="E7933" s="23" t="str">
        <f t="shared" si="125"/>
        <v>Liberia|1960</v>
      </c>
      <c r="F7933" s="25"/>
      <c r="G7933" s="25"/>
      <c r="H7933" s="25" t="s">
        <v>25993</v>
      </c>
      <c r="I7933" s="25"/>
      <c r="J7933" s="25"/>
      <c r="K7933" s="25"/>
      <c r="L7933" s="22" t="s">
        <v>3025</v>
      </c>
      <c r="M7933" s="25"/>
    </row>
    <row r="7934" spans="1:13" x14ac:dyDescent="0.25">
      <c r="A7934" s="22" t="s">
        <v>25991</v>
      </c>
      <c r="B7934" s="25">
        <v>668</v>
      </c>
      <c r="C7934" s="22" t="s">
        <v>25992</v>
      </c>
      <c r="D7934" s="24" t="s">
        <v>905</v>
      </c>
      <c r="E7934" s="23" t="str">
        <f t="shared" si="125"/>
        <v>Liberia|1961</v>
      </c>
      <c r="F7934" s="25"/>
      <c r="G7934" s="25"/>
      <c r="H7934" s="25" t="s">
        <v>25994</v>
      </c>
      <c r="I7934" s="25"/>
      <c r="J7934" s="25"/>
      <c r="K7934" s="25"/>
      <c r="L7934" s="22" t="s">
        <v>3025</v>
      </c>
      <c r="M7934" s="25"/>
    </row>
    <row r="7935" spans="1:13" x14ac:dyDescent="0.25">
      <c r="A7935" s="22" t="s">
        <v>25991</v>
      </c>
      <c r="B7935" s="25">
        <v>668</v>
      </c>
      <c r="C7935" s="22" t="s">
        <v>25992</v>
      </c>
      <c r="D7935" s="24" t="s">
        <v>912</v>
      </c>
      <c r="E7935" s="23" t="str">
        <f t="shared" si="125"/>
        <v>Liberia|1962</v>
      </c>
      <c r="F7935" s="25"/>
      <c r="G7935" s="25"/>
      <c r="H7935" s="25" t="s">
        <v>25995</v>
      </c>
      <c r="I7935" s="25"/>
      <c r="J7935" s="25"/>
      <c r="K7935" s="25"/>
      <c r="L7935" s="22" t="s">
        <v>3025</v>
      </c>
      <c r="M7935" s="25"/>
    </row>
    <row r="7936" spans="1:13" x14ac:dyDescent="0.25">
      <c r="A7936" s="22" t="s">
        <v>25991</v>
      </c>
      <c r="B7936" s="25">
        <v>668</v>
      </c>
      <c r="C7936" s="22" t="s">
        <v>25992</v>
      </c>
      <c r="D7936" s="24" t="s">
        <v>919</v>
      </c>
      <c r="E7936" s="23" t="str">
        <f t="shared" si="125"/>
        <v>Liberia|1963</v>
      </c>
      <c r="F7936" s="25"/>
      <c r="G7936" s="25"/>
      <c r="H7936" s="25" t="s">
        <v>25996</v>
      </c>
      <c r="I7936" s="25"/>
      <c r="J7936" s="25"/>
      <c r="K7936" s="25"/>
      <c r="L7936" s="22" t="s">
        <v>3025</v>
      </c>
      <c r="M7936" s="25"/>
    </row>
    <row r="7937" spans="1:13" x14ac:dyDescent="0.25">
      <c r="A7937" s="22" t="s">
        <v>25991</v>
      </c>
      <c r="B7937" s="25">
        <v>668</v>
      </c>
      <c r="C7937" s="22" t="s">
        <v>25992</v>
      </c>
      <c r="D7937" s="24" t="s">
        <v>926</v>
      </c>
      <c r="E7937" s="23" t="str">
        <f t="shared" si="125"/>
        <v>Liberia|1964</v>
      </c>
      <c r="F7937" s="25"/>
      <c r="G7937" s="25"/>
      <c r="H7937" s="25" t="s">
        <v>25997</v>
      </c>
      <c r="I7937" s="25"/>
      <c r="J7937" s="25"/>
      <c r="K7937" s="25"/>
      <c r="L7937" s="22" t="s">
        <v>3025</v>
      </c>
      <c r="M7937" s="25"/>
    </row>
    <row r="7938" spans="1:13" x14ac:dyDescent="0.25">
      <c r="A7938" s="22" t="s">
        <v>25991</v>
      </c>
      <c r="B7938" s="25">
        <v>668</v>
      </c>
      <c r="C7938" s="22" t="s">
        <v>25992</v>
      </c>
      <c r="D7938" s="24" t="s">
        <v>932</v>
      </c>
      <c r="E7938" s="23" t="str">
        <f t="shared" si="125"/>
        <v>Liberia|1965</v>
      </c>
      <c r="F7938" s="25"/>
      <c r="G7938" s="25"/>
      <c r="H7938" s="25" t="s">
        <v>25998</v>
      </c>
      <c r="I7938" s="25"/>
      <c r="J7938" s="25"/>
      <c r="K7938" s="25"/>
      <c r="L7938" s="22" t="s">
        <v>3025</v>
      </c>
      <c r="M7938" s="25"/>
    </row>
    <row r="7939" spans="1:13" x14ac:dyDescent="0.25">
      <c r="A7939" s="22" t="s">
        <v>25991</v>
      </c>
      <c r="B7939" s="25">
        <v>668</v>
      </c>
      <c r="C7939" s="22" t="s">
        <v>25992</v>
      </c>
      <c r="D7939" s="24" t="s">
        <v>939</v>
      </c>
      <c r="E7939" s="23" t="str">
        <f t="shared" si="125"/>
        <v>Liberia|1966</v>
      </c>
      <c r="F7939" s="25"/>
      <c r="G7939" s="25"/>
      <c r="H7939" s="25" t="s">
        <v>25999</v>
      </c>
      <c r="I7939" s="25"/>
      <c r="J7939" s="25"/>
      <c r="K7939" s="25"/>
      <c r="L7939" s="22" t="s">
        <v>3025</v>
      </c>
      <c r="M7939" s="25"/>
    </row>
    <row r="7940" spans="1:13" x14ac:dyDescent="0.25">
      <c r="A7940" s="22" t="s">
        <v>25991</v>
      </c>
      <c r="B7940" s="25">
        <v>668</v>
      </c>
      <c r="C7940" s="22" t="s">
        <v>25992</v>
      </c>
      <c r="D7940" s="24" t="s">
        <v>946</v>
      </c>
      <c r="E7940" s="23" t="str">
        <f t="shared" si="125"/>
        <v>Liberia|1967</v>
      </c>
      <c r="F7940" s="25"/>
      <c r="G7940" s="25"/>
      <c r="H7940" s="25" t="s">
        <v>26000</v>
      </c>
      <c r="I7940" s="25"/>
      <c r="J7940" s="25"/>
      <c r="K7940" s="25"/>
      <c r="L7940" s="22" t="s">
        <v>3025</v>
      </c>
      <c r="M7940" s="25"/>
    </row>
    <row r="7941" spans="1:13" x14ac:dyDescent="0.25">
      <c r="A7941" s="22" t="s">
        <v>25991</v>
      </c>
      <c r="B7941" s="25">
        <v>668</v>
      </c>
      <c r="C7941" s="22" t="s">
        <v>25992</v>
      </c>
      <c r="D7941" s="24" t="s">
        <v>953</v>
      </c>
      <c r="E7941" s="23" t="str">
        <f t="shared" si="125"/>
        <v>Liberia|1968</v>
      </c>
      <c r="F7941" s="25"/>
      <c r="G7941" s="25"/>
      <c r="H7941" s="25" t="s">
        <v>26001</v>
      </c>
      <c r="I7941" s="25"/>
      <c r="J7941" s="25"/>
      <c r="K7941" s="25"/>
      <c r="L7941" s="22" t="s">
        <v>3025</v>
      </c>
      <c r="M7941" s="25"/>
    </row>
    <row r="7942" spans="1:13" x14ac:dyDescent="0.25">
      <c r="A7942" s="22" t="s">
        <v>25991</v>
      </c>
      <c r="B7942" s="25">
        <v>668</v>
      </c>
      <c r="C7942" s="22" t="s">
        <v>25992</v>
      </c>
      <c r="D7942" s="24" t="s">
        <v>960</v>
      </c>
      <c r="E7942" s="23" t="str">
        <f t="shared" si="125"/>
        <v>Liberia|1969</v>
      </c>
      <c r="F7942" s="25"/>
      <c r="G7942" s="25"/>
      <c r="H7942" s="25" t="s">
        <v>26002</v>
      </c>
      <c r="I7942" s="25"/>
      <c r="J7942" s="25"/>
      <c r="K7942" s="25"/>
      <c r="L7942" s="22" t="s">
        <v>3025</v>
      </c>
      <c r="M7942" s="25"/>
    </row>
    <row r="7943" spans="1:13" x14ac:dyDescent="0.25">
      <c r="A7943" s="22" t="s">
        <v>25991</v>
      </c>
      <c r="B7943" s="25">
        <v>668</v>
      </c>
      <c r="C7943" s="22" t="s">
        <v>25992</v>
      </c>
      <c r="D7943" s="24" t="s">
        <v>967</v>
      </c>
      <c r="E7943" s="23" t="str">
        <f t="shared" si="125"/>
        <v>Liberia|1970</v>
      </c>
      <c r="F7943" s="25"/>
      <c r="G7943" s="25"/>
      <c r="H7943" s="25" t="s">
        <v>26003</v>
      </c>
      <c r="I7943" s="25"/>
      <c r="J7943" s="25"/>
      <c r="K7943" s="25"/>
      <c r="L7943" s="22" t="s">
        <v>3025</v>
      </c>
      <c r="M7943" s="25"/>
    </row>
    <row r="7944" spans="1:13" x14ac:dyDescent="0.25">
      <c r="A7944" s="22" t="s">
        <v>25991</v>
      </c>
      <c r="B7944" s="25">
        <v>668</v>
      </c>
      <c r="C7944" s="22" t="s">
        <v>25992</v>
      </c>
      <c r="D7944" s="24" t="s">
        <v>974</v>
      </c>
      <c r="E7944" s="23" t="str">
        <f t="shared" si="125"/>
        <v>Liberia|1971</v>
      </c>
      <c r="F7944" s="25"/>
      <c r="G7944" s="25"/>
      <c r="H7944" s="25" t="s">
        <v>26004</v>
      </c>
      <c r="I7944" s="25"/>
      <c r="J7944" s="25"/>
      <c r="K7944" s="25"/>
      <c r="L7944" s="22" t="s">
        <v>3025</v>
      </c>
      <c r="M7944" s="25"/>
    </row>
    <row r="7945" spans="1:13" x14ac:dyDescent="0.25">
      <c r="A7945" s="22" t="s">
        <v>25991</v>
      </c>
      <c r="B7945" s="25">
        <v>668</v>
      </c>
      <c r="C7945" s="22" t="s">
        <v>25992</v>
      </c>
      <c r="D7945" s="24" t="s">
        <v>981</v>
      </c>
      <c r="E7945" s="23" t="str">
        <f t="shared" si="125"/>
        <v>Liberia|1972</v>
      </c>
      <c r="F7945" s="25"/>
      <c r="G7945" s="25"/>
      <c r="H7945" s="25" t="s">
        <v>26005</v>
      </c>
      <c r="I7945" s="25"/>
      <c r="J7945" s="25"/>
      <c r="K7945" s="25"/>
      <c r="L7945" s="22" t="s">
        <v>3025</v>
      </c>
      <c r="M7945" s="25"/>
    </row>
    <row r="7946" spans="1:13" x14ac:dyDescent="0.25">
      <c r="A7946" s="22" t="s">
        <v>25991</v>
      </c>
      <c r="B7946" s="25">
        <v>668</v>
      </c>
      <c r="C7946" s="22" t="s">
        <v>25992</v>
      </c>
      <c r="D7946" s="24" t="s">
        <v>987</v>
      </c>
      <c r="E7946" s="23" t="str">
        <f t="shared" si="125"/>
        <v>Liberia|1973</v>
      </c>
      <c r="F7946" s="25"/>
      <c r="G7946" s="25"/>
      <c r="H7946" s="25" t="s">
        <v>26006</v>
      </c>
      <c r="I7946" s="25"/>
      <c r="J7946" s="25"/>
      <c r="K7946" s="25"/>
      <c r="L7946" s="22" t="s">
        <v>3025</v>
      </c>
      <c r="M7946" s="25"/>
    </row>
    <row r="7947" spans="1:13" x14ac:dyDescent="0.25">
      <c r="A7947" s="22" t="s">
        <v>25991</v>
      </c>
      <c r="B7947" s="25">
        <v>668</v>
      </c>
      <c r="C7947" s="22" t="s">
        <v>25992</v>
      </c>
      <c r="D7947" s="24" t="s">
        <v>994</v>
      </c>
      <c r="E7947" s="23" t="str">
        <f t="shared" si="125"/>
        <v>Liberia|1974</v>
      </c>
      <c r="F7947" s="25"/>
      <c r="G7947" s="25"/>
      <c r="H7947" s="25" t="s">
        <v>26007</v>
      </c>
      <c r="I7947" s="25"/>
      <c r="J7947" s="25"/>
      <c r="K7947" s="25"/>
      <c r="L7947" s="22" t="s">
        <v>3025</v>
      </c>
      <c r="M7947" s="25"/>
    </row>
    <row r="7948" spans="1:13" x14ac:dyDescent="0.25">
      <c r="A7948" s="22" t="s">
        <v>25991</v>
      </c>
      <c r="B7948" s="25">
        <v>668</v>
      </c>
      <c r="C7948" s="22" t="s">
        <v>25992</v>
      </c>
      <c r="D7948" s="24" t="s">
        <v>1001</v>
      </c>
      <c r="E7948" s="23" t="str">
        <f t="shared" si="125"/>
        <v>Liberia|1975</v>
      </c>
      <c r="F7948" s="25"/>
      <c r="G7948" s="25"/>
      <c r="H7948" s="25" t="s">
        <v>26008</v>
      </c>
      <c r="I7948" s="25"/>
      <c r="J7948" s="25"/>
      <c r="K7948" s="25"/>
      <c r="L7948" s="22" t="s">
        <v>3025</v>
      </c>
      <c r="M7948" s="25"/>
    </row>
    <row r="7949" spans="1:13" x14ac:dyDescent="0.25">
      <c r="A7949" s="22" t="s">
        <v>25991</v>
      </c>
      <c r="B7949" s="25">
        <v>668</v>
      </c>
      <c r="C7949" s="22" t="s">
        <v>25992</v>
      </c>
      <c r="D7949" s="24" t="s">
        <v>1008</v>
      </c>
      <c r="E7949" s="23" t="str">
        <f t="shared" si="125"/>
        <v>Liberia|1976</v>
      </c>
      <c r="F7949" s="25"/>
      <c r="G7949" s="25"/>
      <c r="H7949" s="25" t="s">
        <v>26009</v>
      </c>
      <c r="I7949" s="25"/>
      <c r="J7949" s="25"/>
      <c r="K7949" s="25"/>
      <c r="L7949" s="22" t="s">
        <v>3025</v>
      </c>
      <c r="M7949" s="25"/>
    </row>
    <row r="7950" spans="1:13" x14ac:dyDescent="0.25">
      <c r="A7950" s="22" t="s">
        <v>25991</v>
      </c>
      <c r="B7950" s="25">
        <v>668</v>
      </c>
      <c r="C7950" s="22" t="s">
        <v>25992</v>
      </c>
      <c r="D7950" s="24" t="s">
        <v>1015</v>
      </c>
      <c r="E7950" s="23" t="str">
        <f t="shared" si="125"/>
        <v>Liberia|1977</v>
      </c>
      <c r="F7950" s="25"/>
      <c r="G7950" s="25"/>
      <c r="H7950" s="25" t="s">
        <v>26010</v>
      </c>
      <c r="I7950" s="25"/>
      <c r="J7950" s="25"/>
      <c r="K7950" s="25"/>
      <c r="L7950" s="22" t="s">
        <v>3025</v>
      </c>
      <c r="M7950" s="25"/>
    </row>
    <row r="7951" spans="1:13" x14ac:dyDescent="0.25">
      <c r="A7951" s="22" t="s">
        <v>25991</v>
      </c>
      <c r="B7951" s="25">
        <v>668</v>
      </c>
      <c r="C7951" s="22" t="s">
        <v>25992</v>
      </c>
      <c r="D7951" s="24" t="s">
        <v>1022</v>
      </c>
      <c r="E7951" s="23" t="str">
        <f t="shared" si="125"/>
        <v>Liberia|1978</v>
      </c>
      <c r="F7951" s="25"/>
      <c r="G7951" s="25"/>
      <c r="H7951" s="25" t="s">
        <v>26011</v>
      </c>
      <c r="I7951" s="25"/>
      <c r="J7951" s="25"/>
      <c r="K7951" s="25"/>
      <c r="L7951" s="22" t="s">
        <v>3025</v>
      </c>
      <c r="M7951" s="25"/>
    </row>
    <row r="7952" spans="1:13" x14ac:dyDescent="0.25">
      <c r="A7952" s="22" t="s">
        <v>25991</v>
      </c>
      <c r="B7952" s="25">
        <v>668</v>
      </c>
      <c r="C7952" s="22" t="s">
        <v>25992</v>
      </c>
      <c r="D7952" s="24" t="s">
        <v>1029</v>
      </c>
      <c r="E7952" s="23" t="str">
        <f t="shared" si="125"/>
        <v>Liberia|1979</v>
      </c>
      <c r="F7952" s="25"/>
      <c r="G7952" s="25"/>
      <c r="H7952" s="25" t="s">
        <v>26012</v>
      </c>
      <c r="I7952" s="25"/>
      <c r="J7952" s="25"/>
      <c r="K7952" s="25"/>
      <c r="L7952" s="22" t="s">
        <v>3025</v>
      </c>
      <c r="M7952" s="25"/>
    </row>
    <row r="7953" spans="1:13" x14ac:dyDescent="0.25">
      <c r="A7953" s="22" t="s">
        <v>25991</v>
      </c>
      <c r="B7953" s="25">
        <v>668</v>
      </c>
      <c r="C7953" s="22" t="s">
        <v>25992</v>
      </c>
      <c r="D7953" s="24" t="s">
        <v>1036</v>
      </c>
      <c r="E7953" s="23" t="str">
        <f t="shared" si="125"/>
        <v>Liberia|1980</v>
      </c>
      <c r="F7953" s="25"/>
      <c r="G7953" s="25"/>
      <c r="H7953" s="25" t="s">
        <v>26013</v>
      </c>
      <c r="I7953" s="25" t="s">
        <v>26014</v>
      </c>
      <c r="J7953" s="25"/>
      <c r="K7953" s="25"/>
      <c r="L7953" s="22" t="s">
        <v>3025</v>
      </c>
      <c r="M7953" s="25"/>
    </row>
    <row r="7954" spans="1:13" x14ac:dyDescent="0.25">
      <c r="A7954" s="22" t="s">
        <v>25991</v>
      </c>
      <c r="B7954" s="25">
        <v>668</v>
      </c>
      <c r="C7954" s="22" t="s">
        <v>25992</v>
      </c>
      <c r="D7954" s="24" t="s">
        <v>1044</v>
      </c>
      <c r="E7954" s="23" t="str">
        <f t="shared" si="125"/>
        <v>Liberia|1981</v>
      </c>
      <c r="F7954" s="25"/>
      <c r="G7954" s="25"/>
      <c r="H7954" s="25" t="s">
        <v>26015</v>
      </c>
      <c r="I7954" s="25" t="s">
        <v>26016</v>
      </c>
      <c r="J7954" s="25"/>
      <c r="K7954" s="25"/>
      <c r="L7954" s="22" t="s">
        <v>3025</v>
      </c>
      <c r="M7954" s="25"/>
    </row>
    <row r="7955" spans="1:13" x14ac:dyDescent="0.25">
      <c r="A7955" s="22" t="s">
        <v>25991</v>
      </c>
      <c r="B7955" s="25">
        <v>668</v>
      </c>
      <c r="C7955" s="22" t="s">
        <v>25992</v>
      </c>
      <c r="D7955" s="24" t="s">
        <v>1052</v>
      </c>
      <c r="E7955" s="23" t="str">
        <f t="shared" si="125"/>
        <v>Liberia|1982</v>
      </c>
      <c r="F7955" s="25"/>
      <c r="G7955" s="25"/>
      <c r="H7955" s="25" t="s">
        <v>26017</v>
      </c>
      <c r="I7955" s="25" t="s">
        <v>26018</v>
      </c>
      <c r="J7955" s="25"/>
      <c r="K7955" s="25"/>
      <c r="L7955" s="22" t="s">
        <v>3025</v>
      </c>
      <c r="M7955" s="25"/>
    </row>
    <row r="7956" spans="1:13" x14ac:dyDescent="0.25">
      <c r="A7956" s="22" t="s">
        <v>25991</v>
      </c>
      <c r="B7956" s="25">
        <v>668</v>
      </c>
      <c r="C7956" s="22" t="s">
        <v>25992</v>
      </c>
      <c r="D7956" s="24" t="s">
        <v>1060</v>
      </c>
      <c r="E7956" s="23" t="str">
        <f t="shared" si="125"/>
        <v>Liberia|1983</v>
      </c>
      <c r="F7956" s="25"/>
      <c r="G7956" s="25"/>
      <c r="H7956" s="25" t="s">
        <v>26019</v>
      </c>
      <c r="I7956" s="25" t="s">
        <v>26020</v>
      </c>
      <c r="J7956" s="25"/>
      <c r="K7956" s="25"/>
      <c r="L7956" s="22" t="s">
        <v>3025</v>
      </c>
      <c r="M7956" s="25"/>
    </row>
    <row r="7957" spans="1:13" x14ac:dyDescent="0.25">
      <c r="A7957" s="22" t="s">
        <v>25991</v>
      </c>
      <c r="B7957" s="25">
        <v>668</v>
      </c>
      <c r="C7957" s="22" t="s">
        <v>25992</v>
      </c>
      <c r="D7957" s="24" t="s">
        <v>1068</v>
      </c>
      <c r="E7957" s="23" t="str">
        <f t="shared" si="125"/>
        <v>Liberia|1984</v>
      </c>
      <c r="F7957" s="25"/>
      <c r="G7957" s="25"/>
      <c r="H7957" s="25" t="s">
        <v>26021</v>
      </c>
      <c r="I7957" s="25" t="s">
        <v>26022</v>
      </c>
      <c r="J7957" s="25"/>
      <c r="K7957" s="25"/>
      <c r="L7957" s="22" t="s">
        <v>3025</v>
      </c>
      <c r="M7957" s="25"/>
    </row>
    <row r="7958" spans="1:13" x14ac:dyDescent="0.25">
      <c r="A7958" s="22" t="s">
        <v>25991</v>
      </c>
      <c r="B7958" s="25">
        <v>668</v>
      </c>
      <c r="C7958" s="22" t="s">
        <v>25992</v>
      </c>
      <c r="D7958" s="24" t="s">
        <v>1076</v>
      </c>
      <c r="E7958" s="23" t="str">
        <f t="shared" si="125"/>
        <v>Liberia|1985</v>
      </c>
      <c r="F7958" s="25"/>
      <c r="G7958" s="25"/>
      <c r="H7958" s="25" t="s">
        <v>26023</v>
      </c>
      <c r="I7958" s="25" t="s">
        <v>26024</v>
      </c>
      <c r="J7958" s="25"/>
      <c r="K7958" s="25"/>
      <c r="L7958" s="22" t="s">
        <v>3025</v>
      </c>
      <c r="M7958" s="25"/>
    </row>
    <row r="7959" spans="1:13" x14ac:dyDescent="0.25">
      <c r="A7959" s="22" t="s">
        <v>25991</v>
      </c>
      <c r="B7959" s="25">
        <v>668</v>
      </c>
      <c r="C7959" s="22" t="s">
        <v>25992</v>
      </c>
      <c r="D7959" s="24" t="s">
        <v>1084</v>
      </c>
      <c r="E7959" s="23" t="str">
        <f t="shared" si="125"/>
        <v>Liberia|1986</v>
      </c>
      <c r="F7959" s="25"/>
      <c r="G7959" s="25"/>
      <c r="H7959" s="25" t="s">
        <v>26025</v>
      </c>
      <c r="I7959" s="25" t="s">
        <v>26026</v>
      </c>
      <c r="J7959" s="25"/>
      <c r="K7959" s="25"/>
      <c r="L7959" s="22" t="s">
        <v>3025</v>
      </c>
      <c r="M7959" s="25"/>
    </row>
    <row r="7960" spans="1:13" x14ac:dyDescent="0.25">
      <c r="A7960" s="22" t="s">
        <v>25991</v>
      </c>
      <c r="B7960" s="25">
        <v>668</v>
      </c>
      <c r="C7960" s="22" t="s">
        <v>25992</v>
      </c>
      <c r="D7960" s="24" t="s">
        <v>1091</v>
      </c>
      <c r="E7960" s="23" t="str">
        <f t="shared" si="125"/>
        <v>Liberia|1987</v>
      </c>
      <c r="F7960" s="25"/>
      <c r="G7960" s="25"/>
      <c r="H7960" s="25" t="s">
        <v>26027</v>
      </c>
      <c r="I7960" s="25" t="s">
        <v>26028</v>
      </c>
      <c r="J7960" s="25"/>
      <c r="K7960" s="25"/>
      <c r="L7960" s="22" t="s">
        <v>3025</v>
      </c>
      <c r="M7960" s="25"/>
    </row>
    <row r="7961" spans="1:13" x14ac:dyDescent="0.25">
      <c r="A7961" s="22" t="s">
        <v>25991</v>
      </c>
      <c r="B7961" s="25">
        <v>668</v>
      </c>
      <c r="C7961" s="22" t="s">
        <v>25992</v>
      </c>
      <c r="D7961" s="24" t="s">
        <v>1099</v>
      </c>
      <c r="E7961" s="23" t="str">
        <f t="shared" si="125"/>
        <v>Liberia|1988</v>
      </c>
      <c r="F7961" s="25"/>
      <c r="G7961" s="25"/>
      <c r="H7961" s="25" t="s">
        <v>26029</v>
      </c>
      <c r="I7961" s="25" t="s">
        <v>26030</v>
      </c>
      <c r="J7961" s="25"/>
      <c r="K7961" s="25"/>
      <c r="L7961" s="22" t="s">
        <v>3025</v>
      </c>
      <c r="M7961" s="25"/>
    </row>
    <row r="7962" spans="1:13" x14ac:dyDescent="0.25">
      <c r="A7962" s="22" t="s">
        <v>25991</v>
      </c>
      <c r="B7962" s="25">
        <v>668</v>
      </c>
      <c r="C7962" s="22" t="s">
        <v>25992</v>
      </c>
      <c r="D7962" s="24" t="s">
        <v>1106</v>
      </c>
      <c r="E7962" s="23" t="str">
        <f t="shared" ref="E7962:E8025" si="126">A7962&amp;"|"&amp;D7962</f>
        <v>Liberia|1989</v>
      </c>
      <c r="F7962" s="25"/>
      <c r="G7962" s="25"/>
      <c r="H7962" s="25" t="s">
        <v>26031</v>
      </c>
      <c r="I7962" s="25" t="s">
        <v>26032</v>
      </c>
      <c r="J7962" s="25"/>
      <c r="K7962" s="25"/>
      <c r="L7962" s="22" t="s">
        <v>3025</v>
      </c>
      <c r="M7962" s="25"/>
    </row>
    <row r="7963" spans="1:13" x14ac:dyDescent="0.25">
      <c r="A7963" s="22" t="s">
        <v>25991</v>
      </c>
      <c r="B7963" s="25">
        <v>668</v>
      </c>
      <c r="C7963" s="22" t="s">
        <v>25992</v>
      </c>
      <c r="D7963" s="24" t="s">
        <v>1114</v>
      </c>
      <c r="E7963" s="23" t="str">
        <f t="shared" si="126"/>
        <v>Liberia|1990</v>
      </c>
      <c r="F7963" s="25"/>
      <c r="G7963" s="25"/>
      <c r="H7963" s="25" t="s">
        <v>26033</v>
      </c>
      <c r="I7963" s="25" t="s">
        <v>26034</v>
      </c>
      <c r="J7963" s="25"/>
      <c r="K7963" s="25"/>
      <c r="L7963" s="22" t="s">
        <v>3025</v>
      </c>
      <c r="M7963" s="25"/>
    </row>
    <row r="7964" spans="1:13" x14ac:dyDescent="0.25">
      <c r="A7964" s="22" t="s">
        <v>25991</v>
      </c>
      <c r="B7964" s="25">
        <v>668</v>
      </c>
      <c r="C7964" s="22" t="s">
        <v>25992</v>
      </c>
      <c r="D7964" s="24" t="s">
        <v>1122</v>
      </c>
      <c r="E7964" s="23" t="str">
        <f t="shared" si="126"/>
        <v>Liberia|1991</v>
      </c>
      <c r="F7964" s="25"/>
      <c r="G7964" s="25"/>
      <c r="H7964" s="25" t="s">
        <v>26035</v>
      </c>
      <c r="I7964" s="25" t="s">
        <v>26036</v>
      </c>
      <c r="J7964" s="25"/>
      <c r="K7964" s="25"/>
      <c r="L7964" s="22" t="s">
        <v>3025</v>
      </c>
      <c r="M7964" s="25"/>
    </row>
    <row r="7965" spans="1:13" x14ac:dyDescent="0.25">
      <c r="A7965" s="22" t="s">
        <v>25991</v>
      </c>
      <c r="B7965" s="25">
        <v>668</v>
      </c>
      <c r="C7965" s="22" t="s">
        <v>25992</v>
      </c>
      <c r="D7965" s="24" t="s">
        <v>1130</v>
      </c>
      <c r="E7965" s="23" t="str">
        <f t="shared" si="126"/>
        <v>Liberia|1992</v>
      </c>
      <c r="F7965" s="25"/>
      <c r="G7965" s="25"/>
      <c r="H7965" s="25" t="s">
        <v>26037</v>
      </c>
      <c r="I7965" s="25" t="s">
        <v>26038</v>
      </c>
      <c r="J7965" s="25"/>
      <c r="K7965" s="25"/>
      <c r="L7965" s="22" t="s">
        <v>3025</v>
      </c>
      <c r="M7965" s="25"/>
    </row>
    <row r="7966" spans="1:13" x14ac:dyDescent="0.25">
      <c r="A7966" s="22" t="s">
        <v>25991</v>
      </c>
      <c r="B7966" s="25">
        <v>668</v>
      </c>
      <c r="C7966" s="22" t="s">
        <v>25992</v>
      </c>
      <c r="D7966" s="24" t="s">
        <v>1136</v>
      </c>
      <c r="E7966" s="23" t="str">
        <f t="shared" si="126"/>
        <v>Liberia|1993</v>
      </c>
      <c r="F7966" s="25"/>
      <c r="G7966" s="25"/>
      <c r="H7966" s="25" t="s">
        <v>26039</v>
      </c>
      <c r="I7966" s="25" t="s">
        <v>26040</v>
      </c>
      <c r="J7966" s="25"/>
      <c r="K7966" s="25"/>
      <c r="L7966" s="22" t="s">
        <v>3025</v>
      </c>
      <c r="M7966" s="25"/>
    </row>
    <row r="7967" spans="1:13" x14ac:dyDescent="0.25">
      <c r="A7967" s="22" t="s">
        <v>25991</v>
      </c>
      <c r="B7967" s="25">
        <v>668</v>
      </c>
      <c r="C7967" s="22" t="s">
        <v>25992</v>
      </c>
      <c r="D7967" s="24" t="s">
        <v>1144</v>
      </c>
      <c r="E7967" s="23" t="str">
        <f t="shared" si="126"/>
        <v>Liberia|1994</v>
      </c>
      <c r="F7967" s="25"/>
      <c r="G7967" s="25"/>
      <c r="H7967" s="25" t="s">
        <v>26041</v>
      </c>
      <c r="I7967" s="25" t="s">
        <v>26042</v>
      </c>
      <c r="J7967" s="25"/>
      <c r="K7967" s="25"/>
      <c r="L7967" s="22" t="s">
        <v>3025</v>
      </c>
      <c r="M7967" s="25"/>
    </row>
    <row r="7968" spans="1:13" x14ac:dyDescent="0.25">
      <c r="A7968" s="22" t="s">
        <v>25991</v>
      </c>
      <c r="B7968" s="25">
        <v>668</v>
      </c>
      <c r="C7968" s="22" t="s">
        <v>25992</v>
      </c>
      <c r="D7968" s="24" t="s">
        <v>1152</v>
      </c>
      <c r="E7968" s="23" t="str">
        <f t="shared" si="126"/>
        <v>Liberia|1995</v>
      </c>
      <c r="F7968" s="25"/>
      <c r="G7968" s="25"/>
      <c r="H7968" s="25" t="s">
        <v>26043</v>
      </c>
      <c r="I7968" s="25" t="s">
        <v>26044</v>
      </c>
      <c r="J7968" s="25"/>
      <c r="K7968" s="25"/>
      <c r="L7968" s="22" t="s">
        <v>3025</v>
      </c>
      <c r="M7968" s="25"/>
    </row>
    <row r="7969" spans="1:13" x14ac:dyDescent="0.25">
      <c r="A7969" s="22" t="s">
        <v>25991</v>
      </c>
      <c r="B7969" s="25">
        <v>668</v>
      </c>
      <c r="C7969" s="22" t="s">
        <v>25992</v>
      </c>
      <c r="D7969" s="24" t="s">
        <v>1158</v>
      </c>
      <c r="E7969" s="23" t="str">
        <f t="shared" si="126"/>
        <v>Liberia|1996</v>
      </c>
      <c r="F7969" s="25"/>
      <c r="G7969" s="25"/>
      <c r="H7969" s="25" t="s">
        <v>26045</v>
      </c>
      <c r="I7969" s="25" t="s">
        <v>26046</v>
      </c>
      <c r="J7969" s="25"/>
      <c r="K7969" s="25"/>
      <c r="L7969" s="22" t="s">
        <v>3025</v>
      </c>
      <c r="M7969" s="25"/>
    </row>
    <row r="7970" spans="1:13" x14ac:dyDescent="0.25">
      <c r="A7970" s="22" t="s">
        <v>25991</v>
      </c>
      <c r="B7970" s="25">
        <v>668</v>
      </c>
      <c r="C7970" s="22" t="s">
        <v>25992</v>
      </c>
      <c r="D7970" s="24" t="s">
        <v>1165</v>
      </c>
      <c r="E7970" s="23" t="str">
        <f t="shared" si="126"/>
        <v>Liberia|1997</v>
      </c>
      <c r="F7970" s="25"/>
      <c r="G7970" s="25"/>
      <c r="H7970" s="25" t="s">
        <v>26047</v>
      </c>
      <c r="I7970" s="25" t="s">
        <v>26048</v>
      </c>
      <c r="J7970" s="25"/>
      <c r="K7970" s="25"/>
      <c r="L7970" s="22" t="s">
        <v>3025</v>
      </c>
      <c r="M7970" s="25"/>
    </row>
    <row r="7971" spans="1:13" x14ac:dyDescent="0.25">
      <c r="A7971" s="22" t="s">
        <v>25991</v>
      </c>
      <c r="B7971" s="25">
        <v>668</v>
      </c>
      <c r="C7971" s="22" t="s">
        <v>25992</v>
      </c>
      <c r="D7971" s="24" t="s">
        <v>1172</v>
      </c>
      <c r="E7971" s="23" t="str">
        <f t="shared" si="126"/>
        <v>Liberia|1998</v>
      </c>
      <c r="F7971" s="25"/>
      <c r="G7971" s="25"/>
      <c r="H7971" s="25" t="s">
        <v>26049</v>
      </c>
      <c r="I7971" s="25" t="s">
        <v>26050</v>
      </c>
      <c r="J7971" s="25"/>
      <c r="K7971" s="25"/>
      <c r="L7971" s="22" t="s">
        <v>3025</v>
      </c>
      <c r="M7971" s="25"/>
    </row>
    <row r="7972" spans="1:13" x14ac:dyDescent="0.25">
      <c r="A7972" s="22" t="s">
        <v>25991</v>
      </c>
      <c r="B7972" s="25">
        <v>668</v>
      </c>
      <c r="C7972" s="22" t="s">
        <v>25992</v>
      </c>
      <c r="D7972" s="24" t="s">
        <v>1179</v>
      </c>
      <c r="E7972" s="23" t="str">
        <f t="shared" si="126"/>
        <v>Liberia|1999</v>
      </c>
      <c r="F7972" s="25"/>
      <c r="G7972" s="25"/>
      <c r="H7972" s="25" t="s">
        <v>26051</v>
      </c>
      <c r="I7972" s="25" t="s">
        <v>26052</v>
      </c>
      <c r="J7972" s="25"/>
      <c r="K7972" s="25"/>
      <c r="L7972" s="22" t="s">
        <v>3025</v>
      </c>
      <c r="M7972" s="25"/>
    </row>
    <row r="7973" spans="1:13" x14ac:dyDescent="0.25">
      <c r="A7973" s="22" t="s">
        <v>25991</v>
      </c>
      <c r="B7973" s="25">
        <v>668</v>
      </c>
      <c r="C7973" s="22" t="s">
        <v>25992</v>
      </c>
      <c r="D7973" s="24" t="s">
        <v>1186</v>
      </c>
      <c r="E7973" s="23" t="str">
        <f t="shared" si="126"/>
        <v>Liberia|2000</v>
      </c>
      <c r="F7973" s="25"/>
      <c r="G7973" s="25"/>
      <c r="H7973" s="25" t="s">
        <v>26053</v>
      </c>
      <c r="I7973" s="25" t="s">
        <v>26054</v>
      </c>
      <c r="J7973" s="25"/>
      <c r="K7973" s="25"/>
      <c r="L7973" s="22" t="s">
        <v>3025</v>
      </c>
      <c r="M7973" s="25"/>
    </row>
    <row r="7974" spans="1:13" x14ac:dyDescent="0.25">
      <c r="A7974" s="22" t="s">
        <v>25991</v>
      </c>
      <c r="B7974" s="25">
        <v>668</v>
      </c>
      <c r="C7974" s="22" t="s">
        <v>25992</v>
      </c>
      <c r="D7974" s="24" t="s">
        <v>1192</v>
      </c>
      <c r="E7974" s="23" t="str">
        <f t="shared" si="126"/>
        <v>Liberia|2001</v>
      </c>
      <c r="F7974" s="25"/>
      <c r="G7974" s="25"/>
      <c r="H7974" s="25" t="s">
        <v>26055</v>
      </c>
      <c r="I7974" s="25" t="s">
        <v>26056</v>
      </c>
      <c r="J7974" s="25"/>
      <c r="K7974" s="25"/>
      <c r="L7974" s="22" t="s">
        <v>3025</v>
      </c>
      <c r="M7974" s="25"/>
    </row>
    <row r="7975" spans="1:13" x14ac:dyDescent="0.25">
      <c r="A7975" s="22" t="s">
        <v>25991</v>
      </c>
      <c r="B7975" s="25">
        <v>668</v>
      </c>
      <c r="C7975" s="22" t="s">
        <v>25992</v>
      </c>
      <c r="D7975" s="24" t="s">
        <v>1199</v>
      </c>
      <c r="E7975" s="23" t="str">
        <f t="shared" si="126"/>
        <v>Liberia|2002</v>
      </c>
      <c r="F7975" s="25"/>
      <c r="G7975" s="25"/>
      <c r="H7975" s="25" t="s">
        <v>26057</v>
      </c>
      <c r="I7975" s="25" t="s">
        <v>26058</v>
      </c>
      <c r="J7975" s="25"/>
      <c r="K7975" s="25"/>
      <c r="L7975" s="22" t="s">
        <v>3025</v>
      </c>
      <c r="M7975" s="25"/>
    </row>
    <row r="7976" spans="1:13" x14ac:dyDescent="0.25">
      <c r="A7976" s="22" t="s">
        <v>25991</v>
      </c>
      <c r="B7976" s="25">
        <v>668</v>
      </c>
      <c r="C7976" s="22" t="s">
        <v>25992</v>
      </c>
      <c r="D7976" s="24" t="s">
        <v>1206</v>
      </c>
      <c r="E7976" s="23" t="str">
        <f t="shared" si="126"/>
        <v>Liberia|2003</v>
      </c>
      <c r="F7976" s="25"/>
      <c r="G7976" s="25"/>
      <c r="H7976" s="25" t="s">
        <v>26059</v>
      </c>
      <c r="I7976" s="25" t="s">
        <v>26060</v>
      </c>
      <c r="J7976" s="25"/>
      <c r="K7976" s="25"/>
      <c r="L7976" s="22" t="s">
        <v>3025</v>
      </c>
      <c r="M7976" s="25"/>
    </row>
    <row r="7977" spans="1:13" x14ac:dyDescent="0.25">
      <c r="A7977" s="22" t="s">
        <v>25991</v>
      </c>
      <c r="B7977" s="25">
        <v>668</v>
      </c>
      <c r="C7977" s="22" t="s">
        <v>25992</v>
      </c>
      <c r="D7977" s="24" t="s">
        <v>1212</v>
      </c>
      <c r="E7977" s="23" t="str">
        <f t="shared" si="126"/>
        <v>Liberia|2004</v>
      </c>
      <c r="F7977" s="25"/>
      <c r="G7977" s="25"/>
      <c r="H7977" s="25" t="s">
        <v>26061</v>
      </c>
      <c r="I7977" s="25" t="s">
        <v>26062</v>
      </c>
      <c r="J7977" s="25"/>
      <c r="K7977" s="25"/>
      <c r="L7977" s="22" t="s">
        <v>3025</v>
      </c>
      <c r="M7977" s="25"/>
    </row>
    <row r="7978" spans="1:13" x14ac:dyDescent="0.25">
      <c r="A7978" s="22" t="s">
        <v>25991</v>
      </c>
      <c r="B7978" s="25">
        <v>668</v>
      </c>
      <c r="C7978" s="22" t="s">
        <v>25992</v>
      </c>
      <c r="D7978" s="24" t="s">
        <v>1217</v>
      </c>
      <c r="E7978" s="23" t="str">
        <f t="shared" si="126"/>
        <v>Liberia|2005</v>
      </c>
      <c r="F7978" s="25"/>
      <c r="G7978" s="25"/>
      <c r="H7978" s="25" t="s">
        <v>26063</v>
      </c>
      <c r="I7978" s="25" t="s">
        <v>26064</v>
      </c>
      <c r="J7978" s="25"/>
      <c r="K7978" s="25"/>
      <c r="L7978" s="22" t="s">
        <v>3025</v>
      </c>
      <c r="M7978" s="25"/>
    </row>
    <row r="7979" spans="1:13" x14ac:dyDescent="0.25">
      <c r="A7979" s="22" t="s">
        <v>25991</v>
      </c>
      <c r="B7979" s="25">
        <v>668</v>
      </c>
      <c r="C7979" s="22" t="s">
        <v>25992</v>
      </c>
      <c r="D7979" s="24" t="s">
        <v>1224</v>
      </c>
      <c r="E7979" s="23" t="str">
        <f t="shared" si="126"/>
        <v>Liberia|2006</v>
      </c>
      <c r="F7979" s="25"/>
      <c r="G7979" s="25"/>
      <c r="H7979" s="25" t="s">
        <v>26065</v>
      </c>
      <c r="I7979" s="25" t="s">
        <v>26066</v>
      </c>
      <c r="J7979" s="25"/>
      <c r="K7979" s="25"/>
      <c r="L7979" s="22" t="s">
        <v>3025</v>
      </c>
      <c r="M7979" s="25"/>
    </row>
    <row r="7980" spans="1:13" x14ac:dyDescent="0.25">
      <c r="A7980" s="22" t="s">
        <v>25991</v>
      </c>
      <c r="B7980" s="25">
        <v>668</v>
      </c>
      <c r="C7980" s="22" t="s">
        <v>25992</v>
      </c>
      <c r="D7980" s="24" t="s">
        <v>1231</v>
      </c>
      <c r="E7980" s="23" t="str">
        <f t="shared" si="126"/>
        <v>Liberia|2007</v>
      </c>
      <c r="F7980" s="25"/>
      <c r="G7980" s="25" t="s">
        <v>1116</v>
      </c>
      <c r="H7980" s="25" t="s">
        <v>26067</v>
      </c>
      <c r="I7980" s="25" t="s">
        <v>26068</v>
      </c>
      <c r="J7980" s="25" t="s">
        <v>26069</v>
      </c>
      <c r="K7980" s="25"/>
      <c r="L7980" s="22" t="s">
        <v>3025</v>
      </c>
      <c r="M7980" s="25"/>
    </row>
    <row r="7981" spans="1:13" x14ac:dyDescent="0.25">
      <c r="A7981" s="22" t="s">
        <v>25991</v>
      </c>
      <c r="B7981" s="25">
        <v>668</v>
      </c>
      <c r="C7981" s="22" t="s">
        <v>25992</v>
      </c>
      <c r="D7981" s="24" t="s">
        <v>1237</v>
      </c>
      <c r="E7981" s="23" t="str">
        <f t="shared" si="126"/>
        <v>Liberia|2008</v>
      </c>
      <c r="F7981" s="25"/>
      <c r="G7981" s="25"/>
      <c r="H7981" s="25" t="s">
        <v>26070</v>
      </c>
      <c r="I7981" s="25" t="s">
        <v>26071</v>
      </c>
      <c r="J7981" s="25"/>
      <c r="K7981" s="25"/>
      <c r="L7981" s="22" t="s">
        <v>3025</v>
      </c>
      <c r="M7981" s="25"/>
    </row>
    <row r="7982" spans="1:13" x14ac:dyDescent="0.25">
      <c r="A7982" s="22" t="s">
        <v>25991</v>
      </c>
      <c r="B7982" s="25">
        <v>668</v>
      </c>
      <c r="C7982" s="22" t="s">
        <v>25992</v>
      </c>
      <c r="D7982" s="24" t="s">
        <v>1243</v>
      </c>
      <c r="E7982" s="23" t="str">
        <f t="shared" si="126"/>
        <v>Liberia|2009</v>
      </c>
      <c r="F7982" s="25"/>
      <c r="G7982" s="25"/>
      <c r="H7982" s="25" t="s">
        <v>26072</v>
      </c>
      <c r="I7982" s="25" t="s">
        <v>26073</v>
      </c>
      <c r="J7982" s="25"/>
      <c r="K7982" s="25"/>
      <c r="L7982" s="22" t="s">
        <v>3025</v>
      </c>
      <c r="M7982" s="25"/>
    </row>
    <row r="7983" spans="1:13" x14ac:dyDescent="0.25">
      <c r="A7983" s="22" t="s">
        <v>25991</v>
      </c>
      <c r="B7983" s="25">
        <v>668</v>
      </c>
      <c r="C7983" s="22" t="s">
        <v>25992</v>
      </c>
      <c r="D7983" s="24" t="s">
        <v>1250</v>
      </c>
      <c r="E7983" s="23" t="str">
        <f t="shared" si="126"/>
        <v>Liberia|2010</v>
      </c>
      <c r="F7983" s="25"/>
      <c r="G7983" s="25" t="s">
        <v>1759</v>
      </c>
      <c r="H7983" s="25" t="s">
        <v>26074</v>
      </c>
      <c r="I7983" s="25">
        <v>100</v>
      </c>
      <c r="J7983" s="25"/>
      <c r="K7983" s="25"/>
      <c r="L7983" s="22" t="s">
        <v>3025</v>
      </c>
      <c r="M7983" s="25"/>
    </row>
    <row r="7984" spans="1:13" x14ac:dyDescent="0.25">
      <c r="A7984" s="22" t="s">
        <v>25991</v>
      </c>
      <c r="B7984" s="25">
        <v>668</v>
      </c>
      <c r="C7984" s="22" t="s">
        <v>25992</v>
      </c>
      <c r="D7984" s="24" t="s">
        <v>1255</v>
      </c>
      <c r="E7984" s="23" t="str">
        <f t="shared" si="126"/>
        <v>Liberia|2011</v>
      </c>
      <c r="F7984" s="25"/>
      <c r="G7984" s="25"/>
      <c r="H7984" s="25" t="s">
        <v>26075</v>
      </c>
      <c r="I7984" s="25" t="s">
        <v>26076</v>
      </c>
      <c r="J7984" s="25"/>
      <c r="K7984" s="25"/>
      <c r="L7984" s="22" t="s">
        <v>3025</v>
      </c>
      <c r="M7984" s="25"/>
    </row>
    <row r="7985" spans="1:13" x14ac:dyDescent="0.25">
      <c r="A7985" s="22" t="s">
        <v>25991</v>
      </c>
      <c r="B7985" s="25">
        <v>668</v>
      </c>
      <c r="C7985" s="22" t="s">
        <v>25992</v>
      </c>
      <c r="D7985" s="24" t="s">
        <v>1262</v>
      </c>
      <c r="E7985" s="23" t="str">
        <f t="shared" si="126"/>
        <v>Liberia|2012</v>
      </c>
      <c r="F7985" s="25"/>
      <c r="G7985" s="25"/>
      <c r="H7985" s="25" t="s">
        <v>26077</v>
      </c>
      <c r="I7985" s="25" t="s">
        <v>26078</v>
      </c>
      <c r="J7985" s="25"/>
      <c r="K7985" s="25"/>
      <c r="L7985" s="22" t="s">
        <v>3025</v>
      </c>
      <c r="M7985" s="25"/>
    </row>
    <row r="7986" spans="1:13" x14ac:dyDescent="0.25">
      <c r="A7986" s="22" t="s">
        <v>25991</v>
      </c>
      <c r="B7986" s="25">
        <v>668</v>
      </c>
      <c r="C7986" s="22" t="s">
        <v>25992</v>
      </c>
      <c r="D7986" s="24" t="s">
        <v>1269</v>
      </c>
      <c r="E7986" s="23" t="str">
        <f t="shared" si="126"/>
        <v>Liberia|2013</v>
      </c>
      <c r="F7986" s="25"/>
      <c r="G7986" s="25"/>
      <c r="H7986" s="25" t="s">
        <v>26079</v>
      </c>
      <c r="I7986" s="25" t="s">
        <v>26080</v>
      </c>
      <c r="J7986" s="25"/>
      <c r="K7986" s="25"/>
      <c r="L7986" s="22" t="s">
        <v>3025</v>
      </c>
      <c r="M7986" s="25"/>
    </row>
    <row r="7987" spans="1:13" x14ac:dyDescent="0.25">
      <c r="A7987" s="22" t="s">
        <v>25991</v>
      </c>
      <c r="B7987" s="25">
        <v>668</v>
      </c>
      <c r="C7987" s="22" t="s">
        <v>25992</v>
      </c>
      <c r="D7987" s="24" t="s">
        <v>1274</v>
      </c>
      <c r="E7987" s="23" t="str">
        <f t="shared" si="126"/>
        <v>Liberia|2014</v>
      </c>
      <c r="F7987" s="25"/>
      <c r="G7987" s="25"/>
      <c r="H7987" s="25" t="s">
        <v>26081</v>
      </c>
      <c r="I7987" s="25"/>
      <c r="J7987" s="25"/>
      <c r="K7987" s="25"/>
      <c r="L7987" s="22" t="s">
        <v>3025</v>
      </c>
      <c r="M7987" s="25"/>
    </row>
    <row r="7988" spans="1:13" x14ac:dyDescent="0.25">
      <c r="A7988" s="22" t="s">
        <v>26082</v>
      </c>
      <c r="B7988" s="25">
        <v>672</v>
      </c>
      <c r="D7988" s="24" t="s">
        <v>886</v>
      </c>
      <c r="E7988" s="23" t="str">
        <f t="shared" si="126"/>
        <v>Libya|1950</v>
      </c>
      <c r="F7988" s="25"/>
      <c r="G7988" s="25"/>
      <c r="H7988" s="25"/>
      <c r="I7988" s="25"/>
      <c r="J7988" s="25"/>
      <c r="K7988" s="25"/>
      <c r="L7988" s="22" t="s">
        <v>887</v>
      </c>
      <c r="M7988" s="25"/>
    </row>
    <row r="7989" spans="1:13" x14ac:dyDescent="0.25">
      <c r="A7989" s="22" t="s">
        <v>26082</v>
      </c>
      <c r="B7989" s="25">
        <v>672</v>
      </c>
      <c r="D7989" s="24" t="s">
        <v>888</v>
      </c>
      <c r="E7989" s="23" t="str">
        <f t="shared" si="126"/>
        <v>Libya|1951</v>
      </c>
      <c r="F7989" s="25"/>
      <c r="G7989" s="25"/>
      <c r="H7989" s="25"/>
      <c r="I7989" s="25"/>
      <c r="J7989" s="25"/>
      <c r="K7989" s="25"/>
      <c r="L7989" s="22" t="s">
        <v>887</v>
      </c>
      <c r="M7989" s="25"/>
    </row>
    <row r="7990" spans="1:13" x14ac:dyDescent="0.25">
      <c r="A7990" s="22" t="s">
        <v>26082</v>
      </c>
      <c r="B7990" s="25">
        <v>672</v>
      </c>
      <c r="D7990" s="24" t="s">
        <v>889</v>
      </c>
      <c r="E7990" s="23" t="str">
        <f t="shared" si="126"/>
        <v>Libya|1952</v>
      </c>
      <c r="F7990" s="25"/>
      <c r="G7990" s="25"/>
      <c r="H7990" s="25"/>
      <c r="I7990" s="25"/>
      <c r="J7990" s="25"/>
      <c r="K7990" s="25"/>
      <c r="L7990" s="22" t="s">
        <v>887</v>
      </c>
      <c r="M7990" s="25"/>
    </row>
    <row r="7991" spans="1:13" x14ac:dyDescent="0.25">
      <c r="A7991" s="22" t="s">
        <v>26082</v>
      </c>
      <c r="B7991" s="25">
        <v>672</v>
      </c>
      <c r="D7991" s="24" t="s">
        <v>890</v>
      </c>
      <c r="E7991" s="23" t="str">
        <f t="shared" si="126"/>
        <v>Libya|1953</v>
      </c>
      <c r="F7991" s="25"/>
      <c r="G7991" s="25"/>
      <c r="H7991" s="25"/>
      <c r="I7991" s="25"/>
      <c r="J7991" s="25"/>
      <c r="K7991" s="25"/>
      <c r="L7991" s="22" t="s">
        <v>887</v>
      </c>
      <c r="M7991" s="25"/>
    </row>
    <row r="7992" spans="1:13" x14ac:dyDescent="0.25">
      <c r="A7992" s="22" t="s">
        <v>26082</v>
      </c>
      <c r="B7992" s="25">
        <v>672</v>
      </c>
      <c r="D7992" s="24" t="s">
        <v>891</v>
      </c>
      <c r="E7992" s="23" t="str">
        <f t="shared" si="126"/>
        <v>Libya|1954</v>
      </c>
      <c r="F7992" s="25"/>
      <c r="G7992" s="25"/>
      <c r="H7992" s="25"/>
      <c r="I7992" s="25"/>
      <c r="J7992" s="25"/>
      <c r="K7992" s="25"/>
      <c r="L7992" s="22" t="s">
        <v>887</v>
      </c>
      <c r="M7992" s="25"/>
    </row>
    <row r="7993" spans="1:13" x14ac:dyDescent="0.25">
      <c r="A7993" s="22" t="s">
        <v>26082</v>
      </c>
      <c r="B7993" s="25">
        <v>672</v>
      </c>
      <c r="D7993" s="24" t="s">
        <v>892</v>
      </c>
      <c r="E7993" s="23" t="str">
        <f t="shared" si="126"/>
        <v>Libya|1955</v>
      </c>
      <c r="F7993" s="25"/>
      <c r="G7993" s="25"/>
      <c r="H7993" s="25"/>
      <c r="I7993" s="25"/>
      <c r="J7993" s="25"/>
      <c r="K7993" s="25"/>
      <c r="L7993" s="22" t="s">
        <v>887</v>
      </c>
      <c r="M7993" s="25"/>
    </row>
    <row r="7994" spans="1:13" x14ac:dyDescent="0.25">
      <c r="A7994" s="22" t="s">
        <v>26082</v>
      </c>
      <c r="B7994" s="25">
        <v>672</v>
      </c>
      <c r="D7994" s="24" t="s">
        <v>893</v>
      </c>
      <c r="E7994" s="23" t="str">
        <f t="shared" si="126"/>
        <v>Libya|1956</v>
      </c>
      <c r="F7994" s="25"/>
      <c r="G7994" s="25"/>
      <c r="H7994" s="25"/>
      <c r="I7994" s="25"/>
      <c r="J7994" s="25"/>
      <c r="K7994" s="25"/>
      <c r="L7994" s="22" t="s">
        <v>887</v>
      </c>
      <c r="M7994" s="25"/>
    </row>
    <row r="7995" spans="1:13" x14ac:dyDescent="0.25">
      <c r="A7995" s="22" t="s">
        <v>26082</v>
      </c>
      <c r="B7995" s="25">
        <v>672</v>
      </c>
      <c r="D7995" s="24" t="s">
        <v>894</v>
      </c>
      <c r="E7995" s="23" t="str">
        <f t="shared" si="126"/>
        <v>Libya|1957</v>
      </c>
      <c r="F7995" s="25"/>
      <c r="G7995" s="25"/>
      <c r="H7995" s="25"/>
      <c r="I7995" s="25"/>
      <c r="J7995" s="25"/>
      <c r="K7995" s="25"/>
      <c r="L7995" s="22" t="s">
        <v>887</v>
      </c>
      <c r="M7995" s="25"/>
    </row>
    <row r="7996" spans="1:13" x14ac:dyDescent="0.25">
      <c r="A7996" s="22" t="s">
        <v>26082</v>
      </c>
      <c r="B7996" s="25">
        <v>672</v>
      </c>
      <c r="D7996" s="24" t="s">
        <v>895</v>
      </c>
      <c r="E7996" s="23" t="str">
        <f t="shared" si="126"/>
        <v>Libya|1958</v>
      </c>
      <c r="F7996" s="25"/>
      <c r="G7996" s="25"/>
      <c r="H7996" s="25"/>
      <c r="I7996" s="25"/>
      <c r="J7996" s="25"/>
      <c r="K7996" s="25"/>
      <c r="L7996" s="22" t="s">
        <v>887</v>
      </c>
      <c r="M7996" s="25"/>
    </row>
    <row r="7997" spans="1:13" x14ac:dyDescent="0.25">
      <c r="A7997" s="22" t="s">
        <v>26082</v>
      </c>
      <c r="B7997" s="25">
        <v>672</v>
      </c>
      <c r="D7997" s="24" t="s">
        <v>896</v>
      </c>
      <c r="E7997" s="23" t="str">
        <f t="shared" si="126"/>
        <v>Libya|1959</v>
      </c>
      <c r="F7997" s="25"/>
      <c r="G7997" s="25"/>
      <c r="H7997" s="25"/>
      <c r="I7997" s="25"/>
      <c r="J7997" s="25"/>
      <c r="K7997" s="25"/>
      <c r="L7997" s="22" t="s">
        <v>887</v>
      </c>
      <c r="M7997" s="25"/>
    </row>
    <row r="7998" spans="1:13" x14ac:dyDescent="0.25">
      <c r="A7998" s="22" t="s">
        <v>26082</v>
      </c>
      <c r="B7998" s="25">
        <v>672</v>
      </c>
      <c r="C7998" s="22" t="s">
        <v>26083</v>
      </c>
      <c r="D7998" s="24" t="s">
        <v>898</v>
      </c>
      <c r="E7998" s="23" t="str">
        <f t="shared" si="126"/>
        <v>Libya|1960</v>
      </c>
      <c r="F7998" s="25"/>
      <c r="G7998" s="25"/>
      <c r="H7998" s="25" t="s">
        <v>26084</v>
      </c>
      <c r="I7998" s="25"/>
      <c r="J7998" s="25"/>
      <c r="K7998" s="25"/>
      <c r="L7998" s="22" t="s">
        <v>887</v>
      </c>
      <c r="M7998" s="25"/>
    </row>
    <row r="7999" spans="1:13" x14ac:dyDescent="0.25">
      <c r="A7999" s="22" t="s">
        <v>26082</v>
      </c>
      <c r="B7999" s="25">
        <v>672</v>
      </c>
      <c r="C7999" s="22" t="s">
        <v>26083</v>
      </c>
      <c r="D7999" s="24" t="s">
        <v>905</v>
      </c>
      <c r="E7999" s="23" t="str">
        <f t="shared" si="126"/>
        <v>Libya|1961</v>
      </c>
      <c r="F7999" s="25"/>
      <c r="G7999" s="25"/>
      <c r="H7999" s="25" t="s">
        <v>26085</v>
      </c>
      <c r="I7999" s="25"/>
      <c r="J7999" s="25"/>
      <c r="K7999" s="25"/>
      <c r="L7999" s="22" t="s">
        <v>887</v>
      </c>
      <c r="M7999" s="25"/>
    </row>
    <row r="8000" spans="1:13" x14ac:dyDescent="0.25">
      <c r="A8000" s="22" t="s">
        <v>26082</v>
      </c>
      <c r="B8000" s="25">
        <v>672</v>
      </c>
      <c r="C8000" s="22" t="s">
        <v>26083</v>
      </c>
      <c r="D8000" s="24" t="s">
        <v>912</v>
      </c>
      <c r="E8000" s="23" t="str">
        <f t="shared" si="126"/>
        <v>Libya|1962</v>
      </c>
      <c r="F8000" s="25"/>
      <c r="G8000" s="25"/>
      <c r="H8000" s="25" t="s">
        <v>26086</v>
      </c>
      <c r="I8000" s="25"/>
      <c r="J8000" s="25"/>
      <c r="K8000" s="25"/>
      <c r="L8000" s="22" t="s">
        <v>887</v>
      </c>
      <c r="M8000" s="25"/>
    </row>
    <row r="8001" spans="1:13" x14ac:dyDescent="0.25">
      <c r="A8001" s="22" t="s">
        <v>26082</v>
      </c>
      <c r="B8001" s="25">
        <v>672</v>
      </c>
      <c r="C8001" s="22" t="s">
        <v>26083</v>
      </c>
      <c r="D8001" s="24" t="s">
        <v>919</v>
      </c>
      <c r="E8001" s="23" t="str">
        <f t="shared" si="126"/>
        <v>Libya|1963</v>
      </c>
      <c r="F8001" s="25"/>
      <c r="G8001" s="25"/>
      <c r="H8001" s="25" t="s">
        <v>26087</v>
      </c>
      <c r="I8001" s="25"/>
      <c r="J8001" s="25"/>
      <c r="K8001" s="25"/>
      <c r="L8001" s="22" t="s">
        <v>887</v>
      </c>
      <c r="M8001" s="25"/>
    </row>
    <row r="8002" spans="1:13" x14ac:dyDescent="0.25">
      <c r="A8002" s="22" t="s">
        <v>26082</v>
      </c>
      <c r="B8002" s="25">
        <v>672</v>
      </c>
      <c r="C8002" s="22" t="s">
        <v>26083</v>
      </c>
      <c r="D8002" s="24" t="s">
        <v>926</v>
      </c>
      <c r="E8002" s="23" t="str">
        <f t="shared" si="126"/>
        <v>Libya|1964</v>
      </c>
      <c r="F8002" s="25"/>
      <c r="G8002" s="25"/>
      <c r="H8002" s="25" t="s">
        <v>26088</v>
      </c>
      <c r="I8002" s="25" t="s">
        <v>26089</v>
      </c>
      <c r="J8002" s="25"/>
      <c r="K8002" s="25"/>
      <c r="L8002" s="22" t="s">
        <v>887</v>
      </c>
      <c r="M8002" s="25"/>
    </row>
    <row r="8003" spans="1:13" x14ac:dyDescent="0.25">
      <c r="A8003" s="22" t="s">
        <v>26082</v>
      </c>
      <c r="B8003" s="25">
        <v>672</v>
      </c>
      <c r="C8003" s="22" t="s">
        <v>26083</v>
      </c>
      <c r="D8003" s="24" t="s">
        <v>932</v>
      </c>
      <c r="E8003" s="23" t="str">
        <f t="shared" si="126"/>
        <v>Libya|1965</v>
      </c>
      <c r="F8003" s="25"/>
      <c r="G8003" s="25"/>
      <c r="H8003" s="25" t="s">
        <v>26090</v>
      </c>
      <c r="I8003" s="25" t="s">
        <v>26091</v>
      </c>
      <c r="J8003" s="25"/>
      <c r="K8003" s="25"/>
      <c r="L8003" s="22" t="s">
        <v>887</v>
      </c>
      <c r="M8003" s="25"/>
    </row>
    <row r="8004" spans="1:13" x14ac:dyDescent="0.25">
      <c r="A8004" s="22" t="s">
        <v>26082</v>
      </c>
      <c r="B8004" s="25">
        <v>672</v>
      </c>
      <c r="C8004" s="22" t="s">
        <v>26083</v>
      </c>
      <c r="D8004" s="24" t="s">
        <v>939</v>
      </c>
      <c r="E8004" s="23" t="str">
        <f t="shared" si="126"/>
        <v>Libya|1966</v>
      </c>
      <c r="F8004" s="25"/>
      <c r="G8004" s="25"/>
      <c r="H8004" s="25" t="s">
        <v>26092</v>
      </c>
      <c r="I8004" s="25" t="s">
        <v>26093</v>
      </c>
      <c r="J8004" s="25"/>
      <c r="K8004" s="25"/>
      <c r="L8004" s="22" t="s">
        <v>887</v>
      </c>
      <c r="M8004" s="25"/>
    </row>
    <row r="8005" spans="1:13" x14ac:dyDescent="0.25">
      <c r="A8005" s="22" t="s">
        <v>26082</v>
      </c>
      <c r="B8005" s="25">
        <v>672</v>
      </c>
      <c r="C8005" s="22" t="s">
        <v>26083</v>
      </c>
      <c r="D8005" s="24" t="s">
        <v>946</v>
      </c>
      <c r="E8005" s="23" t="str">
        <f t="shared" si="126"/>
        <v>Libya|1967</v>
      </c>
      <c r="F8005" s="25"/>
      <c r="G8005" s="25"/>
      <c r="H8005" s="25" t="s">
        <v>26094</v>
      </c>
      <c r="I8005" s="25" t="s">
        <v>26095</v>
      </c>
      <c r="J8005" s="25"/>
      <c r="K8005" s="25"/>
      <c r="L8005" s="22" t="s">
        <v>887</v>
      </c>
      <c r="M8005" s="25"/>
    </row>
    <row r="8006" spans="1:13" x14ac:dyDescent="0.25">
      <c r="A8006" s="22" t="s">
        <v>26082</v>
      </c>
      <c r="B8006" s="25">
        <v>672</v>
      </c>
      <c r="C8006" s="22" t="s">
        <v>26083</v>
      </c>
      <c r="D8006" s="24" t="s">
        <v>953</v>
      </c>
      <c r="E8006" s="23" t="str">
        <f t="shared" si="126"/>
        <v>Libya|1968</v>
      </c>
      <c r="F8006" s="25"/>
      <c r="G8006" s="25"/>
      <c r="H8006" s="25" t="s">
        <v>26096</v>
      </c>
      <c r="I8006" s="25" t="s">
        <v>26097</v>
      </c>
      <c r="J8006" s="25"/>
      <c r="K8006" s="25"/>
      <c r="L8006" s="22" t="s">
        <v>887</v>
      </c>
      <c r="M8006" s="25"/>
    </row>
    <row r="8007" spans="1:13" x14ac:dyDescent="0.25">
      <c r="A8007" s="22" t="s">
        <v>26082</v>
      </c>
      <c r="B8007" s="25">
        <v>672</v>
      </c>
      <c r="C8007" s="22" t="s">
        <v>26083</v>
      </c>
      <c r="D8007" s="24" t="s">
        <v>960</v>
      </c>
      <c r="E8007" s="23" t="str">
        <f t="shared" si="126"/>
        <v>Libya|1969</v>
      </c>
      <c r="F8007" s="25"/>
      <c r="G8007" s="25"/>
      <c r="H8007" s="25" t="s">
        <v>26098</v>
      </c>
      <c r="I8007" s="25" t="s">
        <v>26099</v>
      </c>
      <c r="J8007" s="25"/>
      <c r="K8007" s="25"/>
      <c r="L8007" s="22" t="s">
        <v>887</v>
      </c>
      <c r="M8007" s="25"/>
    </row>
    <row r="8008" spans="1:13" x14ac:dyDescent="0.25">
      <c r="A8008" s="22" t="s">
        <v>26082</v>
      </c>
      <c r="B8008" s="25">
        <v>672</v>
      </c>
      <c r="C8008" s="22" t="s">
        <v>26083</v>
      </c>
      <c r="D8008" s="24" t="s">
        <v>967</v>
      </c>
      <c r="E8008" s="23" t="str">
        <f t="shared" si="126"/>
        <v>Libya|1970</v>
      </c>
      <c r="F8008" s="25"/>
      <c r="G8008" s="25"/>
      <c r="H8008" s="25" t="s">
        <v>26100</v>
      </c>
      <c r="I8008" s="25" t="s">
        <v>26101</v>
      </c>
      <c r="J8008" s="25"/>
      <c r="K8008" s="25"/>
      <c r="L8008" s="22" t="s">
        <v>887</v>
      </c>
      <c r="M8008" s="25"/>
    </row>
    <row r="8009" spans="1:13" x14ac:dyDescent="0.25">
      <c r="A8009" s="22" t="s">
        <v>26082</v>
      </c>
      <c r="B8009" s="25">
        <v>672</v>
      </c>
      <c r="C8009" s="22" t="s">
        <v>26083</v>
      </c>
      <c r="D8009" s="24" t="s">
        <v>974</v>
      </c>
      <c r="E8009" s="23" t="str">
        <f t="shared" si="126"/>
        <v>Libya|1971</v>
      </c>
      <c r="F8009" s="25"/>
      <c r="G8009" s="25"/>
      <c r="H8009" s="25" t="s">
        <v>26102</v>
      </c>
      <c r="I8009" s="25" t="s">
        <v>26103</v>
      </c>
      <c r="J8009" s="25"/>
      <c r="K8009" s="25"/>
      <c r="L8009" s="22" t="s">
        <v>887</v>
      </c>
      <c r="M8009" s="25"/>
    </row>
    <row r="8010" spans="1:13" x14ac:dyDescent="0.25">
      <c r="A8010" s="22" t="s">
        <v>26082</v>
      </c>
      <c r="B8010" s="25">
        <v>672</v>
      </c>
      <c r="C8010" s="22" t="s">
        <v>26083</v>
      </c>
      <c r="D8010" s="24" t="s">
        <v>981</v>
      </c>
      <c r="E8010" s="23" t="str">
        <f t="shared" si="126"/>
        <v>Libya|1972</v>
      </c>
      <c r="F8010" s="25"/>
      <c r="G8010" s="25"/>
      <c r="H8010" s="25" t="s">
        <v>26104</v>
      </c>
      <c r="I8010" s="25" t="s">
        <v>26105</v>
      </c>
      <c r="J8010" s="25"/>
      <c r="K8010" s="25"/>
      <c r="L8010" s="22" t="s">
        <v>887</v>
      </c>
      <c r="M8010" s="25"/>
    </row>
    <row r="8011" spans="1:13" x14ac:dyDescent="0.25">
      <c r="A8011" s="22" t="s">
        <v>26082</v>
      </c>
      <c r="B8011" s="25">
        <v>672</v>
      </c>
      <c r="C8011" s="22" t="s">
        <v>26083</v>
      </c>
      <c r="D8011" s="24" t="s">
        <v>987</v>
      </c>
      <c r="E8011" s="23" t="str">
        <f t="shared" si="126"/>
        <v>Libya|1973</v>
      </c>
      <c r="F8011" s="25"/>
      <c r="G8011" s="25"/>
      <c r="H8011" s="25" t="s">
        <v>26106</v>
      </c>
      <c r="I8011" s="25" t="s">
        <v>26107</v>
      </c>
      <c r="J8011" s="25"/>
      <c r="K8011" s="25"/>
      <c r="L8011" s="22" t="s">
        <v>887</v>
      </c>
      <c r="M8011" s="25"/>
    </row>
    <row r="8012" spans="1:13" x14ac:dyDescent="0.25">
      <c r="A8012" s="22" t="s">
        <v>26082</v>
      </c>
      <c r="B8012" s="25">
        <v>672</v>
      </c>
      <c r="C8012" s="22" t="s">
        <v>26083</v>
      </c>
      <c r="D8012" s="24" t="s">
        <v>994</v>
      </c>
      <c r="E8012" s="23" t="str">
        <f t="shared" si="126"/>
        <v>Libya|1974</v>
      </c>
      <c r="F8012" s="25"/>
      <c r="G8012" s="25"/>
      <c r="H8012" s="25" t="s">
        <v>26108</v>
      </c>
      <c r="I8012" s="25" t="s">
        <v>26109</v>
      </c>
      <c r="J8012" s="25"/>
      <c r="K8012" s="25"/>
      <c r="L8012" s="22" t="s">
        <v>887</v>
      </c>
      <c r="M8012" s="25"/>
    </row>
    <row r="8013" spans="1:13" x14ac:dyDescent="0.25">
      <c r="A8013" s="22" t="s">
        <v>26082</v>
      </c>
      <c r="B8013" s="25">
        <v>672</v>
      </c>
      <c r="C8013" s="22" t="s">
        <v>26083</v>
      </c>
      <c r="D8013" s="24" t="s">
        <v>1001</v>
      </c>
      <c r="E8013" s="23" t="str">
        <f t="shared" si="126"/>
        <v>Libya|1975</v>
      </c>
      <c r="F8013" s="25"/>
      <c r="G8013" s="25"/>
      <c r="H8013" s="25" t="s">
        <v>26110</v>
      </c>
      <c r="I8013" s="25" t="s">
        <v>26111</v>
      </c>
      <c r="J8013" s="25"/>
      <c r="K8013" s="25"/>
      <c r="L8013" s="22" t="s">
        <v>887</v>
      </c>
      <c r="M8013" s="25"/>
    </row>
    <row r="8014" spans="1:13" x14ac:dyDescent="0.25">
      <c r="A8014" s="22" t="s">
        <v>26082</v>
      </c>
      <c r="B8014" s="25">
        <v>672</v>
      </c>
      <c r="C8014" s="22" t="s">
        <v>26083</v>
      </c>
      <c r="D8014" s="24" t="s">
        <v>1008</v>
      </c>
      <c r="E8014" s="23" t="str">
        <f t="shared" si="126"/>
        <v>Libya|1976</v>
      </c>
      <c r="F8014" s="25"/>
      <c r="G8014" s="25"/>
      <c r="H8014" s="25" t="s">
        <v>26112</v>
      </c>
      <c r="I8014" s="25" t="s">
        <v>26113</v>
      </c>
      <c r="J8014" s="25"/>
      <c r="K8014" s="25"/>
      <c r="L8014" s="22" t="s">
        <v>887</v>
      </c>
      <c r="M8014" s="25"/>
    </row>
    <row r="8015" spans="1:13" x14ac:dyDescent="0.25">
      <c r="A8015" s="22" t="s">
        <v>26082</v>
      </c>
      <c r="B8015" s="25">
        <v>672</v>
      </c>
      <c r="C8015" s="22" t="s">
        <v>26083</v>
      </c>
      <c r="D8015" s="24" t="s">
        <v>1015</v>
      </c>
      <c r="E8015" s="23" t="str">
        <f t="shared" si="126"/>
        <v>Libya|1977</v>
      </c>
      <c r="F8015" s="25"/>
      <c r="G8015" s="25"/>
      <c r="H8015" s="25" t="s">
        <v>26114</v>
      </c>
      <c r="I8015" s="25" t="s">
        <v>26115</v>
      </c>
      <c r="J8015" s="25"/>
      <c r="K8015" s="25"/>
      <c r="L8015" s="22" t="s">
        <v>887</v>
      </c>
      <c r="M8015" s="25"/>
    </row>
    <row r="8016" spans="1:13" x14ac:dyDescent="0.25">
      <c r="A8016" s="22" t="s">
        <v>26082</v>
      </c>
      <c r="B8016" s="25">
        <v>672</v>
      </c>
      <c r="C8016" s="22" t="s">
        <v>26083</v>
      </c>
      <c r="D8016" s="24" t="s">
        <v>1022</v>
      </c>
      <c r="E8016" s="23" t="str">
        <f t="shared" si="126"/>
        <v>Libya|1978</v>
      </c>
      <c r="F8016" s="25"/>
      <c r="G8016" s="25"/>
      <c r="H8016" s="25" t="s">
        <v>26116</v>
      </c>
      <c r="I8016" s="25" t="s">
        <v>26117</v>
      </c>
      <c r="J8016" s="25"/>
      <c r="K8016" s="25"/>
      <c r="L8016" s="22" t="s">
        <v>887</v>
      </c>
      <c r="M8016" s="25"/>
    </row>
    <row r="8017" spans="1:13" x14ac:dyDescent="0.25">
      <c r="A8017" s="22" t="s">
        <v>26082</v>
      </c>
      <c r="B8017" s="25">
        <v>672</v>
      </c>
      <c r="C8017" s="22" t="s">
        <v>26083</v>
      </c>
      <c r="D8017" s="24" t="s">
        <v>1029</v>
      </c>
      <c r="E8017" s="23" t="str">
        <f t="shared" si="126"/>
        <v>Libya|1979</v>
      </c>
      <c r="F8017" s="25"/>
      <c r="G8017" s="25"/>
      <c r="H8017" s="25" t="s">
        <v>26118</v>
      </c>
      <c r="I8017" s="25" t="s">
        <v>26119</v>
      </c>
      <c r="J8017" s="25"/>
      <c r="K8017" s="25"/>
      <c r="L8017" s="22" t="s">
        <v>887</v>
      </c>
      <c r="M8017" s="25"/>
    </row>
    <row r="8018" spans="1:13" x14ac:dyDescent="0.25">
      <c r="A8018" s="22" t="s">
        <v>26082</v>
      </c>
      <c r="B8018" s="25">
        <v>672</v>
      </c>
      <c r="C8018" s="22" t="s">
        <v>26083</v>
      </c>
      <c r="D8018" s="24" t="s">
        <v>1036</v>
      </c>
      <c r="E8018" s="23" t="str">
        <f t="shared" si="126"/>
        <v>Libya|1980</v>
      </c>
      <c r="F8018" s="25"/>
      <c r="G8018" s="25"/>
      <c r="H8018" s="25" t="s">
        <v>26120</v>
      </c>
      <c r="I8018" s="25" t="s">
        <v>26121</v>
      </c>
      <c r="J8018" s="25"/>
      <c r="K8018" s="25"/>
      <c r="L8018" s="22" t="s">
        <v>887</v>
      </c>
      <c r="M8018" s="25"/>
    </row>
    <row r="8019" spans="1:13" x14ac:dyDescent="0.25">
      <c r="A8019" s="22" t="s">
        <v>26082</v>
      </c>
      <c r="B8019" s="25">
        <v>672</v>
      </c>
      <c r="C8019" s="22" t="s">
        <v>26083</v>
      </c>
      <c r="D8019" s="24" t="s">
        <v>1044</v>
      </c>
      <c r="E8019" s="23" t="str">
        <f t="shared" si="126"/>
        <v>Libya|1981</v>
      </c>
      <c r="F8019" s="25"/>
      <c r="G8019" s="25"/>
      <c r="H8019" s="25" t="s">
        <v>26122</v>
      </c>
      <c r="I8019" s="25" t="s">
        <v>26123</v>
      </c>
      <c r="J8019" s="25"/>
      <c r="K8019" s="25"/>
      <c r="L8019" s="22" t="s">
        <v>887</v>
      </c>
      <c r="M8019" s="25"/>
    </row>
    <row r="8020" spans="1:13" x14ac:dyDescent="0.25">
      <c r="A8020" s="22" t="s">
        <v>26082</v>
      </c>
      <c r="B8020" s="25">
        <v>672</v>
      </c>
      <c r="C8020" s="22" t="s">
        <v>26083</v>
      </c>
      <c r="D8020" s="24" t="s">
        <v>1052</v>
      </c>
      <c r="E8020" s="23" t="str">
        <f t="shared" si="126"/>
        <v>Libya|1982</v>
      </c>
      <c r="F8020" s="25"/>
      <c r="G8020" s="25"/>
      <c r="H8020" s="25" t="s">
        <v>26124</v>
      </c>
      <c r="I8020" s="25" t="s">
        <v>26125</v>
      </c>
      <c r="J8020" s="25"/>
      <c r="K8020" s="25"/>
      <c r="L8020" s="22" t="s">
        <v>887</v>
      </c>
      <c r="M8020" s="25"/>
    </row>
    <row r="8021" spans="1:13" x14ac:dyDescent="0.25">
      <c r="A8021" s="22" t="s">
        <v>26082</v>
      </c>
      <c r="B8021" s="25">
        <v>672</v>
      </c>
      <c r="C8021" s="22" t="s">
        <v>26083</v>
      </c>
      <c r="D8021" s="24" t="s">
        <v>1060</v>
      </c>
      <c r="E8021" s="23" t="str">
        <f t="shared" si="126"/>
        <v>Libya|1983</v>
      </c>
      <c r="F8021" s="25"/>
      <c r="G8021" s="25"/>
      <c r="H8021" s="25" t="s">
        <v>26126</v>
      </c>
      <c r="I8021" s="25" t="s">
        <v>26127</v>
      </c>
      <c r="J8021" s="25"/>
      <c r="K8021" s="25"/>
      <c r="L8021" s="22" t="s">
        <v>887</v>
      </c>
      <c r="M8021" s="25"/>
    </row>
    <row r="8022" spans="1:13" x14ac:dyDescent="0.25">
      <c r="A8022" s="22" t="s">
        <v>26082</v>
      </c>
      <c r="B8022" s="25">
        <v>672</v>
      </c>
      <c r="C8022" s="22" t="s">
        <v>26083</v>
      </c>
      <c r="D8022" s="24" t="s">
        <v>1068</v>
      </c>
      <c r="E8022" s="23" t="str">
        <f t="shared" si="126"/>
        <v>Libya|1984</v>
      </c>
      <c r="F8022" s="25"/>
      <c r="G8022" s="25"/>
      <c r="H8022" s="25" t="s">
        <v>26128</v>
      </c>
      <c r="I8022" s="25" t="s">
        <v>26129</v>
      </c>
      <c r="J8022" s="25"/>
      <c r="K8022" s="25" t="s">
        <v>26130</v>
      </c>
      <c r="L8022" s="22" t="s">
        <v>887</v>
      </c>
      <c r="M8022" s="25"/>
    </row>
    <row r="8023" spans="1:13" x14ac:dyDescent="0.25">
      <c r="A8023" s="22" t="s">
        <v>26082</v>
      </c>
      <c r="B8023" s="25">
        <v>672</v>
      </c>
      <c r="C8023" s="22" t="s">
        <v>26083</v>
      </c>
      <c r="D8023" s="24" t="s">
        <v>1076</v>
      </c>
      <c r="E8023" s="23" t="str">
        <f t="shared" si="126"/>
        <v>Libya|1985</v>
      </c>
      <c r="F8023" s="25"/>
      <c r="G8023" s="25"/>
      <c r="H8023" s="25" t="s">
        <v>26131</v>
      </c>
      <c r="I8023" s="25" t="s">
        <v>26132</v>
      </c>
      <c r="J8023" s="25"/>
      <c r="K8023" s="25" t="s">
        <v>26133</v>
      </c>
      <c r="L8023" s="22" t="s">
        <v>887</v>
      </c>
      <c r="M8023" s="25"/>
    </row>
    <row r="8024" spans="1:13" x14ac:dyDescent="0.25">
      <c r="A8024" s="22" t="s">
        <v>26082</v>
      </c>
      <c r="B8024" s="25">
        <v>672</v>
      </c>
      <c r="C8024" s="22" t="s">
        <v>26083</v>
      </c>
      <c r="D8024" s="24" t="s">
        <v>1084</v>
      </c>
      <c r="E8024" s="23" t="str">
        <f t="shared" si="126"/>
        <v>Libya|1986</v>
      </c>
      <c r="F8024" s="25"/>
      <c r="G8024" s="25"/>
      <c r="H8024" s="25" t="s">
        <v>26134</v>
      </c>
      <c r="I8024" s="25" t="s">
        <v>26135</v>
      </c>
      <c r="J8024" s="25"/>
      <c r="K8024" s="25" t="s">
        <v>26136</v>
      </c>
      <c r="L8024" s="22" t="s">
        <v>887</v>
      </c>
      <c r="M8024" s="25"/>
    </row>
    <row r="8025" spans="1:13" x14ac:dyDescent="0.25">
      <c r="A8025" s="22" t="s">
        <v>26082</v>
      </c>
      <c r="B8025" s="25">
        <v>672</v>
      </c>
      <c r="C8025" s="22" t="s">
        <v>26083</v>
      </c>
      <c r="D8025" s="24" t="s">
        <v>1091</v>
      </c>
      <c r="E8025" s="23" t="str">
        <f t="shared" si="126"/>
        <v>Libya|1987</v>
      </c>
      <c r="F8025" s="25"/>
      <c r="G8025" s="25"/>
      <c r="H8025" s="25" t="s">
        <v>26137</v>
      </c>
      <c r="I8025" s="25" t="s">
        <v>26138</v>
      </c>
      <c r="J8025" s="25"/>
      <c r="K8025" s="25" t="s">
        <v>26139</v>
      </c>
      <c r="L8025" s="22" t="s">
        <v>887</v>
      </c>
      <c r="M8025" s="25"/>
    </row>
    <row r="8026" spans="1:13" x14ac:dyDescent="0.25">
      <c r="A8026" s="22" t="s">
        <v>26082</v>
      </c>
      <c r="B8026" s="25">
        <v>672</v>
      </c>
      <c r="C8026" s="22" t="s">
        <v>26083</v>
      </c>
      <c r="D8026" s="24" t="s">
        <v>1099</v>
      </c>
      <c r="E8026" s="23" t="str">
        <f t="shared" ref="E8026:E8089" si="127">A8026&amp;"|"&amp;D8026</f>
        <v>Libya|1988</v>
      </c>
      <c r="F8026" s="25"/>
      <c r="G8026" s="25"/>
      <c r="H8026" s="25" t="s">
        <v>26140</v>
      </c>
      <c r="I8026" s="25" t="s">
        <v>26141</v>
      </c>
      <c r="J8026" s="25"/>
      <c r="K8026" s="25"/>
      <c r="L8026" s="22" t="s">
        <v>887</v>
      </c>
      <c r="M8026" s="25"/>
    </row>
    <row r="8027" spans="1:13" x14ac:dyDescent="0.25">
      <c r="A8027" s="22" t="s">
        <v>26082</v>
      </c>
      <c r="B8027" s="25">
        <v>672</v>
      </c>
      <c r="C8027" s="22" t="s">
        <v>26083</v>
      </c>
      <c r="D8027" s="24" t="s">
        <v>1106</v>
      </c>
      <c r="E8027" s="23" t="str">
        <f t="shared" si="127"/>
        <v>Libya|1989</v>
      </c>
      <c r="F8027" s="25"/>
      <c r="G8027" s="25"/>
      <c r="H8027" s="25" t="s">
        <v>26142</v>
      </c>
      <c r="I8027" s="25" t="s">
        <v>26143</v>
      </c>
      <c r="J8027" s="25"/>
      <c r="K8027" s="25"/>
      <c r="L8027" s="22" t="s">
        <v>887</v>
      </c>
      <c r="M8027" s="25"/>
    </row>
    <row r="8028" spans="1:13" x14ac:dyDescent="0.25">
      <c r="A8028" s="22" t="s">
        <v>26082</v>
      </c>
      <c r="B8028" s="25">
        <v>672</v>
      </c>
      <c r="C8028" s="22" t="s">
        <v>26083</v>
      </c>
      <c r="D8028" s="24" t="s">
        <v>1114</v>
      </c>
      <c r="E8028" s="23" t="str">
        <f t="shared" si="127"/>
        <v>Libya|1990</v>
      </c>
      <c r="F8028" s="25" t="s">
        <v>26144</v>
      </c>
      <c r="G8028" s="25"/>
      <c r="H8028" s="25" t="s">
        <v>26145</v>
      </c>
      <c r="I8028" s="25" t="s">
        <v>26146</v>
      </c>
      <c r="J8028" s="25"/>
      <c r="K8028" s="25"/>
      <c r="L8028" s="22" t="s">
        <v>887</v>
      </c>
      <c r="M8028" s="25" t="s">
        <v>26147</v>
      </c>
    </row>
    <row r="8029" spans="1:13" x14ac:dyDescent="0.25">
      <c r="A8029" s="22" t="s">
        <v>26082</v>
      </c>
      <c r="B8029" s="25">
        <v>672</v>
      </c>
      <c r="C8029" s="22" t="s">
        <v>26083</v>
      </c>
      <c r="D8029" s="24" t="s">
        <v>1122</v>
      </c>
      <c r="E8029" s="23" t="str">
        <f t="shared" si="127"/>
        <v>Libya|1991</v>
      </c>
      <c r="F8029" s="25" t="s">
        <v>26148</v>
      </c>
      <c r="G8029" s="25"/>
      <c r="H8029" s="25" t="s">
        <v>26149</v>
      </c>
      <c r="I8029" s="25" t="s">
        <v>26150</v>
      </c>
      <c r="J8029" s="25"/>
      <c r="K8029" s="25"/>
      <c r="L8029" s="22" t="s">
        <v>887</v>
      </c>
      <c r="M8029" s="25" t="s">
        <v>26151</v>
      </c>
    </row>
    <row r="8030" spans="1:13" x14ac:dyDescent="0.25">
      <c r="A8030" s="22" t="s">
        <v>26082</v>
      </c>
      <c r="B8030" s="25">
        <v>672</v>
      </c>
      <c r="C8030" s="22" t="s">
        <v>26083</v>
      </c>
      <c r="D8030" s="24" t="s">
        <v>1130</v>
      </c>
      <c r="E8030" s="23" t="str">
        <f t="shared" si="127"/>
        <v>Libya|1992</v>
      </c>
      <c r="F8030" s="25" t="s">
        <v>26152</v>
      </c>
      <c r="G8030" s="25"/>
      <c r="H8030" s="25" t="s">
        <v>26153</v>
      </c>
      <c r="I8030" s="25" t="s">
        <v>26154</v>
      </c>
      <c r="J8030" s="25"/>
      <c r="K8030" s="25"/>
      <c r="L8030" s="22" t="s">
        <v>887</v>
      </c>
      <c r="M8030" s="25" t="s">
        <v>26155</v>
      </c>
    </row>
    <row r="8031" spans="1:13" x14ac:dyDescent="0.25">
      <c r="A8031" s="22" t="s">
        <v>26082</v>
      </c>
      <c r="B8031" s="25">
        <v>672</v>
      </c>
      <c r="C8031" s="22" t="s">
        <v>26083</v>
      </c>
      <c r="D8031" s="24" t="s">
        <v>1136</v>
      </c>
      <c r="E8031" s="23" t="str">
        <f t="shared" si="127"/>
        <v>Libya|1993</v>
      </c>
      <c r="F8031" s="25" t="s">
        <v>26156</v>
      </c>
      <c r="G8031" s="25"/>
      <c r="H8031" s="25" t="s">
        <v>26157</v>
      </c>
      <c r="I8031" s="25" t="s">
        <v>26158</v>
      </c>
      <c r="J8031" s="25"/>
      <c r="K8031" s="25"/>
      <c r="L8031" s="22" t="s">
        <v>887</v>
      </c>
      <c r="M8031" s="25" t="s">
        <v>26159</v>
      </c>
    </row>
    <row r="8032" spans="1:13" x14ac:dyDescent="0.25">
      <c r="A8032" s="22" t="s">
        <v>26082</v>
      </c>
      <c r="B8032" s="25">
        <v>672</v>
      </c>
      <c r="C8032" s="22" t="s">
        <v>26083</v>
      </c>
      <c r="D8032" s="24" t="s">
        <v>1144</v>
      </c>
      <c r="E8032" s="23" t="str">
        <f t="shared" si="127"/>
        <v>Libya|1994</v>
      </c>
      <c r="F8032" s="25" t="s">
        <v>26160</v>
      </c>
      <c r="G8032" s="25"/>
      <c r="H8032" s="25" t="s">
        <v>26161</v>
      </c>
      <c r="I8032" s="25" t="s">
        <v>26162</v>
      </c>
      <c r="J8032" s="25"/>
      <c r="K8032" s="25"/>
      <c r="L8032" s="22" t="s">
        <v>887</v>
      </c>
      <c r="M8032" s="25" t="s">
        <v>26163</v>
      </c>
    </row>
    <row r="8033" spans="1:13" x14ac:dyDescent="0.25">
      <c r="A8033" s="22" t="s">
        <v>26082</v>
      </c>
      <c r="B8033" s="25">
        <v>672</v>
      </c>
      <c r="C8033" s="22" t="s">
        <v>26083</v>
      </c>
      <c r="D8033" s="24" t="s">
        <v>1152</v>
      </c>
      <c r="E8033" s="23" t="str">
        <f t="shared" si="127"/>
        <v>Libya|1995</v>
      </c>
      <c r="F8033" s="25" t="s">
        <v>26164</v>
      </c>
      <c r="G8033" s="25"/>
      <c r="H8033" s="25" t="s">
        <v>26165</v>
      </c>
      <c r="I8033" s="25" t="s">
        <v>26166</v>
      </c>
      <c r="J8033" s="25"/>
      <c r="K8033" s="25"/>
      <c r="L8033" s="22" t="s">
        <v>887</v>
      </c>
      <c r="M8033" s="25" t="s">
        <v>26167</v>
      </c>
    </row>
    <row r="8034" spans="1:13" x14ac:dyDescent="0.25">
      <c r="A8034" s="22" t="s">
        <v>26082</v>
      </c>
      <c r="B8034" s="25">
        <v>672</v>
      </c>
      <c r="C8034" s="22" t="s">
        <v>26083</v>
      </c>
      <c r="D8034" s="24" t="s">
        <v>1158</v>
      </c>
      <c r="E8034" s="23" t="str">
        <f t="shared" si="127"/>
        <v>Libya|1996</v>
      </c>
      <c r="F8034" s="25" t="s">
        <v>26168</v>
      </c>
      <c r="G8034" s="25"/>
      <c r="H8034" s="25" t="s">
        <v>26169</v>
      </c>
      <c r="I8034" s="25" t="s">
        <v>26170</v>
      </c>
      <c r="J8034" s="25"/>
      <c r="K8034" s="25" t="s">
        <v>26171</v>
      </c>
      <c r="L8034" s="22" t="s">
        <v>887</v>
      </c>
      <c r="M8034" s="25" t="s">
        <v>26172</v>
      </c>
    </row>
    <row r="8035" spans="1:13" x14ac:dyDescent="0.25">
      <c r="A8035" s="22" t="s">
        <v>26082</v>
      </c>
      <c r="B8035" s="25">
        <v>672</v>
      </c>
      <c r="C8035" s="22" t="s">
        <v>26083</v>
      </c>
      <c r="D8035" s="24" t="s">
        <v>1165</v>
      </c>
      <c r="E8035" s="23" t="str">
        <f t="shared" si="127"/>
        <v>Libya|1997</v>
      </c>
      <c r="F8035" s="25" t="s">
        <v>26173</v>
      </c>
      <c r="G8035" s="25"/>
      <c r="H8035" s="25" t="s">
        <v>26174</v>
      </c>
      <c r="I8035" s="25" t="s">
        <v>26175</v>
      </c>
      <c r="J8035" s="25"/>
      <c r="K8035" s="25"/>
      <c r="L8035" s="22" t="s">
        <v>887</v>
      </c>
      <c r="M8035" s="25" t="s">
        <v>26176</v>
      </c>
    </row>
    <row r="8036" spans="1:13" x14ac:dyDescent="0.25">
      <c r="A8036" s="22" t="s">
        <v>26082</v>
      </c>
      <c r="B8036" s="25">
        <v>672</v>
      </c>
      <c r="C8036" s="22" t="s">
        <v>26083</v>
      </c>
      <c r="D8036" s="24" t="s">
        <v>1172</v>
      </c>
      <c r="E8036" s="23" t="str">
        <f t="shared" si="127"/>
        <v>Libya|1998</v>
      </c>
      <c r="F8036" s="25" t="s">
        <v>26177</v>
      </c>
      <c r="G8036" s="25"/>
      <c r="H8036" s="25" t="s">
        <v>26178</v>
      </c>
      <c r="I8036" s="25" t="s">
        <v>26179</v>
      </c>
      <c r="J8036" s="25"/>
      <c r="K8036" s="25"/>
      <c r="L8036" s="22" t="s">
        <v>887</v>
      </c>
      <c r="M8036" s="25" t="s">
        <v>26180</v>
      </c>
    </row>
    <row r="8037" spans="1:13" x14ac:dyDescent="0.25">
      <c r="A8037" s="22" t="s">
        <v>26082</v>
      </c>
      <c r="B8037" s="25">
        <v>672</v>
      </c>
      <c r="C8037" s="22" t="s">
        <v>26083</v>
      </c>
      <c r="D8037" s="24" t="s">
        <v>1179</v>
      </c>
      <c r="E8037" s="23" t="str">
        <f t="shared" si="127"/>
        <v>Libya|1999</v>
      </c>
      <c r="F8037" s="25" t="s">
        <v>26181</v>
      </c>
      <c r="G8037" s="25"/>
      <c r="H8037" s="25" t="s">
        <v>26182</v>
      </c>
      <c r="I8037" s="25" t="s">
        <v>26183</v>
      </c>
      <c r="J8037" s="25"/>
      <c r="K8037" s="25"/>
      <c r="L8037" s="22" t="s">
        <v>887</v>
      </c>
      <c r="M8037" s="25" t="s">
        <v>26184</v>
      </c>
    </row>
    <row r="8038" spans="1:13" x14ac:dyDescent="0.25">
      <c r="A8038" s="22" t="s">
        <v>26082</v>
      </c>
      <c r="B8038" s="25">
        <v>672</v>
      </c>
      <c r="C8038" s="22" t="s">
        <v>26083</v>
      </c>
      <c r="D8038" s="24" t="s">
        <v>1186</v>
      </c>
      <c r="E8038" s="23" t="str">
        <f t="shared" si="127"/>
        <v>Libya|2000</v>
      </c>
      <c r="F8038" s="25" t="s">
        <v>26185</v>
      </c>
      <c r="G8038" s="25"/>
      <c r="H8038" s="25" t="s">
        <v>26186</v>
      </c>
      <c r="I8038" s="25" t="s">
        <v>26187</v>
      </c>
      <c r="J8038" s="25"/>
      <c r="K8038" s="25"/>
      <c r="L8038" s="22" t="s">
        <v>887</v>
      </c>
      <c r="M8038" s="25" t="s">
        <v>26188</v>
      </c>
    </row>
    <row r="8039" spans="1:13" x14ac:dyDescent="0.25">
      <c r="A8039" s="22" t="s">
        <v>26082</v>
      </c>
      <c r="B8039" s="25">
        <v>672</v>
      </c>
      <c r="C8039" s="22" t="s">
        <v>26083</v>
      </c>
      <c r="D8039" s="24" t="s">
        <v>1192</v>
      </c>
      <c r="E8039" s="23" t="str">
        <f t="shared" si="127"/>
        <v>Libya|2001</v>
      </c>
      <c r="F8039" s="25" t="s">
        <v>26189</v>
      </c>
      <c r="G8039" s="25"/>
      <c r="H8039" s="25" t="s">
        <v>26190</v>
      </c>
      <c r="I8039" s="25" t="s">
        <v>26191</v>
      </c>
      <c r="J8039" s="25"/>
      <c r="K8039" s="25"/>
      <c r="L8039" s="22" t="s">
        <v>887</v>
      </c>
      <c r="M8039" s="25" t="s">
        <v>26192</v>
      </c>
    </row>
    <row r="8040" spans="1:13" x14ac:dyDescent="0.25">
      <c r="A8040" s="22" t="s">
        <v>26082</v>
      </c>
      <c r="B8040" s="25">
        <v>672</v>
      </c>
      <c r="C8040" s="22" t="s">
        <v>26083</v>
      </c>
      <c r="D8040" s="24" t="s">
        <v>1199</v>
      </c>
      <c r="E8040" s="23" t="str">
        <f t="shared" si="127"/>
        <v>Libya|2002</v>
      </c>
      <c r="F8040" s="25" t="s">
        <v>26193</v>
      </c>
      <c r="G8040" s="25"/>
      <c r="H8040" s="25" t="s">
        <v>26194</v>
      </c>
      <c r="I8040" s="25" t="s">
        <v>26195</v>
      </c>
      <c r="J8040" s="25"/>
      <c r="K8040" s="25" t="s">
        <v>26196</v>
      </c>
      <c r="L8040" s="22" t="s">
        <v>887</v>
      </c>
      <c r="M8040" s="25" t="s">
        <v>26197</v>
      </c>
    </row>
    <row r="8041" spans="1:13" x14ac:dyDescent="0.25">
      <c r="A8041" s="22" t="s">
        <v>26082</v>
      </c>
      <c r="B8041" s="25">
        <v>672</v>
      </c>
      <c r="C8041" s="22" t="s">
        <v>26083</v>
      </c>
      <c r="D8041" s="24" t="s">
        <v>1206</v>
      </c>
      <c r="E8041" s="23" t="str">
        <f t="shared" si="127"/>
        <v>Libya|2003</v>
      </c>
      <c r="F8041" s="25" t="s">
        <v>26193</v>
      </c>
      <c r="G8041" s="25"/>
      <c r="H8041" s="25" t="s">
        <v>26198</v>
      </c>
      <c r="I8041" s="25" t="s">
        <v>26199</v>
      </c>
      <c r="J8041" s="25"/>
      <c r="K8041" s="25"/>
      <c r="L8041" s="22" t="s">
        <v>887</v>
      </c>
      <c r="M8041" s="25" t="s">
        <v>26200</v>
      </c>
    </row>
    <row r="8042" spans="1:13" x14ac:dyDescent="0.25">
      <c r="A8042" s="22" t="s">
        <v>26082</v>
      </c>
      <c r="B8042" s="25">
        <v>672</v>
      </c>
      <c r="C8042" s="22" t="s">
        <v>26083</v>
      </c>
      <c r="D8042" s="24" t="s">
        <v>1212</v>
      </c>
      <c r="E8042" s="23" t="str">
        <f t="shared" si="127"/>
        <v>Libya|2004</v>
      </c>
      <c r="F8042" s="25" t="s">
        <v>26193</v>
      </c>
      <c r="G8042" s="25"/>
      <c r="H8042" s="25" t="s">
        <v>26201</v>
      </c>
      <c r="I8042" s="25" t="s">
        <v>26202</v>
      </c>
      <c r="J8042" s="25"/>
      <c r="K8042" s="25"/>
      <c r="L8042" s="22" t="s">
        <v>887</v>
      </c>
      <c r="M8042" s="25" t="s">
        <v>26203</v>
      </c>
    </row>
    <row r="8043" spans="1:13" x14ac:dyDescent="0.25">
      <c r="A8043" s="22" t="s">
        <v>26082</v>
      </c>
      <c r="B8043" s="25">
        <v>672</v>
      </c>
      <c r="C8043" s="22" t="s">
        <v>26083</v>
      </c>
      <c r="D8043" s="24" t="s">
        <v>1217</v>
      </c>
      <c r="E8043" s="23" t="str">
        <f t="shared" si="127"/>
        <v>Libya|2005</v>
      </c>
      <c r="F8043" s="25" t="s">
        <v>26193</v>
      </c>
      <c r="G8043" s="25"/>
      <c r="H8043" s="25" t="s">
        <v>26204</v>
      </c>
      <c r="I8043" s="25" t="s">
        <v>26205</v>
      </c>
      <c r="J8043" s="25"/>
      <c r="K8043" s="25"/>
      <c r="L8043" s="22" t="s">
        <v>887</v>
      </c>
      <c r="M8043" s="25" t="s">
        <v>26206</v>
      </c>
    </row>
    <row r="8044" spans="1:13" x14ac:dyDescent="0.25">
      <c r="A8044" s="22" t="s">
        <v>26082</v>
      </c>
      <c r="B8044" s="25">
        <v>672</v>
      </c>
      <c r="C8044" s="22" t="s">
        <v>26083</v>
      </c>
      <c r="D8044" s="24" t="s">
        <v>1224</v>
      </c>
      <c r="E8044" s="23" t="str">
        <f t="shared" si="127"/>
        <v>Libya|2006</v>
      </c>
      <c r="F8044" s="25" t="s">
        <v>26193</v>
      </c>
      <c r="G8044" s="25"/>
      <c r="H8044" s="25" t="s">
        <v>26207</v>
      </c>
      <c r="I8044" s="25" t="s">
        <v>26208</v>
      </c>
      <c r="J8044" s="25"/>
      <c r="K8044" s="25">
        <v>0</v>
      </c>
      <c r="L8044" s="22" t="s">
        <v>887</v>
      </c>
      <c r="M8044" s="25" t="s">
        <v>26209</v>
      </c>
    </row>
    <row r="8045" spans="1:13" x14ac:dyDescent="0.25">
      <c r="A8045" s="22" t="s">
        <v>26082</v>
      </c>
      <c r="B8045" s="25">
        <v>672</v>
      </c>
      <c r="C8045" s="22" t="s">
        <v>26083</v>
      </c>
      <c r="D8045" s="24" t="s">
        <v>1231</v>
      </c>
      <c r="E8045" s="23" t="str">
        <f t="shared" si="127"/>
        <v>Libya|2007</v>
      </c>
      <c r="F8045" s="25" t="s">
        <v>26193</v>
      </c>
      <c r="G8045" s="25"/>
      <c r="H8045" s="25" t="s">
        <v>26210</v>
      </c>
      <c r="I8045" s="25" t="s">
        <v>26211</v>
      </c>
      <c r="J8045" s="25"/>
      <c r="K8045" s="25"/>
      <c r="L8045" s="22" t="s">
        <v>887</v>
      </c>
      <c r="M8045" s="25" t="s">
        <v>26212</v>
      </c>
    </row>
    <row r="8046" spans="1:13" x14ac:dyDescent="0.25">
      <c r="A8046" s="22" t="s">
        <v>26082</v>
      </c>
      <c r="B8046" s="25">
        <v>672</v>
      </c>
      <c r="C8046" s="22" t="s">
        <v>26083</v>
      </c>
      <c r="D8046" s="24" t="s">
        <v>1237</v>
      </c>
      <c r="E8046" s="23" t="str">
        <f t="shared" si="127"/>
        <v>Libya|2008</v>
      </c>
      <c r="F8046" s="25" t="s">
        <v>26193</v>
      </c>
      <c r="G8046" s="25"/>
      <c r="H8046" s="25" t="s">
        <v>26213</v>
      </c>
      <c r="I8046" s="25" t="s">
        <v>26214</v>
      </c>
      <c r="J8046" s="25"/>
      <c r="K8046" s="25"/>
      <c r="L8046" s="22" t="s">
        <v>887</v>
      </c>
      <c r="M8046" s="25" t="s">
        <v>26215</v>
      </c>
    </row>
    <row r="8047" spans="1:13" x14ac:dyDescent="0.25">
      <c r="A8047" s="22" t="s">
        <v>26082</v>
      </c>
      <c r="B8047" s="25">
        <v>672</v>
      </c>
      <c r="C8047" s="22" t="s">
        <v>26083</v>
      </c>
      <c r="D8047" s="24" t="s">
        <v>1243</v>
      </c>
      <c r="E8047" s="23" t="str">
        <f t="shared" si="127"/>
        <v>Libya|2009</v>
      </c>
      <c r="F8047" s="25" t="s">
        <v>26193</v>
      </c>
      <c r="G8047" s="25"/>
      <c r="H8047" s="25" t="s">
        <v>26216</v>
      </c>
      <c r="I8047" s="25" t="s">
        <v>26217</v>
      </c>
      <c r="J8047" s="25"/>
      <c r="K8047" s="25"/>
      <c r="L8047" s="22" t="s">
        <v>887</v>
      </c>
      <c r="M8047" s="25" t="s">
        <v>26218</v>
      </c>
    </row>
    <row r="8048" spans="1:13" x14ac:dyDescent="0.25">
      <c r="A8048" s="22" t="s">
        <v>26082</v>
      </c>
      <c r="B8048" s="25">
        <v>672</v>
      </c>
      <c r="C8048" s="22" t="s">
        <v>26083</v>
      </c>
      <c r="D8048" s="24" t="s">
        <v>1250</v>
      </c>
      <c r="E8048" s="23" t="str">
        <f t="shared" si="127"/>
        <v>Libya|2010</v>
      </c>
      <c r="F8048" s="25" t="s">
        <v>26193</v>
      </c>
      <c r="G8048" s="25"/>
      <c r="H8048" s="25" t="s">
        <v>26219</v>
      </c>
      <c r="I8048" s="25">
        <v>100</v>
      </c>
      <c r="J8048" s="25"/>
      <c r="K8048" s="25"/>
      <c r="L8048" s="22" t="s">
        <v>887</v>
      </c>
      <c r="M8048" s="25" t="s">
        <v>26220</v>
      </c>
    </row>
    <row r="8049" spans="1:13" x14ac:dyDescent="0.25">
      <c r="A8049" s="22" t="s">
        <v>26082</v>
      </c>
      <c r="B8049" s="25">
        <v>672</v>
      </c>
      <c r="C8049" s="22" t="s">
        <v>26083</v>
      </c>
      <c r="D8049" s="24" t="s">
        <v>1255</v>
      </c>
      <c r="E8049" s="23" t="str">
        <f t="shared" si="127"/>
        <v>Libya|2011</v>
      </c>
      <c r="F8049" s="25" t="s">
        <v>26193</v>
      </c>
      <c r="G8049" s="25"/>
      <c r="H8049" s="25" t="s">
        <v>26221</v>
      </c>
      <c r="I8049" s="25" t="s">
        <v>26222</v>
      </c>
      <c r="J8049" s="25"/>
      <c r="K8049" s="25"/>
      <c r="L8049" s="22" t="s">
        <v>887</v>
      </c>
      <c r="M8049" s="25" t="s">
        <v>26223</v>
      </c>
    </row>
    <row r="8050" spans="1:13" x14ac:dyDescent="0.25">
      <c r="A8050" s="22" t="s">
        <v>26082</v>
      </c>
      <c r="B8050" s="25">
        <v>672</v>
      </c>
      <c r="C8050" s="22" t="s">
        <v>26083</v>
      </c>
      <c r="D8050" s="24" t="s">
        <v>1262</v>
      </c>
      <c r="E8050" s="23" t="str">
        <f t="shared" si="127"/>
        <v>Libya|2012</v>
      </c>
      <c r="F8050" s="25" t="s">
        <v>26193</v>
      </c>
      <c r="G8050" s="25"/>
      <c r="H8050" s="25" t="s">
        <v>26224</v>
      </c>
      <c r="I8050" s="25" t="s">
        <v>26225</v>
      </c>
      <c r="J8050" s="25"/>
      <c r="K8050" s="25"/>
      <c r="L8050" s="22" t="s">
        <v>887</v>
      </c>
      <c r="M8050" s="25" t="s">
        <v>26226</v>
      </c>
    </row>
    <row r="8051" spans="1:13" x14ac:dyDescent="0.25">
      <c r="A8051" s="22" t="s">
        <v>26082</v>
      </c>
      <c r="B8051" s="25">
        <v>672</v>
      </c>
      <c r="C8051" s="22" t="s">
        <v>26083</v>
      </c>
      <c r="D8051" s="24" t="s">
        <v>1269</v>
      </c>
      <c r="E8051" s="23" t="str">
        <f t="shared" si="127"/>
        <v>Libya|2013</v>
      </c>
      <c r="F8051" s="25" t="s">
        <v>26193</v>
      </c>
      <c r="G8051" s="25"/>
      <c r="H8051" s="25" t="s">
        <v>26227</v>
      </c>
      <c r="I8051" s="25" t="s">
        <v>26228</v>
      </c>
      <c r="J8051" s="25"/>
      <c r="K8051" s="25"/>
      <c r="L8051" s="22" t="s">
        <v>887</v>
      </c>
      <c r="M8051" s="25" t="s">
        <v>26229</v>
      </c>
    </row>
    <row r="8052" spans="1:13" x14ac:dyDescent="0.25">
      <c r="A8052" s="22" t="s">
        <v>26082</v>
      </c>
      <c r="B8052" s="25">
        <v>672</v>
      </c>
      <c r="C8052" s="22" t="s">
        <v>26083</v>
      </c>
      <c r="D8052" s="24" t="s">
        <v>1274</v>
      </c>
      <c r="E8052" s="23" t="str">
        <f t="shared" si="127"/>
        <v>Libya|2014</v>
      </c>
      <c r="F8052" s="25" t="s">
        <v>26193</v>
      </c>
      <c r="G8052" s="25"/>
      <c r="H8052" s="25" t="s">
        <v>26230</v>
      </c>
      <c r="I8052" s="25"/>
      <c r="J8052" s="25"/>
      <c r="K8052" s="25"/>
      <c r="L8052" s="22" t="s">
        <v>887</v>
      </c>
      <c r="M8052" s="25" t="s">
        <v>26231</v>
      </c>
    </row>
    <row r="8053" spans="1:13" x14ac:dyDescent="0.25">
      <c r="A8053" s="22" t="s">
        <v>26232</v>
      </c>
      <c r="B8053" s="25">
        <v>674</v>
      </c>
      <c r="D8053" s="24" t="s">
        <v>886</v>
      </c>
      <c r="E8053" s="23" t="str">
        <f t="shared" si="127"/>
        <v>Madagascar|1950</v>
      </c>
      <c r="F8053" s="25"/>
      <c r="G8053" s="25"/>
      <c r="H8053" s="25"/>
      <c r="I8053" s="25"/>
      <c r="J8053" s="25"/>
      <c r="K8053" s="25"/>
      <c r="L8053" s="22" t="s">
        <v>887</v>
      </c>
      <c r="M8053" s="25"/>
    </row>
    <row r="8054" spans="1:13" x14ac:dyDescent="0.25">
      <c r="A8054" s="22" t="s">
        <v>26232</v>
      </c>
      <c r="B8054" s="25">
        <v>674</v>
      </c>
      <c r="D8054" s="24" t="s">
        <v>888</v>
      </c>
      <c r="E8054" s="23" t="str">
        <f t="shared" si="127"/>
        <v>Madagascar|1951</v>
      </c>
      <c r="F8054" s="25"/>
      <c r="G8054" s="25"/>
      <c r="H8054" s="25"/>
      <c r="I8054" s="25"/>
      <c r="J8054" s="25"/>
      <c r="K8054" s="25"/>
      <c r="L8054" s="22" t="s">
        <v>887</v>
      </c>
      <c r="M8054" s="25"/>
    </row>
    <row r="8055" spans="1:13" x14ac:dyDescent="0.25">
      <c r="A8055" s="22" t="s">
        <v>26232</v>
      </c>
      <c r="B8055" s="25">
        <v>674</v>
      </c>
      <c r="D8055" s="24" t="s">
        <v>889</v>
      </c>
      <c r="E8055" s="23" t="str">
        <f t="shared" si="127"/>
        <v>Madagascar|1952</v>
      </c>
      <c r="F8055" s="25"/>
      <c r="G8055" s="25"/>
      <c r="H8055" s="25"/>
      <c r="I8055" s="25"/>
      <c r="J8055" s="25"/>
      <c r="K8055" s="25"/>
      <c r="L8055" s="22" t="s">
        <v>887</v>
      </c>
      <c r="M8055" s="25"/>
    </row>
    <row r="8056" spans="1:13" x14ac:dyDescent="0.25">
      <c r="A8056" s="22" t="s">
        <v>26232</v>
      </c>
      <c r="B8056" s="25">
        <v>674</v>
      </c>
      <c r="D8056" s="24" t="s">
        <v>890</v>
      </c>
      <c r="E8056" s="23" t="str">
        <f t="shared" si="127"/>
        <v>Madagascar|1953</v>
      </c>
      <c r="F8056" s="25"/>
      <c r="G8056" s="25"/>
      <c r="H8056" s="25"/>
      <c r="I8056" s="25"/>
      <c r="J8056" s="25"/>
      <c r="K8056" s="25"/>
      <c r="L8056" s="22" t="s">
        <v>887</v>
      </c>
      <c r="M8056" s="25"/>
    </row>
    <row r="8057" spans="1:13" x14ac:dyDescent="0.25">
      <c r="A8057" s="22" t="s">
        <v>26232</v>
      </c>
      <c r="B8057" s="25">
        <v>674</v>
      </c>
      <c r="D8057" s="24" t="s">
        <v>891</v>
      </c>
      <c r="E8057" s="23" t="str">
        <f t="shared" si="127"/>
        <v>Madagascar|1954</v>
      </c>
      <c r="F8057" s="25"/>
      <c r="G8057" s="25"/>
      <c r="H8057" s="25"/>
      <c r="I8057" s="25"/>
      <c r="J8057" s="25"/>
      <c r="K8057" s="25"/>
      <c r="L8057" s="22" t="s">
        <v>887</v>
      </c>
      <c r="M8057" s="25"/>
    </row>
    <row r="8058" spans="1:13" x14ac:dyDescent="0.25">
      <c r="A8058" s="22" t="s">
        <v>26232</v>
      </c>
      <c r="B8058" s="25">
        <v>674</v>
      </c>
      <c r="D8058" s="24" t="s">
        <v>892</v>
      </c>
      <c r="E8058" s="23" t="str">
        <f t="shared" si="127"/>
        <v>Madagascar|1955</v>
      </c>
      <c r="F8058" s="25"/>
      <c r="G8058" s="25"/>
      <c r="H8058" s="25"/>
      <c r="I8058" s="25"/>
      <c r="J8058" s="25"/>
      <c r="K8058" s="25"/>
      <c r="L8058" s="22" t="s">
        <v>887</v>
      </c>
      <c r="M8058" s="25"/>
    </row>
    <row r="8059" spans="1:13" x14ac:dyDescent="0.25">
      <c r="A8059" s="22" t="s">
        <v>26232</v>
      </c>
      <c r="B8059" s="25">
        <v>674</v>
      </c>
      <c r="D8059" s="24" t="s">
        <v>893</v>
      </c>
      <c r="E8059" s="23" t="str">
        <f t="shared" si="127"/>
        <v>Madagascar|1956</v>
      </c>
      <c r="F8059" s="25"/>
      <c r="G8059" s="25"/>
      <c r="H8059" s="25"/>
      <c r="I8059" s="25"/>
      <c r="J8059" s="25"/>
      <c r="K8059" s="25"/>
      <c r="L8059" s="22" t="s">
        <v>887</v>
      </c>
      <c r="M8059" s="25"/>
    </row>
    <row r="8060" spans="1:13" x14ac:dyDescent="0.25">
      <c r="A8060" s="22" t="s">
        <v>26232</v>
      </c>
      <c r="B8060" s="25">
        <v>674</v>
      </c>
      <c r="D8060" s="24" t="s">
        <v>894</v>
      </c>
      <c r="E8060" s="23" t="str">
        <f t="shared" si="127"/>
        <v>Madagascar|1957</v>
      </c>
      <c r="F8060" s="25"/>
      <c r="G8060" s="25"/>
      <c r="H8060" s="25"/>
      <c r="I8060" s="25"/>
      <c r="J8060" s="25"/>
      <c r="K8060" s="25"/>
      <c r="L8060" s="22" t="s">
        <v>887</v>
      </c>
      <c r="M8060" s="25"/>
    </row>
    <row r="8061" spans="1:13" x14ac:dyDescent="0.25">
      <c r="A8061" s="22" t="s">
        <v>26232</v>
      </c>
      <c r="B8061" s="25">
        <v>674</v>
      </c>
      <c r="D8061" s="24" t="s">
        <v>895</v>
      </c>
      <c r="E8061" s="23" t="str">
        <f t="shared" si="127"/>
        <v>Madagascar|1958</v>
      </c>
      <c r="F8061" s="25"/>
      <c r="G8061" s="25"/>
      <c r="H8061" s="25"/>
      <c r="I8061" s="25"/>
      <c r="J8061" s="25"/>
      <c r="K8061" s="25"/>
      <c r="L8061" s="22" t="s">
        <v>887</v>
      </c>
      <c r="M8061" s="25"/>
    </row>
    <row r="8062" spans="1:13" x14ac:dyDescent="0.25">
      <c r="A8062" s="22" t="s">
        <v>26232</v>
      </c>
      <c r="B8062" s="25">
        <v>674</v>
      </c>
      <c r="D8062" s="24" t="s">
        <v>896</v>
      </c>
      <c r="E8062" s="23" t="str">
        <f t="shared" si="127"/>
        <v>Madagascar|1959</v>
      </c>
      <c r="F8062" s="25"/>
      <c r="G8062" s="25"/>
      <c r="H8062" s="25"/>
      <c r="I8062" s="25"/>
      <c r="J8062" s="25"/>
      <c r="K8062" s="25"/>
      <c r="L8062" s="22" t="s">
        <v>887</v>
      </c>
      <c r="M8062" s="25"/>
    </row>
    <row r="8063" spans="1:13" x14ac:dyDescent="0.25">
      <c r="A8063" s="22" t="s">
        <v>26232</v>
      </c>
      <c r="B8063" s="25">
        <v>674</v>
      </c>
      <c r="C8063" s="22" t="s">
        <v>26233</v>
      </c>
      <c r="D8063" s="24" t="s">
        <v>898</v>
      </c>
      <c r="E8063" s="23" t="str">
        <f t="shared" si="127"/>
        <v>Madagascar|1960</v>
      </c>
      <c r="F8063" s="25"/>
      <c r="G8063" s="25"/>
      <c r="H8063" s="25" t="s">
        <v>26234</v>
      </c>
      <c r="I8063" s="25"/>
      <c r="J8063" s="25" t="s">
        <v>26235</v>
      </c>
      <c r="K8063" s="25"/>
      <c r="L8063" s="22" t="s">
        <v>887</v>
      </c>
      <c r="M8063" s="25" t="s">
        <v>26236</v>
      </c>
    </row>
    <row r="8064" spans="1:13" x14ac:dyDescent="0.25">
      <c r="A8064" s="22" t="s">
        <v>26232</v>
      </c>
      <c r="B8064" s="25">
        <v>674</v>
      </c>
      <c r="C8064" s="22" t="s">
        <v>26233</v>
      </c>
      <c r="D8064" s="24" t="s">
        <v>905</v>
      </c>
      <c r="E8064" s="23" t="str">
        <f t="shared" si="127"/>
        <v>Madagascar|1961</v>
      </c>
      <c r="F8064" s="25"/>
      <c r="G8064" s="25"/>
      <c r="H8064" s="25" t="s">
        <v>26237</v>
      </c>
      <c r="I8064" s="25"/>
      <c r="J8064" s="25"/>
      <c r="K8064" s="25"/>
      <c r="L8064" s="22" t="s">
        <v>887</v>
      </c>
      <c r="M8064" s="25" t="s">
        <v>26238</v>
      </c>
    </row>
    <row r="8065" spans="1:13" x14ac:dyDescent="0.25">
      <c r="A8065" s="22" t="s">
        <v>26232</v>
      </c>
      <c r="B8065" s="25">
        <v>674</v>
      </c>
      <c r="C8065" s="22" t="s">
        <v>26233</v>
      </c>
      <c r="D8065" s="24" t="s">
        <v>912</v>
      </c>
      <c r="E8065" s="23" t="str">
        <f t="shared" si="127"/>
        <v>Madagascar|1962</v>
      </c>
      <c r="F8065" s="25"/>
      <c r="G8065" s="25"/>
      <c r="H8065" s="25" t="s">
        <v>26239</v>
      </c>
      <c r="I8065" s="25"/>
      <c r="J8065" s="25" t="s">
        <v>26240</v>
      </c>
      <c r="K8065" s="25"/>
      <c r="L8065" s="22" t="s">
        <v>887</v>
      </c>
      <c r="M8065" s="25" t="s">
        <v>26241</v>
      </c>
    </row>
    <row r="8066" spans="1:13" x14ac:dyDescent="0.25">
      <c r="A8066" s="22" t="s">
        <v>26232</v>
      </c>
      <c r="B8066" s="25">
        <v>674</v>
      </c>
      <c r="C8066" s="22" t="s">
        <v>26233</v>
      </c>
      <c r="D8066" s="24" t="s">
        <v>919</v>
      </c>
      <c r="E8066" s="23" t="str">
        <f t="shared" si="127"/>
        <v>Madagascar|1963</v>
      </c>
      <c r="F8066" s="25"/>
      <c r="G8066" s="25"/>
      <c r="H8066" s="25" t="s">
        <v>26242</v>
      </c>
      <c r="I8066" s="25"/>
      <c r="J8066" s="25"/>
      <c r="K8066" s="25"/>
      <c r="L8066" s="22" t="s">
        <v>887</v>
      </c>
      <c r="M8066" s="25" t="s">
        <v>26243</v>
      </c>
    </row>
    <row r="8067" spans="1:13" x14ac:dyDescent="0.25">
      <c r="A8067" s="22" t="s">
        <v>26232</v>
      </c>
      <c r="B8067" s="25">
        <v>674</v>
      </c>
      <c r="C8067" s="22" t="s">
        <v>26233</v>
      </c>
      <c r="D8067" s="24" t="s">
        <v>926</v>
      </c>
      <c r="E8067" s="23" t="str">
        <f t="shared" si="127"/>
        <v>Madagascar|1964</v>
      </c>
      <c r="F8067" s="25"/>
      <c r="G8067" s="25"/>
      <c r="H8067" s="25" t="s">
        <v>26244</v>
      </c>
      <c r="I8067" s="25" t="s">
        <v>26245</v>
      </c>
      <c r="J8067" s="25"/>
      <c r="K8067" s="25"/>
      <c r="L8067" s="22" t="s">
        <v>887</v>
      </c>
      <c r="M8067" s="25" t="s">
        <v>26246</v>
      </c>
    </row>
    <row r="8068" spans="1:13" x14ac:dyDescent="0.25">
      <c r="A8068" s="22" t="s">
        <v>26232</v>
      </c>
      <c r="B8068" s="25">
        <v>674</v>
      </c>
      <c r="C8068" s="22" t="s">
        <v>26233</v>
      </c>
      <c r="D8068" s="24" t="s">
        <v>932</v>
      </c>
      <c r="E8068" s="23" t="str">
        <f t="shared" si="127"/>
        <v>Madagascar|1965</v>
      </c>
      <c r="F8068" s="25"/>
      <c r="G8068" s="25"/>
      <c r="H8068" s="25" t="s">
        <v>26247</v>
      </c>
      <c r="I8068" s="25" t="s">
        <v>26248</v>
      </c>
      <c r="J8068" s="25"/>
      <c r="K8068" s="25"/>
      <c r="L8068" s="22" t="s">
        <v>887</v>
      </c>
      <c r="M8068" s="25" t="s">
        <v>26249</v>
      </c>
    </row>
    <row r="8069" spans="1:13" x14ac:dyDescent="0.25">
      <c r="A8069" s="22" t="s">
        <v>26232</v>
      </c>
      <c r="B8069" s="25">
        <v>674</v>
      </c>
      <c r="C8069" s="22" t="s">
        <v>26233</v>
      </c>
      <c r="D8069" s="24" t="s">
        <v>939</v>
      </c>
      <c r="E8069" s="23" t="str">
        <f t="shared" si="127"/>
        <v>Madagascar|1966</v>
      </c>
      <c r="F8069" s="25"/>
      <c r="G8069" s="25"/>
      <c r="H8069" s="25" t="s">
        <v>26250</v>
      </c>
      <c r="I8069" s="25" t="s">
        <v>26251</v>
      </c>
      <c r="J8069" s="25"/>
      <c r="K8069" s="25"/>
      <c r="L8069" s="22" t="s">
        <v>887</v>
      </c>
      <c r="M8069" s="25" t="s">
        <v>26252</v>
      </c>
    </row>
    <row r="8070" spans="1:13" x14ac:dyDescent="0.25">
      <c r="A8070" s="22" t="s">
        <v>26232</v>
      </c>
      <c r="B8070" s="25">
        <v>674</v>
      </c>
      <c r="C8070" s="22" t="s">
        <v>26233</v>
      </c>
      <c r="D8070" s="24" t="s">
        <v>946</v>
      </c>
      <c r="E8070" s="23" t="str">
        <f t="shared" si="127"/>
        <v>Madagascar|1967</v>
      </c>
      <c r="F8070" s="25"/>
      <c r="G8070" s="25"/>
      <c r="H8070" s="25" t="s">
        <v>26253</v>
      </c>
      <c r="I8070" s="25" t="s">
        <v>26254</v>
      </c>
      <c r="J8070" s="25"/>
      <c r="K8070" s="25"/>
      <c r="L8070" s="22" t="s">
        <v>887</v>
      </c>
      <c r="M8070" s="25" t="s">
        <v>26255</v>
      </c>
    </row>
    <row r="8071" spans="1:13" x14ac:dyDescent="0.25">
      <c r="A8071" s="22" t="s">
        <v>26232</v>
      </c>
      <c r="B8071" s="25">
        <v>674</v>
      </c>
      <c r="C8071" s="22" t="s">
        <v>26233</v>
      </c>
      <c r="D8071" s="24" t="s">
        <v>953</v>
      </c>
      <c r="E8071" s="23" t="str">
        <f t="shared" si="127"/>
        <v>Madagascar|1968</v>
      </c>
      <c r="F8071" s="25"/>
      <c r="G8071" s="25"/>
      <c r="H8071" s="25" t="s">
        <v>26256</v>
      </c>
      <c r="I8071" s="25" t="s">
        <v>26257</v>
      </c>
      <c r="J8071" s="25"/>
      <c r="K8071" s="25"/>
      <c r="L8071" s="22" t="s">
        <v>887</v>
      </c>
      <c r="M8071" s="25" t="s">
        <v>26258</v>
      </c>
    </row>
    <row r="8072" spans="1:13" x14ac:dyDescent="0.25">
      <c r="A8072" s="22" t="s">
        <v>26232</v>
      </c>
      <c r="B8072" s="25">
        <v>674</v>
      </c>
      <c r="C8072" s="22" t="s">
        <v>26233</v>
      </c>
      <c r="D8072" s="24" t="s">
        <v>960</v>
      </c>
      <c r="E8072" s="23" t="str">
        <f t="shared" si="127"/>
        <v>Madagascar|1969</v>
      </c>
      <c r="F8072" s="25"/>
      <c r="G8072" s="25"/>
      <c r="H8072" s="25" t="s">
        <v>26259</v>
      </c>
      <c r="I8072" s="25" t="s">
        <v>26260</v>
      </c>
      <c r="J8072" s="25"/>
      <c r="K8072" s="25"/>
      <c r="L8072" s="22" t="s">
        <v>887</v>
      </c>
      <c r="M8072" s="25" t="s">
        <v>26261</v>
      </c>
    </row>
    <row r="8073" spans="1:13" x14ac:dyDescent="0.25">
      <c r="A8073" s="22" t="s">
        <v>26232</v>
      </c>
      <c r="B8073" s="25">
        <v>674</v>
      </c>
      <c r="C8073" s="22" t="s">
        <v>26233</v>
      </c>
      <c r="D8073" s="24" t="s">
        <v>967</v>
      </c>
      <c r="E8073" s="23" t="str">
        <f t="shared" si="127"/>
        <v>Madagascar|1970</v>
      </c>
      <c r="F8073" s="25"/>
      <c r="G8073" s="25"/>
      <c r="H8073" s="25" t="s">
        <v>26262</v>
      </c>
      <c r="I8073" s="25" t="s">
        <v>26263</v>
      </c>
      <c r="J8073" s="25"/>
      <c r="K8073" s="25"/>
      <c r="L8073" s="22" t="s">
        <v>887</v>
      </c>
      <c r="M8073" s="25" t="s">
        <v>26264</v>
      </c>
    </row>
    <row r="8074" spans="1:13" x14ac:dyDescent="0.25">
      <c r="A8074" s="22" t="s">
        <v>26232</v>
      </c>
      <c r="B8074" s="25">
        <v>674</v>
      </c>
      <c r="C8074" s="22" t="s">
        <v>26233</v>
      </c>
      <c r="D8074" s="24" t="s">
        <v>974</v>
      </c>
      <c r="E8074" s="23" t="str">
        <f t="shared" si="127"/>
        <v>Madagascar|1971</v>
      </c>
      <c r="F8074" s="25"/>
      <c r="G8074" s="25"/>
      <c r="H8074" s="25" t="s">
        <v>26265</v>
      </c>
      <c r="I8074" s="25"/>
      <c r="J8074" s="25"/>
      <c r="K8074" s="25"/>
      <c r="L8074" s="22" t="s">
        <v>887</v>
      </c>
      <c r="M8074" s="25" t="s">
        <v>26266</v>
      </c>
    </row>
    <row r="8075" spans="1:13" x14ac:dyDescent="0.25">
      <c r="A8075" s="22" t="s">
        <v>26232</v>
      </c>
      <c r="B8075" s="25">
        <v>674</v>
      </c>
      <c r="C8075" s="22" t="s">
        <v>26233</v>
      </c>
      <c r="D8075" s="24" t="s">
        <v>981</v>
      </c>
      <c r="E8075" s="23" t="str">
        <f t="shared" si="127"/>
        <v>Madagascar|1972</v>
      </c>
      <c r="F8075" s="25"/>
      <c r="G8075" s="25"/>
      <c r="H8075" s="25" t="s">
        <v>26267</v>
      </c>
      <c r="I8075" s="25" t="s">
        <v>26268</v>
      </c>
      <c r="J8075" s="25"/>
      <c r="K8075" s="25"/>
      <c r="L8075" s="22" t="s">
        <v>887</v>
      </c>
      <c r="M8075" s="25" t="s">
        <v>26269</v>
      </c>
    </row>
    <row r="8076" spans="1:13" x14ac:dyDescent="0.25">
      <c r="A8076" s="22" t="s">
        <v>26232</v>
      </c>
      <c r="B8076" s="25">
        <v>674</v>
      </c>
      <c r="C8076" s="22" t="s">
        <v>26233</v>
      </c>
      <c r="D8076" s="24" t="s">
        <v>987</v>
      </c>
      <c r="E8076" s="23" t="str">
        <f t="shared" si="127"/>
        <v>Madagascar|1973</v>
      </c>
      <c r="F8076" s="25"/>
      <c r="G8076" s="25"/>
      <c r="H8076" s="25" t="s">
        <v>26270</v>
      </c>
      <c r="I8076" s="25" t="s">
        <v>26271</v>
      </c>
      <c r="J8076" s="25"/>
      <c r="K8076" s="25"/>
      <c r="L8076" s="22" t="s">
        <v>887</v>
      </c>
      <c r="M8076" s="25" t="s">
        <v>26272</v>
      </c>
    </row>
    <row r="8077" spans="1:13" x14ac:dyDescent="0.25">
      <c r="A8077" s="22" t="s">
        <v>26232</v>
      </c>
      <c r="B8077" s="25">
        <v>674</v>
      </c>
      <c r="C8077" s="22" t="s">
        <v>26233</v>
      </c>
      <c r="D8077" s="24" t="s">
        <v>994</v>
      </c>
      <c r="E8077" s="23" t="str">
        <f t="shared" si="127"/>
        <v>Madagascar|1974</v>
      </c>
      <c r="F8077" s="25"/>
      <c r="G8077" s="25"/>
      <c r="H8077" s="25" t="s">
        <v>26273</v>
      </c>
      <c r="I8077" s="25" t="s">
        <v>26274</v>
      </c>
      <c r="J8077" s="25"/>
      <c r="K8077" s="25"/>
      <c r="L8077" s="22" t="s">
        <v>887</v>
      </c>
      <c r="M8077" s="25" t="s">
        <v>26275</v>
      </c>
    </row>
    <row r="8078" spans="1:13" x14ac:dyDescent="0.25">
      <c r="A8078" s="22" t="s">
        <v>26232</v>
      </c>
      <c r="B8078" s="25">
        <v>674</v>
      </c>
      <c r="C8078" s="22" t="s">
        <v>26233</v>
      </c>
      <c r="D8078" s="24" t="s">
        <v>1001</v>
      </c>
      <c r="E8078" s="23" t="str">
        <f t="shared" si="127"/>
        <v>Madagascar|1975</v>
      </c>
      <c r="F8078" s="25"/>
      <c r="G8078" s="25"/>
      <c r="H8078" s="25" t="s">
        <v>26276</v>
      </c>
      <c r="I8078" s="25" t="s">
        <v>26277</v>
      </c>
      <c r="J8078" s="25"/>
      <c r="K8078" s="25"/>
      <c r="L8078" s="22" t="s">
        <v>887</v>
      </c>
      <c r="M8078" s="25" t="s">
        <v>26278</v>
      </c>
    </row>
    <row r="8079" spans="1:13" x14ac:dyDescent="0.25">
      <c r="A8079" s="22" t="s">
        <v>26232</v>
      </c>
      <c r="B8079" s="25">
        <v>674</v>
      </c>
      <c r="C8079" s="22" t="s">
        <v>26233</v>
      </c>
      <c r="D8079" s="24" t="s">
        <v>1008</v>
      </c>
      <c r="E8079" s="23" t="str">
        <f t="shared" si="127"/>
        <v>Madagascar|1976</v>
      </c>
      <c r="F8079" s="25"/>
      <c r="G8079" s="25"/>
      <c r="H8079" s="25" t="s">
        <v>26279</v>
      </c>
      <c r="I8079" s="25" t="s">
        <v>26280</v>
      </c>
      <c r="J8079" s="25"/>
      <c r="K8079" s="25"/>
      <c r="L8079" s="22" t="s">
        <v>887</v>
      </c>
      <c r="M8079" s="25" t="s">
        <v>26281</v>
      </c>
    </row>
    <row r="8080" spans="1:13" x14ac:dyDescent="0.25">
      <c r="A8080" s="22" t="s">
        <v>26232</v>
      </c>
      <c r="B8080" s="25">
        <v>674</v>
      </c>
      <c r="C8080" s="22" t="s">
        <v>26233</v>
      </c>
      <c r="D8080" s="24" t="s">
        <v>1015</v>
      </c>
      <c r="E8080" s="23" t="str">
        <f t="shared" si="127"/>
        <v>Madagascar|1977</v>
      </c>
      <c r="F8080" s="25"/>
      <c r="G8080" s="25"/>
      <c r="H8080" s="25" t="s">
        <v>26282</v>
      </c>
      <c r="I8080" s="25" t="s">
        <v>26283</v>
      </c>
      <c r="J8080" s="25"/>
      <c r="K8080" s="25"/>
      <c r="L8080" s="22" t="s">
        <v>887</v>
      </c>
      <c r="M8080" s="25" t="s">
        <v>26284</v>
      </c>
    </row>
    <row r="8081" spans="1:13" x14ac:dyDescent="0.25">
      <c r="A8081" s="22" t="s">
        <v>26232</v>
      </c>
      <c r="B8081" s="25">
        <v>674</v>
      </c>
      <c r="C8081" s="22" t="s">
        <v>26233</v>
      </c>
      <c r="D8081" s="24" t="s">
        <v>1022</v>
      </c>
      <c r="E8081" s="23" t="str">
        <f t="shared" si="127"/>
        <v>Madagascar|1978</v>
      </c>
      <c r="F8081" s="25"/>
      <c r="G8081" s="25"/>
      <c r="H8081" s="25" t="s">
        <v>26285</v>
      </c>
      <c r="I8081" s="25" t="s">
        <v>26286</v>
      </c>
      <c r="J8081" s="25"/>
      <c r="K8081" s="25" t="s">
        <v>26287</v>
      </c>
      <c r="L8081" s="22" t="s">
        <v>887</v>
      </c>
      <c r="M8081" s="25" t="s">
        <v>26288</v>
      </c>
    </row>
    <row r="8082" spans="1:13" x14ac:dyDescent="0.25">
      <c r="A8082" s="22" t="s">
        <v>26232</v>
      </c>
      <c r="B8082" s="25">
        <v>674</v>
      </c>
      <c r="C8082" s="22" t="s">
        <v>26233</v>
      </c>
      <c r="D8082" s="24" t="s">
        <v>1029</v>
      </c>
      <c r="E8082" s="23" t="str">
        <f t="shared" si="127"/>
        <v>Madagascar|1979</v>
      </c>
      <c r="F8082" s="25"/>
      <c r="G8082" s="25"/>
      <c r="H8082" s="25" t="s">
        <v>26289</v>
      </c>
      <c r="I8082" s="25" t="s">
        <v>26290</v>
      </c>
      <c r="J8082" s="25"/>
      <c r="K8082" s="25" t="s">
        <v>26291</v>
      </c>
      <c r="L8082" s="22" t="s">
        <v>887</v>
      </c>
      <c r="M8082" s="25" t="s">
        <v>26292</v>
      </c>
    </row>
    <row r="8083" spans="1:13" x14ac:dyDescent="0.25">
      <c r="A8083" s="22" t="s">
        <v>26232</v>
      </c>
      <c r="B8083" s="25">
        <v>674</v>
      </c>
      <c r="C8083" s="22" t="s">
        <v>26233</v>
      </c>
      <c r="D8083" s="24" t="s">
        <v>1036</v>
      </c>
      <c r="E8083" s="23" t="str">
        <f t="shared" si="127"/>
        <v>Madagascar|1980</v>
      </c>
      <c r="F8083" s="25"/>
      <c r="G8083" s="25"/>
      <c r="H8083" s="25" t="s">
        <v>26293</v>
      </c>
      <c r="I8083" s="25" t="s">
        <v>26294</v>
      </c>
      <c r="J8083" s="25" t="s">
        <v>26295</v>
      </c>
      <c r="K8083" s="25" t="s">
        <v>26296</v>
      </c>
      <c r="L8083" s="22" t="s">
        <v>887</v>
      </c>
      <c r="M8083" s="25" t="s">
        <v>26297</v>
      </c>
    </row>
    <row r="8084" spans="1:13" x14ac:dyDescent="0.25">
      <c r="A8084" s="22" t="s">
        <v>26232</v>
      </c>
      <c r="B8084" s="25">
        <v>674</v>
      </c>
      <c r="C8084" s="22" t="s">
        <v>26233</v>
      </c>
      <c r="D8084" s="24" t="s">
        <v>1044</v>
      </c>
      <c r="E8084" s="23" t="str">
        <f t="shared" si="127"/>
        <v>Madagascar|1981</v>
      </c>
      <c r="F8084" s="25"/>
      <c r="G8084" s="25"/>
      <c r="H8084" s="25" t="s">
        <v>26298</v>
      </c>
      <c r="I8084" s="25" t="s">
        <v>26299</v>
      </c>
      <c r="J8084" s="25"/>
      <c r="K8084" s="25" t="s">
        <v>26300</v>
      </c>
      <c r="L8084" s="22" t="s">
        <v>887</v>
      </c>
      <c r="M8084" s="25" t="s">
        <v>26301</v>
      </c>
    </row>
    <row r="8085" spans="1:13" x14ac:dyDescent="0.25">
      <c r="A8085" s="22" t="s">
        <v>26232</v>
      </c>
      <c r="B8085" s="25">
        <v>674</v>
      </c>
      <c r="C8085" s="22" t="s">
        <v>26233</v>
      </c>
      <c r="D8085" s="24" t="s">
        <v>1052</v>
      </c>
      <c r="E8085" s="23" t="str">
        <f t="shared" si="127"/>
        <v>Madagascar|1982</v>
      </c>
      <c r="F8085" s="25"/>
      <c r="G8085" s="25"/>
      <c r="H8085" s="25" t="s">
        <v>26302</v>
      </c>
      <c r="I8085" s="25" t="s">
        <v>26303</v>
      </c>
      <c r="J8085" s="25"/>
      <c r="K8085" s="25" t="s">
        <v>26304</v>
      </c>
      <c r="L8085" s="22" t="s">
        <v>887</v>
      </c>
      <c r="M8085" s="25" t="s">
        <v>26305</v>
      </c>
    </row>
    <row r="8086" spans="1:13" x14ac:dyDescent="0.25">
      <c r="A8086" s="22" t="s">
        <v>26232</v>
      </c>
      <c r="B8086" s="25">
        <v>674</v>
      </c>
      <c r="C8086" s="22" t="s">
        <v>26233</v>
      </c>
      <c r="D8086" s="24" t="s">
        <v>1060</v>
      </c>
      <c r="E8086" s="23" t="str">
        <f t="shared" si="127"/>
        <v>Madagascar|1983</v>
      </c>
      <c r="F8086" s="25"/>
      <c r="G8086" s="25"/>
      <c r="H8086" s="25" t="s">
        <v>26306</v>
      </c>
      <c r="I8086" s="25" t="s">
        <v>26307</v>
      </c>
      <c r="J8086" s="25"/>
      <c r="K8086" s="25" t="s">
        <v>26308</v>
      </c>
      <c r="L8086" s="22" t="s">
        <v>887</v>
      </c>
      <c r="M8086" s="25" t="s">
        <v>26309</v>
      </c>
    </row>
    <row r="8087" spans="1:13" x14ac:dyDescent="0.25">
      <c r="A8087" s="22" t="s">
        <v>26232</v>
      </c>
      <c r="B8087" s="25">
        <v>674</v>
      </c>
      <c r="C8087" s="22" t="s">
        <v>26233</v>
      </c>
      <c r="D8087" s="24" t="s">
        <v>1068</v>
      </c>
      <c r="E8087" s="23" t="str">
        <f t="shared" si="127"/>
        <v>Madagascar|1984</v>
      </c>
      <c r="F8087" s="25"/>
      <c r="G8087" s="25"/>
      <c r="H8087" s="25" t="s">
        <v>26310</v>
      </c>
      <c r="I8087" s="25" t="s">
        <v>26311</v>
      </c>
      <c r="J8087" s="25"/>
      <c r="K8087" s="25" t="s">
        <v>26312</v>
      </c>
      <c r="L8087" s="22" t="s">
        <v>887</v>
      </c>
      <c r="M8087" s="25" t="s">
        <v>26313</v>
      </c>
    </row>
    <row r="8088" spans="1:13" x14ac:dyDescent="0.25">
      <c r="A8088" s="22" t="s">
        <v>26232</v>
      </c>
      <c r="B8088" s="25">
        <v>674</v>
      </c>
      <c r="C8088" s="22" t="s">
        <v>26233</v>
      </c>
      <c r="D8088" s="24" t="s">
        <v>1076</v>
      </c>
      <c r="E8088" s="23" t="str">
        <f t="shared" si="127"/>
        <v>Madagascar|1985</v>
      </c>
      <c r="F8088" s="25"/>
      <c r="G8088" s="25"/>
      <c r="H8088" s="25" t="s">
        <v>26314</v>
      </c>
      <c r="I8088" s="25" t="s">
        <v>26315</v>
      </c>
      <c r="J8088" s="25"/>
      <c r="K8088" s="25" t="s">
        <v>26316</v>
      </c>
      <c r="L8088" s="22" t="s">
        <v>887</v>
      </c>
      <c r="M8088" s="25" t="s">
        <v>26317</v>
      </c>
    </row>
    <row r="8089" spans="1:13" x14ac:dyDescent="0.25">
      <c r="A8089" s="22" t="s">
        <v>26232</v>
      </c>
      <c r="B8089" s="25">
        <v>674</v>
      </c>
      <c r="C8089" s="22" t="s">
        <v>26233</v>
      </c>
      <c r="D8089" s="24" t="s">
        <v>1084</v>
      </c>
      <c r="E8089" s="23" t="str">
        <f t="shared" si="127"/>
        <v>Madagascar|1986</v>
      </c>
      <c r="F8089" s="25"/>
      <c r="G8089" s="25"/>
      <c r="H8089" s="25" t="s">
        <v>26318</v>
      </c>
      <c r="I8089" s="25" t="s">
        <v>26319</v>
      </c>
      <c r="J8089" s="25"/>
      <c r="K8089" s="25" t="s">
        <v>26320</v>
      </c>
      <c r="L8089" s="22" t="s">
        <v>887</v>
      </c>
      <c r="M8089" s="25" t="s">
        <v>26321</v>
      </c>
    </row>
    <row r="8090" spans="1:13" x14ac:dyDescent="0.25">
      <c r="A8090" s="22" t="s">
        <v>26232</v>
      </c>
      <c r="B8090" s="25">
        <v>674</v>
      </c>
      <c r="C8090" s="22" t="s">
        <v>26233</v>
      </c>
      <c r="D8090" s="24" t="s">
        <v>1091</v>
      </c>
      <c r="E8090" s="23" t="str">
        <f t="shared" ref="E8090:E8153" si="128">A8090&amp;"|"&amp;D8090</f>
        <v>Madagascar|1987</v>
      </c>
      <c r="F8090" s="25"/>
      <c r="G8090" s="25"/>
      <c r="H8090" s="25" t="s">
        <v>26322</v>
      </c>
      <c r="I8090" s="25" t="s">
        <v>26323</v>
      </c>
      <c r="J8090" s="25"/>
      <c r="K8090" s="25" t="s">
        <v>26324</v>
      </c>
      <c r="L8090" s="22" t="s">
        <v>887</v>
      </c>
      <c r="M8090" s="25" t="s">
        <v>26325</v>
      </c>
    </row>
    <row r="8091" spans="1:13" x14ac:dyDescent="0.25">
      <c r="A8091" s="22" t="s">
        <v>26232</v>
      </c>
      <c r="B8091" s="25">
        <v>674</v>
      </c>
      <c r="C8091" s="22" t="s">
        <v>26233</v>
      </c>
      <c r="D8091" s="24" t="s">
        <v>1099</v>
      </c>
      <c r="E8091" s="23" t="str">
        <f t="shared" si="128"/>
        <v>Madagascar|1988</v>
      </c>
      <c r="F8091" s="25"/>
      <c r="G8091" s="25"/>
      <c r="H8091" s="25" t="s">
        <v>26326</v>
      </c>
      <c r="I8091" s="25" t="s">
        <v>26327</v>
      </c>
      <c r="J8091" s="25"/>
      <c r="K8091" s="25" t="s">
        <v>26328</v>
      </c>
      <c r="L8091" s="22" t="s">
        <v>887</v>
      </c>
      <c r="M8091" s="25" t="s">
        <v>26329</v>
      </c>
    </row>
    <row r="8092" spans="1:13" x14ac:dyDescent="0.25">
      <c r="A8092" s="22" t="s">
        <v>26232</v>
      </c>
      <c r="B8092" s="25">
        <v>674</v>
      </c>
      <c r="C8092" s="22" t="s">
        <v>26233</v>
      </c>
      <c r="D8092" s="24" t="s">
        <v>1106</v>
      </c>
      <c r="E8092" s="23" t="str">
        <f t="shared" si="128"/>
        <v>Madagascar|1989</v>
      </c>
      <c r="F8092" s="25"/>
      <c r="G8092" s="25"/>
      <c r="H8092" s="25" t="s">
        <v>26330</v>
      </c>
      <c r="I8092" s="25" t="s">
        <v>26331</v>
      </c>
      <c r="J8092" s="25"/>
      <c r="K8092" s="25" t="s">
        <v>26332</v>
      </c>
      <c r="L8092" s="22" t="s">
        <v>887</v>
      </c>
      <c r="M8092" s="25" t="s">
        <v>26333</v>
      </c>
    </row>
    <row r="8093" spans="1:13" x14ac:dyDescent="0.25">
      <c r="A8093" s="22" t="s">
        <v>26232</v>
      </c>
      <c r="B8093" s="25">
        <v>674</v>
      </c>
      <c r="C8093" s="22" t="s">
        <v>26233</v>
      </c>
      <c r="D8093" s="24" t="s">
        <v>1114</v>
      </c>
      <c r="E8093" s="23" t="str">
        <f t="shared" si="128"/>
        <v>Madagascar|1990</v>
      </c>
      <c r="F8093" s="25"/>
      <c r="G8093" s="25"/>
      <c r="H8093" s="25" t="s">
        <v>26334</v>
      </c>
      <c r="I8093" s="25" t="s">
        <v>26335</v>
      </c>
      <c r="J8093" s="25"/>
      <c r="K8093" s="25" t="s">
        <v>26336</v>
      </c>
      <c r="L8093" s="22" t="s">
        <v>887</v>
      </c>
      <c r="M8093" s="25" t="s">
        <v>26337</v>
      </c>
    </row>
    <row r="8094" spans="1:13" x14ac:dyDescent="0.25">
      <c r="A8094" s="22" t="s">
        <v>26232</v>
      </c>
      <c r="B8094" s="25">
        <v>674</v>
      </c>
      <c r="C8094" s="22" t="s">
        <v>26233</v>
      </c>
      <c r="D8094" s="24" t="s">
        <v>1122</v>
      </c>
      <c r="E8094" s="23" t="str">
        <f t="shared" si="128"/>
        <v>Madagascar|1991</v>
      </c>
      <c r="F8094" s="25"/>
      <c r="G8094" s="25"/>
      <c r="H8094" s="25" t="s">
        <v>26338</v>
      </c>
      <c r="I8094" s="25" t="s">
        <v>26339</v>
      </c>
      <c r="J8094" s="25"/>
      <c r="K8094" s="25" t="s">
        <v>26340</v>
      </c>
      <c r="L8094" s="22" t="s">
        <v>887</v>
      </c>
      <c r="M8094" s="25" t="s">
        <v>26341</v>
      </c>
    </row>
    <row r="8095" spans="1:13" x14ac:dyDescent="0.25">
      <c r="A8095" s="22" t="s">
        <v>26232</v>
      </c>
      <c r="B8095" s="25">
        <v>674</v>
      </c>
      <c r="C8095" s="22" t="s">
        <v>26233</v>
      </c>
      <c r="D8095" s="24" t="s">
        <v>1130</v>
      </c>
      <c r="E8095" s="23" t="str">
        <f t="shared" si="128"/>
        <v>Madagascar|1992</v>
      </c>
      <c r="F8095" s="25"/>
      <c r="G8095" s="25"/>
      <c r="H8095" s="25" t="s">
        <v>26342</v>
      </c>
      <c r="I8095" s="25" t="s">
        <v>26343</v>
      </c>
      <c r="J8095" s="25"/>
      <c r="K8095" s="25" t="s">
        <v>26344</v>
      </c>
      <c r="L8095" s="22" t="s">
        <v>887</v>
      </c>
      <c r="M8095" s="25" t="s">
        <v>26345</v>
      </c>
    </row>
    <row r="8096" spans="1:13" x14ac:dyDescent="0.25">
      <c r="A8096" s="22" t="s">
        <v>26232</v>
      </c>
      <c r="B8096" s="25">
        <v>674</v>
      </c>
      <c r="C8096" s="22" t="s">
        <v>26233</v>
      </c>
      <c r="D8096" s="24" t="s">
        <v>1136</v>
      </c>
      <c r="E8096" s="23" t="str">
        <f t="shared" si="128"/>
        <v>Madagascar|1993</v>
      </c>
      <c r="F8096" s="25"/>
      <c r="G8096" s="25"/>
      <c r="H8096" s="25" t="s">
        <v>26346</v>
      </c>
      <c r="I8096" s="25" t="s">
        <v>26347</v>
      </c>
      <c r="J8096" s="25" t="s">
        <v>26348</v>
      </c>
      <c r="K8096" s="25" t="s">
        <v>26349</v>
      </c>
      <c r="L8096" s="22" t="s">
        <v>887</v>
      </c>
      <c r="M8096" s="25" t="s">
        <v>26350</v>
      </c>
    </row>
    <row r="8097" spans="1:13" x14ac:dyDescent="0.25">
      <c r="A8097" s="22" t="s">
        <v>26232</v>
      </c>
      <c r="B8097" s="25">
        <v>674</v>
      </c>
      <c r="C8097" s="22" t="s">
        <v>26233</v>
      </c>
      <c r="D8097" s="24" t="s">
        <v>1144</v>
      </c>
      <c r="E8097" s="23" t="str">
        <f t="shared" si="128"/>
        <v>Madagascar|1994</v>
      </c>
      <c r="F8097" s="25"/>
      <c r="G8097" s="25"/>
      <c r="H8097" s="25" t="s">
        <v>26351</v>
      </c>
      <c r="I8097" s="25" t="s">
        <v>26352</v>
      </c>
      <c r="J8097" s="25" t="s">
        <v>26353</v>
      </c>
      <c r="K8097" s="25" t="s">
        <v>26354</v>
      </c>
      <c r="L8097" s="22" t="s">
        <v>887</v>
      </c>
      <c r="M8097" s="25" t="s">
        <v>26355</v>
      </c>
    </row>
    <row r="8098" spans="1:13" x14ac:dyDescent="0.25">
      <c r="A8098" s="22" t="s">
        <v>26232</v>
      </c>
      <c r="B8098" s="25">
        <v>674</v>
      </c>
      <c r="C8098" s="22" t="s">
        <v>26233</v>
      </c>
      <c r="D8098" s="24" t="s">
        <v>1152</v>
      </c>
      <c r="E8098" s="23" t="str">
        <f t="shared" si="128"/>
        <v>Madagascar|1995</v>
      </c>
      <c r="F8098" s="25"/>
      <c r="G8098" s="25"/>
      <c r="H8098" s="25" t="s">
        <v>26356</v>
      </c>
      <c r="I8098" s="25" t="s">
        <v>26357</v>
      </c>
      <c r="J8098" s="25" t="s">
        <v>26358</v>
      </c>
      <c r="K8098" s="25" t="s">
        <v>12443</v>
      </c>
      <c r="L8098" s="22" t="s">
        <v>887</v>
      </c>
      <c r="M8098" s="25" t="s">
        <v>26359</v>
      </c>
    </row>
    <row r="8099" spans="1:13" x14ac:dyDescent="0.25">
      <c r="A8099" s="22" t="s">
        <v>26232</v>
      </c>
      <c r="B8099" s="25">
        <v>674</v>
      </c>
      <c r="C8099" s="22" t="s">
        <v>26233</v>
      </c>
      <c r="D8099" s="24" t="s">
        <v>1158</v>
      </c>
      <c r="E8099" s="23" t="str">
        <f t="shared" si="128"/>
        <v>Madagascar|1996</v>
      </c>
      <c r="F8099" s="25"/>
      <c r="G8099" s="25"/>
      <c r="H8099" s="25" t="s">
        <v>26360</v>
      </c>
      <c r="I8099" s="25" t="s">
        <v>26361</v>
      </c>
      <c r="J8099" s="25" t="s">
        <v>26362</v>
      </c>
      <c r="K8099" s="25" t="s">
        <v>26363</v>
      </c>
      <c r="L8099" s="22" t="s">
        <v>887</v>
      </c>
      <c r="M8099" s="25" t="s">
        <v>26364</v>
      </c>
    </row>
    <row r="8100" spans="1:13" x14ac:dyDescent="0.25">
      <c r="A8100" s="22" t="s">
        <v>26232</v>
      </c>
      <c r="B8100" s="25">
        <v>674</v>
      </c>
      <c r="C8100" s="22" t="s">
        <v>26233</v>
      </c>
      <c r="D8100" s="24" t="s">
        <v>1165</v>
      </c>
      <c r="E8100" s="23" t="str">
        <f t="shared" si="128"/>
        <v>Madagascar|1997</v>
      </c>
      <c r="F8100" s="25"/>
      <c r="G8100" s="25"/>
      <c r="H8100" s="25" t="s">
        <v>26365</v>
      </c>
      <c r="I8100" s="25" t="s">
        <v>26366</v>
      </c>
      <c r="J8100" s="25" t="s">
        <v>26367</v>
      </c>
      <c r="K8100" s="25" t="s">
        <v>26368</v>
      </c>
      <c r="L8100" s="22" t="s">
        <v>887</v>
      </c>
      <c r="M8100" s="25" t="s">
        <v>26369</v>
      </c>
    </row>
    <row r="8101" spans="1:13" x14ac:dyDescent="0.25">
      <c r="A8101" s="22" t="s">
        <v>26232</v>
      </c>
      <c r="B8101" s="25">
        <v>674</v>
      </c>
      <c r="C8101" s="22" t="s">
        <v>26233</v>
      </c>
      <c r="D8101" s="24" t="s">
        <v>1172</v>
      </c>
      <c r="E8101" s="23" t="str">
        <f t="shared" si="128"/>
        <v>Madagascar|1998</v>
      </c>
      <c r="F8101" s="25"/>
      <c r="G8101" s="25"/>
      <c r="H8101" s="25" t="s">
        <v>26370</v>
      </c>
      <c r="I8101" s="25" t="s">
        <v>26371</v>
      </c>
      <c r="J8101" s="25" t="s">
        <v>26372</v>
      </c>
      <c r="K8101" s="25" t="s">
        <v>26373</v>
      </c>
      <c r="L8101" s="22" t="s">
        <v>887</v>
      </c>
      <c r="M8101" s="25" t="s">
        <v>26374</v>
      </c>
    </row>
    <row r="8102" spans="1:13" x14ac:dyDescent="0.25">
      <c r="A8102" s="22" t="s">
        <v>26232</v>
      </c>
      <c r="B8102" s="25">
        <v>674</v>
      </c>
      <c r="C8102" s="22" t="s">
        <v>26233</v>
      </c>
      <c r="D8102" s="24" t="s">
        <v>1179</v>
      </c>
      <c r="E8102" s="23" t="str">
        <f t="shared" si="128"/>
        <v>Madagascar|1999</v>
      </c>
      <c r="F8102" s="25"/>
      <c r="G8102" s="25"/>
      <c r="H8102" s="25" t="s">
        <v>26375</v>
      </c>
      <c r="I8102" s="25" t="s">
        <v>26376</v>
      </c>
      <c r="J8102" s="25" t="s">
        <v>26377</v>
      </c>
      <c r="K8102" s="25" t="s">
        <v>26378</v>
      </c>
      <c r="L8102" s="22" t="s">
        <v>887</v>
      </c>
      <c r="M8102" s="25" t="s">
        <v>26379</v>
      </c>
    </row>
    <row r="8103" spans="1:13" x14ac:dyDescent="0.25">
      <c r="A8103" s="22" t="s">
        <v>26232</v>
      </c>
      <c r="B8103" s="25">
        <v>674</v>
      </c>
      <c r="C8103" s="22" t="s">
        <v>26233</v>
      </c>
      <c r="D8103" s="24" t="s">
        <v>1186</v>
      </c>
      <c r="E8103" s="23" t="str">
        <f t="shared" si="128"/>
        <v>Madagascar|2000</v>
      </c>
      <c r="F8103" s="25"/>
      <c r="G8103" s="25" t="s">
        <v>1201</v>
      </c>
      <c r="H8103" s="25" t="s">
        <v>26380</v>
      </c>
      <c r="I8103" s="25" t="s">
        <v>26381</v>
      </c>
      <c r="J8103" s="25" t="s">
        <v>26382</v>
      </c>
      <c r="K8103" s="25" t="s">
        <v>1174</v>
      </c>
      <c r="L8103" s="22" t="s">
        <v>887</v>
      </c>
      <c r="M8103" s="25" t="s">
        <v>26383</v>
      </c>
    </row>
    <row r="8104" spans="1:13" x14ac:dyDescent="0.25">
      <c r="A8104" s="22" t="s">
        <v>26232</v>
      </c>
      <c r="B8104" s="25">
        <v>674</v>
      </c>
      <c r="C8104" s="22" t="s">
        <v>26233</v>
      </c>
      <c r="D8104" s="24" t="s">
        <v>1192</v>
      </c>
      <c r="E8104" s="23" t="str">
        <f t="shared" si="128"/>
        <v>Madagascar|2001</v>
      </c>
      <c r="F8104" s="25"/>
      <c r="G8104" s="25" t="s">
        <v>1108</v>
      </c>
      <c r="H8104" s="25" t="s">
        <v>26384</v>
      </c>
      <c r="I8104" s="25" t="s">
        <v>26385</v>
      </c>
      <c r="J8104" s="25" t="s">
        <v>26386</v>
      </c>
      <c r="K8104" s="25" t="s">
        <v>21151</v>
      </c>
      <c r="L8104" s="22" t="s">
        <v>887</v>
      </c>
      <c r="M8104" s="25" t="s">
        <v>26387</v>
      </c>
    </row>
    <row r="8105" spans="1:13" x14ac:dyDescent="0.25">
      <c r="A8105" s="22" t="s">
        <v>26232</v>
      </c>
      <c r="B8105" s="25">
        <v>674</v>
      </c>
      <c r="C8105" s="22" t="s">
        <v>26233</v>
      </c>
      <c r="D8105" s="24" t="s">
        <v>1199</v>
      </c>
      <c r="E8105" s="23" t="str">
        <f t="shared" si="128"/>
        <v>Madagascar|2002</v>
      </c>
      <c r="F8105" s="25"/>
      <c r="G8105" s="25"/>
      <c r="H8105" s="25" t="s">
        <v>26388</v>
      </c>
      <c r="I8105" s="25" t="s">
        <v>26389</v>
      </c>
      <c r="J8105" s="25" t="s">
        <v>26390</v>
      </c>
      <c r="K8105" s="25" t="s">
        <v>15977</v>
      </c>
      <c r="L8105" s="22" t="s">
        <v>887</v>
      </c>
      <c r="M8105" s="25" t="s">
        <v>26391</v>
      </c>
    </row>
    <row r="8106" spans="1:13" x14ac:dyDescent="0.25">
      <c r="A8106" s="22" t="s">
        <v>26232</v>
      </c>
      <c r="B8106" s="25">
        <v>674</v>
      </c>
      <c r="C8106" s="22" t="s">
        <v>26233</v>
      </c>
      <c r="D8106" s="24" t="s">
        <v>1206</v>
      </c>
      <c r="E8106" s="23" t="str">
        <f t="shared" si="128"/>
        <v>Madagascar|2003</v>
      </c>
      <c r="F8106" s="25"/>
      <c r="G8106" s="25">
        <v>5</v>
      </c>
      <c r="H8106" s="25" t="s">
        <v>26392</v>
      </c>
      <c r="I8106" s="25" t="s">
        <v>26393</v>
      </c>
      <c r="J8106" s="25" t="s">
        <v>26394</v>
      </c>
      <c r="K8106" s="25" t="s">
        <v>9802</v>
      </c>
      <c r="L8106" s="22" t="s">
        <v>887</v>
      </c>
      <c r="M8106" s="25" t="s">
        <v>26395</v>
      </c>
    </row>
    <row r="8107" spans="1:13" x14ac:dyDescent="0.25">
      <c r="A8107" s="22" t="s">
        <v>26232</v>
      </c>
      <c r="B8107" s="25">
        <v>674</v>
      </c>
      <c r="C8107" s="22" t="s">
        <v>26233</v>
      </c>
      <c r="D8107" s="24" t="s">
        <v>1212</v>
      </c>
      <c r="E8107" s="23" t="str">
        <f t="shared" si="128"/>
        <v>Madagascar|2004</v>
      </c>
      <c r="F8107" s="25"/>
      <c r="G8107" s="25"/>
      <c r="H8107" s="25" t="s">
        <v>26396</v>
      </c>
      <c r="I8107" s="25" t="s">
        <v>26397</v>
      </c>
      <c r="J8107" s="25" t="s">
        <v>26398</v>
      </c>
      <c r="K8107" s="25" t="s">
        <v>26399</v>
      </c>
      <c r="L8107" s="22" t="s">
        <v>887</v>
      </c>
      <c r="M8107" s="25" t="s">
        <v>26400</v>
      </c>
    </row>
    <row r="8108" spans="1:13" x14ac:dyDescent="0.25">
      <c r="A8108" s="22" t="s">
        <v>26232</v>
      </c>
      <c r="B8108" s="25">
        <v>674</v>
      </c>
      <c r="C8108" s="22" t="s">
        <v>26233</v>
      </c>
      <c r="D8108" s="24" t="s">
        <v>1217</v>
      </c>
      <c r="E8108" s="23" t="str">
        <f t="shared" si="128"/>
        <v>Madagascar|2005</v>
      </c>
      <c r="F8108" s="25"/>
      <c r="G8108" s="25" t="s">
        <v>3075</v>
      </c>
      <c r="H8108" s="25" t="s">
        <v>26401</v>
      </c>
      <c r="I8108" s="25" t="s">
        <v>26402</v>
      </c>
      <c r="J8108" s="25" t="s">
        <v>26403</v>
      </c>
      <c r="K8108" s="25" t="s">
        <v>8460</v>
      </c>
      <c r="L8108" s="22" t="s">
        <v>887</v>
      </c>
      <c r="M8108" s="25" t="s">
        <v>26404</v>
      </c>
    </row>
    <row r="8109" spans="1:13" x14ac:dyDescent="0.25">
      <c r="A8109" s="22" t="s">
        <v>26232</v>
      </c>
      <c r="B8109" s="25">
        <v>674</v>
      </c>
      <c r="C8109" s="22" t="s">
        <v>26233</v>
      </c>
      <c r="D8109" s="24" t="s">
        <v>1224</v>
      </c>
      <c r="E8109" s="23" t="str">
        <f t="shared" si="128"/>
        <v>Madagascar|2006</v>
      </c>
      <c r="F8109" s="25"/>
      <c r="G8109" s="25"/>
      <c r="H8109" s="25" t="s">
        <v>26405</v>
      </c>
      <c r="I8109" s="25" t="s">
        <v>26406</v>
      </c>
      <c r="J8109" s="25" t="s">
        <v>26407</v>
      </c>
      <c r="K8109" s="25" t="s">
        <v>19956</v>
      </c>
      <c r="L8109" s="22" t="s">
        <v>887</v>
      </c>
      <c r="M8109" s="25" t="s">
        <v>26408</v>
      </c>
    </row>
    <row r="8110" spans="1:13" x14ac:dyDescent="0.25">
      <c r="A8110" s="22" t="s">
        <v>26232</v>
      </c>
      <c r="B8110" s="25">
        <v>674</v>
      </c>
      <c r="C8110" s="22" t="s">
        <v>26233</v>
      </c>
      <c r="D8110" s="24" t="s">
        <v>1231</v>
      </c>
      <c r="E8110" s="23" t="str">
        <f t="shared" si="128"/>
        <v>Madagascar|2007</v>
      </c>
      <c r="F8110" s="25"/>
      <c r="G8110" s="25"/>
      <c r="H8110" s="25" t="s">
        <v>26409</v>
      </c>
      <c r="I8110" s="25" t="s">
        <v>26410</v>
      </c>
      <c r="J8110" s="25" t="s">
        <v>26411</v>
      </c>
      <c r="K8110" s="25" t="s">
        <v>26412</v>
      </c>
      <c r="L8110" s="22" t="s">
        <v>887</v>
      </c>
      <c r="M8110" s="25" t="s">
        <v>26413</v>
      </c>
    </row>
    <row r="8111" spans="1:13" x14ac:dyDescent="0.25">
      <c r="A8111" s="22" t="s">
        <v>26232</v>
      </c>
      <c r="B8111" s="25">
        <v>674</v>
      </c>
      <c r="C8111" s="22" t="s">
        <v>26233</v>
      </c>
      <c r="D8111" s="24" t="s">
        <v>1237</v>
      </c>
      <c r="E8111" s="23" t="str">
        <f t="shared" si="128"/>
        <v>Madagascar|2008</v>
      </c>
      <c r="F8111" s="25"/>
      <c r="G8111" s="25"/>
      <c r="H8111" s="25" t="s">
        <v>26414</v>
      </c>
      <c r="I8111" s="25" t="s">
        <v>26415</v>
      </c>
      <c r="J8111" s="25" t="s">
        <v>26416</v>
      </c>
      <c r="K8111" s="25" t="s">
        <v>15141</v>
      </c>
      <c r="L8111" s="22" t="s">
        <v>887</v>
      </c>
      <c r="M8111" s="25" t="s">
        <v>26417</v>
      </c>
    </row>
    <row r="8112" spans="1:13" x14ac:dyDescent="0.25">
      <c r="A8112" s="22" t="s">
        <v>26232</v>
      </c>
      <c r="B8112" s="25">
        <v>674</v>
      </c>
      <c r="C8112" s="22" t="s">
        <v>26233</v>
      </c>
      <c r="D8112" s="24" t="s">
        <v>1243</v>
      </c>
      <c r="E8112" s="23" t="str">
        <f t="shared" si="128"/>
        <v>Madagascar|2009</v>
      </c>
      <c r="F8112" s="25"/>
      <c r="G8112" s="25"/>
      <c r="H8112" s="25" t="s">
        <v>26418</v>
      </c>
      <c r="I8112" s="25" t="s">
        <v>26419</v>
      </c>
      <c r="J8112" s="25" t="s">
        <v>26420</v>
      </c>
      <c r="K8112" s="25" t="s">
        <v>3827</v>
      </c>
      <c r="L8112" s="22" t="s">
        <v>887</v>
      </c>
      <c r="M8112" s="25" t="s">
        <v>26421</v>
      </c>
    </row>
    <row r="8113" spans="1:13" x14ac:dyDescent="0.25">
      <c r="A8113" s="22" t="s">
        <v>26232</v>
      </c>
      <c r="B8113" s="25">
        <v>674</v>
      </c>
      <c r="C8113" s="22" t="s">
        <v>26233</v>
      </c>
      <c r="D8113" s="24" t="s">
        <v>1250</v>
      </c>
      <c r="E8113" s="23" t="str">
        <f t="shared" si="128"/>
        <v>Madagascar|2010</v>
      </c>
      <c r="F8113" s="25"/>
      <c r="G8113" s="25"/>
      <c r="H8113" s="25" t="s">
        <v>26422</v>
      </c>
      <c r="I8113" s="25">
        <v>100</v>
      </c>
      <c r="J8113" s="25" t="s">
        <v>26423</v>
      </c>
      <c r="K8113" s="25" t="s">
        <v>9759</v>
      </c>
      <c r="L8113" s="22" t="s">
        <v>887</v>
      </c>
      <c r="M8113" s="25" t="s">
        <v>26424</v>
      </c>
    </row>
    <row r="8114" spans="1:13" x14ac:dyDescent="0.25">
      <c r="A8114" s="22" t="s">
        <v>26232</v>
      </c>
      <c r="B8114" s="25">
        <v>674</v>
      </c>
      <c r="C8114" s="22" t="s">
        <v>26233</v>
      </c>
      <c r="D8114" s="24" t="s">
        <v>1255</v>
      </c>
      <c r="E8114" s="23" t="str">
        <f t="shared" si="128"/>
        <v>Madagascar|2011</v>
      </c>
      <c r="F8114" s="25"/>
      <c r="G8114" s="25"/>
      <c r="H8114" s="25" t="s">
        <v>26425</v>
      </c>
      <c r="I8114" s="25" t="s">
        <v>26426</v>
      </c>
      <c r="J8114" s="25"/>
      <c r="K8114" s="25" t="s">
        <v>10096</v>
      </c>
      <c r="L8114" s="22" t="s">
        <v>887</v>
      </c>
      <c r="M8114" s="25" t="s">
        <v>26427</v>
      </c>
    </row>
    <row r="8115" spans="1:13" x14ac:dyDescent="0.25">
      <c r="A8115" s="22" t="s">
        <v>26232</v>
      </c>
      <c r="B8115" s="25">
        <v>674</v>
      </c>
      <c r="C8115" s="22" t="s">
        <v>26233</v>
      </c>
      <c r="D8115" s="24" t="s">
        <v>1262</v>
      </c>
      <c r="E8115" s="23" t="str">
        <f t="shared" si="128"/>
        <v>Madagascar|2012</v>
      </c>
      <c r="F8115" s="25"/>
      <c r="G8115" s="25"/>
      <c r="H8115" s="25" t="s">
        <v>26428</v>
      </c>
      <c r="I8115" s="25" t="s">
        <v>26429</v>
      </c>
      <c r="J8115" s="25"/>
      <c r="K8115" s="25" t="s">
        <v>10771</v>
      </c>
      <c r="L8115" s="22" t="s">
        <v>887</v>
      </c>
      <c r="M8115" s="25" t="s">
        <v>26430</v>
      </c>
    </row>
    <row r="8116" spans="1:13" x14ac:dyDescent="0.25">
      <c r="A8116" s="22" t="s">
        <v>26232</v>
      </c>
      <c r="B8116" s="25">
        <v>674</v>
      </c>
      <c r="C8116" s="22" t="s">
        <v>26233</v>
      </c>
      <c r="D8116" s="24" t="s">
        <v>1269</v>
      </c>
      <c r="E8116" s="23" t="str">
        <f t="shared" si="128"/>
        <v>Madagascar|2013</v>
      </c>
      <c r="F8116" s="25"/>
      <c r="G8116" s="25"/>
      <c r="H8116" s="25" t="s">
        <v>26431</v>
      </c>
      <c r="I8116" s="25" t="s">
        <v>26432</v>
      </c>
      <c r="J8116" s="25"/>
      <c r="K8116" s="25" t="s">
        <v>26433</v>
      </c>
      <c r="L8116" s="22" t="s">
        <v>887</v>
      </c>
      <c r="M8116" s="25" t="s">
        <v>26434</v>
      </c>
    </row>
    <row r="8117" spans="1:13" x14ac:dyDescent="0.25">
      <c r="A8117" s="22" t="s">
        <v>26232</v>
      </c>
      <c r="B8117" s="25">
        <v>674</v>
      </c>
      <c r="C8117" s="22" t="s">
        <v>26233</v>
      </c>
      <c r="D8117" s="24" t="s">
        <v>1274</v>
      </c>
      <c r="E8117" s="23" t="str">
        <f t="shared" si="128"/>
        <v>Madagascar|2014</v>
      </c>
      <c r="F8117" s="25"/>
      <c r="G8117" s="25"/>
      <c r="H8117" s="25" t="s">
        <v>26435</v>
      </c>
      <c r="I8117" s="25"/>
      <c r="J8117" s="25"/>
      <c r="K8117" s="25" t="s">
        <v>26436</v>
      </c>
      <c r="L8117" s="22" t="s">
        <v>887</v>
      </c>
      <c r="M8117" s="25" t="s">
        <v>26437</v>
      </c>
    </row>
    <row r="8118" spans="1:13" x14ac:dyDescent="0.25">
      <c r="A8118" s="22" t="s">
        <v>26438</v>
      </c>
      <c r="B8118" s="25">
        <v>676</v>
      </c>
      <c r="D8118" s="24" t="s">
        <v>886</v>
      </c>
      <c r="E8118" s="23" t="str">
        <f t="shared" si="128"/>
        <v>Malawi|1950</v>
      </c>
      <c r="F8118" s="25"/>
      <c r="G8118" s="25"/>
      <c r="H8118" s="25"/>
      <c r="I8118" s="25"/>
      <c r="J8118" s="25"/>
      <c r="K8118" s="25"/>
      <c r="L8118" s="22" t="s">
        <v>887</v>
      </c>
      <c r="M8118" s="25"/>
    </row>
    <row r="8119" spans="1:13" x14ac:dyDescent="0.25">
      <c r="A8119" s="22" t="s">
        <v>26438</v>
      </c>
      <c r="B8119" s="25">
        <v>676</v>
      </c>
      <c r="D8119" s="24" t="s">
        <v>888</v>
      </c>
      <c r="E8119" s="23" t="str">
        <f t="shared" si="128"/>
        <v>Malawi|1951</v>
      </c>
      <c r="F8119" s="25"/>
      <c r="G8119" s="25"/>
      <c r="H8119" s="25"/>
      <c r="I8119" s="25"/>
      <c r="J8119" s="25"/>
      <c r="K8119" s="25"/>
      <c r="L8119" s="22" t="s">
        <v>887</v>
      </c>
      <c r="M8119" s="25"/>
    </row>
    <row r="8120" spans="1:13" x14ac:dyDescent="0.25">
      <c r="A8120" s="22" t="s">
        <v>26438</v>
      </c>
      <c r="B8120" s="25">
        <v>676</v>
      </c>
      <c r="D8120" s="24" t="s">
        <v>889</v>
      </c>
      <c r="E8120" s="23" t="str">
        <f t="shared" si="128"/>
        <v>Malawi|1952</v>
      </c>
      <c r="F8120" s="25"/>
      <c r="G8120" s="25"/>
      <c r="H8120" s="25"/>
      <c r="I8120" s="25"/>
      <c r="J8120" s="25"/>
      <c r="K8120" s="25"/>
      <c r="L8120" s="22" t="s">
        <v>887</v>
      </c>
      <c r="M8120" s="25"/>
    </row>
    <row r="8121" spans="1:13" x14ac:dyDescent="0.25">
      <c r="A8121" s="22" t="s">
        <v>26438</v>
      </c>
      <c r="B8121" s="25">
        <v>676</v>
      </c>
      <c r="D8121" s="24" t="s">
        <v>890</v>
      </c>
      <c r="E8121" s="23" t="str">
        <f t="shared" si="128"/>
        <v>Malawi|1953</v>
      </c>
      <c r="F8121" s="25"/>
      <c r="G8121" s="25"/>
      <c r="H8121" s="25"/>
      <c r="I8121" s="25"/>
      <c r="J8121" s="25"/>
      <c r="K8121" s="25"/>
      <c r="L8121" s="22" t="s">
        <v>887</v>
      </c>
      <c r="M8121" s="25"/>
    </row>
    <row r="8122" spans="1:13" x14ac:dyDescent="0.25">
      <c r="A8122" s="22" t="s">
        <v>26438</v>
      </c>
      <c r="B8122" s="25">
        <v>676</v>
      </c>
      <c r="D8122" s="24" t="s">
        <v>891</v>
      </c>
      <c r="E8122" s="23" t="str">
        <f t="shared" si="128"/>
        <v>Malawi|1954</v>
      </c>
      <c r="F8122" s="25"/>
      <c r="G8122" s="25"/>
      <c r="H8122" s="25"/>
      <c r="I8122" s="25"/>
      <c r="J8122" s="25"/>
      <c r="K8122" s="25"/>
      <c r="L8122" s="22" t="s">
        <v>887</v>
      </c>
      <c r="M8122" s="25"/>
    </row>
    <row r="8123" spans="1:13" x14ac:dyDescent="0.25">
      <c r="A8123" s="22" t="s">
        <v>26438</v>
      </c>
      <c r="B8123" s="25">
        <v>676</v>
      </c>
      <c r="D8123" s="24" t="s">
        <v>892</v>
      </c>
      <c r="E8123" s="23" t="str">
        <f t="shared" si="128"/>
        <v>Malawi|1955</v>
      </c>
      <c r="F8123" s="25"/>
      <c r="G8123" s="25"/>
      <c r="H8123" s="25"/>
      <c r="I8123" s="25"/>
      <c r="J8123" s="25"/>
      <c r="K8123" s="25"/>
      <c r="L8123" s="22" t="s">
        <v>887</v>
      </c>
      <c r="M8123" s="25"/>
    </row>
    <row r="8124" spans="1:13" x14ac:dyDescent="0.25">
      <c r="A8124" s="22" t="s">
        <v>26438</v>
      </c>
      <c r="B8124" s="25">
        <v>676</v>
      </c>
      <c r="D8124" s="24" t="s">
        <v>893</v>
      </c>
      <c r="E8124" s="23" t="str">
        <f t="shared" si="128"/>
        <v>Malawi|1956</v>
      </c>
      <c r="F8124" s="25"/>
      <c r="G8124" s="25"/>
      <c r="H8124" s="25"/>
      <c r="I8124" s="25"/>
      <c r="J8124" s="25"/>
      <c r="K8124" s="25"/>
      <c r="L8124" s="22" t="s">
        <v>887</v>
      </c>
      <c r="M8124" s="25"/>
    </row>
    <row r="8125" spans="1:13" x14ac:dyDescent="0.25">
      <c r="A8125" s="22" t="s">
        <v>26438</v>
      </c>
      <c r="B8125" s="25">
        <v>676</v>
      </c>
      <c r="D8125" s="24" t="s">
        <v>894</v>
      </c>
      <c r="E8125" s="23" t="str">
        <f t="shared" si="128"/>
        <v>Malawi|1957</v>
      </c>
      <c r="F8125" s="25"/>
      <c r="G8125" s="25"/>
      <c r="H8125" s="25"/>
      <c r="I8125" s="25"/>
      <c r="J8125" s="25"/>
      <c r="K8125" s="25"/>
      <c r="L8125" s="22" t="s">
        <v>887</v>
      </c>
      <c r="M8125" s="25"/>
    </row>
    <row r="8126" spans="1:13" x14ac:dyDescent="0.25">
      <c r="A8126" s="22" t="s">
        <v>26438</v>
      </c>
      <c r="B8126" s="25">
        <v>676</v>
      </c>
      <c r="D8126" s="24" t="s">
        <v>895</v>
      </c>
      <c r="E8126" s="23" t="str">
        <f t="shared" si="128"/>
        <v>Malawi|1958</v>
      </c>
      <c r="F8126" s="25"/>
      <c r="G8126" s="25"/>
      <c r="H8126" s="25"/>
      <c r="I8126" s="25"/>
      <c r="J8126" s="25"/>
      <c r="K8126" s="25"/>
      <c r="L8126" s="22" t="s">
        <v>887</v>
      </c>
      <c r="M8126" s="25"/>
    </row>
    <row r="8127" spans="1:13" x14ac:dyDescent="0.25">
      <c r="A8127" s="22" t="s">
        <v>26438</v>
      </c>
      <c r="B8127" s="25">
        <v>676</v>
      </c>
      <c r="D8127" s="24" t="s">
        <v>896</v>
      </c>
      <c r="E8127" s="23" t="str">
        <f t="shared" si="128"/>
        <v>Malawi|1959</v>
      </c>
      <c r="F8127" s="25"/>
      <c r="G8127" s="25"/>
      <c r="H8127" s="25"/>
      <c r="I8127" s="25"/>
      <c r="J8127" s="25"/>
      <c r="K8127" s="25"/>
      <c r="L8127" s="22" t="s">
        <v>887</v>
      </c>
      <c r="M8127" s="25"/>
    </row>
    <row r="8128" spans="1:13" x14ac:dyDescent="0.25">
      <c r="A8128" s="22" t="s">
        <v>26438</v>
      </c>
      <c r="B8128" s="25">
        <v>676</v>
      </c>
      <c r="C8128" s="22" t="s">
        <v>26439</v>
      </c>
      <c r="D8128" s="24" t="s">
        <v>898</v>
      </c>
      <c r="E8128" s="23" t="str">
        <f t="shared" si="128"/>
        <v>Malawi|1960</v>
      </c>
      <c r="F8128" s="25"/>
      <c r="G8128" s="25"/>
      <c r="H8128" s="25" t="s">
        <v>26440</v>
      </c>
      <c r="I8128" s="25"/>
      <c r="J8128" s="25"/>
      <c r="K8128" s="25"/>
      <c r="L8128" s="22" t="s">
        <v>887</v>
      </c>
      <c r="M8128" s="25"/>
    </row>
    <row r="8129" spans="1:13" x14ac:dyDescent="0.25">
      <c r="A8129" s="22" t="s">
        <v>26438</v>
      </c>
      <c r="B8129" s="25">
        <v>676</v>
      </c>
      <c r="C8129" s="22" t="s">
        <v>26439</v>
      </c>
      <c r="D8129" s="24" t="s">
        <v>905</v>
      </c>
      <c r="E8129" s="23" t="str">
        <f t="shared" si="128"/>
        <v>Malawi|1961</v>
      </c>
      <c r="F8129" s="25"/>
      <c r="G8129" s="25"/>
      <c r="H8129" s="25" t="s">
        <v>26441</v>
      </c>
      <c r="I8129" s="25"/>
      <c r="J8129" s="25"/>
      <c r="K8129" s="25"/>
      <c r="L8129" s="22" t="s">
        <v>887</v>
      </c>
      <c r="M8129" s="25"/>
    </row>
    <row r="8130" spans="1:13" x14ac:dyDescent="0.25">
      <c r="A8130" s="22" t="s">
        <v>26438</v>
      </c>
      <c r="B8130" s="25">
        <v>676</v>
      </c>
      <c r="C8130" s="22" t="s">
        <v>26439</v>
      </c>
      <c r="D8130" s="24" t="s">
        <v>912</v>
      </c>
      <c r="E8130" s="23" t="str">
        <f t="shared" si="128"/>
        <v>Malawi|1962</v>
      </c>
      <c r="F8130" s="25"/>
      <c r="G8130" s="25"/>
      <c r="H8130" s="25" t="s">
        <v>26442</v>
      </c>
      <c r="I8130" s="25"/>
      <c r="J8130" s="25"/>
      <c r="K8130" s="25"/>
      <c r="L8130" s="22" t="s">
        <v>887</v>
      </c>
      <c r="M8130" s="25"/>
    </row>
    <row r="8131" spans="1:13" x14ac:dyDescent="0.25">
      <c r="A8131" s="22" t="s">
        <v>26438</v>
      </c>
      <c r="B8131" s="25">
        <v>676</v>
      </c>
      <c r="C8131" s="22" t="s">
        <v>26439</v>
      </c>
      <c r="D8131" s="24" t="s">
        <v>919</v>
      </c>
      <c r="E8131" s="23" t="str">
        <f t="shared" si="128"/>
        <v>Malawi|1963</v>
      </c>
      <c r="F8131" s="25"/>
      <c r="G8131" s="25"/>
      <c r="H8131" s="25" t="s">
        <v>26443</v>
      </c>
      <c r="I8131" s="25"/>
      <c r="J8131" s="25"/>
      <c r="K8131" s="25"/>
      <c r="L8131" s="22" t="s">
        <v>887</v>
      </c>
      <c r="M8131" s="25"/>
    </row>
    <row r="8132" spans="1:13" x14ac:dyDescent="0.25">
      <c r="A8132" s="22" t="s">
        <v>26438</v>
      </c>
      <c r="B8132" s="25">
        <v>676</v>
      </c>
      <c r="C8132" s="22" t="s">
        <v>26439</v>
      </c>
      <c r="D8132" s="24" t="s">
        <v>926</v>
      </c>
      <c r="E8132" s="23" t="str">
        <f t="shared" si="128"/>
        <v>Malawi|1964</v>
      </c>
      <c r="F8132" s="25"/>
      <c r="G8132" s="25"/>
      <c r="H8132" s="25" t="s">
        <v>26444</v>
      </c>
      <c r="I8132" s="25"/>
      <c r="J8132" s="25"/>
      <c r="K8132" s="25" t="s">
        <v>26445</v>
      </c>
      <c r="L8132" s="22" t="s">
        <v>887</v>
      </c>
      <c r="M8132" s="25"/>
    </row>
    <row r="8133" spans="1:13" x14ac:dyDescent="0.25">
      <c r="A8133" s="22" t="s">
        <v>26438</v>
      </c>
      <c r="B8133" s="25">
        <v>676</v>
      </c>
      <c r="C8133" s="22" t="s">
        <v>26439</v>
      </c>
      <c r="D8133" s="24" t="s">
        <v>932</v>
      </c>
      <c r="E8133" s="23" t="str">
        <f t="shared" si="128"/>
        <v>Malawi|1965</v>
      </c>
      <c r="F8133" s="25"/>
      <c r="G8133" s="25"/>
      <c r="H8133" s="25" t="s">
        <v>26446</v>
      </c>
      <c r="I8133" s="25"/>
      <c r="J8133" s="25"/>
      <c r="K8133" s="25" t="s">
        <v>26447</v>
      </c>
      <c r="L8133" s="22" t="s">
        <v>887</v>
      </c>
      <c r="M8133" s="25"/>
    </row>
    <row r="8134" spans="1:13" x14ac:dyDescent="0.25">
      <c r="A8134" s="22" t="s">
        <v>26438</v>
      </c>
      <c r="B8134" s="25">
        <v>676</v>
      </c>
      <c r="C8134" s="22" t="s">
        <v>26439</v>
      </c>
      <c r="D8134" s="24" t="s">
        <v>939</v>
      </c>
      <c r="E8134" s="23" t="str">
        <f t="shared" si="128"/>
        <v>Malawi|1966</v>
      </c>
      <c r="F8134" s="25"/>
      <c r="G8134" s="25"/>
      <c r="H8134" s="25" t="s">
        <v>26448</v>
      </c>
      <c r="I8134" s="25"/>
      <c r="J8134" s="25"/>
      <c r="K8134" s="25" t="s">
        <v>26449</v>
      </c>
      <c r="L8134" s="22" t="s">
        <v>887</v>
      </c>
      <c r="M8134" s="25"/>
    </row>
    <row r="8135" spans="1:13" x14ac:dyDescent="0.25">
      <c r="A8135" s="22" t="s">
        <v>26438</v>
      </c>
      <c r="B8135" s="25">
        <v>676</v>
      </c>
      <c r="C8135" s="22" t="s">
        <v>26439</v>
      </c>
      <c r="D8135" s="24" t="s">
        <v>946</v>
      </c>
      <c r="E8135" s="23" t="str">
        <f t="shared" si="128"/>
        <v>Malawi|1967</v>
      </c>
      <c r="F8135" s="25"/>
      <c r="G8135" s="25"/>
      <c r="H8135" s="25" t="s">
        <v>26450</v>
      </c>
      <c r="I8135" s="25"/>
      <c r="J8135" s="25"/>
      <c r="K8135" s="25" t="s">
        <v>26451</v>
      </c>
      <c r="L8135" s="22" t="s">
        <v>887</v>
      </c>
      <c r="M8135" s="25"/>
    </row>
    <row r="8136" spans="1:13" x14ac:dyDescent="0.25">
      <c r="A8136" s="22" t="s">
        <v>26438</v>
      </c>
      <c r="B8136" s="25">
        <v>676</v>
      </c>
      <c r="C8136" s="22" t="s">
        <v>26439</v>
      </c>
      <c r="D8136" s="24" t="s">
        <v>953</v>
      </c>
      <c r="E8136" s="23" t="str">
        <f t="shared" si="128"/>
        <v>Malawi|1968</v>
      </c>
      <c r="F8136" s="25"/>
      <c r="G8136" s="25"/>
      <c r="H8136" s="25" t="s">
        <v>26452</v>
      </c>
      <c r="I8136" s="25"/>
      <c r="J8136" s="25"/>
      <c r="K8136" s="25" t="s">
        <v>26453</v>
      </c>
      <c r="L8136" s="22" t="s">
        <v>887</v>
      </c>
      <c r="M8136" s="25"/>
    </row>
    <row r="8137" spans="1:13" x14ac:dyDescent="0.25">
      <c r="A8137" s="22" t="s">
        <v>26438</v>
      </c>
      <c r="B8137" s="25">
        <v>676</v>
      </c>
      <c r="C8137" s="22" t="s">
        <v>26439</v>
      </c>
      <c r="D8137" s="24" t="s">
        <v>960</v>
      </c>
      <c r="E8137" s="23" t="str">
        <f t="shared" si="128"/>
        <v>Malawi|1969</v>
      </c>
      <c r="F8137" s="25"/>
      <c r="G8137" s="25"/>
      <c r="H8137" s="25" t="s">
        <v>26454</v>
      </c>
      <c r="I8137" s="25"/>
      <c r="J8137" s="25"/>
      <c r="K8137" s="25" t="s">
        <v>26455</v>
      </c>
      <c r="L8137" s="22" t="s">
        <v>887</v>
      </c>
      <c r="M8137" s="25"/>
    </row>
    <row r="8138" spans="1:13" x14ac:dyDescent="0.25">
      <c r="A8138" s="22" t="s">
        <v>26438</v>
      </c>
      <c r="B8138" s="25">
        <v>676</v>
      </c>
      <c r="C8138" s="22" t="s">
        <v>26439</v>
      </c>
      <c r="D8138" s="24" t="s">
        <v>967</v>
      </c>
      <c r="E8138" s="23" t="str">
        <f t="shared" si="128"/>
        <v>Malawi|1970</v>
      </c>
      <c r="F8138" s="25"/>
      <c r="G8138" s="25"/>
      <c r="H8138" s="25" t="s">
        <v>26456</v>
      </c>
      <c r="I8138" s="25"/>
      <c r="J8138" s="25"/>
      <c r="K8138" s="25" t="s">
        <v>26457</v>
      </c>
      <c r="L8138" s="22" t="s">
        <v>887</v>
      </c>
      <c r="M8138" s="25"/>
    </row>
    <row r="8139" spans="1:13" x14ac:dyDescent="0.25">
      <c r="A8139" s="22" t="s">
        <v>26438</v>
      </c>
      <c r="B8139" s="25">
        <v>676</v>
      </c>
      <c r="C8139" s="22" t="s">
        <v>26439</v>
      </c>
      <c r="D8139" s="24" t="s">
        <v>974</v>
      </c>
      <c r="E8139" s="23" t="str">
        <f t="shared" si="128"/>
        <v>Malawi|1971</v>
      </c>
      <c r="F8139" s="25"/>
      <c r="G8139" s="25"/>
      <c r="H8139" s="25" t="s">
        <v>26458</v>
      </c>
      <c r="I8139" s="25"/>
      <c r="J8139" s="25"/>
      <c r="K8139" s="25" t="s">
        <v>26459</v>
      </c>
      <c r="L8139" s="22" t="s">
        <v>887</v>
      </c>
      <c r="M8139" s="25"/>
    </row>
    <row r="8140" spans="1:13" x14ac:dyDescent="0.25">
      <c r="A8140" s="22" t="s">
        <v>26438</v>
      </c>
      <c r="B8140" s="25">
        <v>676</v>
      </c>
      <c r="C8140" s="22" t="s">
        <v>26439</v>
      </c>
      <c r="D8140" s="24" t="s">
        <v>981</v>
      </c>
      <c r="E8140" s="23" t="str">
        <f t="shared" si="128"/>
        <v>Malawi|1972</v>
      </c>
      <c r="F8140" s="25"/>
      <c r="G8140" s="25"/>
      <c r="H8140" s="25" t="s">
        <v>26460</v>
      </c>
      <c r="I8140" s="25"/>
      <c r="J8140" s="25"/>
      <c r="K8140" s="25" t="s">
        <v>26461</v>
      </c>
      <c r="L8140" s="22" t="s">
        <v>887</v>
      </c>
      <c r="M8140" s="25"/>
    </row>
    <row r="8141" spans="1:13" x14ac:dyDescent="0.25">
      <c r="A8141" s="22" t="s">
        <v>26438</v>
      </c>
      <c r="B8141" s="25">
        <v>676</v>
      </c>
      <c r="C8141" s="22" t="s">
        <v>26439</v>
      </c>
      <c r="D8141" s="24" t="s">
        <v>987</v>
      </c>
      <c r="E8141" s="23" t="str">
        <f t="shared" si="128"/>
        <v>Malawi|1973</v>
      </c>
      <c r="F8141" s="25"/>
      <c r="G8141" s="25"/>
      <c r="H8141" s="25" t="s">
        <v>26462</v>
      </c>
      <c r="I8141" s="25"/>
      <c r="J8141" s="25"/>
      <c r="K8141" s="25" t="s">
        <v>26463</v>
      </c>
      <c r="L8141" s="22" t="s">
        <v>887</v>
      </c>
      <c r="M8141" s="25"/>
    </row>
    <row r="8142" spans="1:13" x14ac:dyDescent="0.25">
      <c r="A8142" s="22" t="s">
        <v>26438</v>
      </c>
      <c r="B8142" s="25">
        <v>676</v>
      </c>
      <c r="C8142" s="22" t="s">
        <v>26439</v>
      </c>
      <c r="D8142" s="24" t="s">
        <v>994</v>
      </c>
      <c r="E8142" s="23" t="str">
        <f t="shared" si="128"/>
        <v>Malawi|1974</v>
      </c>
      <c r="F8142" s="25"/>
      <c r="G8142" s="25"/>
      <c r="H8142" s="25" t="s">
        <v>26464</v>
      </c>
      <c r="I8142" s="25"/>
      <c r="J8142" s="25"/>
      <c r="K8142" s="25" t="s">
        <v>26465</v>
      </c>
      <c r="L8142" s="22" t="s">
        <v>887</v>
      </c>
      <c r="M8142" s="25"/>
    </row>
    <row r="8143" spans="1:13" x14ac:dyDescent="0.25">
      <c r="A8143" s="22" t="s">
        <v>26438</v>
      </c>
      <c r="B8143" s="25">
        <v>676</v>
      </c>
      <c r="C8143" s="22" t="s">
        <v>26439</v>
      </c>
      <c r="D8143" s="24" t="s">
        <v>1001</v>
      </c>
      <c r="E8143" s="23" t="str">
        <f t="shared" si="128"/>
        <v>Malawi|1975</v>
      </c>
      <c r="F8143" s="25"/>
      <c r="G8143" s="25"/>
      <c r="H8143" s="25" t="s">
        <v>26466</v>
      </c>
      <c r="I8143" s="25"/>
      <c r="J8143" s="25"/>
      <c r="K8143" s="25" t="s">
        <v>26467</v>
      </c>
      <c r="L8143" s="22" t="s">
        <v>887</v>
      </c>
      <c r="M8143" s="25"/>
    </row>
    <row r="8144" spans="1:13" x14ac:dyDescent="0.25">
      <c r="A8144" s="22" t="s">
        <v>26438</v>
      </c>
      <c r="B8144" s="25">
        <v>676</v>
      </c>
      <c r="C8144" s="22" t="s">
        <v>26439</v>
      </c>
      <c r="D8144" s="24" t="s">
        <v>1008</v>
      </c>
      <c r="E8144" s="23" t="str">
        <f t="shared" si="128"/>
        <v>Malawi|1976</v>
      </c>
      <c r="F8144" s="25"/>
      <c r="G8144" s="25"/>
      <c r="H8144" s="25" t="s">
        <v>26468</v>
      </c>
      <c r="I8144" s="25"/>
      <c r="J8144" s="25"/>
      <c r="K8144" s="25" t="s">
        <v>26469</v>
      </c>
      <c r="L8144" s="22" t="s">
        <v>887</v>
      </c>
      <c r="M8144" s="25"/>
    </row>
    <row r="8145" spans="1:13" x14ac:dyDescent="0.25">
      <c r="A8145" s="22" t="s">
        <v>26438</v>
      </c>
      <c r="B8145" s="25">
        <v>676</v>
      </c>
      <c r="C8145" s="22" t="s">
        <v>26439</v>
      </c>
      <c r="D8145" s="24" t="s">
        <v>1015</v>
      </c>
      <c r="E8145" s="23" t="str">
        <f t="shared" si="128"/>
        <v>Malawi|1977</v>
      </c>
      <c r="F8145" s="25"/>
      <c r="G8145" s="25"/>
      <c r="H8145" s="25" t="s">
        <v>26470</v>
      </c>
      <c r="I8145" s="25"/>
      <c r="J8145" s="25"/>
      <c r="K8145" s="25" t="s">
        <v>26471</v>
      </c>
      <c r="L8145" s="22" t="s">
        <v>887</v>
      </c>
      <c r="M8145" s="25" t="s">
        <v>26472</v>
      </c>
    </row>
    <row r="8146" spans="1:13" x14ac:dyDescent="0.25">
      <c r="A8146" s="22" t="s">
        <v>26438</v>
      </c>
      <c r="B8146" s="25">
        <v>676</v>
      </c>
      <c r="C8146" s="22" t="s">
        <v>26439</v>
      </c>
      <c r="D8146" s="24" t="s">
        <v>1022</v>
      </c>
      <c r="E8146" s="23" t="str">
        <f t="shared" si="128"/>
        <v>Malawi|1978</v>
      </c>
      <c r="F8146" s="25"/>
      <c r="G8146" s="25"/>
      <c r="H8146" s="25" t="s">
        <v>26473</v>
      </c>
      <c r="I8146" s="25"/>
      <c r="J8146" s="25"/>
      <c r="K8146" s="25" t="s">
        <v>26474</v>
      </c>
      <c r="L8146" s="22" t="s">
        <v>887</v>
      </c>
      <c r="M8146" s="25" t="s">
        <v>26475</v>
      </c>
    </row>
    <row r="8147" spans="1:13" x14ac:dyDescent="0.25">
      <c r="A8147" s="22" t="s">
        <v>26438</v>
      </c>
      <c r="B8147" s="25">
        <v>676</v>
      </c>
      <c r="C8147" s="22" t="s">
        <v>26439</v>
      </c>
      <c r="D8147" s="24" t="s">
        <v>1029</v>
      </c>
      <c r="E8147" s="23" t="str">
        <f t="shared" si="128"/>
        <v>Malawi|1979</v>
      </c>
      <c r="F8147" s="25"/>
      <c r="G8147" s="25"/>
      <c r="H8147" s="25" t="s">
        <v>26476</v>
      </c>
      <c r="I8147" s="25"/>
      <c r="J8147" s="25"/>
      <c r="K8147" s="25" t="s">
        <v>26477</v>
      </c>
      <c r="L8147" s="22" t="s">
        <v>887</v>
      </c>
      <c r="M8147" s="25" t="s">
        <v>26478</v>
      </c>
    </row>
    <row r="8148" spans="1:13" x14ac:dyDescent="0.25">
      <c r="A8148" s="22" t="s">
        <v>26438</v>
      </c>
      <c r="B8148" s="25">
        <v>676</v>
      </c>
      <c r="C8148" s="22" t="s">
        <v>26439</v>
      </c>
      <c r="D8148" s="24" t="s">
        <v>1036</v>
      </c>
      <c r="E8148" s="23" t="str">
        <f t="shared" si="128"/>
        <v>Malawi|1980</v>
      </c>
      <c r="F8148" s="25"/>
      <c r="G8148" s="25"/>
      <c r="H8148" s="25" t="s">
        <v>26479</v>
      </c>
      <c r="I8148" s="25" t="s">
        <v>26480</v>
      </c>
      <c r="J8148" s="25"/>
      <c r="K8148" s="25" t="s">
        <v>26481</v>
      </c>
      <c r="L8148" s="22" t="s">
        <v>887</v>
      </c>
      <c r="M8148" s="25" t="s">
        <v>26482</v>
      </c>
    </row>
    <row r="8149" spans="1:13" x14ac:dyDescent="0.25">
      <c r="A8149" s="22" t="s">
        <v>26438</v>
      </c>
      <c r="B8149" s="25">
        <v>676</v>
      </c>
      <c r="C8149" s="22" t="s">
        <v>26439</v>
      </c>
      <c r="D8149" s="24" t="s">
        <v>1044</v>
      </c>
      <c r="E8149" s="23" t="str">
        <f t="shared" si="128"/>
        <v>Malawi|1981</v>
      </c>
      <c r="F8149" s="25"/>
      <c r="G8149" s="25"/>
      <c r="H8149" s="25" t="s">
        <v>26483</v>
      </c>
      <c r="I8149" s="25" t="s">
        <v>26484</v>
      </c>
      <c r="J8149" s="25"/>
      <c r="K8149" s="25" t="s">
        <v>26485</v>
      </c>
      <c r="L8149" s="22" t="s">
        <v>887</v>
      </c>
      <c r="M8149" s="25" t="s">
        <v>26486</v>
      </c>
    </row>
    <row r="8150" spans="1:13" x14ac:dyDescent="0.25">
      <c r="A8150" s="22" t="s">
        <v>26438</v>
      </c>
      <c r="B8150" s="25">
        <v>676</v>
      </c>
      <c r="C8150" s="22" t="s">
        <v>26439</v>
      </c>
      <c r="D8150" s="24" t="s">
        <v>1052</v>
      </c>
      <c r="E8150" s="23" t="str">
        <f t="shared" si="128"/>
        <v>Malawi|1982</v>
      </c>
      <c r="F8150" s="25"/>
      <c r="G8150" s="25"/>
      <c r="H8150" s="25" t="s">
        <v>26487</v>
      </c>
      <c r="I8150" s="25" t="s">
        <v>26488</v>
      </c>
      <c r="J8150" s="25"/>
      <c r="K8150" s="25" t="s">
        <v>26489</v>
      </c>
      <c r="L8150" s="22" t="s">
        <v>887</v>
      </c>
      <c r="M8150" s="25" t="s">
        <v>26490</v>
      </c>
    </row>
    <row r="8151" spans="1:13" x14ac:dyDescent="0.25">
      <c r="A8151" s="22" t="s">
        <v>26438</v>
      </c>
      <c r="B8151" s="25">
        <v>676</v>
      </c>
      <c r="C8151" s="22" t="s">
        <v>26439</v>
      </c>
      <c r="D8151" s="24" t="s">
        <v>1060</v>
      </c>
      <c r="E8151" s="23" t="str">
        <f t="shared" si="128"/>
        <v>Malawi|1983</v>
      </c>
      <c r="F8151" s="25"/>
      <c r="G8151" s="25" t="s">
        <v>1160</v>
      </c>
      <c r="H8151" s="25" t="s">
        <v>26491</v>
      </c>
      <c r="I8151" s="25" t="s">
        <v>26492</v>
      </c>
      <c r="J8151" s="25"/>
      <c r="K8151" s="25" t="s">
        <v>26493</v>
      </c>
      <c r="L8151" s="22" t="s">
        <v>887</v>
      </c>
      <c r="M8151" s="25" t="s">
        <v>26494</v>
      </c>
    </row>
    <row r="8152" spans="1:13" x14ac:dyDescent="0.25">
      <c r="A8152" s="22" t="s">
        <v>26438</v>
      </c>
      <c r="B8152" s="25">
        <v>676</v>
      </c>
      <c r="C8152" s="22" t="s">
        <v>26439</v>
      </c>
      <c r="D8152" s="24" t="s">
        <v>1068</v>
      </c>
      <c r="E8152" s="23" t="str">
        <f t="shared" si="128"/>
        <v>Malawi|1984</v>
      </c>
      <c r="F8152" s="25"/>
      <c r="G8152" s="25"/>
      <c r="H8152" s="25" t="s">
        <v>26495</v>
      </c>
      <c r="I8152" s="25" t="s">
        <v>26496</v>
      </c>
      <c r="J8152" s="25"/>
      <c r="K8152" s="25" t="s">
        <v>26497</v>
      </c>
      <c r="L8152" s="22" t="s">
        <v>887</v>
      </c>
      <c r="M8152" s="25" t="s">
        <v>26498</v>
      </c>
    </row>
    <row r="8153" spans="1:13" x14ac:dyDescent="0.25">
      <c r="A8153" s="22" t="s">
        <v>26438</v>
      </c>
      <c r="B8153" s="25">
        <v>676</v>
      </c>
      <c r="C8153" s="22" t="s">
        <v>26439</v>
      </c>
      <c r="D8153" s="24" t="s">
        <v>1076</v>
      </c>
      <c r="E8153" s="23" t="str">
        <f t="shared" si="128"/>
        <v>Malawi|1985</v>
      </c>
      <c r="F8153" s="25"/>
      <c r="G8153" s="25"/>
      <c r="H8153" s="25" t="s">
        <v>26499</v>
      </c>
      <c r="I8153" s="25" t="s">
        <v>26500</v>
      </c>
      <c r="J8153" s="25" t="s">
        <v>26501</v>
      </c>
      <c r="K8153" s="25" t="s">
        <v>26502</v>
      </c>
      <c r="L8153" s="22" t="s">
        <v>887</v>
      </c>
      <c r="M8153" s="25" t="s">
        <v>26503</v>
      </c>
    </row>
    <row r="8154" spans="1:13" x14ac:dyDescent="0.25">
      <c r="A8154" s="22" t="s">
        <v>26438</v>
      </c>
      <c r="B8154" s="25">
        <v>676</v>
      </c>
      <c r="C8154" s="22" t="s">
        <v>26439</v>
      </c>
      <c r="D8154" s="24" t="s">
        <v>1084</v>
      </c>
      <c r="E8154" s="23" t="str">
        <f t="shared" ref="E8154:E8217" si="129">A8154&amp;"|"&amp;D8154</f>
        <v>Malawi|1986</v>
      </c>
      <c r="F8154" s="25"/>
      <c r="G8154" s="25"/>
      <c r="H8154" s="25" t="s">
        <v>26504</v>
      </c>
      <c r="I8154" s="25" t="s">
        <v>26505</v>
      </c>
      <c r="J8154" s="25" t="s">
        <v>26506</v>
      </c>
      <c r="K8154" s="25" t="s">
        <v>26507</v>
      </c>
      <c r="L8154" s="22" t="s">
        <v>887</v>
      </c>
      <c r="M8154" s="25" t="s">
        <v>26508</v>
      </c>
    </row>
    <row r="8155" spans="1:13" x14ac:dyDescent="0.25">
      <c r="A8155" s="22" t="s">
        <v>26438</v>
      </c>
      <c r="B8155" s="25">
        <v>676</v>
      </c>
      <c r="C8155" s="22" t="s">
        <v>26439</v>
      </c>
      <c r="D8155" s="24" t="s">
        <v>1091</v>
      </c>
      <c r="E8155" s="23" t="str">
        <f t="shared" si="129"/>
        <v>Malawi|1987</v>
      </c>
      <c r="F8155" s="25"/>
      <c r="G8155" s="25"/>
      <c r="H8155" s="25" t="s">
        <v>26509</v>
      </c>
      <c r="I8155" s="25" t="s">
        <v>26510</v>
      </c>
      <c r="J8155" s="25" t="s">
        <v>26511</v>
      </c>
      <c r="K8155" s="25" t="s">
        <v>26502</v>
      </c>
      <c r="L8155" s="22" t="s">
        <v>887</v>
      </c>
      <c r="M8155" s="25" t="s">
        <v>26512</v>
      </c>
    </row>
    <row r="8156" spans="1:13" x14ac:dyDescent="0.25">
      <c r="A8156" s="22" t="s">
        <v>26438</v>
      </c>
      <c r="B8156" s="25">
        <v>676</v>
      </c>
      <c r="C8156" s="22" t="s">
        <v>26439</v>
      </c>
      <c r="D8156" s="24" t="s">
        <v>1099</v>
      </c>
      <c r="E8156" s="23" t="str">
        <f t="shared" si="129"/>
        <v>Malawi|1988</v>
      </c>
      <c r="F8156" s="25"/>
      <c r="G8156" s="25"/>
      <c r="H8156" s="25" t="s">
        <v>26513</v>
      </c>
      <c r="I8156" s="25" t="s">
        <v>26514</v>
      </c>
      <c r="J8156" s="25" t="s">
        <v>26515</v>
      </c>
      <c r="K8156" s="25" t="s">
        <v>26516</v>
      </c>
      <c r="L8156" s="22" t="s">
        <v>887</v>
      </c>
      <c r="M8156" s="25" t="s">
        <v>26517</v>
      </c>
    </row>
    <row r="8157" spans="1:13" x14ac:dyDescent="0.25">
      <c r="A8157" s="22" t="s">
        <v>26438</v>
      </c>
      <c r="B8157" s="25">
        <v>676</v>
      </c>
      <c r="C8157" s="22" t="s">
        <v>26439</v>
      </c>
      <c r="D8157" s="24" t="s">
        <v>1106</v>
      </c>
      <c r="E8157" s="23" t="str">
        <f t="shared" si="129"/>
        <v>Malawi|1989</v>
      </c>
      <c r="F8157" s="25"/>
      <c r="G8157" s="25"/>
      <c r="H8157" s="25" t="s">
        <v>26518</v>
      </c>
      <c r="I8157" s="25" t="s">
        <v>26519</v>
      </c>
      <c r="J8157" s="25" t="s">
        <v>26520</v>
      </c>
      <c r="K8157" s="25" t="s">
        <v>26521</v>
      </c>
      <c r="L8157" s="22" t="s">
        <v>887</v>
      </c>
      <c r="M8157" s="25" t="s">
        <v>26522</v>
      </c>
    </row>
    <row r="8158" spans="1:13" x14ac:dyDescent="0.25">
      <c r="A8158" s="22" t="s">
        <v>26438</v>
      </c>
      <c r="B8158" s="25">
        <v>676</v>
      </c>
      <c r="C8158" s="22" t="s">
        <v>26439</v>
      </c>
      <c r="D8158" s="24" t="s">
        <v>1114</v>
      </c>
      <c r="E8158" s="23" t="str">
        <f t="shared" si="129"/>
        <v>Malawi|1990</v>
      </c>
      <c r="F8158" s="25"/>
      <c r="G8158" s="25"/>
      <c r="H8158" s="25" t="s">
        <v>26523</v>
      </c>
      <c r="I8158" s="25" t="s">
        <v>26524</v>
      </c>
      <c r="J8158" s="25" t="s">
        <v>26525</v>
      </c>
      <c r="K8158" s="25" t="s">
        <v>26526</v>
      </c>
      <c r="L8158" s="22" t="s">
        <v>887</v>
      </c>
      <c r="M8158" s="25" t="s">
        <v>26527</v>
      </c>
    </row>
    <row r="8159" spans="1:13" x14ac:dyDescent="0.25">
      <c r="A8159" s="22" t="s">
        <v>26438</v>
      </c>
      <c r="B8159" s="25">
        <v>676</v>
      </c>
      <c r="C8159" s="22" t="s">
        <v>26439</v>
      </c>
      <c r="D8159" s="24" t="s">
        <v>1122</v>
      </c>
      <c r="E8159" s="23" t="str">
        <f t="shared" si="129"/>
        <v>Malawi|1991</v>
      </c>
      <c r="F8159" s="25"/>
      <c r="G8159" s="25"/>
      <c r="H8159" s="25" t="s">
        <v>26528</v>
      </c>
      <c r="I8159" s="25" t="s">
        <v>26529</v>
      </c>
      <c r="J8159" s="25" t="s">
        <v>26530</v>
      </c>
      <c r="K8159" s="25" t="s">
        <v>26531</v>
      </c>
      <c r="L8159" s="22" t="s">
        <v>887</v>
      </c>
      <c r="M8159" s="25" t="s">
        <v>26532</v>
      </c>
    </row>
    <row r="8160" spans="1:13" x14ac:dyDescent="0.25">
      <c r="A8160" s="22" t="s">
        <v>26438</v>
      </c>
      <c r="B8160" s="25">
        <v>676</v>
      </c>
      <c r="C8160" s="22" t="s">
        <v>26439</v>
      </c>
      <c r="D8160" s="24" t="s">
        <v>1130</v>
      </c>
      <c r="E8160" s="23" t="str">
        <f t="shared" si="129"/>
        <v>Malawi|1992</v>
      </c>
      <c r="F8160" s="25"/>
      <c r="G8160" s="25"/>
      <c r="H8160" s="25" t="s">
        <v>26533</v>
      </c>
      <c r="I8160" s="25" t="s">
        <v>26534</v>
      </c>
      <c r="J8160" s="25" t="s">
        <v>26535</v>
      </c>
      <c r="K8160" s="25" t="s">
        <v>26536</v>
      </c>
      <c r="L8160" s="22" t="s">
        <v>887</v>
      </c>
      <c r="M8160" s="25" t="s">
        <v>26537</v>
      </c>
    </row>
    <row r="8161" spans="1:13" x14ac:dyDescent="0.25">
      <c r="A8161" s="22" t="s">
        <v>26438</v>
      </c>
      <c r="B8161" s="25">
        <v>676</v>
      </c>
      <c r="C8161" s="22" t="s">
        <v>26439</v>
      </c>
      <c r="D8161" s="24" t="s">
        <v>1136</v>
      </c>
      <c r="E8161" s="23" t="str">
        <f t="shared" si="129"/>
        <v>Malawi|1993</v>
      </c>
      <c r="F8161" s="25"/>
      <c r="G8161" s="25"/>
      <c r="H8161" s="25" t="s">
        <v>26538</v>
      </c>
      <c r="I8161" s="25" t="s">
        <v>26539</v>
      </c>
      <c r="J8161" s="25" t="s">
        <v>26540</v>
      </c>
      <c r="K8161" s="25" t="s">
        <v>26541</v>
      </c>
      <c r="L8161" s="22" t="s">
        <v>887</v>
      </c>
      <c r="M8161" s="25" t="s">
        <v>26542</v>
      </c>
    </row>
    <row r="8162" spans="1:13" x14ac:dyDescent="0.25">
      <c r="A8162" s="22" t="s">
        <v>26438</v>
      </c>
      <c r="B8162" s="25">
        <v>676</v>
      </c>
      <c r="C8162" s="22" t="s">
        <v>26439</v>
      </c>
      <c r="D8162" s="24" t="s">
        <v>1144</v>
      </c>
      <c r="E8162" s="23" t="str">
        <f t="shared" si="129"/>
        <v>Malawi|1994</v>
      </c>
      <c r="F8162" s="25"/>
      <c r="G8162" s="25"/>
      <c r="H8162" s="25" t="s">
        <v>26543</v>
      </c>
      <c r="I8162" s="25" t="s">
        <v>26544</v>
      </c>
      <c r="J8162" s="25" t="s">
        <v>26545</v>
      </c>
      <c r="K8162" s="25" t="s">
        <v>26546</v>
      </c>
      <c r="L8162" s="22" t="s">
        <v>887</v>
      </c>
      <c r="M8162" s="25" t="s">
        <v>26547</v>
      </c>
    </row>
    <row r="8163" spans="1:13" x14ac:dyDescent="0.25">
      <c r="A8163" s="22" t="s">
        <v>26438</v>
      </c>
      <c r="B8163" s="25">
        <v>676</v>
      </c>
      <c r="C8163" s="22" t="s">
        <v>26439</v>
      </c>
      <c r="D8163" s="24" t="s">
        <v>1152</v>
      </c>
      <c r="E8163" s="23" t="str">
        <f t="shared" si="129"/>
        <v>Malawi|1995</v>
      </c>
      <c r="F8163" s="25"/>
      <c r="G8163" s="25"/>
      <c r="H8163" s="25" t="s">
        <v>26548</v>
      </c>
      <c r="I8163" s="25" t="s">
        <v>26549</v>
      </c>
      <c r="J8163" s="25" t="s">
        <v>26550</v>
      </c>
      <c r="K8163" s="25" t="s">
        <v>26551</v>
      </c>
      <c r="L8163" s="22" t="s">
        <v>887</v>
      </c>
      <c r="M8163" s="25" t="s">
        <v>26552</v>
      </c>
    </row>
    <row r="8164" spans="1:13" x14ac:dyDescent="0.25">
      <c r="A8164" s="22" t="s">
        <v>26438</v>
      </c>
      <c r="B8164" s="25">
        <v>676</v>
      </c>
      <c r="C8164" s="22" t="s">
        <v>26439</v>
      </c>
      <c r="D8164" s="24" t="s">
        <v>1158</v>
      </c>
      <c r="E8164" s="23" t="str">
        <f t="shared" si="129"/>
        <v>Malawi|1996</v>
      </c>
      <c r="F8164" s="25"/>
      <c r="G8164" s="25"/>
      <c r="H8164" s="25" t="s">
        <v>26553</v>
      </c>
      <c r="I8164" s="25" t="s">
        <v>26554</v>
      </c>
      <c r="J8164" s="25" t="s">
        <v>26555</v>
      </c>
      <c r="K8164" s="25" t="s">
        <v>26556</v>
      </c>
      <c r="L8164" s="22" t="s">
        <v>887</v>
      </c>
      <c r="M8164" s="25" t="s">
        <v>26557</v>
      </c>
    </row>
    <row r="8165" spans="1:13" x14ac:dyDescent="0.25">
      <c r="A8165" s="22" t="s">
        <v>26438</v>
      </c>
      <c r="B8165" s="25">
        <v>676</v>
      </c>
      <c r="C8165" s="22" t="s">
        <v>26439</v>
      </c>
      <c r="D8165" s="24" t="s">
        <v>1165</v>
      </c>
      <c r="E8165" s="23" t="str">
        <f t="shared" si="129"/>
        <v>Malawi|1997</v>
      </c>
      <c r="F8165" s="25"/>
      <c r="G8165" s="25"/>
      <c r="H8165" s="25" t="s">
        <v>26558</v>
      </c>
      <c r="I8165" s="25" t="s">
        <v>26559</v>
      </c>
      <c r="J8165" s="25" t="s">
        <v>26560</v>
      </c>
      <c r="K8165" s="25" t="s">
        <v>26561</v>
      </c>
      <c r="L8165" s="22" t="s">
        <v>887</v>
      </c>
      <c r="M8165" s="25" t="s">
        <v>26562</v>
      </c>
    </row>
    <row r="8166" spans="1:13" x14ac:dyDescent="0.25">
      <c r="A8166" s="22" t="s">
        <v>26438</v>
      </c>
      <c r="B8166" s="25">
        <v>676</v>
      </c>
      <c r="C8166" s="22" t="s">
        <v>26439</v>
      </c>
      <c r="D8166" s="24" t="s">
        <v>1172</v>
      </c>
      <c r="E8166" s="23" t="str">
        <f t="shared" si="129"/>
        <v>Malawi|1998</v>
      </c>
      <c r="F8166" s="25"/>
      <c r="G8166" s="25"/>
      <c r="H8166" s="25" t="s">
        <v>26563</v>
      </c>
      <c r="I8166" s="25" t="s">
        <v>26564</v>
      </c>
      <c r="J8166" s="25" t="s">
        <v>26565</v>
      </c>
      <c r="K8166" s="25" t="s">
        <v>26566</v>
      </c>
      <c r="L8166" s="22" t="s">
        <v>887</v>
      </c>
      <c r="M8166" s="25" t="s">
        <v>26567</v>
      </c>
    </row>
    <row r="8167" spans="1:13" x14ac:dyDescent="0.25">
      <c r="A8167" s="22" t="s">
        <v>26438</v>
      </c>
      <c r="B8167" s="25">
        <v>676</v>
      </c>
      <c r="C8167" s="22" t="s">
        <v>26439</v>
      </c>
      <c r="D8167" s="24" t="s">
        <v>1179</v>
      </c>
      <c r="E8167" s="23" t="str">
        <f t="shared" si="129"/>
        <v>Malawi|1999</v>
      </c>
      <c r="F8167" s="25"/>
      <c r="G8167" s="25"/>
      <c r="H8167" s="25" t="s">
        <v>26568</v>
      </c>
      <c r="I8167" s="25" t="s">
        <v>26569</v>
      </c>
      <c r="J8167" s="25" t="s">
        <v>26570</v>
      </c>
      <c r="K8167" s="25" t="s">
        <v>26571</v>
      </c>
      <c r="L8167" s="22" t="s">
        <v>887</v>
      </c>
      <c r="M8167" s="25" t="s">
        <v>26572</v>
      </c>
    </row>
    <row r="8168" spans="1:13" x14ac:dyDescent="0.25">
      <c r="A8168" s="22" t="s">
        <v>26438</v>
      </c>
      <c r="B8168" s="25">
        <v>676</v>
      </c>
      <c r="C8168" s="22" t="s">
        <v>26439</v>
      </c>
      <c r="D8168" s="24" t="s">
        <v>1186</v>
      </c>
      <c r="E8168" s="23" t="str">
        <f t="shared" si="129"/>
        <v>Malawi|2000</v>
      </c>
      <c r="F8168" s="25"/>
      <c r="G8168" s="25"/>
      <c r="H8168" s="25" t="s">
        <v>26573</v>
      </c>
      <c r="I8168" s="25" t="s">
        <v>26574</v>
      </c>
      <c r="J8168" s="25" t="s">
        <v>26575</v>
      </c>
      <c r="K8168" s="25" t="s">
        <v>26576</v>
      </c>
      <c r="L8168" s="22" t="s">
        <v>887</v>
      </c>
      <c r="M8168" s="25" t="s">
        <v>26577</v>
      </c>
    </row>
    <row r="8169" spans="1:13" x14ac:dyDescent="0.25">
      <c r="A8169" s="22" t="s">
        <v>26438</v>
      </c>
      <c r="B8169" s="25">
        <v>676</v>
      </c>
      <c r="C8169" s="22" t="s">
        <v>26439</v>
      </c>
      <c r="D8169" s="24" t="s">
        <v>1192</v>
      </c>
      <c r="E8169" s="23" t="str">
        <f t="shared" si="129"/>
        <v>Malawi|2001</v>
      </c>
      <c r="F8169" s="25"/>
      <c r="G8169" s="25"/>
      <c r="H8169" s="25" t="s">
        <v>26578</v>
      </c>
      <c r="I8169" s="25" t="s">
        <v>26579</v>
      </c>
      <c r="J8169" s="25" t="s">
        <v>26580</v>
      </c>
      <c r="K8169" s="25" t="s">
        <v>26581</v>
      </c>
      <c r="L8169" s="22" t="s">
        <v>887</v>
      </c>
      <c r="M8169" s="25" t="s">
        <v>26582</v>
      </c>
    </row>
    <row r="8170" spans="1:13" x14ac:dyDescent="0.25">
      <c r="A8170" s="22" t="s">
        <v>26438</v>
      </c>
      <c r="B8170" s="25">
        <v>676</v>
      </c>
      <c r="C8170" s="22" t="s">
        <v>26439</v>
      </c>
      <c r="D8170" s="24" t="s">
        <v>1199</v>
      </c>
      <c r="E8170" s="23" t="str">
        <f t="shared" si="129"/>
        <v>Malawi|2002</v>
      </c>
      <c r="F8170" s="25"/>
      <c r="G8170" s="25"/>
      <c r="H8170" s="25" t="s">
        <v>26583</v>
      </c>
      <c r="I8170" s="25" t="s">
        <v>26584</v>
      </c>
      <c r="J8170" s="25" t="s">
        <v>26585</v>
      </c>
      <c r="K8170" s="25" t="s">
        <v>26586</v>
      </c>
      <c r="L8170" s="22" t="s">
        <v>887</v>
      </c>
      <c r="M8170" s="25" t="s">
        <v>26587</v>
      </c>
    </row>
    <row r="8171" spans="1:13" x14ac:dyDescent="0.25">
      <c r="A8171" s="22" t="s">
        <v>26438</v>
      </c>
      <c r="B8171" s="25">
        <v>676</v>
      </c>
      <c r="C8171" s="22" t="s">
        <v>26439</v>
      </c>
      <c r="D8171" s="24" t="s">
        <v>1206</v>
      </c>
      <c r="E8171" s="23" t="str">
        <f t="shared" si="129"/>
        <v>Malawi|2003</v>
      </c>
      <c r="F8171" s="25"/>
      <c r="G8171" s="25"/>
      <c r="H8171" s="25" t="s">
        <v>26588</v>
      </c>
      <c r="I8171" s="25" t="s">
        <v>26589</v>
      </c>
      <c r="J8171" s="25" t="s">
        <v>26590</v>
      </c>
      <c r="K8171" s="25" t="s">
        <v>26591</v>
      </c>
      <c r="L8171" s="22" t="s">
        <v>887</v>
      </c>
      <c r="M8171" s="25" t="s">
        <v>26592</v>
      </c>
    </row>
    <row r="8172" spans="1:13" x14ac:dyDescent="0.25">
      <c r="A8172" s="22" t="s">
        <v>26438</v>
      </c>
      <c r="B8172" s="25">
        <v>676</v>
      </c>
      <c r="C8172" s="22" t="s">
        <v>26439</v>
      </c>
      <c r="D8172" s="24" t="s">
        <v>1212</v>
      </c>
      <c r="E8172" s="23" t="str">
        <f t="shared" si="129"/>
        <v>Malawi|2004</v>
      </c>
      <c r="F8172" s="25"/>
      <c r="G8172" s="25" t="s">
        <v>1570</v>
      </c>
      <c r="H8172" s="25" t="s">
        <v>26593</v>
      </c>
      <c r="I8172" s="25" t="s">
        <v>26594</v>
      </c>
      <c r="J8172" s="25" t="s">
        <v>26595</v>
      </c>
      <c r="K8172" s="25" t="s">
        <v>26591</v>
      </c>
      <c r="L8172" s="22" t="s">
        <v>887</v>
      </c>
      <c r="M8172" s="25" t="s">
        <v>26596</v>
      </c>
    </row>
    <row r="8173" spans="1:13" x14ac:dyDescent="0.25">
      <c r="A8173" s="22" t="s">
        <v>26438</v>
      </c>
      <c r="B8173" s="25">
        <v>676</v>
      </c>
      <c r="C8173" s="22" t="s">
        <v>26439</v>
      </c>
      <c r="D8173" s="24" t="s">
        <v>1217</v>
      </c>
      <c r="E8173" s="23" t="str">
        <f t="shared" si="129"/>
        <v>Malawi|2005</v>
      </c>
      <c r="F8173" s="25"/>
      <c r="G8173" s="25"/>
      <c r="H8173" s="25" t="s">
        <v>26597</v>
      </c>
      <c r="I8173" s="25" t="s">
        <v>26598</v>
      </c>
      <c r="J8173" s="25" t="s">
        <v>26599</v>
      </c>
      <c r="K8173" s="25" t="s">
        <v>26591</v>
      </c>
      <c r="L8173" s="22" t="s">
        <v>887</v>
      </c>
      <c r="M8173" s="25" t="s">
        <v>26600</v>
      </c>
    </row>
    <row r="8174" spans="1:13" x14ac:dyDescent="0.25">
      <c r="A8174" s="22" t="s">
        <v>26438</v>
      </c>
      <c r="B8174" s="25">
        <v>676</v>
      </c>
      <c r="C8174" s="22" t="s">
        <v>26439</v>
      </c>
      <c r="D8174" s="24" t="s">
        <v>1224</v>
      </c>
      <c r="E8174" s="23" t="str">
        <f t="shared" si="129"/>
        <v>Malawi|2006</v>
      </c>
      <c r="F8174" s="25"/>
      <c r="G8174" s="25"/>
      <c r="H8174" s="25" t="s">
        <v>26601</v>
      </c>
      <c r="I8174" s="25" t="s">
        <v>26602</v>
      </c>
      <c r="J8174" s="25" t="s">
        <v>26603</v>
      </c>
      <c r="K8174" s="25" t="s">
        <v>10027</v>
      </c>
      <c r="L8174" s="22" t="s">
        <v>887</v>
      </c>
      <c r="M8174" s="25" t="s">
        <v>26604</v>
      </c>
    </row>
    <row r="8175" spans="1:13" x14ac:dyDescent="0.25">
      <c r="A8175" s="22" t="s">
        <v>26438</v>
      </c>
      <c r="B8175" s="25">
        <v>676</v>
      </c>
      <c r="C8175" s="22" t="s">
        <v>26439</v>
      </c>
      <c r="D8175" s="24" t="s">
        <v>1231</v>
      </c>
      <c r="E8175" s="23" t="str">
        <f t="shared" si="129"/>
        <v>Malawi|2007</v>
      </c>
      <c r="F8175" s="25"/>
      <c r="G8175" s="25"/>
      <c r="H8175" s="25" t="s">
        <v>26605</v>
      </c>
      <c r="I8175" s="25" t="s">
        <v>26606</v>
      </c>
      <c r="J8175" s="25" t="s">
        <v>26607</v>
      </c>
      <c r="K8175" s="25"/>
      <c r="L8175" s="22" t="s">
        <v>887</v>
      </c>
      <c r="M8175" s="25" t="s">
        <v>26608</v>
      </c>
    </row>
    <row r="8176" spans="1:13" x14ac:dyDescent="0.25">
      <c r="A8176" s="22" t="s">
        <v>26438</v>
      </c>
      <c r="B8176" s="25">
        <v>676</v>
      </c>
      <c r="C8176" s="22" t="s">
        <v>26439</v>
      </c>
      <c r="D8176" s="24" t="s">
        <v>1237</v>
      </c>
      <c r="E8176" s="23" t="str">
        <f t="shared" si="129"/>
        <v>Malawi|2008</v>
      </c>
      <c r="F8176" s="25"/>
      <c r="G8176" s="25"/>
      <c r="H8176" s="25" t="s">
        <v>26609</v>
      </c>
      <c r="I8176" s="25" t="s">
        <v>26610</v>
      </c>
      <c r="J8176" s="25" t="s">
        <v>26611</v>
      </c>
      <c r="K8176" s="25" t="s">
        <v>8431</v>
      </c>
      <c r="L8176" s="22" t="s">
        <v>887</v>
      </c>
      <c r="M8176" s="25" t="s">
        <v>26612</v>
      </c>
    </row>
    <row r="8177" spans="1:13" x14ac:dyDescent="0.25">
      <c r="A8177" s="22" t="s">
        <v>26438</v>
      </c>
      <c r="B8177" s="25">
        <v>676</v>
      </c>
      <c r="C8177" s="22" t="s">
        <v>26439</v>
      </c>
      <c r="D8177" s="24" t="s">
        <v>1243</v>
      </c>
      <c r="E8177" s="23" t="str">
        <f t="shared" si="129"/>
        <v>Malawi|2009</v>
      </c>
      <c r="F8177" s="25"/>
      <c r="G8177" s="25"/>
      <c r="H8177" s="25" t="s">
        <v>26613</v>
      </c>
      <c r="I8177" s="25" t="s">
        <v>26614</v>
      </c>
      <c r="J8177" s="25" t="s">
        <v>26615</v>
      </c>
      <c r="K8177" s="25" t="s">
        <v>22348</v>
      </c>
      <c r="L8177" s="22" t="s">
        <v>887</v>
      </c>
      <c r="M8177" s="25" t="s">
        <v>26616</v>
      </c>
    </row>
    <row r="8178" spans="1:13" x14ac:dyDescent="0.25">
      <c r="A8178" s="22" t="s">
        <v>26438</v>
      </c>
      <c r="B8178" s="25">
        <v>676</v>
      </c>
      <c r="C8178" s="22" t="s">
        <v>26439</v>
      </c>
      <c r="D8178" s="24" t="s">
        <v>1250</v>
      </c>
      <c r="E8178" s="23" t="str">
        <f t="shared" si="129"/>
        <v>Malawi|2010</v>
      </c>
      <c r="F8178" s="25"/>
      <c r="G8178" s="25"/>
      <c r="H8178" s="25" t="s">
        <v>26617</v>
      </c>
      <c r="I8178" s="25">
        <v>100</v>
      </c>
      <c r="J8178" s="25" t="s">
        <v>26618</v>
      </c>
      <c r="K8178" s="25" t="s">
        <v>26619</v>
      </c>
      <c r="L8178" s="22" t="s">
        <v>887</v>
      </c>
      <c r="M8178" s="25" t="s">
        <v>26620</v>
      </c>
    </row>
    <row r="8179" spans="1:13" x14ac:dyDescent="0.25">
      <c r="A8179" s="22" t="s">
        <v>26438</v>
      </c>
      <c r="B8179" s="25">
        <v>676</v>
      </c>
      <c r="C8179" s="22" t="s">
        <v>26439</v>
      </c>
      <c r="D8179" s="24" t="s">
        <v>1255</v>
      </c>
      <c r="E8179" s="23" t="str">
        <f t="shared" si="129"/>
        <v>Malawi|2011</v>
      </c>
      <c r="F8179" s="25"/>
      <c r="G8179" s="25"/>
      <c r="H8179" s="25" t="s">
        <v>26621</v>
      </c>
      <c r="I8179" s="25" t="s">
        <v>26622</v>
      </c>
      <c r="J8179" s="25" t="s">
        <v>26623</v>
      </c>
      <c r="K8179" s="25" t="s">
        <v>10080</v>
      </c>
      <c r="L8179" s="22" t="s">
        <v>887</v>
      </c>
      <c r="M8179" s="25" t="s">
        <v>26624</v>
      </c>
    </row>
    <row r="8180" spans="1:13" x14ac:dyDescent="0.25">
      <c r="A8180" s="22" t="s">
        <v>26438</v>
      </c>
      <c r="B8180" s="25">
        <v>676</v>
      </c>
      <c r="C8180" s="22" t="s">
        <v>26439</v>
      </c>
      <c r="D8180" s="24" t="s">
        <v>1262</v>
      </c>
      <c r="E8180" s="23" t="str">
        <f t="shared" si="129"/>
        <v>Malawi|2012</v>
      </c>
      <c r="F8180" s="25"/>
      <c r="G8180" s="25"/>
      <c r="H8180" s="25" t="s">
        <v>26625</v>
      </c>
      <c r="I8180" s="25" t="s">
        <v>26626</v>
      </c>
      <c r="J8180" s="25"/>
      <c r="K8180" s="25" t="s">
        <v>26627</v>
      </c>
      <c r="L8180" s="22" t="s">
        <v>887</v>
      </c>
      <c r="M8180" s="25" t="s">
        <v>26628</v>
      </c>
    </row>
    <row r="8181" spans="1:13" x14ac:dyDescent="0.25">
      <c r="A8181" s="22" t="s">
        <v>26438</v>
      </c>
      <c r="B8181" s="25">
        <v>676</v>
      </c>
      <c r="C8181" s="22" t="s">
        <v>26439</v>
      </c>
      <c r="D8181" s="24" t="s">
        <v>1269</v>
      </c>
      <c r="E8181" s="23" t="str">
        <f t="shared" si="129"/>
        <v>Malawi|2013</v>
      </c>
      <c r="F8181" s="25"/>
      <c r="G8181" s="25"/>
      <c r="H8181" s="25" t="s">
        <v>26629</v>
      </c>
      <c r="I8181" s="25" t="s">
        <v>26630</v>
      </c>
      <c r="J8181" s="25"/>
      <c r="K8181" s="25" t="s">
        <v>1698</v>
      </c>
      <c r="L8181" s="22" t="s">
        <v>887</v>
      </c>
      <c r="M8181" s="25" t="s">
        <v>26631</v>
      </c>
    </row>
    <row r="8182" spans="1:13" x14ac:dyDescent="0.25">
      <c r="A8182" s="22" t="s">
        <v>26438</v>
      </c>
      <c r="B8182" s="25">
        <v>676</v>
      </c>
      <c r="C8182" s="22" t="s">
        <v>26439</v>
      </c>
      <c r="D8182" s="24" t="s">
        <v>1274</v>
      </c>
      <c r="E8182" s="23" t="str">
        <f t="shared" si="129"/>
        <v>Malawi|2014</v>
      </c>
      <c r="F8182" s="25"/>
      <c r="G8182" s="25"/>
      <c r="H8182" s="25" t="s">
        <v>26632</v>
      </c>
      <c r="I8182" s="25"/>
      <c r="J8182" s="25"/>
      <c r="K8182" s="25" t="s">
        <v>10986</v>
      </c>
      <c r="L8182" s="22" t="s">
        <v>887</v>
      </c>
      <c r="M8182" s="25" t="s">
        <v>26633</v>
      </c>
    </row>
    <row r="8183" spans="1:13" x14ac:dyDescent="0.25">
      <c r="A8183" s="22" t="s">
        <v>26634</v>
      </c>
      <c r="B8183" s="25">
        <v>678</v>
      </c>
      <c r="D8183" s="24" t="s">
        <v>886</v>
      </c>
      <c r="E8183" s="23" t="str">
        <f t="shared" si="129"/>
        <v>Mali|1950</v>
      </c>
      <c r="F8183" s="25"/>
      <c r="G8183" s="25"/>
      <c r="H8183" s="25"/>
      <c r="I8183" s="25"/>
      <c r="J8183" s="25"/>
      <c r="K8183" s="25"/>
      <c r="L8183" s="22" t="s">
        <v>887</v>
      </c>
      <c r="M8183" s="25"/>
    </row>
    <row r="8184" spans="1:13" x14ac:dyDescent="0.25">
      <c r="A8184" s="22" t="s">
        <v>26634</v>
      </c>
      <c r="B8184" s="25">
        <v>678</v>
      </c>
      <c r="D8184" s="24" t="s">
        <v>888</v>
      </c>
      <c r="E8184" s="23" t="str">
        <f t="shared" si="129"/>
        <v>Mali|1951</v>
      </c>
      <c r="F8184" s="25"/>
      <c r="G8184" s="25"/>
      <c r="H8184" s="25"/>
      <c r="I8184" s="25"/>
      <c r="J8184" s="25"/>
      <c r="K8184" s="25"/>
      <c r="L8184" s="22" t="s">
        <v>887</v>
      </c>
      <c r="M8184" s="25"/>
    </row>
    <row r="8185" spans="1:13" x14ac:dyDescent="0.25">
      <c r="A8185" s="22" t="s">
        <v>26634</v>
      </c>
      <c r="B8185" s="25">
        <v>678</v>
      </c>
      <c r="D8185" s="24" t="s">
        <v>889</v>
      </c>
      <c r="E8185" s="23" t="str">
        <f t="shared" si="129"/>
        <v>Mali|1952</v>
      </c>
      <c r="F8185" s="25"/>
      <c r="G8185" s="25"/>
      <c r="H8185" s="25"/>
      <c r="I8185" s="25"/>
      <c r="J8185" s="25"/>
      <c r="K8185" s="25"/>
      <c r="L8185" s="22" t="s">
        <v>887</v>
      </c>
      <c r="M8185" s="25"/>
    </row>
    <row r="8186" spans="1:13" x14ac:dyDescent="0.25">
      <c r="A8186" s="22" t="s">
        <v>26634</v>
      </c>
      <c r="B8186" s="25">
        <v>678</v>
      </c>
      <c r="D8186" s="24" t="s">
        <v>890</v>
      </c>
      <c r="E8186" s="23" t="str">
        <f t="shared" si="129"/>
        <v>Mali|1953</v>
      </c>
      <c r="F8186" s="25"/>
      <c r="G8186" s="25"/>
      <c r="H8186" s="25"/>
      <c r="I8186" s="25"/>
      <c r="J8186" s="25"/>
      <c r="K8186" s="25"/>
      <c r="L8186" s="22" t="s">
        <v>887</v>
      </c>
      <c r="M8186" s="25"/>
    </row>
    <row r="8187" spans="1:13" x14ac:dyDescent="0.25">
      <c r="A8187" s="22" t="s">
        <v>26634</v>
      </c>
      <c r="B8187" s="25">
        <v>678</v>
      </c>
      <c r="D8187" s="24" t="s">
        <v>891</v>
      </c>
      <c r="E8187" s="23" t="str">
        <f t="shared" si="129"/>
        <v>Mali|1954</v>
      </c>
      <c r="F8187" s="25"/>
      <c r="G8187" s="25"/>
      <c r="H8187" s="25"/>
      <c r="I8187" s="25"/>
      <c r="J8187" s="25"/>
      <c r="K8187" s="25"/>
      <c r="L8187" s="22" t="s">
        <v>887</v>
      </c>
      <c r="M8187" s="25"/>
    </row>
    <row r="8188" spans="1:13" x14ac:dyDescent="0.25">
      <c r="A8188" s="22" t="s">
        <v>26634</v>
      </c>
      <c r="B8188" s="25">
        <v>678</v>
      </c>
      <c r="D8188" s="24" t="s">
        <v>892</v>
      </c>
      <c r="E8188" s="23" t="str">
        <f t="shared" si="129"/>
        <v>Mali|1955</v>
      </c>
      <c r="F8188" s="25"/>
      <c r="G8188" s="25"/>
      <c r="H8188" s="25"/>
      <c r="I8188" s="25"/>
      <c r="J8188" s="25"/>
      <c r="K8188" s="25"/>
      <c r="L8188" s="22" t="s">
        <v>887</v>
      </c>
      <c r="M8188" s="25"/>
    </row>
    <row r="8189" spans="1:13" x14ac:dyDescent="0.25">
      <c r="A8189" s="22" t="s">
        <v>26634</v>
      </c>
      <c r="B8189" s="25">
        <v>678</v>
      </c>
      <c r="D8189" s="24" t="s">
        <v>893</v>
      </c>
      <c r="E8189" s="23" t="str">
        <f t="shared" si="129"/>
        <v>Mali|1956</v>
      </c>
      <c r="F8189" s="25"/>
      <c r="G8189" s="25"/>
      <c r="H8189" s="25"/>
      <c r="I8189" s="25"/>
      <c r="J8189" s="25"/>
      <c r="K8189" s="25"/>
      <c r="L8189" s="22" t="s">
        <v>887</v>
      </c>
      <c r="M8189" s="25"/>
    </row>
    <row r="8190" spans="1:13" x14ac:dyDescent="0.25">
      <c r="A8190" s="22" t="s">
        <v>26634</v>
      </c>
      <c r="B8190" s="25">
        <v>678</v>
      </c>
      <c r="D8190" s="24" t="s">
        <v>894</v>
      </c>
      <c r="E8190" s="23" t="str">
        <f t="shared" si="129"/>
        <v>Mali|1957</v>
      </c>
      <c r="F8190" s="25"/>
      <c r="G8190" s="25"/>
      <c r="H8190" s="25"/>
      <c r="I8190" s="25"/>
      <c r="J8190" s="25"/>
      <c r="K8190" s="25"/>
      <c r="L8190" s="22" t="s">
        <v>887</v>
      </c>
      <c r="M8190" s="25"/>
    </row>
    <row r="8191" spans="1:13" x14ac:dyDescent="0.25">
      <c r="A8191" s="22" t="s">
        <v>26634</v>
      </c>
      <c r="B8191" s="25">
        <v>678</v>
      </c>
      <c r="D8191" s="24" t="s">
        <v>895</v>
      </c>
      <c r="E8191" s="23" t="str">
        <f t="shared" si="129"/>
        <v>Mali|1958</v>
      </c>
      <c r="F8191" s="25"/>
      <c r="G8191" s="25"/>
      <c r="H8191" s="25"/>
      <c r="I8191" s="25"/>
      <c r="J8191" s="25"/>
      <c r="K8191" s="25"/>
      <c r="L8191" s="22" t="s">
        <v>887</v>
      </c>
      <c r="M8191" s="25"/>
    </row>
    <row r="8192" spans="1:13" x14ac:dyDescent="0.25">
      <c r="A8192" s="22" t="s">
        <v>26634</v>
      </c>
      <c r="B8192" s="25">
        <v>678</v>
      </c>
      <c r="D8192" s="24" t="s">
        <v>896</v>
      </c>
      <c r="E8192" s="23" t="str">
        <f t="shared" si="129"/>
        <v>Mali|1959</v>
      </c>
      <c r="F8192" s="25"/>
      <c r="G8192" s="25"/>
      <c r="H8192" s="25"/>
      <c r="I8192" s="25"/>
      <c r="J8192" s="25"/>
      <c r="K8192" s="25"/>
      <c r="L8192" s="22" t="s">
        <v>887</v>
      </c>
      <c r="M8192" s="25"/>
    </row>
    <row r="8193" spans="1:13" x14ac:dyDescent="0.25">
      <c r="A8193" s="22" t="s">
        <v>26634</v>
      </c>
      <c r="B8193" s="25">
        <v>678</v>
      </c>
      <c r="C8193" s="22" t="s">
        <v>26635</v>
      </c>
      <c r="D8193" s="24" t="s">
        <v>898</v>
      </c>
      <c r="E8193" s="23" t="str">
        <f t="shared" si="129"/>
        <v>Mali|1960</v>
      </c>
      <c r="F8193" s="25"/>
      <c r="G8193" s="25"/>
      <c r="H8193" s="25" t="s">
        <v>26636</v>
      </c>
      <c r="I8193" s="25"/>
      <c r="J8193" s="25"/>
      <c r="K8193" s="25"/>
      <c r="L8193" s="22" t="s">
        <v>887</v>
      </c>
      <c r="M8193" s="25"/>
    </row>
    <row r="8194" spans="1:13" x14ac:dyDescent="0.25">
      <c r="A8194" s="22" t="s">
        <v>26634</v>
      </c>
      <c r="B8194" s="25">
        <v>678</v>
      </c>
      <c r="C8194" s="22" t="s">
        <v>26635</v>
      </c>
      <c r="D8194" s="24" t="s">
        <v>905</v>
      </c>
      <c r="E8194" s="23" t="str">
        <f t="shared" si="129"/>
        <v>Mali|1961</v>
      </c>
      <c r="F8194" s="25"/>
      <c r="G8194" s="25"/>
      <c r="H8194" s="25" t="s">
        <v>26637</v>
      </c>
      <c r="I8194" s="25"/>
      <c r="J8194" s="25"/>
      <c r="K8194" s="25"/>
      <c r="L8194" s="22" t="s">
        <v>887</v>
      </c>
      <c r="M8194" s="25"/>
    </row>
    <row r="8195" spans="1:13" x14ac:dyDescent="0.25">
      <c r="A8195" s="22" t="s">
        <v>26634</v>
      </c>
      <c r="B8195" s="25">
        <v>678</v>
      </c>
      <c r="C8195" s="22" t="s">
        <v>26635</v>
      </c>
      <c r="D8195" s="24" t="s">
        <v>912</v>
      </c>
      <c r="E8195" s="23" t="str">
        <f t="shared" si="129"/>
        <v>Mali|1962</v>
      </c>
      <c r="F8195" s="25"/>
      <c r="G8195" s="25"/>
      <c r="H8195" s="25" t="s">
        <v>26638</v>
      </c>
      <c r="I8195" s="25"/>
      <c r="J8195" s="25"/>
      <c r="K8195" s="25"/>
      <c r="L8195" s="22" t="s">
        <v>887</v>
      </c>
      <c r="M8195" s="25"/>
    </row>
    <row r="8196" spans="1:13" x14ac:dyDescent="0.25">
      <c r="A8196" s="22" t="s">
        <v>26634</v>
      </c>
      <c r="B8196" s="25">
        <v>678</v>
      </c>
      <c r="C8196" s="22" t="s">
        <v>26635</v>
      </c>
      <c r="D8196" s="24" t="s">
        <v>919</v>
      </c>
      <c r="E8196" s="23" t="str">
        <f t="shared" si="129"/>
        <v>Mali|1963</v>
      </c>
      <c r="F8196" s="25"/>
      <c r="G8196" s="25"/>
      <c r="H8196" s="25" t="s">
        <v>26639</v>
      </c>
      <c r="I8196" s="25"/>
      <c r="J8196" s="25"/>
      <c r="K8196" s="25"/>
      <c r="L8196" s="22" t="s">
        <v>887</v>
      </c>
      <c r="M8196" s="25"/>
    </row>
    <row r="8197" spans="1:13" x14ac:dyDescent="0.25">
      <c r="A8197" s="22" t="s">
        <v>26634</v>
      </c>
      <c r="B8197" s="25">
        <v>678</v>
      </c>
      <c r="C8197" s="22" t="s">
        <v>26635</v>
      </c>
      <c r="D8197" s="24" t="s">
        <v>926</v>
      </c>
      <c r="E8197" s="23" t="str">
        <f t="shared" si="129"/>
        <v>Mali|1964</v>
      </c>
      <c r="F8197" s="25"/>
      <c r="G8197" s="25"/>
      <c r="H8197" s="25" t="s">
        <v>26640</v>
      </c>
      <c r="I8197" s="25"/>
      <c r="J8197" s="25"/>
      <c r="K8197" s="25"/>
      <c r="L8197" s="22" t="s">
        <v>887</v>
      </c>
      <c r="M8197" s="25"/>
    </row>
    <row r="8198" spans="1:13" x14ac:dyDescent="0.25">
      <c r="A8198" s="22" t="s">
        <v>26634</v>
      </c>
      <c r="B8198" s="25">
        <v>678</v>
      </c>
      <c r="C8198" s="22" t="s">
        <v>26635</v>
      </c>
      <c r="D8198" s="24" t="s">
        <v>932</v>
      </c>
      <c r="E8198" s="23" t="str">
        <f t="shared" si="129"/>
        <v>Mali|1965</v>
      </c>
      <c r="F8198" s="25"/>
      <c r="G8198" s="25"/>
      <c r="H8198" s="25" t="s">
        <v>26639</v>
      </c>
      <c r="I8198" s="25"/>
      <c r="J8198" s="25"/>
      <c r="K8198" s="25"/>
      <c r="L8198" s="22" t="s">
        <v>887</v>
      </c>
      <c r="M8198" s="25"/>
    </row>
    <row r="8199" spans="1:13" x14ac:dyDescent="0.25">
      <c r="A8199" s="22" t="s">
        <v>26634</v>
      </c>
      <c r="B8199" s="25">
        <v>678</v>
      </c>
      <c r="C8199" s="22" t="s">
        <v>26635</v>
      </c>
      <c r="D8199" s="24" t="s">
        <v>939</v>
      </c>
      <c r="E8199" s="23" t="str">
        <f t="shared" si="129"/>
        <v>Mali|1966</v>
      </c>
      <c r="F8199" s="25"/>
      <c r="G8199" s="25"/>
      <c r="H8199" s="25" t="s">
        <v>26641</v>
      </c>
      <c r="I8199" s="25"/>
      <c r="J8199" s="25"/>
      <c r="K8199" s="25"/>
      <c r="L8199" s="22" t="s">
        <v>887</v>
      </c>
      <c r="M8199" s="25"/>
    </row>
    <row r="8200" spans="1:13" x14ac:dyDescent="0.25">
      <c r="A8200" s="22" t="s">
        <v>26634</v>
      </c>
      <c r="B8200" s="25">
        <v>678</v>
      </c>
      <c r="C8200" s="22" t="s">
        <v>26635</v>
      </c>
      <c r="D8200" s="24" t="s">
        <v>946</v>
      </c>
      <c r="E8200" s="23" t="str">
        <f t="shared" si="129"/>
        <v>Mali|1967</v>
      </c>
      <c r="F8200" s="25"/>
      <c r="G8200" s="25"/>
      <c r="H8200" s="25" t="s">
        <v>26642</v>
      </c>
      <c r="I8200" s="25"/>
      <c r="J8200" s="25"/>
      <c r="K8200" s="25"/>
      <c r="L8200" s="22" t="s">
        <v>887</v>
      </c>
      <c r="M8200" s="25" t="s">
        <v>26643</v>
      </c>
    </row>
    <row r="8201" spans="1:13" x14ac:dyDescent="0.25">
      <c r="A8201" s="22" t="s">
        <v>26634</v>
      </c>
      <c r="B8201" s="25">
        <v>678</v>
      </c>
      <c r="C8201" s="22" t="s">
        <v>26635</v>
      </c>
      <c r="D8201" s="24" t="s">
        <v>953</v>
      </c>
      <c r="E8201" s="23" t="str">
        <f t="shared" si="129"/>
        <v>Mali|1968</v>
      </c>
      <c r="F8201" s="25"/>
      <c r="G8201" s="25"/>
      <c r="H8201" s="25" t="s">
        <v>26644</v>
      </c>
      <c r="I8201" s="25"/>
      <c r="J8201" s="25"/>
      <c r="K8201" s="25"/>
      <c r="L8201" s="22" t="s">
        <v>887</v>
      </c>
      <c r="M8201" s="25" t="s">
        <v>26645</v>
      </c>
    </row>
    <row r="8202" spans="1:13" x14ac:dyDescent="0.25">
      <c r="A8202" s="22" t="s">
        <v>26634</v>
      </c>
      <c r="B8202" s="25">
        <v>678</v>
      </c>
      <c r="C8202" s="22" t="s">
        <v>26635</v>
      </c>
      <c r="D8202" s="24" t="s">
        <v>960</v>
      </c>
      <c r="E8202" s="23" t="str">
        <f t="shared" si="129"/>
        <v>Mali|1969</v>
      </c>
      <c r="F8202" s="25"/>
      <c r="G8202" s="25"/>
      <c r="H8202" s="25" t="s">
        <v>26646</v>
      </c>
      <c r="I8202" s="25"/>
      <c r="J8202" s="25"/>
      <c r="K8202" s="25"/>
      <c r="L8202" s="22" t="s">
        <v>887</v>
      </c>
      <c r="M8202" s="25" t="s">
        <v>26647</v>
      </c>
    </row>
    <row r="8203" spans="1:13" x14ac:dyDescent="0.25">
      <c r="A8203" s="22" t="s">
        <v>26634</v>
      </c>
      <c r="B8203" s="25">
        <v>678</v>
      </c>
      <c r="C8203" s="22" t="s">
        <v>26635</v>
      </c>
      <c r="D8203" s="24" t="s">
        <v>967</v>
      </c>
      <c r="E8203" s="23" t="str">
        <f t="shared" si="129"/>
        <v>Mali|1970</v>
      </c>
      <c r="F8203" s="25"/>
      <c r="G8203" s="25"/>
      <c r="H8203" s="25" t="s">
        <v>26648</v>
      </c>
      <c r="I8203" s="25"/>
      <c r="J8203" s="25"/>
      <c r="K8203" s="25"/>
      <c r="L8203" s="22" t="s">
        <v>887</v>
      </c>
      <c r="M8203" s="25" t="s">
        <v>26649</v>
      </c>
    </row>
    <row r="8204" spans="1:13" x14ac:dyDescent="0.25">
      <c r="A8204" s="22" t="s">
        <v>26634</v>
      </c>
      <c r="B8204" s="25">
        <v>678</v>
      </c>
      <c r="C8204" s="22" t="s">
        <v>26635</v>
      </c>
      <c r="D8204" s="24" t="s">
        <v>974</v>
      </c>
      <c r="E8204" s="23" t="str">
        <f t="shared" si="129"/>
        <v>Mali|1971</v>
      </c>
      <c r="F8204" s="25"/>
      <c r="G8204" s="25"/>
      <c r="H8204" s="25" t="s">
        <v>26650</v>
      </c>
      <c r="I8204" s="25"/>
      <c r="J8204" s="25"/>
      <c r="K8204" s="25"/>
      <c r="L8204" s="22" t="s">
        <v>887</v>
      </c>
      <c r="M8204" s="25" t="s">
        <v>26651</v>
      </c>
    </row>
    <row r="8205" spans="1:13" x14ac:dyDescent="0.25">
      <c r="A8205" s="22" t="s">
        <v>26634</v>
      </c>
      <c r="B8205" s="25">
        <v>678</v>
      </c>
      <c r="C8205" s="22" t="s">
        <v>26635</v>
      </c>
      <c r="D8205" s="24" t="s">
        <v>981</v>
      </c>
      <c r="E8205" s="23" t="str">
        <f t="shared" si="129"/>
        <v>Mali|1972</v>
      </c>
      <c r="F8205" s="25"/>
      <c r="G8205" s="25"/>
      <c r="H8205" s="25" t="s">
        <v>26644</v>
      </c>
      <c r="I8205" s="25"/>
      <c r="J8205" s="25"/>
      <c r="K8205" s="25"/>
      <c r="L8205" s="22" t="s">
        <v>887</v>
      </c>
      <c r="M8205" s="25" t="s">
        <v>26652</v>
      </c>
    </row>
    <row r="8206" spans="1:13" x14ac:dyDescent="0.25">
      <c r="A8206" s="22" t="s">
        <v>26634</v>
      </c>
      <c r="B8206" s="25">
        <v>678</v>
      </c>
      <c r="C8206" s="22" t="s">
        <v>26635</v>
      </c>
      <c r="D8206" s="24" t="s">
        <v>987</v>
      </c>
      <c r="E8206" s="23" t="str">
        <f t="shared" si="129"/>
        <v>Mali|1973</v>
      </c>
      <c r="F8206" s="25"/>
      <c r="G8206" s="25"/>
      <c r="H8206" s="25" t="s">
        <v>26653</v>
      </c>
      <c r="I8206" s="25"/>
      <c r="J8206" s="25"/>
      <c r="K8206" s="25"/>
      <c r="L8206" s="22" t="s">
        <v>887</v>
      </c>
      <c r="M8206" s="25" t="s">
        <v>26654</v>
      </c>
    </row>
    <row r="8207" spans="1:13" x14ac:dyDescent="0.25">
      <c r="A8207" s="22" t="s">
        <v>26634</v>
      </c>
      <c r="B8207" s="25">
        <v>678</v>
      </c>
      <c r="C8207" s="22" t="s">
        <v>26635</v>
      </c>
      <c r="D8207" s="24" t="s">
        <v>994</v>
      </c>
      <c r="E8207" s="23" t="str">
        <f t="shared" si="129"/>
        <v>Mali|1974</v>
      </c>
      <c r="F8207" s="25"/>
      <c r="G8207" s="25"/>
      <c r="H8207" s="25" t="s">
        <v>26648</v>
      </c>
      <c r="I8207" s="25"/>
      <c r="J8207" s="25"/>
      <c r="K8207" s="25"/>
      <c r="L8207" s="22" t="s">
        <v>887</v>
      </c>
      <c r="M8207" s="25" t="s">
        <v>26655</v>
      </c>
    </row>
    <row r="8208" spans="1:13" x14ac:dyDescent="0.25">
      <c r="A8208" s="22" t="s">
        <v>26634</v>
      </c>
      <c r="B8208" s="25">
        <v>678</v>
      </c>
      <c r="C8208" s="22" t="s">
        <v>26635</v>
      </c>
      <c r="D8208" s="24" t="s">
        <v>1001</v>
      </c>
      <c r="E8208" s="23" t="str">
        <f t="shared" si="129"/>
        <v>Mali|1975</v>
      </c>
      <c r="F8208" s="25"/>
      <c r="G8208" s="25"/>
      <c r="H8208" s="25" t="s">
        <v>26656</v>
      </c>
      <c r="I8208" s="25"/>
      <c r="J8208" s="25"/>
      <c r="K8208" s="25"/>
      <c r="L8208" s="22" t="s">
        <v>887</v>
      </c>
      <c r="M8208" s="25" t="s">
        <v>26657</v>
      </c>
    </row>
    <row r="8209" spans="1:13" x14ac:dyDescent="0.25">
      <c r="A8209" s="22" t="s">
        <v>26634</v>
      </c>
      <c r="B8209" s="25">
        <v>678</v>
      </c>
      <c r="C8209" s="22" t="s">
        <v>26635</v>
      </c>
      <c r="D8209" s="24" t="s">
        <v>1008</v>
      </c>
      <c r="E8209" s="23" t="str">
        <f t="shared" si="129"/>
        <v>Mali|1976</v>
      </c>
      <c r="F8209" s="25"/>
      <c r="G8209" s="25"/>
      <c r="H8209" s="25" t="s">
        <v>26648</v>
      </c>
      <c r="I8209" s="25"/>
      <c r="J8209" s="25"/>
      <c r="K8209" s="25"/>
      <c r="L8209" s="22" t="s">
        <v>887</v>
      </c>
      <c r="M8209" s="25" t="s">
        <v>26658</v>
      </c>
    </row>
    <row r="8210" spans="1:13" x14ac:dyDescent="0.25">
      <c r="A8210" s="22" t="s">
        <v>26634</v>
      </c>
      <c r="B8210" s="25">
        <v>678</v>
      </c>
      <c r="C8210" s="22" t="s">
        <v>26635</v>
      </c>
      <c r="D8210" s="24" t="s">
        <v>1015</v>
      </c>
      <c r="E8210" s="23" t="str">
        <f t="shared" si="129"/>
        <v>Mali|1977</v>
      </c>
      <c r="F8210" s="25"/>
      <c r="G8210" s="25"/>
      <c r="H8210" s="25" t="s">
        <v>26659</v>
      </c>
      <c r="I8210" s="25"/>
      <c r="J8210" s="25"/>
      <c r="K8210" s="25"/>
      <c r="L8210" s="22" t="s">
        <v>887</v>
      </c>
      <c r="M8210" s="25" t="s">
        <v>26660</v>
      </c>
    </row>
    <row r="8211" spans="1:13" x14ac:dyDescent="0.25">
      <c r="A8211" s="22" t="s">
        <v>26634</v>
      </c>
      <c r="B8211" s="25">
        <v>678</v>
      </c>
      <c r="C8211" s="22" t="s">
        <v>26635</v>
      </c>
      <c r="D8211" s="24" t="s">
        <v>1022</v>
      </c>
      <c r="E8211" s="23" t="str">
        <f t="shared" si="129"/>
        <v>Mali|1978</v>
      </c>
      <c r="F8211" s="25"/>
      <c r="G8211" s="25"/>
      <c r="H8211" s="25" t="s">
        <v>26661</v>
      </c>
      <c r="I8211" s="25"/>
      <c r="J8211" s="25"/>
      <c r="K8211" s="25"/>
      <c r="L8211" s="22" t="s">
        <v>887</v>
      </c>
      <c r="M8211" s="25" t="s">
        <v>26662</v>
      </c>
    </row>
    <row r="8212" spans="1:13" x14ac:dyDescent="0.25">
      <c r="A8212" s="22" t="s">
        <v>26634</v>
      </c>
      <c r="B8212" s="25">
        <v>678</v>
      </c>
      <c r="C8212" s="22" t="s">
        <v>26635</v>
      </c>
      <c r="D8212" s="24" t="s">
        <v>1029</v>
      </c>
      <c r="E8212" s="23" t="str">
        <f t="shared" si="129"/>
        <v>Mali|1979</v>
      </c>
      <c r="F8212" s="25"/>
      <c r="G8212" s="25"/>
      <c r="H8212" s="25" t="s">
        <v>26663</v>
      </c>
      <c r="I8212" s="25" t="s">
        <v>26664</v>
      </c>
      <c r="J8212" s="25"/>
      <c r="K8212" s="25"/>
      <c r="L8212" s="22" t="s">
        <v>887</v>
      </c>
      <c r="M8212" s="25" t="s">
        <v>26665</v>
      </c>
    </row>
    <row r="8213" spans="1:13" x14ac:dyDescent="0.25">
      <c r="A8213" s="22" t="s">
        <v>26634</v>
      </c>
      <c r="B8213" s="25">
        <v>678</v>
      </c>
      <c r="C8213" s="22" t="s">
        <v>26635</v>
      </c>
      <c r="D8213" s="24" t="s">
        <v>1036</v>
      </c>
      <c r="E8213" s="23" t="str">
        <f t="shared" si="129"/>
        <v>Mali|1980</v>
      </c>
      <c r="F8213" s="25"/>
      <c r="G8213" s="25"/>
      <c r="H8213" s="25" t="s">
        <v>26666</v>
      </c>
      <c r="I8213" s="25" t="s">
        <v>26667</v>
      </c>
      <c r="J8213" s="25"/>
      <c r="K8213" s="25"/>
      <c r="L8213" s="22" t="s">
        <v>887</v>
      </c>
      <c r="M8213" s="25" t="s">
        <v>26668</v>
      </c>
    </row>
    <row r="8214" spans="1:13" x14ac:dyDescent="0.25">
      <c r="A8214" s="22" t="s">
        <v>26634</v>
      </c>
      <c r="B8214" s="25">
        <v>678</v>
      </c>
      <c r="C8214" s="22" t="s">
        <v>26635</v>
      </c>
      <c r="D8214" s="24" t="s">
        <v>1044</v>
      </c>
      <c r="E8214" s="23" t="str">
        <f t="shared" si="129"/>
        <v>Mali|1981</v>
      </c>
      <c r="F8214" s="25"/>
      <c r="G8214" s="25"/>
      <c r="H8214" s="25" t="s">
        <v>26669</v>
      </c>
      <c r="I8214" s="25" t="s">
        <v>26670</v>
      </c>
      <c r="J8214" s="25"/>
      <c r="K8214" s="25"/>
      <c r="L8214" s="22" t="s">
        <v>887</v>
      </c>
      <c r="M8214" s="25" t="s">
        <v>26671</v>
      </c>
    </row>
    <row r="8215" spans="1:13" x14ac:dyDescent="0.25">
      <c r="A8215" s="22" t="s">
        <v>26634</v>
      </c>
      <c r="B8215" s="25">
        <v>678</v>
      </c>
      <c r="C8215" s="22" t="s">
        <v>26635</v>
      </c>
      <c r="D8215" s="24" t="s">
        <v>1052</v>
      </c>
      <c r="E8215" s="23" t="str">
        <f t="shared" si="129"/>
        <v>Mali|1982</v>
      </c>
      <c r="F8215" s="25"/>
      <c r="G8215" s="25"/>
      <c r="H8215" s="25" t="s">
        <v>26672</v>
      </c>
      <c r="I8215" s="25" t="s">
        <v>26673</v>
      </c>
      <c r="J8215" s="25"/>
      <c r="K8215" s="25"/>
      <c r="L8215" s="22" t="s">
        <v>887</v>
      </c>
      <c r="M8215" s="25" t="s">
        <v>26674</v>
      </c>
    </row>
    <row r="8216" spans="1:13" x14ac:dyDescent="0.25">
      <c r="A8216" s="22" t="s">
        <v>26634</v>
      </c>
      <c r="B8216" s="25">
        <v>678</v>
      </c>
      <c r="C8216" s="22" t="s">
        <v>26635</v>
      </c>
      <c r="D8216" s="24" t="s">
        <v>1060</v>
      </c>
      <c r="E8216" s="23" t="str">
        <f t="shared" si="129"/>
        <v>Mali|1983</v>
      </c>
      <c r="F8216" s="25"/>
      <c r="G8216" s="25"/>
      <c r="H8216" s="25" t="s">
        <v>26675</v>
      </c>
      <c r="I8216" s="25" t="s">
        <v>26676</v>
      </c>
      <c r="J8216" s="25"/>
      <c r="K8216" s="25"/>
      <c r="L8216" s="22" t="s">
        <v>887</v>
      </c>
      <c r="M8216" s="25" t="s">
        <v>26677</v>
      </c>
    </row>
    <row r="8217" spans="1:13" x14ac:dyDescent="0.25">
      <c r="A8217" s="22" t="s">
        <v>26634</v>
      </c>
      <c r="B8217" s="25">
        <v>678</v>
      </c>
      <c r="C8217" s="22" t="s">
        <v>26635</v>
      </c>
      <c r="D8217" s="24" t="s">
        <v>1068</v>
      </c>
      <c r="E8217" s="23" t="str">
        <f t="shared" si="129"/>
        <v>Mali|1984</v>
      </c>
      <c r="F8217" s="25"/>
      <c r="G8217" s="25"/>
      <c r="H8217" s="25" t="s">
        <v>26678</v>
      </c>
      <c r="I8217" s="25" t="s">
        <v>26679</v>
      </c>
      <c r="J8217" s="25"/>
      <c r="K8217" s="25"/>
      <c r="L8217" s="22" t="s">
        <v>887</v>
      </c>
      <c r="M8217" s="25" t="s">
        <v>26680</v>
      </c>
    </row>
    <row r="8218" spans="1:13" x14ac:dyDescent="0.25">
      <c r="A8218" s="22" t="s">
        <v>26634</v>
      </c>
      <c r="B8218" s="25">
        <v>678</v>
      </c>
      <c r="C8218" s="22" t="s">
        <v>26635</v>
      </c>
      <c r="D8218" s="24" t="s">
        <v>1076</v>
      </c>
      <c r="E8218" s="23" t="str">
        <f t="shared" ref="E8218:E8281" si="130">A8218&amp;"|"&amp;D8218</f>
        <v>Mali|1985</v>
      </c>
      <c r="F8218" s="25"/>
      <c r="G8218" s="25"/>
      <c r="H8218" s="25" t="s">
        <v>26681</v>
      </c>
      <c r="I8218" s="25" t="s">
        <v>26682</v>
      </c>
      <c r="J8218" s="25"/>
      <c r="K8218" s="25"/>
      <c r="L8218" s="22" t="s">
        <v>887</v>
      </c>
      <c r="M8218" s="25" t="s">
        <v>26683</v>
      </c>
    </row>
    <row r="8219" spans="1:13" x14ac:dyDescent="0.25">
      <c r="A8219" s="22" t="s">
        <v>26634</v>
      </c>
      <c r="B8219" s="25">
        <v>678</v>
      </c>
      <c r="C8219" s="22" t="s">
        <v>26635</v>
      </c>
      <c r="D8219" s="24" t="s">
        <v>1084</v>
      </c>
      <c r="E8219" s="23" t="str">
        <f t="shared" si="130"/>
        <v>Mali|1986</v>
      </c>
      <c r="F8219" s="25"/>
      <c r="G8219" s="25"/>
      <c r="H8219" s="25" t="s">
        <v>26684</v>
      </c>
      <c r="I8219" s="25" t="s">
        <v>26685</v>
      </c>
      <c r="J8219" s="25"/>
      <c r="K8219" s="25"/>
      <c r="L8219" s="22" t="s">
        <v>887</v>
      </c>
      <c r="M8219" s="25" t="s">
        <v>26686</v>
      </c>
    </row>
    <row r="8220" spans="1:13" x14ac:dyDescent="0.25">
      <c r="A8220" s="22" t="s">
        <v>26634</v>
      </c>
      <c r="B8220" s="25">
        <v>678</v>
      </c>
      <c r="C8220" s="22" t="s">
        <v>26635</v>
      </c>
      <c r="D8220" s="24" t="s">
        <v>1091</v>
      </c>
      <c r="E8220" s="23" t="str">
        <f t="shared" si="130"/>
        <v>Mali|1987</v>
      </c>
      <c r="F8220" s="25"/>
      <c r="G8220" s="25"/>
      <c r="H8220" s="25" t="s">
        <v>26687</v>
      </c>
      <c r="I8220" s="25" t="s">
        <v>26688</v>
      </c>
      <c r="J8220" s="25"/>
      <c r="K8220" s="25"/>
      <c r="L8220" s="22" t="s">
        <v>887</v>
      </c>
      <c r="M8220" s="25" t="s">
        <v>26689</v>
      </c>
    </row>
    <row r="8221" spans="1:13" x14ac:dyDescent="0.25">
      <c r="A8221" s="22" t="s">
        <v>26634</v>
      </c>
      <c r="B8221" s="25">
        <v>678</v>
      </c>
      <c r="C8221" s="22" t="s">
        <v>26635</v>
      </c>
      <c r="D8221" s="24" t="s">
        <v>1099</v>
      </c>
      <c r="E8221" s="23" t="str">
        <f t="shared" si="130"/>
        <v>Mali|1988</v>
      </c>
      <c r="F8221" s="25"/>
      <c r="G8221" s="25"/>
      <c r="H8221" s="25" t="s">
        <v>26690</v>
      </c>
      <c r="I8221" s="25" t="s">
        <v>26691</v>
      </c>
      <c r="J8221" s="25"/>
      <c r="K8221" s="25"/>
      <c r="L8221" s="22" t="s">
        <v>887</v>
      </c>
      <c r="M8221" s="25" t="s">
        <v>26692</v>
      </c>
    </row>
    <row r="8222" spans="1:13" x14ac:dyDescent="0.25">
      <c r="A8222" s="22" t="s">
        <v>26634</v>
      </c>
      <c r="B8222" s="25">
        <v>678</v>
      </c>
      <c r="C8222" s="22" t="s">
        <v>26635</v>
      </c>
      <c r="D8222" s="24" t="s">
        <v>1106</v>
      </c>
      <c r="E8222" s="23" t="str">
        <f t="shared" si="130"/>
        <v>Mali|1989</v>
      </c>
      <c r="F8222" s="25"/>
      <c r="G8222" s="25"/>
      <c r="H8222" s="25" t="s">
        <v>26693</v>
      </c>
      <c r="I8222" s="25" t="s">
        <v>26694</v>
      </c>
      <c r="J8222" s="25" t="s">
        <v>26695</v>
      </c>
      <c r="K8222" s="25"/>
      <c r="L8222" s="22" t="s">
        <v>887</v>
      </c>
      <c r="M8222" s="25" t="s">
        <v>26696</v>
      </c>
    </row>
    <row r="8223" spans="1:13" x14ac:dyDescent="0.25">
      <c r="A8223" s="22" t="s">
        <v>26634</v>
      </c>
      <c r="B8223" s="25">
        <v>678</v>
      </c>
      <c r="C8223" s="22" t="s">
        <v>26635</v>
      </c>
      <c r="D8223" s="24" t="s">
        <v>1114</v>
      </c>
      <c r="E8223" s="23" t="str">
        <f t="shared" si="130"/>
        <v>Mali|1990</v>
      </c>
      <c r="F8223" s="25"/>
      <c r="G8223" s="25"/>
      <c r="H8223" s="25" t="s">
        <v>26697</v>
      </c>
      <c r="I8223" s="25" t="s">
        <v>26698</v>
      </c>
      <c r="J8223" s="25" t="s">
        <v>26699</v>
      </c>
      <c r="K8223" s="25"/>
      <c r="L8223" s="22" t="s">
        <v>887</v>
      </c>
      <c r="M8223" s="25" t="s">
        <v>26700</v>
      </c>
    </row>
    <row r="8224" spans="1:13" x14ac:dyDescent="0.25">
      <c r="A8224" s="22" t="s">
        <v>26634</v>
      </c>
      <c r="B8224" s="25">
        <v>678</v>
      </c>
      <c r="C8224" s="22" t="s">
        <v>26635</v>
      </c>
      <c r="D8224" s="24" t="s">
        <v>1122</v>
      </c>
      <c r="E8224" s="23" t="str">
        <f t="shared" si="130"/>
        <v>Mali|1991</v>
      </c>
      <c r="F8224" s="25"/>
      <c r="G8224" s="25"/>
      <c r="H8224" s="25" t="s">
        <v>26701</v>
      </c>
      <c r="I8224" s="25" t="s">
        <v>26702</v>
      </c>
      <c r="J8224" s="25" t="s">
        <v>26703</v>
      </c>
      <c r="K8224" s="25"/>
      <c r="L8224" s="22" t="s">
        <v>887</v>
      </c>
      <c r="M8224" s="25" t="s">
        <v>26704</v>
      </c>
    </row>
    <row r="8225" spans="1:13" x14ac:dyDescent="0.25">
      <c r="A8225" s="22" t="s">
        <v>26634</v>
      </c>
      <c r="B8225" s="25">
        <v>678</v>
      </c>
      <c r="C8225" s="22" t="s">
        <v>26635</v>
      </c>
      <c r="D8225" s="24" t="s">
        <v>1130</v>
      </c>
      <c r="E8225" s="23" t="str">
        <f t="shared" si="130"/>
        <v>Mali|1992</v>
      </c>
      <c r="F8225" s="25"/>
      <c r="G8225" s="25"/>
      <c r="H8225" s="25" t="s">
        <v>26705</v>
      </c>
      <c r="I8225" s="25" t="s">
        <v>26706</v>
      </c>
      <c r="J8225" s="25" t="s">
        <v>26707</v>
      </c>
      <c r="K8225" s="25"/>
      <c r="L8225" s="22" t="s">
        <v>887</v>
      </c>
      <c r="M8225" s="25" t="s">
        <v>26708</v>
      </c>
    </row>
    <row r="8226" spans="1:13" x14ac:dyDescent="0.25">
      <c r="A8226" s="22" t="s">
        <v>26634</v>
      </c>
      <c r="B8226" s="25">
        <v>678</v>
      </c>
      <c r="C8226" s="22" t="s">
        <v>26635</v>
      </c>
      <c r="D8226" s="24" t="s">
        <v>1136</v>
      </c>
      <c r="E8226" s="23" t="str">
        <f t="shared" si="130"/>
        <v>Mali|1993</v>
      </c>
      <c r="F8226" s="25"/>
      <c r="G8226" s="25"/>
      <c r="H8226" s="25" t="s">
        <v>26709</v>
      </c>
      <c r="I8226" s="25" t="s">
        <v>26710</v>
      </c>
      <c r="J8226" s="25" t="s">
        <v>26711</v>
      </c>
      <c r="K8226" s="25"/>
      <c r="L8226" s="22" t="s">
        <v>887</v>
      </c>
      <c r="M8226" s="25" t="s">
        <v>26712</v>
      </c>
    </row>
    <row r="8227" spans="1:13" x14ac:dyDescent="0.25">
      <c r="A8227" s="22" t="s">
        <v>26634</v>
      </c>
      <c r="B8227" s="25">
        <v>678</v>
      </c>
      <c r="C8227" s="22" t="s">
        <v>26635</v>
      </c>
      <c r="D8227" s="24" t="s">
        <v>1144</v>
      </c>
      <c r="E8227" s="23" t="str">
        <f t="shared" si="130"/>
        <v>Mali|1994</v>
      </c>
      <c r="F8227" s="25"/>
      <c r="G8227" s="25"/>
      <c r="H8227" s="25" t="s">
        <v>26713</v>
      </c>
      <c r="I8227" s="25" t="s">
        <v>26714</v>
      </c>
      <c r="J8227" s="25" t="s">
        <v>26715</v>
      </c>
      <c r="K8227" s="25" t="s">
        <v>26716</v>
      </c>
      <c r="L8227" s="22" t="s">
        <v>887</v>
      </c>
      <c r="M8227" s="25" t="s">
        <v>26717</v>
      </c>
    </row>
    <row r="8228" spans="1:13" x14ac:dyDescent="0.25">
      <c r="A8228" s="22" t="s">
        <v>26634</v>
      </c>
      <c r="B8228" s="25">
        <v>678</v>
      </c>
      <c r="C8228" s="22" t="s">
        <v>26635</v>
      </c>
      <c r="D8228" s="24" t="s">
        <v>1152</v>
      </c>
      <c r="E8228" s="23" t="str">
        <f t="shared" si="130"/>
        <v>Mali|1995</v>
      </c>
      <c r="F8228" s="25"/>
      <c r="G8228" s="25"/>
      <c r="H8228" s="25" t="s">
        <v>26718</v>
      </c>
      <c r="I8228" s="25" t="s">
        <v>26719</v>
      </c>
      <c r="J8228" s="25" t="s">
        <v>26720</v>
      </c>
      <c r="K8228" s="25" t="s">
        <v>12644</v>
      </c>
      <c r="L8228" s="22" t="s">
        <v>887</v>
      </c>
      <c r="M8228" s="25" t="s">
        <v>26721</v>
      </c>
    </row>
    <row r="8229" spans="1:13" x14ac:dyDescent="0.25">
      <c r="A8229" s="22" t="s">
        <v>26634</v>
      </c>
      <c r="B8229" s="25">
        <v>678</v>
      </c>
      <c r="C8229" s="22" t="s">
        <v>26635</v>
      </c>
      <c r="D8229" s="24" t="s">
        <v>1158</v>
      </c>
      <c r="E8229" s="23" t="str">
        <f t="shared" si="130"/>
        <v>Mali|1996</v>
      </c>
      <c r="F8229" s="25"/>
      <c r="G8229" s="25"/>
      <c r="H8229" s="25" t="s">
        <v>26722</v>
      </c>
      <c r="I8229" s="25" t="s">
        <v>26723</v>
      </c>
      <c r="J8229" s="25" t="s">
        <v>26724</v>
      </c>
      <c r="K8229" s="25" t="s">
        <v>26725</v>
      </c>
      <c r="L8229" s="22" t="s">
        <v>887</v>
      </c>
      <c r="M8229" s="25" t="s">
        <v>26726</v>
      </c>
    </row>
    <row r="8230" spans="1:13" x14ac:dyDescent="0.25">
      <c r="A8230" s="22" t="s">
        <v>26634</v>
      </c>
      <c r="B8230" s="25">
        <v>678</v>
      </c>
      <c r="C8230" s="22" t="s">
        <v>26635</v>
      </c>
      <c r="D8230" s="24" t="s">
        <v>1165</v>
      </c>
      <c r="E8230" s="23" t="str">
        <f t="shared" si="130"/>
        <v>Mali|1997</v>
      </c>
      <c r="F8230" s="25"/>
      <c r="G8230" s="25" t="s">
        <v>1686</v>
      </c>
      <c r="H8230" s="25" t="s">
        <v>26727</v>
      </c>
      <c r="I8230" s="25" t="s">
        <v>26728</v>
      </c>
      <c r="J8230" s="25" t="s">
        <v>26729</v>
      </c>
      <c r="K8230" s="25" t="s">
        <v>26725</v>
      </c>
      <c r="L8230" s="22" t="s">
        <v>887</v>
      </c>
      <c r="M8230" s="25" t="s">
        <v>26730</v>
      </c>
    </row>
    <row r="8231" spans="1:13" x14ac:dyDescent="0.25">
      <c r="A8231" s="22" t="s">
        <v>26634</v>
      </c>
      <c r="B8231" s="25">
        <v>678</v>
      </c>
      <c r="C8231" s="22" t="s">
        <v>26635</v>
      </c>
      <c r="D8231" s="24" t="s">
        <v>1172</v>
      </c>
      <c r="E8231" s="23" t="str">
        <f t="shared" si="130"/>
        <v>Mali|1998</v>
      </c>
      <c r="F8231" s="25"/>
      <c r="G8231" s="25"/>
      <c r="H8231" s="25" t="s">
        <v>26731</v>
      </c>
      <c r="I8231" s="25" t="s">
        <v>26732</v>
      </c>
      <c r="J8231" s="25" t="s">
        <v>26733</v>
      </c>
      <c r="K8231" s="25" t="s">
        <v>26725</v>
      </c>
      <c r="L8231" s="22" t="s">
        <v>887</v>
      </c>
      <c r="M8231" s="25" t="s">
        <v>26734</v>
      </c>
    </row>
    <row r="8232" spans="1:13" x14ac:dyDescent="0.25">
      <c r="A8232" s="22" t="s">
        <v>26634</v>
      </c>
      <c r="B8232" s="25">
        <v>678</v>
      </c>
      <c r="C8232" s="22" t="s">
        <v>26635</v>
      </c>
      <c r="D8232" s="24" t="s">
        <v>1179</v>
      </c>
      <c r="E8232" s="23" t="str">
        <f t="shared" si="130"/>
        <v>Mali|1999</v>
      </c>
      <c r="F8232" s="25"/>
      <c r="G8232" s="25"/>
      <c r="H8232" s="25" t="s">
        <v>26735</v>
      </c>
      <c r="I8232" s="25" t="s">
        <v>26736</v>
      </c>
      <c r="J8232" s="25" t="s">
        <v>26737</v>
      </c>
      <c r="K8232" s="25" t="s">
        <v>26738</v>
      </c>
      <c r="L8232" s="22" t="s">
        <v>887</v>
      </c>
      <c r="M8232" s="25" t="s">
        <v>26739</v>
      </c>
    </row>
    <row r="8233" spans="1:13" x14ac:dyDescent="0.25">
      <c r="A8233" s="22" t="s">
        <v>26634</v>
      </c>
      <c r="B8233" s="25">
        <v>678</v>
      </c>
      <c r="C8233" s="22" t="s">
        <v>26635</v>
      </c>
      <c r="D8233" s="24" t="s">
        <v>1186</v>
      </c>
      <c r="E8233" s="23" t="str">
        <f t="shared" si="130"/>
        <v>Mali|2000</v>
      </c>
      <c r="F8233" s="25"/>
      <c r="G8233" s="25"/>
      <c r="H8233" s="25" t="s">
        <v>26740</v>
      </c>
      <c r="I8233" s="25" t="s">
        <v>26741</v>
      </c>
      <c r="J8233" s="25" t="s">
        <v>26742</v>
      </c>
      <c r="K8233" s="25" t="s">
        <v>26743</v>
      </c>
      <c r="L8233" s="22" t="s">
        <v>887</v>
      </c>
      <c r="M8233" s="25" t="s">
        <v>26744</v>
      </c>
    </row>
    <row r="8234" spans="1:13" x14ac:dyDescent="0.25">
      <c r="A8234" s="22" t="s">
        <v>26634</v>
      </c>
      <c r="B8234" s="25">
        <v>678</v>
      </c>
      <c r="C8234" s="22" t="s">
        <v>26635</v>
      </c>
      <c r="D8234" s="24" t="s">
        <v>1192</v>
      </c>
      <c r="E8234" s="23" t="str">
        <f t="shared" si="130"/>
        <v>Mali|2001</v>
      </c>
      <c r="F8234" s="25"/>
      <c r="G8234" s="25"/>
      <c r="H8234" s="25" t="s">
        <v>26745</v>
      </c>
      <c r="I8234" s="25" t="s">
        <v>26746</v>
      </c>
      <c r="J8234" s="25" t="s">
        <v>26747</v>
      </c>
      <c r="K8234" s="25" t="s">
        <v>24110</v>
      </c>
      <c r="L8234" s="22" t="s">
        <v>887</v>
      </c>
      <c r="M8234" s="25" t="s">
        <v>26748</v>
      </c>
    </row>
    <row r="8235" spans="1:13" x14ac:dyDescent="0.25">
      <c r="A8235" s="22" t="s">
        <v>26634</v>
      </c>
      <c r="B8235" s="25">
        <v>678</v>
      </c>
      <c r="C8235" s="22" t="s">
        <v>26635</v>
      </c>
      <c r="D8235" s="24" t="s">
        <v>1199</v>
      </c>
      <c r="E8235" s="23" t="str">
        <f t="shared" si="130"/>
        <v>Mali|2002</v>
      </c>
      <c r="F8235" s="25"/>
      <c r="G8235" s="25"/>
      <c r="H8235" s="25" t="s">
        <v>26749</v>
      </c>
      <c r="I8235" s="25" t="s">
        <v>26750</v>
      </c>
      <c r="J8235" s="25" t="s">
        <v>26751</v>
      </c>
      <c r="K8235" s="25" t="s">
        <v>26752</v>
      </c>
      <c r="L8235" s="22" t="s">
        <v>887</v>
      </c>
      <c r="M8235" s="25" t="s">
        <v>26753</v>
      </c>
    </row>
    <row r="8236" spans="1:13" x14ac:dyDescent="0.25">
      <c r="A8236" s="22" t="s">
        <v>26634</v>
      </c>
      <c r="B8236" s="25">
        <v>678</v>
      </c>
      <c r="C8236" s="22" t="s">
        <v>26635</v>
      </c>
      <c r="D8236" s="24" t="s">
        <v>1206</v>
      </c>
      <c r="E8236" s="23" t="str">
        <f t="shared" si="130"/>
        <v>Mali|2003</v>
      </c>
      <c r="F8236" s="25"/>
      <c r="G8236" s="25"/>
      <c r="H8236" s="25" t="s">
        <v>26754</v>
      </c>
      <c r="I8236" s="25" t="s">
        <v>26755</v>
      </c>
      <c r="J8236" s="25" t="s">
        <v>26756</v>
      </c>
      <c r="K8236" s="25" t="s">
        <v>2977</v>
      </c>
      <c r="L8236" s="22" t="s">
        <v>887</v>
      </c>
      <c r="M8236" s="25" t="s">
        <v>26757</v>
      </c>
    </row>
    <row r="8237" spans="1:13" x14ac:dyDescent="0.25">
      <c r="A8237" s="22" t="s">
        <v>26634</v>
      </c>
      <c r="B8237" s="25">
        <v>678</v>
      </c>
      <c r="C8237" s="22" t="s">
        <v>26635</v>
      </c>
      <c r="D8237" s="24" t="s">
        <v>1212</v>
      </c>
      <c r="E8237" s="23" t="str">
        <f t="shared" si="130"/>
        <v>Mali|2004</v>
      </c>
      <c r="F8237" s="25"/>
      <c r="G8237" s="25" t="s">
        <v>1447</v>
      </c>
      <c r="H8237" s="25" t="s">
        <v>26758</v>
      </c>
      <c r="I8237" s="25" t="s">
        <v>26759</v>
      </c>
      <c r="J8237" s="25" t="s">
        <v>26760</v>
      </c>
      <c r="K8237" s="25" t="s">
        <v>9504</v>
      </c>
      <c r="L8237" s="22" t="s">
        <v>887</v>
      </c>
      <c r="M8237" s="25" t="s">
        <v>26761</v>
      </c>
    </row>
    <row r="8238" spans="1:13" x14ac:dyDescent="0.25">
      <c r="A8238" s="22" t="s">
        <v>26634</v>
      </c>
      <c r="B8238" s="25">
        <v>678</v>
      </c>
      <c r="C8238" s="22" t="s">
        <v>26635</v>
      </c>
      <c r="D8238" s="24" t="s">
        <v>1217</v>
      </c>
      <c r="E8238" s="23" t="str">
        <f t="shared" si="130"/>
        <v>Mali|2005</v>
      </c>
      <c r="F8238" s="25"/>
      <c r="G8238" s="25"/>
      <c r="H8238" s="25" t="s">
        <v>26762</v>
      </c>
      <c r="I8238" s="25" t="s">
        <v>26763</v>
      </c>
      <c r="J8238" s="25" t="s">
        <v>26764</v>
      </c>
      <c r="K8238" s="25" t="s">
        <v>26765</v>
      </c>
      <c r="L8238" s="22" t="s">
        <v>887</v>
      </c>
      <c r="M8238" s="25" t="s">
        <v>26766</v>
      </c>
    </row>
    <row r="8239" spans="1:13" x14ac:dyDescent="0.25">
      <c r="A8239" s="22" t="s">
        <v>26634</v>
      </c>
      <c r="B8239" s="25">
        <v>678</v>
      </c>
      <c r="C8239" s="22" t="s">
        <v>26635</v>
      </c>
      <c r="D8239" s="24" t="s">
        <v>1224</v>
      </c>
      <c r="E8239" s="23" t="str">
        <f t="shared" si="130"/>
        <v>Mali|2006</v>
      </c>
      <c r="F8239" s="25"/>
      <c r="G8239" s="25"/>
      <c r="H8239" s="25" t="s">
        <v>26767</v>
      </c>
      <c r="I8239" s="25" t="s">
        <v>26768</v>
      </c>
      <c r="J8239" s="25" t="s">
        <v>26769</v>
      </c>
      <c r="K8239" s="25" t="s">
        <v>26770</v>
      </c>
      <c r="L8239" s="22" t="s">
        <v>887</v>
      </c>
      <c r="M8239" s="25" t="s">
        <v>26771</v>
      </c>
    </row>
    <row r="8240" spans="1:13" x14ac:dyDescent="0.25">
      <c r="A8240" s="22" t="s">
        <v>26634</v>
      </c>
      <c r="B8240" s="25">
        <v>678</v>
      </c>
      <c r="C8240" s="22" t="s">
        <v>26635</v>
      </c>
      <c r="D8240" s="24" t="s">
        <v>1231</v>
      </c>
      <c r="E8240" s="23" t="str">
        <f t="shared" si="130"/>
        <v>Mali|2007</v>
      </c>
      <c r="F8240" s="25"/>
      <c r="G8240" s="25"/>
      <c r="H8240" s="25" t="s">
        <v>26772</v>
      </c>
      <c r="I8240" s="25" t="s">
        <v>26773</v>
      </c>
      <c r="J8240" s="25" t="s">
        <v>26774</v>
      </c>
      <c r="K8240" s="25" t="s">
        <v>22348</v>
      </c>
      <c r="L8240" s="22" t="s">
        <v>887</v>
      </c>
      <c r="M8240" s="25" t="s">
        <v>26775</v>
      </c>
    </row>
    <row r="8241" spans="1:13" x14ac:dyDescent="0.25">
      <c r="A8241" s="22" t="s">
        <v>26634</v>
      </c>
      <c r="B8241" s="25">
        <v>678</v>
      </c>
      <c r="C8241" s="22" t="s">
        <v>26635</v>
      </c>
      <c r="D8241" s="24" t="s">
        <v>1237</v>
      </c>
      <c r="E8241" s="23" t="str">
        <f t="shared" si="130"/>
        <v>Mali|2008</v>
      </c>
      <c r="F8241" s="25"/>
      <c r="G8241" s="25"/>
      <c r="H8241" s="25" t="s">
        <v>26776</v>
      </c>
      <c r="I8241" s="25" t="s">
        <v>26777</v>
      </c>
      <c r="J8241" s="25" t="s">
        <v>26778</v>
      </c>
      <c r="K8241" s="25" t="s">
        <v>22348</v>
      </c>
      <c r="L8241" s="22" t="s">
        <v>887</v>
      </c>
      <c r="M8241" s="25" t="s">
        <v>26779</v>
      </c>
    </row>
    <row r="8242" spans="1:13" x14ac:dyDescent="0.25">
      <c r="A8242" s="22" t="s">
        <v>26634</v>
      </c>
      <c r="B8242" s="25">
        <v>678</v>
      </c>
      <c r="C8242" s="22" t="s">
        <v>26635</v>
      </c>
      <c r="D8242" s="24" t="s">
        <v>1243</v>
      </c>
      <c r="E8242" s="23" t="str">
        <f t="shared" si="130"/>
        <v>Mali|2009</v>
      </c>
      <c r="F8242" s="25"/>
      <c r="G8242" s="25"/>
      <c r="H8242" s="25" t="s">
        <v>26780</v>
      </c>
      <c r="I8242" s="25" t="s">
        <v>26781</v>
      </c>
      <c r="J8242" s="25" t="s">
        <v>26782</v>
      </c>
      <c r="K8242" s="25" t="s">
        <v>7849</v>
      </c>
      <c r="L8242" s="22" t="s">
        <v>887</v>
      </c>
      <c r="M8242" s="25" t="s">
        <v>26783</v>
      </c>
    </row>
    <row r="8243" spans="1:13" x14ac:dyDescent="0.25">
      <c r="A8243" s="22" t="s">
        <v>26634</v>
      </c>
      <c r="B8243" s="25">
        <v>678</v>
      </c>
      <c r="C8243" s="22" t="s">
        <v>26635</v>
      </c>
      <c r="D8243" s="24" t="s">
        <v>1250</v>
      </c>
      <c r="E8243" s="23" t="str">
        <f t="shared" si="130"/>
        <v>Mali|2010</v>
      </c>
      <c r="F8243" s="25"/>
      <c r="G8243" s="25"/>
      <c r="H8243" s="25" t="s">
        <v>26784</v>
      </c>
      <c r="I8243" s="25">
        <v>100</v>
      </c>
      <c r="J8243" s="25" t="s">
        <v>26785</v>
      </c>
      <c r="K8243" s="25" t="s">
        <v>7849</v>
      </c>
      <c r="L8243" s="22" t="s">
        <v>887</v>
      </c>
      <c r="M8243" s="25" t="s">
        <v>26786</v>
      </c>
    </row>
    <row r="8244" spans="1:13" x14ac:dyDescent="0.25">
      <c r="A8244" s="22" t="s">
        <v>26634</v>
      </c>
      <c r="B8244" s="25">
        <v>678</v>
      </c>
      <c r="C8244" s="22" t="s">
        <v>26635</v>
      </c>
      <c r="D8244" s="24" t="s">
        <v>1255</v>
      </c>
      <c r="E8244" s="23" t="str">
        <f t="shared" si="130"/>
        <v>Mali|2011</v>
      </c>
      <c r="F8244" s="25"/>
      <c r="G8244" s="25"/>
      <c r="H8244" s="25" t="s">
        <v>26787</v>
      </c>
      <c r="I8244" s="25" t="s">
        <v>26788</v>
      </c>
      <c r="J8244" s="25"/>
      <c r="K8244" s="25" t="s">
        <v>13589</v>
      </c>
      <c r="L8244" s="22" t="s">
        <v>887</v>
      </c>
      <c r="M8244" s="25" t="s">
        <v>26789</v>
      </c>
    </row>
    <row r="8245" spans="1:13" x14ac:dyDescent="0.25">
      <c r="A8245" s="22" t="s">
        <v>26634</v>
      </c>
      <c r="B8245" s="25">
        <v>678</v>
      </c>
      <c r="C8245" s="22" t="s">
        <v>26635</v>
      </c>
      <c r="D8245" s="24" t="s">
        <v>1262</v>
      </c>
      <c r="E8245" s="23" t="str">
        <f t="shared" si="130"/>
        <v>Mali|2012</v>
      </c>
      <c r="F8245" s="25"/>
      <c r="G8245" s="25"/>
      <c r="H8245" s="25" t="s">
        <v>26790</v>
      </c>
      <c r="I8245" s="25" t="s">
        <v>26791</v>
      </c>
      <c r="J8245" s="25"/>
      <c r="K8245" s="25" t="s">
        <v>16643</v>
      </c>
      <c r="L8245" s="22" t="s">
        <v>887</v>
      </c>
      <c r="M8245" s="25" t="s">
        <v>26792</v>
      </c>
    </row>
    <row r="8246" spans="1:13" x14ac:dyDescent="0.25">
      <c r="A8246" s="22" t="s">
        <v>26634</v>
      </c>
      <c r="B8246" s="25">
        <v>678</v>
      </c>
      <c r="C8246" s="22" t="s">
        <v>26635</v>
      </c>
      <c r="D8246" s="24" t="s">
        <v>1269</v>
      </c>
      <c r="E8246" s="23" t="str">
        <f t="shared" si="130"/>
        <v>Mali|2013</v>
      </c>
      <c r="F8246" s="25"/>
      <c r="G8246" s="25"/>
      <c r="H8246" s="25" t="s">
        <v>26793</v>
      </c>
      <c r="I8246" s="25" t="s">
        <v>26794</v>
      </c>
      <c r="J8246" s="25"/>
      <c r="K8246" s="25" t="s">
        <v>16643</v>
      </c>
      <c r="L8246" s="22" t="s">
        <v>887</v>
      </c>
      <c r="M8246" s="25" t="s">
        <v>26795</v>
      </c>
    </row>
    <row r="8247" spans="1:13" x14ac:dyDescent="0.25">
      <c r="A8247" s="22" t="s">
        <v>26634</v>
      </c>
      <c r="B8247" s="25">
        <v>678</v>
      </c>
      <c r="C8247" s="22" t="s">
        <v>26635</v>
      </c>
      <c r="D8247" s="24" t="s">
        <v>1274</v>
      </c>
      <c r="E8247" s="23" t="str">
        <f t="shared" si="130"/>
        <v>Mali|2014</v>
      </c>
      <c r="F8247" s="25"/>
      <c r="G8247" s="25"/>
      <c r="H8247" s="25" t="s">
        <v>26796</v>
      </c>
      <c r="I8247" s="25"/>
      <c r="J8247" s="25"/>
      <c r="K8247" s="25" t="s">
        <v>16643</v>
      </c>
      <c r="L8247" s="22" t="s">
        <v>887</v>
      </c>
      <c r="M8247" s="25" t="s">
        <v>26797</v>
      </c>
    </row>
    <row r="8248" spans="1:13" x14ac:dyDescent="0.25">
      <c r="A8248" s="22" t="s">
        <v>26798</v>
      </c>
      <c r="B8248" s="25">
        <v>682</v>
      </c>
      <c r="D8248" s="24" t="s">
        <v>886</v>
      </c>
      <c r="E8248" s="23" t="str">
        <f t="shared" si="130"/>
        <v>Mauritania|1950</v>
      </c>
      <c r="F8248" s="25"/>
      <c r="G8248" s="25"/>
      <c r="H8248" s="25"/>
      <c r="I8248" s="25"/>
      <c r="J8248" s="25"/>
      <c r="K8248" s="25"/>
      <c r="L8248" s="22" t="s">
        <v>887</v>
      </c>
      <c r="M8248" s="25"/>
    </row>
    <row r="8249" spans="1:13" x14ac:dyDescent="0.25">
      <c r="A8249" s="22" t="s">
        <v>26798</v>
      </c>
      <c r="B8249" s="25">
        <v>682</v>
      </c>
      <c r="D8249" s="24" t="s">
        <v>888</v>
      </c>
      <c r="E8249" s="23" t="str">
        <f t="shared" si="130"/>
        <v>Mauritania|1951</v>
      </c>
      <c r="F8249" s="25"/>
      <c r="G8249" s="25"/>
      <c r="H8249" s="25"/>
      <c r="I8249" s="25"/>
      <c r="J8249" s="25"/>
      <c r="K8249" s="25"/>
      <c r="L8249" s="22" t="s">
        <v>887</v>
      </c>
      <c r="M8249" s="25"/>
    </row>
    <row r="8250" spans="1:13" x14ac:dyDescent="0.25">
      <c r="A8250" s="22" t="s">
        <v>26798</v>
      </c>
      <c r="B8250" s="25">
        <v>682</v>
      </c>
      <c r="D8250" s="24" t="s">
        <v>889</v>
      </c>
      <c r="E8250" s="23" t="str">
        <f t="shared" si="130"/>
        <v>Mauritania|1952</v>
      </c>
      <c r="F8250" s="25"/>
      <c r="G8250" s="25"/>
      <c r="H8250" s="25"/>
      <c r="I8250" s="25"/>
      <c r="J8250" s="25"/>
      <c r="K8250" s="25"/>
      <c r="L8250" s="22" t="s">
        <v>887</v>
      </c>
      <c r="M8250" s="25"/>
    </row>
    <row r="8251" spans="1:13" x14ac:dyDescent="0.25">
      <c r="A8251" s="22" t="s">
        <v>26798</v>
      </c>
      <c r="B8251" s="25">
        <v>682</v>
      </c>
      <c r="D8251" s="24" t="s">
        <v>890</v>
      </c>
      <c r="E8251" s="23" t="str">
        <f t="shared" si="130"/>
        <v>Mauritania|1953</v>
      </c>
      <c r="F8251" s="25"/>
      <c r="G8251" s="25"/>
      <c r="H8251" s="25"/>
      <c r="I8251" s="25"/>
      <c r="J8251" s="25"/>
      <c r="K8251" s="25"/>
      <c r="L8251" s="22" t="s">
        <v>887</v>
      </c>
      <c r="M8251" s="25"/>
    </row>
    <row r="8252" spans="1:13" x14ac:dyDescent="0.25">
      <c r="A8252" s="22" t="s">
        <v>26798</v>
      </c>
      <c r="B8252" s="25">
        <v>682</v>
      </c>
      <c r="D8252" s="24" t="s">
        <v>891</v>
      </c>
      <c r="E8252" s="23" t="str">
        <f t="shared" si="130"/>
        <v>Mauritania|1954</v>
      </c>
      <c r="F8252" s="25"/>
      <c r="G8252" s="25"/>
      <c r="H8252" s="25"/>
      <c r="I8252" s="25"/>
      <c r="J8252" s="25"/>
      <c r="K8252" s="25"/>
      <c r="L8252" s="22" t="s">
        <v>887</v>
      </c>
      <c r="M8252" s="25"/>
    </row>
    <row r="8253" spans="1:13" x14ac:dyDescent="0.25">
      <c r="A8253" s="22" t="s">
        <v>26798</v>
      </c>
      <c r="B8253" s="25">
        <v>682</v>
      </c>
      <c r="D8253" s="24" t="s">
        <v>892</v>
      </c>
      <c r="E8253" s="23" t="str">
        <f t="shared" si="130"/>
        <v>Mauritania|1955</v>
      </c>
      <c r="F8253" s="25"/>
      <c r="G8253" s="25"/>
      <c r="H8253" s="25"/>
      <c r="I8253" s="25"/>
      <c r="J8253" s="25"/>
      <c r="K8253" s="25"/>
      <c r="L8253" s="22" t="s">
        <v>887</v>
      </c>
      <c r="M8253" s="25"/>
    </row>
    <row r="8254" spans="1:13" x14ac:dyDescent="0.25">
      <c r="A8254" s="22" t="s">
        <v>26798</v>
      </c>
      <c r="B8254" s="25">
        <v>682</v>
      </c>
      <c r="D8254" s="24" t="s">
        <v>893</v>
      </c>
      <c r="E8254" s="23" t="str">
        <f t="shared" si="130"/>
        <v>Mauritania|1956</v>
      </c>
      <c r="F8254" s="25"/>
      <c r="G8254" s="25"/>
      <c r="H8254" s="25"/>
      <c r="I8254" s="25"/>
      <c r="J8254" s="25"/>
      <c r="K8254" s="25"/>
      <c r="L8254" s="22" t="s">
        <v>887</v>
      </c>
      <c r="M8254" s="25"/>
    </row>
    <row r="8255" spans="1:13" x14ac:dyDescent="0.25">
      <c r="A8255" s="22" t="s">
        <v>26798</v>
      </c>
      <c r="B8255" s="25">
        <v>682</v>
      </c>
      <c r="D8255" s="24" t="s">
        <v>894</v>
      </c>
      <c r="E8255" s="23" t="str">
        <f t="shared" si="130"/>
        <v>Mauritania|1957</v>
      </c>
      <c r="F8255" s="25"/>
      <c r="G8255" s="25"/>
      <c r="H8255" s="25"/>
      <c r="I8255" s="25"/>
      <c r="J8255" s="25"/>
      <c r="K8255" s="25"/>
      <c r="L8255" s="22" t="s">
        <v>887</v>
      </c>
      <c r="M8255" s="25"/>
    </row>
    <row r="8256" spans="1:13" x14ac:dyDescent="0.25">
      <c r="A8256" s="22" t="s">
        <v>26798</v>
      </c>
      <c r="B8256" s="25">
        <v>682</v>
      </c>
      <c r="D8256" s="24" t="s">
        <v>895</v>
      </c>
      <c r="E8256" s="23" t="str">
        <f t="shared" si="130"/>
        <v>Mauritania|1958</v>
      </c>
      <c r="F8256" s="25"/>
      <c r="G8256" s="25"/>
      <c r="H8256" s="25"/>
      <c r="I8256" s="25"/>
      <c r="J8256" s="25"/>
      <c r="K8256" s="25"/>
      <c r="L8256" s="22" t="s">
        <v>887</v>
      </c>
      <c r="M8256" s="25"/>
    </row>
    <row r="8257" spans="1:13" x14ac:dyDescent="0.25">
      <c r="A8257" s="22" t="s">
        <v>26798</v>
      </c>
      <c r="B8257" s="25">
        <v>682</v>
      </c>
      <c r="D8257" s="24" t="s">
        <v>896</v>
      </c>
      <c r="E8257" s="23" t="str">
        <f t="shared" si="130"/>
        <v>Mauritania|1959</v>
      </c>
      <c r="F8257" s="25"/>
      <c r="G8257" s="25"/>
      <c r="H8257" s="25"/>
      <c r="I8257" s="25"/>
      <c r="J8257" s="25"/>
      <c r="K8257" s="25"/>
      <c r="L8257" s="22" t="s">
        <v>887</v>
      </c>
      <c r="M8257" s="25"/>
    </row>
    <row r="8258" spans="1:13" x14ac:dyDescent="0.25">
      <c r="A8258" s="22" t="s">
        <v>26798</v>
      </c>
      <c r="B8258" s="25">
        <v>682</v>
      </c>
      <c r="C8258" s="22" t="s">
        <v>26799</v>
      </c>
      <c r="D8258" s="24" t="s">
        <v>898</v>
      </c>
      <c r="E8258" s="23" t="str">
        <f t="shared" si="130"/>
        <v>Mauritania|1960</v>
      </c>
      <c r="F8258" s="25"/>
      <c r="G8258" s="25"/>
      <c r="H8258" s="25" t="s">
        <v>26800</v>
      </c>
      <c r="I8258" s="25"/>
      <c r="J8258" s="25"/>
      <c r="K8258" s="25"/>
      <c r="L8258" s="22" t="s">
        <v>887</v>
      </c>
      <c r="M8258" s="25" t="s">
        <v>26801</v>
      </c>
    </row>
    <row r="8259" spans="1:13" x14ac:dyDescent="0.25">
      <c r="A8259" s="22" t="s">
        <v>26798</v>
      </c>
      <c r="B8259" s="25">
        <v>682</v>
      </c>
      <c r="C8259" s="22" t="s">
        <v>26799</v>
      </c>
      <c r="D8259" s="24" t="s">
        <v>905</v>
      </c>
      <c r="E8259" s="23" t="str">
        <f t="shared" si="130"/>
        <v>Mauritania|1961</v>
      </c>
      <c r="F8259" s="25"/>
      <c r="G8259" s="25"/>
      <c r="H8259" s="25" t="s">
        <v>26802</v>
      </c>
      <c r="I8259" s="25"/>
      <c r="J8259" s="25"/>
      <c r="K8259" s="25"/>
      <c r="L8259" s="22" t="s">
        <v>887</v>
      </c>
      <c r="M8259" s="25" t="s">
        <v>26803</v>
      </c>
    </row>
    <row r="8260" spans="1:13" x14ac:dyDescent="0.25">
      <c r="A8260" s="22" t="s">
        <v>26798</v>
      </c>
      <c r="B8260" s="25">
        <v>682</v>
      </c>
      <c r="C8260" s="22" t="s">
        <v>26799</v>
      </c>
      <c r="D8260" s="24" t="s">
        <v>912</v>
      </c>
      <c r="E8260" s="23" t="str">
        <f t="shared" si="130"/>
        <v>Mauritania|1962</v>
      </c>
      <c r="F8260" s="25"/>
      <c r="G8260" s="25"/>
      <c r="H8260" s="25" t="s">
        <v>26804</v>
      </c>
      <c r="I8260" s="25"/>
      <c r="J8260" s="25"/>
      <c r="K8260" s="25"/>
      <c r="L8260" s="22" t="s">
        <v>887</v>
      </c>
      <c r="M8260" s="25" t="s">
        <v>26805</v>
      </c>
    </row>
    <row r="8261" spans="1:13" x14ac:dyDescent="0.25">
      <c r="A8261" s="22" t="s">
        <v>26798</v>
      </c>
      <c r="B8261" s="25">
        <v>682</v>
      </c>
      <c r="C8261" s="22" t="s">
        <v>26799</v>
      </c>
      <c r="D8261" s="24" t="s">
        <v>919</v>
      </c>
      <c r="E8261" s="23" t="str">
        <f t="shared" si="130"/>
        <v>Mauritania|1963</v>
      </c>
      <c r="F8261" s="25"/>
      <c r="G8261" s="25"/>
      <c r="H8261" s="25" t="s">
        <v>26806</v>
      </c>
      <c r="I8261" s="25"/>
      <c r="J8261" s="25"/>
      <c r="K8261" s="25"/>
      <c r="L8261" s="22" t="s">
        <v>887</v>
      </c>
      <c r="M8261" s="25" t="s">
        <v>26807</v>
      </c>
    </row>
    <row r="8262" spans="1:13" x14ac:dyDescent="0.25">
      <c r="A8262" s="22" t="s">
        <v>26798</v>
      </c>
      <c r="B8262" s="25">
        <v>682</v>
      </c>
      <c r="C8262" s="22" t="s">
        <v>26799</v>
      </c>
      <c r="D8262" s="24" t="s">
        <v>926</v>
      </c>
      <c r="E8262" s="23" t="str">
        <f t="shared" si="130"/>
        <v>Mauritania|1964</v>
      </c>
      <c r="F8262" s="25"/>
      <c r="G8262" s="25"/>
      <c r="H8262" s="25" t="s">
        <v>26808</v>
      </c>
      <c r="I8262" s="25"/>
      <c r="J8262" s="25"/>
      <c r="K8262" s="25"/>
      <c r="L8262" s="22" t="s">
        <v>887</v>
      </c>
      <c r="M8262" s="25" t="s">
        <v>26809</v>
      </c>
    </row>
    <row r="8263" spans="1:13" x14ac:dyDescent="0.25">
      <c r="A8263" s="22" t="s">
        <v>26798</v>
      </c>
      <c r="B8263" s="25">
        <v>682</v>
      </c>
      <c r="C8263" s="22" t="s">
        <v>26799</v>
      </c>
      <c r="D8263" s="24" t="s">
        <v>932</v>
      </c>
      <c r="E8263" s="23" t="str">
        <f t="shared" si="130"/>
        <v>Mauritania|1965</v>
      </c>
      <c r="F8263" s="25"/>
      <c r="G8263" s="25"/>
      <c r="H8263" s="25" t="s">
        <v>26810</v>
      </c>
      <c r="I8263" s="25"/>
      <c r="J8263" s="25"/>
      <c r="K8263" s="25"/>
      <c r="L8263" s="22" t="s">
        <v>887</v>
      </c>
      <c r="M8263" s="25" t="s">
        <v>26811</v>
      </c>
    </row>
    <row r="8264" spans="1:13" x14ac:dyDescent="0.25">
      <c r="A8264" s="22" t="s">
        <v>26798</v>
      </c>
      <c r="B8264" s="25">
        <v>682</v>
      </c>
      <c r="C8264" s="22" t="s">
        <v>26799</v>
      </c>
      <c r="D8264" s="24" t="s">
        <v>939</v>
      </c>
      <c r="E8264" s="23" t="str">
        <f t="shared" si="130"/>
        <v>Mauritania|1966</v>
      </c>
      <c r="F8264" s="25"/>
      <c r="G8264" s="25"/>
      <c r="H8264" s="25" t="s">
        <v>26812</v>
      </c>
      <c r="I8264" s="25"/>
      <c r="J8264" s="25"/>
      <c r="K8264" s="25"/>
      <c r="L8264" s="22" t="s">
        <v>887</v>
      </c>
      <c r="M8264" s="25" t="s">
        <v>26813</v>
      </c>
    </row>
    <row r="8265" spans="1:13" x14ac:dyDescent="0.25">
      <c r="A8265" s="22" t="s">
        <v>26798</v>
      </c>
      <c r="B8265" s="25">
        <v>682</v>
      </c>
      <c r="C8265" s="22" t="s">
        <v>26799</v>
      </c>
      <c r="D8265" s="24" t="s">
        <v>946</v>
      </c>
      <c r="E8265" s="23" t="str">
        <f t="shared" si="130"/>
        <v>Mauritania|1967</v>
      </c>
      <c r="F8265" s="25"/>
      <c r="G8265" s="25"/>
      <c r="H8265" s="25" t="s">
        <v>26814</v>
      </c>
      <c r="I8265" s="25"/>
      <c r="J8265" s="25"/>
      <c r="K8265" s="25"/>
      <c r="L8265" s="22" t="s">
        <v>887</v>
      </c>
      <c r="M8265" s="25" t="s">
        <v>26815</v>
      </c>
    </row>
    <row r="8266" spans="1:13" x14ac:dyDescent="0.25">
      <c r="A8266" s="22" t="s">
        <v>26798</v>
      </c>
      <c r="B8266" s="25">
        <v>682</v>
      </c>
      <c r="C8266" s="22" t="s">
        <v>26799</v>
      </c>
      <c r="D8266" s="24" t="s">
        <v>953</v>
      </c>
      <c r="E8266" s="23" t="str">
        <f t="shared" si="130"/>
        <v>Mauritania|1968</v>
      </c>
      <c r="F8266" s="25"/>
      <c r="G8266" s="25"/>
      <c r="H8266" s="25" t="s">
        <v>26816</v>
      </c>
      <c r="I8266" s="25"/>
      <c r="J8266" s="25"/>
      <c r="K8266" s="25"/>
      <c r="L8266" s="22" t="s">
        <v>887</v>
      </c>
      <c r="M8266" s="25" t="s">
        <v>26817</v>
      </c>
    </row>
    <row r="8267" spans="1:13" x14ac:dyDescent="0.25">
      <c r="A8267" s="22" t="s">
        <v>26798</v>
      </c>
      <c r="B8267" s="25">
        <v>682</v>
      </c>
      <c r="C8267" s="22" t="s">
        <v>26799</v>
      </c>
      <c r="D8267" s="24" t="s">
        <v>960</v>
      </c>
      <c r="E8267" s="23" t="str">
        <f t="shared" si="130"/>
        <v>Mauritania|1969</v>
      </c>
      <c r="F8267" s="25"/>
      <c r="G8267" s="25"/>
      <c r="H8267" s="25" t="s">
        <v>26818</v>
      </c>
      <c r="I8267" s="25"/>
      <c r="J8267" s="25"/>
      <c r="K8267" s="25"/>
      <c r="L8267" s="22" t="s">
        <v>887</v>
      </c>
      <c r="M8267" s="25" t="s">
        <v>26819</v>
      </c>
    </row>
    <row r="8268" spans="1:13" x14ac:dyDescent="0.25">
      <c r="A8268" s="22" t="s">
        <v>26798</v>
      </c>
      <c r="B8268" s="25">
        <v>682</v>
      </c>
      <c r="C8268" s="22" t="s">
        <v>26799</v>
      </c>
      <c r="D8268" s="24" t="s">
        <v>967</v>
      </c>
      <c r="E8268" s="23" t="str">
        <f t="shared" si="130"/>
        <v>Mauritania|1970</v>
      </c>
      <c r="F8268" s="25"/>
      <c r="G8268" s="25"/>
      <c r="H8268" s="25" t="s">
        <v>26820</v>
      </c>
      <c r="I8268" s="25"/>
      <c r="J8268" s="25"/>
      <c r="K8268" s="25"/>
      <c r="L8268" s="22" t="s">
        <v>887</v>
      </c>
      <c r="M8268" s="25" t="s">
        <v>26821</v>
      </c>
    </row>
    <row r="8269" spans="1:13" x14ac:dyDescent="0.25">
      <c r="A8269" s="22" t="s">
        <v>26798</v>
      </c>
      <c r="B8269" s="25">
        <v>682</v>
      </c>
      <c r="C8269" s="22" t="s">
        <v>26799</v>
      </c>
      <c r="D8269" s="24" t="s">
        <v>974</v>
      </c>
      <c r="E8269" s="23" t="str">
        <f t="shared" si="130"/>
        <v>Mauritania|1971</v>
      </c>
      <c r="F8269" s="25"/>
      <c r="G8269" s="25"/>
      <c r="H8269" s="25" t="s">
        <v>26822</v>
      </c>
      <c r="I8269" s="25"/>
      <c r="J8269" s="25"/>
      <c r="K8269" s="25"/>
      <c r="L8269" s="22" t="s">
        <v>887</v>
      </c>
      <c r="M8269" s="25" t="s">
        <v>26823</v>
      </c>
    </row>
    <row r="8270" spans="1:13" x14ac:dyDescent="0.25">
      <c r="A8270" s="22" t="s">
        <v>26798</v>
      </c>
      <c r="B8270" s="25">
        <v>682</v>
      </c>
      <c r="C8270" s="22" t="s">
        <v>26799</v>
      </c>
      <c r="D8270" s="24" t="s">
        <v>981</v>
      </c>
      <c r="E8270" s="23" t="str">
        <f t="shared" si="130"/>
        <v>Mauritania|1972</v>
      </c>
      <c r="F8270" s="25"/>
      <c r="G8270" s="25"/>
      <c r="H8270" s="25" t="s">
        <v>26824</v>
      </c>
      <c r="I8270" s="25"/>
      <c r="J8270" s="25"/>
      <c r="K8270" s="25"/>
      <c r="L8270" s="22" t="s">
        <v>887</v>
      </c>
      <c r="M8270" s="25" t="s">
        <v>26825</v>
      </c>
    </row>
    <row r="8271" spans="1:13" x14ac:dyDescent="0.25">
      <c r="A8271" s="22" t="s">
        <v>26798</v>
      </c>
      <c r="B8271" s="25">
        <v>682</v>
      </c>
      <c r="C8271" s="22" t="s">
        <v>26799</v>
      </c>
      <c r="D8271" s="24" t="s">
        <v>987</v>
      </c>
      <c r="E8271" s="23" t="str">
        <f t="shared" si="130"/>
        <v>Mauritania|1973</v>
      </c>
      <c r="F8271" s="25"/>
      <c r="G8271" s="25"/>
      <c r="H8271" s="25" t="s">
        <v>26826</v>
      </c>
      <c r="I8271" s="25"/>
      <c r="J8271" s="25"/>
      <c r="K8271" s="25"/>
      <c r="L8271" s="22" t="s">
        <v>887</v>
      </c>
      <c r="M8271" s="25" t="s">
        <v>26827</v>
      </c>
    </row>
    <row r="8272" spans="1:13" x14ac:dyDescent="0.25">
      <c r="A8272" s="22" t="s">
        <v>26798</v>
      </c>
      <c r="B8272" s="25">
        <v>682</v>
      </c>
      <c r="C8272" s="22" t="s">
        <v>26799</v>
      </c>
      <c r="D8272" s="24" t="s">
        <v>994</v>
      </c>
      <c r="E8272" s="23" t="str">
        <f t="shared" si="130"/>
        <v>Mauritania|1974</v>
      </c>
      <c r="F8272" s="25"/>
      <c r="G8272" s="25"/>
      <c r="H8272" s="25" t="s">
        <v>26828</v>
      </c>
      <c r="I8272" s="25"/>
      <c r="J8272" s="25"/>
      <c r="K8272" s="25"/>
      <c r="L8272" s="22" t="s">
        <v>887</v>
      </c>
      <c r="M8272" s="25" t="s">
        <v>26829</v>
      </c>
    </row>
    <row r="8273" spans="1:13" x14ac:dyDescent="0.25">
      <c r="A8273" s="22" t="s">
        <v>26798</v>
      </c>
      <c r="B8273" s="25">
        <v>682</v>
      </c>
      <c r="C8273" s="22" t="s">
        <v>26799</v>
      </c>
      <c r="D8273" s="24" t="s">
        <v>1001</v>
      </c>
      <c r="E8273" s="23" t="str">
        <f t="shared" si="130"/>
        <v>Mauritania|1975</v>
      </c>
      <c r="F8273" s="25"/>
      <c r="G8273" s="25"/>
      <c r="H8273" s="25" t="s">
        <v>26830</v>
      </c>
      <c r="I8273" s="25"/>
      <c r="J8273" s="25"/>
      <c r="K8273" s="25"/>
      <c r="L8273" s="22" t="s">
        <v>887</v>
      </c>
      <c r="M8273" s="25" t="s">
        <v>26831</v>
      </c>
    </row>
    <row r="8274" spans="1:13" x14ac:dyDescent="0.25">
      <c r="A8274" s="22" t="s">
        <v>26798</v>
      </c>
      <c r="B8274" s="25">
        <v>682</v>
      </c>
      <c r="C8274" s="22" t="s">
        <v>26799</v>
      </c>
      <c r="D8274" s="24" t="s">
        <v>1008</v>
      </c>
      <c r="E8274" s="23" t="str">
        <f t="shared" si="130"/>
        <v>Mauritania|1976</v>
      </c>
      <c r="F8274" s="25"/>
      <c r="G8274" s="25"/>
      <c r="H8274" s="25" t="s">
        <v>26832</v>
      </c>
      <c r="I8274" s="25"/>
      <c r="J8274" s="25"/>
      <c r="K8274" s="25"/>
      <c r="L8274" s="22" t="s">
        <v>887</v>
      </c>
      <c r="M8274" s="25" t="s">
        <v>26833</v>
      </c>
    </row>
    <row r="8275" spans="1:13" x14ac:dyDescent="0.25">
      <c r="A8275" s="22" t="s">
        <v>26798</v>
      </c>
      <c r="B8275" s="25">
        <v>682</v>
      </c>
      <c r="C8275" s="22" t="s">
        <v>26799</v>
      </c>
      <c r="D8275" s="24" t="s">
        <v>1015</v>
      </c>
      <c r="E8275" s="23" t="str">
        <f t="shared" si="130"/>
        <v>Mauritania|1977</v>
      </c>
      <c r="F8275" s="25"/>
      <c r="G8275" s="25"/>
      <c r="H8275" s="25" t="s">
        <v>26834</v>
      </c>
      <c r="I8275" s="25"/>
      <c r="J8275" s="25"/>
      <c r="K8275" s="25"/>
      <c r="L8275" s="22" t="s">
        <v>887</v>
      </c>
      <c r="M8275" s="25" t="s">
        <v>26835</v>
      </c>
    </row>
    <row r="8276" spans="1:13" x14ac:dyDescent="0.25">
      <c r="A8276" s="22" t="s">
        <v>26798</v>
      </c>
      <c r="B8276" s="25">
        <v>682</v>
      </c>
      <c r="C8276" s="22" t="s">
        <v>26799</v>
      </c>
      <c r="D8276" s="24" t="s">
        <v>1022</v>
      </c>
      <c r="E8276" s="23" t="str">
        <f t="shared" si="130"/>
        <v>Mauritania|1978</v>
      </c>
      <c r="F8276" s="25"/>
      <c r="G8276" s="25"/>
      <c r="H8276" s="25" t="s">
        <v>26836</v>
      </c>
      <c r="I8276" s="25"/>
      <c r="J8276" s="25"/>
      <c r="K8276" s="25"/>
      <c r="L8276" s="22" t="s">
        <v>887</v>
      </c>
      <c r="M8276" s="25" t="s">
        <v>26837</v>
      </c>
    </row>
    <row r="8277" spans="1:13" x14ac:dyDescent="0.25">
      <c r="A8277" s="22" t="s">
        <v>26798</v>
      </c>
      <c r="B8277" s="25">
        <v>682</v>
      </c>
      <c r="C8277" s="22" t="s">
        <v>26799</v>
      </c>
      <c r="D8277" s="24" t="s">
        <v>1029</v>
      </c>
      <c r="E8277" s="23" t="str">
        <f t="shared" si="130"/>
        <v>Mauritania|1979</v>
      </c>
      <c r="F8277" s="25"/>
      <c r="G8277" s="25"/>
      <c r="H8277" s="25" t="s">
        <v>26838</v>
      </c>
      <c r="I8277" s="25"/>
      <c r="J8277" s="25"/>
      <c r="K8277" s="25"/>
      <c r="L8277" s="22" t="s">
        <v>887</v>
      </c>
      <c r="M8277" s="25" t="s">
        <v>26839</v>
      </c>
    </row>
    <row r="8278" spans="1:13" x14ac:dyDescent="0.25">
      <c r="A8278" s="22" t="s">
        <v>26798</v>
      </c>
      <c r="B8278" s="25">
        <v>682</v>
      </c>
      <c r="C8278" s="22" t="s">
        <v>26799</v>
      </c>
      <c r="D8278" s="24" t="s">
        <v>1036</v>
      </c>
      <c r="E8278" s="23" t="str">
        <f t="shared" si="130"/>
        <v>Mauritania|1980</v>
      </c>
      <c r="F8278" s="25"/>
      <c r="G8278" s="25"/>
      <c r="H8278" s="25" t="s">
        <v>26840</v>
      </c>
      <c r="I8278" s="25" t="s">
        <v>26841</v>
      </c>
      <c r="J8278" s="25"/>
      <c r="K8278" s="25"/>
      <c r="L8278" s="22" t="s">
        <v>887</v>
      </c>
      <c r="M8278" s="25" t="s">
        <v>26842</v>
      </c>
    </row>
    <row r="8279" spans="1:13" x14ac:dyDescent="0.25">
      <c r="A8279" s="22" t="s">
        <v>26798</v>
      </c>
      <c r="B8279" s="25">
        <v>682</v>
      </c>
      <c r="C8279" s="22" t="s">
        <v>26799</v>
      </c>
      <c r="D8279" s="24" t="s">
        <v>1044</v>
      </c>
      <c r="E8279" s="23" t="str">
        <f t="shared" si="130"/>
        <v>Mauritania|1981</v>
      </c>
      <c r="F8279" s="25"/>
      <c r="G8279" s="25"/>
      <c r="H8279" s="25" t="s">
        <v>26843</v>
      </c>
      <c r="I8279" s="25" t="s">
        <v>26844</v>
      </c>
      <c r="J8279" s="25"/>
      <c r="K8279" s="25"/>
      <c r="L8279" s="22" t="s">
        <v>887</v>
      </c>
      <c r="M8279" s="25" t="s">
        <v>26845</v>
      </c>
    </row>
    <row r="8280" spans="1:13" x14ac:dyDescent="0.25">
      <c r="A8280" s="22" t="s">
        <v>26798</v>
      </c>
      <c r="B8280" s="25">
        <v>682</v>
      </c>
      <c r="C8280" s="22" t="s">
        <v>26799</v>
      </c>
      <c r="D8280" s="24" t="s">
        <v>1052</v>
      </c>
      <c r="E8280" s="23" t="str">
        <f t="shared" si="130"/>
        <v>Mauritania|1982</v>
      </c>
      <c r="F8280" s="25"/>
      <c r="G8280" s="25"/>
      <c r="H8280" s="25" t="s">
        <v>26846</v>
      </c>
      <c r="I8280" s="25" t="s">
        <v>26847</v>
      </c>
      <c r="J8280" s="25"/>
      <c r="K8280" s="25"/>
      <c r="L8280" s="22" t="s">
        <v>887</v>
      </c>
      <c r="M8280" s="25" t="s">
        <v>26848</v>
      </c>
    </row>
    <row r="8281" spans="1:13" x14ac:dyDescent="0.25">
      <c r="A8281" s="22" t="s">
        <v>26798</v>
      </c>
      <c r="B8281" s="25">
        <v>682</v>
      </c>
      <c r="C8281" s="22" t="s">
        <v>26799</v>
      </c>
      <c r="D8281" s="24" t="s">
        <v>1060</v>
      </c>
      <c r="E8281" s="23" t="str">
        <f t="shared" si="130"/>
        <v>Mauritania|1983</v>
      </c>
      <c r="F8281" s="25"/>
      <c r="G8281" s="25"/>
      <c r="H8281" s="25" t="s">
        <v>26849</v>
      </c>
      <c r="I8281" s="25" t="s">
        <v>26850</v>
      </c>
      <c r="J8281" s="25"/>
      <c r="K8281" s="25"/>
      <c r="L8281" s="22" t="s">
        <v>887</v>
      </c>
      <c r="M8281" s="25" t="s">
        <v>26851</v>
      </c>
    </row>
    <row r="8282" spans="1:13" x14ac:dyDescent="0.25">
      <c r="A8282" s="22" t="s">
        <v>26798</v>
      </c>
      <c r="B8282" s="25">
        <v>682</v>
      </c>
      <c r="C8282" s="22" t="s">
        <v>26799</v>
      </c>
      <c r="D8282" s="24" t="s">
        <v>1068</v>
      </c>
      <c r="E8282" s="23" t="str">
        <f t="shared" ref="E8282:E8345" si="131">A8282&amp;"|"&amp;D8282</f>
        <v>Mauritania|1984</v>
      </c>
      <c r="F8282" s="25"/>
      <c r="G8282" s="25"/>
      <c r="H8282" s="25" t="s">
        <v>26852</v>
      </c>
      <c r="I8282" s="25" t="s">
        <v>26853</v>
      </c>
      <c r="J8282" s="25"/>
      <c r="K8282" s="25" t="s">
        <v>26854</v>
      </c>
      <c r="L8282" s="22" t="s">
        <v>887</v>
      </c>
      <c r="M8282" s="25" t="s">
        <v>26855</v>
      </c>
    </row>
    <row r="8283" spans="1:13" x14ac:dyDescent="0.25">
      <c r="A8283" s="22" t="s">
        <v>26798</v>
      </c>
      <c r="B8283" s="25">
        <v>682</v>
      </c>
      <c r="C8283" s="22" t="s">
        <v>26799</v>
      </c>
      <c r="D8283" s="24" t="s">
        <v>1076</v>
      </c>
      <c r="E8283" s="23" t="str">
        <f t="shared" si="131"/>
        <v>Mauritania|1985</v>
      </c>
      <c r="F8283" s="25"/>
      <c r="G8283" s="25"/>
      <c r="H8283" s="25" t="s">
        <v>26856</v>
      </c>
      <c r="I8283" s="25" t="s">
        <v>26857</v>
      </c>
      <c r="J8283" s="25"/>
      <c r="K8283" s="25" t="s">
        <v>26858</v>
      </c>
      <c r="L8283" s="22" t="s">
        <v>887</v>
      </c>
      <c r="M8283" s="25" t="s">
        <v>26859</v>
      </c>
    </row>
    <row r="8284" spans="1:13" x14ac:dyDescent="0.25">
      <c r="A8284" s="22" t="s">
        <v>26798</v>
      </c>
      <c r="B8284" s="25">
        <v>682</v>
      </c>
      <c r="C8284" s="22" t="s">
        <v>26799</v>
      </c>
      <c r="D8284" s="24" t="s">
        <v>1084</v>
      </c>
      <c r="E8284" s="23" t="str">
        <f t="shared" si="131"/>
        <v>Mauritania|1986</v>
      </c>
      <c r="F8284" s="25"/>
      <c r="G8284" s="25"/>
      <c r="H8284" s="25" t="s">
        <v>26860</v>
      </c>
      <c r="I8284" s="25" t="s">
        <v>26861</v>
      </c>
      <c r="J8284" s="25"/>
      <c r="K8284" s="25" t="s">
        <v>26862</v>
      </c>
      <c r="L8284" s="22" t="s">
        <v>887</v>
      </c>
      <c r="M8284" s="25" t="s">
        <v>26863</v>
      </c>
    </row>
    <row r="8285" spans="1:13" x14ac:dyDescent="0.25">
      <c r="A8285" s="22" t="s">
        <v>26798</v>
      </c>
      <c r="B8285" s="25">
        <v>682</v>
      </c>
      <c r="C8285" s="22" t="s">
        <v>26799</v>
      </c>
      <c r="D8285" s="24" t="s">
        <v>1091</v>
      </c>
      <c r="E8285" s="23" t="str">
        <f t="shared" si="131"/>
        <v>Mauritania|1987</v>
      </c>
      <c r="F8285" s="25"/>
      <c r="G8285" s="25"/>
      <c r="H8285" s="25" t="s">
        <v>26864</v>
      </c>
      <c r="I8285" s="25" t="s">
        <v>26865</v>
      </c>
      <c r="J8285" s="25" t="s">
        <v>26866</v>
      </c>
      <c r="K8285" s="25" t="s">
        <v>26867</v>
      </c>
      <c r="L8285" s="22" t="s">
        <v>887</v>
      </c>
      <c r="M8285" s="25" t="s">
        <v>26868</v>
      </c>
    </row>
    <row r="8286" spans="1:13" x14ac:dyDescent="0.25">
      <c r="A8286" s="22" t="s">
        <v>26798</v>
      </c>
      <c r="B8286" s="25">
        <v>682</v>
      </c>
      <c r="C8286" s="22" t="s">
        <v>26799</v>
      </c>
      <c r="D8286" s="24" t="s">
        <v>1099</v>
      </c>
      <c r="E8286" s="23" t="str">
        <f t="shared" si="131"/>
        <v>Mauritania|1988</v>
      </c>
      <c r="F8286" s="25"/>
      <c r="G8286" s="25" t="s">
        <v>26869</v>
      </c>
      <c r="H8286" s="25" t="s">
        <v>26870</v>
      </c>
      <c r="I8286" s="25" t="s">
        <v>26871</v>
      </c>
      <c r="J8286" s="25" t="s">
        <v>26872</v>
      </c>
      <c r="K8286" s="25" t="s">
        <v>26873</v>
      </c>
      <c r="L8286" s="22" t="s">
        <v>887</v>
      </c>
      <c r="M8286" s="25" t="s">
        <v>26874</v>
      </c>
    </row>
    <row r="8287" spans="1:13" x14ac:dyDescent="0.25">
      <c r="A8287" s="22" t="s">
        <v>26798</v>
      </c>
      <c r="B8287" s="25">
        <v>682</v>
      </c>
      <c r="C8287" s="22" t="s">
        <v>26799</v>
      </c>
      <c r="D8287" s="24" t="s">
        <v>1106</v>
      </c>
      <c r="E8287" s="23" t="str">
        <f t="shared" si="131"/>
        <v>Mauritania|1989</v>
      </c>
      <c r="F8287" s="25"/>
      <c r="G8287" s="25"/>
      <c r="H8287" s="25" t="s">
        <v>26875</v>
      </c>
      <c r="I8287" s="25" t="s">
        <v>26876</v>
      </c>
      <c r="J8287" s="25" t="s">
        <v>26877</v>
      </c>
      <c r="K8287" s="25" t="s">
        <v>26878</v>
      </c>
      <c r="L8287" s="22" t="s">
        <v>887</v>
      </c>
      <c r="M8287" s="25" t="s">
        <v>26879</v>
      </c>
    </row>
    <row r="8288" spans="1:13" x14ac:dyDescent="0.25">
      <c r="A8288" s="22" t="s">
        <v>26798</v>
      </c>
      <c r="B8288" s="25">
        <v>682</v>
      </c>
      <c r="C8288" s="22" t="s">
        <v>26799</v>
      </c>
      <c r="D8288" s="24" t="s">
        <v>1114</v>
      </c>
      <c r="E8288" s="23" t="str">
        <f t="shared" si="131"/>
        <v>Mauritania|1990</v>
      </c>
      <c r="F8288" s="25"/>
      <c r="G8288" s="25"/>
      <c r="H8288" s="25" t="s">
        <v>26880</v>
      </c>
      <c r="I8288" s="25" t="s">
        <v>26881</v>
      </c>
      <c r="J8288" s="25" t="s">
        <v>26882</v>
      </c>
      <c r="K8288" s="25" t="s">
        <v>26883</v>
      </c>
      <c r="L8288" s="22" t="s">
        <v>887</v>
      </c>
      <c r="M8288" s="25" t="s">
        <v>26884</v>
      </c>
    </row>
    <row r="8289" spans="1:13" x14ac:dyDescent="0.25">
      <c r="A8289" s="22" t="s">
        <v>26798</v>
      </c>
      <c r="B8289" s="25">
        <v>682</v>
      </c>
      <c r="C8289" s="22" t="s">
        <v>26799</v>
      </c>
      <c r="D8289" s="24" t="s">
        <v>1122</v>
      </c>
      <c r="E8289" s="23" t="str">
        <f t="shared" si="131"/>
        <v>Mauritania|1991</v>
      </c>
      <c r="F8289" s="25"/>
      <c r="G8289" s="25"/>
      <c r="H8289" s="25" t="s">
        <v>26880</v>
      </c>
      <c r="I8289" s="25" t="s">
        <v>26885</v>
      </c>
      <c r="J8289" s="25" t="s">
        <v>26886</v>
      </c>
      <c r="K8289" s="25" t="s">
        <v>26887</v>
      </c>
      <c r="L8289" s="22" t="s">
        <v>887</v>
      </c>
      <c r="M8289" s="25" t="s">
        <v>26888</v>
      </c>
    </row>
    <row r="8290" spans="1:13" x14ac:dyDescent="0.25">
      <c r="A8290" s="22" t="s">
        <v>26798</v>
      </c>
      <c r="B8290" s="25">
        <v>682</v>
      </c>
      <c r="C8290" s="22" t="s">
        <v>26799</v>
      </c>
      <c r="D8290" s="24" t="s">
        <v>1130</v>
      </c>
      <c r="E8290" s="23" t="str">
        <f t="shared" si="131"/>
        <v>Mauritania|1992</v>
      </c>
      <c r="F8290" s="25"/>
      <c r="G8290" s="25"/>
      <c r="H8290" s="25" t="s">
        <v>26889</v>
      </c>
      <c r="I8290" s="25" t="s">
        <v>26890</v>
      </c>
      <c r="J8290" s="25" t="s">
        <v>26891</v>
      </c>
      <c r="K8290" s="25" t="s">
        <v>26892</v>
      </c>
      <c r="L8290" s="22" t="s">
        <v>887</v>
      </c>
      <c r="M8290" s="25" t="s">
        <v>26893</v>
      </c>
    </row>
    <row r="8291" spans="1:13" x14ac:dyDescent="0.25">
      <c r="A8291" s="22" t="s">
        <v>26798</v>
      </c>
      <c r="B8291" s="25">
        <v>682</v>
      </c>
      <c r="C8291" s="22" t="s">
        <v>26799</v>
      </c>
      <c r="D8291" s="24" t="s">
        <v>1136</v>
      </c>
      <c r="E8291" s="23" t="str">
        <f t="shared" si="131"/>
        <v>Mauritania|1993</v>
      </c>
      <c r="F8291" s="25"/>
      <c r="G8291" s="25"/>
      <c r="H8291" s="25" t="s">
        <v>26894</v>
      </c>
      <c r="I8291" s="25" t="s">
        <v>26895</v>
      </c>
      <c r="J8291" s="25" t="s">
        <v>26896</v>
      </c>
      <c r="K8291" s="25" t="s">
        <v>26897</v>
      </c>
      <c r="L8291" s="22" t="s">
        <v>887</v>
      </c>
      <c r="M8291" s="25" t="s">
        <v>26898</v>
      </c>
    </row>
    <row r="8292" spans="1:13" x14ac:dyDescent="0.25">
      <c r="A8292" s="22" t="s">
        <v>26798</v>
      </c>
      <c r="B8292" s="25">
        <v>682</v>
      </c>
      <c r="C8292" s="22" t="s">
        <v>26799</v>
      </c>
      <c r="D8292" s="24" t="s">
        <v>1144</v>
      </c>
      <c r="E8292" s="23" t="str">
        <f t="shared" si="131"/>
        <v>Mauritania|1994</v>
      </c>
      <c r="F8292" s="25"/>
      <c r="G8292" s="25"/>
      <c r="H8292" s="25" t="s">
        <v>26899</v>
      </c>
      <c r="I8292" s="25" t="s">
        <v>26900</v>
      </c>
      <c r="J8292" s="25" t="s">
        <v>26901</v>
      </c>
      <c r="K8292" s="25" t="s">
        <v>26902</v>
      </c>
      <c r="L8292" s="22" t="s">
        <v>887</v>
      </c>
      <c r="M8292" s="25" t="s">
        <v>26903</v>
      </c>
    </row>
    <row r="8293" spans="1:13" x14ac:dyDescent="0.25">
      <c r="A8293" s="22" t="s">
        <v>26798</v>
      </c>
      <c r="B8293" s="25">
        <v>682</v>
      </c>
      <c r="C8293" s="22" t="s">
        <v>26799</v>
      </c>
      <c r="D8293" s="24" t="s">
        <v>1152</v>
      </c>
      <c r="E8293" s="23" t="str">
        <f t="shared" si="131"/>
        <v>Mauritania|1995</v>
      </c>
      <c r="F8293" s="25"/>
      <c r="G8293" s="25"/>
      <c r="H8293" s="25" t="s">
        <v>26904</v>
      </c>
      <c r="I8293" s="25" t="s">
        <v>26905</v>
      </c>
      <c r="J8293" s="25" t="s">
        <v>26906</v>
      </c>
      <c r="K8293" s="25" t="s">
        <v>26907</v>
      </c>
      <c r="L8293" s="22" t="s">
        <v>887</v>
      </c>
      <c r="M8293" s="25" t="s">
        <v>26908</v>
      </c>
    </row>
    <row r="8294" spans="1:13" x14ac:dyDescent="0.25">
      <c r="A8294" s="22" t="s">
        <v>26798</v>
      </c>
      <c r="B8294" s="25">
        <v>682</v>
      </c>
      <c r="C8294" s="22" t="s">
        <v>26799</v>
      </c>
      <c r="D8294" s="24" t="s">
        <v>1158</v>
      </c>
      <c r="E8294" s="23" t="str">
        <f t="shared" si="131"/>
        <v>Mauritania|1996</v>
      </c>
      <c r="F8294" s="25"/>
      <c r="G8294" s="25"/>
      <c r="H8294" s="25" t="s">
        <v>26909</v>
      </c>
      <c r="I8294" s="25" t="s">
        <v>26910</v>
      </c>
      <c r="J8294" s="25" t="s">
        <v>26911</v>
      </c>
      <c r="K8294" s="25" t="s">
        <v>26912</v>
      </c>
      <c r="L8294" s="22" t="s">
        <v>887</v>
      </c>
      <c r="M8294" s="25" t="s">
        <v>26913</v>
      </c>
    </row>
    <row r="8295" spans="1:13" x14ac:dyDescent="0.25">
      <c r="A8295" s="22" t="s">
        <v>26798</v>
      </c>
      <c r="B8295" s="25">
        <v>682</v>
      </c>
      <c r="C8295" s="22" t="s">
        <v>26799</v>
      </c>
      <c r="D8295" s="24" t="s">
        <v>1165</v>
      </c>
      <c r="E8295" s="23" t="str">
        <f t="shared" si="131"/>
        <v>Mauritania|1997</v>
      </c>
      <c r="F8295" s="25"/>
      <c r="G8295" s="25"/>
      <c r="H8295" s="25" t="s">
        <v>26914</v>
      </c>
      <c r="I8295" s="25" t="s">
        <v>26915</v>
      </c>
      <c r="J8295" s="25" t="s">
        <v>26916</v>
      </c>
      <c r="K8295" s="25" t="s">
        <v>26867</v>
      </c>
      <c r="L8295" s="22" t="s">
        <v>887</v>
      </c>
      <c r="M8295" s="25" t="s">
        <v>26917</v>
      </c>
    </row>
    <row r="8296" spans="1:13" x14ac:dyDescent="0.25">
      <c r="A8296" s="22" t="s">
        <v>26798</v>
      </c>
      <c r="B8296" s="25">
        <v>682</v>
      </c>
      <c r="C8296" s="22" t="s">
        <v>26799</v>
      </c>
      <c r="D8296" s="24" t="s">
        <v>1172</v>
      </c>
      <c r="E8296" s="23" t="str">
        <f t="shared" si="131"/>
        <v>Mauritania|1998</v>
      </c>
      <c r="F8296" s="25"/>
      <c r="G8296" s="25"/>
      <c r="H8296" s="25" t="s">
        <v>26918</v>
      </c>
      <c r="I8296" s="25" t="s">
        <v>26919</v>
      </c>
      <c r="J8296" s="25" t="s">
        <v>26920</v>
      </c>
      <c r="K8296" s="25" t="s">
        <v>26867</v>
      </c>
      <c r="L8296" s="22" t="s">
        <v>887</v>
      </c>
      <c r="M8296" s="25" t="s">
        <v>26921</v>
      </c>
    </row>
    <row r="8297" spans="1:13" x14ac:dyDescent="0.25">
      <c r="A8297" s="22" t="s">
        <v>26798</v>
      </c>
      <c r="B8297" s="25">
        <v>682</v>
      </c>
      <c r="C8297" s="22" t="s">
        <v>26799</v>
      </c>
      <c r="D8297" s="24" t="s">
        <v>1179</v>
      </c>
      <c r="E8297" s="23" t="str">
        <f t="shared" si="131"/>
        <v>Mauritania|1999</v>
      </c>
      <c r="F8297" s="25"/>
      <c r="G8297" s="25"/>
      <c r="H8297" s="25" t="s">
        <v>26922</v>
      </c>
      <c r="I8297" s="25" t="s">
        <v>26923</v>
      </c>
      <c r="J8297" s="25" t="s">
        <v>26924</v>
      </c>
      <c r="K8297" s="25" t="s">
        <v>26925</v>
      </c>
      <c r="L8297" s="22" t="s">
        <v>887</v>
      </c>
      <c r="M8297" s="25" t="s">
        <v>26926</v>
      </c>
    </row>
    <row r="8298" spans="1:13" x14ac:dyDescent="0.25">
      <c r="A8298" s="22" t="s">
        <v>26798</v>
      </c>
      <c r="B8298" s="25">
        <v>682</v>
      </c>
      <c r="C8298" s="22" t="s">
        <v>26799</v>
      </c>
      <c r="D8298" s="24" t="s">
        <v>1186</v>
      </c>
      <c r="E8298" s="23" t="str">
        <f t="shared" si="131"/>
        <v>Mauritania|2000</v>
      </c>
      <c r="F8298" s="25"/>
      <c r="G8298" s="25" t="s">
        <v>6991</v>
      </c>
      <c r="H8298" s="25" t="s">
        <v>26927</v>
      </c>
      <c r="I8298" s="25" t="s">
        <v>26928</v>
      </c>
      <c r="J8298" s="25" t="s">
        <v>26929</v>
      </c>
      <c r="K8298" s="25" t="s">
        <v>26930</v>
      </c>
      <c r="L8298" s="22" t="s">
        <v>887</v>
      </c>
      <c r="M8298" s="25" t="s">
        <v>26931</v>
      </c>
    </row>
    <row r="8299" spans="1:13" x14ac:dyDescent="0.25">
      <c r="A8299" s="22" t="s">
        <v>26798</v>
      </c>
      <c r="B8299" s="25">
        <v>682</v>
      </c>
      <c r="C8299" s="22" t="s">
        <v>26799</v>
      </c>
      <c r="D8299" s="24" t="s">
        <v>1192</v>
      </c>
      <c r="E8299" s="23" t="str">
        <f t="shared" si="131"/>
        <v>Mauritania|2001</v>
      </c>
      <c r="F8299" s="25"/>
      <c r="G8299" s="25"/>
      <c r="H8299" s="25" t="s">
        <v>26932</v>
      </c>
      <c r="I8299" s="25" t="s">
        <v>26933</v>
      </c>
      <c r="J8299" s="25" t="s">
        <v>26934</v>
      </c>
      <c r="K8299" s="25" t="s">
        <v>12416</v>
      </c>
      <c r="L8299" s="22" t="s">
        <v>887</v>
      </c>
      <c r="M8299" s="25" t="s">
        <v>26935</v>
      </c>
    </row>
    <row r="8300" spans="1:13" x14ac:dyDescent="0.25">
      <c r="A8300" s="22" t="s">
        <v>26798</v>
      </c>
      <c r="B8300" s="25">
        <v>682</v>
      </c>
      <c r="C8300" s="22" t="s">
        <v>26799</v>
      </c>
      <c r="D8300" s="24" t="s">
        <v>1199</v>
      </c>
      <c r="E8300" s="23" t="str">
        <f t="shared" si="131"/>
        <v>Mauritania|2002</v>
      </c>
      <c r="F8300" s="25"/>
      <c r="G8300" s="25"/>
      <c r="H8300" s="25" t="s">
        <v>26936</v>
      </c>
      <c r="I8300" s="25" t="s">
        <v>26937</v>
      </c>
      <c r="J8300" s="25" t="s">
        <v>26938</v>
      </c>
      <c r="K8300" s="25" t="s">
        <v>26939</v>
      </c>
      <c r="L8300" s="22" t="s">
        <v>887</v>
      </c>
      <c r="M8300" s="25" t="s">
        <v>26940</v>
      </c>
    </row>
    <row r="8301" spans="1:13" x14ac:dyDescent="0.25">
      <c r="A8301" s="22" t="s">
        <v>26798</v>
      </c>
      <c r="B8301" s="25">
        <v>682</v>
      </c>
      <c r="C8301" s="22" t="s">
        <v>26799</v>
      </c>
      <c r="D8301" s="24" t="s">
        <v>1206</v>
      </c>
      <c r="E8301" s="23" t="str">
        <f t="shared" si="131"/>
        <v>Mauritania|2003</v>
      </c>
      <c r="F8301" s="25"/>
      <c r="G8301" s="25"/>
      <c r="H8301" s="25" t="s">
        <v>26941</v>
      </c>
      <c r="I8301" s="25" t="s">
        <v>26942</v>
      </c>
      <c r="J8301" s="25" t="s">
        <v>26943</v>
      </c>
      <c r="K8301" s="25" t="s">
        <v>26939</v>
      </c>
      <c r="L8301" s="22" t="s">
        <v>887</v>
      </c>
      <c r="M8301" s="25" t="s">
        <v>26944</v>
      </c>
    </row>
    <row r="8302" spans="1:13" x14ac:dyDescent="0.25">
      <c r="A8302" s="22" t="s">
        <v>26798</v>
      </c>
      <c r="B8302" s="25">
        <v>682</v>
      </c>
      <c r="C8302" s="22" t="s">
        <v>26799</v>
      </c>
      <c r="D8302" s="24" t="s">
        <v>1212</v>
      </c>
      <c r="E8302" s="23" t="str">
        <f t="shared" si="131"/>
        <v>Mauritania|2004</v>
      </c>
      <c r="F8302" s="25"/>
      <c r="G8302" s="25" t="s">
        <v>26945</v>
      </c>
      <c r="H8302" s="25" t="s">
        <v>26946</v>
      </c>
      <c r="I8302" s="25" t="s">
        <v>26947</v>
      </c>
      <c r="J8302" s="25" t="s">
        <v>26948</v>
      </c>
      <c r="K8302" s="25" t="s">
        <v>26939</v>
      </c>
      <c r="L8302" s="22" t="s">
        <v>887</v>
      </c>
      <c r="M8302" s="25" t="s">
        <v>26949</v>
      </c>
    </row>
    <row r="8303" spans="1:13" x14ac:dyDescent="0.25">
      <c r="A8303" s="22" t="s">
        <v>26798</v>
      </c>
      <c r="B8303" s="25">
        <v>682</v>
      </c>
      <c r="C8303" s="22" t="s">
        <v>26799</v>
      </c>
      <c r="D8303" s="24" t="s">
        <v>1217</v>
      </c>
      <c r="E8303" s="23" t="str">
        <f t="shared" si="131"/>
        <v>Mauritania|2005</v>
      </c>
      <c r="F8303" s="25"/>
      <c r="G8303" s="25"/>
      <c r="H8303" s="25" t="s">
        <v>26950</v>
      </c>
      <c r="I8303" s="25" t="s">
        <v>26951</v>
      </c>
      <c r="J8303" s="25" t="s">
        <v>26952</v>
      </c>
      <c r="K8303" s="25" t="s">
        <v>26953</v>
      </c>
      <c r="L8303" s="22" t="s">
        <v>887</v>
      </c>
      <c r="M8303" s="25" t="s">
        <v>26954</v>
      </c>
    </row>
    <row r="8304" spans="1:13" x14ac:dyDescent="0.25">
      <c r="A8304" s="22" t="s">
        <v>26798</v>
      </c>
      <c r="B8304" s="25">
        <v>682</v>
      </c>
      <c r="C8304" s="22" t="s">
        <v>26799</v>
      </c>
      <c r="D8304" s="24" t="s">
        <v>1224</v>
      </c>
      <c r="E8304" s="23" t="str">
        <f t="shared" si="131"/>
        <v>Mauritania|2006</v>
      </c>
      <c r="F8304" s="25"/>
      <c r="G8304" s="25"/>
      <c r="H8304" s="25" t="s">
        <v>26955</v>
      </c>
      <c r="I8304" s="25" t="s">
        <v>26956</v>
      </c>
      <c r="J8304" s="25" t="s">
        <v>26957</v>
      </c>
      <c r="K8304" s="25" t="s">
        <v>10286</v>
      </c>
      <c r="L8304" s="22" t="s">
        <v>887</v>
      </c>
      <c r="M8304" s="25" t="s">
        <v>26958</v>
      </c>
    </row>
    <row r="8305" spans="1:13" x14ac:dyDescent="0.25">
      <c r="A8305" s="22" t="s">
        <v>26798</v>
      </c>
      <c r="B8305" s="25">
        <v>682</v>
      </c>
      <c r="C8305" s="22" t="s">
        <v>26799</v>
      </c>
      <c r="D8305" s="24" t="s">
        <v>1231</v>
      </c>
      <c r="E8305" s="23" t="str">
        <f t="shared" si="131"/>
        <v>Mauritania|2007</v>
      </c>
      <c r="F8305" s="25"/>
      <c r="G8305" s="25"/>
      <c r="H8305" s="25" t="s">
        <v>26959</v>
      </c>
      <c r="I8305" s="25" t="s">
        <v>26960</v>
      </c>
      <c r="J8305" s="25" t="s">
        <v>26961</v>
      </c>
      <c r="K8305" s="25" t="s">
        <v>26962</v>
      </c>
      <c r="L8305" s="22" t="s">
        <v>887</v>
      </c>
      <c r="M8305" s="25" t="s">
        <v>26963</v>
      </c>
    </row>
    <row r="8306" spans="1:13" x14ac:dyDescent="0.25">
      <c r="A8306" s="22" t="s">
        <v>26798</v>
      </c>
      <c r="B8306" s="25">
        <v>682</v>
      </c>
      <c r="C8306" s="22" t="s">
        <v>26799</v>
      </c>
      <c r="D8306" s="24" t="s">
        <v>1237</v>
      </c>
      <c r="E8306" s="23" t="str">
        <f t="shared" si="131"/>
        <v>Mauritania|2008</v>
      </c>
      <c r="F8306" s="25"/>
      <c r="G8306" s="25" t="s">
        <v>26964</v>
      </c>
      <c r="H8306" s="25" t="s">
        <v>26965</v>
      </c>
      <c r="I8306" s="25" t="s">
        <v>26966</v>
      </c>
      <c r="J8306" s="25" t="s">
        <v>26967</v>
      </c>
      <c r="K8306" s="25" t="s">
        <v>26968</v>
      </c>
      <c r="L8306" s="22" t="s">
        <v>887</v>
      </c>
      <c r="M8306" s="25" t="s">
        <v>26969</v>
      </c>
    </row>
    <row r="8307" spans="1:13" x14ac:dyDescent="0.25">
      <c r="A8307" s="22" t="s">
        <v>26798</v>
      </c>
      <c r="B8307" s="25">
        <v>682</v>
      </c>
      <c r="C8307" s="22" t="s">
        <v>26799</v>
      </c>
      <c r="D8307" s="24" t="s">
        <v>1243</v>
      </c>
      <c r="E8307" s="23" t="str">
        <f t="shared" si="131"/>
        <v>Mauritania|2009</v>
      </c>
      <c r="F8307" s="25"/>
      <c r="G8307" s="25"/>
      <c r="H8307" s="25" t="s">
        <v>26970</v>
      </c>
      <c r="I8307" s="25" t="s">
        <v>26971</v>
      </c>
      <c r="J8307" s="25"/>
      <c r="K8307" s="25" t="s">
        <v>26972</v>
      </c>
      <c r="L8307" s="22" t="s">
        <v>887</v>
      </c>
      <c r="M8307" s="25" t="s">
        <v>26973</v>
      </c>
    </row>
    <row r="8308" spans="1:13" x14ac:dyDescent="0.25">
      <c r="A8308" s="22" t="s">
        <v>26798</v>
      </c>
      <c r="B8308" s="25">
        <v>682</v>
      </c>
      <c r="C8308" s="22" t="s">
        <v>26799</v>
      </c>
      <c r="D8308" s="24" t="s">
        <v>1250</v>
      </c>
      <c r="E8308" s="23" t="str">
        <f t="shared" si="131"/>
        <v>Mauritania|2010</v>
      </c>
      <c r="F8308" s="25"/>
      <c r="G8308" s="25"/>
      <c r="H8308" s="25" t="s">
        <v>26974</v>
      </c>
      <c r="I8308" s="25">
        <v>100</v>
      </c>
      <c r="J8308" s="25"/>
      <c r="K8308" s="25" t="s">
        <v>16266</v>
      </c>
      <c r="L8308" s="22" t="s">
        <v>887</v>
      </c>
      <c r="M8308" s="25" t="s">
        <v>26975</v>
      </c>
    </row>
    <row r="8309" spans="1:13" x14ac:dyDescent="0.25">
      <c r="A8309" s="22" t="s">
        <v>26798</v>
      </c>
      <c r="B8309" s="25">
        <v>682</v>
      </c>
      <c r="C8309" s="22" t="s">
        <v>26799</v>
      </c>
      <c r="D8309" s="24" t="s">
        <v>1255</v>
      </c>
      <c r="E8309" s="23" t="str">
        <f t="shared" si="131"/>
        <v>Mauritania|2011</v>
      </c>
      <c r="F8309" s="25"/>
      <c r="G8309" s="25"/>
      <c r="H8309" s="25" t="s">
        <v>26976</v>
      </c>
      <c r="I8309" s="25" t="s">
        <v>26977</v>
      </c>
      <c r="J8309" s="25"/>
      <c r="K8309" s="25" t="s">
        <v>11164</v>
      </c>
      <c r="L8309" s="22" t="s">
        <v>887</v>
      </c>
      <c r="M8309" s="25" t="s">
        <v>26978</v>
      </c>
    </row>
    <row r="8310" spans="1:13" x14ac:dyDescent="0.25">
      <c r="A8310" s="22" t="s">
        <v>26798</v>
      </c>
      <c r="B8310" s="25">
        <v>682</v>
      </c>
      <c r="C8310" s="22" t="s">
        <v>26799</v>
      </c>
      <c r="D8310" s="24" t="s">
        <v>1262</v>
      </c>
      <c r="E8310" s="23" t="str">
        <f t="shared" si="131"/>
        <v>Mauritania|2012</v>
      </c>
      <c r="F8310" s="25"/>
      <c r="G8310" s="25"/>
      <c r="H8310" s="25" t="s">
        <v>26979</v>
      </c>
      <c r="I8310" s="25" t="s">
        <v>26980</v>
      </c>
      <c r="J8310" s="25"/>
      <c r="K8310" s="25"/>
      <c r="L8310" s="22" t="s">
        <v>887</v>
      </c>
      <c r="M8310" s="25" t="s">
        <v>26981</v>
      </c>
    </row>
    <row r="8311" spans="1:13" x14ac:dyDescent="0.25">
      <c r="A8311" s="22" t="s">
        <v>26798</v>
      </c>
      <c r="B8311" s="25">
        <v>682</v>
      </c>
      <c r="C8311" s="22" t="s">
        <v>26799</v>
      </c>
      <c r="D8311" s="24" t="s">
        <v>1269</v>
      </c>
      <c r="E8311" s="23" t="str">
        <f t="shared" si="131"/>
        <v>Mauritania|2013</v>
      </c>
      <c r="F8311" s="25"/>
      <c r="G8311" s="25"/>
      <c r="H8311" s="25" t="s">
        <v>26982</v>
      </c>
      <c r="I8311" s="25" t="s">
        <v>26983</v>
      </c>
      <c r="J8311" s="25"/>
      <c r="K8311" s="25"/>
      <c r="L8311" s="22" t="s">
        <v>887</v>
      </c>
      <c r="M8311" s="25" t="s">
        <v>26984</v>
      </c>
    </row>
    <row r="8312" spans="1:13" x14ac:dyDescent="0.25">
      <c r="A8312" s="22" t="s">
        <v>26798</v>
      </c>
      <c r="B8312" s="25">
        <v>682</v>
      </c>
      <c r="C8312" s="22" t="s">
        <v>26799</v>
      </c>
      <c r="D8312" s="24" t="s">
        <v>1274</v>
      </c>
      <c r="E8312" s="23" t="str">
        <f t="shared" si="131"/>
        <v>Mauritania|2014</v>
      </c>
      <c r="F8312" s="25"/>
      <c r="G8312" s="25"/>
      <c r="H8312" s="25" t="s">
        <v>26985</v>
      </c>
      <c r="I8312" s="25"/>
      <c r="J8312" s="25"/>
      <c r="K8312" s="25" t="s">
        <v>26986</v>
      </c>
      <c r="L8312" s="22" t="s">
        <v>887</v>
      </c>
      <c r="M8312" s="25" t="s">
        <v>26987</v>
      </c>
    </row>
    <row r="8313" spans="1:13" x14ac:dyDescent="0.25">
      <c r="A8313" s="22" t="s">
        <v>26988</v>
      </c>
      <c r="B8313" s="25">
        <v>684</v>
      </c>
      <c r="D8313" s="24" t="s">
        <v>886</v>
      </c>
      <c r="E8313" s="23" t="str">
        <f t="shared" si="131"/>
        <v>Mauritius|1950</v>
      </c>
      <c r="F8313" s="25"/>
      <c r="G8313" s="25"/>
      <c r="H8313" s="25"/>
      <c r="I8313" s="25"/>
      <c r="J8313" s="25"/>
      <c r="K8313" s="25"/>
      <c r="L8313" s="22" t="s">
        <v>887</v>
      </c>
      <c r="M8313" s="25"/>
    </row>
    <row r="8314" spans="1:13" x14ac:dyDescent="0.25">
      <c r="A8314" s="22" t="s">
        <v>26988</v>
      </c>
      <c r="B8314" s="25">
        <v>684</v>
      </c>
      <c r="D8314" s="24" t="s">
        <v>888</v>
      </c>
      <c r="E8314" s="23" t="str">
        <f t="shared" si="131"/>
        <v>Mauritius|1951</v>
      </c>
      <c r="F8314" s="25"/>
      <c r="G8314" s="25"/>
      <c r="H8314" s="25"/>
      <c r="I8314" s="25"/>
      <c r="J8314" s="25"/>
      <c r="K8314" s="25"/>
      <c r="L8314" s="22" t="s">
        <v>887</v>
      </c>
      <c r="M8314" s="25"/>
    </row>
    <row r="8315" spans="1:13" x14ac:dyDescent="0.25">
      <c r="A8315" s="22" t="s">
        <v>26988</v>
      </c>
      <c r="B8315" s="25">
        <v>684</v>
      </c>
      <c r="D8315" s="24" t="s">
        <v>889</v>
      </c>
      <c r="E8315" s="23" t="str">
        <f t="shared" si="131"/>
        <v>Mauritius|1952</v>
      </c>
      <c r="F8315" s="25"/>
      <c r="G8315" s="25"/>
      <c r="H8315" s="25"/>
      <c r="I8315" s="25"/>
      <c r="J8315" s="25"/>
      <c r="K8315" s="25"/>
      <c r="L8315" s="22" t="s">
        <v>887</v>
      </c>
      <c r="M8315" s="25"/>
    </row>
    <row r="8316" spans="1:13" x14ac:dyDescent="0.25">
      <c r="A8316" s="22" t="s">
        <v>26988</v>
      </c>
      <c r="B8316" s="25">
        <v>684</v>
      </c>
      <c r="D8316" s="24" t="s">
        <v>890</v>
      </c>
      <c r="E8316" s="23" t="str">
        <f t="shared" si="131"/>
        <v>Mauritius|1953</v>
      </c>
      <c r="F8316" s="25"/>
      <c r="G8316" s="25"/>
      <c r="H8316" s="25"/>
      <c r="I8316" s="25"/>
      <c r="J8316" s="25"/>
      <c r="K8316" s="25"/>
      <c r="L8316" s="22" t="s">
        <v>887</v>
      </c>
      <c r="M8316" s="25"/>
    </row>
    <row r="8317" spans="1:13" x14ac:dyDescent="0.25">
      <c r="A8317" s="22" t="s">
        <v>26988</v>
      </c>
      <c r="B8317" s="25">
        <v>684</v>
      </c>
      <c r="D8317" s="24" t="s">
        <v>891</v>
      </c>
      <c r="E8317" s="23" t="str">
        <f t="shared" si="131"/>
        <v>Mauritius|1954</v>
      </c>
      <c r="F8317" s="25"/>
      <c r="G8317" s="25"/>
      <c r="H8317" s="25"/>
      <c r="I8317" s="25"/>
      <c r="J8317" s="25"/>
      <c r="K8317" s="25"/>
      <c r="L8317" s="22" t="s">
        <v>887</v>
      </c>
      <c r="M8317" s="25"/>
    </row>
    <row r="8318" spans="1:13" x14ac:dyDescent="0.25">
      <c r="A8318" s="22" t="s">
        <v>26988</v>
      </c>
      <c r="B8318" s="25">
        <v>684</v>
      </c>
      <c r="D8318" s="24" t="s">
        <v>892</v>
      </c>
      <c r="E8318" s="23" t="str">
        <f t="shared" si="131"/>
        <v>Mauritius|1955</v>
      </c>
      <c r="F8318" s="25"/>
      <c r="G8318" s="25"/>
      <c r="H8318" s="25"/>
      <c r="I8318" s="25"/>
      <c r="J8318" s="25"/>
      <c r="K8318" s="25"/>
      <c r="L8318" s="22" t="s">
        <v>887</v>
      </c>
      <c r="M8318" s="25"/>
    </row>
    <row r="8319" spans="1:13" x14ac:dyDescent="0.25">
      <c r="A8319" s="22" t="s">
        <v>26988</v>
      </c>
      <c r="B8319" s="25">
        <v>684</v>
      </c>
      <c r="D8319" s="24" t="s">
        <v>893</v>
      </c>
      <c r="E8319" s="23" t="str">
        <f t="shared" si="131"/>
        <v>Mauritius|1956</v>
      </c>
      <c r="F8319" s="25"/>
      <c r="G8319" s="25"/>
      <c r="H8319" s="25"/>
      <c r="I8319" s="25"/>
      <c r="J8319" s="25"/>
      <c r="K8319" s="25"/>
      <c r="L8319" s="22" t="s">
        <v>887</v>
      </c>
      <c r="M8319" s="25"/>
    </row>
    <row r="8320" spans="1:13" x14ac:dyDescent="0.25">
      <c r="A8320" s="22" t="s">
        <v>26988</v>
      </c>
      <c r="B8320" s="25">
        <v>684</v>
      </c>
      <c r="D8320" s="24" t="s">
        <v>894</v>
      </c>
      <c r="E8320" s="23" t="str">
        <f t="shared" si="131"/>
        <v>Mauritius|1957</v>
      </c>
      <c r="F8320" s="25"/>
      <c r="G8320" s="25"/>
      <c r="H8320" s="25"/>
      <c r="I8320" s="25"/>
      <c r="J8320" s="25"/>
      <c r="K8320" s="25"/>
      <c r="L8320" s="22" t="s">
        <v>887</v>
      </c>
      <c r="M8320" s="25"/>
    </row>
    <row r="8321" spans="1:13" x14ac:dyDescent="0.25">
      <c r="A8321" s="22" t="s">
        <v>26988</v>
      </c>
      <c r="B8321" s="25">
        <v>684</v>
      </c>
      <c r="D8321" s="24" t="s">
        <v>895</v>
      </c>
      <c r="E8321" s="23" t="str">
        <f t="shared" si="131"/>
        <v>Mauritius|1958</v>
      </c>
      <c r="F8321" s="25"/>
      <c r="G8321" s="25"/>
      <c r="H8321" s="25"/>
      <c r="I8321" s="25"/>
      <c r="J8321" s="25"/>
      <c r="K8321" s="25"/>
      <c r="L8321" s="22" t="s">
        <v>887</v>
      </c>
      <c r="M8321" s="25"/>
    </row>
    <row r="8322" spans="1:13" x14ac:dyDescent="0.25">
      <c r="A8322" s="22" t="s">
        <v>26988</v>
      </c>
      <c r="B8322" s="25">
        <v>684</v>
      </c>
      <c r="D8322" s="24" t="s">
        <v>896</v>
      </c>
      <c r="E8322" s="23" t="str">
        <f t="shared" si="131"/>
        <v>Mauritius|1959</v>
      </c>
      <c r="F8322" s="25"/>
      <c r="G8322" s="25"/>
      <c r="H8322" s="25"/>
      <c r="I8322" s="25"/>
      <c r="J8322" s="25"/>
      <c r="K8322" s="25"/>
      <c r="L8322" s="22" t="s">
        <v>887</v>
      </c>
      <c r="M8322" s="25"/>
    </row>
    <row r="8323" spans="1:13" x14ac:dyDescent="0.25">
      <c r="A8323" s="22" t="s">
        <v>26988</v>
      </c>
      <c r="B8323" s="25">
        <v>684</v>
      </c>
      <c r="C8323" s="22" t="s">
        <v>26989</v>
      </c>
      <c r="D8323" s="24" t="s">
        <v>898</v>
      </c>
      <c r="E8323" s="23" t="str">
        <f t="shared" si="131"/>
        <v>Mauritius|1960</v>
      </c>
      <c r="F8323" s="25"/>
      <c r="G8323" s="25"/>
      <c r="H8323" s="25" t="s">
        <v>26990</v>
      </c>
      <c r="I8323" s="25"/>
      <c r="J8323" s="25"/>
      <c r="K8323" s="25"/>
      <c r="L8323" s="22" t="s">
        <v>887</v>
      </c>
      <c r="M8323" s="25"/>
    </row>
    <row r="8324" spans="1:13" x14ac:dyDescent="0.25">
      <c r="A8324" s="22" t="s">
        <v>26988</v>
      </c>
      <c r="B8324" s="25">
        <v>684</v>
      </c>
      <c r="C8324" s="22" t="s">
        <v>26989</v>
      </c>
      <c r="D8324" s="24" t="s">
        <v>905</v>
      </c>
      <c r="E8324" s="23" t="str">
        <f t="shared" si="131"/>
        <v>Mauritius|1961</v>
      </c>
      <c r="F8324" s="25"/>
      <c r="G8324" s="25"/>
      <c r="H8324" s="25" t="s">
        <v>26991</v>
      </c>
      <c r="I8324" s="25"/>
      <c r="J8324" s="25"/>
      <c r="K8324" s="25"/>
      <c r="L8324" s="22" t="s">
        <v>887</v>
      </c>
      <c r="M8324" s="25"/>
    </row>
    <row r="8325" spans="1:13" x14ac:dyDescent="0.25">
      <c r="A8325" s="22" t="s">
        <v>26988</v>
      </c>
      <c r="B8325" s="25">
        <v>684</v>
      </c>
      <c r="C8325" s="22" t="s">
        <v>26989</v>
      </c>
      <c r="D8325" s="24" t="s">
        <v>912</v>
      </c>
      <c r="E8325" s="23" t="str">
        <f t="shared" si="131"/>
        <v>Mauritius|1962</v>
      </c>
      <c r="F8325" s="25"/>
      <c r="G8325" s="25"/>
      <c r="H8325" s="25" t="s">
        <v>26992</v>
      </c>
      <c r="I8325" s="25" t="s">
        <v>26993</v>
      </c>
      <c r="J8325" s="25"/>
      <c r="K8325" s="25"/>
      <c r="L8325" s="22" t="s">
        <v>887</v>
      </c>
      <c r="M8325" s="25"/>
    </row>
    <row r="8326" spans="1:13" x14ac:dyDescent="0.25">
      <c r="A8326" s="22" t="s">
        <v>26988</v>
      </c>
      <c r="B8326" s="25">
        <v>684</v>
      </c>
      <c r="C8326" s="22" t="s">
        <v>26989</v>
      </c>
      <c r="D8326" s="24" t="s">
        <v>919</v>
      </c>
      <c r="E8326" s="23" t="str">
        <f t="shared" si="131"/>
        <v>Mauritius|1963</v>
      </c>
      <c r="F8326" s="25"/>
      <c r="G8326" s="25"/>
      <c r="H8326" s="25" t="s">
        <v>26994</v>
      </c>
      <c r="I8326" s="25" t="s">
        <v>26995</v>
      </c>
      <c r="J8326" s="25"/>
      <c r="K8326" s="25"/>
      <c r="L8326" s="22" t="s">
        <v>887</v>
      </c>
      <c r="M8326" s="25"/>
    </row>
    <row r="8327" spans="1:13" x14ac:dyDescent="0.25">
      <c r="A8327" s="22" t="s">
        <v>26988</v>
      </c>
      <c r="B8327" s="25">
        <v>684</v>
      </c>
      <c r="C8327" s="22" t="s">
        <v>26989</v>
      </c>
      <c r="D8327" s="24" t="s">
        <v>926</v>
      </c>
      <c r="E8327" s="23" t="str">
        <f t="shared" si="131"/>
        <v>Mauritius|1964</v>
      </c>
      <c r="F8327" s="25"/>
      <c r="G8327" s="25"/>
      <c r="H8327" s="25" t="s">
        <v>26996</v>
      </c>
      <c r="I8327" s="25" t="s">
        <v>26997</v>
      </c>
      <c r="J8327" s="25"/>
      <c r="K8327" s="25"/>
      <c r="L8327" s="22" t="s">
        <v>887</v>
      </c>
      <c r="M8327" s="25"/>
    </row>
    <row r="8328" spans="1:13" x14ac:dyDescent="0.25">
      <c r="A8328" s="22" t="s">
        <v>26988</v>
      </c>
      <c r="B8328" s="25">
        <v>684</v>
      </c>
      <c r="C8328" s="22" t="s">
        <v>26989</v>
      </c>
      <c r="D8328" s="24" t="s">
        <v>932</v>
      </c>
      <c r="E8328" s="23" t="str">
        <f t="shared" si="131"/>
        <v>Mauritius|1965</v>
      </c>
      <c r="F8328" s="25"/>
      <c r="G8328" s="25"/>
      <c r="H8328" s="25" t="s">
        <v>26998</v>
      </c>
      <c r="I8328" s="25" t="s">
        <v>26999</v>
      </c>
      <c r="J8328" s="25"/>
      <c r="K8328" s="25"/>
      <c r="L8328" s="22" t="s">
        <v>887</v>
      </c>
      <c r="M8328" s="25"/>
    </row>
    <row r="8329" spans="1:13" x14ac:dyDescent="0.25">
      <c r="A8329" s="22" t="s">
        <v>26988</v>
      </c>
      <c r="B8329" s="25">
        <v>684</v>
      </c>
      <c r="C8329" s="22" t="s">
        <v>26989</v>
      </c>
      <c r="D8329" s="24" t="s">
        <v>939</v>
      </c>
      <c r="E8329" s="23" t="str">
        <f t="shared" si="131"/>
        <v>Mauritius|1966</v>
      </c>
      <c r="F8329" s="25"/>
      <c r="G8329" s="25"/>
      <c r="H8329" s="25" t="s">
        <v>27000</v>
      </c>
      <c r="I8329" s="25" t="s">
        <v>27001</v>
      </c>
      <c r="J8329" s="25"/>
      <c r="K8329" s="25"/>
      <c r="L8329" s="22" t="s">
        <v>887</v>
      </c>
      <c r="M8329" s="25"/>
    </row>
    <row r="8330" spans="1:13" x14ac:dyDescent="0.25">
      <c r="A8330" s="22" t="s">
        <v>26988</v>
      </c>
      <c r="B8330" s="25">
        <v>684</v>
      </c>
      <c r="C8330" s="22" t="s">
        <v>26989</v>
      </c>
      <c r="D8330" s="24" t="s">
        <v>946</v>
      </c>
      <c r="E8330" s="23" t="str">
        <f t="shared" si="131"/>
        <v>Mauritius|1967</v>
      </c>
      <c r="F8330" s="25"/>
      <c r="G8330" s="25"/>
      <c r="H8330" s="25" t="s">
        <v>27002</v>
      </c>
      <c r="I8330" s="25" t="s">
        <v>27003</v>
      </c>
      <c r="J8330" s="25"/>
      <c r="K8330" s="25"/>
      <c r="L8330" s="22" t="s">
        <v>887</v>
      </c>
      <c r="M8330" s="25"/>
    </row>
    <row r="8331" spans="1:13" x14ac:dyDescent="0.25">
      <c r="A8331" s="22" t="s">
        <v>26988</v>
      </c>
      <c r="B8331" s="25">
        <v>684</v>
      </c>
      <c r="C8331" s="22" t="s">
        <v>26989</v>
      </c>
      <c r="D8331" s="24" t="s">
        <v>953</v>
      </c>
      <c r="E8331" s="23" t="str">
        <f t="shared" si="131"/>
        <v>Mauritius|1968</v>
      </c>
      <c r="F8331" s="25"/>
      <c r="G8331" s="25"/>
      <c r="H8331" s="25" t="s">
        <v>27004</v>
      </c>
      <c r="I8331" s="25" t="s">
        <v>27005</v>
      </c>
      <c r="J8331" s="25"/>
      <c r="K8331" s="25"/>
      <c r="L8331" s="22" t="s">
        <v>887</v>
      </c>
      <c r="M8331" s="25"/>
    </row>
    <row r="8332" spans="1:13" x14ac:dyDescent="0.25">
      <c r="A8332" s="22" t="s">
        <v>26988</v>
      </c>
      <c r="B8332" s="25">
        <v>684</v>
      </c>
      <c r="C8332" s="22" t="s">
        <v>26989</v>
      </c>
      <c r="D8332" s="24" t="s">
        <v>960</v>
      </c>
      <c r="E8332" s="23" t="str">
        <f t="shared" si="131"/>
        <v>Mauritius|1969</v>
      </c>
      <c r="F8332" s="25"/>
      <c r="G8332" s="25"/>
      <c r="H8332" s="25" t="s">
        <v>27006</v>
      </c>
      <c r="I8332" s="25" t="s">
        <v>27007</v>
      </c>
      <c r="J8332" s="25"/>
      <c r="K8332" s="25"/>
      <c r="L8332" s="22" t="s">
        <v>887</v>
      </c>
      <c r="M8332" s="25"/>
    </row>
    <row r="8333" spans="1:13" x14ac:dyDescent="0.25">
      <c r="A8333" s="22" t="s">
        <v>26988</v>
      </c>
      <c r="B8333" s="25">
        <v>684</v>
      </c>
      <c r="C8333" s="22" t="s">
        <v>26989</v>
      </c>
      <c r="D8333" s="24" t="s">
        <v>967</v>
      </c>
      <c r="E8333" s="23" t="str">
        <f t="shared" si="131"/>
        <v>Mauritius|1970</v>
      </c>
      <c r="F8333" s="25"/>
      <c r="G8333" s="25"/>
      <c r="H8333" s="25" t="s">
        <v>27008</v>
      </c>
      <c r="I8333" s="25" t="s">
        <v>27009</v>
      </c>
      <c r="J8333" s="25"/>
      <c r="K8333" s="25"/>
      <c r="L8333" s="22" t="s">
        <v>887</v>
      </c>
      <c r="M8333" s="25"/>
    </row>
    <row r="8334" spans="1:13" x14ac:dyDescent="0.25">
      <c r="A8334" s="22" t="s">
        <v>26988</v>
      </c>
      <c r="B8334" s="25">
        <v>684</v>
      </c>
      <c r="C8334" s="22" t="s">
        <v>26989</v>
      </c>
      <c r="D8334" s="24" t="s">
        <v>974</v>
      </c>
      <c r="E8334" s="23" t="str">
        <f t="shared" si="131"/>
        <v>Mauritius|1971</v>
      </c>
      <c r="F8334" s="25"/>
      <c r="G8334" s="25"/>
      <c r="H8334" s="25" t="s">
        <v>27010</v>
      </c>
      <c r="I8334" s="25" t="s">
        <v>27011</v>
      </c>
      <c r="J8334" s="25"/>
      <c r="K8334" s="25"/>
      <c r="L8334" s="22" t="s">
        <v>887</v>
      </c>
      <c r="M8334" s="25"/>
    </row>
    <row r="8335" spans="1:13" x14ac:dyDescent="0.25">
      <c r="A8335" s="22" t="s">
        <v>26988</v>
      </c>
      <c r="B8335" s="25">
        <v>684</v>
      </c>
      <c r="C8335" s="22" t="s">
        <v>26989</v>
      </c>
      <c r="D8335" s="24" t="s">
        <v>981</v>
      </c>
      <c r="E8335" s="23" t="str">
        <f t="shared" si="131"/>
        <v>Mauritius|1972</v>
      </c>
      <c r="F8335" s="25"/>
      <c r="G8335" s="25"/>
      <c r="H8335" s="25" t="s">
        <v>27012</v>
      </c>
      <c r="I8335" s="25" t="s">
        <v>27013</v>
      </c>
      <c r="J8335" s="25" t="s">
        <v>27014</v>
      </c>
      <c r="K8335" s="25"/>
      <c r="L8335" s="22" t="s">
        <v>887</v>
      </c>
      <c r="M8335" s="25"/>
    </row>
    <row r="8336" spans="1:13" x14ac:dyDescent="0.25">
      <c r="A8336" s="22" t="s">
        <v>26988</v>
      </c>
      <c r="B8336" s="25">
        <v>684</v>
      </c>
      <c r="C8336" s="22" t="s">
        <v>26989</v>
      </c>
      <c r="D8336" s="24" t="s">
        <v>987</v>
      </c>
      <c r="E8336" s="23" t="str">
        <f t="shared" si="131"/>
        <v>Mauritius|1973</v>
      </c>
      <c r="F8336" s="25"/>
      <c r="G8336" s="25"/>
      <c r="H8336" s="25" t="s">
        <v>27015</v>
      </c>
      <c r="I8336" s="25" t="s">
        <v>27016</v>
      </c>
      <c r="J8336" s="25"/>
      <c r="K8336" s="25"/>
      <c r="L8336" s="22" t="s">
        <v>887</v>
      </c>
      <c r="M8336" s="25"/>
    </row>
    <row r="8337" spans="1:13" x14ac:dyDescent="0.25">
      <c r="A8337" s="22" t="s">
        <v>26988</v>
      </c>
      <c r="B8337" s="25">
        <v>684</v>
      </c>
      <c r="C8337" s="22" t="s">
        <v>26989</v>
      </c>
      <c r="D8337" s="24" t="s">
        <v>994</v>
      </c>
      <c r="E8337" s="23" t="str">
        <f t="shared" si="131"/>
        <v>Mauritius|1974</v>
      </c>
      <c r="F8337" s="25"/>
      <c r="G8337" s="25"/>
      <c r="H8337" s="25" t="s">
        <v>27017</v>
      </c>
      <c r="I8337" s="25" t="s">
        <v>27018</v>
      </c>
      <c r="J8337" s="25"/>
      <c r="K8337" s="25"/>
      <c r="L8337" s="22" t="s">
        <v>887</v>
      </c>
      <c r="M8337" s="25"/>
    </row>
    <row r="8338" spans="1:13" x14ac:dyDescent="0.25">
      <c r="A8338" s="22" t="s">
        <v>26988</v>
      </c>
      <c r="B8338" s="25">
        <v>684</v>
      </c>
      <c r="C8338" s="22" t="s">
        <v>26989</v>
      </c>
      <c r="D8338" s="24" t="s">
        <v>1001</v>
      </c>
      <c r="E8338" s="23" t="str">
        <f t="shared" si="131"/>
        <v>Mauritius|1975</v>
      </c>
      <c r="F8338" s="25"/>
      <c r="G8338" s="25"/>
      <c r="H8338" s="25" t="s">
        <v>27019</v>
      </c>
      <c r="I8338" s="25" t="s">
        <v>27020</v>
      </c>
      <c r="J8338" s="25"/>
      <c r="K8338" s="25"/>
      <c r="L8338" s="22" t="s">
        <v>887</v>
      </c>
      <c r="M8338" s="25"/>
    </row>
    <row r="8339" spans="1:13" x14ac:dyDescent="0.25">
      <c r="A8339" s="22" t="s">
        <v>26988</v>
      </c>
      <c r="B8339" s="25">
        <v>684</v>
      </c>
      <c r="C8339" s="22" t="s">
        <v>26989</v>
      </c>
      <c r="D8339" s="24" t="s">
        <v>1008</v>
      </c>
      <c r="E8339" s="23" t="str">
        <f t="shared" si="131"/>
        <v>Mauritius|1976</v>
      </c>
      <c r="F8339" s="25"/>
      <c r="G8339" s="25"/>
      <c r="H8339" s="25" t="s">
        <v>27021</v>
      </c>
      <c r="I8339" s="25" t="s">
        <v>27022</v>
      </c>
      <c r="J8339" s="25"/>
      <c r="K8339" s="25"/>
      <c r="L8339" s="22" t="s">
        <v>887</v>
      </c>
      <c r="M8339" s="25" t="s">
        <v>27023</v>
      </c>
    </row>
    <row r="8340" spans="1:13" x14ac:dyDescent="0.25">
      <c r="A8340" s="22" t="s">
        <v>26988</v>
      </c>
      <c r="B8340" s="25">
        <v>684</v>
      </c>
      <c r="C8340" s="22" t="s">
        <v>26989</v>
      </c>
      <c r="D8340" s="24" t="s">
        <v>1015</v>
      </c>
      <c r="E8340" s="23" t="str">
        <f t="shared" si="131"/>
        <v>Mauritius|1977</v>
      </c>
      <c r="F8340" s="25"/>
      <c r="G8340" s="25"/>
      <c r="H8340" s="25" t="s">
        <v>27024</v>
      </c>
      <c r="I8340" s="25" t="s">
        <v>27025</v>
      </c>
      <c r="J8340" s="25"/>
      <c r="K8340" s="25"/>
      <c r="L8340" s="22" t="s">
        <v>887</v>
      </c>
      <c r="M8340" s="25" t="s">
        <v>27026</v>
      </c>
    </row>
    <row r="8341" spans="1:13" x14ac:dyDescent="0.25">
      <c r="A8341" s="22" t="s">
        <v>26988</v>
      </c>
      <c r="B8341" s="25">
        <v>684</v>
      </c>
      <c r="C8341" s="22" t="s">
        <v>26989</v>
      </c>
      <c r="D8341" s="24" t="s">
        <v>1022</v>
      </c>
      <c r="E8341" s="23" t="str">
        <f t="shared" si="131"/>
        <v>Mauritius|1978</v>
      </c>
      <c r="F8341" s="25"/>
      <c r="G8341" s="25"/>
      <c r="H8341" s="25" t="s">
        <v>27027</v>
      </c>
      <c r="I8341" s="25" t="s">
        <v>27028</v>
      </c>
      <c r="J8341" s="25"/>
      <c r="K8341" s="25"/>
      <c r="L8341" s="22" t="s">
        <v>887</v>
      </c>
      <c r="M8341" s="25" t="s">
        <v>27029</v>
      </c>
    </row>
    <row r="8342" spans="1:13" x14ac:dyDescent="0.25">
      <c r="A8342" s="22" t="s">
        <v>26988</v>
      </c>
      <c r="B8342" s="25">
        <v>684</v>
      </c>
      <c r="C8342" s="22" t="s">
        <v>26989</v>
      </c>
      <c r="D8342" s="24" t="s">
        <v>1029</v>
      </c>
      <c r="E8342" s="23" t="str">
        <f t="shared" si="131"/>
        <v>Mauritius|1979</v>
      </c>
      <c r="F8342" s="25"/>
      <c r="G8342" s="25"/>
      <c r="H8342" s="25" t="s">
        <v>27030</v>
      </c>
      <c r="I8342" s="25" t="s">
        <v>27031</v>
      </c>
      <c r="J8342" s="25"/>
      <c r="K8342" s="25"/>
      <c r="L8342" s="22" t="s">
        <v>887</v>
      </c>
      <c r="M8342" s="25" t="s">
        <v>27032</v>
      </c>
    </row>
    <row r="8343" spans="1:13" x14ac:dyDescent="0.25">
      <c r="A8343" s="22" t="s">
        <v>26988</v>
      </c>
      <c r="B8343" s="25">
        <v>684</v>
      </c>
      <c r="C8343" s="22" t="s">
        <v>26989</v>
      </c>
      <c r="D8343" s="24" t="s">
        <v>1036</v>
      </c>
      <c r="E8343" s="23" t="str">
        <f t="shared" si="131"/>
        <v>Mauritius|1980</v>
      </c>
      <c r="F8343" s="25"/>
      <c r="G8343" s="25"/>
      <c r="H8343" s="25" t="s">
        <v>27033</v>
      </c>
      <c r="I8343" s="25" t="s">
        <v>27034</v>
      </c>
      <c r="J8343" s="25" t="s">
        <v>27035</v>
      </c>
      <c r="K8343" s="25"/>
      <c r="L8343" s="22" t="s">
        <v>887</v>
      </c>
      <c r="M8343" s="25" t="s">
        <v>27036</v>
      </c>
    </row>
    <row r="8344" spans="1:13" x14ac:dyDescent="0.25">
      <c r="A8344" s="22" t="s">
        <v>26988</v>
      </c>
      <c r="B8344" s="25">
        <v>684</v>
      </c>
      <c r="C8344" s="22" t="s">
        <v>26989</v>
      </c>
      <c r="D8344" s="24" t="s">
        <v>1044</v>
      </c>
      <c r="E8344" s="23" t="str">
        <f t="shared" si="131"/>
        <v>Mauritius|1981</v>
      </c>
      <c r="F8344" s="25"/>
      <c r="G8344" s="25"/>
      <c r="H8344" s="25" t="s">
        <v>27037</v>
      </c>
      <c r="I8344" s="25" t="s">
        <v>27038</v>
      </c>
      <c r="J8344" s="25" t="s">
        <v>27039</v>
      </c>
      <c r="K8344" s="25"/>
      <c r="L8344" s="22" t="s">
        <v>887</v>
      </c>
      <c r="M8344" s="25" t="s">
        <v>27040</v>
      </c>
    </row>
    <row r="8345" spans="1:13" x14ac:dyDescent="0.25">
      <c r="A8345" s="22" t="s">
        <v>26988</v>
      </c>
      <c r="B8345" s="25">
        <v>684</v>
      </c>
      <c r="C8345" s="22" t="s">
        <v>26989</v>
      </c>
      <c r="D8345" s="24" t="s">
        <v>1052</v>
      </c>
      <c r="E8345" s="23" t="str">
        <f t="shared" si="131"/>
        <v>Mauritius|1982</v>
      </c>
      <c r="F8345" s="25"/>
      <c r="G8345" s="25"/>
      <c r="H8345" s="25" t="s">
        <v>27041</v>
      </c>
      <c r="I8345" s="25" t="s">
        <v>27042</v>
      </c>
      <c r="J8345" s="25" t="s">
        <v>27043</v>
      </c>
      <c r="K8345" s="25"/>
      <c r="L8345" s="22" t="s">
        <v>887</v>
      </c>
      <c r="M8345" s="25" t="s">
        <v>27044</v>
      </c>
    </row>
    <row r="8346" spans="1:13" x14ac:dyDescent="0.25">
      <c r="A8346" s="22" t="s">
        <v>26988</v>
      </c>
      <c r="B8346" s="25">
        <v>684</v>
      </c>
      <c r="C8346" s="22" t="s">
        <v>26989</v>
      </c>
      <c r="D8346" s="24" t="s">
        <v>1060</v>
      </c>
      <c r="E8346" s="23" t="str">
        <f t="shared" ref="E8346:E8409" si="132">A8346&amp;"|"&amp;D8346</f>
        <v>Mauritius|1983</v>
      </c>
      <c r="F8346" s="25" t="s">
        <v>27045</v>
      </c>
      <c r="G8346" s="25"/>
      <c r="H8346" s="25" t="s">
        <v>27046</v>
      </c>
      <c r="I8346" s="25" t="s">
        <v>27047</v>
      </c>
      <c r="J8346" s="25"/>
      <c r="K8346" s="25"/>
      <c r="L8346" s="22" t="s">
        <v>887</v>
      </c>
      <c r="M8346" s="25" t="s">
        <v>27048</v>
      </c>
    </row>
    <row r="8347" spans="1:13" x14ac:dyDescent="0.25">
      <c r="A8347" s="22" t="s">
        <v>26988</v>
      </c>
      <c r="B8347" s="25">
        <v>684</v>
      </c>
      <c r="C8347" s="22" t="s">
        <v>26989</v>
      </c>
      <c r="D8347" s="24" t="s">
        <v>1068</v>
      </c>
      <c r="E8347" s="23" t="str">
        <f t="shared" si="132"/>
        <v>Mauritius|1984</v>
      </c>
      <c r="F8347" s="25" t="s">
        <v>27049</v>
      </c>
      <c r="G8347" s="25"/>
      <c r="H8347" s="25" t="s">
        <v>27050</v>
      </c>
      <c r="I8347" s="25" t="s">
        <v>27051</v>
      </c>
      <c r="J8347" s="25" t="s">
        <v>27052</v>
      </c>
      <c r="K8347" s="25"/>
      <c r="L8347" s="22" t="s">
        <v>887</v>
      </c>
      <c r="M8347" s="25" t="s">
        <v>27053</v>
      </c>
    </row>
    <row r="8348" spans="1:13" x14ac:dyDescent="0.25">
      <c r="A8348" s="22" t="s">
        <v>26988</v>
      </c>
      <c r="B8348" s="25">
        <v>684</v>
      </c>
      <c r="C8348" s="22" t="s">
        <v>26989</v>
      </c>
      <c r="D8348" s="24" t="s">
        <v>1076</v>
      </c>
      <c r="E8348" s="23" t="str">
        <f t="shared" si="132"/>
        <v>Mauritius|1985</v>
      </c>
      <c r="F8348" s="25" t="s">
        <v>27054</v>
      </c>
      <c r="G8348" s="25"/>
      <c r="H8348" s="25" t="s">
        <v>27055</v>
      </c>
      <c r="I8348" s="25" t="s">
        <v>27056</v>
      </c>
      <c r="J8348" s="25" t="s">
        <v>27057</v>
      </c>
      <c r="K8348" s="25"/>
      <c r="L8348" s="22" t="s">
        <v>887</v>
      </c>
      <c r="M8348" s="25" t="s">
        <v>27058</v>
      </c>
    </row>
    <row r="8349" spans="1:13" x14ac:dyDescent="0.25">
      <c r="A8349" s="22" t="s">
        <v>26988</v>
      </c>
      <c r="B8349" s="25">
        <v>684</v>
      </c>
      <c r="C8349" s="22" t="s">
        <v>26989</v>
      </c>
      <c r="D8349" s="24" t="s">
        <v>1084</v>
      </c>
      <c r="E8349" s="23" t="str">
        <f t="shared" si="132"/>
        <v>Mauritius|1986</v>
      </c>
      <c r="F8349" s="25" t="s">
        <v>27059</v>
      </c>
      <c r="G8349" s="25"/>
      <c r="H8349" s="25" t="s">
        <v>27060</v>
      </c>
      <c r="I8349" s="25" t="s">
        <v>27061</v>
      </c>
      <c r="J8349" s="25" t="s">
        <v>27062</v>
      </c>
      <c r="K8349" s="25"/>
      <c r="L8349" s="22" t="s">
        <v>887</v>
      </c>
      <c r="M8349" s="25" t="s">
        <v>27063</v>
      </c>
    </row>
    <row r="8350" spans="1:13" x14ac:dyDescent="0.25">
      <c r="A8350" s="22" t="s">
        <v>26988</v>
      </c>
      <c r="B8350" s="25">
        <v>684</v>
      </c>
      <c r="C8350" s="22" t="s">
        <v>26989</v>
      </c>
      <c r="D8350" s="24" t="s">
        <v>1091</v>
      </c>
      <c r="E8350" s="23" t="str">
        <f t="shared" si="132"/>
        <v>Mauritius|1987</v>
      </c>
      <c r="F8350" s="25" t="s">
        <v>27064</v>
      </c>
      <c r="G8350" s="25"/>
      <c r="H8350" s="25" t="s">
        <v>27065</v>
      </c>
      <c r="I8350" s="25" t="s">
        <v>27066</v>
      </c>
      <c r="J8350" s="25" t="s">
        <v>27067</v>
      </c>
      <c r="K8350" s="25"/>
      <c r="L8350" s="22" t="s">
        <v>887</v>
      </c>
      <c r="M8350" s="25" t="s">
        <v>27068</v>
      </c>
    </row>
    <row r="8351" spans="1:13" x14ac:dyDescent="0.25">
      <c r="A8351" s="22" t="s">
        <v>26988</v>
      </c>
      <c r="B8351" s="25">
        <v>684</v>
      </c>
      <c r="C8351" s="22" t="s">
        <v>26989</v>
      </c>
      <c r="D8351" s="24" t="s">
        <v>1099</v>
      </c>
      <c r="E8351" s="23" t="str">
        <f t="shared" si="132"/>
        <v>Mauritius|1988</v>
      </c>
      <c r="F8351" s="25" t="s">
        <v>27069</v>
      </c>
      <c r="G8351" s="25"/>
      <c r="H8351" s="25" t="s">
        <v>27070</v>
      </c>
      <c r="I8351" s="25" t="s">
        <v>27071</v>
      </c>
      <c r="J8351" s="25" t="s">
        <v>27072</v>
      </c>
      <c r="K8351" s="25"/>
      <c r="L8351" s="22" t="s">
        <v>887</v>
      </c>
      <c r="M8351" s="25" t="s">
        <v>27073</v>
      </c>
    </row>
    <row r="8352" spans="1:13" x14ac:dyDescent="0.25">
      <c r="A8352" s="22" t="s">
        <v>26988</v>
      </c>
      <c r="B8352" s="25">
        <v>684</v>
      </c>
      <c r="C8352" s="22" t="s">
        <v>26989</v>
      </c>
      <c r="D8352" s="24" t="s">
        <v>1106</v>
      </c>
      <c r="E8352" s="23" t="str">
        <f t="shared" si="132"/>
        <v>Mauritius|1989</v>
      </c>
      <c r="F8352" s="25" t="s">
        <v>27074</v>
      </c>
      <c r="G8352" s="25"/>
      <c r="H8352" s="25" t="s">
        <v>27075</v>
      </c>
      <c r="I8352" s="25" t="s">
        <v>27076</v>
      </c>
      <c r="J8352" s="25" t="s">
        <v>27077</v>
      </c>
      <c r="K8352" s="25"/>
      <c r="L8352" s="22" t="s">
        <v>887</v>
      </c>
      <c r="M8352" s="25" t="s">
        <v>27078</v>
      </c>
    </row>
    <row r="8353" spans="1:13" x14ac:dyDescent="0.25">
      <c r="A8353" s="22" t="s">
        <v>26988</v>
      </c>
      <c r="B8353" s="25">
        <v>684</v>
      </c>
      <c r="C8353" s="22" t="s">
        <v>26989</v>
      </c>
      <c r="D8353" s="24" t="s">
        <v>1114</v>
      </c>
      <c r="E8353" s="23" t="str">
        <f t="shared" si="132"/>
        <v>Mauritius|1990</v>
      </c>
      <c r="F8353" s="25" t="s">
        <v>27079</v>
      </c>
      <c r="G8353" s="25"/>
      <c r="H8353" s="25" t="s">
        <v>27080</v>
      </c>
      <c r="I8353" s="25" t="s">
        <v>27081</v>
      </c>
      <c r="J8353" s="25" t="s">
        <v>27082</v>
      </c>
      <c r="K8353" s="25"/>
      <c r="L8353" s="22" t="s">
        <v>887</v>
      </c>
      <c r="M8353" s="25" t="s">
        <v>27083</v>
      </c>
    </row>
    <row r="8354" spans="1:13" x14ac:dyDescent="0.25">
      <c r="A8354" s="22" t="s">
        <v>26988</v>
      </c>
      <c r="B8354" s="25">
        <v>684</v>
      </c>
      <c r="C8354" s="22" t="s">
        <v>26989</v>
      </c>
      <c r="D8354" s="24" t="s">
        <v>1122</v>
      </c>
      <c r="E8354" s="23" t="str">
        <f t="shared" si="132"/>
        <v>Mauritius|1991</v>
      </c>
      <c r="F8354" s="25" t="s">
        <v>27084</v>
      </c>
      <c r="G8354" s="25"/>
      <c r="H8354" s="25" t="s">
        <v>27085</v>
      </c>
      <c r="I8354" s="25" t="s">
        <v>27086</v>
      </c>
      <c r="J8354" s="25" t="s">
        <v>27087</v>
      </c>
      <c r="K8354" s="25"/>
      <c r="L8354" s="22" t="s">
        <v>887</v>
      </c>
      <c r="M8354" s="25" t="s">
        <v>27088</v>
      </c>
    </row>
    <row r="8355" spans="1:13" x14ac:dyDescent="0.25">
      <c r="A8355" s="22" t="s">
        <v>26988</v>
      </c>
      <c r="B8355" s="25">
        <v>684</v>
      </c>
      <c r="C8355" s="22" t="s">
        <v>26989</v>
      </c>
      <c r="D8355" s="24" t="s">
        <v>1130</v>
      </c>
      <c r="E8355" s="23" t="str">
        <f t="shared" si="132"/>
        <v>Mauritius|1992</v>
      </c>
      <c r="F8355" s="25" t="s">
        <v>27089</v>
      </c>
      <c r="G8355" s="25" t="s">
        <v>1686</v>
      </c>
      <c r="H8355" s="25" t="s">
        <v>27090</v>
      </c>
      <c r="I8355" s="25" t="s">
        <v>27091</v>
      </c>
      <c r="J8355" s="25" t="s">
        <v>27092</v>
      </c>
      <c r="K8355" s="25"/>
      <c r="L8355" s="22" t="s">
        <v>887</v>
      </c>
      <c r="M8355" s="25" t="s">
        <v>27093</v>
      </c>
    </row>
    <row r="8356" spans="1:13" x14ac:dyDescent="0.25">
      <c r="A8356" s="22" t="s">
        <v>26988</v>
      </c>
      <c r="B8356" s="25">
        <v>684</v>
      </c>
      <c r="C8356" s="22" t="s">
        <v>26989</v>
      </c>
      <c r="D8356" s="24" t="s">
        <v>1136</v>
      </c>
      <c r="E8356" s="23" t="str">
        <f t="shared" si="132"/>
        <v>Mauritius|1993</v>
      </c>
      <c r="F8356" s="25" t="s">
        <v>27094</v>
      </c>
      <c r="G8356" s="25" t="s">
        <v>2384</v>
      </c>
      <c r="H8356" s="25" t="s">
        <v>27095</v>
      </c>
      <c r="I8356" s="25" t="s">
        <v>27096</v>
      </c>
      <c r="J8356" s="25" t="s">
        <v>27097</v>
      </c>
      <c r="K8356" s="25"/>
      <c r="L8356" s="22" t="s">
        <v>887</v>
      </c>
      <c r="M8356" s="25" t="s">
        <v>27098</v>
      </c>
    </row>
    <row r="8357" spans="1:13" x14ac:dyDescent="0.25">
      <c r="A8357" s="22" t="s">
        <v>26988</v>
      </c>
      <c r="B8357" s="25">
        <v>684</v>
      </c>
      <c r="C8357" s="22" t="s">
        <v>26989</v>
      </c>
      <c r="D8357" s="24" t="s">
        <v>1144</v>
      </c>
      <c r="E8357" s="23" t="str">
        <f t="shared" si="132"/>
        <v>Mauritius|1994</v>
      </c>
      <c r="F8357" s="25" t="s">
        <v>27099</v>
      </c>
      <c r="G8357" s="25" t="s">
        <v>1174</v>
      </c>
      <c r="H8357" s="25" t="s">
        <v>27100</v>
      </c>
      <c r="I8357" s="25" t="s">
        <v>27101</v>
      </c>
      <c r="J8357" s="25" t="s">
        <v>27102</v>
      </c>
      <c r="K8357" s="25"/>
      <c r="L8357" s="22" t="s">
        <v>887</v>
      </c>
      <c r="M8357" s="25" t="s">
        <v>27103</v>
      </c>
    </row>
    <row r="8358" spans="1:13" x14ac:dyDescent="0.25">
      <c r="A8358" s="22" t="s">
        <v>26988</v>
      </c>
      <c r="B8358" s="25">
        <v>684</v>
      </c>
      <c r="C8358" s="22" t="s">
        <v>26989</v>
      </c>
      <c r="D8358" s="24" t="s">
        <v>1152</v>
      </c>
      <c r="E8358" s="23" t="str">
        <f t="shared" si="132"/>
        <v>Mauritius|1995</v>
      </c>
      <c r="F8358" s="25" t="s">
        <v>27104</v>
      </c>
      <c r="G8358" s="25"/>
      <c r="H8358" s="25" t="s">
        <v>27105</v>
      </c>
      <c r="I8358" s="25" t="s">
        <v>27106</v>
      </c>
      <c r="J8358" s="25" t="s">
        <v>27107</v>
      </c>
      <c r="K8358" s="25" t="s">
        <v>27108</v>
      </c>
      <c r="L8358" s="22" t="s">
        <v>887</v>
      </c>
      <c r="M8358" s="25" t="s">
        <v>27109</v>
      </c>
    </row>
    <row r="8359" spans="1:13" x14ac:dyDescent="0.25">
      <c r="A8359" s="22" t="s">
        <v>26988</v>
      </c>
      <c r="B8359" s="25">
        <v>684</v>
      </c>
      <c r="C8359" s="22" t="s">
        <v>26989</v>
      </c>
      <c r="D8359" s="24" t="s">
        <v>1158</v>
      </c>
      <c r="E8359" s="23" t="str">
        <f t="shared" si="132"/>
        <v>Mauritius|1996</v>
      </c>
      <c r="F8359" s="25" t="s">
        <v>27110</v>
      </c>
      <c r="G8359" s="25" t="s">
        <v>1201</v>
      </c>
      <c r="H8359" s="25" t="s">
        <v>27111</v>
      </c>
      <c r="I8359" s="25" t="s">
        <v>27112</v>
      </c>
      <c r="J8359" s="25" t="s">
        <v>27113</v>
      </c>
      <c r="K8359" s="25"/>
      <c r="L8359" s="22" t="s">
        <v>887</v>
      </c>
      <c r="M8359" s="25" t="s">
        <v>27114</v>
      </c>
    </row>
    <row r="8360" spans="1:13" x14ac:dyDescent="0.25">
      <c r="A8360" s="22" t="s">
        <v>26988</v>
      </c>
      <c r="B8360" s="25">
        <v>684</v>
      </c>
      <c r="C8360" s="22" t="s">
        <v>26989</v>
      </c>
      <c r="D8360" s="24" t="s">
        <v>1165</v>
      </c>
      <c r="E8360" s="23" t="str">
        <f t="shared" si="132"/>
        <v>Mauritius|1997</v>
      </c>
      <c r="F8360" s="25" t="s">
        <v>27115</v>
      </c>
      <c r="G8360" s="25" t="s">
        <v>2071</v>
      </c>
      <c r="H8360" s="25" t="s">
        <v>27116</v>
      </c>
      <c r="I8360" s="25" t="s">
        <v>27117</v>
      </c>
      <c r="J8360" s="25" t="s">
        <v>27118</v>
      </c>
      <c r="K8360" s="25" t="s">
        <v>27119</v>
      </c>
      <c r="L8360" s="22" t="s">
        <v>887</v>
      </c>
      <c r="M8360" s="25" t="s">
        <v>27120</v>
      </c>
    </row>
    <row r="8361" spans="1:13" x14ac:dyDescent="0.25">
      <c r="A8361" s="22" t="s">
        <v>26988</v>
      </c>
      <c r="B8361" s="25">
        <v>684</v>
      </c>
      <c r="C8361" s="22" t="s">
        <v>26989</v>
      </c>
      <c r="D8361" s="24" t="s">
        <v>1172</v>
      </c>
      <c r="E8361" s="23" t="str">
        <f t="shared" si="132"/>
        <v>Mauritius|1998</v>
      </c>
      <c r="F8361" s="25" t="s">
        <v>27121</v>
      </c>
      <c r="G8361" s="25" t="s">
        <v>1138</v>
      </c>
      <c r="H8361" s="25" t="s">
        <v>27122</v>
      </c>
      <c r="I8361" s="25" t="s">
        <v>27123</v>
      </c>
      <c r="J8361" s="25" t="s">
        <v>27124</v>
      </c>
      <c r="K8361" s="25" t="s">
        <v>27125</v>
      </c>
      <c r="L8361" s="22" t="s">
        <v>887</v>
      </c>
      <c r="M8361" s="25" t="s">
        <v>27126</v>
      </c>
    </row>
    <row r="8362" spans="1:13" x14ac:dyDescent="0.25">
      <c r="A8362" s="22" t="s">
        <v>26988</v>
      </c>
      <c r="B8362" s="25">
        <v>684</v>
      </c>
      <c r="C8362" s="22" t="s">
        <v>26989</v>
      </c>
      <c r="D8362" s="24" t="s">
        <v>1179</v>
      </c>
      <c r="E8362" s="23" t="str">
        <f t="shared" si="132"/>
        <v>Mauritius|1999</v>
      </c>
      <c r="F8362" s="25" t="s">
        <v>27127</v>
      </c>
      <c r="G8362" s="25" t="s">
        <v>1564</v>
      </c>
      <c r="H8362" s="25" t="s">
        <v>27128</v>
      </c>
      <c r="I8362" s="25" t="s">
        <v>27129</v>
      </c>
      <c r="J8362" s="25" t="s">
        <v>27130</v>
      </c>
      <c r="K8362" s="25"/>
      <c r="L8362" s="22" t="s">
        <v>887</v>
      </c>
      <c r="M8362" s="25" t="s">
        <v>27131</v>
      </c>
    </row>
    <row r="8363" spans="1:13" x14ac:dyDescent="0.25">
      <c r="A8363" s="22" t="s">
        <v>26988</v>
      </c>
      <c r="B8363" s="25">
        <v>684</v>
      </c>
      <c r="C8363" s="22" t="s">
        <v>26989</v>
      </c>
      <c r="D8363" s="24" t="s">
        <v>1186</v>
      </c>
      <c r="E8363" s="23" t="str">
        <f t="shared" si="132"/>
        <v>Mauritius|2000</v>
      </c>
      <c r="F8363" s="25" t="s">
        <v>27132</v>
      </c>
      <c r="G8363" s="25" t="s">
        <v>1447</v>
      </c>
      <c r="H8363" s="25" t="s">
        <v>27133</v>
      </c>
      <c r="I8363" s="25" t="s">
        <v>27134</v>
      </c>
      <c r="J8363" s="25" t="s">
        <v>27135</v>
      </c>
      <c r="K8363" s="25" t="s">
        <v>13074</v>
      </c>
      <c r="L8363" s="22" t="s">
        <v>887</v>
      </c>
      <c r="M8363" s="25" t="s">
        <v>27136</v>
      </c>
    </row>
    <row r="8364" spans="1:13" x14ac:dyDescent="0.25">
      <c r="A8364" s="22" t="s">
        <v>26988</v>
      </c>
      <c r="B8364" s="25">
        <v>684</v>
      </c>
      <c r="C8364" s="22" t="s">
        <v>26989</v>
      </c>
      <c r="D8364" s="24" t="s">
        <v>1192</v>
      </c>
      <c r="E8364" s="23" t="str">
        <f t="shared" si="132"/>
        <v>Mauritius|2001</v>
      </c>
      <c r="F8364" s="25" t="s">
        <v>27137</v>
      </c>
      <c r="G8364" s="25" t="s">
        <v>1124</v>
      </c>
      <c r="H8364" s="25" t="s">
        <v>27138</v>
      </c>
      <c r="I8364" s="25" t="s">
        <v>27139</v>
      </c>
      <c r="J8364" s="25" t="s">
        <v>27140</v>
      </c>
      <c r="K8364" s="25" t="s">
        <v>24852</v>
      </c>
      <c r="L8364" s="22" t="s">
        <v>887</v>
      </c>
      <c r="M8364" s="25" t="s">
        <v>27141</v>
      </c>
    </row>
    <row r="8365" spans="1:13" x14ac:dyDescent="0.25">
      <c r="A8365" s="22" t="s">
        <v>26988</v>
      </c>
      <c r="B8365" s="25">
        <v>684</v>
      </c>
      <c r="C8365" s="22" t="s">
        <v>26989</v>
      </c>
      <c r="D8365" s="24" t="s">
        <v>1199</v>
      </c>
      <c r="E8365" s="23" t="str">
        <f t="shared" si="132"/>
        <v>Mauritius|2002</v>
      </c>
      <c r="F8365" s="25" t="s">
        <v>27142</v>
      </c>
      <c r="G8365" s="25" t="s">
        <v>1078</v>
      </c>
      <c r="H8365" s="25" t="s">
        <v>27143</v>
      </c>
      <c r="I8365" s="25" t="s">
        <v>27144</v>
      </c>
      <c r="J8365" s="25" t="s">
        <v>27145</v>
      </c>
      <c r="K8365" s="25" t="s">
        <v>27146</v>
      </c>
      <c r="L8365" s="22" t="s">
        <v>887</v>
      </c>
      <c r="M8365" s="25" t="s">
        <v>27147</v>
      </c>
    </row>
    <row r="8366" spans="1:13" x14ac:dyDescent="0.25">
      <c r="A8366" s="22" t="s">
        <v>26988</v>
      </c>
      <c r="B8366" s="25">
        <v>684</v>
      </c>
      <c r="C8366" s="22" t="s">
        <v>26989</v>
      </c>
      <c r="D8366" s="24" t="s">
        <v>1206</v>
      </c>
      <c r="E8366" s="23" t="str">
        <f t="shared" si="132"/>
        <v>Mauritius|2003</v>
      </c>
      <c r="F8366" s="25" t="s">
        <v>27148</v>
      </c>
      <c r="G8366" s="25" t="s">
        <v>1564</v>
      </c>
      <c r="H8366" s="25" t="s">
        <v>27149</v>
      </c>
      <c r="I8366" s="25" t="s">
        <v>27150</v>
      </c>
      <c r="J8366" s="25" t="s">
        <v>27151</v>
      </c>
      <c r="K8366" s="25"/>
      <c r="L8366" s="22" t="s">
        <v>887</v>
      </c>
      <c r="M8366" s="25" t="s">
        <v>27152</v>
      </c>
    </row>
    <row r="8367" spans="1:13" x14ac:dyDescent="0.25">
      <c r="A8367" s="22" t="s">
        <v>26988</v>
      </c>
      <c r="B8367" s="25">
        <v>684</v>
      </c>
      <c r="C8367" s="22" t="s">
        <v>26989</v>
      </c>
      <c r="D8367" s="24" t="s">
        <v>1212</v>
      </c>
      <c r="E8367" s="23" t="str">
        <f t="shared" si="132"/>
        <v>Mauritius|2004</v>
      </c>
      <c r="F8367" s="25" t="s">
        <v>27153</v>
      </c>
      <c r="G8367" s="25" t="s">
        <v>7098</v>
      </c>
      <c r="H8367" s="25" t="s">
        <v>27154</v>
      </c>
      <c r="I8367" s="25" t="s">
        <v>27155</v>
      </c>
      <c r="J8367" s="25" t="s">
        <v>27156</v>
      </c>
      <c r="K8367" s="25" t="s">
        <v>24093</v>
      </c>
      <c r="L8367" s="22" t="s">
        <v>887</v>
      </c>
      <c r="M8367" s="25" t="s">
        <v>27157</v>
      </c>
    </row>
    <row r="8368" spans="1:13" x14ac:dyDescent="0.25">
      <c r="A8368" s="22" t="s">
        <v>26988</v>
      </c>
      <c r="B8368" s="25">
        <v>684</v>
      </c>
      <c r="C8368" s="22" t="s">
        <v>26989</v>
      </c>
      <c r="D8368" s="24" t="s">
        <v>1217</v>
      </c>
      <c r="E8368" s="23" t="str">
        <f t="shared" si="132"/>
        <v>Mauritius|2005</v>
      </c>
      <c r="F8368" s="25" t="s">
        <v>27158</v>
      </c>
      <c r="G8368" s="25" t="s">
        <v>1062</v>
      </c>
      <c r="H8368" s="25" t="s">
        <v>27159</v>
      </c>
      <c r="I8368" s="25" t="s">
        <v>27160</v>
      </c>
      <c r="J8368" s="25" t="s">
        <v>27161</v>
      </c>
      <c r="K8368" s="25" t="s">
        <v>27162</v>
      </c>
      <c r="L8368" s="22" t="s">
        <v>887</v>
      </c>
      <c r="M8368" s="25" t="s">
        <v>27163</v>
      </c>
    </row>
    <row r="8369" spans="1:13" x14ac:dyDescent="0.25">
      <c r="A8369" s="22" t="s">
        <v>26988</v>
      </c>
      <c r="B8369" s="25">
        <v>684</v>
      </c>
      <c r="C8369" s="22" t="s">
        <v>26989</v>
      </c>
      <c r="D8369" s="24" t="s">
        <v>1224</v>
      </c>
      <c r="E8369" s="23" t="str">
        <f t="shared" si="132"/>
        <v>Mauritius|2006</v>
      </c>
      <c r="F8369" s="25" t="s">
        <v>27164</v>
      </c>
      <c r="G8369" s="25" t="s">
        <v>2307</v>
      </c>
      <c r="H8369" s="25" t="s">
        <v>27165</v>
      </c>
      <c r="I8369" s="25" t="s">
        <v>27166</v>
      </c>
      <c r="J8369" s="25" t="s">
        <v>27167</v>
      </c>
      <c r="K8369" s="25" t="s">
        <v>172</v>
      </c>
      <c r="L8369" s="22" t="s">
        <v>887</v>
      </c>
      <c r="M8369" s="25" t="s">
        <v>27168</v>
      </c>
    </row>
    <row r="8370" spans="1:13" x14ac:dyDescent="0.25">
      <c r="A8370" s="22" t="s">
        <v>26988</v>
      </c>
      <c r="B8370" s="25">
        <v>684</v>
      </c>
      <c r="C8370" s="22" t="s">
        <v>26989</v>
      </c>
      <c r="D8370" s="24" t="s">
        <v>1231</v>
      </c>
      <c r="E8370" s="23" t="str">
        <f t="shared" si="132"/>
        <v>Mauritius|2007</v>
      </c>
      <c r="F8370" s="25" t="s">
        <v>27169</v>
      </c>
      <c r="G8370" s="25" t="s">
        <v>7098</v>
      </c>
      <c r="H8370" s="25" t="s">
        <v>27170</v>
      </c>
      <c r="I8370" s="25" t="s">
        <v>27171</v>
      </c>
      <c r="J8370" s="25" t="s">
        <v>27172</v>
      </c>
      <c r="K8370" s="25" t="s">
        <v>184</v>
      </c>
      <c r="L8370" s="22" t="s">
        <v>887</v>
      </c>
      <c r="M8370" s="25" t="s">
        <v>27173</v>
      </c>
    </row>
    <row r="8371" spans="1:13" x14ac:dyDescent="0.25">
      <c r="A8371" s="22" t="s">
        <v>26988</v>
      </c>
      <c r="B8371" s="25">
        <v>684</v>
      </c>
      <c r="C8371" s="22" t="s">
        <v>26989</v>
      </c>
      <c r="D8371" s="24" t="s">
        <v>1237</v>
      </c>
      <c r="E8371" s="23" t="str">
        <f t="shared" si="132"/>
        <v>Mauritius|2008</v>
      </c>
      <c r="F8371" s="25" t="s">
        <v>27174</v>
      </c>
      <c r="G8371" s="25" t="s">
        <v>1078</v>
      </c>
      <c r="H8371" s="25" t="s">
        <v>27175</v>
      </c>
      <c r="I8371" s="25" t="s">
        <v>27176</v>
      </c>
      <c r="J8371" s="25"/>
      <c r="K8371" s="25" t="s">
        <v>27177</v>
      </c>
      <c r="L8371" s="22" t="s">
        <v>887</v>
      </c>
      <c r="M8371" s="25" t="s">
        <v>27178</v>
      </c>
    </row>
    <row r="8372" spans="1:13" x14ac:dyDescent="0.25">
      <c r="A8372" s="22" t="s">
        <v>26988</v>
      </c>
      <c r="B8372" s="25">
        <v>684</v>
      </c>
      <c r="C8372" s="22" t="s">
        <v>26989</v>
      </c>
      <c r="D8372" s="24" t="s">
        <v>1243</v>
      </c>
      <c r="E8372" s="23" t="str">
        <f t="shared" si="132"/>
        <v>Mauritius|2009</v>
      </c>
      <c r="F8372" s="25" t="s">
        <v>27179</v>
      </c>
      <c r="G8372" s="25" t="s">
        <v>3776</v>
      </c>
      <c r="H8372" s="25" t="s">
        <v>27180</v>
      </c>
      <c r="I8372" s="25" t="s">
        <v>27181</v>
      </c>
      <c r="J8372" s="25"/>
      <c r="K8372" s="25" t="s">
        <v>190</v>
      </c>
      <c r="L8372" s="22" t="s">
        <v>887</v>
      </c>
      <c r="M8372" s="25" t="s">
        <v>27182</v>
      </c>
    </row>
    <row r="8373" spans="1:13" x14ac:dyDescent="0.25">
      <c r="A8373" s="22" t="s">
        <v>26988</v>
      </c>
      <c r="B8373" s="25">
        <v>684</v>
      </c>
      <c r="C8373" s="22" t="s">
        <v>26989</v>
      </c>
      <c r="D8373" s="24" t="s">
        <v>1250</v>
      </c>
      <c r="E8373" s="23" t="str">
        <f t="shared" si="132"/>
        <v>Mauritius|2010</v>
      </c>
      <c r="F8373" s="25" t="s">
        <v>27183</v>
      </c>
      <c r="G8373" s="25" t="s">
        <v>1564</v>
      </c>
      <c r="H8373" s="25" t="s">
        <v>27184</v>
      </c>
      <c r="I8373" s="25">
        <v>100</v>
      </c>
      <c r="J8373" s="25"/>
      <c r="K8373" s="25" t="s">
        <v>229</v>
      </c>
      <c r="L8373" s="22" t="s">
        <v>887</v>
      </c>
      <c r="M8373" s="25" t="s">
        <v>27185</v>
      </c>
    </row>
    <row r="8374" spans="1:13" x14ac:dyDescent="0.25">
      <c r="A8374" s="22" t="s">
        <v>26988</v>
      </c>
      <c r="B8374" s="25">
        <v>684</v>
      </c>
      <c r="C8374" s="22" t="s">
        <v>26989</v>
      </c>
      <c r="D8374" s="24" t="s">
        <v>1255</v>
      </c>
      <c r="E8374" s="23" t="str">
        <f t="shared" si="132"/>
        <v>Mauritius|2011</v>
      </c>
      <c r="F8374" s="25" t="s">
        <v>27186</v>
      </c>
      <c r="G8374" s="25" t="s">
        <v>1580</v>
      </c>
      <c r="H8374" s="25" t="s">
        <v>27187</v>
      </c>
      <c r="I8374" s="25" t="s">
        <v>27188</v>
      </c>
      <c r="J8374" s="25"/>
      <c r="K8374" s="25" t="s">
        <v>27189</v>
      </c>
      <c r="L8374" s="22" t="s">
        <v>887</v>
      </c>
      <c r="M8374" s="25" t="s">
        <v>27190</v>
      </c>
    </row>
    <row r="8375" spans="1:13" x14ac:dyDescent="0.25">
      <c r="A8375" s="22" t="s">
        <v>26988</v>
      </c>
      <c r="B8375" s="25">
        <v>684</v>
      </c>
      <c r="C8375" s="22" t="s">
        <v>26989</v>
      </c>
      <c r="D8375" s="24" t="s">
        <v>1262</v>
      </c>
      <c r="E8375" s="23" t="str">
        <f t="shared" si="132"/>
        <v>Mauritius|2012</v>
      </c>
      <c r="F8375" s="25" t="s">
        <v>27191</v>
      </c>
      <c r="G8375" s="25" t="s">
        <v>2664</v>
      </c>
      <c r="H8375" s="25" t="s">
        <v>27192</v>
      </c>
      <c r="I8375" s="25" t="s">
        <v>27193</v>
      </c>
      <c r="J8375" s="25"/>
      <c r="K8375" s="25" t="s">
        <v>22595</v>
      </c>
      <c r="L8375" s="22" t="s">
        <v>887</v>
      </c>
      <c r="M8375" s="25" t="s">
        <v>27194</v>
      </c>
    </row>
    <row r="8376" spans="1:13" x14ac:dyDescent="0.25">
      <c r="A8376" s="22" t="s">
        <v>26988</v>
      </c>
      <c r="B8376" s="25">
        <v>684</v>
      </c>
      <c r="C8376" s="22" t="s">
        <v>26989</v>
      </c>
      <c r="D8376" s="24" t="s">
        <v>1269</v>
      </c>
      <c r="E8376" s="23" t="str">
        <f t="shared" si="132"/>
        <v>Mauritius|2013</v>
      </c>
      <c r="F8376" s="25" t="s">
        <v>27195</v>
      </c>
      <c r="G8376" s="25"/>
      <c r="H8376" s="25" t="s">
        <v>27196</v>
      </c>
      <c r="I8376" s="25" t="s">
        <v>27197</v>
      </c>
      <c r="J8376" s="25"/>
      <c r="K8376" s="25" t="s">
        <v>17239</v>
      </c>
      <c r="L8376" s="22" t="s">
        <v>887</v>
      </c>
      <c r="M8376" s="25" t="s">
        <v>27198</v>
      </c>
    </row>
    <row r="8377" spans="1:13" x14ac:dyDescent="0.25">
      <c r="A8377" s="22" t="s">
        <v>26988</v>
      </c>
      <c r="B8377" s="25">
        <v>684</v>
      </c>
      <c r="C8377" s="22" t="s">
        <v>26989</v>
      </c>
      <c r="D8377" s="24" t="s">
        <v>1274</v>
      </c>
      <c r="E8377" s="23" t="str">
        <f t="shared" si="132"/>
        <v>Mauritius|2014</v>
      </c>
      <c r="F8377" s="25"/>
      <c r="G8377" s="25"/>
      <c r="H8377" s="25" t="s">
        <v>27199</v>
      </c>
      <c r="I8377" s="25"/>
      <c r="J8377" s="25"/>
      <c r="K8377" s="25" t="s">
        <v>27200</v>
      </c>
      <c r="L8377" s="22" t="s">
        <v>887</v>
      </c>
      <c r="M8377" s="25" t="s">
        <v>27201</v>
      </c>
    </row>
    <row r="8378" spans="1:13" x14ac:dyDescent="0.25">
      <c r="A8378" s="22" t="s">
        <v>27202</v>
      </c>
      <c r="B8378" s="25">
        <v>686</v>
      </c>
      <c r="D8378" s="24" t="s">
        <v>886</v>
      </c>
      <c r="E8378" s="23" t="str">
        <f t="shared" si="132"/>
        <v>Morocco|1950</v>
      </c>
      <c r="F8378" s="25"/>
      <c r="G8378" s="25"/>
      <c r="H8378" s="25"/>
      <c r="I8378" s="25"/>
      <c r="J8378" s="25"/>
      <c r="K8378" s="25"/>
      <c r="L8378" s="22" t="s">
        <v>887</v>
      </c>
      <c r="M8378" s="25"/>
    </row>
    <row r="8379" spans="1:13" x14ac:dyDescent="0.25">
      <c r="A8379" s="22" t="s">
        <v>27202</v>
      </c>
      <c r="B8379" s="25">
        <v>686</v>
      </c>
      <c r="D8379" s="24" t="s">
        <v>888</v>
      </c>
      <c r="E8379" s="23" t="str">
        <f t="shared" si="132"/>
        <v>Morocco|1951</v>
      </c>
      <c r="F8379" s="25"/>
      <c r="G8379" s="25"/>
      <c r="H8379" s="25"/>
      <c r="I8379" s="25"/>
      <c r="J8379" s="25"/>
      <c r="K8379" s="25"/>
      <c r="L8379" s="22" t="s">
        <v>887</v>
      </c>
      <c r="M8379" s="25"/>
    </row>
    <row r="8380" spans="1:13" x14ac:dyDescent="0.25">
      <c r="A8380" s="22" t="s">
        <v>27202</v>
      </c>
      <c r="B8380" s="25">
        <v>686</v>
      </c>
      <c r="D8380" s="24" t="s">
        <v>889</v>
      </c>
      <c r="E8380" s="23" t="str">
        <f t="shared" si="132"/>
        <v>Morocco|1952</v>
      </c>
      <c r="F8380" s="25"/>
      <c r="G8380" s="25"/>
      <c r="H8380" s="25"/>
      <c r="I8380" s="25"/>
      <c r="J8380" s="25"/>
      <c r="K8380" s="25"/>
      <c r="L8380" s="22" t="s">
        <v>887</v>
      </c>
      <c r="M8380" s="25"/>
    </row>
    <row r="8381" spans="1:13" x14ac:dyDescent="0.25">
      <c r="A8381" s="22" t="s">
        <v>27202</v>
      </c>
      <c r="B8381" s="25">
        <v>686</v>
      </c>
      <c r="D8381" s="24" t="s">
        <v>890</v>
      </c>
      <c r="E8381" s="23" t="str">
        <f t="shared" si="132"/>
        <v>Morocco|1953</v>
      </c>
      <c r="F8381" s="25"/>
      <c r="G8381" s="25"/>
      <c r="H8381" s="25"/>
      <c r="I8381" s="25"/>
      <c r="J8381" s="25"/>
      <c r="K8381" s="25"/>
      <c r="L8381" s="22" t="s">
        <v>887</v>
      </c>
      <c r="M8381" s="25"/>
    </row>
    <row r="8382" spans="1:13" x14ac:dyDescent="0.25">
      <c r="A8382" s="22" t="s">
        <v>27202</v>
      </c>
      <c r="B8382" s="25">
        <v>686</v>
      </c>
      <c r="D8382" s="24" t="s">
        <v>891</v>
      </c>
      <c r="E8382" s="23" t="str">
        <f t="shared" si="132"/>
        <v>Morocco|1954</v>
      </c>
      <c r="F8382" s="25"/>
      <c r="G8382" s="25"/>
      <c r="H8382" s="25"/>
      <c r="I8382" s="25"/>
      <c r="J8382" s="25"/>
      <c r="K8382" s="25"/>
      <c r="L8382" s="22" t="s">
        <v>887</v>
      </c>
      <c r="M8382" s="25"/>
    </row>
    <row r="8383" spans="1:13" x14ac:dyDescent="0.25">
      <c r="A8383" s="22" t="s">
        <v>27202</v>
      </c>
      <c r="B8383" s="25">
        <v>686</v>
      </c>
      <c r="D8383" s="24" t="s">
        <v>892</v>
      </c>
      <c r="E8383" s="23" t="str">
        <f t="shared" si="132"/>
        <v>Morocco|1955</v>
      </c>
      <c r="F8383" s="25"/>
      <c r="G8383" s="25"/>
      <c r="H8383" s="25"/>
      <c r="I8383" s="25"/>
      <c r="J8383" s="25"/>
      <c r="K8383" s="25"/>
      <c r="L8383" s="22" t="s">
        <v>887</v>
      </c>
      <c r="M8383" s="25"/>
    </row>
    <row r="8384" spans="1:13" x14ac:dyDescent="0.25">
      <c r="A8384" s="22" t="s">
        <v>27202</v>
      </c>
      <c r="B8384" s="25">
        <v>686</v>
      </c>
      <c r="D8384" s="24" t="s">
        <v>893</v>
      </c>
      <c r="E8384" s="23" t="str">
        <f t="shared" si="132"/>
        <v>Morocco|1956</v>
      </c>
      <c r="F8384" s="25"/>
      <c r="G8384" s="25"/>
      <c r="H8384" s="25"/>
      <c r="I8384" s="25"/>
      <c r="J8384" s="25"/>
      <c r="K8384" s="25"/>
      <c r="L8384" s="22" t="s">
        <v>887</v>
      </c>
      <c r="M8384" s="25"/>
    </row>
    <row r="8385" spans="1:13" x14ac:dyDescent="0.25">
      <c r="A8385" s="22" t="s">
        <v>27202</v>
      </c>
      <c r="B8385" s="25">
        <v>686</v>
      </c>
      <c r="D8385" s="24" t="s">
        <v>894</v>
      </c>
      <c r="E8385" s="23" t="str">
        <f t="shared" si="132"/>
        <v>Morocco|1957</v>
      </c>
      <c r="F8385" s="25"/>
      <c r="G8385" s="25"/>
      <c r="H8385" s="25"/>
      <c r="I8385" s="25"/>
      <c r="J8385" s="25"/>
      <c r="K8385" s="25"/>
      <c r="L8385" s="22" t="s">
        <v>887</v>
      </c>
      <c r="M8385" s="25"/>
    </row>
    <row r="8386" spans="1:13" x14ac:dyDescent="0.25">
      <c r="A8386" s="22" t="s">
        <v>27202</v>
      </c>
      <c r="B8386" s="25">
        <v>686</v>
      </c>
      <c r="D8386" s="24" t="s">
        <v>895</v>
      </c>
      <c r="E8386" s="23" t="str">
        <f t="shared" si="132"/>
        <v>Morocco|1958</v>
      </c>
      <c r="F8386" s="25"/>
      <c r="G8386" s="25"/>
      <c r="H8386" s="25"/>
      <c r="I8386" s="25"/>
      <c r="J8386" s="25"/>
      <c r="K8386" s="25"/>
      <c r="L8386" s="22" t="s">
        <v>887</v>
      </c>
      <c r="M8386" s="25"/>
    </row>
    <row r="8387" spans="1:13" x14ac:dyDescent="0.25">
      <c r="A8387" s="22" t="s">
        <v>27202</v>
      </c>
      <c r="B8387" s="25">
        <v>686</v>
      </c>
      <c r="D8387" s="24" t="s">
        <v>896</v>
      </c>
      <c r="E8387" s="23" t="str">
        <f t="shared" si="132"/>
        <v>Morocco|1959</v>
      </c>
      <c r="F8387" s="25"/>
      <c r="G8387" s="25"/>
      <c r="H8387" s="25"/>
      <c r="I8387" s="25"/>
      <c r="J8387" s="25"/>
      <c r="K8387" s="25"/>
      <c r="L8387" s="22" t="s">
        <v>887</v>
      </c>
      <c r="M8387" s="25"/>
    </row>
    <row r="8388" spans="1:13" x14ac:dyDescent="0.25">
      <c r="A8388" s="22" t="s">
        <v>27202</v>
      </c>
      <c r="B8388" s="25">
        <v>686</v>
      </c>
      <c r="C8388" s="22" t="s">
        <v>27203</v>
      </c>
      <c r="D8388" s="24" t="s">
        <v>898</v>
      </c>
      <c r="E8388" s="23" t="str">
        <f t="shared" si="132"/>
        <v>Morocco|1960</v>
      </c>
      <c r="F8388" s="25"/>
      <c r="G8388" s="25"/>
      <c r="H8388" s="25" t="s">
        <v>27204</v>
      </c>
      <c r="I8388" s="25" t="s">
        <v>27205</v>
      </c>
      <c r="J8388" s="25" t="s">
        <v>27206</v>
      </c>
      <c r="K8388" s="25"/>
      <c r="L8388" s="22" t="s">
        <v>887</v>
      </c>
      <c r="M8388" s="25" t="s">
        <v>27207</v>
      </c>
    </row>
    <row r="8389" spans="1:13" x14ac:dyDescent="0.25">
      <c r="A8389" s="22" t="s">
        <v>27202</v>
      </c>
      <c r="B8389" s="25">
        <v>686</v>
      </c>
      <c r="C8389" s="22" t="s">
        <v>27203</v>
      </c>
      <c r="D8389" s="24" t="s">
        <v>905</v>
      </c>
      <c r="E8389" s="23" t="str">
        <f t="shared" si="132"/>
        <v>Morocco|1961</v>
      </c>
      <c r="F8389" s="25"/>
      <c r="G8389" s="25"/>
      <c r="H8389" s="25" t="s">
        <v>27208</v>
      </c>
      <c r="I8389" s="25" t="s">
        <v>27209</v>
      </c>
      <c r="J8389" s="25"/>
      <c r="K8389" s="25"/>
      <c r="L8389" s="22" t="s">
        <v>887</v>
      </c>
      <c r="M8389" s="25" t="s">
        <v>27210</v>
      </c>
    </row>
    <row r="8390" spans="1:13" x14ac:dyDescent="0.25">
      <c r="A8390" s="22" t="s">
        <v>27202</v>
      </c>
      <c r="B8390" s="25">
        <v>686</v>
      </c>
      <c r="C8390" s="22" t="s">
        <v>27203</v>
      </c>
      <c r="D8390" s="24" t="s">
        <v>912</v>
      </c>
      <c r="E8390" s="23" t="str">
        <f t="shared" si="132"/>
        <v>Morocco|1962</v>
      </c>
      <c r="F8390" s="25"/>
      <c r="G8390" s="25"/>
      <c r="H8390" s="25" t="s">
        <v>27211</v>
      </c>
      <c r="I8390" s="25" t="s">
        <v>27212</v>
      </c>
      <c r="J8390" s="25"/>
      <c r="K8390" s="25"/>
      <c r="L8390" s="22" t="s">
        <v>887</v>
      </c>
      <c r="M8390" s="25" t="s">
        <v>27213</v>
      </c>
    </row>
    <row r="8391" spans="1:13" x14ac:dyDescent="0.25">
      <c r="A8391" s="22" t="s">
        <v>27202</v>
      </c>
      <c r="B8391" s="25">
        <v>686</v>
      </c>
      <c r="C8391" s="22" t="s">
        <v>27203</v>
      </c>
      <c r="D8391" s="24" t="s">
        <v>919</v>
      </c>
      <c r="E8391" s="23" t="str">
        <f t="shared" si="132"/>
        <v>Morocco|1963</v>
      </c>
      <c r="F8391" s="25"/>
      <c r="G8391" s="25"/>
      <c r="H8391" s="25" t="s">
        <v>27214</v>
      </c>
      <c r="I8391" s="25" t="s">
        <v>27215</v>
      </c>
      <c r="J8391" s="25"/>
      <c r="K8391" s="25"/>
      <c r="L8391" s="22" t="s">
        <v>887</v>
      </c>
      <c r="M8391" s="25" t="s">
        <v>27216</v>
      </c>
    </row>
    <row r="8392" spans="1:13" x14ac:dyDescent="0.25">
      <c r="A8392" s="22" t="s">
        <v>27202</v>
      </c>
      <c r="B8392" s="25">
        <v>686</v>
      </c>
      <c r="C8392" s="22" t="s">
        <v>27203</v>
      </c>
      <c r="D8392" s="24" t="s">
        <v>926</v>
      </c>
      <c r="E8392" s="23" t="str">
        <f t="shared" si="132"/>
        <v>Morocco|1964</v>
      </c>
      <c r="F8392" s="25"/>
      <c r="G8392" s="25"/>
      <c r="H8392" s="25" t="s">
        <v>27217</v>
      </c>
      <c r="I8392" s="25" t="s">
        <v>27218</v>
      </c>
      <c r="J8392" s="25"/>
      <c r="K8392" s="25"/>
      <c r="L8392" s="22" t="s">
        <v>887</v>
      </c>
      <c r="M8392" s="25" t="s">
        <v>27219</v>
      </c>
    </row>
    <row r="8393" spans="1:13" x14ac:dyDescent="0.25">
      <c r="A8393" s="22" t="s">
        <v>27202</v>
      </c>
      <c r="B8393" s="25">
        <v>686</v>
      </c>
      <c r="C8393" s="22" t="s">
        <v>27203</v>
      </c>
      <c r="D8393" s="24" t="s">
        <v>932</v>
      </c>
      <c r="E8393" s="23" t="str">
        <f t="shared" si="132"/>
        <v>Morocco|1965</v>
      </c>
      <c r="F8393" s="25"/>
      <c r="G8393" s="25"/>
      <c r="H8393" s="25" t="s">
        <v>27220</v>
      </c>
      <c r="I8393" s="25" t="s">
        <v>27221</v>
      </c>
      <c r="J8393" s="25" t="s">
        <v>27222</v>
      </c>
      <c r="K8393" s="25" t="s">
        <v>27223</v>
      </c>
      <c r="L8393" s="22" t="s">
        <v>887</v>
      </c>
      <c r="M8393" s="25" t="s">
        <v>27224</v>
      </c>
    </row>
    <row r="8394" spans="1:13" x14ac:dyDescent="0.25">
      <c r="A8394" s="22" t="s">
        <v>27202</v>
      </c>
      <c r="B8394" s="25">
        <v>686</v>
      </c>
      <c r="C8394" s="22" t="s">
        <v>27203</v>
      </c>
      <c r="D8394" s="24" t="s">
        <v>939</v>
      </c>
      <c r="E8394" s="23" t="str">
        <f t="shared" si="132"/>
        <v>Morocco|1966</v>
      </c>
      <c r="F8394" s="25"/>
      <c r="G8394" s="25"/>
      <c r="H8394" s="25" t="s">
        <v>27225</v>
      </c>
      <c r="I8394" s="25" t="s">
        <v>27226</v>
      </c>
      <c r="J8394" s="25"/>
      <c r="K8394" s="25" t="s">
        <v>27227</v>
      </c>
      <c r="L8394" s="22" t="s">
        <v>887</v>
      </c>
      <c r="M8394" s="25" t="s">
        <v>27228</v>
      </c>
    </row>
    <row r="8395" spans="1:13" x14ac:dyDescent="0.25">
      <c r="A8395" s="22" t="s">
        <v>27202</v>
      </c>
      <c r="B8395" s="25">
        <v>686</v>
      </c>
      <c r="C8395" s="22" t="s">
        <v>27203</v>
      </c>
      <c r="D8395" s="24" t="s">
        <v>946</v>
      </c>
      <c r="E8395" s="23" t="str">
        <f t="shared" si="132"/>
        <v>Morocco|1967</v>
      </c>
      <c r="F8395" s="25"/>
      <c r="G8395" s="25"/>
      <c r="H8395" s="25" t="s">
        <v>27229</v>
      </c>
      <c r="I8395" s="25" t="s">
        <v>27230</v>
      </c>
      <c r="J8395" s="25" t="s">
        <v>27231</v>
      </c>
      <c r="K8395" s="25" t="s">
        <v>27232</v>
      </c>
      <c r="L8395" s="22" t="s">
        <v>887</v>
      </c>
      <c r="M8395" s="25" t="s">
        <v>27233</v>
      </c>
    </row>
    <row r="8396" spans="1:13" x14ac:dyDescent="0.25">
      <c r="A8396" s="22" t="s">
        <v>27202</v>
      </c>
      <c r="B8396" s="25">
        <v>686</v>
      </c>
      <c r="C8396" s="22" t="s">
        <v>27203</v>
      </c>
      <c r="D8396" s="24" t="s">
        <v>953</v>
      </c>
      <c r="E8396" s="23" t="str">
        <f t="shared" si="132"/>
        <v>Morocco|1968</v>
      </c>
      <c r="F8396" s="25"/>
      <c r="G8396" s="25"/>
      <c r="H8396" s="25" t="s">
        <v>27234</v>
      </c>
      <c r="I8396" s="25" t="s">
        <v>27235</v>
      </c>
      <c r="J8396" s="25"/>
      <c r="K8396" s="25" t="s">
        <v>27236</v>
      </c>
      <c r="L8396" s="22" t="s">
        <v>887</v>
      </c>
      <c r="M8396" s="25" t="s">
        <v>27237</v>
      </c>
    </row>
    <row r="8397" spans="1:13" x14ac:dyDescent="0.25">
      <c r="A8397" s="22" t="s">
        <v>27202</v>
      </c>
      <c r="B8397" s="25">
        <v>686</v>
      </c>
      <c r="C8397" s="22" t="s">
        <v>27203</v>
      </c>
      <c r="D8397" s="24" t="s">
        <v>960</v>
      </c>
      <c r="E8397" s="23" t="str">
        <f t="shared" si="132"/>
        <v>Morocco|1969</v>
      </c>
      <c r="F8397" s="25"/>
      <c r="G8397" s="25"/>
      <c r="H8397" s="25" t="s">
        <v>27238</v>
      </c>
      <c r="I8397" s="25" t="s">
        <v>27239</v>
      </c>
      <c r="J8397" s="25" t="s">
        <v>27240</v>
      </c>
      <c r="K8397" s="25" t="s">
        <v>27241</v>
      </c>
      <c r="L8397" s="22" t="s">
        <v>887</v>
      </c>
      <c r="M8397" s="25" t="s">
        <v>27242</v>
      </c>
    </row>
    <row r="8398" spans="1:13" x14ac:dyDescent="0.25">
      <c r="A8398" s="22" t="s">
        <v>27202</v>
      </c>
      <c r="B8398" s="25">
        <v>686</v>
      </c>
      <c r="C8398" s="22" t="s">
        <v>27203</v>
      </c>
      <c r="D8398" s="24" t="s">
        <v>967</v>
      </c>
      <c r="E8398" s="23" t="str">
        <f t="shared" si="132"/>
        <v>Morocco|1970</v>
      </c>
      <c r="F8398" s="25"/>
      <c r="G8398" s="25"/>
      <c r="H8398" s="25" t="s">
        <v>27243</v>
      </c>
      <c r="I8398" s="25" t="s">
        <v>27244</v>
      </c>
      <c r="J8398" s="25" t="s">
        <v>27245</v>
      </c>
      <c r="K8398" s="25" t="s">
        <v>27241</v>
      </c>
      <c r="L8398" s="22" t="s">
        <v>887</v>
      </c>
      <c r="M8398" s="25" t="s">
        <v>27246</v>
      </c>
    </row>
    <row r="8399" spans="1:13" x14ac:dyDescent="0.25">
      <c r="A8399" s="22" t="s">
        <v>27202</v>
      </c>
      <c r="B8399" s="25">
        <v>686</v>
      </c>
      <c r="C8399" s="22" t="s">
        <v>27203</v>
      </c>
      <c r="D8399" s="24" t="s">
        <v>974</v>
      </c>
      <c r="E8399" s="23" t="str">
        <f t="shared" si="132"/>
        <v>Morocco|1971</v>
      </c>
      <c r="F8399" s="25"/>
      <c r="G8399" s="25"/>
      <c r="H8399" s="25" t="s">
        <v>27247</v>
      </c>
      <c r="I8399" s="25" t="s">
        <v>27248</v>
      </c>
      <c r="J8399" s="25"/>
      <c r="K8399" s="25" t="s">
        <v>27249</v>
      </c>
      <c r="L8399" s="22" t="s">
        <v>887</v>
      </c>
      <c r="M8399" s="25" t="s">
        <v>27250</v>
      </c>
    </row>
    <row r="8400" spans="1:13" x14ac:dyDescent="0.25">
      <c r="A8400" s="22" t="s">
        <v>27202</v>
      </c>
      <c r="B8400" s="25">
        <v>686</v>
      </c>
      <c r="C8400" s="22" t="s">
        <v>27203</v>
      </c>
      <c r="D8400" s="24" t="s">
        <v>981</v>
      </c>
      <c r="E8400" s="23" t="str">
        <f t="shared" si="132"/>
        <v>Morocco|1972</v>
      </c>
      <c r="F8400" s="25"/>
      <c r="G8400" s="25"/>
      <c r="H8400" s="25" t="s">
        <v>27251</v>
      </c>
      <c r="I8400" s="25" t="s">
        <v>27252</v>
      </c>
      <c r="J8400" s="25"/>
      <c r="K8400" s="25" t="s">
        <v>27253</v>
      </c>
      <c r="L8400" s="22" t="s">
        <v>887</v>
      </c>
      <c r="M8400" s="25" t="s">
        <v>27254</v>
      </c>
    </row>
    <row r="8401" spans="1:13" x14ac:dyDescent="0.25">
      <c r="A8401" s="22" t="s">
        <v>27202</v>
      </c>
      <c r="B8401" s="25">
        <v>686</v>
      </c>
      <c r="C8401" s="22" t="s">
        <v>27203</v>
      </c>
      <c r="D8401" s="24" t="s">
        <v>987</v>
      </c>
      <c r="E8401" s="23" t="str">
        <f t="shared" si="132"/>
        <v>Morocco|1973</v>
      </c>
      <c r="F8401" s="25"/>
      <c r="G8401" s="25"/>
      <c r="H8401" s="25" t="s">
        <v>27255</v>
      </c>
      <c r="I8401" s="25" t="s">
        <v>27256</v>
      </c>
      <c r="J8401" s="25"/>
      <c r="K8401" s="25" t="s">
        <v>27257</v>
      </c>
      <c r="L8401" s="22" t="s">
        <v>887</v>
      </c>
      <c r="M8401" s="25" t="s">
        <v>27258</v>
      </c>
    </row>
    <row r="8402" spans="1:13" x14ac:dyDescent="0.25">
      <c r="A8402" s="22" t="s">
        <v>27202</v>
      </c>
      <c r="B8402" s="25">
        <v>686</v>
      </c>
      <c r="C8402" s="22" t="s">
        <v>27203</v>
      </c>
      <c r="D8402" s="24" t="s">
        <v>994</v>
      </c>
      <c r="E8402" s="23" t="str">
        <f t="shared" si="132"/>
        <v>Morocco|1974</v>
      </c>
      <c r="F8402" s="25"/>
      <c r="G8402" s="25"/>
      <c r="H8402" s="25" t="s">
        <v>27259</v>
      </c>
      <c r="I8402" s="25" t="s">
        <v>27260</v>
      </c>
      <c r="J8402" s="25"/>
      <c r="K8402" s="25" t="s">
        <v>27261</v>
      </c>
      <c r="L8402" s="22" t="s">
        <v>887</v>
      </c>
      <c r="M8402" s="25" t="s">
        <v>27262</v>
      </c>
    </row>
    <row r="8403" spans="1:13" x14ac:dyDescent="0.25">
      <c r="A8403" s="22" t="s">
        <v>27202</v>
      </c>
      <c r="B8403" s="25">
        <v>686</v>
      </c>
      <c r="C8403" s="22" t="s">
        <v>27203</v>
      </c>
      <c r="D8403" s="24" t="s">
        <v>1001</v>
      </c>
      <c r="E8403" s="23" t="str">
        <f t="shared" si="132"/>
        <v>Morocco|1975</v>
      </c>
      <c r="F8403" s="25"/>
      <c r="G8403" s="25"/>
      <c r="H8403" s="25" t="s">
        <v>27263</v>
      </c>
      <c r="I8403" s="25" t="s">
        <v>27264</v>
      </c>
      <c r="J8403" s="25" t="s">
        <v>27265</v>
      </c>
      <c r="K8403" s="25" t="s">
        <v>27266</v>
      </c>
      <c r="L8403" s="22" t="s">
        <v>887</v>
      </c>
      <c r="M8403" s="25" t="s">
        <v>27267</v>
      </c>
    </row>
    <row r="8404" spans="1:13" x14ac:dyDescent="0.25">
      <c r="A8404" s="22" t="s">
        <v>27202</v>
      </c>
      <c r="B8404" s="25">
        <v>686</v>
      </c>
      <c r="C8404" s="22" t="s">
        <v>27203</v>
      </c>
      <c r="D8404" s="24" t="s">
        <v>1008</v>
      </c>
      <c r="E8404" s="23" t="str">
        <f t="shared" si="132"/>
        <v>Morocco|1976</v>
      </c>
      <c r="F8404" s="25"/>
      <c r="G8404" s="25"/>
      <c r="H8404" s="25" t="s">
        <v>27268</v>
      </c>
      <c r="I8404" s="25" t="s">
        <v>27269</v>
      </c>
      <c r="J8404" s="25" t="s">
        <v>27270</v>
      </c>
      <c r="K8404" s="25" t="s">
        <v>27271</v>
      </c>
      <c r="L8404" s="22" t="s">
        <v>887</v>
      </c>
      <c r="M8404" s="25" t="s">
        <v>27272</v>
      </c>
    </row>
    <row r="8405" spans="1:13" x14ac:dyDescent="0.25">
      <c r="A8405" s="22" t="s">
        <v>27202</v>
      </c>
      <c r="B8405" s="25">
        <v>686</v>
      </c>
      <c r="C8405" s="22" t="s">
        <v>27203</v>
      </c>
      <c r="D8405" s="24" t="s">
        <v>1015</v>
      </c>
      <c r="E8405" s="23" t="str">
        <f t="shared" si="132"/>
        <v>Morocco|1977</v>
      </c>
      <c r="F8405" s="25"/>
      <c r="G8405" s="25"/>
      <c r="H8405" s="25" t="s">
        <v>27273</v>
      </c>
      <c r="I8405" s="25" t="s">
        <v>27274</v>
      </c>
      <c r="J8405" s="25" t="s">
        <v>27275</v>
      </c>
      <c r="K8405" s="25" t="s">
        <v>27276</v>
      </c>
      <c r="L8405" s="22" t="s">
        <v>887</v>
      </c>
      <c r="M8405" s="25" t="s">
        <v>27277</v>
      </c>
    </row>
    <row r="8406" spans="1:13" x14ac:dyDescent="0.25">
      <c r="A8406" s="22" t="s">
        <v>27202</v>
      </c>
      <c r="B8406" s="25">
        <v>686</v>
      </c>
      <c r="C8406" s="22" t="s">
        <v>27203</v>
      </c>
      <c r="D8406" s="24" t="s">
        <v>1022</v>
      </c>
      <c r="E8406" s="23" t="str">
        <f t="shared" si="132"/>
        <v>Morocco|1978</v>
      </c>
      <c r="F8406" s="25"/>
      <c r="G8406" s="25"/>
      <c r="H8406" s="25" t="s">
        <v>27278</v>
      </c>
      <c r="I8406" s="25" t="s">
        <v>27279</v>
      </c>
      <c r="J8406" s="25" t="s">
        <v>27280</v>
      </c>
      <c r="K8406" s="25" t="s">
        <v>27281</v>
      </c>
      <c r="L8406" s="22" t="s">
        <v>887</v>
      </c>
      <c r="M8406" s="25" t="s">
        <v>27282</v>
      </c>
    </row>
    <row r="8407" spans="1:13" x14ac:dyDescent="0.25">
      <c r="A8407" s="22" t="s">
        <v>27202</v>
      </c>
      <c r="B8407" s="25">
        <v>686</v>
      </c>
      <c r="C8407" s="22" t="s">
        <v>27203</v>
      </c>
      <c r="D8407" s="24" t="s">
        <v>1029</v>
      </c>
      <c r="E8407" s="23" t="str">
        <f t="shared" si="132"/>
        <v>Morocco|1979</v>
      </c>
      <c r="F8407" s="25"/>
      <c r="G8407" s="25"/>
      <c r="H8407" s="25" t="s">
        <v>27283</v>
      </c>
      <c r="I8407" s="25" t="s">
        <v>27284</v>
      </c>
      <c r="J8407" s="25" t="s">
        <v>27285</v>
      </c>
      <c r="K8407" s="25" t="s">
        <v>27286</v>
      </c>
      <c r="L8407" s="22" t="s">
        <v>887</v>
      </c>
      <c r="M8407" s="25" t="s">
        <v>27287</v>
      </c>
    </row>
    <row r="8408" spans="1:13" x14ac:dyDescent="0.25">
      <c r="A8408" s="22" t="s">
        <v>27202</v>
      </c>
      <c r="B8408" s="25">
        <v>686</v>
      </c>
      <c r="C8408" s="22" t="s">
        <v>27203</v>
      </c>
      <c r="D8408" s="24" t="s">
        <v>1036</v>
      </c>
      <c r="E8408" s="23" t="str">
        <f t="shared" si="132"/>
        <v>Morocco|1980</v>
      </c>
      <c r="F8408" s="25"/>
      <c r="G8408" s="25"/>
      <c r="H8408" s="25" t="s">
        <v>27288</v>
      </c>
      <c r="I8408" s="25" t="s">
        <v>27289</v>
      </c>
      <c r="J8408" s="25" t="s">
        <v>27290</v>
      </c>
      <c r="K8408" s="25" t="s">
        <v>27291</v>
      </c>
      <c r="L8408" s="22" t="s">
        <v>887</v>
      </c>
      <c r="M8408" s="25" t="s">
        <v>27292</v>
      </c>
    </row>
    <row r="8409" spans="1:13" x14ac:dyDescent="0.25">
      <c r="A8409" s="22" t="s">
        <v>27202</v>
      </c>
      <c r="B8409" s="25">
        <v>686</v>
      </c>
      <c r="C8409" s="22" t="s">
        <v>27203</v>
      </c>
      <c r="D8409" s="24" t="s">
        <v>1044</v>
      </c>
      <c r="E8409" s="23" t="str">
        <f t="shared" si="132"/>
        <v>Morocco|1981</v>
      </c>
      <c r="F8409" s="25"/>
      <c r="G8409" s="25"/>
      <c r="H8409" s="25" t="s">
        <v>27293</v>
      </c>
      <c r="I8409" s="25" t="s">
        <v>27294</v>
      </c>
      <c r="J8409" s="25" t="s">
        <v>27295</v>
      </c>
      <c r="K8409" s="25" t="s">
        <v>27296</v>
      </c>
      <c r="L8409" s="22" t="s">
        <v>887</v>
      </c>
      <c r="M8409" s="25" t="s">
        <v>27297</v>
      </c>
    </row>
    <row r="8410" spans="1:13" x14ac:dyDescent="0.25">
      <c r="A8410" s="22" t="s">
        <v>27202</v>
      </c>
      <c r="B8410" s="25">
        <v>686</v>
      </c>
      <c r="C8410" s="22" t="s">
        <v>27203</v>
      </c>
      <c r="D8410" s="24" t="s">
        <v>1052</v>
      </c>
      <c r="E8410" s="23" t="str">
        <f t="shared" ref="E8410:E8473" si="133">A8410&amp;"|"&amp;D8410</f>
        <v>Morocco|1982</v>
      </c>
      <c r="F8410" s="25"/>
      <c r="G8410" s="25"/>
      <c r="H8410" s="25" t="s">
        <v>27298</v>
      </c>
      <c r="I8410" s="25" t="s">
        <v>27299</v>
      </c>
      <c r="J8410" s="25" t="s">
        <v>27300</v>
      </c>
      <c r="K8410" s="25" t="s">
        <v>27301</v>
      </c>
      <c r="L8410" s="22" t="s">
        <v>887</v>
      </c>
      <c r="M8410" s="25" t="s">
        <v>27302</v>
      </c>
    </row>
    <row r="8411" spans="1:13" x14ac:dyDescent="0.25">
      <c r="A8411" s="22" t="s">
        <v>27202</v>
      </c>
      <c r="B8411" s="25">
        <v>686</v>
      </c>
      <c r="C8411" s="22" t="s">
        <v>27203</v>
      </c>
      <c r="D8411" s="24" t="s">
        <v>1060</v>
      </c>
      <c r="E8411" s="23" t="str">
        <f t="shared" si="133"/>
        <v>Morocco|1983</v>
      </c>
      <c r="F8411" s="25"/>
      <c r="G8411" s="25"/>
      <c r="H8411" s="25" t="s">
        <v>27303</v>
      </c>
      <c r="I8411" s="25" t="s">
        <v>27304</v>
      </c>
      <c r="J8411" s="25"/>
      <c r="K8411" s="25" t="s">
        <v>27305</v>
      </c>
      <c r="L8411" s="22" t="s">
        <v>887</v>
      </c>
      <c r="M8411" s="25" t="s">
        <v>27306</v>
      </c>
    </row>
    <row r="8412" spans="1:13" x14ac:dyDescent="0.25">
      <c r="A8412" s="22" t="s">
        <v>27202</v>
      </c>
      <c r="B8412" s="25">
        <v>686</v>
      </c>
      <c r="C8412" s="22" t="s">
        <v>27203</v>
      </c>
      <c r="D8412" s="24" t="s">
        <v>1068</v>
      </c>
      <c r="E8412" s="23" t="str">
        <f t="shared" si="133"/>
        <v>Morocco|1984</v>
      </c>
      <c r="F8412" s="25"/>
      <c r="G8412" s="25"/>
      <c r="H8412" s="25" t="s">
        <v>27307</v>
      </c>
      <c r="I8412" s="25" t="s">
        <v>27308</v>
      </c>
      <c r="J8412" s="25" t="s">
        <v>27309</v>
      </c>
      <c r="K8412" s="25" t="s">
        <v>27310</v>
      </c>
      <c r="L8412" s="22" t="s">
        <v>887</v>
      </c>
      <c r="M8412" s="25" t="s">
        <v>27311</v>
      </c>
    </row>
    <row r="8413" spans="1:13" x14ac:dyDescent="0.25">
      <c r="A8413" s="22" t="s">
        <v>27202</v>
      </c>
      <c r="B8413" s="25">
        <v>686</v>
      </c>
      <c r="C8413" s="22" t="s">
        <v>27203</v>
      </c>
      <c r="D8413" s="24" t="s">
        <v>1076</v>
      </c>
      <c r="E8413" s="23" t="str">
        <f t="shared" si="133"/>
        <v>Morocco|1985</v>
      </c>
      <c r="F8413" s="25"/>
      <c r="G8413" s="25"/>
      <c r="H8413" s="25" t="s">
        <v>27312</v>
      </c>
      <c r="I8413" s="25" t="s">
        <v>27313</v>
      </c>
      <c r="J8413" s="25" t="s">
        <v>27314</v>
      </c>
      <c r="K8413" s="25" t="s">
        <v>27315</v>
      </c>
      <c r="L8413" s="22" t="s">
        <v>887</v>
      </c>
      <c r="M8413" s="25" t="s">
        <v>27316</v>
      </c>
    </row>
    <row r="8414" spans="1:13" x14ac:dyDescent="0.25">
      <c r="A8414" s="22" t="s">
        <v>27202</v>
      </c>
      <c r="B8414" s="25">
        <v>686</v>
      </c>
      <c r="C8414" s="22" t="s">
        <v>27203</v>
      </c>
      <c r="D8414" s="24" t="s">
        <v>1084</v>
      </c>
      <c r="E8414" s="23" t="str">
        <f t="shared" si="133"/>
        <v>Morocco|1986</v>
      </c>
      <c r="F8414" s="25"/>
      <c r="G8414" s="25"/>
      <c r="H8414" s="25" t="s">
        <v>27317</v>
      </c>
      <c r="I8414" s="25" t="s">
        <v>27318</v>
      </c>
      <c r="J8414" s="25" t="s">
        <v>27319</v>
      </c>
      <c r="K8414" s="25" t="s">
        <v>27320</v>
      </c>
      <c r="L8414" s="22" t="s">
        <v>887</v>
      </c>
      <c r="M8414" s="25" t="s">
        <v>27321</v>
      </c>
    </row>
    <row r="8415" spans="1:13" x14ac:dyDescent="0.25">
      <c r="A8415" s="22" t="s">
        <v>27202</v>
      </c>
      <c r="B8415" s="25">
        <v>686</v>
      </c>
      <c r="C8415" s="22" t="s">
        <v>27203</v>
      </c>
      <c r="D8415" s="24" t="s">
        <v>1091</v>
      </c>
      <c r="E8415" s="23" t="str">
        <f t="shared" si="133"/>
        <v>Morocco|1987</v>
      </c>
      <c r="F8415" s="25"/>
      <c r="G8415" s="25" t="s">
        <v>6378</v>
      </c>
      <c r="H8415" s="25" t="s">
        <v>27322</v>
      </c>
      <c r="I8415" s="25" t="s">
        <v>27323</v>
      </c>
      <c r="J8415" s="25" t="s">
        <v>27324</v>
      </c>
      <c r="K8415" s="25" t="s">
        <v>27325</v>
      </c>
      <c r="L8415" s="22" t="s">
        <v>887</v>
      </c>
      <c r="M8415" s="25" t="s">
        <v>27326</v>
      </c>
    </row>
    <row r="8416" spans="1:13" x14ac:dyDescent="0.25">
      <c r="A8416" s="22" t="s">
        <v>27202</v>
      </c>
      <c r="B8416" s="25">
        <v>686</v>
      </c>
      <c r="C8416" s="22" t="s">
        <v>27203</v>
      </c>
      <c r="D8416" s="24" t="s">
        <v>1099</v>
      </c>
      <c r="E8416" s="23" t="str">
        <f t="shared" si="133"/>
        <v>Morocco|1988</v>
      </c>
      <c r="F8416" s="25"/>
      <c r="G8416" s="25" t="s">
        <v>6368</v>
      </c>
      <c r="H8416" s="25" t="s">
        <v>27327</v>
      </c>
      <c r="I8416" s="25" t="s">
        <v>27328</v>
      </c>
      <c r="J8416" s="25" t="s">
        <v>27329</v>
      </c>
      <c r="K8416" s="25" t="s">
        <v>27330</v>
      </c>
      <c r="L8416" s="22" t="s">
        <v>887</v>
      </c>
      <c r="M8416" s="25" t="s">
        <v>27331</v>
      </c>
    </row>
    <row r="8417" spans="1:13" x14ac:dyDescent="0.25">
      <c r="A8417" s="22" t="s">
        <v>27202</v>
      </c>
      <c r="B8417" s="25">
        <v>686</v>
      </c>
      <c r="C8417" s="22" t="s">
        <v>27203</v>
      </c>
      <c r="D8417" s="24" t="s">
        <v>1106</v>
      </c>
      <c r="E8417" s="23" t="str">
        <f t="shared" si="133"/>
        <v>Morocco|1989</v>
      </c>
      <c r="F8417" s="25"/>
      <c r="G8417" s="25" t="s">
        <v>11849</v>
      </c>
      <c r="H8417" s="25" t="s">
        <v>27332</v>
      </c>
      <c r="I8417" s="25" t="s">
        <v>27333</v>
      </c>
      <c r="J8417" s="25" t="s">
        <v>27334</v>
      </c>
      <c r="K8417" s="25" t="s">
        <v>27335</v>
      </c>
      <c r="L8417" s="22" t="s">
        <v>887</v>
      </c>
      <c r="M8417" s="25" t="s">
        <v>27336</v>
      </c>
    </row>
    <row r="8418" spans="1:13" x14ac:dyDescent="0.25">
      <c r="A8418" s="22" t="s">
        <v>27202</v>
      </c>
      <c r="B8418" s="25">
        <v>686</v>
      </c>
      <c r="C8418" s="22" t="s">
        <v>27203</v>
      </c>
      <c r="D8418" s="24" t="s">
        <v>1114</v>
      </c>
      <c r="E8418" s="23" t="str">
        <f t="shared" si="133"/>
        <v>Morocco|1990</v>
      </c>
      <c r="F8418" s="25"/>
      <c r="G8418" s="25" t="s">
        <v>6271</v>
      </c>
      <c r="H8418" s="25" t="s">
        <v>27337</v>
      </c>
      <c r="I8418" s="25" t="s">
        <v>27338</v>
      </c>
      <c r="J8418" s="25" t="s">
        <v>27339</v>
      </c>
      <c r="K8418" s="25" t="s">
        <v>27340</v>
      </c>
      <c r="L8418" s="22" t="s">
        <v>887</v>
      </c>
      <c r="M8418" s="25" t="s">
        <v>27341</v>
      </c>
    </row>
    <row r="8419" spans="1:13" x14ac:dyDescent="0.25">
      <c r="A8419" s="22" t="s">
        <v>27202</v>
      </c>
      <c r="B8419" s="25">
        <v>686</v>
      </c>
      <c r="C8419" s="22" t="s">
        <v>27203</v>
      </c>
      <c r="D8419" s="24" t="s">
        <v>1122</v>
      </c>
      <c r="E8419" s="23" t="str">
        <f t="shared" si="133"/>
        <v>Morocco|1991</v>
      </c>
      <c r="F8419" s="25"/>
      <c r="G8419" s="25" t="s">
        <v>14703</v>
      </c>
      <c r="H8419" s="25" t="s">
        <v>27342</v>
      </c>
      <c r="I8419" s="25" t="s">
        <v>27343</v>
      </c>
      <c r="J8419" s="25" t="s">
        <v>27344</v>
      </c>
      <c r="K8419" s="25" t="s">
        <v>27345</v>
      </c>
      <c r="L8419" s="22" t="s">
        <v>887</v>
      </c>
      <c r="M8419" s="25" t="s">
        <v>27346</v>
      </c>
    </row>
    <row r="8420" spans="1:13" x14ac:dyDescent="0.25">
      <c r="A8420" s="22" t="s">
        <v>27202</v>
      </c>
      <c r="B8420" s="25">
        <v>686</v>
      </c>
      <c r="C8420" s="22" t="s">
        <v>27203</v>
      </c>
      <c r="D8420" s="24" t="s">
        <v>1130</v>
      </c>
      <c r="E8420" s="23" t="str">
        <f t="shared" si="133"/>
        <v>Morocco|1992</v>
      </c>
      <c r="F8420" s="25"/>
      <c r="G8420" s="25">
        <v>16</v>
      </c>
      <c r="H8420" s="25" t="s">
        <v>27347</v>
      </c>
      <c r="I8420" s="25" t="s">
        <v>27348</v>
      </c>
      <c r="J8420" s="25" t="s">
        <v>27349</v>
      </c>
      <c r="K8420" s="25" t="s">
        <v>27350</v>
      </c>
      <c r="L8420" s="22" t="s">
        <v>887</v>
      </c>
      <c r="M8420" s="25" t="s">
        <v>27351</v>
      </c>
    </row>
    <row r="8421" spans="1:13" x14ac:dyDescent="0.25">
      <c r="A8421" s="22" t="s">
        <v>27202</v>
      </c>
      <c r="B8421" s="25">
        <v>686</v>
      </c>
      <c r="C8421" s="22" t="s">
        <v>27203</v>
      </c>
      <c r="D8421" s="24" t="s">
        <v>1136</v>
      </c>
      <c r="E8421" s="23" t="str">
        <f t="shared" si="133"/>
        <v>Morocco|1993</v>
      </c>
      <c r="F8421" s="25"/>
      <c r="G8421" s="25" t="s">
        <v>14453</v>
      </c>
      <c r="H8421" s="25" t="s">
        <v>27352</v>
      </c>
      <c r="I8421" s="25" t="s">
        <v>27353</v>
      </c>
      <c r="J8421" s="25" t="s">
        <v>27354</v>
      </c>
      <c r="K8421" s="25" t="s">
        <v>27355</v>
      </c>
      <c r="L8421" s="22" t="s">
        <v>887</v>
      </c>
      <c r="M8421" s="25" t="s">
        <v>27356</v>
      </c>
    </row>
    <row r="8422" spans="1:13" x14ac:dyDescent="0.25">
      <c r="A8422" s="22" t="s">
        <v>27202</v>
      </c>
      <c r="B8422" s="25">
        <v>686</v>
      </c>
      <c r="C8422" s="22" t="s">
        <v>27203</v>
      </c>
      <c r="D8422" s="24" t="s">
        <v>1144</v>
      </c>
      <c r="E8422" s="23" t="str">
        <f t="shared" si="133"/>
        <v>Morocco|1994</v>
      </c>
      <c r="F8422" s="25"/>
      <c r="G8422" s="25"/>
      <c r="H8422" s="25" t="s">
        <v>27357</v>
      </c>
      <c r="I8422" s="25" t="s">
        <v>27358</v>
      </c>
      <c r="J8422" s="25" t="s">
        <v>27359</v>
      </c>
      <c r="K8422" s="25" t="s">
        <v>27360</v>
      </c>
      <c r="L8422" s="22" t="s">
        <v>887</v>
      </c>
      <c r="M8422" s="25" t="s">
        <v>27361</v>
      </c>
    </row>
    <row r="8423" spans="1:13" x14ac:dyDescent="0.25">
      <c r="A8423" s="22" t="s">
        <v>27202</v>
      </c>
      <c r="B8423" s="25">
        <v>686</v>
      </c>
      <c r="C8423" s="22" t="s">
        <v>27203</v>
      </c>
      <c r="D8423" s="24" t="s">
        <v>1152</v>
      </c>
      <c r="E8423" s="23" t="str">
        <f t="shared" si="133"/>
        <v>Morocco|1995</v>
      </c>
      <c r="F8423" s="25"/>
      <c r="G8423" s="25" t="s">
        <v>8125</v>
      </c>
      <c r="H8423" s="25" t="s">
        <v>27362</v>
      </c>
      <c r="I8423" s="25" t="s">
        <v>27363</v>
      </c>
      <c r="J8423" s="25" t="s">
        <v>27364</v>
      </c>
      <c r="K8423" s="25" t="s">
        <v>27360</v>
      </c>
      <c r="L8423" s="22" t="s">
        <v>887</v>
      </c>
      <c r="M8423" s="25" t="s">
        <v>27365</v>
      </c>
    </row>
    <row r="8424" spans="1:13" x14ac:dyDescent="0.25">
      <c r="A8424" s="22" t="s">
        <v>27202</v>
      </c>
      <c r="B8424" s="25">
        <v>686</v>
      </c>
      <c r="C8424" s="22" t="s">
        <v>27203</v>
      </c>
      <c r="D8424" s="24" t="s">
        <v>1158</v>
      </c>
      <c r="E8424" s="23" t="str">
        <f t="shared" si="133"/>
        <v>Morocco|1996</v>
      </c>
      <c r="F8424" s="25" t="s">
        <v>27366</v>
      </c>
      <c r="G8424" s="25" t="s">
        <v>6246</v>
      </c>
      <c r="H8424" s="25" t="s">
        <v>27367</v>
      </c>
      <c r="I8424" s="25" t="s">
        <v>27368</v>
      </c>
      <c r="J8424" s="25" t="s">
        <v>27369</v>
      </c>
      <c r="K8424" s="25" t="s">
        <v>27370</v>
      </c>
      <c r="L8424" s="22" t="s">
        <v>887</v>
      </c>
      <c r="M8424" s="25" t="s">
        <v>27371</v>
      </c>
    </row>
    <row r="8425" spans="1:13" x14ac:dyDescent="0.25">
      <c r="A8425" s="22" t="s">
        <v>27202</v>
      </c>
      <c r="B8425" s="25">
        <v>686</v>
      </c>
      <c r="C8425" s="22" t="s">
        <v>27203</v>
      </c>
      <c r="D8425" s="24" t="s">
        <v>1165</v>
      </c>
      <c r="E8425" s="23" t="str">
        <f t="shared" si="133"/>
        <v>Morocco|1997</v>
      </c>
      <c r="F8425" s="25" t="s">
        <v>27372</v>
      </c>
      <c r="G8425" s="25" t="s">
        <v>6976</v>
      </c>
      <c r="H8425" s="25" t="s">
        <v>27373</v>
      </c>
      <c r="I8425" s="25" t="s">
        <v>27374</v>
      </c>
      <c r="J8425" s="25" t="s">
        <v>27375</v>
      </c>
      <c r="K8425" s="25" t="s">
        <v>27376</v>
      </c>
      <c r="L8425" s="22" t="s">
        <v>887</v>
      </c>
      <c r="M8425" s="25" t="s">
        <v>27377</v>
      </c>
    </row>
    <row r="8426" spans="1:13" x14ac:dyDescent="0.25">
      <c r="A8426" s="22" t="s">
        <v>27202</v>
      </c>
      <c r="B8426" s="25">
        <v>686</v>
      </c>
      <c r="C8426" s="22" t="s">
        <v>27203</v>
      </c>
      <c r="D8426" s="24" t="s">
        <v>1172</v>
      </c>
      <c r="E8426" s="23" t="str">
        <f t="shared" si="133"/>
        <v>Morocco|1998</v>
      </c>
      <c r="F8426" s="25" t="s">
        <v>27378</v>
      </c>
      <c r="G8426" s="25" t="s">
        <v>27379</v>
      </c>
      <c r="H8426" s="25" t="s">
        <v>27380</v>
      </c>
      <c r="I8426" s="25" t="s">
        <v>27381</v>
      </c>
      <c r="J8426" s="25" t="s">
        <v>27382</v>
      </c>
      <c r="K8426" s="25" t="s">
        <v>27383</v>
      </c>
      <c r="L8426" s="22" t="s">
        <v>887</v>
      </c>
      <c r="M8426" s="25" t="s">
        <v>27384</v>
      </c>
    </row>
    <row r="8427" spans="1:13" x14ac:dyDescent="0.25">
      <c r="A8427" s="22" t="s">
        <v>27202</v>
      </c>
      <c r="B8427" s="25">
        <v>686</v>
      </c>
      <c r="C8427" s="22" t="s">
        <v>27203</v>
      </c>
      <c r="D8427" s="24" t="s">
        <v>1179</v>
      </c>
      <c r="E8427" s="23" t="str">
        <f t="shared" si="133"/>
        <v>Morocco|1999</v>
      </c>
      <c r="F8427" s="25" t="s">
        <v>27385</v>
      </c>
      <c r="G8427" s="25" t="s">
        <v>6368</v>
      </c>
      <c r="H8427" s="25" t="s">
        <v>27386</v>
      </c>
      <c r="I8427" s="25" t="s">
        <v>27387</v>
      </c>
      <c r="J8427" s="25" t="s">
        <v>27388</v>
      </c>
      <c r="K8427" s="25" t="s">
        <v>27389</v>
      </c>
      <c r="L8427" s="22" t="s">
        <v>887</v>
      </c>
      <c r="M8427" s="25" t="s">
        <v>27390</v>
      </c>
    </row>
    <row r="8428" spans="1:13" x14ac:dyDescent="0.25">
      <c r="A8428" s="22" t="s">
        <v>27202</v>
      </c>
      <c r="B8428" s="25">
        <v>686</v>
      </c>
      <c r="C8428" s="22" t="s">
        <v>27203</v>
      </c>
      <c r="D8428" s="24" t="s">
        <v>1186</v>
      </c>
      <c r="E8428" s="23" t="str">
        <f t="shared" si="133"/>
        <v>Morocco|2000</v>
      </c>
      <c r="F8428" s="25" t="s">
        <v>27391</v>
      </c>
      <c r="G8428" s="25" t="s">
        <v>12661</v>
      </c>
      <c r="H8428" s="25" t="s">
        <v>27392</v>
      </c>
      <c r="I8428" s="25" t="s">
        <v>27393</v>
      </c>
      <c r="J8428" s="25" t="s">
        <v>27394</v>
      </c>
      <c r="K8428" s="25" t="s">
        <v>3476</v>
      </c>
      <c r="L8428" s="22" t="s">
        <v>887</v>
      </c>
      <c r="M8428" s="25" t="s">
        <v>27395</v>
      </c>
    </row>
    <row r="8429" spans="1:13" x14ac:dyDescent="0.25">
      <c r="A8429" s="22" t="s">
        <v>27202</v>
      </c>
      <c r="B8429" s="25">
        <v>686</v>
      </c>
      <c r="C8429" s="22" t="s">
        <v>27203</v>
      </c>
      <c r="D8429" s="24" t="s">
        <v>1192</v>
      </c>
      <c r="E8429" s="23" t="str">
        <f t="shared" si="133"/>
        <v>Morocco|2001</v>
      </c>
      <c r="F8429" s="25" t="s">
        <v>27396</v>
      </c>
      <c r="G8429" s="25" t="s">
        <v>5842</v>
      </c>
      <c r="H8429" s="25" t="s">
        <v>27397</v>
      </c>
      <c r="I8429" s="25" t="s">
        <v>27398</v>
      </c>
      <c r="J8429" s="25" t="s">
        <v>27399</v>
      </c>
      <c r="K8429" s="25" t="s">
        <v>27400</v>
      </c>
      <c r="L8429" s="22" t="s">
        <v>887</v>
      </c>
      <c r="M8429" s="25" t="s">
        <v>27401</v>
      </c>
    </row>
    <row r="8430" spans="1:13" x14ac:dyDescent="0.25">
      <c r="A8430" s="22" t="s">
        <v>27202</v>
      </c>
      <c r="B8430" s="25">
        <v>686</v>
      </c>
      <c r="C8430" s="22" t="s">
        <v>27203</v>
      </c>
      <c r="D8430" s="24" t="s">
        <v>1199</v>
      </c>
      <c r="E8430" s="23" t="str">
        <f t="shared" si="133"/>
        <v>Morocco|2002</v>
      </c>
      <c r="F8430" s="25" t="s">
        <v>27402</v>
      </c>
      <c r="G8430" s="25" t="s">
        <v>5456</v>
      </c>
      <c r="H8430" s="25" t="s">
        <v>27403</v>
      </c>
      <c r="I8430" s="25" t="s">
        <v>27404</v>
      </c>
      <c r="J8430" s="25" t="s">
        <v>27405</v>
      </c>
      <c r="K8430" s="25" t="s">
        <v>27406</v>
      </c>
      <c r="L8430" s="22" t="s">
        <v>887</v>
      </c>
      <c r="M8430" s="25" t="s">
        <v>27407</v>
      </c>
    </row>
    <row r="8431" spans="1:13" x14ac:dyDescent="0.25">
      <c r="A8431" s="22" t="s">
        <v>27202</v>
      </c>
      <c r="B8431" s="25">
        <v>686</v>
      </c>
      <c r="C8431" s="22" t="s">
        <v>27203</v>
      </c>
      <c r="D8431" s="24" t="s">
        <v>1206</v>
      </c>
      <c r="E8431" s="23" t="str">
        <f t="shared" si="133"/>
        <v>Morocco|2003</v>
      </c>
      <c r="F8431" s="25" t="s">
        <v>27408</v>
      </c>
      <c r="G8431" s="25" t="s">
        <v>1984</v>
      </c>
      <c r="H8431" s="25" t="s">
        <v>27409</v>
      </c>
      <c r="I8431" s="25" t="s">
        <v>27410</v>
      </c>
      <c r="J8431" s="25" t="s">
        <v>27411</v>
      </c>
      <c r="K8431" s="25" t="s">
        <v>27412</v>
      </c>
      <c r="L8431" s="22" t="s">
        <v>887</v>
      </c>
      <c r="M8431" s="25" t="s">
        <v>27413</v>
      </c>
    </row>
    <row r="8432" spans="1:13" x14ac:dyDescent="0.25">
      <c r="A8432" s="22" t="s">
        <v>27202</v>
      </c>
      <c r="B8432" s="25">
        <v>686</v>
      </c>
      <c r="C8432" s="22" t="s">
        <v>27203</v>
      </c>
      <c r="D8432" s="24" t="s">
        <v>1212</v>
      </c>
      <c r="E8432" s="23" t="str">
        <f t="shared" si="133"/>
        <v>Morocco|2004</v>
      </c>
      <c r="F8432" s="25" t="s">
        <v>27414</v>
      </c>
      <c r="G8432" s="25" t="s">
        <v>1440</v>
      </c>
      <c r="H8432" s="25" t="s">
        <v>27415</v>
      </c>
      <c r="I8432" s="25" t="s">
        <v>27416</v>
      </c>
      <c r="J8432" s="25" t="s">
        <v>27417</v>
      </c>
      <c r="K8432" s="25" t="s">
        <v>27418</v>
      </c>
      <c r="L8432" s="22" t="s">
        <v>887</v>
      </c>
      <c r="M8432" s="25" t="s">
        <v>27419</v>
      </c>
    </row>
    <row r="8433" spans="1:13" x14ac:dyDescent="0.25">
      <c r="A8433" s="22" t="s">
        <v>27202</v>
      </c>
      <c r="B8433" s="25">
        <v>686</v>
      </c>
      <c r="C8433" s="22" t="s">
        <v>27203</v>
      </c>
      <c r="D8433" s="24" t="s">
        <v>1217</v>
      </c>
      <c r="E8433" s="23" t="str">
        <f t="shared" si="133"/>
        <v>Morocco|2005</v>
      </c>
      <c r="F8433" s="25" t="s">
        <v>27420</v>
      </c>
      <c r="G8433" s="25">
        <v>11</v>
      </c>
      <c r="H8433" s="25" t="s">
        <v>27421</v>
      </c>
      <c r="I8433" s="25" t="s">
        <v>27422</v>
      </c>
      <c r="J8433" s="25" t="s">
        <v>27423</v>
      </c>
      <c r="K8433" s="25" t="s">
        <v>27424</v>
      </c>
      <c r="L8433" s="22" t="s">
        <v>887</v>
      </c>
      <c r="M8433" s="25" t="s">
        <v>27425</v>
      </c>
    </row>
    <row r="8434" spans="1:13" x14ac:dyDescent="0.25">
      <c r="A8434" s="22" t="s">
        <v>27202</v>
      </c>
      <c r="B8434" s="25">
        <v>686</v>
      </c>
      <c r="C8434" s="22" t="s">
        <v>27203</v>
      </c>
      <c r="D8434" s="24" t="s">
        <v>1224</v>
      </c>
      <c r="E8434" s="23" t="str">
        <f t="shared" si="133"/>
        <v>Morocco|2006</v>
      </c>
      <c r="F8434" s="25" t="s">
        <v>27426</v>
      </c>
      <c r="G8434" s="25" t="s">
        <v>1054</v>
      </c>
      <c r="H8434" s="25" t="s">
        <v>27427</v>
      </c>
      <c r="I8434" s="25" t="s">
        <v>27428</v>
      </c>
      <c r="J8434" s="25" t="s">
        <v>27429</v>
      </c>
      <c r="K8434" s="25" t="s">
        <v>27430</v>
      </c>
      <c r="L8434" s="22" t="s">
        <v>887</v>
      </c>
      <c r="M8434" s="25" t="s">
        <v>27431</v>
      </c>
    </row>
    <row r="8435" spans="1:13" x14ac:dyDescent="0.25">
      <c r="A8435" s="22" t="s">
        <v>27202</v>
      </c>
      <c r="B8435" s="25">
        <v>686</v>
      </c>
      <c r="C8435" s="22" t="s">
        <v>27203</v>
      </c>
      <c r="D8435" s="24" t="s">
        <v>1231</v>
      </c>
      <c r="E8435" s="23" t="str">
        <f t="shared" si="133"/>
        <v>Morocco|2007</v>
      </c>
      <c r="F8435" s="25" t="s">
        <v>27432</v>
      </c>
      <c r="G8435" s="25" t="s">
        <v>2937</v>
      </c>
      <c r="H8435" s="25" t="s">
        <v>27433</v>
      </c>
      <c r="I8435" s="25" t="s">
        <v>27434</v>
      </c>
      <c r="J8435" s="25" t="s">
        <v>27435</v>
      </c>
      <c r="K8435" s="25" t="s">
        <v>27436</v>
      </c>
      <c r="L8435" s="22" t="s">
        <v>887</v>
      </c>
      <c r="M8435" s="25" t="s">
        <v>27437</v>
      </c>
    </row>
    <row r="8436" spans="1:13" x14ac:dyDescent="0.25">
      <c r="A8436" s="22" t="s">
        <v>27202</v>
      </c>
      <c r="B8436" s="25">
        <v>686</v>
      </c>
      <c r="C8436" s="22" t="s">
        <v>27203</v>
      </c>
      <c r="D8436" s="24" t="s">
        <v>1237</v>
      </c>
      <c r="E8436" s="23" t="str">
        <f t="shared" si="133"/>
        <v>Morocco|2008</v>
      </c>
      <c r="F8436" s="25" t="s">
        <v>14232</v>
      </c>
      <c r="G8436" s="25" t="s">
        <v>1062</v>
      </c>
      <c r="H8436" s="25" t="s">
        <v>27438</v>
      </c>
      <c r="I8436" s="25" t="s">
        <v>27439</v>
      </c>
      <c r="J8436" s="25"/>
      <c r="K8436" s="25" t="s">
        <v>18157</v>
      </c>
      <c r="L8436" s="22" t="s">
        <v>887</v>
      </c>
      <c r="M8436" s="25" t="s">
        <v>27440</v>
      </c>
    </row>
    <row r="8437" spans="1:13" x14ac:dyDescent="0.25">
      <c r="A8437" s="22" t="s">
        <v>27202</v>
      </c>
      <c r="B8437" s="25">
        <v>686</v>
      </c>
      <c r="C8437" s="22" t="s">
        <v>27203</v>
      </c>
      <c r="D8437" s="24" t="s">
        <v>1243</v>
      </c>
      <c r="E8437" s="23" t="str">
        <f t="shared" si="133"/>
        <v>Morocco|2009</v>
      </c>
      <c r="F8437" s="25" t="s">
        <v>27441</v>
      </c>
      <c r="G8437" s="25" t="s">
        <v>2307</v>
      </c>
      <c r="H8437" s="25" t="s">
        <v>27442</v>
      </c>
      <c r="I8437" s="25" t="s">
        <v>27443</v>
      </c>
      <c r="J8437" s="25"/>
      <c r="K8437" s="25" t="s">
        <v>27444</v>
      </c>
      <c r="L8437" s="22" t="s">
        <v>887</v>
      </c>
      <c r="M8437" s="25" t="s">
        <v>27445</v>
      </c>
    </row>
    <row r="8438" spans="1:13" x14ac:dyDescent="0.25">
      <c r="A8438" s="22" t="s">
        <v>27202</v>
      </c>
      <c r="B8438" s="25">
        <v>686</v>
      </c>
      <c r="C8438" s="22" t="s">
        <v>27203</v>
      </c>
      <c r="D8438" s="24" t="s">
        <v>1250</v>
      </c>
      <c r="E8438" s="23" t="str">
        <f t="shared" si="133"/>
        <v>Morocco|2010</v>
      </c>
      <c r="F8438" s="25" t="s">
        <v>27446</v>
      </c>
      <c r="G8438" s="25" t="s">
        <v>2307</v>
      </c>
      <c r="H8438" s="25" t="s">
        <v>27447</v>
      </c>
      <c r="I8438" s="25">
        <v>100</v>
      </c>
      <c r="J8438" s="25"/>
      <c r="K8438" s="25" t="s">
        <v>14882</v>
      </c>
      <c r="L8438" s="22" t="s">
        <v>887</v>
      </c>
      <c r="M8438" s="25" t="s">
        <v>27448</v>
      </c>
    </row>
    <row r="8439" spans="1:13" x14ac:dyDescent="0.25">
      <c r="A8439" s="22" t="s">
        <v>27202</v>
      </c>
      <c r="B8439" s="25">
        <v>686</v>
      </c>
      <c r="C8439" s="22" t="s">
        <v>27203</v>
      </c>
      <c r="D8439" s="24" t="s">
        <v>1255</v>
      </c>
      <c r="E8439" s="23" t="str">
        <f t="shared" si="133"/>
        <v>Morocco|2011</v>
      </c>
      <c r="F8439" s="25" t="s">
        <v>27449</v>
      </c>
      <c r="G8439" s="25" t="s">
        <v>1257</v>
      </c>
      <c r="H8439" s="25" t="s">
        <v>27450</v>
      </c>
      <c r="I8439" s="25" t="s">
        <v>27451</v>
      </c>
      <c r="J8439" s="25"/>
      <c r="K8439" s="25" t="s">
        <v>27452</v>
      </c>
      <c r="L8439" s="22" t="s">
        <v>887</v>
      </c>
      <c r="M8439" s="25" t="s">
        <v>27453</v>
      </c>
    </row>
    <row r="8440" spans="1:13" x14ac:dyDescent="0.25">
      <c r="A8440" s="22" t="s">
        <v>27202</v>
      </c>
      <c r="B8440" s="25">
        <v>686</v>
      </c>
      <c r="C8440" s="22" t="s">
        <v>27203</v>
      </c>
      <c r="D8440" s="24" t="s">
        <v>1262</v>
      </c>
      <c r="E8440" s="23" t="str">
        <f t="shared" si="133"/>
        <v>Morocco|2012</v>
      </c>
      <c r="F8440" s="25" t="s">
        <v>27454</v>
      </c>
      <c r="G8440" s="25">
        <v>9</v>
      </c>
      <c r="H8440" s="25" t="s">
        <v>27455</v>
      </c>
      <c r="I8440" s="25" t="s">
        <v>27456</v>
      </c>
      <c r="J8440" s="25"/>
      <c r="K8440" s="25" t="s">
        <v>27457</v>
      </c>
      <c r="L8440" s="22" t="s">
        <v>887</v>
      </c>
      <c r="M8440" s="25" t="s">
        <v>27458</v>
      </c>
    </row>
    <row r="8441" spans="1:13" x14ac:dyDescent="0.25">
      <c r="A8441" s="22" t="s">
        <v>27202</v>
      </c>
      <c r="B8441" s="25">
        <v>686</v>
      </c>
      <c r="C8441" s="22" t="s">
        <v>27203</v>
      </c>
      <c r="D8441" s="24" t="s">
        <v>1269</v>
      </c>
      <c r="E8441" s="23" t="str">
        <f t="shared" si="133"/>
        <v>Morocco|2013</v>
      </c>
      <c r="F8441" s="25" t="s">
        <v>27459</v>
      </c>
      <c r="G8441" s="25"/>
      <c r="H8441" s="25" t="s">
        <v>27460</v>
      </c>
      <c r="I8441" s="25" t="s">
        <v>27461</v>
      </c>
      <c r="J8441" s="25"/>
      <c r="K8441" s="25" t="s">
        <v>27462</v>
      </c>
      <c r="L8441" s="22" t="s">
        <v>887</v>
      </c>
      <c r="M8441" s="25" t="s">
        <v>27463</v>
      </c>
    </row>
    <row r="8442" spans="1:13" x14ac:dyDescent="0.25">
      <c r="A8442" s="22" t="s">
        <v>27202</v>
      </c>
      <c r="B8442" s="25">
        <v>686</v>
      </c>
      <c r="C8442" s="22" t="s">
        <v>27203</v>
      </c>
      <c r="D8442" s="24" t="s">
        <v>1274</v>
      </c>
      <c r="E8442" s="23" t="str">
        <f t="shared" si="133"/>
        <v>Morocco|2014</v>
      </c>
      <c r="F8442" s="25" t="s">
        <v>27464</v>
      </c>
      <c r="G8442" s="25"/>
      <c r="H8442" s="25" t="s">
        <v>27465</v>
      </c>
      <c r="I8442" s="25"/>
      <c r="J8442" s="25"/>
      <c r="K8442" s="25" t="s">
        <v>181</v>
      </c>
      <c r="L8442" s="22" t="s">
        <v>887</v>
      </c>
      <c r="M8442" s="25" t="s">
        <v>27466</v>
      </c>
    </row>
    <row r="8443" spans="1:13" x14ac:dyDescent="0.25">
      <c r="A8443" s="22" t="s">
        <v>27467</v>
      </c>
      <c r="B8443" s="25">
        <v>688</v>
      </c>
      <c r="D8443" s="24" t="s">
        <v>886</v>
      </c>
      <c r="E8443" s="23" t="str">
        <f t="shared" si="133"/>
        <v>Mozambique|1950</v>
      </c>
      <c r="F8443" s="25"/>
      <c r="G8443" s="25"/>
      <c r="H8443" s="25"/>
      <c r="I8443" s="25"/>
      <c r="J8443" s="25"/>
      <c r="K8443" s="25"/>
      <c r="L8443" s="22" t="s">
        <v>887</v>
      </c>
      <c r="M8443" s="25"/>
    </row>
    <row r="8444" spans="1:13" x14ac:dyDescent="0.25">
      <c r="A8444" s="22" t="s">
        <v>27467</v>
      </c>
      <c r="B8444" s="25">
        <v>688</v>
      </c>
      <c r="D8444" s="24" t="s">
        <v>888</v>
      </c>
      <c r="E8444" s="23" t="str">
        <f t="shared" si="133"/>
        <v>Mozambique|1951</v>
      </c>
      <c r="F8444" s="25"/>
      <c r="G8444" s="25"/>
      <c r="H8444" s="25"/>
      <c r="I8444" s="25"/>
      <c r="J8444" s="25"/>
      <c r="K8444" s="25"/>
      <c r="L8444" s="22" t="s">
        <v>887</v>
      </c>
      <c r="M8444" s="25"/>
    </row>
    <row r="8445" spans="1:13" x14ac:dyDescent="0.25">
      <c r="A8445" s="22" t="s">
        <v>27467</v>
      </c>
      <c r="B8445" s="25">
        <v>688</v>
      </c>
      <c r="D8445" s="24" t="s">
        <v>889</v>
      </c>
      <c r="E8445" s="23" t="str">
        <f t="shared" si="133"/>
        <v>Mozambique|1952</v>
      </c>
      <c r="F8445" s="25"/>
      <c r="G8445" s="25"/>
      <c r="H8445" s="25"/>
      <c r="I8445" s="25"/>
      <c r="J8445" s="25"/>
      <c r="K8445" s="25"/>
      <c r="L8445" s="22" t="s">
        <v>887</v>
      </c>
      <c r="M8445" s="25"/>
    </row>
    <row r="8446" spans="1:13" x14ac:dyDescent="0.25">
      <c r="A8446" s="22" t="s">
        <v>27467</v>
      </c>
      <c r="B8446" s="25">
        <v>688</v>
      </c>
      <c r="D8446" s="24" t="s">
        <v>890</v>
      </c>
      <c r="E8446" s="23" t="str">
        <f t="shared" si="133"/>
        <v>Mozambique|1953</v>
      </c>
      <c r="F8446" s="25"/>
      <c r="G8446" s="25"/>
      <c r="H8446" s="25"/>
      <c r="I8446" s="25"/>
      <c r="J8446" s="25"/>
      <c r="K8446" s="25"/>
      <c r="L8446" s="22" t="s">
        <v>887</v>
      </c>
      <c r="M8446" s="25"/>
    </row>
    <row r="8447" spans="1:13" x14ac:dyDescent="0.25">
      <c r="A8447" s="22" t="s">
        <v>27467</v>
      </c>
      <c r="B8447" s="25">
        <v>688</v>
      </c>
      <c r="D8447" s="24" t="s">
        <v>891</v>
      </c>
      <c r="E8447" s="23" t="str">
        <f t="shared" si="133"/>
        <v>Mozambique|1954</v>
      </c>
      <c r="F8447" s="25"/>
      <c r="G8447" s="25"/>
      <c r="H8447" s="25"/>
      <c r="I8447" s="25"/>
      <c r="J8447" s="25"/>
      <c r="K8447" s="25"/>
      <c r="L8447" s="22" t="s">
        <v>887</v>
      </c>
      <c r="M8447" s="25"/>
    </row>
    <row r="8448" spans="1:13" x14ac:dyDescent="0.25">
      <c r="A8448" s="22" t="s">
        <v>27467</v>
      </c>
      <c r="B8448" s="25">
        <v>688</v>
      </c>
      <c r="D8448" s="24" t="s">
        <v>892</v>
      </c>
      <c r="E8448" s="23" t="str">
        <f t="shared" si="133"/>
        <v>Mozambique|1955</v>
      </c>
      <c r="F8448" s="25"/>
      <c r="G8448" s="25"/>
      <c r="H8448" s="25"/>
      <c r="I8448" s="25"/>
      <c r="J8448" s="25"/>
      <c r="K8448" s="25"/>
      <c r="L8448" s="22" t="s">
        <v>887</v>
      </c>
      <c r="M8448" s="25"/>
    </row>
    <row r="8449" spans="1:13" x14ac:dyDescent="0.25">
      <c r="A8449" s="22" t="s">
        <v>27467</v>
      </c>
      <c r="B8449" s="25">
        <v>688</v>
      </c>
      <c r="D8449" s="24" t="s">
        <v>893</v>
      </c>
      <c r="E8449" s="23" t="str">
        <f t="shared" si="133"/>
        <v>Mozambique|1956</v>
      </c>
      <c r="F8449" s="25"/>
      <c r="G8449" s="25"/>
      <c r="H8449" s="25"/>
      <c r="I8449" s="25"/>
      <c r="J8449" s="25"/>
      <c r="K8449" s="25"/>
      <c r="L8449" s="22" t="s">
        <v>887</v>
      </c>
      <c r="M8449" s="25"/>
    </row>
    <row r="8450" spans="1:13" x14ac:dyDescent="0.25">
      <c r="A8450" s="22" t="s">
        <v>27467</v>
      </c>
      <c r="B8450" s="25">
        <v>688</v>
      </c>
      <c r="D8450" s="24" t="s">
        <v>894</v>
      </c>
      <c r="E8450" s="23" t="str">
        <f t="shared" si="133"/>
        <v>Mozambique|1957</v>
      </c>
      <c r="F8450" s="25"/>
      <c r="G8450" s="25"/>
      <c r="H8450" s="25"/>
      <c r="I8450" s="25"/>
      <c r="J8450" s="25"/>
      <c r="K8450" s="25"/>
      <c r="L8450" s="22" t="s">
        <v>887</v>
      </c>
      <c r="M8450" s="25"/>
    </row>
    <row r="8451" spans="1:13" x14ac:dyDescent="0.25">
      <c r="A8451" s="22" t="s">
        <v>27467</v>
      </c>
      <c r="B8451" s="25">
        <v>688</v>
      </c>
      <c r="D8451" s="24" t="s">
        <v>895</v>
      </c>
      <c r="E8451" s="23" t="str">
        <f t="shared" si="133"/>
        <v>Mozambique|1958</v>
      </c>
      <c r="F8451" s="25"/>
      <c r="G8451" s="25"/>
      <c r="H8451" s="25"/>
      <c r="I8451" s="25"/>
      <c r="J8451" s="25"/>
      <c r="K8451" s="25"/>
      <c r="L8451" s="22" t="s">
        <v>887</v>
      </c>
      <c r="M8451" s="25"/>
    </row>
    <row r="8452" spans="1:13" x14ac:dyDescent="0.25">
      <c r="A8452" s="22" t="s">
        <v>27467</v>
      </c>
      <c r="B8452" s="25">
        <v>688</v>
      </c>
      <c r="D8452" s="24" t="s">
        <v>896</v>
      </c>
      <c r="E8452" s="23" t="str">
        <f t="shared" si="133"/>
        <v>Mozambique|1959</v>
      </c>
      <c r="F8452" s="25"/>
      <c r="G8452" s="25"/>
      <c r="H8452" s="25"/>
      <c r="I8452" s="25"/>
      <c r="J8452" s="25"/>
      <c r="K8452" s="25"/>
      <c r="L8452" s="22" t="s">
        <v>887</v>
      </c>
      <c r="M8452" s="25"/>
    </row>
    <row r="8453" spans="1:13" x14ac:dyDescent="0.25">
      <c r="A8453" s="22" t="s">
        <v>27467</v>
      </c>
      <c r="B8453" s="25">
        <v>688</v>
      </c>
      <c r="C8453" s="22" t="s">
        <v>27468</v>
      </c>
      <c r="D8453" s="24" t="s">
        <v>898</v>
      </c>
      <c r="E8453" s="23" t="str">
        <f t="shared" si="133"/>
        <v>Mozambique|1960</v>
      </c>
      <c r="F8453" s="25"/>
      <c r="G8453" s="25"/>
      <c r="H8453" s="25" t="s">
        <v>27469</v>
      </c>
      <c r="I8453" s="25"/>
      <c r="J8453" s="25"/>
      <c r="K8453" s="25"/>
      <c r="L8453" s="22" t="s">
        <v>887</v>
      </c>
      <c r="M8453" s="25"/>
    </row>
    <row r="8454" spans="1:13" x14ac:dyDescent="0.25">
      <c r="A8454" s="22" t="s">
        <v>27467</v>
      </c>
      <c r="B8454" s="25">
        <v>688</v>
      </c>
      <c r="C8454" s="22" t="s">
        <v>27468</v>
      </c>
      <c r="D8454" s="24" t="s">
        <v>905</v>
      </c>
      <c r="E8454" s="23" t="str">
        <f t="shared" si="133"/>
        <v>Mozambique|1961</v>
      </c>
      <c r="F8454" s="25"/>
      <c r="G8454" s="25"/>
      <c r="H8454" s="25" t="s">
        <v>27470</v>
      </c>
      <c r="I8454" s="25"/>
      <c r="J8454" s="25"/>
      <c r="K8454" s="25"/>
      <c r="L8454" s="22" t="s">
        <v>887</v>
      </c>
      <c r="M8454" s="25"/>
    </row>
    <row r="8455" spans="1:13" x14ac:dyDescent="0.25">
      <c r="A8455" s="22" t="s">
        <v>27467</v>
      </c>
      <c r="B8455" s="25">
        <v>688</v>
      </c>
      <c r="C8455" s="22" t="s">
        <v>27468</v>
      </c>
      <c r="D8455" s="24" t="s">
        <v>912</v>
      </c>
      <c r="E8455" s="23" t="str">
        <f t="shared" si="133"/>
        <v>Mozambique|1962</v>
      </c>
      <c r="F8455" s="25"/>
      <c r="G8455" s="25"/>
      <c r="H8455" s="25" t="s">
        <v>27471</v>
      </c>
      <c r="I8455" s="25"/>
      <c r="J8455" s="25"/>
      <c r="K8455" s="25"/>
      <c r="L8455" s="22" t="s">
        <v>887</v>
      </c>
      <c r="M8455" s="25"/>
    </row>
    <row r="8456" spans="1:13" x14ac:dyDescent="0.25">
      <c r="A8456" s="22" t="s">
        <v>27467</v>
      </c>
      <c r="B8456" s="25">
        <v>688</v>
      </c>
      <c r="C8456" s="22" t="s">
        <v>27468</v>
      </c>
      <c r="D8456" s="24" t="s">
        <v>919</v>
      </c>
      <c r="E8456" s="23" t="str">
        <f t="shared" si="133"/>
        <v>Mozambique|1963</v>
      </c>
      <c r="F8456" s="25"/>
      <c r="G8456" s="25"/>
      <c r="H8456" s="25" t="s">
        <v>27472</v>
      </c>
      <c r="I8456" s="25"/>
      <c r="J8456" s="25"/>
      <c r="K8456" s="25"/>
      <c r="L8456" s="22" t="s">
        <v>887</v>
      </c>
      <c r="M8456" s="25"/>
    </row>
    <row r="8457" spans="1:13" x14ac:dyDescent="0.25">
      <c r="A8457" s="22" t="s">
        <v>27467</v>
      </c>
      <c r="B8457" s="25">
        <v>688</v>
      </c>
      <c r="C8457" s="22" t="s">
        <v>27468</v>
      </c>
      <c r="D8457" s="24" t="s">
        <v>926</v>
      </c>
      <c r="E8457" s="23" t="str">
        <f t="shared" si="133"/>
        <v>Mozambique|1964</v>
      </c>
      <c r="F8457" s="25"/>
      <c r="G8457" s="25"/>
      <c r="H8457" s="25" t="s">
        <v>27473</v>
      </c>
      <c r="I8457" s="25"/>
      <c r="J8457" s="25"/>
      <c r="K8457" s="25"/>
      <c r="L8457" s="22" t="s">
        <v>887</v>
      </c>
      <c r="M8457" s="25"/>
    </row>
    <row r="8458" spans="1:13" x14ac:dyDescent="0.25">
      <c r="A8458" s="22" t="s">
        <v>27467</v>
      </c>
      <c r="B8458" s="25">
        <v>688</v>
      </c>
      <c r="C8458" s="22" t="s">
        <v>27468</v>
      </c>
      <c r="D8458" s="24" t="s">
        <v>932</v>
      </c>
      <c r="E8458" s="23" t="str">
        <f t="shared" si="133"/>
        <v>Mozambique|1965</v>
      </c>
      <c r="F8458" s="25"/>
      <c r="G8458" s="25"/>
      <c r="H8458" s="25" t="s">
        <v>27474</v>
      </c>
      <c r="I8458" s="25"/>
      <c r="J8458" s="25"/>
      <c r="K8458" s="25"/>
      <c r="L8458" s="22" t="s">
        <v>887</v>
      </c>
      <c r="M8458" s="25"/>
    </row>
    <row r="8459" spans="1:13" x14ac:dyDescent="0.25">
      <c r="A8459" s="22" t="s">
        <v>27467</v>
      </c>
      <c r="B8459" s="25">
        <v>688</v>
      </c>
      <c r="C8459" s="22" t="s">
        <v>27468</v>
      </c>
      <c r="D8459" s="24" t="s">
        <v>939</v>
      </c>
      <c r="E8459" s="23" t="str">
        <f t="shared" si="133"/>
        <v>Mozambique|1966</v>
      </c>
      <c r="F8459" s="25"/>
      <c r="G8459" s="25"/>
      <c r="H8459" s="25" t="s">
        <v>27475</v>
      </c>
      <c r="I8459" s="25"/>
      <c r="J8459" s="25"/>
      <c r="K8459" s="25"/>
      <c r="L8459" s="22" t="s">
        <v>887</v>
      </c>
      <c r="M8459" s="25"/>
    </row>
    <row r="8460" spans="1:13" x14ac:dyDescent="0.25">
      <c r="A8460" s="22" t="s">
        <v>27467</v>
      </c>
      <c r="B8460" s="25">
        <v>688</v>
      </c>
      <c r="C8460" s="22" t="s">
        <v>27468</v>
      </c>
      <c r="D8460" s="24" t="s">
        <v>946</v>
      </c>
      <c r="E8460" s="23" t="str">
        <f t="shared" si="133"/>
        <v>Mozambique|1967</v>
      </c>
      <c r="F8460" s="25"/>
      <c r="G8460" s="25"/>
      <c r="H8460" s="25" t="s">
        <v>27476</v>
      </c>
      <c r="I8460" s="25"/>
      <c r="J8460" s="25"/>
      <c r="K8460" s="25"/>
      <c r="L8460" s="22" t="s">
        <v>887</v>
      </c>
      <c r="M8460" s="25"/>
    </row>
    <row r="8461" spans="1:13" x14ac:dyDescent="0.25">
      <c r="A8461" s="22" t="s">
        <v>27467</v>
      </c>
      <c r="B8461" s="25">
        <v>688</v>
      </c>
      <c r="C8461" s="22" t="s">
        <v>27468</v>
      </c>
      <c r="D8461" s="24" t="s">
        <v>953</v>
      </c>
      <c r="E8461" s="23" t="str">
        <f t="shared" si="133"/>
        <v>Mozambique|1968</v>
      </c>
      <c r="F8461" s="25"/>
      <c r="G8461" s="25"/>
      <c r="H8461" s="25" t="s">
        <v>27477</v>
      </c>
      <c r="I8461" s="25"/>
      <c r="J8461" s="25"/>
      <c r="K8461" s="25"/>
      <c r="L8461" s="22" t="s">
        <v>887</v>
      </c>
      <c r="M8461" s="25"/>
    </row>
    <row r="8462" spans="1:13" x14ac:dyDescent="0.25">
      <c r="A8462" s="22" t="s">
        <v>27467</v>
      </c>
      <c r="B8462" s="25">
        <v>688</v>
      </c>
      <c r="C8462" s="22" t="s">
        <v>27468</v>
      </c>
      <c r="D8462" s="24" t="s">
        <v>960</v>
      </c>
      <c r="E8462" s="23" t="str">
        <f t="shared" si="133"/>
        <v>Mozambique|1969</v>
      </c>
      <c r="F8462" s="25"/>
      <c r="G8462" s="25"/>
      <c r="H8462" s="25" t="s">
        <v>27478</v>
      </c>
      <c r="I8462" s="25"/>
      <c r="J8462" s="25"/>
      <c r="K8462" s="25"/>
      <c r="L8462" s="22" t="s">
        <v>887</v>
      </c>
      <c r="M8462" s="25"/>
    </row>
    <row r="8463" spans="1:13" x14ac:dyDescent="0.25">
      <c r="A8463" s="22" t="s">
        <v>27467</v>
      </c>
      <c r="B8463" s="25">
        <v>688</v>
      </c>
      <c r="C8463" s="22" t="s">
        <v>27468</v>
      </c>
      <c r="D8463" s="24" t="s">
        <v>967</v>
      </c>
      <c r="E8463" s="23" t="str">
        <f t="shared" si="133"/>
        <v>Mozambique|1970</v>
      </c>
      <c r="F8463" s="25"/>
      <c r="G8463" s="25"/>
      <c r="H8463" s="25" t="s">
        <v>27479</v>
      </c>
      <c r="I8463" s="25"/>
      <c r="J8463" s="25"/>
      <c r="K8463" s="25"/>
      <c r="L8463" s="22" t="s">
        <v>887</v>
      </c>
      <c r="M8463" s="25"/>
    </row>
    <row r="8464" spans="1:13" x14ac:dyDescent="0.25">
      <c r="A8464" s="22" t="s">
        <v>27467</v>
      </c>
      <c r="B8464" s="25">
        <v>688</v>
      </c>
      <c r="C8464" s="22" t="s">
        <v>27468</v>
      </c>
      <c r="D8464" s="24" t="s">
        <v>974</v>
      </c>
      <c r="E8464" s="23" t="str">
        <f t="shared" si="133"/>
        <v>Mozambique|1971</v>
      </c>
      <c r="F8464" s="25"/>
      <c r="G8464" s="25"/>
      <c r="H8464" s="25" t="s">
        <v>27480</v>
      </c>
      <c r="I8464" s="25"/>
      <c r="J8464" s="25"/>
      <c r="K8464" s="25"/>
      <c r="L8464" s="22" t="s">
        <v>887</v>
      </c>
      <c r="M8464" s="25"/>
    </row>
    <row r="8465" spans="1:13" x14ac:dyDescent="0.25">
      <c r="A8465" s="22" t="s">
        <v>27467</v>
      </c>
      <c r="B8465" s="25">
        <v>688</v>
      </c>
      <c r="C8465" s="22" t="s">
        <v>27468</v>
      </c>
      <c r="D8465" s="24" t="s">
        <v>981</v>
      </c>
      <c r="E8465" s="23" t="str">
        <f t="shared" si="133"/>
        <v>Mozambique|1972</v>
      </c>
      <c r="F8465" s="25"/>
      <c r="G8465" s="25"/>
      <c r="H8465" s="25" t="s">
        <v>27481</v>
      </c>
      <c r="I8465" s="25"/>
      <c r="J8465" s="25"/>
      <c r="K8465" s="25"/>
      <c r="L8465" s="22" t="s">
        <v>887</v>
      </c>
      <c r="M8465" s="25"/>
    </row>
    <row r="8466" spans="1:13" x14ac:dyDescent="0.25">
      <c r="A8466" s="22" t="s">
        <v>27467</v>
      </c>
      <c r="B8466" s="25">
        <v>688</v>
      </c>
      <c r="C8466" s="22" t="s">
        <v>27468</v>
      </c>
      <c r="D8466" s="24" t="s">
        <v>987</v>
      </c>
      <c r="E8466" s="23" t="str">
        <f t="shared" si="133"/>
        <v>Mozambique|1973</v>
      </c>
      <c r="F8466" s="25"/>
      <c r="G8466" s="25"/>
      <c r="H8466" s="25" t="s">
        <v>27482</v>
      </c>
      <c r="I8466" s="25"/>
      <c r="J8466" s="25"/>
      <c r="K8466" s="25"/>
      <c r="L8466" s="22" t="s">
        <v>887</v>
      </c>
      <c r="M8466" s="25"/>
    </row>
    <row r="8467" spans="1:13" x14ac:dyDescent="0.25">
      <c r="A8467" s="22" t="s">
        <v>27467</v>
      </c>
      <c r="B8467" s="25">
        <v>688</v>
      </c>
      <c r="C8467" s="22" t="s">
        <v>27468</v>
      </c>
      <c r="D8467" s="24" t="s">
        <v>994</v>
      </c>
      <c r="E8467" s="23" t="str">
        <f t="shared" si="133"/>
        <v>Mozambique|1974</v>
      </c>
      <c r="F8467" s="25"/>
      <c r="G8467" s="25"/>
      <c r="H8467" s="25" t="s">
        <v>27483</v>
      </c>
      <c r="I8467" s="25"/>
      <c r="J8467" s="25"/>
      <c r="K8467" s="25"/>
      <c r="L8467" s="22" t="s">
        <v>887</v>
      </c>
      <c r="M8467" s="25"/>
    </row>
    <row r="8468" spans="1:13" x14ac:dyDescent="0.25">
      <c r="A8468" s="22" t="s">
        <v>27467</v>
      </c>
      <c r="B8468" s="25">
        <v>688</v>
      </c>
      <c r="C8468" s="22" t="s">
        <v>27468</v>
      </c>
      <c r="D8468" s="24" t="s">
        <v>1001</v>
      </c>
      <c r="E8468" s="23" t="str">
        <f t="shared" si="133"/>
        <v>Mozambique|1975</v>
      </c>
      <c r="F8468" s="25"/>
      <c r="G8468" s="25"/>
      <c r="H8468" s="25" t="s">
        <v>27484</v>
      </c>
      <c r="I8468" s="25"/>
      <c r="J8468" s="25"/>
      <c r="K8468" s="25"/>
      <c r="L8468" s="22" t="s">
        <v>887</v>
      </c>
      <c r="M8468" s="25"/>
    </row>
    <row r="8469" spans="1:13" x14ac:dyDescent="0.25">
      <c r="A8469" s="22" t="s">
        <v>27467</v>
      </c>
      <c r="B8469" s="25">
        <v>688</v>
      </c>
      <c r="C8469" s="22" t="s">
        <v>27468</v>
      </c>
      <c r="D8469" s="24" t="s">
        <v>1008</v>
      </c>
      <c r="E8469" s="23" t="str">
        <f t="shared" si="133"/>
        <v>Mozambique|1976</v>
      </c>
      <c r="F8469" s="25"/>
      <c r="G8469" s="25"/>
      <c r="H8469" s="25" t="s">
        <v>27485</v>
      </c>
      <c r="I8469" s="25"/>
      <c r="J8469" s="25"/>
      <c r="K8469" s="25"/>
      <c r="L8469" s="22" t="s">
        <v>887</v>
      </c>
      <c r="M8469" s="25"/>
    </row>
    <row r="8470" spans="1:13" x14ac:dyDescent="0.25">
      <c r="A8470" s="22" t="s">
        <v>27467</v>
      </c>
      <c r="B8470" s="25">
        <v>688</v>
      </c>
      <c r="C8470" s="22" t="s">
        <v>27468</v>
      </c>
      <c r="D8470" s="24" t="s">
        <v>1015</v>
      </c>
      <c r="E8470" s="23" t="str">
        <f t="shared" si="133"/>
        <v>Mozambique|1977</v>
      </c>
      <c r="F8470" s="25"/>
      <c r="G8470" s="25"/>
      <c r="H8470" s="25" t="s">
        <v>27486</v>
      </c>
      <c r="I8470" s="25"/>
      <c r="J8470" s="25"/>
      <c r="K8470" s="25"/>
      <c r="L8470" s="22" t="s">
        <v>887</v>
      </c>
      <c r="M8470" s="25"/>
    </row>
    <row r="8471" spans="1:13" x14ac:dyDescent="0.25">
      <c r="A8471" s="22" t="s">
        <v>27467</v>
      </c>
      <c r="B8471" s="25">
        <v>688</v>
      </c>
      <c r="C8471" s="22" t="s">
        <v>27468</v>
      </c>
      <c r="D8471" s="24" t="s">
        <v>1022</v>
      </c>
      <c r="E8471" s="23" t="str">
        <f t="shared" si="133"/>
        <v>Mozambique|1978</v>
      </c>
      <c r="F8471" s="25"/>
      <c r="G8471" s="25"/>
      <c r="H8471" s="25" t="s">
        <v>27487</v>
      </c>
      <c r="I8471" s="25"/>
      <c r="J8471" s="25"/>
      <c r="K8471" s="25"/>
      <c r="L8471" s="22" t="s">
        <v>887</v>
      </c>
      <c r="M8471" s="25"/>
    </row>
    <row r="8472" spans="1:13" x14ac:dyDescent="0.25">
      <c r="A8472" s="22" t="s">
        <v>27467</v>
      </c>
      <c r="B8472" s="25">
        <v>688</v>
      </c>
      <c r="C8472" s="22" t="s">
        <v>27468</v>
      </c>
      <c r="D8472" s="24" t="s">
        <v>1029</v>
      </c>
      <c r="E8472" s="23" t="str">
        <f t="shared" si="133"/>
        <v>Mozambique|1979</v>
      </c>
      <c r="F8472" s="25"/>
      <c r="G8472" s="25"/>
      <c r="H8472" s="25" t="s">
        <v>27488</v>
      </c>
      <c r="I8472" s="25"/>
      <c r="J8472" s="25"/>
      <c r="K8472" s="25"/>
      <c r="L8472" s="22" t="s">
        <v>887</v>
      </c>
      <c r="M8472" s="25"/>
    </row>
    <row r="8473" spans="1:13" x14ac:dyDescent="0.25">
      <c r="A8473" s="22" t="s">
        <v>27467</v>
      </c>
      <c r="B8473" s="25">
        <v>688</v>
      </c>
      <c r="C8473" s="22" t="s">
        <v>27468</v>
      </c>
      <c r="D8473" s="24" t="s">
        <v>1036</v>
      </c>
      <c r="E8473" s="23" t="str">
        <f t="shared" si="133"/>
        <v>Mozambique|1980</v>
      </c>
      <c r="F8473" s="25"/>
      <c r="G8473" s="25"/>
      <c r="H8473" s="25" t="s">
        <v>27489</v>
      </c>
      <c r="I8473" s="25"/>
      <c r="J8473" s="25"/>
      <c r="K8473" s="25"/>
      <c r="L8473" s="22" t="s">
        <v>887</v>
      </c>
      <c r="M8473" s="25" t="s">
        <v>27490</v>
      </c>
    </row>
    <row r="8474" spans="1:13" x14ac:dyDescent="0.25">
      <c r="A8474" s="22" t="s">
        <v>27467</v>
      </c>
      <c r="B8474" s="25">
        <v>688</v>
      </c>
      <c r="C8474" s="22" t="s">
        <v>27468</v>
      </c>
      <c r="D8474" s="24" t="s">
        <v>1044</v>
      </c>
      <c r="E8474" s="23" t="str">
        <f t="shared" ref="E8474:E8537" si="134">A8474&amp;"|"&amp;D8474</f>
        <v>Mozambique|1981</v>
      </c>
      <c r="F8474" s="25"/>
      <c r="G8474" s="25"/>
      <c r="H8474" s="25" t="s">
        <v>27491</v>
      </c>
      <c r="I8474" s="25"/>
      <c r="J8474" s="25"/>
      <c r="K8474" s="25"/>
      <c r="L8474" s="22" t="s">
        <v>887</v>
      </c>
      <c r="M8474" s="25" t="s">
        <v>27492</v>
      </c>
    </row>
    <row r="8475" spans="1:13" x14ac:dyDescent="0.25">
      <c r="A8475" s="22" t="s">
        <v>27467</v>
      </c>
      <c r="B8475" s="25">
        <v>688</v>
      </c>
      <c r="C8475" s="22" t="s">
        <v>27468</v>
      </c>
      <c r="D8475" s="24" t="s">
        <v>1052</v>
      </c>
      <c r="E8475" s="23" t="str">
        <f t="shared" si="134"/>
        <v>Mozambique|1982</v>
      </c>
      <c r="F8475" s="25"/>
      <c r="G8475" s="25"/>
      <c r="H8475" s="25" t="s">
        <v>27493</v>
      </c>
      <c r="I8475" s="25"/>
      <c r="J8475" s="25"/>
      <c r="K8475" s="25"/>
      <c r="L8475" s="22" t="s">
        <v>887</v>
      </c>
      <c r="M8475" s="25" t="s">
        <v>27494</v>
      </c>
    </row>
    <row r="8476" spans="1:13" x14ac:dyDescent="0.25">
      <c r="A8476" s="22" t="s">
        <v>27467</v>
      </c>
      <c r="B8476" s="25">
        <v>688</v>
      </c>
      <c r="C8476" s="22" t="s">
        <v>27468</v>
      </c>
      <c r="D8476" s="24" t="s">
        <v>1060</v>
      </c>
      <c r="E8476" s="23" t="str">
        <f t="shared" si="134"/>
        <v>Mozambique|1983</v>
      </c>
      <c r="F8476" s="25"/>
      <c r="G8476" s="25"/>
      <c r="H8476" s="25" t="s">
        <v>27495</v>
      </c>
      <c r="I8476" s="25"/>
      <c r="J8476" s="25"/>
      <c r="K8476" s="25"/>
      <c r="L8476" s="22" t="s">
        <v>887</v>
      </c>
      <c r="M8476" s="25" t="s">
        <v>27496</v>
      </c>
    </row>
    <row r="8477" spans="1:13" x14ac:dyDescent="0.25">
      <c r="A8477" s="22" t="s">
        <v>27467</v>
      </c>
      <c r="B8477" s="25">
        <v>688</v>
      </c>
      <c r="C8477" s="22" t="s">
        <v>27468</v>
      </c>
      <c r="D8477" s="24" t="s">
        <v>1068</v>
      </c>
      <c r="E8477" s="23" t="str">
        <f t="shared" si="134"/>
        <v>Mozambique|1984</v>
      </c>
      <c r="F8477" s="25"/>
      <c r="G8477" s="25"/>
      <c r="H8477" s="25" t="s">
        <v>27497</v>
      </c>
      <c r="I8477" s="25"/>
      <c r="J8477" s="25"/>
      <c r="K8477" s="25"/>
      <c r="L8477" s="22" t="s">
        <v>887</v>
      </c>
      <c r="M8477" s="25" t="s">
        <v>27498</v>
      </c>
    </row>
    <row r="8478" spans="1:13" x14ac:dyDescent="0.25">
      <c r="A8478" s="22" t="s">
        <v>27467</v>
      </c>
      <c r="B8478" s="25">
        <v>688</v>
      </c>
      <c r="C8478" s="22" t="s">
        <v>27468</v>
      </c>
      <c r="D8478" s="24" t="s">
        <v>1076</v>
      </c>
      <c r="E8478" s="23" t="str">
        <f t="shared" si="134"/>
        <v>Mozambique|1985</v>
      </c>
      <c r="F8478" s="25"/>
      <c r="G8478" s="25"/>
      <c r="H8478" s="25" t="s">
        <v>27499</v>
      </c>
      <c r="I8478" s="25"/>
      <c r="J8478" s="25"/>
      <c r="K8478" s="25"/>
      <c r="L8478" s="22" t="s">
        <v>887</v>
      </c>
      <c r="M8478" s="25" t="s">
        <v>27500</v>
      </c>
    </row>
    <row r="8479" spans="1:13" x14ac:dyDescent="0.25">
      <c r="A8479" s="22" t="s">
        <v>27467</v>
      </c>
      <c r="B8479" s="25">
        <v>688</v>
      </c>
      <c r="C8479" s="22" t="s">
        <v>27468</v>
      </c>
      <c r="D8479" s="24" t="s">
        <v>1084</v>
      </c>
      <c r="E8479" s="23" t="str">
        <f t="shared" si="134"/>
        <v>Mozambique|1986</v>
      </c>
      <c r="F8479" s="25"/>
      <c r="G8479" s="25"/>
      <c r="H8479" s="25" t="s">
        <v>27501</v>
      </c>
      <c r="I8479" s="25"/>
      <c r="J8479" s="25"/>
      <c r="K8479" s="25"/>
      <c r="L8479" s="22" t="s">
        <v>887</v>
      </c>
      <c r="M8479" s="25" t="s">
        <v>27502</v>
      </c>
    </row>
    <row r="8480" spans="1:13" x14ac:dyDescent="0.25">
      <c r="A8480" s="22" t="s">
        <v>27467</v>
      </c>
      <c r="B8480" s="25">
        <v>688</v>
      </c>
      <c r="C8480" s="22" t="s">
        <v>27468</v>
      </c>
      <c r="D8480" s="24" t="s">
        <v>1091</v>
      </c>
      <c r="E8480" s="23" t="str">
        <f t="shared" si="134"/>
        <v>Mozambique|1987</v>
      </c>
      <c r="F8480" s="25"/>
      <c r="G8480" s="25"/>
      <c r="H8480" s="25" t="s">
        <v>27503</v>
      </c>
      <c r="I8480" s="25"/>
      <c r="J8480" s="25"/>
      <c r="K8480" s="25" t="s">
        <v>27504</v>
      </c>
      <c r="L8480" s="22" t="s">
        <v>887</v>
      </c>
      <c r="M8480" s="25" t="s">
        <v>27505</v>
      </c>
    </row>
    <row r="8481" spans="1:13" x14ac:dyDescent="0.25">
      <c r="A8481" s="22" t="s">
        <v>27467</v>
      </c>
      <c r="B8481" s="25">
        <v>688</v>
      </c>
      <c r="C8481" s="22" t="s">
        <v>27468</v>
      </c>
      <c r="D8481" s="24" t="s">
        <v>1099</v>
      </c>
      <c r="E8481" s="23" t="str">
        <f t="shared" si="134"/>
        <v>Mozambique|1988</v>
      </c>
      <c r="F8481" s="25"/>
      <c r="G8481" s="25"/>
      <c r="H8481" s="25" t="s">
        <v>27506</v>
      </c>
      <c r="I8481" s="25"/>
      <c r="J8481" s="25"/>
      <c r="K8481" s="25" t="s">
        <v>27507</v>
      </c>
      <c r="L8481" s="22" t="s">
        <v>887</v>
      </c>
      <c r="M8481" s="25" t="s">
        <v>27508</v>
      </c>
    </row>
    <row r="8482" spans="1:13" x14ac:dyDescent="0.25">
      <c r="A8482" s="22" t="s">
        <v>27467</v>
      </c>
      <c r="B8482" s="25">
        <v>688</v>
      </c>
      <c r="C8482" s="22" t="s">
        <v>27468</v>
      </c>
      <c r="D8482" s="24" t="s">
        <v>1106</v>
      </c>
      <c r="E8482" s="23" t="str">
        <f t="shared" si="134"/>
        <v>Mozambique|1989</v>
      </c>
      <c r="F8482" s="25"/>
      <c r="G8482" s="25"/>
      <c r="H8482" s="25" t="s">
        <v>27509</v>
      </c>
      <c r="I8482" s="25"/>
      <c r="J8482" s="25"/>
      <c r="K8482" s="25" t="s">
        <v>27510</v>
      </c>
      <c r="L8482" s="22" t="s">
        <v>887</v>
      </c>
      <c r="M8482" s="25" t="s">
        <v>27511</v>
      </c>
    </row>
    <row r="8483" spans="1:13" x14ac:dyDescent="0.25">
      <c r="A8483" s="22" t="s">
        <v>27467</v>
      </c>
      <c r="B8483" s="25">
        <v>688</v>
      </c>
      <c r="C8483" s="22" t="s">
        <v>27468</v>
      </c>
      <c r="D8483" s="24" t="s">
        <v>1114</v>
      </c>
      <c r="E8483" s="23" t="str">
        <f t="shared" si="134"/>
        <v>Mozambique|1990</v>
      </c>
      <c r="F8483" s="25"/>
      <c r="G8483" s="25"/>
      <c r="H8483" s="25" t="s">
        <v>27512</v>
      </c>
      <c r="I8483" s="25"/>
      <c r="J8483" s="25"/>
      <c r="K8483" s="25" t="s">
        <v>27513</v>
      </c>
      <c r="L8483" s="22" t="s">
        <v>887</v>
      </c>
      <c r="M8483" s="25" t="s">
        <v>27514</v>
      </c>
    </row>
    <row r="8484" spans="1:13" x14ac:dyDescent="0.25">
      <c r="A8484" s="22" t="s">
        <v>27467</v>
      </c>
      <c r="B8484" s="25">
        <v>688</v>
      </c>
      <c r="C8484" s="22" t="s">
        <v>27468</v>
      </c>
      <c r="D8484" s="24" t="s">
        <v>1122</v>
      </c>
      <c r="E8484" s="23" t="str">
        <f t="shared" si="134"/>
        <v>Mozambique|1991</v>
      </c>
      <c r="F8484" s="25"/>
      <c r="G8484" s="25"/>
      <c r="H8484" s="25" t="s">
        <v>27515</v>
      </c>
      <c r="I8484" s="25"/>
      <c r="J8484" s="25"/>
      <c r="K8484" s="25" t="s">
        <v>27513</v>
      </c>
      <c r="L8484" s="22" t="s">
        <v>887</v>
      </c>
      <c r="M8484" s="25" t="s">
        <v>27516</v>
      </c>
    </row>
    <row r="8485" spans="1:13" x14ac:dyDescent="0.25">
      <c r="A8485" s="22" t="s">
        <v>27467</v>
      </c>
      <c r="B8485" s="25">
        <v>688</v>
      </c>
      <c r="C8485" s="22" t="s">
        <v>27468</v>
      </c>
      <c r="D8485" s="24" t="s">
        <v>1130</v>
      </c>
      <c r="E8485" s="23" t="str">
        <f t="shared" si="134"/>
        <v>Mozambique|1992</v>
      </c>
      <c r="F8485" s="25"/>
      <c r="G8485" s="25"/>
      <c r="H8485" s="25" t="s">
        <v>27517</v>
      </c>
      <c r="I8485" s="25"/>
      <c r="J8485" s="25"/>
      <c r="K8485" s="25" t="s">
        <v>27518</v>
      </c>
      <c r="L8485" s="22" t="s">
        <v>887</v>
      </c>
      <c r="M8485" s="25" t="s">
        <v>27519</v>
      </c>
    </row>
    <row r="8486" spans="1:13" x14ac:dyDescent="0.25">
      <c r="A8486" s="22" t="s">
        <v>27467</v>
      </c>
      <c r="B8486" s="25">
        <v>688</v>
      </c>
      <c r="C8486" s="22" t="s">
        <v>27468</v>
      </c>
      <c r="D8486" s="24" t="s">
        <v>1136</v>
      </c>
      <c r="E8486" s="23" t="str">
        <f t="shared" si="134"/>
        <v>Mozambique|1993</v>
      </c>
      <c r="F8486" s="25"/>
      <c r="G8486" s="25"/>
      <c r="H8486" s="25" t="s">
        <v>27520</v>
      </c>
      <c r="I8486" s="25"/>
      <c r="J8486" s="25"/>
      <c r="K8486" s="25" t="s">
        <v>27521</v>
      </c>
      <c r="L8486" s="22" t="s">
        <v>887</v>
      </c>
      <c r="M8486" s="25" t="s">
        <v>27522</v>
      </c>
    </row>
    <row r="8487" spans="1:13" x14ac:dyDescent="0.25">
      <c r="A8487" s="22" t="s">
        <v>27467</v>
      </c>
      <c r="B8487" s="25">
        <v>688</v>
      </c>
      <c r="C8487" s="22" t="s">
        <v>27468</v>
      </c>
      <c r="D8487" s="24" t="s">
        <v>1144</v>
      </c>
      <c r="E8487" s="23" t="str">
        <f t="shared" si="134"/>
        <v>Mozambique|1994</v>
      </c>
      <c r="F8487" s="25"/>
      <c r="G8487" s="25"/>
      <c r="H8487" s="25" t="s">
        <v>27523</v>
      </c>
      <c r="I8487" s="25"/>
      <c r="J8487" s="25"/>
      <c r="K8487" s="25">
        <v>5</v>
      </c>
      <c r="L8487" s="22" t="s">
        <v>887</v>
      </c>
      <c r="M8487" s="25" t="s">
        <v>27524</v>
      </c>
    </row>
    <row r="8488" spans="1:13" x14ac:dyDescent="0.25">
      <c r="A8488" s="22" t="s">
        <v>27467</v>
      </c>
      <c r="B8488" s="25">
        <v>688</v>
      </c>
      <c r="C8488" s="22" t="s">
        <v>27468</v>
      </c>
      <c r="D8488" s="24" t="s">
        <v>1152</v>
      </c>
      <c r="E8488" s="23" t="str">
        <f t="shared" si="134"/>
        <v>Mozambique|1995</v>
      </c>
      <c r="F8488" s="25"/>
      <c r="G8488" s="25"/>
      <c r="H8488" s="25" t="s">
        <v>27525</v>
      </c>
      <c r="I8488" s="25" t="s">
        <v>27526</v>
      </c>
      <c r="J8488" s="25"/>
      <c r="K8488" s="25" t="s">
        <v>27527</v>
      </c>
      <c r="L8488" s="22" t="s">
        <v>887</v>
      </c>
      <c r="M8488" s="25" t="s">
        <v>27528</v>
      </c>
    </row>
    <row r="8489" spans="1:13" x14ac:dyDescent="0.25">
      <c r="A8489" s="22" t="s">
        <v>27467</v>
      </c>
      <c r="B8489" s="25">
        <v>688</v>
      </c>
      <c r="C8489" s="22" t="s">
        <v>27468</v>
      </c>
      <c r="D8489" s="24" t="s">
        <v>1158</v>
      </c>
      <c r="E8489" s="23" t="str">
        <f t="shared" si="134"/>
        <v>Mozambique|1996</v>
      </c>
      <c r="F8489" s="25"/>
      <c r="G8489" s="25"/>
      <c r="H8489" s="25" t="s">
        <v>27529</v>
      </c>
      <c r="I8489" s="25" t="s">
        <v>27530</v>
      </c>
      <c r="J8489" s="25" t="s">
        <v>27531</v>
      </c>
      <c r="K8489" s="25" t="s">
        <v>27504</v>
      </c>
      <c r="L8489" s="22" t="s">
        <v>887</v>
      </c>
      <c r="M8489" s="25" t="s">
        <v>27532</v>
      </c>
    </row>
    <row r="8490" spans="1:13" x14ac:dyDescent="0.25">
      <c r="A8490" s="22" t="s">
        <v>27467</v>
      </c>
      <c r="B8490" s="25">
        <v>688</v>
      </c>
      <c r="C8490" s="22" t="s">
        <v>27468</v>
      </c>
      <c r="D8490" s="24" t="s">
        <v>1165</v>
      </c>
      <c r="E8490" s="23" t="str">
        <f t="shared" si="134"/>
        <v>Mozambique|1997</v>
      </c>
      <c r="F8490" s="25"/>
      <c r="G8490" s="25" t="s">
        <v>267</v>
      </c>
      <c r="H8490" s="25" t="s">
        <v>27533</v>
      </c>
      <c r="I8490" s="25" t="s">
        <v>27534</v>
      </c>
      <c r="J8490" s="25" t="s">
        <v>27535</v>
      </c>
      <c r="K8490" s="25" t="s">
        <v>27536</v>
      </c>
      <c r="L8490" s="22" t="s">
        <v>887</v>
      </c>
      <c r="M8490" s="25" t="s">
        <v>27537</v>
      </c>
    </row>
    <row r="8491" spans="1:13" x14ac:dyDescent="0.25">
      <c r="A8491" s="22" t="s">
        <v>27467</v>
      </c>
      <c r="B8491" s="25">
        <v>688</v>
      </c>
      <c r="C8491" s="22" t="s">
        <v>27468</v>
      </c>
      <c r="D8491" s="24" t="s">
        <v>1172</v>
      </c>
      <c r="E8491" s="23" t="str">
        <f t="shared" si="134"/>
        <v>Mozambique|1998</v>
      </c>
      <c r="F8491" s="25"/>
      <c r="G8491" s="25"/>
      <c r="H8491" s="25" t="s">
        <v>27538</v>
      </c>
      <c r="I8491" s="25" t="s">
        <v>27539</v>
      </c>
      <c r="J8491" s="25" t="s">
        <v>27540</v>
      </c>
      <c r="K8491" s="25" t="s">
        <v>27541</v>
      </c>
      <c r="L8491" s="22" t="s">
        <v>887</v>
      </c>
      <c r="M8491" s="25" t="s">
        <v>27542</v>
      </c>
    </row>
    <row r="8492" spans="1:13" x14ac:dyDescent="0.25">
      <c r="A8492" s="22" t="s">
        <v>27467</v>
      </c>
      <c r="B8492" s="25">
        <v>688</v>
      </c>
      <c r="C8492" s="22" t="s">
        <v>27468</v>
      </c>
      <c r="D8492" s="24" t="s">
        <v>1179</v>
      </c>
      <c r="E8492" s="23" t="str">
        <f t="shared" si="134"/>
        <v>Mozambique|1999</v>
      </c>
      <c r="F8492" s="25"/>
      <c r="G8492" s="25"/>
      <c r="H8492" s="25" t="s">
        <v>27543</v>
      </c>
      <c r="I8492" s="25" t="s">
        <v>27544</v>
      </c>
      <c r="J8492" s="25" t="s">
        <v>27545</v>
      </c>
      <c r="K8492" s="25" t="s">
        <v>27546</v>
      </c>
      <c r="L8492" s="22" t="s">
        <v>887</v>
      </c>
      <c r="M8492" s="25" t="s">
        <v>27547</v>
      </c>
    </row>
    <row r="8493" spans="1:13" x14ac:dyDescent="0.25">
      <c r="A8493" s="22" t="s">
        <v>27467</v>
      </c>
      <c r="B8493" s="25">
        <v>688</v>
      </c>
      <c r="C8493" s="22" t="s">
        <v>27468</v>
      </c>
      <c r="D8493" s="24" t="s">
        <v>1186</v>
      </c>
      <c r="E8493" s="23" t="str">
        <f t="shared" si="134"/>
        <v>Mozambique|2000</v>
      </c>
      <c r="F8493" s="25"/>
      <c r="G8493" s="25"/>
      <c r="H8493" s="25" t="s">
        <v>27548</v>
      </c>
      <c r="I8493" s="25" t="s">
        <v>27549</v>
      </c>
      <c r="J8493" s="25" t="s">
        <v>27550</v>
      </c>
      <c r="K8493" s="25" t="s">
        <v>27551</v>
      </c>
      <c r="L8493" s="22" t="s">
        <v>887</v>
      </c>
      <c r="M8493" s="25" t="s">
        <v>27552</v>
      </c>
    </row>
    <row r="8494" spans="1:13" x14ac:dyDescent="0.25">
      <c r="A8494" s="22" t="s">
        <v>27467</v>
      </c>
      <c r="B8494" s="25">
        <v>688</v>
      </c>
      <c r="C8494" s="22" t="s">
        <v>27468</v>
      </c>
      <c r="D8494" s="24" t="s">
        <v>1192</v>
      </c>
      <c r="E8494" s="23" t="str">
        <f t="shared" si="134"/>
        <v>Mozambique|2001</v>
      </c>
      <c r="F8494" s="25"/>
      <c r="G8494" s="25"/>
      <c r="H8494" s="25" t="s">
        <v>27553</v>
      </c>
      <c r="I8494" s="25" t="s">
        <v>27554</v>
      </c>
      <c r="J8494" s="25" t="s">
        <v>27555</v>
      </c>
      <c r="K8494" s="25" t="s">
        <v>26986</v>
      </c>
      <c r="L8494" s="22" t="s">
        <v>887</v>
      </c>
      <c r="M8494" s="25" t="s">
        <v>27556</v>
      </c>
    </row>
    <row r="8495" spans="1:13" x14ac:dyDescent="0.25">
      <c r="A8495" s="22" t="s">
        <v>27467</v>
      </c>
      <c r="B8495" s="25">
        <v>688</v>
      </c>
      <c r="C8495" s="22" t="s">
        <v>27468</v>
      </c>
      <c r="D8495" s="24" t="s">
        <v>1199</v>
      </c>
      <c r="E8495" s="23" t="str">
        <f t="shared" si="134"/>
        <v>Mozambique|2002</v>
      </c>
      <c r="F8495" s="25"/>
      <c r="G8495" s="25"/>
      <c r="H8495" s="25" t="s">
        <v>27557</v>
      </c>
      <c r="I8495" s="25" t="s">
        <v>27558</v>
      </c>
      <c r="J8495" s="25" t="s">
        <v>27559</v>
      </c>
      <c r="K8495" s="25" t="s">
        <v>27560</v>
      </c>
      <c r="L8495" s="22" t="s">
        <v>887</v>
      </c>
      <c r="M8495" s="25" t="s">
        <v>27561</v>
      </c>
    </row>
    <row r="8496" spans="1:13" x14ac:dyDescent="0.25">
      <c r="A8496" s="22" t="s">
        <v>27467</v>
      </c>
      <c r="B8496" s="25">
        <v>688</v>
      </c>
      <c r="C8496" s="22" t="s">
        <v>27468</v>
      </c>
      <c r="D8496" s="24" t="s">
        <v>1206</v>
      </c>
      <c r="E8496" s="23" t="str">
        <f t="shared" si="134"/>
        <v>Mozambique|2003</v>
      </c>
      <c r="F8496" s="25"/>
      <c r="G8496" s="25"/>
      <c r="H8496" s="25" t="s">
        <v>27562</v>
      </c>
      <c r="I8496" s="25" t="s">
        <v>27563</v>
      </c>
      <c r="J8496" s="25" t="s">
        <v>27564</v>
      </c>
      <c r="K8496" s="25" t="s">
        <v>27565</v>
      </c>
      <c r="L8496" s="22" t="s">
        <v>887</v>
      </c>
      <c r="M8496" s="25" t="s">
        <v>27566</v>
      </c>
    </row>
    <row r="8497" spans="1:13" x14ac:dyDescent="0.25">
      <c r="A8497" s="22" t="s">
        <v>27467</v>
      </c>
      <c r="B8497" s="25">
        <v>688</v>
      </c>
      <c r="C8497" s="22" t="s">
        <v>27468</v>
      </c>
      <c r="D8497" s="24" t="s">
        <v>1212</v>
      </c>
      <c r="E8497" s="23" t="str">
        <f t="shared" si="134"/>
        <v>Mozambique|2004</v>
      </c>
      <c r="F8497" s="25"/>
      <c r="G8497" s="25"/>
      <c r="H8497" s="25" t="s">
        <v>27567</v>
      </c>
      <c r="I8497" s="25" t="s">
        <v>27568</v>
      </c>
      <c r="J8497" s="25" t="s">
        <v>27569</v>
      </c>
      <c r="K8497" s="25" t="s">
        <v>27570</v>
      </c>
      <c r="L8497" s="22" t="s">
        <v>887</v>
      </c>
      <c r="M8497" s="25" t="s">
        <v>27571</v>
      </c>
    </row>
    <row r="8498" spans="1:13" x14ac:dyDescent="0.25">
      <c r="A8498" s="22" t="s">
        <v>27467</v>
      </c>
      <c r="B8498" s="25">
        <v>688</v>
      </c>
      <c r="C8498" s="22" t="s">
        <v>27468</v>
      </c>
      <c r="D8498" s="24" t="s">
        <v>1217</v>
      </c>
      <c r="E8498" s="23" t="str">
        <f t="shared" si="134"/>
        <v>Mozambique|2005</v>
      </c>
      <c r="F8498" s="25"/>
      <c r="G8498" s="25"/>
      <c r="H8498" s="25" t="s">
        <v>27572</v>
      </c>
      <c r="I8498" s="25" t="s">
        <v>27573</v>
      </c>
      <c r="J8498" s="25" t="s">
        <v>27574</v>
      </c>
      <c r="K8498" s="25" t="s">
        <v>7855</v>
      </c>
      <c r="L8498" s="22" t="s">
        <v>887</v>
      </c>
      <c r="M8498" s="25" t="s">
        <v>27575</v>
      </c>
    </row>
    <row r="8499" spans="1:13" x14ac:dyDescent="0.25">
      <c r="A8499" s="22" t="s">
        <v>27467</v>
      </c>
      <c r="B8499" s="25">
        <v>688</v>
      </c>
      <c r="C8499" s="22" t="s">
        <v>27468</v>
      </c>
      <c r="D8499" s="24" t="s">
        <v>1224</v>
      </c>
      <c r="E8499" s="23" t="str">
        <f t="shared" si="134"/>
        <v>Mozambique|2006</v>
      </c>
      <c r="F8499" s="25"/>
      <c r="G8499" s="25"/>
      <c r="H8499" s="25" t="s">
        <v>27576</v>
      </c>
      <c r="I8499" s="25" t="s">
        <v>27577</v>
      </c>
      <c r="J8499" s="25" t="s">
        <v>27578</v>
      </c>
      <c r="K8499" s="25" t="s">
        <v>27579</v>
      </c>
      <c r="L8499" s="22" t="s">
        <v>887</v>
      </c>
      <c r="M8499" s="25" t="s">
        <v>27580</v>
      </c>
    </row>
    <row r="8500" spans="1:13" x14ac:dyDescent="0.25">
      <c r="A8500" s="22" t="s">
        <v>27467</v>
      </c>
      <c r="B8500" s="25">
        <v>688</v>
      </c>
      <c r="C8500" s="22" t="s">
        <v>27468</v>
      </c>
      <c r="D8500" s="24" t="s">
        <v>1231</v>
      </c>
      <c r="E8500" s="23" t="str">
        <f t="shared" si="134"/>
        <v>Mozambique|2007</v>
      </c>
      <c r="F8500" s="25"/>
      <c r="G8500" s="25"/>
      <c r="H8500" s="25" t="s">
        <v>27581</v>
      </c>
      <c r="I8500" s="25" t="s">
        <v>27582</v>
      </c>
      <c r="J8500" s="25" t="s">
        <v>27583</v>
      </c>
      <c r="K8500" s="25" t="s">
        <v>27584</v>
      </c>
      <c r="L8500" s="22" t="s">
        <v>887</v>
      </c>
      <c r="M8500" s="25" t="s">
        <v>27585</v>
      </c>
    </row>
    <row r="8501" spans="1:13" x14ac:dyDescent="0.25">
      <c r="A8501" s="22" t="s">
        <v>27467</v>
      </c>
      <c r="B8501" s="25">
        <v>688</v>
      </c>
      <c r="C8501" s="22" t="s">
        <v>27468</v>
      </c>
      <c r="D8501" s="24" t="s">
        <v>1237</v>
      </c>
      <c r="E8501" s="23" t="str">
        <f t="shared" si="134"/>
        <v>Mozambique|2008</v>
      </c>
      <c r="F8501" s="25"/>
      <c r="G8501" s="25"/>
      <c r="H8501" s="25" t="s">
        <v>27586</v>
      </c>
      <c r="I8501" s="25" t="s">
        <v>27587</v>
      </c>
      <c r="J8501" s="25" t="s">
        <v>27588</v>
      </c>
      <c r="K8501" s="25" t="s">
        <v>27589</v>
      </c>
      <c r="L8501" s="22" t="s">
        <v>887</v>
      </c>
      <c r="M8501" s="25" t="s">
        <v>27590</v>
      </c>
    </row>
    <row r="8502" spans="1:13" x14ac:dyDescent="0.25">
      <c r="A8502" s="22" t="s">
        <v>27467</v>
      </c>
      <c r="B8502" s="25">
        <v>688</v>
      </c>
      <c r="C8502" s="22" t="s">
        <v>27468</v>
      </c>
      <c r="D8502" s="24" t="s">
        <v>1243</v>
      </c>
      <c r="E8502" s="23" t="str">
        <f t="shared" si="134"/>
        <v>Mozambique|2009</v>
      </c>
      <c r="F8502" s="25"/>
      <c r="G8502" s="25"/>
      <c r="H8502" s="25" t="s">
        <v>27591</v>
      </c>
      <c r="I8502" s="25" t="s">
        <v>27592</v>
      </c>
      <c r="J8502" s="25"/>
      <c r="K8502" s="25" t="s">
        <v>10544</v>
      </c>
      <c r="L8502" s="22" t="s">
        <v>887</v>
      </c>
      <c r="M8502" s="25" t="s">
        <v>27593</v>
      </c>
    </row>
    <row r="8503" spans="1:13" x14ac:dyDescent="0.25">
      <c r="A8503" s="22" t="s">
        <v>27467</v>
      </c>
      <c r="B8503" s="25">
        <v>688</v>
      </c>
      <c r="C8503" s="22" t="s">
        <v>27468</v>
      </c>
      <c r="D8503" s="24" t="s">
        <v>1250</v>
      </c>
      <c r="E8503" s="23" t="str">
        <f t="shared" si="134"/>
        <v>Mozambique|2010</v>
      </c>
      <c r="F8503" s="25"/>
      <c r="G8503" s="25"/>
      <c r="H8503" s="25" t="s">
        <v>27594</v>
      </c>
      <c r="I8503" s="25">
        <v>100</v>
      </c>
      <c r="J8503" s="25"/>
      <c r="K8503" s="25" t="s">
        <v>257</v>
      </c>
      <c r="L8503" s="22" t="s">
        <v>887</v>
      </c>
      <c r="M8503" s="25" t="s">
        <v>27595</v>
      </c>
    </row>
    <row r="8504" spans="1:13" x14ac:dyDescent="0.25">
      <c r="A8504" s="22" t="s">
        <v>27467</v>
      </c>
      <c r="B8504" s="25">
        <v>688</v>
      </c>
      <c r="C8504" s="22" t="s">
        <v>27468</v>
      </c>
      <c r="D8504" s="24" t="s">
        <v>1255</v>
      </c>
      <c r="E8504" s="23" t="str">
        <f t="shared" si="134"/>
        <v>Mozambique|2011</v>
      </c>
      <c r="F8504" s="25"/>
      <c r="G8504" s="25"/>
      <c r="H8504" s="25" t="s">
        <v>27596</v>
      </c>
      <c r="I8504" s="25" t="s">
        <v>27597</v>
      </c>
      <c r="J8504" s="25"/>
      <c r="K8504" s="25" t="s">
        <v>340</v>
      </c>
      <c r="L8504" s="22" t="s">
        <v>887</v>
      </c>
      <c r="M8504" s="25" t="s">
        <v>27598</v>
      </c>
    </row>
    <row r="8505" spans="1:13" x14ac:dyDescent="0.25">
      <c r="A8505" s="22" t="s">
        <v>27467</v>
      </c>
      <c r="B8505" s="25">
        <v>688</v>
      </c>
      <c r="C8505" s="22" t="s">
        <v>27468</v>
      </c>
      <c r="D8505" s="24" t="s">
        <v>1262</v>
      </c>
      <c r="E8505" s="23" t="str">
        <f t="shared" si="134"/>
        <v>Mozambique|2012</v>
      </c>
      <c r="F8505" s="25"/>
      <c r="G8505" s="25"/>
      <c r="H8505" s="25" t="s">
        <v>27599</v>
      </c>
      <c r="I8505" s="25" t="s">
        <v>27600</v>
      </c>
      <c r="J8505" s="25"/>
      <c r="K8505" s="25" t="s">
        <v>18929</v>
      </c>
      <c r="L8505" s="22" t="s">
        <v>887</v>
      </c>
      <c r="M8505" s="25" t="s">
        <v>27601</v>
      </c>
    </row>
    <row r="8506" spans="1:13" x14ac:dyDescent="0.25">
      <c r="A8506" s="22" t="s">
        <v>27467</v>
      </c>
      <c r="B8506" s="25">
        <v>688</v>
      </c>
      <c r="C8506" s="22" t="s">
        <v>27468</v>
      </c>
      <c r="D8506" s="24" t="s">
        <v>1269</v>
      </c>
      <c r="E8506" s="23" t="str">
        <f t="shared" si="134"/>
        <v>Mozambique|2013</v>
      </c>
      <c r="F8506" s="25"/>
      <c r="G8506" s="25"/>
      <c r="H8506" s="25" t="s">
        <v>27602</v>
      </c>
      <c r="I8506" s="25" t="s">
        <v>27603</v>
      </c>
      <c r="J8506" s="25"/>
      <c r="K8506" s="25" t="s">
        <v>27604</v>
      </c>
      <c r="L8506" s="22" t="s">
        <v>887</v>
      </c>
      <c r="M8506" s="25" t="s">
        <v>27605</v>
      </c>
    </row>
    <row r="8507" spans="1:13" x14ac:dyDescent="0.25">
      <c r="A8507" s="22" t="s">
        <v>27467</v>
      </c>
      <c r="B8507" s="25">
        <v>688</v>
      </c>
      <c r="C8507" s="22" t="s">
        <v>27468</v>
      </c>
      <c r="D8507" s="24" t="s">
        <v>1274</v>
      </c>
      <c r="E8507" s="23" t="str">
        <f t="shared" si="134"/>
        <v>Mozambique|2014</v>
      </c>
      <c r="F8507" s="25"/>
      <c r="G8507" s="25"/>
      <c r="H8507" s="25" t="s">
        <v>27606</v>
      </c>
      <c r="I8507" s="25"/>
      <c r="J8507" s="25"/>
      <c r="K8507" s="25" t="s">
        <v>257</v>
      </c>
      <c r="L8507" s="22" t="s">
        <v>887</v>
      </c>
      <c r="M8507" s="25" t="s">
        <v>27607</v>
      </c>
    </row>
    <row r="8508" spans="1:13" x14ac:dyDescent="0.25">
      <c r="A8508" s="22" t="s">
        <v>27608</v>
      </c>
      <c r="B8508" s="25">
        <v>692</v>
      </c>
      <c r="D8508" s="24" t="s">
        <v>886</v>
      </c>
      <c r="E8508" s="23" t="str">
        <f t="shared" si="134"/>
        <v>Niger|1950</v>
      </c>
      <c r="F8508" s="25"/>
      <c r="G8508" s="25"/>
      <c r="H8508" s="25"/>
      <c r="I8508" s="25"/>
      <c r="J8508" s="25"/>
      <c r="K8508" s="25"/>
      <c r="L8508" s="22" t="s">
        <v>887</v>
      </c>
      <c r="M8508" s="25"/>
    </row>
    <row r="8509" spans="1:13" x14ac:dyDescent="0.25">
      <c r="A8509" s="22" t="s">
        <v>27608</v>
      </c>
      <c r="B8509" s="25">
        <v>692</v>
      </c>
      <c r="D8509" s="24" t="s">
        <v>888</v>
      </c>
      <c r="E8509" s="23" t="str">
        <f t="shared" si="134"/>
        <v>Niger|1951</v>
      </c>
      <c r="F8509" s="25"/>
      <c r="G8509" s="25"/>
      <c r="H8509" s="25"/>
      <c r="I8509" s="25"/>
      <c r="J8509" s="25"/>
      <c r="K8509" s="25"/>
      <c r="L8509" s="22" t="s">
        <v>887</v>
      </c>
      <c r="M8509" s="25"/>
    </row>
    <row r="8510" spans="1:13" x14ac:dyDescent="0.25">
      <c r="A8510" s="22" t="s">
        <v>27608</v>
      </c>
      <c r="B8510" s="25">
        <v>692</v>
      </c>
      <c r="D8510" s="24" t="s">
        <v>889</v>
      </c>
      <c r="E8510" s="23" t="str">
        <f t="shared" si="134"/>
        <v>Niger|1952</v>
      </c>
      <c r="F8510" s="25"/>
      <c r="G8510" s="25"/>
      <c r="H8510" s="25"/>
      <c r="I8510" s="25"/>
      <c r="J8510" s="25"/>
      <c r="K8510" s="25"/>
      <c r="L8510" s="22" t="s">
        <v>887</v>
      </c>
      <c r="M8510" s="25"/>
    </row>
    <row r="8511" spans="1:13" x14ac:dyDescent="0.25">
      <c r="A8511" s="22" t="s">
        <v>27608</v>
      </c>
      <c r="B8511" s="25">
        <v>692</v>
      </c>
      <c r="D8511" s="24" t="s">
        <v>890</v>
      </c>
      <c r="E8511" s="23" t="str">
        <f t="shared" si="134"/>
        <v>Niger|1953</v>
      </c>
      <c r="F8511" s="25"/>
      <c r="G8511" s="25"/>
      <c r="H8511" s="25"/>
      <c r="I8511" s="25"/>
      <c r="J8511" s="25"/>
      <c r="K8511" s="25"/>
      <c r="L8511" s="22" t="s">
        <v>887</v>
      </c>
      <c r="M8511" s="25"/>
    </row>
    <row r="8512" spans="1:13" x14ac:dyDescent="0.25">
      <c r="A8512" s="22" t="s">
        <v>27608</v>
      </c>
      <c r="B8512" s="25">
        <v>692</v>
      </c>
      <c r="D8512" s="24" t="s">
        <v>891</v>
      </c>
      <c r="E8512" s="23" t="str">
        <f t="shared" si="134"/>
        <v>Niger|1954</v>
      </c>
      <c r="F8512" s="25"/>
      <c r="G8512" s="25"/>
      <c r="H8512" s="25"/>
      <c r="I8512" s="25"/>
      <c r="J8512" s="25"/>
      <c r="K8512" s="25"/>
      <c r="L8512" s="22" t="s">
        <v>887</v>
      </c>
      <c r="M8512" s="25"/>
    </row>
    <row r="8513" spans="1:13" x14ac:dyDescent="0.25">
      <c r="A8513" s="22" t="s">
        <v>27608</v>
      </c>
      <c r="B8513" s="25">
        <v>692</v>
      </c>
      <c r="D8513" s="24" t="s">
        <v>892</v>
      </c>
      <c r="E8513" s="23" t="str">
        <f t="shared" si="134"/>
        <v>Niger|1955</v>
      </c>
      <c r="F8513" s="25"/>
      <c r="G8513" s="25"/>
      <c r="H8513" s="25"/>
      <c r="I8513" s="25"/>
      <c r="J8513" s="25"/>
      <c r="K8513" s="25"/>
      <c r="L8513" s="22" t="s">
        <v>887</v>
      </c>
      <c r="M8513" s="25"/>
    </row>
    <row r="8514" spans="1:13" x14ac:dyDescent="0.25">
      <c r="A8514" s="22" t="s">
        <v>27608</v>
      </c>
      <c r="B8514" s="25">
        <v>692</v>
      </c>
      <c r="D8514" s="24" t="s">
        <v>893</v>
      </c>
      <c r="E8514" s="23" t="str">
        <f t="shared" si="134"/>
        <v>Niger|1956</v>
      </c>
      <c r="F8514" s="25"/>
      <c r="G8514" s="25"/>
      <c r="H8514" s="25"/>
      <c r="I8514" s="25"/>
      <c r="J8514" s="25"/>
      <c r="K8514" s="25"/>
      <c r="L8514" s="22" t="s">
        <v>887</v>
      </c>
      <c r="M8514" s="25"/>
    </row>
    <row r="8515" spans="1:13" x14ac:dyDescent="0.25">
      <c r="A8515" s="22" t="s">
        <v>27608</v>
      </c>
      <c r="B8515" s="25">
        <v>692</v>
      </c>
      <c r="D8515" s="24" t="s">
        <v>894</v>
      </c>
      <c r="E8515" s="23" t="str">
        <f t="shared" si="134"/>
        <v>Niger|1957</v>
      </c>
      <c r="F8515" s="25"/>
      <c r="G8515" s="25"/>
      <c r="H8515" s="25"/>
      <c r="I8515" s="25"/>
      <c r="J8515" s="25"/>
      <c r="K8515" s="25"/>
      <c r="L8515" s="22" t="s">
        <v>887</v>
      </c>
      <c r="M8515" s="25"/>
    </row>
    <row r="8516" spans="1:13" x14ac:dyDescent="0.25">
      <c r="A8516" s="22" t="s">
        <v>27608</v>
      </c>
      <c r="B8516" s="25">
        <v>692</v>
      </c>
      <c r="D8516" s="24" t="s">
        <v>895</v>
      </c>
      <c r="E8516" s="23" t="str">
        <f t="shared" si="134"/>
        <v>Niger|1958</v>
      </c>
      <c r="F8516" s="25"/>
      <c r="G8516" s="25"/>
      <c r="H8516" s="25"/>
      <c r="I8516" s="25"/>
      <c r="J8516" s="25"/>
      <c r="K8516" s="25"/>
      <c r="L8516" s="22" t="s">
        <v>887</v>
      </c>
      <c r="M8516" s="25"/>
    </row>
    <row r="8517" spans="1:13" x14ac:dyDescent="0.25">
      <c r="A8517" s="22" t="s">
        <v>27608</v>
      </c>
      <c r="B8517" s="25">
        <v>692</v>
      </c>
      <c r="D8517" s="24" t="s">
        <v>896</v>
      </c>
      <c r="E8517" s="23" t="str">
        <f t="shared" si="134"/>
        <v>Niger|1959</v>
      </c>
      <c r="F8517" s="25"/>
      <c r="G8517" s="25"/>
      <c r="H8517" s="25"/>
      <c r="I8517" s="25"/>
      <c r="J8517" s="25"/>
      <c r="K8517" s="25"/>
      <c r="L8517" s="22" t="s">
        <v>887</v>
      </c>
      <c r="M8517" s="25"/>
    </row>
    <row r="8518" spans="1:13" x14ac:dyDescent="0.25">
      <c r="A8518" s="22" t="s">
        <v>27608</v>
      </c>
      <c r="B8518" s="25">
        <v>692</v>
      </c>
      <c r="C8518" s="22" t="s">
        <v>27609</v>
      </c>
      <c r="D8518" s="24" t="s">
        <v>898</v>
      </c>
      <c r="E8518" s="23" t="str">
        <f t="shared" si="134"/>
        <v>Niger|1960</v>
      </c>
      <c r="F8518" s="25"/>
      <c r="G8518" s="25"/>
      <c r="H8518" s="25" t="s">
        <v>27610</v>
      </c>
      <c r="I8518" s="25"/>
      <c r="J8518" s="25" t="s">
        <v>27611</v>
      </c>
      <c r="K8518" s="25"/>
      <c r="L8518" s="22" t="s">
        <v>887</v>
      </c>
      <c r="M8518" s="25"/>
    </row>
    <row r="8519" spans="1:13" x14ac:dyDescent="0.25">
      <c r="A8519" s="22" t="s">
        <v>27608</v>
      </c>
      <c r="B8519" s="25">
        <v>692</v>
      </c>
      <c r="C8519" s="22" t="s">
        <v>27609</v>
      </c>
      <c r="D8519" s="24" t="s">
        <v>905</v>
      </c>
      <c r="E8519" s="23" t="str">
        <f t="shared" si="134"/>
        <v>Niger|1961</v>
      </c>
      <c r="F8519" s="25"/>
      <c r="G8519" s="25"/>
      <c r="H8519" s="25" t="s">
        <v>27612</v>
      </c>
      <c r="I8519" s="25"/>
      <c r="J8519" s="25"/>
      <c r="K8519" s="25"/>
      <c r="L8519" s="22" t="s">
        <v>887</v>
      </c>
      <c r="M8519" s="25"/>
    </row>
    <row r="8520" spans="1:13" x14ac:dyDescent="0.25">
      <c r="A8520" s="22" t="s">
        <v>27608</v>
      </c>
      <c r="B8520" s="25">
        <v>692</v>
      </c>
      <c r="C8520" s="22" t="s">
        <v>27609</v>
      </c>
      <c r="D8520" s="24" t="s">
        <v>912</v>
      </c>
      <c r="E8520" s="23" t="str">
        <f t="shared" si="134"/>
        <v>Niger|1962</v>
      </c>
      <c r="F8520" s="25"/>
      <c r="G8520" s="25"/>
      <c r="H8520" s="25" t="s">
        <v>27613</v>
      </c>
      <c r="I8520" s="25"/>
      <c r="J8520" s="25"/>
      <c r="K8520" s="25"/>
      <c r="L8520" s="22" t="s">
        <v>887</v>
      </c>
      <c r="M8520" s="25"/>
    </row>
    <row r="8521" spans="1:13" x14ac:dyDescent="0.25">
      <c r="A8521" s="22" t="s">
        <v>27608</v>
      </c>
      <c r="B8521" s="25">
        <v>692</v>
      </c>
      <c r="C8521" s="22" t="s">
        <v>27609</v>
      </c>
      <c r="D8521" s="24" t="s">
        <v>919</v>
      </c>
      <c r="E8521" s="23" t="str">
        <f t="shared" si="134"/>
        <v>Niger|1963</v>
      </c>
      <c r="F8521" s="25"/>
      <c r="G8521" s="25"/>
      <c r="H8521" s="25" t="s">
        <v>27614</v>
      </c>
      <c r="I8521" s="25" t="s">
        <v>27615</v>
      </c>
      <c r="J8521" s="25"/>
      <c r="K8521" s="25"/>
      <c r="L8521" s="22" t="s">
        <v>887</v>
      </c>
      <c r="M8521" s="25"/>
    </row>
    <row r="8522" spans="1:13" x14ac:dyDescent="0.25">
      <c r="A8522" s="22" t="s">
        <v>27608</v>
      </c>
      <c r="B8522" s="25">
        <v>692</v>
      </c>
      <c r="C8522" s="22" t="s">
        <v>27609</v>
      </c>
      <c r="D8522" s="24" t="s">
        <v>926</v>
      </c>
      <c r="E8522" s="23" t="str">
        <f t="shared" si="134"/>
        <v>Niger|1964</v>
      </c>
      <c r="F8522" s="25"/>
      <c r="G8522" s="25"/>
      <c r="H8522" s="25" t="s">
        <v>27616</v>
      </c>
      <c r="I8522" s="25" t="s">
        <v>27617</v>
      </c>
      <c r="J8522" s="25"/>
      <c r="K8522" s="25"/>
      <c r="L8522" s="22" t="s">
        <v>887</v>
      </c>
      <c r="M8522" s="25"/>
    </row>
    <row r="8523" spans="1:13" x14ac:dyDescent="0.25">
      <c r="A8523" s="22" t="s">
        <v>27608</v>
      </c>
      <c r="B8523" s="25">
        <v>692</v>
      </c>
      <c r="C8523" s="22" t="s">
        <v>27609</v>
      </c>
      <c r="D8523" s="24" t="s">
        <v>932</v>
      </c>
      <c r="E8523" s="23" t="str">
        <f t="shared" si="134"/>
        <v>Niger|1965</v>
      </c>
      <c r="F8523" s="25"/>
      <c r="G8523" s="25"/>
      <c r="H8523" s="25" t="s">
        <v>27618</v>
      </c>
      <c r="I8523" s="25" t="s">
        <v>27619</v>
      </c>
      <c r="J8523" s="25"/>
      <c r="K8523" s="25"/>
      <c r="L8523" s="22" t="s">
        <v>887</v>
      </c>
      <c r="M8523" s="25"/>
    </row>
    <row r="8524" spans="1:13" x14ac:dyDescent="0.25">
      <c r="A8524" s="22" t="s">
        <v>27608</v>
      </c>
      <c r="B8524" s="25">
        <v>692</v>
      </c>
      <c r="C8524" s="22" t="s">
        <v>27609</v>
      </c>
      <c r="D8524" s="24" t="s">
        <v>939</v>
      </c>
      <c r="E8524" s="23" t="str">
        <f t="shared" si="134"/>
        <v>Niger|1966</v>
      </c>
      <c r="F8524" s="25"/>
      <c r="G8524" s="25"/>
      <c r="H8524" s="25" t="s">
        <v>27620</v>
      </c>
      <c r="I8524" s="25" t="s">
        <v>27621</v>
      </c>
      <c r="J8524" s="25"/>
      <c r="K8524" s="25"/>
      <c r="L8524" s="22" t="s">
        <v>887</v>
      </c>
      <c r="M8524" s="25"/>
    </row>
    <row r="8525" spans="1:13" x14ac:dyDescent="0.25">
      <c r="A8525" s="22" t="s">
        <v>27608</v>
      </c>
      <c r="B8525" s="25">
        <v>692</v>
      </c>
      <c r="C8525" s="22" t="s">
        <v>27609</v>
      </c>
      <c r="D8525" s="24" t="s">
        <v>946</v>
      </c>
      <c r="E8525" s="23" t="str">
        <f t="shared" si="134"/>
        <v>Niger|1967</v>
      </c>
      <c r="F8525" s="25"/>
      <c r="G8525" s="25"/>
      <c r="H8525" s="25" t="s">
        <v>27622</v>
      </c>
      <c r="I8525" s="25" t="s">
        <v>27623</v>
      </c>
      <c r="J8525" s="25"/>
      <c r="K8525" s="25"/>
      <c r="L8525" s="22" t="s">
        <v>887</v>
      </c>
      <c r="M8525" s="25"/>
    </row>
    <row r="8526" spans="1:13" x14ac:dyDescent="0.25">
      <c r="A8526" s="22" t="s">
        <v>27608</v>
      </c>
      <c r="B8526" s="25">
        <v>692</v>
      </c>
      <c r="C8526" s="22" t="s">
        <v>27609</v>
      </c>
      <c r="D8526" s="24" t="s">
        <v>953</v>
      </c>
      <c r="E8526" s="23" t="str">
        <f t="shared" si="134"/>
        <v>Niger|1968</v>
      </c>
      <c r="F8526" s="25"/>
      <c r="G8526" s="25"/>
      <c r="H8526" s="25" t="s">
        <v>27624</v>
      </c>
      <c r="I8526" s="25" t="s">
        <v>27625</v>
      </c>
      <c r="J8526" s="25"/>
      <c r="K8526" s="25"/>
      <c r="L8526" s="22" t="s">
        <v>887</v>
      </c>
      <c r="M8526" s="25"/>
    </row>
    <row r="8527" spans="1:13" x14ac:dyDescent="0.25">
      <c r="A8527" s="22" t="s">
        <v>27608</v>
      </c>
      <c r="B8527" s="25">
        <v>692</v>
      </c>
      <c r="C8527" s="22" t="s">
        <v>27609</v>
      </c>
      <c r="D8527" s="24" t="s">
        <v>960</v>
      </c>
      <c r="E8527" s="23" t="str">
        <f t="shared" si="134"/>
        <v>Niger|1969</v>
      </c>
      <c r="F8527" s="25"/>
      <c r="G8527" s="25"/>
      <c r="H8527" s="25" t="s">
        <v>27626</v>
      </c>
      <c r="I8527" s="25" t="s">
        <v>27627</v>
      </c>
      <c r="J8527" s="25"/>
      <c r="K8527" s="25"/>
      <c r="L8527" s="22" t="s">
        <v>887</v>
      </c>
      <c r="M8527" s="25"/>
    </row>
    <row r="8528" spans="1:13" x14ac:dyDescent="0.25">
      <c r="A8528" s="22" t="s">
        <v>27608</v>
      </c>
      <c r="B8528" s="25">
        <v>692</v>
      </c>
      <c r="C8528" s="22" t="s">
        <v>27609</v>
      </c>
      <c r="D8528" s="24" t="s">
        <v>967</v>
      </c>
      <c r="E8528" s="23" t="str">
        <f t="shared" si="134"/>
        <v>Niger|1970</v>
      </c>
      <c r="F8528" s="25"/>
      <c r="G8528" s="25"/>
      <c r="H8528" s="25" t="s">
        <v>27628</v>
      </c>
      <c r="I8528" s="25" t="s">
        <v>27629</v>
      </c>
      <c r="J8528" s="25"/>
      <c r="K8528" s="25" t="s">
        <v>27630</v>
      </c>
      <c r="L8528" s="22" t="s">
        <v>887</v>
      </c>
      <c r="M8528" s="25"/>
    </row>
    <row r="8529" spans="1:13" x14ac:dyDescent="0.25">
      <c r="A8529" s="22" t="s">
        <v>27608</v>
      </c>
      <c r="B8529" s="25">
        <v>692</v>
      </c>
      <c r="C8529" s="22" t="s">
        <v>27609</v>
      </c>
      <c r="D8529" s="24" t="s">
        <v>974</v>
      </c>
      <c r="E8529" s="23" t="str">
        <f t="shared" si="134"/>
        <v>Niger|1971</v>
      </c>
      <c r="F8529" s="25"/>
      <c r="G8529" s="25"/>
      <c r="H8529" s="25" t="s">
        <v>27631</v>
      </c>
      <c r="I8529" s="25" t="s">
        <v>27632</v>
      </c>
      <c r="J8529" s="25"/>
      <c r="K8529" s="25"/>
      <c r="L8529" s="22" t="s">
        <v>887</v>
      </c>
      <c r="M8529" s="25"/>
    </row>
    <row r="8530" spans="1:13" x14ac:dyDescent="0.25">
      <c r="A8530" s="22" t="s">
        <v>27608</v>
      </c>
      <c r="B8530" s="25">
        <v>692</v>
      </c>
      <c r="C8530" s="22" t="s">
        <v>27609</v>
      </c>
      <c r="D8530" s="24" t="s">
        <v>981</v>
      </c>
      <c r="E8530" s="23" t="str">
        <f t="shared" si="134"/>
        <v>Niger|1972</v>
      </c>
      <c r="F8530" s="25"/>
      <c r="G8530" s="25"/>
      <c r="H8530" s="25" t="s">
        <v>27633</v>
      </c>
      <c r="I8530" s="25" t="s">
        <v>27634</v>
      </c>
      <c r="J8530" s="25"/>
      <c r="K8530" s="25"/>
      <c r="L8530" s="22" t="s">
        <v>887</v>
      </c>
      <c r="M8530" s="25"/>
    </row>
    <row r="8531" spans="1:13" x14ac:dyDescent="0.25">
      <c r="A8531" s="22" t="s">
        <v>27608</v>
      </c>
      <c r="B8531" s="25">
        <v>692</v>
      </c>
      <c r="C8531" s="22" t="s">
        <v>27609</v>
      </c>
      <c r="D8531" s="24" t="s">
        <v>987</v>
      </c>
      <c r="E8531" s="23" t="str">
        <f t="shared" si="134"/>
        <v>Niger|1973</v>
      </c>
      <c r="F8531" s="25"/>
      <c r="G8531" s="25"/>
      <c r="H8531" s="25" t="s">
        <v>27635</v>
      </c>
      <c r="I8531" s="25" t="s">
        <v>27636</v>
      </c>
      <c r="J8531" s="25"/>
      <c r="K8531" s="25"/>
      <c r="L8531" s="22" t="s">
        <v>887</v>
      </c>
      <c r="M8531" s="25"/>
    </row>
    <row r="8532" spans="1:13" x14ac:dyDescent="0.25">
      <c r="A8532" s="22" t="s">
        <v>27608</v>
      </c>
      <c r="B8532" s="25">
        <v>692</v>
      </c>
      <c r="C8532" s="22" t="s">
        <v>27609</v>
      </c>
      <c r="D8532" s="24" t="s">
        <v>994</v>
      </c>
      <c r="E8532" s="23" t="str">
        <f t="shared" si="134"/>
        <v>Niger|1974</v>
      </c>
      <c r="F8532" s="25"/>
      <c r="G8532" s="25"/>
      <c r="H8532" s="25" t="s">
        <v>27637</v>
      </c>
      <c r="I8532" s="25" t="s">
        <v>27638</v>
      </c>
      <c r="J8532" s="25"/>
      <c r="K8532" s="25"/>
      <c r="L8532" s="22" t="s">
        <v>887</v>
      </c>
      <c r="M8532" s="25"/>
    </row>
    <row r="8533" spans="1:13" x14ac:dyDescent="0.25">
      <c r="A8533" s="22" t="s">
        <v>27608</v>
      </c>
      <c r="B8533" s="25">
        <v>692</v>
      </c>
      <c r="C8533" s="22" t="s">
        <v>27609</v>
      </c>
      <c r="D8533" s="24" t="s">
        <v>1001</v>
      </c>
      <c r="E8533" s="23" t="str">
        <f t="shared" si="134"/>
        <v>Niger|1975</v>
      </c>
      <c r="F8533" s="25"/>
      <c r="G8533" s="25"/>
      <c r="H8533" s="25" t="s">
        <v>27639</v>
      </c>
      <c r="I8533" s="25" t="s">
        <v>27640</v>
      </c>
      <c r="J8533" s="25"/>
      <c r="K8533" s="25"/>
      <c r="L8533" s="22" t="s">
        <v>887</v>
      </c>
      <c r="M8533" s="25"/>
    </row>
    <row r="8534" spans="1:13" x14ac:dyDescent="0.25">
      <c r="A8534" s="22" t="s">
        <v>27608</v>
      </c>
      <c r="B8534" s="25">
        <v>692</v>
      </c>
      <c r="C8534" s="22" t="s">
        <v>27609</v>
      </c>
      <c r="D8534" s="24" t="s">
        <v>1008</v>
      </c>
      <c r="E8534" s="23" t="str">
        <f t="shared" si="134"/>
        <v>Niger|1976</v>
      </c>
      <c r="F8534" s="25"/>
      <c r="G8534" s="25"/>
      <c r="H8534" s="25" t="s">
        <v>27641</v>
      </c>
      <c r="I8534" s="25" t="s">
        <v>27642</v>
      </c>
      <c r="J8534" s="25"/>
      <c r="K8534" s="25"/>
      <c r="L8534" s="22" t="s">
        <v>887</v>
      </c>
      <c r="M8534" s="25"/>
    </row>
    <row r="8535" spans="1:13" x14ac:dyDescent="0.25">
      <c r="A8535" s="22" t="s">
        <v>27608</v>
      </c>
      <c r="B8535" s="25">
        <v>692</v>
      </c>
      <c r="C8535" s="22" t="s">
        <v>27609</v>
      </c>
      <c r="D8535" s="24" t="s">
        <v>1015</v>
      </c>
      <c r="E8535" s="23" t="str">
        <f t="shared" si="134"/>
        <v>Niger|1977</v>
      </c>
      <c r="F8535" s="25"/>
      <c r="G8535" s="25"/>
      <c r="H8535" s="25" t="s">
        <v>27643</v>
      </c>
      <c r="I8535" s="25" t="s">
        <v>27644</v>
      </c>
      <c r="J8535" s="25"/>
      <c r="K8535" s="25"/>
      <c r="L8535" s="22" t="s">
        <v>887</v>
      </c>
      <c r="M8535" s="25"/>
    </row>
    <row r="8536" spans="1:13" x14ac:dyDescent="0.25">
      <c r="A8536" s="22" t="s">
        <v>27608</v>
      </c>
      <c r="B8536" s="25">
        <v>692</v>
      </c>
      <c r="C8536" s="22" t="s">
        <v>27609</v>
      </c>
      <c r="D8536" s="24" t="s">
        <v>1022</v>
      </c>
      <c r="E8536" s="23" t="str">
        <f t="shared" si="134"/>
        <v>Niger|1978</v>
      </c>
      <c r="F8536" s="25"/>
      <c r="G8536" s="25"/>
      <c r="H8536" s="25" t="s">
        <v>27645</v>
      </c>
      <c r="I8536" s="25" t="s">
        <v>27646</v>
      </c>
      <c r="J8536" s="25"/>
      <c r="K8536" s="25"/>
      <c r="L8536" s="22" t="s">
        <v>887</v>
      </c>
      <c r="M8536" s="25"/>
    </row>
    <row r="8537" spans="1:13" x14ac:dyDescent="0.25">
      <c r="A8537" s="22" t="s">
        <v>27608</v>
      </c>
      <c r="B8537" s="25">
        <v>692</v>
      </c>
      <c r="C8537" s="22" t="s">
        <v>27609</v>
      </c>
      <c r="D8537" s="24" t="s">
        <v>1029</v>
      </c>
      <c r="E8537" s="23" t="str">
        <f t="shared" si="134"/>
        <v>Niger|1979</v>
      </c>
      <c r="F8537" s="25"/>
      <c r="G8537" s="25"/>
      <c r="H8537" s="25" t="s">
        <v>27647</v>
      </c>
      <c r="I8537" s="25" t="s">
        <v>27648</v>
      </c>
      <c r="J8537" s="25"/>
      <c r="K8537" s="25"/>
      <c r="L8537" s="22" t="s">
        <v>887</v>
      </c>
      <c r="M8537" s="25"/>
    </row>
    <row r="8538" spans="1:13" x14ac:dyDescent="0.25">
      <c r="A8538" s="22" t="s">
        <v>27608</v>
      </c>
      <c r="B8538" s="25">
        <v>692</v>
      </c>
      <c r="C8538" s="22" t="s">
        <v>27609</v>
      </c>
      <c r="D8538" s="24" t="s">
        <v>1036</v>
      </c>
      <c r="E8538" s="23" t="str">
        <f t="shared" ref="E8538:E8601" si="135">A8538&amp;"|"&amp;D8538</f>
        <v>Niger|1980</v>
      </c>
      <c r="F8538" s="25"/>
      <c r="G8538" s="25"/>
      <c r="H8538" s="25" t="s">
        <v>27649</v>
      </c>
      <c r="I8538" s="25" t="s">
        <v>27650</v>
      </c>
      <c r="J8538" s="25"/>
      <c r="K8538" s="25"/>
      <c r="L8538" s="22" t="s">
        <v>887</v>
      </c>
      <c r="M8538" s="25" t="s">
        <v>27651</v>
      </c>
    </row>
    <row r="8539" spans="1:13" x14ac:dyDescent="0.25">
      <c r="A8539" s="22" t="s">
        <v>27608</v>
      </c>
      <c r="B8539" s="25">
        <v>692</v>
      </c>
      <c r="C8539" s="22" t="s">
        <v>27609</v>
      </c>
      <c r="D8539" s="24" t="s">
        <v>1044</v>
      </c>
      <c r="E8539" s="23" t="str">
        <f t="shared" si="135"/>
        <v>Niger|1981</v>
      </c>
      <c r="F8539" s="25"/>
      <c r="G8539" s="25"/>
      <c r="H8539" s="25" t="s">
        <v>27652</v>
      </c>
      <c r="I8539" s="25" t="s">
        <v>27653</v>
      </c>
      <c r="J8539" s="25"/>
      <c r="K8539" s="25"/>
      <c r="L8539" s="22" t="s">
        <v>887</v>
      </c>
      <c r="M8539" s="25" t="s">
        <v>27654</v>
      </c>
    </row>
    <row r="8540" spans="1:13" x14ac:dyDescent="0.25">
      <c r="A8540" s="22" t="s">
        <v>27608</v>
      </c>
      <c r="B8540" s="25">
        <v>692</v>
      </c>
      <c r="C8540" s="22" t="s">
        <v>27609</v>
      </c>
      <c r="D8540" s="24" t="s">
        <v>1052</v>
      </c>
      <c r="E8540" s="23" t="str">
        <f t="shared" si="135"/>
        <v>Niger|1982</v>
      </c>
      <c r="F8540" s="25"/>
      <c r="G8540" s="25"/>
      <c r="H8540" s="25" t="s">
        <v>27655</v>
      </c>
      <c r="I8540" s="25" t="s">
        <v>27656</v>
      </c>
      <c r="J8540" s="25"/>
      <c r="K8540" s="25"/>
      <c r="L8540" s="22" t="s">
        <v>887</v>
      </c>
      <c r="M8540" s="25" t="s">
        <v>27657</v>
      </c>
    </row>
    <row r="8541" spans="1:13" x14ac:dyDescent="0.25">
      <c r="A8541" s="22" t="s">
        <v>27608</v>
      </c>
      <c r="B8541" s="25">
        <v>692</v>
      </c>
      <c r="C8541" s="22" t="s">
        <v>27609</v>
      </c>
      <c r="D8541" s="24" t="s">
        <v>1060</v>
      </c>
      <c r="E8541" s="23" t="str">
        <f t="shared" si="135"/>
        <v>Niger|1983</v>
      </c>
      <c r="F8541" s="25"/>
      <c r="G8541" s="25"/>
      <c r="H8541" s="25" t="s">
        <v>27658</v>
      </c>
      <c r="I8541" s="25" t="s">
        <v>27659</v>
      </c>
      <c r="J8541" s="25"/>
      <c r="K8541" s="25"/>
      <c r="L8541" s="22" t="s">
        <v>887</v>
      </c>
      <c r="M8541" s="25" t="s">
        <v>27660</v>
      </c>
    </row>
    <row r="8542" spans="1:13" x14ac:dyDescent="0.25">
      <c r="A8542" s="22" t="s">
        <v>27608</v>
      </c>
      <c r="B8542" s="25">
        <v>692</v>
      </c>
      <c r="C8542" s="22" t="s">
        <v>27609</v>
      </c>
      <c r="D8542" s="24" t="s">
        <v>1068</v>
      </c>
      <c r="E8542" s="23" t="str">
        <f t="shared" si="135"/>
        <v>Niger|1984</v>
      </c>
      <c r="F8542" s="25"/>
      <c r="G8542" s="25"/>
      <c r="H8542" s="25" t="s">
        <v>27661</v>
      </c>
      <c r="I8542" s="25" t="s">
        <v>27662</v>
      </c>
      <c r="J8542" s="25"/>
      <c r="K8542" s="25"/>
      <c r="L8542" s="22" t="s">
        <v>887</v>
      </c>
      <c r="M8542" s="25" t="s">
        <v>27663</v>
      </c>
    </row>
    <row r="8543" spans="1:13" x14ac:dyDescent="0.25">
      <c r="A8543" s="22" t="s">
        <v>27608</v>
      </c>
      <c r="B8543" s="25">
        <v>692</v>
      </c>
      <c r="C8543" s="22" t="s">
        <v>27609</v>
      </c>
      <c r="D8543" s="24" t="s">
        <v>1076</v>
      </c>
      <c r="E8543" s="23" t="str">
        <f t="shared" si="135"/>
        <v>Niger|1985</v>
      </c>
      <c r="F8543" s="25"/>
      <c r="G8543" s="25"/>
      <c r="H8543" s="25" t="s">
        <v>27664</v>
      </c>
      <c r="I8543" s="25" t="s">
        <v>27665</v>
      </c>
      <c r="J8543" s="25"/>
      <c r="K8543" s="25"/>
      <c r="L8543" s="22" t="s">
        <v>887</v>
      </c>
      <c r="M8543" s="25" t="s">
        <v>27666</v>
      </c>
    </row>
    <row r="8544" spans="1:13" x14ac:dyDescent="0.25">
      <c r="A8544" s="22" t="s">
        <v>27608</v>
      </c>
      <c r="B8544" s="25">
        <v>692</v>
      </c>
      <c r="C8544" s="22" t="s">
        <v>27609</v>
      </c>
      <c r="D8544" s="24" t="s">
        <v>1084</v>
      </c>
      <c r="E8544" s="23" t="str">
        <f t="shared" si="135"/>
        <v>Niger|1986</v>
      </c>
      <c r="F8544" s="25"/>
      <c r="G8544" s="25"/>
      <c r="H8544" s="25" t="s">
        <v>27667</v>
      </c>
      <c r="I8544" s="25" t="s">
        <v>27668</v>
      </c>
      <c r="J8544" s="25"/>
      <c r="K8544" s="25"/>
      <c r="L8544" s="22" t="s">
        <v>887</v>
      </c>
      <c r="M8544" s="25" t="s">
        <v>27669</v>
      </c>
    </row>
    <row r="8545" spans="1:13" x14ac:dyDescent="0.25">
      <c r="A8545" s="22" t="s">
        <v>27608</v>
      </c>
      <c r="B8545" s="25">
        <v>692</v>
      </c>
      <c r="C8545" s="22" t="s">
        <v>27609</v>
      </c>
      <c r="D8545" s="24" t="s">
        <v>1091</v>
      </c>
      <c r="E8545" s="23" t="str">
        <f t="shared" si="135"/>
        <v>Niger|1987</v>
      </c>
      <c r="F8545" s="25"/>
      <c r="G8545" s="25"/>
      <c r="H8545" s="25" t="s">
        <v>27670</v>
      </c>
      <c r="I8545" s="25" t="s">
        <v>27671</v>
      </c>
      <c r="J8545" s="25"/>
      <c r="K8545" s="25"/>
      <c r="L8545" s="22" t="s">
        <v>887</v>
      </c>
      <c r="M8545" s="25" t="s">
        <v>27672</v>
      </c>
    </row>
    <row r="8546" spans="1:13" x14ac:dyDescent="0.25">
      <c r="A8546" s="22" t="s">
        <v>27608</v>
      </c>
      <c r="B8546" s="25">
        <v>692</v>
      </c>
      <c r="C8546" s="22" t="s">
        <v>27609</v>
      </c>
      <c r="D8546" s="24" t="s">
        <v>1099</v>
      </c>
      <c r="E8546" s="23" t="str">
        <f t="shared" si="135"/>
        <v>Niger|1988</v>
      </c>
      <c r="F8546" s="25"/>
      <c r="G8546" s="25"/>
      <c r="H8546" s="25" t="s">
        <v>27673</v>
      </c>
      <c r="I8546" s="25" t="s">
        <v>27674</v>
      </c>
      <c r="J8546" s="25"/>
      <c r="K8546" s="25"/>
      <c r="L8546" s="22" t="s">
        <v>887</v>
      </c>
      <c r="M8546" s="25" t="s">
        <v>27675</v>
      </c>
    </row>
    <row r="8547" spans="1:13" x14ac:dyDescent="0.25">
      <c r="A8547" s="22" t="s">
        <v>27608</v>
      </c>
      <c r="B8547" s="25">
        <v>692</v>
      </c>
      <c r="C8547" s="22" t="s">
        <v>27609</v>
      </c>
      <c r="D8547" s="24" t="s">
        <v>1106</v>
      </c>
      <c r="E8547" s="23" t="str">
        <f t="shared" si="135"/>
        <v>Niger|1989</v>
      </c>
      <c r="F8547" s="25"/>
      <c r="G8547" s="25"/>
      <c r="H8547" s="25" t="s">
        <v>27676</v>
      </c>
      <c r="I8547" s="25" t="s">
        <v>27677</v>
      </c>
      <c r="J8547" s="25"/>
      <c r="K8547" s="25"/>
      <c r="L8547" s="22" t="s">
        <v>887</v>
      </c>
      <c r="M8547" s="25" t="s">
        <v>27678</v>
      </c>
    </row>
    <row r="8548" spans="1:13" x14ac:dyDescent="0.25">
      <c r="A8548" s="22" t="s">
        <v>27608</v>
      </c>
      <c r="B8548" s="25">
        <v>692</v>
      </c>
      <c r="C8548" s="22" t="s">
        <v>27609</v>
      </c>
      <c r="D8548" s="24" t="s">
        <v>1114</v>
      </c>
      <c r="E8548" s="23" t="str">
        <f t="shared" si="135"/>
        <v>Niger|1990</v>
      </c>
      <c r="F8548" s="25"/>
      <c r="G8548" s="25"/>
      <c r="H8548" s="25" t="s">
        <v>27679</v>
      </c>
      <c r="I8548" s="25" t="s">
        <v>27680</v>
      </c>
      <c r="J8548" s="25"/>
      <c r="K8548" s="25"/>
      <c r="L8548" s="22" t="s">
        <v>887</v>
      </c>
      <c r="M8548" s="25" t="s">
        <v>27681</v>
      </c>
    </row>
    <row r="8549" spans="1:13" x14ac:dyDescent="0.25">
      <c r="A8549" s="22" t="s">
        <v>27608</v>
      </c>
      <c r="B8549" s="25">
        <v>692</v>
      </c>
      <c r="C8549" s="22" t="s">
        <v>27609</v>
      </c>
      <c r="D8549" s="24" t="s">
        <v>1122</v>
      </c>
      <c r="E8549" s="23" t="str">
        <f t="shared" si="135"/>
        <v>Niger|1991</v>
      </c>
      <c r="F8549" s="25"/>
      <c r="G8549" s="25"/>
      <c r="H8549" s="25" t="s">
        <v>27682</v>
      </c>
      <c r="I8549" s="25" t="s">
        <v>27683</v>
      </c>
      <c r="J8549" s="25"/>
      <c r="K8549" s="25"/>
      <c r="L8549" s="22" t="s">
        <v>887</v>
      </c>
      <c r="M8549" s="25" t="s">
        <v>27684</v>
      </c>
    </row>
    <row r="8550" spans="1:13" x14ac:dyDescent="0.25">
      <c r="A8550" s="22" t="s">
        <v>27608</v>
      </c>
      <c r="B8550" s="25">
        <v>692</v>
      </c>
      <c r="C8550" s="22" t="s">
        <v>27609</v>
      </c>
      <c r="D8550" s="24" t="s">
        <v>1130</v>
      </c>
      <c r="E8550" s="23" t="str">
        <f t="shared" si="135"/>
        <v>Niger|1992</v>
      </c>
      <c r="F8550" s="25"/>
      <c r="G8550" s="25"/>
      <c r="H8550" s="25" t="s">
        <v>27685</v>
      </c>
      <c r="I8550" s="25" t="s">
        <v>27686</v>
      </c>
      <c r="J8550" s="25" t="s">
        <v>27687</v>
      </c>
      <c r="K8550" s="25"/>
      <c r="L8550" s="22" t="s">
        <v>887</v>
      </c>
      <c r="M8550" s="25" t="s">
        <v>27688</v>
      </c>
    </row>
    <row r="8551" spans="1:13" x14ac:dyDescent="0.25">
      <c r="A8551" s="22" t="s">
        <v>27608</v>
      </c>
      <c r="B8551" s="25">
        <v>692</v>
      </c>
      <c r="C8551" s="22" t="s">
        <v>27609</v>
      </c>
      <c r="D8551" s="24" t="s">
        <v>1136</v>
      </c>
      <c r="E8551" s="23" t="str">
        <f t="shared" si="135"/>
        <v>Niger|1993</v>
      </c>
      <c r="F8551" s="25"/>
      <c r="G8551" s="25"/>
      <c r="H8551" s="25" t="s">
        <v>27689</v>
      </c>
      <c r="I8551" s="25" t="s">
        <v>27690</v>
      </c>
      <c r="J8551" s="25" t="s">
        <v>27691</v>
      </c>
      <c r="K8551" s="25"/>
      <c r="L8551" s="22" t="s">
        <v>887</v>
      </c>
      <c r="M8551" s="25" t="s">
        <v>27692</v>
      </c>
    </row>
    <row r="8552" spans="1:13" x14ac:dyDescent="0.25">
      <c r="A8552" s="22" t="s">
        <v>27608</v>
      </c>
      <c r="B8552" s="25">
        <v>692</v>
      </c>
      <c r="C8552" s="22" t="s">
        <v>27609</v>
      </c>
      <c r="D8552" s="24" t="s">
        <v>1144</v>
      </c>
      <c r="E8552" s="23" t="str">
        <f t="shared" si="135"/>
        <v>Niger|1994</v>
      </c>
      <c r="F8552" s="25"/>
      <c r="G8552" s="25"/>
      <c r="H8552" s="25" t="s">
        <v>27693</v>
      </c>
      <c r="I8552" s="25" t="s">
        <v>27694</v>
      </c>
      <c r="J8552" s="25" t="s">
        <v>27695</v>
      </c>
      <c r="K8552" s="25"/>
      <c r="L8552" s="22" t="s">
        <v>887</v>
      </c>
      <c r="M8552" s="25" t="s">
        <v>27696</v>
      </c>
    </row>
    <row r="8553" spans="1:13" x14ac:dyDescent="0.25">
      <c r="A8553" s="22" t="s">
        <v>27608</v>
      </c>
      <c r="B8553" s="25">
        <v>692</v>
      </c>
      <c r="C8553" s="22" t="s">
        <v>27609</v>
      </c>
      <c r="D8553" s="24" t="s">
        <v>1152</v>
      </c>
      <c r="E8553" s="23" t="str">
        <f t="shared" si="135"/>
        <v>Niger|1995</v>
      </c>
      <c r="F8553" s="25"/>
      <c r="G8553" s="25" t="s">
        <v>1219</v>
      </c>
      <c r="H8553" s="25" t="s">
        <v>27697</v>
      </c>
      <c r="I8553" s="25" t="s">
        <v>27698</v>
      </c>
      <c r="J8553" s="25" t="s">
        <v>27699</v>
      </c>
      <c r="K8553" s="25"/>
      <c r="L8553" s="22" t="s">
        <v>887</v>
      </c>
      <c r="M8553" s="25" t="s">
        <v>27700</v>
      </c>
    </row>
    <row r="8554" spans="1:13" x14ac:dyDescent="0.25">
      <c r="A8554" s="22" t="s">
        <v>27608</v>
      </c>
      <c r="B8554" s="25">
        <v>692</v>
      </c>
      <c r="C8554" s="22" t="s">
        <v>27609</v>
      </c>
      <c r="D8554" s="24" t="s">
        <v>1158</v>
      </c>
      <c r="E8554" s="23" t="str">
        <f t="shared" si="135"/>
        <v>Niger|1996</v>
      </c>
      <c r="F8554" s="25"/>
      <c r="G8554" s="25"/>
      <c r="H8554" s="25" t="s">
        <v>27701</v>
      </c>
      <c r="I8554" s="25" t="s">
        <v>27702</v>
      </c>
      <c r="J8554" s="25" t="s">
        <v>27703</v>
      </c>
      <c r="K8554" s="25" t="s">
        <v>27704</v>
      </c>
      <c r="L8554" s="22" t="s">
        <v>887</v>
      </c>
      <c r="M8554" s="25" t="s">
        <v>27705</v>
      </c>
    </row>
    <row r="8555" spans="1:13" x14ac:dyDescent="0.25">
      <c r="A8555" s="22" t="s">
        <v>27608</v>
      </c>
      <c r="B8555" s="25">
        <v>692</v>
      </c>
      <c r="C8555" s="22" t="s">
        <v>27609</v>
      </c>
      <c r="D8555" s="24" t="s">
        <v>1165</v>
      </c>
      <c r="E8555" s="23" t="str">
        <f t="shared" si="135"/>
        <v>Niger|1997</v>
      </c>
      <c r="F8555" s="25"/>
      <c r="G8555" s="25"/>
      <c r="H8555" s="25" t="s">
        <v>27706</v>
      </c>
      <c r="I8555" s="25" t="s">
        <v>27707</v>
      </c>
      <c r="J8555" s="25" t="s">
        <v>27708</v>
      </c>
      <c r="K8555" s="25" t="s">
        <v>27709</v>
      </c>
      <c r="L8555" s="22" t="s">
        <v>887</v>
      </c>
      <c r="M8555" s="25" t="s">
        <v>27710</v>
      </c>
    </row>
    <row r="8556" spans="1:13" x14ac:dyDescent="0.25">
      <c r="A8556" s="22" t="s">
        <v>27608</v>
      </c>
      <c r="B8556" s="25">
        <v>692</v>
      </c>
      <c r="C8556" s="22" t="s">
        <v>27609</v>
      </c>
      <c r="D8556" s="24" t="s">
        <v>1172</v>
      </c>
      <c r="E8556" s="23" t="str">
        <f t="shared" si="135"/>
        <v>Niger|1998</v>
      </c>
      <c r="F8556" s="25"/>
      <c r="G8556" s="25"/>
      <c r="H8556" s="25" t="s">
        <v>27711</v>
      </c>
      <c r="I8556" s="25" t="s">
        <v>27712</v>
      </c>
      <c r="J8556" s="25" t="s">
        <v>27713</v>
      </c>
      <c r="K8556" s="25" t="s">
        <v>27709</v>
      </c>
      <c r="L8556" s="22" t="s">
        <v>887</v>
      </c>
      <c r="M8556" s="25" t="s">
        <v>27714</v>
      </c>
    </row>
    <row r="8557" spans="1:13" x14ac:dyDescent="0.25">
      <c r="A8557" s="22" t="s">
        <v>27608</v>
      </c>
      <c r="B8557" s="25">
        <v>692</v>
      </c>
      <c r="C8557" s="22" t="s">
        <v>27609</v>
      </c>
      <c r="D8557" s="24" t="s">
        <v>1179</v>
      </c>
      <c r="E8557" s="23" t="str">
        <f t="shared" si="135"/>
        <v>Niger|1999</v>
      </c>
      <c r="F8557" s="25"/>
      <c r="G8557" s="25"/>
      <c r="H8557" s="25" t="s">
        <v>27715</v>
      </c>
      <c r="I8557" s="25" t="s">
        <v>27716</v>
      </c>
      <c r="J8557" s="25" t="s">
        <v>27717</v>
      </c>
      <c r="K8557" s="25" t="s">
        <v>27709</v>
      </c>
      <c r="L8557" s="22" t="s">
        <v>887</v>
      </c>
      <c r="M8557" s="25" t="s">
        <v>27718</v>
      </c>
    </row>
    <row r="8558" spans="1:13" x14ac:dyDescent="0.25">
      <c r="A8558" s="22" t="s">
        <v>27608</v>
      </c>
      <c r="B8558" s="25">
        <v>692</v>
      </c>
      <c r="C8558" s="22" t="s">
        <v>27609</v>
      </c>
      <c r="D8558" s="24" t="s">
        <v>1186</v>
      </c>
      <c r="E8558" s="23" t="str">
        <f t="shared" si="135"/>
        <v>Niger|2000</v>
      </c>
      <c r="F8558" s="25"/>
      <c r="G8558" s="25"/>
      <c r="H8558" s="25" t="s">
        <v>27719</v>
      </c>
      <c r="I8558" s="25" t="s">
        <v>27720</v>
      </c>
      <c r="J8558" s="25" t="s">
        <v>27721</v>
      </c>
      <c r="K8558" s="25" t="s">
        <v>27722</v>
      </c>
      <c r="L8558" s="22" t="s">
        <v>887</v>
      </c>
      <c r="M8558" s="25" t="s">
        <v>27723</v>
      </c>
    </row>
    <row r="8559" spans="1:13" x14ac:dyDescent="0.25">
      <c r="A8559" s="22" t="s">
        <v>27608</v>
      </c>
      <c r="B8559" s="25">
        <v>692</v>
      </c>
      <c r="C8559" s="22" t="s">
        <v>27609</v>
      </c>
      <c r="D8559" s="24" t="s">
        <v>1192</v>
      </c>
      <c r="E8559" s="23" t="str">
        <f t="shared" si="135"/>
        <v>Niger|2001</v>
      </c>
      <c r="F8559" s="25"/>
      <c r="G8559" s="25" t="s">
        <v>250</v>
      </c>
      <c r="H8559" s="25" t="s">
        <v>27724</v>
      </c>
      <c r="I8559" s="25" t="s">
        <v>27725</v>
      </c>
      <c r="J8559" s="25" t="s">
        <v>27726</v>
      </c>
      <c r="K8559" s="25" t="s">
        <v>27727</v>
      </c>
      <c r="L8559" s="22" t="s">
        <v>887</v>
      </c>
      <c r="M8559" s="25" t="s">
        <v>27728</v>
      </c>
    </row>
    <row r="8560" spans="1:13" x14ac:dyDescent="0.25">
      <c r="A8560" s="22" t="s">
        <v>27608</v>
      </c>
      <c r="B8560" s="25">
        <v>692</v>
      </c>
      <c r="C8560" s="22" t="s">
        <v>27609</v>
      </c>
      <c r="D8560" s="24" t="s">
        <v>1199</v>
      </c>
      <c r="E8560" s="23" t="str">
        <f t="shared" si="135"/>
        <v>Niger|2002</v>
      </c>
      <c r="F8560" s="25"/>
      <c r="G8560" s="25"/>
      <c r="H8560" s="25" t="s">
        <v>27729</v>
      </c>
      <c r="I8560" s="25" t="s">
        <v>27730</v>
      </c>
      <c r="J8560" s="25" t="s">
        <v>27731</v>
      </c>
      <c r="K8560" s="25" t="s">
        <v>27732</v>
      </c>
      <c r="L8560" s="22" t="s">
        <v>887</v>
      </c>
      <c r="M8560" s="25" t="s">
        <v>27733</v>
      </c>
    </row>
    <row r="8561" spans="1:13" x14ac:dyDescent="0.25">
      <c r="A8561" s="22" t="s">
        <v>27608</v>
      </c>
      <c r="B8561" s="25">
        <v>692</v>
      </c>
      <c r="C8561" s="22" t="s">
        <v>27609</v>
      </c>
      <c r="D8561" s="24" t="s">
        <v>1206</v>
      </c>
      <c r="E8561" s="23" t="str">
        <f t="shared" si="135"/>
        <v>Niger|2003</v>
      </c>
      <c r="F8561" s="25"/>
      <c r="G8561" s="25"/>
      <c r="H8561" s="25" t="s">
        <v>27734</v>
      </c>
      <c r="I8561" s="25" t="s">
        <v>27735</v>
      </c>
      <c r="J8561" s="25" t="s">
        <v>27736</v>
      </c>
      <c r="K8561" s="25" t="s">
        <v>27737</v>
      </c>
      <c r="L8561" s="22" t="s">
        <v>887</v>
      </c>
      <c r="M8561" s="25" t="s">
        <v>27738</v>
      </c>
    </row>
    <row r="8562" spans="1:13" x14ac:dyDescent="0.25">
      <c r="A8562" s="22" t="s">
        <v>27608</v>
      </c>
      <c r="B8562" s="25">
        <v>692</v>
      </c>
      <c r="C8562" s="22" t="s">
        <v>27609</v>
      </c>
      <c r="D8562" s="24" t="s">
        <v>1212</v>
      </c>
      <c r="E8562" s="23" t="str">
        <f t="shared" si="135"/>
        <v>Niger|2004</v>
      </c>
      <c r="F8562" s="25"/>
      <c r="G8562" s="25"/>
      <c r="H8562" s="25" t="s">
        <v>27739</v>
      </c>
      <c r="I8562" s="25" t="s">
        <v>27740</v>
      </c>
      <c r="J8562" s="25" t="s">
        <v>27741</v>
      </c>
      <c r="K8562" s="25" t="s">
        <v>21859</v>
      </c>
      <c r="L8562" s="22" t="s">
        <v>887</v>
      </c>
      <c r="M8562" s="25" t="s">
        <v>27742</v>
      </c>
    </row>
    <row r="8563" spans="1:13" x14ac:dyDescent="0.25">
      <c r="A8563" s="22" t="s">
        <v>27608</v>
      </c>
      <c r="B8563" s="25">
        <v>692</v>
      </c>
      <c r="C8563" s="22" t="s">
        <v>27609</v>
      </c>
      <c r="D8563" s="24" t="s">
        <v>1217</v>
      </c>
      <c r="E8563" s="23" t="str">
        <f t="shared" si="135"/>
        <v>Niger|2005</v>
      </c>
      <c r="F8563" s="25"/>
      <c r="G8563" s="25"/>
      <c r="H8563" s="25" t="s">
        <v>27743</v>
      </c>
      <c r="I8563" s="25" t="s">
        <v>27744</v>
      </c>
      <c r="J8563" s="25" t="s">
        <v>27745</v>
      </c>
      <c r="K8563" s="25" t="s">
        <v>27746</v>
      </c>
      <c r="L8563" s="22" t="s">
        <v>887</v>
      </c>
      <c r="M8563" s="25" t="s">
        <v>27747</v>
      </c>
    </row>
    <row r="8564" spans="1:13" x14ac:dyDescent="0.25">
      <c r="A8564" s="22" t="s">
        <v>27608</v>
      </c>
      <c r="B8564" s="25">
        <v>692</v>
      </c>
      <c r="C8564" s="22" t="s">
        <v>27609</v>
      </c>
      <c r="D8564" s="24" t="s">
        <v>1224</v>
      </c>
      <c r="E8564" s="23" t="str">
        <f t="shared" si="135"/>
        <v>Niger|2006</v>
      </c>
      <c r="F8564" s="25"/>
      <c r="G8564" s="25"/>
      <c r="H8564" s="25" t="s">
        <v>27748</v>
      </c>
      <c r="I8564" s="25" t="s">
        <v>27749</v>
      </c>
      <c r="J8564" s="25" t="s">
        <v>27750</v>
      </c>
      <c r="K8564" s="25" t="s">
        <v>10268</v>
      </c>
      <c r="L8564" s="22" t="s">
        <v>887</v>
      </c>
      <c r="M8564" s="25" t="s">
        <v>27751</v>
      </c>
    </row>
    <row r="8565" spans="1:13" x14ac:dyDescent="0.25">
      <c r="A8565" s="22" t="s">
        <v>27608</v>
      </c>
      <c r="B8565" s="25">
        <v>692</v>
      </c>
      <c r="C8565" s="22" t="s">
        <v>27609</v>
      </c>
      <c r="D8565" s="24" t="s">
        <v>1231</v>
      </c>
      <c r="E8565" s="23" t="str">
        <f t="shared" si="135"/>
        <v>Niger|2007</v>
      </c>
      <c r="F8565" s="25"/>
      <c r="G8565" s="25"/>
      <c r="H8565" s="25" t="s">
        <v>27752</v>
      </c>
      <c r="I8565" s="25" t="s">
        <v>27753</v>
      </c>
      <c r="J8565" s="25" t="s">
        <v>27754</v>
      </c>
      <c r="K8565" s="25" t="s">
        <v>20318</v>
      </c>
      <c r="L8565" s="22" t="s">
        <v>887</v>
      </c>
      <c r="M8565" s="25" t="s">
        <v>27755</v>
      </c>
    </row>
    <row r="8566" spans="1:13" x14ac:dyDescent="0.25">
      <c r="A8566" s="22" t="s">
        <v>27608</v>
      </c>
      <c r="B8566" s="25">
        <v>692</v>
      </c>
      <c r="C8566" s="22" t="s">
        <v>27609</v>
      </c>
      <c r="D8566" s="24" t="s">
        <v>1237</v>
      </c>
      <c r="E8566" s="23" t="str">
        <f t="shared" si="135"/>
        <v>Niger|2008</v>
      </c>
      <c r="F8566" s="25"/>
      <c r="G8566" s="25"/>
      <c r="H8566" s="25" t="s">
        <v>27756</v>
      </c>
      <c r="I8566" s="25" t="s">
        <v>27757</v>
      </c>
      <c r="J8566" s="25" t="s">
        <v>27758</v>
      </c>
      <c r="K8566" s="25" t="s">
        <v>14003</v>
      </c>
      <c r="L8566" s="22" t="s">
        <v>887</v>
      </c>
      <c r="M8566" s="25" t="s">
        <v>27759</v>
      </c>
    </row>
    <row r="8567" spans="1:13" x14ac:dyDescent="0.25">
      <c r="A8567" s="22" t="s">
        <v>27608</v>
      </c>
      <c r="B8567" s="25">
        <v>692</v>
      </c>
      <c r="C8567" s="22" t="s">
        <v>27609</v>
      </c>
      <c r="D8567" s="24" t="s">
        <v>1243</v>
      </c>
      <c r="E8567" s="23" t="str">
        <f t="shared" si="135"/>
        <v>Niger|2009</v>
      </c>
      <c r="F8567" s="25"/>
      <c r="G8567" s="25"/>
      <c r="H8567" s="25" t="s">
        <v>27760</v>
      </c>
      <c r="I8567" s="25" t="s">
        <v>27761</v>
      </c>
      <c r="J8567" s="25"/>
      <c r="K8567" s="25" t="s">
        <v>20318</v>
      </c>
      <c r="L8567" s="22" t="s">
        <v>887</v>
      </c>
      <c r="M8567" s="25" t="s">
        <v>27762</v>
      </c>
    </row>
    <row r="8568" spans="1:13" x14ac:dyDescent="0.25">
      <c r="A8568" s="22" t="s">
        <v>27608</v>
      </c>
      <c r="B8568" s="25">
        <v>692</v>
      </c>
      <c r="C8568" s="22" t="s">
        <v>27609</v>
      </c>
      <c r="D8568" s="24" t="s">
        <v>1250</v>
      </c>
      <c r="E8568" s="23" t="str">
        <f t="shared" si="135"/>
        <v>Niger|2010</v>
      </c>
      <c r="F8568" s="25"/>
      <c r="G8568" s="25"/>
      <c r="H8568" s="25" t="s">
        <v>27763</v>
      </c>
      <c r="I8568" s="25">
        <v>100</v>
      </c>
      <c r="J8568" s="25"/>
      <c r="K8568" s="25" t="s">
        <v>27764</v>
      </c>
      <c r="L8568" s="22" t="s">
        <v>887</v>
      </c>
      <c r="M8568" s="25" t="s">
        <v>27765</v>
      </c>
    </row>
    <row r="8569" spans="1:13" x14ac:dyDescent="0.25">
      <c r="A8569" s="22" t="s">
        <v>27608</v>
      </c>
      <c r="B8569" s="25">
        <v>692</v>
      </c>
      <c r="C8569" s="22" t="s">
        <v>27609</v>
      </c>
      <c r="D8569" s="24" t="s">
        <v>1255</v>
      </c>
      <c r="E8569" s="23" t="str">
        <f t="shared" si="135"/>
        <v>Niger|2011</v>
      </c>
      <c r="F8569" s="25"/>
      <c r="G8569" s="25"/>
      <c r="H8569" s="25" t="s">
        <v>27766</v>
      </c>
      <c r="I8569" s="25" t="s">
        <v>27767</v>
      </c>
      <c r="J8569" s="25"/>
      <c r="K8569" s="25" t="s">
        <v>27768</v>
      </c>
      <c r="L8569" s="22" t="s">
        <v>887</v>
      </c>
      <c r="M8569" s="25" t="s">
        <v>27769</v>
      </c>
    </row>
    <row r="8570" spans="1:13" x14ac:dyDescent="0.25">
      <c r="A8570" s="22" t="s">
        <v>27608</v>
      </c>
      <c r="B8570" s="25">
        <v>692</v>
      </c>
      <c r="C8570" s="22" t="s">
        <v>27609</v>
      </c>
      <c r="D8570" s="24" t="s">
        <v>1262</v>
      </c>
      <c r="E8570" s="23" t="str">
        <f t="shared" si="135"/>
        <v>Niger|2012</v>
      </c>
      <c r="F8570" s="25"/>
      <c r="G8570" s="25"/>
      <c r="H8570" s="25" t="s">
        <v>27770</v>
      </c>
      <c r="I8570" s="25" t="s">
        <v>27771</v>
      </c>
      <c r="J8570" s="25"/>
      <c r="K8570" s="25" t="s">
        <v>27772</v>
      </c>
      <c r="L8570" s="22" t="s">
        <v>887</v>
      </c>
      <c r="M8570" s="25" t="s">
        <v>27773</v>
      </c>
    </row>
    <row r="8571" spans="1:13" x14ac:dyDescent="0.25">
      <c r="A8571" s="22" t="s">
        <v>27608</v>
      </c>
      <c r="B8571" s="25">
        <v>692</v>
      </c>
      <c r="C8571" s="22" t="s">
        <v>27609</v>
      </c>
      <c r="D8571" s="24" t="s">
        <v>1269</v>
      </c>
      <c r="E8571" s="23" t="str">
        <f t="shared" si="135"/>
        <v>Niger|2013</v>
      </c>
      <c r="F8571" s="25"/>
      <c r="G8571" s="25"/>
      <c r="H8571" s="25"/>
      <c r="I8571" s="25" t="s">
        <v>27774</v>
      </c>
      <c r="J8571" s="25"/>
      <c r="K8571" s="25" t="s">
        <v>21869</v>
      </c>
      <c r="L8571" s="22" t="s">
        <v>887</v>
      </c>
      <c r="M8571" s="25"/>
    </row>
    <row r="8572" spans="1:13" x14ac:dyDescent="0.25">
      <c r="A8572" s="22" t="s">
        <v>27608</v>
      </c>
      <c r="B8572" s="25">
        <v>692</v>
      </c>
      <c r="C8572" s="22" t="s">
        <v>27609</v>
      </c>
      <c r="D8572" s="24" t="s">
        <v>1274</v>
      </c>
      <c r="E8572" s="23" t="str">
        <f t="shared" si="135"/>
        <v>Niger|2014</v>
      </c>
      <c r="F8572" s="25"/>
      <c r="G8572" s="25"/>
      <c r="H8572" s="25"/>
      <c r="I8572" s="25"/>
      <c r="J8572" s="25"/>
      <c r="K8572" s="25" t="s">
        <v>27775</v>
      </c>
      <c r="L8572" s="22" t="s">
        <v>887</v>
      </c>
      <c r="M8572" s="25"/>
    </row>
    <row r="8573" spans="1:13" x14ac:dyDescent="0.25">
      <c r="A8573" s="22" t="s">
        <v>27776</v>
      </c>
      <c r="B8573" s="25">
        <v>694</v>
      </c>
      <c r="D8573" s="24" t="s">
        <v>886</v>
      </c>
      <c r="E8573" s="23" t="str">
        <f t="shared" si="135"/>
        <v>Nigeria|1950</v>
      </c>
      <c r="F8573" s="25"/>
      <c r="G8573" s="25"/>
      <c r="H8573" s="25"/>
      <c r="I8573" s="25"/>
      <c r="J8573" s="25"/>
      <c r="K8573" s="25"/>
      <c r="L8573" s="22" t="s">
        <v>887</v>
      </c>
      <c r="M8573" s="25"/>
    </row>
    <row r="8574" spans="1:13" x14ac:dyDescent="0.25">
      <c r="A8574" s="22" t="s">
        <v>27776</v>
      </c>
      <c r="B8574" s="25">
        <v>694</v>
      </c>
      <c r="D8574" s="24" t="s">
        <v>888</v>
      </c>
      <c r="E8574" s="23" t="str">
        <f t="shared" si="135"/>
        <v>Nigeria|1951</v>
      </c>
      <c r="F8574" s="25"/>
      <c r="G8574" s="25"/>
      <c r="H8574" s="25"/>
      <c r="I8574" s="25"/>
      <c r="J8574" s="25"/>
      <c r="K8574" s="25"/>
      <c r="L8574" s="22" t="s">
        <v>887</v>
      </c>
      <c r="M8574" s="25"/>
    </row>
    <row r="8575" spans="1:13" x14ac:dyDescent="0.25">
      <c r="A8575" s="22" t="s">
        <v>27776</v>
      </c>
      <c r="B8575" s="25">
        <v>694</v>
      </c>
      <c r="D8575" s="24" t="s">
        <v>889</v>
      </c>
      <c r="E8575" s="23" t="str">
        <f t="shared" si="135"/>
        <v>Nigeria|1952</v>
      </c>
      <c r="F8575" s="25"/>
      <c r="G8575" s="25"/>
      <c r="H8575" s="25"/>
      <c r="I8575" s="25"/>
      <c r="J8575" s="25"/>
      <c r="K8575" s="25"/>
      <c r="L8575" s="22" t="s">
        <v>887</v>
      </c>
      <c r="M8575" s="25"/>
    </row>
    <row r="8576" spans="1:13" x14ac:dyDescent="0.25">
      <c r="A8576" s="22" t="s">
        <v>27776</v>
      </c>
      <c r="B8576" s="25">
        <v>694</v>
      </c>
      <c r="D8576" s="24" t="s">
        <v>890</v>
      </c>
      <c r="E8576" s="23" t="str">
        <f t="shared" si="135"/>
        <v>Nigeria|1953</v>
      </c>
      <c r="F8576" s="25"/>
      <c r="G8576" s="25"/>
      <c r="H8576" s="25"/>
      <c r="I8576" s="25"/>
      <c r="J8576" s="25"/>
      <c r="K8576" s="25"/>
      <c r="L8576" s="22" t="s">
        <v>887</v>
      </c>
      <c r="M8576" s="25"/>
    </row>
    <row r="8577" spans="1:13" x14ac:dyDescent="0.25">
      <c r="A8577" s="22" t="s">
        <v>27776</v>
      </c>
      <c r="B8577" s="25">
        <v>694</v>
      </c>
      <c r="D8577" s="24" t="s">
        <v>891</v>
      </c>
      <c r="E8577" s="23" t="str">
        <f t="shared" si="135"/>
        <v>Nigeria|1954</v>
      </c>
      <c r="F8577" s="25"/>
      <c r="G8577" s="25"/>
      <c r="H8577" s="25"/>
      <c r="I8577" s="25"/>
      <c r="J8577" s="25"/>
      <c r="K8577" s="25"/>
      <c r="L8577" s="22" t="s">
        <v>887</v>
      </c>
      <c r="M8577" s="25"/>
    </row>
    <row r="8578" spans="1:13" x14ac:dyDescent="0.25">
      <c r="A8578" s="22" t="s">
        <v>27776</v>
      </c>
      <c r="B8578" s="25">
        <v>694</v>
      </c>
      <c r="D8578" s="24" t="s">
        <v>892</v>
      </c>
      <c r="E8578" s="23" t="str">
        <f t="shared" si="135"/>
        <v>Nigeria|1955</v>
      </c>
      <c r="F8578" s="25"/>
      <c r="G8578" s="25"/>
      <c r="H8578" s="25"/>
      <c r="I8578" s="25"/>
      <c r="J8578" s="25"/>
      <c r="K8578" s="25"/>
      <c r="L8578" s="22" t="s">
        <v>887</v>
      </c>
      <c r="M8578" s="25"/>
    </row>
    <row r="8579" spans="1:13" x14ac:dyDescent="0.25">
      <c r="A8579" s="22" t="s">
        <v>27776</v>
      </c>
      <c r="B8579" s="25">
        <v>694</v>
      </c>
      <c r="D8579" s="24" t="s">
        <v>893</v>
      </c>
      <c r="E8579" s="23" t="str">
        <f t="shared" si="135"/>
        <v>Nigeria|1956</v>
      </c>
      <c r="F8579" s="25"/>
      <c r="G8579" s="25"/>
      <c r="H8579" s="25"/>
      <c r="I8579" s="25"/>
      <c r="J8579" s="25"/>
      <c r="K8579" s="25"/>
      <c r="L8579" s="22" t="s">
        <v>887</v>
      </c>
      <c r="M8579" s="25"/>
    </row>
    <row r="8580" spans="1:13" x14ac:dyDescent="0.25">
      <c r="A8580" s="22" t="s">
        <v>27776</v>
      </c>
      <c r="B8580" s="25">
        <v>694</v>
      </c>
      <c r="D8580" s="24" t="s">
        <v>894</v>
      </c>
      <c r="E8580" s="23" t="str">
        <f t="shared" si="135"/>
        <v>Nigeria|1957</v>
      </c>
      <c r="F8580" s="25"/>
      <c r="G8580" s="25"/>
      <c r="H8580" s="25"/>
      <c r="I8580" s="25"/>
      <c r="J8580" s="25"/>
      <c r="K8580" s="25"/>
      <c r="L8580" s="22" t="s">
        <v>887</v>
      </c>
      <c r="M8580" s="25"/>
    </row>
    <row r="8581" spans="1:13" x14ac:dyDescent="0.25">
      <c r="A8581" s="22" t="s">
        <v>27776</v>
      </c>
      <c r="B8581" s="25">
        <v>694</v>
      </c>
      <c r="D8581" s="24" t="s">
        <v>895</v>
      </c>
      <c r="E8581" s="23" t="str">
        <f t="shared" si="135"/>
        <v>Nigeria|1958</v>
      </c>
      <c r="F8581" s="25"/>
      <c r="G8581" s="25"/>
      <c r="H8581" s="25"/>
      <c r="I8581" s="25"/>
      <c r="J8581" s="25"/>
      <c r="K8581" s="25"/>
      <c r="L8581" s="22" t="s">
        <v>887</v>
      </c>
      <c r="M8581" s="25"/>
    </row>
    <row r="8582" spans="1:13" x14ac:dyDescent="0.25">
      <c r="A8582" s="22" t="s">
        <v>27776</v>
      </c>
      <c r="B8582" s="25">
        <v>694</v>
      </c>
      <c r="D8582" s="24" t="s">
        <v>896</v>
      </c>
      <c r="E8582" s="23" t="str">
        <f t="shared" si="135"/>
        <v>Nigeria|1959</v>
      </c>
      <c r="F8582" s="25"/>
      <c r="G8582" s="25"/>
      <c r="H8582" s="25"/>
      <c r="I8582" s="25"/>
      <c r="J8582" s="25"/>
      <c r="K8582" s="25"/>
      <c r="L8582" s="22" t="s">
        <v>887</v>
      </c>
      <c r="M8582" s="25"/>
    </row>
    <row r="8583" spans="1:13" x14ac:dyDescent="0.25">
      <c r="A8583" s="22" t="s">
        <v>27776</v>
      </c>
      <c r="B8583" s="25">
        <v>694</v>
      </c>
      <c r="C8583" s="22" t="s">
        <v>27777</v>
      </c>
      <c r="D8583" s="24" t="s">
        <v>898</v>
      </c>
      <c r="E8583" s="23" t="str">
        <f t="shared" si="135"/>
        <v>Nigeria|1960</v>
      </c>
      <c r="F8583" s="25"/>
      <c r="G8583" s="25"/>
      <c r="H8583" s="25" t="s">
        <v>27778</v>
      </c>
      <c r="I8583" s="25" t="s">
        <v>27779</v>
      </c>
      <c r="J8583" s="25"/>
      <c r="K8583" s="25"/>
      <c r="L8583" s="22" t="s">
        <v>887</v>
      </c>
      <c r="M8583" s="25"/>
    </row>
    <row r="8584" spans="1:13" x14ac:dyDescent="0.25">
      <c r="A8584" s="22" t="s">
        <v>27776</v>
      </c>
      <c r="B8584" s="25">
        <v>694</v>
      </c>
      <c r="C8584" s="22" t="s">
        <v>27777</v>
      </c>
      <c r="D8584" s="24" t="s">
        <v>905</v>
      </c>
      <c r="E8584" s="23" t="str">
        <f t="shared" si="135"/>
        <v>Nigeria|1961</v>
      </c>
      <c r="F8584" s="25"/>
      <c r="G8584" s="25"/>
      <c r="H8584" s="25" t="s">
        <v>27780</v>
      </c>
      <c r="I8584" s="25" t="s">
        <v>27781</v>
      </c>
      <c r="J8584" s="25"/>
      <c r="K8584" s="25"/>
      <c r="L8584" s="22" t="s">
        <v>887</v>
      </c>
      <c r="M8584" s="25"/>
    </row>
    <row r="8585" spans="1:13" x14ac:dyDescent="0.25">
      <c r="A8585" s="22" t="s">
        <v>27776</v>
      </c>
      <c r="B8585" s="25">
        <v>694</v>
      </c>
      <c r="C8585" s="22" t="s">
        <v>27777</v>
      </c>
      <c r="D8585" s="24" t="s">
        <v>912</v>
      </c>
      <c r="E8585" s="23" t="str">
        <f t="shared" si="135"/>
        <v>Nigeria|1962</v>
      </c>
      <c r="F8585" s="25"/>
      <c r="G8585" s="25"/>
      <c r="H8585" s="25" t="s">
        <v>27782</v>
      </c>
      <c r="I8585" s="25" t="s">
        <v>27783</v>
      </c>
      <c r="J8585" s="25"/>
      <c r="K8585" s="25"/>
      <c r="L8585" s="22" t="s">
        <v>887</v>
      </c>
      <c r="M8585" s="25"/>
    </row>
    <row r="8586" spans="1:13" x14ac:dyDescent="0.25">
      <c r="A8586" s="22" t="s">
        <v>27776</v>
      </c>
      <c r="B8586" s="25">
        <v>694</v>
      </c>
      <c r="C8586" s="22" t="s">
        <v>27777</v>
      </c>
      <c r="D8586" s="24" t="s">
        <v>919</v>
      </c>
      <c r="E8586" s="23" t="str">
        <f t="shared" si="135"/>
        <v>Nigeria|1963</v>
      </c>
      <c r="F8586" s="25"/>
      <c r="G8586" s="25"/>
      <c r="H8586" s="25" t="s">
        <v>27784</v>
      </c>
      <c r="I8586" s="25" t="s">
        <v>27785</v>
      </c>
      <c r="J8586" s="25"/>
      <c r="K8586" s="25"/>
      <c r="L8586" s="22" t="s">
        <v>887</v>
      </c>
      <c r="M8586" s="25"/>
    </row>
    <row r="8587" spans="1:13" x14ac:dyDescent="0.25">
      <c r="A8587" s="22" t="s">
        <v>27776</v>
      </c>
      <c r="B8587" s="25">
        <v>694</v>
      </c>
      <c r="C8587" s="22" t="s">
        <v>27777</v>
      </c>
      <c r="D8587" s="24" t="s">
        <v>926</v>
      </c>
      <c r="E8587" s="23" t="str">
        <f t="shared" si="135"/>
        <v>Nigeria|1964</v>
      </c>
      <c r="F8587" s="25"/>
      <c r="G8587" s="25"/>
      <c r="H8587" s="25" t="s">
        <v>27786</v>
      </c>
      <c r="I8587" s="25" t="s">
        <v>27787</v>
      </c>
      <c r="J8587" s="25"/>
      <c r="K8587" s="25"/>
      <c r="L8587" s="22" t="s">
        <v>887</v>
      </c>
      <c r="M8587" s="25"/>
    </row>
    <row r="8588" spans="1:13" x14ac:dyDescent="0.25">
      <c r="A8588" s="22" t="s">
        <v>27776</v>
      </c>
      <c r="B8588" s="25">
        <v>694</v>
      </c>
      <c r="C8588" s="22" t="s">
        <v>27777</v>
      </c>
      <c r="D8588" s="24" t="s">
        <v>932</v>
      </c>
      <c r="E8588" s="23" t="str">
        <f t="shared" si="135"/>
        <v>Nigeria|1965</v>
      </c>
      <c r="F8588" s="25"/>
      <c r="G8588" s="25"/>
      <c r="H8588" s="25" t="s">
        <v>27788</v>
      </c>
      <c r="I8588" s="25" t="s">
        <v>27789</v>
      </c>
      <c r="J8588" s="25"/>
      <c r="K8588" s="25"/>
      <c r="L8588" s="22" t="s">
        <v>887</v>
      </c>
      <c r="M8588" s="25"/>
    </row>
    <row r="8589" spans="1:13" x14ac:dyDescent="0.25">
      <c r="A8589" s="22" t="s">
        <v>27776</v>
      </c>
      <c r="B8589" s="25">
        <v>694</v>
      </c>
      <c r="C8589" s="22" t="s">
        <v>27777</v>
      </c>
      <c r="D8589" s="24" t="s">
        <v>939</v>
      </c>
      <c r="E8589" s="23" t="str">
        <f t="shared" si="135"/>
        <v>Nigeria|1966</v>
      </c>
      <c r="F8589" s="25"/>
      <c r="G8589" s="25"/>
      <c r="H8589" s="25" t="s">
        <v>27790</v>
      </c>
      <c r="I8589" s="25" t="s">
        <v>27791</v>
      </c>
      <c r="J8589" s="25"/>
      <c r="K8589" s="25"/>
      <c r="L8589" s="22" t="s">
        <v>887</v>
      </c>
      <c r="M8589" s="25"/>
    </row>
    <row r="8590" spans="1:13" x14ac:dyDescent="0.25">
      <c r="A8590" s="22" t="s">
        <v>27776</v>
      </c>
      <c r="B8590" s="25">
        <v>694</v>
      </c>
      <c r="C8590" s="22" t="s">
        <v>27777</v>
      </c>
      <c r="D8590" s="24" t="s">
        <v>946</v>
      </c>
      <c r="E8590" s="23" t="str">
        <f t="shared" si="135"/>
        <v>Nigeria|1967</v>
      </c>
      <c r="F8590" s="25"/>
      <c r="G8590" s="25"/>
      <c r="H8590" s="25" t="s">
        <v>27792</v>
      </c>
      <c r="I8590" s="25" t="s">
        <v>27793</v>
      </c>
      <c r="J8590" s="25"/>
      <c r="K8590" s="25"/>
      <c r="L8590" s="22" t="s">
        <v>887</v>
      </c>
      <c r="M8590" s="25"/>
    </row>
    <row r="8591" spans="1:13" x14ac:dyDescent="0.25">
      <c r="A8591" s="22" t="s">
        <v>27776</v>
      </c>
      <c r="B8591" s="25">
        <v>694</v>
      </c>
      <c r="C8591" s="22" t="s">
        <v>27777</v>
      </c>
      <c r="D8591" s="24" t="s">
        <v>953</v>
      </c>
      <c r="E8591" s="23" t="str">
        <f t="shared" si="135"/>
        <v>Nigeria|1968</v>
      </c>
      <c r="F8591" s="25"/>
      <c r="G8591" s="25"/>
      <c r="H8591" s="25" t="s">
        <v>27794</v>
      </c>
      <c r="I8591" s="25" t="s">
        <v>27795</v>
      </c>
      <c r="J8591" s="25"/>
      <c r="K8591" s="25"/>
      <c r="L8591" s="22" t="s">
        <v>887</v>
      </c>
      <c r="M8591" s="25"/>
    </row>
    <row r="8592" spans="1:13" x14ac:dyDescent="0.25">
      <c r="A8592" s="22" t="s">
        <v>27776</v>
      </c>
      <c r="B8592" s="25">
        <v>694</v>
      </c>
      <c r="C8592" s="22" t="s">
        <v>27777</v>
      </c>
      <c r="D8592" s="24" t="s">
        <v>960</v>
      </c>
      <c r="E8592" s="23" t="str">
        <f t="shared" si="135"/>
        <v>Nigeria|1969</v>
      </c>
      <c r="F8592" s="25"/>
      <c r="G8592" s="25"/>
      <c r="H8592" s="25" t="s">
        <v>27796</v>
      </c>
      <c r="I8592" s="25" t="s">
        <v>27797</v>
      </c>
      <c r="J8592" s="25"/>
      <c r="K8592" s="25"/>
      <c r="L8592" s="22" t="s">
        <v>887</v>
      </c>
      <c r="M8592" s="25"/>
    </row>
    <row r="8593" spans="1:13" x14ac:dyDescent="0.25">
      <c r="A8593" s="22" t="s">
        <v>27776</v>
      </c>
      <c r="B8593" s="25">
        <v>694</v>
      </c>
      <c r="C8593" s="22" t="s">
        <v>27777</v>
      </c>
      <c r="D8593" s="24" t="s">
        <v>967</v>
      </c>
      <c r="E8593" s="23" t="str">
        <f t="shared" si="135"/>
        <v>Nigeria|1970</v>
      </c>
      <c r="F8593" s="25"/>
      <c r="G8593" s="25"/>
      <c r="H8593" s="25" t="s">
        <v>27798</v>
      </c>
      <c r="I8593" s="25" t="s">
        <v>27799</v>
      </c>
      <c r="J8593" s="25"/>
      <c r="K8593" s="25"/>
      <c r="L8593" s="22" t="s">
        <v>887</v>
      </c>
      <c r="M8593" s="25"/>
    </row>
    <row r="8594" spans="1:13" x14ac:dyDescent="0.25">
      <c r="A8594" s="22" t="s">
        <v>27776</v>
      </c>
      <c r="B8594" s="25">
        <v>694</v>
      </c>
      <c r="C8594" s="22" t="s">
        <v>27777</v>
      </c>
      <c r="D8594" s="24" t="s">
        <v>974</v>
      </c>
      <c r="E8594" s="23" t="str">
        <f t="shared" si="135"/>
        <v>Nigeria|1971</v>
      </c>
      <c r="F8594" s="25"/>
      <c r="G8594" s="25"/>
      <c r="H8594" s="25" t="s">
        <v>27800</v>
      </c>
      <c r="I8594" s="25" t="s">
        <v>27801</v>
      </c>
      <c r="J8594" s="25"/>
      <c r="K8594" s="25"/>
      <c r="L8594" s="22" t="s">
        <v>887</v>
      </c>
      <c r="M8594" s="25"/>
    </row>
    <row r="8595" spans="1:13" x14ac:dyDescent="0.25">
      <c r="A8595" s="22" t="s">
        <v>27776</v>
      </c>
      <c r="B8595" s="25">
        <v>694</v>
      </c>
      <c r="C8595" s="22" t="s">
        <v>27777</v>
      </c>
      <c r="D8595" s="24" t="s">
        <v>981</v>
      </c>
      <c r="E8595" s="23" t="str">
        <f t="shared" si="135"/>
        <v>Nigeria|1972</v>
      </c>
      <c r="F8595" s="25"/>
      <c r="G8595" s="25"/>
      <c r="H8595" s="25" t="s">
        <v>27802</v>
      </c>
      <c r="I8595" s="25" t="s">
        <v>27803</v>
      </c>
      <c r="J8595" s="25"/>
      <c r="K8595" s="25"/>
      <c r="L8595" s="22" t="s">
        <v>887</v>
      </c>
      <c r="M8595" s="25"/>
    </row>
    <row r="8596" spans="1:13" x14ac:dyDescent="0.25">
      <c r="A8596" s="22" t="s">
        <v>27776</v>
      </c>
      <c r="B8596" s="25">
        <v>694</v>
      </c>
      <c r="C8596" s="22" t="s">
        <v>27777</v>
      </c>
      <c r="D8596" s="24" t="s">
        <v>987</v>
      </c>
      <c r="E8596" s="23" t="str">
        <f t="shared" si="135"/>
        <v>Nigeria|1973</v>
      </c>
      <c r="F8596" s="25"/>
      <c r="G8596" s="25"/>
      <c r="H8596" s="25" t="s">
        <v>27804</v>
      </c>
      <c r="I8596" s="25" t="s">
        <v>27805</v>
      </c>
      <c r="J8596" s="25"/>
      <c r="K8596" s="25"/>
      <c r="L8596" s="22" t="s">
        <v>887</v>
      </c>
      <c r="M8596" s="25"/>
    </row>
    <row r="8597" spans="1:13" x14ac:dyDescent="0.25">
      <c r="A8597" s="22" t="s">
        <v>27776</v>
      </c>
      <c r="B8597" s="25">
        <v>694</v>
      </c>
      <c r="C8597" s="22" t="s">
        <v>27777</v>
      </c>
      <c r="D8597" s="24" t="s">
        <v>994</v>
      </c>
      <c r="E8597" s="23" t="str">
        <f t="shared" si="135"/>
        <v>Nigeria|1974</v>
      </c>
      <c r="F8597" s="25"/>
      <c r="G8597" s="25"/>
      <c r="H8597" s="25" t="s">
        <v>27806</v>
      </c>
      <c r="I8597" s="25" t="s">
        <v>27807</v>
      </c>
      <c r="J8597" s="25"/>
      <c r="K8597" s="25"/>
      <c r="L8597" s="22" t="s">
        <v>887</v>
      </c>
      <c r="M8597" s="25"/>
    </row>
    <row r="8598" spans="1:13" x14ac:dyDescent="0.25">
      <c r="A8598" s="22" t="s">
        <v>27776</v>
      </c>
      <c r="B8598" s="25">
        <v>694</v>
      </c>
      <c r="C8598" s="22" t="s">
        <v>27777</v>
      </c>
      <c r="D8598" s="24" t="s">
        <v>1001</v>
      </c>
      <c r="E8598" s="23" t="str">
        <f t="shared" si="135"/>
        <v>Nigeria|1975</v>
      </c>
      <c r="F8598" s="25"/>
      <c r="G8598" s="25"/>
      <c r="H8598" s="25" t="s">
        <v>27808</v>
      </c>
      <c r="I8598" s="25" t="s">
        <v>27809</v>
      </c>
      <c r="J8598" s="25"/>
      <c r="K8598" s="25"/>
      <c r="L8598" s="22" t="s">
        <v>887</v>
      </c>
      <c r="M8598" s="25"/>
    </row>
    <row r="8599" spans="1:13" x14ac:dyDescent="0.25">
      <c r="A8599" s="22" t="s">
        <v>27776</v>
      </c>
      <c r="B8599" s="25">
        <v>694</v>
      </c>
      <c r="C8599" s="22" t="s">
        <v>27777</v>
      </c>
      <c r="D8599" s="24" t="s">
        <v>1008</v>
      </c>
      <c r="E8599" s="23" t="str">
        <f t="shared" si="135"/>
        <v>Nigeria|1976</v>
      </c>
      <c r="F8599" s="25"/>
      <c r="G8599" s="25"/>
      <c r="H8599" s="25" t="s">
        <v>27810</v>
      </c>
      <c r="I8599" s="25" t="s">
        <v>27811</v>
      </c>
      <c r="J8599" s="25"/>
      <c r="K8599" s="25"/>
      <c r="L8599" s="22" t="s">
        <v>887</v>
      </c>
      <c r="M8599" s="25"/>
    </row>
    <row r="8600" spans="1:13" x14ac:dyDescent="0.25">
      <c r="A8600" s="22" t="s">
        <v>27776</v>
      </c>
      <c r="B8600" s="25">
        <v>694</v>
      </c>
      <c r="C8600" s="22" t="s">
        <v>27777</v>
      </c>
      <c r="D8600" s="24" t="s">
        <v>1015</v>
      </c>
      <c r="E8600" s="23" t="str">
        <f t="shared" si="135"/>
        <v>Nigeria|1977</v>
      </c>
      <c r="F8600" s="25"/>
      <c r="G8600" s="25"/>
      <c r="H8600" s="25" t="s">
        <v>27812</v>
      </c>
      <c r="I8600" s="25" t="s">
        <v>27813</v>
      </c>
      <c r="J8600" s="25"/>
      <c r="K8600" s="25"/>
      <c r="L8600" s="22" t="s">
        <v>887</v>
      </c>
      <c r="M8600" s="25"/>
    </row>
    <row r="8601" spans="1:13" x14ac:dyDescent="0.25">
      <c r="A8601" s="22" t="s">
        <v>27776</v>
      </c>
      <c r="B8601" s="25">
        <v>694</v>
      </c>
      <c r="C8601" s="22" t="s">
        <v>27777</v>
      </c>
      <c r="D8601" s="24" t="s">
        <v>1022</v>
      </c>
      <c r="E8601" s="23" t="str">
        <f t="shared" si="135"/>
        <v>Nigeria|1978</v>
      </c>
      <c r="F8601" s="25"/>
      <c r="G8601" s="25"/>
      <c r="H8601" s="25" t="s">
        <v>27814</v>
      </c>
      <c r="I8601" s="25" t="s">
        <v>27815</v>
      </c>
      <c r="J8601" s="25"/>
      <c r="K8601" s="25"/>
      <c r="L8601" s="22" t="s">
        <v>887</v>
      </c>
      <c r="M8601" s="25"/>
    </row>
    <row r="8602" spans="1:13" x14ac:dyDescent="0.25">
      <c r="A8602" s="22" t="s">
        <v>27776</v>
      </c>
      <c r="B8602" s="25">
        <v>694</v>
      </c>
      <c r="C8602" s="22" t="s">
        <v>27777</v>
      </c>
      <c r="D8602" s="24" t="s">
        <v>1029</v>
      </c>
      <c r="E8602" s="23" t="str">
        <f t="shared" ref="E8602:E8665" si="136">A8602&amp;"|"&amp;D8602</f>
        <v>Nigeria|1979</v>
      </c>
      <c r="F8602" s="25"/>
      <c r="G8602" s="25"/>
      <c r="H8602" s="25" t="s">
        <v>27816</v>
      </c>
      <c r="I8602" s="25" t="s">
        <v>27817</v>
      </c>
      <c r="J8602" s="25"/>
      <c r="K8602" s="25"/>
      <c r="L8602" s="22" t="s">
        <v>887</v>
      </c>
      <c r="M8602" s="25"/>
    </row>
    <row r="8603" spans="1:13" x14ac:dyDescent="0.25">
      <c r="A8603" s="22" t="s">
        <v>27776</v>
      </c>
      <c r="B8603" s="25">
        <v>694</v>
      </c>
      <c r="C8603" s="22" t="s">
        <v>27777</v>
      </c>
      <c r="D8603" s="24" t="s">
        <v>1036</v>
      </c>
      <c r="E8603" s="23" t="str">
        <f t="shared" si="136"/>
        <v>Nigeria|1980</v>
      </c>
      <c r="F8603" s="25"/>
      <c r="G8603" s="25"/>
      <c r="H8603" s="25" t="s">
        <v>27818</v>
      </c>
      <c r="I8603" s="25" t="s">
        <v>27819</v>
      </c>
      <c r="J8603" s="25"/>
      <c r="K8603" s="25"/>
      <c r="L8603" s="22" t="s">
        <v>887</v>
      </c>
      <c r="M8603" s="25" t="s">
        <v>27820</v>
      </c>
    </row>
    <row r="8604" spans="1:13" x14ac:dyDescent="0.25">
      <c r="A8604" s="22" t="s">
        <v>27776</v>
      </c>
      <c r="B8604" s="25">
        <v>694</v>
      </c>
      <c r="C8604" s="22" t="s">
        <v>27777</v>
      </c>
      <c r="D8604" s="24" t="s">
        <v>1044</v>
      </c>
      <c r="E8604" s="23" t="str">
        <f t="shared" si="136"/>
        <v>Nigeria|1981</v>
      </c>
      <c r="F8604" s="25"/>
      <c r="G8604" s="25"/>
      <c r="H8604" s="25" t="s">
        <v>27821</v>
      </c>
      <c r="I8604" s="25" t="s">
        <v>27822</v>
      </c>
      <c r="J8604" s="25" t="s">
        <v>27823</v>
      </c>
      <c r="K8604" s="25"/>
      <c r="L8604" s="22" t="s">
        <v>887</v>
      </c>
      <c r="M8604" s="25" t="s">
        <v>27824</v>
      </c>
    </row>
    <row r="8605" spans="1:13" x14ac:dyDescent="0.25">
      <c r="A8605" s="22" t="s">
        <v>27776</v>
      </c>
      <c r="B8605" s="25">
        <v>694</v>
      </c>
      <c r="C8605" s="22" t="s">
        <v>27777</v>
      </c>
      <c r="D8605" s="24" t="s">
        <v>1052</v>
      </c>
      <c r="E8605" s="23" t="str">
        <f t="shared" si="136"/>
        <v>Nigeria|1982</v>
      </c>
      <c r="F8605" s="25"/>
      <c r="G8605" s="25"/>
      <c r="H8605" s="25" t="s">
        <v>27825</v>
      </c>
      <c r="I8605" s="25" t="s">
        <v>27826</v>
      </c>
      <c r="J8605" s="25" t="s">
        <v>27827</v>
      </c>
      <c r="K8605" s="25" t="s">
        <v>27828</v>
      </c>
      <c r="L8605" s="22" t="s">
        <v>887</v>
      </c>
      <c r="M8605" s="25" t="s">
        <v>27829</v>
      </c>
    </row>
    <row r="8606" spans="1:13" x14ac:dyDescent="0.25">
      <c r="A8606" s="22" t="s">
        <v>27776</v>
      </c>
      <c r="B8606" s="25">
        <v>694</v>
      </c>
      <c r="C8606" s="22" t="s">
        <v>27777</v>
      </c>
      <c r="D8606" s="24" t="s">
        <v>1060</v>
      </c>
      <c r="E8606" s="23" t="str">
        <f t="shared" si="136"/>
        <v>Nigeria|1983</v>
      </c>
      <c r="F8606" s="25"/>
      <c r="G8606" s="25"/>
      <c r="H8606" s="25" t="s">
        <v>27830</v>
      </c>
      <c r="I8606" s="25" t="s">
        <v>27831</v>
      </c>
      <c r="J8606" s="25"/>
      <c r="K8606" s="25" t="s">
        <v>27832</v>
      </c>
      <c r="L8606" s="22" t="s">
        <v>887</v>
      </c>
      <c r="M8606" s="25" t="s">
        <v>27833</v>
      </c>
    </row>
    <row r="8607" spans="1:13" x14ac:dyDescent="0.25">
      <c r="A8607" s="22" t="s">
        <v>27776</v>
      </c>
      <c r="B8607" s="25">
        <v>694</v>
      </c>
      <c r="C8607" s="22" t="s">
        <v>27777</v>
      </c>
      <c r="D8607" s="24" t="s">
        <v>1068</v>
      </c>
      <c r="E8607" s="23" t="str">
        <f t="shared" si="136"/>
        <v>Nigeria|1984</v>
      </c>
      <c r="F8607" s="25"/>
      <c r="G8607" s="25"/>
      <c r="H8607" s="25" t="s">
        <v>27834</v>
      </c>
      <c r="I8607" s="25" t="s">
        <v>27835</v>
      </c>
      <c r="J8607" s="25"/>
      <c r="K8607" s="25" t="s">
        <v>27836</v>
      </c>
      <c r="L8607" s="22" t="s">
        <v>887</v>
      </c>
      <c r="M8607" s="25" t="s">
        <v>27837</v>
      </c>
    </row>
    <row r="8608" spans="1:13" x14ac:dyDescent="0.25">
      <c r="A8608" s="22" t="s">
        <v>27776</v>
      </c>
      <c r="B8608" s="25">
        <v>694</v>
      </c>
      <c r="C8608" s="22" t="s">
        <v>27777</v>
      </c>
      <c r="D8608" s="24" t="s">
        <v>1076</v>
      </c>
      <c r="E8608" s="23" t="str">
        <f t="shared" si="136"/>
        <v>Nigeria|1985</v>
      </c>
      <c r="F8608" s="25"/>
      <c r="G8608" s="25"/>
      <c r="H8608" s="25" t="s">
        <v>27838</v>
      </c>
      <c r="I8608" s="25" t="s">
        <v>27839</v>
      </c>
      <c r="J8608" s="25" t="s">
        <v>27840</v>
      </c>
      <c r="K8608" s="25" t="s">
        <v>27841</v>
      </c>
      <c r="L8608" s="22" t="s">
        <v>887</v>
      </c>
      <c r="M8608" s="25" t="s">
        <v>27842</v>
      </c>
    </row>
    <row r="8609" spans="1:13" x14ac:dyDescent="0.25">
      <c r="A8609" s="22" t="s">
        <v>27776</v>
      </c>
      <c r="B8609" s="25">
        <v>694</v>
      </c>
      <c r="C8609" s="22" t="s">
        <v>27777</v>
      </c>
      <c r="D8609" s="24" t="s">
        <v>1084</v>
      </c>
      <c r="E8609" s="23" t="str">
        <f t="shared" si="136"/>
        <v>Nigeria|1986</v>
      </c>
      <c r="F8609" s="25"/>
      <c r="G8609" s="25" t="s">
        <v>2384</v>
      </c>
      <c r="H8609" s="25" t="s">
        <v>27843</v>
      </c>
      <c r="I8609" s="25" t="s">
        <v>27844</v>
      </c>
      <c r="J8609" s="25" t="s">
        <v>27845</v>
      </c>
      <c r="K8609" s="25" t="s">
        <v>27846</v>
      </c>
      <c r="L8609" s="22" t="s">
        <v>887</v>
      </c>
      <c r="M8609" s="25" t="s">
        <v>27847</v>
      </c>
    </row>
    <row r="8610" spans="1:13" x14ac:dyDescent="0.25">
      <c r="A8610" s="22" t="s">
        <v>27776</v>
      </c>
      <c r="B8610" s="25">
        <v>694</v>
      </c>
      <c r="C8610" s="22" t="s">
        <v>27777</v>
      </c>
      <c r="D8610" s="24" t="s">
        <v>1091</v>
      </c>
      <c r="E8610" s="23" t="str">
        <f t="shared" si="136"/>
        <v>Nigeria|1987</v>
      </c>
      <c r="F8610" s="25"/>
      <c r="G8610" s="25"/>
      <c r="H8610" s="25" t="s">
        <v>27848</v>
      </c>
      <c r="I8610" s="25" t="s">
        <v>27849</v>
      </c>
      <c r="J8610" s="25" t="s">
        <v>27850</v>
      </c>
      <c r="K8610" s="25" t="s">
        <v>27851</v>
      </c>
      <c r="L8610" s="22" t="s">
        <v>887</v>
      </c>
      <c r="M8610" s="25" t="s">
        <v>27852</v>
      </c>
    </row>
    <row r="8611" spans="1:13" x14ac:dyDescent="0.25">
      <c r="A8611" s="22" t="s">
        <v>27776</v>
      </c>
      <c r="B8611" s="25">
        <v>694</v>
      </c>
      <c r="C8611" s="22" t="s">
        <v>27777</v>
      </c>
      <c r="D8611" s="24" t="s">
        <v>1099</v>
      </c>
      <c r="E8611" s="23" t="str">
        <f t="shared" si="136"/>
        <v>Nigeria|1988</v>
      </c>
      <c r="F8611" s="25"/>
      <c r="G8611" s="25"/>
      <c r="H8611" s="25" t="s">
        <v>27853</v>
      </c>
      <c r="I8611" s="25" t="s">
        <v>27854</v>
      </c>
      <c r="J8611" s="25" t="s">
        <v>27855</v>
      </c>
      <c r="K8611" s="25" t="s">
        <v>17571</v>
      </c>
      <c r="L8611" s="22" t="s">
        <v>887</v>
      </c>
      <c r="M8611" s="25" t="s">
        <v>27856</v>
      </c>
    </row>
    <row r="8612" spans="1:13" x14ac:dyDescent="0.25">
      <c r="A8612" s="22" t="s">
        <v>27776</v>
      </c>
      <c r="B8612" s="25">
        <v>694</v>
      </c>
      <c r="C8612" s="22" t="s">
        <v>27777</v>
      </c>
      <c r="D8612" s="24" t="s">
        <v>1106</v>
      </c>
      <c r="E8612" s="23" t="str">
        <f t="shared" si="136"/>
        <v>Nigeria|1989</v>
      </c>
      <c r="F8612" s="25"/>
      <c r="G8612" s="25"/>
      <c r="H8612" s="25" t="s">
        <v>27857</v>
      </c>
      <c r="I8612" s="25" t="s">
        <v>27858</v>
      </c>
      <c r="J8612" s="25" t="s">
        <v>27859</v>
      </c>
      <c r="K8612" s="25" t="s">
        <v>27860</v>
      </c>
      <c r="L8612" s="22" t="s">
        <v>887</v>
      </c>
      <c r="M8612" s="25" t="s">
        <v>27861</v>
      </c>
    </row>
    <row r="8613" spans="1:13" x14ac:dyDescent="0.25">
      <c r="A8613" s="22" t="s">
        <v>27776</v>
      </c>
      <c r="B8613" s="25">
        <v>694</v>
      </c>
      <c r="C8613" s="22" t="s">
        <v>27777</v>
      </c>
      <c r="D8613" s="24" t="s">
        <v>1114</v>
      </c>
      <c r="E8613" s="23" t="str">
        <f t="shared" si="136"/>
        <v>Nigeria|1990</v>
      </c>
      <c r="F8613" s="25"/>
      <c r="G8613" s="25"/>
      <c r="H8613" s="25" t="s">
        <v>27862</v>
      </c>
      <c r="I8613" s="25" t="s">
        <v>27863</v>
      </c>
      <c r="J8613" s="25" t="s">
        <v>27864</v>
      </c>
      <c r="K8613" s="25" t="s">
        <v>27865</v>
      </c>
      <c r="L8613" s="22" t="s">
        <v>887</v>
      </c>
      <c r="M8613" s="25" t="s">
        <v>27866</v>
      </c>
    </row>
    <row r="8614" spans="1:13" x14ac:dyDescent="0.25">
      <c r="A8614" s="22" t="s">
        <v>27776</v>
      </c>
      <c r="B8614" s="25">
        <v>694</v>
      </c>
      <c r="C8614" s="22" t="s">
        <v>27777</v>
      </c>
      <c r="D8614" s="24" t="s">
        <v>1122</v>
      </c>
      <c r="E8614" s="23" t="str">
        <f t="shared" si="136"/>
        <v>Nigeria|1991</v>
      </c>
      <c r="F8614" s="25"/>
      <c r="G8614" s="25"/>
      <c r="H8614" s="25" t="s">
        <v>27867</v>
      </c>
      <c r="I8614" s="25" t="s">
        <v>27868</v>
      </c>
      <c r="J8614" s="25" t="s">
        <v>27869</v>
      </c>
      <c r="K8614" s="25" t="s">
        <v>27870</v>
      </c>
      <c r="L8614" s="22" t="s">
        <v>887</v>
      </c>
      <c r="M8614" s="25" t="s">
        <v>27871</v>
      </c>
    </row>
    <row r="8615" spans="1:13" x14ac:dyDescent="0.25">
      <c r="A8615" s="22" t="s">
        <v>27776</v>
      </c>
      <c r="B8615" s="25">
        <v>694</v>
      </c>
      <c r="C8615" s="22" t="s">
        <v>27777</v>
      </c>
      <c r="D8615" s="24" t="s">
        <v>1130</v>
      </c>
      <c r="E8615" s="23" t="str">
        <f t="shared" si="136"/>
        <v>Nigeria|1992</v>
      </c>
      <c r="F8615" s="25"/>
      <c r="G8615" s="25"/>
      <c r="H8615" s="25" t="s">
        <v>27872</v>
      </c>
      <c r="I8615" s="25" t="s">
        <v>27873</v>
      </c>
      <c r="J8615" s="25" t="s">
        <v>27874</v>
      </c>
      <c r="K8615" s="25" t="s">
        <v>27875</v>
      </c>
      <c r="L8615" s="22" t="s">
        <v>887</v>
      </c>
      <c r="M8615" s="25" t="s">
        <v>27876</v>
      </c>
    </row>
    <row r="8616" spans="1:13" x14ac:dyDescent="0.25">
      <c r="A8616" s="22" t="s">
        <v>27776</v>
      </c>
      <c r="B8616" s="25">
        <v>694</v>
      </c>
      <c r="C8616" s="22" t="s">
        <v>27777</v>
      </c>
      <c r="D8616" s="24" t="s">
        <v>1136</v>
      </c>
      <c r="E8616" s="23" t="str">
        <f t="shared" si="136"/>
        <v>Nigeria|1993</v>
      </c>
      <c r="F8616" s="25"/>
      <c r="G8616" s="25"/>
      <c r="H8616" s="25" t="s">
        <v>27877</v>
      </c>
      <c r="I8616" s="25" t="s">
        <v>27878</v>
      </c>
      <c r="J8616" s="25" t="s">
        <v>27879</v>
      </c>
      <c r="K8616" s="25" t="s">
        <v>27880</v>
      </c>
      <c r="L8616" s="22" t="s">
        <v>887</v>
      </c>
      <c r="M8616" s="25" t="s">
        <v>27881</v>
      </c>
    </row>
    <row r="8617" spans="1:13" x14ac:dyDescent="0.25">
      <c r="A8617" s="22" t="s">
        <v>27776</v>
      </c>
      <c r="B8617" s="25">
        <v>694</v>
      </c>
      <c r="C8617" s="22" t="s">
        <v>27777</v>
      </c>
      <c r="D8617" s="24" t="s">
        <v>1144</v>
      </c>
      <c r="E8617" s="23" t="str">
        <f t="shared" si="136"/>
        <v>Nigeria|1994</v>
      </c>
      <c r="F8617" s="25"/>
      <c r="G8617" s="25"/>
      <c r="H8617" s="25" t="s">
        <v>27882</v>
      </c>
      <c r="I8617" s="25" t="s">
        <v>27883</v>
      </c>
      <c r="J8617" s="25" t="s">
        <v>27884</v>
      </c>
      <c r="K8617" s="25" t="s">
        <v>27885</v>
      </c>
      <c r="L8617" s="22" t="s">
        <v>887</v>
      </c>
      <c r="M8617" s="25" t="s">
        <v>27886</v>
      </c>
    </row>
    <row r="8618" spans="1:13" x14ac:dyDescent="0.25">
      <c r="A8618" s="22" t="s">
        <v>27776</v>
      </c>
      <c r="B8618" s="25">
        <v>694</v>
      </c>
      <c r="C8618" s="22" t="s">
        <v>27777</v>
      </c>
      <c r="D8618" s="24" t="s">
        <v>1152</v>
      </c>
      <c r="E8618" s="23" t="str">
        <f t="shared" si="136"/>
        <v>Nigeria|1995</v>
      </c>
      <c r="F8618" s="25"/>
      <c r="G8618" s="25"/>
      <c r="H8618" s="25" t="s">
        <v>27887</v>
      </c>
      <c r="I8618" s="25" t="s">
        <v>27888</v>
      </c>
      <c r="J8618" s="25" t="s">
        <v>27889</v>
      </c>
      <c r="K8618" s="25" t="s">
        <v>27890</v>
      </c>
      <c r="L8618" s="22" t="s">
        <v>887</v>
      </c>
      <c r="M8618" s="25" t="s">
        <v>27891</v>
      </c>
    </row>
    <row r="8619" spans="1:13" x14ac:dyDescent="0.25">
      <c r="A8619" s="22" t="s">
        <v>27776</v>
      </c>
      <c r="B8619" s="25">
        <v>694</v>
      </c>
      <c r="C8619" s="22" t="s">
        <v>27777</v>
      </c>
      <c r="D8619" s="24" t="s">
        <v>1158</v>
      </c>
      <c r="E8619" s="23" t="str">
        <f t="shared" si="136"/>
        <v>Nigeria|1996</v>
      </c>
      <c r="F8619" s="25"/>
      <c r="G8619" s="25"/>
      <c r="H8619" s="25" t="s">
        <v>27892</v>
      </c>
      <c r="I8619" s="25" t="s">
        <v>27893</v>
      </c>
      <c r="J8619" s="25" t="s">
        <v>27894</v>
      </c>
      <c r="K8619" s="25" t="s">
        <v>27895</v>
      </c>
      <c r="L8619" s="22" t="s">
        <v>887</v>
      </c>
      <c r="M8619" s="25" t="s">
        <v>27896</v>
      </c>
    </row>
    <row r="8620" spans="1:13" x14ac:dyDescent="0.25">
      <c r="A8620" s="22" t="s">
        <v>27776</v>
      </c>
      <c r="B8620" s="25">
        <v>694</v>
      </c>
      <c r="C8620" s="22" t="s">
        <v>27777</v>
      </c>
      <c r="D8620" s="24" t="s">
        <v>1165</v>
      </c>
      <c r="E8620" s="23" t="str">
        <f t="shared" si="136"/>
        <v>Nigeria|1997</v>
      </c>
      <c r="F8620" s="25"/>
      <c r="G8620" s="25"/>
      <c r="H8620" s="25" t="s">
        <v>27897</v>
      </c>
      <c r="I8620" s="25" t="s">
        <v>27898</v>
      </c>
      <c r="J8620" s="25" t="s">
        <v>27899</v>
      </c>
      <c r="K8620" s="25" t="s">
        <v>27900</v>
      </c>
      <c r="L8620" s="22" t="s">
        <v>887</v>
      </c>
      <c r="M8620" s="25" t="s">
        <v>27901</v>
      </c>
    </row>
    <row r="8621" spans="1:13" x14ac:dyDescent="0.25">
      <c r="A8621" s="22" t="s">
        <v>27776</v>
      </c>
      <c r="B8621" s="25">
        <v>694</v>
      </c>
      <c r="C8621" s="22" t="s">
        <v>27777</v>
      </c>
      <c r="D8621" s="24" t="s">
        <v>1172</v>
      </c>
      <c r="E8621" s="23" t="str">
        <f t="shared" si="136"/>
        <v>Nigeria|1998</v>
      </c>
      <c r="F8621" s="25"/>
      <c r="G8621" s="25"/>
      <c r="H8621" s="25" t="s">
        <v>27902</v>
      </c>
      <c r="I8621" s="25" t="s">
        <v>27903</v>
      </c>
      <c r="J8621" s="25" t="s">
        <v>27904</v>
      </c>
      <c r="K8621" s="25" t="s">
        <v>27900</v>
      </c>
      <c r="L8621" s="22" t="s">
        <v>887</v>
      </c>
      <c r="M8621" s="25" t="s">
        <v>27905</v>
      </c>
    </row>
    <row r="8622" spans="1:13" x14ac:dyDescent="0.25">
      <c r="A8622" s="22" t="s">
        <v>27776</v>
      </c>
      <c r="B8622" s="25">
        <v>694</v>
      </c>
      <c r="C8622" s="22" t="s">
        <v>27777</v>
      </c>
      <c r="D8622" s="24" t="s">
        <v>1179</v>
      </c>
      <c r="E8622" s="23" t="str">
        <f t="shared" si="136"/>
        <v>Nigeria|1999</v>
      </c>
      <c r="F8622" s="25"/>
      <c r="G8622" s="25"/>
      <c r="H8622" s="25" t="s">
        <v>27906</v>
      </c>
      <c r="I8622" s="25" t="s">
        <v>27907</v>
      </c>
      <c r="J8622" s="25" t="s">
        <v>27908</v>
      </c>
      <c r="K8622" s="25" t="s">
        <v>27909</v>
      </c>
      <c r="L8622" s="22" t="s">
        <v>887</v>
      </c>
      <c r="M8622" s="25" t="s">
        <v>27910</v>
      </c>
    </row>
    <row r="8623" spans="1:13" x14ac:dyDescent="0.25">
      <c r="A8623" s="22" t="s">
        <v>27776</v>
      </c>
      <c r="B8623" s="25">
        <v>694</v>
      </c>
      <c r="C8623" s="22" t="s">
        <v>27777</v>
      </c>
      <c r="D8623" s="24" t="s">
        <v>1186</v>
      </c>
      <c r="E8623" s="23" t="str">
        <f t="shared" si="136"/>
        <v>Nigeria|2000</v>
      </c>
      <c r="F8623" s="25"/>
      <c r="G8623" s="25"/>
      <c r="H8623" s="25" t="s">
        <v>27911</v>
      </c>
      <c r="I8623" s="25" t="s">
        <v>27912</v>
      </c>
      <c r="J8623" s="25" t="s">
        <v>27913</v>
      </c>
      <c r="K8623" s="25" t="s">
        <v>27914</v>
      </c>
      <c r="L8623" s="22" t="s">
        <v>887</v>
      </c>
      <c r="M8623" s="25" t="s">
        <v>27915</v>
      </c>
    </row>
    <row r="8624" spans="1:13" x14ac:dyDescent="0.25">
      <c r="A8624" s="22" t="s">
        <v>27776</v>
      </c>
      <c r="B8624" s="25">
        <v>694</v>
      </c>
      <c r="C8624" s="22" t="s">
        <v>27777</v>
      </c>
      <c r="D8624" s="24" t="s">
        <v>1192</v>
      </c>
      <c r="E8624" s="23" t="str">
        <f t="shared" si="136"/>
        <v>Nigeria|2001</v>
      </c>
      <c r="F8624" s="25"/>
      <c r="G8624" s="25"/>
      <c r="H8624" s="25" t="s">
        <v>27916</v>
      </c>
      <c r="I8624" s="25" t="s">
        <v>27917</v>
      </c>
      <c r="J8624" s="25" t="s">
        <v>27918</v>
      </c>
      <c r="K8624" s="25" t="s">
        <v>27919</v>
      </c>
      <c r="L8624" s="22" t="s">
        <v>887</v>
      </c>
      <c r="M8624" s="25" t="s">
        <v>27920</v>
      </c>
    </row>
    <row r="8625" spans="1:13" x14ac:dyDescent="0.25">
      <c r="A8625" s="22" t="s">
        <v>27776</v>
      </c>
      <c r="B8625" s="25">
        <v>694</v>
      </c>
      <c r="C8625" s="22" t="s">
        <v>27777</v>
      </c>
      <c r="D8625" s="24" t="s">
        <v>1199</v>
      </c>
      <c r="E8625" s="23" t="str">
        <f t="shared" si="136"/>
        <v>Nigeria|2002</v>
      </c>
      <c r="F8625" s="25"/>
      <c r="G8625" s="25"/>
      <c r="H8625" s="25" t="s">
        <v>27921</v>
      </c>
      <c r="I8625" s="25" t="s">
        <v>27922</v>
      </c>
      <c r="J8625" s="25" t="s">
        <v>27923</v>
      </c>
      <c r="K8625" s="25" t="s">
        <v>27924</v>
      </c>
      <c r="L8625" s="22" t="s">
        <v>887</v>
      </c>
      <c r="M8625" s="25" t="s">
        <v>27925</v>
      </c>
    </row>
    <row r="8626" spans="1:13" x14ac:dyDescent="0.25">
      <c r="A8626" s="22" t="s">
        <v>27776</v>
      </c>
      <c r="B8626" s="25">
        <v>694</v>
      </c>
      <c r="C8626" s="22" t="s">
        <v>27777</v>
      </c>
      <c r="D8626" s="24" t="s">
        <v>1206</v>
      </c>
      <c r="E8626" s="23" t="str">
        <f t="shared" si="136"/>
        <v>Nigeria|2003</v>
      </c>
      <c r="F8626" s="25"/>
      <c r="G8626" s="25"/>
      <c r="H8626" s="25" t="s">
        <v>27926</v>
      </c>
      <c r="I8626" s="25" t="s">
        <v>27927</v>
      </c>
      <c r="J8626" s="25" t="s">
        <v>27928</v>
      </c>
      <c r="K8626" s="25" t="s">
        <v>27929</v>
      </c>
      <c r="L8626" s="22" t="s">
        <v>887</v>
      </c>
      <c r="M8626" s="25" t="s">
        <v>27930</v>
      </c>
    </row>
    <row r="8627" spans="1:13" x14ac:dyDescent="0.25">
      <c r="A8627" s="22" t="s">
        <v>27776</v>
      </c>
      <c r="B8627" s="25">
        <v>694</v>
      </c>
      <c r="C8627" s="22" t="s">
        <v>27777</v>
      </c>
      <c r="D8627" s="24" t="s">
        <v>1212</v>
      </c>
      <c r="E8627" s="23" t="str">
        <f t="shared" si="136"/>
        <v>Nigeria|2004</v>
      </c>
      <c r="F8627" s="25"/>
      <c r="G8627" s="25"/>
      <c r="H8627" s="25" t="s">
        <v>27931</v>
      </c>
      <c r="I8627" s="25" t="s">
        <v>27932</v>
      </c>
      <c r="J8627" s="25" t="s">
        <v>27933</v>
      </c>
      <c r="K8627" s="25" t="s">
        <v>27934</v>
      </c>
      <c r="L8627" s="22" t="s">
        <v>887</v>
      </c>
      <c r="M8627" s="25" t="s">
        <v>27935</v>
      </c>
    </row>
    <row r="8628" spans="1:13" x14ac:dyDescent="0.25">
      <c r="A8628" s="22" t="s">
        <v>27776</v>
      </c>
      <c r="B8628" s="25">
        <v>694</v>
      </c>
      <c r="C8628" s="22" t="s">
        <v>27777</v>
      </c>
      <c r="D8628" s="24" t="s">
        <v>1217</v>
      </c>
      <c r="E8628" s="23" t="str">
        <f t="shared" si="136"/>
        <v>Nigeria|2005</v>
      </c>
      <c r="F8628" s="25"/>
      <c r="G8628" s="25"/>
      <c r="H8628" s="25" t="s">
        <v>27936</v>
      </c>
      <c r="I8628" s="25" t="s">
        <v>27937</v>
      </c>
      <c r="J8628" s="25" t="s">
        <v>27938</v>
      </c>
      <c r="K8628" s="25" t="s">
        <v>27939</v>
      </c>
      <c r="L8628" s="22" t="s">
        <v>887</v>
      </c>
      <c r="M8628" s="25" t="s">
        <v>27940</v>
      </c>
    </row>
    <row r="8629" spans="1:13" x14ac:dyDescent="0.25">
      <c r="A8629" s="22" t="s">
        <v>27776</v>
      </c>
      <c r="B8629" s="25">
        <v>694</v>
      </c>
      <c r="C8629" s="22" t="s">
        <v>27777</v>
      </c>
      <c r="D8629" s="24" t="s">
        <v>1224</v>
      </c>
      <c r="E8629" s="23" t="str">
        <f t="shared" si="136"/>
        <v>Nigeria|2006</v>
      </c>
      <c r="F8629" s="25"/>
      <c r="G8629" s="25"/>
      <c r="H8629" s="25" t="s">
        <v>27941</v>
      </c>
      <c r="I8629" s="25" t="s">
        <v>27942</v>
      </c>
      <c r="J8629" s="25" t="s">
        <v>27943</v>
      </c>
      <c r="K8629" s="25" t="s">
        <v>27944</v>
      </c>
      <c r="L8629" s="22" t="s">
        <v>887</v>
      </c>
      <c r="M8629" s="25" t="s">
        <v>27945</v>
      </c>
    </row>
    <row r="8630" spans="1:13" x14ac:dyDescent="0.25">
      <c r="A8630" s="22" t="s">
        <v>27776</v>
      </c>
      <c r="B8630" s="25">
        <v>694</v>
      </c>
      <c r="C8630" s="22" t="s">
        <v>27777</v>
      </c>
      <c r="D8630" s="24" t="s">
        <v>1231</v>
      </c>
      <c r="E8630" s="23" t="str">
        <f t="shared" si="136"/>
        <v>Nigeria|2007</v>
      </c>
      <c r="F8630" s="25"/>
      <c r="G8630" s="25"/>
      <c r="H8630" s="25" t="s">
        <v>27946</v>
      </c>
      <c r="I8630" s="25" t="s">
        <v>27947</v>
      </c>
      <c r="J8630" s="25" t="s">
        <v>27948</v>
      </c>
      <c r="K8630" s="25"/>
      <c r="L8630" s="22" t="s">
        <v>887</v>
      </c>
      <c r="M8630" s="25" t="s">
        <v>27949</v>
      </c>
    </row>
    <row r="8631" spans="1:13" x14ac:dyDescent="0.25">
      <c r="A8631" s="22" t="s">
        <v>27776</v>
      </c>
      <c r="B8631" s="25">
        <v>694</v>
      </c>
      <c r="C8631" s="22" t="s">
        <v>27777</v>
      </c>
      <c r="D8631" s="24" t="s">
        <v>1237</v>
      </c>
      <c r="E8631" s="23" t="str">
        <f t="shared" si="136"/>
        <v>Nigeria|2008</v>
      </c>
      <c r="F8631" s="25"/>
      <c r="G8631" s="25"/>
      <c r="H8631" s="25" t="s">
        <v>27950</v>
      </c>
      <c r="I8631" s="25" t="s">
        <v>27951</v>
      </c>
      <c r="J8631" s="25" t="s">
        <v>27952</v>
      </c>
      <c r="K8631" s="25" t="s">
        <v>27953</v>
      </c>
      <c r="L8631" s="22" t="s">
        <v>887</v>
      </c>
      <c r="M8631" s="25" t="s">
        <v>27954</v>
      </c>
    </row>
    <row r="8632" spans="1:13" x14ac:dyDescent="0.25">
      <c r="A8632" s="22" t="s">
        <v>27776</v>
      </c>
      <c r="B8632" s="25">
        <v>694</v>
      </c>
      <c r="C8632" s="22" t="s">
        <v>27777</v>
      </c>
      <c r="D8632" s="24" t="s">
        <v>1243</v>
      </c>
      <c r="E8632" s="23" t="str">
        <f t="shared" si="136"/>
        <v>Nigeria|2009</v>
      </c>
      <c r="F8632" s="25"/>
      <c r="G8632" s="25"/>
      <c r="H8632" s="25" t="s">
        <v>27955</v>
      </c>
      <c r="I8632" s="25" t="s">
        <v>27956</v>
      </c>
      <c r="J8632" s="25" t="s">
        <v>27957</v>
      </c>
      <c r="K8632" s="25" t="s">
        <v>14192</v>
      </c>
      <c r="L8632" s="22" t="s">
        <v>887</v>
      </c>
      <c r="M8632" s="25" t="s">
        <v>27958</v>
      </c>
    </row>
    <row r="8633" spans="1:13" x14ac:dyDescent="0.25">
      <c r="A8633" s="22" t="s">
        <v>27776</v>
      </c>
      <c r="B8633" s="25">
        <v>694</v>
      </c>
      <c r="C8633" s="22" t="s">
        <v>27777</v>
      </c>
      <c r="D8633" s="24" t="s">
        <v>1250</v>
      </c>
      <c r="E8633" s="23" t="str">
        <f t="shared" si="136"/>
        <v>Nigeria|2010</v>
      </c>
      <c r="F8633" s="25"/>
      <c r="G8633" s="25"/>
      <c r="H8633" s="25" t="s">
        <v>27959</v>
      </c>
      <c r="I8633" s="25">
        <v>100</v>
      </c>
      <c r="J8633" s="25" t="s">
        <v>27960</v>
      </c>
      <c r="K8633" s="25" t="s">
        <v>2318</v>
      </c>
      <c r="L8633" s="22" t="s">
        <v>887</v>
      </c>
      <c r="M8633" s="25" t="s">
        <v>27961</v>
      </c>
    </row>
    <row r="8634" spans="1:13" x14ac:dyDescent="0.25">
      <c r="A8634" s="22" t="s">
        <v>27776</v>
      </c>
      <c r="B8634" s="25">
        <v>694</v>
      </c>
      <c r="C8634" s="22" t="s">
        <v>27777</v>
      </c>
      <c r="D8634" s="24" t="s">
        <v>1255</v>
      </c>
      <c r="E8634" s="23" t="str">
        <f t="shared" si="136"/>
        <v>Nigeria|2011</v>
      </c>
      <c r="F8634" s="25"/>
      <c r="G8634" s="25"/>
      <c r="H8634" s="25" t="s">
        <v>27962</v>
      </c>
      <c r="I8634" s="25" t="s">
        <v>27963</v>
      </c>
      <c r="J8634" s="25" t="s">
        <v>27964</v>
      </c>
      <c r="K8634" s="25" t="s">
        <v>27965</v>
      </c>
      <c r="L8634" s="22" t="s">
        <v>887</v>
      </c>
      <c r="M8634" s="25" t="s">
        <v>27966</v>
      </c>
    </row>
    <row r="8635" spans="1:13" x14ac:dyDescent="0.25">
      <c r="A8635" s="22" t="s">
        <v>27776</v>
      </c>
      <c r="B8635" s="25">
        <v>694</v>
      </c>
      <c r="C8635" s="22" t="s">
        <v>27777</v>
      </c>
      <c r="D8635" s="24" t="s">
        <v>1262</v>
      </c>
      <c r="E8635" s="23" t="str">
        <f t="shared" si="136"/>
        <v>Nigeria|2012</v>
      </c>
      <c r="F8635" s="25"/>
      <c r="G8635" s="25"/>
      <c r="H8635" s="25" t="s">
        <v>27967</v>
      </c>
      <c r="I8635" s="25" t="s">
        <v>27968</v>
      </c>
      <c r="J8635" s="25"/>
      <c r="K8635" s="25"/>
      <c r="L8635" s="22" t="s">
        <v>887</v>
      </c>
      <c r="M8635" s="25" t="s">
        <v>27969</v>
      </c>
    </row>
    <row r="8636" spans="1:13" x14ac:dyDescent="0.25">
      <c r="A8636" s="22" t="s">
        <v>27776</v>
      </c>
      <c r="B8636" s="25">
        <v>694</v>
      </c>
      <c r="C8636" s="22" t="s">
        <v>27777</v>
      </c>
      <c r="D8636" s="24" t="s">
        <v>1269</v>
      </c>
      <c r="E8636" s="23" t="str">
        <f t="shared" si="136"/>
        <v>Nigeria|2013</v>
      </c>
      <c r="F8636" s="25"/>
      <c r="G8636" s="25"/>
      <c r="H8636" s="25" t="s">
        <v>27970</v>
      </c>
      <c r="I8636" s="25" t="s">
        <v>27971</v>
      </c>
      <c r="J8636" s="25"/>
      <c r="K8636" s="25" t="s">
        <v>27972</v>
      </c>
      <c r="L8636" s="22" t="s">
        <v>887</v>
      </c>
      <c r="M8636" s="25" t="s">
        <v>27973</v>
      </c>
    </row>
    <row r="8637" spans="1:13" x14ac:dyDescent="0.25">
      <c r="A8637" s="22" t="s">
        <v>27776</v>
      </c>
      <c r="B8637" s="25">
        <v>694</v>
      </c>
      <c r="C8637" s="22" t="s">
        <v>27777</v>
      </c>
      <c r="D8637" s="24" t="s">
        <v>1274</v>
      </c>
      <c r="E8637" s="23" t="str">
        <f t="shared" si="136"/>
        <v>Nigeria|2014</v>
      </c>
      <c r="F8637" s="25"/>
      <c r="G8637" s="25"/>
      <c r="H8637" s="25" t="s">
        <v>27974</v>
      </c>
      <c r="I8637" s="25"/>
      <c r="J8637" s="25"/>
      <c r="K8637" s="25" t="s">
        <v>27975</v>
      </c>
      <c r="L8637" s="22" t="s">
        <v>887</v>
      </c>
      <c r="M8637" s="25" t="s">
        <v>27976</v>
      </c>
    </row>
    <row r="8638" spans="1:13" x14ac:dyDescent="0.25">
      <c r="A8638" s="22" t="s">
        <v>27977</v>
      </c>
      <c r="B8638" s="25">
        <v>698</v>
      </c>
      <c r="D8638" s="24" t="s">
        <v>886</v>
      </c>
      <c r="E8638" s="23" t="str">
        <f t="shared" si="136"/>
        <v>Zimbabwe|1950</v>
      </c>
      <c r="F8638" s="25"/>
      <c r="G8638" s="25"/>
      <c r="H8638" s="25"/>
      <c r="I8638" s="25"/>
      <c r="J8638" s="25"/>
      <c r="K8638" s="25"/>
      <c r="L8638" s="22" t="s">
        <v>887</v>
      </c>
      <c r="M8638" s="25"/>
    </row>
    <row r="8639" spans="1:13" x14ac:dyDescent="0.25">
      <c r="A8639" s="22" t="s">
        <v>27977</v>
      </c>
      <c r="B8639" s="25">
        <v>698</v>
      </c>
      <c r="D8639" s="24" t="s">
        <v>888</v>
      </c>
      <c r="E8639" s="23" t="str">
        <f t="shared" si="136"/>
        <v>Zimbabwe|1951</v>
      </c>
      <c r="F8639" s="25"/>
      <c r="G8639" s="25"/>
      <c r="H8639" s="25"/>
      <c r="I8639" s="25"/>
      <c r="J8639" s="25"/>
      <c r="K8639" s="25"/>
      <c r="L8639" s="22" t="s">
        <v>887</v>
      </c>
      <c r="M8639" s="25"/>
    </row>
    <row r="8640" spans="1:13" x14ac:dyDescent="0.25">
      <c r="A8640" s="22" t="s">
        <v>27977</v>
      </c>
      <c r="B8640" s="25">
        <v>698</v>
      </c>
      <c r="D8640" s="24" t="s">
        <v>889</v>
      </c>
      <c r="E8640" s="23" t="str">
        <f t="shared" si="136"/>
        <v>Zimbabwe|1952</v>
      </c>
      <c r="F8640" s="25"/>
      <c r="G8640" s="25"/>
      <c r="H8640" s="25"/>
      <c r="I8640" s="25"/>
      <c r="J8640" s="25"/>
      <c r="K8640" s="25"/>
      <c r="L8640" s="22" t="s">
        <v>887</v>
      </c>
      <c r="M8640" s="25"/>
    </row>
    <row r="8641" spans="1:13" x14ac:dyDescent="0.25">
      <c r="A8641" s="22" t="s">
        <v>27977</v>
      </c>
      <c r="B8641" s="25">
        <v>698</v>
      </c>
      <c r="D8641" s="24" t="s">
        <v>890</v>
      </c>
      <c r="E8641" s="23" t="str">
        <f t="shared" si="136"/>
        <v>Zimbabwe|1953</v>
      </c>
      <c r="F8641" s="25"/>
      <c r="G8641" s="25"/>
      <c r="H8641" s="25"/>
      <c r="I8641" s="25"/>
      <c r="J8641" s="25"/>
      <c r="K8641" s="25"/>
      <c r="L8641" s="22" t="s">
        <v>887</v>
      </c>
      <c r="M8641" s="25"/>
    </row>
    <row r="8642" spans="1:13" x14ac:dyDescent="0.25">
      <c r="A8642" s="22" t="s">
        <v>27977</v>
      </c>
      <c r="B8642" s="25">
        <v>698</v>
      </c>
      <c r="D8642" s="24" t="s">
        <v>891</v>
      </c>
      <c r="E8642" s="23" t="str">
        <f t="shared" si="136"/>
        <v>Zimbabwe|1954</v>
      </c>
      <c r="F8642" s="25"/>
      <c r="G8642" s="25"/>
      <c r="H8642" s="25"/>
      <c r="I8642" s="25"/>
      <c r="J8642" s="25"/>
      <c r="K8642" s="25"/>
      <c r="L8642" s="22" t="s">
        <v>887</v>
      </c>
      <c r="M8642" s="25"/>
    </row>
    <row r="8643" spans="1:13" x14ac:dyDescent="0.25">
      <c r="A8643" s="22" t="s">
        <v>27977</v>
      </c>
      <c r="B8643" s="25">
        <v>698</v>
      </c>
      <c r="D8643" s="24" t="s">
        <v>892</v>
      </c>
      <c r="E8643" s="23" t="str">
        <f t="shared" si="136"/>
        <v>Zimbabwe|1955</v>
      </c>
      <c r="F8643" s="25"/>
      <c r="G8643" s="25"/>
      <c r="H8643" s="25"/>
      <c r="I8643" s="25"/>
      <c r="J8643" s="25"/>
      <c r="K8643" s="25"/>
      <c r="L8643" s="22" t="s">
        <v>887</v>
      </c>
      <c r="M8643" s="25"/>
    </row>
    <row r="8644" spans="1:13" x14ac:dyDescent="0.25">
      <c r="A8644" s="22" t="s">
        <v>27977</v>
      </c>
      <c r="B8644" s="25">
        <v>698</v>
      </c>
      <c r="D8644" s="24" t="s">
        <v>893</v>
      </c>
      <c r="E8644" s="23" t="str">
        <f t="shared" si="136"/>
        <v>Zimbabwe|1956</v>
      </c>
      <c r="F8644" s="25"/>
      <c r="G8644" s="25"/>
      <c r="H8644" s="25"/>
      <c r="I8644" s="25"/>
      <c r="J8644" s="25"/>
      <c r="K8644" s="25"/>
      <c r="L8644" s="22" t="s">
        <v>887</v>
      </c>
      <c r="M8644" s="25"/>
    </row>
    <row r="8645" spans="1:13" x14ac:dyDescent="0.25">
      <c r="A8645" s="22" t="s">
        <v>27977</v>
      </c>
      <c r="B8645" s="25">
        <v>698</v>
      </c>
      <c r="D8645" s="24" t="s">
        <v>894</v>
      </c>
      <c r="E8645" s="23" t="str">
        <f t="shared" si="136"/>
        <v>Zimbabwe|1957</v>
      </c>
      <c r="F8645" s="25"/>
      <c r="G8645" s="25"/>
      <c r="H8645" s="25"/>
      <c r="I8645" s="25"/>
      <c r="J8645" s="25"/>
      <c r="K8645" s="25"/>
      <c r="L8645" s="22" t="s">
        <v>887</v>
      </c>
      <c r="M8645" s="25"/>
    </row>
    <row r="8646" spans="1:13" x14ac:dyDescent="0.25">
      <c r="A8646" s="22" t="s">
        <v>27977</v>
      </c>
      <c r="B8646" s="25">
        <v>698</v>
      </c>
      <c r="D8646" s="24" t="s">
        <v>895</v>
      </c>
      <c r="E8646" s="23" t="str">
        <f t="shared" si="136"/>
        <v>Zimbabwe|1958</v>
      </c>
      <c r="F8646" s="25"/>
      <c r="G8646" s="25"/>
      <c r="H8646" s="25"/>
      <c r="I8646" s="25"/>
      <c r="J8646" s="25"/>
      <c r="K8646" s="25"/>
      <c r="L8646" s="22" t="s">
        <v>887</v>
      </c>
      <c r="M8646" s="25"/>
    </row>
    <row r="8647" spans="1:13" x14ac:dyDescent="0.25">
      <c r="A8647" s="22" t="s">
        <v>27977</v>
      </c>
      <c r="B8647" s="25">
        <v>698</v>
      </c>
      <c r="D8647" s="24" t="s">
        <v>896</v>
      </c>
      <c r="E8647" s="23" t="str">
        <f t="shared" si="136"/>
        <v>Zimbabwe|1959</v>
      </c>
      <c r="F8647" s="25"/>
      <c r="G8647" s="25"/>
      <c r="H8647" s="25"/>
      <c r="I8647" s="25"/>
      <c r="J8647" s="25"/>
      <c r="K8647" s="25"/>
      <c r="L8647" s="22" t="s">
        <v>887</v>
      </c>
      <c r="M8647" s="25"/>
    </row>
    <row r="8648" spans="1:13" x14ac:dyDescent="0.25">
      <c r="A8648" s="22" t="s">
        <v>27977</v>
      </c>
      <c r="B8648" s="25">
        <v>698</v>
      </c>
      <c r="C8648" s="22" t="s">
        <v>27978</v>
      </c>
      <c r="D8648" s="24" t="s">
        <v>898</v>
      </c>
      <c r="E8648" s="23" t="str">
        <f t="shared" si="136"/>
        <v>Zimbabwe|1960</v>
      </c>
      <c r="F8648" s="25"/>
      <c r="G8648" s="25"/>
      <c r="H8648" s="25" t="s">
        <v>27979</v>
      </c>
      <c r="I8648" s="25"/>
      <c r="J8648" s="25"/>
      <c r="K8648" s="25"/>
      <c r="L8648" s="22" t="s">
        <v>887</v>
      </c>
      <c r="M8648" s="25"/>
    </row>
    <row r="8649" spans="1:13" x14ac:dyDescent="0.25">
      <c r="A8649" s="22" t="s">
        <v>27977</v>
      </c>
      <c r="B8649" s="25">
        <v>698</v>
      </c>
      <c r="C8649" s="22" t="s">
        <v>27978</v>
      </c>
      <c r="D8649" s="24" t="s">
        <v>905</v>
      </c>
      <c r="E8649" s="23" t="str">
        <f t="shared" si="136"/>
        <v>Zimbabwe|1961</v>
      </c>
      <c r="F8649" s="25"/>
      <c r="G8649" s="25"/>
      <c r="H8649" s="25" t="s">
        <v>27980</v>
      </c>
      <c r="I8649" s="25"/>
      <c r="J8649" s="25"/>
      <c r="K8649" s="25"/>
      <c r="L8649" s="22" t="s">
        <v>887</v>
      </c>
      <c r="M8649" s="25"/>
    </row>
    <row r="8650" spans="1:13" x14ac:dyDescent="0.25">
      <c r="A8650" s="22" t="s">
        <v>27977</v>
      </c>
      <c r="B8650" s="25">
        <v>698</v>
      </c>
      <c r="C8650" s="22" t="s">
        <v>27978</v>
      </c>
      <c r="D8650" s="24" t="s">
        <v>912</v>
      </c>
      <c r="E8650" s="23" t="str">
        <f t="shared" si="136"/>
        <v>Zimbabwe|1962</v>
      </c>
      <c r="F8650" s="25"/>
      <c r="G8650" s="25"/>
      <c r="H8650" s="25" t="s">
        <v>27981</v>
      </c>
      <c r="I8650" s="25"/>
      <c r="J8650" s="25"/>
      <c r="K8650" s="25"/>
      <c r="L8650" s="22" t="s">
        <v>887</v>
      </c>
      <c r="M8650" s="25"/>
    </row>
    <row r="8651" spans="1:13" x14ac:dyDescent="0.25">
      <c r="A8651" s="22" t="s">
        <v>27977</v>
      </c>
      <c r="B8651" s="25">
        <v>698</v>
      </c>
      <c r="C8651" s="22" t="s">
        <v>27978</v>
      </c>
      <c r="D8651" s="24" t="s">
        <v>919</v>
      </c>
      <c r="E8651" s="23" t="str">
        <f t="shared" si="136"/>
        <v>Zimbabwe|1963</v>
      </c>
      <c r="F8651" s="25"/>
      <c r="G8651" s="25"/>
      <c r="H8651" s="25" t="s">
        <v>27982</v>
      </c>
      <c r="I8651" s="25"/>
      <c r="J8651" s="25"/>
      <c r="K8651" s="25"/>
      <c r="L8651" s="22" t="s">
        <v>887</v>
      </c>
      <c r="M8651" s="25"/>
    </row>
    <row r="8652" spans="1:13" x14ac:dyDescent="0.25">
      <c r="A8652" s="22" t="s">
        <v>27977</v>
      </c>
      <c r="B8652" s="25">
        <v>698</v>
      </c>
      <c r="C8652" s="22" t="s">
        <v>27978</v>
      </c>
      <c r="D8652" s="24" t="s">
        <v>926</v>
      </c>
      <c r="E8652" s="23" t="str">
        <f t="shared" si="136"/>
        <v>Zimbabwe|1964</v>
      </c>
      <c r="F8652" s="25"/>
      <c r="G8652" s="25"/>
      <c r="H8652" s="25" t="s">
        <v>27983</v>
      </c>
      <c r="I8652" s="25"/>
      <c r="J8652" s="25"/>
      <c r="K8652" s="25"/>
      <c r="L8652" s="22" t="s">
        <v>887</v>
      </c>
      <c r="M8652" s="25"/>
    </row>
    <row r="8653" spans="1:13" x14ac:dyDescent="0.25">
      <c r="A8653" s="22" t="s">
        <v>27977</v>
      </c>
      <c r="B8653" s="25">
        <v>698</v>
      </c>
      <c r="C8653" s="22" t="s">
        <v>27978</v>
      </c>
      <c r="D8653" s="24" t="s">
        <v>932</v>
      </c>
      <c r="E8653" s="23" t="str">
        <f t="shared" si="136"/>
        <v>Zimbabwe|1965</v>
      </c>
      <c r="F8653" s="25"/>
      <c r="G8653" s="25"/>
      <c r="H8653" s="25" t="s">
        <v>27984</v>
      </c>
      <c r="I8653" s="25"/>
      <c r="J8653" s="25"/>
      <c r="K8653" s="25"/>
      <c r="L8653" s="22" t="s">
        <v>887</v>
      </c>
      <c r="M8653" s="25"/>
    </row>
    <row r="8654" spans="1:13" x14ac:dyDescent="0.25">
      <c r="A8654" s="22" t="s">
        <v>27977</v>
      </c>
      <c r="B8654" s="25">
        <v>698</v>
      </c>
      <c r="C8654" s="22" t="s">
        <v>27978</v>
      </c>
      <c r="D8654" s="24" t="s">
        <v>939</v>
      </c>
      <c r="E8654" s="23" t="str">
        <f t="shared" si="136"/>
        <v>Zimbabwe|1966</v>
      </c>
      <c r="F8654" s="25"/>
      <c r="G8654" s="25"/>
      <c r="H8654" s="25" t="s">
        <v>27985</v>
      </c>
      <c r="I8654" s="25"/>
      <c r="J8654" s="25"/>
      <c r="K8654" s="25"/>
      <c r="L8654" s="22" t="s">
        <v>887</v>
      </c>
      <c r="M8654" s="25"/>
    </row>
    <row r="8655" spans="1:13" x14ac:dyDescent="0.25">
      <c r="A8655" s="22" t="s">
        <v>27977</v>
      </c>
      <c r="B8655" s="25">
        <v>698</v>
      </c>
      <c r="C8655" s="22" t="s">
        <v>27978</v>
      </c>
      <c r="D8655" s="24" t="s">
        <v>946</v>
      </c>
      <c r="E8655" s="23" t="str">
        <f t="shared" si="136"/>
        <v>Zimbabwe|1967</v>
      </c>
      <c r="F8655" s="25"/>
      <c r="G8655" s="25"/>
      <c r="H8655" s="25" t="s">
        <v>27986</v>
      </c>
      <c r="I8655" s="25"/>
      <c r="J8655" s="25"/>
      <c r="K8655" s="25"/>
      <c r="L8655" s="22" t="s">
        <v>887</v>
      </c>
      <c r="M8655" s="25"/>
    </row>
    <row r="8656" spans="1:13" x14ac:dyDescent="0.25">
      <c r="A8656" s="22" t="s">
        <v>27977</v>
      </c>
      <c r="B8656" s="25">
        <v>698</v>
      </c>
      <c r="C8656" s="22" t="s">
        <v>27978</v>
      </c>
      <c r="D8656" s="24" t="s">
        <v>953</v>
      </c>
      <c r="E8656" s="23" t="str">
        <f t="shared" si="136"/>
        <v>Zimbabwe|1968</v>
      </c>
      <c r="F8656" s="25"/>
      <c r="G8656" s="25"/>
      <c r="H8656" s="25" t="s">
        <v>27987</v>
      </c>
      <c r="I8656" s="25"/>
      <c r="J8656" s="25"/>
      <c r="K8656" s="25"/>
      <c r="L8656" s="22" t="s">
        <v>887</v>
      </c>
      <c r="M8656" s="25"/>
    </row>
    <row r="8657" spans="1:13" x14ac:dyDescent="0.25">
      <c r="A8657" s="22" t="s">
        <v>27977</v>
      </c>
      <c r="B8657" s="25">
        <v>698</v>
      </c>
      <c r="C8657" s="22" t="s">
        <v>27978</v>
      </c>
      <c r="D8657" s="24" t="s">
        <v>960</v>
      </c>
      <c r="E8657" s="23" t="str">
        <f t="shared" si="136"/>
        <v>Zimbabwe|1969</v>
      </c>
      <c r="F8657" s="25"/>
      <c r="G8657" s="25"/>
      <c r="H8657" s="25" t="s">
        <v>27988</v>
      </c>
      <c r="I8657" s="25"/>
      <c r="J8657" s="25"/>
      <c r="K8657" s="25"/>
      <c r="L8657" s="22" t="s">
        <v>887</v>
      </c>
      <c r="M8657" s="25"/>
    </row>
    <row r="8658" spans="1:13" x14ac:dyDescent="0.25">
      <c r="A8658" s="22" t="s">
        <v>27977</v>
      </c>
      <c r="B8658" s="25">
        <v>698</v>
      </c>
      <c r="C8658" s="22" t="s">
        <v>27978</v>
      </c>
      <c r="D8658" s="24" t="s">
        <v>967</v>
      </c>
      <c r="E8658" s="23" t="str">
        <f t="shared" si="136"/>
        <v>Zimbabwe|1970</v>
      </c>
      <c r="F8658" s="25"/>
      <c r="G8658" s="25"/>
      <c r="H8658" s="25" t="s">
        <v>27989</v>
      </c>
      <c r="I8658" s="25"/>
      <c r="J8658" s="25"/>
      <c r="K8658" s="25"/>
      <c r="L8658" s="22" t="s">
        <v>887</v>
      </c>
      <c r="M8658" s="25"/>
    </row>
    <row r="8659" spans="1:13" x14ac:dyDescent="0.25">
      <c r="A8659" s="22" t="s">
        <v>27977</v>
      </c>
      <c r="B8659" s="25">
        <v>698</v>
      </c>
      <c r="C8659" s="22" t="s">
        <v>27978</v>
      </c>
      <c r="D8659" s="24" t="s">
        <v>974</v>
      </c>
      <c r="E8659" s="23" t="str">
        <f t="shared" si="136"/>
        <v>Zimbabwe|1971</v>
      </c>
      <c r="F8659" s="25"/>
      <c r="G8659" s="25"/>
      <c r="H8659" s="25" t="s">
        <v>27990</v>
      </c>
      <c r="I8659" s="25"/>
      <c r="J8659" s="25"/>
      <c r="K8659" s="25"/>
      <c r="L8659" s="22" t="s">
        <v>887</v>
      </c>
      <c r="M8659" s="25"/>
    </row>
    <row r="8660" spans="1:13" x14ac:dyDescent="0.25">
      <c r="A8660" s="22" t="s">
        <v>27977</v>
      </c>
      <c r="B8660" s="25">
        <v>698</v>
      </c>
      <c r="C8660" s="22" t="s">
        <v>27978</v>
      </c>
      <c r="D8660" s="24" t="s">
        <v>981</v>
      </c>
      <c r="E8660" s="23" t="str">
        <f t="shared" si="136"/>
        <v>Zimbabwe|1972</v>
      </c>
      <c r="F8660" s="25"/>
      <c r="G8660" s="25"/>
      <c r="H8660" s="25" t="s">
        <v>27991</v>
      </c>
      <c r="I8660" s="25"/>
      <c r="J8660" s="25"/>
      <c r="K8660" s="25"/>
      <c r="L8660" s="22" t="s">
        <v>887</v>
      </c>
      <c r="M8660" s="25"/>
    </row>
    <row r="8661" spans="1:13" x14ac:dyDescent="0.25">
      <c r="A8661" s="22" t="s">
        <v>27977</v>
      </c>
      <c r="B8661" s="25">
        <v>698</v>
      </c>
      <c r="C8661" s="22" t="s">
        <v>27978</v>
      </c>
      <c r="D8661" s="24" t="s">
        <v>987</v>
      </c>
      <c r="E8661" s="23" t="str">
        <f t="shared" si="136"/>
        <v>Zimbabwe|1973</v>
      </c>
      <c r="F8661" s="25"/>
      <c r="G8661" s="25"/>
      <c r="H8661" s="25" t="s">
        <v>27992</v>
      </c>
      <c r="I8661" s="25"/>
      <c r="J8661" s="25"/>
      <c r="K8661" s="25"/>
      <c r="L8661" s="22" t="s">
        <v>887</v>
      </c>
      <c r="M8661" s="25"/>
    </row>
    <row r="8662" spans="1:13" x14ac:dyDescent="0.25">
      <c r="A8662" s="22" t="s">
        <v>27977</v>
      </c>
      <c r="B8662" s="25">
        <v>698</v>
      </c>
      <c r="C8662" s="22" t="s">
        <v>27978</v>
      </c>
      <c r="D8662" s="24" t="s">
        <v>994</v>
      </c>
      <c r="E8662" s="23" t="str">
        <f t="shared" si="136"/>
        <v>Zimbabwe|1974</v>
      </c>
      <c r="F8662" s="25"/>
      <c r="G8662" s="25"/>
      <c r="H8662" s="25" t="s">
        <v>27993</v>
      </c>
      <c r="I8662" s="25"/>
      <c r="J8662" s="25"/>
      <c r="K8662" s="25"/>
      <c r="L8662" s="22" t="s">
        <v>887</v>
      </c>
      <c r="M8662" s="25"/>
    </row>
    <row r="8663" spans="1:13" x14ac:dyDescent="0.25">
      <c r="A8663" s="22" t="s">
        <v>27977</v>
      </c>
      <c r="B8663" s="25">
        <v>698</v>
      </c>
      <c r="C8663" s="22" t="s">
        <v>27978</v>
      </c>
      <c r="D8663" s="24" t="s">
        <v>1001</v>
      </c>
      <c r="E8663" s="23" t="str">
        <f t="shared" si="136"/>
        <v>Zimbabwe|1975</v>
      </c>
      <c r="F8663" s="25"/>
      <c r="G8663" s="25"/>
      <c r="H8663" s="25" t="s">
        <v>27994</v>
      </c>
      <c r="I8663" s="25"/>
      <c r="J8663" s="25"/>
      <c r="K8663" s="25"/>
      <c r="L8663" s="22" t="s">
        <v>887</v>
      </c>
      <c r="M8663" s="25"/>
    </row>
    <row r="8664" spans="1:13" x14ac:dyDescent="0.25">
      <c r="A8664" s="22" t="s">
        <v>27977</v>
      </c>
      <c r="B8664" s="25">
        <v>698</v>
      </c>
      <c r="C8664" s="22" t="s">
        <v>27978</v>
      </c>
      <c r="D8664" s="24" t="s">
        <v>1008</v>
      </c>
      <c r="E8664" s="23" t="str">
        <f t="shared" si="136"/>
        <v>Zimbabwe|1976</v>
      </c>
      <c r="F8664" s="25"/>
      <c r="G8664" s="25"/>
      <c r="H8664" s="25" t="s">
        <v>27995</v>
      </c>
      <c r="I8664" s="25"/>
      <c r="J8664" s="25"/>
      <c r="K8664" s="25"/>
      <c r="L8664" s="22" t="s">
        <v>887</v>
      </c>
      <c r="M8664" s="25" t="s">
        <v>27996</v>
      </c>
    </row>
    <row r="8665" spans="1:13" x14ac:dyDescent="0.25">
      <c r="A8665" s="22" t="s">
        <v>27977</v>
      </c>
      <c r="B8665" s="25">
        <v>698</v>
      </c>
      <c r="C8665" s="22" t="s">
        <v>27978</v>
      </c>
      <c r="D8665" s="24" t="s">
        <v>1015</v>
      </c>
      <c r="E8665" s="23" t="str">
        <f t="shared" si="136"/>
        <v>Zimbabwe|1977</v>
      </c>
      <c r="F8665" s="25"/>
      <c r="G8665" s="25"/>
      <c r="H8665" s="25" t="s">
        <v>27997</v>
      </c>
      <c r="I8665" s="25"/>
      <c r="J8665" s="25"/>
      <c r="K8665" s="25" t="s">
        <v>27998</v>
      </c>
      <c r="L8665" s="22" t="s">
        <v>887</v>
      </c>
      <c r="M8665" s="25" t="s">
        <v>27999</v>
      </c>
    </row>
    <row r="8666" spans="1:13" x14ac:dyDescent="0.25">
      <c r="A8666" s="22" t="s">
        <v>27977</v>
      </c>
      <c r="B8666" s="25">
        <v>698</v>
      </c>
      <c r="C8666" s="22" t="s">
        <v>27978</v>
      </c>
      <c r="D8666" s="24" t="s">
        <v>1022</v>
      </c>
      <c r="E8666" s="23" t="str">
        <f t="shared" ref="E8666:E8729" si="137">A8666&amp;"|"&amp;D8666</f>
        <v>Zimbabwe|1978</v>
      </c>
      <c r="F8666" s="25"/>
      <c r="G8666" s="25"/>
      <c r="H8666" s="25" t="s">
        <v>28000</v>
      </c>
      <c r="I8666" s="25"/>
      <c r="J8666" s="25"/>
      <c r="K8666" s="25" t="s">
        <v>28001</v>
      </c>
      <c r="L8666" s="22" t="s">
        <v>887</v>
      </c>
      <c r="M8666" s="25" t="s">
        <v>28002</v>
      </c>
    </row>
    <row r="8667" spans="1:13" x14ac:dyDescent="0.25">
      <c r="A8667" s="22" t="s">
        <v>27977</v>
      </c>
      <c r="B8667" s="25">
        <v>698</v>
      </c>
      <c r="C8667" s="22" t="s">
        <v>27978</v>
      </c>
      <c r="D8667" s="24" t="s">
        <v>1029</v>
      </c>
      <c r="E8667" s="23" t="str">
        <f t="shared" si="137"/>
        <v>Zimbabwe|1979</v>
      </c>
      <c r="F8667" s="25"/>
      <c r="G8667" s="25"/>
      <c r="H8667" s="25" t="s">
        <v>28003</v>
      </c>
      <c r="I8667" s="25"/>
      <c r="J8667" s="25"/>
      <c r="K8667" s="25" t="s">
        <v>28004</v>
      </c>
      <c r="L8667" s="22" t="s">
        <v>887</v>
      </c>
      <c r="M8667" s="25" t="s">
        <v>28005</v>
      </c>
    </row>
    <row r="8668" spans="1:13" x14ac:dyDescent="0.25">
      <c r="A8668" s="22" t="s">
        <v>27977</v>
      </c>
      <c r="B8668" s="25">
        <v>698</v>
      </c>
      <c r="C8668" s="22" t="s">
        <v>27978</v>
      </c>
      <c r="D8668" s="24" t="s">
        <v>1036</v>
      </c>
      <c r="E8668" s="23" t="str">
        <f t="shared" si="137"/>
        <v>Zimbabwe|1980</v>
      </c>
      <c r="F8668" s="25"/>
      <c r="G8668" s="25"/>
      <c r="H8668" s="25" t="s">
        <v>28006</v>
      </c>
      <c r="I8668" s="25"/>
      <c r="J8668" s="25"/>
      <c r="K8668" s="25" t="s">
        <v>28007</v>
      </c>
      <c r="L8668" s="22" t="s">
        <v>887</v>
      </c>
      <c r="M8668" s="25" t="s">
        <v>28008</v>
      </c>
    </row>
    <row r="8669" spans="1:13" x14ac:dyDescent="0.25">
      <c r="A8669" s="22" t="s">
        <v>27977</v>
      </c>
      <c r="B8669" s="25">
        <v>698</v>
      </c>
      <c r="C8669" s="22" t="s">
        <v>27978</v>
      </c>
      <c r="D8669" s="24" t="s">
        <v>1044</v>
      </c>
      <c r="E8669" s="23" t="str">
        <f t="shared" si="137"/>
        <v>Zimbabwe|1981</v>
      </c>
      <c r="F8669" s="25"/>
      <c r="G8669" s="25"/>
      <c r="H8669" s="25" t="s">
        <v>28009</v>
      </c>
      <c r="I8669" s="25"/>
      <c r="J8669" s="25"/>
      <c r="K8669" s="25" t="s">
        <v>28010</v>
      </c>
      <c r="L8669" s="22" t="s">
        <v>887</v>
      </c>
      <c r="M8669" s="25" t="s">
        <v>28011</v>
      </c>
    </row>
    <row r="8670" spans="1:13" x14ac:dyDescent="0.25">
      <c r="A8670" s="22" t="s">
        <v>27977</v>
      </c>
      <c r="B8670" s="25">
        <v>698</v>
      </c>
      <c r="C8670" s="22" t="s">
        <v>27978</v>
      </c>
      <c r="D8670" s="24" t="s">
        <v>1052</v>
      </c>
      <c r="E8670" s="23" t="str">
        <f t="shared" si="137"/>
        <v>Zimbabwe|1982</v>
      </c>
      <c r="F8670" s="25"/>
      <c r="G8670" s="25" t="s">
        <v>1440</v>
      </c>
      <c r="H8670" s="25" t="s">
        <v>28012</v>
      </c>
      <c r="I8670" s="25"/>
      <c r="J8670" s="25"/>
      <c r="K8670" s="25" t="s">
        <v>28013</v>
      </c>
      <c r="L8670" s="22" t="s">
        <v>887</v>
      </c>
      <c r="M8670" s="25" t="s">
        <v>28008</v>
      </c>
    </row>
    <row r="8671" spans="1:13" x14ac:dyDescent="0.25">
      <c r="A8671" s="22" t="s">
        <v>27977</v>
      </c>
      <c r="B8671" s="25">
        <v>698</v>
      </c>
      <c r="C8671" s="22" t="s">
        <v>27978</v>
      </c>
      <c r="D8671" s="24" t="s">
        <v>1060</v>
      </c>
      <c r="E8671" s="23" t="str">
        <f t="shared" si="137"/>
        <v>Zimbabwe|1983</v>
      </c>
      <c r="F8671" s="25"/>
      <c r="G8671" s="25"/>
      <c r="H8671" s="25" t="s">
        <v>28014</v>
      </c>
      <c r="I8671" s="25"/>
      <c r="J8671" s="25"/>
      <c r="K8671" s="25" t="s">
        <v>28015</v>
      </c>
      <c r="L8671" s="22" t="s">
        <v>887</v>
      </c>
      <c r="M8671" s="25" t="s">
        <v>28008</v>
      </c>
    </row>
    <row r="8672" spans="1:13" x14ac:dyDescent="0.25">
      <c r="A8672" s="22" t="s">
        <v>27977</v>
      </c>
      <c r="B8672" s="25">
        <v>698</v>
      </c>
      <c r="C8672" s="22" t="s">
        <v>27978</v>
      </c>
      <c r="D8672" s="24" t="s">
        <v>1068</v>
      </c>
      <c r="E8672" s="23" t="str">
        <f t="shared" si="137"/>
        <v>Zimbabwe|1984</v>
      </c>
      <c r="F8672" s="25"/>
      <c r="G8672" s="25"/>
      <c r="H8672" s="25" t="s">
        <v>28016</v>
      </c>
      <c r="I8672" s="25"/>
      <c r="J8672" s="25"/>
      <c r="K8672" s="25" t="s">
        <v>28017</v>
      </c>
      <c r="L8672" s="22" t="s">
        <v>887</v>
      </c>
      <c r="M8672" s="25" t="s">
        <v>28018</v>
      </c>
    </row>
    <row r="8673" spans="1:13" x14ac:dyDescent="0.25">
      <c r="A8673" s="22" t="s">
        <v>27977</v>
      </c>
      <c r="B8673" s="25">
        <v>698</v>
      </c>
      <c r="C8673" s="22" t="s">
        <v>27978</v>
      </c>
      <c r="D8673" s="24" t="s">
        <v>1076</v>
      </c>
      <c r="E8673" s="23" t="str">
        <f t="shared" si="137"/>
        <v>Zimbabwe|1985</v>
      </c>
      <c r="F8673" s="25"/>
      <c r="G8673" s="25"/>
      <c r="H8673" s="25" t="s">
        <v>28019</v>
      </c>
      <c r="I8673" s="25"/>
      <c r="J8673" s="25"/>
      <c r="K8673" s="25" t="s">
        <v>28020</v>
      </c>
      <c r="L8673" s="22" t="s">
        <v>887</v>
      </c>
      <c r="M8673" s="25" t="s">
        <v>28021</v>
      </c>
    </row>
    <row r="8674" spans="1:13" x14ac:dyDescent="0.25">
      <c r="A8674" s="22" t="s">
        <v>27977</v>
      </c>
      <c r="B8674" s="25">
        <v>698</v>
      </c>
      <c r="C8674" s="22" t="s">
        <v>27978</v>
      </c>
      <c r="D8674" s="24" t="s">
        <v>1084</v>
      </c>
      <c r="E8674" s="23" t="str">
        <f t="shared" si="137"/>
        <v>Zimbabwe|1986</v>
      </c>
      <c r="F8674" s="25"/>
      <c r="G8674" s="25"/>
      <c r="H8674" s="25" t="s">
        <v>28022</v>
      </c>
      <c r="I8674" s="25"/>
      <c r="J8674" s="25"/>
      <c r="K8674" s="25" t="s">
        <v>28023</v>
      </c>
      <c r="L8674" s="22" t="s">
        <v>887</v>
      </c>
      <c r="M8674" s="25" t="s">
        <v>28024</v>
      </c>
    </row>
    <row r="8675" spans="1:13" x14ac:dyDescent="0.25">
      <c r="A8675" s="22" t="s">
        <v>27977</v>
      </c>
      <c r="B8675" s="25">
        <v>698</v>
      </c>
      <c r="C8675" s="22" t="s">
        <v>27978</v>
      </c>
      <c r="D8675" s="24" t="s">
        <v>1091</v>
      </c>
      <c r="E8675" s="23" t="str">
        <f t="shared" si="137"/>
        <v>Zimbabwe|1987</v>
      </c>
      <c r="F8675" s="25"/>
      <c r="G8675" s="25" t="s">
        <v>1078</v>
      </c>
      <c r="H8675" s="25" t="s">
        <v>28025</v>
      </c>
      <c r="I8675" s="25"/>
      <c r="J8675" s="25"/>
      <c r="K8675" s="25" t="s">
        <v>28026</v>
      </c>
      <c r="L8675" s="22" t="s">
        <v>887</v>
      </c>
      <c r="M8675" s="25" t="s">
        <v>28027</v>
      </c>
    </row>
    <row r="8676" spans="1:13" x14ac:dyDescent="0.25">
      <c r="A8676" s="22" t="s">
        <v>27977</v>
      </c>
      <c r="B8676" s="25">
        <v>698</v>
      </c>
      <c r="C8676" s="22" t="s">
        <v>27978</v>
      </c>
      <c r="D8676" s="24" t="s">
        <v>1099</v>
      </c>
      <c r="E8676" s="23" t="str">
        <f t="shared" si="137"/>
        <v>Zimbabwe|1988</v>
      </c>
      <c r="F8676" s="25"/>
      <c r="G8676" s="25"/>
      <c r="H8676" s="25" t="s">
        <v>28028</v>
      </c>
      <c r="I8676" s="25"/>
      <c r="J8676" s="25"/>
      <c r="K8676" s="25" t="s">
        <v>28029</v>
      </c>
      <c r="L8676" s="22" t="s">
        <v>887</v>
      </c>
      <c r="M8676" s="25" t="s">
        <v>28030</v>
      </c>
    </row>
    <row r="8677" spans="1:13" x14ac:dyDescent="0.25">
      <c r="A8677" s="22" t="s">
        <v>27977</v>
      </c>
      <c r="B8677" s="25">
        <v>698</v>
      </c>
      <c r="C8677" s="22" t="s">
        <v>27978</v>
      </c>
      <c r="D8677" s="24" t="s">
        <v>1106</v>
      </c>
      <c r="E8677" s="23" t="str">
        <f t="shared" si="137"/>
        <v>Zimbabwe|1989</v>
      </c>
      <c r="F8677" s="25"/>
      <c r="G8677" s="25"/>
      <c r="H8677" s="25" t="s">
        <v>28031</v>
      </c>
      <c r="I8677" s="25"/>
      <c r="J8677" s="25"/>
      <c r="K8677" s="25" t="s">
        <v>28032</v>
      </c>
      <c r="L8677" s="22" t="s">
        <v>887</v>
      </c>
      <c r="M8677" s="25" t="s">
        <v>28033</v>
      </c>
    </row>
    <row r="8678" spans="1:13" x14ac:dyDescent="0.25">
      <c r="A8678" s="22" t="s">
        <v>27977</v>
      </c>
      <c r="B8678" s="25">
        <v>698</v>
      </c>
      <c r="C8678" s="22" t="s">
        <v>27978</v>
      </c>
      <c r="D8678" s="24" t="s">
        <v>1114</v>
      </c>
      <c r="E8678" s="23" t="str">
        <f t="shared" si="137"/>
        <v>Zimbabwe|1990</v>
      </c>
      <c r="F8678" s="25"/>
      <c r="G8678" s="25"/>
      <c r="H8678" s="25" t="s">
        <v>28034</v>
      </c>
      <c r="I8678" s="25"/>
      <c r="J8678" s="25" t="s">
        <v>28035</v>
      </c>
      <c r="K8678" s="25" t="s">
        <v>28036</v>
      </c>
      <c r="L8678" s="22" t="s">
        <v>887</v>
      </c>
      <c r="M8678" s="25" t="s">
        <v>28037</v>
      </c>
    </row>
    <row r="8679" spans="1:13" x14ac:dyDescent="0.25">
      <c r="A8679" s="22" t="s">
        <v>27977</v>
      </c>
      <c r="B8679" s="25">
        <v>698</v>
      </c>
      <c r="C8679" s="22" t="s">
        <v>27978</v>
      </c>
      <c r="D8679" s="24" t="s">
        <v>1122</v>
      </c>
      <c r="E8679" s="23" t="str">
        <f t="shared" si="137"/>
        <v>Zimbabwe|1991</v>
      </c>
      <c r="F8679" s="25"/>
      <c r="G8679" s="25"/>
      <c r="H8679" s="25" t="s">
        <v>28038</v>
      </c>
      <c r="I8679" s="25"/>
      <c r="J8679" s="25" t="s">
        <v>28039</v>
      </c>
      <c r="K8679" s="25" t="s">
        <v>28040</v>
      </c>
      <c r="L8679" s="22" t="s">
        <v>887</v>
      </c>
      <c r="M8679" s="25" t="s">
        <v>28041</v>
      </c>
    </row>
    <row r="8680" spans="1:13" x14ac:dyDescent="0.25">
      <c r="A8680" s="22" t="s">
        <v>27977</v>
      </c>
      <c r="B8680" s="25">
        <v>698</v>
      </c>
      <c r="C8680" s="22" t="s">
        <v>27978</v>
      </c>
      <c r="D8680" s="24" t="s">
        <v>1130</v>
      </c>
      <c r="E8680" s="23" t="str">
        <f t="shared" si="137"/>
        <v>Zimbabwe|1992</v>
      </c>
      <c r="F8680" s="25"/>
      <c r="G8680" s="25"/>
      <c r="H8680" s="25" t="s">
        <v>28042</v>
      </c>
      <c r="I8680" s="25"/>
      <c r="J8680" s="25" t="s">
        <v>28043</v>
      </c>
      <c r="K8680" s="25" t="s">
        <v>28044</v>
      </c>
      <c r="L8680" s="22" t="s">
        <v>887</v>
      </c>
      <c r="M8680" s="25" t="s">
        <v>28045</v>
      </c>
    </row>
    <row r="8681" spans="1:13" x14ac:dyDescent="0.25">
      <c r="A8681" s="22" t="s">
        <v>27977</v>
      </c>
      <c r="B8681" s="25">
        <v>698</v>
      </c>
      <c r="C8681" s="22" t="s">
        <v>27978</v>
      </c>
      <c r="D8681" s="24" t="s">
        <v>1136</v>
      </c>
      <c r="E8681" s="23" t="str">
        <f t="shared" si="137"/>
        <v>Zimbabwe|1993</v>
      </c>
      <c r="F8681" s="25"/>
      <c r="G8681" s="25"/>
      <c r="H8681" s="25" t="s">
        <v>28046</v>
      </c>
      <c r="I8681" s="25"/>
      <c r="J8681" s="25" t="s">
        <v>28047</v>
      </c>
      <c r="K8681" s="25" t="s">
        <v>28048</v>
      </c>
      <c r="L8681" s="22" t="s">
        <v>887</v>
      </c>
      <c r="M8681" s="25" t="s">
        <v>28049</v>
      </c>
    </row>
    <row r="8682" spans="1:13" x14ac:dyDescent="0.25">
      <c r="A8682" s="22" t="s">
        <v>27977</v>
      </c>
      <c r="B8682" s="25">
        <v>698</v>
      </c>
      <c r="C8682" s="22" t="s">
        <v>27978</v>
      </c>
      <c r="D8682" s="24" t="s">
        <v>1144</v>
      </c>
      <c r="E8682" s="23" t="str">
        <f t="shared" si="137"/>
        <v>Zimbabwe|1994</v>
      </c>
      <c r="F8682" s="25"/>
      <c r="G8682" s="25">
        <v>5</v>
      </c>
      <c r="H8682" s="25" t="s">
        <v>28050</v>
      </c>
      <c r="I8682" s="25"/>
      <c r="J8682" s="25" t="s">
        <v>28051</v>
      </c>
      <c r="K8682" s="25" t="s">
        <v>28048</v>
      </c>
      <c r="L8682" s="22" t="s">
        <v>887</v>
      </c>
      <c r="M8682" s="25" t="s">
        <v>28052</v>
      </c>
    </row>
    <row r="8683" spans="1:13" x14ac:dyDescent="0.25">
      <c r="A8683" s="22" t="s">
        <v>27977</v>
      </c>
      <c r="B8683" s="25">
        <v>698</v>
      </c>
      <c r="C8683" s="22" t="s">
        <v>27978</v>
      </c>
      <c r="D8683" s="24" t="s">
        <v>1152</v>
      </c>
      <c r="E8683" s="23" t="str">
        <f t="shared" si="137"/>
        <v>Zimbabwe|1995</v>
      </c>
      <c r="F8683" s="25"/>
      <c r="G8683" s="25"/>
      <c r="H8683" s="25" t="s">
        <v>28053</v>
      </c>
      <c r="I8683" s="25"/>
      <c r="J8683" s="25" t="s">
        <v>28054</v>
      </c>
      <c r="K8683" s="25" t="s">
        <v>28055</v>
      </c>
      <c r="L8683" s="22" t="s">
        <v>887</v>
      </c>
      <c r="M8683" s="25" t="s">
        <v>28056</v>
      </c>
    </row>
    <row r="8684" spans="1:13" x14ac:dyDescent="0.25">
      <c r="A8684" s="22" t="s">
        <v>27977</v>
      </c>
      <c r="B8684" s="25">
        <v>698</v>
      </c>
      <c r="C8684" s="22" t="s">
        <v>27978</v>
      </c>
      <c r="D8684" s="24" t="s">
        <v>1158</v>
      </c>
      <c r="E8684" s="23" t="str">
        <f t="shared" si="137"/>
        <v>Zimbabwe|1996</v>
      </c>
      <c r="F8684" s="25"/>
      <c r="G8684" s="25"/>
      <c r="H8684" s="25" t="s">
        <v>28057</v>
      </c>
      <c r="I8684" s="25"/>
      <c r="J8684" s="25" t="s">
        <v>28058</v>
      </c>
      <c r="K8684" s="25" t="s">
        <v>28059</v>
      </c>
      <c r="L8684" s="22" t="s">
        <v>887</v>
      </c>
      <c r="M8684" s="25" t="s">
        <v>28060</v>
      </c>
    </row>
    <row r="8685" spans="1:13" x14ac:dyDescent="0.25">
      <c r="A8685" s="22" t="s">
        <v>27977</v>
      </c>
      <c r="B8685" s="25">
        <v>698</v>
      </c>
      <c r="C8685" s="22" t="s">
        <v>27978</v>
      </c>
      <c r="D8685" s="24" t="s">
        <v>1165</v>
      </c>
      <c r="E8685" s="23" t="str">
        <f t="shared" si="137"/>
        <v>Zimbabwe|1997</v>
      </c>
      <c r="F8685" s="25"/>
      <c r="G8685" s="25" t="s">
        <v>1138</v>
      </c>
      <c r="H8685" s="25" t="s">
        <v>28061</v>
      </c>
      <c r="I8685" s="25"/>
      <c r="J8685" s="25" t="s">
        <v>28062</v>
      </c>
      <c r="K8685" s="25" t="s">
        <v>28063</v>
      </c>
      <c r="L8685" s="22" t="s">
        <v>887</v>
      </c>
      <c r="M8685" s="25" t="s">
        <v>28064</v>
      </c>
    </row>
    <row r="8686" spans="1:13" x14ac:dyDescent="0.25">
      <c r="A8686" s="22" t="s">
        <v>27977</v>
      </c>
      <c r="B8686" s="25">
        <v>698</v>
      </c>
      <c r="C8686" s="22" t="s">
        <v>27978</v>
      </c>
      <c r="D8686" s="24" t="s">
        <v>1172</v>
      </c>
      <c r="E8686" s="23" t="str">
        <f t="shared" si="137"/>
        <v>Zimbabwe|1998</v>
      </c>
      <c r="F8686" s="25"/>
      <c r="G8686" s="25"/>
      <c r="H8686" s="25" t="s">
        <v>28065</v>
      </c>
      <c r="I8686" s="25"/>
      <c r="J8686" s="25" t="s">
        <v>28066</v>
      </c>
      <c r="K8686" s="25" t="s">
        <v>28067</v>
      </c>
      <c r="L8686" s="22" t="s">
        <v>887</v>
      </c>
      <c r="M8686" s="25" t="s">
        <v>28068</v>
      </c>
    </row>
    <row r="8687" spans="1:13" x14ac:dyDescent="0.25">
      <c r="A8687" s="22" t="s">
        <v>27977</v>
      </c>
      <c r="B8687" s="25">
        <v>698</v>
      </c>
      <c r="C8687" s="22" t="s">
        <v>27978</v>
      </c>
      <c r="D8687" s="24" t="s">
        <v>1179</v>
      </c>
      <c r="E8687" s="23" t="str">
        <f t="shared" si="137"/>
        <v>Zimbabwe|1999</v>
      </c>
      <c r="F8687" s="25"/>
      <c r="G8687" s="25">
        <v>6</v>
      </c>
      <c r="H8687" s="25" t="s">
        <v>28069</v>
      </c>
      <c r="I8687" s="25"/>
      <c r="J8687" s="25" t="s">
        <v>28070</v>
      </c>
      <c r="K8687" s="25" t="s">
        <v>28071</v>
      </c>
      <c r="L8687" s="22" t="s">
        <v>887</v>
      </c>
      <c r="M8687" s="25" t="s">
        <v>28072</v>
      </c>
    </row>
    <row r="8688" spans="1:13" x14ac:dyDescent="0.25">
      <c r="A8688" s="22" t="s">
        <v>27977</v>
      </c>
      <c r="B8688" s="25">
        <v>698</v>
      </c>
      <c r="C8688" s="22" t="s">
        <v>27978</v>
      </c>
      <c r="D8688" s="24" t="s">
        <v>1186</v>
      </c>
      <c r="E8688" s="23" t="str">
        <f t="shared" si="137"/>
        <v>Zimbabwe|2000</v>
      </c>
      <c r="F8688" s="25"/>
      <c r="G8688" s="25"/>
      <c r="H8688" s="25" t="s">
        <v>28073</v>
      </c>
      <c r="I8688" s="25"/>
      <c r="J8688" s="25" t="s">
        <v>28074</v>
      </c>
      <c r="K8688" s="25" t="s">
        <v>9487</v>
      </c>
      <c r="L8688" s="22" t="s">
        <v>887</v>
      </c>
      <c r="M8688" s="25" t="s">
        <v>28075</v>
      </c>
    </row>
    <row r="8689" spans="1:13" x14ac:dyDescent="0.25">
      <c r="A8689" s="22" t="s">
        <v>27977</v>
      </c>
      <c r="B8689" s="25">
        <v>698</v>
      </c>
      <c r="C8689" s="22" t="s">
        <v>27978</v>
      </c>
      <c r="D8689" s="24" t="s">
        <v>1192</v>
      </c>
      <c r="E8689" s="23" t="str">
        <f t="shared" si="137"/>
        <v>Zimbabwe|2001</v>
      </c>
      <c r="F8689" s="25"/>
      <c r="G8689" s="25"/>
      <c r="H8689" s="25" t="s">
        <v>28076</v>
      </c>
      <c r="I8689" s="25"/>
      <c r="J8689" s="25" t="s">
        <v>28077</v>
      </c>
      <c r="K8689" s="25" t="s">
        <v>3742</v>
      </c>
      <c r="L8689" s="22" t="s">
        <v>887</v>
      </c>
      <c r="M8689" s="25" t="s">
        <v>28078</v>
      </c>
    </row>
    <row r="8690" spans="1:13" x14ac:dyDescent="0.25">
      <c r="A8690" s="22" t="s">
        <v>27977</v>
      </c>
      <c r="B8690" s="25">
        <v>698</v>
      </c>
      <c r="C8690" s="22" t="s">
        <v>27978</v>
      </c>
      <c r="D8690" s="24" t="s">
        <v>1199</v>
      </c>
      <c r="E8690" s="23" t="str">
        <f t="shared" si="137"/>
        <v>Zimbabwe|2002</v>
      </c>
      <c r="F8690" s="25"/>
      <c r="G8690" s="25"/>
      <c r="H8690" s="25" t="s">
        <v>28079</v>
      </c>
      <c r="I8690" s="25"/>
      <c r="J8690" s="25" t="s">
        <v>28080</v>
      </c>
      <c r="K8690" s="25" t="s">
        <v>28081</v>
      </c>
      <c r="L8690" s="22" t="s">
        <v>887</v>
      </c>
      <c r="M8690" s="25" t="s">
        <v>28082</v>
      </c>
    </row>
    <row r="8691" spans="1:13" x14ac:dyDescent="0.25">
      <c r="A8691" s="22" t="s">
        <v>27977</v>
      </c>
      <c r="B8691" s="25">
        <v>698</v>
      </c>
      <c r="C8691" s="22" t="s">
        <v>27978</v>
      </c>
      <c r="D8691" s="24" t="s">
        <v>1206</v>
      </c>
      <c r="E8691" s="23" t="str">
        <f t="shared" si="137"/>
        <v>Zimbabwe|2003</v>
      </c>
      <c r="F8691" s="25"/>
      <c r="G8691" s="25"/>
      <c r="H8691" s="25" t="s">
        <v>28083</v>
      </c>
      <c r="I8691" s="25"/>
      <c r="J8691" s="25" t="s">
        <v>28084</v>
      </c>
      <c r="K8691" s="25" t="s">
        <v>28085</v>
      </c>
      <c r="L8691" s="22" t="s">
        <v>887</v>
      </c>
      <c r="M8691" s="25" t="s">
        <v>28086</v>
      </c>
    </row>
    <row r="8692" spans="1:13" x14ac:dyDescent="0.25">
      <c r="A8692" s="22" t="s">
        <v>27977</v>
      </c>
      <c r="B8692" s="25">
        <v>698</v>
      </c>
      <c r="C8692" s="22" t="s">
        <v>27978</v>
      </c>
      <c r="D8692" s="24" t="s">
        <v>1212</v>
      </c>
      <c r="E8692" s="23" t="str">
        <f t="shared" si="137"/>
        <v>Zimbabwe|2004</v>
      </c>
      <c r="F8692" s="25"/>
      <c r="G8692" s="25" t="s">
        <v>1181</v>
      </c>
      <c r="H8692" s="25" t="s">
        <v>28087</v>
      </c>
      <c r="I8692" s="25"/>
      <c r="J8692" s="25" t="s">
        <v>28088</v>
      </c>
      <c r="K8692" s="25" t="s">
        <v>28089</v>
      </c>
      <c r="L8692" s="22" t="s">
        <v>887</v>
      </c>
      <c r="M8692" s="25" t="s">
        <v>28090</v>
      </c>
    </row>
    <row r="8693" spans="1:13" x14ac:dyDescent="0.25">
      <c r="A8693" s="22" t="s">
        <v>27977</v>
      </c>
      <c r="B8693" s="25">
        <v>698</v>
      </c>
      <c r="C8693" s="22" t="s">
        <v>27978</v>
      </c>
      <c r="D8693" s="24" t="s">
        <v>1217</v>
      </c>
      <c r="E8693" s="23" t="str">
        <f t="shared" si="137"/>
        <v>Zimbabwe|2005</v>
      </c>
      <c r="F8693" s="25"/>
      <c r="G8693" s="25"/>
      <c r="H8693" s="25" t="s">
        <v>28091</v>
      </c>
      <c r="I8693" s="25"/>
      <c r="J8693" s="25" t="s">
        <v>28092</v>
      </c>
      <c r="K8693" s="25" t="s">
        <v>28093</v>
      </c>
      <c r="L8693" s="22" t="s">
        <v>887</v>
      </c>
      <c r="M8693" s="25" t="s">
        <v>28094</v>
      </c>
    </row>
    <row r="8694" spans="1:13" x14ac:dyDescent="0.25">
      <c r="A8694" s="22" t="s">
        <v>27977</v>
      </c>
      <c r="B8694" s="25">
        <v>698</v>
      </c>
      <c r="C8694" s="22" t="s">
        <v>27978</v>
      </c>
      <c r="D8694" s="24" t="s">
        <v>1224</v>
      </c>
      <c r="E8694" s="23" t="str">
        <f t="shared" si="137"/>
        <v>Zimbabwe|2006</v>
      </c>
      <c r="F8694" s="25"/>
      <c r="G8694" s="25"/>
      <c r="H8694" s="25" t="s">
        <v>28095</v>
      </c>
      <c r="I8694" s="25"/>
      <c r="J8694" s="25" t="s">
        <v>28096</v>
      </c>
      <c r="K8694" s="25"/>
      <c r="L8694" s="22" t="s">
        <v>887</v>
      </c>
      <c r="M8694" s="25" t="s">
        <v>28097</v>
      </c>
    </row>
    <row r="8695" spans="1:13" x14ac:dyDescent="0.25">
      <c r="A8695" s="22" t="s">
        <v>27977</v>
      </c>
      <c r="B8695" s="25">
        <v>698</v>
      </c>
      <c r="C8695" s="22" t="s">
        <v>27978</v>
      </c>
      <c r="D8695" s="24" t="s">
        <v>1231</v>
      </c>
      <c r="E8695" s="23" t="str">
        <f t="shared" si="137"/>
        <v>Zimbabwe|2007</v>
      </c>
      <c r="F8695" s="25"/>
      <c r="G8695" s="25"/>
      <c r="H8695" s="25" t="s">
        <v>28098</v>
      </c>
      <c r="I8695" s="25"/>
      <c r="J8695" s="25" t="s">
        <v>28099</v>
      </c>
      <c r="K8695" s="25" t="s">
        <v>12412</v>
      </c>
      <c r="L8695" s="22" t="s">
        <v>887</v>
      </c>
      <c r="M8695" s="25" t="s">
        <v>28100</v>
      </c>
    </row>
    <row r="8696" spans="1:13" x14ac:dyDescent="0.25">
      <c r="A8696" s="22" t="s">
        <v>27977</v>
      </c>
      <c r="B8696" s="25">
        <v>698</v>
      </c>
      <c r="C8696" s="22" t="s">
        <v>27978</v>
      </c>
      <c r="D8696" s="24" t="s">
        <v>1237</v>
      </c>
      <c r="E8696" s="23" t="str">
        <f t="shared" si="137"/>
        <v>Zimbabwe|2008</v>
      </c>
      <c r="F8696" s="25"/>
      <c r="G8696" s="25"/>
      <c r="H8696" s="25" t="s">
        <v>28101</v>
      </c>
      <c r="I8696" s="25"/>
      <c r="J8696" s="25" t="s">
        <v>28102</v>
      </c>
      <c r="K8696" s="25"/>
      <c r="L8696" s="22" t="s">
        <v>887</v>
      </c>
      <c r="M8696" s="25" t="s">
        <v>28103</v>
      </c>
    </row>
    <row r="8697" spans="1:13" x14ac:dyDescent="0.25">
      <c r="A8697" s="22" t="s">
        <v>27977</v>
      </c>
      <c r="B8697" s="25">
        <v>698</v>
      </c>
      <c r="C8697" s="22" t="s">
        <v>27978</v>
      </c>
      <c r="D8697" s="24" t="s">
        <v>1243</v>
      </c>
      <c r="E8697" s="23" t="str">
        <f t="shared" si="137"/>
        <v>Zimbabwe|2009</v>
      </c>
      <c r="F8697" s="25"/>
      <c r="G8697" s="25"/>
      <c r="H8697" s="25" t="s">
        <v>28104</v>
      </c>
      <c r="I8697" s="25"/>
      <c r="J8697" s="25" t="s">
        <v>28105</v>
      </c>
      <c r="K8697" s="25"/>
      <c r="L8697" s="22" t="s">
        <v>887</v>
      </c>
      <c r="M8697" s="25" t="s">
        <v>28106</v>
      </c>
    </row>
    <row r="8698" spans="1:13" x14ac:dyDescent="0.25">
      <c r="A8698" s="22" t="s">
        <v>27977</v>
      </c>
      <c r="B8698" s="25">
        <v>698</v>
      </c>
      <c r="C8698" s="22" t="s">
        <v>27978</v>
      </c>
      <c r="D8698" s="24" t="s">
        <v>1250</v>
      </c>
      <c r="E8698" s="23" t="str">
        <f t="shared" si="137"/>
        <v>Zimbabwe|2010</v>
      </c>
      <c r="F8698" s="25"/>
      <c r="G8698" s="25"/>
      <c r="H8698" s="25" t="s">
        <v>28107</v>
      </c>
      <c r="I8698" s="25"/>
      <c r="J8698" s="25" t="s">
        <v>28108</v>
      </c>
      <c r="K8698" s="25" t="s">
        <v>14179</v>
      </c>
      <c r="L8698" s="22" t="s">
        <v>887</v>
      </c>
      <c r="M8698" s="25" t="s">
        <v>28109</v>
      </c>
    </row>
    <row r="8699" spans="1:13" x14ac:dyDescent="0.25">
      <c r="A8699" s="22" t="s">
        <v>27977</v>
      </c>
      <c r="B8699" s="25">
        <v>698</v>
      </c>
      <c r="C8699" s="22" t="s">
        <v>27978</v>
      </c>
      <c r="D8699" s="24" t="s">
        <v>1255</v>
      </c>
      <c r="E8699" s="23" t="str">
        <f t="shared" si="137"/>
        <v>Zimbabwe|2011</v>
      </c>
      <c r="F8699" s="25"/>
      <c r="G8699" s="25"/>
      <c r="H8699" s="25" t="s">
        <v>28110</v>
      </c>
      <c r="I8699" s="25"/>
      <c r="J8699" s="25" t="s">
        <v>28111</v>
      </c>
      <c r="K8699" s="25" t="s">
        <v>15146</v>
      </c>
      <c r="L8699" s="22" t="s">
        <v>887</v>
      </c>
      <c r="M8699" s="25" t="s">
        <v>28112</v>
      </c>
    </row>
    <row r="8700" spans="1:13" x14ac:dyDescent="0.25">
      <c r="A8700" s="22" t="s">
        <v>27977</v>
      </c>
      <c r="B8700" s="25">
        <v>698</v>
      </c>
      <c r="C8700" s="22" t="s">
        <v>27978</v>
      </c>
      <c r="D8700" s="24" t="s">
        <v>1262</v>
      </c>
      <c r="E8700" s="23" t="str">
        <f t="shared" si="137"/>
        <v>Zimbabwe|2012</v>
      </c>
      <c r="F8700" s="25"/>
      <c r="G8700" s="25"/>
      <c r="H8700" s="25" t="s">
        <v>28113</v>
      </c>
      <c r="I8700" s="25"/>
      <c r="J8700" s="25"/>
      <c r="K8700" s="25" t="s">
        <v>24634</v>
      </c>
      <c r="L8700" s="22" t="s">
        <v>887</v>
      </c>
      <c r="M8700" s="25" t="s">
        <v>28114</v>
      </c>
    </row>
    <row r="8701" spans="1:13" x14ac:dyDescent="0.25">
      <c r="A8701" s="22" t="s">
        <v>27977</v>
      </c>
      <c r="B8701" s="25">
        <v>698</v>
      </c>
      <c r="C8701" s="22" t="s">
        <v>27978</v>
      </c>
      <c r="D8701" s="24" t="s">
        <v>1269</v>
      </c>
      <c r="E8701" s="23" t="str">
        <f t="shared" si="137"/>
        <v>Zimbabwe|2013</v>
      </c>
      <c r="F8701" s="25"/>
      <c r="G8701" s="25"/>
      <c r="H8701" s="25" t="s">
        <v>28115</v>
      </c>
      <c r="I8701" s="25"/>
      <c r="J8701" s="25"/>
      <c r="K8701" s="25"/>
      <c r="L8701" s="22" t="s">
        <v>887</v>
      </c>
      <c r="M8701" s="25" t="s">
        <v>28116</v>
      </c>
    </row>
    <row r="8702" spans="1:13" x14ac:dyDescent="0.25">
      <c r="A8702" s="22" t="s">
        <v>27977</v>
      </c>
      <c r="B8702" s="25">
        <v>698</v>
      </c>
      <c r="C8702" s="22" t="s">
        <v>27978</v>
      </c>
      <c r="D8702" s="24" t="s">
        <v>1274</v>
      </c>
      <c r="E8702" s="23" t="str">
        <f t="shared" si="137"/>
        <v>Zimbabwe|2014</v>
      </c>
      <c r="F8702" s="25"/>
      <c r="G8702" s="25"/>
      <c r="H8702" s="25" t="s">
        <v>28117</v>
      </c>
      <c r="I8702" s="25"/>
      <c r="J8702" s="25"/>
      <c r="K8702" s="25"/>
      <c r="L8702" s="22" t="s">
        <v>887</v>
      </c>
      <c r="M8702" s="25" t="s">
        <v>28118</v>
      </c>
    </row>
    <row r="8703" spans="1:13" x14ac:dyDescent="0.25">
      <c r="A8703" s="22" t="s">
        <v>28119</v>
      </c>
      <c r="B8703" s="25">
        <v>714</v>
      </c>
      <c r="D8703" s="24" t="s">
        <v>886</v>
      </c>
      <c r="E8703" s="23" t="str">
        <f t="shared" si="137"/>
        <v>Rwanda|1950</v>
      </c>
      <c r="F8703" s="25"/>
      <c r="G8703" s="25"/>
      <c r="H8703" s="25"/>
      <c r="I8703" s="25"/>
      <c r="J8703" s="25"/>
      <c r="K8703" s="25"/>
      <c r="L8703" s="22" t="s">
        <v>887</v>
      </c>
      <c r="M8703" s="25"/>
    </row>
    <row r="8704" spans="1:13" x14ac:dyDescent="0.25">
      <c r="A8704" s="22" t="s">
        <v>28119</v>
      </c>
      <c r="B8704" s="25">
        <v>714</v>
      </c>
      <c r="D8704" s="24" t="s">
        <v>888</v>
      </c>
      <c r="E8704" s="23" t="str">
        <f t="shared" si="137"/>
        <v>Rwanda|1951</v>
      </c>
      <c r="F8704" s="25"/>
      <c r="G8704" s="25"/>
      <c r="H8704" s="25"/>
      <c r="I8704" s="25"/>
      <c r="J8704" s="25"/>
      <c r="K8704" s="25"/>
      <c r="L8704" s="22" t="s">
        <v>887</v>
      </c>
      <c r="M8704" s="25"/>
    </row>
    <row r="8705" spans="1:13" x14ac:dyDescent="0.25">
      <c r="A8705" s="22" t="s">
        <v>28119</v>
      </c>
      <c r="B8705" s="25">
        <v>714</v>
      </c>
      <c r="D8705" s="24" t="s">
        <v>889</v>
      </c>
      <c r="E8705" s="23" t="str">
        <f t="shared" si="137"/>
        <v>Rwanda|1952</v>
      </c>
      <c r="F8705" s="25"/>
      <c r="G8705" s="25"/>
      <c r="H8705" s="25"/>
      <c r="I8705" s="25"/>
      <c r="J8705" s="25"/>
      <c r="K8705" s="25"/>
      <c r="L8705" s="22" t="s">
        <v>887</v>
      </c>
      <c r="M8705" s="25"/>
    </row>
    <row r="8706" spans="1:13" x14ac:dyDescent="0.25">
      <c r="A8706" s="22" t="s">
        <v>28119</v>
      </c>
      <c r="B8706" s="25">
        <v>714</v>
      </c>
      <c r="D8706" s="24" t="s">
        <v>890</v>
      </c>
      <c r="E8706" s="23" t="str">
        <f t="shared" si="137"/>
        <v>Rwanda|1953</v>
      </c>
      <c r="F8706" s="25"/>
      <c r="G8706" s="25"/>
      <c r="H8706" s="25"/>
      <c r="I8706" s="25"/>
      <c r="J8706" s="25"/>
      <c r="K8706" s="25"/>
      <c r="L8706" s="22" t="s">
        <v>887</v>
      </c>
      <c r="M8706" s="25"/>
    </row>
    <row r="8707" spans="1:13" x14ac:dyDescent="0.25">
      <c r="A8707" s="22" t="s">
        <v>28119</v>
      </c>
      <c r="B8707" s="25">
        <v>714</v>
      </c>
      <c r="D8707" s="24" t="s">
        <v>891</v>
      </c>
      <c r="E8707" s="23" t="str">
        <f t="shared" si="137"/>
        <v>Rwanda|1954</v>
      </c>
      <c r="F8707" s="25"/>
      <c r="G8707" s="25"/>
      <c r="H8707" s="25"/>
      <c r="I8707" s="25"/>
      <c r="J8707" s="25"/>
      <c r="K8707" s="25"/>
      <c r="L8707" s="22" t="s">
        <v>887</v>
      </c>
      <c r="M8707" s="25"/>
    </row>
    <row r="8708" spans="1:13" x14ac:dyDescent="0.25">
      <c r="A8708" s="22" t="s">
        <v>28119</v>
      </c>
      <c r="B8708" s="25">
        <v>714</v>
      </c>
      <c r="D8708" s="24" t="s">
        <v>892</v>
      </c>
      <c r="E8708" s="23" t="str">
        <f t="shared" si="137"/>
        <v>Rwanda|1955</v>
      </c>
      <c r="F8708" s="25"/>
      <c r="G8708" s="25"/>
      <c r="H8708" s="25"/>
      <c r="I8708" s="25"/>
      <c r="J8708" s="25"/>
      <c r="K8708" s="25"/>
      <c r="L8708" s="22" t="s">
        <v>887</v>
      </c>
      <c r="M8708" s="25"/>
    </row>
    <row r="8709" spans="1:13" x14ac:dyDescent="0.25">
      <c r="A8709" s="22" t="s">
        <v>28119</v>
      </c>
      <c r="B8709" s="25">
        <v>714</v>
      </c>
      <c r="D8709" s="24" t="s">
        <v>893</v>
      </c>
      <c r="E8709" s="23" t="str">
        <f t="shared" si="137"/>
        <v>Rwanda|1956</v>
      </c>
      <c r="F8709" s="25"/>
      <c r="G8709" s="25"/>
      <c r="H8709" s="25"/>
      <c r="I8709" s="25"/>
      <c r="J8709" s="25"/>
      <c r="K8709" s="25"/>
      <c r="L8709" s="22" t="s">
        <v>887</v>
      </c>
      <c r="M8709" s="25"/>
    </row>
    <row r="8710" spans="1:13" x14ac:dyDescent="0.25">
      <c r="A8710" s="22" t="s">
        <v>28119</v>
      </c>
      <c r="B8710" s="25">
        <v>714</v>
      </c>
      <c r="D8710" s="24" t="s">
        <v>894</v>
      </c>
      <c r="E8710" s="23" t="str">
        <f t="shared" si="137"/>
        <v>Rwanda|1957</v>
      </c>
      <c r="F8710" s="25"/>
      <c r="G8710" s="25"/>
      <c r="H8710" s="25"/>
      <c r="I8710" s="25"/>
      <c r="J8710" s="25"/>
      <c r="K8710" s="25"/>
      <c r="L8710" s="22" t="s">
        <v>887</v>
      </c>
      <c r="M8710" s="25"/>
    </row>
    <row r="8711" spans="1:13" x14ac:dyDescent="0.25">
      <c r="A8711" s="22" t="s">
        <v>28119</v>
      </c>
      <c r="B8711" s="25">
        <v>714</v>
      </c>
      <c r="D8711" s="24" t="s">
        <v>895</v>
      </c>
      <c r="E8711" s="23" t="str">
        <f t="shared" si="137"/>
        <v>Rwanda|1958</v>
      </c>
      <c r="F8711" s="25"/>
      <c r="G8711" s="25"/>
      <c r="H8711" s="25"/>
      <c r="I8711" s="25"/>
      <c r="J8711" s="25"/>
      <c r="K8711" s="25"/>
      <c r="L8711" s="22" t="s">
        <v>887</v>
      </c>
      <c r="M8711" s="25"/>
    </row>
    <row r="8712" spans="1:13" x14ac:dyDescent="0.25">
      <c r="A8712" s="22" t="s">
        <v>28119</v>
      </c>
      <c r="B8712" s="25">
        <v>714</v>
      </c>
      <c r="D8712" s="24" t="s">
        <v>896</v>
      </c>
      <c r="E8712" s="23" t="str">
        <f t="shared" si="137"/>
        <v>Rwanda|1959</v>
      </c>
      <c r="F8712" s="25"/>
      <c r="G8712" s="25"/>
      <c r="H8712" s="25"/>
      <c r="I8712" s="25"/>
      <c r="J8712" s="25"/>
      <c r="K8712" s="25"/>
      <c r="L8712" s="22" t="s">
        <v>887</v>
      </c>
      <c r="M8712" s="25"/>
    </row>
    <row r="8713" spans="1:13" x14ac:dyDescent="0.25">
      <c r="A8713" s="22" t="s">
        <v>28119</v>
      </c>
      <c r="B8713" s="25">
        <v>714</v>
      </c>
      <c r="C8713" s="22" t="s">
        <v>28120</v>
      </c>
      <c r="D8713" s="24" t="s">
        <v>898</v>
      </c>
      <c r="E8713" s="23" t="str">
        <f t="shared" si="137"/>
        <v>Rwanda|1960</v>
      </c>
      <c r="F8713" s="25"/>
      <c r="G8713" s="25"/>
      <c r="H8713" s="25" t="s">
        <v>28121</v>
      </c>
      <c r="I8713" s="25"/>
      <c r="J8713" s="25"/>
      <c r="K8713" s="25"/>
      <c r="L8713" s="22" t="s">
        <v>887</v>
      </c>
      <c r="M8713" s="25" t="s">
        <v>28122</v>
      </c>
    </row>
    <row r="8714" spans="1:13" x14ac:dyDescent="0.25">
      <c r="A8714" s="22" t="s">
        <v>28119</v>
      </c>
      <c r="B8714" s="25">
        <v>714</v>
      </c>
      <c r="C8714" s="22" t="s">
        <v>28120</v>
      </c>
      <c r="D8714" s="24" t="s">
        <v>905</v>
      </c>
      <c r="E8714" s="23" t="str">
        <f t="shared" si="137"/>
        <v>Rwanda|1961</v>
      </c>
      <c r="F8714" s="25"/>
      <c r="G8714" s="25"/>
      <c r="H8714" s="25" t="s">
        <v>28123</v>
      </c>
      <c r="I8714" s="25"/>
      <c r="J8714" s="25"/>
      <c r="K8714" s="25"/>
      <c r="L8714" s="22" t="s">
        <v>887</v>
      </c>
      <c r="M8714" s="25" t="s">
        <v>28124</v>
      </c>
    </row>
    <row r="8715" spans="1:13" x14ac:dyDescent="0.25">
      <c r="A8715" s="22" t="s">
        <v>28119</v>
      </c>
      <c r="B8715" s="25">
        <v>714</v>
      </c>
      <c r="C8715" s="22" t="s">
        <v>28120</v>
      </c>
      <c r="D8715" s="24" t="s">
        <v>912</v>
      </c>
      <c r="E8715" s="23" t="str">
        <f t="shared" si="137"/>
        <v>Rwanda|1962</v>
      </c>
      <c r="F8715" s="25"/>
      <c r="G8715" s="25"/>
      <c r="H8715" s="25" t="s">
        <v>28125</v>
      </c>
      <c r="I8715" s="25"/>
      <c r="J8715" s="25"/>
      <c r="K8715" s="25"/>
      <c r="L8715" s="22" t="s">
        <v>887</v>
      </c>
      <c r="M8715" s="25" t="s">
        <v>28126</v>
      </c>
    </row>
    <row r="8716" spans="1:13" x14ac:dyDescent="0.25">
      <c r="A8716" s="22" t="s">
        <v>28119</v>
      </c>
      <c r="B8716" s="25">
        <v>714</v>
      </c>
      <c r="C8716" s="22" t="s">
        <v>28120</v>
      </c>
      <c r="D8716" s="24" t="s">
        <v>919</v>
      </c>
      <c r="E8716" s="23" t="str">
        <f t="shared" si="137"/>
        <v>Rwanda|1963</v>
      </c>
      <c r="F8716" s="25"/>
      <c r="G8716" s="25"/>
      <c r="H8716" s="25" t="s">
        <v>28127</v>
      </c>
      <c r="I8716" s="25"/>
      <c r="J8716" s="25"/>
      <c r="K8716" s="25"/>
      <c r="L8716" s="22" t="s">
        <v>887</v>
      </c>
      <c r="M8716" s="25" t="s">
        <v>28128</v>
      </c>
    </row>
    <row r="8717" spans="1:13" x14ac:dyDescent="0.25">
      <c r="A8717" s="22" t="s">
        <v>28119</v>
      </c>
      <c r="B8717" s="25">
        <v>714</v>
      </c>
      <c r="C8717" s="22" t="s">
        <v>28120</v>
      </c>
      <c r="D8717" s="24" t="s">
        <v>926</v>
      </c>
      <c r="E8717" s="23" t="str">
        <f t="shared" si="137"/>
        <v>Rwanda|1964</v>
      </c>
      <c r="F8717" s="25"/>
      <c r="G8717" s="25"/>
      <c r="H8717" s="25" t="s">
        <v>28129</v>
      </c>
      <c r="I8717" s="25"/>
      <c r="J8717" s="25"/>
      <c r="K8717" s="25"/>
      <c r="L8717" s="22" t="s">
        <v>887</v>
      </c>
      <c r="M8717" s="25" t="s">
        <v>28130</v>
      </c>
    </row>
    <row r="8718" spans="1:13" x14ac:dyDescent="0.25">
      <c r="A8718" s="22" t="s">
        <v>28119</v>
      </c>
      <c r="B8718" s="25">
        <v>714</v>
      </c>
      <c r="C8718" s="22" t="s">
        <v>28120</v>
      </c>
      <c r="D8718" s="24" t="s">
        <v>932</v>
      </c>
      <c r="E8718" s="23" t="str">
        <f t="shared" si="137"/>
        <v>Rwanda|1965</v>
      </c>
      <c r="F8718" s="25"/>
      <c r="G8718" s="25"/>
      <c r="H8718" s="25" t="s">
        <v>28131</v>
      </c>
      <c r="I8718" s="25"/>
      <c r="J8718" s="25"/>
      <c r="K8718" s="25"/>
      <c r="L8718" s="22" t="s">
        <v>887</v>
      </c>
      <c r="M8718" s="25" t="s">
        <v>28132</v>
      </c>
    </row>
    <row r="8719" spans="1:13" x14ac:dyDescent="0.25">
      <c r="A8719" s="22" t="s">
        <v>28119</v>
      </c>
      <c r="B8719" s="25">
        <v>714</v>
      </c>
      <c r="C8719" s="22" t="s">
        <v>28120</v>
      </c>
      <c r="D8719" s="24" t="s">
        <v>939</v>
      </c>
      <c r="E8719" s="23" t="str">
        <f t="shared" si="137"/>
        <v>Rwanda|1966</v>
      </c>
      <c r="F8719" s="25"/>
      <c r="G8719" s="25"/>
      <c r="H8719" s="25" t="s">
        <v>28133</v>
      </c>
      <c r="I8719" s="25" t="s">
        <v>28134</v>
      </c>
      <c r="J8719" s="25"/>
      <c r="K8719" s="25"/>
      <c r="L8719" s="22" t="s">
        <v>887</v>
      </c>
      <c r="M8719" s="25" t="s">
        <v>28135</v>
      </c>
    </row>
    <row r="8720" spans="1:13" x14ac:dyDescent="0.25">
      <c r="A8720" s="22" t="s">
        <v>28119</v>
      </c>
      <c r="B8720" s="25">
        <v>714</v>
      </c>
      <c r="C8720" s="22" t="s">
        <v>28120</v>
      </c>
      <c r="D8720" s="24" t="s">
        <v>946</v>
      </c>
      <c r="E8720" s="23" t="str">
        <f t="shared" si="137"/>
        <v>Rwanda|1967</v>
      </c>
      <c r="F8720" s="25"/>
      <c r="G8720" s="25"/>
      <c r="H8720" s="25" t="s">
        <v>28136</v>
      </c>
      <c r="I8720" s="25" t="s">
        <v>28137</v>
      </c>
      <c r="J8720" s="25"/>
      <c r="K8720" s="25"/>
      <c r="L8720" s="22" t="s">
        <v>887</v>
      </c>
      <c r="M8720" s="25" t="s">
        <v>28138</v>
      </c>
    </row>
    <row r="8721" spans="1:13" x14ac:dyDescent="0.25">
      <c r="A8721" s="22" t="s">
        <v>28119</v>
      </c>
      <c r="B8721" s="25">
        <v>714</v>
      </c>
      <c r="C8721" s="22" t="s">
        <v>28120</v>
      </c>
      <c r="D8721" s="24" t="s">
        <v>953</v>
      </c>
      <c r="E8721" s="23" t="str">
        <f t="shared" si="137"/>
        <v>Rwanda|1968</v>
      </c>
      <c r="F8721" s="25"/>
      <c r="G8721" s="25"/>
      <c r="H8721" s="25" t="s">
        <v>28139</v>
      </c>
      <c r="I8721" s="25" t="s">
        <v>28140</v>
      </c>
      <c r="J8721" s="25"/>
      <c r="K8721" s="25"/>
      <c r="L8721" s="22" t="s">
        <v>887</v>
      </c>
      <c r="M8721" s="25" t="s">
        <v>28141</v>
      </c>
    </row>
    <row r="8722" spans="1:13" x14ac:dyDescent="0.25">
      <c r="A8722" s="22" t="s">
        <v>28119</v>
      </c>
      <c r="B8722" s="25">
        <v>714</v>
      </c>
      <c r="C8722" s="22" t="s">
        <v>28120</v>
      </c>
      <c r="D8722" s="24" t="s">
        <v>960</v>
      </c>
      <c r="E8722" s="23" t="str">
        <f t="shared" si="137"/>
        <v>Rwanda|1969</v>
      </c>
      <c r="F8722" s="25"/>
      <c r="G8722" s="25"/>
      <c r="H8722" s="25" t="s">
        <v>28142</v>
      </c>
      <c r="I8722" s="25" t="s">
        <v>28143</v>
      </c>
      <c r="J8722" s="25"/>
      <c r="K8722" s="25"/>
      <c r="L8722" s="22" t="s">
        <v>887</v>
      </c>
      <c r="M8722" s="25" t="s">
        <v>28144</v>
      </c>
    </row>
    <row r="8723" spans="1:13" x14ac:dyDescent="0.25">
      <c r="A8723" s="22" t="s">
        <v>28119</v>
      </c>
      <c r="B8723" s="25">
        <v>714</v>
      </c>
      <c r="C8723" s="22" t="s">
        <v>28120</v>
      </c>
      <c r="D8723" s="24" t="s">
        <v>967</v>
      </c>
      <c r="E8723" s="23" t="str">
        <f t="shared" si="137"/>
        <v>Rwanda|1970</v>
      </c>
      <c r="F8723" s="25"/>
      <c r="G8723" s="25"/>
      <c r="H8723" s="25" t="s">
        <v>28145</v>
      </c>
      <c r="I8723" s="25" t="s">
        <v>28146</v>
      </c>
      <c r="J8723" s="25"/>
      <c r="K8723" s="25"/>
      <c r="L8723" s="22" t="s">
        <v>887</v>
      </c>
      <c r="M8723" s="25" t="s">
        <v>28147</v>
      </c>
    </row>
    <row r="8724" spans="1:13" x14ac:dyDescent="0.25">
      <c r="A8724" s="22" t="s">
        <v>28119</v>
      </c>
      <c r="B8724" s="25">
        <v>714</v>
      </c>
      <c r="C8724" s="22" t="s">
        <v>28120</v>
      </c>
      <c r="D8724" s="24" t="s">
        <v>974</v>
      </c>
      <c r="E8724" s="23" t="str">
        <f t="shared" si="137"/>
        <v>Rwanda|1971</v>
      </c>
      <c r="F8724" s="25"/>
      <c r="G8724" s="25"/>
      <c r="H8724" s="25" t="s">
        <v>28148</v>
      </c>
      <c r="I8724" s="25" t="s">
        <v>28149</v>
      </c>
      <c r="J8724" s="25"/>
      <c r="K8724" s="25"/>
      <c r="L8724" s="22" t="s">
        <v>887</v>
      </c>
      <c r="M8724" s="25" t="s">
        <v>28150</v>
      </c>
    </row>
    <row r="8725" spans="1:13" x14ac:dyDescent="0.25">
      <c r="A8725" s="22" t="s">
        <v>28119</v>
      </c>
      <c r="B8725" s="25">
        <v>714</v>
      </c>
      <c r="C8725" s="22" t="s">
        <v>28120</v>
      </c>
      <c r="D8725" s="24" t="s">
        <v>981</v>
      </c>
      <c r="E8725" s="23" t="str">
        <f t="shared" si="137"/>
        <v>Rwanda|1972</v>
      </c>
      <c r="F8725" s="25"/>
      <c r="G8725" s="25"/>
      <c r="H8725" s="25" t="s">
        <v>28151</v>
      </c>
      <c r="I8725" s="25" t="s">
        <v>28152</v>
      </c>
      <c r="J8725" s="25"/>
      <c r="K8725" s="25"/>
      <c r="L8725" s="22" t="s">
        <v>887</v>
      </c>
      <c r="M8725" s="25" t="s">
        <v>28153</v>
      </c>
    </row>
    <row r="8726" spans="1:13" x14ac:dyDescent="0.25">
      <c r="A8726" s="22" t="s">
        <v>28119</v>
      </c>
      <c r="B8726" s="25">
        <v>714</v>
      </c>
      <c r="C8726" s="22" t="s">
        <v>28120</v>
      </c>
      <c r="D8726" s="24" t="s">
        <v>987</v>
      </c>
      <c r="E8726" s="23" t="str">
        <f t="shared" si="137"/>
        <v>Rwanda|1973</v>
      </c>
      <c r="F8726" s="25"/>
      <c r="G8726" s="25"/>
      <c r="H8726" s="25" t="s">
        <v>28154</v>
      </c>
      <c r="I8726" s="25" t="s">
        <v>28155</v>
      </c>
      <c r="J8726" s="25"/>
      <c r="K8726" s="25"/>
      <c r="L8726" s="22" t="s">
        <v>887</v>
      </c>
      <c r="M8726" s="25" t="s">
        <v>28156</v>
      </c>
    </row>
    <row r="8727" spans="1:13" x14ac:dyDescent="0.25">
      <c r="A8727" s="22" t="s">
        <v>28119</v>
      </c>
      <c r="B8727" s="25">
        <v>714</v>
      </c>
      <c r="C8727" s="22" t="s">
        <v>28120</v>
      </c>
      <c r="D8727" s="24" t="s">
        <v>994</v>
      </c>
      <c r="E8727" s="23" t="str">
        <f t="shared" si="137"/>
        <v>Rwanda|1974</v>
      </c>
      <c r="F8727" s="25"/>
      <c r="G8727" s="25"/>
      <c r="H8727" s="25" t="s">
        <v>28157</v>
      </c>
      <c r="I8727" s="25" t="s">
        <v>28158</v>
      </c>
      <c r="J8727" s="25"/>
      <c r="K8727" s="25"/>
      <c r="L8727" s="22" t="s">
        <v>887</v>
      </c>
      <c r="M8727" s="25" t="s">
        <v>28159</v>
      </c>
    </row>
    <row r="8728" spans="1:13" x14ac:dyDescent="0.25">
      <c r="A8728" s="22" t="s">
        <v>28119</v>
      </c>
      <c r="B8728" s="25">
        <v>714</v>
      </c>
      <c r="C8728" s="22" t="s">
        <v>28120</v>
      </c>
      <c r="D8728" s="24" t="s">
        <v>1001</v>
      </c>
      <c r="E8728" s="23" t="str">
        <f t="shared" si="137"/>
        <v>Rwanda|1975</v>
      </c>
      <c r="F8728" s="25"/>
      <c r="G8728" s="25"/>
      <c r="H8728" s="25" t="s">
        <v>28160</v>
      </c>
      <c r="I8728" s="25" t="s">
        <v>28161</v>
      </c>
      <c r="J8728" s="25"/>
      <c r="K8728" s="25"/>
      <c r="L8728" s="22" t="s">
        <v>887</v>
      </c>
      <c r="M8728" s="25" t="s">
        <v>28162</v>
      </c>
    </row>
    <row r="8729" spans="1:13" x14ac:dyDescent="0.25">
      <c r="A8729" s="22" t="s">
        <v>28119</v>
      </c>
      <c r="B8729" s="25">
        <v>714</v>
      </c>
      <c r="C8729" s="22" t="s">
        <v>28120</v>
      </c>
      <c r="D8729" s="24" t="s">
        <v>1008</v>
      </c>
      <c r="E8729" s="23" t="str">
        <f t="shared" si="137"/>
        <v>Rwanda|1976</v>
      </c>
      <c r="F8729" s="25"/>
      <c r="G8729" s="25"/>
      <c r="H8729" s="25" t="s">
        <v>28163</v>
      </c>
      <c r="I8729" s="25" t="s">
        <v>28164</v>
      </c>
      <c r="J8729" s="25"/>
      <c r="K8729" s="25"/>
      <c r="L8729" s="22" t="s">
        <v>887</v>
      </c>
      <c r="M8729" s="25" t="s">
        <v>28165</v>
      </c>
    </row>
    <row r="8730" spans="1:13" x14ac:dyDescent="0.25">
      <c r="A8730" s="22" t="s">
        <v>28119</v>
      </c>
      <c r="B8730" s="25">
        <v>714</v>
      </c>
      <c r="C8730" s="22" t="s">
        <v>28120</v>
      </c>
      <c r="D8730" s="24" t="s">
        <v>1015</v>
      </c>
      <c r="E8730" s="23" t="str">
        <f t="shared" ref="E8730:E8793" si="138">A8730&amp;"|"&amp;D8730</f>
        <v>Rwanda|1977</v>
      </c>
      <c r="F8730" s="25"/>
      <c r="G8730" s="25"/>
      <c r="H8730" s="25" t="s">
        <v>28166</v>
      </c>
      <c r="I8730" s="25" t="s">
        <v>28167</v>
      </c>
      <c r="J8730" s="25"/>
      <c r="K8730" s="25"/>
      <c r="L8730" s="22" t="s">
        <v>887</v>
      </c>
      <c r="M8730" s="25" t="s">
        <v>28168</v>
      </c>
    </row>
    <row r="8731" spans="1:13" x14ac:dyDescent="0.25">
      <c r="A8731" s="22" t="s">
        <v>28119</v>
      </c>
      <c r="B8731" s="25">
        <v>714</v>
      </c>
      <c r="C8731" s="22" t="s">
        <v>28120</v>
      </c>
      <c r="D8731" s="24" t="s">
        <v>1022</v>
      </c>
      <c r="E8731" s="23" t="str">
        <f t="shared" si="138"/>
        <v>Rwanda|1978</v>
      </c>
      <c r="F8731" s="25"/>
      <c r="G8731" s="25"/>
      <c r="H8731" s="25" t="s">
        <v>28169</v>
      </c>
      <c r="I8731" s="25" t="s">
        <v>28170</v>
      </c>
      <c r="J8731" s="25"/>
      <c r="K8731" s="25"/>
      <c r="L8731" s="22" t="s">
        <v>887</v>
      </c>
      <c r="M8731" s="25" t="s">
        <v>28171</v>
      </c>
    </row>
    <row r="8732" spans="1:13" x14ac:dyDescent="0.25">
      <c r="A8732" s="22" t="s">
        <v>28119</v>
      </c>
      <c r="B8732" s="25">
        <v>714</v>
      </c>
      <c r="C8732" s="22" t="s">
        <v>28120</v>
      </c>
      <c r="D8732" s="24" t="s">
        <v>1029</v>
      </c>
      <c r="E8732" s="23" t="str">
        <f t="shared" si="138"/>
        <v>Rwanda|1979</v>
      </c>
      <c r="F8732" s="25"/>
      <c r="G8732" s="25"/>
      <c r="H8732" s="25" t="s">
        <v>28172</v>
      </c>
      <c r="I8732" s="25" t="s">
        <v>28173</v>
      </c>
      <c r="J8732" s="25"/>
      <c r="K8732" s="25"/>
      <c r="L8732" s="22" t="s">
        <v>887</v>
      </c>
      <c r="M8732" s="25" t="s">
        <v>28174</v>
      </c>
    </row>
    <row r="8733" spans="1:13" x14ac:dyDescent="0.25">
      <c r="A8733" s="22" t="s">
        <v>28119</v>
      </c>
      <c r="B8733" s="25">
        <v>714</v>
      </c>
      <c r="C8733" s="22" t="s">
        <v>28120</v>
      </c>
      <c r="D8733" s="24" t="s">
        <v>1036</v>
      </c>
      <c r="E8733" s="23" t="str">
        <f t="shared" si="138"/>
        <v>Rwanda|1980</v>
      </c>
      <c r="F8733" s="25"/>
      <c r="G8733" s="25"/>
      <c r="H8733" s="25" t="s">
        <v>28175</v>
      </c>
      <c r="I8733" s="25" t="s">
        <v>28176</v>
      </c>
      <c r="J8733" s="25"/>
      <c r="K8733" s="25"/>
      <c r="L8733" s="22" t="s">
        <v>887</v>
      </c>
      <c r="M8733" s="25" t="s">
        <v>28177</v>
      </c>
    </row>
    <row r="8734" spans="1:13" x14ac:dyDescent="0.25">
      <c r="A8734" s="22" t="s">
        <v>28119</v>
      </c>
      <c r="B8734" s="25">
        <v>714</v>
      </c>
      <c r="C8734" s="22" t="s">
        <v>28120</v>
      </c>
      <c r="D8734" s="24" t="s">
        <v>1044</v>
      </c>
      <c r="E8734" s="23" t="str">
        <f t="shared" si="138"/>
        <v>Rwanda|1981</v>
      </c>
      <c r="F8734" s="25"/>
      <c r="G8734" s="25"/>
      <c r="H8734" s="25" t="s">
        <v>28178</v>
      </c>
      <c r="I8734" s="25" t="s">
        <v>28179</v>
      </c>
      <c r="J8734" s="25"/>
      <c r="K8734" s="25"/>
      <c r="L8734" s="22" t="s">
        <v>887</v>
      </c>
      <c r="M8734" s="25" t="s">
        <v>28177</v>
      </c>
    </row>
    <row r="8735" spans="1:13" x14ac:dyDescent="0.25">
      <c r="A8735" s="22" t="s">
        <v>28119</v>
      </c>
      <c r="B8735" s="25">
        <v>714</v>
      </c>
      <c r="C8735" s="22" t="s">
        <v>28120</v>
      </c>
      <c r="D8735" s="24" t="s">
        <v>1052</v>
      </c>
      <c r="E8735" s="23" t="str">
        <f t="shared" si="138"/>
        <v>Rwanda|1982</v>
      </c>
      <c r="F8735" s="25"/>
      <c r="G8735" s="25"/>
      <c r="H8735" s="25" t="s">
        <v>28180</v>
      </c>
      <c r="I8735" s="25" t="s">
        <v>28181</v>
      </c>
      <c r="J8735" s="25"/>
      <c r="K8735" s="25"/>
      <c r="L8735" s="22" t="s">
        <v>887</v>
      </c>
      <c r="M8735" s="25" t="s">
        <v>28182</v>
      </c>
    </row>
    <row r="8736" spans="1:13" x14ac:dyDescent="0.25">
      <c r="A8736" s="22" t="s">
        <v>28119</v>
      </c>
      <c r="B8736" s="25">
        <v>714</v>
      </c>
      <c r="C8736" s="22" t="s">
        <v>28120</v>
      </c>
      <c r="D8736" s="24" t="s">
        <v>1060</v>
      </c>
      <c r="E8736" s="23" t="str">
        <f t="shared" si="138"/>
        <v>Rwanda|1983</v>
      </c>
      <c r="F8736" s="25"/>
      <c r="G8736" s="25"/>
      <c r="H8736" s="25" t="s">
        <v>28183</v>
      </c>
      <c r="I8736" s="25" t="s">
        <v>28184</v>
      </c>
      <c r="J8736" s="25"/>
      <c r="K8736" s="25"/>
      <c r="L8736" s="22" t="s">
        <v>887</v>
      </c>
      <c r="M8736" s="25" t="s">
        <v>28185</v>
      </c>
    </row>
    <row r="8737" spans="1:13" x14ac:dyDescent="0.25">
      <c r="A8737" s="22" t="s">
        <v>28119</v>
      </c>
      <c r="B8737" s="25">
        <v>714</v>
      </c>
      <c r="C8737" s="22" t="s">
        <v>28120</v>
      </c>
      <c r="D8737" s="24" t="s">
        <v>1068</v>
      </c>
      <c r="E8737" s="23" t="str">
        <f t="shared" si="138"/>
        <v>Rwanda|1984</v>
      </c>
      <c r="F8737" s="25"/>
      <c r="G8737" s="25"/>
      <c r="H8737" s="25" t="s">
        <v>28186</v>
      </c>
      <c r="I8737" s="25" t="s">
        <v>28187</v>
      </c>
      <c r="J8737" s="25"/>
      <c r="K8737" s="25"/>
      <c r="L8737" s="22" t="s">
        <v>887</v>
      </c>
      <c r="M8737" s="25" t="s">
        <v>28188</v>
      </c>
    </row>
    <row r="8738" spans="1:13" x14ac:dyDescent="0.25">
      <c r="A8738" s="22" t="s">
        <v>28119</v>
      </c>
      <c r="B8738" s="25">
        <v>714</v>
      </c>
      <c r="C8738" s="22" t="s">
        <v>28120</v>
      </c>
      <c r="D8738" s="24" t="s">
        <v>1076</v>
      </c>
      <c r="E8738" s="23" t="str">
        <f t="shared" si="138"/>
        <v>Rwanda|1985</v>
      </c>
      <c r="F8738" s="25"/>
      <c r="G8738" s="25"/>
      <c r="H8738" s="25" t="s">
        <v>28189</v>
      </c>
      <c r="I8738" s="25" t="s">
        <v>28190</v>
      </c>
      <c r="J8738" s="25" t="s">
        <v>28191</v>
      </c>
      <c r="K8738" s="25"/>
      <c r="L8738" s="22" t="s">
        <v>887</v>
      </c>
      <c r="M8738" s="25" t="s">
        <v>28192</v>
      </c>
    </row>
    <row r="8739" spans="1:13" x14ac:dyDescent="0.25">
      <c r="A8739" s="22" t="s">
        <v>28119</v>
      </c>
      <c r="B8739" s="25">
        <v>714</v>
      </c>
      <c r="C8739" s="22" t="s">
        <v>28120</v>
      </c>
      <c r="D8739" s="24" t="s">
        <v>1084</v>
      </c>
      <c r="E8739" s="23" t="str">
        <f t="shared" si="138"/>
        <v>Rwanda|1986</v>
      </c>
      <c r="F8739" s="25"/>
      <c r="G8739" s="25"/>
      <c r="H8739" s="25" t="s">
        <v>28193</v>
      </c>
      <c r="I8739" s="25" t="s">
        <v>28194</v>
      </c>
      <c r="J8739" s="25" t="s">
        <v>28195</v>
      </c>
      <c r="K8739" s="25"/>
      <c r="L8739" s="22" t="s">
        <v>887</v>
      </c>
      <c r="M8739" s="25" t="s">
        <v>28196</v>
      </c>
    </row>
    <row r="8740" spans="1:13" x14ac:dyDescent="0.25">
      <c r="A8740" s="22" t="s">
        <v>28119</v>
      </c>
      <c r="B8740" s="25">
        <v>714</v>
      </c>
      <c r="C8740" s="22" t="s">
        <v>28120</v>
      </c>
      <c r="D8740" s="24" t="s">
        <v>1091</v>
      </c>
      <c r="E8740" s="23" t="str">
        <f t="shared" si="138"/>
        <v>Rwanda|1987</v>
      </c>
      <c r="F8740" s="25"/>
      <c r="G8740" s="25"/>
      <c r="H8740" s="25" t="s">
        <v>28197</v>
      </c>
      <c r="I8740" s="25" t="s">
        <v>28198</v>
      </c>
      <c r="J8740" s="25" t="s">
        <v>28199</v>
      </c>
      <c r="K8740" s="25"/>
      <c r="L8740" s="22" t="s">
        <v>887</v>
      </c>
      <c r="M8740" s="25" t="s">
        <v>28200</v>
      </c>
    </row>
    <row r="8741" spans="1:13" x14ac:dyDescent="0.25">
      <c r="A8741" s="22" t="s">
        <v>28119</v>
      </c>
      <c r="B8741" s="25">
        <v>714</v>
      </c>
      <c r="C8741" s="22" t="s">
        <v>28120</v>
      </c>
      <c r="D8741" s="24" t="s">
        <v>1099</v>
      </c>
      <c r="E8741" s="23" t="str">
        <f t="shared" si="138"/>
        <v>Rwanda|1988</v>
      </c>
      <c r="F8741" s="25"/>
      <c r="G8741" s="25"/>
      <c r="H8741" s="25" t="s">
        <v>28193</v>
      </c>
      <c r="I8741" s="25" t="s">
        <v>28201</v>
      </c>
      <c r="J8741" s="25" t="s">
        <v>28202</v>
      </c>
      <c r="K8741" s="25"/>
      <c r="L8741" s="22" t="s">
        <v>887</v>
      </c>
      <c r="M8741" s="25" t="s">
        <v>28203</v>
      </c>
    </row>
    <row r="8742" spans="1:13" x14ac:dyDescent="0.25">
      <c r="A8742" s="22" t="s">
        <v>28119</v>
      </c>
      <c r="B8742" s="25">
        <v>714</v>
      </c>
      <c r="C8742" s="22" t="s">
        <v>28120</v>
      </c>
      <c r="D8742" s="24" t="s">
        <v>1106</v>
      </c>
      <c r="E8742" s="23" t="str">
        <f t="shared" si="138"/>
        <v>Rwanda|1989</v>
      </c>
      <c r="F8742" s="25"/>
      <c r="G8742" s="25" t="s">
        <v>16365</v>
      </c>
      <c r="H8742" s="25" t="s">
        <v>28204</v>
      </c>
      <c r="I8742" s="25" t="s">
        <v>28205</v>
      </c>
      <c r="J8742" s="25" t="s">
        <v>28206</v>
      </c>
      <c r="K8742" s="25"/>
      <c r="L8742" s="22" t="s">
        <v>887</v>
      </c>
      <c r="M8742" s="25" t="s">
        <v>28207</v>
      </c>
    </row>
    <row r="8743" spans="1:13" x14ac:dyDescent="0.25">
      <c r="A8743" s="22" t="s">
        <v>28119</v>
      </c>
      <c r="B8743" s="25">
        <v>714</v>
      </c>
      <c r="C8743" s="22" t="s">
        <v>28120</v>
      </c>
      <c r="D8743" s="24" t="s">
        <v>1114</v>
      </c>
      <c r="E8743" s="23" t="str">
        <f t="shared" si="138"/>
        <v>Rwanda|1990</v>
      </c>
      <c r="F8743" s="25"/>
      <c r="G8743" s="25"/>
      <c r="H8743" s="25" t="s">
        <v>28208</v>
      </c>
      <c r="I8743" s="25" t="s">
        <v>28209</v>
      </c>
      <c r="J8743" s="25" t="s">
        <v>28210</v>
      </c>
      <c r="K8743" s="25"/>
      <c r="L8743" s="22" t="s">
        <v>887</v>
      </c>
      <c r="M8743" s="25" t="s">
        <v>28211</v>
      </c>
    </row>
    <row r="8744" spans="1:13" x14ac:dyDescent="0.25">
      <c r="A8744" s="22" t="s">
        <v>28119</v>
      </c>
      <c r="B8744" s="25">
        <v>714</v>
      </c>
      <c r="C8744" s="22" t="s">
        <v>28120</v>
      </c>
      <c r="D8744" s="24" t="s">
        <v>1122</v>
      </c>
      <c r="E8744" s="23" t="str">
        <f t="shared" si="138"/>
        <v>Rwanda|1991</v>
      </c>
      <c r="F8744" s="25"/>
      <c r="G8744" s="25" t="s">
        <v>16839</v>
      </c>
      <c r="H8744" s="25" t="s">
        <v>28212</v>
      </c>
      <c r="I8744" s="25" t="s">
        <v>28213</v>
      </c>
      <c r="J8744" s="25" t="s">
        <v>28214</v>
      </c>
      <c r="K8744" s="25"/>
      <c r="L8744" s="22" t="s">
        <v>887</v>
      </c>
      <c r="M8744" s="25" t="s">
        <v>28215</v>
      </c>
    </row>
    <row r="8745" spans="1:13" x14ac:dyDescent="0.25">
      <c r="A8745" s="22" t="s">
        <v>28119</v>
      </c>
      <c r="B8745" s="25">
        <v>714</v>
      </c>
      <c r="C8745" s="22" t="s">
        <v>28120</v>
      </c>
      <c r="D8745" s="24" t="s">
        <v>1130</v>
      </c>
      <c r="E8745" s="23" t="str">
        <f t="shared" si="138"/>
        <v>Rwanda|1992</v>
      </c>
      <c r="F8745" s="25"/>
      <c r="G8745" s="25"/>
      <c r="H8745" s="25" t="s">
        <v>28216</v>
      </c>
      <c r="I8745" s="25" t="s">
        <v>28217</v>
      </c>
      <c r="J8745" s="25" t="s">
        <v>28218</v>
      </c>
      <c r="K8745" s="25"/>
      <c r="L8745" s="22" t="s">
        <v>887</v>
      </c>
      <c r="M8745" s="25" t="s">
        <v>28219</v>
      </c>
    </row>
    <row r="8746" spans="1:13" x14ac:dyDescent="0.25">
      <c r="A8746" s="22" t="s">
        <v>28119</v>
      </c>
      <c r="B8746" s="25">
        <v>714</v>
      </c>
      <c r="C8746" s="22" t="s">
        <v>28120</v>
      </c>
      <c r="D8746" s="24" t="s">
        <v>1136</v>
      </c>
      <c r="E8746" s="23" t="str">
        <f t="shared" si="138"/>
        <v>Rwanda|1993</v>
      </c>
      <c r="F8746" s="25"/>
      <c r="G8746" s="25"/>
      <c r="H8746" s="25" t="s">
        <v>28220</v>
      </c>
      <c r="I8746" s="25" t="s">
        <v>28221</v>
      </c>
      <c r="J8746" s="25" t="s">
        <v>28222</v>
      </c>
      <c r="K8746" s="25" t="s">
        <v>28223</v>
      </c>
      <c r="L8746" s="22" t="s">
        <v>887</v>
      </c>
      <c r="M8746" s="25" t="s">
        <v>28224</v>
      </c>
    </row>
    <row r="8747" spans="1:13" x14ac:dyDescent="0.25">
      <c r="A8747" s="22" t="s">
        <v>28119</v>
      </c>
      <c r="B8747" s="25">
        <v>714</v>
      </c>
      <c r="C8747" s="22" t="s">
        <v>28120</v>
      </c>
      <c r="D8747" s="24" t="s">
        <v>1144</v>
      </c>
      <c r="E8747" s="23" t="str">
        <f t="shared" si="138"/>
        <v>Rwanda|1994</v>
      </c>
      <c r="F8747" s="25"/>
      <c r="G8747" s="25"/>
      <c r="H8747" s="25" t="s">
        <v>28225</v>
      </c>
      <c r="I8747" s="25" t="s">
        <v>28226</v>
      </c>
      <c r="J8747" s="25" t="s">
        <v>28227</v>
      </c>
      <c r="K8747" s="25"/>
      <c r="L8747" s="22" t="s">
        <v>887</v>
      </c>
      <c r="M8747" s="25" t="s">
        <v>28228</v>
      </c>
    </row>
    <row r="8748" spans="1:13" x14ac:dyDescent="0.25">
      <c r="A8748" s="22" t="s">
        <v>28119</v>
      </c>
      <c r="B8748" s="25">
        <v>714</v>
      </c>
      <c r="C8748" s="22" t="s">
        <v>28120</v>
      </c>
      <c r="D8748" s="24" t="s">
        <v>1152</v>
      </c>
      <c r="E8748" s="23" t="str">
        <f t="shared" si="138"/>
        <v>Rwanda|1995</v>
      </c>
      <c r="F8748" s="25"/>
      <c r="G8748" s="25"/>
      <c r="H8748" s="25" t="s">
        <v>28229</v>
      </c>
      <c r="I8748" s="25" t="s">
        <v>28230</v>
      </c>
      <c r="J8748" s="25" t="s">
        <v>28231</v>
      </c>
      <c r="K8748" s="25"/>
      <c r="L8748" s="22" t="s">
        <v>887</v>
      </c>
      <c r="M8748" s="25" t="s">
        <v>28232</v>
      </c>
    </row>
    <row r="8749" spans="1:13" x14ac:dyDescent="0.25">
      <c r="A8749" s="22" t="s">
        <v>28119</v>
      </c>
      <c r="B8749" s="25">
        <v>714</v>
      </c>
      <c r="C8749" s="22" t="s">
        <v>28120</v>
      </c>
      <c r="D8749" s="24" t="s">
        <v>1158</v>
      </c>
      <c r="E8749" s="23" t="str">
        <f t="shared" si="138"/>
        <v>Rwanda|1996</v>
      </c>
      <c r="F8749" s="25"/>
      <c r="G8749" s="25" t="s">
        <v>16848</v>
      </c>
      <c r="H8749" s="25" t="s">
        <v>28233</v>
      </c>
      <c r="I8749" s="25" t="s">
        <v>28234</v>
      </c>
      <c r="J8749" s="25" t="s">
        <v>28235</v>
      </c>
      <c r="K8749" s="25"/>
      <c r="L8749" s="22" t="s">
        <v>887</v>
      </c>
      <c r="M8749" s="25" t="s">
        <v>28236</v>
      </c>
    </row>
    <row r="8750" spans="1:13" x14ac:dyDescent="0.25">
      <c r="A8750" s="22" t="s">
        <v>28119</v>
      </c>
      <c r="B8750" s="25">
        <v>714</v>
      </c>
      <c r="C8750" s="22" t="s">
        <v>28120</v>
      </c>
      <c r="D8750" s="24" t="s">
        <v>1165</v>
      </c>
      <c r="E8750" s="23" t="str">
        <f t="shared" si="138"/>
        <v>Rwanda|1997</v>
      </c>
      <c r="F8750" s="25"/>
      <c r="G8750" s="25"/>
      <c r="H8750" s="25" t="s">
        <v>28237</v>
      </c>
      <c r="I8750" s="25" t="s">
        <v>28238</v>
      </c>
      <c r="J8750" s="25" t="s">
        <v>28239</v>
      </c>
      <c r="K8750" s="25"/>
      <c r="L8750" s="22" t="s">
        <v>887</v>
      </c>
      <c r="M8750" s="25" t="s">
        <v>28240</v>
      </c>
    </row>
    <row r="8751" spans="1:13" x14ac:dyDescent="0.25">
      <c r="A8751" s="22" t="s">
        <v>28119</v>
      </c>
      <c r="B8751" s="25">
        <v>714</v>
      </c>
      <c r="C8751" s="22" t="s">
        <v>28120</v>
      </c>
      <c r="D8751" s="24" t="s">
        <v>1172</v>
      </c>
      <c r="E8751" s="23" t="str">
        <f t="shared" si="138"/>
        <v>Rwanda|1998</v>
      </c>
      <c r="F8751" s="25"/>
      <c r="G8751" s="25"/>
      <c r="H8751" s="25" t="s">
        <v>28241</v>
      </c>
      <c r="I8751" s="25" t="s">
        <v>28242</v>
      </c>
      <c r="J8751" s="25" t="s">
        <v>28243</v>
      </c>
      <c r="K8751" s="25"/>
      <c r="L8751" s="22" t="s">
        <v>887</v>
      </c>
      <c r="M8751" s="25" t="s">
        <v>28244</v>
      </c>
    </row>
    <row r="8752" spans="1:13" x14ac:dyDescent="0.25">
      <c r="A8752" s="22" t="s">
        <v>28119</v>
      </c>
      <c r="B8752" s="25">
        <v>714</v>
      </c>
      <c r="C8752" s="22" t="s">
        <v>28120</v>
      </c>
      <c r="D8752" s="24" t="s">
        <v>1179</v>
      </c>
      <c r="E8752" s="23" t="str">
        <f t="shared" si="138"/>
        <v>Rwanda|1999</v>
      </c>
      <c r="F8752" s="25"/>
      <c r="G8752" s="25"/>
      <c r="H8752" s="25" t="s">
        <v>28245</v>
      </c>
      <c r="I8752" s="25" t="s">
        <v>28246</v>
      </c>
      <c r="J8752" s="25" t="s">
        <v>28247</v>
      </c>
      <c r="K8752" s="25"/>
      <c r="L8752" s="22" t="s">
        <v>887</v>
      </c>
      <c r="M8752" s="25" t="s">
        <v>28248</v>
      </c>
    </row>
    <row r="8753" spans="1:13" x14ac:dyDescent="0.25">
      <c r="A8753" s="22" t="s">
        <v>28119</v>
      </c>
      <c r="B8753" s="25">
        <v>714</v>
      </c>
      <c r="C8753" s="22" t="s">
        <v>28120</v>
      </c>
      <c r="D8753" s="24" t="s">
        <v>1186</v>
      </c>
      <c r="E8753" s="23" t="str">
        <f t="shared" si="138"/>
        <v>Rwanda|2000</v>
      </c>
      <c r="F8753" s="25"/>
      <c r="G8753" s="25"/>
      <c r="H8753" s="25" t="s">
        <v>28249</v>
      </c>
      <c r="I8753" s="25" t="s">
        <v>28250</v>
      </c>
      <c r="J8753" s="25" t="s">
        <v>28251</v>
      </c>
      <c r="K8753" s="25" t="s">
        <v>28252</v>
      </c>
      <c r="L8753" s="22" t="s">
        <v>887</v>
      </c>
      <c r="M8753" s="25" t="s">
        <v>28253</v>
      </c>
    </row>
    <row r="8754" spans="1:13" x14ac:dyDescent="0.25">
      <c r="A8754" s="22" t="s">
        <v>28119</v>
      </c>
      <c r="B8754" s="25">
        <v>714</v>
      </c>
      <c r="C8754" s="22" t="s">
        <v>28120</v>
      </c>
      <c r="D8754" s="24" t="s">
        <v>1192</v>
      </c>
      <c r="E8754" s="23" t="str">
        <f t="shared" si="138"/>
        <v>Rwanda|2001</v>
      </c>
      <c r="F8754" s="25"/>
      <c r="G8754" s="25"/>
      <c r="H8754" s="25" t="s">
        <v>28254</v>
      </c>
      <c r="I8754" s="25" t="s">
        <v>28255</v>
      </c>
      <c r="J8754" s="25" t="s">
        <v>28256</v>
      </c>
      <c r="K8754" s="25" t="s">
        <v>28257</v>
      </c>
      <c r="L8754" s="22" t="s">
        <v>887</v>
      </c>
      <c r="M8754" s="25" t="s">
        <v>28258</v>
      </c>
    </row>
    <row r="8755" spans="1:13" x14ac:dyDescent="0.25">
      <c r="A8755" s="22" t="s">
        <v>28119</v>
      </c>
      <c r="B8755" s="25">
        <v>714</v>
      </c>
      <c r="C8755" s="22" t="s">
        <v>28120</v>
      </c>
      <c r="D8755" s="24" t="s">
        <v>1199</v>
      </c>
      <c r="E8755" s="23" t="str">
        <f t="shared" si="138"/>
        <v>Rwanda|2002</v>
      </c>
      <c r="F8755" s="25"/>
      <c r="G8755" s="25"/>
      <c r="H8755" s="25" t="s">
        <v>28259</v>
      </c>
      <c r="I8755" s="25" t="s">
        <v>28260</v>
      </c>
      <c r="J8755" s="25" t="s">
        <v>28261</v>
      </c>
      <c r="K8755" s="25" t="s">
        <v>28262</v>
      </c>
      <c r="L8755" s="22" t="s">
        <v>887</v>
      </c>
      <c r="M8755" s="25" t="s">
        <v>28263</v>
      </c>
    </row>
    <row r="8756" spans="1:13" x14ac:dyDescent="0.25">
      <c r="A8756" s="22" t="s">
        <v>28119</v>
      </c>
      <c r="B8756" s="25">
        <v>714</v>
      </c>
      <c r="C8756" s="22" t="s">
        <v>28120</v>
      </c>
      <c r="D8756" s="24" t="s">
        <v>1206</v>
      </c>
      <c r="E8756" s="23" t="str">
        <f t="shared" si="138"/>
        <v>Rwanda|2003</v>
      </c>
      <c r="F8756" s="25"/>
      <c r="G8756" s="25"/>
      <c r="H8756" s="25" t="s">
        <v>28264</v>
      </c>
      <c r="I8756" s="25" t="s">
        <v>28265</v>
      </c>
      <c r="J8756" s="25" t="s">
        <v>28266</v>
      </c>
      <c r="K8756" s="25" t="s">
        <v>10058</v>
      </c>
      <c r="L8756" s="22" t="s">
        <v>887</v>
      </c>
      <c r="M8756" s="25" t="s">
        <v>28267</v>
      </c>
    </row>
    <row r="8757" spans="1:13" x14ac:dyDescent="0.25">
      <c r="A8757" s="22" t="s">
        <v>28119</v>
      </c>
      <c r="B8757" s="25">
        <v>714</v>
      </c>
      <c r="C8757" s="22" t="s">
        <v>28120</v>
      </c>
      <c r="D8757" s="24" t="s">
        <v>1212</v>
      </c>
      <c r="E8757" s="23" t="str">
        <f t="shared" si="138"/>
        <v>Rwanda|2004</v>
      </c>
      <c r="F8757" s="25"/>
      <c r="G8757" s="25"/>
      <c r="H8757" s="25" t="s">
        <v>28268</v>
      </c>
      <c r="I8757" s="25" t="s">
        <v>28269</v>
      </c>
      <c r="J8757" s="25" t="s">
        <v>28270</v>
      </c>
      <c r="K8757" s="25"/>
      <c r="L8757" s="22" t="s">
        <v>887</v>
      </c>
      <c r="M8757" s="25" t="s">
        <v>28271</v>
      </c>
    </row>
    <row r="8758" spans="1:13" x14ac:dyDescent="0.25">
      <c r="A8758" s="22" t="s">
        <v>28119</v>
      </c>
      <c r="B8758" s="25">
        <v>714</v>
      </c>
      <c r="C8758" s="22" t="s">
        <v>28120</v>
      </c>
      <c r="D8758" s="24" t="s">
        <v>1217</v>
      </c>
      <c r="E8758" s="23" t="str">
        <f t="shared" si="138"/>
        <v>Rwanda|2005</v>
      </c>
      <c r="F8758" s="25"/>
      <c r="G8758" s="25"/>
      <c r="H8758" s="25" t="s">
        <v>28272</v>
      </c>
      <c r="I8758" s="25" t="s">
        <v>28273</v>
      </c>
      <c r="J8758" s="25" t="s">
        <v>28274</v>
      </c>
      <c r="K8758" s="25" t="s">
        <v>28275</v>
      </c>
      <c r="L8758" s="22" t="s">
        <v>887</v>
      </c>
      <c r="M8758" s="25" t="s">
        <v>28276</v>
      </c>
    </row>
    <row r="8759" spans="1:13" x14ac:dyDescent="0.25">
      <c r="A8759" s="22" t="s">
        <v>28119</v>
      </c>
      <c r="B8759" s="25">
        <v>714</v>
      </c>
      <c r="C8759" s="22" t="s">
        <v>28120</v>
      </c>
      <c r="D8759" s="24" t="s">
        <v>1224</v>
      </c>
      <c r="E8759" s="23" t="str">
        <f t="shared" si="138"/>
        <v>Rwanda|2006</v>
      </c>
      <c r="F8759" s="25"/>
      <c r="G8759" s="25"/>
      <c r="H8759" s="25" t="s">
        <v>28277</v>
      </c>
      <c r="I8759" s="25" t="s">
        <v>28278</v>
      </c>
      <c r="J8759" s="25" t="s">
        <v>28279</v>
      </c>
      <c r="K8759" s="25" t="s">
        <v>14364</v>
      </c>
      <c r="L8759" s="22" t="s">
        <v>887</v>
      </c>
      <c r="M8759" s="25" t="s">
        <v>28280</v>
      </c>
    </row>
    <row r="8760" spans="1:13" x14ac:dyDescent="0.25">
      <c r="A8760" s="22" t="s">
        <v>28119</v>
      </c>
      <c r="B8760" s="25">
        <v>714</v>
      </c>
      <c r="C8760" s="22" t="s">
        <v>28120</v>
      </c>
      <c r="D8760" s="24" t="s">
        <v>1231</v>
      </c>
      <c r="E8760" s="23" t="str">
        <f t="shared" si="138"/>
        <v>Rwanda|2007</v>
      </c>
      <c r="F8760" s="25"/>
      <c r="G8760" s="25"/>
      <c r="H8760" s="25" t="s">
        <v>28281</v>
      </c>
      <c r="I8760" s="25" t="s">
        <v>28282</v>
      </c>
      <c r="J8760" s="25" t="s">
        <v>28283</v>
      </c>
      <c r="K8760" s="25"/>
      <c r="L8760" s="22" t="s">
        <v>887</v>
      </c>
      <c r="M8760" s="25" t="s">
        <v>28284</v>
      </c>
    </row>
    <row r="8761" spans="1:13" x14ac:dyDescent="0.25">
      <c r="A8761" s="22" t="s">
        <v>28119</v>
      </c>
      <c r="B8761" s="25">
        <v>714</v>
      </c>
      <c r="C8761" s="22" t="s">
        <v>28120</v>
      </c>
      <c r="D8761" s="24" t="s">
        <v>1237</v>
      </c>
      <c r="E8761" s="23" t="str">
        <f t="shared" si="138"/>
        <v>Rwanda|2008</v>
      </c>
      <c r="F8761" s="25"/>
      <c r="G8761" s="25"/>
      <c r="H8761" s="25" t="s">
        <v>28285</v>
      </c>
      <c r="I8761" s="25" t="s">
        <v>28286</v>
      </c>
      <c r="J8761" s="25" t="s">
        <v>28287</v>
      </c>
      <c r="K8761" s="25" t="s">
        <v>28288</v>
      </c>
      <c r="L8761" s="22" t="s">
        <v>887</v>
      </c>
      <c r="M8761" s="25" t="s">
        <v>28289</v>
      </c>
    </row>
    <row r="8762" spans="1:13" x14ac:dyDescent="0.25">
      <c r="A8762" s="22" t="s">
        <v>28119</v>
      </c>
      <c r="B8762" s="25">
        <v>714</v>
      </c>
      <c r="C8762" s="22" t="s">
        <v>28120</v>
      </c>
      <c r="D8762" s="24" t="s">
        <v>1243</v>
      </c>
      <c r="E8762" s="23" t="str">
        <f t="shared" si="138"/>
        <v>Rwanda|2009</v>
      </c>
      <c r="F8762" s="25"/>
      <c r="G8762" s="25"/>
      <c r="H8762" s="25" t="s">
        <v>28290</v>
      </c>
      <c r="I8762" s="25" t="s">
        <v>28291</v>
      </c>
      <c r="J8762" s="25" t="s">
        <v>28292</v>
      </c>
      <c r="K8762" s="25" t="s">
        <v>28293</v>
      </c>
      <c r="L8762" s="22" t="s">
        <v>887</v>
      </c>
      <c r="M8762" s="25" t="s">
        <v>28294</v>
      </c>
    </row>
    <row r="8763" spans="1:13" x14ac:dyDescent="0.25">
      <c r="A8763" s="22" t="s">
        <v>28119</v>
      </c>
      <c r="B8763" s="25">
        <v>714</v>
      </c>
      <c r="C8763" s="22" t="s">
        <v>28120</v>
      </c>
      <c r="D8763" s="24" t="s">
        <v>1250</v>
      </c>
      <c r="E8763" s="23" t="str">
        <f t="shared" si="138"/>
        <v>Rwanda|2010</v>
      </c>
      <c r="F8763" s="25"/>
      <c r="G8763" s="25"/>
      <c r="H8763" s="25" t="s">
        <v>28295</v>
      </c>
      <c r="I8763" s="25">
        <v>100</v>
      </c>
      <c r="J8763" s="25" t="s">
        <v>28296</v>
      </c>
      <c r="K8763" s="25" t="s">
        <v>28297</v>
      </c>
      <c r="L8763" s="22" t="s">
        <v>887</v>
      </c>
      <c r="M8763" s="25" t="s">
        <v>28298</v>
      </c>
    </row>
    <row r="8764" spans="1:13" x14ac:dyDescent="0.25">
      <c r="A8764" s="22" t="s">
        <v>28119</v>
      </c>
      <c r="B8764" s="25">
        <v>714</v>
      </c>
      <c r="C8764" s="22" t="s">
        <v>28120</v>
      </c>
      <c r="D8764" s="24" t="s">
        <v>1255</v>
      </c>
      <c r="E8764" s="23" t="str">
        <f t="shared" si="138"/>
        <v>Rwanda|2011</v>
      </c>
      <c r="F8764" s="25"/>
      <c r="G8764" s="25"/>
      <c r="H8764" s="25" t="s">
        <v>28299</v>
      </c>
      <c r="I8764" s="25" t="s">
        <v>28300</v>
      </c>
      <c r="J8764" s="25" t="s">
        <v>28301</v>
      </c>
      <c r="K8764" s="25" t="s">
        <v>28302</v>
      </c>
      <c r="L8764" s="22" t="s">
        <v>887</v>
      </c>
      <c r="M8764" s="25" t="s">
        <v>28303</v>
      </c>
    </row>
    <row r="8765" spans="1:13" x14ac:dyDescent="0.25">
      <c r="A8765" s="22" t="s">
        <v>28119</v>
      </c>
      <c r="B8765" s="25">
        <v>714</v>
      </c>
      <c r="C8765" s="22" t="s">
        <v>28120</v>
      </c>
      <c r="D8765" s="24" t="s">
        <v>1262</v>
      </c>
      <c r="E8765" s="23" t="str">
        <f t="shared" si="138"/>
        <v>Rwanda|2012</v>
      </c>
      <c r="F8765" s="25"/>
      <c r="G8765" s="25"/>
      <c r="H8765" s="25" t="s">
        <v>28304</v>
      </c>
      <c r="I8765" s="25" t="s">
        <v>28305</v>
      </c>
      <c r="J8765" s="25"/>
      <c r="K8765" s="25" t="s">
        <v>21680</v>
      </c>
      <c r="L8765" s="22" t="s">
        <v>887</v>
      </c>
      <c r="M8765" s="25" t="s">
        <v>28306</v>
      </c>
    </row>
    <row r="8766" spans="1:13" x14ac:dyDescent="0.25">
      <c r="A8766" s="22" t="s">
        <v>28119</v>
      </c>
      <c r="B8766" s="25">
        <v>714</v>
      </c>
      <c r="C8766" s="22" t="s">
        <v>28120</v>
      </c>
      <c r="D8766" s="24" t="s">
        <v>1269</v>
      </c>
      <c r="E8766" s="23" t="str">
        <f t="shared" si="138"/>
        <v>Rwanda|2013</v>
      </c>
      <c r="F8766" s="25"/>
      <c r="G8766" s="25"/>
      <c r="H8766" s="25" t="s">
        <v>28307</v>
      </c>
      <c r="I8766" s="25" t="s">
        <v>28308</v>
      </c>
      <c r="J8766" s="25"/>
      <c r="K8766" s="25" t="s">
        <v>12426</v>
      </c>
      <c r="L8766" s="22" t="s">
        <v>887</v>
      </c>
      <c r="M8766" s="25" t="s">
        <v>28309</v>
      </c>
    </row>
    <row r="8767" spans="1:13" x14ac:dyDescent="0.25">
      <c r="A8767" s="22" t="s">
        <v>28119</v>
      </c>
      <c r="B8767" s="25">
        <v>714</v>
      </c>
      <c r="C8767" s="22" t="s">
        <v>28120</v>
      </c>
      <c r="D8767" s="24" t="s">
        <v>1274</v>
      </c>
      <c r="E8767" s="23" t="str">
        <f t="shared" si="138"/>
        <v>Rwanda|2014</v>
      </c>
      <c r="F8767" s="25"/>
      <c r="G8767" s="25"/>
      <c r="H8767" s="25" t="s">
        <v>28310</v>
      </c>
      <c r="I8767" s="25"/>
      <c r="J8767" s="25"/>
      <c r="K8767" s="25" t="s">
        <v>28311</v>
      </c>
      <c r="L8767" s="22" t="s">
        <v>887</v>
      </c>
      <c r="M8767" s="25" t="s">
        <v>28312</v>
      </c>
    </row>
    <row r="8768" spans="1:13" x14ac:dyDescent="0.25">
      <c r="A8768" s="22" t="s">
        <v>28313</v>
      </c>
      <c r="B8768" s="25">
        <v>716</v>
      </c>
      <c r="D8768" s="24" t="s">
        <v>886</v>
      </c>
      <c r="E8768" s="23" t="str">
        <f t="shared" si="138"/>
        <v>São Tomé and Principe|1950</v>
      </c>
      <c r="F8768" s="25"/>
      <c r="G8768" s="25"/>
      <c r="H8768" s="25"/>
      <c r="I8768" s="25"/>
      <c r="J8768" s="25"/>
      <c r="K8768" s="25"/>
      <c r="L8768" s="22" t="s">
        <v>3025</v>
      </c>
      <c r="M8768" s="25"/>
    </row>
    <row r="8769" spans="1:13" x14ac:dyDescent="0.25">
      <c r="A8769" s="22" t="s">
        <v>28313</v>
      </c>
      <c r="B8769" s="25">
        <v>716</v>
      </c>
      <c r="D8769" s="24" t="s">
        <v>888</v>
      </c>
      <c r="E8769" s="23" t="str">
        <f t="shared" si="138"/>
        <v>São Tomé and Principe|1951</v>
      </c>
      <c r="F8769" s="25"/>
      <c r="G8769" s="25"/>
      <c r="H8769" s="25"/>
      <c r="I8769" s="25"/>
      <c r="J8769" s="25"/>
      <c r="K8769" s="25"/>
      <c r="L8769" s="22" t="s">
        <v>3025</v>
      </c>
      <c r="M8769" s="25"/>
    </row>
    <row r="8770" spans="1:13" x14ac:dyDescent="0.25">
      <c r="A8770" s="22" t="s">
        <v>28313</v>
      </c>
      <c r="B8770" s="25">
        <v>716</v>
      </c>
      <c r="D8770" s="24" t="s">
        <v>889</v>
      </c>
      <c r="E8770" s="23" t="str">
        <f t="shared" si="138"/>
        <v>São Tomé and Principe|1952</v>
      </c>
      <c r="F8770" s="25"/>
      <c r="G8770" s="25"/>
      <c r="H8770" s="25"/>
      <c r="I8770" s="25"/>
      <c r="J8770" s="25"/>
      <c r="K8770" s="25"/>
      <c r="L8770" s="22" t="s">
        <v>3025</v>
      </c>
      <c r="M8770" s="25"/>
    </row>
    <row r="8771" spans="1:13" x14ac:dyDescent="0.25">
      <c r="A8771" s="22" t="s">
        <v>28313</v>
      </c>
      <c r="B8771" s="25">
        <v>716</v>
      </c>
      <c r="D8771" s="24" t="s">
        <v>890</v>
      </c>
      <c r="E8771" s="23" t="str">
        <f t="shared" si="138"/>
        <v>São Tomé and Principe|1953</v>
      </c>
      <c r="F8771" s="25"/>
      <c r="G8771" s="25"/>
      <c r="H8771" s="25"/>
      <c r="I8771" s="25"/>
      <c r="J8771" s="25"/>
      <c r="K8771" s="25"/>
      <c r="L8771" s="22" t="s">
        <v>3025</v>
      </c>
      <c r="M8771" s="25"/>
    </row>
    <row r="8772" spans="1:13" x14ac:dyDescent="0.25">
      <c r="A8772" s="22" t="s">
        <v>28313</v>
      </c>
      <c r="B8772" s="25">
        <v>716</v>
      </c>
      <c r="D8772" s="24" t="s">
        <v>891</v>
      </c>
      <c r="E8772" s="23" t="str">
        <f t="shared" si="138"/>
        <v>São Tomé and Principe|1954</v>
      </c>
      <c r="F8772" s="25"/>
      <c r="G8772" s="25"/>
      <c r="H8772" s="25"/>
      <c r="I8772" s="25"/>
      <c r="J8772" s="25"/>
      <c r="K8772" s="25"/>
      <c r="L8772" s="22" t="s">
        <v>3025</v>
      </c>
      <c r="M8772" s="25"/>
    </row>
    <row r="8773" spans="1:13" x14ac:dyDescent="0.25">
      <c r="A8773" s="22" t="s">
        <v>28313</v>
      </c>
      <c r="B8773" s="25">
        <v>716</v>
      </c>
      <c r="D8773" s="24" t="s">
        <v>892</v>
      </c>
      <c r="E8773" s="23" t="str">
        <f t="shared" si="138"/>
        <v>São Tomé and Principe|1955</v>
      </c>
      <c r="F8773" s="25"/>
      <c r="G8773" s="25"/>
      <c r="H8773" s="25"/>
      <c r="I8773" s="25"/>
      <c r="J8773" s="25"/>
      <c r="K8773" s="25"/>
      <c r="L8773" s="22" t="s">
        <v>3025</v>
      </c>
      <c r="M8773" s="25"/>
    </row>
    <row r="8774" spans="1:13" x14ac:dyDescent="0.25">
      <c r="A8774" s="22" t="s">
        <v>28313</v>
      </c>
      <c r="B8774" s="25">
        <v>716</v>
      </c>
      <c r="D8774" s="24" t="s">
        <v>893</v>
      </c>
      <c r="E8774" s="23" t="str">
        <f t="shared" si="138"/>
        <v>São Tomé and Principe|1956</v>
      </c>
      <c r="F8774" s="25"/>
      <c r="G8774" s="25"/>
      <c r="H8774" s="25"/>
      <c r="I8774" s="25"/>
      <c r="J8774" s="25"/>
      <c r="K8774" s="25"/>
      <c r="L8774" s="22" t="s">
        <v>3025</v>
      </c>
      <c r="M8774" s="25"/>
    </row>
    <row r="8775" spans="1:13" x14ac:dyDescent="0.25">
      <c r="A8775" s="22" t="s">
        <v>28313</v>
      </c>
      <c r="B8775" s="25">
        <v>716</v>
      </c>
      <c r="D8775" s="24" t="s">
        <v>894</v>
      </c>
      <c r="E8775" s="23" t="str">
        <f t="shared" si="138"/>
        <v>São Tomé and Principe|1957</v>
      </c>
      <c r="F8775" s="25"/>
      <c r="G8775" s="25"/>
      <c r="H8775" s="25"/>
      <c r="I8775" s="25"/>
      <c r="J8775" s="25"/>
      <c r="K8775" s="25"/>
      <c r="L8775" s="22" t="s">
        <v>3025</v>
      </c>
      <c r="M8775" s="25"/>
    </row>
    <row r="8776" spans="1:13" x14ac:dyDescent="0.25">
      <c r="A8776" s="22" t="s">
        <v>28313</v>
      </c>
      <c r="B8776" s="25">
        <v>716</v>
      </c>
      <c r="D8776" s="24" t="s">
        <v>895</v>
      </c>
      <c r="E8776" s="23" t="str">
        <f t="shared" si="138"/>
        <v>São Tomé and Principe|1958</v>
      </c>
      <c r="F8776" s="25"/>
      <c r="G8776" s="25"/>
      <c r="H8776" s="25"/>
      <c r="I8776" s="25"/>
      <c r="J8776" s="25"/>
      <c r="K8776" s="25"/>
      <c r="L8776" s="22" t="s">
        <v>3025</v>
      </c>
      <c r="M8776" s="25"/>
    </row>
    <row r="8777" spans="1:13" x14ac:dyDescent="0.25">
      <c r="A8777" s="22" t="s">
        <v>28313</v>
      </c>
      <c r="B8777" s="25">
        <v>716</v>
      </c>
      <c r="D8777" s="24" t="s">
        <v>896</v>
      </c>
      <c r="E8777" s="23" t="str">
        <f t="shared" si="138"/>
        <v>São Tomé and Principe|1959</v>
      </c>
      <c r="F8777" s="25"/>
      <c r="G8777" s="25"/>
      <c r="H8777" s="25"/>
      <c r="I8777" s="25"/>
      <c r="J8777" s="25"/>
      <c r="K8777" s="25"/>
      <c r="L8777" s="22" t="s">
        <v>3025</v>
      </c>
      <c r="M8777" s="25"/>
    </row>
    <row r="8778" spans="1:13" x14ac:dyDescent="0.25">
      <c r="A8778" s="22" t="s">
        <v>28314</v>
      </c>
      <c r="B8778" s="25">
        <v>716</v>
      </c>
      <c r="C8778" s="22" t="s">
        <v>28315</v>
      </c>
      <c r="D8778" s="24" t="s">
        <v>898</v>
      </c>
      <c r="E8778" s="23" t="str">
        <f t="shared" si="138"/>
        <v>S�o Tom� and Pr�ncipe|1960</v>
      </c>
      <c r="F8778" s="25"/>
      <c r="G8778" s="25"/>
      <c r="H8778" s="25"/>
      <c r="I8778" s="25"/>
      <c r="J8778" s="25"/>
      <c r="K8778" s="25"/>
      <c r="L8778" s="22" t="s">
        <v>3025</v>
      </c>
      <c r="M8778" s="25"/>
    </row>
    <row r="8779" spans="1:13" x14ac:dyDescent="0.25">
      <c r="A8779" s="22" t="s">
        <v>28314</v>
      </c>
      <c r="B8779" s="25">
        <v>716</v>
      </c>
      <c r="C8779" s="22" t="s">
        <v>28315</v>
      </c>
      <c r="D8779" s="24" t="s">
        <v>905</v>
      </c>
      <c r="E8779" s="23" t="str">
        <f t="shared" si="138"/>
        <v>S�o Tom� and Pr�ncipe|1961</v>
      </c>
      <c r="F8779" s="25"/>
      <c r="G8779" s="25"/>
      <c r="H8779" s="25"/>
      <c r="I8779" s="25"/>
      <c r="J8779" s="25"/>
      <c r="K8779" s="25"/>
      <c r="L8779" s="22" t="s">
        <v>3025</v>
      </c>
      <c r="M8779" s="25"/>
    </row>
    <row r="8780" spans="1:13" x14ac:dyDescent="0.25">
      <c r="A8780" s="22" t="s">
        <v>28314</v>
      </c>
      <c r="B8780" s="25">
        <v>716</v>
      </c>
      <c r="C8780" s="22" t="s">
        <v>28315</v>
      </c>
      <c r="D8780" s="24" t="s">
        <v>912</v>
      </c>
      <c r="E8780" s="23" t="str">
        <f t="shared" si="138"/>
        <v>S�o Tom� and Pr�ncipe|1962</v>
      </c>
      <c r="F8780" s="25"/>
      <c r="G8780" s="25"/>
      <c r="H8780" s="25"/>
      <c r="I8780" s="25"/>
      <c r="J8780" s="25"/>
      <c r="K8780" s="25"/>
      <c r="L8780" s="22" t="s">
        <v>3025</v>
      </c>
      <c r="M8780" s="25"/>
    </row>
    <row r="8781" spans="1:13" x14ac:dyDescent="0.25">
      <c r="A8781" s="22" t="s">
        <v>28314</v>
      </c>
      <c r="B8781" s="25">
        <v>716</v>
      </c>
      <c r="C8781" s="22" t="s">
        <v>28315</v>
      </c>
      <c r="D8781" s="24" t="s">
        <v>919</v>
      </c>
      <c r="E8781" s="23" t="str">
        <f t="shared" si="138"/>
        <v>S�o Tom� and Pr�ncipe|1963</v>
      </c>
      <c r="F8781" s="25"/>
      <c r="G8781" s="25"/>
      <c r="H8781" s="25" t="s">
        <v>28316</v>
      </c>
      <c r="I8781" s="25"/>
      <c r="J8781" s="25"/>
      <c r="K8781" s="25"/>
      <c r="L8781" s="22" t="s">
        <v>3025</v>
      </c>
      <c r="M8781" s="25"/>
    </row>
    <row r="8782" spans="1:13" x14ac:dyDescent="0.25">
      <c r="A8782" s="22" t="s">
        <v>28314</v>
      </c>
      <c r="B8782" s="25">
        <v>716</v>
      </c>
      <c r="C8782" s="22" t="s">
        <v>28315</v>
      </c>
      <c r="D8782" s="24" t="s">
        <v>926</v>
      </c>
      <c r="E8782" s="23" t="str">
        <f t="shared" si="138"/>
        <v>S�o Tom� and Pr�ncipe|1964</v>
      </c>
      <c r="F8782" s="25"/>
      <c r="G8782" s="25"/>
      <c r="H8782" s="25" t="s">
        <v>28317</v>
      </c>
      <c r="I8782" s="25"/>
      <c r="J8782" s="25"/>
      <c r="K8782" s="25"/>
      <c r="L8782" s="22" t="s">
        <v>3025</v>
      </c>
      <c r="M8782" s="25"/>
    </row>
    <row r="8783" spans="1:13" x14ac:dyDescent="0.25">
      <c r="A8783" s="22" t="s">
        <v>28314</v>
      </c>
      <c r="B8783" s="25">
        <v>716</v>
      </c>
      <c r="C8783" s="22" t="s">
        <v>28315</v>
      </c>
      <c r="D8783" s="24" t="s">
        <v>932</v>
      </c>
      <c r="E8783" s="23" t="str">
        <f t="shared" si="138"/>
        <v>S�o Tom� and Pr�ncipe|1965</v>
      </c>
      <c r="F8783" s="25"/>
      <c r="G8783" s="25"/>
      <c r="H8783" s="25" t="s">
        <v>28318</v>
      </c>
      <c r="I8783" s="25"/>
      <c r="J8783" s="25"/>
      <c r="K8783" s="25"/>
      <c r="L8783" s="22" t="s">
        <v>3025</v>
      </c>
      <c r="M8783" s="25"/>
    </row>
    <row r="8784" spans="1:13" x14ac:dyDescent="0.25">
      <c r="A8784" s="22" t="s">
        <v>28314</v>
      </c>
      <c r="B8784" s="25">
        <v>716</v>
      </c>
      <c r="C8784" s="22" t="s">
        <v>28315</v>
      </c>
      <c r="D8784" s="24" t="s">
        <v>939</v>
      </c>
      <c r="E8784" s="23" t="str">
        <f t="shared" si="138"/>
        <v>S�o Tom� and Pr�ncipe|1966</v>
      </c>
      <c r="F8784" s="25"/>
      <c r="G8784" s="25"/>
      <c r="H8784" s="25" t="s">
        <v>28319</v>
      </c>
      <c r="I8784" s="25"/>
      <c r="J8784" s="25"/>
      <c r="K8784" s="25"/>
      <c r="L8784" s="22" t="s">
        <v>3025</v>
      </c>
      <c r="M8784" s="25"/>
    </row>
    <row r="8785" spans="1:13" x14ac:dyDescent="0.25">
      <c r="A8785" s="22" t="s">
        <v>28314</v>
      </c>
      <c r="B8785" s="25">
        <v>716</v>
      </c>
      <c r="C8785" s="22" t="s">
        <v>28315</v>
      </c>
      <c r="D8785" s="24" t="s">
        <v>946</v>
      </c>
      <c r="E8785" s="23" t="str">
        <f t="shared" si="138"/>
        <v>S�o Tom� and Pr�ncipe|1967</v>
      </c>
      <c r="F8785" s="25"/>
      <c r="G8785" s="25"/>
      <c r="H8785" s="25" t="s">
        <v>28320</v>
      </c>
      <c r="I8785" s="25"/>
      <c r="J8785" s="25"/>
      <c r="K8785" s="25"/>
      <c r="L8785" s="22" t="s">
        <v>3025</v>
      </c>
      <c r="M8785" s="25"/>
    </row>
    <row r="8786" spans="1:13" x14ac:dyDescent="0.25">
      <c r="A8786" s="22" t="s">
        <v>28314</v>
      </c>
      <c r="B8786" s="25">
        <v>716</v>
      </c>
      <c r="C8786" s="22" t="s">
        <v>28315</v>
      </c>
      <c r="D8786" s="24" t="s">
        <v>953</v>
      </c>
      <c r="E8786" s="23" t="str">
        <f t="shared" si="138"/>
        <v>S�o Tom� and Pr�ncipe|1968</v>
      </c>
      <c r="F8786" s="25"/>
      <c r="G8786" s="25"/>
      <c r="H8786" s="25" t="s">
        <v>28321</v>
      </c>
      <c r="I8786" s="25"/>
      <c r="J8786" s="25"/>
      <c r="K8786" s="25"/>
      <c r="L8786" s="22" t="s">
        <v>3025</v>
      </c>
      <c r="M8786" s="25"/>
    </row>
    <row r="8787" spans="1:13" x14ac:dyDescent="0.25">
      <c r="A8787" s="22" t="s">
        <v>28314</v>
      </c>
      <c r="B8787" s="25">
        <v>716</v>
      </c>
      <c r="C8787" s="22" t="s">
        <v>28315</v>
      </c>
      <c r="D8787" s="24" t="s">
        <v>960</v>
      </c>
      <c r="E8787" s="23" t="str">
        <f t="shared" si="138"/>
        <v>S�o Tom� and Pr�ncipe|1969</v>
      </c>
      <c r="F8787" s="25"/>
      <c r="G8787" s="25"/>
      <c r="H8787" s="25" t="s">
        <v>28322</v>
      </c>
      <c r="I8787" s="25"/>
      <c r="J8787" s="25"/>
      <c r="K8787" s="25"/>
      <c r="L8787" s="22" t="s">
        <v>3025</v>
      </c>
      <c r="M8787" s="25"/>
    </row>
    <row r="8788" spans="1:13" x14ac:dyDescent="0.25">
      <c r="A8788" s="22" t="s">
        <v>28314</v>
      </c>
      <c r="B8788" s="25">
        <v>716</v>
      </c>
      <c r="C8788" s="22" t="s">
        <v>28315</v>
      </c>
      <c r="D8788" s="24" t="s">
        <v>967</v>
      </c>
      <c r="E8788" s="23" t="str">
        <f t="shared" si="138"/>
        <v>S�o Tom� and Pr�ncipe|1970</v>
      </c>
      <c r="F8788" s="25"/>
      <c r="G8788" s="25"/>
      <c r="H8788" s="25" t="s">
        <v>28323</v>
      </c>
      <c r="I8788" s="25"/>
      <c r="J8788" s="25"/>
      <c r="K8788" s="25"/>
      <c r="L8788" s="22" t="s">
        <v>3025</v>
      </c>
      <c r="M8788" s="25"/>
    </row>
    <row r="8789" spans="1:13" x14ac:dyDescent="0.25">
      <c r="A8789" s="22" t="s">
        <v>28314</v>
      </c>
      <c r="B8789" s="25">
        <v>716</v>
      </c>
      <c r="C8789" s="22" t="s">
        <v>28315</v>
      </c>
      <c r="D8789" s="24" t="s">
        <v>974</v>
      </c>
      <c r="E8789" s="23" t="str">
        <f t="shared" si="138"/>
        <v>S�o Tom� and Pr�ncipe|1971</v>
      </c>
      <c r="F8789" s="25"/>
      <c r="G8789" s="25"/>
      <c r="H8789" s="25" t="s">
        <v>28324</v>
      </c>
      <c r="I8789" s="25"/>
      <c r="J8789" s="25"/>
      <c r="K8789" s="25"/>
      <c r="L8789" s="22" t="s">
        <v>3025</v>
      </c>
      <c r="M8789" s="25"/>
    </row>
    <row r="8790" spans="1:13" x14ac:dyDescent="0.25">
      <c r="A8790" s="22" t="s">
        <v>28314</v>
      </c>
      <c r="B8790" s="25">
        <v>716</v>
      </c>
      <c r="C8790" s="22" t="s">
        <v>28315</v>
      </c>
      <c r="D8790" s="24" t="s">
        <v>981</v>
      </c>
      <c r="E8790" s="23" t="str">
        <f t="shared" si="138"/>
        <v>S�o Tom� and Pr�ncipe|1972</v>
      </c>
      <c r="F8790" s="25"/>
      <c r="G8790" s="25"/>
      <c r="H8790" s="25" t="s">
        <v>28325</v>
      </c>
      <c r="I8790" s="25"/>
      <c r="J8790" s="25"/>
      <c r="K8790" s="25"/>
      <c r="L8790" s="22" t="s">
        <v>3025</v>
      </c>
      <c r="M8790" s="25"/>
    </row>
    <row r="8791" spans="1:13" x14ac:dyDescent="0.25">
      <c r="A8791" s="22" t="s">
        <v>28314</v>
      </c>
      <c r="B8791" s="25">
        <v>716</v>
      </c>
      <c r="C8791" s="22" t="s">
        <v>28315</v>
      </c>
      <c r="D8791" s="24" t="s">
        <v>987</v>
      </c>
      <c r="E8791" s="23" t="str">
        <f t="shared" si="138"/>
        <v>S�o Tom� and Pr�ncipe|1973</v>
      </c>
      <c r="F8791" s="25"/>
      <c r="G8791" s="25"/>
      <c r="H8791" s="25" t="s">
        <v>28326</v>
      </c>
      <c r="I8791" s="25"/>
      <c r="J8791" s="25"/>
      <c r="K8791" s="25"/>
      <c r="L8791" s="22" t="s">
        <v>3025</v>
      </c>
      <c r="M8791" s="25"/>
    </row>
    <row r="8792" spans="1:13" x14ac:dyDescent="0.25">
      <c r="A8792" s="22" t="s">
        <v>28314</v>
      </c>
      <c r="B8792" s="25">
        <v>716</v>
      </c>
      <c r="C8792" s="22" t="s">
        <v>28315</v>
      </c>
      <c r="D8792" s="24" t="s">
        <v>994</v>
      </c>
      <c r="E8792" s="23" t="str">
        <f t="shared" si="138"/>
        <v>S�o Tom� and Pr�ncipe|1974</v>
      </c>
      <c r="F8792" s="25"/>
      <c r="G8792" s="25"/>
      <c r="H8792" s="25" t="s">
        <v>28327</v>
      </c>
      <c r="I8792" s="25"/>
      <c r="J8792" s="25"/>
      <c r="K8792" s="25"/>
      <c r="L8792" s="22" t="s">
        <v>3025</v>
      </c>
      <c r="M8792" s="25"/>
    </row>
    <row r="8793" spans="1:13" x14ac:dyDescent="0.25">
      <c r="A8793" s="22" t="s">
        <v>28314</v>
      </c>
      <c r="B8793" s="25">
        <v>716</v>
      </c>
      <c r="C8793" s="22" t="s">
        <v>28315</v>
      </c>
      <c r="D8793" s="24" t="s">
        <v>1001</v>
      </c>
      <c r="E8793" s="23" t="str">
        <f t="shared" si="138"/>
        <v>S�o Tom� and Pr�ncipe|1975</v>
      </c>
      <c r="F8793" s="25"/>
      <c r="G8793" s="25"/>
      <c r="H8793" s="25" t="s">
        <v>28328</v>
      </c>
      <c r="I8793" s="25"/>
      <c r="J8793" s="25"/>
      <c r="K8793" s="25"/>
      <c r="L8793" s="22" t="s">
        <v>3025</v>
      </c>
      <c r="M8793" s="25"/>
    </row>
    <row r="8794" spans="1:13" x14ac:dyDescent="0.25">
      <c r="A8794" s="22" t="s">
        <v>28314</v>
      </c>
      <c r="B8794" s="25">
        <v>716</v>
      </c>
      <c r="C8794" s="22" t="s">
        <v>28315</v>
      </c>
      <c r="D8794" s="24" t="s">
        <v>1008</v>
      </c>
      <c r="E8794" s="23" t="str">
        <f t="shared" ref="E8794:E8857" si="139">A8794&amp;"|"&amp;D8794</f>
        <v>S�o Tom� and Pr�ncipe|1976</v>
      </c>
      <c r="F8794" s="25"/>
      <c r="G8794" s="25"/>
      <c r="H8794" s="25" t="s">
        <v>28329</v>
      </c>
      <c r="I8794" s="25"/>
      <c r="J8794" s="25"/>
      <c r="K8794" s="25"/>
      <c r="L8794" s="22" t="s">
        <v>3025</v>
      </c>
      <c r="M8794" s="25"/>
    </row>
    <row r="8795" spans="1:13" x14ac:dyDescent="0.25">
      <c r="A8795" s="22" t="s">
        <v>28314</v>
      </c>
      <c r="B8795" s="25">
        <v>716</v>
      </c>
      <c r="C8795" s="22" t="s">
        <v>28315</v>
      </c>
      <c r="D8795" s="24" t="s">
        <v>1015</v>
      </c>
      <c r="E8795" s="23" t="str">
        <f t="shared" si="139"/>
        <v>S�o Tom� and Pr�ncipe|1977</v>
      </c>
      <c r="F8795" s="25"/>
      <c r="G8795" s="25"/>
      <c r="H8795" s="25" t="s">
        <v>28330</v>
      </c>
      <c r="I8795" s="25"/>
      <c r="J8795" s="25"/>
      <c r="K8795" s="25"/>
      <c r="L8795" s="22" t="s">
        <v>3025</v>
      </c>
      <c r="M8795" s="25"/>
    </row>
    <row r="8796" spans="1:13" x14ac:dyDescent="0.25">
      <c r="A8796" s="22" t="s">
        <v>28314</v>
      </c>
      <c r="B8796" s="25">
        <v>716</v>
      </c>
      <c r="C8796" s="22" t="s">
        <v>28315</v>
      </c>
      <c r="D8796" s="24" t="s">
        <v>1022</v>
      </c>
      <c r="E8796" s="23" t="str">
        <f t="shared" si="139"/>
        <v>S�o Tom� and Pr�ncipe|1978</v>
      </c>
      <c r="F8796" s="25"/>
      <c r="G8796" s="25"/>
      <c r="H8796" s="25" t="s">
        <v>28331</v>
      </c>
      <c r="I8796" s="25"/>
      <c r="J8796" s="25"/>
      <c r="K8796" s="25"/>
      <c r="L8796" s="22" t="s">
        <v>3025</v>
      </c>
      <c r="M8796" s="25"/>
    </row>
    <row r="8797" spans="1:13" x14ac:dyDescent="0.25">
      <c r="A8797" s="22" t="s">
        <v>28314</v>
      </c>
      <c r="B8797" s="25">
        <v>716</v>
      </c>
      <c r="C8797" s="22" t="s">
        <v>28315</v>
      </c>
      <c r="D8797" s="24" t="s">
        <v>1029</v>
      </c>
      <c r="E8797" s="23" t="str">
        <f t="shared" si="139"/>
        <v>S�o Tom� and Pr�ncipe|1979</v>
      </c>
      <c r="F8797" s="25"/>
      <c r="G8797" s="25"/>
      <c r="H8797" s="25" t="s">
        <v>28332</v>
      </c>
      <c r="I8797" s="25"/>
      <c r="J8797" s="25"/>
      <c r="K8797" s="25"/>
      <c r="L8797" s="22" t="s">
        <v>3025</v>
      </c>
      <c r="M8797" s="25"/>
    </row>
    <row r="8798" spans="1:13" x14ac:dyDescent="0.25">
      <c r="A8798" s="22" t="s">
        <v>28314</v>
      </c>
      <c r="B8798" s="25">
        <v>716</v>
      </c>
      <c r="C8798" s="22" t="s">
        <v>28315</v>
      </c>
      <c r="D8798" s="24" t="s">
        <v>1036</v>
      </c>
      <c r="E8798" s="23" t="str">
        <f t="shared" si="139"/>
        <v>S�o Tom� and Pr�ncipe|1980</v>
      </c>
      <c r="F8798" s="25" t="s">
        <v>28333</v>
      </c>
      <c r="G8798" s="25" t="s">
        <v>16848</v>
      </c>
      <c r="H8798" s="25" t="s">
        <v>28334</v>
      </c>
      <c r="I8798" s="25"/>
      <c r="J8798" s="25"/>
      <c r="K8798" s="25"/>
      <c r="L8798" s="22" t="s">
        <v>3025</v>
      </c>
      <c r="M8798" s="25" t="s">
        <v>28335</v>
      </c>
    </row>
    <row r="8799" spans="1:13" x14ac:dyDescent="0.25">
      <c r="A8799" s="22" t="s">
        <v>28314</v>
      </c>
      <c r="B8799" s="25">
        <v>716</v>
      </c>
      <c r="C8799" s="22" t="s">
        <v>28315</v>
      </c>
      <c r="D8799" s="24" t="s">
        <v>1044</v>
      </c>
      <c r="E8799" s="23" t="str">
        <f t="shared" si="139"/>
        <v>S�o Tom� and Pr�ncipe|1981</v>
      </c>
      <c r="F8799" s="25" t="s">
        <v>28336</v>
      </c>
      <c r="G8799" s="25" t="s">
        <v>16370</v>
      </c>
      <c r="H8799" s="25" t="s">
        <v>28337</v>
      </c>
      <c r="I8799" s="25"/>
      <c r="J8799" s="25"/>
      <c r="K8799" s="25"/>
      <c r="L8799" s="22" t="s">
        <v>3025</v>
      </c>
      <c r="M8799" s="25" t="s">
        <v>28335</v>
      </c>
    </row>
    <row r="8800" spans="1:13" x14ac:dyDescent="0.25">
      <c r="A8800" s="22" t="s">
        <v>28314</v>
      </c>
      <c r="B8800" s="25">
        <v>716</v>
      </c>
      <c r="C8800" s="22" t="s">
        <v>28315</v>
      </c>
      <c r="D8800" s="24" t="s">
        <v>1052</v>
      </c>
      <c r="E8800" s="23" t="str">
        <f t="shared" si="139"/>
        <v>S�o Tom� and Pr�ncipe|1982</v>
      </c>
      <c r="F8800" s="25" t="s">
        <v>28338</v>
      </c>
      <c r="G8800" s="25" t="s">
        <v>16848</v>
      </c>
      <c r="H8800" s="25" t="s">
        <v>28339</v>
      </c>
      <c r="I8800" s="25"/>
      <c r="J8800" s="25"/>
      <c r="K8800" s="25"/>
      <c r="L8800" s="22" t="s">
        <v>3025</v>
      </c>
      <c r="M8800" s="25" t="s">
        <v>28340</v>
      </c>
    </row>
    <row r="8801" spans="1:13" x14ac:dyDescent="0.25">
      <c r="A8801" s="22" t="s">
        <v>28314</v>
      </c>
      <c r="B8801" s="25">
        <v>716</v>
      </c>
      <c r="C8801" s="22" t="s">
        <v>28315</v>
      </c>
      <c r="D8801" s="24" t="s">
        <v>1060</v>
      </c>
      <c r="E8801" s="23" t="str">
        <f t="shared" si="139"/>
        <v>S�o Tom� and Pr�ncipe|1983</v>
      </c>
      <c r="F8801" s="25" t="s">
        <v>28341</v>
      </c>
      <c r="G8801" s="25" t="s">
        <v>16834</v>
      </c>
      <c r="H8801" s="25" t="s">
        <v>28342</v>
      </c>
      <c r="I8801" s="25"/>
      <c r="J8801" s="25"/>
      <c r="K8801" s="25"/>
      <c r="L8801" s="22" t="s">
        <v>3025</v>
      </c>
      <c r="M8801" s="25" t="s">
        <v>28343</v>
      </c>
    </row>
    <row r="8802" spans="1:13" x14ac:dyDescent="0.25">
      <c r="A8802" s="22" t="s">
        <v>28314</v>
      </c>
      <c r="B8802" s="25">
        <v>716</v>
      </c>
      <c r="C8802" s="22" t="s">
        <v>28315</v>
      </c>
      <c r="D8802" s="24" t="s">
        <v>1068</v>
      </c>
      <c r="E8802" s="23" t="str">
        <f t="shared" si="139"/>
        <v>S�o Tom� and Pr�ncipe|1984</v>
      </c>
      <c r="F8802" s="25" t="s">
        <v>28344</v>
      </c>
      <c r="G8802" s="25" t="s">
        <v>16839</v>
      </c>
      <c r="H8802" s="25" t="s">
        <v>28345</v>
      </c>
      <c r="I8802" s="25"/>
      <c r="J8802" s="25"/>
      <c r="K8802" s="25"/>
      <c r="L8802" s="22" t="s">
        <v>3025</v>
      </c>
      <c r="M8802" s="25" t="s">
        <v>28346</v>
      </c>
    </row>
    <row r="8803" spans="1:13" x14ac:dyDescent="0.25">
      <c r="A8803" s="22" t="s">
        <v>28314</v>
      </c>
      <c r="B8803" s="25">
        <v>716</v>
      </c>
      <c r="C8803" s="22" t="s">
        <v>28315</v>
      </c>
      <c r="D8803" s="24" t="s">
        <v>1076</v>
      </c>
      <c r="E8803" s="23" t="str">
        <f t="shared" si="139"/>
        <v>S�o Tom� and Pr�ncipe|1985</v>
      </c>
      <c r="F8803" s="25" t="s">
        <v>28347</v>
      </c>
      <c r="G8803" s="25"/>
      <c r="H8803" s="25" t="s">
        <v>28348</v>
      </c>
      <c r="I8803" s="25"/>
      <c r="J8803" s="25"/>
      <c r="K8803" s="25"/>
      <c r="L8803" s="22" t="s">
        <v>3025</v>
      </c>
      <c r="M8803" s="25" t="s">
        <v>28349</v>
      </c>
    </row>
    <row r="8804" spans="1:13" x14ac:dyDescent="0.25">
      <c r="A8804" s="22" t="s">
        <v>28314</v>
      </c>
      <c r="B8804" s="25">
        <v>716</v>
      </c>
      <c r="C8804" s="22" t="s">
        <v>28315</v>
      </c>
      <c r="D8804" s="24" t="s">
        <v>1084</v>
      </c>
      <c r="E8804" s="23" t="str">
        <f t="shared" si="139"/>
        <v>S�o Tom� and Pr�ncipe|1986</v>
      </c>
      <c r="F8804" s="25" t="s">
        <v>28350</v>
      </c>
      <c r="G8804" s="25"/>
      <c r="H8804" s="25" t="s">
        <v>28351</v>
      </c>
      <c r="I8804" s="25"/>
      <c r="J8804" s="25"/>
      <c r="K8804" s="25"/>
      <c r="L8804" s="22" t="s">
        <v>3025</v>
      </c>
      <c r="M8804" s="25" t="s">
        <v>28352</v>
      </c>
    </row>
    <row r="8805" spans="1:13" x14ac:dyDescent="0.25">
      <c r="A8805" s="22" t="s">
        <v>28314</v>
      </c>
      <c r="B8805" s="25">
        <v>716</v>
      </c>
      <c r="C8805" s="22" t="s">
        <v>28315</v>
      </c>
      <c r="D8805" s="24" t="s">
        <v>1091</v>
      </c>
      <c r="E8805" s="23" t="str">
        <f t="shared" si="139"/>
        <v>S�o Tom� and Pr�ncipe|1987</v>
      </c>
      <c r="F8805" s="25" t="s">
        <v>28353</v>
      </c>
      <c r="G8805" s="25"/>
      <c r="H8805" s="25" t="s">
        <v>28354</v>
      </c>
      <c r="I8805" s="25" t="s">
        <v>28355</v>
      </c>
      <c r="J8805" s="25"/>
      <c r="K8805" s="25"/>
      <c r="L8805" s="22" t="s">
        <v>3025</v>
      </c>
      <c r="M8805" s="25" t="s">
        <v>28356</v>
      </c>
    </row>
    <row r="8806" spans="1:13" x14ac:dyDescent="0.25">
      <c r="A8806" s="22" t="s">
        <v>28314</v>
      </c>
      <c r="B8806" s="25">
        <v>716</v>
      </c>
      <c r="C8806" s="22" t="s">
        <v>28315</v>
      </c>
      <c r="D8806" s="24" t="s">
        <v>1099</v>
      </c>
      <c r="E8806" s="23" t="str">
        <f t="shared" si="139"/>
        <v>S�o Tom� and Pr�ncipe|1988</v>
      </c>
      <c r="F8806" s="25" t="s">
        <v>28357</v>
      </c>
      <c r="G8806" s="25"/>
      <c r="H8806" s="25" t="s">
        <v>28358</v>
      </c>
      <c r="I8806" s="25" t="s">
        <v>28359</v>
      </c>
      <c r="J8806" s="25"/>
      <c r="K8806" s="25"/>
      <c r="L8806" s="22" t="s">
        <v>3025</v>
      </c>
      <c r="M8806" s="25" t="s">
        <v>28360</v>
      </c>
    </row>
    <row r="8807" spans="1:13" x14ac:dyDescent="0.25">
      <c r="A8807" s="22" t="s">
        <v>28314</v>
      </c>
      <c r="B8807" s="25">
        <v>716</v>
      </c>
      <c r="C8807" s="22" t="s">
        <v>28315</v>
      </c>
      <c r="D8807" s="24" t="s">
        <v>1106</v>
      </c>
      <c r="E8807" s="23" t="str">
        <f t="shared" si="139"/>
        <v>S�o Tom� and Pr�ncipe|1989</v>
      </c>
      <c r="F8807" s="25" t="s">
        <v>28361</v>
      </c>
      <c r="G8807" s="25"/>
      <c r="H8807" s="25" t="s">
        <v>28362</v>
      </c>
      <c r="I8807" s="25" t="s">
        <v>28363</v>
      </c>
      <c r="J8807" s="25"/>
      <c r="K8807" s="25"/>
      <c r="L8807" s="22" t="s">
        <v>3025</v>
      </c>
      <c r="M8807" s="25" t="s">
        <v>28364</v>
      </c>
    </row>
    <row r="8808" spans="1:13" x14ac:dyDescent="0.25">
      <c r="A8808" s="22" t="s">
        <v>28314</v>
      </c>
      <c r="B8808" s="25">
        <v>716</v>
      </c>
      <c r="C8808" s="22" t="s">
        <v>28315</v>
      </c>
      <c r="D8808" s="24" t="s">
        <v>1114</v>
      </c>
      <c r="E8808" s="23" t="str">
        <f t="shared" si="139"/>
        <v>S�o Tom� and Pr�ncipe|1990</v>
      </c>
      <c r="F8808" s="25" t="s">
        <v>28365</v>
      </c>
      <c r="G8808" s="25"/>
      <c r="H8808" s="25" t="s">
        <v>28366</v>
      </c>
      <c r="I8808" s="25" t="s">
        <v>28367</v>
      </c>
      <c r="J8808" s="25"/>
      <c r="K8808" s="25"/>
      <c r="L8808" s="22" t="s">
        <v>3025</v>
      </c>
      <c r="M8808" s="25" t="s">
        <v>28368</v>
      </c>
    </row>
    <row r="8809" spans="1:13" x14ac:dyDescent="0.25">
      <c r="A8809" s="22" t="s">
        <v>28314</v>
      </c>
      <c r="B8809" s="25">
        <v>716</v>
      </c>
      <c r="C8809" s="22" t="s">
        <v>28315</v>
      </c>
      <c r="D8809" s="24" t="s">
        <v>1122</v>
      </c>
      <c r="E8809" s="23" t="str">
        <f t="shared" si="139"/>
        <v>S�o Tom� and Pr�ncipe|1991</v>
      </c>
      <c r="F8809" s="25" t="s">
        <v>28369</v>
      </c>
      <c r="G8809" s="25"/>
      <c r="H8809" s="25" t="s">
        <v>28370</v>
      </c>
      <c r="I8809" s="25" t="s">
        <v>28371</v>
      </c>
      <c r="J8809" s="25"/>
      <c r="K8809" s="25"/>
      <c r="L8809" s="22" t="s">
        <v>3025</v>
      </c>
      <c r="M8809" s="25" t="s">
        <v>28372</v>
      </c>
    </row>
    <row r="8810" spans="1:13" x14ac:dyDescent="0.25">
      <c r="A8810" s="22" t="s">
        <v>28314</v>
      </c>
      <c r="B8810" s="25">
        <v>716</v>
      </c>
      <c r="C8810" s="22" t="s">
        <v>28315</v>
      </c>
      <c r="D8810" s="24" t="s">
        <v>1130</v>
      </c>
      <c r="E8810" s="23" t="str">
        <f t="shared" si="139"/>
        <v>S�o Tom� and Pr�ncipe|1992</v>
      </c>
      <c r="F8810" s="25" t="s">
        <v>28373</v>
      </c>
      <c r="G8810" s="25"/>
      <c r="H8810" s="25" t="s">
        <v>28374</v>
      </c>
      <c r="I8810" s="25" t="s">
        <v>28375</v>
      </c>
      <c r="J8810" s="25"/>
      <c r="K8810" s="25"/>
      <c r="L8810" s="22" t="s">
        <v>3025</v>
      </c>
      <c r="M8810" s="25" t="s">
        <v>28376</v>
      </c>
    </row>
    <row r="8811" spans="1:13" x14ac:dyDescent="0.25">
      <c r="A8811" s="22" t="s">
        <v>28314</v>
      </c>
      <c r="B8811" s="25">
        <v>716</v>
      </c>
      <c r="C8811" s="22" t="s">
        <v>28315</v>
      </c>
      <c r="D8811" s="24" t="s">
        <v>1136</v>
      </c>
      <c r="E8811" s="23" t="str">
        <f t="shared" si="139"/>
        <v>S�o Tom� and Pr�ncipe|1993</v>
      </c>
      <c r="F8811" s="25" t="s">
        <v>28377</v>
      </c>
      <c r="G8811" s="25"/>
      <c r="H8811" s="25" t="s">
        <v>28378</v>
      </c>
      <c r="I8811" s="25" t="s">
        <v>28379</v>
      </c>
      <c r="J8811" s="25"/>
      <c r="K8811" s="25"/>
      <c r="L8811" s="22" t="s">
        <v>3025</v>
      </c>
      <c r="M8811" s="25" t="s">
        <v>28380</v>
      </c>
    </row>
    <row r="8812" spans="1:13" x14ac:dyDescent="0.25">
      <c r="A8812" s="22" t="s">
        <v>28314</v>
      </c>
      <c r="B8812" s="25">
        <v>716</v>
      </c>
      <c r="C8812" s="22" t="s">
        <v>28315</v>
      </c>
      <c r="D8812" s="24" t="s">
        <v>1144</v>
      </c>
      <c r="E8812" s="23" t="str">
        <f t="shared" si="139"/>
        <v>S�o Tom� and Pr�ncipe|1994</v>
      </c>
      <c r="F8812" s="25" t="s">
        <v>28381</v>
      </c>
      <c r="G8812" s="25"/>
      <c r="H8812" s="25" t="s">
        <v>28382</v>
      </c>
      <c r="I8812" s="25" t="s">
        <v>28383</v>
      </c>
      <c r="J8812" s="25"/>
      <c r="K8812" s="25"/>
      <c r="L8812" s="22" t="s">
        <v>3025</v>
      </c>
      <c r="M8812" s="25" t="s">
        <v>28384</v>
      </c>
    </row>
    <row r="8813" spans="1:13" x14ac:dyDescent="0.25">
      <c r="A8813" s="22" t="s">
        <v>28314</v>
      </c>
      <c r="B8813" s="25">
        <v>716</v>
      </c>
      <c r="C8813" s="22" t="s">
        <v>28315</v>
      </c>
      <c r="D8813" s="24" t="s">
        <v>1152</v>
      </c>
      <c r="E8813" s="23" t="str">
        <f t="shared" si="139"/>
        <v>S�o Tom� and Pr�ncipe|1995</v>
      </c>
      <c r="F8813" s="25" t="s">
        <v>28385</v>
      </c>
      <c r="G8813" s="25"/>
      <c r="H8813" s="25" t="s">
        <v>28386</v>
      </c>
      <c r="I8813" s="25" t="s">
        <v>28387</v>
      </c>
      <c r="J8813" s="25"/>
      <c r="K8813" s="25"/>
      <c r="L8813" s="22" t="s">
        <v>3025</v>
      </c>
      <c r="M8813" s="25" t="s">
        <v>28388</v>
      </c>
    </row>
    <row r="8814" spans="1:13" x14ac:dyDescent="0.25">
      <c r="A8814" s="22" t="s">
        <v>28314</v>
      </c>
      <c r="B8814" s="25">
        <v>716</v>
      </c>
      <c r="C8814" s="22" t="s">
        <v>28315</v>
      </c>
      <c r="D8814" s="24" t="s">
        <v>1158</v>
      </c>
      <c r="E8814" s="23" t="str">
        <f t="shared" si="139"/>
        <v>S�o Tom� and Pr�ncipe|1996</v>
      </c>
      <c r="F8814" s="25" t="s">
        <v>28389</v>
      </c>
      <c r="G8814" s="25"/>
      <c r="H8814" s="25" t="s">
        <v>28390</v>
      </c>
      <c r="I8814" s="25" t="s">
        <v>28391</v>
      </c>
      <c r="J8814" s="25"/>
      <c r="K8814" s="25"/>
      <c r="L8814" s="22" t="s">
        <v>3025</v>
      </c>
      <c r="M8814" s="25" t="s">
        <v>28392</v>
      </c>
    </row>
    <row r="8815" spans="1:13" x14ac:dyDescent="0.25">
      <c r="A8815" s="22" t="s">
        <v>28314</v>
      </c>
      <c r="B8815" s="25">
        <v>716</v>
      </c>
      <c r="C8815" s="22" t="s">
        <v>28315</v>
      </c>
      <c r="D8815" s="24" t="s">
        <v>1165</v>
      </c>
      <c r="E8815" s="23" t="str">
        <f t="shared" si="139"/>
        <v>S�o Tom� and Pr�ncipe|1997</v>
      </c>
      <c r="F8815" s="25" t="s">
        <v>28393</v>
      </c>
      <c r="G8815" s="25"/>
      <c r="H8815" s="25" t="s">
        <v>28394</v>
      </c>
      <c r="I8815" s="25" t="s">
        <v>28395</v>
      </c>
      <c r="J8815" s="25"/>
      <c r="K8815" s="25"/>
      <c r="L8815" s="22" t="s">
        <v>3025</v>
      </c>
      <c r="M8815" s="25" t="s">
        <v>28396</v>
      </c>
    </row>
    <row r="8816" spans="1:13" x14ac:dyDescent="0.25">
      <c r="A8816" s="22" t="s">
        <v>28314</v>
      </c>
      <c r="B8816" s="25">
        <v>716</v>
      </c>
      <c r="C8816" s="22" t="s">
        <v>28315</v>
      </c>
      <c r="D8816" s="24" t="s">
        <v>1172</v>
      </c>
      <c r="E8816" s="23" t="str">
        <f t="shared" si="139"/>
        <v>S�o Tom� and Pr�ncipe|1998</v>
      </c>
      <c r="F8816" s="25" t="s">
        <v>28397</v>
      </c>
      <c r="G8816" s="25"/>
      <c r="H8816" s="25" t="s">
        <v>28398</v>
      </c>
      <c r="I8816" s="25" t="s">
        <v>28399</v>
      </c>
      <c r="J8816" s="25"/>
      <c r="K8816" s="25"/>
      <c r="L8816" s="22" t="s">
        <v>3025</v>
      </c>
      <c r="M8816" s="25" t="s">
        <v>28400</v>
      </c>
    </row>
    <row r="8817" spans="1:13" x14ac:dyDescent="0.25">
      <c r="A8817" s="22" t="s">
        <v>28314</v>
      </c>
      <c r="B8817" s="25">
        <v>716</v>
      </c>
      <c r="C8817" s="22" t="s">
        <v>28315</v>
      </c>
      <c r="D8817" s="24" t="s">
        <v>1179</v>
      </c>
      <c r="E8817" s="23" t="str">
        <f t="shared" si="139"/>
        <v>S�o Tom� and Pr�ncipe|1999</v>
      </c>
      <c r="F8817" s="25" t="s">
        <v>28401</v>
      </c>
      <c r="G8817" s="25"/>
      <c r="H8817" s="25" t="s">
        <v>28402</v>
      </c>
      <c r="I8817" s="25" t="s">
        <v>28403</v>
      </c>
      <c r="J8817" s="25"/>
      <c r="K8817" s="25"/>
      <c r="L8817" s="22" t="s">
        <v>3025</v>
      </c>
      <c r="M8817" s="25" t="s">
        <v>28404</v>
      </c>
    </row>
    <row r="8818" spans="1:13" x14ac:dyDescent="0.25">
      <c r="A8818" s="22" t="s">
        <v>28314</v>
      </c>
      <c r="B8818" s="25">
        <v>716</v>
      </c>
      <c r="C8818" s="22" t="s">
        <v>28315</v>
      </c>
      <c r="D8818" s="24" t="s">
        <v>1186</v>
      </c>
      <c r="E8818" s="23" t="str">
        <f t="shared" si="139"/>
        <v>S�o Tom� and Pr�ncipe|2000</v>
      </c>
      <c r="F8818" s="25" t="s">
        <v>28405</v>
      </c>
      <c r="G8818" s="25" t="s">
        <v>5480</v>
      </c>
      <c r="H8818" s="25" t="s">
        <v>28406</v>
      </c>
      <c r="I8818" s="25" t="s">
        <v>28407</v>
      </c>
      <c r="J8818" s="25" t="s">
        <v>28408</v>
      </c>
      <c r="K8818" s="25"/>
      <c r="L8818" s="22" t="s">
        <v>3025</v>
      </c>
      <c r="M8818" s="25" t="s">
        <v>28409</v>
      </c>
    </row>
    <row r="8819" spans="1:13" x14ac:dyDescent="0.25">
      <c r="A8819" s="22" t="s">
        <v>28314</v>
      </c>
      <c r="B8819" s="25">
        <v>716</v>
      </c>
      <c r="C8819" s="22" t="s">
        <v>28315</v>
      </c>
      <c r="D8819" s="24" t="s">
        <v>1192</v>
      </c>
      <c r="E8819" s="23" t="str">
        <f t="shared" si="139"/>
        <v>S�o Tom� and Pr�ncipe|2001</v>
      </c>
      <c r="F8819" s="25" t="s">
        <v>28410</v>
      </c>
      <c r="G8819" s="25"/>
      <c r="H8819" s="25" t="s">
        <v>28411</v>
      </c>
      <c r="I8819" s="25" t="s">
        <v>28412</v>
      </c>
      <c r="J8819" s="25"/>
      <c r="K8819" s="25"/>
      <c r="L8819" s="22" t="s">
        <v>3025</v>
      </c>
      <c r="M8819" s="25" t="s">
        <v>28413</v>
      </c>
    </row>
    <row r="8820" spans="1:13" x14ac:dyDescent="0.25">
      <c r="A8820" s="22" t="s">
        <v>28314</v>
      </c>
      <c r="B8820" s="25">
        <v>716</v>
      </c>
      <c r="C8820" s="22" t="s">
        <v>28315</v>
      </c>
      <c r="D8820" s="24" t="s">
        <v>1199</v>
      </c>
      <c r="E8820" s="23" t="str">
        <f t="shared" si="139"/>
        <v>S�o Tom� and Pr�ncipe|2002</v>
      </c>
      <c r="F8820" s="25" t="s">
        <v>28414</v>
      </c>
      <c r="G8820" s="25"/>
      <c r="H8820" s="25" t="s">
        <v>28415</v>
      </c>
      <c r="I8820" s="25" t="s">
        <v>28416</v>
      </c>
      <c r="J8820" s="25"/>
      <c r="K8820" s="25"/>
      <c r="L8820" s="22" t="s">
        <v>3025</v>
      </c>
      <c r="M8820" s="25" t="s">
        <v>28417</v>
      </c>
    </row>
    <row r="8821" spans="1:13" x14ac:dyDescent="0.25">
      <c r="A8821" s="22" t="s">
        <v>28314</v>
      </c>
      <c r="B8821" s="25">
        <v>716</v>
      </c>
      <c r="C8821" s="22" t="s">
        <v>28315</v>
      </c>
      <c r="D8821" s="24" t="s">
        <v>1206</v>
      </c>
      <c r="E8821" s="23" t="str">
        <f t="shared" si="139"/>
        <v>S�o Tom� and Pr�ncipe|2003</v>
      </c>
      <c r="F8821" s="25" t="s">
        <v>28418</v>
      </c>
      <c r="G8821" s="25"/>
      <c r="H8821" s="25" t="s">
        <v>28419</v>
      </c>
      <c r="I8821" s="25" t="s">
        <v>28420</v>
      </c>
      <c r="J8821" s="25"/>
      <c r="K8821" s="25"/>
      <c r="L8821" s="22" t="s">
        <v>3025</v>
      </c>
      <c r="M8821" s="25" t="s">
        <v>28421</v>
      </c>
    </row>
    <row r="8822" spans="1:13" x14ac:dyDescent="0.25">
      <c r="A8822" s="22" t="s">
        <v>28314</v>
      </c>
      <c r="B8822" s="25">
        <v>716</v>
      </c>
      <c r="C8822" s="22" t="s">
        <v>28315</v>
      </c>
      <c r="D8822" s="24" t="s">
        <v>1212</v>
      </c>
      <c r="E8822" s="23" t="str">
        <f t="shared" si="139"/>
        <v>S�o Tom� and Pr�ncipe|2004</v>
      </c>
      <c r="F8822" s="25" t="s">
        <v>28422</v>
      </c>
      <c r="G8822" s="25"/>
      <c r="H8822" s="25" t="s">
        <v>28423</v>
      </c>
      <c r="I8822" s="25" t="s">
        <v>28424</v>
      </c>
      <c r="J8822" s="25"/>
      <c r="K8822" s="25"/>
      <c r="L8822" s="22" t="s">
        <v>3025</v>
      </c>
      <c r="M8822" s="25" t="s">
        <v>28425</v>
      </c>
    </row>
    <row r="8823" spans="1:13" x14ac:dyDescent="0.25">
      <c r="A8823" s="22" t="s">
        <v>28314</v>
      </c>
      <c r="B8823" s="25">
        <v>716</v>
      </c>
      <c r="C8823" s="22" t="s">
        <v>28315</v>
      </c>
      <c r="D8823" s="24" t="s">
        <v>1217</v>
      </c>
      <c r="E8823" s="23" t="str">
        <f t="shared" si="139"/>
        <v>S�o Tom� and Pr�ncipe|2005</v>
      </c>
      <c r="F8823" s="25" t="s">
        <v>28426</v>
      </c>
      <c r="G8823" s="25"/>
      <c r="H8823" s="25" t="s">
        <v>28427</v>
      </c>
      <c r="I8823" s="25" t="s">
        <v>28428</v>
      </c>
      <c r="J8823" s="25"/>
      <c r="K8823" s="25"/>
      <c r="L8823" s="22" t="s">
        <v>3025</v>
      </c>
      <c r="M8823" s="25" t="s">
        <v>28429</v>
      </c>
    </row>
    <row r="8824" spans="1:13" x14ac:dyDescent="0.25">
      <c r="A8824" s="22" t="s">
        <v>28314</v>
      </c>
      <c r="B8824" s="25">
        <v>716</v>
      </c>
      <c r="C8824" s="22" t="s">
        <v>28315</v>
      </c>
      <c r="D8824" s="24" t="s">
        <v>1224</v>
      </c>
      <c r="E8824" s="23" t="str">
        <f t="shared" si="139"/>
        <v>S�o Tom� and Pr�ncipe|2006</v>
      </c>
      <c r="F8824" s="25" t="s">
        <v>28430</v>
      </c>
      <c r="G8824" s="25" t="s">
        <v>9997</v>
      </c>
      <c r="H8824" s="25" t="s">
        <v>28431</v>
      </c>
      <c r="I8824" s="25" t="s">
        <v>28432</v>
      </c>
      <c r="J8824" s="25"/>
      <c r="K8824" s="25"/>
      <c r="L8824" s="22" t="s">
        <v>3025</v>
      </c>
      <c r="M8824" s="25" t="s">
        <v>28433</v>
      </c>
    </row>
    <row r="8825" spans="1:13" x14ac:dyDescent="0.25">
      <c r="A8825" s="22" t="s">
        <v>28314</v>
      </c>
      <c r="B8825" s="25">
        <v>716</v>
      </c>
      <c r="C8825" s="22" t="s">
        <v>28315</v>
      </c>
      <c r="D8825" s="24" t="s">
        <v>1231</v>
      </c>
      <c r="E8825" s="23" t="str">
        <f t="shared" si="139"/>
        <v>S�o Tom� and Pr�ncipe|2007</v>
      </c>
      <c r="F8825" s="25" t="s">
        <v>28434</v>
      </c>
      <c r="G8825" s="25"/>
      <c r="H8825" s="25" t="s">
        <v>28435</v>
      </c>
      <c r="I8825" s="25" t="s">
        <v>28436</v>
      </c>
      <c r="J8825" s="25"/>
      <c r="K8825" s="25"/>
      <c r="L8825" s="22" t="s">
        <v>3025</v>
      </c>
      <c r="M8825" s="25" t="s">
        <v>28437</v>
      </c>
    </row>
    <row r="8826" spans="1:13" x14ac:dyDescent="0.25">
      <c r="A8826" s="22" t="s">
        <v>28314</v>
      </c>
      <c r="B8826" s="25">
        <v>716</v>
      </c>
      <c r="C8826" s="22" t="s">
        <v>28315</v>
      </c>
      <c r="D8826" s="24" t="s">
        <v>1237</v>
      </c>
      <c r="E8826" s="23" t="str">
        <f t="shared" si="139"/>
        <v>S�o Tom� and Pr�ncipe|2008</v>
      </c>
      <c r="F8826" s="25" t="s">
        <v>28438</v>
      </c>
      <c r="G8826" s="25"/>
      <c r="H8826" s="25" t="s">
        <v>28439</v>
      </c>
      <c r="I8826" s="25" t="s">
        <v>28440</v>
      </c>
      <c r="J8826" s="25"/>
      <c r="K8826" s="25"/>
      <c r="L8826" s="22" t="s">
        <v>3025</v>
      </c>
      <c r="M8826" s="25" t="s">
        <v>28441</v>
      </c>
    </row>
    <row r="8827" spans="1:13" x14ac:dyDescent="0.25">
      <c r="A8827" s="22" t="s">
        <v>28314</v>
      </c>
      <c r="B8827" s="25">
        <v>716</v>
      </c>
      <c r="C8827" s="22" t="s">
        <v>28315</v>
      </c>
      <c r="D8827" s="24" t="s">
        <v>1243</v>
      </c>
      <c r="E8827" s="23" t="str">
        <f t="shared" si="139"/>
        <v>S�o Tom� and Pr�ncipe|2009</v>
      </c>
      <c r="F8827" s="25" t="s">
        <v>28442</v>
      </c>
      <c r="G8827" s="25"/>
      <c r="H8827" s="25" t="s">
        <v>28443</v>
      </c>
      <c r="I8827" s="25" t="s">
        <v>28444</v>
      </c>
      <c r="J8827" s="25"/>
      <c r="K8827" s="25"/>
      <c r="L8827" s="22" t="s">
        <v>3025</v>
      </c>
      <c r="M8827" s="25" t="s">
        <v>28445</v>
      </c>
    </row>
    <row r="8828" spans="1:13" x14ac:dyDescent="0.25">
      <c r="A8828" s="22" t="s">
        <v>28314</v>
      </c>
      <c r="B8828" s="25">
        <v>716</v>
      </c>
      <c r="C8828" s="22" t="s">
        <v>28315</v>
      </c>
      <c r="D8828" s="24" t="s">
        <v>1250</v>
      </c>
      <c r="E8828" s="23" t="str">
        <f t="shared" si="139"/>
        <v>S�o Tom� and Pr�ncipe|2010</v>
      </c>
      <c r="F8828" s="25" t="s">
        <v>28446</v>
      </c>
      <c r="G8828" s="25"/>
      <c r="H8828" s="25" t="s">
        <v>28447</v>
      </c>
      <c r="I8828" s="25">
        <v>100</v>
      </c>
      <c r="J8828" s="25"/>
      <c r="K8828" s="25"/>
      <c r="L8828" s="22" t="s">
        <v>3025</v>
      </c>
      <c r="M8828" s="25" t="s">
        <v>28448</v>
      </c>
    </row>
    <row r="8829" spans="1:13" x14ac:dyDescent="0.25">
      <c r="A8829" s="22" t="s">
        <v>28314</v>
      </c>
      <c r="B8829" s="25">
        <v>716</v>
      </c>
      <c r="C8829" s="22" t="s">
        <v>28315</v>
      </c>
      <c r="D8829" s="24" t="s">
        <v>1255</v>
      </c>
      <c r="E8829" s="23" t="str">
        <f t="shared" si="139"/>
        <v>S�o Tom� and Pr�ncipe|2011</v>
      </c>
      <c r="F8829" s="25" t="s">
        <v>28449</v>
      </c>
      <c r="G8829" s="25"/>
      <c r="H8829" s="25" t="s">
        <v>28450</v>
      </c>
      <c r="I8829" s="25" t="s">
        <v>28451</v>
      </c>
      <c r="J8829" s="25"/>
      <c r="K8829" s="25"/>
      <c r="L8829" s="22" t="s">
        <v>3025</v>
      </c>
      <c r="M8829" s="25" t="s">
        <v>28452</v>
      </c>
    </row>
    <row r="8830" spans="1:13" x14ac:dyDescent="0.25">
      <c r="A8830" s="22" t="s">
        <v>28314</v>
      </c>
      <c r="B8830" s="25">
        <v>716</v>
      </c>
      <c r="C8830" s="22" t="s">
        <v>28315</v>
      </c>
      <c r="D8830" s="24" t="s">
        <v>1262</v>
      </c>
      <c r="E8830" s="23" t="str">
        <f t="shared" si="139"/>
        <v>S�o Tom� and Pr�ncipe|2012</v>
      </c>
      <c r="F8830" s="25" t="s">
        <v>28453</v>
      </c>
      <c r="G8830" s="25"/>
      <c r="H8830" s="25" t="s">
        <v>28454</v>
      </c>
      <c r="I8830" s="25" t="s">
        <v>28455</v>
      </c>
      <c r="J8830" s="25"/>
      <c r="K8830" s="25"/>
      <c r="L8830" s="22" t="s">
        <v>3025</v>
      </c>
      <c r="M8830" s="25" t="s">
        <v>28456</v>
      </c>
    </row>
    <row r="8831" spans="1:13" x14ac:dyDescent="0.25">
      <c r="A8831" s="22" t="s">
        <v>28314</v>
      </c>
      <c r="B8831" s="25">
        <v>716</v>
      </c>
      <c r="C8831" s="22" t="s">
        <v>28315</v>
      </c>
      <c r="D8831" s="24" t="s">
        <v>1269</v>
      </c>
      <c r="E8831" s="23" t="str">
        <f t="shared" si="139"/>
        <v>S�o Tom� and Pr�ncipe|2013</v>
      </c>
      <c r="F8831" s="25" t="s">
        <v>28457</v>
      </c>
      <c r="G8831" s="25"/>
      <c r="H8831" s="25" t="s">
        <v>28458</v>
      </c>
      <c r="I8831" s="25" t="s">
        <v>28459</v>
      </c>
      <c r="J8831" s="25"/>
      <c r="K8831" s="25"/>
      <c r="L8831" s="22" t="s">
        <v>3025</v>
      </c>
      <c r="M8831" s="25" t="s">
        <v>28460</v>
      </c>
    </row>
    <row r="8832" spans="1:13" x14ac:dyDescent="0.25">
      <c r="A8832" s="22" t="s">
        <v>28314</v>
      </c>
      <c r="B8832" s="25">
        <v>716</v>
      </c>
      <c r="C8832" s="22" t="s">
        <v>28315</v>
      </c>
      <c r="D8832" s="24" t="s">
        <v>1274</v>
      </c>
      <c r="E8832" s="23" t="str">
        <f t="shared" si="139"/>
        <v>S�o Tom� and Pr�ncipe|2014</v>
      </c>
      <c r="F8832" s="25" t="s">
        <v>28461</v>
      </c>
      <c r="G8832" s="25"/>
      <c r="H8832" s="25" t="s">
        <v>28462</v>
      </c>
      <c r="I8832" s="25"/>
      <c r="J8832" s="25"/>
      <c r="K8832" s="25"/>
      <c r="L8832" s="22" t="s">
        <v>3025</v>
      </c>
      <c r="M8832" s="25" t="s">
        <v>28463</v>
      </c>
    </row>
    <row r="8833" spans="1:13" x14ac:dyDescent="0.25">
      <c r="A8833" s="22" t="s">
        <v>28464</v>
      </c>
      <c r="B8833" s="25">
        <v>718</v>
      </c>
      <c r="D8833" s="24" t="s">
        <v>886</v>
      </c>
      <c r="E8833" s="23" t="str">
        <f t="shared" si="139"/>
        <v>Seychelles|1950</v>
      </c>
      <c r="F8833" s="25"/>
      <c r="G8833" s="25"/>
      <c r="H8833" s="25"/>
      <c r="I8833" s="25"/>
      <c r="J8833" s="25"/>
      <c r="K8833" s="25"/>
      <c r="L8833" s="22" t="s">
        <v>3025</v>
      </c>
      <c r="M8833" s="25"/>
    </row>
    <row r="8834" spans="1:13" x14ac:dyDescent="0.25">
      <c r="A8834" s="22" t="s">
        <v>28464</v>
      </c>
      <c r="B8834" s="25">
        <v>718</v>
      </c>
      <c r="D8834" s="24" t="s">
        <v>888</v>
      </c>
      <c r="E8834" s="23" t="str">
        <f t="shared" si="139"/>
        <v>Seychelles|1951</v>
      </c>
      <c r="F8834" s="25"/>
      <c r="G8834" s="25"/>
      <c r="H8834" s="25"/>
      <c r="I8834" s="25"/>
      <c r="J8834" s="25"/>
      <c r="K8834" s="25"/>
      <c r="L8834" s="22" t="s">
        <v>3025</v>
      </c>
      <c r="M8834" s="25"/>
    </row>
    <row r="8835" spans="1:13" x14ac:dyDescent="0.25">
      <c r="A8835" s="22" t="s">
        <v>28464</v>
      </c>
      <c r="B8835" s="25">
        <v>718</v>
      </c>
      <c r="D8835" s="24" t="s">
        <v>889</v>
      </c>
      <c r="E8835" s="23" t="str">
        <f t="shared" si="139"/>
        <v>Seychelles|1952</v>
      </c>
      <c r="F8835" s="25"/>
      <c r="G8835" s="25"/>
      <c r="H8835" s="25"/>
      <c r="I8835" s="25"/>
      <c r="J8835" s="25"/>
      <c r="K8835" s="25"/>
      <c r="L8835" s="22" t="s">
        <v>3025</v>
      </c>
      <c r="M8835" s="25"/>
    </row>
    <row r="8836" spans="1:13" x14ac:dyDescent="0.25">
      <c r="A8836" s="22" t="s">
        <v>28464</v>
      </c>
      <c r="B8836" s="25">
        <v>718</v>
      </c>
      <c r="D8836" s="24" t="s">
        <v>890</v>
      </c>
      <c r="E8836" s="23" t="str">
        <f t="shared" si="139"/>
        <v>Seychelles|1953</v>
      </c>
      <c r="F8836" s="25"/>
      <c r="G8836" s="25"/>
      <c r="H8836" s="25"/>
      <c r="I8836" s="25"/>
      <c r="J8836" s="25"/>
      <c r="K8836" s="25"/>
      <c r="L8836" s="22" t="s">
        <v>3025</v>
      </c>
      <c r="M8836" s="25"/>
    </row>
    <row r="8837" spans="1:13" x14ac:dyDescent="0.25">
      <c r="A8837" s="22" t="s">
        <v>28464</v>
      </c>
      <c r="B8837" s="25">
        <v>718</v>
      </c>
      <c r="D8837" s="24" t="s">
        <v>891</v>
      </c>
      <c r="E8837" s="23" t="str">
        <f t="shared" si="139"/>
        <v>Seychelles|1954</v>
      </c>
      <c r="F8837" s="25"/>
      <c r="G8837" s="25"/>
      <c r="H8837" s="25"/>
      <c r="I8837" s="25"/>
      <c r="J8837" s="25"/>
      <c r="K8837" s="25"/>
      <c r="L8837" s="22" t="s">
        <v>3025</v>
      </c>
      <c r="M8837" s="25"/>
    </row>
    <row r="8838" spans="1:13" x14ac:dyDescent="0.25">
      <c r="A8838" s="22" t="s">
        <v>28464</v>
      </c>
      <c r="B8838" s="25">
        <v>718</v>
      </c>
      <c r="D8838" s="24" t="s">
        <v>892</v>
      </c>
      <c r="E8838" s="23" t="str">
        <f t="shared" si="139"/>
        <v>Seychelles|1955</v>
      </c>
      <c r="F8838" s="25"/>
      <c r="G8838" s="25"/>
      <c r="H8838" s="25"/>
      <c r="I8838" s="25"/>
      <c r="J8838" s="25"/>
      <c r="K8838" s="25"/>
      <c r="L8838" s="22" t="s">
        <v>3025</v>
      </c>
      <c r="M8838" s="25"/>
    </row>
    <row r="8839" spans="1:13" x14ac:dyDescent="0.25">
      <c r="A8839" s="22" t="s">
        <v>28464</v>
      </c>
      <c r="B8839" s="25">
        <v>718</v>
      </c>
      <c r="D8839" s="24" t="s">
        <v>893</v>
      </c>
      <c r="E8839" s="23" t="str">
        <f t="shared" si="139"/>
        <v>Seychelles|1956</v>
      </c>
      <c r="F8839" s="25"/>
      <c r="G8839" s="25"/>
      <c r="H8839" s="25"/>
      <c r="I8839" s="25"/>
      <c r="J8839" s="25"/>
      <c r="K8839" s="25"/>
      <c r="L8839" s="22" t="s">
        <v>3025</v>
      </c>
      <c r="M8839" s="25"/>
    </row>
    <row r="8840" spans="1:13" x14ac:dyDescent="0.25">
      <c r="A8840" s="22" t="s">
        <v>28464</v>
      </c>
      <c r="B8840" s="25">
        <v>718</v>
      </c>
      <c r="D8840" s="24" t="s">
        <v>894</v>
      </c>
      <c r="E8840" s="23" t="str">
        <f t="shared" si="139"/>
        <v>Seychelles|1957</v>
      </c>
      <c r="F8840" s="25"/>
      <c r="G8840" s="25"/>
      <c r="H8840" s="25"/>
      <c r="I8840" s="25"/>
      <c r="J8840" s="25"/>
      <c r="K8840" s="25"/>
      <c r="L8840" s="22" t="s">
        <v>3025</v>
      </c>
      <c r="M8840" s="25"/>
    </row>
    <row r="8841" spans="1:13" x14ac:dyDescent="0.25">
      <c r="A8841" s="22" t="s">
        <v>28464</v>
      </c>
      <c r="B8841" s="25">
        <v>718</v>
      </c>
      <c r="D8841" s="24" t="s">
        <v>895</v>
      </c>
      <c r="E8841" s="23" t="str">
        <f t="shared" si="139"/>
        <v>Seychelles|1958</v>
      </c>
      <c r="F8841" s="25"/>
      <c r="G8841" s="25"/>
      <c r="H8841" s="25"/>
      <c r="I8841" s="25"/>
      <c r="J8841" s="25"/>
      <c r="K8841" s="25"/>
      <c r="L8841" s="22" t="s">
        <v>3025</v>
      </c>
      <c r="M8841" s="25"/>
    </row>
    <row r="8842" spans="1:13" x14ac:dyDescent="0.25">
      <c r="A8842" s="22" t="s">
        <v>28464</v>
      </c>
      <c r="B8842" s="25">
        <v>718</v>
      </c>
      <c r="D8842" s="24" t="s">
        <v>896</v>
      </c>
      <c r="E8842" s="23" t="str">
        <f t="shared" si="139"/>
        <v>Seychelles|1959</v>
      </c>
      <c r="F8842" s="25"/>
      <c r="G8842" s="25"/>
      <c r="H8842" s="25"/>
      <c r="I8842" s="25"/>
      <c r="J8842" s="25"/>
      <c r="K8842" s="25"/>
      <c r="L8842" s="22" t="s">
        <v>3025</v>
      </c>
      <c r="M8842" s="25"/>
    </row>
    <row r="8843" spans="1:13" x14ac:dyDescent="0.25">
      <c r="A8843" s="22" t="s">
        <v>28464</v>
      </c>
      <c r="B8843" s="25">
        <v>718</v>
      </c>
      <c r="C8843" s="22" t="s">
        <v>28465</v>
      </c>
      <c r="D8843" s="24" t="s">
        <v>898</v>
      </c>
      <c r="E8843" s="23" t="str">
        <f t="shared" si="139"/>
        <v>Seychelles|1960</v>
      </c>
      <c r="F8843" s="25"/>
      <c r="G8843" s="25"/>
      <c r="H8843" s="25" t="s">
        <v>28466</v>
      </c>
      <c r="I8843" s="25"/>
      <c r="J8843" s="25"/>
      <c r="K8843" s="25"/>
      <c r="L8843" s="22" t="s">
        <v>3025</v>
      </c>
      <c r="M8843" s="25"/>
    </row>
    <row r="8844" spans="1:13" x14ac:dyDescent="0.25">
      <c r="A8844" s="22" t="s">
        <v>28464</v>
      </c>
      <c r="B8844" s="25">
        <v>718</v>
      </c>
      <c r="C8844" s="22" t="s">
        <v>28465</v>
      </c>
      <c r="D8844" s="24" t="s">
        <v>905</v>
      </c>
      <c r="E8844" s="23" t="str">
        <f t="shared" si="139"/>
        <v>Seychelles|1961</v>
      </c>
      <c r="F8844" s="25"/>
      <c r="G8844" s="25"/>
      <c r="H8844" s="25" t="s">
        <v>28467</v>
      </c>
      <c r="I8844" s="25"/>
      <c r="J8844" s="25"/>
      <c r="K8844" s="25"/>
      <c r="L8844" s="22" t="s">
        <v>3025</v>
      </c>
      <c r="M8844" s="25"/>
    </row>
    <row r="8845" spans="1:13" x14ac:dyDescent="0.25">
      <c r="A8845" s="22" t="s">
        <v>28464</v>
      </c>
      <c r="B8845" s="25">
        <v>718</v>
      </c>
      <c r="C8845" s="22" t="s">
        <v>28465</v>
      </c>
      <c r="D8845" s="24" t="s">
        <v>912</v>
      </c>
      <c r="E8845" s="23" t="str">
        <f t="shared" si="139"/>
        <v>Seychelles|1962</v>
      </c>
      <c r="F8845" s="25"/>
      <c r="G8845" s="25"/>
      <c r="H8845" s="25" t="s">
        <v>28468</v>
      </c>
      <c r="I8845" s="25"/>
      <c r="J8845" s="25"/>
      <c r="K8845" s="25"/>
      <c r="L8845" s="22" t="s">
        <v>3025</v>
      </c>
      <c r="M8845" s="25"/>
    </row>
    <row r="8846" spans="1:13" x14ac:dyDescent="0.25">
      <c r="A8846" s="22" t="s">
        <v>28464</v>
      </c>
      <c r="B8846" s="25">
        <v>718</v>
      </c>
      <c r="C8846" s="22" t="s">
        <v>28465</v>
      </c>
      <c r="D8846" s="24" t="s">
        <v>919</v>
      </c>
      <c r="E8846" s="23" t="str">
        <f t="shared" si="139"/>
        <v>Seychelles|1963</v>
      </c>
      <c r="F8846" s="25"/>
      <c r="G8846" s="25"/>
      <c r="H8846" s="25" t="s">
        <v>28469</v>
      </c>
      <c r="I8846" s="25"/>
      <c r="J8846" s="25"/>
      <c r="K8846" s="25"/>
      <c r="L8846" s="22" t="s">
        <v>3025</v>
      </c>
      <c r="M8846" s="25"/>
    </row>
    <row r="8847" spans="1:13" x14ac:dyDescent="0.25">
      <c r="A8847" s="22" t="s">
        <v>28464</v>
      </c>
      <c r="B8847" s="25">
        <v>718</v>
      </c>
      <c r="C8847" s="22" t="s">
        <v>28465</v>
      </c>
      <c r="D8847" s="24" t="s">
        <v>926</v>
      </c>
      <c r="E8847" s="23" t="str">
        <f t="shared" si="139"/>
        <v>Seychelles|1964</v>
      </c>
      <c r="F8847" s="25"/>
      <c r="G8847" s="25"/>
      <c r="H8847" s="25" t="s">
        <v>28470</v>
      </c>
      <c r="I8847" s="25"/>
      <c r="J8847" s="25"/>
      <c r="K8847" s="25"/>
      <c r="L8847" s="22" t="s">
        <v>3025</v>
      </c>
      <c r="M8847" s="25"/>
    </row>
    <row r="8848" spans="1:13" x14ac:dyDescent="0.25">
      <c r="A8848" s="22" t="s">
        <v>28464</v>
      </c>
      <c r="B8848" s="25">
        <v>718</v>
      </c>
      <c r="C8848" s="22" t="s">
        <v>28465</v>
      </c>
      <c r="D8848" s="24" t="s">
        <v>932</v>
      </c>
      <c r="E8848" s="23" t="str">
        <f t="shared" si="139"/>
        <v>Seychelles|1965</v>
      </c>
      <c r="F8848" s="25"/>
      <c r="G8848" s="25"/>
      <c r="H8848" s="25" t="s">
        <v>28471</v>
      </c>
      <c r="I8848" s="25"/>
      <c r="J8848" s="25"/>
      <c r="K8848" s="25"/>
      <c r="L8848" s="22" t="s">
        <v>3025</v>
      </c>
      <c r="M8848" s="25"/>
    </row>
    <row r="8849" spans="1:13" x14ac:dyDescent="0.25">
      <c r="A8849" s="22" t="s">
        <v>28464</v>
      </c>
      <c r="B8849" s="25">
        <v>718</v>
      </c>
      <c r="C8849" s="22" t="s">
        <v>28465</v>
      </c>
      <c r="D8849" s="24" t="s">
        <v>939</v>
      </c>
      <c r="E8849" s="23" t="str">
        <f t="shared" si="139"/>
        <v>Seychelles|1966</v>
      </c>
      <c r="F8849" s="25"/>
      <c r="G8849" s="25"/>
      <c r="H8849" s="25" t="s">
        <v>28472</v>
      </c>
      <c r="I8849" s="25"/>
      <c r="J8849" s="25"/>
      <c r="K8849" s="25"/>
      <c r="L8849" s="22" t="s">
        <v>3025</v>
      </c>
      <c r="M8849" s="25"/>
    </row>
    <row r="8850" spans="1:13" x14ac:dyDescent="0.25">
      <c r="A8850" s="22" t="s">
        <v>28464</v>
      </c>
      <c r="B8850" s="25">
        <v>718</v>
      </c>
      <c r="C8850" s="22" t="s">
        <v>28465</v>
      </c>
      <c r="D8850" s="24" t="s">
        <v>946</v>
      </c>
      <c r="E8850" s="23" t="str">
        <f t="shared" si="139"/>
        <v>Seychelles|1967</v>
      </c>
      <c r="F8850" s="25"/>
      <c r="G8850" s="25"/>
      <c r="H8850" s="25" t="s">
        <v>28473</v>
      </c>
      <c r="I8850" s="25"/>
      <c r="J8850" s="25"/>
      <c r="K8850" s="25"/>
      <c r="L8850" s="22" t="s">
        <v>3025</v>
      </c>
      <c r="M8850" s="25"/>
    </row>
    <row r="8851" spans="1:13" x14ac:dyDescent="0.25">
      <c r="A8851" s="22" t="s">
        <v>28464</v>
      </c>
      <c r="B8851" s="25">
        <v>718</v>
      </c>
      <c r="C8851" s="22" t="s">
        <v>28465</v>
      </c>
      <c r="D8851" s="24" t="s">
        <v>953</v>
      </c>
      <c r="E8851" s="23" t="str">
        <f t="shared" si="139"/>
        <v>Seychelles|1968</v>
      </c>
      <c r="F8851" s="25"/>
      <c r="G8851" s="25"/>
      <c r="H8851" s="25" t="s">
        <v>28474</v>
      </c>
      <c r="I8851" s="25"/>
      <c r="J8851" s="25"/>
      <c r="K8851" s="25"/>
      <c r="L8851" s="22" t="s">
        <v>3025</v>
      </c>
      <c r="M8851" s="25"/>
    </row>
    <row r="8852" spans="1:13" x14ac:dyDescent="0.25">
      <c r="A8852" s="22" t="s">
        <v>28464</v>
      </c>
      <c r="B8852" s="25">
        <v>718</v>
      </c>
      <c r="C8852" s="22" t="s">
        <v>28465</v>
      </c>
      <c r="D8852" s="24" t="s">
        <v>960</v>
      </c>
      <c r="E8852" s="23" t="str">
        <f t="shared" si="139"/>
        <v>Seychelles|1969</v>
      </c>
      <c r="F8852" s="25"/>
      <c r="G8852" s="25"/>
      <c r="H8852" s="25" t="s">
        <v>28475</v>
      </c>
      <c r="I8852" s="25" t="s">
        <v>28476</v>
      </c>
      <c r="J8852" s="25"/>
      <c r="K8852" s="25"/>
      <c r="L8852" s="22" t="s">
        <v>3025</v>
      </c>
      <c r="M8852" s="25"/>
    </row>
    <row r="8853" spans="1:13" x14ac:dyDescent="0.25">
      <c r="A8853" s="22" t="s">
        <v>28464</v>
      </c>
      <c r="B8853" s="25">
        <v>718</v>
      </c>
      <c r="C8853" s="22" t="s">
        <v>28465</v>
      </c>
      <c r="D8853" s="24" t="s">
        <v>967</v>
      </c>
      <c r="E8853" s="23" t="str">
        <f t="shared" si="139"/>
        <v>Seychelles|1970</v>
      </c>
      <c r="F8853" s="25"/>
      <c r="G8853" s="25"/>
      <c r="H8853" s="25" t="s">
        <v>28477</v>
      </c>
      <c r="I8853" s="25" t="s">
        <v>28478</v>
      </c>
      <c r="J8853" s="25"/>
      <c r="K8853" s="25"/>
      <c r="L8853" s="22" t="s">
        <v>3025</v>
      </c>
      <c r="M8853" s="25"/>
    </row>
    <row r="8854" spans="1:13" x14ac:dyDescent="0.25">
      <c r="A8854" s="22" t="s">
        <v>28464</v>
      </c>
      <c r="B8854" s="25">
        <v>718</v>
      </c>
      <c r="C8854" s="22" t="s">
        <v>28465</v>
      </c>
      <c r="D8854" s="24" t="s">
        <v>974</v>
      </c>
      <c r="E8854" s="23" t="str">
        <f t="shared" si="139"/>
        <v>Seychelles|1971</v>
      </c>
      <c r="F8854" s="25"/>
      <c r="G8854" s="25"/>
      <c r="H8854" s="25" t="s">
        <v>28479</v>
      </c>
      <c r="I8854" s="25" t="s">
        <v>28480</v>
      </c>
      <c r="J8854" s="25"/>
      <c r="K8854" s="25"/>
      <c r="L8854" s="22" t="s">
        <v>3025</v>
      </c>
      <c r="M8854" s="25"/>
    </row>
    <row r="8855" spans="1:13" x14ac:dyDescent="0.25">
      <c r="A8855" s="22" t="s">
        <v>28464</v>
      </c>
      <c r="B8855" s="25">
        <v>718</v>
      </c>
      <c r="C8855" s="22" t="s">
        <v>28465</v>
      </c>
      <c r="D8855" s="24" t="s">
        <v>981</v>
      </c>
      <c r="E8855" s="23" t="str">
        <f t="shared" si="139"/>
        <v>Seychelles|1972</v>
      </c>
      <c r="F8855" s="25"/>
      <c r="G8855" s="25"/>
      <c r="H8855" s="25" t="s">
        <v>28481</v>
      </c>
      <c r="I8855" s="25" t="s">
        <v>28482</v>
      </c>
      <c r="J8855" s="25"/>
      <c r="K8855" s="25"/>
      <c r="L8855" s="22" t="s">
        <v>3025</v>
      </c>
      <c r="M8855" s="25"/>
    </row>
    <row r="8856" spans="1:13" x14ac:dyDescent="0.25">
      <c r="A8856" s="22" t="s">
        <v>28464</v>
      </c>
      <c r="B8856" s="25">
        <v>718</v>
      </c>
      <c r="C8856" s="22" t="s">
        <v>28465</v>
      </c>
      <c r="D8856" s="24" t="s">
        <v>987</v>
      </c>
      <c r="E8856" s="23" t="str">
        <f t="shared" si="139"/>
        <v>Seychelles|1973</v>
      </c>
      <c r="F8856" s="25"/>
      <c r="G8856" s="25"/>
      <c r="H8856" s="25" t="s">
        <v>28483</v>
      </c>
      <c r="I8856" s="25" t="s">
        <v>28484</v>
      </c>
      <c r="J8856" s="25"/>
      <c r="K8856" s="25"/>
      <c r="L8856" s="22" t="s">
        <v>3025</v>
      </c>
      <c r="M8856" s="25"/>
    </row>
    <row r="8857" spans="1:13" x14ac:dyDescent="0.25">
      <c r="A8857" s="22" t="s">
        <v>28464</v>
      </c>
      <c r="B8857" s="25">
        <v>718</v>
      </c>
      <c r="C8857" s="22" t="s">
        <v>28465</v>
      </c>
      <c r="D8857" s="24" t="s">
        <v>994</v>
      </c>
      <c r="E8857" s="23" t="str">
        <f t="shared" si="139"/>
        <v>Seychelles|1974</v>
      </c>
      <c r="F8857" s="25"/>
      <c r="G8857" s="25"/>
      <c r="H8857" s="25" t="s">
        <v>28485</v>
      </c>
      <c r="I8857" s="25" t="s">
        <v>28486</v>
      </c>
      <c r="J8857" s="25"/>
      <c r="K8857" s="25"/>
      <c r="L8857" s="22" t="s">
        <v>3025</v>
      </c>
      <c r="M8857" s="25"/>
    </row>
    <row r="8858" spans="1:13" x14ac:dyDescent="0.25">
      <c r="A8858" s="22" t="s">
        <v>28464</v>
      </c>
      <c r="B8858" s="25">
        <v>718</v>
      </c>
      <c r="C8858" s="22" t="s">
        <v>28465</v>
      </c>
      <c r="D8858" s="24" t="s">
        <v>1001</v>
      </c>
      <c r="E8858" s="23" t="str">
        <f t="shared" ref="E8858:E8921" si="140">A8858&amp;"|"&amp;D8858</f>
        <v>Seychelles|1975</v>
      </c>
      <c r="F8858" s="25"/>
      <c r="G8858" s="25"/>
      <c r="H8858" s="25" t="s">
        <v>28487</v>
      </c>
      <c r="I8858" s="25" t="s">
        <v>28488</v>
      </c>
      <c r="J8858" s="25"/>
      <c r="K8858" s="25"/>
      <c r="L8858" s="22" t="s">
        <v>3025</v>
      </c>
      <c r="M8858" s="25"/>
    </row>
    <row r="8859" spans="1:13" x14ac:dyDescent="0.25">
      <c r="A8859" s="22" t="s">
        <v>28464</v>
      </c>
      <c r="B8859" s="25">
        <v>718</v>
      </c>
      <c r="C8859" s="22" t="s">
        <v>28465</v>
      </c>
      <c r="D8859" s="24" t="s">
        <v>1008</v>
      </c>
      <c r="E8859" s="23" t="str">
        <f t="shared" si="140"/>
        <v>Seychelles|1976</v>
      </c>
      <c r="F8859" s="25"/>
      <c r="G8859" s="25"/>
      <c r="H8859" s="25" t="s">
        <v>28489</v>
      </c>
      <c r="I8859" s="25" t="s">
        <v>28490</v>
      </c>
      <c r="J8859" s="25"/>
      <c r="K8859" s="25"/>
      <c r="L8859" s="22" t="s">
        <v>3025</v>
      </c>
      <c r="M8859" s="25"/>
    </row>
    <row r="8860" spans="1:13" x14ac:dyDescent="0.25">
      <c r="A8860" s="22" t="s">
        <v>28464</v>
      </c>
      <c r="B8860" s="25">
        <v>718</v>
      </c>
      <c r="C8860" s="22" t="s">
        <v>28465</v>
      </c>
      <c r="D8860" s="24" t="s">
        <v>1015</v>
      </c>
      <c r="E8860" s="23" t="str">
        <f t="shared" si="140"/>
        <v>Seychelles|1977</v>
      </c>
      <c r="F8860" s="25"/>
      <c r="G8860" s="25"/>
      <c r="H8860" s="25" t="s">
        <v>28491</v>
      </c>
      <c r="I8860" s="25" t="s">
        <v>28492</v>
      </c>
      <c r="J8860" s="25"/>
      <c r="K8860" s="25"/>
      <c r="L8860" s="22" t="s">
        <v>3025</v>
      </c>
      <c r="M8860" s="25"/>
    </row>
    <row r="8861" spans="1:13" x14ac:dyDescent="0.25">
      <c r="A8861" s="22" t="s">
        <v>28464</v>
      </c>
      <c r="B8861" s="25">
        <v>718</v>
      </c>
      <c r="C8861" s="22" t="s">
        <v>28465</v>
      </c>
      <c r="D8861" s="24" t="s">
        <v>1022</v>
      </c>
      <c r="E8861" s="23" t="str">
        <f t="shared" si="140"/>
        <v>Seychelles|1978</v>
      </c>
      <c r="F8861" s="25"/>
      <c r="G8861" s="25"/>
      <c r="H8861" s="25" t="s">
        <v>28493</v>
      </c>
      <c r="I8861" s="25" t="s">
        <v>28494</v>
      </c>
      <c r="J8861" s="25" t="s">
        <v>28495</v>
      </c>
      <c r="K8861" s="25"/>
      <c r="L8861" s="22" t="s">
        <v>3025</v>
      </c>
      <c r="M8861" s="25"/>
    </row>
    <row r="8862" spans="1:13" x14ac:dyDescent="0.25">
      <c r="A8862" s="22" t="s">
        <v>28464</v>
      </c>
      <c r="B8862" s="25">
        <v>718</v>
      </c>
      <c r="C8862" s="22" t="s">
        <v>28465</v>
      </c>
      <c r="D8862" s="24" t="s">
        <v>1029</v>
      </c>
      <c r="E8862" s="23" t="str">
        <f t="shared" si="140"/>
        <v>Seychelles|1979</v>
      </c>
      <c r="F8862" s="25"/>
      <c r="G8862" s="25"/>
      <c r="H8862" s="25" t="s">
        <v>28496</v>
      </c>
      <c r="I8862" s="25" t="s">
        <v>28497</v>
      </c>
      <c r="J8862" s="25"/>
      <c r="K8862" s="25"/>
      <c r="L8862" s="22" t="s">
        <v>3025</v>
      </c>
      <c r="M8862" s="25"/>
    </row>
    <row r="8863" spans="1:13" x14ac:dyDescent="0.25">
      <c r="A8863" s="22" t="s">
        <v>28464</v>
      </c>
      <c r="B8863" s="25">
        <v>718</v>
      </c>
      <c r="C8863" s="22" t="s">
        <v>28465</v>
      </c>
      <c r="D8863" s="24" t="s">
        <v>1036</v>
      </c>
      <c r="E8863" s="23" t="str">
        <f t="shared" si="140"/>
        <v>Seychelles|1980</v>
      </c>
      <c r="F8863" s="25"/>
      <c r="G8863" s="25"/>
      <c r="H8863" s="25" t="s">
        <v>28498</v>
      </c>
      <c r="I8863" s="25" t="s">
        <v>28499</v>
      </c>
      <c r="J8863" s="25"/>
      <c r="K8863" s="25"/>
      <c r="L8863" s="22" t="s">
        <v>3025</v>
      </c>
      <c r="M8863" s="25"/>
    </row>
    <row r="8864" spans="1:13" x14ac:dyDescent="0.25">
      <c r="A8864" s="22" t="s">
        <v>28464</v>
      </c>
      <c r="B8864" s="25">
        <v>718</v>
      </c>
      <c r="C8864" s="22" t="s">
        <v>28465</v>
      </c>
      <c r="D8864" s="24" t="s">
        <v>1044</v>
      </c>
      <c r="E8864" s="23" t="str">
        <f t="shared" si="140"/>
        <v>Seychelles|1981</v>
      </c>
      <c r="F8864" s="25"/>
      <c r="G8864" s="25" t="s">
        <v>9408</v>
      </c>
      <c r="H8864" s="25" t="s">
        <v>28500</v>
      </c>
      <c r="I8864" s="25" t="s">
        <v>28501</v>
      </c>
      <c r="J8864" s="25"/>
      <c r="K8864" s="25"/>
      <c r="L8864" s="22" t="s">
        <v>3025</v>
      </c>
      <c r="M8864" s="25"/>
    </row>
    <row r="8865" spans="1:13" x14ac:dyDescent="0.25">
      <c r="A8865" s="22" t="s">
        <v>28464</v>
      </c>
      <c r="B8865" s="25">
        <v>718</v>
      </c>
      <c r="C8865" s="22" t="s">
        <v>28465</v>
      </c>
      <c r="D8865" s="24" t="s">
        <v>1052</v>
      </c>
      <c r="E8865" s="23" t="str">
        <f t="shared" si="140"/>
        <v>Seychelles|1982</v>
      </c>
      <c r="F8865" s="25"/>
      <c r="G8865" s="25"/>
      <c r="H8865" s="25" t="s">
        <v>28502</v>
      </c>
      <c r="I8865" s="25" t="s">
        <v>28503</v>
      </c>
      <c r="J8865" s="25"/>
      <c r="K8865" s="25"/>
      <c r="L8865" s="22" t="s">
        <v>3025</v>
      </c>
      <c r="M8865" s="25"/>
    </row>
    <row r="8866" spans="1:13" x14ac:dyDescent="0.25">
      <c r="A8866" s="22" t="s">
        <v>28464</v>
      </c>
      <c r="B8866" s="25">
        <v>718</v>
      </c>
      <c r="C8866" s="22" t="s">
        <v>28465</v>
      </c>
      <c r="D8866" s="24" t="s">
        <v>1060</v>
      </c>
      <c r="E8866" s="23" t="str">
        <f t="shared" si="140"/>
        <v>Seychelles|1983</v>
      </c>
      <c r="F8866" s="25" t="s">
        <v>28504</v>
      </c>
      <c r="G8866" s="25"/>
      <c r="H8866" s="25" t="s">
        <v>28505</v>
      </c>
      <c r="I8866" s="25" t="s">
        <v>28506</v>
      </c>
      <c r="J8866" s="25"/>
      <c r="K8866" s="25"/>
      <c r="L8866" s="22" t="s">
        <v>3025</v>
      </c>
      <c r="M8866" s="25" t="s">
        <v>28507</v>
      </c>
    </row>
    <row r="8867" spans="1:13" x14ac:dyDescent="0.25">
      <c r="A8867" s="22" t="s">
        <v>28464</v>
      </c>
      <c r="B8867" s="25">
        <v>718</v>
      </c>
      <c r="C8867" s="22" t="s">
        <v>28465</v>
      </c>
      <c r="D8867" s="24" t="s">
        <v>1068</v>
      </c>
      <c r="E8867" s="23" t="str">
        <f t="shared" si="140"/>
        <v>Seychelles|1984</v>
      </c>
      <c r="F8867" s="25" t="s">
        <v>28508</v>
      </c>
      <c r="G8867" s="25"/>
      <c r="H8867" s="25" t="s">
        <v>28509</v>
      </c>
      <c r="I8867" s="25" t="s">
        <v>28510</v>
      </c>
      <c r="J8867" s="25"/>
      <c r="K8867" s="25"/>
      <c r="L8867" s="22" t="s">
        <v>3025</v>
      </c>
      <c r="M8867" s="25" t="s">
        <v>28511</v>
      </c>
    </row>
    <row r="8868" spans="1:13" x14ac:dyDescent="0.25">
      <c r="A8868" s="22" t="s">
        <v>28464</v>
      </c>
      <c r="B8868" s="25">
        <v>718</v>
      </c>
      <c r="C8868" s="22" t="s">
        <v>28465</v>
      </c>
      <c r="D8868" s="24" t="s">
        <v>1076</v>
      </c>
      <c r="E8868" s="23" t="str">
        <f t="shared" si="140"/>
        <v>Seychelles|1985</v>
      </c>
      <c r="F8868" s="25" t="s">
        <v>28512</v>
      </c>
      <c r="G8868" s="25" t="s">
        <v>6991</v>
      </c>
      <c r="H8868" s="25" t="s">
        <v>28513</v>
      </c>
      <c r="I8868" s="25" t="s">
        <v>28514</v>
      </c>
      <c r="J8868" s="25"/>
      <c r="K8868" s="25"/>
      <c r="L8868" s="22" t="s">
        <v>3025</v>
      </c>
      <c r="M8868" s="25" t="s">
        <v>28515</v>
      </c>
    </row>
    <row r="8869" spans="1:13" x14ac:dyDescent="0.25">
      <c r="A8869" s="22" t="s">
        <v>28464</v>
      </c>
      <c r="B8869" s="25">
        <v>718</v>
      </c>
      <c r="C8869" s="22" t="s">
        <v>28465</v>
      </c>
      <c r="D8869" s="24" t="s">
        <v>1084</v>
      </c>
      <c r="E8869" s="23" t="str">
        <f t="shared" si="140"/>
        <v>Seychelles|1986</v>
      </c>
      <c r="F8869" s="25" t="s">
        <v>28516</v>
      </c>
      <c r="G8869" s="25"/>
      <c r="H8869" s="25" t="s">
        <v>28517</v>
      </c>
      <c r="I8869" s="25" t="s">
        <v>28518</v>
      </c>
      <c r="J8869" s="25"/>
      <c r="K8869" s="25"/>
      <c r="L8869" s="22" t="s">
        <v>3025</v>
      </c>
      <c r="M8869" s="25" t="s">
        <v>28519</v>
      </c>
    </row>
    <row r="8870" spans="1:13" x14ac:dyDescent="0.25">
      <c r="A8870" s="22" t="s">
        <v>28464</v>
      </c>
      <c r="B8870" s="25">
        <v>718</v>
      </c>
      <c r="C8870" s="22" t="s">
        <v>28465</v>
      </c>
      <c r="D8870" s="24" t="s">
        <v>1091</v>
      </c>
      <c r="E8870" s="23" t="str">
        <f t="shared" si="140"/>
        <v>Seychelles|1987</v>
      </c>
      <c r="F8870" s="25" t="s">
        <v>28520</v>
      </c>
      <c r="G8870" s="25"/>
      <c r="H8870" s="25" t="s">
        <v>28521</v>
      </c>
      <c r="I8870" s="25" t="s">
        <v>28522</v>
      </c>
      <c r="J8870" s="25"/>
      <c r="K8870" s="25"/>
      <c r="L8870" s="22" t="s">
        <v>3025</v>
      </c>
      <c r="M8870" s="25" t="s">
        <v>28523</v>
      </c>
    </row>
    <row r="8871" spans="1:13" x14ac:dyDescent="0.25">
      <c r="A8871" s="22" t="s">
        <v>28464</v>
      </c>
      <c r="B8871" s="25">
        <v>718</v>
      </c>
      <c r="C8871" s="22" t="s">
        <v>28465</v>
      </c>
      <c r="D8871" s="24" t="s">
        <v>1099</v>
      </c>
      <c r="E8871" s="23" t="str">
        <f t="shared" si="140"/>
        <v>Seychelles|1988</v>
      </c>
      <c r="F8871" s="25" t="s">
        <v>28524</v>
      </c>
      <c r="G8871" s="25"/>
      <c r="H8871" s="25" t="s">
        <v>28525</v>
      </c>
      <c r="I8871" s="25" t="s">
        <v>28526</v>
      </c>
      <c r="J8871" s="25"/>
      <c r="K8871" s="25"/>
      <c r="L8871" s="22" t="s">
        <v>3025</v>
      </c>
      <c r="M8871" s="25" t="s">
        <v>28527</v>
      </c>
    </row>
    <row r="8872" spans="1:13" x14ac:dyDescent="0.25">
      <c r="A8872" s="22" t="s">
        <v>28464</v>
      </c>
      <c r="B8872" s="25">
        <v>718</v>
      </c>
      <c r="C8872" s="22" t="s">
        <v>28465</v>
      </c>
      <c r="D8872" s="24" t="s">
        <v>1106</v>
      </c>
      <c r="E8872" s="23" t="str">
        <f t="shared" si="140"/>
        <v>Seychelles|1989</v>
      </c>
      <c r="F8872" s="25" t="s">
        <v>28528</v>
      </c>
      <c r="G8872" s="25"/>
      <c r="H8872" s="25" t="s">
        <v>28529</v>
      </c>
      <c r="I8872" s="25" t="s">
        <v>28530</v>
      </c>
      <c r="J8872" s="25"/>
      <c r="K8872" s="25"/>
      <c r="L8872" s="22" t="s">
        <v>3025</v>
      </c>
      <c r="M8872" s="25" t="s">
        <v>28531</v>
      </c>
    </row>
    <row r="8873" spans="1:13" x14ac:dyDescent="0.25">
      <c r="A8873" s="22" t="s">
        <v>28464</v>
      </c>
      <c r="B8873" s="25">
        <v>718</v>
      </c>
      <c r="C8873" s="22" t="s">
        <v>28465</v>
      </c>
      <c r="D8873" s="24" t="s">
        <v>1114</v>
      </c>
      <c r="E8873" s="23" t="str">
        <f t="shared" si="140"/>
        <v>Seychelles|1990</v>
      </c>
      <c r="F8873" s="25" t="s">
        <v>28532</v>
      </c>
      <c r="G8873" s="25"/>
      <c r="H8873" s="25" t="s">
        <v>28533</v>
      </c>
      <c r="I8873" s="25" t="s">
        <v>28534</v>
      </c>
      <c r="J8873" s="25"/>
      <c r="K8873" s="25"/>
      <c r="L8873" s="22" t="s">
        <v>3025</v>
      </c>
      <c r="M8873" s="25" t="s">
        <v>28535</v>
      </c>
    </row>
    <row r="8874" spans="1:13" x14ac:dyDescent="0.25">
      <c r="A8874" s="22" t="s">
        <v>28464</v>
      </c>
      <c r="B8874" s="25">
        <v>718</v>
      </c>
      <c r="C8874" s="22" t="s">
        <v>28465</v>
      </c>
      <c r="D8874" s="24" t="s">
        <v>1122</v>
      </c>
      <c r="E8874" s="23" t="str">
        <f t="shared" si="140"/>
        <v>Seychelles|1991</v>
      </c>
      <c r="F8874" s="25" t="s">
        <v>28536</v>
      </c>
      <c r="G8874" s="25"/>
      <c r="H8874" s="25" t="s">
        <v>28537</v>
      </c>
      <c r="I8874" s="25" t="s">
        <v>28538</v>
      </c>
      <c r="J8874" s="25"/>
      <c r="K8874" s="25"/>
      <c r="L8874" s="22" t="s">
        <v>3025</v>
      </c>
      <c r="M8874" s="25" t="s">
        <v>28539</v>
      </c>
    </row>
    <row r="8875" spans="1:13" x14ac:dyDescent="0.25">
      <c r="A8875" s="22" t="s">
        <v>28464</v>
      </c>
      <c r="B8875" s="25">
        <v>718</v>
      </c>
      <c r="C8875" s="22" t="s">
        <v>28465</v>
      </c>
      <c r="D8875" s="24" t="s">
        <v>1130</v>
      </c>
      <c r="E8875" s="23" t="str">
        <f t="shared" si="140"/>
        <v>Seychelles|1992</v>
      </c>
      <c r="F8875" s="25" t="s">
        <v>28540</v>
      </c>
      <c r="G8875" s="25"/>
      <c r="H8875" s="25" t="s">
        <v>28541</v>
      </c>
      <c r="I8875" s="25" t="s">
        <v>28542</v>
      </c>
      <c r="J8875" s="25"/>
      <c r="K8875" s="25"/>
      <c r="L8875" s="22" t="s">
        <v>3025</v>
      </c>
      <c r="M8875" s="25" t="s">
        <v>28543</v>
      </c>
    </row>
    <row r="8876" spans="1:13" x14ac:dyDescent="0.25">
      <c r="A8876" s="22" t="s">
        <v>28464</v>
      </c>
      <c r="B8876" s="25">
        <v>718</v>
      </c>
      <c r="C8876" s="22" t="s">
        <v>28465</v>
      </c>
      <c r="D8876" s="24" t="s">
        <v>1136</v>
      </c>
      <c r="E8876" s="23" t="str">
        <f t="shared" si="140"/>
        <v>Seychelles|1993</v>
      </c>
      <c r="F8876" s="25" t="s">
        <v>28544</v>
      </c>
      <c r="G8876" s="25"/>
      <c r="H8876" s="25" t="s">
        <v>28545</v>
      </c>
      <c r="I8876" s="25" t="s">
        <v>28546</v>
      </c>
      <c r="J8876" s="25"/>
      <c r="K8876" s="25"/>
      <c r="L8876" s="22" t="s">
        <v>3025</v>
      </c>
      <c r="M8876" s="25" t="s">
        <v>28547</v>
      </c>
    </row>
    <row r="8877" spans="1:13" x14ac:dyDescent="0.25">
      <c r="A8877" s="22" t="s">
        <v>28464</v>
      </c>
      <c r="B8877" s="25">
        <v>718</v>
      </c>
      <c r="C8877" s="22" t="s">
        <v>28465</v>
      </c>
      <c r="D8877" s="24" t="s">
        <v>1144</v>
      </c>
      <c r="E8877" s="23" t="str">
        <f t="shared" si="140"/>
        <v>Seychelles|1994</v>
      </c>
      <c r="F8877" s="25" t="s">
        <v>28548</v>
      </c>
      <c r="G8877" s="25" t="s">
        <v>4928</v>
      </c>
      <c r="H8877" s="25" t="s">
        <v>28549</v>
      </c>
      <c r="I8877" s="25" t="s">
        <v>28550</v>
      </c>
      <c r="J8877" s="25"/>
      <c r="K8877" s="25"/>
      <c r="L8877" s="22" t="s">
        <v>3025</v>
      </c>
      <c r="M8877" s="25" t="s">
        <v>28551</v>
      </c>
    </row>
    <row r="8878" spans="1:13" x14ac:dyDescent="0.25">
      <c r="A8878" s="22" t="s">
        <v>28464</v>
      </c>
      <c r="B8878" s="25">
        <v>718</v>
      </c>
      <c r="C8878" s="22" t="s">
        <v>28465</v>
      </c>
      <c r="D8878" s="24" t="s">
        <v>1152</v>
      </c>
      <c r="E8878" s="23" t="str">
        <f t="shared" si="140"/>
        <v>Seychelles|1995</v>
      </c>
      <c r="F8878" s="25" t="s">
        <v>28552</v>
      </c>
      <c r="G8878" s="25"/>
      <c r="H8878" s="25" t="s">
        <v>28553</v>
      </c>
      <c r="I8878" s="25" t="s">
        <v>28554</v>
      </c>
      <c r="J8878" s="25"/>
      <c r="K8878" s="25"/>
      <c r="L8878" s="22" t="s">
        <v>3025</v>
      </c>
      <c r="M8878" s="25" t="s">
        <v>28555</v>
      </c>
    </row>
    <row r="8879" spans="1:13" x14ac:dyDescent="0.25">
      <c r="A8879" s="22" t="s">
        <v>28464</v>
      </c>
      <c r="B8879" s="25">
        <v>718</v>
      </c>
      <c r="C8879" s="22" t="s">
        <v>28465</v>
      </c>
      <c r="D8879" s="24" t="s">
        <v>1158</v>
      </c>
      <c r="E8879" s="23" t="str">
        <f t="shared" si="140"/>
        <v>Seychelles|1996</v>
      </c>
      <c r="F8879" s="25" t="s">
        <v>28556</v>
      </c>
      <c r="G8879" s="25"/>
      <c r="H8879" s="25" t="s">
        <v>28557</v>
      </c>
      <c r="I8879" s="25" t="s">
        <v>28558</v>
      </c>
      <c r="J8879" s="25"/>
      <c r="K8879" s="25"/>
      <c r="L8879" s="22" t="s">
        <v>3025</v>
      </c>
      <c r="M8879" s="25" t="s">
        <v>28559</v>
      </c>
    </row>
    <row r="8880" spans="1:13" x14ac:dyDescent="0.25">
      <c r="A8880" s="22" t="s">
        <v>28464</v>
      </c>
      <c r="B8880" s="25">
        <v>718</v>
      </c>
      <c r="C8880" s="22" t="s">
        <v>28465</v>
      </c>
      <c r="D8880" s="24" t="s">
        <v>1165</v>
      </c>
      <c r="E8880" s="23" t="str">
        <f t="shared" si="140"/>
        <v>Seychelles|1997</v>
      </c>
      <c r="F8880" s="25" t="s">
        <v>28560</v>
      </c>
      <c r="G8880" s="25"/>
      <c r="H8880" s="25" t="s">
        <v>28561</v>
      </c>
      <c r="I8880" s="25" t="s">
        <v>28562</v>
      </c>
      <c r="J8880" s="25"/>
      <c r="K8880" s="25"/>
      <c r="L8880" s="22" t="s">
        <v>3025</v>
      </c>
      <c r="M8880" s="25" t="s">
        <v>28563</v>
      </c>
    </row>
    <row r="8881" spans="1:13" x14ac:dyDescent="0.25">
      <c r="A8881" s="22" t="s">
        <v>28464</v>
      </c>
      <c r="B8881" s="25">
        <v>718</v>
      </c>
      <c r="C8881" s="22" t="s">
        <v>28465</v>
      </c>
      <c r="D8881" s="24" t="s">
        <v>1172</v>
      </c>
      <c r="E8881" s="23" t="str">
        <f t="shared" si="140"/>
        <v>Seychelles|1998</v>
      </c>
      <c r="F8881" s="25" t="s">
        <v>28564</v>
      </c>
      <c r="G8881" s="25"/>
      <c r="H8881" s="25" t="s">
        <v>28565</v>
      </c>
      <c r="I8881" s="25" t="s">
        <v>28566</v>
      </c>
      <c r="J8881" s="25"/>
      <c r="K8881" s="25"/>
      <c r="L8881" s="22" t="s">
        <v>3025</v>
      </c>
      <c r="M8881" s="25" t="s">
        <v>28567</v>
      </c>
    </row>
    <row r="8882" spans="1:13" x14ac:dyDescent="0.25">
      <c r="A8882" s="22" t="s">
        <v>28464</v>
      </c>
      <c r="B8882" s="25">
        <v>718</v>
      </c>
      <c r="C8882" s="22" t="s">
        <v>28465</v>
      </c>
      <c r="D8882" s="24" t="s">
        <v>1179</v>
      </c>
      <c r="E8882" s="23" t="str">
        <f t="shared" si="140"/>
        <v>Seychelles|1999</v>
      </c>
      <c r="F8882" s="25" t="s">
        <v>28568</v>
      </c>
      <c r="G8882" s="25"/>
      <c r="H8882" s="25" t="s">
        <v>28569</v>
      </c>
      <c r="I8882" s="25" t="s">
        <v>28570</v>
      </c>
      <c r="J8882" s="25"/>
      <c r="K8882" s="25"/>
      <c r="L8882" s="22" t="s">
        <v>3025</v>
      </c>
      <c r="M8882" s="25" t="s">
        <v>28571</v>
      </c>
    </row>
    <row r="8883" spans="1:13" x14ac:dyDescent="0.25">
      <c r="A8883" s="22" t="s">
        <v>28464</v>
      </c>
      <c r="B8883" s="25">
        <v>718</v>
      </c>
      <c r="C8883" s="22" t="s">
        <v>28465</v>
      </c>
      <c r="D8883" s="24" t="s">
        <v>1186</v>
      </c>
      <c r="E8883" s="23" t="str">
        <f t="shared" si="140"/>
        <v>Seychelles|2000</v>
      </c>
      <c r="F8883" s="25" t="s">
        <v>28572</v>
      </c>
      <c r="G8883" s="25"/>
      <c r="H8883" s="25" t="s">
        <v>28573</v>
      </c>
      <c r="I8883" s="25" t="s">
        <v>28574</v>
      </c>
      <c r="J8883" s="25" t="s">
        <v>28575</v>
      </c>
      <c r="K8883" s="25"/>
      <c r="L8883" s="22" t="s">
        <v>3025</v>
      </c>
      <c r="M8883" s="25" t="s">
        <v>28576</v>
      </c>
    </row>
    <row r="8884" spans="1:13" x14ac:dyDescent="0.25">
      <c r="A8884" s="22" t="s">
        <v>28464</v>
      </c>
      <c r="B8884" s="25">
        <v>718</v>
      </c>
      <c r="C8884" s="22" t="s">
        <v>28465</v>
      </c>
      <c r="D8884" s="24" t="s">
        <v>1192</v>
      </c>
      <c r="E8884" s="23" t="str">
        <f t="shared" si="140"/>
        <v>Seychelles|2001</v>
      </c>
      <c r="F8884" s="25" t="s">
        <v>28577</v>
      </c>
      <c r="G8884" s="25"/>
      <c r="H8884" s="25" t="s">
        <v>28578</v>
      </c>
      <c r="I8884" s="25" t="s">
        <v>28579</v>
      </c>
      <c r="J8884" s="25" t="s">
        <v>28580</v>
      </c>
      <c r="K8884" s="25"/>
      <c r="L8884" s="22" t="s">
        <v>3025</v>
      </c>
      <c r="M8884" s="25" t="s">
        <v>28581</v>
      </c>
    </row>
    <row r="8885" spans="1:13" x14ac:dyDescent="0.25">
      <c r="A8885" s="22" t="s">
        <v>28464</v>
      </c>
      <c r="B8885" s="25">
        <v>718</v>
      </c>
      <c r="C8885" s="22" t="s">
        <v>28465</v>
      </c>
      <c r="D8885" s="24" t="s">
        <v>1199</v>
      </c>
      <c r="E8885" s="23" t="str">
        <f t="shared" si="140"/>
        <v>Seychelles|2002</v>
      </c>
      <c r="F8885" s="25" t="s">
        <v>28582</v>
      </c>
      <c r="G8885" s="25" t="s">
        <v>2937</v>
      </c>
      <c r="H8885" s="25" t="s">
        <v>28583</v>
      </c>
      <c r="I8885" s="25" t="s">
        <v>28584</v>
      </c>
      <c r="J8885" s="25" t="s">
        <v>28585</v>
      </c>
      <c r="K8885" s="25"/>
      <c r="L8885" s="22" t="s">
        <v>3025</v>
      </c>
      <c r="M8885" s="25" t="s">
        <v>28586</v>
      </c>
    </row>
    <row r="8886" spans="1:13" x14ac:dyDescent="0.25">
      <c r="A8886" s="22" t="s">
        <v>28464</v>
      </c>
      <c r="B8886" s="25">
        <v>718</v>
      </c>
      <c r="C8886" s="22" t="s">
        <v>28465</v>
      </c>
      <c r="D8886" s="24" t="s">
        <v>1206</v>
      </c>
      <c r="E8886" s="23" t="str">
        <f t="shared" si="140"/>
        <v>Seychelles|2003</v>
      </c>
      <c r="F8886" s="25" t="s">
        <v>28587</v>
      </c>
      <c r="G8886" s="25"/>
      <c r="H8886" s="25" t="s">
        <v>28588</v>
      </c>
      <c r="I8886" s="25" t="s">
        <v>28589</v>
      </c>
      <c r="J8886" s="25" t="s">
        <v>28590</v>
      </c>
      <c r="K8886" s="25"/>
      <c r="L8886" s="22" t="s">
        <v>3025</v>
      </c>
      <c r="M8886" s="25" t="s">
        <v>28591</v>
      </c>
    </row>
    <row r="8887" spans="1:13" x14ac:dyDescent="0.25">
      <c r="A8887" s="22" t="s">
        <v>28464</v>
      </c>
      <c r="B8887" s="25">
        <v>718</v>
      </c>
      <c r="C8887" s="22" t="s">
        <v>28465</v>
      </c>
      <c r="D8887" s="24" t="s">
        <v>1212</v>
      </c>
      <c r="E8887" s="23" t="str">
        <f t="shared" si="140"/>
        <v>Seychelles|2004</v>
      </c>
      <c r="F8887" s="25" t="s">
        <v>28592</v>
      </c>
      <c r="G8887" s="25"/>
      <c r="H8887" s="25" t="s">
        <v>28593</v>
      </c>
      <c r="I8887" s="25" t="s">
        <v>28594</v>
      </c>
      <c r="J8887" s="25" t="s">
        <v>28595</v>
      </c>
      <c r="K8887" s="25"/>
      <c r="L8887" s="22" t="s">
        <v>3025</v>
      </c>
      <c r="M8887" s="25" t="s">
        <v>28596</v>
      </c>
    </row>
    <row r="8888" spans="1:13" x14ac:dyDescent="0.25">
      <c r="A8888" s="22" t="s">
        <v>28464</v>
      </c>
      <c r="B8888" s="25">
        <v>718</v>
      </c>
      <c r="C8888" s="22" t="s">
        <v>28465</v>
      </c>
      <c r="D8888" s="24" t="s">
        <v>1217</v>
      </c>
      <c r="E8888" s="23" t="str">
        <f t="shared" si="140"/>
        <v>Seychelles|2005</v>
      </c>
      <c r="F8888" s="25" t="s">
        <v>28597</v>
      </c>
      <c r="G8888" s="25" t="s">
        <v>1101</v>
      </c>
      <c r="H8888" s="25" t="s">
        <v>28598</v>
      </c>
      <c r="I8888" s="25" t="s">
        <v>28599</v>
      </c>
      <c r="J8888" s="25" t="s">
        <v>28600</v>
      </c>
      <c r="K8888" s="25"/>
      <c r="L8888" s="22" t="s">
        <v>3025</v>
      </c>
      <c r="M8888" s="25" t="s">
        <v>28601</v>
      </c>
    </row>
    <row r="8889" spans="1:13" x14ac:dyDescent="0.25">
      <c r="A8889" s="22" t="s">
        <v>28464</v>
      </c>
      <c r="B8889" s="25">
        <v>718</v>
      </c>
      <c r="C8889" s="22" t="s">
        <v>28465</v>
      </c>
      <c r="D8889" s="24" t="s">
        <v>1224</v>
      </c>
      <c r="E8889" s="23" t="str">
        <f t="shared" si="140"/>
        <v>Seychelles|2006</v>
      </c>
      <c r="F8889" s="25" t="s">
        <v>28602</v>
      </c>
      <c r="G8889" s="25"/>
      <c r="H8889" s="25" t="s">
        <v>28603</v>
      </c>
      <c r="I8889" s="25" t="s">
        <v>28604</v>
      </c>
      <c r="J8889" s="25" t="s">
        <v>28605</v>
      </c>
      <c r="K8889" s="25"/>
      <c r="L8889" s="22" t="s">
        <v>3025</v>
      </c>
      <c r="M8889" s="25" t="s">
        <v>28606</v>
      </c>
    </row>
    <row r="8890" spans="1:13" x14ac:dyDescent="0.25">
      <c r="A8890" s="22" t="s">
        <v>28464</v>
      </c>
      <c r="B8890" s="25">
        <v>718</v>
      </c>
      <c r="C8890" s="22" t="s">
        <v>28465</v>
      </c>
      <c r="D8890" s="24" t="s">
        <v>1231</v>
      </c>
      <c r="E8890" s="23" t="str">
        <f t="shared" si="140"/>
        <v>Seychelles|2007</v>
      </c>
      <c r="F8890" s="25" t="s">
        <v>28607</v>
      </c>
      <c r="G8890" s="25"/>
      <c r="H8890" s="25" t="s">
        <v>28608</v>
      </c>
      <c r="I8890" s="25" t="s">
        <v>28609</v>
      </c>
      <c r="J8890" s="25" t="s">
        <v>28610</v>
      </c>
      <c r="K8890" s="25"/>
      <c r="L8890" s="22" t="s">
        <v>3025</v>
      </c>
      <c r="M8890" s="25" t="s">
        <v>28611</v>
      </c>
    </row>
    <row r="8891" spans="1:13" x14ac:dyDescent="0.25">
      <c r="A8891" s="22" t="s">
        <v>28464</v>
      </c>
      <c r="B8891" s="25">
        <v>718</v>
      </c>
      <c r="C8891" s="22" t="s">
        <v>28465</v>
      </c>
      <c r="D8891" s="24" t="s">
        <v>1237</v>
      </c>
      <c r="E8891" s="23" t="str">
        <f t="shared" si="140"/>
        <v>Seychelles|2008</v>
      </c>
      <c r="F8891" s="25" t="s">
        <v>28612</v>
      </c>
      <c r="G8891" s="25"/>
      <c r="H8891" s="25" t="s">
        <v>28613</v>
      </c>
      <c r="I8891" s="25" t="s">
        <v>28614</v>
      </c>
      <c r="J8891" s="25"/>
      <c r="K8891" s="25"/>
      <c r="L8891" s="22" t="s">
        <v>3025</v>
      </c>
      <c r="M8891" s="25" t="s">
        <v>28615</v>
      </c>
    </row>
    <row r="8892" spans="1:13" x14ac:dyDescent="0.25">
      <c r="A8892" s="22" t="s">
        <v>28464</v>
      </c>
      <c r="B8892" s="25">
        <v>718</v>
      </c>
      <c r="C8892" s="22" t="s">
        <v>28465</v>
      </c>
      <c r="D8892" s="24" t="s">
        <v>1243</v>
      </c>
      <c r="E8892" s="23" t="str">
        <f t="shared" si="140"/>
        <v>Seychelles|2009</v>
      </c>
      <c r="F8892" s="25" t="s">
        <v>28616</v>
      </c>
      <c r="G8892" s="25"/>
      <c r="H8892" s="25" t="s">
        <v>28617</v>
      </c>
      <c r="I8892" s="25" t="s">
        <v>28618</v>
      </c>
      <c r="J8892" s="25"/>
      <c r="K8892" s="25"/>
      <c r="L8892" s="22" t="s">
        <v>3025</v>
      </c>
      <c r="M8892" s="25" t="s">
        <v>28619</v>
      </c>
    </row>
    <row r="8893" spans="1:13" x14ac:dyDescent="0.25">
      <c r="A8893" s="22" t="s">
        <v>28464</v>
      </c>
      <c r="B8893" s="25">
        <v>718</v>
      </c>
      <c r="C8893" s="22" t="s">
        <v>28465</v>
      </c>
      <c r="D8893" s="24" t="s">
        <v>1250</v>
      </c>
      <c r="E8893" s="23" t="str">
        <f t="shared" si="140"/>
        <v>Seychelles|2010</v>
      </c>
      <c r="F8893" s="25" t="s">
        <v>28620</v>
      </c>
      <c r="G8893" s="25"/>
      <c r="H8893" s="25" t="s">
        <v>28621</v>
      </c>
      <c r="I8893" s="25">
        <v>100</v>
      </c>
      <c r="J8893" s="25"/>
      <c r="K8893" s="25"/>
      <c r="L8893" s="22" t="s">
        <v>3025</v>
      </c>
      <c r="M8893" s="25" t="s">
        <v>28622</v>
      </c>
    </row>
    <row r="8894" spans="1:13" x14ac:dyDescent="0.25">
      <c r="A8894" s="22" t="s">
        <v>28464</v>
      </c>
      <c r="B8894" s="25">
        <v>718</v>
      </c>
      <c r="C8894" s="22" t="s">
        <v>28465</v>
      </c>
      <c r="D8894" s="24" t="s">
        <v>1255</v>
      </c>
      <c r="E8894" s="23" t="str">
        <f t="shared" si="140"/>
        <v>Seychelles|2011</v>
      </c>
      <c r="F8894" s="25" t="s">
        <v>28623</v>
      </c>
      <c r="G8894" s="25"/>
      <c r="H8894" s="25" t="s">
        <v>28624</v>
      </c>
      <c r="I8894" s="25" t="s">
        <v>28625</v>
      </c>
      <c r="J8894" s="25"/>
      <c r="K8894" s="25"/>
      <c r="L8894" s="22" t="s">
        <v>3025</v>
      </c>
      <c r="M8894" s="25" t="s">
        <v>28626</v>
      </c>
    </row>
    <row r="8895" spans="1:13" x14ac:dyDescent="0.25">
      <c r="A8895" s="22" t="s">
        <v>28464</v>
      </c>
      <c r="B8895" s="25">
        <v>718</v>
      </c>
      <c r="C8895" s="22" t="s">
        <v>28465</v>
      </c>
      <c r="D8895" s="24" t="s">
        <v>1262</v>
      </c>
      <c r="E8895" s="23" t="str">
        <f t="shared" si="140"/>
        <v>Seychelles|2012</v>
      </c>
      <c r="F8895" s="25" t="s">
        <v>28627</v>
      </c>
      <c r="G8895" s="25"/>
      <c r="H8895" s="25" t="s">
        <v>28628</v>
      </c>
      <c r="I8895" s="25" t="s">
        <v>28629</v>
      </c>
      <c r="J8895" s="25"/>
      <c r="K8895" s="25"/>
      <c r="L8895" s="22" t="s">
        <v>3025</v>
      </c>
      <c r="M8895" s="25" t="s">
        <v>28630</v>
      </c>
    </row>
    <row r="8896" spans="1:13" x14ac:dyDescent="0.25">
      <c r="A8896" s="22" t="s">
        <v>28464</v>
      </c>
      <c r="B8896" s="25">
        <v>718</v>
      </c>
      <c r="C8896" s="22" t="s">
        <v>28465</v>
      </c>
      <c r="D8896" s="24" t="s">
        <v>1269</v>
      </c>
      <c r="E8896" s="23" t="str">
        <f t="shared" si="140"/>
        <v>Seychelles|2013</v>
      </c>
      <c r="F8896" s="25" t="s">
        <v>28631</v>
      </c>
      <c r="G8896" s="25"/>
      <c r="H8896" s="25" t="s">
        <v>28632</v>
      </c>
      <c r="I8896" s="25" t="s">
        <v>28633</v>
      </c>
      <c r="J8896" s="25"/>
      <c r="K8896" s="25"/>
      <c r="L8896" s="22" t="s">
        <v>3025</v>
      </c>
      <c r="M8896" s="25" t="s">
        <v>28634</v>
      </c>
    </row>
    <row r="8897" spans="1:13" x14ac:dyDescent="0.25">
      <c r="A8897" s="22" t="s">
        <v>28464</v>
      </c>
      <c r="B8897" s="25">
        <v>718</v>
      </c>
      <c r="C8897" s="22" t="s">
        <v>28465</v>
      </c>
      <c r="D8897" s="24" t="s">
        <v>1274</v>
      </c>
      <c r="E8897" s="23" t="str">
        <f t="shared" si="140"/>
        <v>Seychelles|2014</v>
      </c>
      <c r="F8897" s="25" t="s">
        <v>28635</v>
      </c>
      <c r="G8897" s="25"/>
      <c r="H8897" s="25" t="s">
        <v>28636</v>
      </c>
      <c r="I8897" s="25"/>
      <c r="J8897" s="25"/>
      <c r="K8897" s="25"/>
      <c r="L8897" s="22" t="s">
        <v>3025</v>
      </c>
      <c r="M8897" s="25" t="s">
        <v>28637</v>
      </c>
    </row>
    <row r="8898" spans="1:13" x14ac:dyDescent="0.25">
      <c r="A8898" s="22" t="s">
        <v>28638</v>
      </c>
      <c r="B8898" s="25">
        <v>722</v>
      </c>
      <c r="D8898" s="24" t="s">
        <v>886</v>
      </c>
      <c r="E8898" s="23" t="str">
        <f t="shared" si="140"/>
        <v>Senegal|1950</v>
      </c>
      <c r="F8898" s="25"/>
      <c r="G8898" s="25"/>
      <c r="H8898" s="25"/>
      <c r="I8898" s="25"/>
      <c r="J8898" s="25"/>
      <c r="K8898" s="25"/>
      <c r="L8898" s="22" t="s">
        <v>887</v>
      </c>
      <c r="M8898" s="25"/>
    </row>
    <row r="8899" spans="1:13" x14ac:dyDescent="0.25">
      <c r="A8899" s="22" t="s">
        <v>28638</v>
      </c>
      <c r="B8899" s="25">
        <v>722</v>
      </c>
      <c r="D8899" s="24" t="s">
        <v>888</v>
      </c>
      <c r="E8899" s="23" t="str">
        <f t="shared" si="140"/>
        <v>Senegal|1951</v>
      </c>
      <c r="F8899" s="25"/>
      <c r="G8899" s="25"/>
      <c r="H8899" s="25"/>
      <c r="I8899" s="25"/>
      <c r="J8899" s="25"/>
      <c r="K8899" s="25"/>
      <c r="L8899" s="22" t="s">
        <v>887</v>
      </c>
      <c r="M8899" s="25"/>
    </row>
    <row r="8900" spans="1:13" x14ac:dyDescent="0.25">
      <c r="A8900" s="22" t="s">
        <v>28638</v>
      </c>
      <c r="B8900" s="25">
        <v>722</v>
      </c>
      <c r="D8900" s="24" t="s">
        <v>889</v>
      </c>
      <c r="E8900" s="23" t="str">
        <f t="shared" si="140"/>
        <v>Senegal|1952</v>
      </c>
      <c r="F8900" s="25"/>
      <c r="G8900" s="25"/>
      <c r="H8900" s="25"/>
      <c r="I8900" s="25"/>
      <c r="J8900" s="25"/>
      <c r="K8900" s="25"/>
      <c r="L8900" s="22" t="s">
        <v>887</v>
      </c>
      <c r="M8900" s="25"/>
    </row>
    <row r="8901" spans="1:13" x14ac:dyDescent="0.25">
      <c r="A8901" s="22" t="s">
        <v>28638</v>
      </c>
      <c r="B8901" s="25">
        <v>722</v>
      </c>
      <c r="D8901" s="24" t="s">
        <v>890</v>
      </c>
      <c r="E8901" s="23" t="str">
        <f t="shared" si="140"/>
        <v>Senegal|1953</v>
      </c>
      <c r="F8901" s="25"/>
      <c r="G8901" s="25"/>
      <c r="H8901" s="25"/>
      <c r="I8901" s="25"/>
      <c r="J8901" s="25"/>
      <c r="K8901" s="25"/>
      <c r="L8901" s="22" t="s">
        <v>887</v>
      </c>
      <c r="M8901" s="25"/>
    </row>
    <row r="8902" spans="1:13" x14ac:dyDescent="0.25">
      <c r="A8902" s="22" t="s">
        <v>28638</v>
      </c>
      <c r="B8902" s="25">
        <v>722</v>
      </c>
      <c r="D8902" s="24" t="s">
        <v>891</v>
      </c>
      <c r="E8902" s="23" t="str">
        <f t="shared" si="140"/>
        <v>Senegal|1954</v>
      </c>
      <c r="F8902" s="25"/>
      <c r="G8902" s="25"/>
      <c r="H8902" s="25"/>
      <c r="I8902" s="25"/>
      <c r="J8902" s="25"/>
      <c r="K8902" s="25"/>
      <c r="L8902" s="22" t="s">
        <v>887</v>
      </c>
      <c r="M8902" s="25"/>
    </row>
    <row r="8903" spans="1:13" x14ac:dyDescent="0.25">
      <c r="A8903" s="22" t="s">
        <v>28638</v>
      </c>
      <c r="B8903" s="25">
        <v>722</v>
      </c>
      <c r="D8903" s="24" t="s">
        <v>892</v>
      </c>
      <c r="E8903" s="23" t="str">
        <f t="shared" si="140"/>
        <v>Senegal|1955</v>
      </c>
      <c r="F8903" s="25"/>
      <c r="G8903" s="25"/>
      <c r="H8903" s="25"/>
      <c r="I8903" s="25"/>
      <c r="J8903" s="25"/>
      <c r="K8903" s="25"/>
      <c r="L8903" s="22" t="s">
        <v>887</v>
      </c>
      <c r="M8903" s="25"/>
    </row>
    <row r="8904" spans="1:13" x14ac:dyDescent="0.25">
      <c r="A8904" s="22" t="s">
        <v>28638</v>
      </c>
      <c r="B8904" s="25">
        <v>722</v>
      </c>
      <c r="D8904" s="24" t="s">
        <v>893</v>
      </c>
      <c r="E8904" s="23" t="str">
        <f t="shared" si="140"/>
        <v>Senegal|1956</v>
      </c>
      <c r="F8904" s="25"/>
      <c r="G8904" s="25"/>
      <c r="H8904" s="25"/>
      <c r="I8904" s="25"/>
      <c r="J8904" s="25"/>
      <c r="K8904" s="25"/>
      <c r="L8904" s="22" t="s">
        <v>887</v>
      </c>
      <c r="M8904" s="25"/>
    </row>
    <row r="8905" spans="1:13" x14ac:dyDescent="0.25">
      <c r="A8905" s="22" t="s">
        <v>28638</v>
      </c>
      <c r="B8905" s="25">
        <v>722</v>
      </c>
      <c r="D8905" s="24" t="s">
        <v>894</v>
      </c>
      <c r="E8905" s="23" t="str">
        <f t="shared" si="140"/>
        <v>Senegal|1957</v>
      </c>
      <c r="F8905" s="25"/>
      <c r="G8905" s="25"/>
      <c r="H8905" s="25"/>
      <c r="I8905" s="25"/>
      <c r="J8905" s="25"/>
      <c r="K8905" s="25"/>
      <c r="L8905" s="22" t="s">
        <v>887</v>
      </c>
      <c r="M8905" s="25"/>
    </row>
    <row r="8906" spans="1:13" x14ac:dyDescent="0.25">
      <c r="A8906" s="22" t="s">
        <v>28638</v>
      </c>
      <c r="B8906" s="25">
        <v>722</v>
      </c>
      <c r="D8906" s="24" t="s">
        <v>895</v>
      </c>
      <c r="E8906" s="23" t="str">
        <f t="shared" si="140"/>
        <v>Senegal|1958</v>
      </c>
      <c r="F8906" s="25"/>
      <c r="G8906" s="25"/>
      <c r="H8906" s="25"/>
      <c r="I8906" s="25"/>
      <c r="J8906" s="25"/>
      <c r="K8906" s="25"/>
      <c r="L8906" s="22" t="s">
        <v>887</v>
      </c>
      <c r="M8906" s="25"/>
    </row>
    <row r="8907" spans="1:13" x14ac:dyDescent="0.25">
      <c r="A8907" s="22" t="s">
        <v>28638</v>
      </c>
      <c r="B8907" s="25">
        <v>722</v>
      </c>
      <c r="D8907" s="24" t="s">
        <v>896</v>
      </c>
      <c r="E8907" s="23" t="str">
        <f t="shared" si="140"/>
        <v>Senegal|1959</v>
      </c>
      <c r="F8907" s="25"/>
      <c r="G8907" s="25"/>
      <c r="H8907" s="25"/>
      <c r="I8907" s="25"/>
      <c r="J8907" s="25"/>
      <c r="K8907" s="25"/>
      <c r="L8907" s="22" t="s">
        <v>887</v>
      </c>
      <c r="M8907" s="25"/>
    </row>
    <row r="8908" spans="1:13" x14ac:dyDescent="0.25">
      <c r="A8908" s="22" t="s">
        <v>28638</v>
      </c>
      <c r="B8908" s="25">
        <v>722</v>
      </c>
      <c r="C8908" s="22" t="s">
        <v>28639</v>
      </c>
      <c r="D8908" s="24" t="s">
        <v>898</v>
      </c>
      <c r="E8908" s="23" t="str">
        <f t="shared" si="140"/>
        <v>Senegal|1960</v>
      </c>
      <c r="F8908" s="25"/>
      <c r="G8908" s="25"/>
      <c r="H8908" s="25" t="s">
        <v>28640</v>
      </c>
      <c r="I8908" s="25"/>
      <c r="J8908" s="25" t="s">
        <v>28641</v>
      </c>
      <c r="K8908" s="25"/>
      <c r="L8908" s="22" t="s">
        <v>887</v>
      </c>
      <c r="M8908" s="25" t="s">
        <v>28642</v>
      </c>
    </row>
    <row r="8909" spans="1:13" x14ac:dyDescent="0.25">
      <c r="A8909" s="22" t="s">
        <v>28638</v>
      </c>
      <c r="B8909" s="25">
        <v>722</v>
      </c>
      <c r="C8909" s="22" t="s">
        <v>28639</v>
      </c>
      <c r="D8909" s="24" t="s">
        <v>905</v>
      </c>
      <c r="E8909" s="23" t="str">
        <f t="shared" si="140"/>
        <v>Senegal|1961</v>
      </c>
      <c r="F8909" s="25"/>
      <c r="G8909" s="25"/>
      <c r="H8909" s="25" t="s">
        <v>28643</v>
      </c>
      <c r="I8909" s="25"/>
      <c r="J8909" s="25"/>
      <c r="K8909" s="25"/>
      <c r="L8909" s="22" t="s">
        <v>887</v>
      </c>
      <c r="M8909" s="25" t="s">
        <v>28644</v>
      </c>
    </row>
    <row r="8910" spans="1:13" x14ac:dyDescent="0.25">
      <c r="A8910" s="22" t="s">
        <v>28638</v>
      </c>
      <c r="B8910" s="25">
        <v>722</v>
      </c>
      <c r="C8910" s="22" t="s">
        <v>28639</v>
      </c>
      <c r="D8910" s="24" t="s">
        <v>912</v>
      </c>
      <c r="E8910" s="23" t="str">
        <f t="shared" si="140"/>
        <v>Senegal|1962</v>
      </c>
      <c r="F8910" s="25"/>
      <c r="G8910" s="25"/>
      <c r="H8910" s="25" t="s">
        <v>28645</v>
      </c>
      <c r="I8910" s="25"/>
      <c r="J8910" s="25"/>
      <c r="K8910" s="25"/>
      <c r="L8910" s="22" t="s">
        <v>887</v>
      </c>
      <c r="M8910" s="25" t="s">
        <v>28646</v>
      </c>
    </row>
    <row r="8911" spans="1:13" x14ac:dyDescent="0.25">
      <c r="A8911" s="22" t="s">
        <v>28638</v>
      </c>
      <c r="B8911" s="25">
        <v>722</v>
      </c>
      <c r="C8911" s="22" t="s">
        <v>28639</v>
      </c>
      <c r="D8911" s="24" t="s">
        <v>919</v>
      </c>
      <c r="E8911" s="23" t="str">
        <f t="shared" si="140"/>
        <v>Senegal|1963</v>
      </c>
      <c r="F8911" s="25"/>
      <c r="G8911" s="25"/>
      <c r="H8911" s="25" t="s">
        <v>28647</v>
      </c>
      <c r="I8911" s="25"/>
      <c r="J8911" s="25"/>
      <c r="K8911" s="25"/>
      <c r="L8911" s="22" t="s">
        <v>887</v>
      </c>
      <c r="M8911" s="25" t="s">
        <v>28648</v>
      </c>
    </row>
    <row r="8912" spans="1:13" x14ac:dyDescent="0.25">
      <c r="A8912" s="22" t="s">
        <v>28638</v>
      </c>
      <c r="B8912" s="25">
        <v>722</v>
      </c>
      <c r="C8912" s="22" t="s">
        <v>28639</v>
      </c>
      <c r="D8912" s="24" t="s">
        <v>926</v>
      </c>
      <c r="E8912" s="23" t="str">
        <f t="shared" si="140"/>
        <v>Senegal|1964</v>
      </c>
      <c r="F8912" s="25"/>
      <c r="G8912" s="25"/>
      <c r="H8912" s="25" t="s">
        <v>28649</v>
      </c>
      <c r="I8912" s="25"/>
      <c r="J8912" s="25"/>
      <c r="K8912" s="25"/>
      <c r="L8912" s="22" t="s">
        <v>887</v>
      </c>
      <c r="M8912" s="25" t="s">
        <v>28650</v>
      </c>
    </row>
    <row r="8913" spans="1:13" x14ac:dyDescent="0.25">
      <c r="A8913" s="22" t="s">
        <v>28638</v>
      </c>
      <c r="B8913" s="25">
        <v>722</v>
      </c>
      <c r="C8913" s="22" t="s">
        <v>28639</v>
      </c>
      <c r="D8913" s="24" t="s">
        <v>932</v>
      </c>
      <c r="E8913" s="23" t="str">
        <f t="shared" si="140"/>
        <v>Senegal|1965</v>
      </c>
      <c r="F8913" s="25"/>
      <c r="G8913" s="25"/>
      <c r="H8913" s="25" t="s">
        <v>28651</v>
      </c>
      <c r="I8913" s="25"/>
      <c r="J8913" s="25"/>
      <c r="K8913" s="25"/>
      <c r="L8913" s="22" t="s">
        <v>887</v>
      </c>
      <c r="M8913" s="25" t="s">
        <v>28652</v>
      </c>
    </row>
    <row r="8914" spans="1:13" x14ac:dyDescent="0.25">
      <c r="A8914" s="22" t="s">
        <v>28638</v>
      </c>
      <c r="B8914" s="25">
        <v>722</v>
      </c>
      <c r="C8914" s="22" t="s">
        <v>28639</v>
      </c>
      <c r="D8914" s="24" t="s">
        <v>939</v>
      </c>
      <c r="E8914" s="23" t="str">
        <f t="shared" si="140"/>
        <v>Senegal|1966</v>
      </c>
      <c r="F8914" s="25"/>
      <c r="G8914" s="25"/>
      <c r="H8914" s="25" t="s">
        <v>28653</v>
      </c>
      <c r="I8914" s="25"/>
      <c r="J8914" s="25"/>
      <c r="K8914" s="25"/>
      <c r="L8914" s="22" t="s">
        <v>887</v>
      </c>
      <c r="M8914" s="25" t="s">
        <v>28654</v>
      </c>
    </row>
    <row r="8915" spans="1:13" x14ac:dyDescent="0.25">
      <c r="A8915" s="22" t="s">
        <v>28638</v>
      </c>
      <c r="B8915" s="25">
        <v>722</v>
      </c>
      <c r="C8915" s="22" t="s">
        <v>28639</v>
      </c>
      <c r="D8915" s="24" t="s">
        <v>946</v>
      </c>
      <c r="E8915" s="23" t="str">
        <f t="shared" si="140"/>
        <v>Senegal|1967</v>
      </c>
      <c r="F8915" s="25"/>
      <c r="G8915" s="25"/>
      <c r="H8915" s="25" t="s">
        <v>28655</v>
      </c>
      <c r="I8915" s="25" t="s">
        <v>28656</v>
      </c>
      <c r="J8915" s="25"/>
      <c r="K8915" s="25"/>
      <c r="L8915" s="22" t="s">
        <v>887</v>
      </c>
      <c r="M8915" s="25" t="s">
        <v>28657</v>
      </c>
    </row>
    <row r="8916" spans="1:13" x14ac:dyDescent="0.25">
      <c r="A8916" s="22" t="s">
        <v>28638</v>
      </c>
      <c r="B8916" s="25">
        <v>722</v>
      </c>
      <c r="C8916" s="22" t="s">
        <v>28639</v>
      </c>
      <c r="D8916" s="24" t="s">
        <v>953</v>
      </c>
      <c r="E8916" s="23" t="str">
        <f t="shared" si="140"/>
        <v>Senegal|1968</v>
      </c>
      <c r="F8916" s="25"/>
      <c r="G8916" s="25"/>
      <c r="H8916" s="25" t="s">
        <v>28658</v>
      </c>
      <c r="I8916" s="25" t="s">
        <v>28659</v>
      </c>
      <c r="J8916" s="25"/>
      <c r="K8916" s="25"/>
      <c r="L8916" s="22" t="s">
        <v>887</v>
      </c>
      <c r="M8916" s="25" t="s">
        <v>28660</v>
      </c>
    </row>
    <row r="8917" spans="1:13" x14ac:dyDescent="0.25">
      <c r="A8917" s="22" t="s">
        <v>28638</v>
      </c>
      <c r="B8917" s="25">
        <v>722</v>
      </c>
      <c r="C8917" s="22" t="s">
        <v>28639</v>
      </c>
      <c r="D8917" s="24" t="s">
        <v>960</v>
      </c>
      <c r="E8917" s="23" t="str">
        <f t="shared" si="140"/>
        <v>Senegal|1969</v>
      </c>
      <c r="F8917" s="25"/>
      <c r="G8917" s="25"/>
      <c r="H8917" s="25" t="s">
        <v>28661</v>
      </c>
      <c r="I8917" s="25" t="s">
        <v>28662</v>
      </c>
      <c r="J8917" s="25"/>
      <c r="K8917" s="25"/>
      <c r="L8917" s="22" t="s">
        <v>887</v>
      </c>
      <c r="M8917" s="25" t="s">
        <v>28663</v>
      </c>
    </row>
    <row r="8918" spans="1:13" x14ac:dyDescent="0.25">
      <c r="A8918" s="22" t="s">
        <v>28638</v>
      </c>
      <c r="B8918" s="25">
        <v>722</v>
      </c>
      <c r="C8918" s="22" t="s">
        <v>28639</v>
      </c>
      <c r="D8918" s="24" t="s">
        <v>967</v>
      </c>
      <c r="E8918" s="23" t="str">
        <f t="shared" si="140"/>
        <v>Senegal|1970</v>
      </c>
      <c r="F8918" s="25"/>
      <c r="G8918" s="25"/>
      <c r="H8918" s="25" t="s">
        <v>28664</v>
      </c>
      <c r="I8918" s="25" t="s">
        <v>28665</v>
      </c>
      <c r="J8918" s="25"/>
      <c r="K8918" s="25"/>
      <c r="L8918" s="22" t="s">
        <v>887</v>
      </c>
      <c r="M8918" s="25" t="s">
        <v>28666</v>
      </c>
    </row>
    <row r="8919" spans="1:13" x14ac:dyDescent="0.25">
      <c r="A8919" s="22" t="s">
        <v>28638</v>
      </c>
      <c r="B8919" s="25">
        <v>722</v>
      </c>
      <c r="C8919" s="22" t="s">
        <v>28639</v>
      </c>
      <c r="D8919" s="24" t="s">
        <v>974</v>
      </c>
      <c r="E8919" s="23" t="str">
        <f t="shared" si="140"/>
        <v>Senegal|1971</v>
      </c>
      <c r="F8919" s="25"/>
      <c r="G8919" s="25"/>
      <c r="H8919" s="25" t="s">
        <v>28667</v>
      </c>
      <c r="I8919" s="25" t="s">
        <v>28668</v>
      </c>
      <c r="J8919" s="25"/>
      <c r="K8919" s="25"/>
      <c r="L8919" s="22" t="s">
        <v>887</v>
      </c>
      <c r="M8919" s="25" t="s">
        <v>28669</v>
      </c>
    </row>
    <row r="8920" spans="1:13" x14ac:dyDescent="0.25">
      <c r="A8920" s="22" t="s">
        <v>28638</v>
      </c>
      <c r="B8920" s="25">
        <v>722</v>
      </c>
      <c r="C8920" s="22" t="s">
        <v>28639</v>
      </c>
      <c r="D8920" s="24" t="s">
        <v>981</v>
      </c>
      <c r="E8920" s="23" t="str">
        <f t="shared" si="140"/>
        <v>Senegal|1972</v>
      </c>
      <c r="F8920" s="25"/>
      <c r="G8920" s="25"/>
      <c r="H8920" s="25" t="s">
        <v>28670</v>
      </c>
      <c r="I8920" s="25" t="s">
        <v>28671</v>
      </c>
      <c r="J8920" s="25"/>
      <c r="K8920" s="25"/>
      <c r="L8920" s="22" t="s">
        <v>887</v>
      </c>
      <c r="M8920" s="25" t="s">
        <v>28672</v>
      </c>
    </row>
    <row r="8921" spans="1:13" x14ac:dyDescent="0.25">
      <c r="A8921" s="22" t="s">
        <v>28638</v>
      </c>
      <c r="B8921" s="25">
        <v>722</v>
      </c>
      <c r="C8921" s="22" t="s">
        <v>28639</v>
      </c>
      <c r="D8921" s="24" t="s">
        <v>987</v>
      </c>
      <c r="E8921" s="23" t="str">
        <f t="shared" si="140"/>
        <v>Senegal|1973</v>
      </c>
      <c r="F8921" s="25"/>
      <c r="G8921" s="25"/>
      <c r="H8921" s="25" t="s">
        <v>28673</v>
      </c>
      <c r="I8921" s="25" t="s">
        <v>28674</v>
      </c>
      <c r="J8921" s="25"/>
      <c r="K8921" s="25"/>
      <c r="L8921" s="22" t="s">
        <v>887</v>
      </c>
      <c r="M8921" s="25" t="s">
        <v>28675</v>
      </c>
    </row>
    <row r="8922" spans="1:13" x14ac:dyDescent="0.25">
      <c r="A8922" s="22" t="s">
        <v>28638</v>
      </c>
      <c r="B8922" s="25">
        <v>722</v>
      </c>
      <c r="C8922" s="22" t="s">
        <v>28639</v>
      </c>
      <c r="D8922" s="24" t="s">
        <v>994</v>
      </c>
      <c r="E8922" s="23" t="str">
        <f t="shared" ref="E8922:E8985" si="141">A8922&amp;"|"&amp;D8922</f>
        <v>Senegal|1974</v>
      </c>
      <c r="F8922" s="25"/>
      <c r="G8922" s="25"/>
      <c r="H8922" s="25" t="s">
        <v>28676</v>
      </c>
      <c r="I8922" s="25" t="s">
        <v>28677</v>
      </c>
      <c r="J8922" s="25"/>
      <c r="K8922" s="25"/>
      <c r="L8922" s="22" t="s">
        <v>887</v>
      </c>
      <c r="M8922" s="25" t="s">
        <v>28678</v>
      </c>
    </row>
    <row r="8923" spans="1:13" x14ac:dyDescent="0.25">
      <c r="A8923" s="22" t="s">
        <v>28638</v>
      </c>
      <c r="B8923" s="25">
        <v>722</v>
      </c>
      <c r="C8923" s="22" t="s">
        <v>28639</v>
      </c>
      <c r="D8923" s="24" t="s">
        <v>1001</v>
      </c>
      <c r="E8923" s="23" t="str">
        <f t="shared" si="141"/>
        <v>Senegal|1975</v>
      </c>
      <c r="F8923" s="25"/>
      <c r="G8923" s="25"/>
      <c r="H8923" s="25" t="s">
        <v>28679</v>
      </c>
      <c r="I8923" s="25" t="s">
        <v>28680</v>
      </c>
      <c r="J8923" s="25"/>
      <c r="K8923" s="25"/>
      <c r="L8923" s="22" t="s">
        <v>887</v>
      </c>
      <c r="M8923" s="25" t="s">
        <v>28681</v>
      </c>
    </row>
    <row r="8924" spans="1:13" x14ac:dyDescent="0.25">
      <c r="A8924" s="22" t="s">
        <v>28638</v>
      </c>
      <c r="B8924" s="25">
        <v>722</v>
      </c>
      <c r="C8924" s="22" t="s">
        <v>28639</v>
      </c>
      <c r="D8924" s="24" t="s">
        <v>1008</v>
      </c>
      <c r="E8924" s="23" t="str">
        <f t="shared" si="141"/>
        <v>Senegal|1976</v>
      </c>
      <c r="F8924" s="25"/>
      <c r="G8924" s="25"/>
      <c r="H8924" s="25" t="s">
        <v>28682</v>
      </c>
      <c r="I8924" s="25" t="s">
        <v>28683</v>
      </c>
      <c r="J8924" s="25"/>
      <c r="K8924" s="25"/>
      <c r="L8924" s="22" t="s">
        <v>887</v>
      </c>
      <c r="M8924" s="25" t="s">
        <v>28684</v>
      </c>
    </row>
    <row r="8925" spans="1:13" x14ac:dyDescent="0.25">
      <c r="A8925" s="22" t="s">
        <v>28638</v>
      </c>
      <c r="B8925" s="25">
        <v>722</v>
      </c>
      <c r="C8925" s="22" t="s">
        <v>28639</v>
      </c>
      <c r="D8925" s="24" t="s">
        <v>1015</v>
      </c>
      <c r="E8925" s="23" t="str">
        <f t="shared" si="141"/>
        <v>Senegal|1977</v>
      </c>
      <c r="F8925" s="25"/>
      <c r="G8925" s="25"/>
      <c r="H8925" s="25" t="s">
        <v>28685</v>
      </c>
      <c r="I8925" s="25" t="s">
        <v>28686</v>
      </c>
      <c r="J8925" s="25"/>
      <c r="K8925" s="25"/>
      <c r="L8925" s="22" t="s">
        <v>887</v>
      </c>
      <c r="M8925" s="25" t="s">
        <v>28687</v>
      </c>
    </row>
    <row r="8926" spans="1:13" x14ac:dyDescent="0.25">
      <c r="A8926" s="22" t="s">
        <v>28638</v>
      </c>
      <c r="B8926" s="25">
        <v>722</v>
      </c>
      <c r="C8926" s="22" t="s">
        <v>28639</v>
      </c>
      <c r="D8926" s="24" t="s">
        <v>1022</v>
      </c>
      <c r="E8926" s="23" t="str">
        <f t="shared" si="141"/>
        <v>Senegal|1978</v>
      </c>
      <c r="F8926" s="25"/>
      <c r="G8926" s="25"/>
      <c r="H8926" s="25" t="s">
        <v>28688</v>
      </c>
      <c r="I8926" s="25" t="s">
        <v>28689</v>
      </c>
      <c r="J8926" s="25"/>
      <c r="K8926" s="25"/>
      <c r="L8926" s="22" t="s">
        <v>887</v>
      </c>
      <c r="M8926" s="25" t="s">
        <v>28690</v>
      </c>
    </row>
    <row r="8927" spans="1:13" x14ac:dyDescent="0.25">
      <c r="A8927" s="22" t="s">
        <v>28638</v>
      </c>
      <c r="B8927" s="25">
        <v>722</v>
      </c>
      <c r="C8927" s="22" t="s">
        <v>28639</v>
      </c>
      <c r="D8927" s="24" t="s">
        <v>1029</v>
      </c>
      <c r="E8927" s="23" t="str">
        <f t="shared" si="141"/>
        <v>Senegal|1979</v>
      </c>
      <c r="F8927" s="25"/>
      <c r="G8927" s="25"/>
      <c r="H8927" s="25" t="s">
        <v>28691</v>
      </c>
      <c r="I8927" s="25" t="s">
        <v>28692</v>
      </c>
      <c r="J8927" s="25"/>
      <c r="K8927" s="25"/>
      <c r="L8927" s="22" t="s">
        <v>887</v>
      </c>
      <c r="M8927" s="25" t="s">
        <v>28693</v>
      </c>
    </row>
    <row r="8928" spans="1:13" x14ac:dyDescent="0.25">
      <c r="A8928" s="22" t="s">
        <v>28638</v>
      </c>
      <c r="B8928" s="25">
        <v>722</v>
      </c>
      <c r="C8928" s="22" t="s">
        <v>28639</v>
      </c>
      <c r="D8928" s="24" t="s">
        <v>1036</v>
      </c>
      <c r="E8928" s="23" t="str">
        <f t="shared" si="141"/>
        <v>Senegal|1980</v>
      </c>
      <c r="F8928" s="25"/>
      <c r="G8928" s="25"/>
      <c r="H8928" s="25" t="s">
        <v>28694</v>
      </c>
      <c r="I8928" s="25" t="s">
        <v>28695</v>
      </c>
      <c r="J8928" s="25"/>
      <c r="K8928" s="25"/>
      <c r="L8928" s="22" t="s">
        <v>887</v>
      </c>
      <c r="M8928" s="25" t="s">
        <v>28696</v>
      </c>
    </row>
    <row r="8929" spans="1:13" x14ac:dyDescent="0.25">
      <c r="A8929" s="22" t="s">
        <v>28638</v>
      </c>
      <c r="B8929" s="25">
        <v>722</v>
      </c>
      <c r="C8929" s="22" t="s">
        <v>28639</v>
      </c>
      <c r="D8929" s="24" t="s">
        <v>1044</v>
      </c>
      <c r="E8929" s="23" t="str">
        <f t="shared" si="141"/>
        <v>Senegal|1981</v>
      </c>
      <c r="F8929" s="25"/>
      <c r="G8929" s="25"/>
      <c r="H8929" s="25" t="s">
        <v>28697</v>
      </c>
      <c r="I8929" s="25" t="s">
        <v>28698</v>
      </c>
      <c r="J8929" s="25"/>
      <c r="K8929" s="25"/>
      <c r="L8929" s="22" t="s">
        <v>887</v>
      </c>
      <c r="M8929" s="25" t="s">
        <v>28699</v>
      </c>
    </row>
    <row r="8930" spans="1:13" x14ac:dyDescent="0.25">
      <c r="A8930" s="22" t="s">
        <v>28638</v>
      </c>
      <c r="B8930" s="25">
        <v>722</v>
      </c>
      <c r="C8930" s="22" t="s">
        <v>28639</v>
      </c>
      <c r="D8930" s="24" t="s">
        <v>1052</v>
      </c>
      <c r="E8930" s="23" t="str">
        <f t="shared" si="141"/>
        <v>Senegal|1982</v>
      </c>
      <c r="F8930" s="25"/>
      <c r="G8930" s="25"/>
      <c r="H8930" s="25" t="s">
        <v>28700</v>
      </c>
      <c r="I8930" s="25" t="s">
        <v>28701</v>
      </c>
      <c r="J8930" s="25"/>
      <c r="K8930" s="25"/>
      <c r="L8930" s="22" t="s">
        <v>887</v>
      </c>
      <c r="M8930" s="25" t="s">
        <v>28702</v>
      </c>
    </row>
    <row r="8931" spans="1:13" x14ac:dyDescent="0.25">
      <c r="A8931" s="22" t="s">
        <v>28638</v>
      </c>
      <c r="B8931" s="25">
        <v>722</v>
      </c>
      <c r="C8931" s="22" t="s">
        <v>28639</v>
      </c>
      <c r="D8931" s="24" t="s">
        <v>1060</v>
      </c>
      <c r="E8931" s="23" t="str">
        <f t="shared" si="141"/>
        <v>Senegal|1983</v>
      </c>
      <c r="F8931" s="25"/>
      <c r="G8931" s="25"/>
      <c r="H8931" s="25" t="s">
        <v>28703</v>
      </c>
      <c r="I8931" s="25" t="s">
        <v>28704</v>
      </c>
      <c r="J8931" s="25"/>
      <c r="K8931" s="25"/>
      <c r="L8931" s="22" t="s">
        <v>887</v>
      </c>
      <c r="M8931" s="25" t="s">
        <v>28705</v>
      </c>
    </row>
    <row r="8932" spans="1:13" x14ac:dyDescent="0.25">
      <c r="A8932" s="22" t="s">
        <v>28638</v>
      </c>
      <c r="B8932" s="25">
        <v>722</v>
      </c>
      <c r="C8932" s="22" t="s">
        <v>28639</v>
      </c>
      <c r="D8932" s="24" t="s">
        <v>1068</v>
      </c>
      <c r="E8932" s="23" t="str">
        <f t="shared" si="141"/>
        <v>Senegal|1984</v>
      </c>
      <c r="F8932" s="25"/>
      <c r="G8932" s="25"/>
      <c r="H8932" s="25" t="s">
        <v>28706</v>
      </c>
      <c r="I8932" s="25" t="s">
        <v>28707</v>
      </c>
      <c r="J8932" s="25"/>
      <c r="K8932" s="25"/>
      <c r="L8932" s="22" t="s">
        <v>887</v>
      </c>
      <c r="M8932" s="25" t="s">
        <v>28708</v>
      </c>
    </row>
    <row r="8933" spans="1:13" x14ac:dyDescent="0.25">
      <c r="A8933" s="22" t="s">
        <v>28638</v>
      </c>
      <c r="B8933" s="25">
        <v>722</v>
      </c>
      <c r="C8933" s="22" t="s">
        <v>28639</v>
      </c>
      <c r="D8933" s="24" t="s">
        <v>1076</v>
      </c>
      <c r="E8933" s="23" t="str">
        <f t="shared" si="141"/>
        <v>Senegal|1985</v>
      </c>
      <c r="F8933" s="25"/>
      <c r="G8933" s="25"/>
      <c r="H8933" s="25" t="s">
        <v>28709</v>
      </c>
      <c r="I8933" s="25" t="s">
        <v>28710</v>
      </c>
      <c r="J8933" s="25"/>
      <c r="K8933" s="25"/>
      <c r="L8933" s="22" t="s">
        <v>887</v>
      </c>
      <c r="M8933" s="25" t="s">
        <v>28711</v>
      </c>
    </row>
    <row r="8934" spans="1:13" x14ac:dyDescent="0.25">
      <c r="A8934" s="22" t="s">
        <v>28638</v>
      </c>
      <c r="B8934" s="25">
        <v>722</v>
      </c>
      <c r="C8934" s="22" t="s">
        <v>28639</v>
      </c>
      <c r="D8934" s="24" t="s">
        <v>1084</v>
      </c>
      <c r="E8934" s="23" t="str">
        <f t="shared" si="141"/>
        <v>Senegal|1986</v>
      </c>
      <c r="F8934" s="25"/>
      <c r="G8934" s="25"/>
      <c r="H8934" s="25" t="s">
        <v>28712</v>
      </c>
      <c r="I8934" s="25" t="s">
        <v>28713</v>
      </c>
      <c r="J8934" s="25"/>
      <c r="K8934" s="25"/>
      <c r="L8934" s="22" t="s">
        <v>887</v>
      </c>
      <c r="M8934" s="25" t="s">
        <v>28714</v>
      </c>
    </row>
    <row r="8935" spans="1:13" x14ac:dyDescent="0.25">
      <c r="A8935" s="22" t="s">
        <v>28638</v>
      </c>
      <c r="B8935" s="25">
        <v>722</v>
      </c>
      <c r="C8935" s="22" t="s">
        <v>28639</v>
      </c>
      <c r="D8935" s="24" t="s">
        <v>1091</v>
      </c>
      <c r="E8935" s="23" t="str">
        <f t="shared" si="141"/>
        <v>Senegal|1987</v>
      </c>
      <c r="F8935" s="25"/>
      <c r="G8935" s="25"/>
      <c r="H8935" s="25" t="s">
        <v>28715</v>
      </c>
      <c r="I8935" s="25" t="s">
        <v>28716</v>
      </c>
      <c r="J8935" s="25"/>
      <c r="K8935" s="25"/>
      <c r="L8935" s="22" t="s">
        <v>887</v>
      </c>
      <c r="M8935" s="25" t="s">
        <v>28717</v>
      </c>
    </row>
    <row r="8936" spans="1:13" x14ac:dyDescent="0.25">
      <c r="A8936" s="22" t="s">
        <v>28638</v>
      </c>
      <c r="B8936" s="25">
        <v>722</v>
      </c>
      <c r="C8936" s="22" t="s">
        <v>28639</v>
      </c>
      <c r="D8936" s="24" t="s">
        <v>1099</v>
      </c>
      <c r="E8936" s="23" t="str">
        <f t="shared" si="141"/>
        <v>Senegal|1988</v>
      </c>
      <c r="F8936" s="25"/>
      <c r="G8936" s="25"/>
      <c r="H8936" s="25" t="s">
        <v>28718</v>
      </c>
      <c r="I8936" s="25" t="s">
        <v>28719</v>
      </c>
      <c r="J8936" s="25"/>
      <c r="K8936" s="25"/>
      <c r="L8936" s="22" t="s">
        <v>887</v>
      </c>
      <c r="M8936" s="25" t="s">
        <v>28720</v>
      </c>
    </row>
    <row r="8937" spans="1:13" x14ac:dyDescent="0.25">
      <c r="A8937" s="22" t="s">
        <v>28638</v>
      </c>
      <c r="B8937" s="25">
        <v>722</v>
      </c>
      <c r="C8937" s="22" t="s">
        <v>28639</v>
      </c>
      <c r="D8937" s="24" t="s">
        <v>1106</v>
      </c>
      <c r="E8937" s="23" t="str">
        <f t="shared" si="141"/>
        <v>Senegal|1989</v>
      </c>
      <c r="F8937" s="25"/>
      <c r="G8937" s="25"/>
      <c r="H8937" s="25" t="s">
        <v>28721</v>
      </c>
      <c r="I8937" s="25" t="s">
        <v>28722</v>
      </c>
      <c r="J8937" s="25"/>
      <c r="K8937" s="25"/>
      <c r="L8937" s="22" t="s">
        <v>887</v>
      </c>
      <c r="M8937" s="25" t="s">
        <v>28723</v>
      </c>
    </row>
    <row r="8938" spans="1:13" x14ac:dyDescent="0.25">
      <c r="A8938" s="22" t="s">
        <v>28638</v>
      </c>
      <c r="B8938" s="25">
        <v>722</v>
      </c>
      <c r="C8938" s="22" t="s">
        <v>28639</v>
      </c>
      <c r="D8938" s="24" t="s">
        <v>1114</v>
      </c>
      <c r="E8938" s="23" t="str">
        <f t="shared" si="141"/>
        <v>Senegal|1990</v>
      </c>
      <c r="F8938" s="25"/>
      <c r="G8938" s="25"/>
      <c r="H8938" s="25" t="s">
        <v>28724</v>
      </c>
      <c r="I8938" s="25" t="s">
        <v>28725</v>
      </c>
      <c r="J8938" s="25"/>
      <c r="K8938" s="25"/>
      <c r="L8938" s="22" t="s">
        <v>887</v>
      </c>
      <c r="M8938" s="25" t="s">
        <v>28726</v>
      </c>
    </row>
    <row r="8939" spans="1:13" x14ac:dyDescent="0.25">
      <c r="A8939" s="22" t="s">
        <v>28638</v>
      </c>
      <c r="B8939" s="25">
        <v>722</v>
      </c>
      <c r="C8939" s="22" t="s">
        <v>28639</v>
      </c>
      <c r="D8939" s="24" t="s">
        <v>1122</v>
      </c>
      <c r="E8939" s="23" t="str">
        <f t="shared" si="141"/>
        <v>Senegal|1991</v>
      </c>
      <c r="F8939" s="25"/>
      <c r="G8939" s="25"/>
      <c r="H8939" s="25" t="s">
        <v>28727</v>
      </c>
      <c r="I8939" s="25" t="s">
        <v>28728</v>
      </c>
      <c r="J8939" s="25" t="s">
        <v>28729</v>
      </c>
      <c r="K8939" s="25"/>
      <c r="L8939" s="22" t="s">
        <v>887</v>
      </c>
      <c r="M8939" s="25" t="s">
        <v>28730</v>
      </c>
    </row>
    <row r="8940" spans="1:13" x14ac:dyDescent="0.25">
      <c r="A8940" s="22" t="s">
        <v>28638</v>
      </c>
      <c r="B8940" s="25">
        <v>722</v>
      </c>
      <c r="C8940" s="22" t="s">
        <v>28639</v>
      </c>
      <c r="D8940" s="24" t="s">
        <v>1130</v>
      </c>
      <c r="E8940" s="23" t="str">
        <f t="shared" si="141"/>
        <v>Senegal|1992</v>
      </c>
      <c r="F8940" s="25"/>
      <c r="G8940" s="25"/>
      <c r="H8940" s="25" t="s">
        <v>28731</v>
      </c>
      <c r="I8940" s="25" t="s">
        <v>28732</v>
      </c>
      <c r="J8940" s="25" t="s">
        <v>28733</v>
      </c>
      <c r="K8940" s="25"/>
      <c r="L8940" s="22" t="s">
        <v>887</v>
      </c>
      <c r="M8940" s="25" t="s">
        <v>28734</v>
      </c>
    </row>
    <row r="8941" spans="1:13" x14ac:dyDescent="0.25">
      <c r="A8941" s="22" t="s">
        <v>28638</v>
      </c>
      <c r="B8941" s="25">
        <v>722</v>
      </c>
      <c r="C8941" s="22" t="s">
        <v>28639</v>
      </c>
      <c r="D8941" s="24" t="s">
        <v>1136</v>
      </c>
      <c r="E8941" s="23" t="str">
        <f t="shared" si="141"/>
        <v>Senegal|1993</v>
      </c>
      <c r="F8941" s="25"/>
      <c r="G8941" s="25"/>
      <c r="H8941" s="25" t="s">
        <v>28735</v>
      </c>
      <c r="I8941" s="25" t="s">
        <v>28736</v>
      </c>
      <c r="J8941" s="25" t="s">
        <v>28737</v>
      </c>
      <c r="K8941" s="25"/>
      <c r="L8941" s="22" t="s">
        <v>887</v>
      </c>
      <c r="M8941" s="25" t="s">
        <v>28738</v>
      </c>
    </row>
    <row r="8942" spans="1:13" x14ac:dyDescent="0.25">
      <c r="A8942" s="22" t="s">
        <v>28638</v>
      </c>
      <c r="B8942" s="25">
        <v>722</v>
      </c>
      <c r="C8942" s="22" t="s">
        <v>28639</v>
      </c>
      <c r="D8942" s="24" t="s">
        <v>1144</v>
      </c>
      <c r="E8942" s="23" t="str">
        <f t="shared" si="141"/>
        <v>Senegal|1994</v>
      </c>
      <c r="F8942" s="25"/>
      <c r="G8942" s="25"/>
      <c r="H8942" s="25" t="s">
        <v>28739</v>
      </c>
      <c r="I8942" s="25" t="s">
        <v>28740</v>
      </c>
      <c r="J8942" s="25" t="s">
        <v>28741</v>
      </c>
      <c r="K8942" s="25"/>
      <c r="L8942" s="22" t="s">
        <v>887</v>
      </c>
      <c r="M8942" s="25" t="s">
        <v>28742</v>
      </c>
    </row>
    <row r="8943" spans="1:13" x14ac:dyDescent="0.25">
      <c r="A8943" s="22" t="s">
        <v>28638</v>
      </c>
      <c r="B8943" s="25">
        <v>722</v>
      </c>
      <c r="C8943" s="22" t="s">
        <v>28639</v>
      </c>
      <c r="D8943" s="24" t="s">
        <v>1152</v>
      </c>
      <c r="E8943" s="23" t="str">
        <f t="shared" si="141"/>
        <v>Senegal|1995</v>
      </c>
      <c r="F8943" s="25"/>
      <c r="G8943" s="25"/>
      <c r="H8943" s="25" t="s">
        <v>28743</v>
      </c>
      <c r="I8943" s="25" t="s">
        <v>28744</v>
      </c>
      <c r="J8943" s="25" t="s">
        <v>28745</v>
      </c>
      <c r="K8943" s="25"/>
      <c r="L8943" s="22" t="s">
        <v>887</v>
      </c>
      <c r="M8943" s="25" t="s">
        <v>28746</v>
      </c>
    </row>
    <row r="8944" spans="1:13" x14ac:dyDescent="0.25">
      <c r="A8944" s="22" t="s">
        <v>28638</v>
      </c>
      <c r="B8944" s="25">
        <v>722</v>
      </c>
      <c r="C8944" s="22" t="s">
        <v>28639</v>
      </c>
      <c r="D8944" s="24" t="s">
        <v>1158</v>
      </c>
      <c r="E8944" s="23" t="str">
        <f t="shared" si="141"/>
        <v>Senegal|1996</v>
      </c>
      <c r="F8944" s="25"/>
      <c r="G8944" s="25"/>
      <c r="H8944" s="25" t="s">
        <v>28747</v>
      </c>
      <c r="I8944" s="25" t="s">
        <v>28748</v>
      </c>
      <c r="J8944" s="25" t="s">
        <v>28749</v>
      </c>
      <c r="K8944" s="25"/>
      <c r="L8944" s="22" t="s">
        <v>887</v>
      </c>
      <c r="M8944" s="25" t="s">
        <v>28750</v>
      </c>
    </row>
    <row r="8945" spans="1:13" x14ac:dyDescent="0.25">
      <c r="A8945" s="22" t="s">
        <v>28638</v>
      </c>
      <c r="B8945" s="25">
        <v>722</v>
      </c>
      <c r="C8945" s="22" t="s">
        <v>28639</v>
      </c>
      <c r="D8945" s="24" t="s">
        <v>1165</v>
      </c>
      <c r="E8945" s="23" t="str">
        <f t="shared" si="141"/>
        <v>Senegal|1997</v>
      </c>
      <c r="F8945" s="25"/>
      <c r="G8945" s="25"/>
      <c r="H8945" s="25" t="s">
        <v>28751</v>
      </c>
      <c r="I8945" s="25" t="s">
        <v>28752</v>
      </c>
      <c r="J8945" s="25" t="s">
        <v>28753</v>
      </c>
      <c r="K8945" s="25"/>
      <c r="L8945" s="22" t="s">
        <v>887</v>
      </c>
      <c r="M8945" s="25" t="s">
        <v>28754</v>
      </c>
    </row>
    <row r="8946" spans="1:13" x14ac:dyDescent="0.25">
      <c r="A8946" s="22" t="s">
        <v>28638</v>
      </c>
      <c r="B8946" s="25">
        <v>722</v>
      </c>
      <c r="C8946" s="22" t="s">
        <v>28639</v>
      </c>
      <c r="D8946" s="24" t="s">
        <v>1172</v>
      </c>
      <c r="E8946" s="23" t="str">
        <f t="shared" si="141"/>
        <v>Senegal|1998</v>
      </c>
      <c r="F8946" s="25"/>
      <c r="G8946" s="25"/>
      <c r="H8946" s="25" t="s">
        <v>28755</v>
      </c>
      <c r="I8946" s="25" t="s">
        <v>28756</v>
      </c>
      <c r="J8946" s="25" t="s">
        <v>28757</v>
      </c>
      <c r="K8946" s="25"/>
      <c r="L8946" s="22" t="s">
        <v>887</v>
      </c>
      <c r="M8946" s="25" t="s">
        <v>28758</v>
      </c>
    </row>
    <row r="8947" spans="1:13" x14ac:dyDescent="0.25">
      <c r="A8947" s="22" t="s">
        <v>28638</v>
      </c>
      <c r="B8947" s="25">
        <v>722</v>
      </c>
      <c r="C8947" s="22" t="s">
        <v>28639</v>
      </c>
      <c r="D8947" s="24" t="s">
        <v>1179</v>
      </c>
      <c r="E8947" s="23" t="str">
        <f t="shared" si="141"/>
        <v>Senegal|1999</v>
      </c>
      <c r="F8947" s="25"/>
      <c r="G8947" s="25"/>
      <c r="H8947" s="25" t="s">
        <v>28759</v>
      </c>
      <c r="I8947" s="25" t="s">
        <v>28760</v>
      </c>
      <c r="J8947" s="25" t="s">
        <v>28761</v>
      </c>
      <c r="K8947" s="25"/>
      <c r="L8947" s="22" t="s">
        <v>887</v>
      </c>
      <c r="M8947" s="25" t="s">
        <v>28762</v>
      </c>
    </row>
    <row r="8948" spans="1:13" x14ac:dyDescent="0.25">
      <c r="A8948" s="22" t="s">
        <v>28638</v>
      </c>
      <c r="B8948" s="25">
        <v>722</v>
      </c>
      <c r="C8948" s="22" t="s">
        <v>28639</v>
      </c>
      <c r="D8948" s="24" t="s">
        <v>1186</v>
      </c>
      <c r="E8948" s="23" t="str">
        <f t="shared" si="141"/>
        <v>Senegal|2000</v>
      </c>
      <c r="F8948" s="25"/>
      <c r="G8948" s="25"/>
      <c r="H8948" s="25" t="s">
        <v>28763</v>
      </c>
      <c r="I8948" s="25" t="s">
        <v>28764</v>
      </c>
      <c r="J8948" s="25" t="s">
        <v>28765</v>
      </c>
      <c r="K8948" s="25"/>
      <c r="L8948" s="22" t="s">
        <v>887</v>
      </c>
      <c r="M8948" s="25" t="s">
        <v>28766</v>
      </c>
    </row>
    <row r="8949" spans="1:13" x14ac:dyDescent="0.25">
      <c r="A8949" s="22" t="s">
        <v>28638</v>
      </c>
      <c r="B8949" s="25">
        <v>722</v>
      </c>
      <c r="C8949" s="22" t="s">
        <v>28639</v>
      </c>
      <c r="D8949" s="24" t="s">
        <v>1192</v>
      </c>
      <c r="E8949" s="23" t="str">
        <f t="shared" si="141"/>
        <v>Senegal|2001</v>
      </c>
      <c r="F8949" s="25"/>
      <c r="G8949" s="25"/>
      <c r="H8949" s="25" t="s">
        <v>28767</v>
      </c>
      <c r="I8949" s="25" t="s">
        <v>28768</v>
      </c>
      <c r="J8949" s="25" t="s">
        <v>28769</v>
      </c>
      <c r="K8949" s="25" t="s">
        <v>27944</v>
      </c>
      <c r="L8949" s="22" t="s">
        <v>887</v>
      </c>
      <c r="M8949" s="25" t="s">
        <v>28770</v>
      </c>
    </row>
    <row r="8950" spans="1:13" x14ac:dyDescent="0.25">
      <c r="A8950" s="22" t="s">
        <v>28638</v>
      </c>
      <c r="B8950" s="25">
        <v>722</v>
      </c>
      <c r="C8950" s="22" t="s">
        <v>28639</v>
      </c>
      <c r="D8950" s="24" t="s">
        <v>1199</v>
      </c>
      <c r="E8950" s="23" t="str">
        <f t="shared" si="141"/>
        <v>Senegal|2002</v>
      </c>
      <c r="F8950" s="25"/>
      <c r="G8950" s="25"/>
      <c r="H8950" s="25" t="s">
        <v>28771</v>
      </c>
      <c r="I8950" s="25" t="s">
        <v>28772</v>
      </c>
      <c r="J8950" s="25" t="s">
        <v>28773</v>
      </c>
      <c r="K8950" s="25" t="s">
        <v>11655</v>
      </c>
      <c r="L8950" s="22" t="s">
        <v>887</v>
      </c>
      <c r="M8950" s="25" t="s">
        <v>28774</v>
      </c>
    </row>
    <row r="8951" spans="1:13" x14ac:dyDescent="0.25">
      <c r="A8951" s="22" t="s">
        <v>28638</v>
      </c>
      <c r="B8951" s="25">
        <v>722</v>
      </c>
      <c r="C8951" s="22" t="s">
        <v>28639</v>
      </c>
      <c r="D8951" s="24" t="s">
        <v>1206</v>
      </c>
      <c r="E8951" s="23" t="str">
        <f t="shared" si="141"/>
        <v>Senegal|2003</v>
      </c>
      <c r="F8951" s="25"/>
      <c r="G8951" s="25"/>
      <c r="H8951" s="25" t="s">
        <v>28775</v>
      </c>
      <c r="I8951" s="25" t="s">
        <v>28776</v>
      </c>
      <c r="J8951" s="25" t="s">
        <v>28777</v>
      </c>
      <c r="K8951" s="25" t="s">
        <v>28778</v>
      </c>
      <c r="L8951" s="22" t="s">
        <v>887</v>
      </c>
      <c r="M8951" s="25" t="s">
        <v>28779</v>
      </c>
    </row>
    <row r="8952" spans="1:13" x14ac:dyDescent="0.25">
      <c r="A8952" s="22" t="s">
        <v>28638</v>
      </c>
      <c r="B8952" s="25">
        <v>722</v>
      </c>
      <c r="C8952" s="22" t="s">
        <v>28639</v>
      </c>
      <c r="D8952" s="24" t="s">
        <v>1212</v>
      </c>
      <c r="E8952" s="23" t="str">
        <f t="shared" si="141"/>
        <v>Senegal|2004</v>
      </c>
      <c r="F8952" s="25"/>
      <c r="G8952" s="25"/>
      <c r="H8952" s="25" t="s">
        <v>28780</v>
      </c>
      <c r="I8952" s="25" t="s">
        <v>28781</v>
      </c>
      <c r="J8952" s="25" t="s">
        <v>28782</v>
      </c>
      <c r="K8952" s="25" t="s">
        <v>8413</v>
      </c>
      <c r="L8952" s="22" t="s">
        <v>887</v>
      </c>
      <c r="M8952" s="25" t="s">
        <v>28783</v>
      </c>
    </row>
    <row r="8953" spans="1:13" x14ac:dyDescent="0.25">
      <c r="A8953" s="22" t="s">
        <v>28638</v>
      </c>
      <c r="B8953" s="25">
        <v>722</v>
      </c>
      <c r="C8953" s="22" t="s">
        <v>28639</v>
      </c>
      <c r="D8953" s="24" t="s">
        <v>1217</v>
      </c>
      <c r="E8953" s="23" t="str">
        <f t="shared" si="141"/>
        <v>Senegal|2005</v>
      </c>
      <c r="F8953" s="25"/>
      <c r="G8953" s="25"/>
      <c r="H8953" s="25" t="s">
        <v>28784</v>
      </c>
      <c r="I8953" s="25" t="s">
        <v>28785</v>
      </c>
      <c r="J8953" s="25" t="s">
        <v>28786</v>
      </c>
      <c r="K8953" s="25" t="s">
        <v>10033</v>
      </c>
      <c r="L8953" s="22" t="s">
        <v>887</v>
      </c>
      <c r="M8953" s="25" t="s">
        <v>28787</v>
      </c>
    </row>
    <row r="8954" spans="1:13" x14ac:dyDescent="0.25">
      <c r="A8954" s="22" t="s">
        <v>28638</v>
      </c>
      <c r="B8954" s="25">
        <v>722</v>
      </c>
      <c r="C8954" s="22" t="s">
        <v>28639</v>
      </c>
      <c r="D8954" s="24" t="s">
        <v>1224</v>
      </c>
      <c r="E8954" s="23" t="str">
        <f t="shared" si="141"/>
        <v>Senegal|2006</v>
      </c>
      <c r="F8954" s="25"/>
      <c r="G8954" s="25">
        <v>10</v>
      </c>
      <c r="H8954" s="25" t="s">
        <v>28788</v>
      </c>
      <c r="I8954" s="25" t="s">
        <v>28789</v>
      </c>
      <c r="J8954" s="25" t="s">
        <v>28790</v>
      </c>
      <c r="K8954" s="25" t="s">
        <v>28791</v>
      </c>
      <c r="L8954" s="22" t="s">
        <v>887</v>
      </c>
      <c r="M8954" s="25" t="s">
        <v>28792</v>
      </c>
    </row>
    <row r="8955" spans="1:13" x14ac:dyDescent="0.25">
      <c r="A8955" s="22" t="s">
        <v>28638</v>
      </c>
      <c r="B8955" s="25">
        <v>722</v>
      </c>
      <c r="C8955" s="22" t="s">
        <v>28639</v>
      </c>
      <c r="D8955" s="24" t="s">
        <v>1231</v>
      </c>
      <c r="E8955" s="23" t="str">
        <f t="shared" si="141"/>
        <v>Senegal|2007</v>
      </c>
      <c r="F8955" s="25"/>
      <c r="G8955" s="25"/>
      <c r="H8955" s="25" t="s">
        <v>28793</v>
      </c>
      <c r="I8955" s="25" t="s">
        <v>28794</v>
      </c>
      <c r="J8955" s="25" t="s">
        <v>28795</v>
      </c>
      <c r="K8955" s="25" t="s">
        <v>28796</v>
      </c>
      <c r="L8955" s="22" t="s">
        <v>887</v>
      </c>
      <c r="M8955" s="25" t="s">
        <v>28797</v>
      </c>
    </row>
    <row r="8956" spans="1:13" x14ac:dyDescent="0.25">
      <c r="A8956" s="22" t="s">
        <v>28638</v>
      </c>
      <c r="B8956" s="25">
        <v>722</v>
      </c>
      <c r="C8956" s="22" t="s">
        <v>28639</v>
      </c>
      <c r="D8956" s="24" t="s">
        <v>1237</v>
      </c>
      <c r="E8956" s="23" t="str">
        <f t="shared" si="141"/>
        <v>Senegal|2008</v>
      </c>
      <c r="F8956" s="25"/>
      <c r="G8956" s="25"/>
      <c r="H8956" s="25" t="s">
        <v>28798</v>
      </c>
      <c r="I8956" s="25" t="s">
        <v>28799</v>
      </c>
      <c r="J8956" s="25" t="s">
        <v>28800</v>
      </c>
      <c r="K8956" s="25" t="s">
        <v>28796</v>
      </c>
      <c r="L8956" s="22" t="s">
        <v>887</v>
      </c>
      <c r="M8956" s="25" t="s">
        <v>28801</v>
      </c>
    </row>
    <row r="8957" spans="1:13" x14ac:dyDescent="0.25">
      <c r="A8957" s="22" t="s">
        <v>28638</v>
      </c>
      <c r="B8957" s="25">
        <v>722</v>
      </c>
      <c r="C8957" s="22" t="s">
        <v>28639</v>
      </c>
      <c r="D8957" s="24" t="s">
        <v>1243</v>
      </c>
      <c r="E8957" s="23" t="str">
        <f t="shared" si="141"/>
        <v>Senegal|2009</v>
      </c>
      <c r="F8957" s="25"/>
      <c r="G8957" s="25"/>
      <c r="H8957" s="25" t="s">
        <v>28802</v>
      </c>
      <c r="I8957" s="25" t="s">
        <v>28803</v>
      </c>
      <c r="J8957" s="25" t="s">
        <v>28804</v>
      </c>
      <c r="K8957" s="25">
        <v>9</v>
      </c>
      <c r="L8957" s="22" t="s">
        <v>887</v>
      </c>
      <c r="M8957" s="25" t="s">
        <v>28805</v>
      </c>
    </row>
    <row r="8958" spans="1:13" x14ac:dyDescent="0.25">
      <c r="A8958" s="22" t="s">
        <v>28638</v>
      </c>
      <c r="B8958" s="25">
        <v>722</v>
      </c>
      <c r="C8958" s="22" t="s">
        <v>28639</v>
      </c>
      <c r="D8958" s="24" t="s">
        <v>1250</v>
      </c>
      <c r="E8958" s="23" t="str">
        <f t="shared" si="141"/>
        <v>Senegal|2010</v>
      </c>
      <c r="F8958" s="25"/>
      <c r="G8958" s="25"/>
      <c r="H8958" s="25" t="s">
        <v>28806</v>
      </c>
      <c r="I8958" s="25">
        <v>100</v>
      </c>
      <c r="J8958" s="25" t="s">
        <v>28807</v>
      </c>
      <c r="K8958" s="25" t="s">
        <v>18157</v>
      </c>
      <c r="L8958" s="22" t="s">
        <v>887</v>
      </c>
      <c r="M8958" s="25" t="s">
        <v>28808</v>
      </c>
    </row>
    <row r="8959" spans="1:13" x14ac:dyDescent="0.25">
      <c r="A8959" s="22" t="s">
        <v>28638</v>
      </c>
      <c r="B8959" s="25">
        <v>722</v>
      </c>
      <c r="C8959" s="22" t="s">
        <v>28639</v>
      </c>
      <c r="D8959" s="24" t="s">
        <v>1255</v>
      </c>
      <c r="E8959" s="23" t="str">
        <f t="shared" si="141"/>
        <v>Senegal|2011</v>
      </c>
      <c r="F8959" s="25"/>
      <c r="G8959" s="25"/>
      <c r="H8959" s="25" t="s">
        <v>28809</v>
      </c>
      <c r="I8959" s="25" t="s">
        <v>28810</v>
      </c>
      <c r="J8959" s="25" t="s">
        <v>28811</v>
      </c>
      <c r="K8959" s="25" t="s">
        <v>15141</v>
      </c>
      <c r="L8959" s="22" t="s">
        <v>887</v>
      </c>
      <c r="M8959" s="25" t="s">
        <v>28812</v>
      </c>
    </row>
    <row r="8960" spans="1:13" x14ac:dyDescent="0.25">
      <c r="A8960" s="22" t="s">
        <v>28638</v>
      </c>
      <c r="B8960" s="25">
        <v>722</v>
      </c>
      <c r="C8960" s="22" t="s">
        <v>28639</v>
      </c>
      <c r="D8960" s="24" t="s">
        <v>1262</v>
      </c>
      <c r="E8960" s="23" t="str">
        <f t="shared" si="141"/>
        <v>Senegal|2012</v>
      </c>
      <c r="F8960" s="25"/>
      <c r="G8960" s="25"/>
      <c r="H8960" s="25" t="s">
        <v>28813</v>
      </c>
      <c r="I8960" s="25" t="s">
        <v>28814</v>
      </c>
      <c r="J8960" s="25"/>
      <c r="K8960" s="25" t="s">
        <v>28815</v>
      </c>
      <c r="L8960" s="22" t="s">
        <v>887</v>
      </c>
      <c r="M8960" s="25" t="s">
        <v>28816</v>
      </c>
    </row>
    <row r="8961" spans="1:13" x14ac:dyDescent="0.25">
      <c r="A8961" s="22" t="s">
        <v>28638</v>
      </c>
      <c r="B8961" s="25">
        <v>722</v>
      </c>
      <c r="C8961" s="22" t="s">
        <v>28639</v>
      </c>
      <c r="D8961" s="24" t="s">
        <v>1269</v>
      </c>
      <c r="E8961" s="23" t="str">
        <f t="shared" si="141"/>
        <v>Senegal|2013</v>
      </c>
      <c r="F8961" s="25"/>
      <c r="G8961" s="25"/>
      <c r="H8961" s="25" t="s">
        <v>28817</v>
      </c>
      <c r="I8961" s="25" t="s">
        <v>28818</v>
      </c>
      <c r="J8961" s="25"/>
      <c r="K8961" s="25" t="s">
        <v>28815</v>
      </c>
      <c r="L8961" s="22" t="s">
        <v>887</v>
      </c>
      <c r="M8961" s="25" t="s">
        <v>28819</v>
      </c>
    </row>
    <row r="8962" spans="1:13" x14ac:dyDescent="0.25">
      <c r="A8962" s="22" t="s">
        <v>28638</v>
      </c>
      <c r="B8962" s="25">
        <v>722</v>
      </c>
      <c r="C8962" s="22" t="s">
        <v>28639</v>
      </c>
      <c r="D8962" s="24" t="s">
        <v>1274</v>
      </c>
      <c r="E8962" s="23" t="str">
        <f t="shared" si="141"/>
        <v>Senegal|2014</v>
      </c>
      <c r="F8962" s="25"/>
      <c r="G8962" s="25"/>
      <c r="H8962" s="25" t="s">
        <v>28820</v>
      </c>
      <c r="I8962" s="25"/>
      <c r="J8962" s="25"/>
      <c r="K8962" s="25" t="s">
        <v>7849</v>
      </c>
      <c r="L8962" s="22" t="s">
        <v>887</v>
      </c>
      <c r="M8962" s="25" t="s">
        <v>28821</v>
      </c>
    </row>
    <row r="8963" spans="1:13" x14ac:dyDescent="0.25">
      <c r="A8963" s="22" t="s">
        <v>28822</v>
      </c>
      <c r="B8963" s="25">
        <v>724</v>
      </c>
      <c r="D8963" s="24" t="s">
        <v>886</v>
      </c>
      <c r="E8963" s="23" t="str">
        <f t="shared" si="141"/>
        <v>Sierra Leone|1950</v>
      </c>
      <c r="F8963" s="25"/>
      <c r="G8963" s="25"/>
      <c r="H8963" s="25"/>
      <c r="I8963" s="25"/>
      <c r="J8963" s="25"/>
      <c r="K8963" s="25"/>
      <c r="L8963" s="22" t="s">
        <v>887</v>
      </c>
      <c r="M8963" s="25"/>
    </row>
    <row r="8964" spans="1:13" x14ac:dyDescent="0.25">
      <c r="A8964" s="22" t="s">
        <v>28822</v>
      </c>
      <c r="B8964" s="25">
        <v>724</v>
      </c>
      <c r="D8964" s="24" t="s">
        <v>888</v>
      </c>
      <c r="E8964" s="23" t="str">
        <f t="shared" si="141"/>
        <v>Sierra Leone|1951</v>
      </c>
      <c r="F8964" s="25"/>
      <c r="G8964" s="25"/>
      <c r="H8964" s="25"/>
      <c r="I8964" s="25"/>
      <c r="J8964" s="25"/>
      <c r="K8964" s="25"/>
      <c r="L8964" s="22" t="s">
        <v>887</v>
      </c>
      <c r="M8964" s="25"/>
    </row>
    <row r="8965" spans="1:13" x14ac:dyDescent="0.25">
      <c r="A8965" s="22" t="s">
        <v>28822</v>
      </c>
      <c r="B8965" s="25">
        <v>724</v>
      </c>
      <c r="D8965" s="24" t="s">
        <v>889</v>
      </c>
      <c r="E8965" s="23" t="str">
        <f t="shared" si="141"/>
        <v>Sierra Leone|1952</v>
      </c>
      <c r="F8965" s="25"/>
      <c r="G8965" s="25"/>
      <c r="H8965" s="25"/>
      <c r="I8965" s="25"/>
      <c r="J8965" s="25"/>
      <c r="K8965" s="25"/>
      <c r="L8965" s="22" t="s">
        <v>887</v>
      </c>
      <c r="M8965" s="25"/>
    </row>
    <row r="8966" spans="1:13" x14ac:dyDescent="0.25">
      <c r="A8966" s="22" t="s">
        <v>28822</v>
      </c>
      <c r="B8966" s="25">
        <v>724</v>
      </c>
      <c r="D8966" s="24" t="s">
        <v>890</v>
      </c>
      <c r="E8966" s="23" t="str">
        <f t="shared" si="141"/>
        <v>Sierra Leone|1953</v>
      </c>
      <c r="F8966" s="25"/>
      <c r="G8966" s="25"/>
      <c r="H8966" s="25"/>
      <c r="I8966" s="25"/>
      <c r="J8966" s="25"/>
      <c r="K8966" s="25"/>
      <c r="L8966" s="22" t="s">
        <v>887</v>
      </c>
      <c r="M8966" s="25"/>
    </row>
    <row r="8967" spans="1:13" x14ac:dyDescent="0.25">
      <c r="A8967" s="22" t="s">
        <v>28822</v>
      </c>
      <c r="B8967" s="25">
        <v>724</v>
      </c>
      <c r="D8967" s="24" t="s">
        <v>891</v>
      </c>
      <c r="E8967" s="23" t="str">
        <f t="shared" si="141"/>
        <v>Sierra Leone|1954</v>
      </c>
      <c r="F8967" s="25"/>
      <c r="G8967" s="25"/>
      <c r="H8967" s="25"/>
      <c r="I8967" s="25"/>
      <c r="J8967" s="25"/>
      <c r="K8967" s="25"/>
      <c r="L8967" s="22" t="s">
        <v>887</v>
      </c>
      <c r="M8967" s="25"/>
    </row>
    <row r="8968" spans="1:13" x14ac:dyDescent="0.25">
      <c r="A8968" s="22" t="s">
        <v>28822</v>
      </c>
      <c r="B8968" s="25">
        <v>724</v>
      </c>
      <c r="D8968" s="24" t="s">
        <v>892</v>
      </c>
      <c r="E8968" s="23" t="str">
        <f t="shared" si="141"/>
        <v>Sierra Leone|1955</v>
      </c>
      <c r="F8968" s="25"/>
      <c r="G8968" s="25"/>
      <c r="H8968" s="25"/>
      <c r="I8968" s="25"/>
      <c r="J8968" s="25"/>
      <c r="K8968" s="25"/>
      <c r="L8968" s="22" t="s">
        <v>887</v>
      </c>
      <c r="M8968" s="25"/>
    </row>
    <row r="8969" spans="1:13" x14ac:dyDescent="0.25">
      <c r="A8969" s="22" t="s">
        <v>28822</v>
      </c>
      <c r="B8969" s="25">
        <v>724</v>
      </c>
      <c r="D8969" s="24" t="s">
        <v>893</v>
      </c>
      <c r="E8969" s="23" t="str">
        <f t="shared" si="141"/>
        <v>Sierra Leone|1956</v>
      </c>
      <c r="F8969" s="25"/>
      <c r="G8969" s="25"/>
      <c r="H8969" s="25"/>
      <c r="I8969" s="25"/>
      <c r="J8969" s="25"/>
      <c r="K8969" s="25"/>
      <c r="L8969" s="22" t="s">
        <v>887</v>
      </c>
      <c r="M8969" s="25"/>
    </row>
    <row r="8970" spans="1:13" x14ac:dyDescent="0.25">
      <c r="A8970" s="22" t="s">
        <v>28822</v>
      </c>
      <c r="B8970" s="25">
        <v>724</v>
      </c>
      <c r="D8970" s="24" t="s">
        <v>894</v>
      </c>
      <c r="E8970" s="23" t="str">
        <f t="shared" si="141"/>
        <v>Sierra Leone|1957</v>
      </c>
      <c r="F8970" s="25"/>
      <c r="G8970" s="25"/>
      <c r="H8970" s="25"/>
      <c r="I8970" s="25"/>
      <c r="J8970" s="25"/>
      <c r="K8970" s="25"/>
      <c r="L8970" s="22" t="s">
        <v>887</v>
      </c>
      <c r="M8970" s="25"/>
    </row>
    <row r="8971" spans="1:13" x14ac:dyDescent="0.25">
      <c r="A8971" s="22" t="s">
        <v>28822</v>
      </c>
      <c r="B8971" s="25">
        <v>724</v>
      </c>
      <c r="D8971" s="24" t="s">
        <v>895</v>
      </c>
      <c r="E8971" s="23" t="str">
        <f t="shared" si="141"/>
        <v>Sierra Leone|1958</v>
      </c>
      <c r="F8971" s="25"/>
      <c r="G8971" s="25"/>
      <c r="H8971" s="25"/>
      <c r="I8971" s="25"/>
      <c r="J8971" s="25"/>
      <c r="K8971" s="25"/>
      <c r="L8971" s="22" t="s">
        <v>887</v>
      </c>
      <c r="M8971" s="25"/>
    </row>
    <row r="8972" spans="1:13" x14ac:dyDescent="0.25">
      <c r="A8972" s="22" t="s">
        <v>28822</v>
      </c>
      <c r="B8972" s="25">
        <v>724</v>
      </c>
      <c r="D8972" s="24" t="s">
        <v>896</v>
      </c>
      <c r="E8972" s="23" t="str">
        <f t="shared" si="141"/>
        <v>Sierra Leone|1959</v>
      </c>
      <c r="F8972" s="25"/>
      <c r="G8972" s="25"/>
      <c r="H8972" s="25"/>
      <c r="I8972" s="25"/>
      <c r="J8972" s="25"/>
      <c r="K8972" s="25"/>
      <c r="L8972" s="22" t="s">
        <v>887</v>
      </c>
      <c r="M8972" s="25"/>
    </row>
    <row r="8973" spans="1:13" x14ac:dyDescent="0.25">
      <c r="A8973" s="22" t="s">
        <v>28822</v>
      </c>
      <c r="B8973" s="25">
        <v>724</v>
      </c>
      <c r="C8973" s="22" t="s">
        <v>28823</v>
      </c>
      <c r="D8973" s="24" t="s">
        <v>898</v>
      </c>
      <c r="E8973" s="23" t="str">
        <f t="shared" si="141"/>
        <v>Sierra Leone|1960</v>
      </c>
      <c r="F8973" s="25"/>
      <c r="G8973" s="25"/>
      <c r="H8973" s="25" t="s">
        <v>28824</v>
      </c>
      <c r="I8973" s="25"/>
      <c r="J8973" s="25"/>
      <c r="K8973" s="25"/>
      <c r="L8973" s="22" t="s">
        <v>887</v>
      </c>
      <c r="M8973" s="25"/>
    </row>
    <row r="8974" spans="1:13" x14ac:dyDescent="0.25">
      <c r="A8974" s="22" t="s">
        <v>28822</v>
      </c>
      <c r="B8974" s="25">
        <v>724</v>
      </c>
      <c r="C8974" s="22" t="s">
        <v>28823</v>
      </c>
      <c r="D8974" s="24" t="s">
        <v>905</v>
      </c>
      <c r="E8974" s="23" t="str">
        <f t="shared" si="141"/>
        <v>Sierra Leone|1961</v>
      </c>
      <c r="F8974" s="25"/>
      <c r="G8974" s="25"/>
      <c r="H8974" s="25" t="s">
        <v>28825</v>
      </c>
      <c r="I8974" s="25"/>
      <c r="J8974" s="25"/>
      <c r="K8974" s="25"/>
      <c r="L8974" s="22" t="s">
        <v>887</v>
      </c>
      <c r="M8974" s="25"/>
    </row>
    <row r="8975" spans="1:13" x14ac:dyDescent="0.25">
      <c r="A8975" s="22" t="s">
        <v>28822</v>
      </c>
      <c r="B8975" s="25">
        <v>724</v>
      </c>
      <c r="C8975" s="22" t="s">
        <v>28823</v>
      </c>
      <c r="D8975" s="24" t="s">
        <v>912</v>
      </c>
      <c r="E8975" s="23" t="str">
        <f t="shared" si="141"/>
        <v>Sierra Leone|1962</v>
      </c>
      <c r="F8975" s="25"/>
      <c r="G8975" s="25"/>
      <c r="H8975" s="25" t="s">
        <v>28826</v>
      </c>
      <c r="I8975" s="25"/>
      <c r="J8975" s="25"/>
      <c r="K8975" s="25"/>
      <c r="L8975" s="22" t="s">
        <v>887</v>
      </c>
      <c r="M8975" s="25"/>
    </row>
    <row r="8976" spans="1:13" x14ac:dyDescent="0.25">
      <c r="A8976" s="22" t="s">
        <v>28822</v>
      </c>
      <c r="B8976" s="25">
        <v>724</v>
      </c>
      <c r="C8976" s="22" t="s">
        <v>28823</v>
      </c>
      <c r="D8976" s="24" t="s">
        <v>919</v>
      </c>
      <c r="E8976" s="23" t="str">
        <f t="shared" si="141"/>
        <v>Sierra Leone|1963</v>
      </c>
      <c r="F8976" s="25"/>
      <c r="G8976" s="25"/>
      <c r="H8976" s="25" t="s">
        <v>28827</v>
      </c>
      <c r="I8976" s="25"/>
      <c r="J8976" s="25"/>
      <c r="K8976" s="25"/>
      <c r="L8976" s="22" t="s">
        <v>887</v>
      </c>
      <c r="M8976" s="25"/>
    </row>
    <row r="8977" spans="1:13" x14ac:dyDescent="0.25">
      <c r="A8977" s="22" t="s">
        <v>28822</v>
      </c>
      <c r="B8977" s="25">
        <v>724</v>
      </c>
      <c r="C8977" s="22" t="s">
        <v>28823</v>
      </c>
      <c r="D8977" s="24" t="s">
        <v>926</v>
      </c>
      <c r="E8977" s="23" t="str">
        <f t="shared" si="141"/>
        <v>Sierra Leone|1964</v>
      </c>
      <c r="F8977" s="25"/>
      <c r="G8977" s="25"/>
      <c r="H8977" s="25" t="s">
        <v>28828</v>
      </c>
      <c r="I8977" s="25"/>
      <c r="J8977" s="25"/>
      <c r="K8977" s="25"/>
      <c r="L8977" s="22" t="s">
        <v>887</v>
      </c>
      <c r="M8977" s="25"/>
    </row>
    <row r="8978" spans="1:13" x14ac:dyDescent="0.25">
      <c r="A8978" s="22" t="s">
        <v>28822</v>
      </c>
      <c r="B8978" s="25">
        <v>724</v>
      </c>
      <c r="C8978" s="22" t="s">
        <v>28823</v>
      </c>
      <c r="D8978" s="24" t="s">
        <v>932</v>
      </c>
      <c r="E8978" s="23" t="str">
        <f t="shared" si="141"/>
        <v>Sierra Leone|1965</v>
      </c>
      <c r="F8978" s="25"/>
      <c r="G8978" s="25"/>
      <c r="H8978" s="25" t="s">
        <v>28829</v>
      </c>
      <c r="I8978" s="25"/>
      <c r="J8978" s="25"/>
      <c r="K8978" s="25"/>
      <c r="L8978" s="22" t="s">
        <v>887</v>
      </c>
      <c r="M8978" s="25"/>
    </row>
    <row r="8979" spans="1:13" x14ac:dyDescent="0.25">
      <c r="A8979" s="22" t="s">
        <v>28822</v>
      </c>
      <c r="B8979" s="25">
        <v>724</v>
      </c>
      <c r="C8979" s="22" t="s">
        <v>28823</v>
      </c>
      <c r="D8979" s="24" t="s">
        <v>939</v>
      </c>
      <c r="E8979" s="23" t="str">
        <f t="shared" si="141"/>
        <v>Sierra Leone|1966</v>
      </c>
      <c r="F8979" s="25"/>
      <c r="G8979" s="25"/>
      <c r="H8979" s="25" t="s">
        <v>28830</v>
      </c>
      <c r="I8979" s="25"/>
      <c r="J8979" s="25"/>
      <c r="K8979" s="25"/>
      <c r="L8979" s="22" t="s">
        <v>887</v>
      </c>
      <c r="M8979" s="25"/>
    </row>
    <row r="8980" spans="1:13" x14ac:dyDescent="0.25">
      <c r="A8980" s="22" t="s">
        <v>28822</v>
      </c>
      <c r="B8980" s="25">
        <v>724</v>
      </c>
      <c r="C8980" s="22" t="s">
        <v>28823</v>
      </c>
      <c r="D8980" s="24" t="s">
        <v>946</v>
      </c>
      <c r="E8980" s="23" t="str">
        <f t="shared" si="141"/>
        <v>Sierra Leone|1967</v>
      </c>
      <c r="F8980" s="25"/>
      <c r="G8980" s="25"/>
      <c r="H8980" s="25" t="s">
        <v>28831</v>
      </c>
      <c r="I8980" s="25"/>
      <c r="J8980" s="25"/>
      <c r="K8980" s="25"/>
      <c r="L8980" s="22" t="s">
        <v>887</v>
      </c>
      <c r="M8980" s="25" t="s">
        <v>28832</v>
      </c>
    </row>
    <row r="8981" spans="1:13" x14ac:dyDescent="0.25">
      <c r="A8981" s="22" t="s">
        <v>28822</v>
      </c>
      <c r="B8981" s="25">
        <v>724</v>
      </c>
      <c r="C8981" s="22" t="s">
        <v>28823</v>
      </c>
      <c r="D8981" s="24" t="s">
        <v>953</v>
      </c>
      <c r="E8981" s="23" t="str">
        <f t="shared" si="141"/>
        <v>Sierra Leone|1968</v>
      </c>
      <c r="F8981" s="25"/>
      <c r="G8981" s="25"/>
      <c r="H8981" s="25" t="s">
        <v>28833</v>
      </c>
      <c r="I8981" s="25"/>
      <c r="J8981" s="25" t="s">
        <v>28834</v>
      </c>
      <c r="K8981" s="25"/>
      <c r="L8981" s="22" t="s">
        <v>887</v>
      </c>
      <c r="M8981" s="25" t="s">
        <v>28835</v>
      </c>
    </row>
    <row r="8982" spans="1:13" x14ac:dyDescent="0.25">
      <c r="A8982" s="22" t="s">
        <v>28822</v>
      </c>
      <c r="B8982" s="25">
        <v>724</v>
      </c>
      <c r="C8982" s="22" t="s">
        <v>28823</v>
      </c>
      <c r="D8982" s="24" t="s">
        <v>960</v>
      </c>
      <c r="E8982" s="23" t="str">
        <f t="shared" si="141"/>
        <v>Sierra Leone|1969</v>
      </c>
      <c r="F8982" s="25"/>
      <c r="G8982" s="25"/>
      <c r="H8982" s="25" t="s">
        <v>28836</v>
      </c>
      <c r="I8982" s="25"/>
      <c r="J8982" s="25"/>
      <c r="K8982" s="25"/>
      <c r="L8982" s="22" t="s">
        <v>887</v>
      </c>
      <c r="M8982" s="25" t="s">
        <v>28837</v>
      </c>
    </row>
    <row r="8983" spans="1:13" x14ac:dyDescent="0.25">
      <c r="A8983" s="22" t="s">
        <v>28822</v>
      </c>
      <c r="B8983" s="25">
        <v>724</v>
      </c>
      <c r="C8983" s="22" t="s">
        <v>28823</v>
      </c>
      <c r="D8983" s="24" t="s">
        <v>967</v>
      </c>
      <c r="E8983" s="23" t="str">
        <f t="shared" si="141"/>
        <v>Sierra Leone|1970</v>
      </c>
      <c r="F8983" s="25"/>
      <c r="G8983" s="25"/>
      <c r="H8983" s="25" t="s">
        <v>28838</v>
      </c>
      <c r="I8983" s="25"/>
      <c r="J8983" s="25"/>
      <c r="K8983" s="25"/>
      <c r="L8983" s="22" t="s">
        <v>887</v>
      </c>
      <c r="M8983" s="25" t="s">
        <v>28839</v>
      </c>
    </row>
    <row r="8984" spans="1:13" x14ac:dyDescent="0.25">
      <c r="A8984" s="22" t="s">
        <v>28822</v>
      </c>
      <c r="B8984" s="25">
        <v>724</v>
      </c>
      <c r="C8984" s="22" t="s">
        <v>28823</v>
      </c>
      <c r="D8984" s="24" t="s">
        <v>974</v>
      </c>
      <c r="E8984" s="23" t="str">
        <f t="shared" si="141"/>
        <v>Sierra Leone|1971</v>
      </c>
      <c r="F8984" s="25"/>
      <c r="G8984" s="25"/>
      <c r="H8984" s="25" t="s">
        <v>28840</v>
      </c>
      <c r="I8984" s="25"/>
      <c r="J8984" s="25"/>
      <c r="K8984" s="25"/>
      <c r="L8984" s="22" t="s">
        <v>887</v>
      </c>
      <c r="M8984" s="25" t="s">
        <v>28841</v>
      </c>
    </row>
    <row r="8985" spans="1:13" x14ac:dyDescent="0.25">
      <c r="A8985" s="22" t="s">
        <v>28822</v>
      </c>
      <c r="B8985" s="25">
        <v>724</v>
      </c>
      <c r="C8985" s="22" t="s">
        <v>28823</v>
      </c>
      <c r="D8985" s="24" t="s">
        <v>981</v>
      </c>
      <c r="E8985" s="23" t="str">
        <f t="shared" si="141"/>
        <v>Sierra Leone|1972</v>
      </c>
      <c r="F8985" s="25"/>
      <c r="G8985" s="25"/>
      <c r="H8985" s="25" t="s">
        <v>28842</v>
      </c>
      <c r="I8985" s="25"/>
      <c r="J8985" s="25"/>
      <c r="K8985" s="25"/>
      <c r="L8985" s="22" t="s">
        <v>887</v>
      </c>
      <c r="M8985" s="25" t="s">
        <v>28843</v>
      </c>
    </row>
    <row r="8986" spans="1:13" x14ac:dyDescent="0.25">
      <c r="A8986" s="22" t="s">
        <v>28822</v>
      </c>
      <c r="B8986" s="25">
        <v>724</v>
      </c>
      <c r="C8986" s="22" t="s">
        <v>28823</v>
      </c>
      <c r="D8986" s="24" t="s">
        <v>987</v>
      </c>
      <c r="E8986" s="23" t="str">
        <f t="shared" ref="E8986:E9049" si="142">A8986&amp;"|"&amp;D8986</f>
        <v>Sierra Leone|1973</v>
      </c>
      <c r="F8986" s="25"/>
      <c r="G8986" s="25"/>
      <c r="H8986" s="25" t="s">
        <v>28844</v>
      </c>
      <c r="I8986" s="25"/>
      <c r="J8986" s="25"/>
      <c r="K8986" s="25"/>
      <c r="L8986" s="22" t="s">
        <v>887</v>
      </c>
      <c r="M8986" s="25" t="s">
        <v>28845</v>
      </c>
    </row>
    <row r="8987" spans="1:13" x14ac:dyDescent="0.25">
      <c r="A8987" s="22" t="s">
        <v>28822</v>
      </c>
      <c r="B8987" s="25">
        <v>724</v>
      </c>
      <c r="C8987" s="22" t="s">
        <v>28823</v>
      </c>
      <c r="D8987" s="24" t="s">
        <v>994</v>
      </c>
      <c r="E8987" s="23" t="str">
        <f t="shared" si="142"/>
        <v>Sierra Leone|1974</v>
      </c>
      <c r="F8987" s="25"/>
      <c r="G8987" s="25"/>
      <c r="H8987" s="25" t="s">
        <v>28846</v>
      </c>
      <c r="I8987" s="25"/>
      <c r="J8987" s="25"/>
      <c r="K8987" s="25"/>
      <c r="L8987" s="22" t="s">
        <v>887</v>
      </c>
      <c r="M8987" s="25" t="s">
        <v>28847</v>
      </c>
    </row>
    <row r="8988" spans="1:13" x14ac:dyDescent="0.25">
      <c r="A8988" s="22" t="s">
        <v>28822</v>
      </c>
      <c r="B8988" s="25">
        <v>724</v>
      </c>
      <c r="C8988" s="22" t="s">
        <v>28823</v>
      </c>
      <c r="D8988" s="24" t="s">
        <v>1001</v>
      </c>
      <c r="E8988" s="23" t="str">
        <f t="shared" si="142"/>
        <v>Sierra Leone|1975</v>
      </c>
      <c r="F8988" s="25"/>
      <c r="G8988" s="25"/>
      <c r="H8988" s="25" t="s">
        <v>28848</v>
      </c>
      <c r="I8988" s="25"/>
      <c r="J8988" s="25"/>
      <c r="K8988" s="25"/>
      <c r="L8988" s="22" t="s">
        <v>887</v>
      </c>
      <c r="M8988" s="25" t="s">
        <v>28849</v>
      </c>
    </row>
    <row r="8989" spans="1:13" x14ac:dyDescent="0.25">
      <c r="A8989" s="22" t="s">
        <v>28822</v>
      </c>
      <c r="B8989" s="25">
        <v>724</v>
      </c>
      <c r="C8989" s="22" t="s">
        <v>28823</v>
      </c>
      <c r="D8989" s="24" t="s">
        <v>1008</v>
      </c>
      <c r="E8989" s="23" t="str">
        <f t="shared" si="142"/>
        <v>Sierra Leone|1976</v>
      </c>
      <c r="F8989" s="25"/>
      <c r="G8989" s="25"/>
      <c r="H8989" s="25" t="s">
        <v>28850</v>
      </c>
      <c r="I8989" s="25"/>
      <c r="J8989" s="25"/>
      <c r="K8989" s="25"/>
      <c r="L8989" s="22" t="s">
        <v>887</v>
      </c>
      <c r="M8989" s="25" t="s">
        <v>28851</v>
      </c>
    </row>
    <row r="8990" spans="1:13" x14ac:dyDescent="0.25">
      <c r="A8990" s="22" t="s">
        <v>28822</v>
      </c>
      <c r="B8990" s="25">
        <v>724</v>
      </c>
      <c r="C8990" s="22" t="s">
        <v>28823</v>
      </c>
      <c r="D8990" s="24" t="s">
        <v>1015</v>
      </c>
      <c r="E8990" s="23" t="str">
        <f t="shared" si="142"/>
        <v>Sierra Leone|1977</v>
      </c>
      <c r="F8990" s="25"/>
      <c r="G8990" s="25"/>
      <c r="H8990" s="25" t="s">
        <v>28852</v>
      </c>
      <c r="I8990" s="25"/>
      <c r="J8990" s="25"/>
      <c r="K8990" s="25" t="s">
        <v>28853</v>
      </c>
      <c r="L8990" s="22" t="s">
        <v>887</v>
      </c>
      <c r="M8990" s="25" t="s">
        <v>28854</v>
      </c>
    </row>
    <row r="8991" spans="1:13" x14ac:dyDescent="0.25">
      <c r="A8991" s="22" t="s">
        <v>28822</v>
      </c>
      <c r="B8991" s="25">
        <v>724</v>
      </c>
      <c r="C8991" s="22" t="s">
        <v>28823</v>
      </c>
      <c r="D8991" s="24" t="s">
        <v>1022</v>
      </c>
      <c r="E8991" s="23" t="str">
        <f t="shared" si="142"/>
        <v>Sierra Leone|1978</v>
      </c>
      <c r="F8991" s="25"/>
      <c r="G8991" s="25"/>
      <c r="H8991" s="25" t="s">
        <v>28855</v>
      </c>
      <c r="I8991" s="25"/>
      <c r="J8991" s="25"/>
      <c r="K8991" s="25" t="s">
        <v>28856</v>
      </c>
      <c r="L8991" s="22" t="s">
        <v>887</v>
      </c>
      <c r="M8991" s="25" t="s">
        <v>28857</v>
      </c>
    </row>
    <row r="8992" spans="1:13" x14ac:dyDescent="0.25">
      <c r="A8992" s="22" t="s">
        <v>28822</v>
      </c>
      <c r="B8992" s="25">
        <v>724</v>
      </c>
      <c r="C8992" s="22" t="s">
        <v>28823</v>
      </c>
      <c r="D8992" s="24" t="s">
        <v>1029</v>
      </c>
      <c r="E8992" s="23" t="str">
        <f t="shared" si="142"/>
        <v>Sierra Leone|1979</v>
      </c>
      <c r="F8992" s="25"/>
      <c r="G8992" s="25"/>
      <c r="H8992" s="25" t="s">
        <v>28858</v>
      </c>
      <c r="I8992" s="25"/>
      <c r="J8992" s="25"/>
      <c r="K8992" s="25" t="s">
        <v>28859</v>
      </c>
      <c r="L8992" s="22" t="s">
        <v>887</v>
      </c>
      <c r="M8992" s="25" t="s">
        <v>28860</v>
      </c>
    </row>
    <row r="8993" spans="1:13" x14ac:dyDescent="0.25">
      <c r="A8993" s="22" t="s">
        <v>28822</v>
      </c>
      <c r="B8993" s="25">
        <v>724</v>
      </c>
      <c r="C8993" s="22" t="s">
        <v>28823</v>
      </c>
      <c r="D8993" s="24" t="s">
        <v>1036</v>
      </c>
      <c r="E8993" s="23" t="str">
        <f t="shared" si="142"/>
        <v>Sierra Leone|1980</v>
      </c>
      <c r="F8993" s="25"/>
      <c r="G8993" s="25"/>
      <c r="H8993" s="25" t="s">
        <v>28861</v>
      </c>
      <c r="I8993" s="25" t="s">
        <v>28862</v>
      </c>
      <c r="J8993" s="25"/>
      <c r="K8993" s="25" t="s">
        <v>28863</v>
      </c>
      <c r="L8993" s="22" t="s">
        <v>887</v>
      </c>
      <c r="M8993" s="25" t="s">
        <v>28864</v>
      </c>
    </row>
    <row r="8994" spans="1:13" x14ac:dyDescent="0.25">
      <c r="A8994" s="22" t="s">
        <v>28822</v>
      </c>
      <c r="B8994" s="25">
        <v>724</v>
      </c>
      <c r="C8994" s="22" t="s">
        <v>28823</v>
      </c>
      <c r="D8994" s="24" t="s">
        <v>1044</v>
      </c>
      <c r="E8994" s="23" t="str">
        <f t="shared" si="142"/>
        <v>Sierra Leone|1981</v>
      </c>
      <c r="F8994" s="25"/>
      <c r="G8994" s="25"/>
      <c r="H8994" s="25" t="s">
        <v>28865</v>
      </c>
      <c r="I8994" s="25" t="s">
        <v>28866</v>
      </c>
      <c r="J8994" s="25"/>
      <c r="K8994" s="25" t="s">
        <v>28867</v>
      </c>
      <c r="L8994" s="22" t="s">
        <v>887</v>
      </c>
      <c r="M8994" s="25" t="s">
        <v>28868</v>
      </c>
    </row>
    <row r="8995" spans="1:13" x14ac:dyDescent="0.25">
      <c r="A8995" s="22" t="s">
        <v>28822</v>
      </c>
      <c r="B8995" s="25">
        <v>724</v>
      </c>
      <c r="C8995" s="22" t="s">
        <v>28823</v>
      </c>
      <c r="D8995" s="24" t="s">
        <v>1052</v>
      </c>
      <c r="E8995" s="23" t="str">
        <f t="shared" si="142"/>
        <v>Sierra Leone|1982</v>
      </c>
      <c r="F8995" s="25"/>
      <c r="G8995" s="25"/>
      <c r="H8995" s="25" t="s">
        <v>28869</v>
      </c>
      <c r="I8995" s="25" t="s">
        <v>28870</v>
      </c>
      <c r="J8995" s="25"/>
      <c r="K8995" s="25" t="s">
        <v>28871</v>
      </c>
      <c r="L8995" s="22" t="s">
        <v>887</v>
      </c>
      <c r="M8995" s="25" t="s">
        <v>28872</v>
      </c>
    </row>
    <row r="8996" spans="1:13" x14ac:dyDescent="0.25">
      <c r="A8996" s="22" t="s">
        <v>28822</v>
      </c>
      <c r="B8996" s="25">
        <v>724</v>
      </c>
      <c r="C8996" s="22" t="s">
        <v>28823</v>
      </c>
      <c r="D8996" s="24" t="s">
        <v>1060</v>
      </c>
      <c r="E8996" s="23" t="str">
        <f t="shared" si="142"/>
        <v>Sierra Leone|1983</v>
      </c>
      <c r="F8996" s="25"/>
      <c r="G8996" s="25"/>
      <c r="H8996" s="25" t="s">
        <v>28873</v>
      </c>
      <c r="I8996" s="25" t="s">
        <v>28874</v>
      </c>
      <c r="J8996" s="25"/>
      <c r="K8996" s="25" t="s">
        <v>28875</v>
      </c>
      <c r="L8996" s="22" t="s">
        <v>887</v>
      </c>
      <c r="M8996" s="25" t="s">
        <v>28876</v>
      </c>
    </row>
    <row r="8997" spans="1:13" x14ac:dyDescent="0.25">
      <c r="A8997" s="22" t="s">
        <v>28822</v>
      </c>
      <c r="B8997" s="25">
        <v>724</v>
      </c>
      <c r="C8997" s="22" t="s">
        <v>28823</v>
      </c>
      <c r="D8997" s="24" t="s">
        <v>1068</v>
      </c>
      <c r="E8997" s="23" t="str">
        <f t="shared" si="142"/>
        <v>Sierra Leone|1984</v>
      </c>
      <c r="F8997" s="25"/>
      <c r="G8997" s="25"/>
      <c r="H8997" s="25" t="s">
        <v>28877</v>
      </c>
      <c r="I8997" s="25" t="s">
        <v>28878</v>
      </c>
      <c r="J8997" s="25"/>
      <c r="K8997" s="25" t="s">
        <v>28879</v>
      </c>
      <c r="L8997" s="22" t="s">
        <v>887</v>
      </c>
      <c r="M8997" s="25" t="s">
        <v>28880</v>
      </c>
    </row>
    <row r="8998" spans="1:13" x14ac:dyDescent="0.25">
      <c r="A8998" s="22" t="s">
        <v>28822</v>
      </c>
      <c r="B8998" s="25">
        <v>724</v>
      </c>
      <c r="C8998" s="22" t="s">
        <v>28823</v>
      </c>
      <c r="D8998" s="24" t="s">
        <v>1076</v>
      </c>
      <c r="E8998" s="23" t="str">
        <f t="shared" si="142"/>
        <v>Sierra Leone|1985</v>
      </c>
      <c r="F8998" s="25"/>
      <c r="G8998" s="25"/>
      <c r="H8998" s="25" t="s">
        <v>28881</v>
      </c>
      <c r="I8998" s="25" t="s">
        <v>28882</v>
      </c>
      <c r="J8998" s="25"/>
      <c r="K8998" s="25" t="s">
        <v>28883</v>
      </c>
      <c r="L8998" s="22" t="s">
        <v>887</v>
      </c>
      <c r="M8998" s="25" t="s">
        <v>28884</v>
      </c>
    </row>
    <row r="8999" spans="1:13" x14ac:dyDescent="0.25">
      <c r="A8999" s="22" t="s">
        <v>28822</v>
      </c>
      <c r="B8999" s="25">
        <v>724</v>
      </c>
      <c r="C8999" s="22" t="s">
        <v>28823</v>
      </c>
      <c r="D8999" s="24" t="s">
        <v>1084</v>
      </c>
      <c r="E8999" s="23" t="str">
        <f t="shared" si="142"/>
        <v>Sierra Leone|1986</v>
      </c>
      <c r="F8999" s="25"/>
      <c r="G8999" s="25"/>
      <c r="H8999" s="25" t="s">
        <v>28885</v>
      </c>
      <c r="I8999" s="25" t="s">
        <v>28886</v>
      </c>
      <c r="J8999" s="25"/>
      <c r="K8999" s="25" t="s">
        <v>28887</v>
      </c>
      <c r="L8999" s="22" t="s">
        <v>887</v>
      </c>
      <c r="M8999" s="25" t="s">
        <v>28888</v>
      </c>
    </row>
    <row r="9000" spans="1:13" x14ac:dyDescent="0.25">
      <c r="A9000" s="22" t="s">
        <v>28822</v>
      </c>
      <c r="B9000" s="25">
        <v>724</v>
      </c>
      <c r="C9000" s="22" t="s">
        <v>28823</v>
      </c>
      <c r="D9000" s="24" t="s">
        <v>1091</v>
      </c>
      <c r="E9000" s="23" t="str">
        <f t="shared" si="142"/>
        <v>Sierra Leone|1987</v>
      </c>
      <c r="F9000" s="25"/>
      <c r="G9000" s="25"/>
      <c r="H9000" s="25" t="s">
        <v>28889</v>
      </c>
      <c r="I9000" s="25" t="s">
        <v>28890</v>
      </c>
      <c r="J9000" s="25"/>
      <c r="K9000" s="25" t="s">
        <v>28887</v>
      </c>
      <c r="L9000" s="22" t="s">
        <v>887</v>
      </c>
      <c r="M9000" s="25" t="s">
        <v>28891</v>
      </c>
    </row>
    <row r="9001" spans="1:13" x14ac:dyDescent="0.25">
      <c r="A9001" s="22" t="s">
        <v>28822</v>
      </c>
      <c r="B9001" s="25">
        <v>724</v>
      </c>
      <c r="C9001" s="22" t="s">
        <v>28823</v>
      </c>
      <c r="D9001" s="24" t="s">
        <v>1099</v>
      </c>
      <c r="E9001" s="23" t="str">
        <f t="shared" si="142"/>
        <v>Sierra Leone|1988</v>
      </c>
      <c r="F9001" s="25"/>
      <c r="G9001" s="25"/>
      <c r="H9001" s="25" t="s">
        <v>28892</v>
      </c>
      <c r="I9001" s="25" t="s">
        <v>28893</v>
      </c>
      <c r="J9001" s="25"/>
      <c r="K9001" s="25" t="s">
        <v>28894</v>
      </c>
      <c r="L9001" s="22" t="s">
        <v>887</v>
      </c>
      <c r="M9001" s="25" t="s">
        <v>28895</v>
      </c>
    </row>
    <row r="9002" spans="1:13" x14ac:dyDescent="0.25">
      <c r="A9002" s="22" t="s">
        <v>28822</v>
      </c>
      <c r="B9002" s="25">
        <v>724</v>
      </c>
      <c r="C9002" s="22" t="s">
        <v>28823</v>
      </c>
      <c r="D9002" s="24" t="s">
        <v>1106</v>
      </c>
      <c r="E9002" s="23" t="str">
        <f t="shared" si="142"/>
        <v>Sierra Leone|1989</v>
      </c>
      <c r="F9002" s="25"/>
      <c r="G9002" s="25"/>
      <c r="H9002" s="25" t="s">
        <v>28896</v>
      </c>
      <c r="I9002" s="25" t="s">
        <v>28897</v>
      </c>
      <c r="J9002" s="25" t="s">
        <v>28898</v>
      </c>
      <c r="K9002" s="25" t="s">
        <v>28899</v>
      </c>
      <c r="L9002" s="22" t="s">
        <v>887</v>
      </c>
      <c r="M9002" s="25" t="s">
        <v>28900</v>
      </c>
    </row>
    <row r="9003" spans="1:13" x14ac:dyDescent="0.25">
      <c r="A9003" s="22" t="s">
        <v>28822</v>
      </c>
      <c r="B9003" s="25">
        <v>724</v>
      </c>
      <c r="C9003" s="22" t="s">
        <v>28823</v>
      </c>
      <c r="D9003" s="24" t="s">
        <v>1114</v>
      </c>
      <c r="E9003" s="23" t="str">
        <f t="shared" si="142"/>
        <v>Sierra Leone|1990</v>
      </c>
      <c r="F9003" s="25"/>
      <c r="G9003" s="25"/>
      <c r="H9003" s="25" t="s">
        <v>28901</v>
      </c>
      <c r="I9003" s="25" t="s">
        <v>28902</v>
      </c>
      <c r="J9003" s="25" t="s">
        <v>28903</v>
      </c>
      <c r="K9003" s="25" t="s">
        <v>28904</v>
      </c>
      <c r="L9003" s="22" t="s">
        <v>887</v>
      </c>
      <c r="M9003" s="25" t="s">
        <v>28905</v>
      </c>
    </row>
    <row r="9004" spans="1:13" x14ac:dyDescent="0.25">
      <c r="A9004" s="22" t="s">
        <v>28822</v>
      </c>
      <c r="B9004" s="25">
        <v>724</v>
      </c>
      <c r="C9004" s="22" t="s">
        <v>28823</v>
      </c>
      <c r="D9004" s="24" t="s">
        <v>1122</v>
      </c>
      <c r="E9004" s="23" t="str">
        <f t="shared" si="142"/>
        <v>Sierra Leone|1991</v>
      </c>
      <c r="F9004" s="25"/>
      <c r="G9004" s="25"/>
      <c r="H9004" s="25" t="s">
        <v>28906</v>
      </c>
      <c r="I9004" s="25" t="s">
        <v>28907</v>
      </c>
      <c r="J9004" s="25" t="s">
        <v>28908</v>
      </c>
      <c r="K9004" s="25" t="s">
        <v>28909</v>
      </c>
      <c r="L9004" s="22" t="s">
        <v>887</v>
      </c>
      <c r="M9004" s="25" t="s">
        <v>28910</v>
      </c>
    </row>
    <row r="9005" spans="1:13" x14ac:dyDescent="0.25">
      <c r="A9005" s="22" t="s">
        <v>28822</v>
      </c>
      <c r="B9005" s="25">
        <v>724</v>
      </c>
      <c r="C9005" s="22" t="s">
        <v>28823</v>
      </c>
      <c r="D9005" s="24" t="s">
        <v>1130</v>
      </c>
      <c r="E9005" s="23" t="str">
        <f t="shared" si="142"/>
        <v>Sierra Leone|1992</v>
      </c>
      <c r="F9005" s="25"/>
      <c r="G9005" s="25"/>
      <c r="H9005" s="25" t="s">
        <v>28911</v>
      </c>
      <c r="I9005" s="25" t="s">
        <v>28912</v>
      </c>
      <c r="J9005" s="25" t="s">
        <v>28913</v>
      </c>
      <c r="K9005" s="25" t="s">
        <v>28914</v>
      </c>
      <c r="L9005" s="22" t="s">
        <v>887</v>
      </c>
      <c r="M9005" s="25" t="s">
        <v>28915</v>
      </c>
    </row>
    <row r="9006" spans="1:13" x14ac:dyDescent="0.25">
      <c r="A9006" s="22" t="s">
        <v>28822</v>
      </c>
      <c r="B9006" s="25">
        <v>724</v>
      </c>
      <c r="C9006" s="22" t="s">
        <v>28823</v>
      </c>
      <c r="D9006" s="24" t="s">
        <v>1136</v>
      </c>
      <c r="E9006" s="23" t="str">
        <f t="shared" si="142"/>
        <v>Sierra Leone|1993</v>
      </c>
      <c r="F9006" s="25"/>
      <c r="G9006" s="25"/>
      <c r="H9006" s="25" t="s">
        <v>28916</v>
      </c>
      <c r="I9006" s="25" t="s">
        <v>28917</v>
      </c>
      <c r="J9006" s="25" t="s">
        <v>28918</v>
      </c>
      <c r="K9006" s="25" t="s">
        <v>28919</v>
      </c>
      <c r="L9006" s="22" t="s">
        <v>887</v>
      </c>
      <c r="M9006" s="25" t="s">
        <v>28920</v>
      </c>
    </row>
    <row r="9007" spans="1:13" x14ac:dyDescent="0.25">
      <c r="A9007" s="22" t="s">
        <v>28822</v>
      </c>
      <c r="B9007" s="25">
        <v>724</v>
      </c>
      <c r="C9007" s="22" t="s">
        <v>28823</v>
      </c>
      <c r="D9007" s="24" t="s">
        <v>1144</v>
      </c>
      <c r="E9007" s="23" t="str">
        <f t="shared" si="142"/>
        <v>Sierra Leone|1994</v>
      </c>
      <c r="F9007" s="25"/>
      <c r="G9007" s="25"/>
      <c r="H9007" s="25" t="s">
        <v>28921</v>
      </c>
      <c r="I9007" s="25" t="s">
        <v>28922</v>
      </c>
      <c r="J9007" s="25" t="s">
        <v>28923</v>
      </c>
      <c r="K9007" s="25" t="s">
        <v>28924</v>
      </c>
      <c r="L9007" s="22" t="s">
        <v>887</v>
      </c>
      <c r="M9007" s="25" t="s">
        <v>28925</v>
      </c>
    </row>
    <row r="9008" spans="1:13" x14ac:dyDescent="0.25">
      <c r="A9008" s="22" t="s">
        <v>28822</v>
      </c>
      <c r="B9008" s="25">
        <v>724</v>
      </c>
      <c r="C9008" s="22" t="s">
        <v>28823</v>
      </c>
      <c r="D9008" s="24" t="s">
        <v>1152</v>
      </c>
      <c r="E9008" s="23" t="str">
        <f t="shared" si="142"/>
        <v>Sierra Leone|1995</v>
      </c>
      <c r="F9008" s="25"/>
      <c r="G9008" s="25"/>
      <c r="H9008" s="25" t="s">
        <v>28926</v>
      </c>
      <c r="I9008" s="25" t="s">
        <v>28927</v>
      </c>
      <c r="J9008" s="25" t="s">
        <v>28928</v>
      </c>
      <c r="K9008" s="25" t="s">
        <v>28929</v>
      </c>
      <c r="L9008" s="22" t="s">
        <v>887</v>
      </c>
      <c r="M9008" s="25" t="s">
        <v>28930</v>
      </c>
    </row>
    <row r="9009" spans="1:13" x14ac:dyDescent="0.25">
      <c r="A9009" s="22" t="s">
        <v>28822</v>
      </c>
      <c r="B9009" s="25">
        <v>724</v>
      </c>
      <c r="C9009" s="22" t="s">
        <v>28823</v>
      </c>
      <c r="D9009" s="24" t="s">
        <v>1158</v>
      </c>
      <c r="E9009" s="23" t="str">
        <f t="shared" si="142"/>
        <v>Sierra Leone|1996</v>
      </c>
      <c r="F9009" s="25"/>
      <c r="G9009" s="25"/>
      <c r="H9009" s="25" t="s">
        <v>28931</v>
      </c>
      <c r="I9009" s="25" t="s">
        <v>28932</v>
      </c>
      <c r="J9009" s="25" t="s">
        <v>28933</v>
      </c>
      <c r="K9009" s="25" t="s">
        <v>28934</v>
      </c>
      <c r="L9009" s="22" t="s">
        <v>887</v>
      </c>
      <c r="M9009" s="25" t="s">
        <v>28935</v>
      </c>
    </row>
    <row r="9010" spans="1:13" x14ac:dyDescent="0.25">
      <c r="A9010" s="22" t="s">
        <v>28822</v>
      </c>
      <c r="B9010" s="25">
        <v>724</v>
      </c>
      <c r="C9010" s="22" t="s">
        <v>28823</v>
      </c>
      <c r="D9010" s="24" t="s">
        <v>1165</v>
      </c>
      <c r="E9010" s="23" t="str">
        <f t="shared" si="142"/>
        <v>Sierra Leone|1997</v>
      </c>
      <c r="F9010" s="25"/>
      <c r="G9010" s="25"/>
      <c r="H9010" s="25" t="s">
        <v>28936</v>
      </c>
      <c r="I9010" s="25" t="s">
        <v>28937</v>
      </c>
      <c r="J9010" s="25" t="s">
        <v>28938</v>
      </c>
      <c r="K9010" s="25" t="s">
        <v>28939</v>
      </c>
      <c r="L9010" s="22" t="s">
        <v>887</v>
      </c>
      <c r="M9010" s="25" t="s">
        <v>28940</v>
      </c>
    </row>
    <row r="9011" spans="1:13" x14ac:dyDescent="0.25">
      <c r="A9011" s="22" t="s">
        <v>28822</v>
      </c>
      <c r="B9011" s="25">
        <v>724</v>
      </c>
      <c r="C9011" s="22" t="s">
        <v>28823</v>
      </c>
      <c r="D9011" s="24" t="s">
        <v>1172</v>
      </c>
      <c r="E9011" s="23" t="str">
        <f t="shared" si="142"/>
        <v>Sierra Leone|1998</v>
      </c>
      <c r="F9011" s="25"/>
      <c r="G9011" s="25"/>
      <c r="H9011" s="25" t="s">
        <v>28941</v>
      </c>
      <c r="I9011" s="25" t="s">
        <v>28942</v>
      </c>
      <c r="J9011" s="25" t="s">
        <v>28943</v>
      </c>
      <c r="K9011" s="25" t="s">
        <v>28939</v>
      </c>
      <c r="L9011" s="22" t="s">
        <v>887</v>
      </c>
      <c r="M9011" s="25" t="s">
        <v>28944</v>
      </c>
    </row>
    <row r="9012" spans="1:13" x14ac:dyDescent="0.25">
      <c r="A9012" s="22" t="s">
        <v>28822</v>
      </c>
      <c r="B9012" s="25">
        <v>724</v>
      </c>
      <c r="C9012" s="22" t="s">
        <v>28823</v>
      </c>
      <c r="D9012" s="24" t="s">
        <v>1179</v>
      </c>
      <c r="E9012" s="23" t="str">
        <f t="shared" si="142"/>
        <v>Sierra Leone|1999</v>
      </c>
      <c r="F9012" s="25"/>
      <c r="G9012" s="25"/>
      <c r="H9012" s="25" t="s">
        <v>28945</v>
      </c>
      <c r="I9012" s="25" t="s">
        <v>28946</v>
      </c>
      <c r="J9012" s="25" t="s">
        <v>28947</v>
      </c>
      <c r="K9012" s="25" t="s">
        <v>28939</v>
      </c>
      <c r="L9012" s="22" t="s">
        <v>887</v>
      </c>
      <c r="M9012" s="25" t="s">
        <v>28948</v>
      </c>
    </row>
    <row r="9013" spans="1:13" x14ac:dyDescent="0.25">
      <c r="A9013" s="22" t="s">
        <v>28822</v>
      </c>
      <c r="B9013" s="25">
        <v>724</v>
      </c>
      <c r="C9013" s="22" t="s">
        <v>28823</v>
      </c>
      <c r="D9013" s="24" t="s">
        <v>1186</v>
      </c>
      <c r="E9013" s="23" t="str">
        <f t="shared" si="142"/>
        <v>Sierra Leone|2000</v>
      </c>
      <c r="F9013" s="25"/>
      <c r="G9013" s="25"/>
      <c r="H9013" s="25" t="s">
        <v>28949</v>
      </c>
      <c r="I9013" s="25" t="s">
        <v>28950</v>
      </c>
      <c r="J9013" s="25" t="s">
        <v>28951</v>
      </c>
      <c r="K9013" s="25" t="s">
        <v>28939</v>
      </c>
      <c r="L9013" s="22" t="s">
        <v>887</v>
      </c>
      <c r="M9013" s="25" t="s">
        <v>28952</v>
      </c>
    </row>
    <row r="9014" spans="1:13" x14ac:dyDescent="0.25">
      <c r="A9014" s="22" t="s">
        <v>28822</v>
      </c>
      <c r="B9014" s="25">
        <v>724</v>
      </c>
      <c r="C9014" s="22" t="s">
        <v>28823</v>
      </c>
      <c r="D9014" s="24" t="s">
        <v>1192</v>
      </c>
      <c r="E9014" s="23" t="str">
        <f t="shared" si="142"/>
        <v>Sierra Leone|2001</v>
      </c>
      <c r="F9014" s="25"/>
      <c r="G9014" s="25"/>
      <c r="H9014" s="25" t="s">
        <v>28953</v>
      </c>
      <c r="I9014" s="25" t="s">
        <v>28954</v>
      </c>
      <c r="J9014" s="25" t="s">
        <v>28955</v>
      </c>
      <c r="K9014" s="25" t="s">
        <v>28956</v>
      </c>
      <c r="L9014" s="22" t="s">
        <v>887</v>
      </c>
      <c r="M9014" s="25" t="s">
        <v>28957</v>
      </c>
    </row>
    <row r="9015" spans="1:13" x14ac:dyDescent="0.25">
      <c r="A9015" s="22" t="s">
        <v>28822</v>
      </c>
      <c r="B9015" s="25">
        <v>724</v>
      </c>
      <c r="C9015" s="22" t="s">
        <v>28823</v>
      </c>
      <c r="D9015" s="24" t="s">
        <v>1199</v>
      </c>
      <c r="E9015" s="23" t="str">
        <f t="shared" si="142"/>
        <v>Sierra Leone|2002</v>
      </c>
      <c r="F9015" s="25"/>
      <c r="G9015" s="25"/>
      <c r="H9015" s="25" t="s">
        <v>28958</v>
      </c>
      <c r="I9015" s="25" t="s">
        <v>28959</v>
      </c>
      <c r="J9015" s="25" t="s">
        <v>28960</v>
      </c>
      <c r="K9015" s="25" t="s">
        <v>28956</v>
      </c>
      <c r="L9015" s="22" t="s">
        <v>887</v>
      </c>
      <c r="M9015" s="25" t="s">
        <v>28961</v>
      </c>
    </row>
    <row r="9016" spans="1:13" x14ac:dyDescent="0.25">
      <c r="A9016" s="22" t="s">
        <v>28822</v>
      </c>
      <c r="B9016" s="25">
        <v>724</v>
      </c>
      <c r="C9016" s="22" t="s">
        <v>28823</v>
      </c>
      <c r="D9016" s="24" t="s">
        <v>1206</v>
      </c>
      <c r="E9016" s="23" t="str">
        <f t="shared" si="142"/>
        <v>Sierra Leone|2003</v>
      </c>
      <c r="F9016" s="25"/>
      <c r="G9016" s="25"/>
      <c r="H9016" s="25" t="s">
        <v>28962</v>
      </c>
      <c r="I9016" s="25" t="s">
        <v>28963</v>
      </c>
      <c r="J9016" s="25" t="s">
        <v>28964</v>
      </c>
      <c r="K9016" s="25" t="s">
        <v>28956</v>
      </c>
      <c r="L9016" s="22" t="s">
        <v>887</v>
      </c>
      <c r="M9016" s="25" t="s">
        <v>28965</v>
      </c>
    </row>
    <row r="9017" spans="1:13" x14ac:dyDescent="0.25">
      <c r="A9017" s="22" t="s">
        <v>28822</v>
      </c>
      <c r="B9017" s="25">
        <v>724</v>
      </c>
      <c r="C9017" s="22" t="s">
        <v>28823</v>
      </c>
      <c r="D9017" s="24" t="s">
        <v>1212</v>
      </c>
      <c r="E9017" s="23" t="str">
        <f t="shared" si="142"/>
        <v>Sierra Leone|2004</v>
      </c>
      <c r="F9017" s="25"/>
      <c r="G9017" s="25" t="s">
        <v>1736</v>
      </c>
      <c r="H9017" s="25" t="s">
        <v>28966</v>
      </c>
      <c r="I9017" s="25" t="s">
        <v>28967</v>
      </c>
      <c r="J9017" s="25" t="s">
        <v>28968</v>
      </c>
      <c r="K9017" s="25" t="s">
        <v>28969</v>
      </c>
      <c r="L9017" s="22" t="s">
        <v>887</v>
      </c>
      <c r="M9017" s="25" t="s">
        <v>28970</v>
      </c>
    </row>
    <row r="9018" spans="1:13" x14ac:dyDescent="0.25">
      <c r="A9018" s="22" t="s">
        <v>28822</v>
      </c>
      <c r="B9018" s="25">
        <v>724</v>
      </c>
      <c r="C9018" s="22" t="s">
        <v>28823</v>
      </c>
      <c r="D9018" s="24" t="s">
        <v>1217</v>
      </c>
      <c r="E9018" s="23" t="str">
        <f t="shared" si="142"/>
        <v>Sierra Leone|2005</v>
      </c>
      <c r="F9018" s="25"/>
      <c r="G9018" s="25"/>
      <c r="H9018" s="25" t="s">
        <v>28971</v>
      </c>
      <c r="I9018" s="25" t="s">
        <v>28972</v>
      </c>
      <c r="J9018" s="25" t="s">
        <v>28973</v>
      </c>
      <c r="K9018" s="25" t="s">
        <v>28969</v>
      </c>
      <c r="L9018" s="22" t="s">
        <v>887</v>
      </c>
      <c r="M9018" s="25" t="s">
        <v>28974</v>
      </c>
    </row>
    <row r="9019" spans="1:13" x14ac:dyDescent="0.25">
      <c r="A9019" s="22" t="s">
        <v>28822</v>
      </c>
      <c r="B9019" s="25">
        <v>724</v>
      </c>
      <c r="C9019" s="22" t="s">
        <v>28823</v>
      </c>
      <c r="D9019" s="24" t="s">
        <v>1224</v>
      </c>
      <c r="E9019" s="23" t="str">
        <f t="shared" si="142"/>
        <v>Sierra Leone|2006</v>
      </c>
      <c r="F9019" s="25"/>
      <c r="G9019" s="25"/>
      <c r="H9019" s="25" t="s">
        <v>28975</v>
      </c>
      <c r="I9019" s="25" t="s">
        <v>28976</v>
      </c>
      <c r="J9019" s="25" t="s">
        <v>28977</v>
      </c>
      <c r="K9019" s="25" t="s">
        <v>20593</v>
      </c>
      <c r="L9019" s="22" t="s">
        <v>887</v>
      </c>
      <c r="M9019" s="25" t="s">
        <v>28978</v>
      </c>
    </row>
    <row r="9020" spans="1:13" x14ac:dyDescent="0.25">
      <c r="A9020" s="22" t="s">
        <v>28822</v>
      </c>
      <c r="B9020" s="25">
        <v>724</v>
      </c>
      <c r="C9020" s="22" t="s">
        <v>28823</v>
      </c>
      <c r="D9020" s="24" t="s">
        <v>1231</v>
      </c>
      <c r="E9020" s="23" t="str">
        <f t="shared" si="142"/>
        <v>Sierra Leone|2007</v>
      </c>
      <c r="F9020" s="25"/>
      <c r="G9020" s="25"/>
      <c r="H9020" s="25" t="s">
        <v>28979</v>
      </c>
      <c r="I9020" s="25" t="s">
        <v>28980</v>
      </c>
      <c r="J9020" s="25" t="s">
        <v>28981</v>
      </c>
      <c r="K9020" s="25"/>
      <c r="L9020" s="22" t="s">
        <v>887</v>
      </c>
      <c r="M9020" s="25" t="s">
        <v>28982</v>
      </c>
    </row>
    <row r="9021" spans="1:13" x14ac:dyDescent="0.25">
      <c r="A9021" s="22" t="s">
        <v>28822</v>
      </c>
      <c r="B9021" s="25">
        <v>724</v>
      </c>
      <c r="C9021" s="22" t="s">
        <v>28823</v>
      </c>
      <c r="D9021" s="24" t="s">
        <v>1237</v>
      </c>
      <c r="E9021" s="23" t="str">
        <f t="shared" si="142"/>
        <v>Sierra Leone|2008</v>
      </c>
      <c r="F9021" s="25"/>
      <c r="G9021" s="25"/>
      <c r="H9021" s="25" t="s">
        <v>28983</v>
      </c>
      <c r="I9021" s="25" t="s">
        <v>28984</v>
      </c>
      <c r="J9021" s="25" t="s">
        <v>28985</v>
      </c>
      <c r="K9021" s="25"/>
      <c r="L9021" s="22" t="s">
        <v>887</v>
      </c>
      <c r="M9021" s="25" t="s">
        <v>28986</v>
      </c>
    </row>
    <row r="9022" spans="1:13" x14ac:dyDescent="0.25">
      <c r="A9022" s="22" t="s">
        <v>28822</v>
      </c>
      <c r="B9022" s="25">
        <v>724</v>
      </c>
      <c r="C9022" s="22" t="s">
        <v>28823</v>
      </c>
      <c r="D9022" s="24" t="s">
        <v>1243</v>
      </c>
      <c r="E9022" s="23" t="str">
        <f t="shared" si="142"/>
        <v>Sierra Leone|2009</v>
      </c>
      <c r="F9022" s="25"/>
      <c r="G9022" s="25"/>
      <c r="H9022" s="25" t="s">
        <v>28987</v>
      </c>
      <c r="I9022" s="25" t="s">
        <v>28988</v>
      </c>
      <c r="J9022" s="25" t="s">
        <v>28989</v>
      </c>
      <c r="K9022" s="25"/>
      <c r="L9022" s="22" t="s">
        <v>887</v>
      </c>
      <c r="M9022" s="25" t="s">
        <v>28990</v>
      </c>
    </row>
    <row r="9023" spans="1:13" x14ac:dyDescent="0.25">
      <c r="A9023" s="22" t="s">
        <v>28822</v>
      </c>
      <c r="B9023" s="25">
        <v>724</v>
      </c>
      <c r="C9023" s="22" t="s">
        <v>28823</v>
      </c>
      <c r="D9023" s="24" t="s">
        <v>1250</v>
      </c>
      <c r="E9023" s="23" t="str">
        <f t="shared" si="142"/>
        <v>Sierra Leone|2010</v>
      </c>
      <c r="F9023" s="25"/>
      <c r="G9023" s="25"/>
      <c r="H9023" s="25" t="s">
        <v>28991</v>
      </c>
      <c r="I9023" s="25">
        <v>100</v>
      </c>
      <c r="J9023" s="25" t="s">
        <v>28992</v>
      </c>
      <c r="K9023" s="25" t="s">
        <v>25826</v>
      </c>
      <c r="L9023" s="22" t="s">
        <v>887</v>
      </c>
      <c r="M9023" s="25" t="s">
        <v>28993</v>
      </c>
    </row>
    <row r="9024" spans="1:13" x14ac:dyDescent="0.25">
      <c r="A9024" s="22" t="s">
        <v>28822</v>
      </c>
      <c r="B9024" s="25">
        <v>724</v>
      </c>
      <c r="C9024" s="22" t="s">
        <v>28823</v>
      </c>
      <c r="D9024" s="24" t="s">
        <v>1255</v>
      </c>
      <c r="E9024" s="23" t="str">
        <f t="shared" si="142"/>
        <v>Sierra Leone|2011</v>
      </c>
      <c r="F9024" s="25"/>
      <c r="G9024" s="25"/>
      <c r="H9024" s="25" t="s">
        <v>28994</v>
      </c>
      <c r="I9024" s="25" t="s">
        <v>28995</v>
      </c>
      <c r="J9024" s="25" t="s">
        <v>28996</v>
      </c>
      <c r="K9024" s="25" t="s">
        <v>28997</v>
      </c>
      <c r="L9024" s="22" t="s">
        <v>887</v>
      </c>
      <c r="M9024" s="25" t="s">
        <v>28998</v>
      </c>
    </row>
    <row r="9025" spans="1:13" x14ac:dyDescent="0.25">
      <c r="A9025" s="22" t="s">
        <v>28822</v>
      </c>
      <c r="B9025" s="25">
        <v>724</v>
      </c>
      <c r="C9025" s="22" t="s">
        <v>28823</v>
      </c>
      <c r="D9025" s="24" t="s">
        <v>1262</v>
      </c>
      <c r="E9025" s="23" t="str">
        <f t="shared" si="142"/>
        <v>Sierra Leone|2012</v>
      </c>
      <c r="F9025" s="25"/>
      <c r="G9025" s="25"/>
      <c r="H9025" s="25" t="s">
        <v>28999</v>
      </c>
      <c r="I9025" s="25" t="s">
        <v>29000</v>
      </c>
      <c r="J9025" s="25"/>
      <c r="K9025" s="25" t="s">
        <v>27764</v>
      </c>
      <c r="L9025" s="22" t="s">
        <v>887</v>
      </c>
      <c r="M9025" s="25" t="s">
        <v>29001</v>
      </c>
    </row>
    <row r="9026" spans="1:13" x14ac:dyDescent="0.25">
      <c r="A9026" s="22" t="s">
        <v>28822</v>
      </c>
      <c r="B9026" s="25">
        <v>724</v>
      </c>
      <c r="C9026" s="22" t="s">
        <v>28823</v>
      </c>
      <c r="D9026" s="24" t="s">
        <v>1269</v>
      </c>
      <c r="E9026" s="23" t="str">
        <f t="shared" si="142"/>
        <v>Sierra Leone|2013</v>
      </c>
      <c r="F9026" s="25"/>
      <c r="G9026" s="25"/>
      <c r="H9026" s="25" t="s">
        <v>29002</v>
      </c>
      <c r="I9026" s="25" t="s">
        <v>29003</v>
      </c>
      <c r="J9026" s="25"/>
      <c r="K9026" s="25"/>
      <c r="L9026" s="22" t="s">
        <v>887</v>
      </c>
      <c r="M9026" s="25" t="s">
        <v>29004</v>
      </c>
    </row>
    <row r="9027" spans="1:13" x14ac:dyDescent="0.25">
      <c r="A9027" s="22" t="s">
        <v>28822</v>
      </c>
      <c r="B9027" s="25">
        <v>724</v>
      </c>
      <c r="C9027" s="22" t="s">
        <v>28823</v>
      </c>
      <c r="D9027" s="24" t="s">
        <v>1274</v>
      </c>
      <c r="E9027" s="23" t="str">
        <f t="shared" si="142"/>
        <v>Sierra Leone|2014</v>
      </c>
      <c r="F9027" s="25"/>
      <c r="G9027" s="25"/>
      <c r="H9027" s="25" t="s">
        <v>29005</v>
      </c>
      <c r="I9027" s="25"/>
      <c r="J9027" s="25"/>
      <c r="K9027" s="25"/>
      <c r="L9027" s="22" t="s">
        <v>887</v>
      </c>
      <c r="M9027" s="25" t="s">
        <v>29006</v>
      </c>
    </row>
    <row r="9028" spans="1:13" x14ac:dyDescent="0.25">
      <c r="A9028" s="22" t="s">
        <v>29007</v>
      </c>
      <c r="B9028" s="25">
        <v>726</v>
      </c>
      <c r="D9028" s="24" t="s">
        <v>886</v>
      </c>
      <c r="E9028" s="23" t="str">
        <f t="shared" si="142"/>
        <v>Somalia|1950</v>
      </c>
      <c r="F9028" s="25"/>
      <c r="G9028" s="25"/>
      <c r="H9028" s="25"/>
      <c r="I9028" s="25"/>
      <c r="J9028" s="25"/>
      <c r="K9028" s="25"/>
      <c r="L9028" s="22" t="s">
        <v>887</v>
      </c>
      <c r="M9028" s="25"/>
    </row>
    <row r="9029" spans="1:13" x14ac:dyDescent="0.25">
      <c r="A9029" s="22" t="s">
        <v>29007</v>
      </c>
      <c r="B9029" s="25">
        <v>726</v>
      </c>
      <c r="D9029" s="24" t="s">
        <v>888</v>
      </c>
      <c r="E9029" s="23" t="str">
        <f t="shared" si="142"/>
        <v>Somalia|1951</v>
      </c>
      <c r="F9029" s="25"/>
      <c r="G9029" s="25"/>
      <c r="H9029" s="25"/>
      <c r="I9029" s="25"/>
      <c r="J9029" s="25"/>
      <c r="K9029" s="25"/>
      <c r="L9029" s="22" t="s">
        <v>887</v>
      </c>
      <c r="M9029" s="25"/>
    </row>
    <row r="9030" spans="1:13" x14ac:dyDescent="0.25">
      <c r="A9030" s="22" t="s">
        <v>29007</v>
      </c>
      <c r="B9030" s="25">
        <v>726</v>
      </c>
      <c r="D9030" s="24" t="s">
        <v>889</v>
      </c>
      <c r="E9030" s="23" t="str">
        <f t="shared" si="142"/>
        <v>Somalia|1952</v>
      </c>
      <c r="F9030" s="25"/>
      <c r="G9030" s="25"/>
      <c r="H9030" s="25"/>
      <c r="I9030" s="25"/>
      <c r="J9030" s="25"/>
      <c r="K9030" s="25"/>
      <c r="L9030" s="22" t="s">
        <v>887</v>
      </c>
      <c r="M9030" s="25"/>
    </row>
    <row r="9031" spans="1:13" x14ac:dyDescent="0.25">
      <c r="A9031" s="22" t="s">
        <v>29007</v>
      </c>
      <c r="B9031" s="25">
        <v>726</v>
      </c>
      <c r="D9031" s="24" t="s">
        <v>890</v>
      </c>
      <c r="E9031" s="23" t="str">
        <f t="shared" si="142"/>
        <v>Somalia|1953</v>
      </c>
      <c r="F9031" s="25"/>
      <c r="G9031" s="25"/>
      <c r="H9031" s="25"/>
      <c r="I9031" s="25"/>
      <c r="J9031" s="25"/>
      <c r="K9031" s="25"/>
      <c r="L9031" s="22" t="s">
        <v>887</v>
      </c>
      <c r="M9031" s="25"/>
    </row>
    <row r="9032" spans="1:13" x14ac:dyDescent="0.25">
      <c r="A9032" s="22" t="s">
        <v>29007</v>
      </c>
      <c r="B9032" s="25">
        <v>726</v>
      </c>
      <c r="D9032" s="24" t="s">
        <v>891</v>
      </c>
      <c r="E9032" s="23" t="str">
        <f t="shared" si="142"/>
        <v>Somalia|1954</v>
      </c>
      <c r="F9032" s="25"/>
      <c r="G9032" s="25"/>
      <c r="H9032" s="25"/>
      <c r="I9032" s="25"/>
      <c r="J9032" s="25"/>
      <c r="K9032" s="25"/>
      <c r="L9032" s="22" t="s">
        <v>887</v>
      </c>
      <c r="M9032" s="25"/>
    </row>
    <row r="9033" spans="1:13" x14ac:dyDescent="0.25">
      <c r="A9033" s="22" t="s">
        <v>29007</v>
      </c>
      <c r="B9033" s="25">
        <v>726</v>
      </c>
      <c r="D9033" s="24" t="s">
        <v>892</v>
      </c>
      <c r="E9033" s="23" t="str">
        <f t="shared" si="142"/>
        <v>Somalia|1955</v>
      </c>
      <c r="F9033" s="25"/>
      <c r="G9033" s="25"/>
      <c r="H9033" s="25"/>
      <c r="I9033" s="25"/>
      <c r="J9033" s="25"/>
      <c r="K9033" s="25"/>
      <c r="L9033" s="22" t="s">
        <v>887</v>
      </c>
      <c r="M9033" s="25"/>
    </row>
    <row r="9034" spans="1:13" x14ac:dyDescent="0.25">
      <c r="A9034" s="22" t="s">
        <v>29007</v>
      </c>
      <c r="B9034" s="25">
        <v>726</v>
      </c>
      <c r="D9034" s="24" t="s">
        <v>893</v>
      </c>
      <c r="E9034" s="23" t="str">
        <f t="shared" si="142"/>
        <v>Somalia|1956</v>
      </c>
      <c r="F9034" s="25"/>
      <c r="G9034" s="25"/>
      <c r="H9034" s="25"/>
      <c r="I9034" s="25"/>
      <c r="J9034" s="25"/>
      <c r="K9034" s="25"/>
      <c r="L9034" s="22" t="s">
        <v>887</v>
      </c>
      <c r="M9034" s="25"/>
    </row>
    <row r="9035" spans="1:13" x14ac:dyDescent="0.25">
      <c r="A9035" s="22" t="s">
        <v>29007</v>
      </c>
      <c r="B9035" s="25">
        <v>726</v>
      </c>
      <c r="D9035" s="24" t="s">
        <v>894</v>
      </c>
      <c r="E9035" s="23" t="str">
        <f t="shared" si="142"/>
        <v>Somalia|1957</v>
      </c>
      <c r="F9035" s="25"/>
      <c r="G9035" s="25"/>
      <c r="H9035" s="25"/>
      <c r="I9035" s="25"/>
      <c r="J9035" s="25"/>
      <c r="K9035" s="25"/>
      <c r="L9035" s="22" t="s">
        <v>887</v>
      </c>
      <c r="M9035" s="25"/>
    </row>
    <row r="9036" spans="1:13" x14ac:dyDescent="0.25">
      <c r="A9036" s="22" t="s">
        <v>29007</v>
      </c>
      <c r="B9036" s="25">
        <v>726</v>
      </c>
      <c r="D9036" s="24" t="s">
        <v>895</v>
      </c>
      <c r="E9036" s="23" t="str">
        <f t="shared" si="142"/>
        <v>Somalia|1958</v>
      </c>
      <c r="F9036" s="25"/>
      <c r="G9036" s="25"/>
      <c r="H9036" s="25"/>
      <c r="I9036" s="25"/>
      <c r="J9036" s="25"/>
      <c r="K9036" s="25"/>
      <c r="L9036" s="22" t="s">
        <v>887</v>
      </c>
      <c r="M9036" s="25"/>
    </row>
    <row r="9037" spans="1:13" x14ac:dyDescent="0.25">
      <c r="A9037" s="22" t="s">
        <v>29007</v>
      </c>
      <c r="B9037" s="25">
        <v>726</v>
      </c>
      <c r="D9037" s="24" t="s">
        <v>896</v>
      </c>
      <c r="E9037" s="23" t="str">
        <f t="shared" si="142"/>
        <v>Somalia|1959</v>
      </c>
      <c r="F9037" s="25"/>
      <c r="G9037" s="25"/>
      <c r="H9037" s="25"/>
      <c r="I9037" s="25"/>
      <c r="J9037" s="25"/>
      <c r="K9037" s="25"/>
      <c r="L9037" s="22" t="s">
        <v>887</v>
      </c>
      <c r="M9037" s="25"/>
    </row>
    <row r="9038" spans="1:13" x14ac:dyDescent="0.25">
      <c r="A9038" s="22" t="s">
        <v>29007</v>
      </c>
      <c r="B9038" s="25">
        <v>726</v>
      </c>
      <c r="D9038" s="24" t="s">
        <v>898</v>
      </c>
      <c r="E9038" s="23" t="str">
        <f t="shared" si="142"/>
        <v>Somalia|1960</v>
      </c>
      <c r="F9038" s="25"/>
      <c r="G9038" s="25"/>
      <c r="H9038" s="25"/>
      <c r="I9038" s="25"/>
      <c r="J9038" s="25"/>
      <c r="K9038" s="25"/>
      <c r="L9038" s="22" t="s">
        <v>887</v>
      </c>
      <c r="M9038" s="25"/>
    </row>
    <row r="9039" spans="1:13" x14ac:dyDescent="0.25">
      <c r="A9039" s="22" t="s">
        <v>29007</v>
      </c>
      <c r="B9039" s="25">
        <v>726</v>
      </c>
      <c r="D9039" s="24" t="s">
        <v>905</v>
      </c>
      <c r="E9039" s="23" t="str">
        <f t="shared" si="142"/>
        <v>Somalia|1961</v>
      </c>
      <c r="F9039" s="25"/>
      <c r="G9039" s="25"/>
      <c r="H9039" s="25"/>
      <c r="I9039" s="25"/>
      <c r="J9039" s="25"/>
      <c r="K9039" s="25"/>
      <c r="L9039" s="22" t="s">
        <v>887</v>
      </c>
      <c r="M9039" s="25"/>
    </row>
    <row r="9040" spans="1:13" x14ac:dyDescent="0.25">
      <c r="A9040" s="22" t="s">
        <v>29007</v>
      </c>
      <c r="B9040" s="25">
        <v>726</v>
      </c>
      <c r="D9040" s="24" t="s">
        <v>912</v>
      </c>
      <c r="E9040" s="23" t="str">
        <f t="shared" si="142"/>
        <v>Somalia|1962</v>
      </c>
      <c r="F9040" s="25"/>
      <c r="G9040" s="25"/>
      <c r="H9040" s="25"/>
      <c r="I9040" s="25"/>
      <c r="J9040" s="25"/>
      <c r="K9040" s="25"/>
      <c r="L9040" s="22" t="s">
        <v>887</v>
      </c>
      <c r="M9040" s="25"/>
    </row>
    <row r="9041" spans="1:13" x14ac:dyDescent="0.25">
      <c r="A9041" s="22" t="s">
        <v>29007</v>
      </c>
      <c r="B9041" s="25">
        <v>726</v>
      </c>
      <c r="D9041" s="24" t="s">
        <v>919</v>
      </c>
      <c r="E9041" s="23" t="str">
        <f t="shared" si="142"/>
        <v>Somalia|1963</v>
      </c>
      <c r="F9041" s="25"/>
      <c r="G9041" s="25"/>
      <c r="H9041" s="25"/>
      <c r="I9041" s="25"/>
      <c r="J9041" s="25"/>
      <c r="K9041" s="25"/>
      <c r="L9041" s="22" t="s">
        <v>887</v>
      </c>
      <c r="M9041" s="25"/>
    </row>
    <row r="9042" spans="1:13" x14ac:dyDescent="0.25">
      <c r="A9042" s="22" t="s">
        <v>29007</v>
      </c>
      <c r="B9042" s="25">
        <v>726</v>
      </c>
      <c r="D9042" s="24" t="s">
        <v>926</v>
      </c>
      <c r="E9042" s="23" t="str">
        <f t="shared" si="142"/>
        <v>Somalia|1964</v>
      </c>
      <c r="F9042" s="25"/>
      <c r="G9042" s="25"/>
      <c r="H9042" s="25"/>
      <c r="I9042" s="25"/>
      <c r="J9042" s="25"/>
      <c r="K9042" s="25"/>
      <c r="L9042" s="22" t="s">
        <v>887</v>
      </c>
      <c r="M9042" s="25"/>
    </row>
    <row r="9043" spans="1:13" x14ac:dyDescent="0.25">
      <c r="A9043" s="22" t="s">
        <v>29007</v>
      </c>
      <c r="B9043" s="25">
        <v>726</v>
      </c>
      <c r="D9043" s="24" t="s">
        <v>932</v>
      </c>
      <c r="E9043" s="23" t="str">
        <f t="shared" si="142"/>
        <v>Somalia|1965</v>
      </c>
      <c r="F9043" s="25"/>
      <c r="G9043" s="25"/>
      <c r="H9043" s="25"/>
      <c r="I9043" s="25"/>
      <c r="J9043" s="25"/>
      <c r="K9043" s="25"/>
      <c r="L9043" s="22" t="s">
        <v>887</v>
      </c>
      <c r="M9043" s="25"/>
    </row>
    <row r="9044" spans="1:13" x14ac:dyDescent="0.25">
      <c r="A9044" s="22" t="s">
        <v>29007</v>
      </c>
      <c r="B9044" s="25">
        <v>726</v>
      </c>
      <c r="D9044" s="24" t="s">
        <v>939</v>
      </c>
      <c r="E9044" s="23" t="str">
        <f t="shared" si="142"/>
        <v>Somalia|1966</v>
      </c>
      <c r="F9044" s="25"/>
      <c r="G9044" s="25"/>
      <c r="H9044" s="25"/>
      <c r="I9044" s="25"/>
      <c r="J9044" s="25"/>
      <c r="K9044" s="25"/>
      <c r="L9044" s="22" t="s">
        <v>887</v>
      </c>
      <c r="M9044" s="25"/>
    </row>
    <row r="9045" spans="1:13" x14ac:dyDescent="0.25">
      <c r="A9045" s="22" t="s">
        <v>29007</v>
      </c>
      <c r="B9045" s="25">
        <v>726</v>
      </c>
      <c r="D9045" s="24" t="s">
        <v>946</v>
      </c>
      <c r="E9045" s="23" t="str">
        <f t="shared" si="142"/>
        <v>Somalia|1967</v>
      </c>
      <c r="F9045" s="25"/>
      <c r="G9045" s="25"/>
      <c r="H9045" s="25"/>
      <c r="I9045" s="25"/>
      <c r="J9045" s="25"/>
      <c r="K9045" s="25"/>
      <c r="L9045" s="22" t="s">
        <v>887</v>
      </c>
      <c r="M9045" s="25"/>
    </row>
    <row r="9046" spans="1:13" x14ac:dyDescent="0.25">
      <c r="A9046" s="22" t="s">
        <v>29007</v>
      </c>
      <c r="B9046" s="25">
        <v>726</v>
      </c>
      <c r="D9046" s="24" t="s">
        <v>953</v>
      </c>
      <c r="E9046" s="23" t="str">
        <f t="shared" si="142"/>
        <v>Somalia|1968</v>
      </c>
      <c r="F9046" s="25"/>
      <c r="G9046" s="25"/>
      <c r="H9046" s="25"/>
      <c r="I9046" s="25"/>
      <c r="J9046" s="25"/>
      <c r="K9046" s="25"/>
      <c r="L9046" s="22" t="s">
        <v>887</v>
      </c>
      <c r="M9046" s="25"/>
    </row>
    <row r="9047" spans="1:13" x14ac:dyDescent="0.25">
      <c r="A9047" s="22" t="s">
        <v>29007</v>
      </c>
      <c r="B9047" s="25">
        <v>726</v>
      </c>
      <c r="D9047" s="24" t="s">
        <v>960</v>
      </c>
      <c r="E9047" s="23" t="str">
        <f t="shared" si="142"/>
        <v>Somalia|1969</v>
      </c>
      <c r="F9047" s="25"/>
      <c r="G9047" s="25"/>
      <c r="H9047" s="25"/>
      <c r="I9047" s="25"/>
      <c r="J9047" s="25"/>
      <c r="K9047" s="25"/>
      <c r="L9047" s="22" t="s">
        <v>887</v>
      </c>
      <c r="M9047" s="25"/>
    </row>
    <row r="9048" spans="1:13" x14ac:dyDescent="0.25">
      <c r="A9048" s="22" t="s">
        <v>29007</v>
      </c>
      <c r="B9048" s="25">
        <v>726</v>
      </c>
      <c r="D9048" s="24" t="s">
        <v>967</v>
      </c>
      <c r="E9048" s="23" t="str">
        <f t="shared" si="142"/>
        <v>Somalia|1970</v>
      </c>
      <c r="F9048" s="25"/>
      <c r="G9048" s="25"/>
      <c r="H9048" s="25"/>
      <c r="I9048" s="25"/>
      <c r="J9048" s="25"/>
      <c r="K9048" s="25" t="s">
        <v>29008</v>
      </c>
      <c r="L9048" s="22" t="s">
        <v>887</v>
      </c>
      <c r="M9048" s="25"/>
    </row>
    <row r="9049" spans="1:13" x14ac:dyDescent="0.25">
      <c r="A9049" s="22" t="s">
        <v>29007</v>
      </c>
      <c r="B9049" s="25">
        <v>726</v>
      </c>
      <c r="D9049" s="24" t="s">
        <v>974</v>
      </c>
      <c r="E9049" s="23" t="str">
        <f t="shared" si="142"/>
        <v>Somalia|1971</v>
      </c>
      <c r="F9049" s="25"/>
      <c r="G9049" s="25"/>
      <c r="H9049" s="25"/>
      <c r="I9049" s="25"/>
      <c r="J9049" s="25"/>
      <c r="K9049" s="25" t="s">
        <v>29009</v>
      </c>
      <c r="L9049" s="22" t="s">
        <v>887</v>
      </c>
      <c r="M9049" s="25"/>
    </row>
    <row r="9050" spans="1:13" x14ac:dyDescent="0.25">
      <c r="A9050" s="22" t="s">
        <v>29007</v>
      </c>
      <c r="B9050" s="25">
        <v>726</v>
      </c>
      <c r="D9050" s="24" t="s">
        <v>981</v>
      </c>
      <c r="E9050" s="23" t="str">
        <f t="shared" ref="E9050:E9113" si="143">A9050&amp;"|"&amp;D9050</f>
        <v>Somalia|1972</v>
      </c>
      <c r="F9050" s="25"/>
      <c r="G9050" s="25"/>
      <c r="H9050" s="25"/>
      <c r="I9050" s="25"/>
      <c r="J9050" s="25"/>
      <c r="K9050" s="25" t="s">
        <v>29010</v>
      </c>
      <c r="L9050" s="22" t="s">
        <v>887</v>
      </c>
      <c r="M9050" s="25"/>
    </row>
    <row r="9051" spans="1:13" x14ac:dyDescent="0.25">
      <c r="A9051" s="22" t="s">
        <v>29007</v>
      </c>
      <c r="B9051" s="25">
        <v>726</v>
      </c>
      <c r="D9051" s="24" t="s">
        <v>987</v>
      </c>
      <c r="E9051" s="23" t="str">
        <f t="shared" si="143"/>
        <v>Somalia|1973</v>
      </c>
      <c r="F9051" s="25"/>
      <c r="G9051" s="25"/>
      <c r="H9051" s="25"/>
      <c r="I9051" s="25"/>
      <c r="J9051" s="25"/>
      <c r="K9051" s="25" t="s">
        <v>29011</v>
      </c>
      <c r="L9051" s="22" t="s">
        <v>887</v>
      </c>
      <c r="M9051" s="25"/>
    </row>
    <row r="9052" spans="1:13" x14ac:dyDescent="0.25">
      <c r="A9052" s="22" t="s">
        <v>29007</v>
      </c>
      <c r="B9052" s="25">
        <v>726</v>
      </c>
      <c r="D9052" s="24" t="s">
        <v>994</v>
      </c>
      <c r="E9052" s="23" t="str">
        <f t="shared" si="143"/>
        <v>Somalia|1974</v>
      </c>
      <c r="F9052" s="25"/>
      <c r="G9052" s="25"/>
      <c r="H9052" s="25"/>
      <c r="I9052" s="25"/>
      <c r="J9052" s="25"/>
      <c r="K9052" s="25" t="s">
        <v>29012</v>
      </c>
      <c r="L9052" s="22" t="s">
        <v>887</v>
      </c>
      <c r="M9052" s="25"/>
    </row>
    <row r="9053" spans="1:13" x14ac:dyDescent="0.25">
      <c r="A9053" s="22" t="s">
        <v>29007</v>
      </c>
      <c r="B9053" s="25">
        <v>726</v>
      </c>
      <c r="D9053" s="24" t="s">
        <v>1001</v>
      </c>
      <c r="E9053" s="23" t="str">
        <f t="shared" si="143"/>
        <v>Somalia|1975</v>
      </c>
      <c r="F9053" s="25"/>
      <c r="G9053" s="25"/>
      <c r="H9053" s="25"/>
      <c r="I9053" s="25"/>
      <c r="J9053" s="25"/>
      <c r="K9053" s="25" t="s">
        <v>29013</v>
      </c>
      <c r="L9053" s="22" t="s">
        <v>887</v>
      </c>
      <c r="M9053" s="25"/>
    </row>
    <row r="9054" spans="1:13" x14ac:dyDescent="0.25">
      <c r="A9054" s="22" t="s">
        <v>29007</v>
      </c>
      <c r="B9054" s="25">
        <v>726</v>
      </c>
      <c r="D9054" s="24" t="s">
        <v>1008</v>
      </c>
      <c r="E9054" s="23" t="str">
        <f t="shared" si="143"/>
        <v>Somalia|1976</v>
      </c>
      <c r="F9054" s="25"/>
      <c r="G9054" s="25"/>
      <c r="H9054" s="25"/>
      <c r="I9054" s="25"/>
      <c r="J9054" s="25"/>
      <c r="K9054" s="25" t="s">
        <v>29014</v>
      </c>
      <c r="L9054" s="22" t="s">
        <v>887</v>
      </c>
      <c r="M9054" s="25"/>
    </row>
    <row r="9055" spans="1:13" x14ac:dyDescent="0.25">
      <c r="A9055" s="22" t="s">
        <v>29007</v>
      </c>
      <c r="B9055" s="25">
        <v>726</v>
      </c>
      <c r="D9055" s="24" t="s">
        <v>1015</v>
      </c>
      <c r="E9055" s="23" t="str">
        <f t="shared" si="143"/>
        <v>Somalia|1977</v>
      </c>
      <c r="F9055" s="25"/>
      <c r="G9055" s="25"/>
      <c r="H9055" s="25"/>
      <c r="I9055" s="25"/>
      <c r="J9055" s="25"/>
      <c r="K9055" s="25" t="s">
        <v>29015</v>
      </c>
      <c r="L9055" s="22" t="s">
        <v>887</v>
      </c>
      <c r="M9055" s="25"/>
    </row>
    <row r="9056" spans="1:13" x14ac:dyDescent="0.25">
      <c r="A9056" s="22" t="s">
        <v>29007</v>
      </c>
      <c r="B9056" s="25">
        <v>726</v>
      </c>
      <c r="D9056" s="24" t="s">
        <v>1022</v>
      </c>
      <c r="E9056" s="23" t="str">
        <f t="shared" si="143"/>
        <v>Somalia|1978</v>
      </c>
      <c r="F9056" s="25"/>
      <c r="G9056" s="25"/>
      <c r="H9056" s="25"/>
      <c r="I9056" s="25"/>
      <c r="J9056" s="25"/>
      <c r="K9056" s="25" t="s">
        <v>29016</v>
      </c>
      <c r="L9056" s="22" t="s">
        <v>887</v>
      </c>
      <c r="M9056" s="25"/>
    </row>
    <row r="9057" spans="1:13" x14ac:dyDescent="0.25">
      <c r="A9057" s="22" t="s">
        <v>29007</v>
      </c>
      <c r="B9057" s="25">
        <v>726</v>
      </c>
      <c r="D9057" s="24" t="s">
        <v>1029</v>
      </c>
      <c r="E9057" s="23" t="str">
        <f t="shared" si="143"/>
        <v>Somalia|1979</v>
      </c>
      <c r="F9057" s="25"/>
      <c r="G9057" s="25"/>
      <c r="H9057" s="25"/>
      <c r="I9057" s="25"/>
      <c r="J9057" s="25"/>
      <c r="K9057" s="25" t="s">
        <v>29017</v>
      </c>
      <c r="L9057" s="22" t="s">
        <v>887</v>
      </c>
      <c r="M9057" s="25"/>
    </row>
    <row r="9058" spans="1:13" x14ac:dyDescent="0.25">
      <c r="A9058" s="22" t="s">
        <v>29007</v>
      </c>
      <c r="B9058" s="25">
        <v>726</v>
      </c>
      <c r="D9058" s="24" t="s">
        <v>1036</v>
      </c>
      <c r="E9058" s="23" t="str">
        <f t="shared" si="143"/>
        <v>Somalia|1980</v>
      </c>
      <c r="F9058" s="25"/>
      <c r="G9058" s="25"/>
      <c r="H9058" s="25"/>
      <c r="I9058" s="25"/>
      <c r="J9058" s="25"/>
      <c r="K9058" s="25" t="s">
        <v>29018</v>
      </c>
      <c r="L9058" s="22" t="s">
        <v>887</v>
      </c>
      <c r="M9058" s="25"/>
    </row>
    <row r="9059" spans="1:13" x14ac:dyDescent="0.25">
      <c r="A9059" s="22" t="s">
        <v>29007</v>
      </c>
      <c r="B9059" s="25">
        <v>726</v>
      </c>
      <c r="D9059" s="24" t="s">
        <v>1044</v>
      </c>
      <c r="E9059" s="23" t="str">
        <f t="shared" si="143"/>
        <v>Somalia|1981</v>
      </c>
      <c r="F9059" s="25"/>
      <c r="G9059" s="25"/>
      <c r="H9059" s="25"/>
      <c r="I9059" s="25"/>
      <c r="J9059" s="25"/>
      <c r="K9059" s="25" t="s">
        <v>29019</v>
      </c>
      <c r="L9059" s="22" t="s">
        <v>887</v>
      </c>
      <c r="M9059" s="25"/>
    </row>
    <row r="9060" spans="1:13" x14ac:dyDescent="0.25">
      <c r="A9060" s="22" t="s">
        <v>29007</v>
      </c>
      <c r="B9060" s="25">
        <v>726</v>
      </c>
      <c r="D9060" s="24" t="s">
        <v>1052</v>
      </c>
      <c r="E9060" s="23" t="str">
        <f t="shared" si="143"/>
        <v>Somalia|1982</v>
      </c>
      <c r="F9060" s="25"/>
      <c r="G9060" s="25"/>
      <c r="H9060" s="25"/>
      <c r="I9060" s="25"/>
      <c r="J9060" s="25"/>
      <c r="K9060" s="25" t="s">
        <v>29020</v>
      </c>
      <c r="L9060" s="22" t="s">
        <v>887</v>
      </c>
      <c r="M9060" s="25"/>
    </row>
    <row r="9061" spans="1:13" x14ac:dyDescent="0.25">
      <c r="A9061" s="22" t="s">
        <v>29007</v>
      </c>
      <c r="B9061" s="25">
        <v>726</v>
      </c>
      <c r="D9061" s="24" t="s">
        <v>1060</v>
      </c>
      <c r="E9061" s="23" t="str">
        <f t="shared" si="143"/>
        <v>Somalia|1983</v>
      </c>
      <c r="F9061" s="25"/>
      <c r="G9061" s="25"/>
      <c r="H9061" s="25"/>
      <c r="I9061" s="25"/>
      <c r="J9061" s="25"/>
      <c r="K9061" s="25"/>
      <c r="L9061" s="22" t="s">
        <v>887</v>
      </c>
      <c r="M9061" s="25"/>
    </row>
    <row r="9062" spans="1:13" x14ac:dyDescent="0.25">
      <c r="A9062" s="22" t="s">
        <v>29007</v>
      </c>
      <c r="B9062" s="25">
        <v>726</v>
      </c>
      <c r="D9062" s="24" t="s">
        <v>1068</v>
      </c>
      <c r="E9062" s="23" t="str">
        <f t="shared" si="143"/>
        <v>Somalia|1984</v>
      </c>
      <c r="F9062" s="25"/>
      <c r="G9062" s="25"/>
      <c r="H9062" s="25"/>
      <c r="I9062" s="25"/>
      <c r="J9062" s="25"/>
      <c r="K9062" s="25"/>
      <c r="L9062" s="22" t="s">
        <v>887</v>
      </c>
      <c r="M9062" s="25"/>
    </row>
    <row r="9063" spans="1:13" x14ac:dyDescent="0.25">
      <c r="A9063" s="22" t="s">
        <v>29007</v>
      </c>
      <c r="B9063" s="25">
        <v>726</v>
      </c>
      <c r="D9063" s="24" t="s">
        <v>1076</v>
      </c>
      <c r="E9063" s="23" t="str">
        <f t="shared" si="143"/>
        <v>Somalia|1985</v>
      </c>
      <c r="F9063" s="25"/>
      <c r="G9063" s="25"/>
      <c r="H9063" s="25"/>
      <c r="I9063" s="25"/>
      <c r="J9063" s="25"/>
      <c r="K9063" s="25"/>
      <c r="L9063" s="22" t="s">
        <v>887</v>
      </c>
      <c r="M9063" s="25"/>
    </row>
    <row r="9064" spans="1:13" x14ac:dyDescent="0.25">
      <c r="A9064" s="22" t="s">
        <v>29007</v>
      </c>
      <c r="B9064" s="25">
        <v>726</v>
      </c>
      <c r="D9064" s="24" t="s">
        <v>1084</v>
      </c>
      <c r="E9064" s="23" t="str">
        <f t="shared" si="143"/>
        <v>Somalia|1986</v>
      </c>
      <c r="F9064" s="25"/>
      <c r="G9064" s="25"/>
      <c r="H9064" s="25"/>
      <c r="I9064" s="25"/>
      <c r="J9064" s="25"/>
      <c r="K9064" s="25"/>
      <c r="L9064" s="22" t="s">
        <v>887</v>
      </c>
      <c r="M9064" s="25"/>
    </row>
    <row r="9065" spans="1:13" x14ac:dyDescent="0.25">
      <c r="A9065" s="22" t="s">
        <v>29007</v>
      </c>
      <c r="B9065" s="25">
        <v>726</v>
      </c>
      <c r="D9065" s="24" t="s">
        <v>1091</v>
      </c>
      <c r="E9065" s="23" t="str">
        <f t="shared" si="143"/>
        <v>Somalia|1987</v>
      </c>
      <c r="F9065" s="25"/>
      <c r="G9065" s="25"/>
      <c r="H9065" s="25"/>
      <c r="I9065" s="25"/>
      <c r="J9065" s="25"/>
      <c r="K9065" s="25"/>
      <c r="L9065" s="22" t="s">
        <v>887</v>
      </c>
      <c r="M9065" s="25"/>
    </row>
    <row r="9066" spans="1:13" x14ac:dyDescent="0.25">
      <c r="A9066" s="22" t="s">
        <v>29007</v>
      </c>
      <c r="B9066" s="25">
        <v>726</v>
      </c>
      <c r="D9066" s="24" t="s">
        <v>1099</v>
      </c>
      <c r="E9066" s="23" t="str">
        <f t="shared" si="143"/>
        <v>Somalia|1988</v>
      </c>
      <c r="F9066" s="25"/>
      <c r="G9066" s="25"/>
      <c r="H9066" s="25"/>
      <c r="I9066" s="25"/>
      <c r="J9066" s="25"/>
      <c r="K9066" s="25"/>
      <c r="L9066" s="22" t="s">
        <v>887</v>
      </c>
      <c r="M9066" s="25"/>
    </row>
    <row r="9067" spans="1:13" x14ac:dyDescent="0.25">
      <c r="A9067" s="22" t="s">
        <v>29007</v>
      </c>
      <c r="B9067" s="25">
        <v>726</v>
      </c>
      <c r="D9067" s="24" t="s">
        <v>1106</v>
      </c>
      <c r="E9067" s="23" t="str">
        <f t="shared" si="143"/>
        <v>Somalia|1989</v>
      </c>
      <c r="F9067" s="25"/>
      <c r="G9067" s="25"/>
      <c r="H9067" s="25"/>
      <c r="I9067" s="25"/>
      <c r="J9067" s="25"/>
      <c r="K9067" s="25"/>
      <c r="L9067" s="22" t="s">
        <v>887</v>
      </c>
      <c r="M9067" s="25"/>
    </row>
    <row r="9068" spans="1:13" x14ac:dyDescent="0.25">
      <c r="A9068" s="22" t="s">
        <v>29007</v>
      </c>
      <c r="B9068" s="25">
        <v>726</v>
      </c>
      <c r="D9068" s="24" t="s">
        <v>1114</v>
      </c>
      <c r="E9068" s="23" t="str">
        <f t="shared" si="143"/>
        <v>Somalia|1990</v>
      </c>
      <c r="F9068" s="25"/>
      <c r="G9068" s="25"/>
      <c r="H9068" s="25"/>
      <c r="I9068" s="25"/>
      <c r="J9068" s="25"/>
      <c r="K9068" s="25"/>
      <c r="L9068" s="22" t="s">
        <v>887</v>
      </c>
      <c r="M9068" s="25"/>
    </row>
    <row r="9069" spans="1:13" x14ac:dyDescent="0.25">
      <c r="A9069" s="22" t="s">
        <v>29007</v>
      </c>
      <c r="B9069" s="25">
        <v>726</v>
      </c>
      <c r="D9069" s="24" t="s">
        <v>1122</v>
      </c>
      <c r="E9069" s="23" t="str">
        <f t="shared" si="143"/>
        <v>Somalia|1991</v>
      </c>
      <c r="F9069" s="25"/>
      <c r="G9069" s="25"/>
      <c r="H9069" s="25"/>
      <c r="I9069" s="25"/>
      <c r="J9069" s="25"/>
      <c r="K9069" s="25"/>
      <c r="L9069" s="22" t="s">
        <v>887</v>
      </c>
      <c r="M9069" s="25"/>
    </row>
    <row r="9070" spans="1:13" x14ac:dyDescent="0.25">
      <c r="A9070" s="22" t="s">
        <v>29007</v>
      </c>
      <c r="B9070" s="25">
        <v>726</v>
      </c>
      <c r="D9070" s="24" t="s">
        <v>1130</v>
      </c>
      <c r="E9070" s="23" t="str">
        <f t="shared" si="143"/>
        <v>Somalia|1992</v>
      </c>
      <c r="F9070" s="25"/>
      <c r="G9070" s="25"/>
      <c r="H9070" s="25"/>
      <c r="I9070" s="25"/>
      <c r="J9070" s="25"/>
      <c r="K9070" s="25"/>
      <c r="L9070" s="22" t="s">
        <v>887</v>
      </c>
      <c r="M9070" s="25"/>
    </row>
    <row r="9071" spans="1:13" x14ac:dyDescent="0.25">
      <c r="A9071" s="22" t="s">
        <v>29007</v>
      </c>
      <c r="B9071" s="25">
        <v>726</v>
      </c>
      <c r="D9071" s="24" t="s">
        <v>1136</v>
      </c>
      <c r="E9071" s="23" t="str">
        <f t="shared" si="143"/>
        <v>Somalia|1993</v>
      </c>
      <c r="F9071" s="25"/>
      <c r="G9071" s="25"/>
      <c r="H9071" s="25"/>
      <c r="I9071" s="25"/>
      <c r="J9071" s="25"/>
      <c r="K9071" s="25"/>
      <c r="L9071" s="22" t="s">
        <v>887</v>
      </c>
      <c r="M9071" s="25"/>
    </row>
    <row r="9072" spans="1:13" x14ac:dyDescent="0.25">
      <c r="A9072" s="22" t="s">
        <v>29007</v>
      </c>
      <c r="B9072" s="25">
        <v>726</v>
      </c>
      <c r="D9072" s="24" t="s">
        <v>1144</v>
      </c>
      <c r="E9072" s="23" t="str">
        <f t="shared" si="143"/>
        <v>Somalia|1994</v>
      </c>
      <c r="F9072" s="25"/>
      <c r="G9072" s="25"/>
      <c r="H9072" s="25"/>
      <c r="I9072" s="25"/>
      <c r="J9072" s="25"/>
      <c r="K9072" s="25"/>
      <c r="L9072" s="22" t="s">
        <v>887</v>
      </c>
      <c r="M9072" s="25"/>
    </row>
    <row r="9073" spans="1:13" x14ac:dyDescent="0.25">
      <c r="A9073" s="22" t="s">
        <v>29007</v>
      </c>
      <c r="B9073" s="25">
        <v>726</v>
      </c>
      <c r="D9073" s="24" t="s">
        <v>1152</v>
      </c>
      <c r="E9073" s="23" t="str">
        <f t="shared" si="143"/>
        <v>Somalia|1995</v>
      </c>
      <c r="F9073" s="25"/>
      <c r="G9073" s="25"/>
      <c r="H9073" s="25"/>
      <c r="I9073" s="25"/>
      <c r="J9073" s="25"/>
      <c r="K9073" s="25"/>
      <c r="L9073" s="22" t="s">
        <v>887</v>
      </c>
      <c r="M9073" s="25"/>
    </row>
    <row r="9074" spans="1:13" x14ac:dyDescent="0.25">
      <c r="A9074" s="22" t="s">
        <v>29007</v>
      </c>
      <c r="B9074" s="25">
        <v>726</v>
      </c>
      <c r="D9074" s="24" t="s">
        <v>1158</v>
      </c>
      <c r="E9074" s="23" t="str">
        <f t="shared" si="143"/>
        <v>Somalia|1996</v>
      </c>
      <c r="F9074" s="25"/>
      <c r="G9074" s="25"/>
      <c r="H9074" s="25"/>
      <c r="I9074" s="25"/>
      <c r="J9074" s="25"/>
      <c r="K9074" s="25"/>
      <c r="L9074" s="22" t="s">
        <v>887</v>
      </c>
      <c r="M9074" s="25"/>
    </row>
    <row r="9075" spans="1:13" x14ac:dyDescent="0.25">
      <c r="A9075" s="22" t="s">
        <v>29007</v>
      </c>
      <c r="B9075" s="25">
        <v>726</v>
      </c>
      <c r="D9075" s="24" t="s">
        <v>1165</v>
      </c>
      <c r="E9075" s="23" t="str">
        <f t="shared" si="143"/>
        <v>Somalia|1997</v>
      </c>
      <c r="F9075" s="25"/>
      <c r="G9075" s="25"/>
      <c r="H9075" s="25"/>
      <c r="I9075" s="25"/>
      <c r="J9075" s="25"/>
      <c r="K9075" s="25"/>
      <c r="L9075" s="22" t="s">
        <v>887</v>
      </c>
      <c r="M9075" s="25"/>
    </row>
    <row r="9076" spans="1:13" x14ac:dyDescent="0.25">
      <c r="A9076" s="22" t="s">
        <v>29007</v>
      </c>
      <c r="B9076" s="25">
        <v>726</v>
      </c>
      <c r="D9076" s="24" t="s">
        <v>1172</v>
      </c>
      <c r="E9076" s="23" t="str">
        <f t="shared" si="143"/>
        <v>Somalia|1998</v>
      </c>
      <c r="F9076" s="25"/>
      <c r="G9076" s="25"/>
      <c r="H9076" s="25"/>
      <c r="I9076" s="25"/>
      <c r="J9076" s="25"/>
      <c r="K9076" s="25"/>
      <c r="L9076" s="22" t="s">
        <v>887</v>
      </c>
      <c r="M9076" s="25"/>
    </row>
    <row r="9077" spans="1:13" x14ac:dyDescent="0.25">
      <c r="A9077" s="22" t="s">
        <v>29007</v>
      </c>
      <c r="B9077" s="25">
        <v>726</v>
      </c>
      <c r="D9077" s="24" t="s">
        <v>1179</v>
      </c>
      <c r="E9077" s="23" t="str">
        <f t="shared" si="143"/>
        <v>Somalia|1999</v>
      </c>
      <c r="F9077" s="25"/>
      <c r="G9077" s="25"/>
      <c r="H9077" s="25"/>
      <c r="I9077" s="25"/>
      <c r="J9077" s="25"/>
      <c r="K9077" s="25"/>
      <c r="L9077" s="22" t="s">
        <v>887</v>
      </c>
      <c r="M9077" s="25"/>
    </row>
    <row r="9078" spans="1:13" x14ac:dyDescent="0.25">
      <c r="A9078" s="22" t="s">
        <v>29007</v>
      </c>
      <c r="B9078" s="25">
        <v>726</v>
      </c>
      <c r="D9078" s="24" t="s">
        <v>1186</v>
      </c>
      <c r="E9078" s="23" t="str">
        <f t="shared" si="143"/>
        <v>Somalia|2000</v>
      </c>
      <c r="F9078" s="25"/>
      <c r="G9078" s="25"/>
      <c r="H9078" s="25"/>
      <c r="I9078" s="25"/>
      <c r="J9078" s="25"/>
      <c r="K9078" s="25"/>
      <c r="L9078" s="22" t="s">
        <v>887</v>
      </c>
      <c r="M9078" s="25"/>
    </row>
    <row r="9079" spans="1:13" x14ac:dyDescent="0.25">
      <c r="A9079" s="22" t="s">
        <v>29007</v>
      </c>
      <c r="B9079" s="25">
        <v>726</v>
      </c>
      <c r="D9079" s="24" t="s">
        <v>1192</v>
      </c>
      <c r="E9079" s="23" t="str">
        <f t="shared" si="143"/>
        <v>Somalia|2001</v>
      </c>
      <c r="F9079" s="25"/>
      <c r="G9079" s="25"/>
      <c r="H9079" s="25"/>
      <c r="I9079" s="25"/>
      <c r="J9079" s="25" t="s">
        <v>29021</v>
      </c>
      <c r="K9079" s="25"/>
      <c r="L9079" s="22" t="s">
        <v>887</v>
      </c>
      <c r="M9079" s="25"/>
    </row>
    <row r="9080" spans="1:13" x14ac:dyDescent="0.25">
      <c r="A9080" s="22" t="s">
        <v>29007</v>
      </c>
      <c r="B9080" s="25">
        <v>726</v>
      </c>
      <c r="D9080" s="24" t="s">
        <v>1199</v>
      </c>
      <c r="E9080" s="23" t="str">
        <f t="shared" si="143"/>
        <v>Somalia|2002</v>
      </c>
      <c r="F9080" s="25"/>
      <c r="G9080" s="25"/>
      <c r="H9080" s="25"/>
      <c r="I9080" s="25"/>
      <c r="J9080" s="25" t="s">
        <v>29022</v>
      </c>
      <c r="K9080" s="25"/>
      <c r="L9080" s="22" t="s">
        <v>887</v>
      </c>
      <c r="M9080" s="25"/>
    </row>
    <row r="9081" spans="1:13" x14ac:dyDescent="0.25">
      <c r="A9081" s="22" t="s">
        <v>29007</v>
      </c>
      <c r="B9081" s="25">
        <v>726</v>
      </c>
      <c r="D9081" s="24" t="s">
        <v>1206</v>
      </c>
      <c r="E9081" s="23" t="str">
        <f t="shared" si="143"/>
        <v>Somalia|2003</v>
      </c>
      <c r="F9081" s="25"/>
      <c r="G9081" s="25"/>
      <c r="H9081" s="25"/>
      <c r="I9081" s="25"/>
      <c r="J9081" s="25" t="s">
        <v>29023</v>
      </c>
      <c r="K9081" s="25"/>
      <c r="L9081" s="22" t="s">
        <v>887</v>
      </c>
      <c r="M9081" s="25"/>
    </row>
    <row r="9082" spans="1:13" x14ac:dyDescent="0.25">
      <c r="A9082" s="22" t="s">
        <v>29007</v>
      </c>
      <c r="B9082" s="25">
        <v>726</v>
      </c>
      <c r="D9082" s="24" t="s">
        <v>1212</v>
      </c>
      <c r="E9082" s="23" t="str">
        <f t="shared" si="143"/>
        <v>Somalia|2004</v>
      </c>
      <c r="F9082" s="25"/>
      <c r="G9082" s="25"/>
      <c r="H9082" s="25"/>
      <c r="I9082" s="25"/>
      <c r="J9082" s="25" t="s">
        <v>29024</v>
      </c>
      <c r="K9082" s="25"/>
      <c r="L9082" s="22" t="s">
        <v>887</v>
      </c>
      <c r="M9082" s="25"/>
    </row>
    <row r="9083" spans="1:13" x14ac:dyDescent="0.25">
      <c r="A9083" s="22" t="s">
        <v>29007</v>
      </c>
      <c r="B9083" s="25">
        <v>726</v>
      </c>
      <c r="D9083" s="24" t="s">
        <v>1217</v>
      </c>
      <c r="E9083" s="23" t="str">
        <f t="shared" si="143"/>
        <v>Somalia|2005</v>
      </c>
      <c r="F9083" s="25"/>
      <c r="G9083" s="25"/>
      <c r="H9083" s="25"/>
      <c r="I9083" s="25"/>
      <c r="J9083" s="25" t="s">
        <v>29025</v>
      </c>
      <c r="K9083" s="25"/>
      <c r="L9083" s="22" t="s">
        <v>887</v>
      </c>
      <c r="M9083" s="25"/>
    </row>
    <row r="9084" spans="1:13" x14ac:dyDescent="0.25">
      <c r="A9084" s="22" t="s">
        <v>29007</v>
      </c>
      <c r="B9084" s="25">
        <v>726</v>
      </c>
      <c r="D9084" s="24" t="s">
        <v>1224</v>
      </c>
      <c r="E9084" s="23" t="str">
        <f t="shared" si="143"/>
        <v>Somalia|2006</v>
      </c>
      <c r="F9084" s="25"/>
      <c r="G9084" s="25"/>
      <c r="H9084" s="25"/>
      <c r="I9084" s="25"/>
      <c r="J9084" s="25" t="s">
        <v>29026</v>
      </c>
      <c r="K9084" s="25"/>
      <c r="L9084" s="22" t="s">
        <v>887</v>
      </c>
      <c r="M9084" s="25"/>
    </row>
    <row r="9085" spans="1:13" x14ac:dyDescent="0.25">
      <c r="A9085" s="22" t="s">
        <v>29007</v>
      </c>
      <c r="B9085" s="25">
        <v>726</v>
      </c>
      <c r="D9085" s="24" t="s">
        <v>1231</v>
      </c>
      <c r="E9085" s="23" t="str">
        <f t="shared" si="143"/>
        <v>Somalia|2007</v>
      </c>
      <c r="F9085" s="25"/>
      <c r="G9085" s="25"/>
      <c r="H9085" s="25"/>
      <c r="I9085" s="25"/>
      <c r="J9085" s="25"/>
      <c r="K9085" s="25"/>
      <c r="L9085" s="22" t="s">
        <v>887</v>
      </c>
      <c r="M9085" s="25"/>
    </row>
    <row r="9086" spans="1:13" x14ac:dyDescent="0.25">
      <c r="A9086" s="22" t="s">
        <v>29007</v>
      </c>
      <c r="B9086" s="25">
        <v>726</v>
      </c>
      <c r="D9086" s="24" t="s">
        <v>1237</v>
      </c>
      <c r="E9086" s="23" t="str">
        <f t="shared" si="143"/>
        <v>Somalia|2008</v>
      </c>
      <c r="F9086" s="25"/>
      <c r="G9086" s="25"/>
      <c r="H9086" s="25"/>
      <c r="I9086" s="25"/>
      <c r="J9086" s="25"/>
      <c r="K9086" s="25"/>
      <c r="L9086" s="22" t="s">
        <v>887</v>
      </c>
      <c r="M9086" s="25"/>
    </row>
    <row r="9087" spans="1:13" x14ac:dyDescent="0.25">
      <c r="A9087" s="22" t="s">
        <v>29007</v>
      </c>
      <c r="B9087" s="25">
        <v>726</v>
      </c>
      <c r="D9087" s="24" t="s">
        <v>1243</v>
      </c>
      <c r="E9087" s="23" t="str">
        <f t="shared" si="143"/>
        <v>Somalia|2009</v>
      </c>
      <c r="F9087" s="25"/>
      <c r="G9087" s="25"/>
      <c r="H9087" s="25"/>
      <c r="I9087" s="25"/>
      <c r="J9087" s="25"/>
      <c r="K9087" s="25"/>
      <c r="L9087" s="22" t="s">
        <v>887</v>
      </c>
      <c r="M9087" s="25"/>
    </row>
    <row r="9088" spans="1:13" x14ac:dyDescent="0.25">
      <c r="A9088" s="22" t="s">
        <v>29007</v>
      </c>
      <c r="B9088" s="25">
        <v>726</v>
      </c>
      <c r="D9088" s="24" t="s">
        <v>1250</v>
      </c>
      <c r="E9088" s="23" t="str">
        <f t="shared" si="143"/>
        <v>Somalia|2010</v>
      </c>
      <c r="F9088" s="25"/>
      <c r="G9088" s="25"/>
      <c r="H9088" s="25"/>
      <c r="I9088" s="25"/>
      <c r="J9088" s="25"/>
      <c r="K9088" s="25"/>
      <c r="L9088" s="22" t="s">
        <v>887</v>
      </c>
      <c r="M9088" s="25"/>
    </row>
    <row r="9089" spans="1:13" x14ac:dyDescent="0.25">
      <c r="A9089" s="22" t="s">
        <v>29007</v>
      </c>
      <c r="B9089" s="25">
        <v>726</v>
      </c>
      <c r="D9089" s="24" t="s">
        <v>1255</v>
      </c>
      <c r="E9089" s="23" t="str">
        <f t="shared" si="143"/>
        <v>Somalia|2011</v>
      </c>
      <c r="F9089" s="25"/>
      <c r="G9089" s="25"/>
      <c r="H9089" s="25"/>
      <c r="I9089" s="25"/>
      <c r="J9089" s="25"/>
      <c r="K9089" s="25"/>
      <c r="L9089" s="22" t="s">
        <v>887</v>
      </c>
      <c r="M9089" s="25"/>
    </row>
    <row r="9090" spans="1:13" x14ac:dyDescent="0.25">
      <c r="A9090" s="22" t="s">
        <v>29007</v>
      </c>
      <c r="B9090" s="25">
        <v>726</v>
      </c>
      <c r="D9090" s="24" t="s">
        <v>1262</v>
      </c>
      <c r="E9090" s="23" t="str">
        <f t="shared" si="143"/>
        <v>Somalia|2012</v>
      </c>
      <c r="F9090" s="25"/>
      <c r="G9090" s="25"/>
      <c r="H9090" s="25"/>
      <c r="I9090" s="25"/>
      <c r="J9090" s="25"/>
      <c r="K9090" s="25"/>
      <c r="L9090" s="22" t="s">
        <v>887</v>
      </c>
      <c r="M9090" s="25"/>
    </row>
    <row r="9091" spans="1:13" x14ac:dyDescent="0.25">
      <c r="A9091" s="22" t="s">
        <v>29007</v>
      </c>
      <c r="B9091" s="25">
        <v>726</v>
      </c>
      <c r="D9091" s="24" t="s">
        <v>1269</v>
      </c>
      <c r="E9091" s="23" t="str">
        <f t="shared" si="143"/>
        <v>Somalia|2013</v>
      </c>
      <c r="F9091" s="25"/>
      <c r="G9091" s="25"/>
      <c r="H9091" s="25"/>
      <c r="I9091" s="25"/>
      <c r="J9091" s="25"/>
      <c r="K9091" s="25"/>
      <c r="L9091" s="22" t="s">
        <v>887</v>
      </c>
      <c r="M9091" s="25"/>
    </row>
    <row r="9092" spans="1:13" x14ac:dyDescent="0.25">
      <c r="A9092" s="22" t="s">
        <v>29007</v>
      </c>
      <c r="B9092" s="25">
        <v>726</v>
      </c>
      <c r="D9092" s="24" t="s">
        <v>1274</v>
      </c>
      <c r="E9092" s="23" t="str">
        <f t="shared" si="143"/>
        <v>Somalia|2014</v>
      </c>
      <c r="F9092" s="25"/>
      <c r="G9092" s="25"/>
      <c r="H9092" s="25"/>
      <c r="I9092" s="25"/>
      <c r="J9092" s="25"/>
      <c r="K9092" s="25"/>
      <c r="L9092" s="22" t="s">
        <v>887</v>
      </c>
      <c r="M9092" s="25"/>
    </row>
    <row r="9093" spans="1:13" x14ac:dyDescent="0.25">
      <c r="A9093" s="22" t="s">
        <v>29027</v>
      </c>
      <c r="B9093" s="25">
        <v>728</v>
      </c>
      <c r="D9093" s="24" t="s">
        <v>886</v>
      </c>
      <c r="E9093" s="23" t="str">
        <f t="shared" si="143"/>
        <v>Namibia|1950</v>
      </c>
      <c r="F9093" s="25"/>
      <c r="G9093" s="25"/>
      <c r="H9093" s="25"/>
      <c r="I9093" s="25"/>
      <c r="J9093" s="25"/>
      <c r="K9093" s="25"/>
      <c r="L9093" s="22" t="s">
        <v>887</v>
      </c>
      <c r="M9093" s="25"/>
    </row>
    <row r="9094" spans="1:13" x14ac:dyDescent="0.25">
      <c r="A9094" s="22" t="s">
        <v>29027</v>
      </c>
      <c r="B9094" s="25">
        <v>728</v>
      </c>
      <c r="D9094" s="24" t="s">
        <v>888</v>
      </c>
      <c r="E9094" s="23" t="str">
        <f t="shared" si="143"/>
        <v>Namibia|1951</v>
      </c>
      <c r="F9094" s="25"/>
      <c r="G9094" s="25"/>
      <c r="H9094" s="25"/>
      <c r="I9094" s="25"/>
      <c r="J9094" s="25"/>
      <c r="K9094" s="25"/>
      <c r="L9094" s="22" t="s">
        <v>887</v>
      </c>
      <c r="M9094" s="25"/>
    </row>
    <row r="9095" spans="1:13" x14ac:dyDescent="0.25">
      <c r="A9095" s="22" t="s">
        <v>29027</v>
      </c>
      <c r="B9095" s="25">
        <v>728</v>
      </c>
      <c r="D9095" s="24" t="s">
        <v>889</v>
      </c>
      <c r="E9095" s="23" t="str">
        <f t="shared" si="143"/>
        <v>Namibia|1952</v>
      </c>
      <c r="F9095" s="25"/>
      <c r="G9095" s="25"/>
      <c r="H9095" s="25"/>
      <c r="I9095" s="25"/>
      <c r="J9095" s="25"/>
      <c r="K9095" s="25"/>
      <c r="L9095" s="22" t="s">
        <v>887</v>
      </c>
      <c r="M9095" s="25"/>
    </row>
    <row r="9096" spans="1:13" x14ac:dyDescent="0.25">
      <c r="A9096" s="22" t="s">
        <v>29027</v>
      </c>
      <c r="B9096" s="25">
        <v>728</v>
      </c>
      <c r="D9096" s="24" t="s">
        <v>890</v>
      </c>
      <c r="E9096" s="23" t="str">
        <f t="shared" si="143"/>
        <v>Namibia|1953</v>
      </c>
      <c r="F9096" s="25"/>
      <c r="G9096" s="25"/>
      <c r="H9096" s="25"/>
      <c r="I9096" s="25"/>
      <c r="J9096" s="25"/>
      <c r="K9096" s="25"/>
      <c r="L9096" s="22" t="s">
        <v>887</v>
      </c>
      <c r="M9096" s="25"/>
    </row>
    <row r="9097" spans="1:13" x14ac:dyDescent="0.25">
      <c r="A9097" s="22" t="s">
        <v>29027</v>
      </c>
      <c r="B9097" s="25">
        <v>728</v>
      </c>
      <c r="D9097" s="24" t="s">
        <v>891</v>
      </c>
      <c r="E9097" s="23" t="str">
        <f t="shared" si="143"/>
        <v>Namibia|1954</v>
      </c>
      <c r="F9097" s="25"/>
      <c r="G9097" s="25"/>
      <c r="H9097" s="25"/>
      <c r="I9097" s="25"/>
      <c r="J9097" s="25"/>
      <c r="K9097" s="25"/>
      <c r="L9097" s="22" t="s">
        <v>887</v>
      </c>
      <c r="M9097" s="25"/>
    </row>
    <row r="9098" spans="1:13" x14ac:dyDescent="0.25">
      <c r="A9098" s="22" t="s">
        <v>29027</v>
      </c>
      <c r="B9098" s="25">
        <v>728</v>
      </c>
      <c r="D9098" s="24" t="s">
        <v>892</v>
      </c>
      <c r="E9098" s="23" t="str">
        <f t="shared" si="143"/>
        <v>Namibia|1955</v>
      </c>
      <c r="F9098" s="25"/>
      <c r="G9098" s="25"/>
      <c r="H9098" s="25"/>
      <c r="I9098" s="25"/>
      <c r="J9098" s="25"/>
      <c r="K9098" s="25"/>
      <c r="L9098" s="22" t="s">
        <v>887</v>
      </c>
      <c r="M9098" s="25"/>
    </row>
    <row r="9099" spans="1:13" x14ac:dyDescent="0.25">
      <c r="A9099" s="22" t="s">
        <v>29027</v>
      </c>
      <c r="B9099" s="25">
        <v>728</v>
      </c>
      <c r="D9099" s="24" t="s">
        <v>893</v>
      </c>
      <c r="E9099" s="23" t="str">
        <f t="shared" si="143"/>
        <v>Namibia|1956</v>
      </c>
      <c r="F9099" s="25"/>
      <c r="G9099" s="25"/>
      <c r="H9099" s="25"/>
      <c r="I9099" s="25"/>
      <c r="J9099" s="25"/>
      <c r="K9099" s="25"/>
      <c r="L9099" s="22" t="s">
        <v>887</v>
      </c>
      <c r="M9099" s="25"/>
    </row>
    <row r="9100" spans="1:13" x14ac:dyDescent="0.25">
      <c r="A9100" s="22" t="s">
        <v>29027</v>
      </c>
      <c r="B9100" s="25">
        <v>728</v>
      </c>
      <c r="D9100" s="24" t="s">
        <v>894</v>
      </c>
      <c r="E9100" s="23" t="str">
        <f t="shared" si="143"/>
        <v>Namibia|1957</v>
      </c>
      <c r="F9100" s="25"/>
      <c r="G9100" s="25"/>
      <c r="H9100" s="25"/>
      <c r="I9100" s="25"/>
      <c r="J9100" s="25"/>
      <c r="K9100" s="25"/>
      <c r="L9100" s="22" t="s">
        <v>887</v>
      </c>
      <c r="M9100" s="25"/>
    </row>
    <row r="9101" spans="1:13" x14ac:dyDescent="0.25">
      <c r="A9101" s="22" t="s">
        <v>29027</v>
      </c>
      <c r="B9101" s="25">
        <v>728</v>
      </c>
      <c r="D9101" s="24" t="s">
        <v>895</v>
      </c>
      <c r="E9101" s="23" t="str">
        <f t="shared" si="143"/>
        <v>Namibia|1958</v>
      </c>
      <c r="F9101" s="25"/>
      <c r="G9101" s="25"/>
      <c r="H9101" s="25"/>
      <c r="I9101" s="25"/>
      <c r="J9101" s="25"/>
      <c r="K9101" s="25"/>
      <c r="L9101" s="22" t="s">
        <v>887</v>
      </c>
      <c r="M9101" s="25"/>
    </row>
    <row r="9102" spans="1:13" x14ac:dyDescent="0.25">
      <c r="A9102" s="22" t="s">
        <v>29027</v>
      </c>
      <c r="B9102" s="25">
        <v>728</v>
      </c>
      <c r="D9102" s="24" t="s">
        <v>896</v>
      </c>
      <c r="E9102" s="23" t="str">
        <f t="shared" si="143"/>
        <v>Namibia|1959</v>
      </c>
      <c r="F9102" s="25"/>
      <c r="G9102" s="25"/>
      <c r="H9102" s="25"/>
      <c r="I9102" s="25"/>
      <c r="J9102" s="25"/>
      <c r="K9102" s="25"/>
      <c r="L9102" s="22" t="s">
        <v>887</v>
      </c>
      <c r="M9102" s="25"/>
    </row>
    <row r="9103" spans="1:13" x14ac:dyDescent="0.25">
      <c r="A9103" s="22" t="s">
        <v>29027</v>
      </c>
      <c r="B9103" s="25">
        <v>728</v>
      </c>
      <c r="C9103" s="22" t="s">
        <v>29028</v>
      </c>
      <c r="D9103" s="24" t="s">
        <v>898</v>
      </c>
      <c r="E9103" s="23" t="str">
        <f t="shared" si="143"/>
        <v>Namibia|1960</v>
      </c>
      <c r="F9103" s="25"/>
      <c r="G9103" s="25"/>
      <c r="H9103" s="25" t="s">
        <v>29029</v>
      </c>
      <c r="I9103" s="25"/>
      <c r="J9103" s="25"/>
      <c r="K9103" s="25"/>
      <c r="L9103" s="22" t="s">
        <v>887</v>
      </c>
      <c r="M9103" s="25"/>
    </row>
    <row r="9104" spans="1:13" x14ac:dyDescent="0.25">
      <c r="A9104" s="22" t="s">
        <v>29027</v>
      </c>
      <c r="B9104" s="25">
        <v>728</v>
      </c>
      <c r="C9104" s="22" t="s">
        <v>29028</v>
      </c>
      <c r="D9104" s="24" t="s">
        <v>905</v>
      </c>
      <c r="E9104" s="23" t="str">
        <f t="shared" si="143"/>
        <v>Namibia|1961</v>
      </c>
      <c r="F9104" s="25"/>
      <c r="G9104" s="25"/>
      <c r="H9104" s="25" t="s">
        <v>29030</v>
      </c>
      <c r="I9104" s="25"/>
      <c r="J9104" s="25"/>
      <c r="K9104" s="25"/>
      <c r="L9104" s="22" t="s">
        <v>887</v>
      </c>
      <c r="M9104" s="25"/>
    </row>
    <row r="9105" spans="1:13" x14ac:dyDescent="0.25">
      <c r="A9105" s="22" t="s">
        <v>29027</v>
      </c>
      <c r="B9105" s="25">
        <v>728</v>
      </c>
      <c r="C9105" s="22" t="s">
        <v>29028</v>
      </c>
      <c r="D9105" s="24" t="s">
        <v>912</v>
      </c>
      <c r="E9105" s="23" t="str">
        <f t="shared" si="143"/>
        <v>Namibia|1962</v>
      </c>
      <c r="F9105" s="25"/>
      <c r="G9105" s="25"/>
      <c r="H9105" s="25" t="s">
        <v>29031</v>
      </c>
      <c r="I9105" s="25"/>
      <c r="J9105" s="25"/>
      <c r="K9105" s="25"/>
      <c r="L9105" s="22" t="s">
        <v>887</v>
      </c>
      <c r="M9105" s="25"/>
    </row>
    <row r="9106" spans="1:13" x14ac:dyDescent="0.25">
      <c r="A9106" s="22" t="s">
        <v>29027</v>
      </c>
      <c r="B9106" s="25">
        <v>728</v>
      </c>
      <c r="C9106" s="22" t="s">
        <v>29028</v>
      </c>
      <c r="D9106" s="24" t="s">
        <v>919</v>
      </c>
      <c r="E9106" s="23" t="str">
        <f t="shared" si="143"/>
        <v>Namibia|1963</v>
      </c>
      <c r="F9106" s="25"/>
      <c r="G9106" s="25"/>
      <c r="H9106" s="25" t="s">
        <v>29032</v>
      </c>
      <c r="I9106" s="25"/>
      <c r="J9106" s="25"/>
      <c r="K9106" s="25"/>
      <c r="L9106" s="22" t="s">
        <v>887</v>
      </c>
      <c r="M9106" s="25"/>
    </row>
    <row r="9107" spans="1:13" x14ac:dyDescent="0.25">
      <c r="A9107" s="22" t="s">
        <v>29027</v>
      </c>
      <c r="B9107" s="25">
        <v>728</v>
      </c>
      <c r="C9107" s="22" t="s">
        <v>29028</v>
      </c>
      <c r="D9107" s="24" t="s">
        <v>926</v>
      </c>
      <c r="E9107" s="23" t="str">
        <f t="shared" si="143"/>
        <v>Namibia|1964</v>
      </c>
      <c r="F9107" s="25"/>
      <c r="G9107" s="25"/>
      <c r="H9107" s="25" t="s">
        <v>29033</v>
      </c>
      <c r="I9107" s="25"/>
      <c r="J9107" s="25"/>
      <c r="K9107" s="25"/>
      <c r="L9107" s="22" t="s">
        <v>887</v>
      </c>
      <c r="M9107" s="25"/>
    </row>
    <row r="9108" spans="1:13" x14ac:dyDescent="0.25">
      <c r="A9108" s="22" t="s">
        <v>29027</v>
      </c>
      <c r="B9108" s="25">
        <v>728</v>
      </c>
      <c r="C9108" s="22" t="s">
        <v>29028</v>
      </c>
      <c r="D9108" s="24" t="s">
        <v>932</v>
      </c>
      <c r="E9108" s="23" t="str">
        <f t="shared" si="143"/>
        <v>Namibia|1965</v>
      </c>
      <c r="F9108" s="25"/>
      <c r="G9108" s="25"/>
      <c r="H9108" s="25" t="s">
        <v>29034</v>
      </c>
      <c r="I9108" s="25"/>
      <c r="J9108" s="25"/>
      <c r="K9108" s="25"/>
      <c r="L9108" s="22" t="s">
        <v>887</v>
      </c>
      <c r="M9108" s="25"/>
    </row>
    <row r="9109" spans="1:13" x14ac:dyDescent="0.25">
      <c r="A9109" s="22" t="s">
        <v>29027</v>
      </c>
      <c r="B9109" s="25">
        <v>728</v>
      </c>
      <c r="C9109" s="22" t="s">
        <v>29028</v>
      </c>
      <c r="D9109" s="24" t="s">
        <v>939</v>
      </c>
      <c r="E9109" s="23" t="str">
        <f t="shared" si="143"/>
        <v>Namibia|1966</v>
      </c>
      <c r="F9109" s="25"/>
      <c r="G9109" s="25"/>
      <c r="H9109" s="25" t="s">
        <v>29035</v>
      </c>
      <c r="I9109" s="25"/>
      <c r="J9109" s="25"/>
      <c r="K9109" s="25"/>
      <c r="L9109" s="22" t="s">
        <v>887</v>
      </c>
      <c r="M9109" s="25"/>
    </row>
    <row r="9110" spans="1:13" x14ac:dyDescent="0.25">
      <c r="A9110" s="22" t="s">
        <v>29027</v>
      </c>
      <c r="B9110" s="25">
        <v>728</v>
      </c>
      <c r="C9110" s="22" t="s">
        <v>29028</v>
      </c>
      <c r="D9110" s="24" t="s">
        <v>946</v>
      </c>
      <c r="E9110" s="23" t="str">
        <f t="shared" si="143"/>
        <v>Namibia|1967</v>
      </c>
      <c r="F9110" s="25"/>
      <c r="G9110" s="25"/>
      <c r="H9110" s="25" t="s">
        <v>29036</v>
      </c>
      <c r="I9110" s="25"/>
      <c r="J9110" s="25"/>
      <c r="K9110" s="25"/>
      <c r="L9110" s="22" t="s">
        <v>887</v>
      </c>
      <c r="M9110" s="25"/>
    </row>
    <row r="9111" spans="1:13" x14ac:dyDescent="0.25">
      <c r="A9111" s="22" t="s">
        <v>29027</v>
      </c>
      <c r="B9111" s="25">
        <v>728</v>
      </c>
      <c r="C9111" s="22" t="s">
        <v>29028</v>
      </c>
      <c r="D9111" s="24" t="s">
        <v>953</v>
      </c>
      <c r="E9111" s="23" t="str">
        <f t="shared" si="143"/>
        <v>Namibia|1968</v>
      </c>
      <c r="F9111" s="25"/>
      <c r="G9111" s="25"/>
      <c r="H9111" s="25" t="s">
        <v>29037</v>
      </c>
      <c r="I9111" s="25"/>
      <c r="J9111" s="25"/>
      <c r="K9111" s="25"/>
      <c r="L9111" s="22" t="s">
        <v>887</v>
      </c>
      <c r="M9111" s="25"/>
    </row>
    <row r="9112" spans="1:13" x14ac:dyDescent="0.25">
      <c r="A9112" s="22" t="s">
        <v>29027</v>
      </c>
      <c r="B9112" s="25">
        <v>728</v>
      </c>
      <c r="C9112" s="22" t="s">
        <v>29028</v>
      </c>
      <c r="D9112" s="24" t="s">
        <v>960</v>
      </c>
      <c r="E9112" s="23" t="str">
        <f t="shared" si="143"/>
        <v>Namibia|1969</v>
      </c>
      <c r="F9112" s="25"/>
      <c r="G9112" s="25"/>
      <c r="H9112" s="25" t="s">
        <v>29038</v>
      </c>
      <c r="I9112" s="25"/>
      <c r="J9112" s="25"/>
      <c r="K9112" s="25"/>
      <c r="L9112" s="22" t="s">
        <v>887</v>
      </c>
      <c r="M9112" s="25"/>
    </row>
    <row r="9113" spans="1:13" x14ac:dyDescent="0.25">
      <c r="A9113" s="22" t="s">
        <v>29027</v>
      </c>
      <c r="B9113" s="25">
        <v>728</v>
      </c>
      <c r="C9113" s="22" t="s">
        <v>29028</v>
      </c>
      <c r="D9113" s="24" t="s">
        <v>967</v>
      </c>
      <c r="E9113" s="23" t="str">
        <f t="shared" si="143"/>
        <v>Namibia|1970</v>
      </c>
      <c r="F9113" s="25"/>
      <c r="G9113" s="25"/>
      <c r="H9113" s="25" t="s">
        <v>29039</v>
      </c>
      <c r="I9113" s="25"/>
      <c r="J9113" s="25"/>
      <c r="K9113" s="25"/>
      <c r="L9113" s="22" t="s">
        <v>887</v>
      </c>
      <c r="M9113" s="25"/>
    </row>
    <row r="9114" spans="1:13" x14ac:dyDescent="0.25">
      <c r="A9114" s="22" t="s">
        <v>29027</v>
      </c>
      <c r="B9114" s="25">
        <v>728</v>
      </c>
      <c r="C9114" s="22" t="s">
        <v>29028</v>
      </c>
      <c r="D9114" s="24" t="s">
        <v>974</v>
      </c>
      <c r="E9114" s="23" t="str">
        <f t="shared" ref="E9114:E9177" si="144">A9114&amp;"|"&amp;D9114</f>
        <v>Namibia|1971</v>
      </c>
      <c r="F9114" s="25"/>
      <c r="G9114" s="25"/>
      <c r="H9114" s="25" t="s">
        <v>29040</v>
      </c>
      <c r="I9114" s="25"/>
      <c r="J9114" s="25"/>
      <c r="K9114" s="25"/>
      <c r="L9114" s="22" t="s">
        <v>887</v>
      </c>
      <c r="M9114" s="25"/>
    </row>
    <row r="9115" spans="1:13" x14ac:dyDescent="0.25">
      <c r="A9115" s="22" t="s">
        <v>29027</v>
      </c>
      <c r="B9115" s="25">
        <v>728</v>
      </c>
      <c r="C9115" s="22" t="s">
        <v>29028</v>
      </c>
      <c r="D9115" s="24" t="s">
        <v>981</v>
      </c>
      <c r="E9115" s="23" t="str">
        <f t="shared" si="144"/>
        <v>Namibia|1972</v>
      </c>
      <c r="F9115" s="25"/>
      <c r="G9115" s="25"/>
      <c r="H9115" s="25" t="s">
        <v>29041</v>
      </c>
      <c r="I9115" s="25"/>
      <c r="J9115" s="25"/>
      <c r="K9115" s="25"/>
      <c r="L9115" s="22" t="s">
        <v>887</v>
      </c>
      <c r="M9115" s="25"/>
    </row>
    <row r="9116" spans="1:13" x14ac:dyDescent="0.25">
      <c r="A9116" s="22" t="s">
        <v>29027</v>
      </c>
      <c r="B9116" s="25">
        <v>728</v>
      </c>
      <c r="C9116" s="22" t="s">
        <v>29028</v>
      </c>
      <c r="D9116" s="24" t="s">
        <v>987</v>
      </c>
      <c r="E9116" s="23" t="str">
        <f t="shared" si="144"/>
        <v>Namibia|1973</v>
      </c>
      <c r="F9116" s="25"/>
      <c r="G9116" s="25"/>
      <c r="H9116" s="25" t="s">
        <v>29042</v>
      </c>
      <c r="I9116" s="25"/>
      <c r="J9116" s="25"/>
      <c r="K9116" s="25"/>
      <c r="L9116" s="22" t="s">
        <v>887</v>
      </c>
      <c r="M9116" s="25"/>
    </row>
    <row r="9117" spans="1:13" x14ac:dyDescent="0.25">
      <c r="A9117" s="22" t="s">
        <v>29027</v>
      </c>
      <c r="B9117" s="25">
        <v>728</v>
      </c>
      <c r="C9117" s="22" t="s">
        <v>29028</v>
      </c>
      <c r="D9117" s="24" t="s">
        <v>994</v>
      </c>
      <c r="E9117" s="23" t="str">
        <f t="shared" si="144"/>
        <v>Namibia|1974</v>
      </c>
      <c r="F9117" s="25"/>
      <c r="G9117" s="25"/>
      <c r="H9117" s="25" t="s">
        <v>29043</v>
      </c>
      <c r="I9117" s="25"/>
      <c r="J9117" s="25"/>
      <c r="K9117" s="25"/>
      <c r="L9117" s="22" t="s">
        <v>887</v>
      </c>
      <c r="M9117" s="25"/>
    </row>
    <row r="9118" spans="1:13" x14ac:dyDescent="0.25">
      <c r="A9118" s="22" t="s">
        <v>29027</v>
      </c>
      <c r="B9118" s="25">
        <v>728</v>
      </c>
      <c r="C9118" s="22" t="s">
        <v>29028</v>
      </c>
      <c r="D9118" s="24" t="s">
        <v>1001</v>
      </c>
      <c r="E9118" s="23" t="str">
        <f t="shared" si="144"/>
        <v>Namibia|1975</v>
      </c>
      <c r="F9118" s="25"/>
      <c r="G9118" s="25"/>
      <c r="H9118" s="25" t="s">
        <v>29044</v>
      </c>
      <c r="I9118" s="25"/>
      <c r="J9118" s="25"/>
      <c r="K9118" s="25"/>
      <c r="L9118" s="22" t="s">
        <v>887</v>
      </c>
      <c r="M9118" s="25"/>
    </row>
    <row r="9119" spans="1:13" x14ac:dyDescent="0.25">
      <c r="A9119" s="22" t="s">
        <v>29027</v>
      </c>
      <c r="B9119" s="25">
        <v>728</v>
      </c>
      <c r="C9119" s="22" t="s">
        <v>29028</v>
      </c>
      <c r="D9119" s="24" t="s">
        <v>1008</v>
      </c>
      <c r="E9119" s="23" t="str">
        <f t="shared" si="144"/>
        <v>Namibia|1976</v>
      </c>
      <c r="F9119" s="25"/>
      <c r="G9119" s="25"/>
      <c r="H9119" s="25" t="s">
        <v>29045</v>
      </c>
      <c r="I9119" s="25"/>
      <c r="J9119" s="25"/>
      <c r="K9119" s="25"/>
      <c r="L9119" s="22" t="s">
        <v>887</v>
      </c>
      <c r="M9119" s="25"/>
    </row>
    <row r="9120" spans="1:13" x14ac:dyDescent="0.25">
      <c r="A9120" s="22" t="s">
        <v>29027</v>
      </c>
      <c r="B9120" s="25">
        <v>728</v>
      </c>
      <c r="C9120" s="22" t="s">
        <v>29028</v>
      </c>
      <c r="D9120" s="24" t="s">
        <v>1015</v>
      </c>
      <c r="E9120" s="23" t="str">
        <f t="shared" si="144"/>
        <v>Namibia|1977</v>
      </c>
      <c r="F9120" s="25"/>
      <c r="G9120" s="25"/>
      <c r="H9120" s="25" t="s">
        <v>29046</v>
      </c>
      <c r="I9120" s="25"/>
      <c r="J9120" s="25"/>
      <c r="K9120" s="25"/>
      <c r="L9120" s="22" t="s">
        <v>887</v>
      </c>
      <c r="M9120" s="25"/>
    </row>
    <row r="9121" spans="1:13" x14ac:dyDescent="0.25">
      <c r="A9121" s="22" t="s">
        <v>29027</v>
      </c>
      <c r="B9121" s="25">
        <v>728</v>
      </c>
      <c r="C9121" s="22" t="s">
        <v>29028</v>
      </c>
      <c r="D9121" s="24" t="s">
        <v>1022</v>
      </c>
      <c r="E9121" s="23" t="str">
        <f t="shared" si="144"/>
        <v>Namibia|1978</v>
      </c>
      <c r="F9121" s="25"/>
      <c r="G9121" s="25"/>
      <c r="H9121" s="25" t="s">
        <v>29047</v>
      </c>
      <c r="I9121" s="25"/>
      <c r="J9121" s="25"/>
      <c r="K9121" s="25"/>
      <c r="L9121" s="22" t="s">
        <v>887</v>
      </c>
      <c r="M9121" s="25"/>
    </row>
    <row r="9122" spans="1:13" x14ac:dyDescent="0.25">
      <c r="A9122" s="22" t="s">
        <v>29027</v>
      </c>
      <c r="B9122" s="25">
        <v>728</v>
      </c>
      <c r="C9122" s="22" t="s">
        <v>29028</v>
      </c>
      <c r="D9122" s="24" t="s">
        <v>1029</v>
      </c>
      <c r="E9122" s="23" t="str">
        <f t="shared" si="144"/>
        <v>Namibia|1979</v>
      </c>
      <c r="F9122" s="25"/>
      <c r="G9122" s="25"/>
      <c r="H9122" s="25" t="s">
        <v>29048</v>
      </c>
      <c r="I9122" s="25" t="s">
        <v>29049</v>
      </c>
      <c r="J9122" s="25"/>
      <c r="K9122" s="25"/>
      <c r="L9122" s="22" t="s">
        <v>887</v>
      </c>
      <c r="M9122" s="25"/>
    </row>
    <row r="9123" spans="1:13" x14ac:dyDescent="0.25">
      <c r="A9123" s="22" t="s">
        <v>29027</v>
      </c>
      <c r="B9123" s="25">
        <v>728</v>
      </c>
      <c r="C9123" s="22" t="s">
        <v>29028</v>
      </c>
      <c r="D9123" s="24" t="s">
        <v>1036</v>
      </c>
      <c r="E9123" s="23" t="str">
        <f t="shared" si="144"/>
        <v>Namibia|1980</v>
      </c>
      <c r="F9123" s="25"/>
      <c r="G9123" s="25"/>
      <c r="H9123" s="25" t="s">
        <v>29050</v>
      </c>
      <c r="I9123" s="25" t="s">
        <v>29051</v>
      </c>
      <c r="J9123" s="25"/>
      <c r="K9123" s="25"/>
      <c r="L9123" s="22" t="s">
        <v>887</v>
      </c>
      <c r="M9123" s="25" t="s">
        <v>29052</v>
      </c>
    </row>
    <row r="9124" spans="1:13" x14ac:dyDescent="0.25">
      <c r="A9124" s="22" t="s">
        <v>29027</v>
      </c>
      <c r="B9124" s="25">
        <v>728</v>
      </c>
      <c r="C9124" s="22" t="s">
        <v>29028</v>
      </c>
      <c r="D9124" s="24" t="s">
        <v>1044</v>
      </c>
      <c r="E9124" s="23" t="str">
        <f t="shared" si="144"/>
        <v>Namibia|1981</v>
      </c>
      <c r="F9124" s="25"/>
      <c r="G9124" s="25"/>
      <c r="H9124" s="25" t="s">
        <v>29053</v>
      </c>
      <c r="I9124" s="25" t="s">
        <v>29054</v>
      </c>
      <c r="J9124" s="25"/>
      <c r="K9124" s="25"/>
      <c r="L9124" s="22" t="s">
        <v>887</v>
      </c>
      <c r="M9124" s="25" t="s">
        <v>29055</v>
      </c>
    </row>
    <row r="9125" spans="1:13" x14ac:dyDescent="0.25">
      <c r="A9125" s="22" t="s">
        <v>29027</v>
      </c>
      <c r="B9125" s="25">
        <v>728</v>
      </c>
      <c r="C9125" s="22" t="s">
        <v>29028</v>
      </c>
      <c r="D9125" s="24" t="s">
        <v>1052</v>
      </c>
      <c r="E9125" s="23" t="str">
        <f t="shared" si="144"/>
        <v>Namibia|1982</v>
      </c>
      <c r="F9125" s="25"/>
      <c r="G9125" s="25"/>
      <c r="H9125" s="25" t="s">
        <v>29056</v>
      </c>
      <c r="I9125" s="25" t="s">
        <v>29057</v>
      </c>
      <c r="J9125" s="25"/>
      <c r="K9125" s="25"/>
      <c r="L9125" s="22" t="s">
        <v>887</v>
      </c>
      <c r="M9125" s="25" t="s">
        <v>29058</v>
      </c>
    </row>
    <row r="9126" spans="1:13" x14ac:dyDescent="0.25">
      <c r="A9126" s="22" t="s">
        <v>29027</v>
      </c>
      <c r="B9126" s="25">
        <v>728</v>
      </c>
      <c r="C9126" s="22" t="s">
        <v>29028</v>
      </c>
      <c r="D9126" s="24" t="s">
        <v>1060</v>
      </c>
      <c r="E9126" s="23" t="str">
        <f t="shared" si="144"/>
        <v>Namibia|1983</v>
      </c>
      <c r="F9126" s="25"/>
      <c r="G9126" s="25"/>
      <c r="H9126" s="25" t="s">
        <v>29059</v>
      </c>
      <c r="I9126" s="25" t="s">
        <v>29060</v>
      </c>
      <c r="J9126" s="25"/>
      <c r="K9126" s="25"/>
      <c r="L9126" s="22" t="s">
        <v>887</v>
      </c>
      <c r="M9126" s="25" t="s">
        <v>29061</v>
      </c>
    </row>
    <row r="9127" spans="1:13" x14ac:dyDescent="0.25">
      <c r="A9127" s="22" t="s">
        <v>29027</v>
      </c>
      <c r="B9127" s="25">
        <v>728</v>
      </c>
      <c r="C9127" s="22" t="s">
        <v>29028</v>
      </c>
      <c r="D9127" s="24" t="s">
        <v>1068</v>
      </c>
      <c r="E9127" s="23" t="str">
        <f t="shared" si="144"/>
        <v>Namibia|1984</v>
      </c>
      <c r="F9127" s="25"/>
      <c r="G9127" s="25"/>
      <c r="H9127" s="25" t="s">
        <v>29062</v>
      </c>
      <c r="I9127" s="25" t="s">
        <v>29063</v>
      </c>
      <c r="J9127" s="25"/>
      <c r="K9127" s="25"/>
      <c r="L9127" s="22" t="s">
        <v>887</v>
      </c>
      <c r="M9127" s="25" t="s">
        <v>29064</v>
      </c>
    </row>
    <row r="9128" spans="1:13" x14ac:dyDescent="0.25">
      <c r="A9128" s="22" t="s">
        <v>29027</v>
      </c>
      <c r="B9128" s="25">
        <v>728</v>
      </c>
      <c r="C9128" s="22" t="s">
        <v>29028</v>
      </c>
      <c r="D9128" s="24" t="s">
        <v>1076</v>
      </c>
      <c r="E9128" s="23" t="str">
        <f t="shared" si="144"/>
        <v>Namibia|1985</v>
      </c>
      <c r="F9128" s="25"/>
      <c r="G9128" s="25"/>
      <c r="H9128" s="25" t="s">
        <v>29065</v>
      </c>
      <c r="I9128" s="25" t="s">
        <v>29066</v>
      </c>
      <c r="J9128" s="25"/>
      <c r="K9128" s="25"/>
      <c r="L9128" s="22" t="s">
        <v>887</v>
      </c>
      <c r="M9128" s="25" t="s">
        <v>29067</v>
      </c>
    </row>
    <row r="9129" spans="1:13" x14ac:dyDescent="0.25">
      <c r="A9129" s="22" t="s">
        <v>29027</v>
      </c>
      <c r="B9129" s="25">
        <v>728</v>
      </c>
      <c r="C9129" s="22" t="s">
        <v>29028</v>
      </c>
      <c r="D9129" s="24" t="s">
        <v>1084</v>
      </c>
      <c r="E9129" s="23" t="str">
        <f t="shared" si="144"/>
        <v>Namibia|1986</v>
      </c>
      <c r="F9129" s="25"/>
      <c r="G9129" s="25"/>
      <c r="H9129" s="25" t="s">
        <v>29068</v>
      </c>
      <c r="I9129" s="25" t="s">
        <v>29069</v>
      </c>
      <c r="J9129" s="25"/>
      <c r="K9129" s="25"/>
      <c r="L9129" s="22" t="s">
        <v>887</v>
      </c>
      <c r="M9129" s="25" t="s">
        <v>29070</v>
      </c>
    </row>
    <row r="9130" spans="1:13" x14ac:dyDescent="0.25">
      <c r="A9130" s="22" t="s">
        <v>29027</v>
      </c>
      <c r="B9130" s="25">
        <v>728</v>
      </c>
      <c r="C9130" s="22" t="s">
        <v>29028</v>
      </c>
      <c r="D9130" s="24" t="s">
        <v>1091</v>
      </c>
      <c r="E9130" s="23" t="str">
        <f t="shared" si="144"/>
        <v>Namibia|1987</v>
      </c>
      <c r="F9130" s="25"/>
      <c r="G9130" s="25"/>
      <c r="H9130" s="25" t="s">
        <v>29071</v>
      </c>
      <c r="I9130" s="25" t="s">
        <v>29072</v>
      </c>
      <c r="J9130" s="25"/>
      <c r="K9130" s="25"/>
      <c r="L9130" s="22" t="s">
        <v>887</v>
      </c>
      <c r="M9130" s="25" t="s">
        <v>29073</v>
      </c>
    </row>
    <row r="9131" spans="1:13" x14ac:dyDescent="0.25">
      <c r="A9131" s="22" t="s">
        <v>29027</v>
      </c>
      <c r="B9131" s="25">
        <v>728</v>
      </c>
      <c r="C9131" s="22" t="s">
        <v>29028</v>
      </c>
      <c r="D9131" s="24" t="s">
        <v>1099</v>
      </c>
      <c r="E9131" s="23" t="str">
        <f t="shared" si="144"/>
        <v>Namibia|1988</v>
      </c>
      <c r="F9131" s="25"/>
      <c r="G9131" s="25"/>
      <c r="H9131" s="25" t="s">
        <v>29074</v>
      </c>
      <c r="I9131" s="25" t="s">
        <v>29075</v>
      </c>
      <c r="J9131" s="25"/>
      <c r="K9131" s="25"/>
      <c r="L9131" s="22" t="s">
        <v>887</v>
      </c>
      <c r="M9131" s="25" t="s">
        <v>29076</v>
      </c>
    </row>
    <row r="9132" spans="1:13" x14ac:dyDescent="0.25">
      <c r="A9132" s="22" t="s">
        <v>29027</v>
      </c>
      <c r="B9132" s="25">
        <v>728</v>
      </c>
      <c r="C9132" s="22" t="s">
        <v>29028</v>
      </c>
      <c r="D9132" s="24" t="s">
        <v>1106</v>
      </c>
      <c r="E9132" s="23" t="str">
        <f t="shared" si="144"/>
        <v>Namibia|1989</v>
      </c>
      <c r="F9132" s="25"/>
      <c r="G9132" s="25"/>
      <c r="H9132" s="25" t="s">
        <v>29077</v>
      </c>
      <c r="I9132" s="25" t="s">
        <v>29078</v>
      </c>
      <c r="J9132" s="25"/>
      <c r="K9132" s="25"/>
      <c r="L9132" s="22" t="s">
        <v>887</v>
      </c>
      <c r="M9132" s="25" t="s">
        <v>29079</v>
      </c>
    </row>
    <row r="9133" spans="1:13" x14ac:dyDescent="0.25">
      <c r="A9133" s="22" t="s">
        <v>29027</v>
      </c>
      <c r="B9133" s="25">
        <v>728</v>
      </c>
      <c r="C9133" s="22" t="s">
        <v>29028</v>
      </c>
      <c r="D9133" s="24" t="s">
        <v>1114</v>
      </c>
      <c r="E9133" s="23" t="str">
        <f t="shared" si="144"/>
        <v>Namibia|1990</v>
      </c>
      <c r="F9133" s="25"/>
      <c r="G9133" s="25"/>
      <c r="H9133" s="25" t="s">
        <v>29080</v>
      </c>
      <c r="I9133" s="25" t="s">
        <v>29081</v>
      </c>
      <c r="J9133" s="25"/>
      <c r="K9133" s="25"/>
      <c r="L9133" s="22" t="s">
        <v>887</v>
      </c>
      <c r="M9133" s="25" t="s">
        <v>29082</v>
      </c>
    </row>
    <row r="9134" spans="1:13" x14ac:dyDescent="0.25">
      <c r="A9134" s="22" t="s">
        <v>29027</v>
      </c>
      <c r="B9134" s="25">
        <v>728</v>
      </c>
      <c r="C9134" s="22" t="s">
        <v>29028</v>
      </c>
      <c r="D9134" s="24" t="s">
        <v>1122</v>
      </c>
      <c r="E9134" s="23" t="str">
        <f t="shared" si="144"/>
        <v>Namibia|1991</v>
      </c>
      <c r="F9134" s="25"/>
      <c r="G9134" s="25">
        <v>19</v>
      </c>
      <c r="H9134" s="25" t="s">
        <v>29083</v>
      </c>
      <c r="I9134" s="25" t="s">
        <v>29084</v>
      </c>
      <c r="J9134" s="25"/>
      <c r="K9134" s="25"/>
      <c r="L9134" s="22" t="s">
        <v>887</v>
      </c>
      <c r="M9134" s="25" t="s">
        <v>29085</v>
      </c>
    </row>
    <row r="9135" spans="1:13" x14ac:dyDescent="0.25">
      <c r="A9135" s="22" t="s">
        <v>29027</v>
      </c>
      <c r="B9135" s="25">
        <v>728</v>
      </c>
      <c r="C9135" s="22" t="s">
        <v>29028</v>
      </c>
      <c r="D9135" s="24" t="s">
        <v>1130</v>
      </c>
      <c r="E9135" s="23" t="str">
        <f t="shared" si="144"/>
        <v>Namibia|1992</v>
      </c>
      <c r="F9135" s="25"/>
      <c r="G9135" s="25"/>
      <c r="H9135" s="25" t="s">
        <v>29086</v>
      </c>
      <c r="I9135" s="25" t="s">
        <v>29087</v>
      </c>
      <c r="J9135" s="25"/>
      <c r="K9135" s="25"/>
      <c r="L9135" s="22" t="s">
        <v>887</v>
      </c>
      <c r="M9135" s="25" t="s">
        <v>29088</v>
      </c>
    </row>
    <row r="9136" spans="1:13" x14ac:dyDescent="0.25">
      <c r="A9136" s="22" t="s">
        <v>29027</v>
      </c>
      <c r="B9136" s="25">
        <v>728</v>
      </c>
      <c r="C9136" s="22" t="s">
        <v>29028</v>
      </c>
      <c r="D9136" s="24" t="s">
        <v>1136</v>
      </c>
      <c r="E9136" s="23" t="str">
        <f t="shared" si="144"/>
        <v>Namibia|1993</v>
      </c>
      <c r="F9136" s="25"/>
      <c r="G9136" s="25"/>
      <c r="H9136" s="25" t="s">
        <v>29089</v>
      </c>
      <c r="I9136" s="25" t="s">
        <v>29090</v>
      </c>
      <c r="J9136" s="25" t="s">
        <v>29091</v>
      </c>
      <c r="K9136" s="25"/>
      <c r="L9136" s="22" t="s">
        <v>887</v>
      </c>
      <c r="M9136" s="25" t="s">
        <v>29092</v>
      </c>
    </row>
    <row r="9137" spans="1:13" x14ac:dyDescent="0.25">
      <c r="A9137" s="22" t="s">
        <v>29027</v>
      </c>
      <c r="B9137" s="25">
        <v>728</v>
      </c>
      <c r="C9137" s="22" t="s">
        <v>29028</v>
      </c>
      <c r="D9137" s="24" t="s">
        <v>1144</v>
      </c>
      <c r="E9137" s="23" t="str">
        <f t="shared" si="144"/>
        <v>Namibia|1994</v>
      </c>
      <c r="F9137" s="25"/>
      <c r="G9137" s="25" t="s">
        <v>29093</v>
      </c>
      <c r="H9137" s="25" t="s">
        <v>29094</v>
      </c>
      <c r="I9137" s="25" t="s">
        <v>29095</v>
      </c>
      <c r="J9137" s="25" t="s">
        <v>29096</v>
      </c>
      <c r="K9137" s="25"/>
      <c r="L9137" s="22" t="s">
        <v>887</v>
      </c>
      <c r="M9137" s="25" t="s">
        <v>29097</v>
      </c>
    </row>
    <row r="9138" spans="1:13" x14ac:dyDescent="0.25">
      <c r="A9138" s="22" t="s">
        <v>29027</v>
      </c>
      <c r="B9138" s="25">
        <v>728</v>
      </c>
      <c r="C9138" s="22" t="s">
        <v>29028</v>
      </c>
      <c r="D9138" s="24" t="s">
        <v>1152</v>
      </c>
      <c r="E9138" s="23" t="str">
        <f t="shared" si="144"/>
        <v>Namibia|1995</v>
      </c>
      <c r="F9138" s="25"/>
      <c r="G9138" s="25"/>
      <c r="H9138" s="25" t="s">
        <v>29098</v>
      </c>
      <c r="I9138" s="25" t="s">
        <v>29099</v>
      </c>
      <c r="J9138" s="25" t="s">
        <v>29100</v>
      </c>
      <c r="K9138" s="25"/>
      <c r="L9138" s="22" t="s">
        <v>887</v>
      </c>
      <c r="M9138" s="25" t="s">
        <v>29101</v>
      </c>
    </row>
    <row r="9139" spans="1:13" x14ac:dyDescent="0.25">
      <c r="A9139" s="22" t="s">
        <v>29027</v>
      </c>
      <c r="B9139" s="25">
        <v>728</v>
      </c>
      <c r="C9139" s="22" t="s">
        <v>29028</v>
      </c>
      <c r="D9139" s="24" t="s">
        <v>1158</v>
      </c>
      <c r="E9139" s="23" t="str">
        <f t="shared" si="144"/>
        <v>Namibia|1996</v>
      </c>
      <c r="F9139" s="25"/>
      <c r="G9139" s="25"/>
      <c r="H9139" s="25" t="s">
        <v>29102</v>
      </c>
      <c r="I9139" s="25" t="s">
        <v>29103</v>
      </c>
      <c r="J9139" s="25" t="s">
        <v>29104</v>
      </c>
      <c r="K9139" s="25"/>
      <c r="L9139" s="22" t="s">
        <v>887</v>
      </c>
      <c r="M9139" s="25" t="s">
        <v>29105</v>
      </c>
    </row>
    <row r="9140" spans="1:13" x14ac:dyDescent="0.25">
      <c r="A9140" s="22" t="s">
        <v>29027</v>
      </c>
      <c r="B9140" s="25">
        <v>728</v>
      </c>
      <c r="C9140" s="22" t="s">
        <v>29028</v>
      </c>
      <c r="D9140" s="24" t="s">
        <v>1165</v>
      </c>
      <c r="E9140" s="23" t="str">
        <f t="shared" si="144"/>
        <v>Namibia|1997</v>
      </c>
      <c r="F9140" s="25"/>
      <c r="G9140" s="25" t="s">
        <v>29106</v>
      </c>
      <c r="H9140" s="25" t="s">
        <v>29107</v>
      </c>
      <c r="I9140" s="25" t="s">
        <v>29108</v>
      </c>
      <c r="J9140" s="25" t="s">
        <v>29109</v>
      </c>
      <c r="K9140" s="25"/>
      <c r="L9140" s="22" t="s">
        <v>887</v>
      </c>
      <c r="M9140" s="25" t="s">
        <v>29110</v>
      </c>
    </row>
    <row r="9141" spans="1:13" x14ac:dyDescent="0.25">
      <c r="A9141" s="22" t="s">
        <v>29027</v>
      </c>
      <c r="B9141" s="25">
        <v>728</v>
      </c>
      <c r="C9141" s="22" t="s">
        <v>29028</v>
      </c>
      <c r="D9141" s="24" t="s">
        <v>1172</v>
      </c>
      <c r="E9141" s="23" t="str">
        <f t="shared" si="144"/>
        <v>Namibia|1998</v>
      </c>
      <c r="F9141" s="25"/>
      <c r="G9141" s="25"/>
      <c r="H9141" s="25" t="s">
        <v>29111</v>
      </c>
      <c r="I9141" s="25" t="s">
        <v>29112</v>
      </c>
      <c r="J9141" s="25" t="s">
        <v>29113</v>
      </c>
      <c r="K9141" s="25"/>
      <c r="L9141" s="22" t="s">
        <v>887</v>
      </c>
      <c r="M9141" s="25" t="s">
        <v>29114</v>
      </c>
    </row>
    <row r="9142" spans="1:13" x14ac:dyDescent="0.25">
      <c r="A9142" s="22" t="s">
        <v>29027</v>
      </c>
      <c r="B9142" s="25">
        <v>728</v>
      </c>
      <c r="C9142" s="22" t="s">
        <v>29028</v>
      </c>
      <c r="D9142" s="24" t="s">
        <v>1179</v>
      </c>
      <c r="E9142" s="23" t="str">
        <f t="shared" si="144"/>
        <v>Namibia|1999</v>
      </c>
      <c r="F9142" s="25"/>
      <c r="G9142" s="25"/>
      <c r="H9142" s="25" t="s">
        <v>29115</v>
      </c>
      <c r="I9142" s="25" t="s">
        <v>29116</v>
      </c>
      <c r="J9142" s="25" t="s">
        <v>29117</v>
      </c>
      <c r="K9142" s="25"/>
      <c r="L9142" s="22" t="s">
        <v>887</v>
      </c>
      <c r="M9142" s="25" t="s">
        <v>29118</v>
      </c>
    </row>
    <row r="9143" spans="1:13" x14ac:dyDescent="0.25">
      <c r="A9143" s="22" t="s">
        <v>29027</v>
      </c>
      <c r="B9143" s="25">
        <v>728</v>
      </c>
      <c r="C9143" s="22" t="s">
        <v>29028</v>
      </c>
      <c r="D9143" s="24" t="s">
        <v>1186</v>
      </c>
      <c r="E9143" s="23" t="str">
        <f t="shared" si="144"/>
        <v>Namibia|2000</v>
      </c>
      <c r="F9143" s="25"/>
      <c r="G9143" s="25" t="s">
        <v>29119</v>
      </c>
      <c r="H9143" s="25" t="s">
        <v>29120</v>
      </c>
      <c r="I9143" s="25" t="s">
        <v>29121</v>
      </c>
      <c r="J9143" s="25" t="s">
        <v>29122</v>
      </c>
      <c r="K9143" s="25"/>
      <c r="L9143" s="22" t="s">
        <v>887</v>
      </c>
      <c r="M9143" s="25" t="s">
        <v>29123</v>
      </c>
    </row>
    <row r="9144" spans="1:13" x14ac:dyDescent="0.25">
      <c r="A9144" s="22" t="s">
        <v>29027</v>
      </c>
      <c r="B9144" s="25">
        <v>728</v>
      </c>
      <c r="C9144" s="22" t="s">
        <v>29028</v>
      </c>
      <c r="D9144" s="24" t="s">
        <v>1192</v>
      </c>
      <c r="E9144" s="23" t="str">
        <f t="shared" si="144"/>
        <v>Namibia|2001</v>
      </c>
      <c r="F9144" s="25"/>
      <c r="G9144" s="25"/>
      <c r="H9144" s="25" t="s">
        <v>29124</v>
      </c>
      <c r="I9144" s="25" t="s">
        <v>29125</v>
      </c>
      <c r="J9144" s="25" t="s">
        <v>29126</v>
      </c>
      <c r="K9144" s="25" t="s">
        <v>236</v>
      </c>
      <c r="L9144" s="22" t="s">
        <v>887</v>
      </c>
      <c r="M9144" s="25" t="s">
        <v>29127</v>
      </c>
    </row>
    <row r="9145" spans="1:13" x14ac:dyDescent="0.25">
      <c r="A9145" s="22" t="s">
        <v>29027</v>
      </c>
      <c r="B9145" s="25">
        <v>728</v>
      </c>
      <c r="C9145" s="22" t="s">
        <v>29028</v>
      </c>
      <c r="D9145" s="24" t="s">
        <v>1199</v>
      </c>
      <c r="E9145" s="23" t="str">
        <f t="shared" si="144"/>
        <v>Namibia|2002</v>
      </c>
      <c r="F9145" s="25"/>
      <c r="G9145" s="25"/>
      <c r="H9145" s="25" t="s">
        <v>29128</v>
      </c>
      <c r="I9145" s="25" t="s">
        <v>29129</v>
      </c>
      <c r="J9145" s="25" t="s">
        <v>29130</v>
      </c>
      <c r="K9145" s="25" t="s">
        <v>18200</v>
      </c>
      <c r="L9145" s="22" t="s">
        <v>887</v>
      </c>
      <c r="M9145" s="25" t="s">
        <v>29131</v>
      </c>
    </row>
    <row r="9146" spans="1:13" x14ac:dyDescent="0.25">
      <c r="A9146" s="22" t="s">
        <v>29027</v>
      </c>
      <c r="B9146" s="25">
        <v>728</v>
      </c>
      <c r="C9146" s="22" t="s">
        <v>29028</v>
      </c>
      <c r="D9146" s="24" t="s">
        <v>1206</v>
      </c>
      <c r="E9146" s="23" t="str">
        <f t="shared" si="144"/>
        <v>Namibia|2003</v>
      </c>
      <c r="F9146" s="25"/>
      <c r="G9146" s="25"/>
      <c r="H9146" s="25" t="s">
        <v>29132</v>
      </c>
      <c r="I9146" s="25" t="s">
        <v>29133</v>
      </c>
      <c r="J9146" s="25" t="s">
        <v>29134</v>
      </c>
      <c r="K9146" s="25"/>
      <c r="L9146" s="22" t="s">
        <v>887</v>
      </c>
      <c r="M9146" s="25" t="s">
        <v>29135</v>
      </c>
    </row>
    <row r="9147" spans="1:13" x14ac:dyDescent="0.25">
      <c r="A9147" s="22" t="s">
        <v>29027</v>
      </c>
      <c r="B9147" s="25">
        <v>728</v>
      </c>
      <c r="C9147" s="22" t="s">
        <v>29028</v>
      </c>
      <c r="D9147" s="24" t="s">
        <v>1212</v>
      </c>
      <c r="E9147" s="23" t="str">
        <f t="shared" si="144"/>
        <v>Namibia|2004</v>
      </c>
      <c r="F9147" s="25"/>
      <c r="G9147" s="25" t="s">
        <v>21082</v>
      </c>
      <c r="H9147" s="25" t="s">
        <v>29136</v>
      </c>
      <c r="I9147" s="25" t="s">
        <v>29137</v>
      </c>
      <c r="J9147" s="25" t="s">
        <v>29138</v>
      </c>
      <c r="K9147" s="25" t="s">
        <v>29139</v>
      </c>
      <c r="L9147" s="22" t="s">
        <v>887</v>
      </c>
      <c r="M9147" s="25" t="s">
        <v>29140</v>
      </c>
    </row>
    <row r="9148" spans="1:13" x14ac:dyDescent="0.25">
      <c r="A9148" s="22" t="s">
        <v>29027</v>
      </c>
      <c r="B9148" s="25">
        <v>728</v>
      </c>
      <c r="C9148" s="22" t="s">
        <v>29028</v>
      </c>
      <c r="D9148" s="24" t="s">
        <v>1217</v>
      </c>
      <c r="E9148" s="23" t="str">
        <f t="shared" si="144"/>
        <v>Namibia|2005</v>
      </c>
      <c r="F9148" s="25"/>
      <c r="G9148" s="25"/>
      <c r="H9148" s="25" t="s">
        <v>29141</v>
      </c>
      <c r="I9148" s="25" t="s">
        <v>29142</v>
      </c>
      <c r="J9148" s="25" t="s">
        <v>29143</v>
      </c>
      <c r="K9148" s="25" t="s">
        <v>29144</v>
      </c>
      <c r="L9148" s="22" t="s">
        <v>887</v>
      </c>
      <c r="M9148" s="25" t="s">
        <v>29145</v>
      </c>
    </row>
    <row r="9149" spans="1:13" x14ac:dyDescent="0.25">
      <c r="A9149" s="22" t="s">
        <v>29027</v>
      </c>
      <c r="B9149" s="25">
        <v>728</v>
      </c>
      <c r="C9149" s="22" t="s">
        <v>29028</v>
      </c>
      <c r="D9149" s="24" t="s">
        <v>1224</v>
      </c>
      <c r="E9149" s="23" t="str">
        <f t="shared" si="144"/>
        <v>Namibia|2006</v>
      </c>
      <c r="F9149" s="25"/>
      <c r="G9149" s="25"/>
      <c r="H9149" s="25" t="s">
        <v>29146</v>
      </c>
      <c r="I9149" s="25" t="s">
        <v>29147</v>
      </c>
      <c r="J9149" s="25" t="s">
        <v>29148</v>
      </c>
      <c r="K9149" s="25" t="s">
        <v>16028</v>
      </c>
      <c r="L9149" s="22" t="s">
        <v>887</v>
      </c>
      <c r="M9149" s="25" t="s">
        <v>29149</v>
      </c>
    </row>
    <row r="9150" spans="1:13" x14ac:dyDescent="0.25">
      <c r="A9150" s="22" t="s">
        <v>29027</v>
      </c>
      <c r="B9150" s="25">
        <v>728</v>
      </c>
      <c r="C9150" s="22" t="s">
        <v>29028</v>
      </c>
      <c r="D9150" s="24" t="s">
        <v>1231</v>
      </c>
      <c r="E9150" s="23" t="str">
        <f t="shared" si="144"/>
        <v>Namibia|2007</v>
      </c>
      <c r="F9150" s="25"/>
      <c r="G9150" s="25"/>
      <c r="H9150" s="25" t="s">
        <v>29150</v>
      </c>
      <c r="I9150" s="25" t="s">
        <v>29151</v>
      </c>
      <c r="J9150" s="25" t="s">
        <v>29152</v>
      </c>
      <c r="K9150" s="25" t="s">
        <v>173</v>
      </c>
      <c r="L9150" s="22" t="s">
        <v>887</v>
      </c>
      <c r="M9150" s="25" t="s">
        <v>29153</v>
      </c>
    </row>
    <row r="9151" spans="1:13" x14ac:dyDescent="0.25">
      <c r="A9151" s="22" t="s">
        <v>29027</v>
      </c>
      <c r="B9151" s="25">
        <v>728</v>
      </c>
      <c r="C9151" s="22" t="s">
        <v>29028</v>
      </c>
      <c r="D9151" s="24" t="s">
        <v>1237</v>
      </c>
      <c r="E9151" s="23" t="str">
        <f t="shared" si="144"/>
        <v>Namibia|2008</v>
      </c>
      <c r="F9151" s="25"/>
      <c r="G9151" s="25" t="s">
        <v>29154</v>
      </c>
      <c r="H9151" s="25" t="s">
        <v>29155</v>
      </c>
      <c r="I9151" s="25" t="s">
        <v>29156</v>
      </c>
      <c r="J9151" s="25" t="s">
        <v>29157</v>
      </c>
      <c r="K9151" s="25" t="s">
        <v>26399</v>
      </c>
      <c r="L9151" s="22" t="s">
        <v>887</v>
      </c>
      <c r="M9151" s="25" t="s">
        <v>29158</v>
      </c>
    </row>
    <row r="9152" spans="1:13" x14ac:dyDescent="0.25">
      <c r="A9152" s="22" t="s">
        <v>29027</v>
      </c>
      <c r="B9152" s="25">
        <v>728</v>
      </c>
      <c r="C9152" s="22" t="s">
        <v>29028</v>
      </c>
      <c r="D9152" s="24" t="s">
        <v>1243</v>
      </c>
      <c r="E9152" s="23" t="str">
        <f t="shared" si="144"/>
        <v>Namibia|2009</v>
      </c>
      <c r="F9152" s="25"/>
      <c r="G9152" s="25"/>
      <c r="H9152" s="25" t="s">
        <v>29159</v>
      </c>
      <c r="I9152" s="25" t="s">
        <v>29160</v>
      </c>
      <c r="J9152" s="25" t="s">
        <v>29161</v>
      </c>
      <c r="K9152" s="25" t="s">
        <v>307</v>
      </c>
      <c r="L9152" s="22" t="s">
        <v>887</v>
      </c>
      <c r="M9152" s="25" t="s">
        <v>29162</v>
      </c>
    </row>
    <row r="9153" spans="1:13" x14ac:dyDescent="0.25">
      <c r="A9153" s="22" t="s">
        <v>29027</v>
      </c>
      <c r="B9153" s="25">
        <v>728</v>
      </c>
      <c r="C9153" s="22" t="s">
        <v>29028</v>
      </c>
      <c r="D9153" s="24" t="s">
        <v>1250</v>
      </c>
      <c r="E9153" s="23" t="str">
        <f t="shared" si="144"/>
        <v>Namibia|2010</v>
      </c>
      <c r="F9153" s="25"/>
      <c r="G9153" s="25" t="s">
        <v>14859</v>
      </c>
      <c r="H9153" s="25" t="s">
        <v>29163</v>
      </c>
      <c r="I9153" s="25">
        <v>100</v>
      </c>
      <c r="J9153" s="25" t="s">
        <v>29164</v>
      </c>
      <c r="K9153" s="25" t="s">
        <v>326</v>
      </c>
      <c r="L9153" s="22" t="s">
        <v>887</v>
      </c>
      <c r="M9153" s="25" t="s">
        <v>29165</v>
      </c>
    </row>
    <row r="9154" spans="1:13" x14ac:dyDescent="0.25">
      <c r="A9154" s="22" t="s">
        <v>29027</v>
      </c>
      <c r="B9154" s="25">
        <v>728</v>
      </c>
      <c r="C9154" s="22" t="s">
        <v>29028</v>
      </c>
      <c r="D9154" s="24" t="s">
        <v>1255</v>
      </c>
      <c r="E9154" s="23" t="str">
        <f t="shared" si="144"/>
        <v>Namibia|2011</v>
      </c>
      <c r="F9154" s="25"/>
      <c r="G9154" s="25" t="s">
        <v>15748</v>
      </c>
      <c r="H9154" s="25" t="s">
        <v>29166</v>
      </c>
      <c r="I9154" s="25" t="s">
        <v>29167</v>
      </c>
      <c r="J9154" s="25"/>
      <c r="K9154" s="25" t="s">
        <v>177</v>
      </c>
      <c r="L9154" s="22" t="s">
        <v>887</v>
      </c>
      <c r="M9154" s="25" t="s">
        <v>29168</v>
      </c>
    </row>
    <row r="9155" spans="1:13" x14ac:dyDescent="0.25">
      <c r="A9155" s="22" t="s">
        <v>29027</v>
      </c>
      <c r="B9155" s="25">
        <v>728</v>
      </c>
      <c r="C9155" s="22" t="s">
        <v>29028</v>
      </c>
      <c r="D9155" s="24" t="s">
        <v>1262</v>
      </c>
      <c r="E9155" s="23" t="str">
        <f t="shared" si="144"/>
        <v>Namibia|2012</v>
      </c>
      <c r="F9155" s="25"/>
      <c r="G9155" s="25" t="s">
        <v>9997</v>
      </c>
      <c r="H9155" s="25" t="s">
        <v>29169</v>
      </c>
      <c r="I9155" s="25" t="s">
        <v>29170</v>
      </c>
      <c r="J9155" s="25"/>
      <c r="K9155" s="25" t="s">
        <v>22616</v>
      </c>
      <c r="L9155" s="22" t="s">
        <v>887</v>
      </c>
      <c r="M9155" s="25" t="s">
        <v>29171</v>
      </c>
    </row>
    <row r="9156" spans="1:13" x14ac:dyDescent="0.25">
      <c r="A9156" s="22" t="s">
        <v>29027</v>
      </c>
      <c r="B9156" s="25">
        <v>728</v>
      </c>
      <c r="C9156" s="22" t="s">
        <v>29028</v>
      </c>
      <c r="D9156" s="24" t="s">
        <v>1269</v>
      </c>
      <c r="E9156" s="23" t="str">
        <f t="shared" si="144"/>
        <v>Namibia|2013</v>
      </c>
      <c r="F9156" s="25"/>
      <c r="G9156" s="25"/>
      <c r="H9156" s="25" t="s">
        <v>29172</v>
      </c>
      <c r="I9156" s="25" t="s">
        <v>29173</v>
      </c>
      <c r="J9156" s="25"/>
      <c r="K9156" s="25" t="s">
        <v>225</v>
      </c>
      <c r="L9156" s="22" t="s">
        <v>887</v>
      </c>
      <c r="M9156" s="25" t="s">
        <v>29174</v>
      </c>
    </row>
    <row r="9157" spans="1:13" x14ac:dyDescent="0.25">
      <c r="A9157" s="22" t="s">
        <v>29027</v>
      </c>
      <c r="B9157" s="25">
        <v>728</v>
      </c>
      <c r="C9157" s="22" t="s">
        <v>29028</v>
      </c>
      <c r="D9157" s="24" t="s">
        <v>1274</v>
      </c>
      <c r="E9157" s="23" t="str">
        <f t="shared" si="144"/>
        <v>Namibia|2014</v>
      </c>
      <c r="F9157" s="25"/>
      <c r="G9157" s="25"/>
      <c r="H9157" s="25" t="s">
        <v>29175</v>
      </c>
      <c r="I9157" s="25"/>
      <c r="J9157" s="25"/>
      <c r="K9157" s="25" t="s">
        <v>22585</v>
      </c>
      <c r="L9157" s="22" t="s">
        <v>887</v>
      </c>
      <c r="M9157" s="25" t="s">
        <v>29176</v>
      </c>
    </row>
    <row r="9158" spans="1:13" x14ac:dyDescent="0.25">
      <c r="A9158" s="22" t="s">
        <v>29177</v>
      </c>
      <c r="B9158" s="25">
        <v>732</v>
      </c>
      <c r="D9158" s="24" t="s">
        <v>886</v>
      </c>
      <c r="E9158" s="23" t="str">
        <f t="shared" si="144"/>
        <v>Sudan|1950</v>
      </c>
      <c r="F9158" s="25"/>
      <c r="G9158" s="25"/>
      <c r="H9158" s="25"/>
      <c r="I9158" s="25"/>
      <c r="J9158" s="25"/>
      <c r="K9158" s="25"/>
      <c r="L9158" s="22" t="s">
        <v>887</v>
      </c>
      <c r="M9158" s="25"/>
    </row>
    <row r="9159" spans="1:13" x14ac:dyDescent="0.25">
      <c r="A9159" s="22" t="s">
        <v>29177</v>
      </c>
      <c r="B9159" s="25">
        <v>732</v>
      </c>
      <c r="D9159" s="24" t="s">
        <v>888</v>
      </c>
      <c r="E9159" s="23" t="str">
        <f t="shared" si="144"/>
        <v>Sudan|1951</v>
      </c>
      <c r="F9159" s="25"/>
      <c r="G9159" s="25"/>
      <c r="H9159" s="25"/>
      <c r="I9159" s="25"/>
      <c r="J9159" s="25"/>
      <c r="K9159" s="25"/>
      <c r="L9159" s="22" t="s">
        <v>887</v>
      </c>
      <c r="M9159" s="25"/>
    </row>
    <row r="9160" spans="1:13" x14ac:dyDescent="0.25">
      <c r="A9160" s="22" t="s">
        <v>29177</v>
      </c>
      <c r="B9160" s="25">
        <v>732</v>
      </c>
      <c r="D9160" s="24" t="s">
        <v>889</v>
      </c>
      <c r="E9160" s="23" t="str">
        <f t="shared" si="144"/>
        <v>Sudan|1952</v>
      </c>
      <c r="F9160" s="25"/>
      <c r="G9160" s="25"/>
      <c r="H9160" s="25"/>
      <c r="I9160" s="25"/>
      <c r="J9160" s="25"/>
      <c r="K9160" s="25"/>
      <c r="L9160" s="22" t="s">
        <v>887</v>
      </c>
      <c r="M9160" s="25"/>
    </row>
    <row r="9161" spans="1:13" x14ac:dyDescent="0.25">
      <c r="A9161" s="22" t="s">
        <v>29177</v>
      </c>
      <c r="B9161" s="25">
        <v>732</v>
      </c>
      <c r="D9161" s="24" t="s">
        <v>890</v>
      </c>
      <c r="E9161" s="23" t="str">
        <f t="shared" si="144"/>
        <v>Sudan|1953</v>
      </c>
      <c r="F9161" s="25"/>
      <c r="G9161" s="25"/>
      <c r="H9161" s="25"/>
      <c r="I9161" s="25"/>
      <c r="J9161" s="25"/>
      <c r="K9161" s="25"/>
      <c r="L9161" s="22" t="s">
        <v>887</v>
      </c>
      <c r="M9161" s="25"/>
    </row>
    <row r="9162" spans="1:13" x14ac:dyDescent="0.25">
      <c r="A9162" s="22" t="s">
        <v>29177</v>
      </c>
      <c r="B9162" s="25">
        <v>732</v>
      </c>
      <c r="D9162" s="24" t="s">
        <v>891</v>
      </c>
      <c r="E9162" s="23" t="str">
        <f t="shared" si="144"/>
        <v>Sudan|1954</v>
      </c>
      <c r="F9162" s="25"/>
      <c r="G9162" s="25"/>
      <c r="H9162" s="25"/>
      <c r="I9162" s="25"/>
      <c r="J9162" s="25"/>
      <c r="K9162" s="25"/>
      <c r="L9162" s="22" t="s">
        <v>887</v>
      </c>
      <c r="M9162" s="25"/>
    </row>
    <row r="9163" spans="1:13" x14ac:dyDescent="0.25">
      <c r="A9163" s="22" t="s">
        <v>29177</v>
      </c>
      <c r="B9163" s="25">
        <v>732</v>
      </c>
      <c r="D9163" s="24" t="s">
        <v>892</v>
      </c>
      <c r="E9163" s="23" t="str">
        <f t="shared" si="144"/>
        <v>Sudan|1955</v>
      </c>
      <c r="F9163" s="25"/>
      <c r="G9163" s="25"/>
      <c r="H9163" s="25"/>
      <c r="I9163" s="25"/>
      <c r="J9163" s="25"/>
      <c r="K9163" s="25"/>
      <c r="L9163" s="22" t="s">
        <v>887</v>
      </c>
      <c r="M9163" s="25"/>
    </row>
    <row r="9164" spans="1:13" x14ac:dyDescent="0.25">
      <c r="A9164" s="22" t="s">
        <v>29177</v>
      </c>
      <c r="B9164" s="25">
        <v>732</v>
      </c>
      <c r="D9164" s="24" t="s">
        <v>893</v>
      </c>
      <c r="E9164" s="23" t="str">
        <f t="shared" si="144"/>
        <v>Sudan|1956</v>
      </c>
      <c r="F9164" s="25"/>
      <c r="G9164" s="25"/>
      <c r="H9164" s="25"/>
      <c r="I9164" s="25"/>
      <c r="J9164" s="25"/>
      <c r="K9164" s="25"/>
      <c r="L9164" s="22" t="s">
        <v>887</v>
      </c>
      <c r="M9164" s="25"/>
    </row>
    <row r="9165" spans="1:13" x14ac:dyDescent="0.25">
      <c r="A9165" s="22" t="s">
        <v>29177</v>
      </c>
      <c r="B9165" s="25">
        <v>732</v>
      </c>
      <c r="D9165" s="24" t="s">
        <v>894</v>
      </c>
      <c r="E9165" s="23" t="str">
        <f t="shared" si="144"/>
        <v>Sudan|1957</v>
      </c>
      <c r="F9165" s="25"/>
      <c r="G9165" s="25"/>
      <c r="H9165" s="25"/>
      <c r="I9165" s="25"/>
      <c r="J9165" s="25"/>
      <c r="K9165" s="25"/>
      <c r="L9165" s="22" t="s">
        <v>887</v>
      </c>
      <c r="M9165" s="25"/>
    </row>
    <row r="9166" spans="1:13" x14ac:dyDescent="0.25">
      <c r="A9166" s="22" t="s">
        <v>29177</v>
      </c>
      <c r="B9166" s="25">
        <v>732</v>
      </c>
      <c r="D9166" s="24" t="s">
        <v>895</v>
      </c>
      <c r="E9166" s="23" t="str">
        <f t="shared" si="144"/>
        <v>Sudan|1958</v>
      </c>
      <c r="F9166" s="25"/>
      <c r="G9166" s="25"/>
      <c r="H9166" s="25"/>
      <c r="I9166" s="25"/>
      <c r="J9166" s="25"/>
      <c r="K9166" s="25"/>
      <c r="L9166" s="22" t="s">
        <v>887</v>
      </c>
      <c r="M9166" s="25"/>
    </row>
    <row r="9167" spans="1:13" x14ac:dyDescent="0.25">
      <c r="A9167" s="22" t="s">
        <v>29177</v>
      </c>
      <c r="B9167" s="25">
        <v>732</v>
      </c>
      <c r="D9167" s="24" t="s">
        <v>896</v>
      </c>
      <c r="E9167" s="23" t="str">
        <f t="shared" si="144"/>
        <v>Sudan|1959</v>
      </c>
      <c r="F9167" s="25"/>
      <c r="G9167" s="25"/>
      <c r="H9167" s="25"/>
      <c r="I9167" s="25"/>
      <c r="J9167" s="25"/>
      <c r="K9167" s="25"/>
      <c r="L9167" s="22" t="s">
        <v>887</v>
      </c>
      <c r="M9167" s="25"/>
    </row>
    <row r="9168" spans="1:13" x14ac:dyDescent="0.25">
      <c r="A9168" s="22" t="s">
        <v>29177</v>
      </c>
      <c r="B9168" s="25">
        <v>732</v>
      </c>
      <c r="C9168" s="22" t="s">
        <v>29178</v>
      </c>
      <c r="D9168" s="24" t="s">
        <v>898</v>
      </c>
      <c r="E9168" s="23" t="str">
        <f t="shared" si="144"/>
        <v>Sudan|1960</v>
      </c>
      <c r="F9168" s="25"/>
      <c r="G9168" s="25"/>
      <c r="H9168" s="25" t="s">
        <v>29179</v>
      </c>
      <c r="I9168" s="25"/>
      <c r="J9168" s="25"/>
      <c r="K9168" s="25"/>
      <c r="L9168" s="22" t="s">
        <v>887</v>
      </c>
      <c r="M9168" s="25" t="s">
        <v>29180</v>
      </c>
    </row>
    <row r="9169" spans="1:13" x14ac:dyDescent="0.25">
      <c r="A9169" s="22" t="s">
        <v>29177</v>
      </c>
      <c r="B9169" s="25">
        <v>732</v>
      </c>
      <c r="C9169" s="22" t="s">
        <v>29178</v>
      </c>
      <c r="D9169" s="24" t="s">
        <v>905</v>
      </c>
      <c r="E9169" s="23" t="str">
        <f t="shared" si="144"/>
        <v>Sudan|1961</v>
      </c>
      <c r="F9169" s="25"/>
      <c r="G9169" s="25"/>
      <c r="H9169" s="25" t="s">
        <v>29181</v>
      </c>
      <c r="I9169" s="25"/>
      <c r="J9169" s="25"/>
      <c r="K9169" s="25"/>
      <c r="L9169" s="22" t="s">
        <v>887</v>
      </c>
      <c r="M9169" s="25" t="s">
        <v>29182</v>
      </c>
    </row>
    <row r="9170" spans="1:13" x14ac:dyDescent="0.25">
      <c r="A9170" s="22" t="s">
        <v>29177</v>
      </c>
      <c r="B9170" s="25">
        <v>732</v>
      </c>
      <c r="C9170" s="22" t="s">
        <v>29178</v>
      </c>
      <c r="D9170" s="24" t="s">
        <v>912</v>
      </c>
      <c r="E9170" s="23" t="str">
        <f t="shared" si="144"/>
        <v>Sudan|1962</v>
      </c>
      <c r="F9170" s="25"/>
      <c r="G9170" s="25"/>
      <c r="H9170" s="25" t="s">
        <v>29183</v>
      </c>
      <c r="I9170" s="25"/>
      <c r="J9170" s="25"/>
      <c r="K9170" s="25"/>
      <c r="L9170" s="22" t="s">
        <v>887</v>
      </c>
      <c r="M9170" s="25" t="s">
        <v>29184</v>
      </c>
    </row>
    <row r="9171" spans="1:13" x14ac:dyDescent="0.25">
      <c r="A9171" s="22" t="s">
        <v>29177</v>
      </c>
      <c r="B9171" s="25">
        <v>732</v>
      </c>
      <c r="C9171" s="22" t="s">
        <v>29178</v>
      </c>
      <c r="D9171" s="24" t="s">
        <v>919</v>
      </c>
      <c r="E9171" s="23" t="str">
        <f t="shared" si="144"/>
        <v>Sudan|1963</v>
      </c>
      <c r="F9171" s="25"/>
      <c r="G9171" s="25"/>
      <c r="H9171" s="25" t="s">
        <v>29185</v>
      </c>
      <c r="I9171" s="25"/>
      <c r="J9171" s="25"/>
      <c r="K9171" s="25"/>
      <c r="L9171" s="22" t="s">
        <v>887</v>
      </c>
      <c r="M9171" s="25" t="s">
        <v>29186</v>
      </c>
    </row>
    <row r="9172" spans="1:13" x14ac:dyDescent="0.25">
      <c r="A9172" s="22" t="s">
        <v>29177</v>
      </c>
      <c r="B9172" s="25">
        <v>732</v>
      </c>
      <c r="C9172" s="22" t="s">
        <v>29178</v>
      </c>
      <c r="D9172" s="24" t="s">
        <v>926</v>
      </c>
      <c r="E9172" s="23" t="str">
        <f t="shared" si="144"/>
        <v>Sudan|1964</v>
      </c>
      <c r="F9172" s="25"/>
      <c r="G9172" s="25"/>
      <c r="H9172" s="25" t="s">
        <v>29187</v>
      </c>
      <c r="I9172" s="25"/>
      <c r="J9172" s="25"/>
      <c r="K9172" s="25"/>
      <c r="L9172" s="22" t="s">
        <v>887</v>
      </c>
      <c r="M9172" s="25" t="s">
        <v>29188</v>
      </c>
    </row>
    <row r="9173" spans="1:13" x14ac:dyDescent="0.25">
      <c r="A9173" s="22" t="s">
        <v>29177</v>
      </c>
      <c r="B9173" s="25">
        <v>732</v>
      </c>
      <c r="C9173" s="22" t="s">
        <v>29178</v>
      </c>
      <c r="D9173" s="24" t="s">
        <v>932</v>
      </c>
      <c r="E9173" s="23" t="str">
        <f t="shared" si="144"/>
        <v>Sudan|1965</v>
      </c>
      <c r="F9173" s="25"/>
      <c r="G9173" s="25"/>
      <c r="H9173" s="25" t="s">
        <v>29189</v>
      </c>
      <c r="I9173" s="25"/>
      <c r="J9173" s="25"/>
      <c r="K9173" s="25"/>
      <c r="L9173" s="22" t="s">
        <v>887</v>
      </c>
      <c r="M9173" s="25" t="s">
        <v>29190</v>
      </c>
    </row>
    <row r="9174" spans="1:13" x14ac:dyDescent="0.25">
      <c r="A9174" s="22" t="s">
        <v>29177</v>
      </c>
      <c r="B9174" s="25">
        <v>732</v>
      </c>
      <c r="C9174" s="22" t="s">
        <v>29178</v>
      </c>
      <c r="D9174" s="24" t="s">
        <v>939</v>
      </c>
      <c r="E9174" s="23" t="str">
        <f t="shared" si="144"/>
        <v>Sudan|1966</v>
      </c>
      <c r="F9174" s="25"/>
      <c r="G9174" s="25"/>
      <c r="H9174" s="25" t="s">
        <v>29191</v>
      </c>
      <c r="I9174" s="25"/>
      <c r="J9174" s="25"/>
      <c r="K9174" s="25"/>
      <c r="L9174" s="22" t="s">
        <v>887</v>
      </c>
      <c r="M9174" s="25" t="s">
        <v>29192</v>
      </c>
    </row>
    <row r="9175" spans="1:13" x14ac:dyDescent="0.25">
      <c r="A9175" s="22" t="s">
        <v>29177</v>
      </c>
      <c r="B9175" s="25">
        <v>732</v>
      </c>
      <c r="C9175" s="22" t="s">
        <v>29178</v>
      </c>
      <c r="D9175" s="24" t="s">
        <v>946</v>
      </c>
      <c r="E9175" s="23" t="str">
        <f t="shared" si="144"/>
        <v>Sudan|1967</v>
      </c>
      <c r="F9175" s="25"/>
      <c r="G9175" s="25"/>
      <c r="H9175" s="25" t="s">
        <v>29193</v>
      </c>
      <c r="I9175" s="25"/>
      <c r="J9175" s="25"/>
      <c r="K9175" s="25"/>
      <c r="L9175" s="22" t="s">
        <v>887</v>
      </c>
      <c r="M9175" s="25" t="s">
        <v>29194</v>
      </c>
    </row>
    <row r="9176" spans="1:13" x14ac:dyDescent="0.25">
      <c r="A9176" s="22" t="s">
        <v>29177</v>
      </c>
      <c r="B9176" s="25">
        <v>732</v>
      </c>
      <c r="C9176" s="22" t="s">
        <v>29178</v>
      </c>
      <c r="D9176" s="24" t="s">
        <v>953</v>
      </c>
      <c r="E9176" s="23" t="str">
        <f t="shared" si="144"/>
        <v>Sudan|1968</v>
      </c>
      <c r="F9176" s="25"/>
      <c r="G9176" s="25"/>
      <c r="H9176" s="25" t="s">
        <v>29195</v>
      </c>
      <c r="I9176" s="25"/>
      <c r="J9176" s="25" t="s">
        <v>29196</v>
      </c>
      <c r="K9176" s="25"/>
      <c r="L9176" s="22" t="s">
        <v>887</v>
      </c>
      <c r="M9176" s="25" t="s">
        <v>29197</v>
      </c>
    </row>
    <row r="9177" spans="1:13" x14ac:dyDescent="0.25">
      <c r="A9177" s="22" t="s">
        <v>29177</v>
      </c>
      <c r="B9177" s="25">
        <v>732</v>
      </c>
      <c r="C9177" s="22" t="s">
        <v>29178</v>
      </c>
      <c r="D9177" s="24" t="s">
        <v>960</v>
      </c>
      <c r="E9177" s="23" t="str">
        <f t="shared" si="144"/>
        <v>Sudan|1969</v>
      </c>
      <c r="F9177" s="25"/>
      <c r="G9177" s="25"/>
      <c r="H9177" s="25" t="s">
        <v>29198</v>
      </c>
      <c r="I9177" s="25"/>
      <c r="J9177" s="25" t="s">
        <v>29199</v>
      </c>
      <c r="K9177" s="25"/>
      <c r="L9177" s="22" t="s">
        <v>887</v>
      </c>
      <c r="M9177" s="25" t="s">
        <v>29200</v>
      </c>
    </row>
    <row r="9178" spans="1:13" x14ac:dyDescent="0.25">
      <c r="A9178" s="22" t="s">
        <v>29177</v>
      </c>
      <c r="B9178" s="25">
        <v>732</v>
      </c>
      <c r="C9178" s="22" t="s">
        <v>29178</v>
      </c>
      <c r="D9178" s="24" t="s">
        <v>967</v>
      </c>
      <c r="E9178" s="23" t="str">
        <f t="shared" ref="E9178:E9241" si="145">A9178&amp;"|"&amp;D9178</f>
        <v>Sudan|1970</v>
      </c>
      <c r="F9178" s="25"/>
      <c r="G9178" s="25"/>
      <c r="H9178" s="25" t="s">
        <v>29201</v>
      </c>
      <c r="I9178" s="25"/>
      <c r="J9178" s="25"/>
      <c r="K9178" s="25"/>
      <c r="L9178" s="22" t="s">
        <v>887</v>
      </c>
      <c r="M9178" s="25" t="s">
        <v>29202</v>
      </c>
    </row>
    <row r="9179" spans="1:13" x14ac:dyDescent="0.25">
      <c r="A9179" s="22" t="s">
        <v>29177</v>
      </c>
      <c r="B9179" s="25">
        <v>732</v>
      </c>
      <c r="C9179" s="22" t="s">
        <v>29178</v>
      </c>
      <c r="D9179" s="24" t="s">
        <v>974</v>
      </c>
      <c r="E9179" s="23" t="str">
        <f t="shared" si="145"/>
        <v>Sudan|1971</v>
      </c>
      <c r="F9179" s="25"/>
      <c r="G9179" s="25"/>
      <c r="H9179" s="25" t="s">
        <v>29203</v>
      </c>
      <c r="I9179" s="25"/>
      <c r="J9179" s="25"/>
      <c r="K9179" s="25"/>
      <c r="L9179" s="22" t="s">
        <v>887</v>
      </c>
      <c r="M9179" s="25" t="s">
        <v>29204</v>
      </c>
    </row>
    <row r="9180" spans="1:13" x14ac:dyDescent="0.25">
      <c r="A9180" s="22" t="s">
        <v>29177</v>
      </c>
      <c r="B9180" s="25">
        <v>732</v>
      </c>
      <c r="C9180" s="22" t="s">
        <v>29178</v>
      </c>
      <c r="D9180" s="24" t="s">
        <v>981</v>
      </c>
      <c r="E9180" s="23" t="str">
        <f t="shared" si="145"/>
        <v>Sudan|1972</v>
      </c>
      <c r="F9180" s="25"/>
      <c r="G9180" s="25"/>
      <c r="H9180" s="25" t="s">
        <v>29205</v>
      </c>
      <c r="I9180" s="25"/>
      <c r="J9180" s="25"/>
      <c r="K9180" s="25"/>
      <c r="L9180" s="22" t="s">
        <v>887</v>
      </c>
      <c r="M9180" s="25" t="s">
        <v>29206</v>
      </c>
    </row>
    <row r="9181" spans="1:13" x14ac:dyDescent="0.25">
      <c r="A9181" s="22" t="s">
        <v>29177</v>
      </c>
      <c r="B9181" s="25">
        <v>732</v>
      </c>
      <c r="C9181" s="22" t="s">
        <v>29178</v>
      </c>
      <c r="D9181" s="24" t="s">
        <v>987</v>
      </c>
      <c r="E9181" s="23" t="str">
        <f t="shared" si="145"/>
        <v>Sudan|1973</v>
      </c>
      <c r="F9181" s="25"/>
      <c r="G9181" s="25"/>
      <c r="H9181" s="25" t="s">
        <v>29207</v>
      </c>
      <c r="I9181" s="25"/>
      <c r="J9181" s="25"/>
      <c r="K9181" s="25"/>
      <c r="L9181" s="22" t="s">
        <v>887</v>
      </c>
      <c r="M9181" s="25" t="s">
        <v>29208</v>
      </c>
    </row>
    <row r="9182" spans="1:13" x14ac:dyDescent="0.25">
      <c r="A9182" s="22" t="s">
        <v>29177</v>
      </c>
      <c r="B9182" s="25">
        <v>732</v>
      </c>
      <c r="C9182" s="22" t="s">
        <v>29178</v>
      </c>
      <c r="D9182" s="24" t="s">
        <v>994</v>
      </c>
      <c r="E9182" s="23" t="str">
        <f t="shared" si="145"/>
        <v>Sudan|1974</v>
      </c>
      <c r="F9182" s="25"/>
      <c r="G9182" s="25"/>
      <c r="H9182" s="25" t="s">
        <v>29209</v>
      </c>
      <c r="I9182" s="25"/>
      <c r="J9182" s="25"/>
      <c r="K9182" s="25"/>
      <c r="L9182" s="22" t="s">
        <v>887</v>
      </c>
      <c r="M9182" s="25" t="s">
        <v>29210</v>
      </c>
    </row>
    <row r="9183" spans="1:13" x14ac:dyDescent="0.25">
      <c r="A9183" s="22" t="s">
        <v>29177</v>
      </c>
      <c r="B9183" s="25">
        <v>732</v>
      </c>
      <c r="C9183" s="22" t="s">
        <v>29178</v>
      </c>
      <c r="D9183" s="24" t="s">
        <v>1001</v>
      </c>
      <c r="E9183" s="23" t="str">
        <f t="shared" si="145"/>
        <v>Sudan|1975</v>
      </c>
      <c r="F9183" s="25"/>
      <c r="G9183" s="25"/>
      <c r="H9183" s="25" t="s">
        <v>29211</v>
      </c>
      <c r="I9183" s="25"/>
      <c r="J9183" s="25"/>
      <c r="K9183" s="25"/>
      <c r="L9183" s="22" t="s">
        <v>887</v>
      </c>
      <c r="M9183" s="25" t="s">
        <v>29212</v>
      </c>
    </row>
    <row r="9184" spans="1:13" x14ac:dyDescent="0.25">
      <c r="A9184" s="22" t="s">
        <v>29177</v>
      </c>
      <c r="B9184" s="25">
        <v>732</v>
      </c>
      <c r="C9184" s="22" t="s">
        <v>29178</v>
      </c>
      <c r="D9184" s="24" t="s">
        <v>1008</v>
      </c>
      <c r="E9184" s="23" t="str">
        <f t="shared" si="145"/>
        <v>Sudan|1976</v>
      </c>
      <c r="F9184" s="25"/>
      <c r="G9184" s="25"/>
      <c r="H9184" s="25" t="s">
        <v>29213</v>
      </c>
      <c r="I9184" s="25"/>
      <c r="J9184" s="25"/>
      <c r="K9184" s="25"/>
      <c r="L9184" s="22" t="s">
        <v>887</v>
      </c>
      <c r="M9184" s="25" t="s">
        <v>29214</v>
      </c>
    </row>
    <row r="9185" spans="1:13" x14ac:dyDescent="0.25">
      <c r="A9185" s="22" t="s">
        <v>29177</v>
      </c>
      <c r="B9185" s="25">
        <v>732</v>
      </c>
      <c r="C9185" s="22" t="s">
        <v>29178</v>
      </c>
      <c r="D9185" s="24" t="s">
        <v>1015</v>
      </c>
      <c r="E9185" s="23" t="str">
        <f t="shared" si="145"/>
        <v>Sudan|1977</v>
      </c>
      <c r="F9185" s="25"/>
      <c r="G9185" s="25"/>
      <c r="H9185" s="25" t="s">
        <v>29215</v>
      </c>
      <c r="I9185" s="25"/>
      <c r="J9185" s="25"/>
      <c r="K9185" s="25"/>
      <c r="L9185" s="22" t="s">
        <v>887</v>
      </c>
      <c r="M9185" s="25" t="s">
        <v>29216</v>
      </c>
    </row>
    <row r="9186" spans="1:13" x14ac:dyDescent="0.25">
      <c r="A9186" s="22" t="s">
        <v>29177</v>
      </c>
      <c r="B9186" s="25">
        <v>732</v>
      </c>
      <c r="C9186" s="22" t="s">
        <v>29178</v>
      </c>
      <c r="D9186" s="24" t="s">
        <v>1022</v>
      </c>
      <c r="E9186" s="23" t="str">
        <f t="shared" si="145"/>
        <v>Sudan|1978</v>
      </c>
      <c r="F9186" s="25"/>
      <c r="G9186" s="25"/>
      <c r="H9186" s="25" t="s">
        <v>29217</v>
      </c>
      <c r="I9186" s="25"/>
      <c r="J9186" s="25"/>
      <c r="K9186" s="25"/>
      <c r="L9186" s="22" t="s">
        <v>887</v>
      </c>
      <c r="M9186" s="25" t="s">
        <v>29218</v>
      </c>
    </row>
    <row r="9187" spans="1:13" x14ac:dyDescent="0.25">
      <c r="A9187" s="22" t="s">
        <v>29177</v>
      </c>
      <c r="B9187" s="25">
        <v>732</v>
      </c>
      <c r="C9187" s="22" t="s">
        <v>29178</v>
      </c>
      <c r="D9187" s="24" t="s">
        <v>1029</v>
      </c>
      <c r="E9187" s="23" t="str">
        <f t="shared" si="145"/>
        <v>Sudan|1979</v>
      </c>
      <c r="F9187" s="25"/>
      <c r="G9187" s="25"/>
      <c r="H9187" s="25" t="s">
        <v>29219</v>
      </c>
      <c r="I9187" s="25"/>
      <c r="J9187" s="25"/>
      <c r="K9187" s="25"/>
      <c r="L9187" s="22" t="s">
        <v>887</v>
      </c>
      <c r="M9187" s="25" t="s">
        <v>29220</v>
      </c>
    </row>
    <row r="9188" spans="1:13" x14ac:dyDescent="0.25">
      <c r="A9188" s="22" t="s">
        <v>29177</v>
      </c>
      <c r="B9188" s="25">
        <v>732</v>
      </c>
      <c r="C9188" s="22" t="s">
        <v>29178</v>
      </c>
      <c r="D9188" s="24" t="s">
        <v>1036</v>
      </c>
      <c r="E9188" s="23" t="str">
        <f t="shared" si="145"/>
        <v>Sudan|1980</v>
      </c>
      <c r="F9188" s="25"/>
      <c r="G9188" s="25"/>
      <c r="H9188" s="25" t="s">
        <v>29221</v>
      </c>
      <c r="I9188" s="25"/>
      <c r="J9188" s="25"/>
      <c r="K9188" s="25"/>
      <c r="L9188" s="22" t="s">
        <v>887</v>
      </c>
      <c r="M9188" s="25" t="s">
        <v>29222</v>
      </c>
    </row>
    <row r="9189" spans="1:13" x14ac:dyDescent="0.25">
      <c r="A9189" s="22" t="s">
        <v>29177</v>
      </c>
      <c r="B9189" s="25">
        <v>732</v>
      </c>
      <c r="C9189" s="22" t="s">
        <v>29178</v>
      </c>
      <c r="D9189" s="24" t="s">
        <v>1044</v>
      </c>
      <c r="E9189" s="23" t="str">
        <f t="shared" si="145"/>
        <v>Sudan|1981</v>
      </c>
      <c r="F9189" s="25"/>
      <c r="G9189" s="25"/>
      <c r="H9189" s="25" t="s">
        <v>29223</v>
      </c>
      <c r="I9189" s="25"/>
      <c r="J9189" s="25"/>
      <c r="K9189" s="25"/>
      <c r="L9189" s="22" t="s">
        <v>887</v>
      </c>
      <c r="M9189" s="25" t="s">
        <v>29224</v>
      </c>
    </row>
    <row r="9190" spans="1:13" x14ac:dyDescent="0.25">
      <c r="A9190" s="22" t="s">
        <v>29177</v>
      </c>
      <c r="B9190" s="25">
        <v>732</v>
      </c>
      <c r="C9190" s="22" t="s">
        <v>29178</v>
      </c>
      <c r="D9190" s="24" t="s">
        <v>1052</v>
      </c>
      <c r="E9190" s="23" t="str">
        <f t="shared" si="145"/>
        <v>Sudan|1982</v>
      </c>
      <c r="F9190" s="25" t="s">
        <v>29225</v>
      </c>
      <c r="G9190" s="25"/>
      <c r="H9190" s="25" t="s">
        <v>29226</v>
      </c>
      <c r="I9190" s="25"/>
      <c r="J9190" s="25"/>
      <c r="K9190" s="25"/>
      <c r="L9190" s="22" t="s">
        <v>887</v>
      </c>
      <c r="M9190" s="25" t="s">
        <v>29227</v>
      </c>
    </row>
    <row r="9191" spans="1:13" x14ac:dyDescent="0.25">
      <c r="A9191" s="22" t="s">
        <v>29177</v>
      </c>
      <c r="B9191" s="25">
        <v>732</v>
      </c>
      <c r="C9191" s="22" t="s">
        <v>29178</v>
      </c>
      <c r="D9191" s="24" t="s">
        <v>1060</v>
      </c>
      <c r="E9191" s="23" t="str">
        <f t="shared" si="145"/>
        <v>Sudan|1983</v>
      </c>
      <c r="F9191" s="25" t="s">
        <v>29228</v>
      </c>
      <c r="G9191" s="25"/>
      <c r="H9191" s="25" t="s">
        <v>29229</v>
      </c>
      <c r="I9191" s="25"/>
      <c r="J9191" s="25"/>
      <c r="K9191" s="25"/>
      <c r="L9191" s="22" t="s">
        <v>887</v>
      </c>
      <c r="M9191" s="25" t="s">
        <v>29230</v>
      </c>
    </row>
    <row r="9192" spans="1:13" x14ac:dyDescent="0.25">
      <c r="A9192" s="22" t="s">
        <v>29177</v>
      </c>
      <c r="B9192" s="25">
        <v>732</v>
      </c>
      <c r="C9192" s="22" t="s">
        <v>29178</v>
      </c>
      <c r="D9192" s="24" t="s">
        <v>1068</v>
      </c>
      <c r="E9192" s="23" t="str">
        <f t="shared" si="145"/>
        <v>Sudan|1984</v>
      </c>
      <c r="F9192" s="25" t="s">
        <v>29231</v>
      </c>
      <c r="G9192" s="25"/>
      <c r="H9192" s="25" t="s">
        <v>29232</v>
      </c>
      <c r="I9192" s="25"/>
      <c r="J9192" s="25"/>
      <c r="K9192" s="25"/>
      <c r="L9192" s="22" t="s">
        <v>887</v>
      </c>
      <c r="M9192" s="25" t="s">
        <v>29233</v>
      </c>
    </row>
    <row r="9193" spans="1:13" x14ac:dyDescent="0.25">
      <c r="A9193" s="22" t="s">
        <v>29177</v>
      </c>
      <c r="B9193" s="25">
        <v>732</v>
      </c>
      <c r="C9193" s="22" t="s">
        <v>29178</v>
      </c>
      <c r="D9193" s="24" t="s">
        <v>1076</v>
      </c>
      <c r="E9193" s="23" t="str">
        <f t="shared" si="145"/>
        <v>Sudan|1985</v>
      </c>
      <c r="F9193" s="25" t="s">
        <v>29234</v>
      </c>
      <c r="G9193" s="25"/>
      <c r="H9193" s="25" t="s">
        <v>29235</v>
      </c>
      <c r="I9193" s="25"/>
      <c r="J9193" s="25"/>
      <c r="K9193" s="25" t="s">
        <v>29236</v>
      </c>
      <c r="L9193" s="22" t="s">
        <v>887</v>
      </c>
      <c r="M9193" s="25" t="s">
        <v>29237</v>
      </c>
    </row>
    <row r="9194" spans="1:13" x14ac:dyDescent="0.25">
      <c r="A9194" s="22" t="s">
        <v>29177</v>
      </c>
      <c r="B9194" s="25">
        <v>732</v>
      </c>
      <c r="C9194" s="22" t="s">
        <v>29178</v>
      </c>
      <c r="D9194" s="24" t="s">
        <v>1084</v>
      </c>
      <c r="E9194" s="23" t="str">
        <f t="shared" si="145"/>
        <v>Sudan|1986</v>
      </c>
      <c r="F9194" s="25" t="s">
        <v>29238</v>
      </c>
      <c r="G9194" s="25"/>
      <c r="H9194" s="25" t="s">
        <v>29239</v>
      </c>
      <c r="I9194" s="25"/>
      <c r="J9194" s="25"/>
      <c r="K9194" s="25"/>
      <c r="L9194" s="22" t="s">
        <v>887</v>
      </c>
      <c r="M9194" s="25" t="s">
        <v>29240</v>
      </c>
    </row>
    <row r="9195" spans="1:13" x14ac:dyDescent="0.25">
      <c r="A9195" s="22" t="s">
        <v>29177</v>
      </c>
      <c r="B9195" s="25">
        <v>732</v>
      </c>
      <c r="C9195" s="22" t="s">
        <v>29178</v>
      </c>
      <c r="D9195" s="24" t="s">
        <v>1091</v>
      </c>
      <c r="E9195" s="23" t="str">
        <f t="shared" si="145"/>
        <v>Sudan|1987</v>
      </c>
      <c r="F9195" s="25" t="s">
        <v>29241</v>
      </c>
      <c r="G9195" s="25"/>
      <c r="H9195" s="25" t="s">
        <v>29242</v>
      </c>
      <c r="I9195" s="25"/>
      <c r="J9195" s="25"/>
      <c r="K9195" s="25"/>
      <c r="L9195" s="22" t="s">
        <v>887</v>
      </c>
      <c r="M9195" s="25" t="s">
        <v>29243</v>
      </c>
    </row>
    <row r="9196" spans="1:13" x14ac:dyDescent="0.25">
      <c r="A9196" s="22" t="s">
        <v>29177</v>
      </c>
      <c r="B9196" s="25">
        <v>732</v>
      </c>
      <c r="C9196" s="22" t="s">
        <v>29178</v>
      </c>
      <c r="D9196" s="24" t="s">
        <v>1099</v>
      </c>
      <c r="E9196" s="23" t="str">
        <f t="shared" si="145"/>
        <v>Sudan|1988</v>
      </c>
      <c r="F9196" s="25" t="s">
        <v>29244</v>
      </c>
      <c r="G9196" s="25"/>
      <c r="H9196" s="25" t="s">
        <v>29245</v>
      </c>
      <c r="I9196" s="25"/>
      <c r="J9196" s="25"/>
      <c r="K9196" s="25"/>
      <c r="L9196" s="22" t="s">
        <v>887</v>
      </c>
      <c r="M9196" s="25" t="s">
        <v>29246</v>
      </c>
    </row>
    <row r="9197" spans="1:13" x14ac:dyDescent="0.25">
      <c r="A9197" s="22" t="s">
        <v>29177</v>
      </c>
      <c r="B9197" s="25">
        <v>732</v>
      </c>
      <c r="C9197" s="22" t="s">
        <v>29178</v>
      </c>
      <c r="D9197" s="24" t="s">
        <v>1106</v>
      </c>
      <c r="E9197" s="23" t="str">
        <f t="shared" si="145"/>
        <v>Sudan|1989</v>
      </c>
      <c r="F9197" s="25" t="s">
        <v>29247</v>
      </c>
      <c r="G9197" s="25"/>
      <c r="H9197" s="25" t="s">
        <v>29248</v>
      </c>
      <c r="I9197" s="25"/>
      <c r="J9197" s="25"/>
      <c r="K9197" s="25"/>
      <c r="L9197" s="22" t="s">
        <v>887</v>
      </c>
      <c r="M9197" s="25" t="s">
        <v>29249</v>
      </c>
    </row>
    <row r="9198" spans="1:13" x14ac:dyDescent="0.25">
      <c r="A9198" s="22" t="s">
        <v>29177</v>
      </c>
      <c r="B9198" s="25">
        <v>732</v>
      </c>
      <c r="C9198" s="22" t="s">
        <v>29178</v>
      </c>
      <c r="D9198" s="24" t="s">
        <v>1114</v>
      </c>
      <c r="E9198" s="23" t="str">
        <f t="shared" si="145"/>
        <v>Sudan|1990</v>
      </c>
      <c r="F9198" s="25" t="s">
        <v>29250</v>
      </c>
      <c r="G9198" s="25"/>
      <c r="H9198" s="25" t="s">
        <v>29251</v>
      </c>
      <c r="I9198" s="25"/>
      <c r="J9198" s="25"/>
      <c r="K9198" s="25"/>
      <c r="L9198" s="22" t="s">
        <v>887</v>
      </c>
      <c r="M9198" s="25" t="s">
        <v>29252</v>
      </c>
    </row>
    <row r="9199" spans="1:13" x14ac:dyDescent="0.25">
      <c r="A9199" s="22" t="s">
        <v>29177</v>
      </c>
      <c r="B9199" s="25">
        <v>732</v>
      </c>
      <c r="C9199" s="22" t="s">
        <v>29178</v>
      </c>
      <c r="D9199" s="24" t="s">
        <v>1122</v>
      </c>
      <c r="E9199" s="23" t="str">
        <f t="shared" si="145"/>
        <v>Sudan|1991</v>
      </c>
      <c r="F9199" s="25" t="s">
        <v>29253</v>
      </c>
      <c r="G9199" s="25"/>
      <c r="H9199" s="25" t="s">
        <v>29254</v>
      </c>
      <c r="I9199" s="25"/>
      <c r="J9199" s="25"/>
      <c r="K9199" s="25"/>
      <c r="L9199" s="22" t="s">
        <v>887</v>
      </c>
      <c r="M9199" s="25" t="s">
        <v>29255</v>
      </c>
    </row>
    <row r="9200" spans="1:13" x14ac:dyDescent="0.25">
      <c r="A9200" s="22" t="s">
        <v>29177</v>
      </c>
      <c r="B9200" s="25">
        <v>732</v>
      </c>
      <c r="C9200" s="22" t="s">
        <v>29178</v>
      </c>
      <c r="D9200" s="24" t="s">
        <v>1130</v>
      </c>
      <c r="E9200" s="23" t="str">
        <f t="shared" si="145"/>
        <v>Sudan|1992</v>
      </c>
      <c r="F9200" s="25" t="s">
        <v>29256</v>
      </c>
      <c r="G9200" s="25"/>
      <c r="H9200" s="25" t="s">
        <v>29257</v>
      </c>
      <c r="I9200" s="25"/>
      <c r="J9200" s="25"/>
      <c r="K9200" s="25"/>
      <c r="L9200" s="22" t="s">
        <v>887</v>
      </c>
      <c r="M9200" s="25" t="s">
        <v>29258</v>
      </c>
    </row>
    <row r="9201" spans="1:13" x14ac:dyDescent="0.25">
      <c r="A9201" s="22" t="s">
        <v>29177</v>
      </c>
      <c r="B9201" s="25">
        <v>732</v>
      </c>
      <c r="C9201" s="22" t="s">
        <v>29178</v>
      </c>
      <c r="D9201" s="24" t="s">
        <v>1136</v>
      </c>
      <c r="E9201" s="23" t="str">
        <f t="shared" si="145"/>
        <v>Sudan|1993</v>
      </c>
      <c r="F9201" s="25" t="s">
        <v>29259</v>
      </c>
      <c r="G9201" s="25"/>
      <c r="H9201" s="25" t="s">
        <v>29260</v>
      </c>
      <c r="I9201" s="25"/>
      <c r="J9201" s="25"/>
      <c r="K9201" s="25"/>
      <c r="L9201" s="22" t="s">
        <v>887</v>
      </c>
      <c r="M9201" s="25" t="s">
        <v>29261</v>
      </c>
    </row>
    <row r="9202" spans="1:13" x14ac:dyDescent="0.25">
      <c r="A9202" s="22" t="s">
        <v>29177</v>
      </c>
      <c r="B9202" s="25">
        <v>732</v>
      </c>
      <c r="C9202" s="22" t="s">
        <v>29178</v>
      </c>
      <c r="D9202" s="24" t="s">
        <v>1144</v>
      </c>
      <c r="E9202" s="23" t="str">
        <f t="shared" si="145"/>
        <v>Sudan|1994</v>
      </c>
      <c r="F9202" s="25" t="s">
        <v>29262</v>
      </c>
      <c r="G9202" s="25"/>
      <c r="H9202" s="25" t="s">
        <v>29263</v>
      </c>
      <c r="I9202" s="25"/>
      <c r="J9202" s="25"/>
      <c r="K9202" s="25"/>
      <c r="L9202" s="22" t="s">
        <v>887</v>
      </c>
      <c r="M9202" s="25" t="s">
        <v>29264</v>
      </c>
    </row>
    <row r="9203" spans="1:13" x14ac:dyDescent="0.25">
      <c r="A9203" s="22" t="s">
        <v>29177</v>
      </c>
      <c r="B9203" s="25">
        <v>732</v>
      </c>
      <c r="C9203" s="22" t="s">
        <v>29178</v>
      </c>
      <c r="D9203" s="24" t="s">
        <v>1152</v>
      </c>
      <c r="E9203" s="23" t="str">
        <f t="shared" si="145"/>
        <v>Sudan|1995</v>
      </c>
      <c r="F9203" s="25" t="s">
        <v>29265</v>
      </c>
      <c r="G9203" s="25"/>
      <c r="H9203" s="25" t="s">
        <v>29266</v>
      </c>
      <c r="I9203" s="25"/>
      <c r="J9203" s="25"/>
      <c r="K9203" s="25"/>
      <c r="L9203" s="22" t="s">
        <v>887</v>
      </c>
      <c r="M9203" s="25" t="s">
        <v>29267</v>
      </c>
    </row>
    <row r="9204" spans="1:13" x14ac:dyDescent="0.25">
      <c r="A9204" s="22" t="s">
        <v>29177</v>
      </c>
      <c r="B9204" s="25">
        <v>732</v>
      </c>
      <c r="C9204" s="22" t="s">
        <v>29178</v>
      </c>
      <c r="D9204" s="24" t="s">
        <v>1158</v>
      </c>
      <c r="E9204" s="23" t="str">
        <f t="shared" si="145"/>
        <v>Sudan|1996</v>
      </c>
      <c r="F9204" s="25" t="s">
        <v>10740</v>
      </c>
      <c r="G9204" s="25"/>
      <c r="H9204" s="25" t="s">
        <v>29268</v>
      </c>
      <c r="I9204" s="25" t="s">
        <v>29269</v>
      </c>
      <c r="J9204" s="25"/>
      <c r="K9204" s="25" t="s">
        <v>29270</v>
      </c>
      <c r="L9204" s="22" t="s">
        <v>887</v>
      </c>
      <c r="M9204" s="25" t="s">
        <v>29271</v>
      </c>
    </row>
    <row r="9205" spans="1:13" x14ac:dyDescent="0.25">
      <c r="A9205" s="22" t="s">
        <v>29177</v>
      </c>
      <c r="B9205" s="25">
        <v>732</v>
      </c>
      <c r="C9205" s="22" t="s">
        <v>29178</v>
      </c>
      <c r="D9205" s="24" t="s">
        <v>1165</v>
      </c>
      <c r="E9205" s="23" t="str">
        <f t="shared" si="145"/>
        <v>Sudan|1997</v>
      </c>
      <c r="F9205" s="25" t="s">
        <v>19012</v>
      </c>
      <c r="G9205" s="25"/>
      <c r="H9205" s="25" t="s">
        <v>29272</v>
      </c>
      <c r="I9205" s="25" t="s">
        <v>29273</v>
      </c>
      <c r="J9205" s="25"/>
      <c r="K9205" s="25"/>
      <c r="L9205" s="22" t="s">
        <v>887</v>
      </c>
      <c r="M9205" s="25" t="s">
        <v>29274</v>
      </c>
    </row>
    <row r="9206" spans="1:13" x14ac:dyDescent="0.25">
      <c r="A9206" s="22" t="s">
        <v>29177</v>
      </c>
      <c r="B9206" s="25">
        <v>732</v>
      </c>
      <c r="C9206" s="22" t="s">
        <v>29178</v>
      </c>
      <c r="D9206" s="24" t="s">
        <v>1172</v>
      </c>
      <c r="E9206" s="23" t="str">
        <f t="shared" si="145"/>
        <v>Sudan|1998</v>
      </c>
      <c r="F9206" s="25" t="s">
        <v>11169</v>
      </c>
      <c r="G9206" s="25"/>
      <c r="H9206" s="25" t="s">
        <v>29275</v>
      </c>
      <c r="I9206" s="25" t="s">
        <v>29276</v>
      </c>
      <c r="J9206" s="25"/>
      <c r="K9206" s="25"/>
      <c r="L9206" s="22" t="s">
        <v>887</v>
      </c>
      <c r="M9206" s="25" t="s">
        <v>29277</v>
      </c>
    </row>
    <row r="9207" spans="1:13" x14ac:dyDescent="0.25">
      <c r="A9207" s="22" t="s">
        <v>29177</v>
      </c>
      <c r="B9207" s="25">
        <v>732</v>
      </c>
      <c r="C9207" s="22" t="s">
        <v>29178</v>
      </c>
      <c r="D9207" s="24" t="s">
        <v>1179</v>
      </c>
      <c r="E9207" s="23" t="str">
        <f t="shared" si="145"/>
        <v>Sudan|1999</v>
      </c>
      <c r="F9207" s="25" t="s">
        <v>17569</v>
      </c>
      <c r="G9207" s="25"/>
      <c r="H9207" s="25" t="s">
        <v>29278</v>
      </c>
      <c r="I9207" s="25" t="s">
        <v>29279</v>
      </c>
      <c r="J9207" s="25"/>
      <c r="K9207" s="25"/>
      <c r="L9207" s="22" t="s">
        <v>887</v>
      </c>
      <c r="M9207" s="25" t="s">
        <v>29280</v>
      </c>
    </row>
    <row r="9208" spans="1:13" x14ac:dyDescent="0.25">
      <c r="A9208" s="22" t="s">
        <v>29177</v>
      </c>
      <c r="B9208" s="25">
        <v>732</v>
      </c>
      <c r="C9208" s="22" t="s">
        <v>29178</v>
      </c>
      <c r="D9208" s="24" t="s">
        <v>1186</v>
      </c>
      <c r="E9208" s="23" t="str">
        <f t="shared" si="145"/>
        <v>Sudan|2000</v>
      </c>
      <c r="F9208" s="25" t="s">
        <v>11152</v>
      </c>
      <c r="G9208" s="25"/>
      <c r="H9208" s="25" t="s">
        <v>29281</v>
      </c>
      <c r="I9208" s="25" t="s">
        <v>29282</v>
      </c>
      <c r="J9208" s="25"/>
      <c r="K9208" s="25"/>
      <c r="L9208" s="22" t="s">
        <v>887</v>
      </c>
      <c r="M9208" s="25" t="s">
        <v>29283</v>
      </c>
    </row>
    <row r="9209" spans="1:13" x14ac:dyDescent="0.25">
      <c r="A9209" s="22" t="s">
        <v>29177</v>
      </c>
      <c r="B9209" s="25">
        <v>732</v>
      </c>
      <c r="C9209" s="22" t="s">
        <v>29178</v>
      </c>
      <c r="D9209" s="24" t="s">
        <v>1192</v>
      </c>
      <c r="E9209" s="23" t="str">
        <f t="shared" si="145"/>
        <v>Sudan|2001</v>
      </c>
      <c r="F9209" s="25" t="s">
        <v>29284</v>
      </c>
      <c r="G9209" s="25"/>
      <c r="H9209" s="25" t="s">
        <v>29285</v>
      </c>
      <c r="I9209" s="25" t="s">
        <v>29286</v>
      </c>
      <c r="J9209" s="25"/>
      <c r="K9209" s="25"/>
      <c r="L9209" s="22" t="s">
        <v>887</v>
      </c>
      <c r="M9209" s="25" t="s">
        <v>29287</v>
      </c>
    </row>
    <row r="9210" spans="1:13" x14ac:dyDescent="0.25">
      <c r="A9210" s="22" t="s">
        <v>29177</v>
      </c>
      <c r="B9210" s="25">
        <v>732</v>
      </c>
      <c r="C9210" s="22" t="s">
        <v>29178</v>
      </c>
      <c r="D9210" s="24" t="s">
        <v>1199</v>
      </c>
      <c r="E9210" s="23" t="str">
        <f t="shared" si="145"/>
        <v>Sudan|2002</v>
      </c>
      <c r="F9210" s="25" t="s">
        <v>7098</v>
      </c>
      <c r="G9210" s="25"/>
      <c r="H9210" s="25" t="s">
        <v>29288</v>
      </c>
      <c r="I9210" s="25" t="s">
        <v>29289</v>
      </c>
      <c r="J9210" s="25"/>
      <c r="K9210" s="25" t="s">
        <v>29290</v>
      </c>
      <c r="L9210" s="22" t="s">
        <v>887</v>
      </c>
      <c r="M9210" s="25" t="s">
        <v>29291</v>
      </c>
    </row>
    <row r="9211" spans="1:13" x14ac:dyDescent="0.25">
      <c r="A9211" s="22" t="s">
        <v>29177</v>
      </c>
      <c r="B9211" s="25">
        <v>732</v>
      </c>
      <c r="C9211" s="22" t="s">
        <v>29178</v>
      </c>
      <c r="D9211" s="24" t="s">
        <v>1206</v>
      </c>
      <c r="E9211" s="23" t="str">
        <f t="shared" si="145"/>
        <v>Sudan|2003</v>
      </c>
      <c r="F9211" s="25" t="s">
        <v>12426</v>
      </c>
      <c r="G9211" s="25"/>
      <c r="H9211" s="25" t="s">
        <v>29292</v>
      </c>
      <c r="I9211" s="25" t="s">
        <v>29293</v>
      </c>
      <c r="J9211" s="25"/>
      <c r="K9211" s="25"/>
      <c r="L9211" s="22" t="s">
        <v>887</v>
      </c>
      <c r="M9211" s="25" t="s">
        <v>29294</v>
      </c>
    </row>
    <row r="9212" spans="1:13" x14ac:dyDescent="0.25">
      <c r="A9212" s="22" t="s">
        <v>29177</v>
      </c>
      <c r="B9212" s="25">
        <v>732</v>
      </c>
      <c r="C9212" s="22" t="s">
        <v>29178</v>
      </c>
      <c r="D9212" s="24" t="s">
        <v>1212</v>
      </c>
      <c r="E9212" s="23" t="str">
        <f t="shared" si="145"/>
        <v>Sudan|2004</v>
      </c>
      <c r="F9212" s="25" t="s">
        <v>29295</v>
      </c>
      <c r="G9212" s="25"/>
      <c r="H9212" s="25" t="s">
        <v>29296</v>
      </c>
      <c r="I9212" s="25" t="s">
        <v>29297</v>
      </c>
      <c r="J9212" s="25"/>
      <c r="K9212" s="25"/>
      <c r="L9212" s="22" t="s">
        <v>887</v>
      </c>
      <c r="M9212" s="25" t="s">
        <v>29298</v>
      </c>
    </row>
    <row r="9213" spans="1:13" x14ac:dyDescent="0.25">
      <c r="A9213" s="22" t="s">
        <v>29177</v>
      </c>
      <c r="B9213" s="25">
        <v>732</v>
      </c>
      <c r="C9213" s="22" t="s">
        <v>29178</v>
      </c>
      <c r="D9213" s="24" t="s">
        <v>1217</v>
      </c>
      <c r="E9213" s="23" t="str">
        <f t="shared" si="145"/>
        <v>Sudan|2005</v>
      </c>
      <c r="F9213" s="25" t="s">
        <v>29299</v>
      </c>
      <c r="G9213" s="25"/>
      <c r="H9213" s="25" t="s">
        <v>29300</v>
      </c>
      <c r="I9213" s="25" t="s">
        <v>29301</v>
      </c>
      <c r="J9213" s="25"/>
      <c r="K9213" s="25"/>
      <c r="L9213" s="22" t="s">
        <v>887</v>
      </c>
      <c r="M9213" s="25" t="s">
        <v>29302</v>
      </c>
    </row>
    <row r="9214" spans="1:13" x14ac:dyDescent="0.25">
      <c r="A9214" s="22" t="s">
        <v>29177</v>
      </c>
      <c r="B9214" s="25">
        <v>732</v>
      </c>
      <c r="C9214" s="22" t="s">
        <v>29178</v>
      </c>
      <c r="D9214" s="24" t="s">
        <v>1224</v>
      </c>
      <c r="E9214" s="23" t="str">
        <f t="shared" si="145"/>
        <v>Sudan|2006</v>
      </c>
      <c r="F9214" s="25" t="s">
        <v>29303</v>
      </c>
      <c r="G9214" s="25"/>
      <c r="H9214" s="25" t="s">
        <v>29304</v>
      </c>
      <c r="I9214" s="25" t="s">
        <v>29305</v>
      </c>
      <c r="J9214" s="25"/>
      <c r="K9214" s="25" t="s">
        <v>23943</v>
      </c>
      <c r="L9214" s="22" t="s">
        <v>887</v>
      </c>
      <c r="M9214" s="25" t="s">
        <v>29306</v>
      </c>
    </row>
    <row r="9215" spans="1:13" x14ac:dyDescent="0.25">
      <c r="A9215" s="22" t="s">
        <v>29177</v>
      </c>
      <c r="B9215" s="25">
        <v>732</v>
      </c>
      <c r="C9215" s="22" t="s">
        <v>29178</v>
      </c>
      <c r="D9215" s="24" t="s">
        <v>1231</v>
      </c>
      <c r="E9215" s="23" t="str">
        <f t="shared" si="145"/>
        <v>Sudan|2007</v>
      </c>
      <c r="F9215" s="25" t="s">
        <v>29307</v>
      </c>
      <c r="G9215" s="25"/>
      <c r="H9215" s="25" t="s">
        <v>29308</v>
      </c>
      <c r="I9215" s="25" t="s">
        <v>29309</v>
      </c>
      <c r="J9215" s="25"/>
      <c r="K9215" s="25"/>
      <c r="L9215" s="22" t="s">
        <v>887</v>
      </c>
      <c r="M9215" s="25" t="s">
        <v>29310</v>
      </c>
    </row>
    <row r="9216" spans="1:13" x14ac:dyDescent="0.25">
      <c r="A9216" s="22" t="s">
        <v>29177</v>
      </c>
      <c r="B9216" s="25">
        <v>732</v>
      </c>
      <c r="C9216" s="22" t="s">
        <v>29178</v>
      </c>
      <c r="D9216" s="24" t="s">
        <v>1237</v>
      </c>
      <c r="E9216" s="23" t="str">
        <f t="shared" si="145"/>
        <v>Sudan|2008</v>
      </c>
      <c r="F9216" s="25" t="s">
        <v>29311</v>
      </c>
      <c r="G9216" s="25" t="s">
        <v>6220</v>
      </c>
      <c r="H9216" s="25" t="s">
        <v>29312</v>
      </c>
      <c r="I9216" s="25" t="s">
        <v>29313</v>
      </c>
      <c r="J9216" s="25"/>
      <c r="K9216" s="25" t="s">
        <v>29314</v>
      </c>
      <c r="L9216" s="22" t="s">
        <v>887</v>
      </c>
      <c r="M9216" s="25"/>
    </row>
    <row r="9217" spans="1:13" x14ac:dyDescent="0.25">
      <c r="A9217" s="22" t="s">
        <v>29177</v>
      </c>
      <c r="B9217" s="25">
        <v>732</v>
      </c>
      <c r="C9217" s="22" t="s">
        <v>29178</v>
      </c>
      <c r="D9217" s="24" t="s">
        <v>1243</v>
      </c>
      <c r="E9217" s="23" t="str">
        <f t="shared" si="145"/>
        <v>Sudan|2009</v>
      </c>
      <c r="F9217" s="25" t="s">
        <v>29315</v>
      </c>
      <c r="G9217" s="25"/>
      <c r="H9217" s="25" t="s">
        <v>29316</v>
      </c>
      <c r="I9217" s="25" t="s">
        <v>29317</v>
      </c>
      <c r="J9217" s="25" t="s">
        <v>29318</v>
      </c>
      <c r="K9217" s="25" t="s">
        <v>29319</v>
      </c>
      <c r="L9217" s="22" t="s">
        <v>887</v>
      </c>
      <c r="M9217" s="25"/>
    </row>
    <row r="9218" spans="1:13" x14ac:dyDescent="0.25">
      <c r="A9218" s="22" t="s">
        <v>29177</v>
      </c>
      <c r="B9218" s="25">
        <v>732</v>
      </c>
      <c r="C9218" s="22" t="s">
        <v>29178</v>
      </c>
      <c r="D9218" s="24" t="s">
        <v>1250</v>
      </c>
      <c r="E9218" s="23" t="str">
        <f t="shared" si="145"/>
        <v>Sudan|2010</v>
      </c>
      <c r="F9218" s="25" t="s">
        <v>29320</v>
      </c>
      <c r="G9218" s="25"/>
      <c r="H9218" s="25" t="s">
        <v>29321</v>
      </c>
      <c r="I9218" s="25">
        <v>100</v>
      </c>
      <c r="J9218" s="25"/>
      <c r="K9218" s="25" t="s">
        <v>9421</v>
      </c>
      <c r="L9218" s="22" t="s">
        <v>887</v>
      </c>
      <c r="M9218" s="25"/>
    </row>
    <row r="9219" spans="1:13" x14ac:dyDescent="0.25">
      <c r="A9219" s="22" t="s">
        <v>29177</v>
      </c>
      <c r="B9219" s="25">
        <v>732</v>
      </c>
      <c r="C9219" s="22" t="s">
        <v>29178</v>
      </c>
      <c r="D9219" s="24" t="s">
        <v>1255</v>
      </c>
      <c r="E9219" s="23" t="str">
        <f t="shared" si="145"/>
        <v>Sudan|2011</v>
      </c>
      <c r="F9219" s="25" t="s">
        <v>29322</v>
      </c>
      <c r="G9219" s="25"/>
      <c r="H9219" s="25" t="s">
        <v>29323</v>
      </c>
      <c r="I9219" s="25" t="s">
        <v>29324</v>
      </c>
      <c r="J9219" s="25"/>
      <c r="K9219" s="25" t="s">
        <v>29325</v>
      </c>
      <c r="L9219" s="22" t="s">
        <v>887</v>
      </c>
      <c r="M9219" s="25"/>
    </row>
    <row r="9220" spans="1:13" x14ac:dyDescent="0.25">
      <c r="A9220" s="22" t="s">
        <v>29177</v>
      </c>
      <c r="B9220" s="25">
        <v>732</v>
      </c>
      <c r="C9220" s="22" t="s">
        <v>29178</v>
      </c>
      <c r="D9220" s="24" t="s">
        <v>1262</v>
      </c>
      <c r="E9220" s="23" t="str">
        <f t="shared" si="145"/>
        <v>Sudan|2012</v>
      </c>
      <c r="F9220" s="25" t="s">
        <v>29326</v>
      </c>
      <c r="G9220" s="25"/>
      <c r="H9220" s="25" t="s">
        <v>29327</v>
      </c>
      <c r="I9220" s="25" t="s">
        <v>29328</v>
      </c>
      <c r="J9220" s="25"/>
      <c r="K9220" s="25" t="s">
        <v>20598</v>
      </c>
      <c r="L9220" s="22" t="s">
        <v>887</v>
      </c>
      <c r="M9220" s="25"/>
    </row>
    <row r="9221" spans="1:13" x14ac:dyDescent="0.25">
      <c r="A9221" s="22" t="s">
        <v>29177</v>
      </c>
      <c r="B9221" s="25">
        <v>732</v>
      </c>
      <c r="C9221" s="22" t="s">
        <v>29178</v>
      </c>
      <c r="D9221" s="24" t="s">
        <v>1269</v>
      </c>
      <c r="E9221" s="23" t="str">
        <f t="shared" si="145"/>
        <v>Sudan|2013</v>
      </c>
      <c r="F9221" s="25" t="s">
        <v>29329</v>
      </c>
      <c r="G9221" s="25"/>
      <c r="H9221" s="25" t="s">
        <v>29330</v>
      </c>
      <c r="I9221" s="25" t="s">
        <v>29331</v>
      </c>
      <c r="J9221" s="25"/>
      <c r="K9221" s="25"/>
      <c r="L9221" s="22" t="s">
        <v>887</v>
      </c>
      <c r="M9221" s="25"/>
    </row>
    <row r="9222" spans="1:13" x14ac:dyDescent="0.25">
      <c r="A9222" s="22" t="s">
        <v>29177</v>
      </c>
      <c r="B9222" s="25">
        <v>732</v>
      </c>
      <c r="C9222" s="22" t="s">
        <v>29178</v>
      </c>
      <c r="D9222" s="24" t="s">
        <v>1274</v>
      </c>
      <c r="E9222" s="23" t="str">
        <f t="shared" si="145"/>
        <v>Sudan|2014</v>
      </c>
      <c r="F9222" s="25" t="s">
        <v>29332</v>
      </c>
      <c r="G9222" s="25"/>
      <c r="H9222" s="25" t="s">
        <v>29333</v>
      </c>
      <c r="I9222" s="25"/>
      <c r="J9222" s="25"/>
      <c r="K9222" s="25"/>
      <c r="L9222" s="22" t="s">
        <v>887</v>
      </c>
      <c r="M9222" s="25"/>
    </row>
    <row r="9223" spans="1:13" x14ac:dyDescent="0.25">
      <c r="A9223" s="22" t="s">
        <v>29334</v>
      </c>
      <c r="B9223" s="25">
        <v>733</v>
      </c>
      <c r="C9223" s="22" t="s">
        <v>29335</v>
      </c>
      <c r="D9223" s="24" t="s">
        <v>898</v>
      </c>
      <c r="E9223" s="23" t="str">
        <f t="shared" si="145"/>
        <v>South Sudan|1960</v>
      </c>
      <c r="F9223" s="25"/>
      <c r="G9223" s="25"/>
      <c r="H9223" s="25"/>
      <c r="I9223" s="25"/>
      <c r="J9223" s="25"/>
      <c r="K9223" s="25"/>
      <c r="L9223" s="22" t="s">
        <v>3025</v>
      </c>
      <c r="M9223" s="25"/>
    </row>
    <row r="9224" spans="1:13" x14ac:dyDescent="0.25">
      <c r="A9224" s="22" t="s">
        <v>29334</v>
      </c>
      <c r="B9224" s="25">
        <v>733</v>
      </c>
      <c r="C9224" s="22" t="s">
        <v>29335</v>
      </c>
      <c r="D9224" s="24" t="s">
        <v>905</v>
      </c>
      <c r="E9224" s="23" t="str">
        <f t="shared" si="145"/>
        <v>South Sudan|1961</v>
      </c>
      <c r="F9224" s="25"/>
      <c r="G9224" s="25"/>
      <c r="H9224" s="25"/>
      <c r="I9224" s="25"/>
      <c r="J9224" s="25"/>
      <c r="K9224" s="25"/>
      <c r="L9224" s="22" t="s">
        <v>3025</v>
      </c>
      <c r="M9224" s="25"/>
    </row>
    <row r="9225" spans="1:13" x14ac:dyDescent="0.25">
      <c r="A9225" s="22" t="s">
        <v>29334</v>
      </c>
      <c r="B9225" s="25">
        <v>733</v>
      </c>
      <c r="C9225" s="22" t="s">
        <v>29335</v>
      </c>
      <c r="D9225" s="24" t="s">
        <v>912</v>
      </c>
      <c r="E9225" s="23" t="str">
        <f t="shared" si="145"/>
        <v>South Sudan|1962</v>
      </c>
      <c r="F9225" s="25"/>
      <c r="G9225" s="25"/>
      <c r="H9225" s="25"/>
      <c r="I9225" s="25"/>
      <c r="J9225" s="25"/>
      <c r="K9225" s="25"/>
      <c r="L9225" s="22" t="s">
        <v>3025</v>
      </c>
      <c r="M9225" s="25"/>
    </row>
    <row r="9226" spans="1:13" x14ac:dyDescent="0.25">
      <c r="A9226" s="22" t="s">
        <v>29334</v>
      </c>
      <c r="B9226" s="25">
        <v>733</v>
      </c>
      <c r="C9226" s="22" t="s">
        <v>29335</v>
      </c>
      <c r="D9226" s="24" t="s">
        <v>919</v>
      </c>
      <c r="E9226" s="23" t="str">
        <f t="shared" si="145"/>
        <v>South Sudan|1963</v>
      </c>
      <c r="F9226" s="25"/>
      <c r="G9226" s="25"/>
      <c r="H9226" s="25"/>
      <c r="I9226" s="25"/>
      <c r="J9226" s="25"/>
      <c r="K9226" s="25"/>
      <c r="L9226" s="22" t="s">
        <v>3025</v>
      </c>
      <c r="M9226" s="25"/>
    </row>
    <row r="9227" spans="1:13" x14ac:dyDescent="0.25">
      <c r="A9227" s="22" t="s">
        <v>29334</v>
      </c>
      <c r="B9227" s="25">
        <v>733</v>
      </c>
      <c r="C9227" s="22" t="s">
        <v>29335</v>
      </c>
      <c r="D9227" s="24" t="s">
        <v>926</v>
      </c>
      <c r="E9227" s="23" t="str">
        <f t="shared" si="145"/>
        <v>South Sudan|1964</v>
      </c>
      <c r="F9227" s="25"/>
      <c r="G9227" s="25"/>
      <c r="H9227" s="25"/>
      <c r="I9227" s="25"/>
      <c r="J9227" s="25"/>
      <c r="K9227" s="25"/>
      <c r="L9227" s="22" t="s">
        <v>3025</v>
      </c>
      <c r="M9227" s="25"/>
    </row>
    <row r="9228" spans="1:13" x14ac:dyDescent="0.25">
      <c r="A9228" s="22" t="s">
        <v>29334</v>
      </c>
      <c r="B9228" s="25">
        <v>733</v>
      </c>
      <c r="C9228" s="22" t="s">
        <v>29335</v>
      </c>
      <c r="D9228" s="24" t="s">
        <v>932</v>
      </c>
      <c r="E9228" s="23" t="str">
        <f t="shared" si="145"/>
        <v>South Sudan|1965</v>
      </c>
      <c r="F9228" s="25"/>
      <c r="G9228" s="25"/>
      <c r="H9228" s="25"/>
      <c r="I9228" s="25"/>
      <c r="J9228" s="25"/>
      <c r="K9228" s="25"/>
      <c r="L9228" s="22" t="s">
        <v>3025</v>
      </c>
      <c r="M9228" s="25"/>
    </row>
    <row r="9229" spans="1:13" x14ac:dyDescent="0.25">
      <c r="A9229" s="22" t="s">
        <v>29334</v>
      </c>
      <c r="B9229" s="25">
        <v>733</v>
      </c>
      <c r="C9229" s="22" t="s">
        <v>29335</v>
      </c>
      <c r="D9229" s="24" t="s">
        <v>939</v>
      </c>
      <c r="E9229" s="23" t="str">
        <f t="shared" si="145"/>
        <v>South Sudan|1966</v>
      </c>
      <c r="F9229" s="25"/>
      <c r="G9229" s="25"/>
      <c r="H9229" s="25"/>
      <c r="I9229" s="25"/>
      <c r="J9229" s="25"/>
      <c r="K9229" s="25"/>
      <c r="L9229" s="22" t="s">
        <v>3025</v>
      </c>
      <c r="M9229" s="25"/>
    </row>
    <row r="9230" spans="1:13" x14ac:dyDescent="0.25">
      <c r="A9230" s="22" t="s">
        <v>29334</v>
      </c>
      <c r="B9230" s="25">
        <v>733</v>
      </c>
      <c r="C9230" s="22" t="s">
        <v>29335</v>
      </c>
      <c r="D9230" s="24" t="s">
        <v>946</v>
      </c>
      <c r="E9230" s="23" t="str">
        <f t="shared" si="145"/>
        <v>South Sudan|1967</v>
      </c>
      <c r="F9230" s="25"/>
      <c r="G9230" s="25"/>
      <c r="H9230" s="25"/>
      <c r="I9230" s="25"/>
      <c r="J9230" s="25"/>
      <c r="K9230" s="25"/>
      <c r="L9230" s="22" t="s">
        <v>3025</v>
      </c>
      <c r="M9230" s="25"/>
    </row>
    <row r="9231" spans="1:13" x14ac:dyDescent="0.25">
      <c r="A9231" s="22" t="s">
        <v>29334</v>
      </c>
      <c r="B9231" s="25">
        <v>733</v>
      </c>
      <c r="C9231" s="22" t="s">
        <v>29335</v>
      </c>
      <c r="D9231" s="24" t="s">
        <v>953</v>
      </c>
      <c r="E9231" s="23" t="str">
        <f t="shared" si="145"/>
        <v>South Sudan|1968</v>
      </c>
      <c r="F9231" s="25"/>
      <c r="G9231" s="25"/>
      <c r="H9231" s="25"/>
      <c r="I9231" s="25"/>
      <c r="J9231" s="25"/>
      <c r="K9231" s="25"/>
      <c r="L9231" s="22" t="s">
        <v>3025</v>
      </c>
      <c r="M9231" s="25"/>
    </row>
    <row r="9232" spans="1:13" x14ac:dyDescent="0.25">
      <c r="A9232" s="22" t="s">
        <v>29334</v>
      </c>
      <c r="B9232" s="25">
        <v>733</v>
      </c>
      <c r="C9232" s="22" t="s">
        <v>29335</v>
      </c>
      <c r="D9232" s="24" t="s">
        <v>960</v>
      </c>
      <c r="E9232" s="23" t="str">
        <f t="shared" si="145"/>
        <v>South Sudan|1969</v>
      </c>
      <c r="F9232" s="25"/>
      <c r="G9232" s="25"/>
      <c r="H9232" s="25"/>
      <c r="I9232" s="25"/>
      <c r="J9232" s="25"/>
      <c r="K9232" s="25"/>
      <c r="L9232" s="22" t="s">
        <v>3025</v>
      </c>
      <c r="M9232" s="25"/>
    </row>
    <row r="9233" spans="1:13" x14ac:dyDescent="0.25">
      <c r="A9233" s="22" t="s">
        <v>29334</v>
      </c>
      <c r="B9233" s="25">
        <v>733</v>
      </c>
      <c r="C9233" s="22" t="s">
        <v>29335</v>
      </c>
      <c r="D9233" s="24" t="s">
        <v>967</v>
      </c>
      <c r="E9233" s="23" t="str">
        <f t="shared" si="145"/>
        <v>South Sudan|1970</v>
      </c>
      <c r="F9233" s="25"/>
      <c r="G9233" s="25"/>
      <c r="H9233" s="25"/>
      <c r="I9233" s="25"/>
      <c r="J9233" s="25"/>
      <c r="K9233" s="25"/>
      <c r="L9233" s="22" t="s">
        <v>3025</v>
      </c>
      <c r="M9233" s="25"/>
    </row>
    <row r="9234" spans="1:13" x14ac:dyDescent="0.25">
      <c r="A9234" s="22" t="s">
        <v>29334</v>
      </c>
      <c r="B9234" s="25">
        <v>733</v>
      </c>
      <c r="C9234" s="22" t="s">
        <v>29335</v>
      </c>
      <c r="D9234" s="24" t="s">
        <v>974</v>
      </c>
      <c r="E9234" s="23" t="str">
        <f t="shared" si="145"/>
        <v>South Sudan|1971</v>
      </c>
      <c r="F9234" s="25"/>
      <c r="G9234" s="25"/>
      <c r="H9234" s="25"/>
      <c r="I9234" s="25"/>
      <c r="J9234" s="25"/>
      <c r="K9234" s="25"/>
      <c r="L9234" s="22" t="s">
        <v>3025</v>
      </c>
      <c r="M9234" s="25"/>
    </row>
    <row r="9235" spans="1:13" x14ac:dyDescent="0.25">
      <c r="A9235" s="22" t="s">
        <v>29334</v>
      </c>
      <c r="B9235" s="25">
        <v>733</v>
      </c>
      <c r="C9235" s="22" t="s">
        <v>29335</v>
      </c>
      <c r="D9235" s="24" t="s">
        <v>981</v>
      </c>
      <c r="E9235" s="23" t="str">
        <f t="shared" si="145"/>
        <v>South Sudan|1972</v>
      </c>
      <c r="F9235" s="25"/>
      <c r="G9235" s="25"/>
      <c r="H9235" s="25"/>
      <c r="I9235" s="25"/>
      <c r="J9235" s="25"/>
      <c r="K9235" s="25"/>
      <c r="L9235" s="22" t="s">
        <v>3025</v>
      </c>
      <c r="M9235" s="25"/>
    </row>
    <row r="9236" spans="1:13" x14ac:dyDescent="0.25">
      <c r="A9236" s="22" t="s">
        <v>29334</v>
      </c>
      <c r="B9236" s="25">
        <v>733</v>
      </c>
      <c r="C9236" s="22" t="s">
        <v>29335</v>
      </c>
      <c r="D9236" s="24" t="s">
        <v>987</v>
      </c>
      <c r="E9236" s="23" t="str">
        <f t="shared" si="145"/>
        <v>South Sudan|1973</v>
      </c>
      <c r="F9236" s="25"/>
      <c r="G9236" s="25"/>
      <c r="H9236" s="25"/>
      <c r="I9236" s="25"/>
      <c r="J9236" s="25"/>
      <c r="K9236" s="25"/>
      <c r="L9236" s="22" t="s">
        <v>3025</v>
      </c>
      <c r="M9236" s="25"/>
    </row>
    <row r="9237" spans="1:13" x14ac:dyDescent="0.25">
      <c r="A9237" s="22" t="s">
        <v>29334</v>
      </c>
      <c r="B9237" s="25">
        <v>733</v>
      </c>
      <c r="C9237" s="22" t="s">
        <v>29335</v>
      </c>
      <c r="D9237" s="24" t="s">
        <v>994</v>
      </c>
      <c r="E9237" s="23" t="str">
        <f t="shared" si="145"/>
        <v>South Sudan|1974</v>
      </c>
      <c r="F9237" s="25"/>
      <c r="G9237" s="25"/>
      <c r="H9237" s="25"/>
      <c r="I9237" s="25"/>
      <c r="J9237" s="25"/>
      <c r="K9237" s="25"/>
      <c r="L9237" s="22" t="s">
        <v>3025</v>
      </c>
      <c r="M9237" s="25"/>
    </row>
    <row r="9238" spans="1:13" x14ac:dyDescent="0.25">
      <c r="A9238" s="22" t="s">
        <v>29334</v>
      </c>
      <c r="B9238" s="25">
        <v>733</v>
      </c>
      <c r="C9238" s="22" t="s">
        <v>29335</v>
      </c>
      <c r="D9238" s="24" t="s">
        <v>1001</v>
      </c>
      <c r="E9238" s="23" t="str">
        <f t="shared" si="145"/>
        <v>South Sudan|1975</v>
      </c>
      <c r="F9238" s="25"/>
      <c r="G9238" s="25"/>
      <c r="H9238" s="25"/>
      <c r="I9238" s="25"/>
      <c r="J9238" s="25"/>
      <c r="K9238" s="25"/>
      <c r="L9238" s="22" t="s">
        <v>3025</v>
      </c>
      <c r="M9238" s="25"/>
    </row>
    <row r="9239" spans="1:13" x14ac:dyDescent="0.25">
      <c r="A9239" s="22" t="s">
        <v>29334</v>
      </c>
      <c r="B9239" s="25">
        <v>733</v>
      </c>
      <c r="C9239" s="22" t="s">
        <v>29335</v>
      </c>
      <c r="D9239" s="24" t="s">
        <v>1008</v>
      </c>
      <c r="E9239" s="23" t="str">
        <f t="shared" si="145"/>
        <v>South Sudan|1976</v>
      </c>
      <c r="F9239" s="25"/>
      <c r="G9239" s="25"/>
      <c r="H9239" s="25"/>
      <c r="I9239" s="25"/>
      <c r="J9239" s="25"/>
      <c r="K9239" s="25"/>
      <c r="L9239" s="22" t="s">
        <v>3025</v>
      </c>
      <c r="M9239" s="25"/>
    </row>
    <row r="9240" spans="1:13" x14ac:dyDescent="0.25">
      <c r="A9240" s="22" t="s">
        <v>29334</v>
      </c>
      <c r="B9240" s="25">
        <v>733</v>
      </c>
      <c r="C9240" s="22" t="s">
        <v>29335</v>
      </c>
      <c r="D9240" s="24" t="s">
        <v>1015</v>
      </c>
      <c r="E9240" s="23" t="str">
        <f t="shared" si="145"/>
        <v>South Sudan|1977</v>
      </c>
      <c r="F9240" s="25"/>
      <c r="G9240" s="25"/>
      <c r="H9240" s="25"/>
      <c r="I9240" s="25"/>
      <c r="J9240" s="25"/>
      <c r="K9240" s="25"/>
      <c r="L9240" s="22" t="s">
        <v>3025</v>
      </c>
      <c r="M9240" s="25"/>
    </row>
    <row r="9241" spans="1:13" x14ac:dyDescent="0.25">
      <c r="A9241" s="22" t="s">
        <v>29334</v>
      </c>
      <c r="B9241" s="25">
        <v>733</v>
      </c>
      <c r="C9241" s="22" t="s">
        <v>29335</v>
      </c>
      <c r="D9241" s="24" t="s">
        <v>1022</v>
      </c>
      <c r="E9241" s="23" t="str">
        <f t="shared" si="145"/>
        <v>South Sudan|1978</v>
      </c>
      <c r="F9241" s="25"/>
      <c r="G9241" s="25"/>
      <c r="H9241" s="25"/>
      <c r="I9241" s="25"/>
      <c r="J9241" s="25"/>
      <c r="K9241" s="25"/>
      <c r="L9241" s="22" t="s">
        <v>3025</v>
      </c>
      <c r="M9241" s="25"/>
    </row>
    <row r="9242" spans="1:13" x14ac:dyDescent="0.25">
      <c r="A9242" s="22" t="s">
        <v>29334</v>
      </c>
      <c r="B9242" s="25">
        <v>733</v>
      </c>
      <c r="C9242" s="22" t="s">
        <v>29335</v>
      </c>
      <c r="D9242" s="24" t="s">
        <v>1029</v>
      </c>
      <c r="E9242" s="23" t="str">
        <f t="shared" ref="E9242:E9305" si="146">A9242&amp;"|"&amp;D9242</f>
        <v>South Sudan|1979</v>
      </c>
      <c r="F9242" s="25"/>
      <c r="G9242" s="25"/>
      <c r="H9242" s="25"/>
      <c r="I9242" s="25"/>
      <c r="J9242" s="25"/>
      <c r="K9242" s="25"/>
      <c r="L9242" s="22" t="s">
        <v>3025</v>
      </c>
      <c r="M9242" s="25"/>
    </row>
    <row r="9243" spans="1:13" x14ac:dyDescent="0.25">
      <c r="A9243" s="22" t="s">
        <v>29334</v>
      </c>
      <c r="B9243" s="25">
        <v>733</v>
      </c>
      <c r="C9243" s="22" t="s">
        <v>29335</v>
      </c>
      <c r="D9243" s="24" t="s">
        <v>1036</v>
      </c>
      <c r="E9243" s="23" t="str">
        <f t="shared" si="146"/>
        <v>South Sudan|1980</v>
      </c>
      <c r="F9243" s="25"/>
      <c r="G9243" s="25"/>
      <c r="H9243" s="25"/>
      <c r="I9243" s="25"/>
      <c r="J9243" s="25"/>
      <c r="K9243" s="25"/>
      <c r="L9243" s="22" t="s">
        <v>3025</v>
      </c>
      <c r="M9243" s="25"/>
    </row>
    <row r="9244" spans="1:13" x14ac:dyDescent="0.25">
      <c r="A9244" s="22" t="s">
        <v>29334</v>
      </c>
      <c r="B9244" s="25">
        <v>733</v>
      </c>
      <c r="C9244" s="22" t="s">
        <v>29335</v>
      </c>
      <c r="D9244" s="24" t="s">
        <v>1044</v>
      </c>
      <c r="E9244" s="23" t="str">
        <f t="shared" si="146"/>
        <v>South Sudan|1981</v>
      </c>
      <c r="F9244" s="25"/>
      <c r="G9244" s="25"/>
      <c r="H9244" s="25"/>
      <c r="I9244" s="25"/>
      <c r="J9244" s="25"/>
      <c r="K9244" s="25"/>
      <c r="L9244" s="22" t="s">
        <v>3025</v>
      </c>
      <c r="M9244" s="25"/>
    </row>
    <row r="9245" spans="1:13" x14ac:dyDescent="0.25">
      <c r="A9245" s="22" t="s">
        <v>29334</v>
      </c>
      <c r="B9245" s="25">
        <v>733</v>
      </c>
      <c r="C9245" s="22" t="s">
        <v>29335</v>
      </c>
      <c r="D9245" s="24" t="s">
        <v>1052</v>
      </c>
      <c r="E9245" s="23" t="str">
        <f t="shared" si="146"/>
        <v>South Sudan|1982</v>
      </c>
      <c r="F9245" s="25"/>
      <c r="G9245" s="25"/>
      <c r="H9245" s="25"/>
      <c r="I9245" s="25"/>
      <c r="J9245" s="25"/>
      <c r="K9245" s="25"/>
      <c r="L9245" s="22" t="s">
        <v>3025</v>
      </c>
      <c r="M9245" s="25"/>
    </row>
    <row r="9246" spans="1:13" x14ac:dyDescent="0.25">
      <c r="A9246" s="22" t="s">
        <v>29334</v>
      </c>
      <c r="B9246" s="25">
        <v>733</v>
      </c>
      <c r="C9246" s="22" t="s">
        <v>29335</v>
      </c>
      <c r="D9246" s="24" t="s">
        <v>1060</v>
      </c>
      <c r="E9246" s="23" t="str">
        <f t="shared" si="146"/>
        <v>South Sudan|1983</v>
      </c>
      <c r="F9246" s="25"/>
      <c r="G9246" s="25"/>
      <c r="H9246" s="25"/>
      <c r="I9246" s="25"/>
      <c r="J9246" s="25"/>
      <c r="K9246" s="25"/>
      <c r="L9246" s="22" t="s">
        <v>3025</v>
      </c>
      <c r="M9246" s="25"/>
    </row>
    <row r="9247" spans="1:13" x14ac:dyDescent="0.25">
      <c r="A9247" s="22" t="s">
        <v>29334</v>
      </c>
      <c r="B9247" s="25">
        <v>733</v>
      </c>
      <c r="C9247" s="22" t="s">
        <v>29335</v>
      </c>
      <c r="D9247" s="24" t="s">
        <v>1068</v>
      </c>
      <c r="E9247" s="23" t="str">
        <f t="shared" si="146"/>
        <v>South Sudan|1984</v>
      </c>
      <c r="F9247" s="25"/>
      <c r="G9247" s="25"/>
      <c r="H9247" s="25"/>
      <c r="I9247" s="25"/>
      <c r="J9247" s="25"/>
      <c r="K9247" s="25"/>
      <c r="L9247" s="22" t="s">
        <v>3025</v>
      </c>
      <c r="M9247" s="25"/>
    </row>
    <row r="9248" spans="1:13" x14ac:dyDescent="0.25">
      <c r="A9248" s="22" t="s">
        <v>29334</v>
      </c>
      <c r="B9248" s="25">
        <v>733</v>
      </c>
      <c r="C9248" s="22" t="s">
        <v>29335</v>
      </c>
      <c r="D9248" s="24" t="s">
        <v>1076</v>
      </c>
      <c r="E9248" s="23" t="str">
        <f t="shared" si="146"/>
        <v>South Sudan|1985</v>
      </c>
      <c r="F9248" s="25"/>
      <c r="G9248" s="25"/>
      <c r="H9248" s="25"/>
      <c r="I9248" s="25"/>
      <c r="J9248" s="25"/>
      <c r="K9248" s="25"/>
      <c r="L9248" s="22" t="s">
        <v>3025</v>
      </c>
      <c r="M9248" s="25"/>
    </row>
    <row r="9249" spans="1:13" x14ac:dyDescent="0.25">
      <c r="A9249" s="22" t="s">
        <v>29334</v>
      </c>
      <c r="B9249" s="25">
        <v>733</v>
      </c>
      <c r="C9249" s="22" t="s">
        <v>29335</v>
      </c>
      <c r="D9249" s="24" t="s">
        <v>1084</v>
      </c>
      <c r="E9249" s="23" t="str">
        <f t="shared" si="146"/>
        <v>South Sudan|1986</v>
      </c>
      <c r="F9249" s="25"/>
      <c r="G9249" s="25"/>
      <c r="H9249" s="25"/>
      <c r="I9249" s="25"/>
      <c r="J9249" s="25"/>
      <c r="K9249" s="25"/>
      <c r="L9249" s="22" t="s">
        <v>3025</v>
      </c>
      <c r="M9249" s="25"/>
    </row>
    <row r="9250" spans="1:13" x14ac:dyDescent="0.25">
      <c r="A9250" s="22" t="s">
        <v>29334</v>
      </c>
      <c r="B9250" s="25">
        <v>733</v>
      </c>
      <c r="C9250" s="22" t="s">
        <v>29335</v>
      </c>
      <c r="D9250" s="24" t="s">
        <v>1091</v>
      </c>
      <c r="E9250" s="23" t="str">
        <f t="shared" si="146"/>
        <v>South Sudan|1987</v>
      </c>
      <c r="F9250" s="25"/>
      <c r="G9250" s="25"/>
      <c r="H9250" s="25"/>
      <c r="I9250" s="25"/>
      <c r="J9250" s="25"/>
      <c r="K9250" s="25"/>
      <c r="L9250" s="22" t="s">
        <v>3025</v>
      </c>
      <c r="M9250" s="25"/>
    </row>
    <row r="9251" spans="1:13" x14ac:dyDescent="0.25">
      <c r="A9251" s="22" t="s">
        <v>29334</v>
      </c>
      <c r="B9251" s="25">
        <v>733</v>
      </c>
      <c r="C9251" s="22" t="s">
        <v>29335</v>
      </c>
      <c r="D9251" s="24" t="s">
        <v>1099</v>
      </c>
      <c r="E9251" s="23" t="str">
        <f t="shared" si="146"/>
        <v>South Sudan|1988</v>
      </c>
      <c r="F9251" s="25"/>
      <c r="G9251" s="25"/>
      <c r="H9251" s="25"/>
      <c r="I9251" s="25"/>
      <c r="J9251" s="25"/>
      <c r="K9251" s="25"/>
      <c r="L9251" s="22" t="s">
        <v>3025</v>
      </c>
      <c r="M9251" s="25"/>
    </row>
    <row r="9252" spans="1:13" x14ac:dyDescent="0.25">
      <c r="A9252" s="22" t="s">
        <v>29334</v>
      </c>
      <c r="B9252" s="25">
        <v>733</v>
      </c>
      <c r="C9252" s="22" t="s">
        <v>29335</v>
      </c>
      <c r="D9252" s="24" t="s">
        <v>1106</v>
      </c>
      <c r="E9252" s="23" t="str">
        <f t="shared" si="146"/>
        <v>South Sudan|1989</v>
      </c>
      <c r="F9252" s="25"/>
      <c r="G9252" s="25"/>
      <c r="H9252" s="25"/>
      <c r="I9252" s="25"/>
      <c r="J9252" s="25"/>
      <c r="K9252" s="25"/>
      <c r="L9252" s="22" t="s">
        <v>3025</v>
      </c>
      <c r="M9252" s="25"/>
    </row>
    <row r="9253" spans="1:13" x14ac:dyDescent="0.25">
      <c r="A9253" s="22" t="s">
        <v>29334</v>
      </c>
      <c r="B9253" s="25">
        <v>733</v>
      </c>
      <c r="C9253" s="22" t="s">
        <v>29335</v>
      </c>
      <c r="D9253" s="24" t="s">
        <v>1114</v>
      </c>
      <c r="E9253" s="23" t="str">
        <f t="shared" si="146"/>
        <v>South Sudan|1990</v>
      </c>
      <c r="F9253" s="25"/>
      <c r="G9253" s="25"/>
      <c r="H9253" s="25"/>
      <c r="I9253" s="25"/>
      <c r="J9253" s="25"/>
      <c r="K9253" s="25"/>
      <c r="L9253" s="22" t="s">
        <v>3025</v>
      </c>
      <c r="M9253" s="25"/>
    </row>
    <row r="9254" spans="1:13" x14ac:dyDescent="0.25">
      <c r="A9254" s="22" t="s">
        <v>29334</v>
      </c>
      <c r="B9254" s="25">
        <v>733</v>
      </c>
      <c r="C9254" s="22" t="s">
        <v>29335</v>
      </c>
      <c r="D9254" s="24" t="s">
        <v>1122</v>
      </c>
      <c r="E9254" s="23" t="str">
        <f t="shared" si="146"/>
        <v>South Sudan|1991</v>
      </c>
      <c r="F9254" s="25"/>
      <c r="G9254" s="25"/>
      <c r="H9254" s="25"/>
      <c r="I9254" s="25"/>
      <c r="J9254" s="25"/>
      <c r="K9254" s="25"/>
      <c r="L9254" s="22" t="s">
        <v>3025</v>
      </c>
      <c r="M9254" s="25"/>
    </row>
    <row r="9255" spans="1:13" x14ac:dyDescent="0.25">
      <c r="A9255" s="22" t="s">
        <v>29334</v>
      </c>
      <c r="B9255" s="25">
        <v>733</v>
      </c>
      <c r="C9255" s="22" t="s">
        <v>29335</v>
      </c>
      <c r="D9255" s="24" t="s">
        <v>1130</v>
      </c>
      <c r="E9255" s="23" t="str">
        <f t="shared" si="146"/>
        <v>South Sudan|1992</v>
      </c>
      <c r="F9255" s="25"/>
      <c r="G9255" s="25"/>
      <c r="H9255" s="25"/>
      <c r="I9255" s="25"/>
      <c r="J9255" s="25"/>
      <c r="K9255" s="25"/>
      <c r="L9255" s="22" t="s">
        <v>3025</v>
      </c>
      <c r="M9255" s="25"/>
    </row>
    <row r="9256" spans="1:13" x14ac:dyDescent="0.25">
      <c r="A9256" s="22" t="s">
        <v>29334</v>
      </c>
      <c r="B9256" s="25">
        <v>733</v>
      </c>
      <c r="C9256" s="22" t="s">
        <v>29335</v>
      </c>
      <c r="D9256" s="24" t="s">
        <v>1136</v>
      </c>
      <c r="E9256" s="23" t="str">
        <f t="shared" si="146"/>
        <v>South Sudan|1993</v>
      </c>
      <c r="F9256" s="25"/>
      <c r="G9256" s="25"/>
      <c r="H9256" s="25"/>
      <c r="I9256" s="25"/>
      <c r="J9256" s="25"/>
      <c r="K9256" s="25"/>
      <c r="L9256" s="22" t="s">
        <v>3025</v>
      </c>
      <c r="M9256" s="25"/>
    </row>
    <row r="9257" spans="1:13" x14ac:dyDescent="0.25">
      <c r="A9257" s="22" t="s">
        <v>29334</v>
      </c>
      <c r="B9257" s="25">
        <v>733</v>
      </c>
      <c r="C9257" s="22" t="s">
        <v>29335</v>
      </c>
      <c r="D9257" s="24" t="s">
        <v>1144</v>
      </c>
      <c r="E9257" s="23" t="str">
        <f t="shared" si="146"/>
        <v>South Sudan|1994</v>
      </c>
      <c r="F9257" s="25"/>
      <c r="G9257" s="25"/>
      <c r="H9257" s="25"/>
      <c r="I9257" s="25"/>
      <c r="J9257" s="25"/>
      <c r="K9257" s="25"/>
      <c r="L9257" s="22" t="s">
        <v>3025</v>
      </c>
      <c r="M9257" s="25"/>
    </row>
    <row r="9258" spans="1:13" x14ac:dyDescent="0.25">
      <c r="A9258" s="22" t="s">
        <v>29334</v>
      </c>
      <c r="B9258" s="25">
        <v>733</v>
      </c>
      <c r="C9258" s="22" t="s">
        <v>29335</v>
      </c>
      <c r="D9258" s="24" t="s">
        <v>1152</v>
      </c>
      <c r="E9258" s="23" t="str">
        <f t="shared" si="146"/>
        <v>South Sudan|1995</v>
      </c>
      <c r="F9258" s="25"/>
      <c r="G9258" s="25"/>
      <c r="H9258" s="25"/>
      <c r="I9258" s="25"/>
      <c r="J9258" s="25"/>
      <c r="K9258" s="25"/>
      <c r="L9258" s="22" t="s">
        <v>3025</v>
      </c>
      <c r="M9258" s="25"/>
    </row>
    <row r="9259" spans="1:13" x14ac:dyDescent="0.25">
      <c r="A9259" s="22" t="s">
        <v>29334</v>
      </c>
      <c r="B9259" s="25">
        <v>733</v>
      </c>
      <c r="C9259" s="22" t="s">
        <v>29335</v>
      </c>
      <c r="D9259" s="24" t="s">
        <v>1158</v>
      </c>
      <c r="E9259" s="23" t="str">
        <f t="shared" si="146"/>
        <v>South Sudan|1996</v>
      </c>
      <c r="F9259" s="25"/>
      <c r="G9259" s="25"/>
      <c r="H9259" s="25"/>
      <c r="I9259" s="25"/>
      <c r="J9259" s="25"/>
      <c r="K9259" s="25"/>
      <c r="L9259" s="22" t="s">
        <v>3025</v>
      </c>
      <c r="M9259" s="25"/>
    </row>
    <row r="9260" spans="1:13" x14ac:dyDescent="0.25">
      <c r="A9260" s="22" t="s">
        <v>29334</v>
      </c>
      <c r="B9260" s="25">
        <v>733</v>
      </c>
      <c r="C9260" s="22" t="s">
        <v>29335</v>
      </c>
      <c r="D9260" s="24" t="s">
        <v>1165</v>
      </c>
      <c r="E9260" s="23" t="str">
        <f t="shared" si="146"/>
        <v>South Sudan|1997</v>
      </c>
      <c r="F9260" s="25"/>
      <c r="G9260" s="25"/>
      <c r="H9260" s="25"/>
      <c r="I9260" s="25"/>
      <c r="J9260" s="25"/>
      <c r="K9260" s="25"/>
      <c r="L9260" s="22" t="s">
        <v>3025</v>
      </c>
      <c r="M9260" s="25"/>
    </row>
    <row r="9261" spans="1:13" x14ac:dyDescent="0.25">
      <c r="A9261" s="22" t="s">
        <v>29334</v>
      </c>
      <c r="B9261" s="25">
        <v>733</v>
      </c>
      <c r="C9261" s="22" t="s">
        <v>29335</v>
      </c>
      <c r="D9261" s="24" t="s">
        <v>1172</v>
      </c>
      <c r="E9261" s="23" t="str">
        <f t="shared" si="146"/>
        <v>South Sudan|1998</v>
      </c>
      <c r="F9261" s="25"/>
      <c r="G9261" s="25"/>
      <c r="H9261" s="25"/>
      <c r="I9261" s="25"/>
      <c r="J9261" s="25"/>
      <c r="K9261" s="25"/>
      <c r="L9261" s="22" t="s">
        <v>3025</v>
      </c>
      <c r="M9261" s="25"/>
    </row>
    <row r="9262" spans="1:13" x14ac:dyDescent="0.25">
      <c r="A9262" s="22" t="s">
        <v>29334</v>
      </c>
      <c r="B9262" s="25">
        <v>733</v>
      </c>
      <c r="C9262" s="22" t="s">
        <v>29335</v>
      </c>
      <c r="D9262" s="24" t="s">
        <v>1179</v>
      </c>
      <c r="E9262" s="23" t="str">
        <f t="shared" si="146"/>
        <v>South Sudan|1999</v>
      </c>
      <c r="F9262" s="25"/>
      <c r="G9262" s="25"/>
      <c r="H9262" s="25"/>
      <c r="I9262" s="25"/>
      <c r="J9262" s="25"/>
      <c r="K9262" s="25"/>
      <c r="L9262" s="22" t="s">
        <v>3025</v>
      </c>
      <c r="M9262" s="25"/>
    </row>
    <row r="9263" spans="1:13" x14ac:dyDescent="0.25">
      <c r="A9263" s="22" t="s">
        <v>29334</v>
      </c>
      <c r="B9263" s="25">
        <v>733</v>
      </c>
      <c r="C9263" s="22" t="s">
        <v>29335</v>
      </c>
      <c r="D9263" s="24" t="s">
        <v>1186</v>
      </c>
      <c r="E9263" s="23" t="str">
        <f t="shared" si="146"/>
        <v>South Sudan|2000</v>
      </c>
      <c r="F9263" s="25"/>
      <c r="G9263" s="25"/>
      <c r="H9263" s="25"/>
      <c r="I9263" s="25"/>
      <c r="J9263" s="25"/>
      <c r="K9263" s="25"/>
      <c r="L9263" s="22" t="s">
        <v>3025</v>
      </c>
      <c r="M9263" s="25"/>
    </row>
    <row r="9264" spans="1:13" x14ac:dyDescent="0.25">
      <c r="A9264" s="22" t="s">
        <v>29334</v>
      </c>
      <c r="B9264" s="25">
        <v>733</v>
      </c>
      <c r="C9264" s="22" t="s">
        <v>29335</v>
      </c>
      <c r="D9264" s="24" t="s">
        <v>1192</v>
      </c>
      <c r="E9264" s="23" t="str">
        <f t="shared" si="146"/>
        <v>South Sudan|2001</v>
      </c>
      <c r="F9264" s="25"/>
      <c r="G9264" s="25"/>
      <c r="H9264" s="25"/>
      <c r="I9264" s="25"/>
      <c r="J9264" s="25"/>
      <c r="K9264" s="25"/>
      <c r="L9264" s="22" t="s">
        <v>3025</v>
      </c>
      <c r="M9264" s="25"/>
    </row>
    <row r="9265" spans="1:13" x14ac:dyDescent="0.25">
      <c r="A9265" s="22" t="s">
        <v>29334</v>
      </c>
      <c r="B9265" s="25">
        <v>733</v>
      </c>
      <c r="C9265" s="22" t="s">
        <v>29335</v>
      </c>
      <c r="D9265" s="24" t="s">
        <v>1199</v>
      </c>
      <c r="E9265" s="23" t="str">
        <f t="shared" si="146"/>
        <v>South Sudan|2002</v>
      </c>
      <c r="F9265" s="25"/>
      <c r="G9265" s="25"/>
      <c r="H9265" s="25"/>
      <c r="I9265" s="25"/>
      <c r="J9265" s="25"/>
      <c r="K9265" s="25"/>
      <c r="L9265" s="22" t="s">
        <v>3025</v>
      </c>
      <c r="M9265" s="25"/>
    </row>
    <row r="9266" spans="1:13" x14ac:dyDescent="0.25">
      <c r="A9266" s="22" t="s">
        <v>29334</v>
      </c>
      <c r="B9266" s="25">
        <v>733</v>
      </c>
      <c r="C9266" s="22" t="s">
        <v>29335</v>
      </c>
      <c r="D9266" s="24" t="s">
        <v>1206</v>
      </c>
      <c r="E9266" s="23" t="str">
        <f t="shared" si="146"/>
        <v>South Sudan|2003</v>
      </c>
      <c r="F9266" s="25"/>
      <c r="G9266" s="25"/>
      <c r="H9266" s="25"/>
      <c r="I9266" s="25"/>
      <c r="J9266" s="25"/>
      <c r="K9266" s="25"/>
      <c r="L9266" s="22" t="s">
        <v>3025</v>
      </c>
      <c r="M9266" s="25"/>
    </row>
    <row r="9267" spans="1:13" x14ac:dyDescent="0.25">
      <c r="A9267" s="22" t="s">
        <v>29334</v>
      </c>
      <c r="B9267" s="25">
        <v>733</v>
      </c>
      <c r="C9267" s="22" t="s">
        <v>29335</v>
      </c>
      <c r="D9267" s="24" t="s">
        <v>1212</v>
      </c>
      <c r="E9267" s="23" t="str">
        <f t="shared" si="146"/>
        <v>South Sudan|2004</v>
      </c>
      <c r="F9267" s="25"/>
      <c r="G9267" s="25"/>
      <c r="H9267" s="25"/>
      <c r="I9267" s="25"/>
      <c r="J9267" s="25"/>
      <c r="K9267" s="25"/>
      <c r="L9267" s="22" t="s">
        <v>3025</v>
      </c>
      <c r="M9267" s="25"/>
    </row>
    <row r="9268" spans="1:13" x14ac:dyDescent="0.25">
      <c r="A9268" s="22" t="s">
        <v>29334</v>
      </c>
      <c r="B9268" s="25">
        <v>733</v>
      </c>
      <c r="C9268" s="22" t="s">
        <v>29335</v>
      </c>
      <c r="D9268" s="24" t="s">
        <v>1217</v>
      </c>
      <c r="E9268" s="23" t="str">
        <f t="shared" si="146"/>
        <v>South Sudan|2005</v>
      </c>
      <c r="F9268" s="25"/>
      <c r="G9268" s="25"/>
      <c r="H9268" s="25"/>
      <c r="I9268" s="25"/>
      <c r="J9268" s="25"/>
      <c r="K9268" s="25"/>
      <c r="L9268" s="22" t="s">
        <v>3025</v>
      </c>
      <c r="M9268" s="25"/>
    </row>
    <row r="9269" spans="1:13" x14ac:dyDescent="0.25">
      <c r="A9269" s="22" t="s">
        <v>29334</v>
      </c>
      <c r="B9269" s="25">
        <v>733</v>
      </c>
      <c r="C9269" s="22" t="s">
        <v>29335</v>
      </c>
      <c r="D9269" s="24" t="s">
        <v>1224</v>
      </c>
      <c r="E9269" s="23" t="str">
        <f t="shared" si="146"/>
        <v>South Sudan|2006</v>
      </c>
      <c r="F9269" s="25"/>
      <c r="G9269" s="25"/>
      <c r="H9269" s="25"/>
      <c r="I9269" s="25"/>
      <c r="J9269" s="25"/>
      <c r="K9269" s="25"/>
      <c r="L9269" s="22" t="s">
        <v>3025</v>
      </c>
      <c r="M9269" s="25"/>
    </row>
    <row r="9270" spans="1:13" x14ac:dyDescent="0.25">
      <c r="A9270" s="22" t="s">
        <v>29334</v>
      </c>
      <c r="B9270" s="25">
        <v>733</v>
      </c>
      <c r="C9270" s="22" t="s">
        <v>29335</v>
      </c>
      <c r="D9270" s="24" t="s">
        <v>1231</v>
      </c>
      <c r="E9270" s="23" t="str">
        <f t="shared" si="146"/>
        <v>South Sudan|2007</v>
      </c>
      <c r="F9270" s="25"/>
      <c r="G9270" s="25"/>
      <c r="H9270" s="25"/>
      <c r="I9270" s="25"/>
      <c r="J9270" s="25"/>
      <c r="K9270" s="25"/>
      <c r="L9270" s="22" t="s">
        <v>3025</v>
      </c>
      <c r="M9270" s="25"/>
    </row>
    <row r="9271" spans="1:13" x14ac:dyDescent="0.25">
      <c r="A9271" s="22" t="s">
        <v>29334</v>
      </c>
      <c r="B9271" s="25">
        <v>733</v>
      </c>
      <c r="C9271" s="22" t="s">
        <v>29335</v>
      </c>
      <c r="D9271" s="24" t="s">
        <v>1237</v>
      </c>
      <c r="E9271" s="23" t="str">
        <f t="shared" si="146"/>
        <v>South Sudan|2008</v>
      </c>
      <c r="F9271" s="25"/>
      <c r="G9271" s="25"/>
      <c r="H9271" s="25" t="s">
        <v>29336</v>
      </c>
      <c r="I9271" s="25"/>
      <c r="J9271" s="25"/>
      <c r="K9271" s="25"/>
      <c r="L9271" s="22" t="s">
        <v>3025</v>
      </c>
      <c r="M9271" s="25" t="s">
        <v>29337</v>
      </c>
    </row>
    <row r="9272" spans="1:13" x14ac:dyDescent="0.25">
      <c r="A9272" s="22" t="s">
        <v>29334</v>
      </c>
      <c r="B9272" s="25">
        <v>733</v>
      </c>
      <c r="C9272" s="22" t="s">
        <v>29335</v>
      </c>
      <c r="D9272" s="24" t="s">
        <v>1243</v>
      </c>
      <c r="E9272" s="23" t="str">
        <f t="shared" si="146"/>
        <v>South Sudan|2009</v>
      </c>
      <c r="F9272" s="25"/>
      <c r="G9272" s="25"/>
      <c r="H9272" s="25" t="s">
        <v>29338</v>
      </c>
      <c r="I9272" s="25"/>
      <c r="J9272" s="25"/>
      <c r="K9272" s="25"/>
      <c r="L9272" s="22" t="s">
        <v>3025</v>
      </c>
      <c r="M9272" s="25" t="s">
        <v>29339</v>
      </c>
    </row>
    <row r="9273" spans="1:13" x14ac:dyDescent="0.25">
      <c r="A9273" s="22" t="s">
        <v>29334</v>
      </c>
      <c r="B9273" s="25">
        <v>733</v>
      </c>
      <c r="C9273" s="22" t="s">
        <v>29335</v>
      </c>
      <c r="D9273" s="24" t="s">
        <v>1250</v>
      </c>
      <c r="E9273" s="23" t="str">
        <f t="shared" si="146"/>
        <v>South Sudan|2010</v>
      </c>
      <c r="F9273" s="25"/>
      <c r="G9273" s="25"/>
      <c r="H9273" s="25" t="s">
        <v>29340</v>
      </c>
      <c r="I9273" s="25"/>
      <c r="J9273" s="25"/>
      <c r="K9273" s="25"/>
      <c r="L9273" s="22" t="s">
        <v>3025</v>
      </c>
      <c r="M9273" s="25" t="s">
        <v>29341</v>
      </c>
    </row>
    <row r="9274" spans="1:13" x14ac:dyDescent="0.25">
      <c r="A9274" s="22" t="s">
        <v>29334</v>
      </c>
      <c r="B9274" s="25">
        <v>733</v>
      </c>
      <c r="C9274" s="22" t="s">
        <v>29335</v>
      </c>
      <c r="D9274" s="24" t="s">
        <v>1255</v>
      </c>
      <c r="E9274" s="23" t="str">
        <f t="shared" si="146"/>
        <v>South Sudan|2011</v>
      </c>
      <c r="F9274" s="25"/>
      <c r="G9274" s="25"/>
      <c r="H9274" s="25" t="s">
        <v>29342</v>
      </c>
      <c r="I9274" s="25"/>
      <c r="J9274" s="25"/>
      <c r="K9274" s="25"/>
      <c r="L9274" s="22" t="s">
        <v>3025</v>
      </c>
      <c r="M9274" s="25" t="s">
        <v>29343</v>
      </c>
    </row>
    <row r="9275" spans="1:13" x14ac:dyDescent="0.25">
      <c r="A9275" s="22" t="s">
        <v>29334</v>
      </c>
      <c r="B9275" s="25">
        <v>733</v>
      </c>
      <c r="C9275" s="22" t="s">
        <v>29335</v>
      </c>
      <c r="D9275" s="24" t="s">
        <v>1262</v>
      </c>
      <c r="E9275" s="23" t="str">
        <f t="shared" si="146"/>
        <v>South Sudan|2012</v>
      </c>
      <c r="F9275" s="25"/>
      <c r="G9275" s="25"/>
      <c r="H9275" s="25" t="s">
        <v>29344</v>
      </c>
      <c r="I9275" s="25"/>
      <c r="J9275" s="25"/>
      <c r="K9275" s="25"/>
      <c r="L9275" s="22" t="s">
        <v>3025</v>
      </c>
      <c r="M9275" s="25"/>
    </row>
    <row r="9276" spans="1:13" x14ac:dyDescent="0.25">
      <c r="A9276" s="22" t="s">
        <v>29334</v>
      </c>
      <c r="B9276" s="25">
        <v>733</v>
      </c>
      <c r="C9276" s="22" t="s">
        <v>29335</v>
      </c>
      <c r="D9276" s="24" t="s">
        <v>1269</v>
      </c>
      <c r="E9276" s="23" t="str">
        <f t="shared" si="146"/>
        <v>South Sudan|2013</v>
      </c>
      <c r="F9276" s="25"/>
      <c r="G9276" s="25"/>
      <c r="H9276" s="25" t="s">
        <v>29345</v>
      </c>
      <c r="I9276" s="25"/>
      <c r="J9276" s="25"/>
      <c r="K9276" s="25"/>
      <c r="L9276" s="22" t="s">
        <v>3025</v>
      </c>
      <c r="M9276" s="25"/>
    </row>
    <row r="9277" spans="1:13" x14ac:dyDescent="0.25">
      <c r="A9277" s="22" t="s">
        <v>29334</v>
      </c>
      <c r="B9277" s="25">
        <v>733</v>
      </c>
      <c r="C9277" s="22" t="s">
        <v>29335</v>
      </c>
      <c r="D9277" s="24" t="s">
        <v>1274</v>
      </c>
      <c r="E9277" s="23" t="str">
        <f t="shared" si="146"/>
        <v>South Sudan|2014</v>
      </c>
      <c r="F9277" s="25"/>
      <c r="G9277" s="25"/>
      <c r="H9277" s="25" t="s">
        <v>29346</v>
      </c>
      <c r="I9277" s="25"/>
      <c r="J9277" s="25"/>
      <c r="K9277" s="25"/>
      <c r="L9277" s="22" t="s">
        <v>3025</v>
      </c>
      <c r="M9277" s="25"/>
    </row>
    <row r="9278" spans="1:13" x14ac:dyDescent="0.25">
      <c r="A9278" s="22" t="s">
        <v>29347</v>
      </c>
      <c r="B9278" s="25">
        <v>734</v>
      </c>
      <c r="D9278" s="24" t="s">
        <v>886</v>
      </c>
      <c r="E9278" s="23" t="str">
        <f t="shared" si="146"/>
        <v>Swaziland|1950</v>
      </c>
      <c r="F9278" s="25"/>
      <c r="G9278" s="25"/>
      <c r="H9278" s="25"/>
      <c r="I9278" s="25"/>
      <c r="J9278" s="25"/>
      <c r="K9278" s="25"/>
      <c r="L9278" s="22" t="s">
        <v>887</v>
      </c>
      <c r="M9278" s="25"/>
    </row>
    <row r="9279" spans="1:13" x14ac:dyDescent="0.25">
      <c r="A9279" s="22" t="s">
        <v>29347</v>
      </c>
      <c r="B9279" s="25">
        <v>734</v>
      </c>
      <c r="D9279" s="24" t="s">
        <v>888</v>
      </c>
      <c r="E9279" s="23" t="str">
        <f t="shared" si="146"/>
        <v>Swaziland|1951</v>
      </c>
      <c r="F9279" s="25"/>
      <c r="G9279" s="25"/>
      <c r="H9279" s="25"/>
      <c r="I9279" s="25"/>
      <c r="J9279" s="25"/>
      <c r="K9279" s="25"/>
      <c r="L9279" s="22" t="s">
        <v>887</v>
      </c>
      <c r="M9279" s="25"/>
    </row>
    <row r="9280" spans="1:13" x14ac:dyDescent="0.25">
      <c r="A9280" s="22" t="s">
        <v>29347</v>
      </c>
      <c r="B9280" s="25">
        <v>734</v>
      </c>
      <c r="D9280" s="24" t="s">
        <v>889</v>
      </c>
      <c r="E9280" s="23" t="str">
        <f t="shared" si="146"/>
        <v>Swaziland|1952</v>
      </c>
      <c r="F9280" s="25"/>
      <c r="G9280" s="25"/>
      <c r="H9280" s="25"/>
      <c r="I9280" s="25"/>
      <c r="J9280" s="25"/>
      <c r="K9280" s="25"/>
      <c r="L9280" s="22" t="s">
        <v>887</v>
      </c>
      <c r="M9280" s="25"/>
    </row>
    <row r="9281" spans="1:13" x14ac:dyDescent="0.25">
      <c r="A9281" s="22" t="s">
        <v>29347</v>
      </c>
      <c r="B9281" s="25">
        <v>734</v>
      </c>
      <c r="D9281" s="24" t="s">
        <v>890</v>
      </c>
      <c r="E9281" s="23" t="str">
        <f t="shared" si="146"/>
        <v>Swaziland|1953</v>
      </c>
      <c r="F9281" s="25"/>
      <c r="G9281" s="25"/>
      <c r="H9281" s="25"/>
      <c r="I9281" s="25"/>
      <c r="J9281" s="25"/>
      <c r="K9281" s="25"/>
      <c r="L9281" s="22" t="s">
        <v>887</v>
      </c>
      <c r="M9281" s="25"/>
    </row>
    <row r="9282" spans="1:13" x14ac:dyDescent="0.25">
      <c r="A9282" s="22" t="s">
        <v>29347</v>
      </c>
      <c r="B9282" s="25">
        <v>734</v>
      </c>
      <c r="D9282" s="24" t="s">
        <v>891</v>
      </c>
      <c r="E9282" s="23" t="str">
        <f t="shared" si="146"/>
        <v>Swaziland|1954</v>
      </c>
      <c r="F9282" s="25"/>
      <c r="G9282" s="25"/>
      <c r="H9282" s="25"/>
      <c r="I9282" s="25"/>
      <c r="J9282" s="25"/>
      <c r="K9282" s="25"/>
      <c r="L9282" s="22" t="s">
        <v>887</v>
      </c>
      <c r="M9282" s="25"/>
    </row>
    <row r="9283" spans="1:13" x14ac:dyDescent="0.25">
      <c r="A9283" s="22" t="s">
        <v>29347</v>
      </c>
      <c r="B9283" s="25">
        <v>734</v>
      </c>
      <c r="D9283" s="24" t="s">
        <v>892</v>
      </c>
      <c r="E9283" s="23" t="str">
        <f t="shared" si="146"/>
        <v>Swaziland|1955</v>
      </c>
      <c r="F9283" s="25"/>
      <c r="G9283" s="25"/>
      <c r="H9283" s="25"/>
      <c r="I9283" s="25"/>
      <c r="J9283" s="25"/>
      <c r="K9283" s="25"/>
      <c r="L9283" s="22" t="s">
        <v>887</v>
      </c>
      <c r="M9283" s="25"/>
    </row>
    <row r="9284" spans="1:13" x14ac:dyDescent="0.25">
      <c r="A9284" s="22" t="s">
        <v>29347</v>
      </c>
      <c r="B9284" s="25">
        <v>734</v>
      </c>
      <c r="D9284" s="24" t="s">
        <v>893</v>
      </c>
      <c r="E9284" s="23" t="str">
        <f t="shared" si="146"/>
        <v>Swaziland|1956</v>
      </c>
      <c r="F9284" s="25"/>
      <c r="G9284" s="25"/>
      <c r="H9284" s="25"/>
      <c r="I9284" s="25"/>
      <c r="J9284" s="25"/>
      <c r="K9284" s="25"/>
      <c r="L9284" s="22" t="s">
        <v>887</v>
      </c>
      <c r="M9284" s="25"/>
    </row>
    <row r="9285" spans="1:13" x14ac:dyDescent="0.25">
      <c r="A9285" s="22" t="s">
        <v>29347</v>
      </c>
      <c r="B9285" s="25">
        <v>734</v>
      </c>
      <c r="D9285" s="24" t="s">
        <v>894</v>
      </c>
      <c r="E9285" s="23" t="str">
        <f t="shared" si="146"/>
        <v>Swaziland|1957</v>
      </c>
      <c r="F9285" s="25"/>
      <c r="G9285" s="25"/>
      <c r="H9285" s="25"/>
      <c r="I9285" s="25"/>
      <c r="J9285" s="25"/>
      <c r="K9285" s="25"/>
      <c r="L9285" s="22" t="s">
        <v>887</v>
      </c>
      <c r="M9285" s="25"/>
    </row>
    <row r="9286" spans="1:13" x14ac:dyDescent="0.25">
      <c r="A9286" s="22" t="s">
        <v>29347</v>
      </c>
      <c r="B9286" s="25">
        <v>734</v>
      </c>
      <c r="D9286" s="24" t="s">
        <v>895</v>
      </c>
      <c r="E9286" s="23" t="str">
        <f t="shared" si="146"/>
        <v>Swaziland|1958</v>
      </c>
      <c r="F9286" s="25"/>
      <c r="G9286" s="25"/>
      <c r="H9286" s="25"/>
      <c r="I9286" s="25"/>
      <c r="J9286" s="25"/>
      <c r="K9286" s="25"/>
      <c r="L9286" s="22" t="s">
        <v>887</v>
      </c>
      <c r="M9286" s="25"/>
    </row>
    <row r="9287" spans="1:13" x14ac:dyDescent="0.25">
      <c r="A9287" s="22" t="s">
        <v>29347</v>
      </c>
      <c r="B9287" s="25">
        <v>734</v>
      </c>
      <c r="D9287" s="24" t="s">
        <v>896</v>
      </c>
      <c r="E9287" s="23" t="str">
        <f t="shared" si="146"/>
        <v>Swaziland|1959</v>
      </c>
      <c r="F9287" s="25"/>
      <c r="G9287" s="25"/>
      <c r="H9287" s="25"/>
      <c r="I9287" s="25"/>
      <c r="J9287" s="25"/>
      <c r="K9287" s="25"/>
      <c r="L9287" s="22" t="s">
        <v>887</v>
      </c>
      <c r="M9287" s="25"/>
    </row>
    <row r="9288" spans="1:13" x14ac:dyDescent="0.25">
      <c r="A9288" s="22" t="s">
        <v>29347</v>
      </c>
      <c r="B9288" s="25">
        <v>734</v>
      </c>
      <c r="C9288" s="22" t="s">
        <v>29348</v>
      </c>
      <c r="D9288" s="24" t="s">
        <v>898</v>
      </c>
      <c r="E9288" s="23" t="str">
        <f t="shared" si="146"/>
        <v>Swaziland|1960</v>
      </c>
      <c r="F9288" s="25"/>
      <c r="G9288" s="25"/>
      <c r="H9288" s="25"/>
      <c r="I9288" s="25"/>
      <c r="J9288" s="25"/>
      <c r="K9288" s="25"/>
      <c r="L9288" s="22" t="s">
        <v>887</v>
      </c>
      <c r="M9288" s="25"/>
    </row>
    <row r="9289" spans="1:13" x14ac:dyDescent="0.25">
      <c r="A9289" s="22" t="s">
        <v>29347</v>
      </c>
      <c r="B9289" s="25">
        <v>734</v>
      </c>
      <c r="C9289" s="22" t="s">
        <v>29348</v>
      </c>
      <c r="D9289" s="24" t="s">
        <v>905</v>
      </c>
      <c r="E9289" s="23" t="str">
        <f t="shared" si="146"/>
        <v>Swaziland|1961</v>
      </c>
      <c r="F9289" s="25"/>
      <c r="G9289" s="25"/>
      <c r="H9289" s="25"/>
      <c r="I9289" s="25"/>
      <c r="J9289" s="25"/>
      <c r="K9289" s="25"/>
      <c r="L9289" s="22" t="s">
        <v>887</v>
      </c>
      <c r="M9289" s="25"/>
    </row>
    <row r="9290" spans="1:13" x14ac:dyDescent="0.25">
      <c r="A9290" s="22" t="s">
        <v>29347</v>
      </c>
      <c r="B9290" s="25">
        <v>734</v>
      </c>
      <c r="C9290" s="22" t="s">
        <v>29348</v>
      </c>
      <c r="D9290" s="24" t="s">
        <v>912</v>
      </c>
      <c r="E9290" s="23" t="str">
        <f t="shared" si="146"/>
        <v>Swaziland|1962</v>
      </c>
      <c r="F9290" s="25"/>
      <c r="G9290" s="25"/>
      <c r="H9290" s="25"/>
      <c r="I9290" s="25"/>
      <c r="J9290" s="25"/>
      <c r="K9290" s="25"/>
      <c r="L9290" s="22" t="s">
        <v>887</v>
      </c>
      <c r="M9290" s="25"/>
    </row>
    <row r="9291" spans="1:13" x14ac:dyDescent="0.25">
      <c r="A9291" s="22" t="s">
        <v>29347</v>
      </c>
      <c r="B9291" s="25">
        <v>734</v>
      </c>
      <c r="C9291" s="22" t="s">
        <v>29348</v>
      </c>
      <c r="D9291" s="24" t="s">
        <v>919</v>
      </c>
      <c r="E9291" s="23" t="str">
        <f t="shared" si="146"/>
        <v>Swaziland|1963</v>
      </c>
      <c r="F9291" s="25"/>
      <c r="G9291" s="25"/>
      <c r="H9291" s="25" t="s">
        <v>29349</v>
      </c>
      <c r="I9291" s="25"/>
      <c r="J9291" s="25"/>
      <c r="K9291" s="25"/>
      <c r="L9291" s="22" t="s">
        <v>887</v>
      </c>
      <c r="M9291" s="25" t="s">
        <v>29350</v>
      </c>
    </row>
    <row r="9292" spans="1:13" x14ac:dyDescent="0.25">
      <c r="A9292" s="22" t="s">
        <v>29347</v>
      </c>
      <c r="B9292" s="25">
        <v>734</v>
      </c>
      <c r="C9292" s="22" t="s">
        <v>29348</v>
      </c>
      <c r="D9292" s="24" t="s">
        <v>926</v>
      </c>
      <c r="E9292" s="23" t="str">
        <f t="shared" si="146"/>
        <v>Swaziland|1964</v>
      </c>
      <c r="F9292" s="25"/>
      <c r="G9292" s="25"/>
      <c r="H9292" s="25" t="s">
        <v>29351</v>
      </c>
      <c r="I9292" s="25"/>
      <c r="J9292" s="25"/>
      <c r="K9292" s="25"/>
      <c r="L9292" s="22" t="s">
        <v>887</v>
      </c>
      <c r="M9292" s="25" t="s">
        <v>29352</v>
      </c>
    </row>
    <row r="9293" spans="1:13" x14ac:dyDescent="0.25">
      <c r="A9293" s="22" t="s">
        <v>29347</v>
      </c>
      <c r="B9293" s="25">
        <v>734</v>
      </c>
      <c r="C9293" s="22" t="s">
        <v>29348</v>
      </c>
      <c r="D9293" s="24" t="s">
        <v>932</v>
      </c>
      <c r="E9293" s="23" t="str">
        <f t="shared" si="146"/>
        <v>Swaziland|1965</v>
      </c>
      <c r="F9293" s="25"/>
      <c r="G9293" s="25"/>
      <c r="H9293" s="25" t="s">
        <v>29353</v>
      </c>
      <c r="I9293" s="25" t="s">
        <v>29354</v>
      </c>
      <c r="J9293" s="25"/>
      <c r="K9293" s="25"/>
      <c r="L9293" s="22" t="s">
        <v>887</v>
      </c>
      <c r="M9293" s="25" t="s">
        <v>29355</v>
      </c>
    </row>
    <row r="9294" spans="1:13" x14ac:dyDescent="0.25">
      <c r="A9294" s="22" t="s">
        <v>29347</v>
      </c>
      <c r="B9294" s="25">
        <v>734</v>
      </c>
      <c r="C9294" s="22" t="s">
        <v>29348</v>
      </c>
      <c r="D9294" s="24" t="s">
        <v>939</v>
      </c>
      <c r="E9294" s="23" t="str">
        <f t="shared" si="146"/>
        <v>Swaziland|1966</v>
      </c>
      <c r="F9294" s="25"/>
      <c r="G9294" s="25"/>
      <c r="H9294" s="25" t="s">
        <v>29356</v>
      </c>
      <c r="I9294" s="25" t="s">
        <v>29357</v>
      </c>
      <c r="J9294" s="25"/>
      <c r="K9294" s="25"/>
      <c r="L9294" s="22" t="s">
        <v>887</v>
      </c>
      <c r="M9294" s="25" t="s">
        <v>29358</v>
      </c>
    </row>
    <row r="9295" spans="1:13" x14ac:dyDescent="0.25">
      <c r="A9295" s="22" t="s">
        <v>29347</v>
      </c>
      <c r="B9295" s="25">
        <v>734</v>
      </c>
      <c r="C9295" s="22" t="s">
        <v>29348</v>
      </c>
      <c r="D9295" s="24" t="s">
        <v>946</v>
      </c>
      <c r="E9295" s="23" t="str">
        <f t="shared" si="146"/>
        <v>Swaziland|1967</v>
      </c>
      <c r="F9295" s="25"/>
      <c r="G9295" s="25"/>
      <c r="H9295" s="25" t="s">
        <v>29359</v>
      </c>
      <c r="I9295" s="25" t="s">
        <v>29360</v>
      </c>
      <c r="J9295" s="25"/>
      <c r="K9295" s="25"/>
      <c r="L9295" s="22" t="s">
        <v>887</v>
      </c>
      <c r="M9295" s="25" t="s">
        <v>29361</v>
      </c>
    </row>
    <row r="9296" spans="1:13" x14ac:dyDescent="0.25">
      <c r="A9296" s="22" t="s">
        <v>29347</v>
      </c>
      <c r="B9296" s="25">
        <v>734</v>
      </c>
      <c r="C9296" s="22" t="s">
        <v>29348</v>
      </c>
      <c r="D9296" s="24" t="s">
        <v>953</v>
      </c>
      <c r="E9296" s="23" t="str">
        <f t="shared" si="146"/>
        <v>Swaziland|1968</v>
      </c>
      <c r="F9296" s="25"/>
      <c r="G9296" s="25"/>
      <c r="H9296" s="25" t="s">
        <v>29362</v>
      </c>
      <c r="I9296" s="25" t="s">
        <v>29363</v>
      </c>
      <c r="J9296" s="25"/>
      <c r="K9296" s="25"/>
      <c r="L9296" s="22" t="s">
        <v>887</v>
      </c>
      <c r="M9296" s="25" t="s">
        <v>29364</v>
      </c>
    </row>
    <row r="9297" spans="1:13" x14ac:dyDescent="0.25">
      <c r="A9297" s="22" t="s">
        <v>29347</v>
      </c>
      <c r="B9297" s="25">
        <v>734</v>
      </c>
      <c r="C9297" s="22" t="s">
        <v>29348</v>
      </c>
      <c r="D9297" s="24" t="s">
        <v>960</v>
      </c>
      <c r="E9297" s="23" t="str">
        <f t="shared" si="146"/>
        <v>Swaziland|1969</v>
      </c>
      <c r="F9297" s="25"/>
      <c r="G9297" s="25"/>
      <c r="H9297" s="25" t="s">
        <v>29365</v>
      </c>
      <c r="I9297" s="25" t="s">
        <v>29366</v>
      </c>
      <c r="J9297" s="25"/>
      <c r="K9297" s="25"/>
      <c r="L9297" s="22" t="s">
        <v>887</v>
      </c>
      <c r="M9297" s="25" t="s">
        <v>29367</v>
      </c>
    </row>
    <row r="9298" spans="1:13" x14ac:dyDescent="0.25">
      <c r="A9298" s="22" t="s">
        <v>29347</v>
      </c>
      <c r="B9298" s="25">
        <v>734</v>
      </c>
      <c r="C9298" s="22" t="s">
        <v>29348</v>
      </c>
      <c r="D9298" s="24" t="s">
        <v>967</v>
      </c>
      <c r="E9298" s="23" t="str">
        <f t="shared" si="146"/>
        <v>Swaziland|1970</v>
      </c>
      <c r="F9298" s="25"/>
      <c r="G9298" s="25"/>
      <c r="H9298" s="25" t="s">
        <v>29368</v>
      </c>
      <c r="I9298" s="25" t="s">
        <v>29369</v>
      </c>
      <c r="J9298" s="25"/>
      <c r="K9298" s="25"/>
      <c r="L9298" s="22" t="s">
        <v>887</v>
      </c>
      <c r="M9298" s="25" t="s">
        <v>29370</v>
      </c>
    </row>
    <row r="9299" spans="1:13" x14ac:dyDescent="0.25">
      <c r="A9299" s="22" t="s">
        <v>29347</v>
      </c>
      <c r="B9299" s="25">
        <v>734</v>
      </c>
      <c r="C9299" s="22" t="s">
        <v>29348</v>
      </c>
      <c r="D9299" s="24" t="s">
        <v>974</v>
      </c>
      <c r="E9299" s="23" t="str">
        <f t="shared" si="146"/>
        <v>Swaziland|1971</v>
      </c>
      <c r="F9299" s="25"/>
      <c r="G9299" s="25"/>
      <c r="H9299" s="25" t="s">
        <v>29371</v>
      </c>
      <c r="I9299" s="25" t="s">
        <v>29372</v>
      </c>
      <c r="J9299" s="25"/>
      <c r="K9299" s="25"/>
      <c r="L9299" s="22" t="s">
        <v>887</v>
      </c>
      <c r="M9299" s="25" t="s">
        <v>29373</v>
      </c>
    </row>
    <row r="9300" spans="1:13" x14ac:dyDescent="0.25">
      <c r="A9300" s="22" t="s">
        <v>29347</v>
      </c>
      <c r="B9300" s="25">
        <v>734</v>
      </c>
      <c r="C9300" s="22" t="s">
        <v>29348</v>
      </c>
      <c r="D9300" s="24" t="s">
        <v>981</v>
      </c>
      <c r="E9300" s="23" t="str">
        <f t="shared" si="146"/>
        <v>Swaziland|1972</v>
      </c>
      <c r="F9300" s="25"/>
      <c r="G9300" s="25"/>
      <c r="H9300" s="25" t="s">
        <v>29374</v>
      </c>
      <c r="I9300" s="25" t="s">
        <v>29375</v>
      </c>
      <c r="J9300" s="25"/>
      <c r="K9300" s="25"/>
      <c r="L9300" s="22" t="s">
        <v>887</v>
      </c>
      <c r="M9300" s="25" t="s">
        <v>29376</v>
      </c>
    </row>
    <row r="9301" spans="1:13" x14ac:dyDescent="0.25">
      <c r="A9301" s="22" t="s">
        <v>29347</v>
      </c>
      <c r="B9301" s="25">
        <v>734</v>
      </c>
      <c r="C9301" s="22" t="s">
        <v>29348</v>
      </c>
      <c r="D9301" s="24" t="s">
        <v>987</v>
      </c>
      <c r="E9301" s="23" t="str">
        <f t="shared" si="146"/>
        <v>Swaziland|1973</v>
      </c>
      <c r="F9301" s="25"/>
      <c r="G9301" s="25"/>
      <c r="H9301" s="25" t="s">
        <v>29377</v>
      </c>
      <c r="I9301" s="25" t="s">
        <v>29378</v>
      </c>
      <c r="J9301" s="25"/>
      <c r="K9301" s="25"/>
      <c r="L9301" s="22" t="s">
        <v>887</v>
      </c>
      <c r="M9301" s="25" t="s">
        <v>29379</v>
      </c>
    </row>
    <row r="9302" spans="1:13" x14ac:dyDescent="0.25">
      <c r="A9302" s="22" t="s">
        <v>29347</v>
      </c>
      <c r="B9302" s="25">
        <v>734</v>
      </c>
      <c r="C9302" s="22" t="s">
        <v>29348</v>
      </c>
      <c r="D9302" s="24" t="s">
        <v>994</v>
      </c>
      <c r="E9302" s="23" t="str">
        <f t="shared" si="146"/>
        <v>Swaziland|1974</v>
      </c>
      <c r="F9302" s="25"/>
      <c r="G9302" s="25"/>
      <c r="H9302" s="25" t="s">
        <v>29380</v>
      </c>
      <c r="I9302" s="25" t="s">
        <v>29381</v>
      </c>
      <c r="J9302" s="25"/>
      <c r="K9302" s="25"/>
      <c r="L9302" s="22" t="s">
        <v>887</v>
      </c>
      <c r="M9302" s="25" t="s">
        <v>29382</v>
      </c>
    </row>
    <row r="9303" spans="1:13" x14ac:dyDescent="0.25">
      <c r="A9303" s="22" t="s">
        <v>29347</v>
      </c>
      <c r="B9303" s="25">
        <v>734</v>
      </c>
      <c r="C9303" s="22" t="s">
        <v>29348</v>
      </c>
      <c r="D9303" s="24" t="s">
        <v>1001</v>
      </c>
      <c r="E9303" s="23" t="str">
        <f t="shared" si="146"/>
        <v>Swaziland|1975</v>
      </c>
      <c r="F9303" s="25"/>
      <c r="G9303" s="25"/>
      <c r="H9303" s="25" t="s">
        <v>29383</v>
      </c>
      <c r="I9303" s="25" t="s">
        <v>29384</v>
      </c>
      <c r="J9303" s="25"/>
      <c r="K9303" s="25"/>
      <c r="L9303" s="22" t="s">
        <v>887</v>
      </c>
      <c r="M9303" s="25" t="s">
        <v>29385</v>
      </c>
    </row>
    <row r="9304" spans="1:13" x14ac:dyDescent="0.25">
      <c r="A9304" s="22" t="s">
        <v>29347</v>
      </c>
      <c r="B9304" s="25">
        <v>734</v>
      </c>
      <c r="C9304" s="22" t="s">
        <v>29348</v>
      </c>
      <c r="D9304" s="24" t="s">
        <v>1008</v>
      </c>
      <c r="E9304" s="23" t="str">
        <f t="shared" si="146"/>
        <v>Swaziland|1976</v>
      </c>
      <c r="F9304" s="25"/>
      <c r="G9304" s="25"/>
      <c r="H9304" s="25" t="s">
        <v>29386</v>
      </c>
      <c r="I9304" s="25" t="s">
        <v>29387</v>
      </c>
      <c r="J9304" s="25"/>
      <c r="K9304" s="25"/>
      <c r="L9304" s="22" t="s">
        <v>887</v>
      </c>
      <c r="M9304" s="25" t="s">
        <v>29388</v>
      </c>
    </row>
    <row r="9305" spans="1:13" x14ac:dyDescent="0.25">
      <c r="A9305" s="22" t="s">
        <v>29347</v>
      </c>
      <c r="B9305" s="25">
        <v>734</v>
      </c>
      <c r="C9305" s="22" t="s">
        <v>29348</v>
      </c>
      <c r="D9305" s="24" t="s">
        <v>1015</v>
      </c>
      <c r="E9305" s="23" t="str">
        <f t="shared" si="146"/>
        <v>Swaziland|1977</v>
      </c>
      <c r="F9305" s="25"/>
      <c r="G9305" s="25"/>
      <c r="H9305" s="25" t="s">
        <v>29389</v>
      </c>
      <c r="I9305" s="25" t="s">
        <v>29390</v>
      </c>
      <c r="J9305" s="25"/>
      <c r="K9305" s="25"/>
      <c r="L9305" s="22" t="s">
        <v>887</v>
      </c>
      <c r="M9305" s="25" t="s">
        <v>29391</v>
      </c>
    </row>
    <row r="9306" spans="1:13" x14ac:dyDescent="0.25">
      <c r="A9306" s="22" t="s">
        <v>29347</v>
      </c>
      <c r="B9306" s="25">
        <v>734</v>
      </c>
      <c r="C9306" s="22" t="s">
        <v>29348</v>
      </c>
      <c r="D9306" s="24" t="s">
        <v>1022</v>
      </c>
      <c r="E9306" s="23" t="str">
        <f t="shared" ref="E9306:E9369" si="147">A9306&amp;"|"&amp;D9306</f>
        <v>Swaziland|1978</v>
      </c>
      <c r="F9306" s="25"/>
      <c r="G9306" s="25"/>
      <c r="H9306" s="25" t="s">
        <v>29392</v>
      </c>
      <c r="I9306" s="25" t="s">
        <v>29393</v>
      </c>
      <c r="J9306" s="25"/>
      <c r="K9306" s="25"/>
      <c r="L9306" s="22" t="s">
        <v>887</v>
      </c>
      <c r="M9306" s="25" t="s">
        <v>29394</v>
      </c>
    </row>
    <row r="9307" spans="1:13" x14ac:dyDescent="0.25">
      <c r="A9307" s="22" t="s">
        <v>29347</v>
      </c>
      <c r="B9307" s="25">
        <v>734</v>
      </c>
      <c r="C9307" s="22" t="s">
        <v>29348</v>
      </c>
      <c r="D9307" s="24" t="s">
        <v>1029</v>
      </c>
      <c r="E9307" s="23" t="str">
        <f t="shared" si="147"/>
        <v>Swaziland|1979</v>
      </c>
      <c r="F9307" s="25"/>
      <c r="G9307" s="25"/>
      <c r="H9307" s="25" t="s">
        <v>29395</v>
      </c>
      <c r="I9307" s="25" t="s">
        <v>29396</v>
      </c>
      <c r="J9307" s="25"/>
      <c r="K9307" s="25"/>
      <c r="L9307" s="22" t="s">
        <v>887</v>
      </c>
      <c r="M9307" s="25" t="s">
        <v>29397</v>
      </c>
    </row>
    <row r="9308" spans="1:13" x14ac:dyDescent="0.25">
      <c r="A9308" s="22" t="s">
        <v>29347</v>
      </c>
      <c r="B9308" s="25">
        <v>734</v>
      </c>
      <c r="C9308" s="22" t="s">
        <v>29348</v>
      </c>
      <c r="D9308" s="24" t="s">
        <v>1036</v>
      </c>
      <c r="E9308" s="23" t="str">
        <f t="shared" si="147"/>
        <v>Swaziland|1980</v>
      </c>
      <c r="F9308" s="25"/>
      <c r="G9308" s="25"/>
      <c r="H9308" s="25" t="s">
        <v>29398</v>
      </c>
      <c r="I9308" s="25" t="s">
        <v>29399</v>
      </c>
      <c r="J9308" s="25"/>
      <c r="K9308" s="25"/>
      <c r="L9308" s="22" t="s">
        <v>887</v>
      </c>
      <c r="M9308" s="25" t="s">
        <v>29400</v>
      </c>
    </row>
    <row r="9309" spans="1:13" x14ac:dyDescent="0.25">
      <c r="A9309" s="22" t="s">
        <v>29347</v>
      </c>
      <c r="B9309" s="25">
        <v>734</v>
      </c>
      <c r="C9309" s="22" t="s">
        <v>29348</v>
      </c>
      <c r="D9309" s="24" t="s">
        <v>1044</v>
      </c>
      <c r="E9309" s="23" t="str">
        <f t="shared" si="147"/>
        <v>Swaziland|1981</v>
      </c>
      <c r="F9309" s="25"/>
      <c r="G9309" s="25"/>
      <c r="H9309" s="25" t="s">
        <v>29401</v>
      </c>
      <c r="I9309" s="25" t="s">
        <v>29402</v>
      </c>
      <c r="J9309" s="25"/>
      <c r="K9309" s="25"/>
      <c r="L9309" s="22" t="s">
        <v>887</v>
      </c>
      <c r="M9309" s="25" t="s">
        <v>29403</v>
      </c>
    </row>
    <row r="9310" spans="1:13" x14ac:dyDescent="0.25">
      <c r="A9310" s="22" t="s">
        <v>29347</v>
      </c>
      <c r="B9310" s="25">
        <v>734</v>
      </c>
      <c r="C9310" s="22" t="s">
        <v>29348</v>
      </c>
      <c r="D9310" s="24" t="s">
        <v>1052</v>
      </c>
      <c r="E9310" s="23" t="str">
        <f t="shared" si="147"/>
        <v>Swaziland|1982</v>
      </c>
      <c r="F9310" s="25"/>
      <c r="G9310" s="25"/>
      <c r="H9310" s="25" t="s">
        <v>29404</v>
      </c>
      <c r="I9310" s="25" t="s">
        <v>29405</v>
      </c>
      <c r="J9310" s="25"/>
      <c r="K9310" s="25"/>
      <c r="L9310" s="22" t="s">
        <v>887</v>
      </c>
      <c r="M9310" s="25" t="s">
        <v>29406</v>
      </c>
    </row>
    <row r="9311" spans="1:13" x14ac:dyDescent="0.25">
      <c r="A9311" s="22" t="s">
        <v>29347</v>
      </c>
      <c r="B9311" s="25">
        <v>734</v>
      </c>
      <c r="C9311" s="22" t="s">
        <v>29348</v>
      </c>
      <c r="D9311" s="24" t="s">
        <v>1060</v>
      </c>
      <c r="E9311" s="23" t="str">
        <f t="shared" si="147"/>
        <v>Swaziland|1983</v>
      </c>
      <c r="F9311" s="25"/>
      <c r="G9311" s="25"/>
      <c r="H9311" s="25" t="s">
        <v>29407</v>
      </c>
      <c r="I9311" s="25" t="s">
        <v>29408</v>
      </c>
      <c r="J9311" s="25"/>
      <c r="K9311" s="25"/>
      <c r="L9311" s="22" t="s">
        <v>887</v>
      </c>
      <c r="M9311" s="25" t="s">
        <v>29409</v>
      </c>
    </row>
    <row r="9312" spans="1:13" x14ac:dyDescent="0.25">
      <c r="A9312" s="22" t="s">
        <v>29347</v>
      </c>
      <c r="B9312" s="25">
        <v>734</v>
      </c>
      <c r="C9312" s="22" t="s">
        <v>29348</v>
      </c>
      <c r="D9312" s="24" t="s">
        <v>1068</v>
      </c>
      <c r="E9312" s="23" t="str">
        <f t="shared" si="147"/>
        <v>Swaziland|1984</v>
      </c>
      <c r="F9312" s="25"/>
      <c r="G9312" s="25"/>
      <c r="H9312" s="25" t="s">
        <v>29410</v>
      </c>
      <c r="I9312" s="25" t="s">
        <v>29411</v>
      </c>
      <c r="J9312" s="25"/>
      <c r="K9312" s="25"/>
      <c r="L9312" s="22" t="s">
        <v>887</v>
      </c>
      <c r="M9312" s="25" t="s">
        <v>29412</v>
      </c>
    </row>
    <row r="9313" spans="1:13" x14ac:dyDescent="0.25">
      <c r="A9313" s="22" t="s">
        <v>29347</v>
      </c>
      <c r="B9313" s="25">
        <v>734</v>
      </c>
      <c r="C9313" s="22" t="s">
        <v>29348</v>
      </c>
      <c r="D9313" s="24" t="s">
        <v>1076</v>
      </c>
      <c r="E9313" s="23" t="str">
        <f t="shared" si="147"/>
        <v>Swaziland|1985</v>
      </c>
      <c r="F9313" s="25"/>
      <c r="G9313" s="25"/>
      <c r="H9313" s="25" t="s">
        <v>29413</v>
      </c>
      <c r="I9313" s="25" t="s">
        <v>29414</v>
      </c>
      <c r="J9313" s="25"/>
      <c r="K9313" s="25"/>
      <c r="L9313" s="22" t="s">
        <v>887</v>
      </c>
      <c r="M9313" s="25" t="s">
        <v>29415</v>
      </c>
    </row>
    <row r="9314" spans="1:13" x14ac:dyDescent="0.25">
      <c r="A9314" s="22" t="s">
        <v>29347</v>
      </c>
      <c r="B9314" s="25">
        <v>734</v>
      </c>
      <c r="C9314" s="22" t="s">
        <v>29348</v>
      </c>
      <c r="D9314" s="24" t="s">
        <v>1084</v>
      </c>
      <c r="E9314" s="23" t="str">
        <f t="shared" si="147"/>
        <v>Swaziland|1986</v>
      </c>
      <c r="F9314" s="25"/>
      <c r="G9314" s="25"/>
      <c r="H9314" s="25" t="s">
        <v>29416</v>
      </c>
      <c r="I9314" s="25" t="s">
        <v>29417</v>
      </c>
      <c r="J9314" s="25"/>
      <c r="K9314" s="25"/>
      <c r="L9314" s="22" t="s">
        <v>887</v>
      </c>
      <c r="M9314" s="25" t="s">
        <v>29418</v>
      </c>
    </row>
    <row r="9315" spans="1:13" x14ac:dyDescent="0.25">
      <c r="A9315" s="22" t="s">
        <v>29347</v>
      </c>
      <c r="B9315" s="25">
        <v>734</v>
      </c>
      <c r="C9315" s="22" t="s">
        <v>29348</v>
      </c>
      <c r="D9315" s="24" t="s">
        <v>1091</v>
      </c>
      <c r="E9315" s="23" t="str">
        <f t="shared" si="147"/>
        <v>Swaziland|1987</v>
      </c>
      <c r="F9315" s="25"/>
      <c r="G9315" s="25"/>
      <c r="H9315" s="25" t="s">
        <v>29419</v>
      </c>
      <c r="I9315" s="25" t="s">
        <v>29420</v>
      </c>
      <c r="J9315" s="25"/>
      <c r="K9315" s="25"/>
      <c r="L9315" s="22" t="s">
        <v>887</v>
      </c>
      <c r="M9315" s="25" t="s">
        <v>29421</v>
      </c>
    </row>
    <row r="9316" spans="1:13" x14ac:dyDescent="0.25">
      <c r="A9316" s="22" t="s">
        <v>29347</v>
      </c>
      <c r="B9316" s="25">
        <v>734</v>
      </c>
      <c r="C9316" s="22" t="s">
        <v>29348</v>
      </c>
      <c r="D9316" s="24" t="s">
        <v>1099</v>
      </c>
      <c r="E9316" s="23" t="str">
        <f t="shared" si="147"/>
        <v>Swaziland|1988</v>
      </c>
      <c r="F9316" s="25"/>
      <c r="G9316" s="25"/>
      <c r="H9316" s="25" t="s">
        <v>29422</v>
      </c>
      <c r="I9316" s="25" t="s">
        <v>29423</v>
      </c>
      <c r="J9316" s="25"/>
      <c r="K9316" s="25"/>
      <c r="L9316" s="22" t="s">
        <v>887</v>
      </c>
      <c r="M9316" s="25" t="s">
        <v>29424</v>
      </c>
    </row>
    <row r="9317" spans="1:13" x14ac:dyDescent="0.25">
      <c r="A9317" s="22" t="s">
        <v>29347</v>
      </c>
      <c r="B9317" s="25">
        <v>734</v>
      </c>
      <c r="C9317" s="22" t="s">
        <v>29348</v>
      </c>
      <c r="D9317" s="24" t="s">
        <v>1106</v>
      </c>
      <c r="E9317" s="23" t="str">
        <f t="shared" si="147"/>
        <v>Swaziland|1989</v>
      </c>
      <c r="F9317" s="25"/>
      <c r="G9317" s="25" t="s">
        <v>29425</v>
      </c>
      <c r="H9317" s="25" t="s">
        <v>29426</v>
      </c>
      <c r="I9317" s="25" t="s">
        <v>29427</v>
      </c>
      <c r="J9317" s="25"/>
      <c r="K9317" s="25"/>
      <c r="L9317" s="22" t="s">
        <v>887</v>
      </c>
      <c r="M9317" s="25" t="s">
        <v>29428</v>
      </c>
    </row>
    <row r="9318" spans="1:13" x14ac:dyDescent="0.25">
      <c r="A9318" s="22" t="s">
        <v>29347</v>
      </c>
      <c r="B9318" s="25">
        <v>734</v>
      </c>
      <c r="C9318" s="22" t="s">
        <v>29348</v>
      </c>
      <c r="D9318" s="24" t="s">
        <v>1114</v>
      </c>
      <c r="E9318" s="23" t="str">
        <f t="shared" si="147"/>
        <v>Swaziland|1990</v>
      </c>
      <c r="F9318" s="25"/>
      <c r="G9318" s="25"/>
      <c r="H9318" s="25" t="s">
        <v>29429</v>
      </c>
      <c r="I9318" s="25" t="s">
        <v>29430</v>
      </c>
      <c r="J9318" s="25"/>
      <c r="K9318" s="25"/>
      <c r="L9318" s="22" t="s">
        <v>887</v>
      </c>
      <c r="M9318" s="25" t="s">
        <v>29431</v>
      </c>
    </row>
    <row r="9319" spans="1:13" x14ac:dyDescent="0.25">
      <c r="A9319" s="22" t="s">
        <v>29347</v>
      </c>
      <c r="B9319" s="25">
        <v>734</v>
      </c>
      <c r="C9319" s="22" t="s">
        <v>29348</v>
      </c>
      <c r="D9319" s="24" t="s">
        <v>1122</v>
      </c>
      <c r="E9319" s="23" t="str">
        <f t="shared" si="147"/>
        <v>Swaziland|1991</v>
      </c>
      <c r="F9319" s="25"/>
      <c r="G9319" s="25"/>
      <c r="H9319" s="25" t="s">
        <v>29432</v>
      </c>
      <c r="I9319" s="25" t="s">
        <v>29433</v>
      </c>
      <c r="J9319" s="25"/>
      <c r="K9319" s="25"/>
      <c r="L9319" s="22" t="s">
        <v>887</v>
      </c>
      <c r="M9319" s="25" t="s">
        <v>29434</v>
      </c>
    </row>
    <row r="9320" spans="1:13" x14ac:dyDescent="0.25">
      <c r="A9320" s="22" t="s">
        <v>29347</v>
      </c>
      <c r="B9320" s="25">
        <v>734</v>
      </c>
      <c r="C9320" s="22" t="s">
        <v>29348</v>
      </c>
      <c r="D9320" s="24" t="s">
        <v>1130</v>
      </c>
      <c r="E9320" s="23" t="str">
        <f t="shared" si="147"/>
        <v>Swaziland|1992</v>
      </c>
      <c r="F9320" s="25"/>
      <c r="G9320" s="25"/>
      <c r="H9320" s="25" t="s">
        <v>29435</v>
      </c>
      <c r="I9320" s="25" t="s">
        <v>29436</v>
      </c>
      <c r="J9320" s="25"/>
      <c r="K9320" s="25"/>
      <c r="L9320" s="22" t="s">
        <v>887</v>
      </c>
      <c r="M9320" s="25" t="s">
        <v>29437</v>
      </c>
    </row>
    <row r="9321" spans="1:13" x14ac:dyDescent="0.25">
      <c r="A9321" s="22" t="s">
        <v>29347</v>
      </c>
      <c r="B9321" s="25">
        <v>734</v>
      </c>
      <c r="C9321" s="22" t="s">
        <v>29348</v>
      </c>
      <c r="D9321" s="24" t="s">
        <v>1136</v>
      </c>
      <c r="E9321" s="23" t="str">
        <f t="shared" si="147"/>
        <v>Swaziland|1993</v>
      </c>
      <c r="F9321" s="25"/>
      <c r="G9321" s="25"/>
      <c r="H9321" s="25" t="s">
        <v>29438</v>
      </c>
      <c r="I9321" s="25" t="s">
        <v>29439</v>
      </c>
      <c r="J9321" s="25"/>
      <c r="K9321" s="25"/>
      <c r="L9321" s="22" t="s">
        <v>887</v>
      </c>
      <c r="M9321" s="25" t="s">
        <v>29440</v>
      </c>
    </row>
    <row r="9322" spans="1:13" x14ac:dyDescent="0.25">
      <c r="A9322" s="22" t="s">
        <v>29347</v>
      </c>
      <c r="B9322" s="25">
        <v>734</v>
      </c>
      <c r="C9322" s="22" t="s">
        <v>29348</v>
      </c>
      <c r="D9322" s="24" t="s">
        <v>1144</v>
      </c>
      <c r="E9322" s="23" t="str">
        <f t="shared" si="147"/>
        <v>Swaziland|1994</v>
      </c>
      <c r="F9322" s="25"/>
      <c r="G9322" s="25"/>
      <c r="H9322" s="25" t="s">
        <v>29441</v>
      </c>
      <c r="I9322" s="25" t="s">
        <v>29442</v>
      </c>
      <c r="J9322" s="25" t="s">
        <v>29443</v>
      </c>
      <c r="K9322" s="25"/>
      <c r="L9322" s="22" t="s">
        <v>887</v>
      </c>
      <c r="M9322" s="25" t="s">
        <v>29444</v>
      </c>
    </row>
    <row r="9323" spans="1:13" x14ac:dyDescent="0.25">
      <c r="A9323" s="22" t="s">
        <v>29347</v>
      </c>
      <c r="B9323" s="25">
        <v>734</v>
      </c>
      <c r="C9323" s="22" t="s">
        <v>29348</v>
      </c>
      <c r="D9323" s="24" t="s">
        <v>1152</v>
      </c>
      <c r="E9323" s="23" t="str">
        <f t="shared" si="147"/>
        <v>Swaziland|1995</v>
      </c>
      <c r="F9323" s="25"/>
      <c r="G9323" s="25" t="s">
        <v>29445</v>
      </c>
      <c r="H9323" s="25" t="s">
        <v>29446</v>
      </c>
      <c r="I9323" s="25" t="s">
        <v>29447</v>
      </c>
      <c r="J9323" s="25" t="s">
        <v>29448</v>
      </c>
      <c r="K9323" s="25"/>
      <c r="L9323" s="22" t="s">
        <v>887</v>
      </c>
      <c r="M9323" s="25" t="s">
        <v>29449</v>
      </c>
    </row>
    <row r="9324" spans="1:13" x14ac:dyDescent="0.25">
      <c r="A9324" s="22" t="s">
        <v>29347</v>
      </c>
      <c r="B9324" s="25">
        <v>734</v>
      </c>
      <c r="C9324" s="22" t="s">
        <v>29348</v>
      </c>
      <c r="D9324" s="24" t="s">
        <v>1158</v>
      </c>
      <c r="E9324" s="23" t="str">
        <f t="shared" si="147"/>
        <v>Swaziland|1996</v>
      </c>
      <c r="F9324" s="25"/>
      <c r="G9324" s="25"/>
      <c r="H9324" s="25" t="s">
        <v>29450</v>
      </c>
      <c r="I9324" s="25" t="s">
        <v>29451</v>
      </c>
      <c r="J9324" s="25" t="s">
        <v>29452</v>
      </c>
      <c r="K9324" s="25"/>
      <c r="L9324" s="22" t="s">
        <v>887</v>
      </c>
      <c r="M9324" s="25" t="s">
        <v>29453</v>
      </c>
    </row>
    <row r="9325" spans="1:13" x14ac:dyDescent="0.25">
      <c r="A9325" s="22" t="s">
        <v>29347</v>
      </c>
      <c r="B9325" s="25">
        <v>734</v>
      </c>
      <c r="C9325" s="22" t="s">
        <v>29348</v>
      </c>
      <c r="D9325" s="24" t="s">
        <v>1165</v>
      </c>
      <c r="E9325" s="23" t="str">
        <f t="shared" si="147"/>
        <v>Swaziland|1997</v>
      </c>
      <c r="F9325" s="25"/>
      <c r="G9325" s="25" t="s">
        <v>29454</v>
      </c>
      <c r="H9325" s="25" t="s">
        <v>29455</v>
      </c>
      <c r="I9325" s="25" t="s">
        <v>29456</v>
      </c>
      <c r="J9325" s="25" t="s">
        <v>29457</v>
      </c>
      <c r="K9325" s="25" t="s">
        <v>29458</v>
      </c>
      <c r="L9325" s="22" t="s">
        <v>887</v>
      </c>
      <c r="M9325" s="25" t="s">
        <v>29459</v>
      </c>
    </row>
    <row r="9326" spans="1:13" x14ac:dyDescent="0.25">
      <c r="A9326" s="22" t="s">
        <v>29347</v>
      </c>
      <c r="B9326" s="25">
        <v>734</v>
      </c>
      <c r="C9326" s="22" t="s">
        <v>29348</v>
      </c>
      <c r="D9326" s="24" t="s">
        <v>1172</v>
      </c>
      <c r="E9326" s="23" t="str">
        <f t="shared" si="147"/>
        <v>Swaziland|1998</v>
      </c>
      <c r="F9326" s="25"/>
      <c r="G9326" s="25"/>
      <c r="H9326" s="25" t="s">
        <v>29460</v>
      </c>
      <c r="I9326" s="25" t="s">
        <v>29461</v>
      </c>
      <c r="J9326" s="25" t="s">
        <v>29462</v>
      </c>
      <c r="K9326" s="25" t="s">
        <v>29458</v>
      </c>
      <c r="L9326" s="22" t="s">
        <v>887</v>
      </c>
      <c r="M9326" s="25" t="s">
        <v>29463</v>
      </c>
    </row>
    <row r="9327" spans="1:13" x14ac:dyDescent="0.25">
      <c r="A9327" s="22" t="s">
        <v>29347</v>
      </c>
      <c r="B9327" s="25">
        <v>734</v>
      </c>
      <c r="C9327" s="22" t="s">
        <v>29348</v>
      </c>
      <c r="D9327" s="24" t="s">
        <v>1179</v>
      </c>
      <c r="E9327" s="23" t="str">
        <f t="shared" si="147"/>
        <v>Swaziland|1999</v>
      </c>
      <c r="F9327" s="25"/>
      <c r="G9327" s="25"/>
      <c r="H9327" s="25" t="s">
        <v>29464</v>
      </c>
      <c r="I9327" s="25" t="s">
        <v>29465</v>
      </c>
      <c r="J9327" s="25" t="s">
        <v>29466</v>
      </c>
      <c r="K9327" s="25" t="s">
        <v>29467</v>
      </c>
      <c r="L9327" s="22" t="s">
        <v>887</v>
      </c>
      <c r="M9327" s="25" t="s">
        <v>29468</v>
      </c>
    </row>
    <row r="9328" spans="1:13" x14ac:dyDescent="0.25">
      <c r="A9328" s="22" t="s">
        <v>29347</v>
      </c>
      <c r="B9328" s="25">
        <v>734</v>
      </c>
      <c r="C9328" s="22" t="s">
        <v>29348</v>
      </c>
      <c r="D9328" s="24" t="s">
        <v>1186</v>
      </c>
      <c r="E9328" s="23" t="str">
        <f t="shared" si="147"/>
        <v>Swaziland|2000</v>
      </c>
      <c r="F9328" s="25"/>
      <c r="G9328" s="25"/>
      <c r="H9328" s="25" t="s">
        <v>29469</v>
      </c>
      <c r="I9328" s="25" t="s">
        <v>29470</v>
      </c>
      <c r="J9328" s="25" t="s">
        <v>29471</v>
      </c>
      <c r="K9328" s="25" t="s">
        <v>29467</v>
      </c>
      <c r="L9328" s="22" t="s">
        <v>887</v>
      </c>
      <c r="M9328" s="25" t="s">
        <v>29472</v>
      </c>
    </row>
    <row r="9329" spans="1:13" x14ac:dyDescent="0.25">
      <c r="A9329" s="22" t="s">
        <v>29347</v>
      </c>
      <c r="B9329" s="25">
        <v>734</v>
      </c>
      <c r="C9329" s="22" t="s">
        <v>29348</v>
      </c>
      <c r="D9329" s="24" t="s">
        <v>1192</v>
      </c>
      <c r="E9329" s="23" t="str">
        <f t="shared" si="147"/>
        <v>Swaziland|2001</v>
      </c>
      <c r="F9329" s="25"/>
      <c r="G9329" s="25"/>
      <c r="H9329" s="25" t="s">
        <v>29473</v>
      </c>
      <c r="I9329" s="25" t="s">
        <v>29474</v>
      </c>
      <c r="J9329" s="25" t="s">
        <v>29475</v>
      </c>
      <c r="K9329" s="25" t="s">
        <v>3536</v>
      </c>
      <c r="L9329" s="22" t="s">
        <v>887</v>
      </c>
      <c r="M9329" s="25" t="s">
        <v>29476</v>
      </c>
    </row>
    <row r="9330" spans="1:13" x14ac:dyDescent="0.25">
      <c r="A9330" s="22" t="s">
        <v>29347</v>
      </c>
      <c r="B9330" s="25">
        <v>734</v>
      </c>
      <c r="C9330" s="22" t="s">
        <v>29348</v>
      </c>
      <c r="D9330" s="24" t="s">
        <v>1199</v>
      </c>
      <c r="E9330" s="23" t="str">
        <f t="shared" si="147"/>
        <v>Swaziland|2002</v>
      </c>
      <c r="F9330" s="25"/>
      <c r="G9330" s="25"/>
      <c r="H9330" s="25" t="s">
        <v>29477</v>
      </c>
      <c r="I9330" s="25" t="s">
        <v>29478</v>
      </c>
      <c r="J9330" s="25" t="s">
        <v>29479</v>
      </c>
      <c r="K9330" s="25" t="s">
        <v>13593</v>
      </c>
      <c r="L9330" s="22" t="s">
        <v>887</v>
      </c>
      <c r="M9330" s="25" t="s">
        <v>29480</v>
      </c>
    </row>
    <row r="9331" spans="1:13" x14ac:dyDescent="0.25">
      <c r="A9331" s="22" t="s">
        <v>29347</v>
      </c>
      <c r="B9331" s="25">
        <v>734</v>
      </c>
      <c r="C9331" s="22" t="s">
        <v>29348</v>
      </c>
      <c r="D9331" s="24" t="s">
        <v>1206</v>
      </c>
      <c r="E9331" s="23" t="str">
        <f t="shared" si="147"/>
        <v>Swaziland|2003</v>
      </c>
      <c r="F9331" s="25"/>
      <c r="G9331" s="25"/>
      <c r="H9331" s="25" t="s">
        <v>29481</v>
      </c>
      <c r="I9331" s="25" t="s">
        <v>29482</v>
      </c>
      <c r="J9331" s="25" t="s">
        <v>29483</v>
      </c>
      <c r="K9331" s="25" t="s">
        <v>13593</v>
      </c>
      <c r="L9331" s="22" t="s">
        <v>887</v>
      </c>
      <c r="M9331" s="25" t="s">
        <v>29484</v>
      </c>
    </row>
    <row r="9332" spans="1:13" x14ac:dyDescent="0.25">
      <c r="A9332" s="22" t="s">
        <v>29347</v>
      </c>
      <c r="B9332" s="25">
        <v>734</v>
      </c>
      <c r="C9332" s="22" t="s">
        <v>29348</v>
      </c>
      <c r="D9332" s="24" t="s">
        <v>1212</v>
      </c>
      <c r="E9332" s="23" t="str">
        <f t="shared" si="147"/>
        <v>Swaziland|2004</v>
      </c>
      <c r="F9332" s="25"/>
      <c r="G9332" s="25"/>
      <c r="H9332" s="25" t="s">
        <v>29485</v>
      </c>
      <c r="I9332" s="25" t="s">
        <v>29486</v>
      </c>
      <c r="J9332" s="25" t="s">
        <v>29487</v>
      </c>
      <c r="K9332" s="25" t="s">
        <v>29488</v>
      </c>
      <c r="L9332" s="22" t="s">
        <v>887</v>
      </c>
      <c r="M9332" s="25" t="s">
        <v>29489</v>
      </c>
    </row>
    <row r="9333" spans="1:13" x14ac:dyDescent="0.25">
      <c r="A9333" s="22" t="s">
        <v>29347</v>
      </c>
      <c r="B9333" s="25">
        <v>734</v>
      </c>
      <c r="C9333" s="22" t="s">
        <v>29348</v>
      </c>
      <c r="D9333" s="24" t="s">
        <v>1217</v>
      </c>
      <c r="E9333" s="23" t="str">
        <f t="shared" si="147"/>
        <v>Swaziland|2005</v>
      </c>
      <c r="F9333" s="25"/>
      <c r="G9333" s="25"/>
      <c r="H9333" s="25" t="s">
        <v>29490</v>
      </c>
      <c r="I9333" s="25" t="s">
        <v>29491</v>
      </c>
      <c r="J9333" s="25" t="s">
        <v>29492</v>
      </c>
      <c r="K9333" s="25" t="s">
        <v>29493</v>
      </c>
      <c r="L9333" s="22" t="s">
        <v>887</v>
      </c>
      <c r="M9333" s="25" t="s">
        <v>29494</v>
      </c>
    </row>
    <row r="9334" spans="1:13" x14ac:dyDescent="0.25">
      <c r="A9334" s="22" t="s">
        <v>29347</v>
      </c>
      <c r="B9334" s="25">
        <v>734</v>
      </c>
      <c r="C9334" s="22" t="s">
        <v>29348</v>
      </c>
      <c r="D9334" s="24" t="s">
        <v>1224</v>
      </c>
      <c r="E9334" s="23" t="str">
        <f t="shared" si="147"/>
        <v>Swaziland|2006</v>
      </c>
      <c r="F9334" s="25"/>
      <c r="G9334" s="25"/>
      <c r="H9334" s="25" t="s">
        <v>29495</v>
      </c>
      <c r="I9334" s="25" t="s">
        <v>29496</v>
      </c>
      <c r="J9334" s="25" t="s">
        <v>29497</v>
      </c>
      <c r="K9334" s="25" t="s">
        <v>29498</v>
      </c>
      <c r="L9334" s="22" t="s">
        <v>887</v>
      </c>
      <c r="M9334" s="25" t="s">
        <v>29499</v>
      </c>
    </row>
    <row r="9335" spans="1:13" x14ac:dyDescent="0.25">
      <c r="A9335" s="22" t="s">
        <v>29347</v>
      </c>
      <c r="B9335" s="25">
        <v>734</v>
      </c>
      <c r="C9335" s="22" t="s">
        <v>29348</v>
      </c>
      <c r="D9335" s="24" t="s">
        <v>1231</v>
      </c>
      <c r="E9335" s="23" t="str">
        <f t="shared" si="147"/>
        <v>Swaziland|2007</v>
      </c>
      <c r="F9335" s="25"/>
      <c r="G9335" s="25"/>
      <c r="H9335" s="25" t="s">
        <v>29500</v>
      </c>
      <c r="I9335" s="25" t="s">
        <v>29501</v>
      </c>
      <c r="J9335" s="25" t="s">
        <v>29502</v>
      </c>
      <c r="K9335" s="25" t="s">
        <v>10227</v>
      </c>
      <c r="L9335" s="22" t="s">
        <v>887</v>
      </c>
      <c r="M9335" s="25" t="s">
        <v>29503</v>
      </c>
    </row>
    <row r="9336" spans="1:13" x14ac:dyDescent="0.25">
      <c r="A9336" s="22" t="s">
        <v>29347</v>
      </c>
      <c r="B9336" s="25">
        <v>734</v>
      </c>
      <c r="C9336" s="22" t="s">
        <v>29348</v>
      </c>
      <c r="D9336" s="24" t="s">
        <v>1237</v>
      </c>
      <c r="E9336" s="23" t="str">
        <f t="shared" si="147"/>
        <v>Swaziland|2008</v>
      </c>
      <c r="F9336" s="25"/>
      <c r="G9336" s="25"/>
      <c r="H9336" s="25" t="s">
        <v>29504</v>
      </c>
      <c r="I9336" s="25" t="s">
        <v>29505</v>
      </c>
      <c r="J9336" s="25" t="s">
        <v>29506</v>
      </c>
      <c r="K9336" s="25" t="s">
        <v>29507</v>
      </c>
      <c r="L9336" s="22" t="s">
        <v>887</v>
      </c>
      <c r="M9336" s="25" t="s">
        <v>29508</v>
      </c>
    </row>
    <row r="9337" spans="1:13" x14ac:dyDescent="0.25">
      <c r="A9337" s="22" t="s">
        <v>29347</v>
      </c>
      <c r="B9337" s="25">
        <v>734</v>
      </c>
      <c r="C9337" s="22" t="s">
        <v>29348</v>
      </c>
      <c r="D9337" s="24" t="s">
        <v>1243</v>
      </c>
      <c r="E9337" s="23" t="str">
        <f t="shared" si="147"/>
        <v>Swaziland|2009</v>
      </c>
      <c r="F9337" s="25"/>
      <c r="G9337" s="25"/>
      <c r="H9337" s="25" t="s">
        <v>29509</v>
      </c>
      <c r="I9337" s="25" t="s">
        <v>29510</v>
      </c>
      <c r="J9337" s="25" t="s">
        <v>29511</v>
      </c>
      <c r="K9337" s="25" t="s">
        <v>20160</v>
      </c>
      <c r="L9337" s="22" t="s">
        <v>887</v>
      </c>
      <c r="M9337" s="25" t="s">
        <v>29512</v>
      </c>
    </row>
    <row r="9338" spans="1:13" x14ac:dyDescent="0.25">
      <c r="A9338" s="22" t="s">
        <v>29347</v>
      </c>
      <c r="B9338" s="25">
        <v>734</v>
      </c>
      <c r="C9338" s="22" t="s">
        <v>29348</v>
      </c>
      <c r="D9338" s="24" t="s">
        <v>1250</v>
      </c>
      <c r="E9338" s="23" t="str">
        <f t="shared" si="147"/>
        <v>Swaziland|2010</v>
      </c>
      <c r="F9338" s="25"/>
      <c r="G9338" s="25"/>
      <c r="H9338" s="25" t="s">
        <v>29513</v>
      </c>
      <c r="I9338" s="25">
        <v>100</v>
      </c>
      <c r="J9338" s="25"/>
      <c r="K9338" s="25" t="s">
        <v>4681</v>
      </c>
      <c r="L9338" s="22" t="s">
        <v>887</v>
      </c>
      <c r="M9338" s="25" t="s">
        <v>29514</v>
      </c>
    </row>
    <row r="9339" spans="1:13" x14ac:dyDescent="0.25">
      <c r="A9339" s="22" t="s">
        <v>29347</v>
      </c>
      <c r="B9339" s="25">
        <v>734</v>
      </c>
      <c r="C9339" s="22" t="s">
        <v>29348</v>
      </c>
      <c r="D9339" s="24" t="s">
        <v>1255</v>
      </c>
      <c r="E9339" s="23" t="str">
        <f t="shared" si="147"/>
        <v>Swaziland|2011</v>
      </c>
      <c r="F9339" s="25"/>
      <c r="G9339" s="25"/>
      <c r="H9339" s="25" t="s">
        <v>29515</v>
      </c>
      <c r="I9339" s="25" t="s">
        <v>29516</v>
      </c>
      <c r="J9339" s="25"/>
      <c r="K9339" s="25" t="s">
        <v>29517</v>
      </c>
      <c r="L9339" s="22" t="s">
        <v>887</v>
      </c>
      <c r="M9339" s="25" t="s">
        <v>29518</v>
      </c>
    </row>
    <row r="9340" spans="1:13" x14ac:dyDescent="0.25">
      <c r="A9340" s="22" t="s">
        <v>29347</v>
      </c>
      <c r="B9340" s="25">
        <v>734</v>
      </c>
      <c r="C9340" s="22" t="s">
        <v>29348</v>
      </c>
      <c r="D9340" s="24" t="s">
        <v>1262</v>
      </c>
      <c r="E9340" s="23" t="str">
        <f t="shared" si="147"/>
        <v>Swaziland|2012</v>
      </c>
      <c r="F9340" s="25"/>
      <c r="G9340" s="25"/>
      <c r="H9340" s="25" t="s">
        <v>29519</v>
      </c>
      <c r="I9340" s="25" t="s">
        <v>29520</v>
      </c>
      <c r="J9340" s="25"/>
      <c r="K9340" s="25" t="s">
        <v>14961</v>
      </c>
      <c r="L9340" s="22" t="s">
        <v>887</v>
      </c>
      <c r="M9340" s="25" t="s">
        <v>29521</v>
      </c>
    </row>
    <row r="9341" spans="1:13" x14ac:dyDescent="0.25">
      <c r="A9341" s="22" t="s">
        <v>29347</v>
      </c>
      <c r="B9341" s="25">
        <v>734</v>
      </c>
      <c r="C9341" s="22" t="s">
        <v>29348</v>
      </c>
      <c r="D9341" s="24" t="s">
        <v>1269</v>
      </c>
      <c r="E9341" s="23" t="str">
        <f t="shared" si="147"/>
        <v>Swaziland|2013</v>
      </c>
      <c r="F9341" s="25"/>
      <c r="G9341" s="25"/>
      <c r="H9341" s="25" t="s">
        <v>29522</v>
      </c>
      <c r="I9341" s="25" t="s">
        <v>29523</v>
      </c>
      <c r="J9341" s="25"/>
      <c r="K9341" s="25" t="s">
        <v>29524</v>
      </c>
      <c r="L9341" s="22" t="s">
        <v>887</v>
      </c>
      <c r="M9341" s="25" t="s">
        <v>29525</v>
      </c>
    </row>
    <row r="9342" spans="1:13" x14ac:dyDescent="0.25">
      <c r="A9342" s="22" t="s">
        <v>29347</v>
      </c>
      <c r="B9342" s="25">
        <v>734</v>
      </c>
      <c r="C9342" s="22" t="s">
        <v>29348</v>
      </c>
      <c r="D9342" s="24" t="s">
        <v>1274</v>
      </c>
      <c r="E9342" s="23" t="str">
        <f t="shared" si="147"/>
        <v>Swaziland|2014</v>
      </c>
      <c r="F9342" s="25"/>
      <c r="G9342" s="25"/>
      <c r="H9342" s="25" t="s">
        <v>29526</v>
      </c>
      <c r="I9342" s="25"/>
      <c r="J9342" s="25"/>
      <c r="K9342" s="25" t="s">
        <v>29527</v>
      </c>
      <c r="L9342" s="22" t="s">
        <v>887</v>
      </c>
      <c r="M9342" s="25" t="s">
        <v>29528</v>
      </c>
    </row>
    <row r="9343" spans="1:13" x14ac:dyDescent="0.25">
      <c r="A9343" s="22" t="s">
        <v>29529</v>
      </c>
      <c r="B9343" s="25">
        <v>738</v>
      </c>
      <c r="D9343" s="24" t="s">
        <v>886</v>
      </c>
      <c r="E9343" s="23" t="str">
        <f t="shared" si="147"/>
        <v>Tanzania|1950</v>
      </c>
      <c r="F9343" s="25"/>
      <c r="G9343" s="25"/>
      <c r="H9343" s="25"/>
      <c r="I9343" s="25"/>
      <c r="J9343" s="25"/>
      <c r="K9343" s="25"/>
      <c r="L9343" s="22" t="s">
        <v>887</v>
      </c>
      <c r="M9343" s="25"/>
    </row>
    <row r="9344" spans="1:13" x14ac:dyDescent="0.25">
      <c r="A9344" s="22" t="s">
        <v>29529</v>
      </c>
      <c r="B9344" s="25">
        <v>738</v>
      </c>
      <c r="D9344" s="24" t="s">
        <v>888</v>
      </c>
      <c r="E9344" s="23" t="str">
        <f t="shared" si="147"/>
        <v>Tanzania|1951</v>
      </c>
      <c r="F9344" s="25"/>
      <c r="G9344" s="25"/>
      <c r="H9344" s="25"/>
      <c r="I9344" s="25"/>
      <c r="J9344" s="25"/>
      <c r="K9344" s="25"/>
      <c r="L9344" s="22" t="s">
        <v>887</v>
      </c>
      <c r="M9344" s="25"/>
    </row>
    <row r="9345" spans="1:13" x14ac:dyDescent="0.25">
      <c r="A9345" s="22" t="s">
        <v>29529</v>
      </c>
      <c r="B9345" s="25">
        <v>738</v>
      </c>
      <c r="D9345" s="24" t="s">
        <v>889</v>
      </c>
      <c r="E9345" s="23" t="str">
        <f t="shared" si="147"/>
        <v>Tanzania|1952</v>
      </c>
      <c r="F9345" s="25"/>
      <c r="G9345" s="25"/>
      <c r="H9345" s="25"/>
      <c r="I9345" s="25"/>
      <c r="J9345" s="25"/>
      <c r="K9345" s="25"/>
      <c r="L9345" s="22" t="s">
        <v>887</v>
      </c>
      <c r="M9345" s="25"/>
    </row>
    <row r="9346" spans="1:13" x14ac:dyDescent="0.25">
      <c r="A9346" s="22" t="s">
        <v>29529</v>
      </c>
      <c r="B9346" s="25">
        <v>738</v>
      </c>
      <c r="D9346" s="24" t="s">
        <v>890</v>
      </c>
      <c r="E9346" s="23" t="str">
        <f t="shared" si="147"/>
        <v>Tanzania|1953</v>
      </c>
      <c r="F9346" s="25"/>
      <c r="G9346" s="25"/>
      <c r="H9346" s="25"/>
      <c r="I9346" s="25"/>
      <c r="J9346" s="25"/>
      <c r="K9346" s="25"/>
      <c r="L9346" s="22" t="s">
        <v>887</v>
      </c>
      <c r="M9346" s="25"/>
    </row>
    <row r="9347" spans="1:13" x14ac:dyDescent="0.25">
      <c r="A9347" s="22" t="s">
        <v>29529</v>
      </c>
      <c r="B9347" s="25">
        <v>738</v>
      </c>
      <c r="D9347" s="24" t="s">
        <v>891</v>
      </c>
      <c r="E9347" s="23" t="str">
        <f t="shared" si="147"/>
        <v>Tanzania|1954</v>
      </c>
      <c r="F9347" s="25"/>
      <c r="G9347" s="25"/>
      <c r="H9347" s="25"/>
      <c r="I9347" s="25"/>
      <c r="J9347" s="25"/>
      <c r="K9347" s="25"/>
      <c r="L9347" s="22" t="s">
        <v>887</v>
      </c>
      <c r="M9347" s="25"/>
    </row>
    <row r="9348" spans="1:13" x14ac:dyDescent="0.25">
      <c r="A9348" s="22" t="s">
        <v>29529</v>
      </c>
      <c r="B9348" s="25">
        <v>738</v>
      </c>
      <c r="D9348" s="24" t="s">
        <v>892</v>
      </c>
      <c r="E9348" s="23" t="str">
        <f t="shared" si="147"/>
        <v>Tanzania|1955</v>
      </c>
      <c r="F9348" s="25"/>
      <c r="G9348" s="25"/>
      <c r="H9348" s="25"/>
      <c r="I9348" s="25"/>
      <c r="J9348" s="25"/>
      <c r="K9348" s="25"/>
      <c r="L9348" s="22" t="s">
        <v>887</v>
      </c>
      <c r="M9348" s="25"/>
    </row>
    <row r="9349" spans="1:13" x14ac:dyDescent="0.25">
      <c r="A9349" s="22" t="s">
        <v>29529</v>
      </c>
      <c r="B9349" s="25">
        <v>738</v>
      </c>
      <c r="D9349" s="24" t="s">
        <v>893</v>
      </c>
      <c r="E9349" s="23" t="str">
        <f t="shared" si="147"/>
        <v>Tanzania|1956</v>
      </c>
      <c r="F9349" s="25"/>
      <c r="G9349" s="25"/>
      <c r="H9349" s="25"/>
      <c r="I9349" s="25"/>
      <c r="J9349" s="25"/>
      <c r="K9349" s="25"/>
      <c r="L9349" s="22" t="s">
        <v>887</v>
      </c>
      <c r="M9349" s="25"/>
    </row>
    <row r="9350" spans="1:13" x14ac:dyDescent="0.25">
      <c r="A9350" s="22" t="s">
        <v>29529</v>
      </c>
      <c r="B9350" s="25">
        <v>738</v>
      </c>
      <c r="D9350" s="24" t="s">
        <v>894</v>
      </c>
      <c r="E9350" s="23" t="str">
        <f t="shared" si="147"/>
        <v>Tanzania|1957</v>
      </c>
      <c r="F9350" s="25"/>
      <c r="G9350" s="25"/>
      <c r="H9350" s="25"/>
      <c r="I9350" s="25"/>
      <c r="J9350" s="25"/>
      <c r="K9350" s="25"/>
      <c r="L9350" s="22" t="s">
        <v>887</v>
      </c>
      <c r="M9350" s="25"/>
    </row>
    <row r="9351" spans="1:13" x14ac:dyDescent="0.25">
      <c r="A9351" s="22" t="s">
        <v>29529</v>
      </c>
      <c r="B9351" s="25">
        <v>738</v>
      </c>
      <c r="D9351" s="24" t="s">
        <v>895</v>
      </c>
      <c r="E9351" s="23" t="str">
        <f t="shared" si="147"/>
        <v>Tanzania|1958</v>
      </c>
      <c r="F9351" s="25"/>
      <c r="G9351" s="25"/>
      <c r="H9351" s="25"/>
      <c r="I9351" s="25"/>
      <c r="J9351" s="25"/>
      <c r="K9351" s="25"/>
      <c r="L9351" s="22" t="s">
        <v>887</v>
      </c>
      <c r="M9351" s="25"/>
    </row>
    <row r="9352" spans="1:13" x14ac:dyDescent="0.25">
      <c r="A9352" s="22" t="s">
        <v>29529</v>
      </c>
      <c r="B9352" s="25">
        <v>738</v>
      </c>
      <c r="D9352" s="24" t="s">
        <v>896</v>
      </c>
      <c r="E9352" s="23" t="str">
        <f t="shared" si="147"/>
        <v>Tanzania|1959</v>
      </c>
      <c r="F9352" s="25"/>
      <c r="G9352" s="25"/>
      <c r="H9352" s="25"/>
      <c r="I9352" s="25"/>
      <c r="J9352" s="25"/>
      <c r="K9352" s="25"/>
      <c r="L9352" s="22" t="s">
        <v>887</v>
      </c>
      <c r="M9352" s="25"/>
    </row>
    <row r="9353" spans="1:13" x14ac:dyDescent="0.25">
      <c r="A9353" s="22" t="s">
        <v>29529</v>
      </c>
      <c r="B9353" s="25">
        <v>738</v>
      </c>
      <c r="C9353" s="22" t="s">
        <v>29530</v>
      </c>
      <c r="D9353" s="24" t="s">
        <v>898</v>
      </c>
      <c r="E9353" s="23" t="str">
        <f t="shared" si="147"/>
        <v>Tanzania|1960</v>
      </c>
      <c r="F9353" s="25"/>
      <c r="G9353" s="25"/>
      <c r="H9353" s="25" t="s">
        <v>29531</v>
      </c>
      <c r="I9353" s="25"/>
      <c r="J9353" s="25"/>
      <c r="K9353" s="25" t="s">
        <v>29532</v>
      </c>
      <c r="L9353" s="22" t="s">
        <v>887</v>
      </c>
      <c r="M9353" s="25"/>
    </row>
    <row r="9354" spans="1:13" x14ac:dyDescent="0.25">
      <c r="A9354" s="22" t="s">
        <v>29529</v>
      </c>
      <c r="B9354" s="25">
        <v>738</v>
      </c>
      <c r="C9354" s="22" t="s">
        <v>29530</v>
      </c>
      <c r="D9354" s="24" t="s">
        <v>905</v>
      </c>
      <c r="E9354" s="23" t="str">
        <f t="shared" si="147"/>
        <v>Tanzania|1961</v>
      </c>
      <c r="F9354" s="25"/>
      <c r="G9354" s="25"/>
      <c r="H9354" s="25" t="s">
        <v>29533</v>
      </c>
      <c r="I9354" s="25"/>
      <c r="J9354" s="25"/>
      <c r="K9354" s="25" t="s">
        <v>29534</v>
      </c>
      <c r="L9354" s="22" t="s">
        <v>887</v>
      </c>
      <c r="M9354" s="25"/>
    </row>
    <row r="9355" spans="1:13" x14ac:dyDescent="0.25">
      <c r="A9355" s="22" t="s">
        <v>29529</v>
      </c>
      <c r="B9355" s="25">
        <v>738</v>
      </c>
      <c r="C9355" s="22" t="s">
        <v>29530</v>
      </c>
      <c r="D9355" s="24" t="s">
        <v>912</v>
      </c>
      <c r="E9355" s="23" t="str">
        <f t="shared" si="147"/>
        <v>Tanzania|1962</v>
      </c>
      <c r="F9355" s="25"/>
      <c r="G9355" s="25"/>
      <c r="H9355" s="25" t="s">
        <v>29535</v>
      </c>
      <c r="I9355" s="25"/>
      <c r="J9355" s="25"/>
      <c r="K9355" s="25" t="s">
        <v>29536</v>
      </c>
      <c r="L9355" s="22" t="s">
        <v>887</v>
      </c>
      <c r="M9355" s="25"/>
    </row>
    <row r="9356" spans="1:13" x14ac:dyDescent="0.25">
      <c r="A9356" s="22" t="s">
        <v>29529</v>
      </c>
      <c r="B9356" s="25">
        <v>738</v>
      </c>
      <c r="C9356" s="22" t="s">
        <v>29530</v>
      </c>
      <c r="D9356" s="24" t="s">
        <v>919</v>
      </c>
      <c r="E9356" s="23" t="str">
        <f t="shared" si="147"/>
        <v>Tanzania|1963</v>
      </c>
      <c r="F9356" s="25"/>
      <c r="G9356" s="25"/>
      <c r="H9356" s="25" t="s">
        <v>29537</v>
      </c>
      <c r="I9356" s="25"/>
      <c r="J9356" s="25"/>
      <c r="K9356" s="25" t="s">
        <v>29538</v>
      </c>
      <c r="L9356" s="22" t="s">
        <v>887</v>
      </c>
      <c r="M9356" s="25"/>
    </row>
    <row r="9357" spans="1:13" x14ac:dyDescent="0.25">
      <c r="A9357" s="22" t="s">
        <v>29529</v>
      </c>
      <c r="B9357" s="25">
        <v>738</v>
      </c>
      <c r="C9357" s="22" t="s">
        <v>29530</v>
      </c>
      <c r="D9357" s="24" t="s">
        <v>926</v>
      </c>
      <c r="E9357" s="23" t="str">
        <f t="shared" si="147"/>
        <v>Tanzania|1964</v>
      </c>
      <c r="F9357" s="25"/>
      <c r="G9357" s="25"/>
      <c r="H9357" s="25" t="s">
        <v>29539</v>
      </c>
      <c r="I9357" s="25"/>
      <c r="J9357" s="25" t="s">
        <v>29540</v>
      </c>
      <c r="K9357" s="25" t="s">
        <v>29541</v>
      </c>
      <c r="L9357" s="22" t="s">
        <v>887</v>
      </c>
      <c r="M9357" s="25"/>
    </row>
    <row r="9358" spans="1:13" x14ac:dyDescent="0.25">
      <c r="A9358" s="22" t="s">
        <v>29529</v>
      </c>
      <c r="B9358" s="25">
        <v>738</v>
      </c>
      <c r="C9358" s="22" t="s">
        <v>29530</v>
      </c>
      <c r="D9358" s="24" t="s">
        <v>932</v>
      </c>
      <c r="E9358" s="23" t="str">
        <f t="shared" si="147"/>
        <v>Tanzania|1965</v>
      </c>
      <c r="F9358" s="25"/>
      <c r="G9358" s="25"/>
      <c r="H9358" s="25" t="s">
        <v>29542</v>
      </c>
      <c r="I9358" s="25" t="s">
        <v>29543</v>
      </c>
      <c r="J9358" s="25"/>
      <c r="K9358" s="25" t="s">
        <v>29544</v>
      </c>
      <c r="L9358" s="22" t="s">
        <v>887</v>
      </c>
      <c r="M9358" s="25"/>
    </row>
    <row r="9359" spans="1:13" x14ac:dyDescent="0.25">
      <c r="A9359" s="22" t="s">
        <v>29529</v>
      </c>
      <c r="B9359" s="25">
        <v>738</v>
      </c>
      <c r="C9359" s="22" t="s">
        <v>29530</v>
      </c>
      <c r="D9359" s="24" t="s">
        <v>939</v>
      </c>
      <c r="E9359" s="23" t="str">
        <f t="shared" si="147"/>
        <v>Tanzania|1966</v>
      </c>
      <c r="F9359" s="25"/>
      <c r="G9359" s="25"/>
      <c r="H9359" s="25" t="s">
        <v>29545</v>
      </c>
      <c r="I9359" s="25" t="s">
        <v>29546</v>
      </c>
      <c r="J9359" s="25"/>
      <c r="K9359" s="25" t="s">
        <v>29547</v>
      </c>
      <c r="L9359" s="22" t="s">
        <v>887</v>
      </c>
      <c r="M9359" s="25"/>
    </row>
    <row r="9360" spans="1:13" x14ac:dyDescent="0.25">
      <c r="A9360" s="22" t="s">
        <v>29529</v>
      </c>
      <c r="B9360" s="25">
        <v>738</v>
      </c>
      <c r="C9360" s="22" t="s">
        <v>29530</v>
      </c>
      <c r="D9360" s="24" t="s">
        <v>946</v>
      </c>
      <c r="E9360" s="23" t="str">
        <f t="shared" si="147"/>
        <v>Tanzania|1967</v>
      </c>
      <c r="F9360" s="25"/>
      <c r="G9360" s="25"/>
      <c r="H9360" s="25" t="s">
        <v>29548</v>
      </c>
      <c r="I9360" s="25" t="s">
        <v>29549</v>
      </c>
      <c r="J9360" s="25"/>
      <c r="K9360" s="25" t="s">
        <v>29550</v>
      </c>
      <c r="L9360" s="22" t="s">
        <v>887</v>
      </c>
      <c r="M9360" s="25"/>
    </row>
    <row r="9361" spans="1:13" x14ac:dyDescent="0.25">
      <c r="A9361" s="22" t="s">
        <v>29529</v>
      </c>
      <c r="B9361" s="25">
        <v>738</v>
      </c>
      <c r="C9361" s="22" t="s">
        <v>29530</v>
      </c>
      <c r="D9361" s="24" t="s">
        <v>953</v>
      </c>
      <c r="E9361" s="23" t="str">
        <f t="shared" si="147"/>
        <v>Tanzania|1968</v>
      </c>
      <c r="F9361" s="25"/>
      <c r="G9361" s="25"/>
      <c r="H9361" s="25" t="s">
        <v>29551</v>
      </c>
      <c r="I9361" s="25" t="s">
        <v>29552</v>
      </c>
      <c r="J9361" s="25"/>
      <c r="K9361" s="25" t="s">
        <v>29544</v>
      </c>
      <c r="L9361" s="22" t="s">
        <v>887</v>
      </c>
      <c r="M9361" s="25"/>
    </row>
    <row r="9362" spans="1:13" x14ac:dyDescent="0.25">
      <c r="A9362" s="22" t="s">
        <v>29529</v>
      </c>
      <c r="B9362" s="25">
        <v>738</v>
      </c>
      <c r="C9362" s="22" t="s">
        <v>29530</v>
      </c>
      <c r="D9362" s="24" t="s">
        <v>960</v>
      </c>
      <c r="E9362" s="23" t="str">
        <f t="shared" si="147"/>
        <v>Tanzania|1969</v>
      </c>
      <c r="F9362" s="25"/>
      <c r="G9362" s="25"/>
      <c r="H9362" s="25" t="s">
        <v>29553</v>
      </c>
      <c r="I9362" s="25" t="s">
        <v>29554</v>
      </c>
      <c r="J9362" s="25" t="s">
        <v>29555</v>
      </c>
      <c r="K9362" s="25" t="s">
        <v>29556</v>
      </c>
      <c r="L9362" s="22" t="s">
        <v>887</v>
      </c>
      <c r="M9362" s="25"/>
    </row>
    <row r="9363" spans="1:13" x14ac:dyDescent="0.25">
      <c r="A9363" s="22" t="s">
        <v>29529</v>
      </c>
      <c r="B9363" s="25">
        <v>738</v>
      </c>
      <c r="C9363" s="22" t="s">
        <v>29530</v>
      </c>
      <c r="D9363" s="24" t="s">
        <v>967</v>
      </c>
      <c r="E9363" s="23" t="str">
        <f t="shared" si="147"/>
        <v>Tanzania|1970</v>
      </c>
      <c r="F9363" s="25"/>
      <c r="G9363" s="25"/>
      <c r="H9363" s="25" t="s">
        <v>29557</v>
      </c>
      <c r="I9363" s="25" t="s">
        <v>29558</v>
      </c>
      <c r="J9363" s="25"/>
      <c r="K9363" s="25" t="s">
        <v>29559</v>
      </c>
      <c r="L9363" s="22" t="s">
        <v>887</v>
      </c>
      <c r="M9363" s="25"/>
    </row>
    <row r="9364" spans="1:13" x14ac:dyDescent="0.25">
      <c r="A9364" s="22" t="s">
        <v>29529</v>
      </c>
      <c r="B9364" s="25">
        <v>738</v>
      </c>
      <c r="C9364" s="22" t="s">
        <v>29530</v>
      </c>
      <c r="D9364" s="24" t="s">
        <v>974</v>
      </c>
      <c r="E9364" s="23" t="str">
        <f t="shared" si="147"/>
        <v>Tanzania|1971</v>
      </c>
      <c r="F9364" s="25"/>
      <c r="G9364" s="25"/>
      <c r="H9364" s="25" t="s">
        <v>29560</v>
      </c>
      <c r="I9364" s="25" t="s">
        <v>29561</v>
      </c>
      <c r="J9364" s="25"/>
      <c r="K9364" s="25" t="s">
        <v>29562</v>
      </c>
      <c r="L9364" s="22" t="s">
        <v>887</v>
      </c>
      <c r="M9364" s="25"/>
    </row>
    <row r="9365" spans="1:13" x14ac:dyDescent="0.25">
      <c r="A9365" s="22" t="s">
        <v>29529</v>
      </c>
      <c r="B9365" s="25">
        <v>738</v>
      </c>
      <c r="C9365" s="22" t="s">
        <v>29530</v>
      </c>
      <c r="D9365" s="24" t="s">
        <v>981</v>
      </c>
      <c r="E9365" s="23" t="str">
        <f t="shared" si="147"/>
        <v>Tanzania|1972</v>
      </c>
      <c r="F9365" s="25"/>
      <c r="G9365" s="25"/>
      <c r="H9365" s="25" t="s">
        <v>29563</v>
      </c>
      <c r="I9365" s="25" t="s">
        <v>29564</v>
      </c>
      <c r="J9365" s="25"/>
      <c r="K9365" s="25" t="s">
        <v>29565</v>
      </c>
      <c r="L9365" s="22" t="s">
        <v>887</v>
      </c>
      <c r="M9365" s="25"/>
    </row>
    <row r="9366" spans="1:13" x14ac:dyDescent="0.25">
      <c r="A9366" s="22" t="s">
        <v>29529</v>
      </c>
      <c r="B9366" s="25">
        <v>738</v>
      </c>
      <c r="C9366" s="22" t="s">
        <v>29530</v>
      </c>
      <c r="D9366" s="24" t="s">
        <v>987</v>
      </c>
      <c r="E9366" s="23" t="str">
        <f t="shared" si="147"/>
        <v>Tanzania|1973</v>
      </c>
      <c r="F9366" s="25"/>
      <c r="G9366" s="25"/>
      <c r="H9366" s="25" t="s">
        <v>29566</v>
      </c>
      <c r="I9366" s="25" t="s">
        <v>29567</v>
      </c>
      <c r="J9366" s="25"/>
      <c r="K9366" s="25" t="s">
        <v>29568</v>
      </c>
      <c r="L9366" s="22" t="s">
        <v>887</v>
      </c>
      <c r="M9366" s="25"/>
    </row>
    <row r="9367" spans="1:13" x14ac:dyDescent="0.25">
      <c r="A9367" s="22" t="s">
        <v>29529</v>
      </c>
      <c r="B9367" s="25">
        <v>738</v>
      </c>
      <c r="C9367" s="22" t="s">
        <v>29530</v>
      </c>
      <c r="D9367" s="24" t="s">
        <v>994</v>
      </c>
      <c r="E9367" s="23" t="str">
        <f t="shared" si="147"/>
        <v>Tanzania|1974</v>
      </c>
      <c r="F9367" s="25"/>
      <c r="G9367" s="25"/>
      <c r="H9367" s="25" t="s">
        <v>29569</v>
      </c>
      <c r="I9367" s="25" t="s">
        <v>29570</v>
      </c>
      <c r="J9367" s="25"/>
      <c r="K9367" s="25" t="s">
        <v>29571</v>
      </c>
      <c r="L9367" s="22" t="s">
        <v>887</v>
      </c>
      <c r="M9367" s="25"/>
    </row>
    <row r="9368" spans="1:13" x14ac:dyDescent="0.25">
      <c r="A9368" s="22" t="s">
        <v>29529</v>
      </c>
      <c r="B9368" s="25">
        <v>738</v>
      </c>
      <c r="C9368" s="22" t="s">
        <v>29530</v>
      </c>
      <c r="D9368" s="24" t="s">
        <v>1001</v>
      </c>
      <c r="E9368" s="23" t="str">
        <f t="shared" si="147"/>
        <v>Tanzania|1975</v>
      </c>
      <c r="F9368" s="25"/>
      <c r="G9368" s="25"/>
      <c r="H9368" s="25" t="s">
        <v>29572</v>
      </c>
      <c r="I9368" s="25" t="s">
        <v>29573</v>
      </c>
      <c r="J9368" s="25"/>
      <c r="K9368" s="25" t="s">
        <v>29574</v>
      </c>
      <c r="L9368" s="22" t="s">
        <v>887</v>
      </c>
      <c r="M9368" s="25"/>
    </row>
    <row r="9369" spans="1:13" x14ac:dyDescent="0.25">
      <c r="A9369" s="22" t="s">
        <v>29529</v>
      </c>
      <c r="B9369" s="25">
        <v>738</v>
      </c>
      <c r="C9369" s="22" t="s">
        <v>29530</v>
      </c>
      <c r="D9369" s="24" t="s">
        <v>1008</v>
      </c>
      <c r="E9369" s="23" t="str">
        <f t="shared" si="147"/>
        <v>Tanzania|1976</v>
      </c>
      <c r="F9369" s="25"/>
      <c r="G9369" s="25"/>
      <c r="H9369" s="25" t="s">
        <v>29575</v>
      </c>
      <c r="I9369" s="25" t="s">
        <v>29576</v>
      </c>
      <c r="J9369" s="25"/>
      <c r="K9369" s="25" t="s">
        <v>29577</v>
      </c>
      <c r="L9369" s="22" t="s">
        <v>887</v>
      </c>
      <c r="M9369" s="25"/>
    </row>
    <row r="9370" spans="1:13" x14ac:dyDescent="0.25">
      <c r="A9370" s="22" t="s">
        <v>29529</v>
      </c>
      <c r="B9370" s="25">
        <v>738</v>
      </c>
      <c r="C9370" s="22" t="s">
        <v>29530</v>
      </c>
      <c r="D9370" s="24" t="s">
        <v>1015</v>
      </c>
      <c r="E9370" s="23" t="str">
        <f t="shared" ref="E9370:E9433" si="148">A9370&amp;"|"&amp;D9370</f>
        <v>Tanzania|1977</v>
      </c>
      <c r="F9370" s="25"/>
      <c r="G9370" s="25"/>
      <c r="H9370" s="25" t="s">
        <v>29578</v>
      </c>
      <c r="I9370" s="25" t="s">
        <v>29579</v>
      </c>
      <c r="J9370" s="25"/>
      <c r="K9370" s="25" t="s">
        <v>29580</v>
      </c>
      <c r="L9370" s="22" t="s">
        <v>887</v>
      </c>
      <c r="M9370" s="25"/>
    </row>
    <row r="9371" spans="1:13" x14ac:dyDescent="0.25">
      <c r="A9371" s="22" t="s">
        <v>29529</v>
      </c>
      <c r="B9371" s="25">
        <v>738</v>
      </c>
      <c r="C9371" s="22" t="s">
        <v>29530</v>
      </c>
      <c r="D9371" s="24" t="s">
        <v>1022</v>
      </c>
      <c r="E9371" s="23" t="str">
        <f t="shared" si="148"/>
        <v>Tanzania|1978</v>
      </c>
      <c r="F9371" s="25"/>
      <c r="G9371" s="25"/>
      <c r="H9371" s="25" t="s">
        <v>29581</v>
      </c>
      <c r="I9371" s="25" t="s">
        <v>29582</v>
      </c>
      <c r="J9371" s="25"/>
      <c r="K9371" s="25" t="s">
        <v>29583</v>
      </c>
      <c r="L9371" s="22" t="s">
        <v>887</v>
      </c>
      <c r="M9371" s="25"/>
    </row>
    <row r="9372" spans="1:13" x14ac:dyDescent="0.25">
      <c r="A9372" s="22" t="s">
        <v>29529</v>
      </c>
      <c r="B9372" s="25">
        <v>738</v>
      </c>
      <c r="C9372" s="22" t="s">
        <v>29530</v>
      </c>
      <c r="D9372" s="24" t="s">
        <v>1029</v>
      </c>
      <c r="E9372" s="23" t="str">
        <f t="shared" si="148"/>
        <v>Tanzania|1979</v>
      </c>
      <c r="F9372" s="25"/>
      <c r="G9372" s="25"/>
      <c r="H9372" s="25" t="s">
        <v>29584</v>
      </c>
      <c r="I9372" s="25" t="s">
        <v>29585</v>
      </c>
      <c r="J9372" s="25"/>
      <c r="K9372" s="25" t="s">
        <v>29586</v>
      </c>
      <c r="L9372" s="22" t="s">
        <v>887</v>
      </c>
      <c r="M9372" s="25"/>
    </row>
    <row r="9373" spans="1:13" x14ac:dyDescent="0.25">
      <c r="A9373" s="22" t="s">
        <v>29529</v>
      </c>
      <c r="B9373" s="25">
        <v>738</v>
      </c>
      <c r="C9373" s="22" t="s">
        <v>29530</v>
      </c>
      <c r="D9373" s="24" t="s">
        <v>1036</v>
      </c>
      <c r="E9373" s="23" t="str">
        <f t="shared" si="148"/>
        <v>Tanzania|1980</v>
      </c>
      <c r="F9373" s="25"/>
      <c r="G9373" s="25"/>
      <c r="H9373" s="25" t="s">
        <v>29587</v>
      </c>
      <c r="I9373" s="25" t="s">
        <v>29588</v>
      </c>
      <c r="J9373" s="25"/>
      <c r="K9373" s="25" t="s">
        <v>29589</v>
      </c>
      <c r="L9373" s="22" t="s">
        <v>887</v>
      </c>
      <c r="M9373" s="25" t="s">
        <v>29590</v>
      </c>
    </row>
    <row r="9374" spans="1:13" x14ac:dyDescent="0.25">
      <c r="A9374" s="22" t="s">
        <v>29529</v>
      </c>
      <c r="B9374" s="25">
        <v>738</v>
      </c>
      <c r="C9374" s="22" t="s">
        <v>29530</v>
      </c>
      <c r="D9374" s="24" t="s">
        <v>1044</v>
      </c>
      <c r="E9374" s="23" t="str">
        <f t="shared" si="148"/>
        <v>Tanzania|1981</v>
      </c>
      <c r="F9374" s="25"/>
      <c r="G9374" s="25"/>
      <c r="H9374" s="25" t="s">
        <v>29591</v>
      </c>
      <c r="I9374" s="25" t="s">
        <v>29592</v>
      </c>
      <c r="J9374" s="25"/>
      <c r="K9374" s="25" t="s">
        <v>29593</v>
      </c>
      <c r="L9374" s="22" t="s">
        <v>887</v>
      </c>
      <c r="M9374" s="25" t="s">
        <v>29594</v>
      </c>
    </row>
    <row r="9375" spans="1:13" x14ac:dyDescent="0.25">
      <c r="A9375" s="22" t="s">
        <v>29529</v>
      </c>
      <c r="B9375" s="25">
        <v>738</v>
      </c>
      <c r="C9375" s="22" t="s">
        <v>29530</v>
      </c>
      <c r="D9375" s="24" t="s">
        <v>1052</v>
      </c>
      <c r="E9375" s="23" t="str">
        <f t="shared" si="148"/>
        <v>Tanzania|1982</v>
      </c>
      <c r="F9375" s="25"/>
      <c r="G9375" s="25"/>
      <c r="H9375" s="25" t="s">
        <v>29595</v>
      </c>
      <c r="I9375" s="25" t="s">
        <v>29596</v>
      </c>
      <c r="J9375" s="25"/>
      <c r="K9375" s="25" t="s">
        <v>29597</v>
      </c>
      <c r="L9375" s="22" t="s">
        <v>887</v>
      </c>
      <c r="M9375" s="25" t="s">
        <v>29598</v>
      </c>
    </row>
    <row r="9376" spans="1:13" x14ac:dyDescent="0.25">
      <c r="A9376" s="22" t="s">
        <v>29529</v>
      </c>
      <c r="B9376" s="25">
        <v>738</v>
      </c>
      <c r="C9376" s="22" t="s">
        <v>29530</v>
      </c>
      <c r="D9376" s="24" t="s">
        <v>1060</v>
      </c>
      <c r="E9376" s="23" t="str">
        <f t="shared" si="148"/>
        <v>Tanzania|1983</v>
      </c>
      <c r="F9376" s="25"/>
      <c r="G9376" s="25"/>
      <c r="H9376" s="25" t="s">
        <v>29599</v>
      </c>
      <c r="I9376" s="25" t="s">
        <v>29600</v>
      </c>
      <c r="J9376" s="25"/>
      <c r="K9376" s="25" t="s">
        <v>29601</v>
      </c>
      <c r="L9376" s="22" t="s">
        <v>887</v>
      </c>
      <c r="M9376" s="25" t="s">
        <v>29602</v>
      </c>
    </row>
    <row r="9377" spans="1:13" x14ac:dyDescent="0.25">
      <c r="A9377" s="22" t="s">
        <v>29529</v>
      </c>
      <c r="B9377" s="25">
        <v>738</v>
      </c>
      <c r="C9377" s="22" t="s">
        <v>29530</v>
      </c>
      <c r="D9377" s="24" t="s">
        <v>1068</v>
      </c>
      <c r="E9377" s="23" t="str">
        <f t="shared" si="148"/>
        <v>Tanzania|1984</v>
      </c>
      <c r="F9377" s="25"/>
      <c r="G9377" s="25"/>
      <c r="H9377" s="25" t="s">
        <v>29603</v>
      </c>
      <c r="I9377" s="25" t="s">
        <v>29604</v>
      </c>
      <c r="J9377" s="25"/>
      <c r="K9377" s="25" t="s">
        <v>29605</v>
      </c>
      <c r="L9377" s="22" t="s">
        <v>887</v>
      </c>
      <c r="M9377" s="25" t="s">
        <v>29606</v>
      </c>
    </row>
    <row r="9378" spans="1:13" x14ac:dyDescent="0.25">
      <c r="A9378" s="22" t="s">
        <v>29529</v>
      </c>
      <c r="B9378" s="25">
        <v>738</v>
      </c>
      <c r="C9378" s="22" t="s">
        <v>29530</v>
      </c>
      <c r="D9378" s="24" t="s">
        <v>1076</v>
      </c>
      <c r="E9378" s="23" t="str">
        <f t="shared" si="148"/>
        <v>Tanzania|1985</v>
      </c>
      <c r="F9378" s="25"/>
      <c r="G9378" s="25"/>
      <c r="H9378" s="25" t="s">
        <v>29607</v>
      </c>
      <c r="I9378" s="25" t="s">
        <v>29608</v>
      </c>
      <c r="J9378" s="25"/>
      <c r="K9378" s="25" t="s">
        <v>29609</v>
      </c>
      <c r="L9378" s="22" t="s">
        <v>887</v>
      </c>
      <c r="M9378" s="25" t="s">
        <v>29610</v>
      </c>
    </row>
    <row r="9379" spans="1:13" x14ac:dyDescent="0.25">
      <c r="A9379" s="22" t="s">
        <v>29529</v>
      </c>
      <c r="B9379" s="25">
        <v>738</v>
      </c>
      <c r="C9379" s="22" t="s">
        <v>29530</v>
      </c>
      <c r="D9379" s="24" t="s">
        <v>1084</v>
      </c>
      <c r="E9379" s="23" t="str">
        <f t="shared" si="148"/>
        <v>Tanzania|1986</v>
      </c>
      <c r="F9379" s="25"/>
      <c r="G9379" s="25"/>
      <c r="H9379" s="25" t="s">
        <v>29611</v>
      </c>
      <c r="I9379" s="25" t="s">
        <v>29612</v>
      </c>
      <c r="J9379" s="25"/>
      <c r="K9379" s="25" t="s">
        <v>29613</v>
      </c>
      <c r="L9379" s="22" t="s">
        <v>887</v>
      </c>
      <c r="M9379" s="25" t="s">
        <v>29614</v>
      </c>
    </row>
    <row r="9380" spans="1:13" x14ac:dyDescent="0.25">
      <c r="A9380" s="22" t="s">
        <v>29529</v>
      </c>
      <c r="B9380" s="25">
        <v>738</v>
      </c>
      <c r="C9380" s="22" t="s">
        <v>29530</v>
      </c>
      <c r="D9380" s="24" t="s">
        <v>1091</v>
      </c>
      <c r="E9380" s="23" t="str">
        <f t="shared" si="148"/>
        <v>Tanzania|1987</v>
      </c>
      <c r="F9380" s="25"/>
      <c r="G9380" s="25"/>
      <c r="H9380" s="25" t="s">
        <v>29615</v>
      </c>
      <c r="I9380" s="25" t="s">
        <v>29616</v>
      </c>
      <c r="J9380" s="25"/>
      <c r="K9380" s="25" t="s">
        <v>29617</v>
      </c>
      <c r="L9380" s="22" t="s">
        <v>887</v>
      </c>
      <c r="M9380" s="25" t="s">
        <v>29618</v>
      </c>
    </row>
    <row r="9381" spans="1:13" x14ac:dyDescent="0.25">
      <c r="A9381" s="22" t="s">
        <v>29529</v>
      </c>
      <c r="B9381" s="25">
        <v>738</v>
      </c>
      <c r="C9381" s="22" t="s">
        <v>29530</v>
      </c>
      <c r="D9381" s="24" t="s">
        <v>1099</v>
      </c>
      <c r="E9381" s="23" t="str">
        <f t="shared" si="148"/>
        <v>Tanzania|1988</v>
      </c>
      <c r="F9381" s="25"/>
      <c r="G9381" s="25"/>
      <c r="H9381" s="25" t="s">
        <v>29619</v>
      </c>
      <c r="I9381" s="25" t="s">
        <v>29620</v>
      </c>
      <c r="J9381" s="25"/>
      <c r="K9381" s="25" t="s">
        <v>29621</v>
      </c>
      <c r="L9381" s="22" t="s">
        <v>887</v>
      </c>
      <c r="M9381" s="25" t="s">
        <v>29622</v>
      </c>
    </row>
    <row r="9382" spans="1:13" x14ac:dyDescent="0.25">
      <c r="A9382" s="22" t="s">
        <v>29529</v>
      </c>
      <c r="B9382" s="25">
        <v>738</v>
      </c>
      <c r="C9382" s="22" t="s">
        <v>29530</v>
      </c>
      <c r="D9382" s="24" t="s">
        <v>1106</v>
      </c>
      <c r="E9382" s="23" t="str">
        <f t="shared" si="148"/>
        <v>Tanzania|1989</v>
      </c>
      <c r="F9382" s="25"/>
      <c r="G9382" s="25"/>
      <c r="H9382" s="25" t="s">
        <v>29623</v>
      </c>
      <c r="I9382" s="25" t="s">
        <v>29624</v>
      </c>
      <c r="J9382" s="25"/>
      <c r="K9382" s="25" t="s">
        <v>29625</v>
      </c>
      <c r="L9382" s="22" t="s">
        <v>887</v>
      </c>
      <c r="M9382" s="25" t="s">
        <v>29626</v>
      </c>
    </row>
    <row r="9383" spans="1:13" x14ac:dyDescent="0.25">
      <c r="A9383" s="22" t="s">
        <v>29529</v>
      </c>
      <c r="B9383" s="25">
        <v>738</v>
      </c>
      <c r="C9383" s="22" t="s">
        <v>29530</v>
      </c>
      <c r="D9383" s="24" t="s">
        <v>1114</v>
      </c>
      <c r="E9383" s="23" t="str">
        <f t="shared" si="148"/>
        <v>Tanzania|1990</v>
      </c>
      <c r="F9383" s="25"/>
      <c r="G9383" s="25"/>
      <c r="H9383" s="25" t="s">
        <v>29627</v>
      </c>
      <c r="I9383" s="25" t="s">
        <v>29628</v>
      </c>
      <c r="J9383" s="25"/>
      <c r="K9383" s="25" t="s">
        <v>29629</v>
      </c>
      <c r="L9383" s="22" t="s">
        <v>887</v>
      </c>
      <c r="M9383" s="25" t="s">
        <v>29630</v>
      </c>
    </row>
    <row r="9384" spans="1:13" x14ac:dyDescent="0.25">
      <c r="A9384" s="22" t="s">
        <v>29529</v>
      </c>
      <c r="B9384" s="25">
        <v>738</v>
      </c>
      <c r="C9384" s="22" t="s">
        <v>29530</v>
      </c>
      <c r="D9384" s="24" t="s">
        <v>1122</v>
      </c>
      <c r="E9384" s="23" t="str">
        <f t="shared" si="148"/>
        <v>Tanzania|1991</v>
      </c>
      <c r="F9384" s="25"/>
      <c r="G9384" s="25" t="s">
        <v>1704</v>
      </c>
      <c r="H9384" s="25" t="s">
        <v>29631</v>
      </c>
      <c r="I9384" s="25" t="s">
        <v>29632</v>
      </c>
      <c r="J9384" s="25" t="s">
        <v>29633</v>
      </c>
      <c r="K9384" s="25" t="s">
        <v>29634</v>
      </c>
      <c r="L9384" s="22" t="s">
        <v>887</v>
      </c>
      <c r="M9384" s="25" t="s">
        <v>29635</v>
      </c>
    </row>
    <row r="9385" spans="1:13" x14ac:dyDescent="0.25">
      <c r="A9385" s="22" t="s">
        <v>29529</v>
      </c>
      <c r="B9385" s="25">
        <v>738</v>
      </c>
      <c r="C9385" s="22" t="s">
        <v>29530</v>
      </c>
      <c r="D9385" s="24" t="s">
        <v>1130</v>
      </c>
      <c r="E9385" s="23" t="str">
        <f t="shared" si="148"/>
        <v>Tanzania|1992</v>
      </c>
      <c r="F9385" s="25"/>
      <c r="G9385" s="25"/>
      <c r="H9385" s="25" t="s">
        <v>29636</v>
      </c>
      <c r="I9385" s="25" t="s">
        <v>29637</v>
      </c>
      <c r="J9385" s="25" t="s">
        <v>29638</v>
      </c>
      <c r="K9385" s="25" t="s">
        <v>29639</v>
      </c>
      <c r="L9385" s="22" t="s">
        <v>887</v>
      </c>
      <c r="M9385" s="25" t="s">
        <v>29640</v>
      </c>
    </row>
    <row r="9386" spans="1:13" x14ac:dyDescent="0.25">
      <c r="A9386" s="22" t="s">
        <v>29529</v>
      </c>
      <c r="B9386" s="25">
        <v>738</v>
      </c>
      <c r="C9386" s="22" t="s">
        <v>29530</v>
      </c>
      <c r="D9386" s="24" t="s">
        <v>1136</v>
      </c>
      <c r="E9386" s="23" t="str">
        <f t="shared" si="148"/>
        <v>Tanzania|1993</v>
      </c>
      <c r="F9386" s="25"/>
      <c r="G9386" s="25"/>
      <c r="H9386" s="25" t="s">
        <v>29641</v>
      </c>
      <c r="I9386" s="25" t="s">
        <v>29642</v>
      </c>
      <c r="J9386" s="25" t="s">
        <v>29643</v>
      </c>
      <c r="K9386" s="25" t="s">
        <v>20819</v>
      </c>
      <c r="L9386" s="22" t="s">
        <v>887</v>
      </c>
      <c r="M9386" s="25" t="s">
        <v>29644</v>
      </c>
    </row>
    <row r="9387" spans="1:13" x14ac:dyDescent="0.25">
      <c r="A9387" s="22" t="s">
        <v>29529</v>
      </c>
      <c r="B9387" s="25">
        <v>738</v>
      </c>
      <c r="C9387" s="22" t="s">
        <v>29530</v>
      </c>
      <c r="D9387" s="24" t="s">
        <v>1144</v>
      </c>
      <c r="E9387" s="23" t="str">
        <f t="shared" si="148"/>
        <v>Tanzania|1994</v>
      </c>
      <c r="F9387" s="25"/>
      <c r="G9387" s="25"/>
      <c r="H9387" s="25" t="s">
        <v>29645</v>
      </c>
      <c r="I9387" s="25" t="s">
        <v>29646</v>
      </c>
      <c r="J9387" s="25" t="s">
        <v>29647</v>
      </c>
      <c r="K9387" s="25" t="s">
        <v>20819</v>
      </c>
      <c r="L9387" s="22" t="s">
        <v>887</v>
      </c>
      <c r="M9387" s="25" t="s">
        <v>29648</v>
      </c>
    </row>
    <row r="9388" spans="1:13" x14ac:dyDescent="0.25">
      <c r="A9388" s="22" t="s">
        <v>29529</v>
      </c>
      <c r="B9388" s="25">
        <v>738</v>
      </c>
      <c r="C9388" s="22" t="s">
        <v>29530</v>
      </c>
      <c r="D9388" s="24" t="s">
        <v>1152</v>
      </c>
      <c r="E9388" s="23" t="str">
        <f t="shared" si="148"/>
        <v>Tanzania|1995</v>
      </c>
      <c r="F9388" s="25"/>
      <c r="G9388" s="25"/>
      <c r="H9388" s="25" t="s">
        <v>29649</v>
      </c>
      <c r="I9388" s="25" t="s">
        <v>29650</v>
      </c>
      <c r="J9388" s="25" t="s">
        <v>29651</v>
      </c>
      <c r="K9388" s="25" t="s">
        <v>29652</v>
      </c>
      <c r="L9388" s="22" t="s">
        <v>887</v>
      </c>
      <c r="M9388" s="25" t="s">
        <v>29653</v>
      </c>
    </row>
    <row r="9389" spans="1:13" x14ac:dyDescent="0.25">
      <c r="A9389" s="22" t="s">
        <v>29529</v>
      </c>
      <c r="B9389" s="25">
        <v>738</v>
      </c>
      <c r="C9389" s="22" t="s">
        <v>29530</v>
      </c>
      <c r="D9389" s="24" t="s">
        <v>1158</v>
      </c>
      <c r="E9389" s="23" t="str">
        <f t="shared" si="148"/>
        <v>Tanzania|1996</v>
      </c>
      <c r="F9389" s="25"/>
      <c r="G9389" s="25"/>
      <c r="H9389" s="25" t="s">
        <v>29654</v>
      </c>
      <c r="I9389" s="25" t="s">
        <v>29655</v>
      </c>
      <c r="J9389" s="25" t="s">
        <v>29656</v>
      </c>
      <c r="K9389" s="25" t="s">
        <v>29657</v>
      </c>
      <c r="L9389" s="22" t="s">
        <v>887</v>
      </c>
      <c r="M9389" s="25" t="s">
        <v>29658</v>
      </c>
    </row>
    <row r="9390" spans="1:13" x14ac:dyDescent="0.25">
      <c r="A9390" s="22" t="s">
        <v>29529</v>
      </c>
      <c r="B9390" s="25">
        <v>738</v>
      </c>
      <c r="C9390" s="22" t="s">
        <v>29530</v>
      </c>
      <c r="D9390" s="24" t="s">
        <v>1165</v>
      </c>
      <c r="E9390" s="23" t="str">
        <f t="shared" si="148"/>
        <v>Tanzania|1997</v>
      </c>
      <c r="F9390" s="25"/>
      <c r="G9390" s="25"/>
      <c r="H9390" s="25" t="s">
        <v>29659</v>
      </c>
      <c r="I9390" s="25" t="s">
        <v>29660</v>
      </c>
      <c r="J9390" s="25" t="s">
        <v>29661</v>
      </c>
      <c r="K9390" s="25" t="s">
        <v>29662</v>
      </c>
      <c r="L9390" s="22" t="s">
        <v>887</v>
      </c>
      <c r="M9390" s="25" t="s">
        <v>29663</v>
      </c>
    </row>
    <row r="9391" spans="1:13" x14ac:dyDescent="0.25">
      <c r="A9391" s="22" t="s">
        <v>29529</v>
      </c>
      <c r="B9391" s="25">
        <v>738</v>
      </c>
      <c r="C9391" s="22" t="s">
        <v>29530</v>
      </c>
      <c r="D9391" s="24" t="s">
        <v>1172</v>
      </c>
      <c r="E9391" s="23" t="str">
        <f t="shared" si="148"/>
        <v>Tanzania|1998</v>
      </c>
      <c r="F9391" s="25"/>
      <c r="G9391" s="25"/>
      <c r="H9391" s="25" t="s">
        <v>29664</v>
      </c>
      <c r="I9391" s="25" t="s">
        <v>29665</v>
      </c>
      <c r="J9391" s="25" t="s">
        <v>29666</v>
      </c>
      <c r="K9391" s="25" t="s">
        <v>17914</v>
      </c>
      <c r="L9391" s="22" t="s">
        <v>887</v>
      </c>
      <c r="M9391" s="25" t="s">
        <v>29667</v>
      </c>
    </row>
    <row r="9392" spans="1:13" x14ac:dyDescent="0.25">
      <c r="A9392" s="22" t="s">
        <v>29529</v>
      </c>
      <c r="B9392" s="25">
        <v>738</v>
      </c>
      <c r="C9392" s="22" t="s">
        <v>29530</v>
      </c>
      <c r="D9392" s="24" t="s">
        <v>1179</v>
      </c>
      <c r="E9392" s="23" t="str">
        <f t="shared" si="148"/>
        <v>Tanzania|1999</v>
      </c>
      <c r="F9392" s="25"/>
      <c r="G9392" s="25"/>
      <c r="H9392" s="25" t="s">
        <v>29668</v>
      </c>
      <c r="I9392" s="25" t="s">
        <v>29669</v>
      </c>
      <c r="J9392" s="25" t="s">
        <v>29670</v>
      </c>
      <c r="K9392" s="25" t="s">
        <v>29671</v>
      </c>
      <c r="L9392" s="22" t="s">
        <v>887</v>
      </c>
      <c r="M9392" s="25" t="s">
        <v>29672</v>
      </c>
    </row>
    <row r="9393" spans="1:13" x14ac:dyDescent="0.25">
      <c r="A9393" s="22" t="s">
        <v>29529</v>
      </c>
      <c r="B9393" s="25">
        <v>738</v>
      </c>
      <c r="C9393" s="22" t="s">
        <v>29530</v>
      </c>
      <c r="D9393" s="24" t="s">
        <v>1186</v>
      </c>
      <c r="E9393" s="23" t="str">
        <f t="shared" si="148"/>
        <v>Tanzania|2000</v>
      </c>
      <c r="F9393" s="25"/>
      <c r="G9393" s="25"/>
      <c r="H9393" s="25" t="s">
        <v>29673</v>
      </c>
      <c r="I9393" s="25" t="s">
        <v>29674</v>
      </c>
      <c r="J9393" s="25" t="s">
        <v>29675</v>
      </c>
      <c r="K9393" s="25" t="s">
        <v>23466</v>
      </c>
      <c r="L9393" s="22" t="s">
        <v>887</v>
      </c>
      <c r="M9393" s="25" t="s">
        <v>29676</v>
      </c>
    </row>
    <row r="9394" spans="1:13" x14ac:dyDescent="0.25">
      <c r="A9394" s="22" t="s">
        <v>29529</v>
      </c>
      <c r="B9394" s="25">
        <v>738</v>
      </c>
      <c r="C9394" s="22" t="s">
        <v>29530</v>
      </c>
      <c r="D9394" s="24" t="s">
        <v>1192</v>
      </c>
      <c r="E9394" s="23" t="str">
        <f t="shared" si="148"/>
        <v>Tanzania|2001</v>
      </c>
      <c r="F9394" s="25"/>
      <c r="G9394" s="25" t="s">
        <v>1219</v>
      </c>
      <c r="H9394" s="25" t="s">
        <v>29677</v>
      </c>
      <c r="I9394" s="25" t="s">
        <v>29678</v>
      </c>
      <c r="J9394" s="25" t="s">
        <v>29679</v>
      </c>
      <c r="K9394" s="25" t="s">
        <v>29680</v>
      </c>
      <c r="L9394" s="22" t="s">
        <v>887</v>
      </c>
      <c r="M9394" s="25" t="s">
        <v>29681</v>
      </c>
    </row>
    <row r="9395" spans="1:13" x14ac:dyDescent="0.25">
      <c r="A9395" s="22" t="s">
        <v>29529</v>
      </c>
      <c r="B9395" s="25">
        <v>738</v>
      </c>
      <c r="C9395" s="22" t="s">
        <v>29530</v>
      </c>
      <c r="D9395" s="24" t="s">
        <v>1199</v>
      </c>
      <c r="E9395" s="23" t="str">
        <f t="shared" si="148"/>
        <v>Tanzania|2002</v>
      </c>
      <c r="F9395" s="25"/>
      <c r="G9395" s="25" t="s">
        <v>1704</v>
      </c>
      <c r="H9395" s="25" t="s">
        <v>29682</v>
      </c>
      <c r="I9395" s="25" t="s">
        <v>29683</v>
      </c>
      <c r="J9395" s="25" t="s">
        <v>29684</v>
      </c>
      <c r="K9395" s="25" t="s">
        <v>29685</v>
      </c>
      <c r="L9395" s="22" t="s">
        <v>887</v>
      </c>
      <c r="M9395" s="25" t="s">
        <v>29686</v>
      </c>
    </row>
    <row r="9396" spans="1:13" x14ac:dyDescent="0.25">
      <c r="A9396" s="22" t="s">
        <v>29529</v>
      </c>
      <c r="B9396" s="25">
        <v>738</v>
      </c>
      <c r="C9396" s="22" t="s">
        <v>29530</v>
      </c>
      <c r="D9396" s="24" t="s">
        <v>1206</v>
      </c>
      <c r="E9396" s="23" t="str">
        <f t="shared" si="148"/>
        <v>Tanzania|2003</v>
      </c>
      <c r="F9396" s="25"/>
      <c r="G9396" s="25"/>
      <c r="H9396" s="25" t="s">
        <v>29687</v>
      </c>
      <c r="I9396" s="25" t="s">
        <v>29688</v>
      </c>
      <c r="J9396" s="25" t="s">
        <v>29689</v>
      </c>
      <c r="K9396" s="25" t="s">
        <v>29690</v>
      </c>
      <c r="L9396" s="22" t="s">
        <v>887</v>
      </c>
      <c r="M9396" s="25" t="s">
        <v>29691</v>
      </c>
    </row>
    <row r="9397" spans="1:13" x14ac:dyDescent="0.25">
      <c r="A9397" s="22" t="s">
        <v>29529</v>
      </c>
      <c r="B9397" s="25">
        <v>738</v>
      </c>
      <c r="C9397" s="22" t="s">
        <v>29530</v>
      </c>
      <c r="D9397" s="24" t="s">
        <v>1212</v>
      </c>
      <c r="E9397" s="23" t="str">
        <f t="shared" si="148"/>
        <v>Tanzania|2004</v>
      </c>
      <c r="F9397" s="25"/>
      <c r="G9397" s="25"/>
      <c r="H9397" s="25" t="s">
        <v>29692</v>
      </c>
      <c r="I9397" s="25" t="s">
        <v>29693</v>
      </c>
      <c r="J9397" s="25" t="s">
        <v>29694</v>
      </c>
      <c r="K9397" s="25" t="s">
        <v>29695</v>
      </c>
      <c r="L9397" s="22" t="s">
        <v>887</v>
      </c>
      <c r="M9397" s="25" t="s">
        <v>29696</v>
      </c>
    </row>
    <row r="9398" spans="1:13" x14ac:dyDescent="0.25">
      <c r="A9398" s="22" t="s">
        <v>29529</v>
      </c>
      <c r="B9398" s="25">
        <v>738</v>
      </c>
      <c r="C9398" s="22" t="s">
        <v>29530</v>
      </c>
      <c r="D9398" s="24" t="s">
        <v>1217</v>
      </c>
      <c r="E9398" s="23" t="str">
        <f t="shared" si="148"/>
        <v>Tanzania|2005</v>
      </c>
      <c r="F9398" s="25"/>
      <c r="G9398" s="25"/>
      <c r="H9398" s="25" t="s">
        <v>29697</v>
      </c>
      <c r="I9398" s="25" t="s">
        <v>29698</v>
      </c>
      <c r="J9398" s="25" t="s">
        <v>29699</v>
      </c>
      <c r="K9398" s="25" t="s">
        <v>13593</v>
      </c>
      <c r="L9398" s="22" t="s">
        <v>887</v>
      </c>
      <c r="M9398" s="25" t="s">
        <v>29700</v>
      </c>
    </row>
    <row r="9399" spans="1:13" x14ac:dyDescent="0.25">
      <c r="A9399" s="22" t="s">
        <v>29529</v>
      </c>
      <c r="B9399" s="25">
        <v>738</v>
      </c>
      <c r="C9399" s="22" t="s">
        <v>29530</v>
      </c>
      <c r="D9399" s="24" t="s">
        <v>1224</v>
      </c>
      <c r="E9399" s="23" t="str">
        <f t="shared" si="148"/>
        <v>Tanzania|2006</v>
      </c>
      <c r="F9399" s="25"/>
      <c r="G9399" s="25" t="s">
        <v>1747</v>
      </c>
      <c r="H9399" s="25" t="s">
        <v>29701</v>
      </c>
      <c r="I9399" s="25" t="s">
        <v>29702</v>
      </c>
      <c r="J9399" s="25" t="s">
        <v>29703</v>
      </c>
      <c r="K9399" s="25" t="s">
        <v>17581</v>
      </c>
      <c r="L9399" s="22" t="s">
        <v>887</v>
      </c>
      <c r="M9399" s="25" t="s">
        <v>29704</v>
      </c>
    </row>
    <row r="9400" spans="1:13" x14ac:dyDescent="0.25">
      <c r="A9400" s="22" t="s">
        <v>29529</v>
      </c>
      <c r="B9400" s="25">
        <v>738</v>
      </c>
      <c r="C9400" s="22" t="s">
        <v>29530</v>
      </c>
      <c r="D9400" s="24" t="s">
        <v>1231</v>
      </c>
      <c r="E9400" s="23" t="str">
        <f t="shared" si="148"/>
        <v>Tanzania|2007</v>
      </c>
      <c r="F9400" s="25"/>
      <c r="G9400" s="25">
        <v>2</v>
      </c>
      <c r="H9400" s="25" t="s">
        <v>29705</v>
      </c>
      <c r="I9400" s="25" t="s">
        <v>29706</v>
      </c>
      <c r="J9400" s="25" t="s">
        <v>29707</v>
      </c>
      <c r="K9400" s="25" t="s">
        <v>29708</v>
      </c>
      <c r="L9400" s="22" t="s">
        <v>887</v>
      </c>
      <c r="M9400" s="25" t="s">
        <v>29709</v>
      </c>
    </row>
    <row r="9401" spans="1:13" x14ac:dyDescent="0.25">
      <c r="A9401" s="22" t="s">
        <v>29529</v>
      </c>
      <c r="B9401" s="25">
        <v>738</v>
      </c>
      <c r="C9401" s="22" t="s">
        <v>29530</v>
      </c>
      <c r="D9401" s="24" t="s">
        <v>1237</v>
      </c>
      <c r="E9401" s="23" t="str">
        <f t="shared" si="148"/>
        <v>Tanzania|2008</v>
      </c>
      <c r="F9401" s="25"/>
      <c r="G9401" s="25"/>
      <c r="H9401" s="25" t="s">
        <v>29710</v>
      </c>
      <c r="I9401" s="25" t="s">
        <v>29711</v>
      </c>
      <c r="J9401" s="25" t="s">
        <v>29712</v>
      </c>
      <c r="K9401" s="25" t="s">
        <v>10481</v>
      </c>
      <c r="L9401" s="22" t="s">
        <v>887</v>
      </c>
      <c r="M9401" s="25" t="s">
        <v>29713</v>
      </c>
    </row>
    <row r="9402" spans="1:13" x14ac:dyDescent="0.25">
      <c r="A9402" s="22" t="s">
        <v>29529</v>
      </c>
      <c r="B9402" s="25">
        <v>738</v>
      </c>
      <c r="C9402" s="22" t="s">
        <v>29530</v>
      </c>
      <c r="D9402" s="24" t="s">
        <v>1243</v>
      </c>
      <c r="E9402" s="23" t="str">
        <f t="shared" si="148"/>
        <v>Tanzania|2009</v>
      </c>
      <c r="F9402" s="25"/>
      <c r="G9402" s="25" t="s">
        <v>3536</v>
      </c>
      <c r="H9402" s="25" t="s">
        <v>29714</v>
      </c>
      <c r="I9402" s="25" t="s">
        <v>29715</v>
      </c>
      <c r="J9402" s="25" t="s">
        <v>29716</v>
      </c>
      <c r="K9402" s="25" t="s">
        <v>25027</v>
      </c>
      <c r="L9402" s="22" t="s">
        <v>887</v>
      </c>
      <c r="M9402" s="25" t="s">
        <v>29717</v>
      </c>
    </row>
    <row r="9403" spans="1:13" x14ac:dyDescent="0.25">
      <c r="A9403" s="22" t="s">
        <v>29529</v>
      </c>
      <c r="B9403" s="25">
        <v>738</v>
      </c>
      <c r="C9403" s="22" t="s">
        <v>29530</v>
      </c>
      <c r="D9403" s="24" t="s">
        <v>1250</v>
      </c>
      <c r="E9403" s="23" t="str">
        <f t="shared" si="148"/>
        <v>Tanzania|2010</v>
      </c>
      <c r="F9403" s="25"/>
      <c r="G9403" s="25"/>
      <c r="H9403" s="25" t="s">
        <v>29718</v>
      </c>
      <c r="I9403" s="25">
        <v>100</v>
      </c>
      <c r="J9403" s="25" t="s">
        <v>29719</v>
      </c>
      <c r="K9403" s="25" t="s">
        <v>11146</v>
      </c>
      <c r="L9403" s="22" t="s">
        <v>887</v>
      </c>
      <c r="M9403" s="25" t="s">
        <v>29720</v>
      </c>
    </row>
    <row r="9404" spans="1:13" x14ac:dyDescent="0.25">
      <c r="A9404" s="22" t="s">
        <v>29529</v>
      </c>
      <c r="B9404" s="25">
        <v>738</v>
      </c>
      <c r="C9404" s="22" t="s">
        <v>29530</v>
      </c>
      <c r="D9404" s="24" t="s">
        <v>1255</v>
      </c>
      <c r="E9404" s="23" t="str">
        <f t="shared" si="148"/>
        <v>Tanzania|2011</v>
      </c>
      <c r="F9404" s="25"/>
      <c r="G9404" s="25" t="s">
        <v>1753</v>
      </c>
      <c r="H9404" s="25" t="s">
        <v>29721</v>
      </c>
      <c r="I9404" s="25" t="s">
        <v>29722</v>
      </c>
      <c r="J9404" s="25" t="s">
        <v>29723</v>
      </c>
      <c r="K9404" s="25" t="s">
        <v>7554</v>
      </c>
      <c r="L9404" s="22" t="s">
        <v>887</v>
      </c>
      <c r="M9404" s="25" t="s">
        <v>29724</v>
      </c>
    </row>
    <row r="9405" spans="1:13" x14ac:dyDescent="0.25">
      <c r="A9405" s="22" t="s">
        <v>29529</v>
      </c>
      <c r="B9405" s="25">
        <v>738</v>
      </c>
      <c r="C9405" s="22" t="s">
        <v>29530</v>
      </c>
      <c r="D9405" s="24" t="s">
        <v>1262</v>
      </c>
      <c r="E9405" s="23" t="str">
        <f t="shared" si="148"/>
        <v>Tanzania|2012</v>
      </c>
      <c r="F9405" s="25"/>
      <c r="G9405" s="25"/>
      <c r="H9405" s="25" t="s">
        <v>29725</v>
      </c>
      <c r="I9405" s="25" t="s">
        <v>29726</v>
      </c>
      <c r="J9405" s="25"/>
      <c r="K9405" s="25" t="s">
        <v>28252</v>
      </c>
      <c r="L9405" s="22" t="s">
        <v>887</v>
      </c>
      <c r="M9405" s="25" t="s">
        <v>29727</v>
      </c>
    </row>
    <row r="9406" spans="1:13" x14ac:dyDescent="0.25">
      <c r="A9406" s="22" t="s">
        <v>29529</v>
      </c>
      <c r="B9406" s="25">
        <v>738</v>
      </c>
      <c r="C9406" s="22" t="s">
        <v>29530</v>
      </c>
      <c r="D9406" s="24" t="s">
        <v>1269</v>
      </c>
      <c r="E9406" s="23" t="str">
        <f t="shared" si="148"/>
        <v>Tanzania|2013</v>
      </c>
      <c r="F9406" s="25"/>
      <c r="G9406" s="25"/>
      <c r="H9406" s="25" t="s">
        <v>29728</v>
      </c>
      <c r="I9406" s="25" t="s">
        <v>29729</v>
      </c>
      <c r="J9406" s="25"/>
      <c r="K9406" s="25" t="s">
        <v>29730</v>
      </c>
      <c r="L9406" s="22" t="s">
        <v>887</v>
      </c>
      <c r="M9406" s="25" t="s">
        <v>29731</v>
      </c>
    </row>
    <row r="9407" spans="1:13" x14ac:dyDescent="0.25">
      <c r="A9407" s="22" t="s">
        <v>29529</v>
      </c>
      <c r="B9407" s="25">
        <v>738</v>
      </c>
      <c r="C9407" s="22" t="s">
        <v>29530</v>
      </c>
      <c r="D9407" s="24" t="s">
        <v>1274</v>
      </c>
      <c r="E9407" s="23" t="str">
        <f t="shared" si="148"/>
        <v>Tanzania|2014</v>
      </c>
      <c r="F9407" s="25"/>
      <c r="G9407" s="25"/>
      <c r="H9407" s="25" t="s">
        <v>29732</v>
      </c>
      <c r="I9407" s="25"/>
      <c r="J9407" s="25"/>
      <c r="K9407" s="25" t="s">
        <v>17757</v>
      </c>
      <c r="L9407" s="22" t="s">
        <v>887</v>
      </c>
      <c r="M9407" s="25" t="s">
        <v>29733</v>
      </c>
    </row>
    <row r="9408" spans="1:13" x14ac:dyDescent="0.25">
      <c r="A9408" s="22" t="s">
        <v>29734</v>
      </c>
      <c r="B9408" s="25">
        <v>742</v>
      </c>
      <c r="D9408" s="24" t="s">
        <v>886</v>
      </c>
      <c r="E9408" s="23" t="str">
        <f t="shared" si="148"/>
        <v>Togo|1950</v>
      </c>
      <c r="F9408" s="25"/>
      <c r="G9408" s="25"/>
      <c r="H9408" s="25"/>
      <c r="I9408" s="25"/>
      <c r="J9408" s="25"/>
      <c r="K9408" s="25"/>
      <c r="L9408" s="22" t="s">
        <v>887</v>
      </c>
      <c r="M9408" s="25"/>
    </row>
    <row r="9409" spans="1:13" x14ac:dyDescent="0.25">
      <c r="A9409" s="22" t="s">
        <v>29734</v>
      </c>
      <c r="B9409" s="25">
        <v>742</v>
      </c>
      <c r="D9409" s="24" t="s">
        <v>888</v>
      </c>
      <c r="E9409" s="23" t="str">
        <f t="shared" si="148"/>
        <v>Togo|1951</v>
      </c>
      <c r="F9409" s="25"/>
      <c r="G9409" s="25"/>
      <c r="H9409" s="25"/>
      <c r="I9409" s="25"/>
      <c r="J9409" s="25"/>
      <c r="K9409" s="25"/>
      <c r="L9409" s="22" t="s">
        <v>887</v>
      </c>
      <c r="M9409" s="25"/>
    </row>
    <row r="9410" spans="1:13" x14ac:dyDescent="0.25">
      <c r="A9410" s="22" t="s">
        <v>29734</v>
      </c>
      <c r="B9410" s="25">
        <v>742</v>
      </c>
      <c r="D9410" s="24" t="s">
        <v>889</v>
      </c>
      <c r="E9410" s="23" t="str">
        <f t="shared" si="148"/>
        <v>Togo|1952</v>
      </c>
      <c r="F9410" s="25"/>
      <c r="G9410" s="25"/>
      <c r="H9410" s="25"/>
      <c r="I9410" s="25"/>
      <c r="J9410" s="25"/>
      <c r="K9410" s="25"/>
      <c r="L9410" s="22" t="s">
        <v>887</v>
      </c>
      <c r="M9410" s="25"/>
    </row>
    <row r="9411" spans="1:13" x14ac:dyDescent="0.25">
      <c r="A9411" s="22" t="s">
        <v>29734</v>
      </c>
      <c r="B9411" s="25">
        <v>742</v>
      </c>
      <c r="D9411" s="24" t="s">
        <v>890</v>
      </c>
      <c r="E9411" s="23" t="str">
        <f t="shared" si="148"/>
        <v>Togo|1953</v>
      </c>
      <c r="F9411" s="25"/>
      <c r="G9411" s="25"/>
      <c r="H9411" s="25"/>
      <c r="I9411" s="25"/>
      <c r="J9411" s="25"/>
      <c r="K9411" s="25"/>
      <c r="L9411" s="22" t="s">
        <v>887</v>
      </c>
      <c r="M9411" s="25"/>
    </row>
    <row r="9412" spans="1:13" x14ac:dyDescent="0.25">
      <c r="A9412" s="22" t="s">
        <v>29734</v>
      </c>
      <c r="B9412" s="25">
        <v>742</v>
      </c>
      <c r="D9412" s="24" t="s">
        <v>891</v>
      </c>
      <c r="E9412" s="23" t="str">
        <f t="shared" si="148"/>
        <v>Togo|1954</v>
      </c>
      <c r="F9412" s="25"/>
      <c r="G9412" s="25"/>
      <c r="H9412" s="25"/>
      <c r="I9412" s="25"/>
      <c r="J9412" s="25"/>
      <c r="K9412" s="25"/>
      <c r="L9412" s="22" t="s">
        <v>887</v>
      </c>
      <c r="M9412" s="25"/>
    </row>
    <row r="9413" spans="1:13" x14ac:dyDescent="0.25">
      <c r="A9413" s="22" t="s">
        <v>29734</v>
      </c>
      <c r="B9413" s="25">
        <v>742</v>
      </c>
      <c r="D9413" s="24" t="s">
        <v>892</v>
      </c>
      <c r="E9413" s="23" t="str">
        <f t="shared" si="148"/>
        <v>Togo|1955</v>
      </c>
      <c r="F9413" s="25"/>
      <c r="G9413" s="25"/>
      <c r="H9413" s="25"/>
      <c r="I9413" s="25"/>
      <c r="J9413" s="25"/>
      <c r="K9413" s="25"/>
      <c r="L9413" s="22" t="s">
        <v>887</v>
      </c>
      <c r="M9413" s="25"/>
    </row>
    <row r="9414" spans="1:13" x14ac:dyDescent="0.25">
      <c r="A9414" s="22" t="s">
        <v>29734</v>
      </c>
      <c r="B9414" s="25">
        <v>742</v>
      </c>
      <c r="D9414" s="24" t="s">
        <v>893</v>
      </c>
      <c r="E9414" s="23" t="str">
        <f t="shared" si="148"/>
        <v>Togo|1956</v>
      </c>
      <c r="F9414" s="25"/>
      <c r="G9414" s="25"/>
      <c r="H9414" s="25"/>
      <c r="I9414" s="25"/>
      <c r="J9414" s="25"/>
      <c r="K9414" s="25"/>
      <c r="L9414" s="22" t="s">
        <v>887</v>
      </c>
      <c r="M9414" s="25"/>
    </row>
    <row r="9415" spans="1:13" x14ac:dyDescent="0.25">
      <c r="A9415" s="22" t="s">
        <v>29734</v>
      </c>
      <c r="B9415" s="25">
        <v>742</v>
      </c>
      <c r="D9415" s="24" t="s">
        <v>894</v>
      </c>
      <c r="E9415" s="23" t="str">
        <f t="shared" si="148"/>
        <v>Togo|1957</v>
      </c>
      <c r="F9415" s="25"/>
      <c r="G9415" s="25"/>
      <c r="H9415" s="25"/>
      <c r="I9415" s="25"/>
      <c r="J9415" s="25"/>
      <c r="K9415" s="25"/>
      <c r="L9415" s="22" t="s">
        <v>887</v>
      </c>
      <c r="M9415" s="25"/>
    </row>
    <row r="9416" spans="1:13" x14ac:dyDescent="0.25">
      <c r="A9416" s="22" t="s">
        <v>29734</v>
      </c>
      <c r="B9416" s="25">
        <v>742</v>
      </c>
      <c r="D9416" s="24" t="s">
        <v>895</v>
      </c>
      <c r="E9416" s="23" t="str">
        <f t="shared" si="148"/>
        <v>Togo|1958</v>
      </c>
      <c r="F9416" s="25"/>
      <c r="G9416" s="25"/>
      <c r="H9416" s="25"/>
      <c r="I9416" s="25"/>
      <c r="J9416" s="25"/>
      <c r="K9416" s="25"/>
      <c r="L9416" s="22" t="s">
        <v>887</v>
      </c>
      <c r="M9416" s="25"/>
    </row>
    <row r="9417" spans="1:13" x14ac:dyDescent="0.25">
      <c r="A9417" s="22" t="s">
        <v>29734</v>
      </c>
      <c r="B9417" s="25">
        <v>742</v>
      </c>
      <c r="D9417" s="24" t="s">
        <v>896</v>
      </c>
      <c r="E9417" s="23" t="str">
        <f t="shared" si="148"/>
        <v>Togo|1959</v>
      </c>
      <c r="F9417" s="25"/>
      <c r="G9417" s="25"/>
      <c r="H9417" s="25"/>
      <c r="I9417" s="25"/>
      <c r="J9417" s="25"/>
      <c r="K9417" s="25"/>
      <c r="L9417" s="22" t="s">
        <v>887</v>
      </c>
      <c r="M9417" s="25"/>
    </row>
    <row r="9418" spans="1:13" x14ac:dyDescent="0.25">
      <c r="A9418" s="22" t="s">
        <v>29734</v>
      </c>
      <c r="B9418" s="25">
        <v>742</v>
      </c>
      <c r="C9418" s="22" t="s">
        <v>29735</v>
      </c>
      <c r="D9418" s="24" t="s">
        <v>898</v>
      </c>
      <c r="E9418" s="23" t="str">
        <f t="shared" si="148"/>
        <v>Togo|1960</v>
      </c>
      <c r="F9418" s="25"/>
      <c r="G9418" s="25"/>
      <c r="H9418" s="25" t="s">
        <v>29736</v>
      </c>
      <c r="I9418" s="25"/>
      <c r="J9418" s="25"/>
      <c r="K9418" s="25"/>
      <c r="L9418" s="22" t="s">
        <v>887</v>
      </c>
      <c r="M9418" s="25" t="s">
        <v>29737</v>
      </c>
    </row>
    <row r="9419" spans="1:13" x14ac:dyDescent="0.25">
      <c r="A9419" s="22" t="s">
        <v>29734</v>
      </c>
      <c r="B9419" s="25">
        <v>742</v>
      </c>
      <c r="C9419" s="22" t="s">
        <v>29735</v>
      </c>
      <c r="D9419" s="24" t="s">
        <v>905</v>
      </c>
      <c r="E9419" s="23" t="str">
        <f t="shared" si="148"/>
        <v>Togo|1961</v>
      </c>
      <c r="F9419" s="25"/>
      <c r="G9419" s="25"/>
      <c r="H9419" s="25" t="s">
        <v>29738</v>
      </c>
      <c r="I9419" s="25"/>
      <c r="J9419" s="25"/>
      <c r="K9419" s="25"/>
      <c r="L9419" s="22" t="s">
        <v>887</v>
      </c>
      <c r="M9419" s="25" t="s">
        <v>29739</v>
      </c>
    </row>
    <row r="9420" spans="1:13" x14ac:dyDescent="0.25">
      <c r="A9420" s="22" t="s">
        <v>29734</v>
      </c>
      <c r="B9420" s="25">
        <v>742</v>
      </c>
      <c r="C9420" s="22" t="s">
        <v>29735</v>
      </c>
      <c r="D9420" s="24" t="s">
        <v>912</v>
      </c>
      <c r="E9420" s="23" t="str">
        <f t="shared" si="148"/>
        <v>Togo|1962</v>
      </c>
      <c r="F9420" s="25"/>
      <c r="G9420" s="25"/>
      <c r="H9420" s="25" t="s">
        <v>29740</v>
      </c>
      <c r="I9420" s="25"/>
      <c r="J9420" s="25"/>
      <c r="K9420" s="25"/>
      <c r="L9420" s="22" t="s">
        <v>887</v>
      </c>
      <c r="M9420" s="25" t="s">
        <v>29741</v>
      </c>
    </row>
    <row r="9421" spans="1:13" x14ac:dyDescent="0.25">
      <c r="A9421" s="22" t="s">
        <v>29734</v>
      </c>
      <c r="B9421" s="25">
        <v>742</v>
      </c>
      <c r="C9421" s="22" t="s">
        <v>29735</v>
      </c>
      <c r="D9421" s="24" t="s">
        <v>919</v>
      </c>
      <c r="E9421" s="23" t="str">
        <f t="shared" si="148"/>
        <v>Togo|1963</v>
      </c>
      <c r="F9421" s="25"/>
      <c r="G9421" s="25"/>
      <c r="H9421" s="25" t="s">
        <v>29742</v>
      </c>
      <c r="I9421" s="25"/>
      <c r="J9421" s="25"/>
      <c r="K9421" s="25"/>
      <c r="L9421" s="22" t="s">
        <v>887</v>
      </c>
      <c r="M9421" s="25" t="s">
        <v>29743</v>
      </c>
    </row>
    <row r="9422" spans="1:13" x14ac:dyDescent="0.25">
      <c r="A9422" s="22" t="s">
        <v>29734</v>
      </c>
      <c r="B9422" s="25">
        <v>742</v>
      </c>
      <c r="C9422" s="22" t="s">
        <v>29735</v>
      </c>
      <c r="D9422" s="24" t="s">
        <v>926</v>
      </c>
      <c r="E9422" s="23" t="str">
        <f t="shared" si="148"/>
        <v>Togo|1964</v>
      </c>
      <c r="F9422" s="25"/>
      <c r="G9422" s="25"/>
      <c r="H9422" s="25" t="s">
        <v>29744</v>
      </c>
      <c r="I9422" s="25"/>
      <c r="J9422" s="25"/>
      <c r="K9422" s="25"/>
      <c r="L9422" s="22" t="s">
        <v>887</v>
      </c>
      <c r="M9422" s="25" t="s">
        <v>29745</v>
      </c>
    </row>
    <row r="9423" spans="1:13" x14ac:dyDescent="0.25">
      <c r="A9423" s="22" t="s">
        <v>29734</v>
      </c>
      <c r="B9423" s="25">
        <v>742</v>
      </c>
      <c r="C9423" s="22" t="s">
        <v>29735</v>
      </c>
      <c r="D9423" s="24" t="s">
        <v>932</v>
      </c>
      <c r="E9423" s="23" t="str">
        <f t="shared" si="148"/>
        <v>Togo|1965</v>
      </c>
      <c r="F9423" s="25"/>
      <c r="G9423" s="25"/>
      <c r="H9423" s="25" t="s">
        <v>29746</v>
      </c>
      <c r="I9423" s="25"/>
      <c r="J9423" s="25"/>
      <c r="K9423" s="25"/>
      <c r="L9423" s="22" t="s">
        <v>887</v>
      </c>
      <c r="M9423" s="25" t="s">
        <v>29747</v>
      </c>
    </row>
    <row r="9424" spans="1:13" x14ac:dyDescent="0.25">
      <c r="A9424" s="22" t="s">
        <v>29734</v>
      </c>
      <c r="B9424" s="25">
        <v>742</v>
      </c>
      <c r="C9424" s="22" t="s">
        <v>29735</v>
      </c>
      <c r="D9424" s="24" t="s">
        <v>939</v>
      </c>
      <c r="E9424" s="23" t="str">
        <f t="shared" si="148"/>
        <v>Togo|1966</v>
      </c>
      <c r="F9424" s="25"/>
      <c r="G9424" s="25"/>
      <c r="H9424" s="25" t="s">
        <v>29748</v>
      </c>
      <c r="I9424" s="25" t="s">
        <v>29749</v>
      </c>
      <c r="J9424" s="25"/>
      <c r="K9424" s="25"/>
      <c r="L9424" s="22" t="s">
        <v>887</v>
      </c>
      <c r="M9424" s="25" t="s">
        <v>29750</v>
      </c>
    </row>
    <row r="9425" spans="1:13" x14ac:dyDescent="0.25">
      <c r="A9425" s="22" t="s">
        <v>29734</v>
      </c>
      <c r="B9425" s="25">
        <v>742</v>
      </c>
      <c r="C9425" s="22" t="s">
        <v>29735</v>
      </c>
      <c r="D9425" s="24" t="s">
        <v>946</v>
      </c>
      <c r="E9425" s="23" t="str">
        <f t="shared" si="148"/>
        <v>Togo|1967</v>
      </c>
      <c r="F9425" s="25"/>
      <c r="G9425" s="25"/>
      <c r="H9425" s="25" t="s">
        <v>29751</v>
      </c>
      <c r="I9425" s="25" t="s">
        <v>29752</v>
      </c>
      <c r="J9425" s="25"/>
      <c r="K9425" s="25"/>
      <c r="L9425" s="22" t="s">
        <v>887</v>
      </c>
      <c r="M9425" s="25" t="s">
        <v>29753</v>
      </c>
    </row>
    <row r="9426" spans="1:13" x14ac:dyDescent="0.25">
      <c r="A9426" s="22" t="s">
        <v>29734</v>
      </c>
      <c r="B9426" s="25">
        <v>742</v>
      </c>
      <c r="C9426" s="22" t="s">
        <v>29735</v>
      </c>
      <c r="D9426" s="24" t="s">
        <v>953</v>
      </c>
      <c r="E9426" s="23" t="str">
        <f t="shared" si="148"/>
        <v>Togo|1968</v>
      </c>
      <c r="F9426" s="25"/>
      <c r="G9426" s="25"/>
      <c r="H9426" s="25" t="s">
        <v>29754</v>
      </c>
      <c r="I9426" s="25" t="s">
        <v>29755</v>
      </c>
      <c r="J9426" s="25"/>
      <c r="K9426" s="25"/>
      <c r="L9426" s="22" t="s">
        <v>887</v>
      </c>
      <c r="M9426" s="25" t="s">
        <v>29756</v>
      </c>
    </row>
    <row r="9427" spans="1:13" x14ac:dyDescent="0.25">
      <c r="A9427" s="22" t="s">
        <v>29734</v>
      </c>
      <c r="B9427" s="25">
        <v>742</v>
      </c>
      <c r="C9427" s="22" t="s">
        <v>29735</v>
      </c>
      <c r="D9427" s="24" t="s">
        <v>960</v>
      </c>
      <c r="E9427" s="23" t="str">
        <f t="shared" si="148"/>
        <v>Togo|1969</v>
      </c>
      <c r="F9427" s="25"/>
      <c r="G9427" s="25"/>
      <c r="H9427" s="25" t="s">
        <v>29757</v>
      </c>
      <c r="I9427" s="25" t="s">
        <v>29758</v>
      </c>
      <c r="J9427" s="25"/>
      <c r="K9427" s="25"/>
      <c r="L9427" s="22" t="s">
        <v>887</v>
      </c>
      <c r="M9427" s="25" t="s">
        <v>29759</v>
      </c>
    </row>
    <row r="9428" spans="1:13" x14ac:dyDescent="0.25">
      <c r="A9428" s="22" t="s">
        <v>29734</v>
      </c>
      <c r="B9428" s="25">
        <v>742</v>
      </c>
      <c r="C9428" s="22" t="s">
        <v>29735</v>
      </c>
      <c r="D9428" s="24" t="s">
        <v>967</v>
      </c>
      <c r="E9428" s="23" t="str">
        <f t="shared" si="148"/>
        <v>Togo|1970</v>
      </c>
      <c r="F9428" s="25"/>
      <c r="G9428" s="25"/>
      <c r="H9428" s="25" t="s">
        <v>29760</v>
      </c>
      <c r="I9428" s="25" t="s">
        <v>29761</v>
      </c>
      <c r="J9428" s="25"/>
      <c r="K9428" s="25"/>
      <c r="L9428" s="22" t="s">
        <v>887</v>
      </c>
      <c r="M9428" s="25" t="s">
        <v>29762</v>
      </c>
    </row>
    <row r="9429" spans="1:13" x14ac:dyDescent="0.25">
      <c r="A9429" s="22" t="s">
        <v>29734</v>
      </c>
      <c r="B9429" s="25">
        <v>742</v>
      </c>
      <c r="C9429" s="22" t="s">
        <v>29735</v>
      </c>
      <c r="D9429" s="24" t="s">
        <v>974</v>
      </c>
      <c r="E9429" s="23" t="str">
        <f t="shared" si="148"/>
        <v>Togo|1971</v>
      </c>
      <c r="F9429" s="25"/>
      <c r="G9429" s="25"/>
      <c r="H9429" s="25" t="s">
        <v>29763</v>
      </c>
      <c r="I9429" s="25" t="s">
        <v>29764</v>
      </c>
      <c r="J9429" s="25"/>
      <c r="K9429" s="25"/>
      <c r="L9429" s="22" t="s">
        <v>887</v>
      </c>
      <c r="M9429" s="25" t="s">
        <v>29765</v>
      </c>
    </row>
    <row r="9430" spans="1:13" x14ac:dyDescent="0.25">
      <c r="A9430" s="22" t="s">
        <v>29734</v>
      </c>
      <c r="B9430" s="25">
        <v>742</v>
      </c>
      <c r="C9430" s="22" t="s">
        <v>29735</v>
      </c>
      <c r="D9430" s="24" t="s">
        <v>981</v>
      </c>
      <c r="E9430" s="23" t="str">
        <f t="shared" si="148"/>
        <v>Togo|1972</v>
      </c>
      <c r="F9430" s="25"/>
      <c r="G9430" s="25"/>
      <c r="H9430" s="25" t="s">
        <v>29766</v>
      </c>
      <c r="I9430" s="25" t="s">
        <v>29767</v>
      </c>
      <c r="J9430" s="25"/>
      <c r="K9430" s="25"/>
      <c r="L9430" s="22" t="s">
        <v>887</v>
      </c>
      <c r="M9430" s="25" t="s">
        <v>29768</v>
      </c>
    </row>
    <row r="9431" spans="1:13" x14ac:dyDescent="0.25">
      <c r="A9431" s="22" t="s">
        <v>29734</v>
      </c>
      <c r="B9431" s="25">
        <v>742</v>
      </c>
      <c r="C9431" s="22" t="s">
        <v>29735</v>
      </c>
      <c r="D9431" s="24" t="s">
        <v>987</v>
      </c>
      <c r="E9431" s="23" t="str">
        <f t="shared" si="148"/>
        <v>Togo|1973</v>
      </c>
      <c r="F9431" s="25"/>
      <c r="G9431" s="25"/>
      <c r="H9431" s="25" t="s">
        <v>29769</v>
      </c>
      <c r="I9431" s="25" t="s">
        <v>29770</v>
      </c>
      <c r="J9431" s="25"/>
      <c r="K9431" s="25"/>
      <c r="L9431" s="22" t="s">
        <v>887</v>
      </c>
      <c r="M9431" s="25" t="s">
        <v>29771</v>
      </c>
    </row>
    <row r="9432" spans="1:13" x14ac:dyDescent="0.25">
      <c r="A9432" s="22" t="s">
        <v>29734</v>
      </c>
      <c r="B9432" s="25">
        <v>742</v>
      </c>
      <c r="C9432" s="22" t="s">
        <v>29735</v>
      </c>
      <c r="D9432" s="24" t="s">
        <v>994</v>
      </c>
      <c r="E9432" s="23" t="str">
        <f t="shared" si="148"/>
        <v>Togo|1974</v>
      </c>
      <c r="F9432" s="25"/>
      <c r="G9432" s="25"/>
      <c r="H9432" s="25" t="s">
        <v>29772</v>
      </c>
      <c r="I9432" s="25" t="s">
        <v>29773</v>
      </c>
      <c r="J9432" s="25"/>
      <c r="K9432" s="25"/>
      <c r="L9432" s="22" t="s">
        <v>887</v>
      </c>
      <c r="M9432" s="25" t="s">
        <v>29774</v>
      </c>
    </row>
    <row r="9433" spans="1:13" x14ac:dyDescent="0.25">
      <c r="A9433" s="22" t="s">
        <v>29734</v>
      </c>
      <c r="B9433" s="25">
        <v>742</v>
      </c>
      <c r="C9433" s="22" t="s">
        <v>29735</v>
      </c>
      <c r="D9433" s="24" t="s">
        <v>1001</v>
      </c>
      <c r="E9433" s="23" t="str">
        <f t="shared" si="148"/>
        <v>Togo|1975</v>
      </c>
      <c r="F9433" s="25"/>
      <c r="G9433" s="25"/>
      <c r="H9433" s="25" t="s">
        <v>29775</v>
      </c>
      <c r="I9433" s="25" t="s">
        <v>29776</v>
      </c>
      <c r="J9433" s="25"/>
      <c r="K9433" s="25"/>
      <c r="L9433" s="22" t="s">
        <v>887</v>
      </c>
      <c r="M9433" s="25" t="s">
        <v>29777</v>
      </c>
    </row>
    <row r="9434" spans="1:13" x14ac:dyDescent="0.25">
      <c r="A9434" s="22" t="s">
        <v>29734</v>
      </c>
      <c r="B9434" s="25">
        <v>742</v>
      </c>
      <c r="C9434" s="22" t="s">
        <v>29735</v>
      </c>
      <c r="D9434" s="24" t="s">
        <v>1008</v>
      </c>
      <c r="E9434" s="23" t="str">
        <f t="shared" ref="E9434:E9497" si="149">A9434&amp;"|"&amp;D9434</f>
        <v>Togo|1976</v>
      </c>
      <c r="F9434" s="25"/>
      <c r="G9434" s="25"/>
      <c r="H9434" s="25" t="s">
        <v>29778</v>
      </c>
      <c r="I9434" s="25" t="s">
        <v>29779</v>
      </c>
      <c r="J9434" s="25"/>
      <c r="K9434" s="25"/>
      <c r="L9434" s="22" t="s">
        <v>887</v>
      </c>
      <c r="M9434" s="25" t="s">
        <v>29780</v>
      </c>
    </row>
    <row r="9435" spans="1:13" x14ac:dyDescent="0.25">
      <c r="A9435" s="22" t="s">
        <v>29734</v>
      </c>
      <c r="B9435" s="25">
        <v>742</v>
      </c>
      <c r="C9435" s="22" t="s">
        <v>29735</v>
      </c>
      <c r="D9435" s="24" t="s">
        <v>1015</v>
      </c>
      <c r="E9435" s="23" t="str">
        <f t="shared" si="149"/>
        <v>Togo|1977</v>
      </c>
      <c r="F9435" s="25"/>
      <c r="G9435" s="25"/>
      <c r="H9435" s="25" t="s">
        <v>29781</v>
      </c>
      <c r="I9435" s="25" t="s">
        <v>29782</v>
      </c>
      <c r="J9435" s="25"/>
      <c r="K9435" s="25"/>
      <c r="L9435" s="22" t="s">
        <v>887</v>
      </c>
      <c r="M9435" s="25" t="s">
        <v>29783</v>
      </c>
    </row>
    <row r="9436" spans="1:13" x14ac:dyDescent="0.25">
      <c r="A9436" s="22" t="s">
        <v>29734</v>
      </c>
      <c r="B9436" s="25">
        <v>742</v>
      </c>
      <c r="C9436" s="22" t="s">
        <v>29735</v>
      </c>
      <c r="D9436" s="24" t="s">
        <v>1022</v>
      </c>
      <c r="E9436" s="23" t="str">
        <f t="shared" si="149"/>
        <v>Togo|1978</v>
      </c>
      <c r="F9436" s="25"/>
      <c r="G9436" s="25"/>
      <c r="H9436" s="25" t="s">
        <v>29784</v>
      </c>
      <c r="I9436" s="25" t="s">
        <v>29785</v>
      </c>
      <c r="J9436" s="25"/>
      <c r="K9436" s="25"/>
      <c r="L9436" s="22" t="s">
        <v>887</v>
      </c>
      <c r="M9436" s="25" t="s">
        <v>29786</v>
      </c>
    </row>
    <row r="9437" spans="1:13" x14ac:dyDescent="0.25">
      <c r="A9437" s="22" t="s">
        <v>29734</v>
      </c>
      <c r="B9437" s="25">
        <v>742</v>
      </c>
      <c r="C9437" s="22" t="s">
        <v>29735</v>
      </c>
      <c r="D9437" s="24" t="s">
        <v>1029</v>
      </c>
      <c r="E9437" s="23" t="str">
        <f t="shared" si="149"/>
        <v>Togo|1979</v>
      </c>
      <c r="F9437" s="25"/>
      <c r="G9437" s="25"/>
      <c r="H9437" s="25" t="s">
        <v>29787</v>
      </c>
      <c r="I9437" s="25" t="s">
        <v>29788</v>
      </c>
      <c r="J9437" s="25"/>
      <c r="K9437" s="25"/>
      <c r="L9437" s="22" t="s">
        <v>887</v>
      </c>
      <c r="M9437" s="25" t="s">
        <v>29789</v>
      </c>
    </row>
    <row r="9438" spans="1:13" x14ac:dyDescent="0.25">
      <c r="A9438" s="22" t="s">
        <v>29734</v>
      </c>
      <c r="B9438" s="25">
        <v>742</v>
      </c>
      <c r="C9438" s="22" t="s">
        <v>29735</v>
      </c>
      <c r="D9438" s="24" t="s">
        <v>1036</v>
      </c>
      <c r="E9438" s="23" t="str">
        <f t="shared" si="149"/>
        <v>Togo|1980</v>
      </c>
      <c r="F9438" s="25"/>
      <c r="G9438" s="25"/>
      <c r="H9438" s="25" t="s">
        <v>29790</v>
      </c>
      <c r="I9438" s="25" t="s">
        <v>29791</v>
      </c>
      <c r="J9438" s="25"/>
      <c r="K9438" s="25"/>
      <c r="L9438" s="22" t="s">
        <v>887</v>
      </c>
      <c r="M9438" s="25" t="s">
        <v>29792</v>
      </c>
    </row>
    <row r="9439" spans="1:13" x14ac:dyDescent="0.25">
      <c r="A9439" s="22" t="s">
        <v>29734</v>
      </c>
      <c r="B9439" s="25">
        <v>742</v>
      </c>
      <c r="C9439" s="22" t="s">
        <v>29735</v>
      </c>
      <c r="D9439" s="24" t="s">
        <v>1044</v>
      </c>
      <c r="E9439" s="23" t="str">
        <f t="shared" si="149"/>
        <v>Togo|1981</v>
      </c>
      <c r="F9439" s="25"/>
      <c r="G9439" s="25"/>
      <c r="H9439" s="25" t="s">
        <v>29793</v>
      </c>
      <c r="I9439" s="25" t="s">
        <v>29794</v>
      </c>
      <c r="J9439" s="25"/>
      <c r="K9439" s="25"/>
      <c r="L9439" s="22" t="s">
        <v>887</v>
      </c>
      <c r="M9439" s="25" t="s">
        <v>29795</v>
      </c>
    </row>
    <row r="9440" spans="1:13" x14ac:dyDescent="0.25">
      <c r="A9440" s="22" t="s">
        <v>29734</v>
      </c>
      <c r="B9440" s="25">
        <v>742</v>
      </c>
      <c r="C9440" s="22" t="s">
        <v>29735</v>
      </c>
      <c r="D9440" s="24" t="s">
        <v>1052</v>
      </c>
      <c r="E9440" s="23" t="str">
        <f t="shared" si="149"/>
        <v>Togo|1982</v>
      </c>
      <c r="F9440" s="25"/>
      <c r="G9440" s="25"/>
      <c r="H9440" s="25" t="s">
        <v>29796</v>
      </c>
      <c r="I9440" s="25" t="s">
        <v>29797</v>
      </c>
      <c r="J9440" s="25"/>
      <c r="K9440" s="25"/>
      <c r="L9440" s="22" t="s">
        <v>887</v>
      </c>
      <c r="M9440" s="25" t="s">
        <v>29798</v>
      </c>
    </row>
    <row r="9441" spans="1:13" x14ac:dyDescent="0.25">
      <c r="A9441" s="22" t="s">
        <v>29734</v>
      </c>
      <c r="B9441" s="25">
        <v>742</v>
      </c>
      <c r="C9441" s="22" t="s">
        <v>29735</v>
      </c>
      <c r="D9441" s="24" t="s">
        <v>1060</v>
      </c>
      <c r="E9441" s="23" t="str">
        <f t="shared" si="149"/>
        <v>Togo|1983</v>
      </c>
      <c r="F9441" s="25"/>
      <c r="G9441" s="25"/>
      <c r="H9441" s="25" t="s">
        <v>29799</v>
      </c>
      <c r="I9441" s="25" t="s">
        <v>29800</v>
      </c>
      <c r="J9441" s="25"/>
      <c r="K9441" s="25"/>
      <c r="L9441" s="22" t="s">
        <v>887</v>
      </c>
      <c r="M9441" s="25" t="s">
        <v>29801</v>
      </c>
    </row>
    <row r="9442" spans="1:13" x14ac:dyDescent="0.25">
      <c r="A9442" s="22" t="s">
        <v>29734</v>
      </c>
      <c r="B9442" s="25">
        <v>742</v>
      </c>
      <c r="C9442" s="22" t="s">
        <v>29735</v>
      </c>
      <c r="D9442" s="24" t="s">
        <v>1068</v>
      </c>
      <c r="E9442" s="23" t="str">
        <f t="shared" si="149"/>
        <v>Togo|1984</v>
      </c>
      <c r="F9442" s="25"/>
      <c r="G9442" s="25"/>
      <c r="H9442" s="25" t="s">
        <v>29802</v>
      </c>
      <c r="I9442" s="25" t="s">
        <v>29803</v>
      </c>
      <c r="J9442" s="25"/>
      <c r="K9442" s="25"/>
      <c r="L9442" s="22" t="s">
        <v>887</v>
      </c>
      <c r="M9442" s="25" t="s">
        <v>29804</v>
      </c>
    </row>
    <row r="9443" spans="1:13" x14ac:dyDescent="0.25">
      <c r="A9443" s="22" t="s">
        <v>29734</v>
      </c>
      <c r="B9443" s="25">
        <v>742</v>
      </c>
      <c r="C9443" s="22" t="s">
        <v>29735</v>
      </c>
      <c r="D9443" s="24" t="s">
        <v>1076</v>
      </c>
      <c r="E9443" s="23" t="str">
        <f t="shared" si="149"/>
        <v>Togo|1985</v>
      </c>
      <c r="F9443" s="25"/>
      <c r="G9443" s="25"/>
      <c r="H9443" s="25" t="s">
        <v>29805</v>
      </c>
      <c r="I9443" s="25" t="s">
        <v>29806</v>
      </c>
      <c r="J9443" s="25"/>
      <c r="K9443" s="25"/>
      <c r="L9443" s="22" t="s">
        <v>887</v>
      </c>
      <c r="M9443" s="25" t="s">
        <v>29807</v>
      </c>
    </row>
    <row r="9444" spans="1:13" x14ac:dyDescent="0.25">
      <c r="A9444" s="22" t="s">
        <v>29734</v>
      </c>
      <c r="B9444" s="25">
        <v>742</v>
      </c>
      <c r="C9444" s="22" t="s">
        <v>29735</v>
      </c>
      <c r="D9444" s="24" t="s">
        <v>1084</v>
      </c>
      <c r="E9444" s="23" t="str">
        <f t="shared" si="149"/>
        <v>Togo|1986</v>
      </c>
      <c r="F9444" s="25"/>
      <c r="G9444" s="25"/>
      <c r="H9444" s="25" t="s">
        <v>29808</v>
      </c>
      <c r="I9444" s="25" t="s">
        <v>29809</v>
      </c>
      <c r="J9444" s="25"/>
      <c r="K9444" s="25"/>
      <c r="L9444" s="22" t="s">
        <v>887</v>
      </c>
      <c r="M9444" s="25" t="s">
        <v>29810</v>
      </c>
    </row>
    <row r="9445" spans="1:13" x14ac:dyDescent="0.25">
      <c r="A9445" s="22" t="s">
        <v>29734</v>
      </c>
      <c r="B9445" s="25">
        <v>742</v>
      </c>
      <c r="C9445" s="22" t="s">
        <v>29735</v>
      </c>
      <c r="D9445" s="24" t="s">
        <v>1091</v>
      </c>
      <c r="E9445" s="23" t="str">
        <f t="shared" si="149"/>
        <v>Togo|1987</v>
      </c>
      <c r="F9445" s="25"/>
      <c r="G9445" s="25"/>
      <c r="H9445" s="25" t="s">
        <v>29811</v>
      </c>
      <c r="I9445" s="25" t="s">
        <v>29812</v>
      </c>
      <c r="J9445" s="25"/>
      <c r="K9445" s="25"/>
      <c r="L9445" s="22" t="s">
        <v>887</v>
      </c>
      <c r="M9445" s="25" t="s">
        <v>29813</v>
      </c>
    </row>
    <row r="9446" spans="1:13" x14ac:dyDescent="0.25">
      <c r="A9446" s="22" t="s">
        <v>29734</v>
      </c>
      <c r="B9446" s="25">
        <v>742</v>
      </c>
      <c r="C9446" s="22" t="s">
        <v>29735</v>
      </c>
      <c r="D9446" s="24" t="s">
        <v>1099</v>
      </c>
      <c r="E9446" s="23" t="str">
        <f t="shared" si="149"/>
        <v>Togo|1988</v>
      </c>
      <c r="F9446" s="25"/>
      <c r="G9446" s="25"/>
      <c r="H9446" s="25" t="s">
        <v>29814</v>
      </c>
      <c r="I9446" s="25" t="s">
        <v>29815</v>
      </c>
      <c r="J9446" s="25"/>
      <c r="K9446" s="25"/>
      <c r="L9446" s="22" t="s">
        <v>887</v>
      </c>
      <c r="M9446" s="25" t="s">
        <v>29816</v>
      </c>
    </row>
    <row r="9447" spans="1:13" x14ac:dyDescent="0.25">
      <c r="A9447" s="22" t="s">
        <v>29734</v>
      </c>
      <c r="B9447" s="25">
        <v>742</v>
      </c>
      <c r="C9447" s="22" t="s">
        <v>29735</v>
      </c>
      <c r="D9447" s="24" t="s">
        <v>1106</v>
      </c>
      <c r="E9447" s="23" t="str">
        <f t="shared" si="149"/>
        <v>Togo|1989</v>
      </c>
      <c r="F9447" s="25"/>
      <c r="G9447" s="25"/>
      <c r="H9447" s="25" t="s">
        <v>29817</v>
      </c>
      <c r="I9447" s="25" t="s">
        <v>29818</v>
      </c>
      <c r="J9447" s="25"/>
      <c r="K9447" s="25"/>
      <c r="L9447" s="22" t="s">
        <v>887</v>
      </c>
      <c r="M9447" s="25" t="s">
        <v>29819</v>
      </c>
    </row>
    <row r="9448" spans="1:13" x14ac:dyDescent="0.25">
      <c r="A9448" s="22" t="s">
        <v>29734</v>
      </c>
      <c r="B9448" s="25">
        <v>742</v>
      </c>
      <c r="C9448" s="22" t="s">
        <v>29735</v>
      </c>
      <c r="D9448" s="24" t="s">
        <v>1114</v>
      </c>
      <c r="E9448" s="23" t="str">
        <f t="shared" si="149"/>
        <v>Togo|1990</v>
      </c>
      <c r="F9448" s="25"/>
      <c r="G9448" s="25"/>
      <c r="H9448" s="25" t="s">
        <v>29820</v>
      </c>
      <c r="I9448" s="25" t="s">
        <v>29821</v>
      </c>
      <c r="J9448" s="25"/>
      <c r="K9448" s="25"/>
      <c r="L9448" s="22" t="s">
        <v>887</v>
      </c>
      <c r="M9448" s="25" t="s">
        <v>29822</v>
      </c>
    </row>
    <row r="9449" spans="1:13" x14ac:dyDescent="0.25">
      <c r="A9449" s="22" t="s">
        <v>29734</v>
      </c>
      <c r="B9449" s="25">
        <v>742</v>
      </c>
      <c r="C9449" s="22" t="s">
        <v>29735</v>
      </c>
      <c r="D9449" s="24" t="s">
        <v>1122</v>
      </c>
      <c r="E9449" s="23" t="str">
        <f t="shared" si="149"/>
        <v>Togo|1991</v>
      </c>
      <c r="F9449" s="25"/>
      <c r="G9449" s="25"/>
      <c r="H9449" s="25" t="s">
        <v>29823</v>
      </c>
      <c r="I9449" s="25" t="s">
        <v>29824</v>
      </c>
      <c r="J9449" s="25"/>
      <c r="K9449" s="25"/>
      <c r="L9449" s="22" t="s">
        <v>887</v>
      </c>
      <c r="M9449" s="25" t="s">
        <v>29825</v>
      </c>
    </row>
    <row r="9450" spans="1:13" x14ac:dyDescent="0.25">
      <c r="A9450" s="22" t="s">
        <v>29734</v>
      </c>
      <c r="B9450" s="25">
        <v>742</v>
      </c>
      <c r="C9450" s="22" t="s">
        <v>29735</v>
      </c>
      <c r="D9450" s="24" t="s">
        <v>1130</v>
      </c>
      <c r="E9450" s="23" t="str">
        <f t="shared" si="149"/>
        <v>Togo|1992</v>
      </c>
      <c r="F9450" s="25"/>
      <c r="G9450" s="25"/>
      <c r="H9450" s="25" t="s">
        <v>29826</v>
      </c>
      <c r="I9450" s="25" t="s">
        <v>29827</v>
      </c>
      <c r="J9450" s="25"/>
      <c r="K9450" s="25"/>
      <c r="L9450" s="22" t="s">
        <v>887</v>
      </c>
      <c r="M9450" s="25" t="s">
        <v>29828</v>
      </c>
    </row>
    <row r="9451" spans="1:13" x14ac:dyDescent="0.25">
      <c r="A9451" s="22" t="s">
        <v>29734</v>
      </c>
      <c r="B9451" s="25">
        <v>742</v>
      </c>
      <c r="C9451" s="22" t="s">
        <v>29735</v>
      </c>
      <c r="D9451" s="24" t="s">
        <v>1136</v>
      </c>
      <c r="E9451" s="23" t="str">
        <f t="shared" si="149"/>
        <v>Togo|1993</v>
      </c>
      <c r="F9451" s="25"/>
      <c r="G9451" s="25"/>
      <c r="H9451" s="25" t="s">
        <v>29829</v>
      </c>
      <c r="I9451" s="25" t="s">
        <v>29830</v>
      </c>
      <c r="J9451" s="25"/>
      <c r="K9451" s="25"/>
      <c r="L9451" s="22" t="s">
        <v>887</v>
      </c>
      <c r="M9451" s="25" t="s">
        <v>29831</v>
      </c>
    </row>
    <row r="9452" spans="1:13" x14ac:dyDescent="0.25">
      <c r="A9452" s="22" t="s">
        <v>29734</v>
      </c>
      <c r="B9452" s="25">
        <v>742</v>
      </c>
      <c r="C9452" s="22" t="s">
        <v>29735</v>
      </c>
      <c r="D9452" s="24" t="s">
        <v>1144</v>
      </c>
      <c r="E9452" s="23" t="str">
        <f t="shared" si="149"/>
        <v>Togo|1994</v>
      </c>
      <c r="F9452" s="25"/>
      <c r="G9452" s="25"/>
      <c r="H9452" s="25" t="s">
        <v>29832</v>
      </c>
      <c r="I9452" s="25" t="s">
        <v>29833</v>
      </c>
      <c r="J9452" s="25"/>
      <c r="K9452" s="25"/>
      <c r="L9452" s="22" t="s">
        <v>887</v>
      </c>
      <c r="M9452" s="25" t="s">
        <v>29834</v>
      </c>
    </row>
    <row r="9453" spans="1:13" x14ac:dyDescent="0.25">
      <c r="A9453" s="22" t="s">
        <v>29734</v>
      </c>
      <c r="B9453" s="25">
        <v>742</v>
      </c>
      <c r="C9453" s="22" t="s">
        <v>29735</v>
      </c>
      <c r="D9453" s="24" t="s">
        <v>1152</v>
      </c>
      <c r="E9453" s="23" t="str">
        <f t="shared" si="149"/>
        <v>Togo|1995</v>
      </c>
      <c r="F9453" s="25"/>
      <c r="G9453" s="25"/>
      <c r="H9453" s="25" t="s">
        <v>29835</v>
      </c>
      <c r="I9453" s="25" t="s">
        <v>29836</v>
      </c>
      <c r="J9453" s="25"/>
      <c r="K9453" s="25" t="s">
        <v>29837</v>
      </c>
      <c r="L9453" s="22" t="s">
        <v>887</v>
      </c>
      <c r="M9453" s="25" t="s">
        <v>29838</v>
      </c>
    </row>
    <row r="9454" spans="1:13" x14ac:dyDescent="0.25">
      <c r="A9454" s="22" t="s">
        <v>29734</v>
      </c>
      <c r="B9454" s="25">
        <v>742</v>
      </c>
      <c r="C9454" s="22" t="s">
        <v>29735</v>
      </c>
      <c r="D9454" s="24" t="s">
        <v>1158</v>
      </c>
      <c r="E9454" s="23" t="str">
        <f t="shared" si="149"/>
        <v>Togo|1996</v>
      </c>
      <c r="F9454" s="25"/>
      <c r="G9454" s="25"/>
      <c r="H9454" s="25" t="s">
        <v>29839</v>
      </c>
      <c r="I9454" s="25" t="s">
        <v>29840</v>
      </c>
      <c r="J9454" s="25"/>
      <c r="K9454" s="25" t="s">
        <v>29841</v>
      </c>
      <c r="L9454" s="22" t="s">
        <v>887</v>
      </c>
      <c r="M9454" s="25" t="s">
        <v>29842</v>
      </c>
    </row>
    <row r="9455" spans="1:13" x14ac:dyDescent="0.25">
      <c r="A9455" s="22" t="s">
        <v>29734</v>
      </c>
      <c r="B9455" s="25">
        <v>742</v>
      </c>
      <c r="C9455" s="22" t="s">
        <v>29735</v>
      </c>
      <c r="D9455" s="24" t="s">
        <v>1165</v>
      </c>
      <c r="E9455" s="23" t="str">
        <f t="shared" si="149"/>
        <v>Togo|1997</v>
      </c>
      <c r="F9455" s="25"/>
      <c r="G9455" s="25"/>
      <c r="H9455" s="25" t="s">
        <v>29843</v>
      </c>
      <c r="I9455" s="25" t="s">
        <v>29844</v>
      </c>
      <c r="J9455" s="25"/>
      <c r="K9455" s="25" t="s">
        <v>23445</v>
      </c>
      <c r="L9455" s="22" t="s">
        <v>887</v>
      </c>
      <c r="M9455" s="25" t="s">
        <v>29845</v>
      </c>
    </row>
    <row r="9456" spans="1:13" x14ac:dyDescent="0.25">
      <c r="A9456" s="22" t="s">
        <v>29734</v>
      </c>
      <c r="B9456" s="25">
        <v>742</v>
      </c>
      <c r="C9456" s="22" t="s">
        <v>29735</v>
      </c>
      <c r="D9456" s="24" t="s">
        <v>1172</v>
      </c>
      <c r="E9456" s="23" t="str">
        <f t="shared" si="149"/>
        <v>Togo|1998</v>
      </c>
      <c r="F9456" s="25"/>
      <c r="G9456" s="25"/>
      <c r="H9456" s="25" t="s">
        <v>29846</v>
      </c>
      <c r="I9456" s="25" t="s">
        <v>29847</v>
      </c>
      <c r="J9456" s="25"/>
      <c r="K9456" s="25" t="s">
        <v>29848</v>
      </c>
      <c r="L9456" s="22" t="s">
        <v>887</v>
      </c>
      <c r="M9456" s="25" t="s">
        <v>29849</v>
      </c>
    </row>
    <row r="9457" spans="1:13" x14ac:dyDescent="0.25">
      <c r="A9457" s="22" t="s">
        <v>29734</v>
      </c>
      <c r="B9457" s="25">
        <v>742</v>
      </c>
      <c r="C9457" s="22" t="s">
        <v>29735</v>
      </c>
      <c r="D9457" s="24" t="s">
        <v>1179</v>
      </c>
      <c r="E9457" s="23" t="str">
        <f t="shared" si="149"/>
        <v>Togo|1999</v>
      </c>
      <c r="F9457" s="25"/>
      <c r="G9457" s="25"/>
      <c r="H9457" s="25" t="s">
        <v>29850</v>
      </c>
      <c r="I9457" s="25" t="s">
        <v>29851</v>
      </c>
      <c r="J9457" s="25"/>
      <c r="K9457" s="25" t="s">
        <v>24670</v>
      </c>
      <c r="L9457" s="22" t="s">
        <v>887</v>
      </c>
      <c r="M9457" s="25" t="s">
        <v>29852</v>
      </c>
    </row>
    <row r="9458" spans="1:13" x14ac:dyDescent="0.25">
      <c r="A9458" s="22" t="s">
        <v>29734</v>
      </c>
      <c r="B9458" s="25">
        <v>742</v>
      </c>
      <c r="C9458" s="22" t="s">
        <v>29735</v>
      </c>
      <c r="D9458" s="24" t="s">
        <v>1186</v>
      </c>
      <c r="E9458" s="23" t="str">
        <f t="shared" si="149"/>
        <v>Togo|2000</v>
      </c>
      <c r="F9458" s="25"/>
      <c r="G9458" s="25"/>
      <c r="H9458" s="25" t="s">
        <v>29853</v>
      </c>
      <c r="I9458" s="25" t="s">
        <v>29854</v>
      </c>
      <c r="J9458" s="25"/>
      <c r="K9458" s="25" t="s">
        <v>20847</v>
      </c>
      <c r="L9458" s="22" t="s">
        <v>887</v>
      </c>
      <c r="M9458" s="25" t="s">
        <v>29855</v>
      </c>
    </row>
    <row r="9459" spans="1:13" x14ac:dyDescent="0.25">
      <c r="A9459" s="22" t="s">
        <v>29734</v>
      </c>
      <c r="B9459" s="25">
        <v>742</v>
      </c>
      <c r="C9459" s="22" t="s">
        <v>29735</v>
      </c>
      <c r="D9459" s="24" t="s">
        <v>1192</v>
      </c>
      <c r="E9459" s="23" t="str">
        <f t="shared" si="149"/>
        <v>Togo|2001</v>
      </c>
      <c r="F9459" s="25"/>
      <c r="G9459" s="25"/>
      <c r="H9459" s="25" t="s">
        <v>29856</v>
      </c>
      <c r="I9459" s="25" t="s">
        <v>29857</v>
      </c>
      <c r="J9459" s="25"/>
      <c r="K9459" s="25" t="s">
        <v>29858</v>
      </c>
      <c r="L9459" s="22" t="s">
        <v>887</v>
      </c>
      <c r="M9459" s="25" t="s">
        <v>29859</v>
      </c>
    </row>
    <row r="9460" spans="1:13" x14ac:dyDescent="0.25">
      <c r="A9460" s="22" t="s">
        <v>29734</v>
      </c>
      <c r="B9460" s="25">
        <v>742</v>
      </c>
      <c r="C9460" s="22" t="s">
        <v>29735</v>
      </c>
      <c r="D9460" s="24" t="s">
        <v>1199</v>
      </c>
      <c r="E9460" s="23" t="str">
        <f t="shared" si="149"/>
        <v>Togo|2002</v>
      </c>
      <c r="F9460" s="25"/>
      <c r="G9460" s="25"/>
      <c r="H9460" s="25" t="s">
        <v>29860</v>
      </c>
      <c r="I9460" s="25" t="s">
        <v>29861</v>
      </c>
      <c r="J9460" s="25"/>
      <c r="K9460" s="25" t="s">
        <v>2577</v>
      </c>
      <c r="L9460" s="22" t="s">
        <v>887</v>
      </c>
      <c r="M9460" s="25" t="s">
        <v>29862</v>
      </c>
    </row>
    <row r="9461" spans="1:13" x14ac:dyDescent="0.25">
      <c r="A9461" s="22" t="s">
        <v>29734</v>
      </c>
      <c r="B9461" s="25">
        <v>742</v>
      </c>
      <c r="C9461" s="22" t="s">
        <v>29735</v>
      </c>
      <c r="D9461" s="24" t="s">
        <v>1206</v>
      </c>
      <c r="E9461" s="23" t="str">
        <f t="shared" si="149"/>
        <v>Togo|2003</v>
      </c>
      <c r="F9461" s="25"/>
      <c r="G9461" s="25"/>
      <c r="H9461" s="25" t="s">
        <v>29863</v>
      </c>
      <c r="I9461" s="25" t="s">
        <v>29864</v>
      </c>
      <c r="J9461" s="25"/>
      <c r="K9461" s="25" t="s">
        <v>18887</v>
      </c>
      <c r="L9461" s="22" t="s">
        <v>887</v>
      </c>
      <c r="M9461" s="25" t="s">
        <v>29865</v>
      </c>
    </row>
    <row r="9462" spans="1:13" x14ac:dyDescent="0.25">
      <c r="A9462" s="22" t="s">
        <v>29734</v>
      </c>
      <c r="B9462" s="25">
        <v>742</v>
      </c>
      <c r="C9462" s="22" t="s">
        <v>29735</v>
      </c>
      <c r="D9462" s="24" t="s">
        <v>1212</v>
      </c>
      <c r="E9462" s="23" t="str">
        <f t="shared" si="149"/>
        <v>Togo|2004</v>
      </c>
      <c r="F9462" s="25"/>
      <c r="G9462" s="25"/>
      <c r="H9462" s="25" t="s">
        <v>29866</v>
      </c>
      <c r="I9462" s="25" t="s">
        <v>29867</v>
      </c>
      <c r="J9462" s="25"/>
      <c r="K9462" s="25" t="s">
        <v>14748</v>
      </c>
      <c r="L9462" s="22" t="s">
        <v>887</v>
      </c>
      <c r="M9462" s="25" t="s">
        <v>29868</v>
      </c>
    </row>
    <row r="9463" spans="1:13" x14ac:dyDescent="0.25">
      <c r="A9463" s="22" t="s">
        <v>29734</v>
      </c>
      <c r="B9463" s="25">
        <v>742</v>
      </c>
      <c r="C9463" s="22" t="s">
        <v>29735</v>
      </c>
      <c r="D9463" s="24" t="s">
        <v>1217</v>
      </c>
      <c r="E9463" s="23" t="str">
        <f t="shared" si="149"/>
        <v>Togo|2005</v>
      </c>
      <c r="F9463" s="25"/>
      <c r="G9463" s="25"/>
      <c r="H9463" s="25" t="s">
        <v>29869</v>
      </c>
      <c r="I9463" s="25" t="s">
        <v>29870</v>
      </c>
      <c r="J9463" s="25" t="s">
        <v>29871</v>
      </c>
      <c r="K9463" s="25" t="s">
        <v>4928</v>
      </c>
      <c r="L9463" s="22" t="s">
        <v>887</v>
      </c>
      <c r="M9463" s="25" t="s">
        <v>29872</v>
      </c>
    </row>
    <row r="9464" spans="1:13" x14ac:dyDescent="0.25">
      <c r="A9464" s="22" t="s">
        <v>29734</v>
      </c>
      <c r="B9464" s="25">
        <v>742</v>
      </c>
      <c r="C9464" s="22" t="s">
        <v>29735</v>
      </c>
      <c r="D9464" s="24" t="s">
        <v>1224</v>
      </c>
      <c r="E9464" s="23" t="str">
        <f t="shared" si="149"/>
        <v>Togo|2006</v>
      </c>
      <c r="F9464" s="25"/>
      <c r="G9464" s="25"/>
      <c r="H9464" s="25" t="s">
        <v>29873</v>
      </c>
      <c r="I9464" s="25" t="s">
        <v>29874</v>
      </c>
      <c r="J9464" s="25" t="s">
        <v>29875</v>
      </c>
      <c r="K9464" s="25" t="s">
        <v>27430</v>
      </c>
      <c r="L9464" s="22" t="s">
        <v>887</v>
      </c>
      <c r="M9464" s="25" t="s">
        <v>29876</v>
      </c>
    </row>
    <row r="9465" spans="1:13" x14ac:dyDescent="0.25">
      <c r="A9465" s="22" t="s">
        <v>29734</v>
      </c>
      <c r="B9465" s="25">
        <v>742</v>
      </c>
      <c r="C9465" s="22" t="s">
        <v>29735</v>
      </c>
      <c r="D9465" s="24" t="s">
        <v>1231</v>
      </c>
      <c r="E9465" s="23" t="str">
        <f t="shared" si="149"/>
        <v>Togo|2007</v>
      </c>
      <c r="F9465" s="25"/>
      <c r="G9465" s="25"/>
      <c r="H9465" s="25" t="s">
        <v>29877</v>
      </c>
      <c r="I9465" s="25" t="s">
        <v>29878</v>
      </c>
      <c r="J9465" s="25" t="s">
        <v>29879</v>
      </c>
      <c r="K9465" s="25" t="s">
        <v>25814</v>
      </c>
      <c r="L9465" s="22" t="s">
        <v>887</v>
      </c>
      <c r="M9465" s="25" t="s">
        <v>29880</v>
      </c>
    </row>
    <row r="9466" spans="1:13" x14ac:dyDescent="0.25">
      <c r="A9466" s="22" t="s">
        <v>29734</v>
      </c>
      <c r="B9466" s="25">
        <v>742</v>
      </c>
      <c r="C9466" s="22" t="s">
        <v>29735</v>
      </c>
      <c r="D9466" s="24" t="s">
        <v>1237</v>
      </c>
      <c r="E9466" s="23" t="str">
        <f t="shared" si="149"/>
        <v>Togo|2008</v>
      </c>
      <c r="F9466" s="25"/>
      <c r="G9466" s="25"/>
      <c r="H9466" s="25">
        <v>1060</v>
      </c>
      <c r="I9466" s="25" t="s">
        <v>29881</v>
      </c>
      <c r="J9466" s="25" t="s">
        <v>29882</v>
      </c>
      <c r="K9466" s="25" t="s">
        <v>25814</v>
      </c>
      <c r="L9466" s="22" t="s">
        <v>887</v>
      </c>
      <c r="M9466" s="25" t="s">
        <v>29883</v>
      </c>
    </row>
    <row r="9467" spans="1:13" x14ac:dyDescent="0.25">
      <c r="A9467" s="22" t="s">
        <v>29734</v>
      </c>
      <c r="B9467" s="25">
        <v>742</v>
      </c>
      <c r="C9467" s="22" t="s">
        <v>29735</v>
      </c>
      <c r="D9467" s="24" t="s">
        <v>1243</v>
      </c>
      <c r="E9467" s="23" t="str">
        <f t="shared" si="149"/>
        <v>Togo|2009</v>
      </c>
      <c r="F9467" s="25"/>
      <c r="G9467" s="25"/>
      <c r="H9467" s="25" t="s">
        <v>29884</v>
      </c>
      <c r="I9467" s="25" t="s">
        <v>29885</v>
      </c>
      <c r="J9467" s="25" t="s">
        <v>29886</v>
      </c>
      <c r="K9467" s="25" t="s">
        <v>29488</v>
      </c>
      <c r="L9467" s="22" t="s">
        <v>887</v>
      </c>
      <c r="M9467" s="25" t="s">
        <v>29887</v>
      </c>
    </row>
    <row r="9468" spans="1:13" x14ac:dyDescent="0.25">
      <c r="A9468" s="22" t="s">
        <v>29734</v>
      </c>
      <c r="B9468" s="25">
        <v>742</v>
      </c>
      <c r="C9468" s="22" t="s">
        <v>29735</v>
      </c>
      <c r="D9468" s="24" t="s">
        <v>1250</v>
      </c>
      <c r="E9468" s="23" t="str">
        <f t="shared" si="149"/>
        <v>Togo|2010</v>
      </c>
      <c r="F9468" s="25"/>
      <c r="G9468" s="25"/>
      <c r="H9468" s="25" t="s">
        <v>29888</v>
      </c>
      <c r="I9468" s="25">
        <v>100</v>
      </c>
      <c r="J9468" s="25" t="s">
        <v>29889</v>
      </c>
      <c r="K9468" s="25" t="s">
        <v>29890</v>
      </c>
      <c r="L9468" s="22" t="s">
        <v>887</v>
      </c>
      <c r="M9468" s="25" t="s">
        <v>29891</v>
      </c>
    </row>
    <row r="9469" spans="1:13" x14ac:dyDescent="0.25">
      <c r="A9469" s="22" t="s">
        <v>29734</v>
      </c>
      <c r="B9469" s="25">
        <v>742</v>
      </c>
      <c r="C9469" s="22" t="s">
        <v>29735</v>
      </c>
      <c r="D9469" s="24" t="s">
        <v>1255</v>
      </c>
      <c r="E9469" s="23" t="str">
        <f t="shared" si="149"/>
        <v>Togo|2011</v>
      </c>
      <c r="F9469" s="25"/>
      <c r="G9469" s="25"/>
      <c r="H9469" s="25" t="s">
        <v>29892</v>
      </c>
      <c r="I9469" s="25" t="s">
        <v>29893</v>
      </c>
      <c r="J9469" s="25" t="s">
        <v>29894</v>
      </c>
      <c r="K9469" s="25" t="s">
        <v>331</v>
      </c>
      <c r="L9469" s="22" t="s">
        <v>887</v>
      </c>
      <c r="M9469" s="25" t="s">
        <v>29895</v>
      </c>
    </row>
    <row r="9470" spans="1:13" x14ac:dyDescent="0.25">
      <c r="A9470" s="22" t="s">
        <v>29734</v>
      </c>
      <c r="B9470" s="25">
        <v>742</v>
      </c>
      <c r="C9470" s="22" t="s">
        <v>29735</v>
      </c>
      <c r="D9470" s="24" t="s">
        <v>1262</v>
      </c>
      <c r="E9470" s="23" t="str">
        <f t="shared" si="149"/>
        <v>Togo|2012</v>
      </c>
      <c r="F9470" s="25"/>
      <c r="G9470" s="25"/>
      <c r="H9470" s="25" t="s">
        <v>29896</v>
      </c>
      <c r="I9470" s="25" t="s">
        <v>29897</v>
      </c>
      <c r="J9470" s="25"/>
      <c r="K9470" s="25" t="s">
        <v>29493</v>
      </c>
      <c r="L9470" s="22" t="s">
        <v>887</v>
      </c>
      <c r="M9470" s="25" t="s">
        <v>29898</v>
      </c>
    </row>
    <row r="9471" spans="1:13" x14ac:dyDescent="0.25">
      <c r="A9471" s="22" t="s">
        <v>29734</v>
      </c>
      <c r="B9471" s="25">
        <v>742</v>
      </c>
      <c r="C9471" s="22" t="s">
        <v>29735</v>
      </c>
      <c r="D9471" s="24" t="s">
        <v>1269</v>
      </c>
      <c r="E9471" s="23" t="str">
        <f t="shared" si="149"/>
        <v>Togo|2013</v>
      </c>
      <c r="F9471" s="25"/>
      <c r="G9471" s="25"/>
      <c r="H9471" s="25" t="s">
        <v>29899</v>
      </c>
      <c r="I9471" s="25" t="s">
        <v>29900</v>
      </c>
      <c r="J9471" s="25"/>
      <c r="K9471" s="25" t="s">
        <v>13705</v>
      </c>
      <c r="L9471" s="22" t="s">
        <v>887</v>
      </c>
      <c r="M9471" s="25" t="s">
        <v>29901</v>
      </c>
    </row>
    <row r="9472" spans="1:13" x14ac:dyDescent="0.25">
      <c r="A9472" s="22" t="s">
        <v>29734</v>
      </c>
      <c r="B9472" s="25">
        <v>742</v>
      </c>
      <c r="C9472" s="22" t="s">
        <v>29735</v>
      </c>
      <c r="D9472" s="24" t="s">
        <v>1274</v>
      </c>
      <c r="E9472" s="23" t="str">
        <f t="shared" si="149"/>
        <v>Togo|2014</v>
      </c>
      <c r="F9472" s="25"/>
      <c r="G9472" s="25"/>
      <c r="H9472" s="25" t="s">
        <v>29902</v>
      </c>
      <c r="I9472" s="25"/>
      <c r="J9472" s="25"/>
      <c r="K9472" s="25" t="s">
        <v>28791</v>
      </c>
      <c r="L9472" s="22" t="s">
        <v>887</v>
      </c>
      <c r="M9472" s="25" t="s">
        <v>29903</v>
      </c>
    </row>
    <row r="9473" spans="1:13" x14ac:dyDescent="0.25">
      <c r="A9473" s="22" t="s">
        <v>29904</v>
      </c>
      <c r="B9473" s="25">
        <v>744</v>
      </c>
      <c r="D9473" s="24" t="s">
        <v>886</v>
      </c>
      <c r="E9473" s="23" t="str">
        <f t="shared" si="149"/>
        <v>Tunisia|1950</v>
      </c>
      <c r="F9473" s="25"/>
      <c r="G9473" s="25"/>
      <c r="H9473" s="25"/>
      <c r="I9473" s="25"/>
      <c r="J9473" s="25"/>
      <c r="K9473" s="25"/>
      <c r="L9473" s="22" t="s">
        <v>887</v>
      </c>
      <c r="M9473" s="25"/>
    </row>
    <row r="9474" spans="1:13" x14ac:dyDescent="0.25">
      <c r="A9474" s="22" t="s">
        <v>29904</v>
      </c>
      <c r="B9474" s="25">
        <v>744</v>
      </c>
      <c r="D9474" s="24" t="s">
        <v>888</v>
      </c>
      <c r="E9474" s="23" t="str">
        <f t="shared" si="149"/>
        <v>Tunisia|1951</v>
      </c>
      <c r="F9474" s="25"/>
      <c r="G9474" s="25"/>
      <c r="H9474" s="25"/>
      <c r="I9474" s="25"/>
      <c r="J9474" s="25"/>
      <c r="K9474" s="25"/>
      <c r="L9474" s="22" t="s">
        <v>887</v>
      </c>
      <c r="M9474" s="25"/>
    </row>
    <row r="9475" spans="1:13" x14ac:dyDescent="0.25">
      <c r="A9475" s="22" t="s">
        <v>29904</v>
      </c>
      <c r="B9475" s="25">
        <v>744</v>
      </c>
      <c r="D9475" s="24" t="s">
        <v>889</v>
      </c>
      <c r="E9475" s="23" t="str">
        <f t="shared" si="149"/>
        <v>Tunisia|1952</v>
      </c>
      <c r="F9475" s="25"/>
      <c r="G9475" s="25"/>
      <c r="H9475" s="25"/>
      <c r="I9475" s="25"/>
      <c r="J9475" s="25"/>
      <c r="K9475" s="25"/>
      <c r="L9475" s="22" t="s">
        <v>887</v>
      </c>
      <c r="M9475" s="25"/>
    </row>
    <row r="9476" spans="1:13" x14ac:dyDescent="0.25">
      <c r="A9476" s="22" t="s">
        <v>29904</v>
      </c>
      <c r="B9476" s="25">
        <v>744</v>
      </c>
      <c r="D9476" s="24" t="s">
        <v>890</v>
      </c>
      <c r="E9476" s="23" t="str">
        <f t="shared" si="149"/>
        <v>Tunisia|1953</v>
      </c>
      <c r="F9476" s="25"/>
      <c r="G9476" s="25"/>
      <c r="H9476" s="25"/>
      <c r="I9476" s="25"/>
      <c r="J9476" s="25"/>
      <c r="K9476" s="25"/>
      <c r="L9476" s="22" t="s">
        <v>887</v>
      </c>
      <c r="M9476" s="25"/>
    </row>
    <row r="9477" spans="1:13" x14ac:dyDescent="0.25">
      <c r="A9477" s="22" t="s">
        <v>29904</v>
      </c>
      <c r="B9477" s="25">
        <v>744</v>
      </c>
      <c r="D9477" s="24" t="s">
        <v>891</v>
      </c>
      <c r="E9477" s="23" t="str">
        <f t="shared" si="149"/>
        <v>Tunisia|1954</v>
      </c>
      <c r="F9477" s="25"/>
      <c r="G9477" s="25"/>
      <c r="H9477" s="25"/>
      <c r="I9477" s="25"/>
      <c r="J9477" s="25"/>
      <c r="K9477" s="25"/>
      <c r="L9477" s="22" t="s">
        <v>887</v>
      </c>
      <c r="M9477" s="25"/>
    </row>
    <row r="9478" spans="1:13" x14ac:dyDescent="0.25">
      <c r="A9478" s="22" t="s">
        <v>29904</v>
      </c>
      <c r="B9478" s="25">
        <v>744</v>
      </c>
      <c r="D9478" s="24" t="s">
        <v>892</v>
      </c>
      <c r="E9478" s="23" t="str">
        <f t="shared" si="149"/>
        <v>Tunisia|1955</v>
      </c>
      <c r="F9478" s="25"/>
      <c r="G9478" s="25"/>
      <c r="H9478" s="25"/>
      <c r="I9478" s="25"/>
      <c r="J9478" s="25"/>
      <c r="K9478" s="25"/>
      <c r="L9478" s="22" t="s">
        <v>887</v>
      </c>
      <c r="M9478" s="25"/>
    </row>
    <row r="9479" spans="1:13" x14ac:dyDescent="0.25">
      <c r="A9479" s="22" t="s">
        <v>29904</v>
      </c>
      <c r="B9479" s="25">
        <v>744</v>
      </c>
      <c r="D9479" s="24" t="s">
        <v>893</v>
      </c>
      <c r="E9479" s="23" t="str">
        <f t="shared" si="149"/>
        <v>Tunisia|1956</v>
      </c>
      <c r="F9479" s="25"/>
      <c r="G9479" s="25"/>
      <c r="H9479" s="25"/>
      <c r="I9479" s="25"/>
      <c r="J9479" s="25"/>
      <c r="K9479" s="25"/>
      <c r="L9479" s="22" t="s">
        <v>887</v>
      </c>
      <c r="M9479" s="25"/>
    </row>
    <row r="9480" spans="1:13" x14ac:dyDescent="0.25">
      <c r="A9480" s="22" t="s">
        <v>29904</v>
      </c>
      <c r="B9480" s="25">
        <v>744</v>
      </c>
      <c r="D9480" s="24" t="s">
        <v>894</v>
      </c>
      <c r="E9480" s="23" t="str">
        <f t="shared" si="149"/>
        <v>Tunisia|1957</v>
      </c>
      <c r="F9480" s="25"/>
      <c r="G9480" s="25"/>
      <c r="H9480" s="25"/>
      <c r="I9480" s="25"/>
      <c r="J9480" s="25"/>
      <c r="K9480" s="25"/>
      <c r="L9480" s="22" t="s">
        <v>887</v>
      </c>
      <c r="M9480" s="25"/>
    </row>
    <row r="9481" spans="1:13" x14ac:dyDescent="0.25">
      <c r="A9481" s="22" t="s">
        <v>29904</v>
      </c>
      <c r="B9481" s="25">
        <v>744</v>
      </c>
      <c r="D9481" s="24" t="s">
        <v>895</v>
      </c>
      <c r="E9481" s="23" t="str">
        <f t="shared" si="149"/>
        <v>Tunisia|1958</v>
      </c>
      <c r="F9481" s="25"/>
      <c r="G9481" s="25"/>
      <c r="H9481" s="25"/>
      <c r="I9481" s="25"/>
      <c r="J9481" s="25"/>
      <c r="K9481" s="25"/>
      <c r="L9481" s="22" t="s">
        <v>887</v>
      </c>
      <c r="M9481" s="25"/>
    </row>
    <row r="9482" spans="1:13" x14ac:dyDescent="0.25">
      <c r="A9482" s="22" t="s">
        <v>29904</v>
      </c>
      <c r="B9482" s="25">
        <v>744</v>
      </c>
      <c r="D9482" s="24" t="s">
        <v>896</v>
      </c>
      <c r="E9482" s="23" t="str">
        <f t="shared" si="149"/>
        <v>Tunisia|1959</v>
      </c>
      <c r="F9482" s="25"/>
      <c r="G9482" s="25"/>
      <c r="H9482" s="25"/>
      <c r="I9482" s="25"/>
      <c r="J9482" s="25"/>
      <c r="K9482" s="25"/>
      <c r="L9482" s="22" t="s">
        <v>887</v>
      </c>
      <c r="M9482" s="25"/>
    </row>
    <row r="9483" spans="1:13" x14ac:dyDescent="0.25">
      <c r="A9483" s="22" t="s">
        <v>29904</v>
      </c>
      <c r="B9483" s="25">
        <v>744</v>
      </c>
      <c r="C9483" s="22" t="s">
        <v>29905</v>
      </c>
      <c r="D9483" s="24" t="s">
        <v>898</v>
      </c>
      <c r="E9483" s="23" t="str">
        <f t="shared" si="149"/>
        <v>Tunisia|1960</v>
      </c>
      <c r="F9483" s="25"/>
      <c r="G9483" s="25"/>
      <c r="H9483" s="25"/>
      <c r="I9483" s="25"/>
      <c r="J9483" s="25"/>
      <c r="K9483" s="25"/>
      <c r="L9483" s="22" t="s">
        <v>887</v>
      </c>
      <c r="M9483" s="25"/>
    </row>
    <row r="9484" spans="1:13" x14ac:dyDescent="0.25">
      <c r="A9484" s="22" t="s">
        <v>29904</v>
      </c>
      <c r="B9484" s="25">
        <v>744</v>
      </c>
      <c r="C9484" s="22" t="s">
        <v>29905</v>
      </c>
      <c r="D9484" s="24" t="s">
        <v>905</v>
      </c>
      <c r="E9484" s="23" t="str">
        <f t="shared" si="149"/>
        <v>Tunisia|1961</v>
      </c>
      <c r="F9484" s="25"/>
      <c r="G9484" s="25"/>
      <c r="H9484" s="25" t="s">
        <v>29906</v>
      </c>
      <c r="I9484" s="25"/>
      <c r="J9484" s="25"/>
      <c r="K9484" s="25"/>
      <c r="L9484" s="22" t="s">
        <v>887</v>
      </c>
      <c r="M9484" s="25"/>
    </row>
    <row r="9485" spans="1:13" x14ac:dyDescent="0.25">
      <c r="A9485" s="22" t="s">
        <v>29904</v>
      </c>
      <c r="B9485" s="25">
        <v>744</v>
      </c>
      <c r="C9485" s="22" t="s">
        <v>29905</v>
      </c>
      <c r="D9485" s="24" t="s">
        <v>912</v>
      </c>
      <c r="E9485" s="23" t="str">
        <f t="shared" si="149"/>
        <v>Tunisia|1962</v>
      </c>
      <c r="F9485" s="25"/>
      <c r="G9485" s="25"/>
      <c r="H9485" s="25" t="s">
        <v>29907</v>
      </c>
      <c r="I9485" s="25"/>
      <c r="J9485" s="25"/>
      <c r="K9485" s="25"/>
      <c r="L9485" s="22" t="s">
        <v>887</v>
      </c>
      <c r="M9485" s="25"/>
    </row>
    <row r="9486" spans="1:13" x14ac:dyDescent="0.25">
      <c r="A9486" s="22" t="s">
        <v>29904</v>
      </c>
      <c r="B9486" s="25">
        <v>744</v>
      </c>
      <c r="C9486" s="22" t="s">
        <v>29905</v>
      </c>
      <c r="D9486" s="24" t="s">
        <v>919</v>
      </c>
      <c r="E9486" s="23" t="str">
        <f t="shared" si="149"/>
        <v>Tunisia|1963</v>
      </c>
      <c r="F9486" s="25"/>
      <c r="G9486" s="25"/>
      <c r="H9486" s="25" t="s">
        <v>29908</v>
      </c>
      <c r="I9486" s="25"/>
      <c r="J9486" s="25"/>
      <c r="K9486" s="25"/>
      <c r="L9486" s="22" t="s">
        <v>887</v>
      </c>
      <c r="M9486" s="25"/>
    </row>
    <row r="9487" spans="1:13" x14ac:dyDescent="0.25">
      <c r="A9487" s="22" t="s">
        <v>29904</v>
      </c>
      <c r="B9487" s="25">
        <v>744</v>
      </c>
      <c r="C9487" s="22" t="s">
        <v>29905</v>
      </c>
      <c r="D9487" s="24" t="s">
        <v>926</v>
      </c>
      <c r="E9487" s="23" t="str">
        <f t="shared" si="149"/>
        <v>Tunisia|1964</v>
      </c>
      <c r="F9487" s="25"/>
      <c r="G9487" s="25"/>
      <c r="H9487" s="25" t="s">
        <v>29909</v>
      </c>
      <c r="I9487" s="25"/>
      <c r="J9487" s="25"/>
      <c r="K9487" s="25"/>
      <c r="L9487" s="22" t="s">
        <v>887</v>
      </c>
      <c r="M9487" s="25"/>
    </row>
    <row r="9488" spans="1:13" x14ac:dyDescent="0.25">
      <c r="A9488" s="22" t="s">
        <v>29904</v>
      </c>
      <c r="B9488" s="25">
        <v>744</v>
      </c>
      <c r="C9488" s="22" t="s">
        <v>29905</v>
      </c>
      <c r="D9488" s="24" t="s">
        <v>932</v>
      </c>
      <c r="E9488" s="23" t="str">
        <f t="shared" si="149"/>
        <v>Tunisia|1965</v>
      </c>
      <c r="F9488" s="25"/>
      <c r="G9488" s="25"/>
      <c r="H9488" s="25" t="s">
        <v>29910</v>
      </c>
      <c r="I9488" s="25"/>
      <c r="J9488" s="25" t="s">
        <v>29911</v>
      </c>
      <c r="K9488" s="25"/>
      <c r="L9488" s="22" t="s">
        <v>887</v>
      </c>
      <c r="M9488" s="25" t="s">
        <v>29912</v>
      </c>
    </row>
    <row r="9489" spans="1:13" x14ac:dyDescent="0.25">
      <c r="A9489" s="22" t="s">
        <v>29904</v>
      </c>
      <c r="B9489" s="25">
        <v>744</v>
      </c>
      <c r="C9489" s="22" t="s">
        <v>29905</v>
      </c>
      <c r="D9489" s="24" t="s">
        <v>939</v>
      </c>
      <c r="E9489" s="23" t="str">
        <f t="shared" si="149"/>
        <v>Tunisia|1966</v>
      </c>
      <c r="F9489" s="25"/>
      <c r="G9489" s="25"/>
      <c r="H9489" s="25" t="s">
        <v>29913</v>
      </c>
      <c r="I9489" s="25"/>
      <c r="J9489" s="25"/>
      <c r="K9489" s="25"/>
      <c r="L9489" s="22" t="s">
        <v>887</v>
      </c>
      <c r="M9489" s="25" t="s">
        <v>29914</v>
      </c>
    </row>
    <row r="9490" spans="1:13" x14ac:dyDescent="0.25">
      <c r="A9490" s="22" t="s">
        <v>29904</v>
      </c>
      <c r="B9490" s="25">
        <v>744</v>
      </c>
      <c r="C9490" s="22" t="s">
        <v>29905</v>
      </c>
      <c r="D9490" s="24" t="s">
        <v>946</v>
      </c>
      <c r="E9490" s="23" t="str">
        <f t="shared" si="149"/>
        <v>Tunisia|1967</v>
      </c>
      <c r="F9490" s="25"/>
      <c r="G9490" s="25"/>
      <c r="H9490" s="25" t="s">
        <v>29915</v>
      </c>
      <c r="I9490" s="25"/>
      <c r="J9490" s="25"/>
      <c r="K9490" s="25"/>
      <c r="L9490" s="22" t="s">
        <v>887</v>
      </c>
      <c r="M9490" s="25" t="s">
        <v>29916</v>
      </c>
    </row>
    <row r="9491" spans="1:13" x14ac:dyDescent="0.25">
      <c r="A9491" s="22" t="s">
        <v>29904</v>
      </c>
      <c r="B9491" s="25">
        <v>744</v>
      </c>
      <c r="C9491" s="22" t="s">
        <v>29905</v>
      </c>
      <c r="D9491" s="24" t="s">
        <v>953</v>
      </c>
      <c r="E9491" s="23" t="str">
        <f t="shared" si="149"/>
        <v>Tunisia|1968</v>
      </c>
      <c r="F9491" s="25"/>
      <c r="G9491" s="25"/>
      <c r="H9491" s="25" t="s">
        <v>29917</v>
      </c>
      <c r="I9491" s="25"/>
      <c r="J9491" s="25"/>
      <c r="K9491" s="25"/>
      <c r="L9491" s="22" t="s">
        <v>887</v>
      </c>
      <c r="M9491" s="25" t="s">
        <v>29918</v>
      </c>
    </row>
    <row r="9492" spans="1:13" x14ac:dyDescent="0.25">
      <c r="A9492" s="22" t="s">
        <v>29904</v>
      </c>
      <c r="B9492" s="25">
        <v>744</v>
      </c>
      <c r="C9492" s="22" t="s">
        <v>29905</v>
      </c>
      <c r="D9492" s="24" t="s">
        <v>960</v>
      </c>
      <c r="E9492" s="23" t="str">
        <f t="shared" si="149"/>
        <v>Tunisia|1969</v>
      </c>
      <c r="F9492" s="25"/>
      <c r="G9492" s="25"/>
      <c r="H9492" s="25" t="s">
        <v>29919</v>
      </c>
      <c r="I9492" s="25"/>
      <c r="J9492" s="25"/>
      <c r="K9492" s="25"/>
      <c r="L9492" s="22" t="s">
        <v>887</v>
      </c>
      <c r="M9492" s="25" t="s">
        <v>29920</v>
      </c>
    </row>
    <row r="9493" spans="1:13" x14ac:dyDescent="0.25">
      <c r="A9493" s="22" t="s">
        <v>29904</v>
      </c>
      <c r="B9493" s="25">
        <v>744</v>
      </c>
      <c r="C9493" s="22" t="s">
        <v>29905</v>
      </c>
      <c r="D9493" s="24" t="s">
        <v>967</v>
      </c>
      <c r="E9493" s="23" t="str">
        <f t="shared" si="149"/>
        <v>Tunisia|1970</v>
      </c>
      <c r="F9493" s="25"/>
      <c r="G9493" s="25"/>
      <c r="H9493" s="25" t="s">
        <v>29921</v>
      </c>
      <c r="I9493" s="25"/>
      <c r="J9493" s="25"/>
      <c r="K9493" s="25"/>
      <c r="L9493" s="22" t="s">
        <v>887</v>
      </c>
      <c r="M9493" s="25" t="s">
        <v>29922</v>
      </c>
    </row>
    <row r="9494" spans="1:13" x14ac:dyDescent="0.25">
      <c r="A9494" s="22" t="s">
        <v>29904</v>
      </c>
      <c r="B9494" s="25">
        <v>744</v>
      </c>
      <c r="C9494" s="22" t="s">
        <v>29905</v>
      </c>
      <c r="D9494" s="24" t="s">
        <v>974</v>
      </c>
      <c r="E9494" s="23" t="str">
        <f t="shared" si="149"/>
        <v>Tunisia|1971</v>
      </c>
      <c r="F9494" s="25"/>
      <c r="G9494" s="25"/>
      <c r="H9494" s="25" t="s">
        <v>29923</v>
      </c>
      <c r="I9494" s="25"/>
      <c r="J9494" s="25"/>
      <c r="K9494" s="25"/>
      <c r="L9494" s="22" t="s">
        <v>887</v>
      </c>
      <c r="M9494" s="25" t="s">
        <v>29924</v>
      </c>
    </row>
    <row r="9495" spans="1:13" x14ac:dyDescent="0.25">
      <c r="A9495" s="22" t="s">
        <v>29904</v>
      </c>
      <c r="B9495" s="25">
        <v>744</v>
      </c>
      <c r="C9495" s="22" t="s">
        <v>29905</v>
      </c>
      <c r="D9495" s="24" t="s">
        <v>981</v>
      </c>
      <c r="E9495" s="23" t="str">
        <f t="shared" si="149"/>
        <v>Tunisia|1972</v>
      </c>
      <c r="F9495" s="25"/>
      <c r="G9495" s="25"/>
      <c r="H9495" s="25" t="s">
        <v>29925</v>
      </c>
      <c r="I9495" s="25"/>
      <c r="J9495" s="25"/>
      <c r="K9495" s="25"/>
      <c r="L9495" s="22" t="s">
        <v>887</v>
      </c>
      <c r="M9495" s="25" t="s">
        <v>29926</v>
      </c>
    </row>
    <row r="9496" spans="1:13" x14ac:dyDescent="0.25">
      <c r="A9496" s="22" t="s">
        <v>29904</v>
      </c>
      <c r="B9496" s="25">
        <v>744</v>
      </c>
      <c r="C9496" s="22" t="s">
        <v>29905</v>
      </c>
      <c r="D9496" s="24" t="s">
        <v>987</v>
      </c>
      <c r="E9496" s="23" t="str">
        <f t="shared" si="149"/>
        <v>Tunisia|1973</v>
      </c>
      <c r="F9496" s="25"/>
      <c r="G9496" s="25"/>
      <c r="H9496" s="25" t="s">
        <v>29927</v>
      </c>
      <c r="I9496" s="25"/>
      <c r="J9496" s="25"/>
      <c r="K9496" s="25" t="s">
        <v>29928</v>
      </c>
      <c r="L9496" s="22" t="s">
        <v>887</v>
      </c>
      <c r="M9496" s="25" t="s">
        <v>29929</v>
      </c>
    </row>
    <row r="9497" spans="1:13" x14ac:dyDescent="0.25">
      <c r="A9497" s="22" t="s">
        <v>29904</v>
      </c>
      <c r="B9497" s="25">
        <v>744</v>
      </c>
      <c r="C9497" s="22" t="s">
        <v>29905</v>
      </c>
      <c r="D9497" s="24" t="s">
        <v>994</v>
      </c>
      <c r="E9497" s="23" t="str">
        <f t="shared" si="149"/>
        <v>Tunisia|1974</v>
      </c>
      <c r="F9497" s="25"/>
      <c r="G9497" s="25"/>
      <c r="H9497" s="25" t="s">
        <v>29930</v>
      </c>
      <c r="I9497" s="25"/>
      <c r="J9497" s="25"/>
      <c r="K9497" s="25"/>
      <c r="L9497" s="22" t="s">
        <v>887</v>
      </c>
      <c r="M9497" s="25" t="s">
        <v>29931</v>
      </c>
    </row>
    <row r="9498" spans="1:13" x14ac:dyDescent="0.25">
      <c r="A9498" s="22" t="s">
        <v>29904</v>
      </c>
      <c r="B9498" s="25">
        <v>744</v>
      </c>
      <c r="C9498" s="22" t="s">
        <v>29905</v>
      </c>
      <c r="D9498" s="24" t="s">
        <v>1001</v>
      </c>
      <c r="E9498" s="23" t="str">
        <f t="shared" ref="E9498:E9561" si="150">A9498&amp;"|"&amp;D9498</f>
        <v>Tunisia|1975</v>
      </c>
      <c r="F9498" s="25"/>
      <c r="G9498" s="25"/>
      <c r="H9498" s="25" t="s">
        <v>29932</v>
      </c>
      <c r="I9498" s="25"/>
      <c r="J9498" s="25" t="s">
        <v>29933</v>
      </c>
      <c r="K9498" s="25"/>
      <c r="L9498" s="22" t="s">
        <v>887</v>
      </c>
      <c r="M9498" s="25" t="s">
        <v>29934</v>
      </c>
    </row>
    <row r="9499" spans="1:13" x14ac:dyDescent="0.25">
      <c r="A9499" s="22" t="s">
        <v>29904</v>
      </c>
      <c r="B9499" s="25">
        <v>744</v>
      </c>
      <c r="C9499" s="22" t="s">
        <v>29905</v>
      </c>
      <c r="D9499" s="24" t="s">
        <v>1008</v>
      </c>
      <c r="E9499" s="23" t="str">
        <f t="shared" si="150"/>
        <v>Tunisia|1976</v>
      </c>
      <c r="F9499" s="25"/>
      <c r="G9499" s="25"/>
      <c r="H9499" s="25" t="s">
        <v>29935</v>
      </c>
      <c r="I9499" s="25"/>
      <c r="J9499" s="25"/>
      <c r="K9499" s="25" t="s">
        <v>29936</v>
      </c>
      <c r="L9499" s="22" t="s">
        <v>887</v>
      </c>
      <c r="M9499" s="25" t="s">
        <v>29937</v>
      </c>
    </row>
    <row r="9500" spans="1:13" x14ac:dyDescent="0.25">
      <c r="A9500" s="22" t="s">
        <v>29904</v>
      </c>
      <c r="B9500" s="25">
        <v>744</v>
      </c>
      <c r="C9500" s="22" t="s">
        <v>29905</v>
      </c>
      <c r="D9500" s="24" t="s">
        <v>1015</v>
      </c>
      <c r="E9500" s="23" t="str">
        <f t="shared" si="150"/>
        <v>Tunisia|1977</v>
      </c>
      <c r="F9500" s="25"/>
      <c r="G9500" s="25"/>
      <c r="H9500" s="25" t="s">
        <v>29938</v>
      </c>
      <c r="I9500" s="25"/>
      <c r="J9500" s="25"/>
      <c r="K9500" s="25" t="s">
        <v>29939</v>
      </c>
      <c r="L9500" s="22" t="s">
        <v>887</v>
      </c>
      <c r="M9500" s="25" t="s">
        <v>29940</v>
      </c>
    </row>
    <row r="9501" spans="1:13" x14ac:dyDescent="0.25">
      <c r="A9501" s="22" t="s">
        <v>29904</v>
      </c>
      <c r="B9501" s="25">
        <v>744</v>
      </c>
      <c r="C9501" s="22" t="s">
        <v>29905</v>
      </c>
      <c r="D9501" s="24" t="s">
        <v>1022</v>
      </c>
      <c r="E9501" s="23" t="str">
        <f t="shared" si="150"/>
        <v>Tunisia|1978</v>
      </c>
      <c r="F9501" s="25"/>
      <c r="G9501" s="25"/>
      <c r="H9501" s="25" t="s">
        <v>29941</v>
      </c>
      <c r="I9501" s="25"/>
      <c r="J9501" s="25"/>
      <c r="K9501" s="25" t="s">
        <v>29942</v>
      </c>
      <c r="L9501" s="22" t="s">
        <v>887</v>
      </c>
      <c r="M9501" s="25" t="s">
        <v>29943</v>
      </c>
    </row>
    <row r="9502" spans="1:13" x14ac:dyDescent="0.25">
      <c r="A9502" s="22" t="s">
        <v>29904</v>
      </c>
      <c r="B9502" s="25">
        <v>744</v>
      </c>
      <c r="C9502" s="22" t="s">
        <v>29905</v>
      </c>
      <c r="D9502" s="24" t="s">
        <v>1029</v>
      </c>
      <c r="E9502" s="23" t="str">
        <f t="shared" si="150"/>
        <v>Tunisia|1979</v>
      </c>
      <c r="F9502" s="25"/>
      <c r="G9502" s="25"/>
      <c r="H9502" s="25" t="s">
        <v>29944</v>
      </c>
      <c r="I9502" s="25" t="s">
        <v>29945</v>
      </c>
      <c r="J9502" s="25"/>
      <c r="K9502" s="25" t="s">
        <v>29946</v>
      </c>
      <c r="L9502" s="22" t="s">
        <v>887</v>
      </c>
      <c r="M9502" s="25" t="s">
        <v>29947</v>
      </c>
    </row>
    <row r="9503" spans="1:13" x14ac:dyDescent="0.25">
      <c r="A9503" s="22" t="s">
        <v>29904</v>
      </c>
      <c r="B9503" s="25">
        <v>744</v>
      </c>
      <c r="C9503" s="22" t="s">
        <v>29905</v>
      </c>
      <c r="D9503" s="24" t="s">
        <v>1036</v>
      </c>
      <c r="E9503" s="23" t="str">
        <f t="shared" si="150"/>
        <v>Tunisia|1980</v>
      </c>
      <c r="F9503" s="25"/>
      <c r="G9503" s="25"/>
      <c r="H9503" s="25" t="s">
        <v>29948</v>
      </c>
      <c r="I9503" s="25" t="s">
        <v>29949</v>
      </c>
      <c r="J9503" s="25" t="s">
        <v>29950</v>
      </c>
      <c r="K9503" s="25" t="s">
        <v>29951</v>
      </c>
      <c r="L9503" s="22" t="s">
        <v>887</v>
      </c>
      <c r="M9503" s="25" t="s">
        <v>29952</v>
      </c>
    </row>
    <row r="9504" spans="1:13" x14ac:dyDescent="0.25">
      <c r="A9504" s="22" t="s">
        <v>29904</v>
      </c>
      <c r="B9504" s="25">
        <v>744</v>
      </c>
      <c r="C9504" s="22" t="s">
        <v>29905</v>
      </c>
      <c r="D9504" s="24" t="s">
        <v>1044</v>
      </c>
      <c r="E9504" s="23" t="str">
        <f t="shared" si="150"/>
        <v>Tunisia|1981</v>
      </c>
      <c r="F9504" s="25"/>
      <c r="G9504" s="25"/>
      <c r="H9504" s="25" t="s">
        <v>29953</v>
      </c>
      <c r="I9504" s="25" t="s">
        <v>29954</v>
      </c>
      <c r="J9504" s="25"/>
      <c r="K9504" s="25" t="s">
        <v>29955</v>
      </c>
      <c r="L9504" s="22" t="s">
        <v>887</v>
      </c>
      <c r="M9504" s="25" t="s">
        <v>29956</v>
      </c>
    </row>
    <row r="9505" spans="1:13" x14ac:dyDescent="0.25">
      <c r="A9505" s="22" t="s">
        <v>29904</v>
      </c>
      <c r="B9505" s="25">
        <v>744</v>
      </c>
      <c r="C9505" s="22" t="s">
        <v>29905</v>
      </c>
      <c r="D9505" s="24" t="s">
        <v>1052</v>
      </c>
      <c r="E9505" s="23" t="str">
        <f t="shared" si="150"/>
        <v>Tunisia|1982</v>
      </c>
      <c r="F9505" s="25"/>
      <c r="G9505" s="25"/>
      <c r="H9505" s="25" t="s">
        <v>29957</v>
      </c>
      <c r="I9505" s="25" t="s">
        <v>29958</v>
      </c>
      <c r="J9505" s="25"/>
      <c r="K9505" s="25" t="s">
        <v>29959</v>
      </c>
      <c r="L9505" s="22" t="s">
        <v>887</v>
      </c>
      <c r="M9505" s="25" t="s">
        <v>29960</v>
      </c>
    </row>
    <row r="9506" spans="1:13" x14ac:dyDescent="0.25">
      <c r="A9506" s="22" t="s">
        <v>29904</v>
      </c>
      <c r="B9506" s="25">
        <v>744</v>
      </c>
      <c r="C9506" s="22" t="s">
        <v>29905</v>
      </c>
      <c r="D9506" s="24" t="s">
        <v>1060</v>
      </c>
      <c r="E9506" s="23" t="str">
        <f t="shared" si="150"/>
        <v>Tunisia|1983</v>
      </c>
      <c r="F9506" s="25"/>
      <c r="G9506" s="25"/>
      <c r="H9506" s="25" t="s">
        <v>29961</v>
      </c>
      <c r="I9506" s="25" t="s">
        <v>29962</v>
      </c>
      <c r="J9506" s="25"/>
      <c r="K9506" s="25" t="s">
        <v>29963</v>
      </c>
      <c r="L9506" s="22" t="s">
        <v>887</v>
      </c>
      <c r="M9506" s="25" t="s">
        <v>29964</v>
      </c>
    </row>
    <row r="9507" spans="1:13" x14ac:dyDescent="0.25">
      <c r="A9507" s="22" t="s">
        <v>29904</v>
      </c>
      <c r="B9507" s="25">
        <v>744</v>
      </c>
      <c r="C9507" s="22" t="s">
        <v>29905</v>
      </c>
      <c r="D9507" s="24" t="s">
        <v>1068</v>
      </c>
      <c r="E9507" s="23" t="str">
        <f t="shared" si="150"/>
        <v>Tunisia|1984</v>
      </c>
      <c r="F9507" s="25"/>
      <c r="G9507" s="25"/>
      <c r="H9507" s="25" t="s">
        <v>29965</v>
      </c>
      <c r="I9507" s="25" t="s">
        <v>29966</v>
      </c>
      <c r="J9507" s="25"/>
      <c r="K9507" s="25" t="s">
        <v>29967</v>
      </c>
      <c r="L9507" s="22" t="s">
        <v>887</v>
      </c>
      <c r="M9507" s="25" t="s">
        <v>29968</v>
      </c>
    </row>
    <row r="9508" spans="1:13" x14ac:dyDescent="0.25">
      <c r="A9508" s="22" t="s">
        <v>29904</v>
      </c>
      <c r="B9508" s="25">
        <v>744</v>
      </c>
      <c r="C9508" s="22" t="s">
        <v>29905</v>
      </c>
      <c r="D9508" s="24" t="s">
        <v>1076</v>
      </c>
      <c r="E9508" s="23" t="str">
        <f t="shared" si="150"/>
        <v>Tunisia|1985</v>
      </c>
      <c r="F9508" s="25"/>
      <c r="G9508" s="25"/>
      <c r="H9508" s="25" t="s">
        <v>29969</v>
      </c>
      <c r="I9508" s="25" t="s">
        <v>29970</v>
      </c>
      <c r="J9508" s="25" t="s">
        <v>29971</v>
      </c>
      <c r="K9508" s="25" t="s">
        <v>29972</v>
      </c>
      <c r="L9508" s="22" t="s">
        <v>887</v>
      </c>
      <c r="M9508" s="25" t="s">
        <v>29973</v>
      </c>
    </row>
    <row r="9509" spans="1:13" x14ac:dyDescent="0.25">
      <c r="A9509" s="22" t="s">
        <v>29904</v>
      </c>
      <c r="B9509" s="25">
        <v>744</v>
      </c>
      <c r="C9509" s="22" t="s">
        <v>29905</v>
      </c>
      <c r="D9509" s="24" t="s">
        <v>1084</v>
      </c>
      <c r="E9509" s="23" t="str">
        <f t="shared" si="150"/>
        <v>Tunisia|1986</v>
      </c>
      <c r="F9509" s="25"/>
      <c r="G9509" s="25"/>
      <c r="H9509" s="25" t="s">
        <v>29974</v>
      </c>
      <c r="I9509" s="25" t="s">
        <v>29975</v>
      </c>
      <c r="J9509" s="25" t="s">
        <v>29976</v>
      </c>
      <c r="K9509" s="25" t="s">
        <v>29977</v>
      </c>
      <c r="L9509" s="22" t="s">
        <v>887</v>
      </c>
      <c r="M9509" s="25" t="s">
        <v>29978</v>
      </c>
    </row>
    <row r="9510" spans="1:13" x14ac:dyDescent="0.25">
      <c r="A9510" s="22" t="s">
        <v>29904</v>
      </c>
      <c r="B9510" s="25">
        <v>744</v>
      </c>
      <c r="C9510" s="22" t="s">
        <v>29905</v>
      </c>
      <c r="D9510" s="24" t="s">
        <v>1091</v>
      </c>
      <c r="E9510" s="23" t="str">
        <f t="shared" si="150"/>
        <v>Tunisia|1987</v>
      </c>
      <c r="F9510" s="25"/>
      <c r="G9510" s="25"/>
      <c r="H9510" s="25" t="s">
        <v>29979</v>
      </c>
      <c r="I9510" s="25" t="s">
        <v>29980</v>
      </c>
      <c r="J9510" s="25" t="s">
        <v>29981</v>
      </c>
      <c r="K9510" s="25" t="s">
        <v>29982</v>
      </c>
      <c r="L9510" s="22" t="s">
        <v>887</v>
      </c>
      <c r="M9510" s="25" t="s">
        <v>29983</v>
      </c>
    </row>
    <row r="9511" spans="1:13" x14ac:dyDescent="0.25">
      <c r="A9511" s="22" t="s">
        <v>29904</v>
      </c>
      <c r="B9511" s="25">
        <v>744</v>
      </c>
      <c r="C9511" s="22" t="s">
        <v>29905</v>
      </c>
      <c r="D9511" s="24" t="s">
        <v>1099</v>
      </c>
      <c r="E9511" s="23" t="str">
        <f t="shared" si="150"/>
        <v>Tunisia|1988</v>
      </c>
      <c r="F9511" s="25"/>
      <c r="G9511" s="25"/>
      <c r="H9511" s="25" t="s">
        <v>29984</v>
      </c>
      <c r="I9511" s="25" t="s">
        <v>29985</v>
      </c>
      <c r="J9511" s="25" t="s">
        <v>29986</v>
      </c>
      <c r="K9511" s="25" t="s">
        <v>29987</v>
      </c>
      <c r="L9511" s="22" t="s">
        <v>887</v>
      </c>
      <c r="M9511" s="25" t="s">
        <v>29988</v>
      </c>
    </row>
    <row r="9512" spans="1:13" x14ac:dyDescent="0.25">
      <c r="A9512" s="22" t="s">
        <v>29904</v>
      </c>
      <c r="B9512" s="25">
        <v>744</v>
      </c>
      <c r="C9512" s="22" t="s">
        <v>29905</v>
      </c>
      <c r="D9512" s="24" t="s">
        <v>1106</v>
      </c>
      <c r="E9512" s="23" t="str">
        <f t="shared" si="150"/>
        <v>Tunisia|1989</v>
      </c>
      <c r="F9512" s="25"/>
      <c r="G9512" s="25" t="s">
        <v>6259</v>
      </c>
      <c r="H9512" s="25" t="s">
        <v>29989</v>
      </c>
      <c r="I9512" s="25" t="s">
        <v>29990</v>
      </c>
      <c r="J9512" s="25" t="s">
        <v>29991</v>
      </c>
      <c r="K9512" s="25" t="s">
        <v>29992</v>
      </c>
      <c r="L9512" s="22" t="s">
        <v>887</v>
      </c>
      <c r="M9512" s="25" t="s">
        <v>29993</v>
      </c>
    </row>
    <row r="9513" spans="1:13" x14ac:dyDescent="0.25">
      <c r="A9513" s="22" t="s">
        <v>29904</v>
      </c>
      <c r="B9513" s="25">
        <v>744</v>
      </c>
      <c r="C9513" s="22" t="s">
        <v>29905</v>
      </c>
      <c r="D9513" s="24" t="s">
        <v>1114</v>
      </c>
      <c r="E9513" s="23" t="str">
        <f t="shared" si="150"/>
        <v>Tunisia|1990</v>
      </c>
      <c r="F9513" s="25" t="s">
        <v>29994</v>
      </c>
      <c r="G9513" s="25"/>
      <c r="H9513" s="25" t="s">
        <v>29995</v>
      </c>
      <c r="I9513" s="25" t="s">
        <v>29996</v>
      </c>
      <c r="J9513" s="25" t="s">
        <v>29997</v>
      </c>
      <c r="K9513" s="25" t="s">
        <v>29998</v>
      </c>
      <c r="L9513" s="22" t="s">
        <v>887</v>
      </c>
      <c r="M9513" s="25" t="s">
        <v>29999</v>
      </c>
    </row>
    <row r="9514" spans="1:13" x14ac:dyDescent="0.25">
      <c r="A9514" s="22" t="s">
        <v>29904</v>
      </c>
      <c r="B9514" s="25">
        <v>744</v>
      </c>
      <c r="C9514" s="22" t="s">
        <v>29905</v>
      </c>
      <c r="D9514" s="24" t="s">
        <v>1122</v>
      </c>
      <c r="E9514" s="23" t="str">
        <f t="shared" si="150"/>
        <v>Tunisia|1991</v>
      </c>
      <c r="F9514" s="25" t="s">
        <v>30000</v>
      </c>
      <c r="G9514" s="25"/>
      <c r="H9514" s="25" t="s">
        <v>30001</v>
      </c>
      <c r="I9514" s="25" t="s">
        <v>30002</v>
      </c>
      <c r="J9514" s="25" t="s">
        <v>30003</v>
      </c>
      <c r="K9514" s="25" t="s">
        <v>30004</v>
      </c>
      <c r="L9514" s="22" t="s">
        <v>887</v>
      </c>
      <c r="M9514" s="25" t="s">
        <v>30005</v>
      </c>
    </row>
    <row r="9515" spans="1:13" x14ac:dyDescent="0.25">
      <c r="A9515" s="22" t="s">
        <v>29904</v>
      </c>
      <c r="B9515" s="25">
        <v>744</v>
      </c>
      <c r="C9515" s="22" t="s">
        <v>29905</v>
      </c>
      <c r="D9515" s="24" t="s">
        <v>1130</v>
      </c>
      <c r="E9515" s="23" t="str">
        <f t="shared" si="150"/>
        <v>Tunisia|1992</v>
      </c>
      <c r="F9515" s="25" t="s">
        <v>30006</v>
      </c>
      <c r="G9515" s="25"/>
      <c r="H9515" s="25" t="s">
        <v>30007</v>
      </c>
      <c r="I9515" s="25" t="s">
        <v>30008</v>
      </c>
      <c r="J9515" s="25" t="s">
        <v>30009</v>
      </c>
      <c r="K9515" s="25" t="s">
        <v>30010</v>
      </c>
      <c r="L9515" s="22" t="s">
        <v>887</v>
      </c>
      <c r="M9515" s="25" t="s">
        <v>30011</v>
      </c>
    </row>
    <row r="9516" spans="1:13" x14ac:dyDescent="0.25">
      <c r="A9516" s="22" t="s">
        <v>29904</v>
      </c>
      <c r="B9516" s="25">
        <v>744</v>
      </c>
      <c r="C9516" s="22" t="s">
        <v>29905</v>
      </c>
      <c r="D9516" s="24" t="s">
        <v>1136</v>
      </c>
      <c r="E9516" s="23" t="str">
        <f t="shared" si="150"/>
        <v>Tunisia|1993</v>
      </c>
      <c r="F9516" s="25" t="s">
        <v>30012</v>
      </c>
      <c r="G9516" s="25"/>
      <c r="H9516" s="25" t="s">
        <v>30013</v>
      </c>
      <c r="I9516" s="25" t="s">
        <v>30014</v>
      </c>
      <c r="J9516" s="25" t="s">
        <v>30015</v>
      </c>
      <c r="K9516" s="25" t="s">
        <v>30016</v>
      </c>
      <c r="L9516" s="22" t="s">
        <v>887</v>
      </c>
      <c r="M9516" s="25" t="s">
        <v>30017</v>
      </c>
    </row>
    <row r="9517" spans="1:13" x14ac:dyDescent="0.25">
      <c r="A9517" s="22" t="s">
        <v>29904</v>
      </c>
      <c r="B9517" s="25">
        <v>744</v>
      </c>
      <c r="C9517" s="22" t="s">
        <v>29905</v>
      </c>
      <c r="D9517" s="24" t="s">
        <v>1144</v>
      </c>
      <c r="E9517" s="23" t="str">
        <f t="shared" si="150"/>
        <v>Tunisia|1994</v>
      </c>
      <c r="F9517" s="25" t="s">
        <v>30018</v>
      </c>
      <c r="G9517" s="25"/>
      <c r="H9517" s="25" t="s">
        <v>30019</v>
      </c>
      <c r="I9517" s="25" t="s">
        <v>30020</v>
      </c>
      <c r="J9517" s="25" t="s">
        <v>30021</v>
      </c>
      <c r="K9517" s="25" t="s">
        <v>30022</v>
      </c>
      <c r="L9517" s="22" t="s">
        <v>887</v>
      </c>
      <c r="M9517" s="25" t="s">
        <v>30023</v>
      </c>
    </row>
    <row r="9518" spans="1:13" x14ac:dyDescent="0.25">
      <c r="A9518" s="22" t="s">
        <v>29904</v>
      </c>
      <c r="B9518" s="25">
        <v>744</v>
      </c>
      <c r="C9518" s="22" t="s">
        <v>29905</v>
      </c>
      <c r="D9518" s="24" t="s">
        <v>1152</v>
      </c>
      <c r="E9518" s="23" t="str">
        <f t="shared" si="150"/>
        <v>Tunisia|1995</v>
      </c>
      <c r="F9518" s="25" t="s">
        <v>30024</v>
      </c>
      <c r="G9518" s="25"/>
      <c r="H9518" s="25" t="s">
        <v>30025</v>
      </c>
      <c r="I9518" s="25" t="s">
        <v>30026</v>
      </c>
      <c r="J9518" s="25" t="s">
        <v>30027</v>
      </c>
      <c r="K9518" s="25" t="s">
        <v>30028</v>
      </c>
      <c r="L9518" s="22" t="s">
        <v>887</v>
      </c>
      <c r="M9518" s="25" t="s">
        <v>30029</v>
      </c>
    </row>
    <row r="9519" spans="1:13" x14ac:dyDescent="0.25">
      <c r="A9519" s="22" t="s">
        <v>29904</v>
      </c>
      <c r="B9519" s="25">
        <v>744</v>
      </c>
      <c r="C9519" s="22" t="s">
        <v>29905</v>
      </c>
      <c r="D9519" s="24" t="s">
        <v>1158</v>
      </c>
      <c r="E9519" s="23" t="str">
        <f t="shared" si="150"/>
        <v>Tunisia|1996</v>
      </c>
      <c r="F9519" s="25" t="s">
        <v>30030</v>
      </c>
      <c r="G9519" s="25"/>
      <c r="H9519" s="25" t="s">
        <v>30031</v>
      </c>
      <c r="I9519" s="25" t="s">
        <v>30032</v>
      </c>
      <c r="J9519" s="25" t="s">
        <v>30033</v>
      </c>
      <c r="K9519" s="25" t="s">
        <v>30034</v>
      </c>
      <c r="L9519" s="22" t="s">
        <v>887</v>
      </c>
      <c r="M9519" s="25" t="s">
        <v>30035</v>
      </c>
    </row>
    <row r="9520" spans="1:13" x14ac:dyDescent="0.25">
      <c r="A9520" s="22" t="s">
        <v>29904</v>
      </c>
      <c r="B9520" s="25">
        <v>744</v>
      </c>
      <c r="C9520" s="22" t="s">
        <v>29905</v>
      </c>
      <c r="D9520" s="24" t="s">
        <v>1165</v>
      </c>
      <c r="E9520" s="23" t="str">
        <f t="shared" si="150"/>
        <v>Tunisia|1997</v>
      </c>
      <c r="F9520" s="25" t="s">
        <v>30036</v>
      </c>
      <c r="G9520" s="25" t="s">
        <v>14453</v>
      </c>
      <c r="H9520" s="25" t="s">
        <v>30037</v>
      </c>
      <c r="I9520" s="25" t="s">
        <v>30038</v>
      </c>
      <c r="J9520" s="25" t="s">
        <v>30039</v>
      </c>
      <c r="K9520" s="25" t="s">
        <v>30040</v>
      </c>
      <c r="L9520" s="22" t="s">
        <v>887</v>
      </c>
      <c r="M9520" s="25" t="s">
        <v>30041</v>
      </c>
    </row>
    <row r="9521" spans="1:13" x14ac:dyDescent="0.25">
      <c r="A9521" s="22" t="s">
        <v>29904</v>
      </c>
      <c r="B9521" s="25">
        <v>744</v>
      </c>
      <c r="C9521" s="22" t="s">
        <v>29905</v>
      </c>
      <c r="D9521" s="24" t="s">
        <v>1172</v>
      </c>
      <c r="E9521" s="23" t="str">
        <f t="shared" si="150"/>
        <v>Tunisia|1998</v>
      </c>
      <c r="F9521" s="25" t="s">
        <v>30042</v>
      </c>
      <c r="G9521" s="25"/>
      <c r="H9521" s="25" t="s">
        <v>30043</v>
      </c>
      <c r="I9521" s="25" t="s">
        <v>30044</v>
      </c>
      <c r="J9521" s="25" t="s">
        <v>30045</v>
      </c>
      <c r="K9521" s="25" t="s">
        <v>30046</v>
      </c>
      <c r="L9521" s="22" t="s">
        <v>887</v>
      </c>
      <c r="M9521" s="25" t="s">
        <v>30047</v>
      </c>
    </row>
    <row r="9522" spans="1:13" x14ac:dyDescent="0.25">
      <c r="A9522" s="22" t="s">
        <v>29904</v>
      </c>
      <c r="B9522" s="25">
        <v>744</v>
      </c>
      <c r="C9522" s="22" t="s">
        <v>29905</v>
      </c>
      <c r="D9522" s="24" t="s">
        <v>1179</v>
      </c>
      <c r="E9522" s="23" t="str">
        <f t="shared" si="150"/>
        <v>Tunisia|1999</v>
      </c>
      <c r="F9522" s="25" t="s">
        <v>30048</v>
      </c>
      <c r="G9522" s="25">
        <v>16</v>
      </c>
      <c r="H9522" s="25" t="s">
        <v>30049</v>
      </c>
      <c r="I9522" s="25" t="s">
        <v>30050</v>
      </c>
      <c r="J9522" s="25" t="s">
        <v>30051</v>
      </c>
      <c r="K9522" s="25" t="s">
        <v>30052</v>
      </c>
      <c r="L9522" s="22" t="s">
        <v>887</v>
      </c>
      <c r="M9522" s="25" t="s">
        <v>30053</v>
      </c>
    </row>
    <row r="9523" spans="1:13" x14ac:dyDescent="0.25">
      <c r="A9523" s="22" t="s">
        <v>29904</v>
      </c>
      <c r="B9523" s="25">
        <v>744</v>
      </c>
      <c r="C9523" s="22" t="s">
        <v>29905</v>
      </c>
      <c r="D9523" s="24" t="s">
        <v>1186</v>
      </c>
      <c r="E9523" s="23" t="str">
        <f t="shared" si="150"/>
        <v>Tunisia|2000</v>
      </c>
      <c r="F9523" s="25" t="s">
        <v>30054</v>
      </c>
      <c r="G9523" s="25" t="s">
        <v>10023</v>
      </c>
      <c r="H9523" s="25" t="s">
        <v>30055</v>
      </c>
      <c r="I9523" s="25" t="s">
        <v>30056</v>
      </c>
      <c r="J9523" s="25" t="s">
        <v>30057</v>
      </c>
      <c r="K9523" s="25" t="s">
        <v>30058</v>
      </c>
      <c r="L9523" s="22" t="s">
        <v>887</v>
      </c>
      <c r="M9523" s="25" t="s">
        <v>30059</v>
      </c>
    </row>
    <row r="9524" spans="1:13" x14ac:dyDescent="0.25">
      <c r="A9524" s="22" t="s">
        <v>29904</v>
      </c>
      <c r="B9524" s="25">
        <v>744</v>
      </c>
      <c r="C9524" s="22" t="s">
        <v>29905</v>
      </c>
      <c r="D9524" s="24" t="s">
        <v>1192</v>
      </c>
      <c r="E9524" s="23" t="str">
        <f t="shared" si="150"/>
        <v>Tunisia|2001</v>
      </c>
      <c r="F9524" s="25" t="s">
        <v>30060</v>
      </c>
      <c r="G9524" s="25" t="s">
        <v>8574</v>
      </c>
      <c r="H9524" s="25" t="s">
        <v>30061</v>
      </c>
      <c r="I9524" s="25" t="s">
        <v>30062</v>
      </c>
      <c r="J9524" s="25" t="s">
        <v>30063</v>
      </c>
      <c r="K9524" s="25" t="s">
        <v>30064</v>
      </c>
      <c r="L9524" s="22" t="s">
        <v>887</v>
      </c>
      <c r="M9524" s="25" t="s">
        <v>30065</v>
      </c>
    </row>
    <row r="9525" spans="1:13" x14ac:dyDescent="0.25">
      <c r="A9525" s="22" t="s">
        <v>29904</v>
      </c>
      <c r="B9525" s="25">
        <v>744</v>
      </c>
      <c r="C9525" s="22" t="s">
        <v>29905</v>
      </c>
      <c r="D9525" s="24" t="s">
        <v>1199</v>
      </c>
      <c r="E9525" s="23" t="str">
        <f t="shared" si="150"/>
        <v>Tunisia|2002</v>
      </c>
      <c r="F9525" s="25" t="s">
        <v>30066</v>
      </c>
      <c r="G9525" s="25" t="s">
        <v>5474</v>
      </c>
      <c r="H9525" s="25" t="s">
        <v>30067</v>
      </c>
      <c r="I9525" s="25" t="s">
        <v>30068</v>
      </c>
      <c r="J9525" s="25" t="s">
        <v>30069</v>
      </c>
      <c r="K9525" s="25" t="s">
        <v>30070</v>
      </c>
      <c r="L9525" s="22" t="s">
        <v>887</v>
      </c>
      <c r="M9525" s="25" t="s">
        <v>30071</v>
      </c>
    </row>
    <row r="9526" spans="1:13" x14ac:dyDescent="0.25">
      <c r="A9526" s="22" t="s">
        <v>29904</v>
      </c>
      <c r="B9526" s="25">
        <v>744</v>
      </c>
      <c r="C9526" s="22" t="s">
        <v>29905</v>
      </c>
      <c r="D9526" s="24" t="s">
        <v>1206</v>
      </c>
      <c r="E9526" s="23" t="str">
        <f t="shared" si="150"/>
        <v>Tunisia|2003</v>
      </c>
      <c r="F9526" s="25" t="s">
        <v>30072</v>
      </c>
      <c r="G9526" s="25" t="s">
        <v>11890</v>
      </c>
      <c r="H9526" s="25" t="s">
        <v>30073</v>
      </c>
      <c r="I9526" s="25" t="s">
        <v>30074</v>
      </c>
      <c r="J9526" s="25" t="s">
        <v>30075</v>
      </c>
      <c r="K9526" s="25" t="s">
        <v>30076</v>
      </c>
      <c r="L9526" s="22" t="s">
        <v>887</v>
      </c>
      <c r="M9526" s="25" t="s">
        <v>30077</v>
      </c>
    </row>
    <row r="9527" spans="1:13" x14ac:dyDescent="0.25">
      <c r="A9527" s="22" t="s">
        <v>29904</v>
      </c>
      <c r="B9527" s="25">
        <v>744</v>
      </c>
      <c r="C9527" s="22" t="s">
        <v>29905</v>
      </c>
      <c r="D9527" s="24" t="s">
        <v>1212</v>
      </c>
      <c r="E9527" s="23" t="str">
        <f t="shared" si="150"/>
        <v>Tunisia|2004</v>
      </c>
      <c r="F9527" s="25" t="s">
        <v>30078</v>
      </c>
      <c r="G9527" s="25" t="s">
        <v>6368</v>
      </c>
      <c r="H9527" s="25" t="s">
        <v>30079</v>
      </c>
      <c r="I9527" s="25" t="s">
        <v>30080</v>
      </c>
      <c r="J9527" s="25" t="s">
        <v>30081</v>
      </c>
      <c r="K9527" s="25" t="s">
        <v>7029</v>
      </c>
      <c r="L9527" s="22" t="s">
        <v>887</v>
      </c>
      <c r="M9527" s="25" t="s">
        <v>30082</v>
      </c>
    </row>
    <row r="9528" spans="1:13" x14ac:dyDescent="0.25">
      <c r="A9528" s="22" t="s">
        <v>29904</v>
      </c>
      <c r="B9528" s="25">
        <v>744</v>
      </c>
      <c r="C9528" s="22" t="s">
        <v>29905</v>
      </c>
      <c r="D9528" s="24" t="s">
        <v>1217</v>
      </c>
      <c r="E9528" s="23" t="str">
        <f t="shared" si="150"/>
        <v>Tunisia|2005</v>
      </c>
      <c r="F9528" s="25" t="s">
        <v>30083</v>
      </c>
      <c r="G9528" s="25" t="s">
        <v>8569</v>
      </c>
      <c r="H9528" s="25" t="s">
        <v>30084</v>
      </c>
      <c r="I9528" s="25" t="s">
        <v>30085</v>
      </c>
      <c r="J9528" s="25" t="s">
        <v>30086</v>
      </c>
      <c r="K9528" s="25" t="s">
        <v>30087</v>
      </c>
      <c r="L9528" s="22" t="s">
        <v>887</v>
      </c>
      <c r="M9528" s="25" t="s">
        <v>30088</v>
      </c>
    </row>
    <row r="9529" spans="1:13" x14ac:dyDescent="0.25">
      <c r="A9529" s="22" t="s">
        <v>29904</v>
      </c>
      <c r="B9529" s="25">
        <v>744</v>
      </c>
      <c r="C9529" s="22" t="s">
        <v>29905</v>
      </c>
      <c r="D9529" s="24" t="s">
        <v>1224</v>
      </c>
      <c r="E9529" s="23" t="str">
        <f t="shared" si="150"/>
        <v>Tunisia|2006</v>
      </c>
      <c r="F9529" s="25" t="s">
        <v>30089</v>
      </c>
      <c r="G9529" s="25" t="s">
        <v>5842</v>
      </c>
      <c r="H9529" s="25" t="s">
        <v>30090</v>
      </c>
      <c r="I9529" s="25" t="s">
        <v>30091</v>
      </c>
      <c r="J9529" s="25" t="s">
        <v>30092</v>
      </c>
      <c r="K9529" s="25" t="s">
        <v>30093</v>
      </c>
      <c r="L9529" s="22" t="s">
        <v>887</v>
      </c>
      <c r="M9529" s="25" t="s">
        <v>30094</v>
      </c>
    </row>
    <row r="9530" spans="1:13" x14ac:dyDescent="0.25">
      <c r="A9530" s="22" t="s">
        <v>29904</v>
      </c>
      <c r="B9530" s="25">
        <v>744</v>
      </c>
      <c r="C9530" s="22" t="s">
        <v>29905</v>
      </c>
      <c r="D9530" s="24" t="s">
        <v>1231</v>
      </c>
      <c r="E9530" s="23" t="str">
        <f t="shared" si="150"/>
        <v>Tunisia|2007</v>
      </c>
      <c r="F9530" s="25" t="s">
        <v>30095</v>
      </c>
      <c r="G9530" s="25" t="s">
        <v>2632</v>
      </c>
      <c r="H9530" s="25" t="s">
        <v>30096</v>
      </c>
      <c r="I9530" s="25" t="s">
        <v>30097</v>
      </c>
      <c r="J9530" s="25" t="s">
        <v>30098</v>
      </c>
      <c r="K9530" s="25" t="s">
        <v>30099</v>
      </c>
      <c r="L9530" s="22" t="s">
        <v>887</v>
      </c>
      <c r="M9530" s="25" t="s">
        <v>30100</v>
      </c>
    </row>
    <row r="9531" spans="1:13" x14ac:dyDescent="0.25">
      <c r="A9531" s="22" t="s">
        <v>29904</v>
      </c>
      <c r="B9531" s="25">
        <v>744</v>
      </c>
      <c r="C9531" s="22" t="s">
        <v>29905</v>
      </c>
      <c r="D9531" s="24" t="s">
        <v>1237</v>
      </c>
      <c r="E9531" s="23" t="str">
        <f t="shared" si="150"/>
        <v>Tunisia|2008</v>
      </c>
      <c r="F9531" s="25" t="s">
        <v>30101</v>
      </c>
      <c r="G9531" s="25" t="s">
        <v>2632</v>
      </c>
      <c r="H9531" s="25" t="s">
        <v>30102</v>
      </c>
      <c r="I9531" s="25" t="s">
        <v>30103</v>
      </c>
      <c r="J9531" s="25" t="s">
        <v>30104</v>
      </c>
      <c r="K9531" s="25" t="s">
        <v>30105</v>
      </c>
      <c r="L9531" s="22" t="s">
        <v>887</v>
      </c>
      <c r="M9531" s="25" t="s">
        <v>30106</v>
      </c>
    </row>
    <row r="9532" spans="1:13" x14ac:dyDescent="0.25">
      <c r="A9532" s="22" t="s">
        <v>29904</v>
      </c>
      <c r="B9532" s="25">
        <v>744</v>
      </c>
      <c r="C9532" s="22" t="s">
        <v>29905</v>
      </c>
      <c r="D9532" s="24" t="s">
        <v>1243</v>
      </c>
      <c r="E9532" s="23" t="str">
        <f t="shared" si="150"/>
        <v>Tunisia|2009</v>
      </c>
      <c r="F9532" s="25" t="s">
        <v>30107</v>
      </c>
      <c r="G9532" s="25" t="s">
        <v>11658</v>
      </c>
      <c r="H9532" s="25" t="s">
        <v>30108</v>
      </c>
      <c r="I9532" s="25" t="s">
        <v>30109</v>
      </c>
      <c r="J9532" s="25" t="s">
        <v>30110</v>
      </c>
      <c r="K9532" s="25" t="s">
        <v>13554</v>
      </c>
      <c r="L9532" s="22" t="s">
        <v>887</v>
      </c>
      <c r="M9532" s="25" t="s">
        <v>30111</v>
      </c>
    </row>
    <row r="9533" spans="1:13" x14ac:dyDescent="0.25">
      <c r="A9533" s="22" t="s">
        <v>29904</v>
      </c>
      <c r="B9533" s="25">
        <v>744</v>
      </c>
      <c r="C9533" s="22" t="s">
        <v>29905</v>
      </c>
      <c r="D9533" s="24" t="s">
        <v>1250</v>
      </c>
      <c r="E9533" s="23" t="str">
        <f t="shared" si="150"/>
        <v>Tunisia|2010</v>
      </c>
      <c r="F9533" s="25" t="s">
        <v>30112</v>
      </c>
      <c r="G9533" s="25">
        <v>13</v>
      </c>
      <c r="H9533" s="25" t="s">
        <v>30113</v>
      </c>
      <c r="I9533" s="25">
        <v>100</v>
      </c>
      <c r="J9533" s="25" t="s">
        <v>30114</v>
      </c>
      <c r="K9533" s="25" t="s">
        <v>30115</v>
      </c>
      <c r="L9533" s="22" t="s">
        <v>887</v>
      </c>
      <c r="M9533" s="25" t="s">
        <v>30116</v>
      </c>
    </row>
    <row r="9534" spans="1:13" x14ac:dyDescent="0.25">
      <c r="A9534" s="22" t="s">
        <v>29904</v>
      </c>
      <c r="B9534" s="25">
        <v>744</v>
      </c>
      <c r="C9534" s="22" t="s">
        <v>29905</v>
      </c>
      <c r="D9534" s="24" t="s">
        <v>1255</v>
      </c>
      <c r="E9534" s="23" t="str">
        <f t="shared" si="150"/>
        <v>Tunisia|2011</v>
      </c>
      <c r="F9534" s="25" t="s">
        <v>30117</v>
      </c>
      <c r="G9534" s="25" t="s">
        <v>8409</v>
      </c>
      <c r="H9534" s="25" t="s">
        <v>30118</v>
      </c>
      <c r="I9534" s="25" t="s">
        <v>30119</v>
      </c>
      <c r="J9534" s="25"/>
      <c r="K9534" s="25" t="s">
        <v>12906</v>
      </c>
      <c r="L9534" s="22" t="s">
        <v>887</v>
      </c>
      <c r="M9534" s="25" t="s">
        <v>30120</v>
      </c>
    </row>
    <row r="9535" spans="1:13" x14ac:dyDescent="0.25">
      <c r="A9535" s="22" t="s">
        <v>29904</v>
      </c>
      <c r="B9535" s="25">
        <v>744</v>
      </c>
      <c r="C9535" s="22" t="s">
        <v>29905</v>
      </c>
      <c r="D9535" s="24" t="s">
        <v>1262</v>
      </c>
      <c r="E9535" s="23" t="str">
        <f t="shared" si="150"/>
        <v>Tunisia|2012</v>
      </c>
      <c r="F9535" s="25" t="s">
        <v>30121</v>
      </c>
      <c r="G9535" s="25"/>
      <c r="H9535" s="25" t="s">
        <v>30122</v>
      </c>
      <c r="I9535" s="25" t="s">
        <v>30123</v>
      </c>
      <c r="J9535" s="25"/>
      <c r="K9535" s="25" t="s">
        <v>24073</v>
      </c>
      <c r="L9535" s="22" t="s">
        <v>887</v>
      </c>
      <c r="M9535" s="25" t="s">
        <v>30124</v>
      </c>
    </row>
    <row r="9536" spans="1:13" x14ac:dyDescent="0.25">
      <c r="A9536" s="22" t="s">
        <v>29904</v>
      </c>
      <c r="B9536" s="25">
        <v>744</v>
      </c>
      <c r="C9536" s="22" t="s">
        <v>29905</v>
      </c>
      <c r="D9536" s="24" t="s">
        <v>1269</v>
      </c>
      <c r="E9536" s="23" t="str">
        <f t="shared" si="150"/>
        <v>Tunisia|2013</v>
      </c>
      <c r="F9536" s="25" t="s">
        <v>30125</v>
      </c>
      <c r="G9536" s="25"/>
      <c r="H9536" s="25" t="s">
        <v>30126</v>
      </c>
      <c r="I9536" s="25" t="s">
        <v>30127</v>
      </c>
      <c r="J9536" s="25"/>
      <c r="K9536" s="25" t="s">
        <v>1482</v>
      </c>
      <c r="L9536" s="22" t="s">
        <v>887</v>
      </c>
      <c r="M9536" s="25" t="s">
        <v>30128</v>
      </c>
    </row>
    <row r="9537" spans="1:13" x14ac:dyDescent="0.25">
      <c r="A9537" s="22" t="s">
        <v>29904</v>
      </c>
      <c r="B9537" s="25">
        <v>744</v>
      </c>
      <c r="C9537" s="22" t="s">
        <v>29905</v>
      </c>
      <c r="D9537" s="24" t="s">
        <v>1274</v>
      </c>
      <c r="E9537" s="23" t="str">
        <f t="shared" si="150"/>
        <v>Tunisia|2014</v>
      </c>
      <c r="F9537" s="25" t="s">
        <v>30129</v>
      </c>
      <c r="G9537" s="25"/>
      <c r="H9537" s="25" t="s">
        <v>30130</v>
      </c>
      <c r="I9537" s="25"/>
      <c r="J9537" s="25"/>
      <c r="K9537" s="25"/>
      <c r="L9537" s="22" t="s">
        <v>887</v>
      </c>
      <c r="M9537" s="25" t="s">
        <v>30131</v>
      </c>
    </row>
    <row r="9538" spans="1:13" x14ac:dyDescent="0.25">
      <c r="A9538" s="22" t="s">
        <v>30132</v>
      </c>
      <c r="B9538" s="25">
        <v>746</v>
      </c>
      <c r="D9538" s="24" t="s">
        <v>886</v>
      </c>
      <c r="E9538" s="23" t="str">
        <f t="shared" si="150"/>
        <v>Uganda|1950</v>
      </c>
      <c r="F9538" s="25"/>
      <c r="G9538" s="25"/>
      <c r="H9538" s="25"/>
      <c r="I9538" s="25"/>
      <c r="J9538" s="25"/>
      <c r="K9538" s="25"/>
      <c r="L9538" s="22" t="s">
        <v>887</v>
      </c>
      <c r="M9538" s="25"/>
    </row>
    <row r="9539" spans="1:13" x14ac:dyDescent="0.25">
      <c r="A9539" s="22" t="s">
        <v>30132</v>
      </c>
      <c r="B9539" s="25">
        <v>746</v>
      </c>
      <c r="D9539" s="24" t="s">
        <v>888</v>
      </c>
      <c r="E9539" s="23" t="str">
        <f t="shared" si="150"/>
        <v>Uganda|1951</v>
      </c>
      <c r="F9539" s="25"/>
      <c r="G9539" s="25"/>
      <c r="H9539" s="25"/>
      <c r="I9539" s="25"/>
      <c r="J9539" s="25"/>
      <c r="K9539" s="25"/>
      <c r="L9539" s="22" t="s">
        <v>887</v>
      </c>
      <c r="M9539" s="25"/>
    </row>
    <row r="9540" spans="1:13" x14ac:dyDescent="0.25">
      <c r="A9540" s="22" t="s">
        <v>30132</v>
      </c>
      <c r="B9540" s="25">
        <v>746</v>
      </c>
      <c r="D9540" s="24" t="s">
        <v>889</v>
      </c>
      <c r="E9540" s="23" t="str">
        <f t="shared" si="150"/>
        <v>Uganda|1952</v>
      </c>
      <c r="F9540" s="25"/>
      <c r="G9540" s="25"/>
      <c r="H9540" s="25"/>
      <c r="I9540" s="25"/>
      <c r="J9540" s="25"/>
      <c r="K9540" s="25"/>
      <c r="L9540" s="22" t="s">
        <v>887</v>
      </c>
      <c r="M9540" s="25"/>
    </row>
    <row r="9541" spans="1:13" x14ac:dyDescent="0.25">
      <c r="A9541" s="22" t="s">
        <v>30132</v>
      </c>
      <c r="B9541" s="25">
        <v>746</v>
      </c>
      <c r="D9541" s="24" t="s">
        <v>890</v>
      </c>
      <c r="E9541" s="23" t="str">
        <f t="shared" si="150"/>
        <v>Uganda|1953</v>
      </c>
      <c r="F9541" s="25"/>
      <c r="G9541" s="25"/>
      <c r="H9541" s="25"/>
      <c r="I9541" s="25"/>
      <c r="J9541" s="25"/>
      <c r="K9541" s="25"/>
      <c r="L9541" s="22" t="s">
        <v>887</v>
      </c>
      <c r="M9541" s="25"/>
    </row>
    <row r="9542" spans="1:13" x14ac:dyDescent="0.25">
      <c r="A9542" s="22" t="s">
        <v>30132</v>
      </c>
      <c r="B9542" s="25">
        <v>746</v>
      </c>
      <c r="D9542" s="24" t="s">
        <v>891</v>
      </c>
      <c r="E9542" s="23" t="str">
        <f t="shared" si="150"/>
        <v>Uganda|1954</v>
      </c>
      <c r="F9542" s="25"/>
      <c r="G9542" s="25"/>
      <c r="H9542" s="25"/>
      <c r="I9542" s="25"/>
      <c r="J9542" s="25"/>
      <c r="K9542" s="25"/>
      <c r="L9542" s="22" t="s">
        <v>887</v>
      </c>
      <c r="M9542" s="25"/>
    </row>
    <row r="9543" spans="1:13" x14ac:dyDescent="0.25">
      <c r="A9543" s="22" t="s">
        <v>30132</v>
      </c>
      <c r="B9543" s="25">
        <v>746</v>
      </c>
      <c r="D9543" s="24" t="s">
        <v>892</v>
      </c>
      <c r="E9543" s="23" t="str">
        <f t="shared" si="150"/>
        <v>Uganda|1955</v>
      </c>
      <c r="F9543" s="25"/>
      <c r="G9543" s="25"/>
      <c r="H9543" s="25"/>
      <c r="I9543" s="25"/>
      <c r="J9543" s="25"/>
      <c r="K9543" s="25"/>
      <c r="L9543" s="22" t="s">
        <v>887</v>
      </c>
      <c r="M9543" s="25"/>
    </row>
    <row r="9544" spans="1:13" x14ac:dyDescent="0.25">
      <c r="A9544" s="22" t="s">
        <v>30132</v>
      </c>
      <c r="B9544" s="25">
        <v>746</v>
      </c>
      <c r="D9544" s="24" t="s">
        <v>893</v>
      </c>
      <c r="E9544" s="23" t="str">
        <f t="shared" si="150"/>
        <v>Uganda|1956</v>
      </c>
      <c r="F9544" s="25"/>
      <c r="G9544" s="25"/>
      <c r="H9544" s="25"/>
      <c r="I9544" s="25"/>
      <c r="J9544" s="25"/>
      <c r="K9544" s="25"/>
      <c r="L9544" s="22" t="s">
        <v>887</v>
      </c>
      <c r="M9544" s="25"/>
    </row>
    <row r="9545" spans="1:13" x14ac:dyDescent="0.25">
      <c r="A9545" s="22" t="s">
        <v>30132</v>
      </c>
      <c r="B9545" s="25">
        <v>746</v>
      </c>
      <c r="D9545" s="24" t="s">
        <v>894</v>
      </c>
      <c r="E9545" s="23" t="str">
        <f t="shared" si="150"/>
        <v>Uganda|1957</v>
      </c>
      <c r="F9545" s="25"/>
      <c r="G9545" s="25"/>
      <c r="H9545" s="25"/>
      <c r="I9545" s="25"/>
      <c r="J9545" s="25"/>
      <c r="K9545" s="25"/>
      <c r="L9545" s="22" t="s">
        <v>887</v>
      </c>
      <c r="M9545" s="25"/>
    </row>
    <row r="9546" spans="1:13" x14ac:dyDescent="0.25">
      <c r="A9546" s="22" t="s">
        <v>30132</v>
      </c>
      <c r="B9546" s="25">
        <v>746</v>
      </c>
      <c r="D9546" s="24" t="s">
        <v>895</v>
      </c>
      <c r="E9546" s="23" t="str">
        <f t="shared" si="150"/>
        <v>Uganda|1958</v>
      </c>
      <c r="F9546" s="25"/>
      <c r="G9546" s="25"/>
      <c r="H9546" s="25"/>
      <c r="I9546" s="25"/>
      <c r="J9546" s="25"/>
      <c r="K9546" s="25"/>
      <c r="L9546" s="22" t="s">
        <v>887</v>
      </c>
      <c r="M9546" s="25"/>
    </row>
    <row r="9547" spans="1:13" x14ac:dyDescent="0.25">
      <c r="A9547" s="22" t="s">
        <v>30132</v>
      </c>
      <c r="B9547" s="25">
        <v>746</v>
      </c>
      <c r="D9547" s="24" t="s">
        <v>896</v>
      </c>
      <c r="E9547" s="23" t="str">
        <f t="shared" si="150"/>
        <v>Uganda|1959</v>
      </c>
      <c r="F9547" s="25"/>
      <c r="G9547" s="25"/>
      <c r="H9547" s="25"/>
      <c r="I9547" s="25"/>
      <c r="J9547" s="25"/>
      <c r="K9547" s="25"/>
      <c r="L9547" s="22" t="s">
        <v>887</v>
      </c>
      <c r="M9547" s="25"/>
    </row>
    <row r="9548" spans="1:13" x14ac:dyDescent="0.25">
      <c r="A9548" s="22" t="s">
        <v>30132</v>
      </c>
      <c r="B9548" s="25">
        <v>746</v>
      </c>
      <c r="C9548" s="22" t="s">
        <v>30133</v>
      </c>
      <c r="D9548" s="24" t="s">
        <v>898</v>
      </c>
      <c r="E9548" s="23" t="str">
        <f t="shared" si="150"/>
        <v>Uganda|1960</v>
      </c>
      <c r="F9548" s="25"/>
      <c r="G9548" s="25"/>
      <c r="H9548" s="25" t="s">
        <v>30134</v>
      </c>
      <c r="I9548" s="25"/>
      <c r="J9548" s="25"/>
      <c r="K9548" s="25"/>
      <c r="L9548" s="22" t="s">
        <v>887</v>
      </c>
      <c r="M9548" s="25"/>
    </row>
    <row r="9549" spans="1:13" x14ac:dyDescent="0.25">
      <c r="A9549" s="22" t="s">
        <v>30132</v>
      </c>
      <c r="B9549" s="25">
        <v>746</v>
      </c>
      <c r="C9549" s="22" t="s">
        <v>30133</v>
      </c>
      <c r="D9549" s="24" t="s">
        <v>905</v>
      </c>
      <c r="E9549" s="23" t="str">
        <f t="shared" si="150"/>
        <v>Uganda|1961</v>
      </c>
      <c r="F9549" s="25"/>
      <c r="G9549" s="25"/>
      <c r="H9549" s="25" t="s">
        <v>30135</v>
      </c>
      <c r="I9549" s="25"/>
      <c r="J9549" s="25"/>
      <c r="K9549" s="25"/>
      <c r="L9549" s="22" t="s">
        <v>887</v>
      </c>
      <c r="M9549" s="25"/>
    </row>
    <row r="9550" spans="1:13" x14ac:dyDescent="0.25">
      <c r="A9550" s="22" t="s">
        <v>30132</v>
      </c>
      <c r="B9550" s="25">
        <v>746</v>
      </c>
      <c r="C9550" s="22" t="s">
        <v>30133</v>
      </c>
      <c r="D9550" s="24" t="s">
        <v>912</v>
      </c>
      <c r="E9550" s="23" t="str">
        <f t="shared" si="150"/>
        <v>Uganda|1962</v>
      </c>
      <c r="F9550" s="25"/>
      <c r="G9550" s="25"/>
      <c r="H9550" s="25" t="s">
        <v>30136</v>
      </c>
      <c r="I9550" s="25"/>
      <c r="J9550" s="25"/>
      <c r="K9550" s="25"/>
      <c r="L9550" s="22" t="s">
        <v>887</v>
      </c>
      <c r="M9550" s="25"/>
    </row>
    <row r="9551" spans="1:13" x14ac:dyDescent="0.25">
      <c r="A9551" s="22" t="s">
        <v>30132</v>
      </c>
      <c r="B9551" s="25">
        <v>746</v>
      </c>
      <c r="C9551" s="22" t="s">
        <v>30133</v>
      </c>
      <c r="D9551" s="24" t="s">
        <v>919</v>
      </c>
      <c r="E9551" s="23" t="str">
        <f t="shared" si="150"/>
        <v>Uganda|1963</v>
      </c>
      <c r="F9551" s="25"/>
      <c r="G9551" s="25"/>
      <c r="H9551" s="25" t="s">
        <v>30137</v>
      </c>
      <c r="I9551" s="25"/>
      <c r="J9551" s="25" t="s">
        <v>30138</v>
      </c>
      <c r="K9551" s="25"/>
      <c r="L9551" s="22" t="s">
        <v>887</v>
      </c>
      <c r="M9551" s="25"/>
    </row>
    <row r="9552" spans="1:13" x14ac:dyDescent="0.25">
      <c r="A9552" s="22" t="s">
        <v>30132</v>
      </c>
      <c r="B9552" s="25">
        <v>746</v>
      </c>
      <c r="C9552" s="22" t="s">
        <v>30133</v>
      </c>
      <c r="D9552" s="24" t="s">
        <v>926</v>
      </c>
      <c r="E9552" s="23" t="str">
        <f t="shared" si="150"/>
        <v>Uganda|1964</v>
      </c>
      <c r="F9552" s="25"/>
      <c r="G9552" s="25"/>
      <c r="H9552" s="25" t="s">
        <v>30139</v>
      </c>
      <c r="I9552" s="25"/>
      <c r="J9552" s="25" t="s">
        <v>30140</v>
      </c>
      <c r="K9552" s="25"/>
      <c r="L9552" s="22" t="s">
        <v>887</v>
      </c>
      <c r="M9552" s="25"/>
    </row>
    <row r="9553" spans="1:13" x14ac:dyDescent="0.25">
      <c r="A9553" s="22" t="s">
        <v>30132</v>
      </c>
      <c r="B9553" s="25">
        <v>746</v>
      </c>
      <c r="C9553" s="22" t="s">
        <v>30133</v>
      </c>
      <c r="D9553" s="24" t="s">
        <v>932</v>
      </c>
      <c r="E9553" s="23" t="str">
        <f t="shared" si="150"/>
        <v>Uganda|1965</v>
      </c>
      <c r="F9553" s="25"/>
      <c r="G9553" s="25"/>
      <c r="H9553" s="25" t="s">
        <v>30141</v>
      </c>
      <c r="I9553" s="25"/>
      <c r="J9553" s="25" t="s">
        <v>30142</v>
      </c>
      <c r="K9553" s="25"/>
      <c r="L9553" s="22" t="s">
        <v>887</v>
      </c>
      <c r="M9553" s="25"/>
    </row>
    <row r="9554" spans="1:13" x14ac:dyDescent="0.25">
      <c r="A9554" s="22" t="s">
        <v>30132</v>
      </c>
      <c r="B9554" s="25">
        <v>746</v>
      </c>
      <c r="C9554" s="22" t="s">
        <v>30133</v>
      </c>
      <c r="D9554" s="24" t="s">
        <v>939</v>
      </c>
      <c r="E9554" s="23" t="str">
        <f t="shared" si="150"/>
        <v>Uganda|1966</v>
      </c>
      <c r="F9554" s="25"/>
      <c r="G9554" s="25"/>
      <c r="H9554" s="25" t="s">
        <v>30143</v>
      </c>
      <c r="I9554" s="25"/>
      <c r="J9554" s="25" t="s">
        <v>30144</v>
      </c>
      <c r="K9554" s="25"/>
      <c r="L9554" s="22" t="s">
        <v>887</v>
      </c>
      <c r="M9554" s="25"/>
    </row>
    <row r="9555" spans="1:13" x14ac:dyDescent="0.25">
      <c r="A9555" s="22" t="s">
        <v>30132</v>
      </c>
      <c r="B9555" s="25">
        <v>746</v>
      </c>
      <c r="C9555" s="22" t="s">
        <v>30133</v>
      </c>
      <c r="D9555" s="24" t="s">
        <v>946</v>
      </c>
      <c r="E9555" s="23" t="str">
        <f t="shared" si="150"/>
        <v>Uganda|1967</v>
      </c>
      <c r="F9555" s="25"/>
      <c r="G9555" s="25"/>
      <c r="H9555" s="25" t="s">
        <v>30145</v>
      </c>
      <c r="I9555" s="25"/>
      <c r="J9555" s="25" t="s">
        <v>30146</v>
      </c>
      <c r="K9555" s="25"/>
      <c r="L9555" s="22" t="s">
        <v>887</v>
      </c>
      <c r="M9555" s="25"/>
    </row>
    <row r="9556" spans="1:13" x14ac:dyDescent="0.25">
      <c r="A9556" s="22" t="s">
        <v>30132</v>
      </c>
      <c r="B9556" s="25">
        <v>746</v>
      </c>
      <c r="C9556" s="22" t="s">
        <v>30133</v>
      </c>
      <c r="D9556" s="24" t="s">
        <v>953</v>
      </c>
      <c r="E9556" s="23" t="str">
        <f t="shared" si="150"/>
        <v>Uganda|1968</v>
      </c>
      <c r="F9556" s="25"/>
      <c r="G9556" s="25"/>
      <c r="H9556" s="25" t="s">
        <v>30147</v>
      </c>
      <c r="I9556" s="25"/>
      <c r="J9556" s="25" t="s">
        <v>30148</v>
      </c>
      <c r="K9556" s="25"/>
      <c r="L9556" s="22" t="s">
        <v>887</v>
      </c>
      <c r="M9556" s="25"/>
    </row>
    <row r="9557" spans="1:13" x14ac:dyDescent="0.25">
      <c r="A9557" s="22" t="s">
        <v>30132</v>
      </c>
      <c r="B9557" s="25">
        <v>746</v>
      </c>
      <c r="C9557" s="22" t="s">
        <v>30133</v>
      </c>
      <c r="D9557" s="24" t="s">
        <v>960</v>
      </c>
      <c r="E9557" s="23" t="str">
        <f t="shared" si="150"/>
        <v>Uganda|1969</v>
      </c>
      <c r="F9557" s="25"/>
      <c r="G9557" s="25"/>
      <c r="H9557" s="25" t="s">
        <v>30149</v>
      </c>
      <c r="I9557" s="25"/>
      <c r="J9557" s="25" t="s">
        <v>30150</v>
      </c>
      <c r="K9557" s="25"/>
      <c r="L9557" s="22" t="s">
        <v>887</v>
      </c>
      <c r="M9557" s="25"/>
    </row>
    <row r="9558" spans="1:13" x14ac:dyDescent="0.25">
      <c r="A9558" s="22" t="s">
        <v>30132</v>
      </c>
      <c r="B9558" s="25">
        <v>746</v>
      </c>
      <c r="C9558" s="22" t="s">
        <v>30133</v>
      </c>
      <c r="D9558" s="24" t="s">
        <v>967</v>
      </c>
      <c r="E9558" s="23" t="str">
        <f t="shared" si="150"/>
        <v>Uganda|1970</v>
      </c>
      <c r="F9558" s="25"/>
      <c r="G9558" s="25"/>
      <c r="H9558" s="25" t="s">
        <v>30151</v>
      </c>
      <c r="I9558" s="25"/>
      <c r="J9558" s="25"/>
      <c r="K9558" s="25"/>
      <c r="L9558" s="22" t="s">
        <v>887</v>
      </c>
      <c r="M9558" s="25"/>
    </row>
    <row r="9559" spans="1:13" x14ac:dyDescent="0.25">
      <c r="A9559" s="22" t="s">
        <v>30132</v>
      </c>
      <c r="B9559" s="25">
        <v>746</v>
      </c>
      <c r="C9559" s="22" t="s">
        <v>30133</v>
      </c>
      <c r="D9559" s="24" t="s">
        <v>974</v>
      </c>
      <c r="E9559" s="23" t="str">
        <f t="shared" si="150"/>
        <v>Uganda|1971</v>
      </c>
      <c r="F9559" s="25"/>
      <c r="G9559" s="25"/>
      <c r="H9559" s="25" t="s">
        <v>30152</v>
      </c>
      <c r="I9559" s="25"/>
      <c r="J9559" s="25" t="s">
        <v>30153</v>
      </c>
      <c r="K9559" s="25"/>
      <c r="L9559" s="22" t="s">
        <v>887</v>
      </c>
      <c r="M9559" s="25"/>
    </row>
    <row r="9560" spans="1:13" x14ac:dyDescent="0.25">
      <c r="A9560" s="22" t="s">
        <v>30132</v>
      </c>
      <c r="B9560" s="25">
        <v>746</v>
      </c>
      <c r="C9560" s="22" t="s">
        <v>30133</v>
      </c>
      <c r="D9560" s="24" t="s">
        <v>981</v>
      </c>
      <c r="E9560" s="23" t="str">
        <f t="shared" si="150"/>
        <v>Uganda|1972</v>
      </c>
      <c r="F9560" s="25"/>
      <c r="G9560" s="25"/>
      <c r="H9560" s="25" t="s">
        <v>30154</v>
      </c>
      <c r="I9560" s="25"/>
      <c r="J9560" s="25"/>
      <c r="K9560" s="25"/>
      <c r="L9560" s="22" t="s">
        <v>887</v>
      </c>
      <c r="M9560" s="25"/>
    </row>
    <row r="9561" spans="1:13" x14ac:dyDescent="0.25">
      <c r="A9561" s="22" t="s">
        <v>30132</v>
      </c>
      <c r="B9561" s="25">
        <v>746</v>
      </c>
      <c r="C9561" s="22" t="s">
        <v>30133</v>
      </c>
      <c r="D9561" s="24" t="s">
        <v>987</v>
      </c>
      <c r="E9561" s="23" t="str">
        <f t="shared" si="150"/>
        <v>Uganda|1973</v>
      </c>
      <c r="F9561" s="25"/>
      <c r="G9561" s="25"/>
      <c r="H9561" s="25" t="s">
        <v>30155</v>
      </c>
      <c r="I9561" s="25"/>
      <c r="J9561" s="25"/>
      <c r="K9561" s="25"/>
      <c r="L9561" s="22" t="s">
        <v>887</v>
      </c>
      <c r="M9561" s="25"/>
    </row>
    <row r="9562" spans="1:13" x14ac:dyDescent="0.25">
      <c r="A9562" s="22" t="s">
        <v>30132</v>
      </c>
      <c r="B9562" s="25">
        <v>746</v>
      </c>
      <c r="C9562" s="22" t="s">
        <v>30133</v>
      </c>
      <c r="D9562" s="24" t="s">
        <v>994</v>
      </c>
      <c r="E9562" s="23" t="str">
        <f t="shared" ref="E9562:E9625" si="151">A9562&amp;"|"&amp;D9562</f>
        <v>Uganda|1974</v>
      </c>
      <c r="F9562" s="25"/>
      <c r="G9562" s="25"/>
      <c r="H9562" s="25" t="s">
        <v>30156</v>
      </c>
      <c r="I9562" s="25"/>
      <c r="J9562" s="25"/>
      <c r="K9562" s="25"/>
      <c r="L9562" s="22" t="s">
        <v>887</v>
      </c>
      <c r="M9562" s="25"/>
    </row>
    <row r="9563" spans="1:13" x14ac:dyDescent="0.25">
      <c r="A9563" s="22" t="s">
        <v>30132</v>
      </c>
      <c r="B9563" s="25">
        <v>746</v>
      </c>
      <c r="C9563" s="22" t="s">
        <v>30133</v>
      </c>
      <c r="D9563" s="24" t="s">
        <v>1001</v>
      </c>
      <c r="E9563" s="23" t="str">
        <f t="shared" si="151"/>
        <v>Uganda|1975</v>
      </c>
      <c r="F9563" s="25"/>
      <c r="G9563" s="25"/>
      <c r="H9563" s="25" t="s">
        <v>30157</v>
      </c>
      <c r="I9563" s="25"/>
      <c r="J9563" s="25"/>
      <c r="K9563" s="25"/>
      <c r="L9563" s="22" t="s">
        <v>887</v>
      </c>
      <c r="M9563" s="25"/>
    </row>
    <row r="9564" spans="1:13" x14ac:dyDescent="0.25">
      <c r="A9564" s="22" t="s">
        <v>30132</v>
      </c>
      <c r="B9564" s="25">
        <v>746</v>
      </c>
      <c r="C9564" s="22" t="s">
        <v>30133</v>
      </c>
      <c r="D9564" s="24" t="s">
        <v>1008</v>
      </c>
      <c r="E9564" s="23" t="str">
        <f t="shared" si="151"/>
        <v>Uganda|1976</v>
      </c>
      <c r="F9564" s="25"/>
      <c r="G9564" s="25"/>
      <c r="H9564" s="25" t="s">
        <v>30158</v>
      </c>
      <c r="I9564" s="25"/>
      <c r="J9564" s="25"/>
      <c r="K9564" s="25"/>
      <c r="L9564" s="22" t="s">
        <v>887</v>
      </c>
      <c r="M9564" s="25"/>
    </row>
    <row r="9565" spans="1:13" x14ac:dyDescent="0.25">
      <c r="A9565" s="22" t="s">
        <v>30132</v>
      </c>
      <c r="B9565" s="25">
        <v>746</v>
      </c>
      <c r="C9565" s="22" t="s">
        <v>30133</v>
      </c>
      <c r="D9565" s="24" t="s">
        <v>1015</v>
      </c>
      <c r="E9565" s="23" t="str">
        <f t="shared" si="151"/>
        <v>Uganda|1977</v>
      </c>
      <c r="F9565" s="25"/>
      <c r="G9565" s="25"/>
      <c r="H9565" s="25" t="s">
        <v>30159</v>
      </c>
      <c r="I9565" s="25"/>
      <c r="J9565" s="25"/>
      <c r="K9565" s="25"/>
      <c r="L9565" s="22" t="s">
        <v>887</v>
      </c>
      <c r="M9565" s="25"/>
    </row>
    <row r="9566" spans="1:13" x14ac:dyDescent="0.25">
      <c r="A9566" s="22" t="s">
        <v>30132</v>
      </c>
      <c r="B9566" s="25">
        <v>746</v>
      </c>
      <c r="C9566" s="22" t="s">
        <v>30133</v>
      </c>
      <c r="D9566" s="24" t="s">
        <v>1022</v>
      </c>
      <c r="E9566" s="23" t="str">
        <f t="shared" si="151"/>
        <v>Uganda|1978</v>
      </c>
      <c r="F9566" s="25"/>
      <c r="G9566" s="25"/>
      <c r="H9566" s="25" t="s">
        <v>30160</v>
      </c>
      <c r="I9566" s="25"/>
      <c r="J9566" s="25"/>
      <c r="K9566" s="25"/>
      <c r="L9566" s="22" t="s">
        <v>887</v>
      </c>
      <c r="M9566" s="25"/>
    </row>
    <row r="9567" spans="1:13" x14ac:dyDescent="0.25">
      <c r="A9567" s="22" t="s">
        <v>30132</v>
      </c>
      <c r="B9567" s="25">
        <v>746</v>
      </c>
      <c r="C9567" s="22" t="s">
        <v>30133</v>
      </c>
      <c r="D9567" s="24" t="s">
        <v>1029</v>
      </c>
      <c r="E9567" s="23" t="str">
        <f t="shared" si="151"/>
        <v>Uganda|1979</v>
      </c>
      <c r="F9567" s="25"/>
      <c r="G9567" s="25"/>
      <c r="H9567" s="25" t="s">
        <v>30161</v>
      </c>
      <c r="I9567" s="25"/>
      <c r="J9567" s="25"/>
      <c r="K9567" s="25"/>
      <c r="L9567" s="22" t="s">
        <v>887</v>
      </c>
      <c r="M9567" s="25"/>
    </row>
    <row r="9568" spans="1:13" x14ac:dyDescent="0.25">
      <c r="A9568" s="22" t="s">
        <v>30132</v>
      </c>
      <c r="B9568" s="25">
        <v>746</v>
      </c>
      <c r="C9568" s="22" t="s">
        <v>30133</v>
      </c>
      <c r="D9568" s="24" t="s">
        <v>1036</v>
      </c>
      <c r="E9568" s="23" t="str">
        <f t="shared" si="151"/>
        <v>Uganda|1980</v>
      </c>
      <c r="F9568" s="25"/>
      <c r="G9568" s="25"/>
      <c r="H9568" s="25" t="s">
        <v>30162</v>
      </c>
      <c r="I9568" s="25" t="s">
        <v>30163</v>
      </c>
      <c r="J9568" s="25"/>
      <c r="K9568" s="25"/>
      <c r="L9568" s="22" t="s">
        <v>887</v>
      </c>
      <c r="M9568" s="25"/>
    </row>
    <row r="9569" spans="1:13" x14ac:dyDescent="0.25">
      <c r="A9569" s="22" t="s">
        <v>30132</v>
      </c>
      <c r="B9569" s="25">
        <v>746</v>
      </c>
      <c r="C9569" s="22" t="s">
        <v>30133</v>
      </c>
      <c r="D9569" s="24" t="s">
        <v>1044</v>
      </c>
      <c r="E9569" s="23" t="str">
        <f t="shared" si="151"/>
        <v>Uganda|1981</v>
      </c>
      <c r="F9569" s="25"/>
      <c r="G9569" s="25"/>
      <c r="H9569" s="25" t="s">
        <v>30164</v>
      </c>
      <c r="I9569" s="25" t="s">
        <v>30165</v>
      </c>
      <c r="J9569" s="25"/>
      <c r="K9569" s="25"/>
      <c r="L9569" s="22" t="s">
        <v>887</v>
      </c>
      <c r="M9569" s="25"/>
    </row>
    <row r="9570" spans="1:13" x14ac:dyDescent="0.25">
      <c r="A9570" s="22" t="s">
        <v>30132</v>
      </c>
      <c r="B9570" s="25">
        <v>746</v>
      </c>
      <c r="C9570" s="22" t="s">
        <v>30133</v>
      </c>
      <c r="D9570" s="24" t="s">
        <v>1052</v>
      </c>
      <c r="E9570" s="23" t="str">
        <f t="shared" si="151"/>
        <v>Uganda|1982</v>
      </c>
      <c r="F9570" s="25"/>
      <c r="G9570" s="25"/>
      <c r="H9570" s="25" t="s">
        <v>30166</v>
      </c>
      <c r="I9570" s="25" t="s">
        <v>30167</v>
      </c>
      <c r="J9570" s="25"/>
      <c r="K9570" s="25"/>
      <c r="L9570" s="22" t="s">
        <v>887</v>
      </c>
      <c r="M9570" s="25" t="s">
        <v>30168</v>
      </c>
    </row>
    <row r="9571" spans="1:13" x14ac:dyDescent="0.25">
      <c r="A9571" s="22" t="s">
        <v>30132</v>
      </c>
      <c r="B9571" s="25">
        <v>746</v>
      </c>
      <c r="C9571" s="22" t="s">
        <v>30133</v>
      </c>
      <c r="D9571" s="24" t="s">
        <v>1060</v>
      </c>
      <c r="E9571" s="23" t="str">
        <f t="shared" si="151"/>
        <v>Uganda|1983</v>
      </c>
      <c r="F9571" s="25"/>
      <c r="G9571" s="25"/>
      <c r="H9571" s="25" t="s">
        <v>30169</v>
      </c>
      <c r="I9571" s="25" t="s">
        <v>30170</v>
      </c>
      <c r="J9571" s="25"/>
      <c r="K9571" s="25"/>
      <c r="L9571" s="22" t="s">
        <v>887</v>
      </c>
      <c r="M9571" s="25" t="s">
        <v>30171</v>
      </c>
    </row>
    <row r="9572" spans="1:13" x14ac:dyDescent="0.25">
      <c r="A9572" s="22" t="s">
        <v>30132</v>
      </c>
      <c r="B9572" s="25">
        <v>746</v>
      </c>
      <c r="C9572" s="22" t="s">
        <v>30133</v>
      </c>
      <c r="D9572" s="24" t="s">
        <v>1068</v>
      </c>
      <c r="E9572" s="23" t="str">
        <f t="shared" si="151"/>
        <v>Uganda|1984</v>
      </c>
      <c r="F9572" s="25"/>
      <c r="G9572" s="25"/>
      <c r="H9572" s="25" t="s">
        <v>30172</v>
      </c>
      <c r="I9572" s="25" t="s">
        <v>30173</v>
      </c>
      <c r="J9572" s="25"/>
      <c r="K9572" s="25"/>
      <c r="L9572" s="22" t="s">
        <v>887</v>
      </c>
      <c r="M9572" s="25" t="s">
        <v>30174</v>
      </c>
    </row>
    <row r="9573" spans="1:13" x14ac:dyDescent="0.25">
      <c r="A9573" s="22" t="s">
        <v>30132</v>
      </c>
      <c r="B9573" s="25">
        <v>746</v>
      </c>
      <c r="C9573" s="22" t="s">
        <v>30133</v>
      </c>
      <c r="D9573" s="24" t="s">
        <v>1076</v>
      </c>
      <c r="E9573" s="23" t="str">
        <f t="shared" si="151"/>
        <v>Uganda|1985</v>
      </c>
      <c r="F9573" s="25"/>
      <c r="G9573" s="25"/>
      <c r="H9573" s="25" t="s">
        <v>30175</v>
      </c>
      <c r="I9573" s="25" t="s">
        <v>30176</v>
      </c>
      <c r="J9573" s="25" t="s">
        <v>30177</v>
      </c>
      <c r="K9573" s="25"/>
      <c r="L9573" s="22" t="s">
        <v>887</v>
      </c>
      <c r="M9573" s="25" t="s">
        <v>30178</v>
      </c>
    </row>
    <row r="9574" spans="1:13" x14ac:dyDescent="0.25">
      <c r="A9574" s="22" t="s">
        <v>30132</v>
      </c>
      <c r="B9574" s="25">
        <v>746</v>
      </c>
      <c r="C9574" s="22" t="s">
        <v>30133</v>
      </c>
      <c r="D9574" s="24" t="s">
        <v>1084</v>
      </c>
      <c r="E9574" s="23" t="str">
        <f t="shared" si="151"/>
        <v>Uganda|1986</v>
      </c>
      <c r="F9574" s="25"/>
      <c r="G9574" s="25"/>
      <c r="H9574" s="25" t="s">
        <v>30179</v>
      </c>
      <c r="I9574" s="25" t="s">
        <v>30180</v>
      </c>
      <c r="J9574" s="25" t="s">
        <v>30181</v>
      </c>
      <c r="K9574" s="25"/>
      <c r="L9574" s="22" t="s">
        <v>887</v>
      </c>
      <c r="M9574" s="25" t="s">
        <v>30182</v>
      </c>
    </row>
    <row r="9575" spans="1:13" x14ac:dyDescent="0.25">
      <c r="A9575" s="22" t="s">
        <v>30132</v>
      </c>
      <c r="B9575" s="25">
        <v>746</v>
      </c>
      <c r="C9575" s="22" t="s">
        <v>30133</v>
      </c>
      <c r="D9575" s="24" t="s">
        <v>1091</v>
      </c>
      <c r="E9575" s="23" t="str">
        <f t="shared" si="151"/>
        <v>Uganda|1987</v>
      </c>
      <c r="F9575" s="25"/>
      <c r="G9575" s="25"/>
      <c r="H9575" s="25" t="s">
        <v>30183</v>
      </c>
      <c r="I9575" s="25" t="s">
        <v>30184</v>
      </c>
      <c r="J9575" s="25" t="s">
        <v>30185</v>
      </c>
      <c r="K9575" s="25"/>
      <c r="L9575" s="22" t="s">
        <v>887</v>
      </c>
      <c r="M9575" s="25" t="s">
        <v>30186</v>
      </c>
    </row>
    <row r="9576" spans="1:13" x14ac:dyDescent="0.25">
      <c r="A9576" s="22" t="s">
        <v>30132</v>
      </c>
      <c r="B9576" s="25">
        <v>746</v>
      </c>
      <c r="C9576" s="22" t="s">
        <v>30133</v>
      </c>
      <c r="D9576" s="24" t="s">
        <v>1099</v>
      </c>
      <c r="E9576" s="23" t="str">
        <f t="shared" si="151"/>
        <v>Uganda|1988</v>
      </c>
      <c r="F9576" s="25"/>
      <c r="G9576" s="25"/>
      <c r="H9576" s="25" t="s">
        <v>30187</v>
      </c>
      <c r="I9576" s="25" t="s">
        <v>30188</v>
      </c>
      <c r="J9576" s="25" t="s">
        <v>30189</v>
      </c>
      <c r="K9576" s="25"/>
      <c r="L9576" s="22" t="s">
        <v>887</v>
      </c>
      <c r="M9576" s="25" t="s">
        <v>30190</v>
      </c>
    </row>
    <row r="9577" spans="1:13" x14ac:dyDescent="0.25">
      <c r="A9577" s="22" t="s">
        <v>30132</v>
      </c>
      <c r="B9577" s="25">
        <v>746</v>
      </c>
      <c r="C9577" s="22" t="s">
        <v>30133</v>
      </c>
      <c r="D9577" s="24" t="s">
        <v>1106</v>
      </c>
      <c r="E9577" s="23" t="str">
        <f t="shared" si="151"/>
        <v>Uganda|1989</v>
      </c>
      <c r="F9577" s="25"/>
      <c r="G9577" s="25"/>
      <c r="H9577" s="25" t="s">
        <v>30191</v>
      </c>
      <c r="I9577" s="25" t="s">
        <v>30192</v>
      </c>
      <c r="J9577" s="25" t="s">
        <v>30193</v>
      </c>
      <c r="K9577" s="25"/>
      <c r="L9577" s="22" t="s">
        <v>887</v>
      </c>
      <c r="M9577" s="25" t="s">
        <v>30194</v>
      </c>
    </row>
    <row r="9578" spans="1:13" x14ac:dyDescent="0.25">
      <c r="A9578" s="22" t="s">
        <v>30132</v>
      </c>
      <c r="B9578" s="25">
        <v>746</v>
      </c>
      <c r="C9578" s="22" t="s">
        <v>30133</v>
      </c>
      <c r="D9578" s="24" t="s">
        <v>1114</v>
      </c>
      <c r="E9578" s="23" t="str">
        <f t="shared" si="151"/>
        <v>Uganda|1990</v>
      </c>
      <c r="F9578" s="25"/>
      <c r="G9578" s="25"/>
      <c r="H9578" s="25" t="s">
        <v>30195</v>
      </c>
      <c r="I9578" s="25" t="s">
        <v>30196</v>
      </c>
      <c r="J9578" s="25" t="s">
        <v>30197</v>
      </c>
      <c r="K9578" s="25"/>
      <c r="L9578" s="22" t="s">
        <v>887</v>
      </c>
      <c r="M9578" s="25" t="s">
        <v>30198</v>
      </c>
    </row>
    <row r="9579" spans="1:13" x14ac:dyDescent="0.25">
      <c r="A9579" s="22" t="s">
        <v>30132</v>
      </c>
      <c r="B9579" s="25">
        <v>746</v>
      </c>
      <c r="C9579" s="22" t="s">
        <v>30133</v>
      </c>
      <c r="D9579" s="24" t="s">
        <v>1122</v>
      </c>
      <c r="E9579" s="23" t="str">
        <f t="shared" si="151"/>
        <v>Uganda|1991</v>
      </c>
      <c r="F9579" s="25"/>
      <c r="G9579" s="25">
        <v>1</v>
      </c>
      <c r="H9579" s="25" t="s">
        <v>30199</v>
      </c>
      <c r="I9579" s="25" t="s">
        <v>30200</v>
      </c>
      <c r="J9579" s="25" t="s">
        <v>30201</v>
      </c>
      <c r="K9579" s="25"/>
      <c r="L9579" s="22" t="s">
        <v>887</v>
      </c>
      <c r="M9579" s="25" t="s">
        <v>30202</v>
      </c>
    </row>
    <row r="9580" spans="1:13" x14ac:dyDescent="0.25">
      <c r="A9580" s="22" t="s">
        <v>30132</v>
      </c>
      <c r="B9580" s="25">
        <v>746</v>
      </c>
      <c r="C9580" s="22" t="s">
        <v>30133</v>
      </c>
      <c r="D9580" s="24" t="s">
        <v>1130</v>
      </c>
      <c r="E9580" s="23" t="str">
        <f t="shared" si="151"/>
        <v>Uganda|1992</v>
      </c>
      <c r="F9580" s="25"/>
      <c r="G9580" s="25"/>
      <c r="H9580" s="25" t="s">
        <v>30203</v>
      </c>
      <c r="I9580" s="25" t="s">
        <v>30204</v>
      </c>
      <c r="J9580" s="25" t="s">
        <v>30205</v>
      </c>
      <c r="K9580" s="25"/>
      <c r="L9580" s="22" t="s">
        <v>887</v>
      </c>
      <c r="M9580" s="25" t="s">
        <v>30206</v>
      </c>
    </row>
    <row r="9581" spans="1:13" x14ac:dyDescent="0.25">
      <c r="A9581" s="22" t="s">
        <v>30132</v>
      </c>
      <c r="B9581" s="25">
        <v>746</v>
      </c>
      <c r="C9581" s="22" t="s">
        <v>30133</v>
      </c>
      <c r="D9581" s="24" t="s">
        <v>1136</v>
      </c>
      <c r="E9581" s="23" t="str">
        <f t="shared" si="151"/>
        <v>Uganda|1993</v>
      </c>
      <c r="F9581" s="25"/>
      <c r="G9581" s="25"/>
      <c r="H9581" s="25" t="s">
        <v>30207</v>
      </c>
      <c r="I9581" s="25" t="s">
        <v>30208</v>
      </c>
      <c r="J9581" s="25" t="s">
        <v>30209</v>
      </c>
      <c r="K9581" s="25"/>
      <c r="L9581" s="22" t="s">
        <v>887</v>
      </c>
      <c r="M9581" s="25" t="s">
        <v>30210</v>
      </c>
    </row>
    <row r="9582" spans="1:13" x14ac:dyDescent="0.25">
      <c r="A9582" s="22" t="s">
        <v>30132</v>
      </c>
      <c r="B9582" s="25">
        <v>746</v>
      </c>
      <c r="C9582" s="22" t="s">
        <v>30133</v>
      </c>
      <c r="D9582" s="24" t="s">
        <v>1144</v>
      </c>
      <c r="E9582" s="23" t="str">
        <f t="shared" si="151"/>
        <v>Uganda|1994</v>
      </c>
      <c r="F9582" s="25"/>
      <c r="G9582" s="25"/>
      <c r="H9582" s="25" t="s">
        <v>30211</v>
      </c>
      <c r="I9582" s="25" t="s">
        <v>30212</v>
      </c>
      <c r="J9582" s="25" t="s">
        <v>30213</v>
      </c>
      <c r="K9582" s="25" t="s">
        <v>30214</v>
      </c>
      <c r="L9582" s="22" t="s">
        <v>887</v>
      </c>
      <c r="M9582" s="25" t="s">
        <v>30215</v>
      </c>
    </row>
    <row r="9583" spans="1:13" x14ac:dyDescent="0.25">
      <c r="A9583" s="22" t="s">
        <v>30132</v>
      </c>
      <c r="B9583" s="25">
        <v>746</v>
      </c>
      <c r="C9583" s="22" t="s">
        <v>30133</v>
      </c>
      <c r="D9583" s="24" t="s">
        <v>1152</v>
      </c>
      <c r="E9583" s="23" t="str">
        <f t="shared" si="151"/>
        <v>Uganda|1995</v>
      </c>
      <c r="F9583" s="25"/>
      <c r="G9583" s="25"/>
      <c r="H9583" s="25" t="s">
        <v>30216</v>
      </c>
      <c r="I9583" s="25" t="s">
        <v>30217</v>
      </c>
      <c r="J9583" s="25" t="s">
        <v>30218</v>
      </c>
      <c r="K9583" s="25" t="s">
        <v>30219</v>
      </c>
      <c r="L9583" s="22" t="s">
        <v>887</v>
      </c>
      <c r="M9583" s="25" t="s">
        <v>30220</v>
      </c>
    </row>
    <row r="9584" spans="1:13" x14ac:dyDescent="0.25">
      <c r="A9584" s="22" t="s">
        <v>30132</v>
      </c>
      <c r="B9584" s="25">
        <v>746</v>
      </c>
      <c r="C9584" s="22" t="s">
        <v>30133</v>
      </c>
      <c r="D9584" s="24" t="s">
        <v>1158</v>
      </c>
      <c r="E9584" s="23" t="str">
        <f t="shared" si="151"/>
        <v>Uganda|1996</v>
      </c>
      <c r="F9584" s="25"/>
      <c r="G9584" s="25"/>
      <c r="H9584" s="25" t="s">
        <v>30221</v>
      </c>
      <c r="I9584" s="25" t="s">
        <v>30222</v>
      </c>
      <c r="J9584" s="25" t="s">
        <v>30223</v>
      </c>
      <c r="K9584" s="25" t="s">
        <v>30224</v>
      </c>
      <c r="L9584" s="22" t="s">
        <v>887</v>
      </c>
      <c r="M9584" s="25" t="s">
        <v>30225</v>
      </c>
    </row>
    <row r="9585" spans="1:13" x14ac:dyDescent="0.25">
      <c r="A9585" s="22" t="s">
        <v>30132</v>
      </c>
      <c r="B9585" s="25">
        <v>746</v>
      </c>
      <c r="C9585" s="22" t="s">
        <v>30133</v>
      </c>
      <c r="D9585" s="24" t="s">
        <v>1165</v>
      </c>
      <c r="E9585" s="23" t="str">
        <f t="shared" si="151"/>
        <v>Uganda|1997</v>
      </c>
      <c r="F9585" s="25"/>
      <c r="G9585" s="25"/>
      <c r="H9585" s="25" t="s">
        <v>30226</v>
      </c>
      <c r="I9585" s="25" t="s">
        <v>30227</v>
      </c>
      <c r="J9585" s="25" t="s">
        <v>30228</v>
      </c>
      <c r="K9585" s="25" t="s">
        <v>30229</v>
      </c>
      <c r="L9585" s="22" t="s">
        <v>887</v>
      </c>
      <c r="M9585" s="25" t="s">
        <v>30230</v>
      </c>
    </row>
    <row r="9586" spans="1:13" x14ac:dyDescent="0.25">
      <c r="A9586" s="22" t="s">
        <v>30132</v>
      </c>
      <c r="B9586" s="25">
        <v>746</v>
      </c>
      <c r="C9586" s="22" t="s">
        <v>30133</v>
      </c>
      <c r="D9586" s="24" t="s">
        <v>1172</v>
      </c>
      <c r="E9586" s="23" t="str">
        <f t="shared" si="151"/>
        <v>Uganda|1998</v>
      </c>
      <c r="F9586" s="25"/>
      <c r="G9586" s="25"/>
      <c r="H9586" s="25" t="s">
        <v>30231</v>
      </c>
      <c r="I9586" s="25" t="s">
        <v>30232</v>
      </c>
      <c r="J9586" s="25" t="s">
        <v>30233</v>
      </c>
      <c r="K9586" s="25" t="s">
        <v>30234</v>
      </c>
      <c r="L9586" s="22" t="s">
        <v>887</v>
      </c>
      <c r="M9586" s="25" t="s">
        <v>30235</v>
      </c>
    </row>
    <row r="9587" spans="1:13" x14ac:dyDescent="0.25">
      <c r="A9587" s="22" t="s">
        <v>30132</v>
      </c>
      <c r="B9587" s="25">
        <v>746</v>
      </c>
      <c r="C9587" s="22" t="s">
        <v>30133</v>
      </c>
      <c r="D9587" s="24" t="s">
        <v>1179</v>
      </c>
      <c r="E9587" s="23" t="str">
        <f t="shared" si="151"/>
        <v>Uganda|1999</v>
      </c>
      <c r="F9587" s="25"/>
      <c r="G9587" s="25"/>
      <c r="H9587" s="25" t="s">
        <v>30236</v>
      </c>
      <c r="I9587" s="25" t="s">
        <v>30237</v>
      </c>
      <c r="J9587" s="25" t="s">
        <v>30238</v>
      </c>
      <c r="K9587" s="25" t="s">
        <v>30239</v>
      </c>
      <c r="L9587" s="22" t="s">
        <v>887</v>
      </c>
      <c r="M9587" s="25" t="s">
        <v>30240</v>
      </c>
    </row>
    <row r="9588" spans="1:13" x14ac:dyDescent="0.25">
      <c r="A9588" s="22" t="s">
        <v>30132</v>
      </c>
      <c r="B9588" s="25">
        <v>746</v>
      </c>
      <c r="C9588" s="22" t="s">
        <v>30133</v>
      </c>
      <c r="D9588" s="24" t="s">
        <v>1186</v>
      </c>
      <c r="E9588" s="23" t="str">
        <f t="shared" si="151"/>
        <v>Uganda|2000</v>
      </c>
      <c r="F9588" s="25"/>
      <c r="G9588" s="25"/>
      <c r="H9588" s="25" t="s">
        <v>30241</v>
      </c>
      <c r="I9588" s="25" t="s">
        <v>30242</v>
      </c>
      <c r="J9588" s="25" t="s">
        <v>30243</v>
      </c>
      <c r="K9588" s="25" t="s">
        <v>8476</v>
      </c>
      <c r="L9588" s="22" t="s">
        <v>887</v>
      </c>
      <c r="M9588" s="25" t="s">
        <v>30244</v>
      </c>
    </row>
    <row r="9589" spans="1:13" x14ac:dyDescent="0.25">
      <c r="A9589" s="22" t="s">
        <v>30132</v>
      </c>
      <c r="B9589" s="25">
        <v>746</v>
      </c>
      <c r="C9589" s="22" t="s">
        <v>30133</v>
      </c>
      <c r="D9589" s="24" t="s">
        <v>1192</v>
      </c>
      <c r="E9589" s="23" t="str">
        <f t="shared" si="151"/>
        <v>Uganda|2001</v>
      </c>
      <c r="F9589" s="25"/>
      <c r="G9589" s="25"/>
      <c r="H9589" s="25" t="s">
        <v>30245</v>
      </c>
      <c r="I9589" s="25" t="s">
        <v>30246</v>
      </c>
      <c r="J9589" s="25" t="s">
        <v>30247</v>
      </c>
      <c r="K9589" s="25" t="s">
        <v>30248</v>
      </c>
      <c r="L9589" s="22" t="s">
        <v>887</v>
      </c>
      <c r="M9589" s="25" t="s">
        <v>30249</v>
      </c>
    </row>
    <row r="9590" spans="1:13" x14ac:dyDescent="0.25">
      <c r="A9590" s="22" t="s">
        <v>30132</v>
      </c>
      <c r="B9590" s="25">
        <v>746</v>
      </c>
      <c r="C9590" s="22" t="s">
        <v>30133</v>
      </c>
      <c r="D9590" s="24" t="s">
        <v>1199</v>
      </c>
      <c r="E9590" s="23" t="str">
        <f t="shared" si="151"/>
        <v>Uganda|2002</v>
      </c>
      <c r="F9590" s="25"/>
      <c r="G9590" s="25" t="s">
        <v>1753</v>
      </c>
      <c r="H9590" s="25" t="s">
        <v>30250</v>
      </c>
      <c r="I9590" s="25" t="s">
        <v>30251</v>
      </c>
      <c r="J9590" s="25" t="s">
        <v>30252</v>
      </c>
      <c r="K9590" s="25" t="s">
        <v>8465</v>
      </c>
      <c r="L9590" s="22" t="s">
        <v>887</v>
      </c>
      <c r="M9590" s="25" t="s">
        <v>30253</v>
      </c>
    </row>
    <row r="9591" spans="1:13" x14ac:dyDescent="0.25">
      <c r="A9591" s="22" t="s">
        <v>30132</v>
      </c>
      <c r="B9591" s="25">
        <v>746</v>
      </c>
      <c r="C9591" s="22" t="s">
        <v>30133</v>
      </c>
      <c r="D9591" s="24" t="s">
        <v>1206</v>
      </c>
      <c r="E9591" s="23" t="str">
        <f t="shared" si="151"/>
        <v>Uganda|2003</v>
      </c>
      <c r="F9591" s="25"/>
      <c r="G9591" s="25" t="s">
        <v>279</v>
      </c>
      <c r="H9591" s="25" t="s">
        <v>30254</v>
      </c>
      <c r="I9591" s="25" t="s">
        <v>30255</v>
      </c>
      <c r="J9591" s="25" t="s">
        <v>30256</v>
      </c>
      <c r="K9591" s="25" t="s">
        <v>30257</v>
      </c>
      <c r="L9591" s="22" t="s">
        <v>887</v>
      </c>
      <c r="M9591" s="25" t="s">
        <v>30258</v>
      </c>
    </row>
    <row r="9592" spans="1:13" x14ac:dyDescent="0.25">
      <c r="A9592" s="22" t="s">
        <v>30132</v>
      </c>
      <c r="B9592" s="25">
        <v>746</v>
      </c>
      <c r="C9592" s="22" t="s">
        <v>30133</v>
      </c>
      <c r="D9592" s="24" t="s">
        <v>1212</v>
      </c>
      <c r="E9592" s="23" t="str">
        <f t="shared" si="151"/>
        <v>Uganda|2004</v>
      </c>
      <c r="F9592" s="25"/>
      <c r="G9592" s="25"/>
      <c r="H9592" s="25" t="s">
        <v>30259</v>
      </c>
      <c r="I9592" s="25" t="s">
        <v>30260</v>
      </c>
      <c r="J9592" s="25" t="s">
        <v>30261</v>
      </c>
      <c r="K9592" s="25" t="s">
        <v>30262</v>
      </c>
      <c r="L9592" s="22" t="s">
        <v>887</v>
      </c>
      <c r="M9592" s="25" t="s">
        <v>30263</v>
      </c>
    </row>
    <row r="9593" spans="1:13" x14ac:dyDescent="0.25">
      <c r="A9593" s="22" t="s">
        <v>30132</v>
      </c>
      <c r="B9593" s="25">
        <v>746</v>
      </c>
      <c r="C9593" s="22" t="s">
        <v>30133</v>
      </c>
      <c r="D9593" s="24" t="s">
        <v>1217</v>
      </c>
      <c r="E9593" s="23" t="str">
        <f t="shared" si="151"/>
        <v>Uganda|2005</v>
      </c>
      <c r="F9593" s="25"/>
      <c r="G9593" s="25">
        <v>2</v>
      </c>
      <c r="H9593" s="25" t="s">
        <v>30264</v>
      </c>
      <c r="I9593" s="25" t="s">
        <v>30265</v>
      </c>
      <c r="J9593" s="25" t="s">
        <v>30266</v>
      </c>
      <c r="K9593" s="25" t="s">
        <v>20871</v>
      </c>
      <c r="L9593" s="22" t="s">
        <v>887</v>
      </c>
      <c r="M9593" s="25" t="s">
        <v>30267</v>
      </c>
    </row>
    <row r="9594" spans="1:13" x14ac:dyDescent="0.25">
      <c r="A9594" s="22" t="s">
        <v>30132</v>
      </c>
      <c r="B9594" s="25">
        <v>746</v>
      </c>
      <c r="C9594" s="22" t="s">
        <v>30133</v>
      </c>
      <c r="D9594" s="24" t="s">
        <v>1224</v>
      </c>
      <c r="E9594" s="23" t="str">
        <f t="shared" si="151"/>
        <v>Uganda|2006</v>
      </c>
      <c r="F9594" s="25"/>
      <c r="G9594" s="25"/>
      <c r="H9594" s="25" t="s">
        <v>30268</v>
      </c>
      <c r="I9594" s="25" t="s">
        <v>30269</v>
      </c>
      <c r="J9594" s="25" t="s">
        <v>30270</v>
      </c>
      <c r="K9594" s="25" t="s">
        <v>19002</v>
      </c>
      <c r="L9594" s="22" t="s">
        <v>887</v>
      </c>
      <c r="M9594" s="25" t="s">
        <v>30271</v>
      </c>
    </row>
    <row r="9595" spans="1:13" x14ac:dyDescent="0.25">
      <c r="A9595" s="22" t="s">
        <v>30132</v>
      </c>
      <c r="B9595" s="25">
        <v>746</v>
      </c>
      <c r="C9595" s="22" t="s">
        <v>30133</v>
      </c>
      <c r="D9595" s="24" t="s">
        <v>1231</v>
      </c>
      <c r="E9595" s="23" t="str">
        <f t="shared" si="151"/>
        <v>Uganda|2007</v>
      </c>
      <c r="F9595" s="25"/>
      <c r="G9595" s="25"/>
      <c r="H9595" s="25" t="s">
        <v>30272</v>
      </c>
      <c r="I9595" s="25" t="s">
        <v>30273</v>
      </c>
      <c r="J9595" s="25" t="s">
        <v>30274</v>
      </c>
      <c r="K9595" s="25" t="s">
        <v>22348</v>
      </c>
      <c r="L9595" s="22" t="s">
        <v>887</v>
      </c>
      <c r="M9595" s="25" t="s">
        <v>30275</v>
      </c>
    </row>
    <row r="9596" spans="1:13" x14ac:dyDescent="0.25">
      <c r="A9596" s="22" t="s">
        <v>30132</v>
      </c>
      <c r="B9596" s="25">
        <v>746</v>
      </c>
      <c r="C9596" s="22" t="s">
        <v>30133</v>
      </c>
      <c r="D9596" s="24" t="s">
        <v>1237</v>
      </c>
      <c r="E9596" s="23" t="str">
        <f t="shared" si="151"/>
        <v>Uganda|2008</v>
      </c>
      <c r="F9596" s="25"/>
      <c r="G9596" s="25"/>
      <c r="H9596" s="25" t="s">
        <v>30276</v>
      </c>
      <c r="I9596" s="25" t="s">
        <v>30277</v>
      </c>
      <c r="J9596" s="25" t="s">
        <v>30278</v>
      </c>
      <c r="K9596" s="25" t="s">
        <v>9534</v>
      </c>
      <c r="L9596" s="22" t="s">
        <v>887</v>
      </c>
      <c r="M9596" s="25" t="s">
        <v>30279</v>
      </c>
    </row>
    <row r="9597" spans="1:13" x14ac:dyDescent="0.25">
      <c r="A9597" s="22" t="s">
        <v>30132</v>
      </c>
      <c r="B9597" s="25">
        <v>746</v>
      </c>
      <c r="C9597" s="22" t="s">
        <v>30133</v>
      </c>
      <c r="D9597" s="24" t="s">
        <v>1243</v>
      </c>
      <c r="E9597" s="23" t="str">
        <f t="shared" si="151"/>
        <v>Uganda|2009</v>
      </c>
      <c r="F9597" s="25"/>
      <c r="G9597" s="25" t="s">
        <v>1181</v>
      </c>
      <c r="H9597" s="25" t="s">
        <v>30280</v>
      </c>
      <c r="I9597" s="25" t="s">
        <v>30281</v>
      </c>
      <c r="J9597" s="25" t="s">
        <v>30282</v>
      </c>
      <c r="K9597" s="25" t="s">
        <v>20160</v>
      </c>
      <c r="L9597" s="22" t="s">
        <v>887</v>
      </c>
      <c r="M9597" s="25" t="s">
        <v>30283</v>
      </c>
    </row>
    <row r="9598" spans="1:13" x14ac:dyDescent="0.25">
      <c r="A9598" s="22" t="s">
        <v>30132</v>
      </c>
      <c r="B9598" s="25">
        <v>746</v>
      </c>
      <c r="C9598" s="22" t="s">
        <v>30133</v>
      </c>
      <c r="D9598" s="24" t="s">
        <v>1250</v>
      </c>
      <c r="E9598" s="23" t="str">
        <f t="shared" si="151"/>
        <v>Uganda|2010</v>
      </c>
      <c r="F9598" s="25"/>
      <c r="G9598" s="25"/>
      <c r="H9598" s="25" t="s">
        <v>30284</v>
      </c>
      <c r="I9598" s="25">
        <v>100</v>
      </c>
      <c r="J9598" s="25" t="s">
        <v>30285</v>
      </c>
      <c r="K9598" s="25" t="s">
        <v>10052</v>
      </c>
      <c r="L9598" s="22" t="s">
        <v>887</v>
      </c>
      <c r="M9598" s="25" t="s">
        <v>30286</v>
      </c>
    </row>
    <row r="9599" spans="1:13" x14ac:dyDescent="0.25">
      <c r="A9599" s="22" t="s">
        <v>30132</v>
      </c>
      <c r="B9599" s="25">
        <v>746</v>
      </c>
      <c r="C9599" s="22" t="s">
        <v>30133</v>
      </c>
      <c r="D9599" s="24" t="s">
        <v>1255</v>
      </c>
      <c r="E9599" s="23" t="str">
        <f t="shared" si="151"/>
        <v>Uganda|2011</v>
      </c>
      <c r="F9599" s="25"/>
      <c r="G9599" s="25"/>
      <c r="H9599" s="25" t="s">
        <v>30287</v>
      </c>
      <c r="I9599" s="25" t="s">
        <v>30288</v>
      </c>
      <c r="J9599" s="25" t="s">
        <v>30289</v>
      </c>
      <c r="K9599" s="25" t="s">
        <v>22348</v>
      </c>
      <c r="L9599" s="22" t="s">
        <v>887</v>
      </c>
      <c r="M9599" s="25" t="s">
        <v>30290</v>
      </c>
    </row>
    <row r="9600" spans="1:13" x14ac:dyDescent="0.25">
      <c r="A9600" s="22" t="s">
        <v>30132</v>
      </c>
      <c r="B9600" s="25">
        <v>746</v>
      </c>
      <c r="C9600" s="22" t="s">
        <v>30133</v>
      </c>
      <c r="D9600" s="24" t="s">
        <v>1262</v>
      </c>
      <c r="E9600" s="23" t="str">
        <f t="shared" si="151"/>
        <v>Uganda|2012</v>
      </c>
      <c r="F9600" s="25"/>
      <c r="G9600" s="25"/>
      <c r="H9600" s="25" t="s">
        <v>30291</v>
      </c>
      <c r="I9600" s="25" t="s">
        <v>30292</v>
      </c>
      <c r="J9600" s="25"/>
      <c r="K9600" s="25" t="s">
        <v>30293</v>
      </c>
      <c r="L9600" s="22" t="s">
        <v>887</v>
      </c>
      <c r="M9600" s="25" t="s">
        <v>30294</v>
      </c>
    </row>
    <row r="9601" spans="1:13" x14ac:dyDescent="0.25">
      <c r="A9601" s="22" t="s">
        <v>30132</v>
      </c>
      <c r="B9601" s="25">
        <v>746</v>
      </c>
      <c r="C9601" s="22" t="s">
        <v>30133</v>
      </c>
      <c r="D9601" s="24" t="s">
        <v>1269</v>
      </c>
      <c r="E9601" s="23" t="str">
        <f t="shared" si="151"/>
        <v>Uganda|2013</v>
      </c>
      <c r="F9601" s="25"/>
      <c r="G9601" s="25"/>
      <c r="H9601" s="25" t="s">
        <v>30295</v>
      </c>
      <c r="I9601" s="25" t="s">
        <v>30296</v>
      </c>
      <c r="J9601" s="25"/>
      <c r="K9601" s="25" t="s">
        <v>30297</v>
      </c>
      <c r="L9601" s="22" t="s">
        <v>887</v>
      </c>
      <c r="M9601" s="25" t="s">
        <v>30298</v>
      </c>
    </row>
    <row r="9602" spans="1:13" x14ac:dyDescent="0.25">
      <c r="A9602" s="22" t="s">
        <v>30132</v>
      </c>
      <c r="B9602" s="25">
        <v>746</v>
      </c>
      <c r="C9602" s="22" t="s">
        <v>30133</v>
      </c>
      <c r="D9602" s="24" t="s">
        <v>1274</v>
      </c>
      <c r="E9602" s="23" t="str">
        <f t="shared" si="151"/>
        <v>Uganda|2014</v>
      </c>
      <c r="F9602" s="25"/>
      <c r="G9602" s="25"/>
      <c r="H9602" s="25" t="s">
        <v>30299</v>
      </c>
      <c r="I9602" s="25"/>
      <c r="J9602" s="25"/>
      <c r="K9602" s="25" t="s">
        <v>30300</v>
      </c>
      <c r="L9602" s="22" t="s">
        <v>887</v>
      </c>
      <c r="M9602" s="25" t="s">
        <v>30301</v>
      </c>
    </row>
    <row r="9603" spans="1:13" x14ac:dyDescent="0.25">
      <c r="A9603" s="22" t="s">
        <v>30302</v>
      </c>
      <c r="B9603" s="25">
        <v>748</v>
      </c>
      <c r="D9603" s="24" t="s">
        <v>886</v>
      </c>
      <c r="E9603" s="23" t="str">
        <f t="shared" si="151"/>
        <v>Burkina Faso|1950</v>
      </c>
      <c r="F9603" s="25"/>
      <c r="G9603" s="25"/>
      <c r="H9603" s="25"/>
      <c r="I9603" s="25"/>
      <c r="J9603" s="25"/>
      <c r="K9603" s="25"/>
      <c r="L9603" s="22" t="s">
        <v>887</v>
      </c>
      <c r="M9603" s="25"/>
    </row>
    <row r="9604" spans="1:13" x14ac:dyDescent="0.25">
      <c r="A9604" s="22" t="s">
        <v>30302</v>
      </c>
      <c r="B9604" s="25">
        <v>748</v>
      </c>
      <c r="D9604" s="24" t="s">
        <v>888</v>
      </c>
      <c r="E9604" s="23" t="str">
        <f t="shared" si="151"/>
        <v>Burkina Faso|1951</v>
      </c>
      <c r="F9604" s="25"/>
      <c r="G9604" s="25"/>
      <c r="H9604" s="25"/>
      <c r="I9604" s="25"/>
      <c r="J9604" s="25"/>
      <c r="K9604" s="25"/>
      <c r="L9604" s="22" t="s">
        <v>887</v>
      </c>
      <c r="M9604" s="25"/>
    </row>
    <row r="9605" spans="1:13" x14ac:dyDescent="0.25">
      <c r="A9605" s="22" t="s">
        <v>30302</v>
      </c>
      <c r="B9605" s="25">
        <v>748</v>
      </c>
      <c r="D9605" s="24" t="s">
        <v>889</v>
      </c>
      <c r="E9605" s="23" t="str">
        <f t="shared" si="151"/>
        <v>Burkina Faso|1952</v>
      </c>
      <c r="F9605" s="25"/>
      <c r="G9605" s="25"/>
      <c r="H9605" s="25"/>
      <c r="I9605" s="25"/>
      <c r="J9605" s="25"/>
      <c r="K9605" s="25"/>
      <c r="L9605" s="22" t="s">
        <v>887</v>
      </c>
      <c r="M9605" s="25"/>
    </row>
    <row r="9606" spans="1:13" x14ac:dyDescent="0.25">
      <c r="A9606" s="22" t="s">
        <v>30302</v>
      </c>
      <c r="B9606" s="25">
        <v>748</v>
      </c>
      <c r="D9606" s="24" t="s">
        <v>890</v>
      </c>
      <c r="E9606" s="23" t="str">
        <f t="shared" si="151"/>
        <v>Burkina Faso|1953</v>
      </c>
      <c r="F9606" s="25"/>
      <c r="G9606" s="25"/>
      <c r="H9606" s="25"/>
      <c r="I9606" s="25"/>
      <c r="J9606" s="25"/>
      <c r="K9606" s="25"/>
      <c r="L9606" s="22" t="s">
        <v>887</v>
      </c>
      <c r="M9606" s="25"/>
    </row>
    <row r="9607" spans="1:13" x14ac:dyDescent="0.25">
      <c r="A9607" s="22" t="s">
        <v>30302</v>
      </c>
      <c r="B9607" s="25">
        <v>748</v>
      </c>
      <c r="D9607" s="24" t="s">
        <v>891</v>
      </c>
      <c r="E9607" s="23" t="str">
        <f t="shared" si="151"/>
        <v>Burkina Faso|1954</v>
      </c>
      <c r="F9607" s="25"/>
      <c r="G9607" s="25"/>
      <c r="H9607" s="25"/>
      <c r="I9607" s="25"/>
      <c r="J9607" s="25"/>
      <c r="K9607" s="25"/>
      <c r="L9607" s="22" t="s">
        <v>887</v>
      </c>
      <c r="M9607" s="25"/>
    </row>
    <row r="9608" spans="1:13" x14ac:dyDescent="0.25">
      <c r="A9608" s="22" t="s">
        <v>30302</v>
      </c>
      <c r="B9608" s="25">
        <v>748</v>
      </c>
      <c r="D9608" s="24" t="s">
        <v>892</v>
      </c>
      <c r="E9608" s="23" t="str">
        <f t="shared" si="151"/>
        <v>Burkina Faso|1955</v>
      </c>
      <c r="F9608" s="25"/>
      <c r="G9608" s="25"/>
      <c r="H9608" s="25"/>
      <c r="I9608" s="25"/>
      <c r="J9608" s="25"/>
      <c r="K9608" s="25"/>
      <c r="L9608" s="22" t="s">
        <v>887</v>
      </c>
      <c r="M9608" s="25"/>
    </row>
    <row r="9609" spans="1:13" x14ac:dyDescent="0.25">
      <c r="A9609" s="22" t="s">
        <v>30302</v>
      </c>
      <c r="B9609" s="25">
        <v>748</v>
      </c>
      <c r="D9609" s="24" t="s">
        <v>893</v>
      </c>
      <c r="E9609" s="23" t="str">
        <f t="shared" si="151"/>
        <v>Burkina Faso|1956</v>
      </c>
      <c r="F9609" s="25"/>
      <c r="G9609" s="25"/>
      <c r="H9609" s="25"/>
      <c r="I9609" s="25"/>
      <c r="J9609" s="25"/>
      <c r="K9609" s="25"/>
      <c r="L9609" s="22" t="s">
        <v>887</v>
      </c>
      <c r="M9609" s="25"/>
    </row>
    <row r="9610" spans="1:13" x14ac:dyDescent="0.25">
      <c r="A9610" s="22" t="s">
        <v>30302</v>
      </c>
      <c r="B9610" s="25">
        <v>748</v>
      </c>
      <c r="D9610" s="24" t="s">
        <v>894</v>
      </c>
      <c r="E9610" s="23" t="str">
        <f t="shared" si="151"/>
        <v>Burkina Faso|1957</v>
      </c>
      <c r="F9610" s="25"/>
      <c r="G9610" s="25"/>
      <c r="H9610" s="25"/>
      <c r="I9610" s="25"/>
      <c r="J9610" s="25"/>
      <c r="K9610" s="25"/>
      <c r="L9610" s="22" t="s">
        <v>887</v>
      </c>
      <c r="M9610" s="25"/>
    </row>
    <row r="9611" spans="1:13" x14ac:dyDescent="0.25">
      <c r="A9611" s="22" t="s">
        <v>30302</v>
      </c>
      <c r="B9611" s="25">
        <v>748</v>
      </c>
      <c r="D9611" s="24" t="s">
        <v>895</v>
      </c>
      <c r="E9611" s="23" t="str">
        <f t="shared" si="151"/>
        <v>Burkina Faso|1958</v>
      </c>
      <c r="F9611" s="25"/>
      <c r="G9611" s="25"/>
      <c r="H9611" s="25"/>
      <c r="I9611" s="25"/>
      <c r="J9611" s="25"/>
      <c r="K9611" s="25"/>
      <c r="L9611" s="22" t="s">
        <v>887</v>
      </c>
      <c r="M9611" s="25"/>
    </row>
    <row r="9612" spans="1:13" x14ac:dyDescent="0.25">
      <c r="A9612" s="22" t="s">
        <v>30302</v>
      </c>
      <c r="B9612" s="25">
        <v>748</v>
      </c>
      <c r="D9612" s="24" t="s">
        <v>896</v>
      </c>
      <c r="E9612" s="23" t="str">
        <f t="shared" si="151"/>
        <v>Burkina Faso|1959</v>
      </c>
      <c r="F9612" s="25"/>
      <c r="G9612" s="25"/>
      <c r="H9612" s="25"/>
      <c r="I9612" s="25"/>
      <c r="J9612" s="25"/>
      <c r="K9612" s="25"/>
      <c r="L9612" s="22" t="s">
        <v>887</v>
      </c>
      <c r="M9612" s="25"/>
    </row>
    <row r="9613" spans="1:13" x14ac:dyDescent="0.25">
      <c r="A9613" s="22" t="s">
        <v>30302</v>
      </c>
      <c r="B9613" s="25">
        <v>748</v>
      </c>
      <c r="C9613" s="22" t="s">
        <v>30303</v>
      </c>
      <c r="D9613" s="24" t="s">
        <v>898</v>
      </c>
      <c r="E9613" s="23" t="str">
        <f t="shared" si="151"/>
        <v>Burkina Faso|1960</v>
      </c>
      <c r="F9613" s="25"/>
      <c r="G9613" s="25"/>
      <c r="H9613" s="25" t="s">
        <v>30304</v>
      </c>
      <c r="I9613" s="25" t="s">
        <v>30305</v>
      </c>
      <c r="J9613" s="25"/>
      <c r="K9613" s="25"/>
      <c r="L9613" s="22" t="s">
        <v>887</v>
      </c>
      <c r="M9613" s="25"/>
    </row>
    <row r="9614" spans="1:13" x14ac:dyDescent="0.25">
      <c r="A9614" s="22" t="s">
        <v>30302</v>
      </c>
      <c r="B9614" s="25">
        <v>748</v>
      </c>
      <c r="C9614" s="22" t="s">
        <v>30303</v>
      </c>
      <c r="D9614" s="24" t="s">
        <v>905</v>
      </c>
      <c r="E9614" s="23" t="str">
        <f t="shared" si="151"/>
        <v>Burkina Faso|1961</v>
      </c>
      <c r="F9614" s="25"/>
      <c r="G9614" s="25"/>
      <c r="H9614" s="25" t="s">
        <v>30306</v>
      </c>
      <c r="I9614" s="25" t="s">
        <v>30307</v>
      </c>
      <c r="J9614" s="25"/>
      <c r="K9614" s="25"/>
      <c r="L9614" s="22" t="s">
        <v>887</v>
      </c>
      <c r="M9614" s="25"/>
    </row>
    <row r="9615" spans="1:13" x14ac:dyDescent="0.25">
      <c r="A9615" s="22" t="s">
        <v>30302</v>
      </c>
      <c r="B9615" s="25">
        <v>748</v>
      </c>
      <c r="C9615" s="22" t="s">
        <v>30303</v>
      </c>
      <c r="D9615" s="24" t="s">
        <v>912</v>
      </c>
      <c r="E9615" s="23" t="str">
        <f t="shared" si="151"/>
        <v>Burkina Faso|1962</v>
      </c>
      <c r="F9615" s="25"/>
      <c r="G9615" s="25"/>
      <c r="H9615" s="25" t="s">
        <v>30308</v>
      </c>
      <c r="I9615" s="25" t="s">
        <v>30309</v>
      </c>
      <c r="J9615" s="25"/>
      <c r="K9615" s="25"/>
      <c r="L9615" s="22" t="s">
        <v>887</v>
      </c>
      <c r="M9615" s="25"/>
    </row>
    <row r="9616" spans="1:13" x14ac:dyDescent="0.25">
      <c r="A9616" s="22" t="s">
        <v>30302</v>
      </c>
      <c r="B9616" s="25">
        <v>748</v>
      </c>
      <c r="C9616" s="22" t="s">
        <v>30303</v>
      </c>
      <c r="D9616" s="24" t="s">
        <v>919</v>
      </c>
      <c r="E9616" s="23" t="str">
        <f t="shared" si="151"/>
        <v>Burkina Faso|1963</v>
      </c>
      <c r="F9616" s="25"/>
      <c r="G9616" s="25"/>
      <c r="H9616" s="25" t="s">
        <v>30310</v>
      </c>
      <c r="I9616" s="25" t="s">
        <v>30311</v>
      </c>
      <c r="J9616" s="25"/>
      <c r="K9616" s="25"/>
      <c r="L9616" s="22" t="s">
        <v>887</v>
      </c>
      <c r="M9616" s="25"/>
    </row>
    <row r="9617" spans="1:13" x14ac:dyDescent="0.25">
      <c r="A9617" s="22" t="s">
        <v>30302</v>
      </c>
      <c r="B9617" s="25">
        <v>748</v>
      </c>
      <c r="C9617" s="22" t="s">
        <v>30303</v>
      </c>
      <c r="D9617" s="24" t="s">
        <v>926</v>
      </c>
      <c r="E9617" s="23" t="str">
        <f t="shared" si="151"/>
        <v>Burkina Faso|1964</v>
      </c>
      <c r="F9617" s="25"/>
      <c r="G9617" s="25"/>
      <c r="H9617" s="25" t="s">
        <v>30312</v>
      </c>
      <c r="I9617" s="25" t="s">
        <v>30313</v>
      </c>
      <c r="J9617" s="25"/>
      <c r="K9617" s="25"/>
      <c r="L9617" s="22" t="s">
        <v>887</v>
      </c>
      <c r="M9617" s="25"/>
    </row>
    <row r="9618" spans="1:13" x14ac:dyDescent="0.25">
      <c r="A9618" s="22" t="s">
        <v>30302</v>
      </c>
      <c r="B9618" s="25">
        <v>748</v>
      </c>
      <c r="C9618" s="22" t="s">
        <v>30303</v>
      </c>
      <c r="D9618" s="24" t="s">
        <v>932</v>
      </c>
      <c r="E9618" s="23" t="str">
        <f t="shared" si="151"/>
        <v>Burkina Faso|1965</v>
      </c>
      <c r="F9618" s="25"/>
      <c r="G9618" s="25"/>
      <c r="H9618" s="25" t="s">
        <v>30314</v>
      </c>
      <c r="I9618" s="25" t="s">
        <v>30315</v>
      </c>
      <c r="J9618" s="25"/>
      <c r="K9618" s="25"/>
      <c r="L9618" s="22" t="s">
        <v>887</v>
      </c>
      <c r="M9618" s="25" t="s">
        <v>30316</v>
      </c>
    </row>
    <row r="9619" spans="1:13" x14ac:dyDescent="0.25">
      <c r="A9619" s="22" t="s">
        <v>30302</v>
      </c>
      <c r="B9619" s="25">
        <v>748</v>
      </c>
      <c r="C9619" s="22" t="s">
        <v>30303</v>
      </c>
      <c r="D9619" s="24" t="s">
        <v>939</v>
      </c>
      <c r="E9619" s="23" t="str">
        <f t="shared" si="151"/>
        <v>Burkina Faso|1966</v>
      </c>
      <c r="F9619" s="25"/>
      <c r="G9619" s="25"/>
      <c r="H9619" s="25" t="s">
        <v>30317</v>
      </c>
      <c r="I9619" s="25" t="s">
        <v>30318</v>
      </c>
      <c r="J9619" s="25"/>
      <c r="K9619" s="25"/>
      <c r="L9619" s="22" t="s">
        <v>887</v>
      </c>
      <c r="M9619" s="25" t="s">
        <v>30319</v>
      </c>
    </row>
    <row r="9620" spans="1:13" x14ac:dyDescent="0.25">
      <c r="A9620" s="22" t="s">
        <v>30302</v>
      </c>
      <c r="B9620" s="25">
        <v>748</v>
      </c>
      <c r="C9620" s="22" t="s">
        <v>30303</v>
      </c>
      <c r="D9620" s="24" t="s">
        <v>946</v>
      </c>
      <c r="E9620" s="23" t="str">
        <f t="shared" si="151"/>
        <v>Burkina Faso|1967</v>
      </c>
      <c r="F9620" s="25"/>
      <c r="G9620" s="25"/>
      <c r="H9620" s="25" t="s">
        <v>30320</v>
      </c>
      <c r="I9620" s="25" t="s">
        <v>30321</v>
      </c>
      <c r="J9620" s="25"/>
      <c r="K9620" s="25"/>
      <c r="L9620" s="22" t="s">
        <v>887</v>
      </c>
      <c r="M9620" s="25" t="s">
        <v>30322</v>
      </c>
    </row>
    <row r="9621" spans="1:13" x14ac:dyDescent="0.25">
      <c r="A9621" s="22" t="s">
        <v>30302</v>
      </c>
      <c r="B9621" s="25">
        <v>748</v>
      </c>
      <c r="C9621" s="22" t="s">
        <v>30303</v>
      </c>
      <c r="D9621" s="24" t="s">
        <v>953</v>
      </c>
      <c r="E9621" s="23" t="str">
        <f t="shared" si="151"/>
        <v>Burkina Faso|1968</v>
      </c>
      <c r="F9621" s="25"/>
      <c r="G9621" s="25"/>
      <c r="H9621" s="25" t="s">
        <v>30323</v>
      </c>
      <c r="I9621" s="25" t="s">
        <v>30324</v>
      </c>
      <c r="J9621" s="25"/>
      <c r="K9621" s="25"/>
      <c r="L9621" s="22" t="s">
        <v>887</v>
      </c>
      <c r="M9621" s="25" t="s">
        <v>30325</v>
      </c>
    </row>
    <row r="9622" spans="1:13" x14ac:dyDescent="0.25">
      <c r="A9622" s="22" t="s">
        <v>30302</v>
      </c>
      <c r="B9622" s="25">
        <v>748</v>
      </c>
      <c r="C9622" s="22" t="s">
        <v>30303</v>
      </c>
      <c r="D9622" s="24" t="s">
        <v>960</v>
      </c>
      <c r="E9622" s="23" t="str">
        <f t="shared" si="151"/>
        <v>Burkina Faso|1969</v>
      </c>
      <c r="F9622" s="25"/>
      <c r="G9622" s="25"/>
      <c r="H9622" s="25" t="s">
        <v>30326</v>
      </c>
      <c r="I9622" s="25" t="s">
        <v>30327</v>
      </c>
      <c r="J9622" s="25"/>
      <c r="K9622" s="25"/>
      <c r="L9622" s="22" t="s">
        <v>887</v>
      </c>
      <c r="M9622" s="25" t="s">
        <v>30328</v>
      </c>
    </row>
    <row r="9623" spans="1:13" x14ac:dyDescent="0.25">
      <c r="A9623" s="22" t="s">
        <v>30302</v>
      </c>
      <c r="B9623" s="25">
        <v>748</v>
      </c>
      <c r="C9623" s="22" t="s">
        <v>30303</v>
      </c>
      <c r="D9623" s="24" t="s">
        <v>967</v>
      </c>
      <c r="E9623" s="23" t="str">
        <f t="shared" si="151"/>
        <v>Burkina Faso|1970</v>
      </c>
      <c r="F9623" s="25"/>
      <c r="G9623" s="25"/>
      <c r="H9623" s="25" t="s">
        <v>30329</v>
      </c>
      <c r="I9623" s="25" t="s">
        <v>30330</v>
      </c>
      <c r="J9623" s="25"/>
      <c r="K9623" s="25"/>
      <c r="L9623" s="22" t="s">
        <v>887</v>
      </c>
      <c r="M9623" s="25" t="s">
        <v>30331</v>
      </c>
    </row>
    <row r="9624" spans="1:13" x14ac:dyDescent="0.25">
      <c r="A9624" s="22" t="s">
        <v>30302</v>
      </c>
      <c r="B9624" s="25">
        <v>748</v>
      </c>
      <c r="C9624" s="22" t="s">
        <v>30303</v>
      </c>
      <c r="D9624" s="24" t="s">
        <v>974</v>
      </c>
      <c r="E9624" s="23" t="str">
        <f t="shared" si="151"/>
        <v>Burkina Faso|1971</v>
      </c>
      <c r="F9624" s="25"/>
      <c r="G9624" s="25"/>
      <c r="H9624" s="25" t="s">
        <v>30332</v>
      </c>
      <c r="I9624" s="25" t="s">
        <v>30333</v>
      </c>
      <c r="J9624" s="25"/>
      <c r="K9624" s="25"/>
      <c r="L9624" s="22" t="s">
        <v>887</v>
      </c>
      <c r="M9624" s="25" t="s">
        <v>30334</v>
      </c>
    </row>
    <row r="9625" spans="1:13" x14ac:dyDescent="0.25">
      <c r="A9625" s="22" t="s">
        <v>30302</v>
      </c>
      <c r="B9625" s="25">
        <v>748</v>
      </c>
      <c r="C9625" s="22" t="s">
        <v>30303</v>
      </c>
      <c r="D9625" s="24" t="s">
        <v>981</v>
      </c>
      <c r="E9625" s="23" t="str">
        <f t="shared" si="151"/>
        <v>Burkina Faso|1972</v>
      </c>
      <c r="F9625" s="25"/>
      <c r="G9625" s="25"/>
      <c r="H9625" s="25" t="s">
        <v>30335</v>
      </c>
      <c r="I9625" s="25" t="s">
        <v>30336</v>
      </c>
      <c r="J9625" s="25"/>
      <c r="K9625" s="25"/>
      <c r="L9625" s="22" t="s">
        <v>887</v>
      </c>
      <c r="M9625" s="25" t="s">
        <v>30337</v>
      </c>
    </row>
    <row r="9626" spans="1:13" x14ac:dyDescent="0.25">
      <c r="A9626" s="22" t="s">
        <v>30302</v>
      </c>
      <c r="B9626" s="25">
        <v>748</v>
      </c>
      <c r="C9626" s="22" t="s">
        <v>30303</v>
      </c>
      <c r="D9626" s="24" t="s">
        <v>987</v>
      </c>
      <c r="E9626" s="23" t="str">
        <f t="shared" ref="E9626:E9689" si="152">A9626&amp;"|"&amp;D9626</f>
        <v>Burkina Faso|1973</v>
      </c>
      <c r="F9626" s="25"/>
      <c r="G9626" s="25"/>
      <c r="H9626" s="25" t="s">
        <v>30338</v>
      </c>
      <c r="I9626" s="25" t="s">
        <v>30339</v>
      </c>
      <c r="J9626" s="25"/>
      <c r="K9626" s="25"/>
      <c r="L9626" s="22" t="s">
        <v>887</v>
      </c>
      <c r="M9626" s="25" t="s">
        <v>30340</v>
      </c>
    </row>
    <row r="9627" spans="1:13" x14ac:dyDescent="0.25">
      <c r="A9627" s="22" t="s">
        <v>30302</v>
      </c>
      <c r="B9627" s="25">
        <v>748</v>
      </c>
      <c r="C9627" s="22" t="s">
        <v>30303</v>
      </c>
      <c r="D9627" s="24" t="s">
        <v>994</v>
      </c>
      <c r="E9627" s="23" t="str">
        <f t="shared" si="152"/>
        <v>Burkina Faso|1974</v>
      </c>
      <c r="F9627" s="25"/>
      <c r="G9627" s="25"/>
      <c r="H9627" s="25" t="s">
        <v>30341</v>
      </c>
      <c r="I9627" s="25" t="s">
        <v>30342</v>
      </c>
      <c r="J9627" s="25"/>
      <c r="K9627" s="25" t="s">
        <v>30343</v>
      </c>
      <c r="L9627" s="22" t="s">
        <v>887</v>
      </c>
      <c r="M9627" s="25" t="s">
        <v>30344</v>
      </c>
    </row>
    <row r="9628" spans="1:13" x14ac:dyDescent="0.25">
      <c r="A9628" s="22" t="s">
        <v>30302</v>
      </c>
      <c r="B9628" s="25">
        <v>748</v>
      </c>
      <c r="C9628" s="22" t="s">
        <v>30303</v>
      </c>
      <c r="D9628" s="24" t="s">
        <v>1001</v>
      </c>
      <c r="E9628" s="23" t="str">
        <f t="shared" si="152"/>
        <v>Burkina Faso|1975</v>
      </c>
      <c r="F9628" s="25"/>
      <c r="G9628" s="25"/>
      <c r="H9628" s="25" t="s">
        <v>30345</v>
      </c>
      <c r="I9628" s="25" t="s">
        <v>30346</v>
      </c>
      <c r="J9628" s="25"/>
      <c r="K9628" s="25" t="s">
        <v>30347</v>
      </c>
      <c r="L9628" s="22" t="s">
        <v>887</v>
      </c>
      <c r="M9628" s="25" t="s">
        <v>30348</v>
      </c>
    </row>
    <row r="9629" spans="1:13" x14ac:dyDescent="0.25">
      <c r="A9629" s="22" t="s">
        <v>30302</v>
      </c>
      <c r="B9629" s="25">
        <v>748</v>
      </c>
      <c r="C9629" s="22" t="s">
        <v>30303</v>
      </c>
      <c r="D9629" s="24" t="s">
        <v>1008</v>
      </c>
      <c r="E9629" s="23" t="str">
        <f t="shared" si="152"/>
        <v>Burkina Faso|1976</v>
      </c>
      <c r="F9629" s="25"/>
      <c r="G9629" s="25"/>
      <c r="H9629" s="25" t="s">
        <v>30349</v>
      </c>
      <c r="I9629" s="25" t="s">
        <v>30350</v>
      </c>
      <c r="J9629" s="25"/>
      <c r="K9629" s="25" t="s">
        <v>30351</v>
      </c>
      <c r="L9629" s="22" t="s">
        <v>887</v>
      </c>
      <c r="M9629" s="25" t="s">
        <v>30352</v>
      </c>
    </row>
    <row r="9630" spans="1:13" x14ac:dyDescent="0.25">
      <c r="A9630" s="22" t="s">
        <v>30302</v>
      </c>
      <c r="B9630" s="25">
        <v>748</v>
      </c>
      <c r="C9630" s="22" t="s">
        <v>30303</v>
      </c>
      <c r="D9630" s="24" t="s">
        <v>1015</v>
      </c>
      <c r="E9630" s="23" t="str">
        <f t="shared" si="152"/>
        <v>Burkina Faso|1977</v>
      </c>
      <c r="F9630" s="25"/>
      <c r="G9630" s="25"/>
      <c r="H9630" s="25" t="s">
        <v>30353</v>
      </c>
      <c r="I9630" s="25" t="s">
        <v>30354</v>
      </c>
      <c r="J9630" s="25"/>
      <c r="K9630" s="25" t="s">
        <v>30355</v>
      </c>
      <c r="L9630" s="22" t="s">
        <v>887</v>
      </c>
      <c r="M9630" s="25" t="s">
        <v>30356</v>
      </c>
    </row>
    <row r="9631" spans="1:13" x14ac:dyDescent="0.25">
      <c r="A9631" s="22" t="s">
        <v>30302</v>
      </c>
      <c r="B9631" s="25">
        <v>748</v>
      </c>
      <c r="C9631" s="22" t="s">
        <v>30303</v>
      </c>
      <c r="D9631" s="24" t="s">
        <v>1022</v>
      </c>
      <c r="E9631" s="23" t="str">
        <f t="shared" si="152"/>
        <v>Burkina Faso|1978</v>
      </c>
      <c r="F9631" s="25"/>
      <c r="G9631" s="25"/>
      <c r="H9631" s="25" t="s">
        <v>30357</v>
      </c>
      <c r="I9631" s="25" t="s">
        <v>30358</v>
      </c>
      <c r="J9631" s="25"/>
      <c r="K9631" s="25" t="s">
        <v>30359</v>
      </c>
      <c r="L9631" s="22" t="s">
        <v>887</v>
      </c>
      <c r="M9631" s="25" t="s">
        <v>30360</v>
      </c>
    </row>
    <row r="9632" spans="1:13" x14ac:dyDescent="0.25">
      <c r="A9632" s="22" t="s">
        <v>30302</v>
      </c>
      <c r="B9632" s="25">
        <v>748</v>
      </c>
      <c r="C9632" s="22" t="s">
        <v>30303</v>
      </c>
      <c r="D9632" s="24" t="s">
        <v>1029</v>
      </c>
      <c r="E9632" s="23" t="str">
        <f t="shared" si="152"/>
        <v>Burkina Faso|1979</v>
      </c>
      <c r="F9632" s="25"/>
      <c r="G9632" s="25"/>
      <c r="H9632" s="25" t="s">
        <v>30361</v>
      </c>
      <c r="I9632" s="25" t="s">
        <v>30362</v>
      </c>
      <c r="J9632" s="25"/>
      <c r="K9632" s="25" t="s">
        <v>30363</v>
      </c>
      <c r="L9632" s="22" t="s">
        <v>887</v>
      </c>
      <c r="M9632" s="25" t="s">
        <v>30364</v>
      </c>
    </row>
    <row r="9633" spans="1:13" x14ac:dyDescent="0.25">
      <c r="A9633" s="22" t="s">
        <v>30302</v>
      </c>
      <c r="B9633" s="25">
        <v>748</v>
      </c>
      <c r="C9633" s="22" t="s">
        <v>30303</v>
      </c>
      <c r="D9633" s="24" t="s">
        <v>1036</v>
      </c>
      <c r="E9633" s="23" t="str">
        <f t="shared" si="152"/>
        <v>Burkina Faso|1980</v>
      </c>
      <c r="F9633" s="25"/>
      <c r="G9633" s="25"/>
      <c r="H9633" s="25" t="s">
        <v>30365</v>
      </c>
      <c r="I9633" s="25" t="s">
        <v>30366</v>
      </c>
      <c r="J9633" s="25"/>
      <c r="K9633" s="25" t="s">
        <v>30367</v>
      </c>
      <c r="L9633" s="22" t="s">
        <v>887</v>
      </c>
      <c r="M9633" s="25" t="s">
        <v>30368</v>
      </c>
    </row>
    <row r="9634" spans="1:13" x14ac:dyDescent="0.25">
      <c r="A9634" s="22" t="s">
        <v>30302</v>
      </c>
      <c r="B9634" s="25">
        <v>748</v>
      </c>
      <c r="C9634" s="22" t="s">
        <v>30303</v>
      </c>
      <c r="D9634" s="24" t="s">
        <v>1044</v>
      </c>
      <c r="E9634" s="23" t="str">
        <f t="shared" si="152"/>
        <v>Burkina Faso|1981</v>
      </c>
      <c r="F9634" s="25"/>
      <c r="G9634" s="25"/>
      <c r="H9634" s="25" t="s">
        <v>30369</v>
      </c>
      <c r="I9634" s="25" t="s">
        <v>30370</v>
      </c>
      <c r="J9634" s="25"/>
      <c r="K9634" s="25" t="s">
        <v>30371</v>
      </c>
      <c r="L9634" s="22" t="s">
        <v>887</v>
      </c>
      <c r="M9634" s="25" t="s">
        <v>30372</v>
      </c>
    </row>
    <row r="9635" spans="1:13" x14ac:dyDescent="0.25">
      <c r="A9635" s="22" t="s">
        <v>30302</v>
      </c>
      <c r="B9635" s="25">
        <v>748</v>
      </c>
      <c r="C9635" s="22" t="s">
        <v>30303</v>
      </c>
      <c r="D9635" s="24" t="s">
        <v>1052</v>
      </c>
      <c r="E9635" s="23" t="str">
        <f t="shared" si="152"/>
        <v>Burkina Faso|1982</v>
      </c>
      <c r="F9635" s="25"/>
      <c r="G9635" s="25"/>
      <c r="H9635" s="25" t="s">
        <v>30373</v>
      </c>
      <c r="I9635" s="25" t="s">
        <v>30374</v>
      </c>
      <c r="J9635" s="25"/>
      <c r="K9635" s="25" t="s">
        <v>30375</v>
      </c>
      <c r="L9635" s="22" t="s">
        <v>887</v>
      </c>
      <c r="M9635" s="25" t="s">
        <v>30376</v>
      </c>
    </row>
    <row r="9636" spans="1:13" x14ac:dyDescent="0.25">
      <c r="A9636" s="22" t="s">
        <v>30302</v>
      </c>
      <c r="B9636" s="25">
        <v>748</v>
      </c>
      <c r="C9636" s="22" t="s">
        <v>30303</v>
      </c>
      <c r="D9636" s="24" t="s">
        <v>1060</v>
      </c>
      <c r="E9636" s="23" t="str">
        <f t="shared" si="152"/>
        <v>Burkina Faso|1983</v>
      </c>
      <c r="F9636" s="25"/>
      <c r="G9636" s="25"/>
      <c r="H9636" s="25" t="s">
        <v>30377</v>
      </c>
      <c r="I9636" s="25" t="s">
        <v>30378</v>
      </c>
      <c r="J9636" s="25"/>
      <c r="K9636" s="25" t="s">
        <v>30379</v>
      </c>
      <c r="L9636" s="22" t="s">
        <v>887</v>
      </c>
      <c r="M9636" s="25" t="s">
        <v>30380</v>
      </c>
    </row>
    <row r="9637" spans="1:13" x14ac:dyDescent="0.25">
      <c r="A9637" s="22" t="s">
        <v>30302</v>
      </c>
      <c r="B9637" s="25">
        <v>748</v>
      </c>
      <c r="C9637" s="22" t="s">
        <v>30303</v>
      </c>
      <c r="D9637" s="24" t="s">
        <v>1068</v>
      </c>
      <c r="E9637" s="23" t="str">
        <f t="shared" si="152"/>
        <v>Burkina Faso|1984</v>
      </c>
      <c r="F9637" s="25"/>
      <c r="G9637" s="25"/>
      <c r="H9637" s="25" t="s">
        <v>30381</v>
      </c>
      <c r="I9637" s="25" t="s">
        <v>30382</v>
      </c>
      <c r="J9637" s="25"/>
      <c r="K9637" s="25" t="s">
        <v>30383</v>
      </c>
      <c r="L9637" s="22" t="s">
        <v>887</v>
      </c>
      <c r="M9637" s="25" t="s">
        <v>30384</v>
      </c>
    </row>
    <row r="9638" spans="1:13" x14ac:dyDescent="0.25">
      <c r="A9638" s="22" t="s">
        <v>30302</v>
      </c>
      <c r="B9638" s="25">
        <v>748</v>
      </c>
      <c r="C9638" s="22" t="s">
        <v>30303</v>
      </c>
      <c r="D9638" s="24" t="s">
        <v>1076</v>
      </c>
      <c r="E9638" s="23" t="str">
        <f t="shared" si="152"/>
        <v>Burkina Faso|1985</v>
      </c>
      <c r="F9638" s="25"/>
      <c r="G9638" s="25" t="s">
        <v>10758</v>
      </c>
      <c r="H9638" s="25" t="s">
        <v>30385</v>
      </c>
      <c r="I9638" s="25" t="s">
        <v>30386</v>
      </c>
      <c r="J9638" s="25"/>
      <c r="K9638" s="25" t="s">
        <v>30387</v>
      </c>
      <c r="L9638" s="22" t="s">
        <v>887</v>
      </c>
      <c r="M9638" s="25" t="s">
        <v>30388</v>
      </c>
    </row>
    <row r="9639" spans="1:13" x14ac:dyDescent="0.25">
      <c r="A9639" s="22" t="s">
        <v>30302</v>
      </c>
      <c r="B9639" s="25">
        <v>748</v>
      </c>
      <c r="C9639" s="22" t="s">
        <v>30303</v>
      </c>
      <c r="D9639" s="24" t="s">
        <v>1084</v>
      </c>
      <c r="E9639" s="23" t="str">
        <f t="shared" si="152"/>
        <v>Burkina Faso|1986</v>
      </c>
      <c r="F9639" s="25"/>
      <c r="G9639" s="25"/>
      <c r="H9639" s="25" t="s">
        <v>30389</v>
      </c>
      <c r="I9639" s="25" t="s">
        <v>30390</v>
      </c>
      <c r="J9639" s="25"/>
      <c r="K9639" s="25" t="s">
        <v>30391</v>
      </c>
      <c r="L9639" s="22" t="s">
        <v>887</v>
      </c>
      <c r="M9639" s="25" t="s">
        <v>30392</v>
      </c>
    </row>
    <row r="9640" spans="1:13" x14ac:dyDescent="0.25">
      <c r="A9640" s="22" t="s">
        <v>30302</v>
      </c>
      <c r="B9640" s="25">
        <v>748</v>
      </c>
      <c r="C9640" s="22" t="s">
        <v>30303</v>
      </c>
      <c r="D9640" s="24" t="s">
        <v>1091</v>
      </c>
      <c r="E9640" s="23" t="str">
        <f t="shared" si="152"/>
        <v>Burkina Faso|1987</v>
      </c>
      <c r="F9640" s="25"/>
      <c r="G9640" s="25"/>
      <c r="H9640" s="25" t="s">
        <v>30393</v>
      </c>
      <c r="I9640" s="25" t="s">
        <v>30394</v>
      </c>
      <c r="J9640" s="25"/>
      <c r="K9640" s="25" t="s">
        <v>30395</v>
      </c>
      <c r="L9640" s="22" t="s">
        <v>887</v>
      </c>
      <c r="M9640" s="25" t="s">
        <v>30396</v>
      </c>
    </row>
    <row r="9641" spans="1:13" x14ac:dyDescent="0.25">
      <c r="A9641" s="22" t="s">
        <v>30302</v>
      </c>
      <c r="B9641" s="25">
        <v>748</v>
      </c>
      <c r="C9641" s="22" t="s">
        <v>30303</v>
      </c>
      <c r="D9641" s="24" t="s">
        <v>1099</v>
      </c>
      <c r="E9641" s="23" t="str">
        <f t="shared" si="152"/>
        <v>Burkina Faso|1988</v>
      </c>
      <c r="F9641" s="25"/>
      <c r="G9641" s="25"/>
      <c r="H9641" s="25" t="s">
        <v>30397</v>
      </c>
      <c r="I9641" s="25" t="s">
        <v>30398</v>
      </c>
      <c r="J9641" s="25"/>
      <c r="K9641" s="25" t="s">
        <v>30399</v>
      </c>
      <c r="L9641" s="22" t="s">
        <v>887</v>
      </c>
      <c r="M9641" s="25" t="s">
        <v>30400</v>
      </c>
    </row>
    <row r="9642" spans="1:13" x14ac:dyDescent="0.25">
      <c r="A9642" s="22" t="s">
        <v>30302</v>
      </c>
      <c r="B9642" s="25">
        <v>748</v>
      </c>
      <c r="C9642" s="22" t="s">
        <v>30303</v>
      </c>
      <c r="D9642" s="24" t="s">
        <v>1106</v>
      </c>
      <c r="E9642" s="23" t="str">
        <f t="shared" si="152"/>
        <v>Burkina Faso|1989</v>
      </c>
      <c r="F9642" s="25"/>
      <c r="G9642" s="25"/>
      <c r="H9642" s="25" t="s">
        <v>30401</v>
      </c>
      <c r="I9642" s="25" t="s">
        <v>30402</v>
      </c>
      <c r="J9642" s="25"/>
      <c r="K9642" s="25" t="s">
        <v>30403</v>
      </c>
      <c r="L9642" s="22" t="s">
        <v>887</v>
      </c>
      <c r="M9642" s="25" t="s">
        <v>30404</v>
      </c>
    </row>
    <row r="9643" spans="1:13" x14ac:dyDescent="0.25">
      <c r="A9643" s="22" t="s">
        <v>30302</v>
      </c>
      <c r="B9643" s="25">
        <v>748</v>
      </c>
      <c r="C9643" s="22" t="s">
        <v>30303</v>
      </c>
      <c r="D9643" s="24" t="s">
        <v>1114</v>
      </c>
      <c r="E9643" s="23" t="str">
        <f t="shared" si="152"/>
        <v>Burkina Faso|1990</v>
      </c>
      <c r="F9643" s="25"/>
      <c r="G9643" s="25"/>
      <c r="H9643" s="25" t="s">
        <v>30405</v>
      </c>
      <c r="I9643" s="25" t="s">
        <v>30406</v>
      </c>
      <c r="J9643" s="25"/>
      <c r="K9643" s="25" t="s">
        <v>30407</v>
      </c>
      <c r="L9643" s="22" t="s">
        <v>887</v>
      </c>
      <c r="M9643" s="25" t="s">
        <v>30408</v>
      </c>
    </row>
    <row r="9644" spans="1:13" x14ac:dyDescent="0.25">
      <c r="A9644" s="22" t="s">
        <v>30302</v>
      </c>
      <c r="B9644" s="25">
        <v>748</v>
      </c>
      <c r="C9644" s="22" t="s">
        <v>30303</v>
      </c>
      <c r="D9644" s="24" t="s">
        <v>1122</v>
      </c>
      <c r="E9644" s="23" t="str">
        <f t="shared" si="152"/>
        <v>Burkina Faso|1991</v>
      </c>
      <c r="F9644" s="25"/>
      <c r="G9644" s="25"/>
      <c r="H9644" s="25" t="s">
        <v>30409</v>
      </c>
      <c r="I9644" s="25" t="s">
        <v>30410</v>
      </c>
      <c r="J9644" s="25"/>
      <c r="K9644" s="25" t="s">
        <v>30411</v>
      </c>
      <c r="L9644" s="22" t="s">
        <v>887</v>
      </c>
      <c r="M9644" s="25" t="s">
        <v>30412</v>
      </c>
    </row>
    <row r="9645" spans="1:13" x14ac:dyDescent="0.25">
      <c r="A9645" s="22" t="s">
        <v>30302</v>
      </c>
      <c r="B9645" s="25">
        <v>748</v>
      </c>
      <c r="C9645" s="22" t="s">
        <v>30303</v>
      </c>
      <c r="D9645" s="24" t="s">
        <v>1130</v>
      </c>
      <c r="E9645" s="23" t="str">
        <f t="shared" si="152"/>
        <v>Burkina Faso|1992</v>
      </c>
      <c r="F9645" s="25"/>
      <c r="G9645" s="25"/>
      <c r="H9645" s="25" t="s">
        <v>30413</v>
      </c>
      <c r="I9645" s="25" t="s">
        <v>30414</v>
      </c>
      <c r="J9645" s="25"/>
      <c r="K9645" s="25" t="s">
        <v>30415</v>
      </c>
      <c r="L9645" s="22" t="s">
        <v>887</v>
      </c>
      <c r="M9645" s="25" t="s">
        <v>30416</v>
      </c>
    </row>
    <row r="9646" spans="1:13" x14ac:dyDescent="0.25">
      <c r="A9646" s="22" t="s">
        <v>30302</v>
      </c>
      <c r="B9646" s="25">
        <v>748</v>
      </c>
      <c r="C9646" s="22" t="s">
        <v>30303</v>
      </c>
      <c r="D9646" s="24" t="s">
        <v>1136</v>
      </c>
      <c r="E9646" s="23" t="str">
        <f t="shared" si="152"/>
        <v>Burkina Faso|1993</v>
      </c>
      <c r="F9646" s="25"/>
      <c r="G9646" s="25"/>
      <c r="H9646" s="25" t="s">
        <v>30417</v>
      </c>
      <c r="I9646" s="25" t="s">
        <v>30418</v>
      </c>
      <c r="J9646" s="25"/>
      <c r="K9646" s="25" t="s">
        <v>30419</v>
      </c>
      <c r="L9646" s="22" t="s">
        <v>887</v>
      </c>
      <c r="M9646" s="25" t="s">
        <v>30420</v>
      </c>
    </row>
    <row r="9647" spans="1:13" x14ac:dyDescent="0.25">
      <c r="A9647" s="22" t="s">
        <v>30302</v>
      </c>
      <c r="B9647" s="25">
        <v>748</v>
      </c>
      <c r="C9647" s="22" t="s">
        <v>30303</v>
      </c>
      <c r="D9647" s="24" t="s">
        <v>1144</v>
      </c>
      <c r="E9647" s="23" t="str">
        <f t="shared" si="152"/>
        <v>Burkina Faso|1994</v>
      </c>
      <c r="F9647" s="25"/>
      <c r="G9647" s="25" t="s">
        <v>3075</v>
      </c>
      <c r="H9647" s="25" t="s">
        <v>30421</v>
      </c>
      <c r="I9647" s="25" t="s">
        <v>30422</v>
      </c>
      <c r="J9647" s="25" t="s">
        <v>30423</v>
      </c>
      <c r="K9647" s="25" t="s">
        <v>30424</v>
      </c>
      <c r="L9647" s="22" t="s">
        <v>887</v>
      </c>
      <c r="M9647" s="25" t="s">
        <v>30425</v>
      </c>
    </row>
    <row r="9648" spans="1:13" x14ac:dyDescent="0.25">
      <c r="A9648" s="22" t="s">
        <v>30302</v>
      </c>
      <c r="B9648" s="25">
        <v>748</v>
      </c>
      <c r="C9648" s="22" t="s">
        <v>30303</v>
      </c>
      <c r="D9648" s="24" t="s">
        <v>1152</v>
      </c>
      <c r="E9648" s="23" t="str">
        <f t="shared" si="152"/>
        <v>Burkina Faso|1995</v>
      </c>
      <c r="F9648" s="25"/>
      <c r="G9648" s="25"/>
      <c r="H9648" s="25" t="s">
        <v>30426</v>
      </c>
      <c r="I9648" s="25" t="s">
        <v>30427</v>
      </c>
      <c r="J9648" s="25" t="s">
        <v>30428</v>
      </c>
      <c r="K9648" s="25" t="s">
        <v>30429</v>
      </c>
      <c r="L9648" s="22" t="s">
        <v>887</v>
      </c>
      <c r="M9648" s="25" t="s">
        <v>30430</v>
      </c>
    </row>
    <row r="9649" spans="1:13" x14ac:dyDescent="0.25">
      <c r="A9649" s="22" t="s">
        <v>30302</v>
      </c>
      <c r="B9649" s="25">
        <v>748</v>
      </c>
      <c r="C9649" s="22" t="s">
        <v>30303</v>
      </c>
      <c r="D9649" s="24" t="s">
        <v>1158</v>
      </c>
      <c r="E9649" s="23" t="str">
        <f t="shared" si="152"/>
        <v>Burkina Faso|1996</v>
      </c>
      <c r="F9649" s="25"/>
      <c r="G9649" s="25"/>
      <c r="H9649" s="25" t="s">
        <v>30431</v>
      </c>
      <c r="I9649" s="25" t="s">
        <v>30432</v>
      </c>
      <c r="J9649" s="25" t="s">
        <v>30433</v>
      </c>
      <c r="K9649" s="25" t="s">
        <v>30434</v>
      </c>
      <c r="L9649" s="22" t="s">
        <v>887</v>
      </c>
      <c r="M9649" s="25" t="s">
        <v>30435</v>
      </c>
    </row>
    <row r="9650" spans="1:13" x14ac:dyDescent="0.25">
      <c r="A9650" s="22" t="s">
        <v>30302</v>
      </c>
      <c r="B9650" s="25">
        <v>748</v>
      </c>
      <c r="C9650" s="22" t="s">
        <v>30303</v>
      </c>
      <c r="D9650" s="24" t="s">
        <v>1165</v>
      </c>
      <c r="E9650" s="23" t="str">
        <f t="shared" si="152"/>
        <v>Burkina Faso|1997</v>
      </c>
      <c r="F9650" s="25"/>
      <c r="G9650" s="25"/>
      <c r="H9650" s="25" t="s">
        <v>30436</v>
      </c>
      <c r="I9650" s="25" t="s">
        <v>30437</v>
      </c>
      <c r="J9650" s="25" t="s">
        <v>30438</v>
      </c>
      <c r="K9650" s="25" t="s">
        <v>30434</v>
      </c>
      <c r="L9650" s="22" t="s">
        <v>887</v>
      </c>
      <c r="M9650" s="25" t="s">
        <v>30439</v>
      </c>
    </row>
    <row r="9651" spans="1:13" x14ac:dyDescent="0.25">
      <c r="A9651" s="22" t="s">
        <v>30302</v>
      </c>
      <c r="B9651" s="25">
        <v>748</v>
      </c>
      <c r="C9651" s="22" t="s">
        <v>30303</v>
      </c>
      <c r="D9651" s="24" t="s">
        <v>1172</v>
      </c>
      <c r="E9651" s="23" t="str">
        <f t="shared" si="152"/>
        <v>Burkina Faso|1998</v>
      </c>
      <c r="F9651" s="25"/>
      <c r="G9651" s="25" t="s">
        <v>3484</v>
      </c>
      <c r="H9651" s="25" t="s">
        <v>30440</v>
      </c>
      <c r="I9651" s="25" t="s">
        <v>30441</v>
      </c>
      <c r="J9651" s="25" t="s">
        <v>30442</v>
      </c>
      <c r="K9651" s="25" t="s">
        <v>30443</v>
      </c>
      <c r="L9651" s="22" t="s">
        <v>887</v>
      </c>
      <c r="M9651" s="25" t="s">
        <v>30444</v>
      </c>
    </row>
    <row r="9652" spans="1:13" x14ac:dyDescent="0.25">
      <c r="A9652" s="22" t="s">
        <v>30302</v>
      </c>
      <c r="B9652" s="25">
        <v>748</v>
      </c>
      <c r="C9652" s="22" t="s">
        <v>30303</v>
      </c>
      <c r="D9652" s="24" t="s">
        <v>1179</v>
      </c>
      <c r="E9652" s="23" t="str">
        <f t="shared" si="152"/>
        <v>Burkina Faso|1999</v>
      </c>
      <c r="F9652" s="25"/>
      <c r="G9652" s="25"/>
      <c r="H9652" s="25" t="s">
        <v>30445</v>
      </c>
      <c r="I9652" s="25" t="s">
        <v>30446</v>
      </c>
      <c r="J9652" s="25" t="s">
        <v>30447</v>
      </c>
      <c r="K9652" s="25" t="s">
        <v>30448</v>
      </c>
      <c r="L9652" s="22" t="s">
        <v>887</v>
      </c>
      <c r="M9652" s="25" t="s">
        <v>30449</v>
      </c>
    </row>
    <row r="9653" spans="1:13" x14ac:dyDescent="0.25">
      <c r="A9653" s="22" t="s">
        <v>30302</v>
      </c>
      <c r="B9653" s="25">
        <v>748</v>
      </c>
      <c r="C9653" s="22" t="s">
        <v>30303</v>
      </c>
      <c r="D9653" s="24" t="s">
        <v>1186</v>
      </c>
      <c r="E9653" s="23" t="str">
        <f t="shared" si="152"/>
        <v>Burkina Faso|2000</v>
      </c>
      <c r="F9653" s="25" t="s">
        <v>30450</v>
      </c>
      <c r="G9653" s="25"/>
      <c r="H9653" s="25" t="s">
        <v>30451</v>
      </c>
      <c r="I9653" s="25" t="s">
        <v>30452</v>
      </c>
      <c r="J9653" s="25" t="s">
        <v>30453</v>
      </c>
      <c r="K9653" s="25" t="s">
        <v>30454</v>
      </c>
      <c r="L9653" s="22" t="s">
        <v>887</v>
      </c>
      <c r="M9653" s="25" t="s">
        <v>30455</v>
      </c>
    </row>
    <row r="9654" spans="1:13" x14ac:dyDescent="0.25">
      <c r="A9654" s="22" t="s">
        <v>30302</v>
      </c>
      <c r="B9654" s="25">
        <v>748</v>
      </c>
      <c r="C9654" s="22" t="s">
        <v>30303</v>
      </c>
      <c r="D9654" s="24" t="s">
        <v>1192</v>
      </c>
      <c r="E9654" s="23" t="str">
        <f t="shared" si="152"/>
        <v>Burkina Faso|2001</v>
      </c>
      <c r="F9654" s="25" t="s">
        <v>30450</v>
      </c>
      <c r="G9654" s="25"/>
      <c r="H9654" s="25" t="s">
        <v>30456</v>
      </c>
      <c r="I9654" s="25" t="s">
        <v>30457</v>
      </c>
      <c r="J9654" s="25" t="s">
        <v>30458</v>
      </c>
      <c r="K9654" s="25" t="s">
        <v>10274</v>
      </c>
      <c r="L9654" s="22" t="s">
        <v>887</v>
      </c>
      <c r="M9654" s="25" t="s">
        <v>30459</v>
      </c>
    </row>
    <row r="9655" spans="1:13" x14ac:dyDescent="0.25">
      <c r="A9655" s="22" t="s">
        <v>30302</v>
      </c>
      <c r="B9655" s="25">
        <v>748</v>
      </c>
      <c r="C9655" s="22" t="s">
        <v>30303</v>
      </c>
      <c r="D9655" s="24" t="s">
        <v>1199</v>
      </c>
      <c r="E9655" s="23" t="str">
        <f t="shared" si="152"/>
        <v>Burkina Faso|2002</v>
      </c>
      <c r="F9655" s="25" t="s">
        <v>30450</v>
      </c>
      <c r="G9655" s="25"/>
      <c r="H9655" s="25" t="s">
        <v>30460</v>
      </c>
      <c r="I9655" s="25" t="s">
        <v>30461</v>
      </c>
      <c r="J9655" s="25" t="s">
        <v>30462</v>
      </c>
      <c r="K9655" s="25" t="s">
        <v>30463</v>
      </c>
      <c r="L9655" s="22" t="s">
        <v>887</v>
      </c>
      <c r="M9655" s="25" t="s">
        <v>30464</v>
      </c>
    </row>
    <row r="9656" spans="1:13" x14ac:dyDescent="0.25">
      <c r="A9656" s="22" t="s">
        <v>30302</v>
      </c>
      <c r="B9656" s="25">
        <v>748</v>
      </c>
      <c r="C9656" s="22" t="s">
        <v>30303</v>
      </c>
      <c r="D9656" s="24" t="s">
        <v>1206</v>
      </c>
      <c r="E9656" s="23" t="str">
        <f t="shared" si="152"/>
        <v>Burkina Faso|2003</v>
      </c>
      <c r="F9656" s="25" t="s">
        <v>30465</v>
      </c>
      <c r="G9656" s="25" t="s">
        <v>319</v>
      </c>
      <c r="H9656" s="25" t="s">
        <v>30466</v>
      </c>
      <c r="I9656" s="25" t="s">
        <v>30467</v>
      </c>
      <c r="J9656" s="25" t="s">
        <v>30468</v>
      </c>
      <c r="K9656" s="25" t="s">
        <v>1426</v>
      </c>
      <c r="L9656" s="22" t="s">
        <v>887</v>
      </c>
      <c r="M9656" s="25" t="s">
        <v>30469</v>
      </c>
    </row>
    <row r="9657" spans="1:13" x14ac:dyDescent="0.25">
      <c r="A9657" s="22" t="s">
        <v>30302</v>
      </c>
      <c r="B9657" s="25">
        <v>748</v>
      </c>
      <c r="C9657" s="22" t="s">
        <v>30303</v>
      </c>
      <c r="D9657" s="24" t="s">
        <v>1212</v>
      </c>
      <c r="E9657" s="23" t="str">
        <f t="shared" si="152"/>
        <v>Burkina Faso|2004</v>
      </c>
      <c r="F9657" s="25" t="s">
        <v>30465</v>
      </c>
      <c r="G9657" s="25"/>
      <c r="H9657" s="25" t="s">
        <v>30470</v>
      </c>
      <c r="I9657" s="25" t="s">
        <v>30471</v>
      </c>
      <c r="J9657" s="25" t="s">
        <v>30472</v>
      </c>
      <c r="K9657" s="25" t="s">
        <v>30473</v>
      </c>
      <c r="L9657" s="22" t="s">
        <v>887</v>
      </c>
      <c r="M9657" s="25" t="s">
        <v>30474</v>
      </c>
    </row>
    <row r="9658" spans="1:13" x14ac:dyDescent="0.25">
      <c r="A9658" s="22" t="s">
        <v>30302</v>
      </c>
      <c r="B9658" s="25">
        <v>748</v>
      </c>
      <c r="C9658" s="22" t="s">
        <v>30303</v>
      </c>
      <c r="D9658" s="24" t="s">
        <v>1217</v>
      </c>
      <c r="E9658" s="23" t="str">
        <f t="shared" si="152"/>
        <v>Burkina Faso|2005</v>
      </c>
      <c r="F9658" s="25" t="s">
        <v>30465</v>
      </c>
      <c r="G9658" s="25" t="s">
        <v>3468</v>
      </c>
      <c r="H9658" s="25" t="s">
        <v>30475</v>
      </c>
      <c r="I9658" s="25" t="s">
        <v>30476</v>
      </c>
      <c r="J9658" s="25" t="s">
        <v>30477</v>
      </c>
      <c r="K9658" s="25" t="s">
        <v>23934</v>
      </c>
      <c r="L9658" s="22" t="s">
        <v>887</v>
      </c>
      <c r="M9658" s="25" t="s">
        <v>30478</v>
      </c>
    </row>
    <row r="9659" spans="1:13" x14ac:dyDescent="0.25">
      <c r="A9659" s="22" t="s">
        <v>30302</v>
      </c>
      <c r="B9659" s="25">
        <v>748</v>
      </c>
      <c r="C9659" s="22" t="s">
        <v>30303</v>
      </c>
      <c r="D9659" s="24" t="s">
        <v>1224</v>
      </c>
      <c r="E9659" s="23" t="str">
        <f t="shared" si="152"/>
        <v>Burkina Faso|2006</v>
      </c>
      <c r="F9659" s="25" t="s">
        <v>30465</v>
      </c>
      <c r="G9659" s="25" t="s">
        <v>304</v>
      </c>
      <c r="H9659" s="25" t="s">
        <v>30479</v>
      </c>
      <c r="I9659" s="25" t="s">
        <v>30480</v>
      </c>
      <c r="J9659" s="25" t="s">
        <v>30481</v>
      </c>
      <c r="K9659" s="25" t="s">
        <v>30482</v>
      </c>
      <c r="L9659" s="22" t="s">
        <v>887</v>
      </c>
      <c r="M9659" s="25" t="s">
        <v>30483</v>
      </c>
    </row>
    <row r="9660" spans="1:13" x14ac:dyDescent="0.25">
      <c r="A9660" s="22" t="s">
        <v>30302</v>
      </c>
      <c r="B9660" s="25">
        <v>748</v>
      </c>
      <c r="C9660" s="22" t="s">
        <v>30303</v>
      </c>
      <c r="D9660" s="24" t="s">
        <v>1231</v>
      </c>
      <c r="E9660" s="23" t="str">
        <f t="shared" si="152"/>
        <v>Burkina Faso|2007</v>
      </c>
      <c r="F9660" s="25" t="s">
        <v>30465</v>
      </c>
      <c r="G9660" s="25" t="s">
        <v>1686</v>
      </c>
      <c r="H9660" s="25" t="s">
        <v>30484</v>
      </c>
      <c r="I9660" s="25" t="s">
        <v>30485</v>
      </c>
      <c r="J9660" s="25" t="s">
        <v>30486</v>
      </c>
      <c r="K9660" s="25" t="s">
        <v>30087</v>
      </c>
      <c r="L9660" s="22" t="s">
        <v>887</v>
      </c>
      <c r="M9660" s="25" t="s">
        <v>30487</v>
      </c>
    </row>
    <row r="9661" spans="1:13" x14ac:dyDescent="0.25">
      <c r="A9661" s="22" t="s">
        <v>30302</v>
      </c>
      <c r="B9661" s="25">
        <v>748</v>
      </c>
      <c r="C9661" s="22" t="s">
        <v>30303</v>
      </c>
      <c r="D9661" s="24" t="s">
        <v>1237</v>
      </c>
      <c r="E9661" s="23" t="str">
        <f t="shared" si="152"/>
        <v>Burkina Faso|2008</v>
      </c>
      <c r="F9661" s="25" t="s">
        <v>30465</v>
      </c>
      <c r="G9661" s="25"/>
      <c r="H9661" s="25" t="s">
        <v>30488</v>
      </c>
      <c r="I9661" s="25" t="s">
        <v>30489</v>
      </c>
      <c r="J9661" s="25" t="s">
        <v>30490</v>
      </c>
      <c r="K9661" s="25" t="s">
        <v>30293</v>
      </c>
      <c r="L9661" s="22" t="s">
        <v>887</v>
      </c>
      <c r="M9661" s="25" t="s">
        <v>30491</v>
      </c>
    </row>
    <row r="9662" spans="1:13" x14ac:dyDescent="0.25">
      <c r="A9662" s="22" t="s">
        <v>30302</v>
      </c>
      <c r="B9662" s="25">
        <v>748</v>
      </c>
      <c r="C9662" s="22" t="s">
        <v>30303</v>
      </c>
      <c r="D9662" s="24" t="s">
        <v>1243</v>
      </c>
      <c r="E9662" s="23" t="str">
        <f t="shared" si="152"/>
        <v>Burkina Faso|2009</v>
      </c>
      <c r="F9662" s="25" t="s">
        <v>30465</v>
      </c>
      <c r="G9662" s="25"/>
      <c r="H9662" s="25">
        <v>3101</v>
      </c>
      <c r="I9662" s="25" t="s">
        <v>30492</v>
      </c>
      <c r="J9662" s="25" t="s">
        <v>30493</v>
      </c>
      <c r="K9662" s="25" t="s">
        <v>30087</v>
      </c>
      <c r="L9662" s="22" t="s">
        <v>887</v>
      </c>
      <c r="M9662" s="25" t="s">
        <v>30494</v>
      </c>
    </row>
    <row r="9663" spans="1:13" x14ac:dyDescent="0.25">
      <c r="A9663" s="22" t="s">
        <v>30302</v>
      </c>
      <c r="B9663" s="25">
        <v>748</v>
      </c>
      <c r="C9663" s="22" t="s">
        <v>30303</v>
      </c>
      <c r="D9663" s="24" t="s">
        <v>1250</v>
      </c>
      <c r="E9663" s="23" t="str">
        <f t="shared" si="152"/>
        <v>Burkina Faso|2010</v>
      </c>
      <c r="F9663" s="25" t="s">
        <v>30465</v>
      </c>
      <c r="G9663" s="25"/>
      <c r="H9663" s="25" t="s">
        <v>30495</v>
      </c>
      <c r="I9663" s="25">
        <v>100</v>
      </c>
      <c r="J9663" s="25"/>
      <c r="K9663" s="25" t="s">
        <v>12426</v>
      </c>
      <c r="L9663" s="22" t="s">
        <v>887</v>
      </c>
      <c r="M9663" s="25" t="s">
        <v>30496</v>
      </c>
    </row>
    <row r="9664" spans="1:13" x14ac:dyDescent="0.25">
      <c r="A9664" s="22" t="s">
        <v>30302</v>
      </c>
      <c r="B9664" s="25">
        <v>748</v>
      </c>
      <c r="C9664" s="22" t="s">
        <v>30303</v>
      </c>
      <c r="D9664" s="24" t="s">
        <v>1255</v>
      </c>
      <c r="E9664" s="23" t="str">
        <f t="shared" si="152"/>
        <v>Burkina Faso|2011</v>
      </c>
      <c r="F9664" s="25" t="s">
        <v>30465</v>
      </c>
      <c r="G9664" s="25"/>
      <c r="H9664" s="25" t="s">
        <v>30497</v>
      </c>
      <c r="I9664" s="25" t="s">
        <v>30498</v>
      </c>
      <c r="J9664" s="25"/>
      <c r="K9664" s="25" t="s">
        <v>26412</v>
      </c>
      <c r="L9664" s="22" t="s">
        <v>887</v>
      </c>
      <c r="M9664" s="25" t="s">
        <v>30499</v>
      </c>
    </row>
    <row r="9665" spans="1:13" x14ac:dyDescent="0.25">
      <c r="A9665" s="22" t="s">
        <v>30302</v>
      </c>
      <c r="B9665" s="25">
        <v>748</v>
      </c>
      <c r="C9665" s="22" t="s">
        <v>30303</v>
      </c>
      <c r="D9665" s="24" t="s">
        <v>1262</v>
      </c>
      <c r="E9665" s="23" t="str">
        <f t="shared" si="152"/>
        <v>Burkina Faso|2012</v>
      </c>
      <c r="F9665" s="25" t="s">
        <v>30465</v>
      </c>
      <c r="G9665" s="25"/>
      <c r="H9665" s="25" t="s">
        <v>30500</v>
      </c>
      <c r="I9665" s="25" t="s">
        <v>30501</v>
      </c>
      <c r="J9665" s="25"/>
      <c r="K9665" s="25" t="s">
        <v>12970</v>
      </c>
      <c r="L9665" s="22" t="s">
        <v>887</v>
      </c>
      <c r="M9665" s="25" t="s">
        <v>30502</v>
      </c>
    </row>
    <row r="9666" spans="1:13" x14ac:dyDescent="0.25">
      <c r="A9666" s="22" t="s">
        <v>30302</v>
      </c>
      <c r="B9666" s="25">
        <v>748</v>
      </c>
      <c r="C9666" s="22" t="s">
        <v>30303</v>
      </c>
      <c r="D9666" s="24" t="s">
        <v>1269</v>
      </c>
      <c r="E9666" s="23" t="str">
        <f t="shared" si="152"/>
        <v>Burkina Faso|2013</v>
      </c>
      <c r="F9666" s="25" t="s">
        <v>30465</v>
      </c>
      <c r="G9666" s="25"/>
      <c r="H9666" s="25" t="s">
        <v>30503</v>
      </c>
      <c r="I9666" s="25" t="s">
        <v>30504</v>
      </c>
      <c r="J9666" s="25"/>
      <c r="K9666" s="25" t="s">
        <v>12970</v>
      </c>
      <c r="L9666" s="22" t="s">
        <v>887</v>
      </c>
      <c r="M9666" s="25" t="s">
        <v>30505</v>
      </c>
    </row>
    <row r="9667" spans="1:13" x14ac:dyDescent="0.25">
      <c r="A9667" s="22" t="s">
        <v>30302</v>
      </c>
      <c r="B9667" s="25">
        <v>748</v>
      </c>
      <c r="C9667" s="22" t="s">
        <v>30303</v>
      </c>
      <c r="D9667" s="24" t="s">
        <v>1274</v>
      </c>
      <c r="E9667" s="23" t="str">
        <f t="shared" si="152"/>
        <v>Burkina Faso|2014</v>
      </c>
      <c r="F9667" s="25" t="s">
        <v>30465</v>
      </c>
      <c r="G9667" s="25"/>
      <c r="H9667" s="25" t="s">
        <v>30506</v>
      </c>
      <c r="I9667" s="25"/>
      <c r="J9667" s="25"/>
      <c r="K9667" s="25" t="s">
        <v>30507</v>
      </c>
      <c r="L9667" s="22" t="s">
        <v>887</v>
      </c>
      <c r="M9667" s="25" t="s">
        <v>30508</v>
      </c>
    </row>
    <row r="9668" spans="1:13" x14ac:dyDescent="0.25">
      <c r="A9668" s="22" t="s">
        <v>30509</v>
      </c>
      <c r="B9668" s="25">
        <v>754</v>
      </c>
      <c r="D9668" s="24" t="s">
        <v>886</v>
      </c>
      <c r="E9668" s="23" t="str">
        <f t="shared" si="152"/>
        <v>Zambia|1950</v>
      </c>
      <c r="F9668" s="25"/>
      <c r="G9668" s="25"/>
      <c r="H9668" s="25"/>
      <c r="I9668" s="25"/>
      <c r="J9668" s="25"/>
      <c r="K9668" s="25"/>
      <c r="L9668" s="22" t="s">
        <v>887</v>
      </c>
      <c r="M9668" s="25"/>
    </row>
    <row r="9669" spans="1:13" x14ac:dyDescent="0.25">
      <c r="A9669" s="22" t="s">
        <v>30509</v>
      </c>
      <c r="B9669" s="25">
        <v>754</v>
      </c>
      <c r="D9669" s="24" t="s">
        <v>888</v>
      </c>
      <c r="E9669" s="23" t="str">
        <f t="shared" si="152"/>
        <v>Zambia|1951</v>
      </c>
      <c r="F9669" s="25"/>
      <c r="G9669" s="25"/>
      <c r="H9669" s="25"/>
      <c r="I9669" s="25"/>
      <c r="J9669" s="25"/>
      <c r="K9669" s="25"/>
      <c r="L9669" s="22" t="s">
        <v>887</v>
      </c>
      <c r="M9669" s="25"/>
    </row>
    <row r="9670" spans="1:13" x14ac:dyDescent="0.25">
      <c r="A9670" s="22" t="s">
        <v>30509</v>
      </c>
      <c r="B9670" s="25">
        <v>754</v>
      </c>
      <c r="D9670" s="24" t="s">
        <v>889</v>
      </c>
      <c r="E9670" s="23" t="str">
        <f t="shared" si="152"/>
        <v>Zambia|1952</v>
      </c>
      <c r="F9670" s="25"/>
      <c r="G9670" s="25"/>
      <c r="H9670" s="25"/>
      <c r="I9670" s="25"/>
      <c r="J9670" s="25"/>
      <c r="K9670" s="25"/>
      <c r="L9670" s="22" t="s">
        <v>887</v>
      </c>
      <c r="M9670" s="25"/>
    </row>
    <row r="9671" spans="1:13" x14ac:dyDescent="0.25">
      <c r="A9671" s="22" t="s">
        <v>30509</v>
      </c>
      <c r="B9671" s="25">
        <v>754</v>
      </c>
      <c r="D9671" s="24" t="s">
        <v>890</v>
      </c>
      <c r="E9671" s="23" t="str">
        <f t="shared" si="152"/>
        <v>Zambia|1953</v>
      </c>
      <c r="F9671" s="25"/>
      <c r="G9671" s="25"/>
      <c r="H9671" s="25"/>
      <c r="I9671" s="25"/>
      <c r="J9671" s="25"/>
      <c r="K9671" s="25"/>
      <c r="L9671" s="22" t="s">
        <v>887</v>
      </c>
      <c r="M9671" s="25"/>
    </row>
    <row r="9672" spans="1:13" x14ac:dyDescent="0.25">
      <c r="A9672" s="22" t="s">
        <v>30509</v>
      </c>
      <c r="B9672" s="25">
        <v>754</v>
      </c>
      <c r="D9672" s="24" t="s">
        <v>891</v>
      </c>
      <c r="E9672" s="23" t="str">
        <f t="shared" si="152"/>
        <v>Zambia|1954</v>
      </c>
      <c r="F9672" s="25"/>
      <c r="G9672" s="25"/>
      <c r="H9672" s="25"/>
      <c r="I9672" s="25"/>
      <c r="J9672" s="25"/>
      <c r="K9672" s="25"/>
      <c r="L9672" s="22" t="s">
        <v>887</v>
      </c>
      <c r="M9672" s="25"/>
    </row>
    <row r="9673" spans="1:13" x14ac:dyDescent="0.25">
      <c r="A9673" s="22" t="s">
        <v>30509</v>
      </c>
      <c r="B9673" s="25">
        <v>754</v>
      </c>
      <c r="D9673" s="24" t="s">
        <v>892</v>
      </c>
      <c r="E9673" s="23" t="str">
        <f t="shared" si="152"/>
        <v>Zambia|1955</v>
      </c>
      <c r="F9673" s="25"/>
      <c r="G9673" s="25"/>
      <c r="H9673" s="25"/>
      <c r="I9673" s="25"/>
      <c r="J9673" s="25"/>
      <c r="K9673" s="25"/>
      <c r="L9673" s="22" t="s">
        <v>887</v>
      </c>
      <c r="M9673" s="25"/>
    </row>
    <row r="9674" spans="1:13" x14ac:dyDescent="0.25">
      <c r="A9674" s="22" t="s">
        <v>30509</v>
      </c>
      <c r="B9674" s="25">
        <v>754</v>
      </c>
      <c r="D9674" s="24" t="s">
        <v>893</v>
      </c>
      <c r="E9674" s="23" t="str">
        <f t="shared" si="152"/>
        <v>Zambia|1956</v>
      </c>
      <c r="F9674" s="25"/>
      <c r="G9674" s="25"/>
      <c r="H9674" s="25"/>
      <c r="I9674" s="25"/>
      <c r="J9674" s="25"/>
      <c r="K9674" s="25"/>
      <c r="L9674" s="22" t="s">
        <v>887</v>
      </c>
      <c r="M9674" s="25"/>
    </row>
    <row r="9675" spans="1:13" x14ac:dyDescent="0.25">
      <c r="A9675" s="22" t="s">
        <v>30509</v>
      </c>
      <c r="B9675" s="25">
        <v>754</v>
      </c>
      <c r="D9675" s="24" t="s">
        <v>894</v>
      </c>
      <c r="E9675" s="23" t="str">
        <f t="shared" si="152"/>
        <v>Zambia|1957</v>
      </c>
      <c r="F9675" s="25"/>
      <c r="G9675" s="25"/>
      <c r="H9675" s="25"/>
      <c r="I9675" s="25"/>
      <c r="J9675" s="25"/>
      <c r="K9675" s="25"/>
      <c r="L9675" s="22" t="s">
        <v>887</v>
      </c>
      <c r="M9675" s="25"/>
    </row>
    <row r="9676" spans="1:13" x14ac:dyDescent="0.25">
      <c r="A9676" s="22" t="s">
        <v>30509</v>
      </c>
      <c r="B9676" s="25">
        <v>754</v>
      </c>
      <c r="D9676" s="24" t="s">
        <v>895</v>
      </c>
      <c r="E9676" s="23" t="str">
        <f t="shared" si="152"/>
        <v>Zambia|1958</v>
      </c>
      <c r="F9676" s="25"/>
      <c r="G9676" s="25"/>
      <c r="H9676" s="25"/>
      <c r="I9676" s="25"/>
      <c r="J9676" s="25"/>
      <c r="K9676" s="25"/>
      <c r="L9676" s="22" t="s">
        <v>887</v>
      </c>
      <c r="M9676" s="25"/>
    </row>
    <row r="9677" spans="1:13" x14ac:dyDescent="0.25">
      <c r="A9677" s="22" t="s">
        <v>30509</v>
      </c>
      <c r="B9677" s="25">
        <v>754</v>
      </c>
      <c r="D9677" s="24" t="s">
        <v>896</v>
      </c>
      <c r="E9677" s="23" t="str">
        <f t="shared" si="152"/>
        <v>Zambia|1959</v>
      </c>
      <c r="F9677" s="25"/>
      <c r="G9677" s="25"/>
      <c r="H9677" s="25"/>
      <c r="I9677" s="25"/>
      <c r="J9677" s="25"/>
      <c r="K9677" s="25"/>
      <c r="L9677" s="22" t="s">
        <v>887</v>
      </c>
      <c r="M9677" s="25"/>
    </row>
    <row r="9678" spans="1:13" x14ac:dyDescent="0.25">
      <c r="A9678" s="22" t="s">
        <v>30509</v>
      </c>
      <c r="B9678" s="25">
        <v>754</v>
      </c>
      <c r="C9678" s="22" t="s">
        <v>30510</v>
      </c>
      <c r="D9678" s="24" t="s">
        <v>898</v>
      </c>
      <c r="E9678" s="23" t="str">
        <f t="shared" si="152"/>
        <v>Zambia|1960</v>
      </c>
      <c r="F9678" s="25"/>
      <c r="G9678" s="25"/>
      <c r="H9678" s="25" t="s">
        <v>30511</v>
      </c>
      <c r="I9678" s="25"/>
      <c r="J9678" s="25"/>
      <c r="K9678" s="25" t="s">
        <v>30512</v>
      </c>
      <c r="L9678" s="22" t="s">
        <v>887</v>
      </c>
      <c r="M9678" s="25" t="s">
        <v>30513</v>
      </c>
    </row>
    <row r="9679" spans="1:13" x14ac:dyDescent="0.25">
      <c r="A9679" s="22" t="s">
        <v>30509</v>
      </c>
      <c r="B9679" s="25">
        <v>754</v>
      </c>
      <c r="C9679" s="22" t="s">
        <v>30510</v>
      </c>
      <c r="D9679" s="24" t="s">
        <v>905</v>
      </c>
      <c r="E9679" s="23" t="str">
        <f t="shared" si="152"/>
        <v>Zambia|1961</v>
      </c>
      <c r="F9679" s="25"/>
      <c r="G9679" s="25"/>
      <c r="H9679" s="25" t="s">
        <v>30514</v>
      </c>
      <c r="I9679" s="25"/>
      <c r="J9679" s="25"/>
      <c r="K9679" s="25" t="s">
        <v>30515</v>
      </c>
      <c r="L9679" s="22" t="s">
        <v>887</v>
      </c>
      <c r="M9679" s="25" t="s">
        <v>30516</v>
      </c>
    </row>
    <row r="9680" spans="1:13" x14ac:dyDescent="0.25">
      <c r="A9680" s="22" t="s">
        <v>30509</v>
      </c>
      <c r="B9680" s="25">
        <v>754</v>
      </c>
      <c r="C9680" s="22" t="s">
        <v>30510</v>
      </c>
      <c r="D9680" s="24" t="s">
        <v>912</v>
      </c>
      <c r="E9680" s="23" t="str">
        <f t="shared" si="152"/>
        <v>Zambia|1962</v>
      </c>
      <c r="F9680" s="25"/>
      <c r="G9680" s="25"/>
      <c r="H9680" s="25" t="s">
        <v>30517</v>
      </c>
      <c r="I9680" s="25"/>
      <c r="J9680" s="25"/>
      <c r="K9680" s="25" t="s">
        <v>30518</v>
      </c>
      <c r="L9680" s="22" t="s">
        <v>887</v>
      </c>
      <c r="M9680" s="25" t="s">
        <v>30519</v>
      </c>
    </row>
    <row r="9681" spans="1:13" x14ac:dyDescent="0.25">
      <c r="A9681" s="22" t="s">
        <v>30509</v>
      </c>
      <c r="B9681" s="25">
        <v>754</v>
      </c>
      <c r="C9681" s="22" t="s">
        <v>30510</v>
      </c>
      <c r="D9681" s="24" t="s">
        <v>919</v>
      </c>
      <c r="E9681" s="23" t="str">
        <f t="shared" si="152"/>
        <v>Zambia|1963</v>
      </c>
      <c r="F9681" s="25"/>
      <c r="G9681" s="25"/>
      <c r="H9681" s="25" t="s">
        <v>30520</v>
      </c>
      <c r="I9681" s="25"/>
      <c r="J9681" s="25"/>
      <c r="K9681" s="25" t="s">
        <v>30521</v>
      </c>
      <c r="L9681" s="22" t="s">
        <v>887</v>
      </c>
      <c r="M9681" s="25" t="s">
        <v>30522</v>
      </c>
    </row>
    <row r="9682" spans="1:13" x14ac:dyDescent="0.25">
      <c r="A9682" s="22" t="s">
        <v>30509</v>
      </c>
      <c r="B9682" s="25">
        <v>754</v>
      </c>
      <c r="C9682" s="22" t="s">
        <v>30510</v>
      </c>
      <c r="D9682" s="24" t="s">
        <v>926</v>
      </c>
      <c r="E9682" s="23" t="str">
        <f t="shared" si="152"/>
        <v>Zambia|1964</v>
      </c>
      <c r="F9682" s="25"/>
      <c r="G9682" s="25"/>
      <c r="H9682" s="25" t="s">
        <v>30523</v>
      </c>
      <c r="I9682" s="25"/>
      <c r="J9682" s="25"/>
      <c r="K9682" s="25" t="s">
        <v>30524</v>
      </c>
      <c r="L9682" s="22" t="s">
        <v>887</v>
      </c>
      <c r="M9682" s="25" t="s">
        <v>30525</v>
      </c>
    </row>
    <row r="9683" spans="1:13" x14ac:dyDescent="0.25">
      <c r="A9683" s="22" t="s">
        <v>30509</v>
      </c>
      <c r="B9683" s="25">
        <v>754</v>
      </c>
      <c r="C9683" s="22" t="s">
        <v>30510</v>
      </c>
      <c r="D9683" s="24" t="s">
        <v>932</v>
      </c>
      <c r="E9683" s="23" t="str">
        <f t="shared" si="152"/>
        <v>Zambia|1965</v>
      </c>
      <c r="F9683" s="25"/>
      <c r="G9683" s="25"/>
      <c r="H9683" s="25" t="s">
        <v>30526</v>
      </c>
      <c r="I9683" s="25"/>
      <c r="J9683" s="25"/>
      <c r="K9683" s="25" t="s">
        <v>30527</v>
      </c>
      <c r="L9683" s="22" t="s">
        <v>887</v>
      </c>
      <c r="M9683" s="25" t="s">
        <v>30528</v>
      </c>
    </row>
    <row r="9684" spans="1:13" x14ac:dyDescent="0.25">
      <c r="A9684" s="22" t="s">
        <v>30509</v>
      </c>
      <c r="B9684" s="25">
        <v>754</v>
      </c>
      <c r="C9684" s="22" t="s">
        <v>30510</v>
      </c>
      <c r="D9684" s="24" t="s">
        <v>939</v>
      </c>
      <c r="E9684" s="23" t="str">
        <f t="shared" si="152"/>
        <v>Zambia|1966</v>
      </c>
      <c r="F9684" s="25"/>
      <c r="G9684" s="25"/>
      <c r="H9684" s="25" t="s">
        <v>30529</v>
      </c>
      <c r="I9684" s="25"/>
      <c r="J9684" s="25"/>
      <c r="K9684" s="25" t="s">
        <v>30530</v>
      </c>
      <c r="L9684" s="22" t="s">
        <v>887</v>
      </c>
      <c r="M9684" s="25" t="s">
        <v>30531</v>
      </c>
    </row>
    <row r="9685" spans="1:13" x14ac:dyDescent="0.25">
      <c r="A9685" s="22" t="s">
        <v>30509</v>
      </c>
      <c r="B9685" s="25">
        <v>754</v>
      </c>
      <c r="C9685" s="22" t="s">
        <v>30510</v>
      </c>
      <c r="D9685" s="24" t="s">
        <v>946</v>
      </c>
      <c r="E9685" s="23" t="str">
        <f t="shared" si="152"/>
        <v>Zambia|1967</v>
      </c>
      <c r="F9685" s="25"/>
      <c r="G9685" s="25"/>
      <c r="H9685" s="25" t="s">
        <v>30532</v>
      </c>
      <c r="I9685" s="25"/>
      <c r="J9685" s="25"/>
      <c r="K9685" s="25" t="s">
        <v>30533</v>
      </c>
      <c r="L9685" s="22" t="s">
        <v>887</v>
      </c>
      <c r="M9685" s="25" t="s">
        <v>30534</v>
      </c>
    </row>
    <row r="9686" spans="1:13" x14ac:dyDescent="0.25">
      <c r="A9686" s="22" t="s">
        <v>30509</v>
      </c>
      <c r="B9686" s="25">
        <v>754</v>
      </c>
      <c r="C9686" s="22" t="s">
        <v>30510</v>
      </c>
      <c r="D9686" s="24" t="s">
        <v>953</v>
      </c>
      <c r="E9686" s="23" t="str">
        <f t="shared" si="152"/>
        <v>Zambia|1968</v>
      </c>
      <c r="F9686" s="25"/>
      <c r="G9686" s="25"/>
      <c r="H9686" s="25" t="s">
        <v>30535</v>
      </c>
      <c r="I9686" s="25"/>
      <c r="J9686" s="25"/>
      <c r="K9686" s="25" t="s">
        <v>30536</v>
      </c>
      <c r="L9686" s="22" t="s">
        <v>887</v>
      </c>
      <c r="M9686" s="25" t="s">
        <v>30537</v>
      </c>
    </row>
    <row r="9687" spans="1:13" x14ac:dyDescent="0.25">
      <c r="A9687" s="22" t="s">
        <v>30509</v>
      </c>
      <c r="B9687" s="25">
        <v>754</v>
      </c>
      <c r="C9687" s="22" t="s">
        <v>30510</v>
      </c>
      <c r="D9687" s="24" t="s">
        <v>960</v>
      </c>
      <c r="E9687" s="23" t="str">
        <f t="shared" si="152"/>
        <v>Zambia|1969</v>
      </c>
      <c r="F9687" s="25"/>
      <c r="G9687" s="25"/>
      <c r="H9687" s="25" t="s">
        <v>30538</v>
      </c>
      <c r="I9687" s="25"/>
      <c r="J9687" s="25"/>
      <c r="K9687" s="25" t="s">
        <v>30539</v>
      </c>
      <c r="L9687" s="22" t="s">
        <v>887</v>
      </c>
      <c r="M9687" s="25" t="s">
        <v>30540</v>
      </c>
    </row>
    <row r="9688" spans="1:13" x14ac:dyDescent="0.25">
      <c r="A9688" s="22" t="s">
        <v>30509</v>
      </c>
      <c r="B9688" s="25">
        <v>754</v>
      </c>
      <c r="C9688" s="22" t="s">
        <v>30510</v>
      </c>
      <c r="D9688" s="24" t="s">
        <v>967</v>
      </c>
      <c r="E9688" s="23" t="str">
        <f t="shared" si="152"/>
        <v>Zambia|1970</v>
      </c>
      <c r="F9688" s="25"/>
      <c r="G9688" s="25"/>
      <c r="H9688" s="25" t="s">
        <v>30541</v>
      </c>
      <c r="I9688" s="25"/>
      <c r="J9688" s="25"/>
      <c r="K9688" s="25" t="s">
        <v>30542</v>
      </c>
      <c r="L9688" s="22" t="s">
        <v>887</v>
      </c>
      <c r="M9688" s="25" t="s">
        <v>30543</v>
      </c>
    </row>
    <row r="9689" spans="1:13" x14ac:dyDescent="0.25">
      <c r="A9689" s="22" t="s">
        <v>30509</v>
      </c>
      <c r="B9689" s="25">
        <v>754</v>
      </c>
      <c r="C9689" s="22" t="s">
        <v>30510</v>
      </c>
      <c r="D9689" s="24" t="s">
        <v>974</v>
      </c>
      <c r="E9689" s="23" t="str">
        <f t="shared" si="152"/>
        <v>Zambia|1971</v>
      </c>
      <c r="F9689" s="25"/>
      <c r="G9689" s="25"/>
      <c r="H9689" s="25" t="s">
        <v>30544</v>
      </c>
      <c r="I9689" s="25"/>
      <c r="J9689" s="25"/>
      <c r="K9689" s="25" t="s">
        <v>30545</v>
      </c>
      <c r="L9689" s="22" t="s">
        <v>887</v>
      </c>
      <c r="M9689" s="25" t="s">
        <v>30546</v>
      </c>
    </row>
    <row r="9690" spans="1:13" x14ac:dyDescent="0.25">
      <c r="A9690" s="22" t="s">
        <v>30509</v>
      </c>
      <c r="B9690" s="25">
        <v>754</v>
      </c>
      <c r="C9690" s="22" t="s">
        <v>30510</v>
      </c>
      <c r="D9690" s="24" t="s">
        <v>981</v>
      </c>
      <c r="E9690" s="23" t="str">
        <f t="shared" ref="E9690:E9753" si="153">A9690&amp;"|"&amp;D9690</f>
        <v>Zambia|1972</v>
      </c>
      <c r="F9690" s="25"/>
      <c r="G9690" s="25"/>
      <c r="H9690" s="25" t="s">
        <v>30547</v>
      </c>
      <c r="I9690" s="25"/>
      <c r="J9690" s="25" t="s">
        <v>30548</v>
      </c>
      <c r="K9690" s="25" t="s">
        <v>30549</v>
      </c>
      <c r="L9690" s="22" t="s">
        <v>887</v>
      </c>
      <c r="M9690" s="25" t="s">
        <v>30550</v>
      </c>
    </row>
    <row r="9691" spans="1:13" x14ac:dyDescent="0.25">
      <c r="A9691" s="22" t="s">
        <v>30509</v>
      </c>
      <c r="B9691" s="25">
        <v>754</v>
      </c>
      <c r="C9691" s="22" t="s">
        <v>30510</v>
      </c>
      <c r="D9691" s="24" t="s">
        <v>987</v>
      </c>
      <c r="E9691" s="23" t="str">
        <f t="shared" si="153"/>
        <v>Zambia|1973</v>
      </c>
      <c r="F9691" s="25"/>
      <c r="G9691" s="25"/>
      <c r="H9691" s="25" t="s">
        <v>30551</v>
      </c>
      <c r="I9691" s="25"/>
      <c r="J9691" s="25"/>
      <c r="K9691" s="25" t="s">
        <v>30552</v>
      </c>
      <c r="L9691" s="22" t="s">
        <v>887</v>
      </c>
      <c r="M9691" s="25" t="s">
        <v>30553</v>
      </c>
    </row>
    <row r="9692" spans="1:13" x14ac:dyDescent="0.25">
      <c r="A9692" s="22" t="s">
        <v>30509</v>
      </c>
      <c r="B9692" s="25">
        <v>754</v>
      </c>
      <c r="C9692" s="22" t="s">
        <v>30510</v>
      </c>
      <c r="D9692" s="24" t="s">
        <v>994</v>
      </c>
      <c r="E9692" s="23" t="str">
        <f t="shared" si="153"/>
        <v>Zambia|1974</v>
      </c>
      <c r="F9692" s="25"/>
      <c r="G9692" s="25"/>
      <c r="H9692" s="25" t="s">
        <v>30554</v>
      </c>
      <c r="I9692" s="25"/>
      <c r="J9692" s="25"/>
      <c r="K9692" s="25" t="s">
        <v>30555</v>
      </c>
      <c r="L9692" s="22" t="s">
        <v>887</v>
      </c>
      <c r="M9692" s="25" t="s">
        <v>30556</v>
      </c>
    </row>
    <row r="9693" spans="1:13" x14ac:dyDescent="0.25">
      <c r="A9693" s="22" t="s">
        <v>30509</v>
      </c>
      <c r="B9693" s="25">
        <v>754</v>
      </c>
      <c r="C9693" s="22" t="s">
        <v>30510</v>
      </c>
      <c r="D9693" s="24" t="s">
        <v>1001</v>
      </c>
      <c r="E9693" s="23" t="str">
        <f t="shared" si="153"/>
        <v>Zambia|1975</v>
      </c>
      <c r="F9693" s="25"/>
      <c r="G9693" s="25"/>
      <c r="H9693" s="25" t="s">
        <v>30557</v>
      </c>
      <c r="I9693" s="25"/>
      <c r="J9693" s="25"/>
      <c r="K9693" s="25" t="s">
        <v>30558</v>
      </c>
      <c r="L9693" s="22" t="s">
        <v>887</v>
      </c>
      <c r="M9693" s="25" t="s">
        <v>30559</v>
      </c>
    </row>
    <row r="9694" spans="1:13" x14ac:dyDescent="0.25">
      <c r="A9694" s="22" t="s">
        <v>30509</v>
      </c>
      <c r="B9694" s="25">
        <v>754</v>
      </c>
      <c r="C9694" s="22" t="s">
        <v>30510</v>
      </c>
      <c r="D9694" s="24" t="s">
        <v>1008</v>
      </c>
      <c r="E9694" s="23" t="str">
        <f t="shared" si="153"/>
        <v>Zambia|1976</v>
      </c>
      <c r="F9694" s="25"/>
      <c r="G9694" s="25"/>
      <c r="H9694" s="25" t="s">
        <v>30560</v>
      </c>
      <c r="I9694" s="25"/>
      <c r="J9694" s="25" t="s">
        <v>30561</v>
      </c>
      <c r="K9694" s="25" t="s">
        <v>30562</v>
      </c>
      <c r="L9694" s="22" t="s">
        <v>887</v>
      </c>
      <c r="M9694" s="25" t="s">
        <v>30563</v>
      </c>
    </row>
    <row r="9695" spans="1:13" x14ac:dyDescent="0.25">
      <c r="A9695" s="22" t="s">
        <v>30509</v>
      </c>
      <c r="B9695" s="25">
        <v>754</v>
      </c>
      <c r="C9695" s="22" t="s">
        <v>30510</v>
      </c>
      <c r="D9695" s="24" t="s">
        <v>1015</v>
      </c>
      <c r="E9695" s="23" t="str">
        <f t="shared" si="153"/>
        <v>Zambia|1977</v>
      </c>
      <c r="F9695" s="25"/>
      <c r="G9695" s="25"/>
      <c r="H9695" s="25" t="s">
        <v>30564</v>
      </c>
      <c r="I9695" s="25"/>
      <c r="J9695" s="25"/>
      <c r="K9695" s="25" t="s">
        <v>30565</v>
      </c>
      <c r="L9695" s="22" t="s">
        <v>887</v>
      </c>
      <c r="M9695" s="25" t="s">
        <v>30566</v>
      </c>
    </row>
    <row r="9696" spans="1:13" x14ac:dyDescent="0.25">
      <c r="A9696" s="22" t="s">
        <v>30509</v>
      </c>
      <c r="B9696" s="25">
        <v>754</v>
      </c>
      <c r="C9696" s="22" t="s">
        <v>30510</v>
      </c>
      <c r="D9696" s="24" t="s">
        <v>1022</v>
      </c>
      <c r="E9696" s="23" t="str">
        <f t="shared" si="153"/>
        <v>Zambia|1978</v>
      </c>
      <c r="F9696" s="25"/>
      <c r="G9696" s="25"/>
      <c r="H9696" s="25" t="s">
        <v>30567</v>
      </c>
      <c r="I9696" s="25"/>
      <c r="J9696" s="25"/>
      <c r="K9696" s="25" t="s">
        <v>30568</v>
      </c>
      <c r="L9696" s="22" t="s">
        <v>887</v>
      </c>
      <c r="M9696" s="25" t="s">
        <v>30569</v>
      </c>
    </row>
    <row r="9697" spans="1:13" x14ac:dyDescent="0.25">
      <c r="A9697" s="22" t="s">
        <v>30509</v>
      </c>
      <c r="B9697" s="25">
        <v>754</v>
      </c>
      <c r="C9697" s="22" t="s">
        <v>30510</v>
      </c>
      <c r="D9697" s="24" t="s">
        <v>1029</v>
      </c>
      <c r="E9697" s="23" t="str">
        <f t="shared" si="153"/>
        <v>Zambia|1979</v>
      </c>
      <c r="F9697" s="25"/>
      <c r="G9697" s="25"/>
      <c r="H9697" s="25" t="s">
        <v>30570</v>
      </c>
      <c r="I9697" s="25"/>
      <c r="J9697" s="25"/>
      <c r="K9697" s="25" t="s">
        <v>30555</v>
      </c>
      <c r="L9697" s="22" t="s">
        <v>887</v>
      </c>
      <c r="M9697" s="25" t="s">
        <v>30571</v>
      </c>
    </row>
    <row r="9698" spans="1:13" x14ac:dyDescent="0.25">
      <c r="A9698" s="22" t="s">
        <v>30509</v>
      </c>
      <c r="B9698" s="25">
        <v>754</v>
      </c>
      <c r="C9698" s="22" t="s">
        <v>30510</v>
      </c>
      <c r="D9698" s="24" t="s">
        <v>1036</v>
      </c>
      <c r="E9698" s="23" t="str">
        <f t="shared" si="153"/>
        <v>Zambia|1980</v>
      </c>
      <c r="F9698" s="25"/>
      <c r="G9698" s="25"/>
      <c r="H9698" s="25" t="s">
        <v>30572</v>
      </c>
      <c r="I9698" s="25"/>
      <c r="J9698" s="25"/>
      <c r="K9698" s="25" t="s">
        <v>30558</v>
      </c>
      <c r="L9698" s="22" t="s">
        <v>887</v>
      </c>
      <c r="M9698" s="25" t="s">
        <v>30573</v>
      </c>
    </row>
    <row r="9699" spans="1:13" x14ac:dyDescent="0.25">
      <c r="A9699" s="22" t="s">
        <v>30509</v>
      </c>
      <c r="B9699" s="25">
        <v>754</v>
      </c>
      <c r="C9699" s="22" t="s">
        <v>30510</v>
      </c>
      <c r="D9699" s="24" t="s">
        <v>1044</v>
      </c>
      <c r="E9699" s="23" t="str">
        <f t="shared" si="153"/>
        <v>Zambia|1981</v>
      </c>
      <c r="F9699" s="25"/>
      <c r="G9699" s="25"/>
      <c r="H9699" s="25" t="s">
        <v>30574</v>
      </c>
      <c r="I9699" s="25"/>
      <c r="J9699" s="25"/>
      <c r="K9699" s="25" t="s">
        <v>30575</v>
      </c>
      <c r="L9699" s="22" t="s">
        <v>887</v>
      </c>
      <c r="M9699" s="25" t="s">
        <v>30576</v>
      </c>
    </row>
    <row r="9700" spans="1:13" x14ac:dyDescent="0.25">
      <c r="A9700" s="22" t="s">
        <v>30509</v>
      </c>
      <c r="B9700" s="25">
        <v>754</v>
      </c>
      <c r="C9700" s="22" t="s">
        <v>30510</v>
      </c>
      <c r="D9700" s="24" t="s">
        <v>1052</v>
      </c>
      <c r="E9700" s="23" t="str">
        <f t="shared" si="153"/>
        <v>Zambia|1982</v>
      </c>
      <c r="F9700" s="25"/>
      <c r="G9700" s="25"/>
      <c r="H9700" s="25" t="s">
        <v>30577</v>
      </c>
      <c r="I9700" s="25"/>
      <c r="J9700" s="25"/>
      <c r="K9700" s="25" t="s">
        <v>30578</v>
      </c>
      <c r="L9700" s="22" t="s">
        <v>887</v>
      </c>
      <c r="M9700" s="25" t="s">
        <v>30579</v>
      </c>
    </row>
    <row r="9701" spans="1:13" x14ac:dyDescent="0.25">
      <c r="A9701" s="22" t="s">
        <v>30509</v>
      </c>
      <c r="B9701" s="25">
        <v>754</v>
      </c>
      <c r="C9701" s="22" t="s">
        <v>30510</v>
      </c>
      <c r="D9701" s="24" t="s">
        <v>1060</v>
      </c>
      <c r="E9701" s="23" t="str">
        <f t="shared" si="153"/>
        <v>Zambia|1983</v>
      </c>
      <c r="F9701" s="25"/>
      <c r="G9701" s="25"/>
      <c r="H9701" s="25" t="s">
        <v>30580</v>
      </c>
      <c r="I9701" s="25"/>
      <c r="J9701" s="25"/>
      <c r="K9701" s="25" t="s">
        <v>30581</v>
      </c>
      <c r="L9701" s="22" t="s">
        <v>887</v>
      </c>
      <c r="M9701" s="25" t="s">
        <v>30582</v>
      </c>
    </row>
    <row r="9702" spans="1:13" x14ac:dyDescent="0.25">
      <c r="A9702" s="22" t="s">
        <v>30509</v>
      </c>
      <c r="B9702" s="25">
        <v>754</v>
      </c>
      <c r="C9702" s="22" t="s">
        <v>30510</v>
      </c>
      <c r="D9702" s="24" t="s">
        <v>1068</v>
      </c>
      <c r="E9702" s="23" t="str">
        <f t="shared" si="153"/>
        <v>Zambia|1984</v>
      </c>
      <c r="F9702" s="25"/>
      <c r="G9702" s="25"/>
      <c r="H9702" s="25" t="s">
        <v>30583</v>
      </c>
      <c r="I9702" s="25"/>
      <c r="J9702" s="25"/>
      <c r="K9702" s="25" t="s">
        <v>30555</v>
      </c>
      <c r="L9702" s="22" t="s">
        <v>887</v>
      </c>
      <c r="M9702" s="25" t="s">
        <v>30584</v>
      </c>
    </row>
    <row r="9703" spans="1:13" x14ac:dyDescent="0.25">
      <c r="A9703" s="22" t="s">
        <v>30509</v>
      </c>
      <c r="B9703" s="25">
        <v>754</v>
      </c>
      <c r="C9703" s="22" t="s">
        <v>30510</v>
      </c>
      <c r="D9703" s="24" t="s">
        <v>1076</v>
      </c>
      <c r="E9703" s="23" t="str">
        <f t="shared" si="153"/>
        <v>Zambia|1985</v>
      </c>
      <c r="F9703" s="25"/>
      <c r="G9703" s="25"/>
      <c r="H9703" s="25" t="s">
        <v>30585</v>
      </c>
      <c r="I9703" s="25"/>
      <c r="J9703" s="25"/>
      <c r="K9703" s="25" t="s">
        <v>30586</v>
      </c>
      <c r="L9703" s="22" t="s">
        <v>887</v>
      </c>
      <c r="M9703" s="25" t="s">
        <v>30587</v>
      </c>
    </row>
    <row r="9704" spans="1:13" x14ac:dyDescent="0.25">
      <c r="A9704" s="22" t="s">
        <v>30509</v>
      </c>
      <c r="B9704" s="25">
        <v>754</v>
      </c>
      <c r="C9704" s="22" t="s">
        <v>30510</v>
      </c>
      <c r="D9704" s="24" t="s">
        <v>1084</v>
      </c>
      <c r="E9704" s="23" t="str">
        <f t="shared" si="153"/>
        <v>Zambia|1986</v>
      </c>
      <c r="F9704" s="25"/>
      <c r="G9704" s="25">
        <v>13</v>
      </c>
      <c r="H9704" s="25" t="s">
        <v>30577</v>
      </c>
      <c r="I9704" s="25"/>
      <c r="J9704" s="25"/>
      <c r="K9704" s="25" t="s">
        <v>30588</v>
      </c>
      <c r="L9704" s="22" t="s">
        <v>887</v>
      </c>
      <c r="M9704" s="25" t="s">
        <v>30589</v>
      </c>
    </row>
    <row r="9705" spans="1:13" x14ac:dyDescent="0.25">
      <c r="A9705" s="22" t="s">
        <v>30509</v>
      </c>
      <c r="B9705" s="25">
        <v>754</v>
      </c>
      <c r="C9705" s="22" t="s">
        <v>30510</v>
      </c>
      <c r="D9705" s="24" t="s">
        <v>1091</v>
      </c>
      <c r="E9705" s="23" t="str">
        <f t="shared" si="153"/>
        <v>Zambia|1987</v>
      </c>
      <c r="F9705" s="25"/>
      <c r="G9705" s="25"/>
      <c r="H9705" s="25" t="s">
        <v>30590</v>
      </c>
      <c r="I9705" s="25"/>
      <c r="J9705" s="25"/>
      <c r="K9705" s="25" t="s">
        <v>30591</v>
      </c>
      <c r="L9705" s="22" t="s">
        <v>887</v>
      </c>
      <c r="M9705" s="25" t="s">
        <v>30592</v>
      </c>
    </row>
    <row r="9706" spans="1:13" x14ac:dyDescent="0.25">
      <c r="A9706" s="22" t="s">
        <v>30509</v>
      </c>
      <c r="B9706" s="25">
        <v>754</v>
      </c>
      <c r="C9706" s="22" t="s">
        <v>30510</v>
      </c>
      <c r="D9706" s="24" t="s">
        <v>1099</v>
      </c>
      <c r="E9706" s="23" t="str">
        <f t="shared" si="153"/>
        <v>Zambia|1988</v>
      </c>
      <c r="F9706" s="25"/>
      <c r="G9706" s="25"/>
      <c r="H9706" s="25" t="s">
        <v>30593</v>
      </c>
      <c r="I9706" s="25" t="s">
        <v>30594</v>
      </c>
      <c r="J9706" s="25"/>
      <c r="K9706" s="25" t="s">
        <v>30595</v>
      </c>
      <c r="L9706" s="22" t="s">
        <v>887</v>
      </c>
      <c r="M9706" s="25" t="s">
        <v>30596</v>
      </c>
    </row>
    <row r="9707" spans="1:13" x14ac:dyDescent="0.25">
      <c r="A9707" s="22" t="s">
        <v>30509</v>
      </c>
      <c r="B9707" s="25">
        <v>754</v>
      </c>
      <c r="C9707" s="22" t="s">
        <v>30510</v>
      </c>
      <c r="D9707" s="24" t="s">
        <v>1106</v>
      </c>
      <c r="E9707" s="23" t="str">
        <f t="shared" si="153"/>
        <v>Zambia|1989</v>
      </c>
      <c r="F9707" s="25"/>
      <c r="G9707" s="25"/>
      <c r="H9707" s="25" t="s">
        <v>30597</v>
      </c>
      <c r="I9707" s="25" t="s">
        <v>30598</v>
      </c>
      <c r="J9707" s="25"/>
      <c r="K9707" s="25" t="s">
        <v>30599</v>
      </c>
      <c r="L9707" s="22" t="s">
        <v>887</v>
      </c>
      <c r="M9707" s="25" t="s">
        <v>30600</v>
      </c>
    </row>
    <row r="9708" spans="1:13" x14ac:dyDescent="0.25">
      <c r="A9708" s="22" t="s">
        <v>30509</v>
      </c>
      <c r="B9708" s="25">
        <v>754</v>
      </c>
      <c r="C9708" s="22" t="s">
        <v>30510</v>
      </c>
      <c r="D9708" s="24" t="s">
        <v>1114</v>
      </c>
      <c r="E9708" s="23" t="str">
        <f t="shared" si="153"/>
        <v>Zambia|1990</v>
      </c>
      <c r="F9708" s="25"/>
      <c r="G9708" s="25" t="s">
        <v>2632</v>
      </c>
      <c r="H9708" s="25" t="s">
        <v>30601</v>
      </c>
      <c r="I9708" s="25" t="s">
        <v>30602</v>
      </c>
      <c r="J9708" s="25"/>
      <c r="K9708" s="25" t="s">
        <v>30603</v>
      </c>
      <c r="L9708" s="22" t="s">
        <v>887</v>
      </c>
      <c r="M9708" s="25" t="s">
        <v>30604</v>
      </c>
    </row>
    <row r="9709" spans="1:13" x14ac:dyDescent="0.25">
      <c r="A9709" s="22" t="s">
        <v>30509</v>
      </c>
      <c r="B9709" s="25">
        <v>754</v>
      </c>
      <c r="C9709" s="22" t="s">
        <v>30510</v>
      </c>
      <c r="D9709" s="24" t="s">
        <v>1122</v>
      </c>
      <c r="E9709" s="23" t="str">
        <f t="shared" si="153"/>
        <v>Zambia|1991</v>
      </c>
      <c r="F9709" s="25"/>
      <c r="G9709" s="25" t="s">
        <v>7003</v>
      </c>
      <c r="H9709" s="25" t="s">
        <v>30605</v>
      </c>
      <c r="I9709" s="25" t="s">
        <v>30606</v>
      </c>
      <c r="J9709" s="25" t="s">
        <v>30607</v>
      </c>
      <c r="K9709" s="25" t="s">
        <v>30608</v>
      </c>
      <c r="L9709" s="22" t="s">
        <v>887</v>
      </c>
      <c r="M9709" s="25" t="s">
        <v>30609</v>
      </c>
    </row>
    <row r="9710" spans="1:13" x14ac:dyDescent="0.25">
      <c r="A9710" s="22" t="s">
        <v>30509</v>
      </c>
      <c r="B9710" s="25">
        <v>754</v>
      </c>
      <c r="C9710" s="22" t="s">
        <v>30510</v>
      </c>
      <c r="D9710" s="24" t="s">
        <v>1130</v>
      </c>
      <c r="E9710" s="23" t="str">
        <f t="shared" si="153"/>
        <v>Zambia|1992</v>
      </c>
      <c r="F9710" s="25"/>
      <c r="G9710" s="25"/>
      <c r="H9710" s="25" t="s">
        <v>30610</v>
      </c>
      <c r="I9710" s="25" t="s">
        <v>30611</v>
      </c>
      <c r="J9710" s="25" t="s">
        <v>30612</v>
      </c>
      <c r="K9710" s="25" t="s">
        <v>30613</v>
      </c>
      <c r="L9710" s="22" t="s">
        <v>887</v>
      </c>
      <c r="M9710" s="25" t="s">
        <v>30614</v>
      </c>
    </row>
    <row r="9711" spans="1:13" x14ac:dyDescent="0.25">
      <c r="A9711" s="22" t="s">
        <v>30509</v>
      </c>
      <c r="B9711" s="25">
        <v>754</v>
      </c>
      <c r="C9711" s="22" t="s">
        <v>30510</v>
      </c>
      <c r="D9711" s="24" t="s">
        <v>1136</v>
      </c>
      <c r="E9711" s="23" t="str">
        <f t="shared" si="153"/>
        <v>Zambia|1993</v>
      </c>
      <c r="F9711" s="25"/>
      <c r="G9711" s="25" t="s">
        <v>13389</v>
      </c>
      <c r="H9711" s="25" t="s">
        <v>30615</v>
      </c>
      <c r="I9711" s="25" t="s">
        <v>30616</v>
      </c>
      <c r="J9711" s="25" t="s">
        <v>30617</v>
      </c>
      <c r="K9711" s="25" t="s">
        <v>30618</v>
      </c>
      <c r="L9711" s="22" t="s">
        <v>887</v>
      </c>
      <c r="M9711" s="25" t="s">
        <v>30619</v>
      </c>
    </row>
    <row r="9712" spans="1:13" x14ac:dyDescent="0.25">
      <c r="A9712" s="22" t="s">
        <v>30509</v>
      </c>
      <c r="B9712" s="25">
        <v>754</v>
      </c>
      <c r="C9712" s="22" t="s">
        <v>30510</v>
      </c>
      <c r="D9712" s="24" t="s">
        <v>1144</v>
      </c>
      <c r="E9712" s="23" t="str">
        <f t="shared" si="153"/>
        <v>Zambia|1994</v>
      </c>
      <c r="F9712" s="25"/>
      <c r="G9712" s="25"/>
      <c r="H9712" s="25" t="s">
        <v>30620</v>
      </c>
      <c r="I9712" s="25" t="s">
        <v>30621</v>
      </c>
      <c r="J9712" s="25" t="s">
        <v>30622</v>
      </c>
      <c r="K9712" s="25" t="s">
        <v>30623</v>
      </c>
      <c r="L9712" s="22" t="s">
        <v>887</v>
      </c>
      <c r="M9712" s="25" t="s">
        <v>30624</v>
      </c>
    </row>
    <row r="9713" spans="1:13" x14ac:dyDescent="0.25">
      <c r="A9713" s="22" t="s">
        <v>30509</v>
      </c>
      <c r="B9713" s="25">
        <v>754</v>
      </c>
      <c r="C9713" s="22" t="s">
        <v>30510</v>
      </c>
      <c r="D9713" s="24" t="s">
        <v>1152</v>
      </c>
      <c r="E9713" s="23" t="str">
        <f t="shared" si="153"/>
        <v>Zambia|1995</v>
      </c>
      <c r="F9713" s="25"/>
      <c r="G9713" s="25"/>
      <c r="H9713" s="25" t="s">
        <v>30625</v>
      </c>
      <c r="I9713" s="25" t="s">
        <v>30626</v>
      </c>
      <c r="J9713" s="25" t="s">
        <v>30627</v>
      </c>
      <c r="K9713" s="25" t="s">
        <v>30628</v>
      </c>
      <c r="L9713" s="22" t="s">
        <v>887</v>
      </c>
      <c r="M9713" s="25" t="s">
        <v>30629</v>
      </c>
    </row>
    <row r="9714" spans="1:13" x14ac:dyDescent="0.25">
      <c r="A9714" s="22" t="s">
        <v>30509</v>
      </c>
      <c r="B9714" s="25">
        <v>754</v>
      </c>
      <c r="C9714" s="22" t="s">
        <v>30510</v>
      </c>
      <c r="D9714" s="24" t="s">
        <v>1158</v>
      </c>
      <c r="E9714" s="23" t="str">
        <f t="shared" si="153"/>
        <v>Zambia|1996</v>
      </c>
      <c r="F9714" s="25"/>
      <c r="G9714" s="25" t="s">
        <v>5474</v>
      </c>
      <c r="H9714" s="25" t="s">
        <v>30630</v>
      </c>
      <c r="I9714" s="25" t="s">
        <v>30631</v>
      </c>
      <c r="J9714" s="25" t="s">
        <v>30632</v>
      </c>
      <c r="K9714" s="25" t="s">
        <v>30633</v>
      </c>
      <c r="L9714" s="22" t="s">
        <v>887</v>
      </c>
      <c r="M9714" s="25" t="s">
        <v>30634</v>
      </c>
    </row>
    <row r="9715" spans="1:13" x14ac:dyDescent="0.25">
      <c r="A9715" s="22" t="s">
        <v>30509</v>
      </c>
      <c r="B9715" s="25">
        <v>754</v>
      </c>
      <c r="C9715" s="22" t="s">
        <v>30510</v>
      </c>
      <c r="D9715" s="24" t="s">
        <v>1165</v>
      </c>
      <c r="E9715" s="23" t="str">
        <f t="shared" si="153"/>
        <v>Zambia|1997</v>
      </c>
      <c r="F9715" s="25"/>
      <c r="G9715" s="25"/>
      <c r="H9715" s="25" t="s">
        <v>30635</v>
      </c>
      <c r="I9715" s="25" t="s">
        <v>30636</v>
      </c>
      <c r="J9715" s="25" t="s">
        <v>30637</v>
      </c>
      <c r="K9715" s="25" t="s">
        <v>30638</v>
      </c>
      <c r="L9715" s="22" t="s">
        <v>887</v>
      </c>
      <c r="M9715" s="25" t="s">
        <v>30639</v>
      </c>
    </row>
    <row r="9716" spans="1:13" x14ac:dyDescent="0.25">
      <c r="A9716" s="22" t="s">
        <v>30509</v>
      </c>
      <c r="B9716" s="25">
        <v>754</v>
      </c>
      <c r="C9716" s="22" t="s">
        <v>30510</v>
      </c>
      <c r="D9716" s="24" t="s">
        <v>1172</v>
      </c>
      <c r="E9716" s="23" t="str">
        <f t="shared" si="153"/>
        <v>Zambia|1998</v>
      </c>
      <c r="F9716" s="25"/>
      <c r="G9716" s="25">
        <v>12</v>
      </c>
      <c r="H9716" s="25" t="s">
        <v>30640</v>
      </c>
      <c r="I9716" s="25" t="s">
        <v>30641</v>
      </c>
      <c r="J9716" s="25" t="s">
        <v>30642</v>
      </c>
      <c r="K9716" s="25" t="s">
        <v>30643</v>
      </c>
      <c r="L9716" s="22" t="s">
        <v>887</v>
      </c>
      <c r="M9716" s="25" t="s">
        <v>30644</v>
      </c>
    </row>
    <row r="9717" spans="1:13" x14ac:dyDescent="0.25">
      <c r="A9717" s="22" t="s">
        <v>30509</v>
      </c>
      <c r="B9717" s="25">
        <v>754</v>
      </c>
      <c r="C9717" s="22" t="s">
        <v>30510</v>
      </c>
      <c r="D9717" s="24" t="s">
        <v>1179</v>
      </c>
      <c r="E9717" s="23" t="str">
        <f t="shared" si="153"/>
        <v>Zambia|1999</v>
      </c>
      <c r="F9717" s="25"/>
      <c r="G9717" s="25"/>
      <c r="H9717" s="25" t="s">
        <v>30645</v>
      </c>
      <c r="I9717" s="25" t="s">
        <v>30646</v>
      </c>
      <c r="J9717" s="25" t="s">
        <v>30647</v>
      </c>
      <c r="K9717" s="25" t="s">
        <v>30643</v>
      </c>
      <c r="L9717" s="22" t="s">
        <v>887</v>
      </c>
      <c r="M9717" s="25" t="s">
        <v>30648</v>
      </c>
    </row>
    <row r="9718" spans="1:13" x14ac:dyDescent="0.25">
      <c r="A9718" s="22" t="s">
        <v>30509</v>
      </c>
      <c r="B9718" s="25">
        <v>754</v>
      </c>
      <c r="C9718" s="22" t="s">
        <v>30510</v>
      </c>
      <c r="D9718" s="24" t="s">
        <v>1186</v>
      </c>
      <c r="E9718" s="23" t="str">
        <f t="shared" si="153"/>
        <v>Zambia|2000</v>
      </c>
      <c r="F9718" s="25"/>
      <c r="G9718" s="25" t="s">
        <v>9421</v>
      </c>
      <c r="H9718" s="25" t="s">
        <v>30649</v>
      </c>
      <c r="I9718" s="25" t="s">
        <v>30650</v>
      </c>
      <c r="J9718" s="25" t="s">
        <v>30651</v>
      </c>
      <c r="K9718" s="25" t="s">
        <v>30643</v>
      </c>
      <c r="L9718" s="22" t="s">
        <v>887</v>
      </c>
      <c r="M9718" s="25" t="s">
        <v>30652</v>
      </c>
    </row>
    <row r="9719" spans="1:13" x14ac:dyDescent="0.25">
      <c r="A9719" s="22" t="s">
        <v>30509</v>
      </c>
      <c r="B9719" s="25">
        <v>754</v>
      </c>
      <c r="C9719" s="22" t="s">
        <v>30510</v>
      </c>
      <c r="D9719" s="24" t="s">
        <v>1192</v>
      </c>
      <c r="E9719" s="23" t="str">
        <f t="shared" si="153"/>
        <v>Zambia|2001</v>
      </c>
      <c r="F9719" s="25"/>
      <c r="G9719" s="25"/>
      <c r="H9719" s="25" t="s">
        <v>30653</v>
      </c>
      <c r="I9719" s="25" t="s">
        <v>30654</v>
      </c>
      <c r="J9719" s="25" t="s">
        <v>30655</v>
      </c>
      <c r="K9719" s="25" t="s">
        <v>12874</v>
      </c>
      <c r="L9719" s="22" t="s">
        <v>887</v>
      </c>
      <c r="M9719" s="25" t="s">
        <v>30656</v>
      </c>
    </row>
    <row r="9720" spans="1:13" x14ac:dyDescent="0.25">
      <c r="A9720" s="22" t="s">
        <v>30509</v>
      </c>
      <c r="B9720" s="25">
        <v>754</v>
      </c>
      <c r="C9720" s="22" t="s">
        <v>30510</v>
      </c>
      <c r="D9720" s="24" t="s">
        <v>1199</v>
      </c>
      <c r="E9720" s="23" t="str">
        <f t="shared" si="153"/>
        <v>Zambia|2002</v>
      </c>
      <c r="F9720" s="25"/>
      <c r="G9720" s="25"/>
      <c r="H9720" s="25" t="s">
        <v>30657</v>
      </c>
      <c r="I9720" s="25" t="s">
        <v>30658</v>
      </c>
      <c r="J9720" s="25" t="s">
        <v>30659</v>
      </c>
      <c r="K9720" s="25" t="s">
        <v>18538</v>
      </c>
      <c r="L9720" s="22" t="s">
        <v>887</v>
      </c>
      <c r="M9720" s="25" t="s">
        <v>30660</v>
      </c>
    </row>
    <row r="9721" spans="1:13" x14ac:dyDescent="0.25">
      <c r="A9721" s="22" t="s">
        <v>30509</v>
      </c>
      <c r="B9721" s="25">
        <v>754</v>
      </c>
      <c r="C9721" s="22" t="s">
        <v>30510</v>
      </c>
      <c r="D9721" s="24" t="s">
        <v>1206</v>
      </c>
      <c r="E9721" s="23" t="str">
        <f t="shared" si="153"/>
        <v>Zambia|2003</v>
      </c>
      <c r="F9721" s="25"/>
      <c r="G9721" s="25"/>
      <c r="H9721" s="25" t="s">
        <v>30661</v>
      </c>
      <c r="I9721" s="25" t="s">
        <v>30662</v>
      </c>
      <c r="J9721" s="25" t="s">
        <v>30663</v>
      </c>
      <c r="K9721" s="25" t="s">
        <v>12426</v>
      </c>
      <c r="L9721" s="22" t="s">
        <v>887</v>
      </c>
      <c r="M9721" s="25" t="s">
        <v>30664</v>
      </c>
    </row>
    <row r="9722" spans="1:13" x14ac:dyDescent="0.25">
      <c r="A9722" s="22" t="s">
        <v>30509</v>
      </c>
      <c r="B9722" s="25">
        <v>754</v>
      </c>
      <c r="C9722" s="22" t="s">
        <v>30510</v>
      </c>
      <c r="D9722" s="24" t="s">
        <v>1212</v>
      </c>
      <c r="E9722" s="23" t="str">
        <f t="shared" si="153"/>
        <v>Zambia|2004</v>
      </c>
      <c r="F9722" s="25"/>
      <c r="G9722" s="25"/>
      <c r="H9722" s="25" t="s">
        <v>30665</v>
      </c>
      <c r="I9722" s="25" t="s">
        <v>30666</v>
      </c>
      <c r="J9722" s="25" t="s">
        <v>30667</v>
      </c>
      <c r="K9722" s="25" t="s">
        <v>18167</v>
      </c>
      <c r="L9722" s="22" t="s">
        <v>887</v>
      </c>
      <c r="M9722" s="25" t="s">
        <v>30668</v>
      </c>
    </row>
    <row r="9723" spans="1:13" x14ac:dyDescent="0.25">
      <c r="A9723" s="22" t="s">
        <v>30509</v>
      </c>
      <c r="B9723" s="25">
        <v>754</v>
      </c>
      <c r="C9723" s="22" t="s">
        <v>30510</v>
      </c>
      <c r="D9723" s="24" t="s">
        <v>1217</v>
      </c>
      <c r="E9723" s="23" t="str">
        <f t="shared" si="153"/>
        <v>Zambia|2005</v>
      </c>
      <c r="F9723" s="25"/>
      <c r="G9723" s="25" t="s">
        <v>14453</v>
      </c>
      <c r="H9723" s="25" t="s">
        <v>30669</v>
      </c>
      <c r="I9723" s="25" t="s">
        <v>30670</v>
      </c>
      <c r="J9723" s="25" t="s">
        <v>30671</v>
      </c>
      <c r="K9723" s="25" t="s">
        <v>30672</v>
      </c>
      <c r="L9723" s="22" t="s">
        <v>887</v>
      </c>
      <c r="M9723" s="25" t="s">
        <v>30673</v>
      </c>
    </row>
    <row r="9724" spans="1:13" x14ac:dyDescent="0.25">
      <c r="A9724" s="22" t="s">
        <v>30509</v>
      </c>
      <c r="B9724" s="25">
        <v>754</v>
      </c>
      <c r="C9724" s="22" t="s">
        <v>30510</v>
      </c>
      <c r="D9724" s="24" t="s">
        <v>1224</v>
      </c>
      <c r="E9724" s="23" t="str">
        <f t="shared" si="153"/>
        <v>Zambia|2006</v>
      </c>
      <c r="F9724" s="25"/>
      <c r="G9724" s="25"/>
      <c r="H9724" s="25" t="s">
        <v>30674</v>
      </c>
      <c r="I9724" s="25" t="s">
        <v>30675</v>
      </c>
      <c r="J9724" s="25" t="s">
        <v>30676</v>
      </c>
      <c r="K9724" s="25" t="s">
        <v>23943</v>
      </c>
      <c r="L9724" s="22" t="s">
        <v>887</v>
      </c>
      <c r="M9724" s="25" t="s">
        <v>30677</v>
      </c>
    </row>
    <row r="9725" spans="1:13" x14ac:dyDescent="0.25">
      <c r="A9725" s="22" t="s">
        <v>30509</v>
      </c>
      <c r="B9725" s="25">
        <v>754</v>
      </c>
      <c r="C9725" s="22" t="s">
        <v>30510</v>
      </c>
      <c r="D9725" s="24" t="s">
        <v>1231</v>
      </c>
      <c r="E9725" s="23" t="str">
        <f t="shared" si="153"/>
        <v>Zambia|2007</v>
      </c>
      <c r="F9725" s="25"/>
      <c r="G9725" s="25"/>
      <c r="H9725" s="25" t="s">
        <v>30678</v>
      </c>
      <c r="I9725" s="25" t="s">
        <v>30679</v>
      </c>
      <c r="J9725" s="25" t="s">
        <v>30680</v>
      </c>
      <c r="K9725" s="25" t="s">
        <v>18554</v>
      </c>
      <c r="L9725" s="22" t="s">
        <v>887</v>
      </c>
      <c r="M9725" s="25" t="s">
        <v>30681</v>
      </c>
    </row>
    <row r="9726" spans="1:13" x14ac:dyDescent="0.25">
      <c r="A9726" s="22" t="s">
        <v>30509</v>
      </c>
      <c r="B9726" s="25">
        <v>754</v>
      </c>
      <c r="C9726" s="22" t="s">
        <v>30510</v>
      </c>
      <c r="D9726" s="24" t="s">
        <v>1237</v>
      </c>
      <c r="E9726" s="23" t="str">
        <f t="shared" si="153"/>
        <v>Zambia|2008</v>
      </c>
      <c r="F9726" s="25"/>
      <c r="G9726" s="25"/>
      <c r="H9726" s="25" t="s">
        <v>30682</v>
      </c>
      <c r="I9726" s="25" t="s">
        <v>30683</v>
      </c>
      <c r="J9726" s="25" t="s">
        <v>30684</v>
      </c>
      <c r="K9726" s="25" t="s">
        <v>1462</v>
      </c>
      <c r="L9726" s="22" t="s">
        <v>887</v>
      </c>
      <c r="M9726" s="25" t="s">
        <v>30685</v>
      </c>
    </row>
    <row r="9727" spans="1:13" x14ac:dyDescent="0.25">
      <c r="A9727" s="22" t="s">
        <v>30509</v>
      </c>
      <c r="B9727" s="25">
        <v>754</v>
      </c>
      <c r="C9727" s="22" t="s">
        <v>30510</v>
      </c>
      <c r="D9727" s="24" t="s">
        <v>1243</v>
      </c>
      <c r="E9727" s="23" t="str">
        <f t="shared" si="153"/>
        <v>Zambia|2009</v>
      </c>
      <c r="F9727" s="25"/>
      <c r="G9727" s="25"/>
      <c r="H9727" s="25" t="s">
        <v>30686</v>
      </c>
      <c r="I9727" s="25" t="s">
        <v>30687</v>
      </c>
      <c r="J9727" s="25" t="s">
        <v>30688</v>
      </c>
      <c r="K9727" s="25" t="s">
        <v>16857</v>
      </c>
      <c r="L9727" s="22" t="s">
        <v>887</v>
      </c>
      <c r="M9727" s="25" t="s">
        <v>30689</v>
      </c>
    </row>
    <row r="9728" spans="1:13" x14ac:dyDescent="0.25">
      <c r="A9728" s="22" t="s">
        <v>30509</v>
      </c>
      <c r="B9728" s="25">
        <v>754</v>
      </c>
      <c r="C9728" s="22" t="s">
        <v>30510</v>
      </c>
      <c r="D9728" s="24" t="s">
        <v>1250</v>
      </c>
      <c r="E9728" s="23" t="str">
        <f t="shared" si="153"/>
        <v>Zambia|2010</v>
      </c>
      <c r="F9728" s="25"/>
      <c r="G9728" s="25"/>
      <c r="H9728" s="25" t="s">
        <v>30690</v>
      </c>
      <c r="I9728" s="25">
        <v>100</v>
      </c>
      <c r="J9728" s="25" t="s">
        <v>30691</v>
      </c>
      <c r="K9728" s="25" t="s">
        <v>164</v>
      </c>
      <c r="L9728" s="22" t="s">
        <v>887</v>
      </c>
      <c r="M9728" s="25" t="s">
        <v>30692</v>
      </c>
    </row>
    <row r="9729" spans="1:13" x14ac:dyDescent="0.25">
      <c r="A9729" s="22" t="s">
        <v>30509</v>
      </c>
      <c r="B9729" s="25">
        <v>754</v>
      </c>
      <c r="C9729" s="22" t="s">
        <v>30510</v>
      </c>
      <c r="D9729" s="24" t="s">
        <v>1255</v>
      </c>
      <c r="E9729" s="23" t="str">
        <f t="shared" si="153"/>
        <v>Zambia|2011</v>
      </c>
      <c r="F9729" s="25"/>
      <c r="G9729" s="25"/>
      <c r="H9729" s="25" t="s">
        <v>30693</v>
      </c>
      <c r="I9729" s="25" t="s">
        <v>30694</v>
      </c>
      <c r="J9729" s="25"/>
      <c r="K9729" s="25" t="s">
        <v>12184</v>
      </c>
      <c r="L9729" s="22" t="s">
        <v>887</v>
      </c>
      <c r="M9729" s="25" t="s">
        <v>30695</v>
      </c>
    </row>
    <row r="9730" spans="1:13" x14ac:dyDescent="0.25">
      <c r="A9730" s="22" t="s">
        <v>30509</v>
      </c>
      <c r="B9730" s="25">
        <v>754</v>
      </c>
      <c r="C9730" s="22" t="s">
        <v>30510</v>
      </c>
      <c r="D9730" s="24" t="s">
        <v>1262</v>
      </c>
      <c r="E9730" s="23" t="str">
        <f t="shared" si="153"/>
        <v>Zambia|2012</v>
      </c>
      <c r="F9730" s="25"/>
      <c r="G9730" s="25"/>
      <c r="H9730" s="25" t="s">
        <v>30696</v>
      </c>
      <c r="I9730" s="25" t="s">
        <v>30697</v>
      </c>
      <c r="J9730" s="25"/>
      <c r="K9730" s="25" t="s">
        <v>20434</v>
      </c>
      <c r="L9730" s="22" t="s">
        <v>887</v>
      </c>
      <c r="M9730" s="25" t="s">
        <v>30698</v>
      </c>
    </row>
    <row r="9731" spans="1:13" x14ac:dyDescent="0.25">
      <c r="A9731" s="22" t="s">
        <v>30509</v>
      </c>
      <c r="B9731" s="25">
        <v>754</v>
      </c>
      <c r="C9731" s="22" t="s">
        <v>30510</v>
      </c>
      <c r="D9731" s="24" t="s">
        <v>1269</v>
      </c>
      <c r="E9731" s="23" t="str">
        <f t="shared" si="153"/>
        <v>Zambia|2013</v>
      </c>
      <c r="F9731" s="25"/>
      <c r="G9731" s="25"/>
      <c r="H9731" s="25" t="s">
        <v>30699</v>
      </c>
      <c r="I9731" s="25" t="s">
        <v>30700</v>
      </c>
      <c r="J9731" s="25"/>
      <c r="K9731" s="25" t="s">
        <v>30701</v>
      </c>
      <c r="L9731" s="22" t="s">
        <v>887</v>
      </c>
      <c r="M9731" s="25" t="s">
        <v>30702</v>
      </c>
    </row>
    <row r="9732" spans="1:13" x14ac:dyDescent="0.25">
      <c r="A9732" s="22" t="s">
        <v>30509</v>
      </c>
      <c r="B9732" s="25">
        <v>754</v>
      </c>
      <c r="C9732" s="22" t="s">
        <v>30510</v>
      </c>
      <c r="D9732" s="24" t="s">
        <v>1274</v>
      </c>
      <c r="E9732" s="23" t="str">
        <f t="shared" si="153"/>
        <v>Zambia|2014</v>
      </c>
      <c r="F9732" s="25"/>
      <c r="G9732" s="25"/>
      <c r="H9732" s="25" t="s">
        <v>30703</v>
      </c>
      <c r="I9732" s="25"/>
      <c r="J9732" s="25"/>
      <c r="K9732" s="25"/>
      <c r="L9732" s="22" t="s">
        <v>887</v>
      </c>
      <c r="M9732" s="25" t="s">
        <v>30704</v>
      </c>
    </row>
    <row r="9733" spans="1:13" x14ac:dyDescent="0.25">
      <c r="A9733" s="22" t="s">
        <v>30705</v>
      </c>
      <c r="B9733" s="25">
        <v>819</v>
      </c>
      <c r="D9733" s="24" t="s">
        <v>886</v>
      </c>
      <c r="E9733" s="23" t="str">
        <f t="shared" si="153"/>
        <v>Fiji|1950</v>
      </c>
      <c r="F9733" s="25"/>
      <c r="G9733" s="25"/>
      <c r="H9733" s="25"/>
      <c r="I9733" s="25"/>
      <c r="J9733" s="25"/>
      <c r="K9733" s="25"/>
      <c r="L9733" s="22" t="s">
        <v>887</v>
      </c>
      <c r="M9733" s="25"/>
    </row>
    <row r="9734" spans="1:13" x14ac:dyDescent="0.25">
      <c r="A9734" s="22" t="s">
        <v>30705</v>
      </c>
      <c r="B9734" s="25">
        <v>819</v>
      </c>
      <c r="D9734" s="24" t="s">
        <v>888</v>
      </c>
      <c r="E9734" s="23" t="str">
        <f t="shared" si="153"/>
        <v>Fiji|1951</v>
      </c>
      <c r="F9734" s="25"/>
      <c r="G9734" s="25"/>
      <c r="H9734" s="25"/>
      <c r="I9734" s="25"/>
      <c r="J9734" s="25"/>
      <c r="K9734" s="25"/>
      <c r="L9734" s="22" t="s">
        <v>887</v>
      </c>
      <c r="M9734" s="25"/>
    </row>
    <row r="9735" spans="1:13" x14ac:dyDescent="0.25">
      <c r="A9735" s="22" t="s">
        <v>30705</v>
      </c>
      <c r="B9735" s="25">
        <v>819</v>
      </c>
      <c r="D9735" s="24" t="s">
        <v>889</v>
      </c>
      <c r="E9735" s="23" t="str">
        <f t="shared" si="153"/>
        <v>Fiji|1952</v>
      </c>
      <c r="F9735" s="25"/>
      <c r="G9735" s="25"/>
      <c r="H9735" s="25"/>
      <c r="I9735" s="25"/>
      <c r="J9735" s="25"/>
      <c r="K9735" s="25"/>
      <c r="L9735" s="22" t="s">
        <v>887</v>
      </c>
      <c r="M9735" s="25"/>
    </row>
    <row r="9736" spans="1:13" x14ac:dyDescent="0.25">
      <c r="A9736" s="22" t="s">
        <v>30705</v>
      </c>
      <c r="B9736" s="25">
        <v>819</v>
      </c>
      <c r="D9736" s="24" t="s">
        <v>890</v>
      </c>
      <c r="E9736" s="23" t="str">
        <f t="shared" si="153"/>
        <v>Fiji|1953</v>
      </c>
      <c r="F9736" s="25"/>
      <c r="G9736" s="25"/>
      <c r="H9736" s="25"/>
      <c r="I9736" s="25"/>
      <c r="J9736" s="25"/>
      <c r="K9736" s="25"/>
      <c r="L9736" s="22" t="s">
        <v>887</v>
      </c>
      <c r="M9736" s="25"/>
    </row>
    <row r="9737" spans="1:13" x14ac:dyDescent="0.25">
      <c r="A9737" s="22" t="s">
        <v>30705</v>
      </c>
      <c r="B9737" s="25">
        <v>819</v>
      </c>
      <c r="D9737" s="24" t="s">
        <v>891</v>
      </c>
      <c r="E9737" s="23" t="str">
        <f t="shared" si="153"/>
        <v>Fiji|1954</v>
      </c>
      <c r="F9737" s="25"/>
      <c r="G9737" s="25"/>
      <c r="H9737" s="25"/>
      <c r="I9737" s="25"/>
      <c r="J9737" s="25"/>
      <c r="K9737" s="25"/>
      <c r="L9737" s="22" t="s">
        <v>887</v>
      </c>
      <c r="M9737" s="25"/>
    </row>
    <row r="9738" spans="1:13" x14ac:dyDescent="0.25">
      <c r="A9738" s="22" t="s">
        <v>30705</v>
      </c>
      <c r="B9738" s="25">
        <v>819</v>
      </c>
      <c r="D9738" s="24" t="s">
        <v>892</v>
      </c>
      <c r="E9738" s="23" t="str">
        <f t="shared" si="153"/>
        <v>Fiji|1955</v>
      </c>
      <c r="F9738" s="25"/>
      <c r="G9738" s="25"/>
      <c r="H9738" s="25"/>
      <c r="I9738" s="25"/>
      <c r="J9738" s="25"/>
      <c r="K9738" s="25"/>
      <c r="L9738" s="22" t="s">
        <v>887</v>
      </c>
      <c r="M9738" s="25"/>
    </row>
    <row r="9739" spans="1:13" x14ac:dyDescent="0.25">
      <c r="A9739" s="22" t="s">
        <v>30705</v>
      </c>
      <c r="B9739" s="25">
        <v>819</v>
      </c>
      <c r="D9739" s="24" t="s">
        <v>893</v>
      </c>
      <c r="E9739" s="23" t="str">
        <f t="shared" si="153"/>
        <v>Fiji|1956</v>
      </c>
      <c r="F9739" s="25"/>
      <c r="G9739" s="25"/>
      <c r="H9739" s="25"/>
      <c r="I9739" s="25"/>
      <c r="J9739" s="25"/>
      <c r="K9739" s="25"/>
      <c r="L9739" s="22" t="s">
        <v>887</v>
      </c>
      <c r="M9739" s="25"/>
    </row>
    <row r="9740" spans="1:13" x14ac:dyDescent="0.25">
      <c r="A9740" s="22" t="s">
        <v>30705</v>
      </c>
      <c r="B9740" s="25">
        <v>819</v>
      </c>
      <c r="D9740" s="24" t="s">
        <v>894</v>
      </c>
      <c r="E9740" s="23" t="str">
        <f t="shared" si="153"/>
        <v>Fiji|1957</v>
      </c>
      <c r="F9740" s="25"/>
      <c r="G9740" s="25"/>
      <c r="H9740" s="25"/>
      <c r="I9740" s="25"/>
      <c r="J9740" s="25"/>
      <c r="K9740" s="25"/>
      <c r="L9740" s="22" t="s">
        <v>887</v>
      </c>
      <c r="M9740" s="25"/>
    </row>
    <row r="9741" spans="1:13" x14ac:dyDescent="0.25">
      <c r="A9741" s="22" t="s">
        <v>30705</v>
      </c>
      <c r="B9741" s="25">
        <v>819</v>
      </c>
      <c r="D9741" s="24" t="s">
        <v>895</v>
      </c>
      <c r="E9741" s="23" t="str">
        <f t="shared" si="153"/>
        <v>Fiji|1958</v>
      </c>
      <c r="F9741" s="25"/>
      <c r="G9741" s="25"/>
      <c r="H9741" s="25"/>
      <c r="I9741" s="25"/>
      <c r="J9741" s="25"/>
      <c r="K9741" s="25"/>
      <c r="L9741" s="22" t="s">
        <v>887</v>
      </c>
      <c r="M9741" s="25"/>
    </row>
    <row r="9742" spans="1:13" x14ac:dyDescent="0.25">
      <c r="A9742" s="22" t="s">
        <v>30705</v>
      </c>
      <c r="B9742" s="25">
        <v>819</v>
      </c>
      <c r="D9742" s="24" t="s">
        <v>896</v>
      </c>
      <c r="E9742" s="23" t="str">
        <f t="shared" si="153"/>
        <v>Fiji|1959</v>
      </c>
      <c r="F9742" s="25"/>
      <c r="G9742" s="25"/>
      <c r="H9742" s="25"/>
      <c r="I9742" s="25"/>
      <c r="J9742" s="25"/>
      <c r="K9742" s="25"/>
      <c r="L9742" s="22" t="s">
        <v>887</v>
      </c>
      <c r="M9742" s="25"/>
    </row>
    <row r="9743" spans="1:13" x14ac:dyDescent="0.25">
      <c r="A9743" s="22" t="s">
        <v>30705</v>
      </c>
      <c r="B9743" s="25">
        <v>819</v>
      </c>
      <c r="C9743" s="22" t="s">
        <v>30706</v>
      </c>
      <c r="D9743" s="24" t="s">
        <v>898</v>
      </c>
      <c r="E9743" s="23" t="str">
        <f t="shared" si="153"/>
        <v>Fiji|1960</v>
      </c>
      <c r="F9743" s="25"/>
      <c r="G9743" s="25"/>
      <c r="H9743" s="25" t="s">
        <v>30707</v>
      </c>
      <c r="I9743" s="25"/>
      <c r="J9743" s="25"/>
      <c r="K9743" s="25"/>
      <c r="L9743" s="22" t="s">
        <v>887</v>
      </c>
      <c r="M9743" s="25" t="s">
        <v>30708</v>
      </c>
    </row>
    <row r="9744" spans="1:13" x14ac:dyDescent="0.25">
      <c r="A9744" s="22" t="s">
        <v>30705</v>
      </c>
      <c r="B9744" s="25">
        <v>819</v>
      </c>
      <c r="C9744" s="22" t="s">
        <v>30706</v>
      </c>
      <c r="D9744" s="24" t="s">
        <v>905</v>
      </c>
      <c r="E9744" s="23" t="str">
        <f t="shared" si="153"/>
        <v>Fiji|1961</v>
      </c>
      <c r="F9744" s="25"/>
      <c r="G9744" s="25"/>
      <c r="H9744" s="25" t="s">
        <v>30709</v>
      </c>
      <c r="I9744" s="25"/>
      <c r="J9744" s="25"/>
      <c r="K9744" s="25"/>
      <c r="L9744" s="22" t="s">
        <v>887</v>
      </c>
      <c r="M9744" s="25" t="s">
        <v>30710</v>
      </c>
    </row>
    <row r="9745" spans="1:13" x14ac:dyDescent="0.25">
      <c r="A9745" s="22" t="s">
        <v>30705</v>
      </c>
      <c r="B9745" s="25">
        <v>819</v>
      </c>
      <c r="C9745" s="22" t="s">
        <v>30706</v>
      </c>
      <c r="D9745" s="24" t="s">
        <v>912</v>
      </c>
      <c r="E9745" s="23" t="str">
        <f t="shared" si="153"/>
        <v>Fiji|1962</v>
      </c>
      <c r="F9745" s="25"/>
      <c r="G9745" s="25"/>
      <c r="H9745" s="25" t="s">
        <v>30711</v>
      </c>
      <c r="I9745" s="25"/>
      <c r="J9745" s="25"/>
      <c r="K9745" s="25"/>
      <c r="L9745" s="22" t="s">
        <v>887</v>
      </c>
      <c r="M9745" s="25" t="s">
        <v>30712</v>
      </c>
    </row>
    <row r="9746" spans="1:13" x14ac:dyDescent="0.25">
      <c r="A9746" s="22" t="s">
        <v>30705</v>
      </c>
      <c r="B9746" s="25">
        <v>819</v>
      </c>
      <c r="C9746" s="22" t="s">
        <v>30706</v>
      </c>
      <c r="D9746" s="24" t="s">
        <v>919</v>
      </c>
      <c r="E9746" s="23" t="str">
        <f t="shared" si="153"/>
        <v>Fiji|1963</v>
      </c>
      <c r="F9746" s="25"/>
      <c r="G9746" s="25"/>
      <c r="H9746" s="25" t="s">
        <v>30713</v>
      </c>
      <c r="I9746" s="25"/>
      <c r="J9746" s="25"/>
      <c r="K9746" s="25"/>
      <c r="L9746" s="22" t="s">
        <v>887</v>
      </c>
      <c r="M9746" s="25" t="s">
        <v>30714</v>
      </c>
    </row>
    <row r="9747" spans="1:13" x14ac:dyDescent="0.25">
      <c r="A9747" s="22" t="s">
        <v>30705</v>
      </c>
      <c r="B9747" s="25">
        <v>819</v>
      </c>
      <c r="C9747" s="22" t="s">
        <v>30706</v>
      </c>
      <c r="D9747" s="24" t="s">
        <v>926</v>
      </c>
      <c r="E9747" s="23" t="str">
        <f t="shared" si="153"/>
        <v>Fiji|1964</v>
      </c>
      <c r="F9747" s="25"/>
      <c r="G9747" s="25"/>
      <c r="H9747" s="25" t="s">
        <v>30715</v>
      </c>
      <c r="I9747" s="25"/>
      <c r="J9747" s="25"/>
      <c r="K9747" s="25"/>
      <c r="L9747" s="22" t="s">
        <v>887</v>
      </c>
      <c r="M9747" s="25" t="s">
        <v>30716</v>
      </c>
    </row>
    <row r="9748" spans="1:13" x14ac:dyDescent="0.25">
      <c r="A9748" s="22" t="s">
        <v>30705</v>
      </c>
      <c r="B9748" s="25">
        <v>819</v>
      </c>
      <c r="C9748" s="22" t="s">
        <v>30706</v>
      </c>
      <c r="D9748" s="24" t="s">
        <v>932</v>
      </c>
      <c r="E9748" s="23" t="str">
        <f t="shared" si="153"/>
        <v>Fiji|1965</v>
      </c>
      <c r="F9748" s="25"/>
      <c r="G9748" s="25"/>
      <c r="H9748" s="25" t="s">
        <v>30717</v>
      </c>
      <c r="I9748" s="25"/>
      <c r="J9748" s="25"/>
      <c r="K9748" s="25"/>
      <c r="L9748" s="22" t="s">
        <v>887</v>
      </c>
      <c r="M9748" s="25" t="s">
        <v>30718</v>
      </c>
    </row>
    <row r="9749" spans="1:13" x14ac:dyDescent="0.25">
      <c r="A9749" s="22" t="s">
        <v>30705</v>
      </c>
      <c r="B9749" s="25">
        <v>819</v>
      </c>
      <c r="C9749" s="22" t="s">
        <v>30706</v>
      </c>
      <c r="D9749" s="24" t="s">
        <v>939</v>
      </c>
      <c r="E9749" s="23" t="str">
        <f t="shared" si="153"/>
        <v>Fiji|1966</v>
      </c>
      <c r="F9749" s="25"/>
      <c r="G9749" s="25"/>
      <c r="H9749" s="25" t="s">
        <v>30719</v>
      </c>
      <c r="I9749" s="25"/>
      <c r="J9749" s="25"/>
      <c r="K9749" s="25"/>
      <c r="L9749" s="22" t="s">
        <v>887</v>
      </c>
      <c r="M9749" s="25" t="s">
        <v>30720</v>
      </c>
    </row>
    <row r="9750" spans="1:13" x14ac:dyDescent="0.25">
      <c r="A9750" s="22" t="s">
        <v>30705</v>
      </c>
      <c r="B9750" s="25">
        <v>819</v>
      </c>
      <c r="C9750" s="22" t="s">
        <v>30706</v>
      </c>
      <c r="D9750" s="24" t="s">
        <v>946</v>
      </c>
      <c r="E9750" s="23" t="str">
        <f t="shared" si="153"/>
        <v>Fiji|1967</v>
      </c>
      <c r="F9750" s="25"/>
      <c r="G9750" s="25"/>
      <c r="H9750" s="25" t="s">
        <v>30721</v>
      </c>
      <c r="I9750" s="25"/>
      <c r="J9750" s="25"/>
      <c r="K9750" s="25"/>
      <c r="L9750" s="22" t="s">
        <v>887</v>
      </c>
      <c r="M9750" s="25" t="s">
        <v>30722</v>
      </c>
    </row>
    <row r="9751" spans="1:13" x14ac:dyDescent="0.25">
      <c r="A9751" s="22" t="s">
        <v>30705</v>
      </c>
      <c r="B9751" s="25">
        <v>819</v>
      </c>
      <c r="C9751" s="22" t="s">
        <v>30706</v>
      </c>
      <c r="D9751" s="24" t="s">
        <v>953</v>
      </c>
      <c r="E9751" s="23" t="str">
        <f t="shared" si="153"/>
        <v>Fiji|1968</v>
      </c>
      <c r="F9751" s="25"/>
      <c r="G9751" s="25"/>
      <c r="H9751" s="25" t="s">
        <v>30723</v>
      </c>
      <c r="I9751" s="25"/>
      <c r="J9751" s="25" t="s">
        <v>30724</v>
      </c>
      <c r="K9751" s="25"/>
      <c r="L9751" s="22" t="s">
        <v>887</v>
      </c>
      <c r="M9751" s="25" t="s">
        <v>30725</v>
      </c>
    </row>
    <row r="9752" spans="1:13" x14ac:dyDescent="0.25">
      <c r="A9752" s="22" t="s">
        <v>30705</v>
      </c>
      <c r="B9752" s="25">
        <v>819</v>
      </c>
      <c r="C9752" s="22" t="s">
        <v>30706</v>
      </c>
      <c r="D9752" s="24" t="s">
        <v>960</v>
      </c>
      <c r="E9752" s="23" t="str">
        <f t="shared" si="153"/>
        <v>Fiji|1969</v>
      </c>
      <c r="F9752" s="25"/>
      <c r="G9752" s="25"/>
      <c r="H9752" s="25" t="s">
        <v>30726</v>
      </c>
      <c r="I9752" s="25" t="s">
        <v>30727</v>
      </c>
      <c r="J9752" s="25"/>
      <c r="K9752" s="25"/>
      <c r="L9752" s="22" t="s">
        <v>887</v>
      </c>
      <c r="M9752" s="25" t="s">
        <v>30728</v>
      </c>
    </row>
    <row r="9753" spans="1:13" x14ac:dyDescent="0.25">
      <c r="A9753" s="22" t="s">
        <v>30705</v>
      </c>
      <c r="B9753" s="25">
        <v>819</v>
      </c>
      <c r="C9753" s="22" t="s">
        <v>30706</v>
      </c>
      <c r="D9753" s="24" t="s">
        <v>967</v>
      </c>
      <c r="E9753" s="23" t="str">
        <f t="shared" si="153"/>
        <v>Fiji|1970</v>
      </c>
      <c r="F9753" s="25"/>
      <c r="G9753" s="25"/>
      <c r="H9753" s="25" t="s">
        <v>30729</v>
      </c>
      <c r="I9753" s="25" t="s">
        <v>30730</v>
      </c>
      <c r="J9753" s="25"/>
      <c r="K9753" s="25"/>
      <c r="L9753" s="22" t="s">
        <v>887</v>
      </c>
      <c r="M9753" s="25" t="s">
        <v>30731</v>
      </c>
    </row>
    <row r="9754" spans="1:13" x14ac:dyDescent="0.25">
      <c r="A9754" s="22" t="s">
        <v>30705</v>
      </c>
      <c r="B9754" s="25">
        <v>819</v>
      </c>
      <c r="C9754" s="22" t="s">
        <v>30706</v>
      </c>
      <c r="D9754" s="24" t="s">
        <v>974</v>
      </c>
      <c r="E9754" s="23" t="str">
        <f t="shared" ref="E9754:E9817" si="154">A9754&amp;"|"&amp;D9754</f>
        <v>Fiji|1971</v>
      </c>
      <c r="F9754" s="25"/>
      <c r="G9754" s="25"/>
      <c r="H9754" s="25" t="s">
        <v>30732</v>
      </c>
      <c r="I9754" s="25" t="s">
        <v>30733</v>
      </c>
      <c r="J9754" s="25"/>
      <c r="K9754" s="25"/>
      <c r="L9754" s="22" t="s">
        <v>887</v>
      </c>
      <c r="M9754" s="25" t="s">
        <v>30734</v>
      </c>
    </row>
    <row r="9755" spans="1:13" x14ac:dyDescent="0.25">
      <c r="A9755" s="22" t="s">
        <v>30705</v>
      </c>
      <c r="B9755" s="25">
        <v>819</v>
      </c>
      <c r="C9755" s="22" t="s">
        <v>30706</v>
      </c>
      <c r="D9755" s="24" t="s">
        <v>981</v>
      </c>
      <c r="E9755" s="23" t="str">
        <f t="shared" si="154"/>
        <v>Fiji|1972</v>
      </c>
      <c r="F9755" s="25"/>
      <c r="G9755" s="25"/>
      <c r="H9755" s="25" t="s">
        <v>30735</v>
      </c>
      <c r="I9755" s="25" t="s">
        <v>30736</v>
      </c>
      <c r="J9755" s="25"/>
      <c r="K9755" s="25"/>
      <c r="L9755" s="22" t="s">
        <v>887</v>
      </c>
      <c r="M9755" s="25" t="s">
        <v>30737</v>
      </c>
    </row>
    <row r="9756" spans="1:13" x14ac:dyDescent="0.25">
      <c r="A9756" s="22" t="s">
        <v>30705</v>
      </c>
      <c r="B9756" s="25">
        <v>819</v>
      </c>
      <c r="C9756" s="22" t="s">
        <v>30706</v>
      </c>
      <c r="D9756" s="24" t="s">
        <v>987</v>
      </c>
      <c r="E9756" s="23" t="str">
        <f t="shared" si="154"/>
        <v>Fiji|1973</v>
      </c>
      <c r="F9756" s="25"/>
      <c r="G9756" s="25"/>
      <c r="H9756" s="25" t="s">
        <v>30738</v>
      </c>
      <c r="I9756" s="25" t="s">
        <v>30739</v>
      </c>
      <c r="J9756" s="25"/>
      <c r="K9756" s="25"/>
      <c r="L9756" s="22" t="s">
        <v>887</v>
      </c>
      <c r="M9756" s="25" t="s">
        <v>30740</v>
      </c>
    </row>
    <row r="9757" spans="1:13" x14ac:dyDescent="0.25">
      <c r="A9757" s="22" t="s">
        <v>30705</v>
      </c>
      <c r="B9757" s="25">
        <v>819</v>
      </c>
      <c r="C9757" s="22" t="s">
        <v>30706</v>
      </c>
      <c r="D9757" s="24" t="s">
        <v>994</v>
      </c>
      <c r="E9757" s="23" t="str">
        <f t="shared" si="154"/>
        <v>Fiji|1974</v>
      </c>
      <c r="F9757" s="25"/>
      <c r="G9757" s="25"/>
      <c r="H9757" s="25" t="s">
        <v>30741</v>
      </c>
      <c r="I9757" s="25" t="s">
        <v>30742</v>
      </c>
      <c r="J9757" s="25"/>
      <c r="K9757" s="25"/>
      <c r="L9757" s="22" t="s">
        <v>887</v>
      </c>
      <c r="M9757" s="25" t="s">
        <v>30743</v>
      </c>
    </row>
    <row r="9758" spans="1:13" x14ac:dyDescent="0.25">
      <c r="A9758" s="22" t="s">
        <v>30705</v>
      </c>
      <c r="B9758" s="25">
        <v>819</v>
      </c>
      <c r="C9758" s="22" t="s">
        <v>30706</v>
      </c>
      <c r="D9758" s="24" t="s">
        <v>1001</v>
      </c>
      <c r="E9758" s="23" t="str">
        <f t="shared" si="154"/>
        <v>Fiji|1975</v>
      </c>
      <c r="F9758" s="25"/>
      <c r="G9758" s="25"/>
      <c r="H9758" s="25" t="s">
        <v>30744</v>
      </c>
      <c r="I9758" s="25" t="s">
        <v>30745</v>
      </c>
      <c r="J9758" s="25"/>
      <c r="K9758" s="25"/>
      <c r="L9758" s="22" t="s">
        <v>887</v>
      </c>
      <c r="M9758" s="25" t="s">
        <v>30746</v>
      </c>
    </row>
    <row r="9759" spans="1:13" x14ac:dyDescent="0.25">
      <c r="A9759" s="22" t="s">
        <v>30705</v>
      </c>
      <c r="B9759" s="25">
        <v>819</v>
      </c>
      <c r="C9759" s="22" t="s">
        <v>30706</v>
      </c>
      <c r="D9759" s="24" t="s">
        <v>1008</v>
      </c>
      <c r="E9759" s="23" t="str">
        <f t="shared" si="154"/>
        <v>Fiji|1976</v>
      </c>
      <c r="F9759" s="25"/>
      <c r="G9759" s="25"/>
      <c r="H9759" s="25" t="s">
        <v>30747</v>
      </c>
      <c r="I9759" s="25" t="s">
        <v>30748</v>
      </c>
      <c r="J9759" s="25"/>
      <c r="K9759" s="25"/>
      <c r="L9759" s="22" t="s">
        <v>887</v>
      </c>
      <c r="M9759" s="25" t="s">
        <v>30749</v>
      </c>
    </row>
    <row r="9760" spans="1:13" x14ac:dyDescent="0.25">
      <c r="A9760" s="22" t="s">
        <v>30705</v>
      </c>
      <c r="B9760" s="25">
        <v>819</v>
      </c>
      <c r="C9760" s="22" t="s">
        <v>30706</v>
      </c>
      <c r="D9760" s="24" t="s">
        <v>1015</v>
      </c>
      <c r="E9760" s="23" t="str">
        <f t="shared" si="154"/>
        <v>Fiji|1977</v>
      </c>
      <c r="F9760" s="25"/>
      <c r="G9760" s="25"/>
      <c r="H9760" s="25" t="s">
        <v>30750</v>
      </c>
      <c r="I9760" s="25" t="s">
        <v>30751</v>
      </c>
      <c r="J9760" s="25" t="s">
        <v>30752</v>
      </c>
      <c r="K9760" s="25"/>
      <c r="L9760" s="22" t="s">
        <v>887</v>
      </c>
      <c r="M9760" s="25" t="s">
        <v>30753</v>
      </c>
    </row>
    <row r="9761" spans="1:13" x14ac:dyDescent="0.25">
      <c r="A9761" s="22" t="s">
        <v>30705</v>
      </c>
      <c r="B9761" s="25">
        <v>819</v>
      </c>
      <c r="C9761" s="22" t="s">
        <v>30706</v>
      </c>
      <c r="D9761" s="24" t="s">
        <v>1022</v>
      </c>
      <c r="E9761" s="23" t="str">
        <f t="shared" si="154"/>
        <v>Fiji|1978</v>
      </c>
      <c r="F9761" s="25"/>
      <c r="G9761" s="25"/>
      <c r="H9761" s="25" t="s">
        <v>30754</v>
      </c>
      <c r="I9761" s="25" t="s">
        <v>30755</v>
      </c>
      <c r="J9761" s="25"/>
      <c r="K9761" s="25"/>
      <c r="L9761" s="22" t="s">
        <v>887</v>
      </c>
      <c r="M9761" s="25" t="s">
        <v>30756</v>
      </c>
    </row>
    <row r="9762" spans="1:13" x14ac:dyDescent="0.25">
      <c r="A9762" s="22" t="s">
        <v>30705</v>
      </c>
      <c r="B9762" s="25">
        <v>819</v>
      </c>
      <c r="C9762" s="22" t="s">
        <v>30706</v>
      </c>
      <c r="D9762" s="24" t="s">
        <v>1029</v>
      </c>
      <c r="E9762" s="23" t="str">
        <f t="shared" si="154"/>
        <v>Fiji|1979</v>
      </c>
      <c r="F9762" s="25"/>
      <c r="G9762" s="25"/>
      <c r="H9762" s="25" t="s">
        <v>30757</v>
      </c>
      <c r="I9762" s="25" t="s">
        <v>30758</v>
      </c>
      <c r="J9762" s="25"/>
      <c r="K9762" s="25"/>
      <c r="L9762" s="22" t="s">
        <v>887</v>
      </c>
      <c r="M9762" s="25" t="s">
        <v>30759</v>
      </c>
    </row>
    <row r="9763" spans="1:13" x14ac:dyDescent="0.25">
      <c r="A9763" s="22" t="s">
        <v>30705</v>
      </c>
      <c r="B9763" s="25">
        <v>819</v>
      </c>
      <c r="C9763" s="22" t="s">
        <v>30706</v>
      </c>
      <c r="D9763" s="24" t="s">
        <v>1036</v>
      </c>
      <c r="E9763" s="23" t="str">
        <f t="shared" si="154"/>
        <v>Fiji|1980</v>
      </c>
      <c r="F9763" s="25"/>
      <c r="G9763" s="25"/>
      <c r="H9763" s="25" t="s">
        <v>30760</v>
      </c>
      <c r="I9763" s="25" t="s">
        <v>30761</v>
      </c>
      <c r="J9763" s="25"/>
      <c r="K9763" s="25"/>
      <c r="L9763" s="22" t="s">
        <v>887</v>
      </c>
      <c r="M9763" s="25" t="s">
        <v>30762</v>
      </c>
    </row>
    <row r="9764" spans="1:13" x14ac:dyDescent="0.25">
      <c r="A9764" s="22" t="s">
        <v>30705</v>
      </c>
      <c r="B9764" s="25">
        <v>819</v>
      </c>
      <c r="C9764" s="22" t="s">
        <v>30706</v>
      </c>
      <c r="D9764" s="24" t="s">
        <v>1044</v>
      </c>
      <c r="E9764" s="23" t="str">
        <f t="shared" si="154"/>
        <v>Fiji|1981</v>
      </c>
      <c r="F9764" s="25"/>
      <c r="G9764" s="25"/>
      <c r="H9764" s="25" t="s">
        <v>30763</v>
      </c>
      <c r="I9764" s="25" t="s">
        <v>30764</v>
      </c>
      <c r="J9764" s="25"/>
      <c r="K9764" s="25"/>
      <c r="L9764" s="22" t="s">
        <v>887</v>
      </c>
      <c r="M9764" s="25" t="s">
        <v>30765</v>
      </c>
    </row>
    <row r="9765" spans="1:13" x14ac:dyDescent="0.25">
      <c r="A9765" s="22" t="s">
        <v>30705</v>
      </c>
      <c r="B9765" s="25">
        <v>819</v>
      </c>
      <c r="C9765" s="22" t="s">
        <v>30706</v>
      </c>
      <c r="D9765" s="24" t="s">
        <v>1052</v>
      </c>
      <c r="E9765" s="23" t="str">
        <f t="shared" si="154"/>
        <v>Fiji|1982</v>
      </c>
      <c r="F9765" s="25"/>
      <c r="G9765" s="25" t="s">
        <v>2539</v>
      </c>
      <c r="H9765" s="25" t="s">
        <v>30766</v>
      </c>
      <c r="I9765" s="25" t="s">
        <v>30767</v>
      </c>
      <c r="J9765" s="25"/>
      <c r="K9765" s="25"/>
      <c r="L9765" s="22" t="s">
        <v>887</v>
      </c>
      <c r="M9765" s="25" t="s">
        <v>30768</v>
      </c>
    </row>
    <row r="9766" spans="1:13" x14ac:dyDescent="0.25">
      <c r="A9766" s="22" t="s">
        <v>30705</v>
      </c>
      <c r="B9766" s="25">
        <v>819</v>
      </c>
      <c r="C9766" s="22" t="s">
        <v>30706</v>
      </c>
      <c r="D9766" s="24" t="s">
        <v>1060</v>
      </c>
      <c r="E9766" s="23" t="str">
        <f t="shared" si="154"/>
        <v>Fiji|1983</v>
      </c>
      <c r="F9766" s="25"/>
      <c r="G9766" s="25" t="s">
        <v>1070</v>
      </c>
      <c r="H9766" s="25" t="s">
        <v>30769</v>
      </c>
      <c r="I9766" s="25" t="s">
        <v>30770</v>
      </c>
      <c r="J9766" s="25"/>
      <c r="K9766" s="25"/>
      <c r="L9766" s="22" t="s">
        <v>887</v>
      </c>
      <c r="M9766" s="25" t="s">
        <v>30771</v>
      </c>
    </row>
    <row r="9767" spans="1:13" x14ac:dyDescent="0.25">
      <c r="A9767" s="22" t="s">
        <v>30705</v>
      </c>
      <c r="B9767" s="25">
        <v>819</v>
      </c>
      <c r="C9767" s="22" t="s">
        <v>30706</v>
      </c>
      <c r="D9767" s="24" t="s">
        <v>1068</v>
      </c>
      <c r="E9767" s="23" t="str">
        <f t="shared" si="154"/>
        <v>Fiji|1984</v>
      </c>
      <c r="F9767" s="25"/>
      <c r="G9767" s="25" t="s">
        <v>1070</v>
      </c>
      <c r="H9767" s="25" t="s">
        <v>30772</v>
      </c>
      <c r="I9767" s="25" t="s">
        <v>30773</v>
      </c>
      <c r="J9767" s="25"/>
      <c r="K9767" s="25"/>
      <c r="L9767" s="22" t="s">
        <v>887</v>
      </c>
      <c r="M9767" s="25" t="s">
        <v>30774</v>
      </c>
    </row>
    <row r="9768" spans="1:13" x14ac:dyDescent="0.25">
      <c r="A9768" s="22" t="s">
        <v>30705</v>
      </c>
      <c r="B9768" s="25">
        <v>819</v>
      </c>
      <c r="C9768" s="22" t="s">
        <v>30706</v>
      </c>
      <c r="D9768" s="24" t="s">
        <v>1076</v>
      </c>
      <c r="E9768" s="23" t="str">
        <f t="shared" si="154"/>
        <v>Fiji|1985</v>
      </c>
      <c r="F9768" s="25"/>
      <c r="G9768" s="25" t="s">
        <v>1264</v>
      </c>
      <c r="H9768" s="25" t="s">
        <v>30775</v>
      </c>
      <c r="I9768" s="25" t="s">
        <v>30776</v>
      </c>
      <c r="J9768" s="25"/>
      <c r="K9768" s="25"/>
      <c r="L9768" s="22" t="s">
        <v>887</v>
      </c>
      <c r="M9768" s="25" t="s">
        <v>30777</v>
      </c>
    </row>
    <row r="9769" spans="1:13" x14ac:dyDescent="0.25">
      <c r="A9769" s="22" t="s">
        <v>30705</v>
      </c>
      <c r="B9769" s="25">
        <v>819</v>
      </c>
      <c r="C9769" s="22" t="s">
        <v>30706</v>
      </c>
      <c r="D9769" s="24" t="s">
        <v>1084</v>
      </c>
      <c r="E9769" s="23" t="str">
        <f t="shared" si="154"/>
        <v>Fiji|1986</v>
      </c>
      <c r="F9769" s="25"/>
      <c r="G9769" s="25" t="s">
        <v>1070</v>
      </c>
      <c r="H9769" s="25" t="s">
        <v>30778</v>
      </c>
      <c r="I9769" s="25" t="s">
        <v>30779</v>
      </c>
      <c r="J9769" s="25"/>
      <c r="K9769" s="25"/>
      <c r="L9769" s="22" t="s">
        <v>887</v>
      </c>
      <c r="M9769" s="25"/>
    </row>
    <row r="9770" spans="1:13" x14ac:dyDescent="0.25">
      <c r="A9770" s="22" t="s">
        <v>30705</v>
      </c>
      <c r="B9770" s="25">
        <v>819</v>
      </c>
      <c r="C9770" s="22" t="s">
        <v>30706</v>
      </c>
      <c r="D9770" s="24" t="s">
        <v>1091</v>
      </c>
      <c r="E9770" s="23" t="str">
        <f t="shared" si="154"/>
        <v>Fiji|1987</v>
      </c>
      <c r="F9770" s="25"/>
      <c r="G9770" s="25" t="s">
        <v>1245</v>
      </c>
      <c r="H9770" s="25" t="s">
        <v>30780</v>
      </c>
      <c r="I9770" s="25" t="s">
        <v>30781</v>
      </c>
      <c r="J9770" s="25"/>
      <c r="K9770" s="25"/>
      <c r="L9770" s="22" t="s">
        <v>887</v>
      </c>
      <c r="M9770" s="25"/>
    </row>
    <row r="9771" spans="1:13" x14ac:dyDescent="0.25">
      <c r="A9771" s="22" t="s">
        <v>30705</v>
      </c>
      <c r="B9771" s="25">
        <v>819</v>
      </c>
      <c r="C9771" s="22" t="s">
        <v>30706</v>
      </c>
      <c r="D9771" s="24" t="s">
        <v>1099</v>
      </c>
      <c r="E9771" s="23" t="str">
        <f t="shared" si="154"/>
        <v>Fiji|1988</v>
      </c>
      <c r="F9771" s="25"/>
      <c r="G9771" s="25" t="s">
        <v>2600</v>
      </c>
      <c r="H9771" s="25" t="s">
        <v>30782</v>
      </c>
      <c r="I9771" s="25" t="s">
        <v>30783</v>
      </c>
      <c r="J9771" s="25"/>
      <c r="K9771" s="25"/>
      <c r="L9771" s="22" t="s">
        <v>887</v>
      </c>
      <c r="M9771" s="25"/>
    </row>
    <row r="9772" spans="1:13" x14ac:dyDescent="0.25">
      <c r="A9772" s="22" t="s">
        <v>30705</v>
      </c>
      <c r="B9772" s="25">
        <v>819</v>
      </c>
      <c r="C9772" s="22" t="s">
        <v>30706</v>
      </c>
      <c r="D9772" s="24" t="s">
        <v>1106</v>
      </c>
      <c r="E9772" s="23" t="str">
        <f t="shared" si="154"/>
        <v>Fiji|1989</v>
      </c>
      <c r="F9772" s="25"/>
      <c r="G9772" s="25" t="s">
        <v>1146</v>
      </c>
      <c r="H9772" s="25" t="s">
        <v>30784</v>
      </c>
      <c r="I9772" s="25" t="s">
        <v>30785</v>
      </c>
      <c r="J9772" s="25"/>
      <c r="K9772" s="25"/>
      <c r="L9772" s="22" t="s">
        <v>887</v>
      </c>
      <c r="M9772" s="25" t="s">
        <v>30786</v>
      </c>
    </row>
    <row r="9773" spans="1:13" x14ac:dyDescent="0.25">
      <c r="A9773" s="22" t="s">
        <v>30705</v>
      </c>
      <c r="B9773" s="25">
        <v>819</v>
      </c>
      <c r="C9773" s="22" t="s">
        <v>30706</v>
      </c>
      <c r="D9773" s="24" t="s">
        <v>1114</v>
      </c>
      <c r="E9773" s="23" t="str">
        <f t="shared" si="154"/>
        <v>Fiji|1990</v>
      </c>
      <c r="F9773" s="25"/>
      <c r="G9773" s="25" t="s">
        <v>2539</v>
      </c>
      <c r="H9773" s="25" t="s">
        <v>30787</v>
      </c>
      <c r="I9773" s="25" t="s">
        <v>30788</v>
      </c>
      <c r="J9773" s="25"/>
      <c r="K9773" s="25"/>
      <c r="L9773" s="22" t="s">
        <v>887</v>
      </c>
      <c r="M9773" s="25"/>
    </row>
    <row r="9774" spans="1:13" x14ac:dyDescent="0.25">
      <c r="A9774" s="22" t="s">
        <v>30705</v>
      </c>
      <c r="B9774" s="25">
        <v>819</v>
      </c>
      <c r="C9774" s="22" t="s">
        <v>30706</v>
      </c>
      <c r="D9774" s="24" t="s">
        <v>1122</v>
      </c>
      <c r="E9774" s="23" t="str">
        <f t="shared" si="154"/>
        <v>Fiji|1991</v>
      </c>
      <c r="F9774" s="25"/>
      <c r="G9774" s="25" t="s">
        <v>1512</v>
      </c>
      <c r="H9774" s="25" t="s">
        <v>30789</v>
      </c>
      <c r="I9774" s="25" t="s">
        <v>30790</v>
      </c>
      <c r="J9774" s="25" t="s">
        <v>30791</v>
      </c>
      <c r="K9774" s="25"/>
      <c r="L9774" s="22" t="s">
        <v>887</v>
      </c>
      <c r="M9774" s="25"/>
    </row>
    <row r="9775" spans="1:13" x14ac:dyDescent="0.25">
      <c r="A9775" s="22" t="s">
        <v>30705</v>
      </c>
      <c r="B9775" s="25">
        <v>819</v>
      </c>
      <c r="C9775" s="22" t="s">
        <v>30706</v>
      </c>
      <c r="D9775" s="24" t="s">
        <v>1130</v>
      </c>
      <c r="E9775" s="23" t="str">
        <f t="shared" si="154"/>
        <v>Fiji|1992</v>
      </c>
      <c r="F9775" s="25"/>
      <c r="G9775" s="25" t="s">
        <v>1160</v>
      </c>
      <c r="H9775" s="25" t="s">
        <v>30792</v>
      </c>
      <c r="I9775" s="25" t="s">
        <v>30793</v>
      </c>
      <c r="J9775" s="25" t="s">
        <v>30794</v>
      </c>
      <c r="K9775" s="25"/>
      <c r="L9775" s="22" t="s">
        <v>887</v>
      </c>
      <c r="M9775" s="25"/>
    </row>
    <row r="9776" spans="1:13" x14ac:dyDescent="0.25">
      <c r="A9776" s="22" t="s">
        <v>30705</v>
      </c>
      <c r="B9776" s="25">
        <v>819</v>
      </c>
      <c r="C9776" s="22" t="s">
        <v>30706</v>
      </c>
      <c r="D9776" s="24" t="s">
        <v>1136</v>
      </c>
      <c r="E9776" s="23" t="str">
        <f t="shared" si="154"/>
        <v>Fiji|1993</v>
      </c>
      <c r="F9776" s="25"/>
      <c r="G9776" s="25" t="s">
        <v>1512</v>
      </c>
      <c r="H9776" s="25" t="s">
        <v>30795</v>
      </c>
      <c r="I9776" s="25" t="s">
        <v>30796</v>
      </c>
      <c r="J9776" s="25" t="s">
        <v>30797</v>
      </c>
      <c r="K9776" s="25"/>
      <c r="L9776" s="22" t="s">
        <v>887</v>
      </c>
      <c r="M9776" s="25"/>
    </row>
    <row r="9777" spans="1:13" x14ac:dyDescent="0.25">
      <c r="A9777" s="22" t="s">
        <v>30705</v>
      </c>
      <c r="B9777" s="25">
        <v>819</v>
      </c>
      <c r="C9777" s="22" t="s">
        <v>30706</v>
      </c>
      <c r="D9777" s="24" t="s">
        <v>1144</v>
      </c>
      <c r="E9777" s="23" t="str">
        <f t="shared" si="154"/>
        <v>Fiji|1994</v>
      </c>
      <c r="F9777" s="25"/>
      <c r="G9777" s="25" t="s">
        <v>3043</v>
      </c>
      <c r="H9777" s="25" t="s">
        <v>30798</v>
      </c>
      <c r="I9777" s="25" t="s">
        <v>30799</v>
      </c>
      <c r="J9777" s="25" t="s">
        <v>30800</v>
      </c>
      <c r="K9777" s="25"/>
      <c r="L9777" s="22" t="s">
        <v>887</v>
      </c>
      <c r="M9777" s="25" t="s">
        <v>30801</v>
      </c>
    </row>
    <row r="9778" spans="1:13" x14ac:dyDescent="0.25">
      <c r="A9778" s="22" t="s">
        <v>30705</v>
      </c>
      <c r="B9778" s="25">
        <v>819</v>
      </c>
      <c r="C9778" s="22" t="s">
        <v>30706</v>
      </c>
      <c r="D9778" s="24" t="s">
        <v>1152</v>
      </c>
      <c r="E9778" s="23" t="str">
        <f t="shared" si="154"/>
        <v>Fiji|1995</v>
      </c>
      <c r="F9778" s="25"/>
      <c r="G9778" s="25" t="s">
        <v>1160</v>
      </c>
      <c r="H9778" s="25" t="s">
        <v>30802</v>
      </c>
      <c r="I9778" s="25" t="s">
        <v>30803</v>
      </c>
      <c r="J9778" s="25" t="s">
        <v>30804</v>
      </c>
      <c r="K9778" s="25"/>
      <c r="L9778" s="22" t="s">
        <v>887</v>
      </c>
      <c r="M9778" s="25" t="s">
        <v>30805</v>
      </c>
    </row>
    <row r="9779" spans="1:13" x14ac:dyDescent="0.25">
      <c r="A9779" s="22" t="s">
        <v>30705</v>
      </c>
      <c r="B9779" s="25">
        <v>819</v>
      </c>
      <c r="C9779" s="22" t="s">
        <v>30706</v>
      </c>
      <c r="D9779" s="24" t="s">
        <v>1158</v>
      </c>
      <c r="E9779" s="23" t="str">
        <f t="shared" si="154"/>
        <v>Fiji|1996</v>
      </c>
      <c r="F9779" s="25"/>
      <c r="G9779" s="25" t="s">
        <v>1201</v>
      </c>
      <c r="H9779" s="25" t="s">
        <v>30806</v>
      </c>
      <c r="I9779" s="25" t="s">
        <v>30807</v>
      </c>
      <c r="J9779" s="25" t="s">
        <v>30808</v>
      </c>
      <c r="K9779" s="25"/>
      <c r="L9779" s="22" t="s">
        <v>887</v>
      </c>
      <c r="M9779" s="25"/>
    </row>
    <row r="9780" spans="1:13" x14ac:dyDescent="0.25">
      <c r="A9780" s="22" t="s">
        <v>30705</v>
      </c>
      <c r="B9780" s="25">
        <v>819</v>
      </c>
      <c r="C9780" s="22" t="s">
        <v>30706</v>
      </c>
      <c r="D9780" s="24" t="s">
        <v>1165</v>
      </c>
      <c r="E9780" s="23" t="str">
        <f t="shared" si="154"/>
        <v>Fiji|1997</v>
      </c>
      <c r="F9780" s="25"/>
      <c r="G9780" s="25"/>
      <c r="H9780" s="25" t="s">
        <v>30809</v>
      </c>
      <c r="I9780" s="25" t="s">
        <v>30810</v>
      </c>
      <c r="J9780" s="25" t="s">
        <v>30811</v>
      </c>
      <c r="K9780" s="25"/>
      <c r="L9780" s="22" t="s">
        <v>887</v>
      </c>
      <c r="M9780" s="25"/>
    </row>
    <row r="9781" spans="1:13" x14ac:dyDescent="0.25">
      <c r="A9781" s="22" t="s">
        <v>30705</v>
      </c>
      <c r="B9781" s="25">
        <v>819</v>
      </c>
      <c r="C9781" s="22" t="s">
        <v>30706</v>
      </c>
      <c r="D9781" s="24" t="s">
        <v>1172</v>
      </c>
      <c r="E9781" s="23" t="str">
        <f t="shared" si="154"/>
        <v>Fiji|1998</v>
      </c>
      <c r="F9781" s="25"/>
      <c r="G9781" s="25"/>
      <c r="H9781" s="25" t="s">
        <v>30812</v>
      </c>
      <c r="I9781" s="25" t="s">
        <v>30813</v>
      </c>
      <c r="J9781" s="25" t="s">
        <v>30814</v>
      </c>
      <c r="K9781" s="25"/>
      <c r="L9781" s="22" t="s">
        <v>887</v>
      </c>
      <c r="M9781" s="25"/>
    </row>
    <row r="9782" spans="1:13" x14ac:dyDescent="0.25">
      <c r="A9782" s="22" t="s">
        <v>30705</v>
      </c>
      <c r="B9782" s="25">
        <v>819</v>
      </c>
      <c r="C9782" s="22" t="s">
        <v>30706</v>
      </c>
      <c r="D9782" s="24" t="s">
        <v>1179</v>
      </c>
      <c r="E9782" s="23" t="str">
        <f t="shared" si="154"/>
        <v>Fiji|1999</v>
      </c>
      <c r="F9782" s="25"/>
      <c r="G9782" s="25"/>
      <c r="H9782" s="25" t="s">
        <v>30815</v>
      </c>
      <c r="I9782" s="25" t="s">
        <v>30816</v>
      </c>
      <c r="J9782" s="25" t="s">
        <v>30817</v>
      </c>
      <c r="K9782" s="25"/>
      <c r="L9782" s="22" t="s">
        <v>887</v>
      </c>
      <c r="M9782" s="25"/>
    </row>
    <row r="9783" spans="1:13" x14ac:dyDescent="0.25">
      <c r="A9783" s="22" t="s">
        <v>30705</v>
      </c>
      <c r="B9783" s="25">
        <v>819</v>
      </c>
      <c r="C9783" s="22" t="s">
        <v>30706</v>
      </c>
      <c r="D9783" s="24" t="s">
        <v>1186</v>
      </c>
      <c r="E9783" s="23" t="str">
        <f t="shared" si="154"/>
        <v>Fiji|2000</v>
      </c>
      <c r="F9783" s="25"/>
      <c r="G9783" s="25"/>
      <c r="H9783" s="25" t="s">
        <v>30818</v>
      </c>
      <c r="I9783" s="25" t="s">
        <v>30819</v>
      </c>
      <c r="J9783" s="25" t="s">
        <v>30820</v>
      </c>
      <c r="K9783" s="25"/>
      <c r="L9783" s="22" t="s">
        <v>887</v>
      </c>
      <c r="M9783" s="25"/>
    </row>
    <row r="9784" spans="1:13" x14ac:dyDescent="0.25">
      <c r="A9784" s="22" t="s">
        <v>30705</v>
      </c>
      <c r="B9784" s="25">
        <v>819</v>
      </c>
      <c r="C9784" s="22" t="s">
        <v>30706</v>
      </c>
      <c r="D9784" s="24" t="s">
        <v>1192</v>
      </c>
      <c r="E9784" s="23" t="str">
        <f t="shared" si="154"/>
        <v>Fiji|2001</v>
      </c>
      <c r="F9784" s="25"/>
      <c r="G9784" s="25"/>
      <c r="H9784" s="25" t="s">
        <v>30821</v>
      </c>
      <c r="I9784" s="25" t="s">
        <v>30822</v>
      </c>
      <c r="J9784" s="25" t="s">
        <v>30823</v>
      </c>
      <c r="K9784" s="25"/>
      <c r="L9784" s="22" t="s">
        <v>887</v>
      </c>
      <c r="M9784" s="25"/>
    </row>
    <row r="9785" spans="1:13" x14ac:dyDescent="0.25">
      <c r="A9785" s="22" t="s">
        <v>30705</v>
      </c>
      <c r="B9785" s="25">
        <v>819</v>
      </c>
      <c r="C9785" s="22" t="s">
        <v>30706</v>
      </c>
      <c r="D9785" s="24" t="s">
        <v>1199</v>
      </c>
      <c r="E9785" s="23" t="str">
        <f t="shared" si="154"/>
        <v>Fiji|2002</v>
      </c>
      <c r="F9785" s="25"/>
      <c r="G9785" s="25"/>
      <c r="H9785" s="25" t="s">
        <v>30824</v>
      </c>
      <c r="I9785" s="25" t="s">
        <v>30825</v>
      </c>
      <c r="J9785" s="25" t="s">
        <v>30826</v>
      </c>
      <c r="K9785" s="25"/>
      <c r="L9785" s="22" t="s">
        <v>887</v>
      </c>
      <c r="M9785" s="25"/>
    </row>
    <row r="9786" spans="1:13" x14ac:dyDescent="0.25">
      <c r="A9786" s="22" t="s">
        <v>30705</v>
      </c>
      <c r="B9786" s="25">
        <v>819</v>
      </c>
      <c r="C9786" s="22" t="s">
        <v>30706</v>
      </c>
      <c r="D9786" s="24" t="s">
        <v>1206</v>
      </c>
      <c r="E9786" s="23" t="str">
        <f t="shared" si="154"/>
        <v>Fiji|2003</v>
      </c>
      <c r="F9786" s="25"/>
      <c r="G9786" s="25" t="s">
        <v>7098</v>
      </c>
      <c r="H9786" s="25" t="s">
        <v>30827</v>
      </c>
      <c r="I9786" s="25" t="s">
        <v>30828</v>
      </c>
      <c r="J9786" s="25" t="s">
        <v>30829</v>
      </c>
      <c r="K9786" s="25" t="s">
        <v>21680</v>
      </c>
      <c r="L9786" s="22" t="s">
        <v>887</v>
      </c>
      <c r="M9786" s="25"/>
    </row>
    <row r="9787" spans="1:13" x14ac:dyDescent="0.25">
      <c r="A9787" s="22" t="s">
        <v>30705</v>
      </c>
      <c r="B9787" s="25">
        <v>819</v>
      </c>
      <c r="C9787" s="22" t="s">
        <v>30706</v>
      </c>
      <c r="D9787" s="24" t="s">
        <v>1212</v>
      </c>
      <c r="E9787" s="23" t="str">
        <f t="shared" si="154"/>
        <v>Fiji|2004</v>
      </c>
      <c r="F9787" s="25"/>
      <c r="G9787" s="25" t="s">
        <v>1194</v>
      </c>
      <c r="H9787" s="25" t="s">
        <v>30830</v>
      </c>
      <c r="I9787" s="25" t="s">
        <v>30831</v>
      </c>
      <c r="J9787" s="25" t="s">
        <v>30832</v>
      </c>
      <c r="K9787" s="25" t="s">
        <v>8413</v>
      </c>
      <c r="L9787" s="22" t="s">
        <v>887</v>
      </c>
      <c r="M9787" s="25"/>
    </row>
    <row r="9788" spans="1:13" x14ac:dyDescent="0.25">
      <c r="A9788" s="22" t="s">
        <v>30705</v>
      </c>
      <c r="B9788" s="25">
        <v>819</v>
      </c>
      <c r="C9788" s="22" t="s">
        <v>30706</v>
      </c>
      <c r="D9788" s="24" t="s">
        <v>1217</v>
      </c>
      <c r="E9788" s="23" t="str">
        <f t="shared" si="154"/>
        <v>Fiji|2005</v>
      </c>
      <c r="F9788" s="25"/>
      <c r="G9788" s="25" t="s">
        <v>1226</v>
      </c>
      <c r="H9788" s="25" t="s">
        <v>30833</v>
      </c>
      <c r="I9788" s="25" t="s">
        <v>30834</v>
      </c>
      <c r="J9788" s="25" t="s">
        <v>30835</v>
      </c>
      <c r="K9788" s="25"/>
      <c r="L9788" s="22" t="s">
        <v>887</v>
      </c>
      <c r="M9788" s="25"/>
    </row>
    <row r="9789" spans="1:13" x14ac:dyDescent="0.25">
      <c r="A9789" s="22" t="s">
        <v>30705</v>
      </c>
      <c r="B9789" s="25">
        <v>819</v>
      </c>
      <c r="C9789" s="22" t="s">
        <v>30706</v>
      </c>
      <c r="D9789" s="24" t="s">
        <v>1224</v>
      </c>
      <c r="E9789" s="23" t="str">
        <f t="shared" si="154"/>
        <v>Fiji|2006</v>
      </c>
      <c r="F9789" s="25"/>
      <c r="G9789" s="25"/>
      <c r="H9789" s="25" t="s">
        <v>30836</v>
      </c>
      <c r="I9789" s="25" t="s">
        <v>30837</v>
      </c>
      <c r="J9789" s="25" t="s">
        <v>30838</v>
      </c>
      <c r="K9789" s="25" t="s">
        <v>30839</v>
      </c>
      <c r="L9789" s="22" t="s">
        <v>887</v>
      </c>
      <c r="M9789" s="25"/>
    </row>
    <row r="9790" spans="1:13" x14ac:dyDescent="0.25">
      <c r="A9790" s="22" t="s">
        <v>30705</v>
      </c>
      <c r="B9790" s="25">
        <v>819</v>
      </c>
      <c r="C9790" s="22" t="s">
        <v>30706</v>
      </c>
      <c r="D9790" s="24" t="s">
        <v>1231</v>
      </c>
      <c r="E9790" s="23" t="str">
        <f t="shared" si="154"/>
        <v>Fiji|2007</v>
      </c>
      <c r="F9790" s="25"/>
      <c r="G9790" s="25" t="s">
        <v>1491</v>
      </c>
      <c r="H9790" s="25" t="s">
        <v>30840</v>
      </c>
      <c r="I9790" s="25" t="s">
        <v>30841</v>
      </c>
      <c r="J9790" s="25" t="s">
        <v>30842</v>
      </c>
      <c r="K9790" s="25" t="s">
        <v>3843</v>
      </c>
      <c r="L9790" s="22" t="s">
        <v>887</v>
      </c>
      <c r="M9790" s="25"/>
    </row>
    <row r="9791" spans="1:13" x14ac:dyDescent="0.25">
      <c r="A9791" s="22" t="s">
        <v>30705</v>
      </c>
      <c r="B9791" s="25">
        <v>819</v>
      </c>
      <c r="C9791" s="22" t="s">
        <v>30706</v>
      </c>
      <c r="D9791" s="24" t="s">
        <v>1237</v>
      </c>
      <c r="E9791" s="23" t="str">
        <f t="shared" si="154"/>
        <v>Fiji|2008</v>
      </c>
      <c r="F9791" s="25"/>
      <c r="G9791" s="25">
        <v>9</v>
      </c>
      <c r="H9791" s="25" t="s">
        <v>30843</v>
      </c>
      <c r="I9791" s="25" t="s">
        <v>30844</v>
      </c>
      <c r="J9791" s="25" t="s">
        <v>30845</v>
      </c>
      <c r="K9791" s="25" t="s">
        <v>19460</v>
      </c>
      <c r="L9791" s="22" t="s">
        <v>887</v>
      </c>
      <c r="M9791" s="25"/>
    </row>
    <row r="9792" spans="1:13" x14ac:dyDescent="0.25">
      <c r="A9792" s="22" t="s">
        <v>30705</v>
      </c>
      <c r="B9792" s="25">
        <v>819</v>
      </c>
      <c r="C9792" s="22" t="s">
        <v>30706</v>
      </c>
      <c r="D9792" s="24" t="s">
        <v>1243</v>
      </c>
      <c r="E9792" s="23" t="str">
        <f t="shared" si="154"/>
        <v>Fiji|2009</v>
      </c>
      <c r="F9792" s="25"/>
      <c r="G9792" s="25" t="s">
        <v>2664</v>
      </c>
      <c r="H9792" s="25" t="s">
        <v>30846</v>
      </c>
      <c r="I9792" s="25" t="s">
        <v>30847</v>
      </c>
      <c r="J9792" s="25" t="s">
        <v>30848</v>
      </c>
      <c r="K9792" s="25" t="s">
        <v>30849</v>
      </c>
      <c r="L9792" s="22" t="s">
        <v>887</v>
      </c>
      <c r="M9792" s="25"/>
    </row>
    <row r="9793" spans="1:13" x14ac:dyDescent="0.25">
      <c r="A9793" s="22" t="s">
        <v>30705</v>
      </c>
      <c r="B9793" s="25">
        <v>819</v>
      </c>
      <c r="C9793" s="22" t="s">
        <v>30706</v>
      </c>
      <c r="D9793" s="24" t="s">
        <v>1250</v>
      </c>
      <c r="E9793" s="23" t="str">
        <f t="shared" si="154"/>
        <v>Fiji|2010</v>
      </c>
      <c r="F9793" s="25"/>
      <c r="G9793" s="25"/>
      <c r="H9793" s="25" t="s">
        <v>30850</v>
      </c>
      <c r="I9793" s="25">
        <v>100</v>
      </c>
      <c r="J9793" s="25"/>
      <c r="K9793" s="25" t="s">
        <v>23943</v>
      </c>
      <c r="L9793" s="22" t="s">
        <v>887</v>
      </c>
      <c r="M9793" s="25"/>
    </row>
    <row r="9794" spans="1:13" x14ac:dyDescent="0.25">
      <c r="A9794" s="22" t="s">
        <v>30705</v>
      </c>
      <c r="B9794" s="25">
        <v>819</v>
      </c>
      <c r="C9794" s="22" t="s">
        <v>30706</v>
      </c>
      <c r="D9794" s="24" t="s">
        <v>1255</v>
      </c>
      <c r="E9794" s="23" t="str">
        <f t="shared" si="154"/>
        <v>Fiji|2011</v>
      </c>
      <c r="F9794" s="25"/>
      <c r="G9794" s="25"/>
      <c r="H9794" s="25" t="s">
        <v>30851</v>
      </c>
      <c r="I9794" s="25" t="s">
        <v>30852</v>
      </c>
      <c r="J9794" s="25"/>
      <c r="K9794" s="25" t="s">
        <v>27972</v>
      </c>
      <c r="L9794" s="22" t="s">
        <v>887</v>
      </c>
      <c r="M9794" s="25"/>
    </row>
    <row r="9795" spans="1:13" x14ac:dyDescent="0.25">
      <c r="A9795" s="22" t="s">
        <v>30705</v>
      </c>
      <c r="B9795" s="25">
        <v>819</v>
      </c>
      <c r="C9795" s="22" t="s">
        <v>30706</v>
      </c>
      <c r="D9795" s="24" t="s">
        <v>1262</v>
      </c>
      <c r="E9795" s="23" t="str">
        <f t="shared" si="154"/>
        <v>Fiji|2012</v>
      </c>
      <c r="F9795" s="25"/>
      <c r="G9795" s="25"/>
      <c r="H9795" s="25" t="s">
        <v>30853</v>
      </c>
      <c r="I9795" s="25" t="s">
        <v>30854</v>
      </c>
      <c r="J9795" s="25"/>
      <c r="K9795" s="25" t="s">
        <v>30855</v>
      </c>
      <c r="L9795" s="22" t="s">
        <v>887</v>
      </c>
      <c r="M9795" s="25"/>
    </row>
    <row r="9796" spans="1:13" x14ac:dyDescent="0.25">
      <c r="A9796" s="22" t="s">
        <v>30705</v>
      </c>
      <c r="B9796" s="25">
        <v>819</v>
      </c>
      <c r="C9796" s="22" t="s">
        <v>30706</v>
      </c>
      <c r="D9796" s="24" t="s">
        <v>1269</v>
      </c>
      <c r="E9796" s="23" t="str">
        <f t="shared" si="154"/>
        <v>Fiji|2013</v>
      </c>
      <c r="F9796" s="25"/>
      <c r="G9796" s="25"/>
      <c r="H9796" s="25" t="s">
        <v>30856</v>
      </c>
      <c r="I9796" s="25" t="s">
        <v>30857</v>
      </c>
      <c r="J9796" s="25"/>
      <c r="K9796" s="25" t="s">
        <v>30858</v>
      </c>
      <c r="L9796" s="22" t="s">
        <v>887</v>
      </c>
      <c r="M9796" s="25"/>
    </row>
    <row r="9797" spans="1:13" x14ac:dyDescent="0.25">
      <c r="A9797" s="22" t="s">
        <v>30705</v>
      </c>
      <c r="B9797" s="25">
        <v>819</v>
      </c>
      <c r="C9797" s="22" t="s">
        <v>30706</v>
      </c>
      <c r="D9797" s="24" t="s">
        <v>1274</v>
      </c>
      <c r="E9797" s="23" t="str">
        <f t="shared" si="154"/>
        <v>Fiji|2014</v>
      </c>
      <c r="F9797" s="25"/>
      <c r="G9797" s="25"/>
      <c r="H9797" s="25" t="s">
        <v>30859</v>
      </c>
      <c r="I9797" s="25"/>
      <c r="J9797" s="25"/>
      <c r="K9797" s="25" t="s">
        <v>30860</v>
      </c>
      <c r="L9797" s="22" t="s">
        <v>887</v>
      </c>
      <c r="M9797" s="25"/>
    </row>
    <row r="9798" spans="1:13" x14ac:dyDescent="0.25">
      <c r="A9798" s="22" t="s">
        <v>30861</v>
      </c>
      <c r="B9798" s="25">
        <v>826</v>
      </c>
      <c r="D9798" s="24" t="s">
        <v>886</v>
      </c>
      <c r="E9798" s="23" t="str">
        <f t="shared" si="154"/>
        <v>Kiribati|1950</v>
      </c>
      <c r="F9798" s="25"/>
      <c r="G9798" s="25"/>
      <c r="H9798" s="25"/>
      <c r="I9798" s="25"/>
      <c r="J9798" s="25"/>
      <c r="K9798" s="25"/>
      <c r="L9798" s="22" t="s">
        <v>3025</v>
      </c>
      <c r="M9798" s="25"/>
    </row>
    <row r="9799" spans="1:13" x14ac:dyDescent="0.25">
      <c r="A9799" s="22" t="s">
        <v>30861</v>
      </c>
      <c r="B9799" s="25">
        <v>826</v>
      </c>
      <c r="D9799" s="24" t="s">
        <v>888</v>
      </c>
      <c r="E9799" s="23" t="str">
        <f t="shared" si="154"/>
        <v>Kiribati|1951</v>
      </c>
      <c r="F9799" s="25"/>
      <c r="G9799" s="25"/>
      <c r="H9799" s="25"/>
      <c r="I9799" s="25"/>
      <c r="J9799" s="25"/>
      <c r="K9799" s="25"/>
      <c r="L9799" s="22" t="s">
        <v>3025</v>
      </c>
      <c r="M9799" s="25"/>
    </row>
    <row r="9800" spans="1:13" x14ac:dyDescent="0.25">
      <c r="A9800" s="22" t="s">
        <v>30861</v>
      </c>
      <c r="B9800" s="25">
        <v>826</v>
      </c>
      <c r="D9800" s="24" t="s">
        <v>889</v>
      </c>
      <c r="E9800" s="23" t="str">
        <f t="shared" si="154"/>
        <v>Kiribati|1952</v>
      </c>
      <c r="F9800" s="25"/>
      <c r="G9800" s="25"/>
      <c r="H9800" s="25"/>
      <c r="I9800" s="25"/>
      <c r="J9800" s="25"/>
      <c r="K9800" s="25"/>
      <c r="L9800" s="22" t="s">
        <v>3025</v>
      </c>
      <c r="M9800" s="25"/>
    </row>
    <row r="9801" spans="1:13" x14ac:dyDescent="0.25">
      <c r="A9801" s="22" t="s">
        <v>30861</v>
      </c>
      <c r="B9801" s="25">
        <v>826</v>
      </c>
      <c r="D9801" s="24" t="s">
        <v>890</v>
      </c>
      <c r="E9801" s="23" t="str">
        <f t="shared" si="154"/>
        <v>Kiribati|1953</v>
      </c>
      <c r="F9801" s="25"/>
      <c r="G9801" s="25"/>
      <c r="H9801" s="25"/>
      <c r="I9801" s="25"/>
      <c r="J9801" s="25"/>
      <c r="K9801" s="25"/>
      <c r="L9801" s="22" t="s">
        <v>3025</v>
      </c>
      <c r="M9801" s="25"/>
    </row>
    <row r="9802" spans="1:13" x14ac:dyDescent="0.25">
      <c r="A9802" s="22" t="s">
        <v>30861</v>
      </c>
      <c r="B9802" s="25">
        <v>826</v>
      </c>
      <c r="D9802" s="24" t="s">
        <v>891</v>
      </c>
      <c r="E9802" s="23" t="str">
        <f t="shared" si="154"/>
        <v>Kiribati|1954</v>
      </c>
      <c r="F9802" s="25"/>
      <c r="G9802" s="25"/>
      <c r="H9802" s="25"/>
      <c r="I9802" s="25"/>
      <c r="J9802" s="25"/>
      <c r="K9802" s="25"/>
      <c r="L9802" s="22" t="s">
        <v>3025</v>
      </c>
      <c r="M9802" s="25"/>
    </row>
    <row r="9803" spans="1:13" x14ac:dyDescent="0.25">
      <c r="A9803" s="22" t="s">
        <v>30861</v>
      </c>
      <c r="B9803" s="25">
        <v>826</v>
      </c>
      <c r="D9803" s="24" t="s">
        <v>892</v>
      </c>
      <c r="E9803" s="23" t="str">
        <f t="shared" si="154"/>
        <v>Kiribati|1955</v>
      </c>
      <c r="F9803" s="25"/>
      <c r="G9803" s="25"/>
      <c r="H9803" s="25"/>
      <c r="I9803" s="25"/>
      <c r="J9803" s="25"/>
      <c r="K9803" s="25"/>
      <c r="L9803" s="22" t="s">
        <v>3025</v>
      </c>
      <c r="M9803" s="25"/>
    </row>
    <row r="9804" spans="1:13" x14ac:dyDescent="0.25">
      <c r="A9804" s="22" t="s">
        <v>30861</v>
      </c>
      <c r="B9804" s="25">
        <v>826</v>
      </c>
      <c r="D9804" s="24" t="s">
        <v>893</v>
      </c>
      <c r="E9804" s="23" t="str">
        <f t="shared" si="154"/>
        <v>Kiribati|1956</v>
      </c>
      <c r="F9804" s="25"/>
      <c r="G9804" s="25"/>
      <c r="H9804" s="25"/>
      <c r="I9804" s="25"/>
      <c r="J9804" s="25"/>
      <c r="K9804" s="25"/>
      <c r="L9804" s="22" t="s">
        <v>3025</v>
      </c>
      <c r="M9804" s="25"/>
    </row>
    <row r="9805" spans="1:13" x14ac:dyDescent="0.25">
      <c r="A9805" s="22" t="s">
        <v>30861</v>
      </c>
      <c r="B9805" s="25">
        <v>826</v>
      </c>
      <c r="D9805" s="24" t="s">
        <v>894</v>
      </c>
      <c r="E9805" s="23" t="str">
        <f t="shared" si="154"/>
        <v>Kiribati|1957</v>
      </c>
      <c r="F9805" s="25"/>
      <c r="G9805" s="25"/>
      <c r="H9805" s="25"/>
      <c r="I9805" s="25"/>
      <c r="J9805" s="25"/>
      <c r="K9805" s="25"/>
      <c r="L9805" s="22" t="s">
        <v>3025</v>
      </c>
      <c r="M9805" s="25"/>
    </row>
    <row r="9806" spans="1:13" x14ac:dyDescent="0.25">
      <c r="A9806" s="22" t="s">
        <v>30861</v>
      </c>
      <c r="B9806" s="25">
        <v>826</v>
      </c>
      <c r="D9806" s="24" t="s">
        <v>895</v>
      </c>
      <c r="E9806" s="23" t="str">
        <f t="shared" si="154"/>
        <v>Kiribati|1958</v>
      </c>
      <c r="F9806" s="25"/>
      <c r="G9806" s="25"/>
      <c r="H9806" s="25"/>
      <c r="I9806" s="25"/>
      <c r="J9806" s="25"/>
      <c r="K9806" s="25"/>
      <c r="L9806" s="22" t="s">
        <v>3025</v>
      </c>
      <c r="M9806" s="25"/>
    </row>
    <row r="9807" spans="1:13" x14ac:dyDescent="0.25">
      <c r="A9807" s="22" t="s">
        <v>30861</v>
      </c>
      <c r="B9807" s="25">
        <v>826</v>
      </c>
      <c r="D9807" s="24" t="s">
        <v>896</v>
      </c>
      <c r="E9807" s="23" t="str">
        <f t="shared" si="154"/>
        <v>Kiribati|1959</v>
      </c>
      <c r="F9807" s="25"/>
      <c r="G9807" s="25"/>
      <c r="H9807" s="25"/>
      <c r="I9807" s="25"/>
      <c r="J9807" s="25"/>
      <c r="K9807" s="25"/>
      <c r="L9807" s="22" t="s">
        <v>3025</v>
      </c>
      <c r="M9807" s="25"/>
    </row>
    <row r="9808" spans="1:13" x14ac:dyDescent="0.25">
      <c r="A9808" s="22" t="s">
        <v>30861</v>
      </c>
      <c r="B9808" s="25">
        <v>826</v>
      </c>
      <c r="C9808" s="22" t="s">
        <v>30862</v>
      </c>
      <c r="D9808" s="24" t="s">
        <v>898</v>
      </c>
      <c r="E9808" s="23" t="str">
        <f t="shared" si="154"/>
        <v>Kiribati|1960</v>
      </c>
      <c r="F9808" s="25"/>
      <c r="G9808" s="25"/>
      <c r="H9808" s="25"/>
      <c r="I9808" s="25"/>
      <c r="J9808" s="25"/>
      <c r="K9808" s="25"/>
      <c r="L9808" s="22" t="s">
        <v>3025</v>
      </c>
      <c r="M9808" s="25"/>
    </row>
    <row r="9809" spans="1:13" x14ac:dyDescent="0.25">
      <c r="A9809" s="22" t="s">
        <v>30861</v>
      </c>
      <c r="B9809" s="25">
        <v>826</v>
      </c>
      <c r="C9809" s="22" t="s">
        <v>30862</v>
      </c>
      <c r="D9809" s="24" t="s">
        <v>905</v>
      </c>
      <c r="E9809" s="23" t="str">
        <f t="shared" si="154"/>
        <v>Kiribati|1961</v>
      </c>
      <c r="F9809" s="25"/>
      <c r="G9809" s="25"/>
      <c r="H9809" s="25"/>
      <c r="I9809" s="25"/>
      <c r="J9809" s="25"/>
      <c r="K9809" s="25"/>
      <c r="L9809" s="22" t="s">
        <v>3025</v>
      </c>
      <c r="M9809" s="25"/>
    </row>
    <row r="9810" spans="1:13" x14ac:dyDescent="0.25">
      <c r="A9810" s="22" t="s">
        <v>30861</v>
      </c>
      <c r="B9810" s="25">
        <v>826</v>
      </c>
      <c r="C9810" s="22" t="s">
        <v>30862</v>
      </c>
      <c r="D9810" s="24" t="s">
        <v>912</v>
      </c>
      <c r="E9810" s="23" t="str">
        <f t="shared" si="154"/>
        <v>Kiribati|1962</v>
      </c>
      <c r="F9810" s="25"/>
      <c r="G9810" s="25"/>
      <c r="H9810" s="25"/>
      <c r="I9810" s="25"/>
      <c r="J9810" s="25"/>
      <c r="K9810" s="25"/>
      <c r="L9810" s="22" t="s">
        <v>3025</v>
      </c>
      <c r="M9810" s="25"/>
    </row>
    <row r="9811" spans="1:13" x14ac:dyDescent="0.25">
      <c r="A9811" s="22" t="s">
        <v>30861</v>
      </c>
      <c r="B9811" s="25">
        <v>826</v>
      </c>
      <c r="C9811" s="22" t="s">
        <v>30862</v>
      </c>
      <c r="D9811" s="24" t="s">
        <v>919</v>
      </c>
      <c r="E9811" s="23" t="str">
        <f t="shared" si="154"/>
        <v>Kiribati|1963</v>
      </c>
      <c r="F9811" s="25"/>
      <c r="G9811" s="25"/>
      <c r="H9811" s="25"/>
      <c r="I9811" s="25"/>
      <c r="J9811" s="25"/>
      <c r="K9811" s="25"/>
      <c r="L9811" s="22" t="s">
        <v>3025</v>
      </c>
      <c r="M9811" s="25"/>
    </row>
    <row r="9812" spans="1:13" x14ac:dyDescent="0.25">
      <c r="A9812" s="22" t="s">
        <v>30861</v>
      </c>
      <c r="B9812" s="25">
        <v>826</v>
      </c>
      <c r="C9812" s="22" t="s">
        <v>30862</v>
      </c>
      <c r="D9812" s="24" t="s">
        <v>926</v>
      </c>
      <c r="E9812" s="23" t="str">
        <f t="shared" si="154"/>
        <v>Kiribati|1964</v>
      </c>
      <c r="F9812" s="25"/>
      <c r="G9812" s="25"/>
      <c r="H9812" s="25"/>
      <c r="I9812" s="25"/>
      <c r="J9812" s="25"/>
      <c r="K9812" s="25"/>
      <c r="L9812" s="22" t="s">
        <v>3025</v>
      </c>
      <c r="M9812" s="25"/>
    </row>
    <row r="9813" spans="1:13" x14ac:dyDescent="0.25">
      <c r="A9813" s="22" t="s">
        <v>30861</v>
      </c>
      <c r="B9813" s="25">
        <v>826</v>
      </c>
      <c r="C9813" s="22" t="s">
        <v>30862</v>
      </c>
      <c r="D9813" s="24" t="s">
        <v>932</v>
      </c>
      <c r="E9813" s="23" t="str">
        <f t="shared" si="154"/>
        <v>Kiribati|1965</v>
      </c>
      <c r="F9813" s="25"/>
      <c r="G9813" s="25"/>
      <c r="H9813" s="25"/>
      <c r="I9813" s="25"/>
      <c r="J9813" s="25"/>
      <c r="K9813" s="25"/>
      <c r="L9813" s="22" t="s">
        <v>3025</v>
      </c>
      <c r="M9813" s="25"/>
    </row>
    <row r="9814" spans="1:13" x14ac:dyDescent="0.25">
      <c r="A9814" s="22" t="s">
        <v>30861</v>
      </c>
      <c r="B9814" s="25">
        <v>826</v>
      </c>
      <c r="C9814" s="22" t="s">
        <v>30862</v>
      </c>
      <c r="D9814" s="24" t="s">
        <v>939</v>
      </c>
      <c r="E9814" s="23" t="str">
        <f t="shared" si="154"/>
        <v>Kiribati|1966</v>
      </c>
      <c r="F9814" s="25"/>
      <c r="G9814" s="25"/>
      <c r="H9814" s="25"/>
      <c r="I9814" s="25"/>
      <c r="J9814" s="25"/>
      <c r="K9814" s="25"/>
      <c r="L9814" s="22" t="s">
        <v>3025</v>
      </c>
      <c r="M9814" s="25"/>
    </row>
    <row r="9815" spans="1:13" x14ac:dyDescent="0.25">
      <c r="A9815" s="22" t="s">
        <v>30861</v>
      </c>
      <c r="B9815" s="25">
        <v>826</v>
      </c>
      <c r="C9815" s="22" t="s">
        <v>30862</v>
      </c>
      <c r="D9815" s="24" t="s">
        <v>946</v>
      </c>
      <c r="E9815" s="23" t="str">
        <f t="shared" si="154"/>
        <v>Kiribati|1967</v>
      </c>
      <c r="F9815" s="25"/>
      <c r="G9815" s="25"/>
      <c r="H9815" s="25"/>
      <c r="I9815" s="25"/>
      <c r="J9815" s="25"/>
      <c r="K9815" s="25"/>
      <c r="L9815" s="22" t="s">
        <v>3025</v>
      </c>
      <c r="M9815" s="25"/>
    </row>
    <row r="9816" spans="1:13" x14ac:dyDescent="0.25">
      <c r="A9816" s="22" t="s">
        <v>30861</v>
      </c>
      <c r="B9816" s="25">
        <v>826</v>
      </c>
      <c r="C9816" s="22" t="s">
        <v>30862</v>
      </c>
      <c r="D9816" s="24" t="s">
        <v>953</v>
      </c>
      <c r="E9816" s="23" t="str">
        <f t="shared" si="154"/>
        <v>Kiribati|1968</v>
      </c>
      <c r="F9816" s="25"/>
      <c r="G9816" s="25"/>
      <c r="H9816" s="25"/>
      <c r="I9816" s="25"/>
      <c r="J9816" s="25"/>
      <c r="K9816" s="25"/>
      <c r="L9816" s="22" t="s">
        <v>3025</v>
      </c>
      <c r="M9816" s="25"/>
    </row>
    <row r="9817" spans="1:13" x14ac:dyDescent="0.25">
      <c r="A9817" s="22" t="s">
        <v>30861</v>
      </c>
      <c r="B9817" s="25">
        <v>826</v>
      </c>
      <c r="C9817" s="22" t="s">
        <v>30862</v>
      </c>
      <c r="D9817" s="24" t="s">
        <v>960</v>
      </c>
      <c r="E9817" s="23" t="str">
        <f t="shared" si="154"/>
        <v>Kiribati|1969</v>
      </c>
      <c r="F9817" s="25"/>
      <c r="G9817" s="25"/>
      <c r="H9817" s="25"/>
      <c r="I9817" s="25"/>
      <c r="J9817" s="25"/>
      <c r="K9817" s="25"/>
      <c r="L9817" s="22" t="s">
        <v>3025</v>
      </c>
      <c r="M9817" s="25"/>
    </row>
    <row r="9818" spans="1:13" x14ac:dyDescent="0.25">
      <c r="A9818" s="22" t="s">
        <v>30861</v>
      </c>
      <c r="B9818" s="25">
        <v>826</v>
      </c>
      <c r="C9818" s="22" t="s">
        <v>30862</v>
      </c>
      <c r="D9818" s="24" t="s">
        <v>967</v>
      </c>
      <c r="E9818" s="23" t="str">
        <f t="shared" ref="E9818:E9881" si="155">A9818&amp;"|"&amp;D9818</f>
        <v>Kiribati|1970</v>
      </c>
      <c r="F9818" s="25"/>
      <c r="G9818" s="25"/>
      <c r="H9818" s="25" t="s">
        <v>30863</v>
      </c>
      <c r="I9818" s="25"/>
      <c r="J9818" s="25"/>
      <c r="K9818" s="25"/>
      <c r="L9818" s="22" t="s">
        <v>3025</v>
      </c>
      <c r="M9818" s="25"/>
    </row>
    <row r="9819" spans="1:13" x14ac:dyDescent="0.25">
      <c r="A9819" s="22" t="s">
        <v>30861</v>
      </c>
      <c r="B9819" s="25">
        <v>826</v>
      </c>
      <c r="C9819" s="22" t="s">
        <v>30862</v>
      </c>
      <c r="D9819" s="24" t="s">
        <v>974</v>
      </c>
      <c r="E9819" s="23" t="str">
        <f t="shared" si="155"/>
        <v>Kiribati|1971</v>
      </c>
      <c r="F9819" s="25"/>
      <c r="G9819" s="25"/>
      <c r="H9819" s="25" t="s">
        <v>30864</v>
      </c>
      <c r="I9819" s="25"/>
      <c r="J9819" s="25"/>
      <c r="K9819" s="25"/>
      <c r="L9819" s="22" t="s">
        <v>3025</v>
      </c>
      <c r="M9819" s="25"/>
    </row>
    <row r="9820" spans="1:13" x14ac:dyDescent="0.25">
      <c r="A9820" s="22" t="s">
        <v>30861</v>
      </c>
      <c r="B9820" s="25">
        <v>826</v>
      </c>
      <c r="C9820" s="22" t="s">
        <v>30862</v>
      </c>
      <c r="D9820" s="24" t="s">
        <v>981</v>
      </c>
      <c r="E9820" s="23" t="str">
        <f t="shared" si="155"/>
        <v>Kiribati|1972</v>
      </c>
      <c r="F9820" s="25"/>
      <c r="G9820" s="25"/>
      <c r="H9820" s="25" t="s">
        <v>30865</v>
      </c>
      <c r="I9820" s="25"/>
      <c r="J9820" s="25"/>
      <c r="K9820" s="25"/>
      <c r="L9820" s="22" t="s">
        <v>3025</v>
      </c>
      <c r="M9820" s="25"/>
    </row>
    <row r="9821" spans="1:13" x14ac:dyDescent="0.25">
      <c r="A9821" s="22" t="s">
        <v>30861</v>
      </c>
      <c r="B9821" s="25">
        <v>826</v>
      </c>
      <c r="C9821" s="22" t="s">
        <v>30862</v>
      </c>
      <c r="D9821" s="24" t="s">
        <v>987</v>
      </c>
      <c r="E9821" s="23" t="str">
        <f t="shared" si="155"/>
        <v>Kiribati|1973</v>
      </c>
      <c r="F9821" s="25"/>
      <c r="G9821" s="25"/>
      <c r="H9821" s="25" t="s">
        <v>30866</v>
      </c>
      <c r="I9821" s="25"/>
      <c r="J9821" s="25"/>
      <c r="K9821" s="25"/>
      <c r="L9821" s="22" t="s">
        <v>3025</v>
      </c>
      <c r="M9821" s="25"/>
    </row>
    <row r="9822" spans="1:13" x14ac:dyDescent="0.25">
      <c r="A9822" s="22" t="s">
        <v>30861</v>
      </c>
      <c r="B9822" s="25">
        <v>826</v>
      </c>
      <c r="C9822" s="22" t="s">
        <v>30862</v>
      </c>
      <c r="D9822" s="24" t="s">
        <v>994</v>
      </c>
      <c r="E9822" s="23" t="str">
        <f t="shared" si="155"/>
        <v>Kiribati|1974</v>
      </c>
      <c r="F9822" s="25"/>
      <c r="G9822" s="25"/>
      <c r="H9822" s="25" t="s">
        <v>30867</v>
      </c>
      <c r="I9822" s="25"/>
      <c r="J9822" s="25"/>
      <c r="K9822" s="25"/>
      <c r="L9822" s="22" t="s">
        <v>3025</v>
      </c>
      <c r="M9822" s="25"/>
    </row>
    <row r="9823" spans="1:13" x14ac:dyDescent="0.25">
      <c r="A9823" s="22" t="s">
        <v>30861</v>
      </c>
      <c r="B9823" s="25">
        <v>826</v>
      </c>
      <c r="C9823" s="22" t="s">
        <v>30862</v>
      </c>
      <c r="D9823" s="24" t="s">
        <v>1001</v>
      </c>
      <c r="E9823" s="23" t="str">
        <f t="shared" si="155"/>
        <v>Kiribati|1975</v>
      </c>
      <c r="F9823" s="25"/>
      <c r="G9823" s="25"/>
      <c r="H9823" s="25" t="s">
        <v>30868</v>
      </c>
      <c r="I9823" s="25"/>
      <c r="J9823" s="25"/>
      <c r="K9823" s="25"/>
      <c r="L9823" s="22" t="s">
        <v>3025</v>
      </c>
      <c r="M9823" s="25"/>
    </row>
    <row r="9824" spans="1:13" x14ac:dyDescent="0.25">
      <c r="A9824" s="22" t="s">
        <v>30861</v>
      </c>
      <c r="B9824" s="25">
        <v>826</v>
      </c>
      <c r="C9824" s="22" t="s">
        <v>30862</v>
      </c>
      <c r="D9824" s="24" t="s">
        <v>1008</v>
      </c>
      <c r="E9824" s="23" t="str">
        <f t="shared" si="155"/>
        <v>Kiribati|1976</v>
      </c>
      <c r="F9824" s="25"/>
      <c r="G9824" s="25"/>
      <c r="H9824" s="25" t="s">
        <v>30869</v>
      </c>
      <c r="I9824" s="25"/>
      <c r="J9824" s="25"/>
      <c r="K9824" s="25"/>
      <c r="L9824" s="22" t="s">
        <v>3025</v>
      </c>
      <c r="M9824" s="25"/>
    </row>
    <row r="9825" spans="1:13" x14ac:dyDescent="0.25">
      <c r="A9825" s="22" t="s">
        <v>30861</v>
      </c>
      <c r="B9825" s="25">
        <v>826</v>
      </c>
      <c r="C9825" s="22" t="s">
        <v>30862</v>
      </c>
      <c r="D9825" s="24" t="s">
        <v>1015</v>
      </c>
      <c r="E9825" s="23" t="str">
        <f t="shared" si="155"/>
        <v>Kiribati|1977</v>
      </c>
      <c r="F9825" s="25"/>
      <c r="G9825" s="25"/>
      <c r="H9825" s="25" t="s">
        <v>30870</v>
      </c>
      <c r="I9825" s="25"/>
      <c r="J9825" s="25"/>
      <c r="K9825" s="25"/>
      <c r="L9825" s="22" t="s">
        <v>3025</v>
      </c>
      <c r="M9825" s="25"/>
    </row>
    <row r="9826" spans="1:13" x14ac:dyDescent="0.25">
      <c r="A9826" s="22" t="s">
        <v>30861</v>
      </c>
      <c r="B9826" s="25">
        <v>826</v>
      </c>
      <c r="C9826" s="22" t="s">
        <v>30862</v>
      </c>
      <c r="D9826" s="24" t="s">
        <v>1022</v>
      </c>
      <c r="E9826" s="23" t="str">
        <f t="shared" si="155"/>
        <v>Kiribati|1978</v>
      </c>
      <c r="F9826" s="25"/>
      <c r="G9826" s="25"/>
      <c r="H9826" s="25" t="s">
        <v>30871</v>
      </c>
      <c r="I9826" s="25"/>
      <c r="J9826" s="25"/>
      <c r="K9826" s="25"/>
      <c r="L9826" s="22" t="s">
        <v>3025</v>
      </c>
      <c r="M9826" s="25"/>
    </row>
    <row r="9827" spans="1:13" x14ac:dyDescent="0.25">
      <c r="A9827" s="22" t="s">
        <v>30861</v>
      </c>
      <c r="B9827" s="25">
        <v>826</v>
      </c>
      <c r="C9827" s="22" t="s">
        <v>30862</v>
      </c>
      <c r="D9827" s="24" t="s">
        <v>1029</v>
      </c>
      <c r="E9827" s="23" t="str">
        <f t="shared" si="155"/>
        <v>Kiribati|1979</v>
      </c>
      <c r="F9827" s="25"/>
      <c r="G9827" s="25"/>
      <c r="H9827" s="25" t="s">
        <v>30872</v>
      </c>
      <c r="I9827" s="25" t="s">
        <v>30873</v>
      </c>
      <c r="J9827" s="25"/>
      <c r="K9827" s="25"/>
      <c r="L9827" s="22" t="s">
        <v>3025</v>
      </c>
      <c r="M9827" s="25"/>
    </row>
    <row r="9828" spans="1:13" x14ac:dyDescent="0.25">
      <c r="A9828" s="22" t="s">
        <v>30861</v>
      </c>
      <c r="B9828" s="25">
        <v>826</v>
      </c>
      <c r="C9828" s="22" t="s">
        <v>30862</v>
      </c>
      <c r="D9828" s="24" t="s">
        <v>1036</v>
      </c>
      <c r="E9828" s="23" t="str">
        <f t="shared" si="155"/>
        <v>Kiribati|1980</v>
      </c>
      <c r="F9828" s="25"/>
      <c r="G9828" s="25"/>
      <c r="H9828" s="25" t="s">
        <v>30874</v>
      </c>
      <c r="I9828" s="25" t="s">
        <v>30875</v>
      </c>
      <c r="J9828" s="25"/>
      <c r="K9828" s="25"/>
      <c r="L9828" s="22" t="s">
        <v>3025</v>
      </c>
      <c r="M9828" s="25" t="s">
        <v>30876</v>
      </c>
    </row>
    <row r="9829" spans="1:13" x14ac:dyDescent="0.25">
      <c r="A9829" s="22" t="s">
        <v>30861</v>
      </c>
      <c r="B9829" s="25">
        <v>826</v>
      </c>
      <c r="C9829" s="22" t="s">
        <v>30862</v>
      </c>
      <c r="D9829" s="24" t="s">
        <v>1044</v>
      </c>
      <c r="E9829" s="23" t="str">
        <f t="shared" si="155"/>
        <v>Kiribati|1981</v>
      </c>
      <c r="F9829" s="25"/>
      <c r="G9829" s="25"/>
      <c r="H9829" s="25" t="s">
        <v>30877</v>
      </c>
      <c r="I9829" s="25" t="s">
        <v>30878</v>
      </c>
      <c r="J9829" s="25"/>
      <c r="K9829" s="25"/>
      <c r="L9829" s="22" t="s">
        <v>3025</v>
      </c>
      <c r="M9829" s="25" t="s">
        <v>30879</v>
      </c>
    </row>
    <row r="9830" spans="1:13" x14ac:dyDescent="0.25">
      <c r="A9830" s="22" t="s">
        <v>30861</v>
      </c>
      <c r="B9830" s="25">
        <v>826</v>
      </c>
      <c r="C9830" s="22" t="s">
        <v>30862</v>
      </c>
      <c r="D9830" s="24" t="s">
        <v>1052</v>
      </c>
      <c r="E9830" s="23" t="str">
        <f t="shared" si="155"/>
        <v>Kiribati|1982</v>
      </c>
      <c r="F9830" s="25"/>
      <c r="G9830" s="25"/>
      <c r="H9830" s="25" t="s">
        <v>30880</v>
      </c>
      <c r="I9830" s="25" t="s">
        <v>30881</v>
      </c>
      <c r="J9830" s="25"/>
      <c r="K9830" s="25"/>
      <c r="L9830" s="22" t="s">
        <v>3025</v>
      </c>
      <c r="M9830" s="25" t="s">
        <v>30882</v>
      </c>
    </row>
    <row r="9831" spans="1:13" x14ac:dyDescent="0.25">
      <c r="A9831" s="22" t="s">
        <v>30861</v>
      </c>
      <c r="B9831" s="25">
        <v>826</v>
      </c>
      <c r="C9831" s="22" t="s">
        <v>30862</v>
      </c>
      <c r="D9831" s="24" t="s">
        <v>1060</v>
      </c>
      <c r="E9831" s="23" t="str">
        <f t="shared" si="155"/>
        <v>Kiribati|1983</v>
      </c>
      <c r="F9831" s="25"/>
      <c r="G9831" s="25"/>
      <c r="H9831" s="25" t="s">
        <v>30883</v>
      </c>
      <c r="I9831" s="25" t="s">
        <v>30884</v>
      </c>
      <c r="J9831" s="25"/>
      <c r="K9831" s="25"/>
      <c r="L9831" s="22" t="s">
        <v>3025</v>
      </c>
      <c r="M9831" s="25" t="s">
        <v>30885</v>
      </c>
    </row>
    <row r="9832" spans="1:13" x14ac:dyDescent="0.25">
      <c r="A9832" s="22" t="s">
        <v>30861</v>
      </c>
      <c r="B9832" s="25">
        <v>826</v>
      </c>
      <c r="C9832" s="22" t="s">
        <v>30862</v>
      </c>
      <c r="D9832" s="24" t="s">
        <v>1068</v>
      </c>
      <c r="E9832" s="23" t="str">
        <f t="shared" si="155"/>
        <v>Kiribati|1984</v>
      </c>
      <c r="F9832" s="25"/>
      <c r="G9832" s="25"/>
      <c r="H9832" s="25" t="s">
        <v>30886</v>
      </c>
      <c r="I9832" s="25" t="s">
        <v>30887</v>
      </c>
      <c r="J9832" s="25"/>
      <c r="K9832" s="25"/>
      <c r="L9832" s="22" t="s">
        <v>3025</v>
      </c>
      <c r="M9832" s="25" t="s">
        <v>30888</v>
      </c>
    </row>
    <row r="9833" spans="1:13" x14ac:dyDescent="0.25">
      <c r="A9833" s="22" t="s">
        <v>30861</v>
      </c>
      <c r="B9833" s="25">
        <v>826</v>
      </c>
      <c r="C9833" s="22" t="s">
        <v>30862</v>
      </c>
      <c r="D9833" s="24" t="s">
        <v>1076</v>
      </c>
      <c r="E9833" s="23" t="str">
        <f t="shared" si="155"/>
        <v>Kiribati|1985</v>
      </c>
      <c r="F9833" s="25"/>
      <c r="G9833" s="25"/>
      <c r="H9833" s="25" t="s">
        <v>30889</v>
      </c>
      <c r="I9833" s="25" t="s">
        <v>30890</v>
      </c>
      <c r="J9833" s="25"/>
      <c r="K9833" s="25"/>
      <c r="L9833" s="22" t="s">
        <v>3025</v>
      </c>
      <c r="M9833" s="25" t="s">
        <v>30891</v>
      </c>
    </row>
    <row r="9834" spans="1:13" x14ac:dyDescent="0.25">
      <c r="A9834" s="22" t="s">
        <v>30861</v>
      </c>
      <c r="B9834" s="25">
        <v>826</v>
      </c>
      <c r="C9834" s="22" t="s">
        <v>30862</v>
      </c>
      <c r="D9834" s="24" t="s">
        <v>1084</v>
      </c>
      <c r="E9834" s="23" t="str">
        <f t="shared" si="155"/>
        <v>Kiribati|1986</v>
      </c>
      <c r="F9834" s="25"/>
      <c r="G9834" s="25"/>
      <c r="H9834" s="25" t="s">
        <v>30892</v>
      </c>
      <c r="I9834" s="25" t="s">
        <v>30893</v>
      </c>
      <c r="J9834" s="25"/>
      <c r="K9834" s="25"/>
      <c r="L9834" s="22" t="s">
        <v>3025</v>
      </c>
      <c r="M9834" s="25" t="s">
        <v>30894</v>
      </c>
    </row>
    <row r="9835" spans="1:13" x14ac:dyDescent="0.25">
      <c r="A9835" s="22" t="s">
        <v>30861</v>
      </c>
      <c r="B9835" s="25">
        <v>826</v>
      </c>
      <c r="C9835" s="22" t="s">
        <v>30862</v>
      </c>
      <c r="D9835" s="24" t="s">
        <v>1091</v>
      </c>
      <c r="E9835" s="23" t="str">
        <f t="shared" si="155"/>
        <v>Kiribati|1987</v>
      </c>
      <c r="F9835" s="25"/>
      <c r="G9835" s="25"/>
      <c r="H9835" s="25" t="s">
        <v>30895</v>
      </c>
      <c r="I9835" s="25" t="s">
        <v>30896</v>
      </c>
      <c r="J9835" s="25"/>
      <c r="K9835" s="25"/>
      <c r="L9835" s="22" t="s">
        <v>3025</v>
      </c>
      <c r="M9835" s="25" t="s">
        <v>30897</v>
      </c>
    </row>
    <row r="9836" spans="1:13" x14ac:dyDescent="0.25">
      <c r="A9836" s="22" t="s">
        <v>30861</v>
      </c>
      <c r="B9836" s="25">
        <v>826</v>
      </c>
      <c r="C9836" s="22" t="s">
        <v>30862</v>
      </c>
      <c r="D9836" s="24" t="s">
        <v>1099</v>
      </c>
      <c r="E9836" s="23" t="str">
        <f t="shared" si="155"/>
        <v>Kiribati|1988</v>
      </c>
      <c r="F9836" s="25"/>
      <c r="G9836" s="25"/>
      <c r="H9836" s="25" t="s">
        <v>30898</v>
      </c>
      <c r="I9836" s="25" t="s">
        <v>30899</v>
      </c>
      <c r="J9836" s="25"/>
      <c r="K9836" s="25"/>
      <c r="L9836" s="22" t="s">
        <v>3025</v>
      </c>
      <c r="M9836" s="25" t="s">
        <v>30900</v>
      </c>
    </row>
    <row r="9837" spans="1:13" x14ac:dyDescent="0.25">
      <c r="A9837" s="22" t="s">
        <v>30861</v>
      </c>
      <c r="B9837" s="25">
        <v>826</v>
      </c>
      <c r="C9837" s="22" t="s">
        <v>30862</v>
      </c>
      <c r="D9837" s="24" t="s">
        <v>1106</v>
      </c>
      <c r="E9837" s="23" t="str">
        <f t="shared" si="155"/>
        <v>Kiribati|1989</v>
      </c>
      <c r="F9837" s="25"/>
      <c r="G9837" s="25"/>
      <c r="H9837" s="25" t="s">
        <v>30901</v>
      </c>
      <c r="I9837" s="25" t="s">
        <v>30902</v>
      </c>
      <c r="J9837" s="25"/>
      <c r="K9837" s="25"/>
      <c r="L9837" s="22" t="s">
        <v>3025</v>
      </c>
      <c r="M9837" s="25" t="s">
        <v>30903</v>
      </c>
    </row>
    <row r="9838" spans="1:13" x14ac:dyDescent="0.25">
      <c r="A9838" s="22" t="s">
        <v>30861</v>
      </c>
      <c r="B9838" s="25">
        <v>826</v>
      </c>
      <c r="C9838" s="22" t="s">
        <v>30862</v>
      </c>
      <c r="D9838" s="24" t="s">
        <v>1114</v>
      </c>
      <c r="E9838" s="23" t="str">
        <f t="shared" si="155"/>
        <v>Kiribati|1990</v>
      </c>
      <c r="F9838" s="25"/>
      <c r="G9838" s="25"/>
      <c r="H9838" s="25" t="s">
        <v>30904</v>
      </c>
      <c r="I9838" s="25" t="s">
        <v>30905</v>
      </c>
      <c r="J9838" s="25"/>
      <c r="K9838" s="25"/>
      <c r="L9838" s="22" t="s">
        <v>3025</v>
      </c>
      <c r="M9838" s="25" t="s">
        <v>30906</v>
      </c>
    </row>
    <row r="9839" spans="1:13" x14ac:dyDescent="0.25">
      <c r="A9839" s="22" t="s">
        <v>30861</v>
      </c>
      <c r="B9839" s="25">
        <v>826</v>
      </c>
      <c r="C9839" s="22" t="s">
        <v>30862</v>
      </c>
      <c r="D9839" s="24" t="s">
        <v>1122</v>
      </c>
      <c r="E9839" s="23" t="str">
        <f t="shared" si="155"/>
        <v>Kiribati|1991</v>
      </c>
      <c r="F9839" s="25"/>
      <c r="G9839" s="25"/>
      <c r="H9839" s="25" t="s">
        <v>30907</v>
      </c>
      <c r="I9839" s="25" t="s">
        <v>30908</v>
      </c>
      <c r="J9839" s="25"/>
      <c r="K9839" s="25"/>
      <c r="L9839" s="22" t="s">
        <v>3025</v>
      </c>
      <c r="M9839" s="25" t="s">
        <v>30909</v>
      </c>
    </row>
    <row r="9840" spans="1:13" x14ac:dyDescent="0.25">
      <c r="A9840" s="22" t="s">
        <v>30861</v>
      </c>
      <c r="B9840" s="25">
        <v>826</v>
      </c>
      <c r="C9840" s="22" t="s">
        <v>30862</v>
      </c>
      <c r="D9840" s="24" t="s">
        <v>1130</v>
      </c>
      <c r="E9840" s="23" t="str">
        <f t="shared" si="155"/>
        <v>Kiribati|1992</v>
      </c>
      <c r="F9840" s="25"/>
      <c r="G9840" s="25"/>
      <c r="H9840" s="25" t="s">
        <v>30910</v>
      </c>
      <c r="I9840" s="25" t="s">
        <v>30911</v>
      </c>
      <c r="J9840" s="25"/>
      <c r="K9840" s="25"/>
      <c r="L9840" s="22" t="s">
        <v>3025</v>
      </c>
      <c r="M9840" s="25" t="s">
        <v>30912</v>
      </c>
    </row>
    <row r="9841" spans="1:13" x14ac:dyDescent="0.25">
      <c r="A9841" s="22" t="s">
        <v>30861</v>
      </c>
      <c r="B9841" s="25">
        <v>826</v>
      </c>
      <c r="C9841" s="22" t="s">
        <v>30862</v>
      </c>
      <c r="D9841" s="24" t="s">
        <v>1136</v>
      </c>
      <c r="E9841" s="23" t="str">
        <f t="shared" si="155"/>
        <v>Kiribati|1993</v>
      </c>
      <c r="F9841" s="25"/>
      <c r="G9841" s="25"/>
      <c r="H9841" s="25" t="s">
        <v>30913</v>
      </c>
      <c r="I9841" s="25" t="s">
        <v>30914</v>
      </c>
      <c r="J9841" s="25"/>
      <c r="K9841" s="25"/>
      <c r="L9841" s="22" t="s">
        <v>3025</v>
      </c>
      <c r="M9841" s="25" t="s">
        <v>30915</v>
      </c>
    </row>
    <row r="9842" spans="1:13" x14ac:dyDescent="0.25">
      <c r="A9842" s="22" t="s">
        <v>30861</v>
      </c>
      <c r="B9842" s="25">
        <v>826</v>
      </c>
      <c r="C9842" s="22" t="s">
        <v>30862</v>
      </c>
      <c r="D9842" s="24" t="s">
        <v>1144</v>
      </c>
      <c r="E9842" s="23" t="str">
        <f t="shared" si="155"/>
        <v>Kiribati|1994</v>
      </c>
      <c r="F9842" s="25"/>
      <c r="G9842" s="25"/>
      <c r="H9842" s="25" t="s">
        <v>30916</v>
      </c>
      <c r="I9842" s="25" t="s">
        <v>30917</v>
      </c>
      <c r="J9842" s="25"/>
      <c r="K9842" s="25"/>
      <c r="L9842" s="22" t="s">
        <v>3025</v>
      </c>
      <c r="M9842" s="25" t="s">
        <v>30918</v>
      </c>
    </row>
    <row r="9843" spans="1:13" x14ac:dyDescent="0.25">
      <c r="A9843" s="22" t="s">
        <v>30861</v>
      </c>
      <c r="B9843" s="25">
        <v>826</v>
      </c>
      <c r="C9843" s="22" t="s">
        <v>30862</v>
      </c>
      <c r="D9843" s="24" t="s">
        <v>1152</v>
      </c>
      <c r="E9843" s="23" t="str">
        <f t="shared" si="155"/>
        <v>Kiribati|1995</v>
      </c>
      <c r="F9843" s="25"/>
      <c r="G9843" s="25"/>
      <c r="H9843" s="25" t="s">
        <v>30919</v>
      </c>
      <c r="I9843" s="25" t="s">
        <v>30920</v>
      </c>
      <c r="J9843" s="25"/>
      <c r="K9843" s="25"/>
      <c r="L9843" s="22" t="s">
        <v>3025</v>
      </c>
      <c r="M9843" s="25" t="s">
        <v>30921</v>
      </c>
    </row>
    <row r="9844" spans="1:13" x14ac:dyDescent="0.25">
      <c r="A9844" s="22" t="s">
        <v>30861</v>
      </c>
      <c r="B9844" s="25">
        <v>826</v>
      </c>
      <c r="C9844" s="22" t="s">
        <v>30862</v>
      </c>
      <c r="D9844" s="24" t="s">
        <v>1158</v>
      </c>
      <c r="E9844" s="23" t="str">
        <f t="shared" si="155"/>
        <v>Kiribati|1996</v>
      </c>
      <c r="F9844" s="25"/>
      <c r="G9844" s="25"/>
      <c r="H9844" s="25" t="s">
        <v>30922</v>
      </c>
      <c r="I9844" s="25" t="s">
        <v>30923</v>
      </c>
      <c r="J9844" s="25"/>
      <c r="K9844" s="25"/>
      <c r="L9844" s="22" t="s">
        <v>3025</v>
      </c>
      <c r="M9844" s="25" t="s">
        <v>30924</v>
      </c>
    </row>
    <row r="9845" spans="1:13" x14ac:dyDescent="0.25">
      <c r="A9845" s="22" t="s">
        <v>30861</v>
      </c>
      <c r="B9845" s="25">
        <v>826</v>
      </c>
      <c r="C9845" s="22" t="s">
        <v>30862</v>
      </c>
      <c r="D9845" s="24" t="s">
        <v>1165</v>
      </c>
      <c r="E9845" s="23" t="str">
        <f t="shared" si="155"/>
        <v>Kiribati|1997</v>
      </c>
      <c r="F9845" s="25"/>
      <c r="G9845" s="25"/>
      <c r="H9845" s="25" t="s">
        <v>30925</v>
      </c>
      <c r="I9845" s="25" t="s">
        <v>30926</v>
      </c>
      <c r="J9845" s="25"/>
      <c r="K9845" s="25"/>
      <c r="L9845" s="22" t="s">
        <v>3025</v>
      </c>
      <c r="M9845" s="25" t="s">
        <v>30927</v>
      </c>
    </row>
    <row r="9846" spans="1:13" x14ac:dyDescent="0.25">
      <c r="A9846" s="22" t="s">
        <v>30861</v>
      </c>
      <c r="B9846" s="25">
        <v>826</v>
      </c>
      <c r="C9846" s="22" t="s">
        <v>30862</v>
      </c>
      <c r="D9846" s="24" t="s">
        <v>1172</v>
      </c>
      <c r="E9846" s="23" t="str">
        <f t="shared" si="155"/>
        <v>Kiribati|1998</v>
      </c>
      <c r="F9846" s="25"/>
      <c r="G9846" s="25"/>
      <c r="H9846" s="25" t="s">
        <v>30928</v>
      </c>
      <c r="I9846" s="25" t="s">
        <v>30929</v>
      </c>
      <c r="J9846" s="25"/>
      <c r="K9846" s="25"/>
      <c r="L9846" s="22" t="s">
        <v>3025</v>
      </c>
      <c r="M9846" s="25" t="s">
        <v>30930</v>
      </c>
    </row>
    <row r="9847" spans="1:13" x14ac:dyDescent="0.25">
      <c r="A9847" s="22" t="s">
        <v>30861</v>
      </c>
      <c r="B9847" s="25">
        <v>826</v>
      </c>
      <c r="C9847" s="22" t="s">
        <v>30862</v>
      </c>
      <c r="D9847" s="24" t="s">
        <v>1179</v>
      </c>
      <c r="E9847" s="23" t="str">
        <f t="shared" si="155"/>
        <v>Kiribati|1999</v>
      </c>
      <c r="F9847" s="25"/>
      <c r="G9847" s="25"/>
      <c r="H9847" s="25" t="s">
        <v>30931</v>
      </c>
      <c r="I9847" s="25" t="s">
        <v>30932</v>
      </c>
      <c r="J9847" s="25"/>
      <c r="K9847" s="25"/>
      <c r="L9847" s="22" t="s">
        <v>3025</v>
      </c>
      <c r="M9847" s="25" t="s">
        <v>30933</v>
      </c>
    </row>
    <row r="9848" spans="1:13" x14ac:dyDescent="0.25">
      <c r="A9848" s="22" t="s">
        <v>30861</v>
      </c>
      <c r="B9848" s="25">
        <v>826</v>
      </c>
      <c r="C9848" s="22" t="s">
        <v>30862</v>
      </c>
      <c r="D9848" s="24" t="s">
        <v>1186</v>
      </c>
      <c r="E9848" s="23" t="str">
        <f t="shared" si="155"/>
        <v>Kiribati|2000</v>
      </c>
      <c r="F9848" s="25"/>
      <c r="G9848" s="25"/>
      <c r="H9848" s="25" t="s">
        <v>30934</v>
      </c>
      <c r="I9848" s="25" t="s">
        <v>30935</v>
      </c>
      <c r="J9848" s="25"/>
      <c r="K9848" s="25"/>
      <c r="L9848" s="22" t="s">
        <v>3025</v>
      </c>
      <c r="M9848" s="25" t="s">
        <v>30936</v>
      </c>
    </row>
    <row r="9849" spans="1:13" x14ac:dyDescent="0.25">
      <c r="A9849" s="22" t="s">
        <v>30861</v>
      </c>
      <c r="B9849" s="25">
        <v>826</v>
      </c>
      <c r="C9849" s="22" t="s">
        <v>30862</v>
      </c>
      <c r="D9849" s="24" t="s">
        <v>1192</v>
      </c>
      <c r="E9849" s="23" t="str">
        <f t="shared" si="155"/>
        <v>Kiribati|2001</v>
      </c>
      <c r="F9849" s="25"/>
      <c r="G9849" s="25"/>
      <c r="H9849" s="25" t="s">
        <v>30937</v>
      </c>
      <c r="I9849" s="25" t="s">
        <v>30938</v>
      </c>
      <c r="J9849" s="25"/>
      <c r="K9849" s="25"/>
      <c r="L9849" s="22" t="s">
        <v>3025</v>
      </c>
      <c r="M9849" s="25" t="s">
        <v>30939</v>
      </c>
    </row>
    <row r="9850" spans="1:13" x14ac:dyDescent="0.25">
      <c r="A9850" s="22" t="s">
        <v>30861</v>
      </c>
      <c r="B9850" s="25">
        <v>826</v>
      </c>
      <c r="C9850" s="22" t="s">
        <v>30862</v>
      </c>
      <c r="D9850" s="24" t="s">
        <v>1199</v>
      </c>
      <c r="E9850" s="23" t="str">
        <f t="shared" si="155"/>
        <v>Kiribati|2002</v>
      </c>
      <c r="F9850" s="25"/>
      <c r="G9850" s="25"/>
      <c r="H9850" s="25" t="s">
        <v>30940</v>
      </c>
      <c r="I9850" s="25" t="s">
        <v>30941</v>
      </c>
      <c r="J9850" s="25"/>
      <c r="K9850" s="25"/>
      <c r="L9850" s="22" t="s">
        <v>3025</v>
      </c>
      <c r="M9850" s="25" t="s">
        <v>30942</v>
      </c>
    </row>
    <row r="9851" spans="1:13" x14ac:dyDescent="0.25">
      <c r="A9851" s="22" t="s">
        <v>30861</v>
      </c>
      <c r="B9851" s="25">
        <v>826</v>
      </c>
      <c r="C9851" s="22" t="s">
        <v>30862</v>
      </c>
      <c r="D9851" s="24" t="s">
        <v>1206</v>
      </c>
      <c r="E9851" s="23" t="str">
        <f t="shared" si="155"/>
        <v>Kiribati|2003</v>
      </c>
      <c r="F9851" s="25"/>
      <c r="G9851" s="25"/>
      <c r="H9851" s="25" t="s">
        <v>30943</v>
      </c>
      <c r="I9851" s="25" t="s">
        <v>30944</v>
      </c>
      <c r="J9851" s="25"/>
      <c r="K9851" s="25"/>
      <c r="L9851" s="22" t="s">
        <v>3025</v>
      </c>
      <c r="M9851" s="25" t="s">
        <v>30945</v>
      </c>
    </row>
    <row r="9852" spans="1:13" x14ac:dyDescent="0.25">
      <c r="A9852" s="22" t="s">
        <v>30861</v>
      </c>
      <c r="B9852" s="25">
        <v>826</v>
      </c>
      <c r="C9852" s="22" t="s">
        <v>30862</v>
      </c>
      <c r="D9852" s="24" t="s">
        <v>1212</v>
      </c>
      <c r="E9852" s="23" t="str">
        <f t="shared" si="155"/>
        <v>Kiribati|2004</v>
      </c>
      <c r="F9852" s="25"/>
      <c r="G9852" s="25"/>
      <c r="H9852" s="25" t="s">
        <v>30946</v>
      </c>
      <c r="I9852" s="25" t="s">
        <v>30947</v>
      </c>
      <c r="J9852" s="25"/>
      <c r="K9852" s="25"/>
      <c r="L9852" s="22" t="s">
        <v>3025</v>
      </c>
      <c r="M9852" s="25" t="s">
        <v>30948</v>
      </c>
    </row>
    <row r="9853" spans="1:13" x14ac:dyDescent="0.25">
      <c r="A9853" s="22" t="s">
        <v>30861</v>
      </c>
      <c r="B9853" s="25">
        <v>826</v>
      </c>
      <c r="C9853" s="22" t="s">
        <v>30862</v>
      </c>
      <c r="D9853" s="24" t="s">
        <v>1217</v>
      </c>
      <c r="E9853" s="23" t="str">
        <f t="shared" si="155"/>
        <v>Kiribati|2005</v>
      </c>
      <c r="F9853" s="25"/>
      <c r="G9853" s="25"/>
      <c r="H9853" s="25" t="s">
        <v>30949</v>
      </c>
      <c r="I9853" s="25" t="s">
        <v>30950</v>
      </c>
      <c r="J9853" s="25"/>
      <c r="K9853" s="25"/>
      <c r="L9853" s="22" t="s">
        <v>3025</v>
      </c>
      <c r="M9853" s="25" t="s">
        <v>30951</v>
      </c>
    </row>
    <row r="9854" spans="1:13" x14ac:dyDescent="0.25">
      <c r="A9854" s="22" t="s">
        <v>30861</v>
      </c>
      <c r="B9854" s="25">
        <v>826</v>
      </c>
      <c r="C9854" s="22" t="s">
        <v>30862</v>
      </c>
      <c r="D9854" s="24" t="s">
        <v>1224</v>
      </c>
      <c r="E9854" s="23" t="str">
        <f t="shared" si="155"/>
        <v>Kiribati|2006</v>
      </c>
      <c r="F9854" s="25"/>
      <c r="G9854" s="25"/>
      <c r="H9854" s="25" t="s">
        <v>30952</v>
      </c>
      <c r="I9854" s="25" t="s">
        <v>30953</v>
      </c>
      <c r="J9854" s="25"/>
      <c r="K9854" s="25"/>
      <c r="L9854" s="22" t="s">
        <v>3025</v>
      </c>
      <c r="M9854" s="25" t="s">
        <v>30954</v>
      </c>
    </row>
    <row r="9855" spans="1:13" x14ac:dyDescent="0.25">
      <c r="A9855" s="22" t="s">
        <v>30861</v>
      </c>
      <c r="B9855" s="25">
        <v>826</v>
      </c>
      <c r="C9855" s="22" t="s">
        <v>30862</v>
      </c>
      <c r="D9855" s="24" t="s">
        <v>1231</v>
      </c>
      <c r="E9855" s="23" t="str">
        <f t="shared" si="155"/>
        <v>Kiribati|2007</v>
      </c>
      <c r="F9855" s="25"/>
      <c r="G9855" s="25"/>
      <c r="H9855" s="25" t="s">
        <v>30955</v>
      </c>
      <c r="I9855" s="25" t="s">
        <v>30956</v>
      </c>
      <c r="J9855" s="25"/>
      <c r="K9855" s="25"/>
      <c r="L9855" s="22" t="s">
        <v>3025</v>
      </c>
      <c r="M9855" s="25" t="s">
        <v>30957</v>
      </c>
    </row>
    <row r="9856" spans="1:13" x14ac:dyDescent="0.25">
      <c r="A9856" s="22" t="s">
        <v>30861</v>
      </c>
      <c r="B9856" s="25">
        <v>826</v>
      </c>
      <c r="C9856" s="22" t="s">
        <v>30862</v>
      </c>
      <c r="D9856" s="24" t="s">
        <v>1237</v>
      </c>
      <c r="E9856" s="23" t="str">
        <f t="shared" si="155"/>
        <v>Kiribati|2008</v>
      </c>
      <c r="F9856" s="25"/>
      <c r="G9856" s="25"/>
      <c r="H9856" s="25" t="s">
        <v>30958</v>
      </c>
      <c r="I9856" s="25" t="s">
        <v>30959</v>
      </c>
      <c r="J9856" s="25"/>
      <c r="K9856" s="25"/>
      <c r="L9856" s="22" t="s">
        <v>3025</v>
      </c>
      <c r="M9856" s="25" t="s">
        <v>30960</v>
      </c>
    </row>
    <row r="9857" spans="1:13" x14ac:dyDescent="0.25">
      <c r="A9857" s="22" t="s">
        <v>30861</v>
      </c>
      <c r="B9857" s="25">
        <v>826</v>
      </c>
      <c r="C9857" s="22" t="s">
        <v>30862</v>
      </c>
      <c r="D9857" s="24" t="s">
        <v>1243</v>
      </c>
      <c r="E9857" s="23" t="str">
        <f t="shared" si="155"/>
        <v>Kiribati|2009</v>
      </c>
      <c r="F9857" s="25"/>
      <c r="G9857" s="25"/>
      <c r="H9857" s="25" t="s">
        <v>30961</v>
      </c>
      <c r="I9857" s="25" t="s">
        <v>30962</v>
      </c>
      <c r="J9857" s="25"/>
      <c r="K9857" s="25"/>
      <c r="L9857" s="22" t="s">
        <v>3025</v>
      </c>
      <c r="M9857" s="25" t="s">
        <v>30963</v>
      </c>
    </row>
    <row r="9858" spans="1:13" x14ac:dyDescent="0.25">
      <c r="A9858" s="22" t="s">
        <v>30861</v>
      </c>
      <c r="B9858" s="25">
        <v>826</v>
      </c>
      <c r="C9858" s="22" t="s">
        <v>30862</v>
      </c>
      <c r="D9858" s="24" t="s">
        <v>1250</v>
      </c>
      <c r="E9858" s="23" t="str">
        <f t="shared" si="155"/>
        <v>Kiribati|2010</v>
      </c>
      <c r="F9858" s="25"/>
      <c r="G9858" s="25"/>
      <c r="H9858" s="25" t="s">
        <v>30964</v>
      </c>
      <c r="I9858" s="25">
        <v>100</v>
      </c>
      <c r="J9858" s="25"/>
      <c r="K9858" s="25"/>
      <c r="L9858" s="22" t="s">
        <v>3025</v>
      </c>
      <c r="M9858" s="25" t="s">
        <v>30965</v>
      </c>
    </row>
    <row r="9859" spans="1:13" x14ac:dyDescent="0.25">
      <c r="A9859" s="22" t="s">
        <v>30861</v>
      </c>
      <c r="B9859" s="25">
        <v>826</v>
      </c>
      <c r="C9859" s="22" t="s">
        <v>30862</v>
      </c>
      <c r="D9859" s="24" t="s">
        <v>1255</v>
      </c>
      <c r="E9859" s="23" t="str">
        <f t="shared" si="155"/>
        <v>Kiribati|2011</v>
      </c>
      <c r="F9859" s="25"/>
      <c r="G9859" s="25"/>
      <c r="H9859" s="25" t="s">
        <v>30966</v>
      </c>
      <c r="I9859" s="25" t="s">
        <v>30967</v>
      </c>
      <c r="J9859" s="25"/>
      <c r="K9859" s="25"/>
      <c r="L9859" s="22" t="s">
        <v>3025</v>
      </c>
      <c r="M9859" s="25" t="s">
        <v>30968</v>
      </c>
    </row>
    <row r="9860" spans="1:13" x14ac:dyDescent="0.25">
      <c r="A9860" s="22" t="s">
        <v>30861</v>
      </c>
      <c r="B9860" s="25">
        <v>826</v>
      </c>
      <c r="C9860" s="22" t="s">
        <v>30862</v>
      </c>
      <c r="D9860" s="24" t="s">
        <v>1262</v>
      </c>
      <c r="E9860" s="23" t="str">
        <f t="shared" si="155"/>
        <v>Kiribati|2012</v>
      </c>
      <c r="F9860" s="25"/>
      <c r="G9860" s="25"/>
      <c r="H9860" s="25" t="s">
        <v>30969</v>
      </c>
      <c r="I9860" s="25" t="s">
        <v>30970</v>
      </c>
      <c r="J9860" s="25"/>
      <c r="K9860" s="25"/>
      <c r="L9860" s="22" t="s">
        <v>3025</v>
      </c>
      <c r="M9860" s="25" t="s">
        <v>30971</v>
      </c>
    </row>
    <row r="9861" spans="1:13" x14ac:dyDescent="0.25">
      <c r="A9861" s="22" t="s">
        <v>30861</v>
      </c>
      <c r="B9861" s="25">
        <v>826</v>
      </c>
      <c r="C9861" s="22" t="s">
        <v>30862</v>
      </c>
      <c r="D9861" s="24" t="s">
        <v>1269</v>
      </c>
      <c r="E9861" s="23" t="str">
        <f t="shared" si="155"/>
        <v>Kiribati|2013</v>
      </c>
      <c r="F9861" s="25"/>
      <c r="G9861" s="25"/>
      <c r="H9861" s="25" t="s">
        <v>30972</v>
      </c>
      <c r="I9861" s="25" t="s">
        <v>30973</v>
      </c>
      <c r="J9861" s="25"/>
      <c r="K9861" s="25"/>
      <c r="L9861" s="22" t="s">
        <v>3025</v>
      </c>
      <c r="M9861" s="25" t="s">
        <v>30974</v>
      </c>
    </row>
    <row r="9862" spans="1:13" x14ac:dyDescent="0.25">
      <c r="A9862" s="22" t="s">
        <v>30861</v>
      </c>
      <c r="B9862" s="25">
        <v>826</v>
      </c>
      <c r="C9862" s="22" t="s">
        <v>30862</v>
      </c>
      <c r="D9862" s="24" t="s">
        <v>1274</v>
      </c>
      <c r="E9862" s="23" t="str">
        <f t="shared" si="155"/>
        <v>Kiribati|2014</v>
      </c>
      <c r="F9862" s="25"/>
      <c r="G9862" s="25"/>
      <c r="H9862" s="25" t="s">
        <v>30975</v>
      </c>
      <c r="I9862" s="25"/>
      <c r="J9862" s="25"/>
      <c r="K9862" s="25"/>
      <c r="L9862" s="22" t="s">
        <v>3025</v>
      </c>
      <c r="M9862" s="25" t="s">
        <v>30976</v>
      </c>
    </row>
    <row r="9863" spans="1:13" x14ac:dyDescent="0.25">
      <c r="A9863" s="22" t="s">
        <v>30977</v>
      </c>
      <c r="B9863" s="25">
        <v>846</v>
      </c>
      <c r="D9863" s="24" t="s">
        <v>886</v>
      </c>
      <c r="E9863" s="23" t="str">
        <f t="shared" si="155"/>
        <v>Vanuatu|1950</v>
      </c>
      <c r="F9863" s="25"/>
      <c r="G9863" s="25"/>
      <c r="H9863" s="25"/>
      <c r="I9863" s="25"/>
      <c r="J9863" s="25"/>
      <c r="K9863" s="25"/>
      <c r="L9863" s="22" t="s">
        <v>887</v>
      </c>
      <c r="M9863" s="25"/>
    </row>
    <row r="9864" spans="1:13" x14ac:dyDescent="0.25">
      <c r="A9864" s="22" t="s">
        <v>30977</v>
      </c>
      <c r="B9864" s="25">
        <v>846</v>
      </c>
      <c r="D9864" s="24" t="s">
        <v>888</v>
      </c>
      <c r="E9864" s="23" t="str">
        <f t="shared" si="155"/>
        <v>Vanuatu|1951</v>
      </c>
      <c r="F9864" s="25"/>
      <c r="G9864" s="25"/>
      <c r="H9864" s="25"/>
      <c r="I9864" s="25"/>
      <c r="J9864" s="25"/>
      <c r="K9864" s="25"/>
      <c r="L9864" s="22" t="s">
        <v>887</v>
      </c>
      <c r="M9864" s="25"/>
    </row>
    <row r="9865" spans="1:13" x14ac:dyDescent="0.25">
      <c r="A9865" s="22" t="s">
        <v>30977</v>
      </c>
      <c r="B9865" s="25">
        <v>846</v>
      </c>
      <c r="D9865" s="24" t="s">
        <v>889</v>
      </c>
      <c r="E9865" s="23" t="str">
        <f t="shared" si="155"/>
        <v>Vanuatu|1952</v>
      </c>
      <c r="F9865" s="25"/>
      <c r="G9865" s="25"/>
      <c r="H9865" s="25"/>
      <c r="I9865" s="25"/>
      <c r="J9865" s="25"/>
      <c r="K9865" s="25"/>
      <c r="L9865" s="22" t="s">
        <v>887</v>
      </c>
      <c r="M9865" s="25"/>
    </row>
    <row r="9866" spans="1:13" x14ac:dyDescent="0.25">
      <c r="A9866" s="22" t="s">
        <v>30977</v>
      </c>
      <c r="B9866" s="25">
        <v>846</v>
      </c>
      <c r="D9866" s="24" t="s">
        <v>890</v>
      </c>
      <c r="E9866" s="23" t="str">
        <f t="shared" si="155"/>
        <v>Vanuatu|1953</v>
      </c>
      <c r="F9866" s="25"/>
      <c r="G9866" s="25"/>
      <c r="H9866" s="25"/>
      <c r="I9866" s="25"/>
      <c r="J9866" s="25"/>
      <c r="K9866" s="25"/>
      <c r="L9866" s="22" t="s">
        <v>887</v>
      </c>
      <c r="M9866" s="25"/>
    </row>
    <row r="9867" spans="1:13" x14ac:dyDescent="0.25">
      <c r="A9867" s="22" t="s">
        <v>30977</v>
      </c>
      <c r="B9867" s="25">
        <v>846</v>
      </c>
      <c r="D9867" s="24" t="s">
        <v>891</v>
      </c>
      <c r="E9867" s="23" t="str">
        <f t="shared" si="155"/>
        <v>Vanuatu|1954</v>
      </c>
      <c r="F9867" s="25"/>
      <c r="G9867" s="25"/>
      <c r="H9867" s="25"/>
      <c r="I9867" s="25"/>
      <c r="J9867" s="25"/>
      <c r="K9867" s="25"/>
      <c r="L9867" s="22" t="s">
        <v>887</v>
      </c>
      <c r="M9867" s="25"/>
    </row>
    <row r="9868" spans="1:13" x14ac:dyDescent="0.25">
      <c r="A9868" s="22" t="s">
        <v>30977</v>
      </c>
      <c r="B9868" s="25">
        <v>846</v>
      </c>
      <c r="D9868" s="24" t="s">
        <v>892</v>
      </c>
      <c r="E9868" s="23" t="str">
        <f t="shared" si="155"/>
        <v>Vanuatu|1955</v>
      </c>
      <c r="F9868" s="25"/>
      <c r="G9868" s="25"/>
      <c r="H9868" s="25"/>
      <c r="I9868" s="25"/>
      <c r="J9868" s="25"/>
      <c r="K9868" s="25"/>
      <c r="L9868" s="22" t="s">
        <v>887</v>
      </c>
      <c r="M9868" s="25"/>
    </row>
    <row r="9869" spans="1:13" x14ac:dyDescent="0.25">
      <c r="A9869" s="22" t="s">
        <v>30977</v>
      </c>
      <c r="B9869" s="25">
        <v>846</v>
      </c>
      <c r="D9869" s="24" t="s">
        <v>893</v>
      </c>
      <c r="E9869" s="23" t="str">
        <f t="shared" si="155"/>
        <v>Vanuatu|1956</v>
      </c>
      <c r="F9869" s="25"/>
      <c r="G9869" s="25"/>
      <c r="H9869" s="25"/>
      <c r="I9869" s="25"/>
      <c r="J9869" s="25"/>
      <c r="K9869" s="25"/>
      <c r="L9869" s="22" t="s">
        <v>887</v>
      </c>
      <c r="M9869" s="25"/>
    </row>
    <row r="9870" spans="1:13" x14ac:dyDescent="0.25">
      <c r="A9870" s="22" t="s">
        <v>30977</v>
      </c>
      <c r="B9870" s="25">
        <v>846</v>
      </c>
      <c r="D9870" s="24" t="s">
        <v>894</v>
      </c>
      <c r="E9870" s="23" t="str">
        <f t="shared" si="155"/>
        <v>Vanuatu|1957</v>
      </c>
      <c r="F9870" s="25"/>
      <c r="G9870" s="25"/>
      <c r="H9870" s="25"/>
      <c r="I9870" s="25"/>
      <c r="J9870" s="25"/>
      <c r="K9870" s="25"/>
      <c r="L9870" s="22" t="s">
        <v>887</v>
      </c>
      <c r="M9870" s="25"/>
    </row>
    <row r="9871" spans="1:13" x14ac:dyDescent="0.25">
      <c r="A9871" s="22" t="s">
        <v>30977</v>
      </c>
      <c r="B9871" s="25">
        <v>846</v>
      </c>
      <c r="D9871" s="24" t="s">
        <v>895</v>
      </c>
      <c r="E9871" s="23" t="str">
        <f t="shared" si="155"/>
        <v>Vanuatu|1958</v>
      </c>
      <c r="F9871" s="25"/>
      <c r="G9871" s="25"/>
      <c r="H9871" s="25"/>
      <c r="I9871" s="25"/>
      <c r="J9871" s="25"/>
      <c r="K9871" s="25"/>
      <c r="L9871" s="22" t="s">
        <v>887</v>
      </c>
      <c r="M9871" s="25"/>
    </row>
    <row r="9872" spans="1:13" x14ac:dyDescent="0.25">
      <c r="A9872" s="22" t="s">
        <v>30977</v>
      </c>
      <c r="B9872" s="25">
        <v>846</v>
      </c>
      <c r="D9872" s="24" t="s">
        <v>896</v>
      </c>
      <c r="E9872" s="23" t="str">
        <f t="shared" si="155"/>
        <v>Vanuatu|1959</v>
      </c>
      <c r="F9872" s="25"/>
      <c r="G9872" s="25"/>
      <c r="H9872" s="25"/>
      <c r="I9872" s="25"/>
      <c r="J9872" s="25"/>
      <c r="K9872" s="25"/>
      <c r="L9872" s="22" t="s">
        <v>887</v>
      </c>
      <c r="M9872" s="25"/>
    </row>
    <row r="9873" spans="1:13" x14ac:dyDescent="0.25">
      <c r="A9873" s="22" t="s">
        <v>30977</v>
      </c>
      <c r="B9873" s="25">
        <v>846</v>
      </c>
      <c r="C9873" s="22" t="s">
        <v>30978</v>
      </c>
      <c r="D9873" s="24" t="s">
        <v>898</v>
      </c>
      <c r="E9873" s="23" t="str">
        <f t="shared" si="155"/>
        <v>Vanuatu|1960</v>
      </c>
      <c r="F9873" s="25"/>
      <c r="G9873" s="25"/>
      <c r="H9873" s="25"/>
      <c r="I9873" s="25"/>
      <c r="J9873" s="25"/>
      <c r="K9873" s="25"/>
      <c r="L9873" s="22" t="s">
        <v>887</v>
      </c>
      <c r="M9873" s="25"/>
    </row>
    <row r="9874" spans="1:13" x14ac:dyDescent="0.25">
      <c r="A9874" s="22" t="s">
        <v>30977</v>
      </c>
      <c r="B9874" s="25">
        <v>846</v>
      </c>
      <c r="C9874" s="22" t="s">
        <v>30978</v>
      </c>
      <c r="D9874" s="24" t="s">
        <v>905</v>
      </c>
      <c r="E9874" s="23" t="str">
        <f t="shared" si="155"/>
        <v>Vanuatu|1961</v>
      </c>
      <c r="F9874" s="25"/>
      <c r="G9874" s="25"/>
      <c r="H9874" s="25"/>
      <c r="I9874" s="25"/>
      <c r="J9874" s="25"/>
      <c r="K9874" s="25"/>
      <c r="L9874" s="22" t="s">
        <v>887</v>
      </c>
      <c r="M9874" s="25"/>
    </row>
    <row r="9875" spans="1:13" x14ac:dyDescent="0.25">
      <c r="A9875" s="22" t="s">
        <v>30977</v>
      </c>
      <c r="B9875" s="25">
        <v>846</v>
      </c>
      <c r="C9875" s="22" t="s">
        <v>30978</v>
      </c>
      <c r="D9875" s="24" t="s">
        <v>912</v>
      </c>
      <c r="E9875" s="23" t="str">
        <f t="shared" si="155"/>
        <v>Vanuatu|1962</v>
      </c>
      <c r="F9875" s="25"/>
      <c r="G9875" s="25"/>
      <c r="H9875" s="25"/>
      <c r="I9875" s="25"/>
      <c r="J9875" s="25"/>
      <c r="K9875" s="25"/>
      <c r="L9875" s="22" t="s">
        <v>887</v>
      </c>
      <c r="M9875" s="25"/>
    </row>
    <row r="9876" spans="1:13" x14ac:dyDescent="0.25">
      <c r="A9876" s="22" t="s">
        <v>30977</v>
      </c>
      <c r="B9876" s="25">
        <v>846</v>
      </c>
      <c r="C9876" s="22" t="s">
        <v>30978</v>
      </c>
      <c r="D9876" s="24" t="s">
        <v>919</v>
      </c>
      <c r="E9876" s="23" t="str">
        <f t="shared" si="155"/>
        <v>Vanuatu|1963</v>
      </c>
      <c r="F9876" s="25"/>
      <c r="G9876" s="25"/>
      <c r="H9876" s="25" t="s">
        <v>30979</v>
      </c>
      <c r="I9876" s="25"/>
      <c r="J9876" s="25"/>
      <c r="K9876" s="25"/>
      <c r="L9876" s="22" t="s">
        <v>887</v>
      </c>
      <c r="M9876" s="25"/>
    </row>
    <row r="9877" spans="1:13" x14ac:dyDescent="0.25">
      <c r="A9877" s="22" t="s">
        <v>30977</v>
      </c>
      <c r="B9877" s="25">
        <v>846</v>
      </c>
      <c r="C9877" s="22" t="s">
        <v>30978</v>
      </c>
      <c r="D9877" s="24" t="s">
        <v>926</v>
      </c>
      <c r="E9877" s="23" t="str">
        <f t="shared" si="155"/>
        <v>Vanuatu|1964</v>
      </c>
      <c r="F9877" s="25"/>
      <c r="G9877" s="25"/>
      <c r="H9877" s="25" t="s">
        <v>30980</v>
      </c>
      <c r="I9877" s="25"/>
      <c r="J9877" s="25"/>
      <c r="K9877" s="25"/>
      <c r="L9877" s="22" t="s">
        <v>887</v>
      </c>
      <c r="M9877" s="25"/>
    </row>
    <row r="9878" spans="1:13" x14ac:dyDescent="0.25">
      <c r="A9878" s="22" t="s">
        <v>30977</v>
      </c>
      <c r="B9878" s="25">
        <v>846</v>
      </c>
      <c r="C9878" s="22" t="s">
        <v>30978</v>
      </c>
      <c r="D9878" s="24" t="s">
        <v>932</v>
      </c>
      <c r="E9878" s="23" t="str">
        <f t="shared" si="155"/>
        <v>Vanuatu|1965</v>
      </c>
      <c r="F9878" s="25"/>
      <c r="G9878" s="25"/>
      <c r="H9878" s="25" t="s">
        <v>30981</v>
      </c>
      <c r="I9878" s="25"/>
      <c r="J9878" s="25"/>
      <c r="K9878" s="25"/>
      <c r="L9878" s="22" t="s">
        <v>887</v>
      </c>
      <c r="M9878" s="25"/>
    </row>
    <row r="9879" spans="1:13" x14ac:dyDescent="0.25">
      <c r="A9879" s="22" t="s">
        <v>30977</v>
      </c>
      <c r="B9879" s="25">
        <v>846</v>
      </c>
      <c r="C9879" s="22" t="s">
        <v>30978</v>
      </c>
      <c r="D9879" s="24" t="s">
        <v>939</v>
      </c>
      <c r="E9879" s="23" t="str">
        <f t="shared" si="155"/>
        <v>Vanuatu|1966</v>
      </c>
      <c r="F9879" s="25"/>
      <c r="G9879" s="25"/>
      <c r="H9879" s="25" t="s">
        <v>30982</v>
      </c>
      <c r="I9879" s="25"/>
      <c r="J9879" s="25"/>
      <c r="K9879" s="25"/>
      <c r="L9879" s="22" t="s">
        <v>887</v>
      </c>
      <c r="M9879" s="25"/>
    </row>
    <row r="9880" spans="1:13" x14ac:dyDescent="0.25">
      <c r="A9880" s="22" t="s">
        <v>30977</v>
      </c>
      <c r="B9880" s="25">
        <v>846</v>
      </c>
      <c r="C9880" s="22" t="s">
        <v>30978</v>
      </c>
      <c r="D9880" s="24" t="s">
        <v>946</v>
      </c>
      <c r="E9880" s="23" t="str">
        <f t="shared" si="155"/>
        <v>Vanuatu|1967</v>
      </c>
      <c r="F9880" s="25"/>
      <c r="G9880" s="25"/>
      <c r="H9880" s="25" t="s">
        <v>30983</v>
      </c>
      <c r="I9880" s="25"/>
      <c r="J9880" s="25"/>
      <c r="K9880" s="25"/>
      <c r="L9880" s="22" t="s">
        <v>887</v>
      </c>
      <c r="M9880" s="25"/>
    </row>
    <row r="9881" spans="1:13" x14ac:dyDescent="0.25">
      <c r="A9881" s="22" t="s">
        <v>30977</v>
      </c>
      <c r="B9881" s="25">
        <v>846</v>
      </c>
      <c r="C9881" s="22" t="s">
        <v>30978</v>
      </c>
      <c r="D9881" s="24" t="s">
        <v>953</v>
      </c>
      <c r="E9881" s="23" t="str">
        <f t="shared" si="155"/>
        <v>Vanuatu|1968</v>
      </c>
      <c r="F9881" s="25"/>
      <c r="G9881" s="25"/>
      <c r="H9881" s="25" t="s">
        <v>30984</v>
      </c>
      <c r="I9881" s="25"/>
      <c r="J9881" s="25"/>
      <c r="K9881" s="25"/>
      <c r="L9881" s="22" t="s">
        <v>887</v>
      </c>
      <c r="M9881" s="25"/>
    </row>
    <row r="9882" spans="1:13" x14ac:dyDescent="0.25">
      <c r="A9882" s="22" t="s">
        <v>30977</v>
      </c>
      <c r="B9882" s="25">
        <v>846</v>
      </c>
      <c r="C9882" s="22" t="s">
        <v>30978</v>
      </c>
      <c r="D9882" s="24" t="s">
        <v>960</v>
      </c>
      <c r="E9882" s="23" t="str">
        <f t="shared" ref="E9882:E9945" si="156">A9882&amp;"|"&amp;D9882</f>
        <v>Vanuatu|1969</v>
      </c>
      <c r="F9882" s="25"/>
      <c r="G9882" s="25"/>
      <c r="H9882" s="25" t="s">
        <v>30985</v>
      </c>
      <c r="I9882" s="25"/>
      <c r="J9882" s="25"/>
      <c r="K9882" s="25"/>
      <c r="L9882" s="22" t="s">
        <v>887</v>
      </c>
      <c r="M9882" s="25"/>
    </row>
    <row r="9883" spans="1:13" x14ac:dyDescent="0.25">
      <c r="A9883" s="22" t="s">
        <v>30977</v>
      </c>
      <c r="B9883" s="25">
        <v>846</v>
      </c>
      <c r="C9883" s="22" t="s">
        <v>30978</v>
      </c>
      <c r="D9883" s="24" t="s">
        <v>967</v>
      </c>
      <c r="E9883" s="23" t="str">
        <f t="shared" si="156"/>
        <v>Vanuatu|1970</v>
      </c>
      <c r="F9883" s="25"/>
      <c r="G9883" s="25"/>
      <c r="H9883" s="25" t="s">
        <v>30986</v>
      </c>
      <c r="I9883" s="25"/>
      <c r="J9883" s="25"/>
      <c r="K9883" s="25"/>
      <c r="L9883" s="22" t="s">
        <v>887</v>
      </c>
      <c r="M9883" s="25"/>
    </row>
    <row r="9884" spans="1:13" x14ac:dyDescent="0.25">
      <c r="A9884" s="22" t="s">
        <v>30977</v>
      </c>
      <c r="B9884" s="25">
        <v>846</v>
      </c>
      <c r="C9884" s="22" t="s">
        <v>30978</v>
      </c>
      <c r="D9884" s="24" t="s">
        <v>974</v>
      </c>
      <c r="E9884" s="23" t="str">
        <f t="shared" si="156"/>
        <v>Vanuatu|1971</v>
      </c>
      <c r="F9884" s="25"/>
      <c r="G9884" s="25"/>
      <c r="H9884" s="25" t="s">
        <v>30987</v>
      </c>
      <c r="I9884" s="25"/>
      <c r="J9884" s="25"/>
      <c r="K9884" s="25"/>
      <c r="L9884" s="22" t="s">
        <v>887</v>
      </c>
      <c r="M9884" s="25"/>
    </row>
    <row r="9885" spans="1:13" x14ac:dyDescent="0.25">
      <c r="A9885" s="22" t="s">
        <v>30977</v>
      </c>
      <c r="B9885" s="25">
        <v>846</v>
      </c>
      <c r="C9885" s="22" t="s">
        <v>30978</v>
      </c>
      <c r="D9885" s="24" t="s">
        <v>981</v>
      </c>
      <c r="E9885" s="23" t="str">
        <f t="shared" si="156"/>
        <v>Vanuatu|1972</v>
      </c>
      <c r="F9885" s="25"/>
      <c r="G9885" s="25"/>
      <c r="H9885" s="25" t="s">
        <v>30988</v>
      </c>
      <c r="I9885" s="25"/>
      <c r="J9885" s="25"/>
      <c r="K9885" s="25"/>
      <c r="L9885" s="22" t="s">
        <v>887</v>
      </c>
      <c r="M9885" s="25"/>
    </row>
    <row r="9886" spans="1:13" x14ac:dyDescent="0.25">
      <c r="A9886" s="22" t="s">
        <v>30977</v>
      </c>
      <c r="B9886" s="25">
        <v>846</v>
      </c>
      <c r="C9886" s="22" t="s">
        <v>30978</v>
      </c>
      <c r="D9886" s="24" t="s">
        <v>987</v>
      </c>
      <c r="E9886" s="23" t="str">
        <f t="shared" si="156"/>
        <v>Vanuatu|1973</v>
      </c>
      <c r="F9886" s="25"/>
      <c r="G9886" s="25"/>
      <c r="H9886" s="25" t="s">
        <v>30989</v>
      </c>
      <c r="I9886" s="25"/>
      <c r="J9886" s="25"/>
      <c r="K9886" s="25"/>
      <c r="L9886" s="22" t="s">
        <v>887</v>
      </c>
      <c r="M9886" s="25"/>
    </row>
    <row r="9887" spans="1:13" x14ac:dyDescent="0.25">
      <c r="A9887" s="22" t="s">
        <v>30977</v>
      </c>
      <c r="B9887" s="25">
        <v>846</v>
      </c>
      <c r="C9887" s="22" t="s">
        <v>30978</v>
      </c>
      <c r="D9887" s="24" t="s">
        <v>994</v>
      </c>
      <c r="E9887" s="23" t="str">
        <f t="shared" si="156"/>
        <v>Vanuatu|1974</v>
      </c>
      <c r="F9887" s="25"/>
      <c r="G9887" s="25"/>
      <c r="H9887" s="25" t="s">
        <v>30990</v>
      </c>
      <c r="I9887" s="25"/>
      <c r="J9887" s="25"/>
      <c r="K9887" s="25"/>
      <c r="L9887" s="22" t="s">
        <v>887</v>
      </c>
      <c r="M9887" s="25"/>
    </row>
    <row r="9888" spans="1:13" x14ac:dyDescent="0.25">
      <c r="A9888" s="22" t="s">
        <v>30977</v>
      </c>
      <c r="B9888" s="25">
        <v>846</v>
      </c>
      <c r="C9888" s="22" t="s">
        <v>30978</v>
      </c>
      <c r="D9888" s="24" t="s">
        <v>1001</v>
      </c>
      <c r="E9888" s="23" t="str">
        <f t="shared" si="156"/>
        <v>Vanuatu|1975</v>
      </c>
      <c r="F9888" s="25"/>
      <c r="G9888" s="25"/>
      <c r="H9888" s="25" t="s">
        <v>30991</v>
      </c>
      <c r="I9888" s="25"/>
      <c r="J9888" s="25"/>
      <c r="K9888" s="25"/>
      <c r="L9888" s="22" t="s">
        <v>887</v>
      </c>
      <c r="M9888" s="25"/>
    </row>
    <row r="9889" spans="1:13" x14ac:dyDescent="0.25">
      <c r="A9889" s="22" t="s">
        <v>30977</v>
      </c>
      <c r="B9889" s="25">
        <v>846</v>
      </c>
      <c r="C9889" s="22" t="s">
        <v>30978</v>
      </c>
      <c r="D9889" s="24" t="s">
        <v>1008</v>
      </c>
      <c r="E9889" s="23" t="str">
        <f t="shared" si="156"/>
        <v>Vanuatu|1976</v>
      </c>
      <c r="F9889" s="25"/>
      <c r="G9889" s="25"/>
      <c r="H9889" s="25" t="s">
        <v>30992</v>
      </c>
      <c r="I9889" s="25" t="s">
        <v>30993</v>
      </c>
      <c r="J9889" s="25"/>
      <c r="K9889" s="25"/>
      <c r="L9889" s="22" t="s">
        <v>887</v>
      </c>
      <c r="M9889" s="25"/>
    </row>
    <row r="9890" spans="1:13" x14ac:dyDescent="0.25">
      <c r="A9890" s="22" t="s">
        <v>30977</v>
      </c>
      <c r="B9890" s="25">
        <v>846</v>
      </c>
      <c r="C9890" s="22" t="s">
        <v>30978</v>
      </c>
      <c r="D9890" s="24" t="s">
        <v>1015</v>
      </c>
      <c r="E9890" s="23" t="str">
        <f t="shared" si="156"/>
        <v>Vanuatu|1977</v>
      </c>
      <c r="F9890" s="25"/>
      <c r="G9890" s="25"/>
      <c r="H9890" s="25" t="s">
        <v>30994</v>
      </c>
      <c r="I9890" s="25" t="s">
        <v>30995</v>
      </c>
      <c r="J9890" s="25"/>
      <c r="K9890" s="25"/>
      <c r="L9890" s="22" t="s">
        <v>887</v>
      </c>
      <c r="M9890" s="25"/>
    </row>
    <row r="9891" spans="1:13" x14ac:dyDescent="0.25">
      <c r="A9891" s="22" t="s">
        <v>30977</v>
      </c>
      <c r="B9891" s="25">
        <v>846</v>
      </c>
      <c r="C9891" s="22" t="s">
        <v>30978</v>
      </c>
      <c r="D9891" s="24" t="s">
        <v>1022</v>
      </c>
      <c r="E9891" s="23" t="str">
        <f t="shared" si="156"/>
        <v>Vanuatu|1978</v>
      </c>
      <c r="F9891" s="25"/>
      <c r="G9891" s="25"/>
      <c r="H9891" s="25" t="s">
        <v>30996</v>
      </c>
      <c r="I9891" s="25" t="s">
        <v>30997</v>
      </c>
      <c r="J9891" s="25"/>
      <c r="K9891" s="25"/>
      <c r="L9891" s="22" t="s">
        <v>887</v>
      </c>
      <c r="M9891" s="25"/>
    </row>
    <row r="9892" spans="1:13" x14ac:dyDescent="0.25">
      <c r="A9892" s="22" t="s">
        <v>30977</v>
      </c>
      <c r="B9892" s="25">
        <v>846</v>
      </c>
      <c r="C9892" s="22" t="s">
        <v>30978</v>
      </c>
      <c r="D9892" s="24" t="s">
        <v>1029</v>
      </c>
      <c r="E9892" s="23" t="str">
        <f t="shared" si="156"/>
        <v>Vanuatu|1979</v>
      </c>
      <c r="F9892" s="25"/>
      <c r="G9892" s="25"/>
      <c r="H9892" s="25" t="s">
        <v>30998</v>
      </c>
      <c r="I9892" s="25" t="s">
        <v>30999</v>
      </c>
      <c r="J9892" s="25"/>
      <c r="K9892" s="25"/>
      <c r="L9892" s="22" t="s">
        <v>887</v>
      </c>
      <c r="M9892" s="25"/>
    </row>
    <row r="9893" spans="1:13" x14ac:dyDescent="0.25">
      <c r="A9893" s="22" t="s">
        <v>30977</v>
      </c>
      <c r="B9893" s="25">
        <v>846</v>
      </c>
      <c r="C9893" s="22" t="s">
        <v>30978</v>
      </c>
      <c r="D9893" s="24" t="s">
        <v>1036</v>
      </c>
      <c r="E9893" s="23" t="str">
        <f t="shared" si="156"/>
        <v>Vanuatu|1980</v>
      </c>
      <c r="F9893" s="25"/>
      <c r="G9893" s="25"/>
      <c r="H9893" s="25" t="s">
        <v>31000</v>
      </c>
      <c r="I9893" s="25" t="s">
        <v>31001</v>
      </c>
      <c r="J9893" s="25"/>
      <c r="K9893" s="25"/>
      <c r="L9893" s="22" t="s">
        <v>887</v>
      </c>
      <c r="M9893" s="25"/>
    </row>
    <row r="9894" spans="1:13" x14ac:dyDescent="0.25">
      <c r="A9894" s="22" t="s">
        <v>30977</v>
      </c>
      <c r="B9894" s="25">
        <v>846</v>
      </c>
      <c r="C9894" s="22" t="s">
        <v>30978</v>
      </c>
      <c r="D9894" s="24" t="s">
        <v>1044</v>
      </c>
      <c r="E9894" s="23" t="str">
        <f t="shared" si="156"/>
        <v>Vanuatu|1981</v>
      </c>
      <c r="F9894" s="25"/>
      <c r="G9894" s="25"/>
      <c r="H9894" s="25" t="s">
        <v>31002</v>
      </c>
      <c r="I9894" s="25" t="s">
        <v>31003</v>
      </c>
      <c r="J9894" s="25"/>
      <c r="K9894" s="25"/>
      <c r="L9894" s="22" t="s">
        <v>887</v>
      </c>
      <c r="M9894" s="25"/>
    </row>
    <row r="9895" spans="1:13" x14ac:dyDescent="0.25">
      <c r="A9895" s="22" t="s">
        <v>30977</v>
      </c>
      <c r="B9895" s="25">
        <v>846</v>
      </c>
      <c r="C9895" s="22" t="s">
        <v>30978</v>
      </c>
      <c r="D9895" s="24" t="s">
        <v>1052</v>
      </c>
      <c r="E9895" s="23" t="str">
        <f t="shared" si="156"/>
        <v>Vanuatu|1982</v>
      </c>
      <c r="F9895" s="25"/>
      <c r="G9895" s="25"/>
      <c r="H9895" s="25" t="s">
        <v>31004</v>
      </c>
      <c r="I9895" s="25" t="s">
        <v>31005</v>
      </c>
      <c r="J9895" s="25"/>
      <c r="K9895" s="25"/>
      <c r="L9895" s="22" t="s">
        <v>887</v>
      </c>
      <c r="M9895" s="25"/>
    </row>
    <row r="9896" spans="1:13" x14ac:dyDescent="0.25">
      <c r="A9896" s="22" t="s">
        <v>30977</v>
      </c>
      <c r="B9896" s="25">
        <v>846</v>
      </c>
      <c r="C9896" s="22" t="s">
        <v>30978</v>
      </c>
      <c r="D9896" s="24" t="s">
        <v>1060</v>
      </c>
      <c r="E9896" s="23" t="str">
        <f t="shared" si="156"/>
        <v>Vanuatu|1983</v>
      </c>
      <c r="F9896" s="25"/>
      <c r="G9896" s="25"/>
      <c r="H9896" s="25" t="s">
        <v>31006</v>
      </c>
      <c r="I9896" s="25" t="s">
        <v>31007</v>
      </c>
      <c r="J9896" s="25"/>
      <c r="K9896" s="25"/>
      <c r="L9896" s="22" t="s">
        <v>887</v>
      </c>
      <c r="M9896" s="25"/>
    </row>
    <row r="9897" spans="1:13" x14ac:dyDescent="0.25">
      <c r="A9897" s="22" t="s">
        <v>30977</v>
      </c>
      <c r="B9897" s="25">
        <v>846</v>
      </c>
      <c r="C9897" s="22" t="s">
        <v>30978</v>
      </c>
      <c r="D9897" s="24" t="s">
        <v>1068</v>
      </c>
      <c r="E9897" s="23" t="str">
        <f t="shared" si="156"/>
        <v>Vanuatu|1984</v>
      </c>
      <c r="F9897" s="25"/>
      <c r="G9897" s="25"/>
      <c r="H9897" s="25" t="s">
        <v>31008</v>
      </c>
      <c r="I9897" s="25" t="s">
        <v>31009</v>
      </c>
      <c r="J9897" s="25"/>
      <c r="K9897" s="25"/>
      <c r="L9897" s="22" t="s">
        <v>887</v>
      </c>
      <c r="M9897" s="25"/>
    </row>
    <row r="9898" spans="1:13" x14ac:dyDescent="0.25">
      <c r="A9898" s="22" t="s">
        <v>30977</v>
      </c>
      <c r="B9898" s="25">
        <v>846</v>
      </c>
      <c r="C9898" s="22" t="s">
        <v>30978</v>
      </c>
      <c r="D9898" s="24" t="s">
        <v>1076</v>
      </c>
      <c r="E9898" s="23" t="str">
        <f t="shared" si="156"/>
        <v>Vanuatu|1985</v>
      </c>
      <c r="F9898" s="25"/>
      <c r="G9898" s="25"/>
      <c r="H9898" s="25" t="s">
        <v>31010</v>
      </c>
      <c r="I9898" s="25" t="s">
        <v>31011</v>
      </c>
      <c r="J9898" s="25"/>
      <c r="K9898" s="25"/>
      <c r="L9898" s="22" t="s">
        <v>887</v>
      </c>
      <c r="M9898" s="25"/>
    </row>
    <row r="9899" spans="1:13" x14ac:dyDescent="0.25">
      <c r="A9899" s="22" t="s">
        <v>30977</v>
      </c>
      <c r="B9899" s="25">
        <v>846</v>
      </c>
      <c r="C9899" s="22" t="s">
        <v>30978</v>
      </c>
      <c r="D9899" s="24" t="s">
        <v>1084</v>
      </c>
      <c r="E9899" s="23" t="str">
        <f t="shared" si="156"/>
        <v>Vanuatu|1986</v>
      </c>
      <c r="F9899" s="25"/>
      <c r="G9899" s="25"/>
      <c r="H9899" s="25" t="s">
        <v>31012</v>
      </c>
      <c r="I9899" s="25" t="s">
        <v>31013</v>
      </c>
      <c r="J9899" s="25"/>
      <c r="K9899" s="25"/>
      <c r="L9899" s="22" t="s">
        <v>887</v>
      </c>
      <c r="M9899" s="25"/>
    </row>
    <row r="9900" spans="1:13" x14ac:dyDescent="0.25">
      <c r="A9900" s="22" t="s">
        <v>30977</v>
      </c>
      <c r="B9900" s="25">
        <v>846</v>
      </c>
      <c r="C9900" s="22" t="s">
        <v>30978</v>
      </c>
      <c r="D9900" s="24" t="s">
        <v>1091</v>
      </c>
      <c r="E9900" s="23" t="str">
        <f t="shared" si="156"/>
        <v>Vanuatu|1987</v>
      </c>
      <c r="F9900" s="25"/>
      <c r="G9900" s="25"/>
      <c r="H9900" s="25" t="s">
        <v>31014</v>
      </c>
      <c r="I9900" s="25" t="s">
        <v>31015</v>
      </c>
      <c r="J9900" s="25"/>
      <c r="K9900" s="25"/>
      <c r="L9900" s="22" t="s">
        <v>887</v>
      </c>
      <c r="M9900" s="25"/>
    </row>
    <row r="9901" spans="1:13" x14ac:dyDescent="0.25">
      <c r="A9901" s="22" t="s">
        <v>30977</v>
      </c>
      <c r="B9901" s="25">
        <v>846</v>
      </c>
      <c r="C9901" s="22" t="s">
        <v>30978</v>
      </c>
      <c r="D9901" s="24" t="s">
        <v>1099</v>
      </c>
      <c r="E9901" s="23" t="str">
        <f t="shared" si="156"/>
        <v>Vanuatu|1988</v>
      </c>
      <c r="F9901" s="25"/>
      <c r="G9901" s="25"/>
      <c r="H9901" s="25" t="s">
        <v>31016</v>
      </c>
      <c r="I9901" s="25" t="s">
        <v>31017</v>
      </c>
      <c r="J9901" s="25"/>
      <c r="K9901" s="25"/>
      <c r="L9901" s="22" t="s">
        <v>887</v>
      </c>
      <c r="M9901" s="25"/>
    </row>
    <row r="9902" spans="1:13" x14ac:dyDescent="0.25">
      <c r="A9902" s="22" t="s">
        <v>30977</v>
      </c>
      <c r="B9902" s="25">
        <v>846</v>
      </c>
      <c r="C9902" s="22" t="s">
        <v>30978</v>
      </c>
      <c r="D9902" s="24" t="s">
        <v>1106</v>
      </c>
      <c r="E9902" s="23" t="str">
        <f t="shared" si="156"/>
        <v>Vanuatu|1989</v>
      </c>
      <c r="F9902" s="25"/>
      <c r="G9902" s="25"/>
      <c r="H9902" s="25" t="s">
        <v>31018</v>
      </c>
      <c r="I9902" s="25" t="s">
        <v>31019</v>
      </c>
      <c r="J9902" s="25"/>
      <c r="K9902" s="25"/>
      <c r="L9902" s="22" t="s">
        <v>887</v>
      </c>
      <c r="M9902" s="25"/>
    </row>
    <row r="9903" spans="1:13" x14ac:dyDescent="0.25">
      <c r="A9903" s="22" t="s">
        <v>30977</v>
      </c>
      <c r="B9903" s="25">
        <v>846</v>
      </c>
      <c r="C9903" s="22" t="s">
        <v>30978</v>
      </c>
      <c r="D9903" s="24" t="s">
        <v>1114</v>
      </c>
      <c r="E9903" s="23" t="str">
        <f t="shared" si="156"/>
        <v>Vanuatu|1990</v>
      </c>
      <c r="F9903" s="25"/>
      <c r="G9903" s="25"/>
      <c r="H9903" s="25" t="s">
        <v>31020</v>
      </c>
      <c r="I9903" s="25" t="s">
        <v>31021</v>
      </c>
      <c r="J9903" s="25"/>
      <c r="K9903" s="25"/>
      <c r="L9903" s="22" t="s">
        <v>887</v>
      </c>
      <c r="M9903" s="25"/>
    </row>
    <row r="9904" spans="1:13" x14ac:dyDescent="0.25">
      <c r="A9904" s="22" t="s">
        <v>30977</v>
      </c>
      <c r="B9904" s="25">
        <v>846</v>
      </c>
      <c r="C9904" s="22" t="s">
        <v>30978</v>
      </c>
      <c r="D9904" s="24" t="s">
        <v>1122</v>
      </c>
      <c r="E9904" s="23" t="str">
        <f t="shared" si="156"/>
        <v>Vanuatu|1991</v>
      </c>
      <c r="F9904" s="25"/>
      <c r="G9904" s="25"/>
      <c r="H9904" s="25" t="s">
        <v>31022</v>
      </c>
      <c r="I9904" s="25" t="s">
        <v>31023</v>
      </c>
      <c r="J9904" s="25"/>
      <c r="K9904" s="25"/>
      <c r="L9904" s="22" t="s">
        <v>887</v>
      </c>
      <c r="M9904" s="25"/>
    </row>
    <row r="9905" spans="1:13" x14ac:dyDescent="0.25">
      <c r="A9905" s="22" t="s">
        <v>30977</v>
      </c>
      <c r="B9905" s="25">
        <v>846</v>
      </c>
      <c r="C9905" s="22" t="s">
        <v>30978</v>
      </c>
      <c r="D9905" s="24" t="s">
        <v>1130</v>
      </c>
      <c r="E9905" s="23" t="str">
        <f t="shared" si="156"/>
        <v>Vanuatu|1992</v>
      </c>
      <c r="F9905" s="25"/>
      <c r="G9905" s="25"/>
      <c r="H9905" s="25" t="s">
        <v>31024</v>
      </c>
      <c r="I9905" s="25" t="s">
        <v>31025</v>
      </c>
      <c r="J9905" s="25"/>
      <c r="K9905" s="25"/>
      <c r="L9905" s="22" t="s">
        <v>887</v>
      </c>
      <c r="M9905" s="25"/>
    </row>
    <row r="9906" spans="1:13" x14ac:dyDescent="0.25">
      <c r="A9906" s="22" t="s">
        <v>30977</v>
      </c>
      <c r="B9906" s="25">
        <v>846</v>
      </c>
      <c r="C9906" s="22" t="s">
        <v>30978</v>
      </c>
      <c r="D9906" s="24" t="s">
        <v>1136</v>
      </c>
      <c r="E9906" s="23" t="str">
        <f t="shared" si="156"/>
        <v>Vanuatu|1993</v>
      </c>
      <c r="F9906" s="25"/>
      <c r="G9906" s="25"/>
      <c r="H9906" s="25" t="s">
        <v>31026</v>
      </c>
      <c r="I9906" s="25" t="s">
        <v>31027</v>
      </c>
      <c r="J9906" s="25"/>
      <c r="K9906" s="25"/>
      <c r="L9906" s="22" t="s">
        <v>887</v>
      </c>
      <c r="M9906" s="25"/>
    </row>
    <row r="9907" spans="1:13" x14ac:dyDescent="0.25">
      <c r="A9907" s="22" t="s">
        <v>30977</v>
      </c>
      <c r="B9907" s="25">
        <v>846</v>
      </c>
      <c r="C9907" s="22" t="s">
        <v>30978</v>
      </c>
      <c r="D9907" s="24" t="s">
        <v>1144</v>
      </c>
      <c r="E9907" s="23" t="str">
        <f t="shared" si="156"/>
        <v>Vanuatu|1994</v>
      </c>
      <c r="F9907" s="25"/>
      <c r="G9907" s="25"/>
      <c r="H9907" s="25" t="s">
        <v>31028</v>
      </c>
      <c r="I9907" s="25" t="s">
        <v>31029</v>
      </c>
      <c r="J9907" s="25"/>
      <c r="K9907" s="25"/>
      <c r="L9907" s="22" t="s">
        <v>887</v>
      </c>
      <c r="M9907" s="25"/>
    </row>
    <row r="9908" spans="1:13" x14ac:dyDescent="0.25">
      <c r="A9908" s="22" t="s">
        <v>30977</v>
      </c>
      <c r="B9908" s="25">
        <v>846</v>
      </c>
      <c r="C9908" s="22" t="s">
        <v>30978</v>
      </c>
      <c r="D9908" s="24" t="s">
        <v>1152</v>
      </c>
      <c r="E9908" s="23" t="str">
        <f t="shared" si="156"/>
        <v>Vanuatu|1995</v>
      </c>
      <c r="F9908" s="25"/>
      <c r="G9908" s="25"/>
      <c r="H9908" s="25" t="s">
        <v>31030</v>
      </c>
      <c r="I9908" s="25" t="s">
        <v>31031</v>
      </c>
      <c r="J9908" s="25"/>
      <c r="K9908" s="25"/>
      <c r="L9908" s="22" t="s">
        <v>887</v>
      </c>
      <c r="M9908" s="25"/>
    </row>
    <row r="9909" spans="1:13" x14ac:dyDescent="0.25">
      <c r="A9909" s="22" t="s">
        <v>30977</v>
      </c>
      <c r="B9909" s="25">
        <v>846</v>
      </c>
      <c r="C9909" s="22" t="s">
        <v>30978</v>
      </c>
      <c r="D9909" s="24" t="s">
        <v>1158</v>
      </c>
      <c r="E9909" s="23" t="str">
        <f t="shared" si="156"/>
        <v>Vanuatu|1996</v>
      </c>
      <c r="F9909" s="25"/>
      <c r="G9909" s="25"/>
      <c r="H9909" s="25" t="s">
        <v>31032</v>
      </c>
      <c r="I9909" s="25" t="s">
        <v>31033</v>
      </c>
      <c r="J9909" s="25"/>
      <c r="K9909" s="25"/>
      <c r="L9909" s="22" t="s">
        <v>887</v>
      </c>
      <c r="M9909" s="25"/>
    </row>
    <row r="9910" spans="1:13" x14ac:dyDescent="0.25">
      <c r="A9910" s="22" t="s">
        <v>30977</v>
      </c>
      <c r="B9910" s="25">
        <v>846</v>
      </c>
      <c r="C9910" s="22" t="s">
        <v>30978</v>
      </c>
      <c r="D9910" s="24" t="s">
        <v>1165</v>
      </c>
      <c r="E9910" s="23" t="str">
        <f t="shared" si="156"/>
        <v>Vanuatu|1997</v>
      </c>
      <c r="F9910" s="25"/>
      <c r="G9910" s="25"/>
      <c r="H9910" s="25" t="s">
        <v>31034</v>
      </c>
      <c r="I9910" s="25" t="s">
        <v>31035</v>
      </c>
      <c r="J9910" s="25"/>
      <c r="K9910" s="25"/>
      <c r="L9910" s="22" t="s">
        <v>887</v>
      </c>
      <c r="M9910" s="25"/>
    </row>
    <row r="9911" spans="1:13" x14ac:dyDescent="0.25">
      <c r="A9911" s="22" t="s">
        <v>30977</v>
      </c>
      <c r="B9911" s="25">
        <v>846</v>
      </c>
      <c r="C9911" s="22" t="s">
        <v>30978</v>
      </c>
      <c r="D9911" s="24" t="s">
        <v>1172</v>
      </c>
      <c r="E9911" s="23" t="str">
        <f t="shared" si="156"/>
        <v>Vanuatu|1998</v>
      </c>
      <c r="F9911" s="25"/>
      <c r="G9911" s="25"/>
      <c r="H9911" s="25" t="s">
        <v>31036</v>
      </c>
      <c r="I9911" s="25" t="s">
        <v>31037</v>
      </c>
      <c r="J9911" s="25"/>
      <c r="K9911" s="25"/>
      <c r="L9911" s="22" t="s">
        <v>887</v>
      </c>
      <c r="M9911" s="25"/>
    </row>
    <row r="9912" spans="1:13" x14ac:dyDescent="0.25">
      <c r="A9912" s="22" t="s">
        <v>30977</v>
      </c>
      <c r="B9912" s="25">
        <v>846</v>
      </c>
      <c r="C9912" s="22" t="s">
        <v>30978</v>
      </c>
      <c r="D9912" s="24" t="s">
        <v>1179</v>
      </c>
      <c r="E9912" s="23" t="str">
        <f t="shared" si="156"/>
        <v>Vanuatu|1999</v>
      </c>
      <c r="F9912" s="25"/>
      <c r="G9912" s="25"/>
      <c r="H9912" s="25" t="s">
        <v>31038</v>
      </c>
      <c r="I9912" s="25" t="s">
        <v>31039</v>
      </c>
      <c r="J9912" s="25"/>
      <c r="K9912" s="25"/>
      <c r="L9912" s="22" t="s">
        <v>887</v>
      </c>
      <c r="M9912" s="25"/>
    </row>
    <row r="9913" spans="1:13" x14ac:dyDescent="0.25">
      <c r="A9913" s="22" t="s">
        <v>30977</v>
      </c>
      <c r="B9913" s="25">
        <v>846</v>
      </c>
      <c r="C9913" s="22" t="s">
        <v>30978</v>
      </c>
      <c r="D9913" s="24" t="s">
        <v>1186</v>
      </c>
      <c r="E9913" s="23" t="str">
        <f t="shared" si="156"/>
        <v>Vanuatu|2000</v>
      </c>
      <c r="F9913" s="25"/>
      <c r="G9913" s="25"/>
      <c r="H9913" s="25" t="s">
        <v>31040</v>
      </c>
      <c r="I9913" s="25" t="s">
        <v>31041</v>
      </c>
      <c r="J9913" s="25"/>
      <c r="K9913" s="25"/>
      <c r="L9913" s="22" t="s">
        <v>887</v>
      </c>
      <c r="M9913" s="25"/>
    </row>
    <row r="9914" spans="1:13" x14ac:dyDescent="0.25">
      <c r="A9914" s="22" t="s">
        <v>30977</v>
      </c>
      <c r="B9914" s="25">
        <v>846</v>
      </c>
      <c r="C9914" s="22" t="s">
        <v>30978</v>
      </c>
      <c r="D9914" s="24" t="s">
        <v>1192</v>
      </c>
      <c r="E9914" s="23" t="str">
        <f t="shared" si="156"/>
        <v>Vanuatu|2001</v>
      </c>
      <c r="F9914" s="25"/>
      <c r="G9914" s="25"/>
      <c r="H9914" s="25" t="s">
        <v>31042</v>
      </c>
      <c r="I9914" s="25" t="s">
        <v>31043</v>
      </c>
      <c r="J9914" s="25"/>
      <c r="K9914" s="25"/>
      <c r="L9914" s="22" t="s">
        <v>887</v>
      </c>
      <c r="M9914" s="25"/>
    </row>
    <row r="9915" spans="1:13" x14ac:dyDescent="0.25">
      <c r="A9915" s="22" t="s">
        <v>30977</v>
      </c>
      <c r="B9915" s="25">
        <v>846</v>
      </c>
      <c r="C9915" s="22" t="s">
        <v>30978</v>
      </c>
      <c r="D9915" s="24" t="s">
        <v>1199</v>
      </c>
      <c r="E9915" s="23" t="str">
        <f t="shared" si="156"/>
        <v>Vanuatu|2002</v>
      </c>
      <c r="F9915" s="25"/>
      <c r="G9915" s="25"/>
      <c r="H9915" s="25" t="s">
        <v>31044</v>
      </c>
      <c r="I9915" s="25" t="s">
        <v>31045</v>
      </c>
      <c r="J9915" s="25"/>
      <c r="K9915" s="25" t="s">
        <v>13575</v>
      </c>
      <c r="L9915" s="22" t="s">
        <v>887</v>
      </c>
      <c r="M9915" s="25" t="s">
        <v>31046</v>
      </c>
    </row>
    <row r="9916" spans="1:13" x14ac:dyDescent="0.25">
      <c r="A9916" s="22" t="s">
        <v>30977</v>
      </c>
      <c r="B9916" s="25">
        <v>846</v>
      </c>
      <c r="C9916" s="22" t="s">
        <v>30978</v>
      </c>
      <c r="D9916" s="24" t="s">
        <v>1206</v>
      </c>
      <c r="E9916" s="23" t="str">
        <f t="shared" si="156"/>
        <v>Vanuatu|2003</v>
      </c>
      <c r="F9916" s="25"/>
      <c r="G9916" s="25"/>
      <c r="H9916" s="25" t="s">
        <v>31047</v>
      </c>
      <c r="I9916" s="25" t="s">
        <v>31048</v>
      </c>
      <c r="J9916" s="25"/>
      <c r="K9916" s="25" t="s">
        <v>31049</v>
      </c>
      <c r="L9916" s="22" t="s">
        <v>887</v>
      </c>
      <c r="M9916" s="25" t="s">
        <v>31050</v>
      </c>
    </row>
    <row r="9917" spans="1:13" x14ac:dyDescent="0.25">
      <c r="A9917" s="22" t="s">
        <v>30977</v>
      </c>
      <c r="B9917" s="25">
        <v>846</v>
      </c>
      <c r="C9917" s="22" t="s">
        <v>30978</v>
      </c>
      <c r="D9917" s="24" t="s">
        <v>1212</v>
      </c>
      <c r="E9917" s="23" t="str">
        <f t="shared" si="156"/>
        <v>Vanuatu|2004</v>
      </c>
      <c r="F9917" s="25"/>
      <c r="G9917" s="25"/>
      <c r="H9917" s="25" t="s">
        <v>31051</v>
      </c>
      <c r="I9917" s="25" t="s">
        <v>31052</v>
      </c>
      <c r="J9917" s="25"/>
      <c r="K9917" s="25" t="s">
        <v>31049</v>
      </c>
      <c r="L9917" s="22" t="s">
        <v>887</v>
      </c>
      <c r="M9917" s="25" t="s">
        <v>31053</v>
      </c>
    </row>
    <row r="9918" spans="1:13" x14ac:dyDescent="0.25">
      <c r="A9918" s="22" t="s">
        <v>30977</v>
      </c>
      <c r="B9918" s="25">
        <v>846</v>
      </c>
      <c r="C9918" s="22" t="s">
        <v>30978</v>
      </c>
      <c r="D9918" s="24" t="s">
        <v>1217</v>
      </c>
      <c r="E9918" s="23" t="str">
        <f t="shared" si="156"/>
        <v>Vanuatu|2005</v>
      </c>
      <c r="F9918" s="25"/>
      <c r="G9918" s="25"/>
      <c r="H9918" s="25" t="s">
        <v>31054</v>
      </c>
      <c r="I9918" s="25" t="s">
        <v>31055</v>
      </c>
      <c r="J9918" s="25"/>
      <c r="K9918" s="25" t="s">
        <v>31049</v>
      </c>
      <c r="L9918" s="22" t="s">
        <v>887</v>
      </c>
      <c r="M9918" s="25" t="s">
        <v>31056</v>
      </c>
    </row>
    <row r="9919" spans="1:13" x14ac:dyDescent="0.25">
      <c r="A9919" s="22" t="s">
        <v>30977</v>
      </c>
      <c r="B9919" s="25">
        <v>846</v>
      </c>
      <c r="C9919" s="22" t="s">
        <v>30978</v>
      </c>
      <c r="D9919" s="24" t="s">
        <v>1224</v>
      </c>
      <c r="E9919" s="23" t="str">
        <f t="shared" si="156"/>
        <v>Vanuatu|2006</v>
      </c>
      <c r="F9919" s="25"/>
      <c r="G9919" s="25"/>
      <c r="H9919" s="25" t="s">
        <v>31057</v>
      </c>
      <c r="I9919" s="25" t="s">
        <v>31058</v>
      </c>
      <c r="J9919" s="25"/>
      <c r="K9919" s="25" t="s">
        <v>14503</v>
      </c>
      <c r="L9919" s="22" t="s">
        <v>887</v>
      </c>
      <c r="M9919" s="25" t="s">
        <v>31059</v>
      </c>
    </row>
    <row r="9920" spans="1:13" x14ac:dyDescent="0.25">
      <c r="A9920" s="22" t="s">
        <v>30977</v>
      </c>
      <c r="B9920" s="25">
        <v>846</v>
      </c>
      <c r="C9920" s="22" t="s">
        <v>30978</v>
      </c>
      <c r="D9920" s="24" t="s">
        <v>1231</v>
      </c>
      <c r="E9920" s="23" t="str">
        <f t="shared" si="156"/>
        <v>Vanuatu|2007</v>
      </c>
      <c r="F9920" s="25"/>
      <c r="G9920" s="25"/>
      <c r="H9920" s="25" t="s">
        <v>31060</v>
      </c>
      <c r="I9920" s="25" t="s">
        <v>31061</v>
      </c>
      <c r="J9920" s="25"/>
      <c r="K9920" s="25" t="s">
        <v>19924</v>
      </c>
      <c r="L9920" s="22" t="s">
        <v>887</v>
      </c>
      <c r="M9920" s="25" t="s">
        <v>31062</v>
      </c>
    </row>
    <row r="9921" spans="1:13" x14ac:dyDescent="0.25">
      <c r="A9921" s="22" t="s">
        <v>30977</v>
      </c>
      <c r="B9921" s="25">
        <v>846</v>
      </c>
      <c r="C9921" s="22" t="s">
        <v>30978</v>
      </c>
      <c r="D9921" s="24" t="s">
        <v>1237</v>
      </c>
      <c r="E9921" s="23" t="str">
        <f t="shared" si="156"/>
        <v>Vanuatu|2008</v>
      </c>
      <c r="F9921" s="25"/>
      <c r="G9921" s="25"/>
      <c r="H9921" s="25" t="s">
        <v>31063</v>
      </c>
      <c r="I9921" s="25" t="s">
        <v>31064</v>
      </c>
      <c r="J9921" s="25"/>
      <c r="K9921" s="25" t="s">
        <v>23502</v>
      </c>
      <c r="L9921" s="22" t="s">
        <v>887</v>
      </c>
      <c r="M9921" s="25" t="s">
        <v>31065</v>
      </c>
    </row>
    <row r="9922" spans="1:13" x14ac:dyDescent="0.25">
      <c r="A9922" s="22" t="s">
        <v>30977</v>
      </c>
      <c r="B9922" s="25">
        <v>846</v>
      </c>
      <c r="C9922" s="22" t="s">
        <v>30978</v>
      </c>
      <c r="D9922" s="24" t="s">
        <v>1243</v>
      </c>
      <c r="E9922" s="23" t="str">
        <f t="shared" si="156"/>
        <v>Vanuatu|2009</v>
      </c>
      <c r="F9922" s="25"/>
      <c r="G9922" s="25" t="s">
        <v>1226</v>
      </c>
      <c r="H9922" s="25" t="s">
        <v>31066</v>
      </c>
      <c r="I9922" s="25" t="s">
        <v>31067</v>
      </c>
      <c r="J9922" s="25"/>
      <c r="K9922" s="25" t="s">
        <v>23502</v>
      </c>
      <c r="L9922" s="22" t="s">
        <v>887</v>
      </c>
      <c r="M9922" s="25" t="s">
        <v>31068</v>
      </c>
    </row>
    <row r="9923" spans="1:13" x14ac:dyDescent="0.25">
      <c r="A9923" s="22" t="s">
        <v>30977</v>
      </c>
      <c r="B9923" s="25">
        <v>846</v>
      </c>
      <c r="C9923" s="22" t="s">
        <v>30978</v>
      </c>
      <c r="D9923" s="24" t="s">
        <v>1250</v>
      </c>
      <c r="E9923" s="23" t="str">
        <f t="shared" si="156"/>
        <v>Vanuatu|2010</v>
      </c>
      <c r="F9923" s="25"/>
      <c r="G9923" s="25"/>
      <c r="H9923" s="25" t="s">
        <v>31069</v>
      </c>
      <c r="I9923" s="25">
        <v>100</v>
      </c>
      <c r="J9923" s="25"/>
      <c r="K9923" s="25"/>
      <c r="L9923" s="22" t="s">
        <v>887</v>
      </c>
      <c r="M9923" s="25" t="s">
        <v>31070</v>
      </c>
    </row>
    <row r="9924" spans="1:13" x14ac:dyDescent="0.25">
      <c r="A9924" s="22" t="s">
        <v>30977</v>
      </c>
      <c r="B9924" s="25">
        <v>846</v>
      </c>
      <c r="C9924" s="22" t="s">
        <v>30978</v>
      </c>
      <c r="D9924" s="24" t="s">
        <v>1255</v>
      </c>
      <c r="E9924" s="23" t="str">
        <f t="shared" si="156"/>
        <v>Vanuatu|2011</v>
      </c>
      <c r="F9924" s="25"/>
      <c r="G9924" s="25"/>
      <c r="H9924" s="25" t="s">
        <v>31071</v>
      </c>
      <c r="I9924" s="25" t="s">
        <v>31072</v>
      </c>
      <c r="J9924" s="25"/>
      <c r="K9924" s="25"/>
      <c r="L9924" s="22" t="s">
        <v>887</v>
      </c>
      <c r="M9924" s="25" t="s">
        <v>31073</v>
      </c>
    </row>
    <row r="9925" spans="1:13" x14ac:dyDescent="0.25">
      <c r="A9925" s="22" t="s">
        <v>30977</v>
      </c>
      <c r="B9925" s="25">
        <v>846</v>
      </c>
      <c r="C9925" s="22" t="s">
        <v>30978</v>
      </c>
      <c r="D9925" s="24" t="s">
        <v>1262</v>
      </c>
      <c r="E9925" s="23" t="str">
        <f t="shared" si="156"/>
        <v>Vanuatu|2012</v>
      </c>
      <c r="F9925" s="25"/>
      <c r="G9925" s="25"/>
      <c r="H9925" s="25" t="s">
        <v>31074</v>
      </c>
      <c r="I9925" s="25" t="s">
        <v>31075</v>
      </c>
      <c r="J9925" s="25"/>
      <c r="K9925" s="25" t="s">
        <v>30257</v>
      </c>
      <c r="L9925" s="22" t="s">
        <v>887</v>
      </c>
      <c r="M9925" s="25" t="s">
        <v>31076</v>
      </c>
    </row>
    <row r="9926" spans="1:13" x14ac:dyDescent="0.25">
      <c r="A9926" s="22" t="s">
        <v>30977</v>
      </c>
      <c r="B9926" s="25">
        <v>846</v>
      </c>
      <c r="C9926" s="22" t="s">
        <v>30978</v>
      </c>
      <c r="D9926" s="24" t="s">
        <v>1269</v>
      </c>
      <c r="E9926" s="23" t="str">
        <f t="shared" si="156"/>
        <v>Vanuatu|2013</v>
      </c>
      <c r="F9926" s="25"/>
      <c r="G9926" s="25"/>
      <c r="H9926" s="25" t="s">
        <v>31077</v>
      </c>
      <c r="I9926" s="25" t="s">
        <v>31078</v>
      </c>
      <c r="J9926" s="25"/>
      <c r="K9926" s="25"/>
      <c r="L9926" s="22" t="s">
        <v>887</v>
      </c>
      <c r="M9926" s="25" t="s">
        <v>31079</v>
      </c>
    </row>
    <row r="9927" spans="1:13" x14ac:dyDescent="0.25">
      <c r="A9927" s="22" t="s">
        <v>30977</v>
      </c>
      <c r="B9927" s="25">
        <v>846</v>
      </c>
      <c r="C9927" s="22" t="s">
        <v>30978</v>
      </c>
      <c r="D9927" s="24" t="s">
        <v>1274</v>
      </c>
      <c r="E9927" s="23" t="str">
        <f t="shared" si="156"/>
        <v>Vanuatu|2014</v>
      </c>
      <c r="F9927" s="25"/>
      <c r="G9927" s="25"/>
      <c r="H9927" s="25" t="s">
        <v>31080</v>
      </c>
      <c r="I9927" s="25"/>
      <c r="J9927" s="25"/>
      <c r="K9927" s="25"/>
      <c r="L9927" s="22" t="s">
        <v>887</v>
      </c>
      <c r="M9927" s="25" t="s">
        <v>31081</v>
      </c>
    </row>
    <row r="9928" spans="1:13" x14ac:dyDescent="0.25">
      <c r="A9928" s="22" t="s">
        <v>31082</v>
      </c>
      <c r="B9928" s="25">
        <v>853</v>
      </c>
      <c r="D9928" s="24" t="s">
        <v>886</v>
      </c>
      <c r="E9928" s="23" t="str">
        <f t="shared" si="156"/>
        <v>Papua New Guinea|1950</v>
      </c>
      <c r="F9928" s="25"/>
      <c r="G9928" s="25"/>
      <c r="H9928" s="25"/>
      <c r="I9928" s="25"/>
      <c r="J9928" s="25"/>
      <c r="K9928" s="25"/>
      <c r="L9928" s="22" t="s">
        <v>887</v>
      </c>
      <c r="M9928" s="25"/>
    </row>
    <row r="9929" spans="1:13" x14ac:dyDescent="0.25">
      <c r="A9929" s="22" t="s">
        <v>31082</v>
      </c>
      <c r="B9929" s="25">
        <v>853</v>
      </c>
      <c r="D9929" s="24" t="s">
        <v>888</v>
      </c>
      <c r="E9929" s="23" t="str">
        <f t="shared" si="156"/>
        <v>Papua New Guinea|1951</v>
      </c>
      <c r="F9929" s="25"/>
      <c r="G9929" s="25"/>
      <c r="H9929" s="25"/>
      <c r="I9929" s="25"/>
      <c r="J9929" s="25"/>
      <c r="K9929" s="25"/>
      <c r="L9929" s="22" t="s">
        <v>887</v>
      </c>
      <c r="M9929" s="25"/>
    </row>
    <row r="9930" spans="1:13" x14ac:dyDescent="0.25">
      <c r="A9930" s="22" t="s">
        <v>31082</v>
      </c>
      <c r="B9930" s="25">
        <v>853</v>
      </c>
      <c r="D9930" s="24" t="s">
        <v>889</v>
      </c>
      <c r="E9930" s="23" t="str">
        <f t="shared" si="156"/>
        <v>Papua New Guinea|1952</v>
      </c>
      <c r="F9930" s="25"/>
      <c r="G9930" s="25"/>
      <c r="H9930" s="25"/>
      <c r="I9930" s="25"/>
      <c r="J9930" s="25"/>
      <c r="K9930" s="25"/>
      <c r="L9930" s="22" t="s">
        <v>887</v>
      </c>
      <c r="M9930" s="25"/>
    </row>
    <row r="9931" spans="1:13" x14ac:dyDescent="0.25">
      <c r="A9931" s="22" t="s">
        <v>31082</v>
      </c>
      <c r="B9931" s="25">
        <v>853</v>
      </c>
      <c r="D9931" s="24" t="s">
        <v>890</v>
      </c>
      <c r="E9931" s="23" t="str">
        <f t="shared" si="156"/>
        <v>Papua New Guinea|1953</v>
      </c>
      <c r="F9931" s="25"/>
      <c r="G9931" s="25"/>
      <c r="H9931" s="25"/>
      <c r="I9931" s="25"/>
      <c r="J9931" s="25"/>
      <c r="K9931" s="25"/>
      <c r="L9931" s="22" t="s">
        <v>887</v>
      </c>
      <c r="M9931" s="25"/>
    </row>
    <row r="9932" spans="1:13" x14ac:dyDescent="0.25">
      <c r="A9932" s="22" t="s">
        <v>31082</v>
      </c>
      <c r="B9932" s="25">
        <v>853</v>
      </c>
      <c r="D9932" s="24" t="s">
        <v>891</v>
      </c>
      <c r="E9932" s="23" t="str">
        <f t="shared" si="156"/>
        <v>Papua New Guinea|1954</v>
      </c>
      <c r="F9932" s="25"/>
      <c r="G9932" s="25"/>
      <c r="H9932" s="25"/>
      <c r="I9932" s="25"/>
      <c r="J9932" s="25"/>
      <c r="K9932" s="25"/>
      <c r="L9932" s="22" t="s">
        <v>887</v>
      </c>
      <c r="M9932" s="25"/>
    </row>
    <row r="9933" spans="1:13" x14ac:dyDescent="0.25">
      <c r="A9933" s="22" t="s">
        <v>31082</v>
      </c>
      <c r="B9933" s="25">
        <v>853</v>
      </c>
      <c r="D9933" s="24" t="s">
        <v>892</v>
      </c>
      <c r="E9933" s="23" t="str">
        <f t="shared" si="156"/>
        <v>Papua New Guinea|1955</v>
      </c>
      <c r="F9933" s="25"/>
      <c r="G9933" s="25"/>
      <c r="H9933" s="25"/>
      <c r="I9933" s="25"/>
      <c r="J9933" s="25"/>
      <c r="K9933" s="25"/>
      <c r="L9933" s="22" t="s">
        <v>887</v>
      </c>
      <c r="M9933" s="25"/>
    </row>
    <row r="9934" spans="1:13" x14ac:dyDescent="0.25">
      <c r="A9934" s="22" t="s">
        <v>31082</v>
      </c>
      <c r="B9934" s="25">
        <v>853</v>
      </c>
      <c r="D9934" s="24" t="s">
        <v>893</v>
      </c>
      <c r="E9934" s="23" t="str">
        <f t="shared" si="156"/>
        <v>Papua New Guinea|1956</v>
      </c>
      <c r="F9934" s="25"/>
      <c r="G9934" s="25"/>
      <c r="H9934" s="25"/>
      <c r="I9934" s="25"/>
      <c r="J9934" s="25"/>
      <c r="K9934" s="25"/>
      <c r="L9934" s="22" t="s">
        <v>887</v>
      </c>
      <c r="M9934" s="25"/>
    </row>
    <row r="9935" spans="1:13" x14ac:dyDescent="0.25">
      <c r="A9935" s="22" t="s">
        <v>31082</v>
      </c>
      <c r="B9935" s="25">
        <v>853</v>
      </c>
      <c r="D9935" s="24" t="s">
        <v>894</v>
      </c>
      <c r="E9935" s="23" t="str">
        <f t="shared" si="156"/>
        <v>Papua New Guinea|1957</v>
      </c>
      <c r="F9935" s="25"/>
      <c r="G9935" s="25"/>
      <c r="H9935" s="25"/>
      <c r="I9935" s="25"/>
      <c r="J9935" s="25"/>
      <c r="K9935" s="25"/>
      <c r="L9935" s="22" t="s">
        <v>887</v>
      </c>
      <c r="M9935" s="25"/>
    </row>
    <row r="9936" spans="1:13" x14ac:dyDescent="0.25">
      <c r="A9936" s="22" t="s">
        <v>31082</v>
      </c>
      <c r="B9936" s="25">
        <v>853</v>
      </c>
      <c r="D9936" s="24" t="s">
        <v>895</v>
      </c>
      <c r="E9936" s="23" t="str">
        <f t="shared" si="156"/>
        <v>Papua New Guinea|1958</v>
      </c>
      <c r="F9936" s="25"/>
      <c r="G9936" s="25"/>
      <c r="H9936" s="25"/>
      <c r="I9936" s="25"/>
      <c r="J9936" s="25"/>
      <c r="K9936" s="25"/>
      <c r="L9936" s="22" t="s">
        <v>887</v>
      </c>
      <c r="M9936" s="25"/>
    </row>
    <row r="9937" spans="1:13" x14ac:dyDescent="0.25">
      <c r="A9937" s="22" t="s">
        <v>31082</v>
      </c>
      <c r="B9937" s="25">
        <v>853</v>
      </c>
      <c r="D9937" s="24" t="s">
        <v>896</v>
      </c>
      <c r="E9937" s="23" t="str">
        <f t="shared" si="156"/>
        <v>Papua New Guinea|1959</v>
      </c>
      <c r="F9937" s="25"/>
      <c r="G9937" s="25"/>
      <c r="H9937" s="25"/>
      <c r="I9937" s="25"/>
      <c r="J9937" s="25"/>
      <c r="K9937" s="25"/>
      <c r="L9937" s="22" t="s">
        <v>887</v>
      </c>
      <c r="M9937" s="25"/>
    </row>
    <row r="9938" spans="1:13" x14ac:dyDescent="0.25">
      <c r="A9938" s="22" t="s">
        <v>31082</v>
      </c>
      <c r="B9938" s="25">
        <v>853</v>
      </c>
      <c r="C9938" s="22" t="s">
        <v>31083</v>
      </c>
      <c r="D9938" s="24" t="s">
        <v>898</v>
      </c>
      <c r="E9938" s="23" t="str">
        <f t="shared" si="156"/>
        <v>Papua New Guinea|1960</v>
      </c>
      <c r="F9938" s="25"/>
      <c r="G9938" s="25"/>
      <c r="H9938" s="25" t="s">
        <v>31084</v>
      </c>
      <c r="I9938" s="25"/>
      <c r="J9938" s="25"/>
      <c r="K9938" s="25"/>
      <c r="L9938" s="22" t="s">
        <v>887</v>
      </c>
      <c r="M9938" s="25"/>
    </row>
    <row r="9939" spans="1:13" x14ac:dyDescent="0.25">
      <c r="A9939" s="22" t="s">
        <v>31082</v>
      </c>
      <c r="B9939" s="25">
        <v>853</v>
      </c>
      <c r="C9939" s="22" t="s">
        <v>31083</v>
      </c>
      <c r="D9939" s="24" t="s">
        <v>905</v>
      </c>
      <c r="E9939" s="23" t="str">
        <f t="shared" si="156"/>
        <v>Papua New Guinea|1961</v>
      </c>
      <c r="F9939" s="25"/>
      <c r="G9939" s="25"/>
      <c r="H9939" s="25" t="s">
        <v>31085</v>
      </c>
      <c r="I9939" s="25"/>
      <c r="J9939" s="25"/>
      <c r="K9939" s="25"/>
      <c r="L9939" s="22" t="s">
        <v>887</v>
      </c>
      <c r="M9939" s="25" t="s">
        <v>31086</v>
      </c>
    </row>
    <row r="9940" spans="1:13" x14ac:dyDescent="0.25">
      <c r="A9940" s="22" t="s">
        <v>31082</v>
      </c>
      <c r="B9940" s="25">
        <v>853</v>
      </c>
      <c r="C9940" s="22" t="s">
        <v>31083</v>
      </c>
      <c r="D9940" s="24" t="s">
        <v>912</v>
      </c>
      <c r="E9940" s="23" t="str">
        <f t="shared" si="156"/>
        <v>Papua New Guinea|1962</v>
      </c>
      <c r="F9940" s="25"/>
      <c r="G9940" s="25"/>
      <c r="H9940" s="25" t="s">
        <v>31087</v>
      </c>
      <c r="I9940" s="25"/>
      <c r="J9940" s="25"/>
      <c r="K9940" s="25"/>
      <c r="L9940" s="22" t="s">
        <v>887</v>
      </c>
      <c r="M9940" s="25" t="s">
        <v>31088</v>
      </c>
    </row>
    <row r="9941" spans="1:13" x14ac:dyDescent="0.25">
      <c r="A9941" s="22" t="s">
        <v>31082</v>
      </c>
      <c r="B9941" s="25">
        <v>853</v>
      </c>
      <c r="C9941" s="22" t="s">
        <v>31083</v>
      </c>
      <c r="D9941" s="24" t="s">
        <v>919</v>
      </c>
      <c r="E9941" s="23" t="str">
        <f t="shared" si="156"/>
        <v>Papua New Guinea|1963</v>
      </c>
      <c r="F9941" s="25"/>
      <c r="G9941" s="25"/>
      <c r="H9941" s="25" t="s">
        <v>31089</v>
      </c>
      <c r="I9941" s="25"/>
      <c r="J9941" s="25"/>
      <c r="K9941" s="25"/>
      <c r="L9941" s="22" t="s">
        <v>887</v>
      </c>
      <c r="M9941" s="25" t="s">
        <v>31090</v>
      </c>
    </row>
    <row r="9942" spans="1:13" x14ac:dyDescent="0.25">
      <c r="A9942" s="22" t="s">
        <v>31082</v>
      </c>
      <c r="B9942" s="25">
        <v>853</v>
      </c>
      <c r="C9942" s="22" t="s">
        <v>31083</v>
      </c>
      <c r="D9942" s="24" t="s">
        <v>926</v>
      </c>
      <c r="E9942" s="23" t="str">
        <f t="shared" si="156"/>
        <v>Papua New Guinea|1964</v>
      </c>
      <c r="F9942" s="25"/>
      <c r="G9942" s="25"/>
      <c r="H9942" s="25" t="s">
        <v>31091</v>
      </c>
      <c r="I9942" s="25"/>
      <c r="J9942" s="25"/>
      <c r="K9942" s="25"/>
      <c r="L9942" s="22" t="s">
        <v>887</v>
      </c>
      <c r="M9942" s="25" t="s">
        <v>31092</v>
      </c>
    </row>
    <row r="9943" spans="1:13" x14ac:dyDescent="0.25">
      <c r="A9943" s="22" t="s">
        <v>31082</v>
      </c>
      <c r="B9943" s="25">
        <v>853</v>
      </c>
      <c r="C9943" s="22" t="s">
        <v>31083</v>
      </c>
      <c r="D9943" s="24" t="s">
        <v>932</v>
      </c>
      <c r="E9943" s="23" t="str">
        <f t="shared" si="156"/>
        <v>Papua New Guinea|1965</v>
      </c>
      <c r="F9943" s="25"/>
      <c r="G9943" s="25"/>
      <c r="H9943" s="25" t="s">
        <v>31093</v>
      </c>
      <c r="I9943" s="25"/>
      <c r="J9943" s="25"/>
      <c r="K9943" s="25"/>
      <c r="L9943" s="22" t="s">
        <v>887</v>
      </c>
      <c r="M9943" s="25" t="s">
        <v>31094</v>
      </c>
    </row>
    <row r="9944" spans="1:13" x14ac:dyDescent="0.25">
      <c r="A9944" s="22" t="s">
        <v>31082</v>
      </c>
      <c r="B9944" s="25">
        <v>853</v>
      </c>
      <c r="C9944" s="22" t="s">
        <v>31083</v>
      </c>
      <c r="D9944" s="24" t="s">
        <v>939</v>
      </c>
      <c r="E9944" s="23" t="str">
        <f t="shared" si="156"/>
        <v>Papua New Guinea|1966</v>
      </c>
      <c r="F9944" s="25"/>
      <c r="G9944" s="25"/>
      <c r="H9944" s="25" t="s">
        <v>31095</v>
      </c>
      <c r="I9944" s="25"/>
      <c r="J9944" s="25"/>
      <c r="K9944" s="25"/>
      <c r="L9944" s="22" t="s">
        <v>887</v>
      </c>
      <c r="M9944" s="25" t="s">
        <v>31096</v>
      </c>
    </row>
    <row r="9945" spans="1:13" x14ac:dyDescent="0.25">
      <c r="A9945" s="22" t="s">
        <v>31082</v>
      </c>
      <c r="B9945" s="25">
        <v>853</v>
      </c>
      <c r="C9945" s="22" t="s">
        <v>31083</v>
      </c>
      <c r="D9945" s="24" t="s">
        <v>946</v>
      </c>
      <c r="E9945" s="23" t="str">
        <f t="shared" si="156"/>
        <v>Papua New Guinea|1967</v>
      </c>
      <c r="F9945" s="25"/>
      <c r="G9945" s="25"/>
      <c r="H9945" s="25" t="s">
        <v>31097</v>
      </c>
      <c r="I9945" s="25"/>
      <c r="J9945" s="25"/>
      <c r="K9945" s="25"/>
      <c r="L9945" s="22" t="s">
        <v>887</v>
      </c>
      <c r="M9945" s="25" t="s">
        <v>31098</v>
      </c>
    </row>
    <row r="9946" spans="1:13" x14ac:dyDescent="0.25">
      <c r="A9946" s="22" t="s">
        <v>31082</v>
      </c>
      <c r="B9946" s="25">
        <v>853</v>
      </c>
      <c r="C9946" s="22" t="s">
        <v>31083</v>
      </c>
      <c r="D9946" s="24" t="s">
        <v>953</v>
      </c>
      <c r="E9946" s="23" t="str">
        <f t="shared" ref="E9946:E10009" si="157">A9946&amp;"|"&amp;D9946</f>
        <v>Papua New Guinea|1968</v>
      </c>
      <c r="F9946" s="25"/>
      <c r="G9946" s="25"/>
      <c r="H9946" s="25" t="s">
        <v>31099</v>
      </c>
      <c r="I9946" s="25"/>
      <c r="J9946" s="25"/>
      <c r="K9946" s="25"/>
      <c r="L9946" s="22" t="s">
        <v>887</v>
      </c>
      <c r="M9946" s="25" t="s">
        <v>31100</v>
      </c>
    </row>
    <row r="9947" spans="1:13" x14ac:dyDescent="0.25">
      <c r="A9947" s="22" t="s">
        <v>31082</v>
      </c>
      <c r="B9947" s="25">
        <v>853</v>
      </c>
      <c r="C9947" s="22" t="s">
        <v>31083</v>
      </c>
      <c r="D9947" s="24" t="s">
        <v>960</v>
      </c>
      <c r="E9947" s="23" t="str">
        <f t="shared" si="157"/>
        <v>Papua New Guinea|1969</v>
      </c>
      <c r="F9947" s="25"/>
      <c r="G9947" s="25"/>
      <c r="H9947" s="25" t="s">
        <v>31101</v>
      </c>
      <c r="I9947" s="25"/>
      <c r="J9947" s="25"/>
      <c r="K9947" s="25"/>
      <c r="L9947" s="22" t="s">
        <v>887</v>
      </c>
      <c r="M9947" s="25" t="s">
        <v>31102</v>
      </c>
    </row>
    <row r="9948" spans="1:13" x14ac:dyDescent="0.25">
      <c r="A9948" s="22" t="s">
        <v>31082</v>
      </c>
      <c r="B9948" s="25">
        <v>853</v>
      </c>
      <c r="C9948" s="22" t="s">
        <v>31083</v>
      </c>
      <c r="D9948" s="24" t="s">
        <v>967</v>
      </c>
      <c r="E9948" s="23" t="str">
        <f t="shared" si="157"/>
        <v>Papua New Guinea|1970</v>
      </c>
      <c r="F9948" s="25"/>
      <c r="G9948" s="25"/>
      <c r="H9948" s="25" t="s">
        <v>31103</v>
      </c>
      <c r="I9948" s="25"/>
      <c r="J9948" s="25"/>
      <c r="K9948" s="25"/>
      <c r="L9948" s="22" t="s">
        <v>887</v>
      </c>
      <c r="M9948" s="25" t="s">
        <v>31104</v>
      </c>
    </row>
    <row r="9949" spans="1:13" x14ac:dyDescent="0.25">
      <c r="A9949" s="22" t="s">
        <v>31082</v>
      </c>
      <c r="B9949" s="25">
        <v>853</v>
      </c>
      <c r="C9949" s="22" t="s">
        <v>31083</v>
      </c>
      <c r="D9949" s="24" t="s">
        <v>974</v>
      </c>
      <c r="E9949" s="23" t="str">
        <f t="shared" si="157"/>
        <v>Papua New Guinea|1971</v>
      </c>
      <c r="F9949" s="25"/>
      <c r="G9949" s="25"/>
      <c r="H9949" s="25" t="s">
        <v>31105</v>
      </c>
      <c r="I9949" s="25" t="s">
        <v>31106</v>
      </c>
      <c r="J9949" s="25"/>
      <c r="K9949" s="25"/>
      <c r="L9949" s="22" t="s">
        <v>887</v>
      </c>
      <c r="M9949" s="25" t="s">
        <v>31107</v>
      </c>
    </row>
    <row r="9950" spans="1:13" x14ac:dyDescent="0.25">
      <c r="A9950" s="22" t="s">
        <v>31082</v>
      </c>
      <c r="B9950" s="25">
        <v>853</v>
      </c>
      <c r="C9950" s="22" t="s">
        <v>31083</v>
      </c>
      <c r="D9950" s="24" t="s">
        <v>981</v>
      </c>
      <c r="E9950" s="23" t="str">
        <f t="shared" si="157"/>
        <v>Papua New Guinea|1972</v>
      </c>
      <c r="F9950" s="25"/>
      <c r="G9950" s="25"/>
      <c r="H9950" s="25" t="s">
        <v>31108</v>
      </c>
      <c r="I9950" s="25" t="s">
        <v>31109</v>
      </c>
      <c r="J9950" s="25"/>
      <c r="K9950" s="25"/>
      <c r="L9950" s="22" t="s">
        <v>887</v>
      </c>
      <c r="M9950" s="25" t="s">
        <v>31110</v>
      </c>
    </row>
    <row r="9951" spans="1:13" x14ac:dyDescent="0.25">
      <c r="A9951" s="22" t="s">
        <v>31082</v>
      </c>
      <c r="B9951" s="25">
        <v>853</v>
      </c>
      <c r="C9951" s="22" t="s">
        <v>31083</v>
      </c>
      <c r="D9951" s="24" t="s">
        <v>987</v>
      </c>
      <c r="E9951" s="23" t="str">
        <f t="shared" si="157"/>
        <v>Papua New Guinea|1973</v>
      </c>
      <c r="F9951" s="25"/>
      <c r="G9951" s="25"/>
      <c r="H9951" s="25" t="s">
        <v>31111</v>
      </c>
      <c r="I9951" s="25" t="s">
        <v>31112</v>
      </c>
      <c r="J9951" s="25"/>
      <c r="K9951" s="25"/>
      <c r="L9951" s="22" t="s">
        <v>887</v>
      </c>
      <c r="M9951" s="25" t="s">
        <v>31113</v>
      </c>
    </row>
    <row r="9952" spans="1:13" x14ac:dyDescent="0.25">
      <c r="A9952" s="22" t="s">
        <v>31082</v>
      </c>
      <c r="B9952" s="25">
        <v>853</v>
      </c>
      <c r="C9952" s="22" t="s">
        <v>31083</v>
      </c>
      <c r="D9952" s="24" t="s">
        <v>994</v>
      </c>
      <c r="E9952" s="23" t="str">
        <f t="shared" si="157"/>
        <v>Papua New Guinea|1974</v>
      </c>
      <c r="F9952" s="25"/>
      <c r="G9952" s="25"/>
      <c r="H9952" s="25" t="s">
        <v>31114</v>
      </c>
      <c r="I9952" s="25" t="s">
        <v>31115</v>
      </c>
      <c r="J9952" s="25"/>
      <c r="K9952" s="25"/>
      <c r="L9952" s="22" t="s">
        <v>887</v>
      </c>
      <c r="M9952" s="25" t="s">
        <v>31116</v>
      </c>
    </row>
    <row r="9953" spans="1:13" x14ac:dyDescent="0.25">
      <c r="A9953" s="22" t="s">
        <v>31082</v>
      </c>
      <c r="B9953" s="25">
        <v>853</v>
      </c>
      <c r="C9953" s="22" t="s">
        <v>31083</v>
      </c>
      <c r="D9953" s="24" t="s">
        <v>1001</v>
      </c>
      <c r="E9953" s="23" t="str">
        <f t="shared" si="157"/>
        <v>Papua New Guinea|1975</v>
      </c>
      <c r="F9953" s="25"/>
      <c r="G9953" s="25"/>
      <c r="H9953" s="25" t="s">
        <v>31117</v>
      </c>
      <c r="I9953" s="25" t="s">
        <v>31118</v>
      </c>
      <c r="J9953" s="25"/>
      <c r="K9953" s="25"/>
      <c r="L9953" s="22" t="s">
        <v>887</v>
      </c>
      <c r="M9953" s="25" t="s">
        <v>31119</v>
      </c>
    </row>
    <row r="9954" spans="1:13" x14ac:dyDescent="0.25">
      <c r="A9954" s="22" t="s">
        <v>31082</v>
      </c>
      <c r="B9954" s="25">
        <v>853</v>
      </c>
      <c r="C9954" s="22" t="s">
        <v>31083</v>
      </c>
      <c r="D9954" s="24" t="s">
        <v>1008</v>
      </c>
      <c r="E9954" s="23" t="str">
        <f t="shared" si="157"/>
        <v>Papua New Guinea|1976</v>
      </c>
      <c r="F9954" s="25"/>
      <c r="G9954" s="25"/>
      <c r="H9954" s="25" t="s">
        <v>31120</v>
      </c>
      <c r="I9954" s="25" t="s">
        <v>31121</v>
      </c>
      <c r="J9954" s="25"/>
      <c r="K9954" s="25" t="s">
        <v>31122</v>
      </c>
      <c r="L9954" s="22" t="s">
        <v>887</v>
      </c>
      <c r="M9954" s="25" t="s">
        <v>31123</v>
      </c>
    </row>
    <row r="9955" spans="1:13" x14ac:dyDescent="0.25">
      <c r="A9955" s="22" t="s">
        <v>31082</v>
      </c>
      <c r="B9955" s="25">
        <v>853</v>
      </c>
      <c r="C9955" s="22" t="s">
        <v>31083</v>
      </c>
      <c r="D9955" s="24" t="s">
        <v>1015</v>
      </c>
      <c r="E9955" s="23" t="str">
        <f t="shared" si="157"/>
        <v>Papua New Guinea|1977</v>
      </c>
      <c r="F9955" s="25"/>
      <c r="G9955" s="25"/>
      <c r="H9955" s="25" t="s">
        <v>31124</v>
      </c>
      <c r="I9955" s="25" t="s">
        <v>31125</v>
      </c>
      <c r="J9955" s="25"/>
      <c r="K9955" s="25" t="s">
        <v>31126</v>
      </c>
      <c r="L9955" s="22" t="s">
        <v>887</v>
      </c>
      <c r="M9955" s="25" t="s">
        <v>31127</v>
      </c>
    </row>
    <row r="9956" spans="1:13" x14ac:dyDescent="0.25">
      <c r="A9956" s="22" t="s">
        <v>31082</v>
      </c>
      <c r="B9956" s="25">
        <v>853</v>
      </c>
      <c r="C9956" s="22" t="s">
        <v>31083</v>
      </c>
      <c r="D9956" s="24" t="s">
        <v>1022</v>
      </c>
      <c r="E9956" s="23" t="str">
        <f t="shared" si="157"/>
        <v>Papua New Guinea|1978</v>
      </c>
      <c r="F9956" s="25"/>
      <c r="G9956" s="25"/>
      <c r="H9956" s="25" t="s">
        <v>31128</v>
      </c>
      <c r="I9956" s="25" t="s">
        <v>31129</v>
      </c>
      <c r="J9956" s="25"/>
      <c r="K9956" s="25" t="s">
        <v>31122</v>
      </c>
      <c r="L9956" s="22" t="s">
        <v>887</v>
      </c>
      <c r="M9956" s="25" t="s">
        <v>31130</v>
      </c>
    </row>
    <row r="9957" spans="1:13" x14ac:dyDescent="0.25">
      <c r="A9957" s="22" t="s">
        <v>31082</v>
      </c>
      <c r="B9957" s="25">
        <v>853</v>
      </c>
      <c r="C9957" s="22" t="s">
        <v>31083</v>
      </c>
      <c r="D9957" s="24" t="s">
        <v>1029</v>
      </c>
      <c r="E9957" s="23" t="str">
        <f t="shared" si="157"/>
        <v>Papua New Guinea|1979</v>
      </c>
      <c r="F9957" s="25"/>
      <c r="G9957" s="25"/>
      <c r="H9957" s="25" t="s">
        <v>31131</v>
      </c>
      <c r="I9957" s="25" t="s">
        <v>31132</v>
      </c>
      <c r="J9957" s="25"/>
      <c r="K9957" s="25" t="s">
        <v>31122</v>
      </c>
      <c r="L9957" s="22" t="s">
        <v>887</v>
      </c>
      <c r="M9957" s="25" t="s">
        <v>31133</v>
      </c>
    </row>
    <row r="9958" spans="1:13" x14ac:dyDescent="0.25">
      <c r="A9958" s="22" t="s">
        <v>31082</v>
      </c>
      <c r="B9958" s="25">
        <v>853</v>
      </c>
      <c r="C9958" s="22" t="s">
        <v>31083</v>
      </c>
      <c r="D9958" s="24" t="s">
        <v>1036</v>
      </c>
      <c r="E9958" s="23" t="str">
        <f t="shared" si="157"/>
        <v>Papua New Guinea|1980</v>
      </c>
      <c r="F9958" s="25"/>
      <c r="G9958" s="25"/>
      <c r="H9958" s="25" t="s">
        <v>31134</v>
      </c>
      <c r="I9958" s="25" t="s">
        <v>31135</v>
      </c>
      <c r="J9958" s="25"/>
      <c r="K9958" s="25" t="s">
        <v>31126</v>
      </c>
      <c r="L9958" s="22" t="s">
        <v>887</v>
      </c>
      <c r="M9958" s="25" t="s">
        <v>31136</v>
      </c>
    </row>
    <row r="9959" spans="1:13" x14ac:dyDescent="0.25">
      <c r="A9959" s="22" t="s">
        <v>31082</v>
      </c>
      <c r="B9959" s="25">
        <v>853</v>
      </c>
      <c r="C9959" s="22" t="s">
        <v>31083</v>
      </c>
      <c r="D9959" s="24" t="s">
        <v>1044</v>
      </c>
      <c r="E9959" s="23" t="str">
        <f t="shared" si="157"/>
        <v>Papua New Guinea|1981</v>
      </c>
      <c r="F9959" s="25"/>
      <c r="G9959" s="25"/>
      <c r="H9959" s="25" t="s">
        <v>31137</v>
      </c>
      <c r="I9959" s="25" t="s">
        <v>31138</v>
      </c>
      <c r="J9959" s="25"/>
      <c r="K9959" s="25" t="s">
        <v>31122</v>
      </c>
      <c r="L9959" s="22" t="s">
        <v>887</v>
      </c>
      <c r="M9959" s="25" t="s">
        <v>31139</v>
      </c>
    </row>
    <row r="9960" spans="1:13" x14ac:dyDescent="0.25">
      <c r="A9960" s="22" t="s">
        <v>31082</v>
      </c>
      <c r="B9960" s="25">
        <v>853</v>
      </c>
      <c r="C9960" s="22" t="s">
        <v>31083</v>
      </c>
      <c r="D9960" s="24" t="s">
        <v>1052</v>
      </c>
      <c r="E9960" s="23" t="str">
        <f t="shared" si="157"/>
        <v>Papua New Guinea|1982</v>
      </c>
      <c r="F9960" s="25"/>
      <c r="G9960" s="25"/>
      <c r="H9960" s="25" t="s">
        <v>31140</v>
      </c>
      <c r="I9960" s="25" t="s">
        <v>31141</v>
      </c>
      <c r="J9960" s="25"/>
      <c r="K9960" s="25" t="s">
        <v>31142</v>
      </c>
      <c r="L9960" s="22" t="s">
        <v>887</v>
      </c>
      <c r="M9960" s="25" t="s">
        <v>31143</v>
      </c>
    </row>
    <row r="9961" spans="1:13" x14ac:dyDescent="0.25">
      <c r="A9961" s="22" t="s">
        <v>31082</v>
      </c>
      <c r="B9961" s="25">
        <v>853</v>
      </c>
      <c r="C9961" s="22" t="s">
        <v>31083</v>
      </c>
      <c r="D9961" s="24" t="s">
        <v>1060</v>
      </c>
      <c r="E9961" s="23" t="str">
        <f t="shared" si="157"/>
        <v>Papua New Guinea|1983</v>
      </c>
      <c r="F9961" s="25"/>
      <c r="G9961" s="25"/>
      <c r="H9961" s="25" t="s">
        <v>31144</v>
      </c>
      <c r="I9961" s="25" t="s">
        <v>31145</v>
      </c>
      <c r="J9961" s="25"/>
      <c r="K9961" s="25" t="s">
        <v>31146</v>
      </c>
      <c r="L9961" s="22" t="s">
        <v>887</v>
      </c>
      <c r="M9961" s="25" t="s">
        <v>31147</v>
      </c>
    </row>
    <row r="9962" spans="1:13" x14ac:dyDescent="0.25">
      <c r="A9962" s="22" t="s">
        <v>31082</v>
      </c>
      <c r="B9962" s="25">
        <v>853</v>
      </c>
      <c r="C9962" s="22" t="s">
        <v>31083</v>
      </c>
      <c r="D9962" s="24" t="s">
        <v>1068</v>
      </c>
      <c r="E9962" s="23" t="str">
        <f t="shared" si="157"/>
        <v>Papua New Guinea|1984</v>
      </c>
      <c r="F9962" s="25"/>
      <c r="G9962" s="25"/>
      <c r="H9962" s="25" t="s">
        <v>31148</v>
      </c>
      <c r="I9962" s="25" t="s">
        <v>31149</v>
      </c>
      <c r="J9962" s="25"/>
      <c r="K9962" s="25" t="s">
        <v>31150</v>
      </c>
      <c r="L9962" s="22" t="s">
        <v>887</v>
      </c>
      <c r="M9962" s="25" t="s">
        <v>31151</v>
      </c>
    </row>
    <row r="9963" spans="1:13" x14ac:dyDescent="0.25">
      <c r="A9963" s="22" t="s">
        <v>31082</v>
      </c>
      <c r="B9963" s="25">
        <v>853</v>
      </c>
      <c r="C9963" s="22" t="s">
        <v>31083</v>
      </c>
      <c r="D9963" s="24" t="s">
        <v>1076</v>
      </c>
      <c r="E9963" s="23" t="str">
        <f t="shared" si="157"/>
        <v>Papua New Guinea|1985</v>
      </c>
      <c r="F9963" s="25"/>
      <c r="G9963" s="25"/>
      <c r="H9963" s="25" t="s">
        <v>31152</v>
      </c>
      <c r="I9963" s="25" t="s">
        <v>31153</v>
      </c>
      <c r="J9963" s="25"/>
      <c r="K9963" s="25" t="s">
        <v>31154</v>
      </c>
      <c r="L9963" s="22" t="s">
        <v>887</v>
      </c>
      <c r="M9963" s="25" t="s">
        <v>31155</v>
      </c>
    </row>
    <row r="9964" spans="1:13" x14ac:dyDescent="0.25">
      <c r="A9964" s="22" t="s">
        <v>31082</v>
      </c>
      <c r="B9964" s="25">
        <v>853</v>
      </c>
      <c r="C9964" s="22" t="s">
        <v>31083</v>
      </c>
      <c r="D9964" s="24" t="s">
        <v>1084</v>
      </c>
      <c r="E9964" s="23" t="str">
        <f t="shared" si="157"/>
        <v>Papua New Guinea|1986</v>
      </c>
      <c r="F9964" s="25"/>
      <c r="G9964" s="25"/>
      <c r="H9964" s="25" t="s">
        <v>31156</v>
      </c>
      <c r="I9964" s="25" t="s">
        <v>31157</v>
      </c>
      <c r="J9964" s="25"/>
      <c r="K9964" s="25" t="s">
        <v>31158</v>
      </c>
      <c r="L9964" s="22" t="s">
        <v>887</v>
      </c>
      <c r="M9964" s="25" t="s">
        <v>31159</v>
      </c>
    </row>
    <row r="9965" spans="1:13" x14ac:dyDescent="0.25">
      <c r="A9965" s="22" t="s">
        <v>31082</v>
      </c>
      <c r="B9965" s="25">
        <v>853</v>
      </c>
      <c r="C9965" s="22" t="s">
        <v>31083</v>
      </c>
      <c r="D9965" s="24" t="s">
        <v>1091</v>
      </c>
      <c r="E9965" s="23" t="str">
        <f t="shared" si="157"/>
        <v>Papua New Guinea|1987</v>
      </c>
      <c r="F9965" s="25"/>
      <c r="G9965" s="25"/>
      <c r="H9965" s="25" t="s">
        <v>31160</v>
      </c>
      <c r="I9965" s="25" t="s">
        <v>31161</v>
      </c>
      <c r="J9965" s="25"/>
      <c r="K9965" s="25" t="s">
        <v>31162</v>
      </c>
      <c r="L9965" s="22" t="s">
        <v>887</v>
      </c>
      <c r="M9965" s="25" t="s">
        <v>31163</v>
      </c>
    </row>
    <row r="9966" spans="1:13" x14ac:dyDescent="0.25">
      <c r="A9966" s="22" t="s">
        <v>31082</v>
      </c>
      <c r="B9966" s="25">
        <v>853</v>
      </c>
      <c r="C9966" s="22" t="s">
        <v>31083</v>
      </c>
      <c r="D9966" s="24" t="s">
        <v>1099</v>
      </c>
      <c r="E9966" s="23" t="str">
        <f t="shared" si="157"/>
        <v>Papua New Guinea|1988</v>
      </c>
      <c r="F9966" s="25"/>
      <c r="G9966" s="25"/>
      <c r="H9966" s="25" t="s">
        <v>31164</v>
      </c>
      <c r="I9966" s="25" t="s">
        <v>31165</v>
      </c>
      <c r="J9966" s="25"/>
      <c r="K9966" s="25" t="s">
        <v>31166</v>
      </c>
      <c r="L9966" s="22" t="s">
        <v>887</v>
      </c>
      <c r="M9966" s="25" t="s">
        <v>31167</v>
      </c>
    </row>
    <row r="9967" spans="1:13" x14ac:dyDescent="0.25">
      <c r="A9967" s="22" t="s">
        <v>31082</v>
      </c>
      <c r="B9967" s="25">
        <v>853</v>
      </c>
      <c r="C9967" s="22" t="s">
        <v>31083</v>
      </c>
      <c r="D9967" s="24" t="s">
        <v>1106</v>
      </c>
      <c r="E9967" s="23" t="str">
        <f t="shared" si="157"/>
        <v>Papua New Guinea|1989</v>
      </c>
      <c r="F9967" s="25"/>
      <c r="G9967" s="25"/>
      <c r="H9967" s="25" t="s">
        <v>31168</v>
      </c>
      <c r="I9967" s="25" t="s">
        <v>31169</v>
      </c>
      <c r="J9967" s="25"/>
      <c r="K9967" s="25" t="s">
        <v>31170</v>
      </c>
      <c r="L9967" s="22" t="s">
        <v>887</v>
      </c>
      <c r="M9967" s="25" t="s">
        <v>31171</v>
      </c>
    </row>
    <row r="9968" spans="1:13" x14ac:dyDescent="0.25">
      <c r="A9968" s="22" t="s">
        <v>31082</v>
      </c>
      <c r="B9968" s="25">
        <v>853</v>
      </c>
      <c r="C9968" s="22" t="s">
        <v>31083</v>
      </c>
      <c r="D9968" s="24" t="s">
        <v>1114</v>
      </c>
      <c r="E9968" s="23" t="str">
        <f t="shared" si="157"/>
        <v>Papua New Guinea|1990</v>
      </c>
      <c r="F9968" s="25"/>
      <c r="G9968" s="25" t="s">
        <v>1564</v>
      </c>
      <c r="H9968" s="25" t="s">
        <v>31172</v>
      </c>
      <c r="I9968" s="25" t="s">
        <v>31173</v>
      </c>
      <c r="J9968" s="25"/>
      <c r="K9968" s="25" t="s">
        <v>31174</v>
      </c>
      <c r="L9968" s="22" t="s">
        <v>887</v>
      </c>
      <c r="M9968" s="25" t="s">
        <v>31175</v>
      </c>
    </row>
    <row r="9969" spans="1:13" x14ac:dyDescent="0.25">
      <c r="A9969" s="22" t="s">
        <v>31082</v>
      </c>
      <c r="B9969" s="25">
        <v>853</v>
      </c>
      <c r="C9969" s="22" t="s">
        <v>31083</v>
      </c>
      <c r="D9969" s="24" t="s">
        <v>1122</v>
      </c>
      <c r="E9969" s="23" t="str">
        <f t="shared" si="157"/>
        <v>Papua New Guinea|1991</v>
      </c>
      <c r="F9969" s="25"/>
      <c r="G9969" s="25"/>
      <c r="H9969" s="25" t="s">
        <v>31176</v>
      </c>
      <c r="I9969" s="25" t="s">
        <v>31177</v>
      </c>
      <c r="J9969" s="25"/>
      <c r="K9969" s="25" t="s">
        <v>31178</v>
      </c>
      <c r="L9969" s="22" t="s">
        <v>887</v>
      </c>
      <c r="M9969" s="25" t="s">
        <v>31179</v>
      </c>
    </row>
    <row r="9970" spans="1:13" x14ac:dyDescent="0.25">
      <c r="A9970" s="22" t="s">
        <v>31082</v>
      </c>
      <c r="B9970" s="25">
        <v>853</v>
      </c>
      <c r="C9970" s="22" t="s">
        <v>31083</v>
      </c>
      <c r="D9970" s="24" t="s">
        <v>1130</v>
      </c>
      <c r="E9970" s="23" t="str">
        <f t="shared" si="157"/>
        <v>Papua New Guinea|1992</v>
      </c>
      <c r="F9970" s="25"/>
      <c r="G9970" s="25"/>
      <c r="H9970" s="25" t="s">
        <v>31180</v>
      </c>
      <c r="I9970" s="25" t="s">
        <v>31181</v>
      </c>
      <c r="J9970" s="25"/>
      <c r="K9970" s="25" t="s">
        <v>31182</v>
      </c>
      <c r="L9970" s="22" t="s">
        <v>887</v>
      </c>
      <c r="M9970" s="25" t="s">
        <v>31183</v>
      </c>
    </row>
    <row r="9971" spans="1:13" x14ac:dyDescent="0.25">
      <c r="A9971" s="22" t="s">
        <v>31082</v>
      </c>
      <c r="B9971" s="25">
        <v>853</v>
      </c>
      <c r="C9971" s="22" t="s">
        <v>31083</v>
      </c>
      <c r="D9971" s="24" t="s">
        <v>1136</v>
      </c>
      <c r="E9971" s="23" t="str">
        <f t="shared" si="157"/>
        <v>Papua New Guinea|1993</v>
      </c>
      <c r="F9971" s="25"/>
      <c r="G9971" s="25"/>
      <c r="H9971" s="25" t="s">
        <v>31184</v>
      </c>
      <c r="I9971" s="25" t="s">
        <v>31185</v>
      </c>
      <c r="J9971" s="25"/>
      <c r="K9971" s="25" t="s">
        <v>31186</v>
      </c>
      <c r="L9971" s="22" t="s">
        <v>887</v>
      </c>
      <c r="M9971" s="25" t="s">
        <v>31187</v>
      </c>
    </row>
    <row r="9972" spans="1:13" x14ac:dyDescent="0.25">
      <c r="A9972" s="22" t="s">
        <v>31082</v>
      </c>
      <c r="B9972" s="25">
        <v>853</v>
      </c>
      <c r="C9972" s="22" t="s">
        <v>31083</v>
      </c>
      <c r="D9972" s="24" t="s">
        <v>1144</v>
      </c>
      <c r="E9972" s="23" t="str">
        <f t="shared" si="157"/>
        <v>Papua New Guinea|1994</v>
      </c>
      <c r="F9972" s="25"/>
      <c r="G9972" s="25"/>
      <c r="H9972" s="25" t="s">
        <v>31188</v>
      </c>
      <c r="I9972" s="25" t="s">
        <v>31189</v>
      </c>
      <c r="J9972" s="25"/>
      <c r="K9972" s="25" t="s">
        <v>31190</v>
      </c>
      <c r="L9972" s="22" t="s">
        <v>887</v>
      </c>
      <c r="M9972" s="25" t="s">
        <v>31191</v>
      </c>
    </row>
    <row r="9973" spans="1:13" x14ac:dyDescent="0.25">
      <c r="A9973" s="22" t="s">
        <v>31082</v>
      </c>
      <c r="B9973" s="25">
        <v>853</v>
      </c>
      <c r="C9973" s="22" t="s">
        <v>31083</v>
      </c>
      <c r="D9973" s="24" t="s">
        <v>1152</v>
      </c>
      <c r="E9973" s="23" t="str">
        <f t="shared" si="157"/>
        <v>Papua New Guinea|1995</v>
      </c>
      <c r="F9973" s="25"/>
      <c r="G9973" s="25"/>
      <c r="H9973" s="25" t="s">
        <v>31192</v>
      </c>
      <c r="I9973" s="25" t="s">
        <v>31193</v>
      </c>
      <c r="J9973" s="25" t="s">
        <v>31194</v>
      </c>
      <c r="K9973" s="25" t="s">
        <v>31195</v>
      </c>
      <c r="L9973" s="22" t="s">
        <v>887</v>
      </c>
      <c r="M9973" s="25" t="s">
        <v>31196</v>
      </c>
    </row>
    <row r="9974" spans="1:13" x14ac:dyDescent="0.25">
      <c r="A9974" s="22" t="s">
        <v>31082</v>
      </c>
      <c r="B9974" s="25">
        <v>853</v>
      </c>
      <c r="C9974" s="22" t="s">
        <v>31083</v>
      </c>
      <c r="D9974" s="24" t="s">
        <v>1158</v>
      </c>
      <c r="E9974" s="23" t="str">
        <f t="shared" si="157"/>
        <v>Papua New Guinea|1996</v>
      </c>
      <c r="F9974" s="25"/>
      <c r="G9974" s="25"/>
      <c r="H9974" s="25" t="s">
        <v>31197</v>
      </c>
      <c r="I9974" s="25" t="s">
        <v>31198</v>
      </c>
      <c r="J9974" s="25" t="s">
        <v>31199</v>
      </c>
      <c r="K9974" s="25" t="s">
        <v>31200</v>
      </c>
      <c r="L9974" s="22" t="s">
        <v>887</v>
      </c>
      <c r="M9974" s="25" t="s">
        <v>31201</v>
      </c>
    </row>
    <row r="9975" spans="1:13" x14ac:dyDescent="0.25">
      <c r="A9975" s="22" t="s">
        <v>31082</v>
      </c>
      <c r="B9975" s="25">
        <v>853</v>
      </c>
      <c r="C9975" s="22" t="s">
        <v>31083</v>
      </c>
      <c r="D9975" s="24" t="s">
        <v>1165</v>
      </c>
      <c r="E9975" s="23" t="str">
        <f t="shared" si="157"/>
        <v>Papua New Guinea|1997</v>
      </c>
      <c r="F9975" s="25"/>
      <c r="G9975" s="25"/>
      <c r="H9975" s="25" t="s">
        <v>31202</v>
      </c>
      <c r="I9975" s="25" t="s">
        <v>31203</v>
      </c>
      <c r="J9975" s="25" t="s">
        <v>31204</v>
      </c>
      <c r="K9975" s="25" t="s">
        <v>31205</v>
      </c>
      <c r="L9975" s="22" t="s">
        <v>887</v>
      </c>
      <c r="M9975" s="25" t="s">
        <v>31206</v>
      </c>
    </row>
    <row r="9976" spans="1:13" x14ac:dyDescent="0.25">
      <c r="A9976" s="22" t="s">
        <v>31082</v>
      </c>
      <c r="B9976" s="25">
        <v>853</v>
      </c>
      <c r="C9976" s="22" t="s">
        <v>31083</v>
      </c>
      <c r="D9976" s="24" t="s">
        <v>1172</v>
      </c>
      <c r="E9976" s="23" t="str">
        <f t="shared" si="157"/>
        <v>Papua New Guinea|1998</v>
      </c>
      <c r="F9976" s="25"/>
      <c r="G9976" s="25"/>
      <c r="H9976" s="25" t="s">
        <v>31207</v>
      </c>
      <c r="I9976" s="25" t="s">
        <v>31208</v>
      </c>
      <c r="J9976" s="25" t="s">
        <v>31209</v>
      </c>
      <c r="K9976" s="25" t="s">
        <v>31210</v>
      </c>
      <c r="L9976" s="22" t="s">
        <v>887</v>
      </c>
      <c r="M9976" s="25" t="s">
        <v>31211</v>
      </c>
    </row>
    <row r="9977" spans="1:13" x14ac:dyDescent="0.25">
      <c r="A9977" s="22" t="s">
        <v>31082</v>
      </c>
      <c r="B9977" s="25">
        <v>853</v>
      </c>
      <c r="C9977" s="22" t="s">
        <v>31083</v>
      </c>
      <c r="D9977" s="24" t="s">
        <v>1179</v>
      </c>
      <c r="E9977" s="23" t="str">
        <f t="shared" si="157"/>
        <v>Papua New Guinea|1999</v>
      </c>
      <c r="F9977" s="25"/>
      <c r="G9977" s="25"/>
      <c r="H9977" s="25" t="s">
        <v>31212</v>
      </c>
      <c r="I9977" s="25" t="s">
        <v>31213</v>
      </c>
      <c r="J9977" s="25" t="s">
        <v>31214</v>
      </c>
      <c r="K9977" s="25" t="s">
        <v>31215</v>
      </c>
      <c r="L9977" s="22" t="s">
        <v>887</v>
      </c>
      <c r="M9977" s="25" t="s">
        <v>31216</v>
      </c>
    </row>
    <row r="9978" spans="1:13" x14ac:dyDescent="0.25">
      <c r="A9978" s="22" t="s">
        <v>31082</v>
      </c>
      <c r="B9978" s="25">
        <v>853</v>
      </c>
      <c r="C9978" s="22" t="s">
        <v>31083</v>
      </c>
      <c r="D9978" s="24" t="s">
        <v>1186</v>
      </c>
      <c r="E9978" s="23" t="str">
        <f t="shared" si="157"/>
        <v>Papua New Guinea|2000</v>
      </c>
      <c r="F9978" s="25"/>
      <c r="G9978" s="25" t="s">
        <v>31217</v>
      </c>
      <c r="H9978" s="25" t="s">
        <v>31218</v>
      </c>
      <c r="I9978" s="25" t="s">
        <v>31219</v>
      </c>
      <c r="J9978" s="25" t="s">
        <v>31220</v>
      </c>
      <c r="K9978" s="25" t="s">
        <v>31221</v>
      </c>
      <c r="L9978" s="22" t="s">
        <v>887</v>
      </c>
      <c r="M9978" s="25" t="s">
        <v>31222</v>
      </c>
    </row>
    <row r="9979" spans="1:13" x14ac:dyDescent="0.25">
      <c r="A9979" s="22" t="s">
        <v>31082</v>
      </c>
      <c r="B9979" s="25">
        <v>853</v>
      </c>
      <c r="C9979" s="22" t="s">
        <v>31083</v>
      </c>
      <c r="D9979" s="24" t="s">
        <v>1192</v>
      </c>
      <c r="E9979" s="23" t="str">
        <f t="shared" si="157"/>
        <v>Papua New Guinea|2001</v>
      </c>
      <c r="F9979" s="25"/>
      <c r="G9979" s="25"/>
      <c r="H9979" s="25" t="s">
        <v>31223</v>
      </c>
      <c r="I9979" s="25" t="s">
        <v>31224</v>
      </c>
      <c r="J9979" s="25" t="s">
        <v>31225</v>
      </c>
      <c r="K9979" s="25" t="s">
        <v>31221</v>
      </c>
      <c r="L9979" s="22" t="s">
        <v>887</v>
      </c>
      <c r="M9979" s="25" t="s">
        <v>31226</v>
      </c>
    </row>
    <row r="9980" spans="1:13" x14ac:dyDescent="0.25">
      <c r="A9980" s="22" t="s">
        <v>31082</v>
      </c>
      <c r="B9980" s="25">
        <v>853</v>
      </c>
      <c r="C9980" s="22" t="s">
        <v>31083</v>
      </c>
      <c r="D9980" s="24" t="s">
        <v>1199</v>
      </c>
      <c r="E9980" s="23" t="str">
        <f t="shared" si="157"/>
        <v>Papua New Guinea|2002</v>
      </c>
      <c r="F9980" s="25"/>
      <c r="G9980" s="25"/>
      <c r="H9980" s="25" t="s">
        <v>31227</v>
      </c>
      <c r="I9980" s="25" t="s">
        <v>31228</v>
      </c>
      <c r="J9980" s="25" t="s">
        <v>31229</v>
      </c>
      <c r="K9980" s="25" t="s">
        <v>31221</v>
      </c>
      <c r="L9980" s="22" t="s">
        <v>887</v>
      </c>
      <c r="M9980" s="25" t="s">
        <v>31230</v>
      </c>
    </row>
    <row r="9981" spans="1:13" x14ac:dyDescent="0.25">
      <c r="A9981" s="22" t="s">
        <v>31082</v>
      </c>
      <c r="B9981" s="25">
        <v>853</v>
      </c>
      <c r="C9981" s="22" t="s">
        <v>31083</v>
      </c>
      <c r="D9981" s="24" t="s">
        <v>1206</v>
      </c>
      <c r="E9981" s="23" t="str">
        <f t="shared" si="157"/>
        <v>Papua New Guinea|2003</v>
      </c>
      <c r="F9981" s="25"/>
      <c r="G9981" s="25"/>
      <c r="H9981" s="25" t="s">
        <v>31231</v>
      </c>
      <c r="I9981" s="25" t="s">
        <v>31232</v>
      </c>
      <c r="J9981" s="25" t="s">
        <v>31233</v>
      </c>
      <c r="K9981" s="25" t="s">
        <v>7352</v>
      </c>
      <c r="L9981" s="22" t="s">
        <v>887</v>
      </c>
      <c r="M9981" s="25" t="s">
        <v>31234</v>
      </c>
    </row>
    <row r="9982" spans="1:13" x14ac:dyDescent="0.25">
      <c r="A9982" s="22" t="s">
        <v>31082</v>
      </c>
      <c r="B9982" s="25">
        <v>853</v>
      </c>
      <c r="C9982" s="22" t="s">
        <v>31083</v>
      </c>
      <c r="D9982" s="24" t="s">
        <v>1212</v>
      </c>
      <c r="E9982" s="23" t="str">
        <f t="shared" si="157"/>
        <v>Papua New Guinea|2004</v>
      </c>
      <c r="F9982" s="25"/>
      <c r="G9982" s="25"/>
      <c r="H9982" s="25" t="s">
        <v>31235</v>
      </c>
      <c r="I9982" s="25" t="s">
        <v>31236</v>
      </c>
      <c r="J9982" s="25" t="s">
        <v>31237</v>
      </c>
      <c r="K9982" s="25" t="s">
        <v>7319</v>
      </c>
      <c r="L9982" s="22" t="s">
        <v>887</v>
      </c>
      <c r="M9982" s="25" t="s">
        <v>31238</v>
      </c>
    </row>
    <row r="9983" spans="1:13" x14ac:dyDescent="0.25">
      <c r="A9983" s="22" t="s">
        <v>31082</v>
      </c>
      <c r="B9983" s="25">
        <v>853</v>
      </c>
      <c r="C9983" s="22" t="s">
        <v>31083</v>
      </c>
      <c r="D9983" s="24" t="s">
        <v>1217</v>
      </c>
      <c r="E9983" s="23" t="str">
        <f t="shared" si="157"/>
        <v>Papua New Guinea|2005</v>
      </c>
      <c r="F9983" s="25"/>
      <c r="G9983" s="25"/>
      <c r="H9983" s="25" t="s">
        <v>31239</v>
      </c>
      <c r="I9983" s="25" t="s">
        <v>31240</v>
      </c>
      <c r="J9983" s="25" t="s">
        <v>31241</v>
      </c>
      <c r="K9983" s="25" t="s">
        <v>7341</v>
      </c>
      <c r="L9983" s="22" t="s">
        <v>887</v>
      </c>
      <c r="M9983" s="25" t="s">
        <v>31242</v>
      </c>
    </row>
    <row r="9984" spans="1:13" x14ac:dyDescent="0.25">
      <c r="A9984" s="22" t="s">
        <v>31082</v>
      </c>
      <c r="B9984" s="25">
        <v>853</v>
      </c>
      <c r="C9984" s="22" t="s">
        <v>31083</v>
      </c>
      <c r="D9984" s="24" t="s">
        <v>1224</v>
      </c>
      <c r="E9984" s="23" t="str">
        <f t="shared" si="157"/>
        <v>Papua New Guinea|2006</v>
      </c>
      <c r="F9984" s="25"/>
      <c r="G9984" s="25"/>
      <c r="H9984" s="25" t="s">
        <v>31243</v>
      </c>
      <c r="I9984" s="25" t="s">
        <v>31244</v>
      </c>
      <c r="J9984" s="25"/>
      <c r="K9984" s="25" t="s">
        <v>205</v>
      </c>
      <c r="L9984" s="22" t="s">
        <v>887</v>
      </c>
      <c r="M9984" s="25" t="s">
        <v>31245</v>
      </c>
    </row>
    <row r="9985" spans="1:13" x14ac:dyDescent="0.25">
      <c r="A9985" s="22" t="s">
        <v>31082</v>
      </c>
      <c r="B9985" s="25">
        <v>853</v>
      </c>
      <c r="C9985" s="22" t="s">
        <v>31083</v>
      </c>
      <c r="D9985" s="24" t="s">
        <v>1231</v>
      </c>
      <c r="E9985" s="23" t="str">
        <f t="shared" si="157"/>
        <v>Papua New Guinea|2007</v>
      </c>
      <c r="F9985" s="25"/>
      <c r="G9985" s="25"/>
      <c r="H9985" s="25" t="s">
        <v>31246</v>
      </c>
      <c r="I9985" s="25" t="s">
        <v>31247</v>
      </c>
      <c r="J9985" s="25"/>
      <c r="K9985" s="25" t="s">
        <v>210</v>
      </c>
      <c r="L9985" s="22" t="s">
        <v>887</v>
      </c>
      <c r="M9985" s="25" t="s">
        <v>31248</v>
      </c>
    </row>
    <row r="9986" spans="1:13" x14ac:dyDescent="0.25">
      <c r="A9986" s="22" t="s">
        <v>31082</v>
      </c>
      <c r="B9986" s="25">
        <v>853</v>
      </c>
      <c r="C9986" s="22" t="s">
        <v>31083</v>
      </c>
      <c r="D9986" s="24" t="s">
        <v>1237</v>
      </c>
      <c r="E9986" s="23" t="str">
        <f t="shared" si="157"/>
        <v>Papua New Guinea|2008</v>
      </c>
      <c r="F9986" s="25"/>
      <c r="G9986" s="25"/>
      <c r="H9986" s="25" t="s">
        <v>31249</v>
      </c>
      <c r="I9986" s="25" t="s">
        <v>31250</v>
      </c>
      <c r="J9986" s="25"/>
      <c r="K9986" s="25" t="s">
        <v>19706</v>
      </c>
      <c r="L9986" s="22" t="s">
        <v>887</v>
      </c>
      <c r="M9986" s="25" t="s">
        <v>31251</v>
      </c>
    </row>
    <row r="9987" spans="1:13" x14ac:dyDescent="0.25">
      <c r="A9987" s="22" t="s">
        <v>31082</v>
      </c>
      <c r="B9987" s="25">
        <v>853</v>
      </c>
      <c r="C9987" s="22" t="s">
        <v>31083</v>
      </c>
      <c r="D9987" s="24" t="s">
        <v>1243</v>
      </c>
      <c r="E9987" s="23" t="str">
        <f t="shared" si="157"/>
        <v>Papua New Guinea|2009</v>
      </c>
      <c r="F9987" s="25"/>
      <c r="G9987" s="25"/>
      <c r="H9987" s="25" t="s">
        <v>31252</v>
      </c>
      <c r="I9987" s="25" t="s">
        <v>31253</v>
      </c>
      <c r="J9987" s="25"/>
      <c r="K9987" s="25" t="s">
        <v>20418</v>
      </c>
      <c r="L9987" s="22" t="s">
        <v>887</v>
      </c>
      <c r="M9987" s="25" t="s">
        <v>31254</v>
      </c>
    </row>
    <row r="9988" spans="1:13" x14ac:dyDescent="0.25">
      <c r="A9988" s="22" t="s">
        <v>31082</v>
      </c>
      <c r="B9988" s="25">
        <v>853</v>
      </c>
      <c r="C9988" s="22" t="s">
        <v>31083</v>
      </c>
      <c r="D9988" s="24" t="s">
        <v>1250</v>
      </c>
      <c r="E9988" s="23" t="str">
        <f t="shared" si="157"/>
        <v>Papua New Guinea|2010</v>
      </c>
      <c r="F9988" s="25"/>
      <c r="G9988" s="25"/>
      <c r="H9988" s="25" t="s">
        <v>31255</v>
      </c>
      <c r="I9988" s="25">
        <v>100</v>
      </c>
      <c r="J9988" s="25"/>
      <c r="K9988" s="25" t="s">
        <v>18966</v>
      </c>
      <c r="L9988" s="22" t="s">
        <v>887</v>
      </c>
      <c r="M9988" s="25" t="s">
        <v>31256</v>
      </c>
    </row>
    <row r="9989" spans="1:13" x14ac:dyDescent="0.25">
      <c r="A9989" s="22" t="s">
        <v>31082</v>
      </c>
      <c r="B9989" s="25">
        <v>853</v>
      </c>
      <c r="C9989" s="22" t="s">
        <v>31083</v>
      </c>
      <c r="D9989" s="24" t="s">
        <v>1255</v>
      </c>
      <c r="E9989" s="23" t="str">
        <f t="shared" si="157"/>
        <v>Papua New Guinea|2011</v>
      </c>
      <c r="F9989" s="25"/>
      <c r="G9989" s="25"/>
      <c r="H9989" s="25" t="s">
        <v>31257</v>
      </c>
      <c r="I9989" s="25" t="s">
        <v>31258</v>
      </c>
      <c r="J9989" s="25"/>
      <c r="K9989" s="25"/>
      <c r="L9989" s="22" t="s">
        <v>887</v>
      </c>
      <c r="M9989" s="25" t="s">
        <v>31259</v>
      </c>
    </row>
    <row r="9990" spans="1:13" x14ac:dyDescent="0.25">
      <c r="A9990" s="22" t="s">
        <v>31082</v>
      </c>
      <c r="B9990" s="25">
        <v>853</v>
      </c>
      <c r="C9990" s="22" t="s">
        <v>31083</v>
      </c>
      <c r="D9990" s="24" t="s">
        <v>1262</v>
      </c>
      <c r="E9990" s="23" t="str">
        <f t="shared" si="157"/>
        <v>Papua New Guinea|2012</v>
      </c>
      <c r="F9990" s="25"/>
      <c r="G9990" s="25"/>
      <c r="H9990" s="25" t="s">
        <v>31260</v>
      </c>
      <c r="I9990" s="25" t="s">
        <v>31261</v>
      </c>
      <c r="J9990" s="25"/>
      <c r="K9990" s="25" t="s">
        <v>183</v>
      </c>
      <c r="L9990" s="22" t="s">
        <v>887</v>
      </c>
      <c r="M9990" s="25" t="s">
        <v>31262</v>
      </c>
    </row>
    <row r="9991" spans="1:13" x14ac:dyDescent="0.25">
      <c r="A9991" s="22" t="s">
        <v>31082</v>
      </c>
      <c r="B9991" s="25">
        <v>853</v>
      </c>
      <c r="C9991" s="22" t="s">
        <v>31083</v>
      </c>
      <c r="D9991" s="24" t="s">
        <v>1269</v>
      </c>
      <c r="E9991" s="23" t="str">
        <f t="shared" si="157"/>
        <v>Papua New Guinea|2013</v>
      </c>
      <c r="F9991" s="25"/>
      <c r="G9991" s="25"/>
      <c r="H9991" s="25" t="s">
        <v>31263</v>
      </c>
      <c r="I9991" s="25" t="s">
        <v>31264</v>
      </c>
      <c r="J9991" s="25"/>
      <c r="K9991" s="25" t="s">
        <v>183</v>
      </c>
      <c r="L9991" s="22" t="s">
        <v>887</v>
      </c>
      <c r="M9991" s="25" t="s">
        <v>31265</v>
      </c>
    </row>
    <row r="9992" spans="1:13" x14ac:dyDescent="0.25">
      <c r="A9992" s="22" t="s">
        <v>31082</v>
      </c>
      <c r="B9992" s="25">
        <v>853</v>
      </c>
      <c r="C9992" s="22" t="s">
        <v>31083</v>
      </c>
      <c r="D9992" s="24" t="s">
        <v>1274</v>
      </c>
      <c r="E9992" s="23" t="str">
        <f t="shared" si="157"/>
        <v>Papua New Guinea|2014</v>
      </c>
      <c r="F9992" s="25"/>
      <c r="G9992" s="25"/>
      <c r="H9992" s="25" t="s">
        <v>31266</v>
      </c>
      <c r="I9992" s="25"/>
      <c r="J9992" s="25"/>
      <c r="K9992" s="25"/>
      <c r="L9992" s="22" t="s">
        <v>887</v>
      </c>
      <c r="M9992" s="25" t="s">
        <v>31267</v>
      </c>
    </row>
    <row r="9993" spans="1:13" x14ac:dyDescent="0.25">
      <c r="A9993" s="22" t="s">
        <v>31268</v>
      </c>
      <c r="B9993" s="25">
        <v>862</v>
      </c>
      <c r="D9993" s="24" t="s">
        <v>886</v>
      </c>
      <c r="E9993" s="23" t="str">
        <f t="shared" si="157"/>
        <v>Samoa|1950</v>
      </c>
      <c r="F9993" s="25"/>
      <c r="G9993" s="25"/>
      <c r="H9993" s="25"/>
      <c r="I9993" s="25"/>
      <c r="J9993" s="25"/>
      <c r="K9993" s="25"/>
      <c r="L9993" s="22" t="s">
        <v>3025</v>
      </c>
      <c r="M9993" s="25"/>
    </row>
    <row r="9994" spans="1:13" x14ac:dyDescent="0.25">
      <c r="A9994" s="22" t="s">
        <v>31268</v>
      </c>
      <c r="B9994" s="25">
        <v>862</v>
      </c>
      <c r="D9994" s="24" t="s">
        <v>888</v>
      </c>
      <c r="E9994" s="23" t="str">
        <f t="shared" si="157"/>
        <v>Samoa|1951</v>
      </c>
      <c r="F9994" s="25"/>
      <c r="G9994" s="25"/>
      <c r="H9994" s="25"/>
      <c r="I9994" s="25"/>
      <c r="J9994" s="25"/>
      <c r="K9994" s="25"/>
      <c r="L9994" s="22" t="s">
        <v>3025</v>
      </c>
      <c r="M9994" s="25"/>
    </row>
    <row r="9995" spans="1:13" x14ac:dyDescent="0.25">
      <c r="A9995" s="22" t="s">
        <v>31268</v>
      </c>
      <c r="B9995" s="25">
        <v>862</v>
      </c>
      <c r="D9995" s="24" t="s">
        <v>889</v>
      </c>
      <c r="E9995" s="23" t="str">
        <f t="shared" si="157"/>
        <v>Samoa|1952</v>
      </c>
      <c r="F9995" s="25"/>
      <c r="G9995" s="25"/>
      <c r="H9995" s="25"/>
      <c r="I9995" s="25"/>
      <c r="J9995" s="25"/>
      <c r="K9995" s="25"/>
      <c r="L9995" s="22" t="s">
        <v>3025</v>
      </c>
      <c r="M9995" s="25"/>
    </row>
    <row r="9996" spans="1:13" x14ac:dyDescent="0.25">
      <c r="A9996" s="22" t="s">
        <v>31268</v>
      </c>
      <c r="B9996" s="25">
        <v>862</v>
      </c>
      <c r="D9996" s="24" t="s">
        <v>890</v>
      </c>
      <c r="E9996" s="23" t="str">
        <f t="shared" si="157"/>
        <v>Samoa|1953</v>
      </c>
      <c r="F9996" s="25"/>
      <c r="G9996" s="25"/>
      <c r="H9996" s="25"/>
      <c r="I9996" s="25"/>
      <c r="J9996" s="25"/>
      <c r="K9996" s="25"/>
      <c r="L9996" s="22" t="s">
        <v>3025</v>
      </c>
      <c r="M9996" s="25"/>
    </row>
    <row r="9997" spans="1:13" x14ac:dyDescent="0.25">
      <c r="A9997" s="22" t="s">
        <v>31268</v>
      </c>
      <c r="B9997" s="25">
        <v>862</v>
      </c>
      <c r="D9997" s="24" t="s">
        <v>891</v>
      </c>
      <c r="E9997" s="23" t="str">
        <f t="shared" si="157"/>
        <v>Samoa|1954</v>
      </c>
      <c r="F9997" s="25"/>
      <c r="G9997" s="25"/>
      <c r="H9997" s="25"/>
      <c r="I9997" s="25"/>
      <c r="J9997" s="25"/>
      <c r="K9997" s="25"/>
      <c r="L9997" s="22" t="s">
        <v>3025</v>
      </c>
      <c r="M9997" s="25"/>
    </row>
    <row r="9998" spans="1:13" x14ac:dyDescent="0.25">
      <c r="A9998" s="22" t="s">
        <v>31268</v>
      </c>
      <c r="B9998" s="25">
        <v>862</v>
      </c>
      <c r="D9998" s="24" t="s">
        <v>892</v>
      </c>
      <c r="E9998" s="23" t="str">
        <f t="shared" si="157"/>
        <v>Samoa|1955</v>
      </c>
      <c r="F9998" s="25"/>
      <c r="G9998" s="25"/>
      <c r="H9998" s="25"/>
      <c r="I9998" s="25"/>
      <c r="J9998" s="25"/>
      <c r="K9998" s="25"/>
      <c r="L9998" s="22" t="s">
        <v>3025</v>
      </c>
      <c r="M9998" s="25"/>
    </row>
    <row r="9999" spans="1:13" x14ac:dyDescent="0.25">
      <c r="A9999" s="22" t="s">
        <v>31268</v>
      </c>
      <c r="B9999" s="25">
        <v>862</v>
      </c>
      <c r="D9999" s="24" t="s">
        <v>893</v>
      </c>
      <c r="E9999" s="23" t="str">
        <f t="shared" si="157"/>
        <v>Samoa|1956</v>
      </c>
      <c r="F9999" s="25"/>
      <c r="G9999" s="25"/>
      <c r="H9999" s="25"/>
      <c r="I9999" s="25"/>
      <c r="J9999" s="25"/>
      <c r="K9999" s="25"/>
      <c r="L9999" s="22" t="s">
        <v>3025</v>
      </c>
      <c r="M9999" s="25"/>
    </row>
    <row r="10000" spans="1:13" x14ac:dyDescent="0.25">
      <c r="A10000" s="22" t="s">
        <v>31268</v>
      </c>
      <c r="B10000" s="25">
        <v>862</v>
      </c>
      <c r="D10000" s="24" t="s">
        <v>894</v>
      </c>
      <c r="E10000" s="23" t="str">
        <f t="shared" si="157"/>
        <v>Samoa|1957</v>
      </c>
      <c r="F10000" s="25"/>
      <c r="G10000" s="25"/>
      <c r="H10000" s="25"/>
      <c r="I10000" s="25"/>
      <c r="J10000" s="25"/>
      <c r="K10000" s="25"/>
      <c r="L10000" s="22" t="s">
        <v>3025</v>
      </c>
      <c r="M10000" s="25"/>
    </row>
    <row r="10001" spans="1:13" x14ac:dyDescent="0.25">
      <c r="A10001" s="22" t="s">
        <v>31268</v>
      </c>
      <c r="B10001" s="25">
        <v>862</v>
      </c>
      <c r="D10001" s="24" t="s">
        <v>895</v>
      </c>
      <c r="E10001" s="23" t="str">
        <f t="shared" si="157"/>
        <v>Samoa|1958</v>
      </c>
      <c r="F10001" s="25"/>
      <c r="G10001" s="25"/>
      <c r="H10001" s="25"/>
      <c r="I10001" s="25"/>
      <c r="J10001" s="25"/>
      <c r="K10001" s="25"/>
      <c r="L10001" s="22" t="s">
        <v>3025</v>
      </c>
      <c r="M10001" s="25"/>
    </row>
    <row r="10002" spans="1:13" x14ac:dyDescent="0.25">
      <c r="A10002" s="22" t="s">
        <v>31268</v>
      </c>
      <c r="B10002" s="25">
        <v>862</v>
      </c>
      <c r="D10002" s="24" t="s">
        <v>896</v>
      </c>
      <c r="E10002" s="23" t="str">
        <f t="shared" si="157"/>
        <v>Samoa|1959</v>
      </c>
      <c r="F10002" s="25"/>
      <c r="G10002" s="25"/>
      <c r="H10002" s="25"/>
      <c r="I10002" s="25"/>
      <c r="J10002" s="25"/>
      <c r="K10002" s="25"/>
      <c r="L10002" s="22" t="s">
        <v>3025</v>
      </c>
      <c r="M10002" s="25"/>
    </row>
    <row r="10003" spans="1:13" x14ac:dyDescent="0.25">
      <c r="A10003" s="22" t="s">
        <v>31268</v>
      </c>
      <c r="B10003" s="25">
        <v>862</v>
      </c>
      <c r="C10003" s="22" t="s">
        <v>31269</v>
      </c>
      <c r="D10003" s="24" t="s">
        <v>898</v>
      </c>
      <c r="E10003" s="23" t="str">
        <f t="shared" si="157"/>
        <v>Samoa|1960</v>
      </c>
      <c r="F10003" s="25"/>
      <c r="G10003" s="25"/>
      <c r="H10003" s="25"/>
      <c r="I10003" s="25"/>
      <c r="J10003" s="25"/>
      <c r="K10003" s="25"/>
      <c r="L10003" s="22" t="s">
        <v>3025</v>
      </c>
      <c r="M10003" s="25"/>
    </row>
    <row r="10004" spans="1:13" x14ac:dyDescent="0.25">
      <c r="A10004" s="22" t="s">
        <v>31268</v>
      </c>
      <c r="B10004" s="25">
        <v>862</v>
      </c>
      <c r="C10004" s="22" t="s">
        <v>31269</v>
      </c>
      <c r="D10004" s="24" t="s">
        <v>905</v>
      </c>
      <c r="E10004" s="23" t="str">
        <f t="shared" si="157"/>
        <v>Samoa|1961</v>
      </c>
      <c r="F10004" s="25"/>
      <c r="G10004" s="25"/>
      <c r="H10004" s="25" t="s">
        <v>31270</v>
      </c>
      <c r="I10004" s="25" t="s">
        <v>31271</v>
      </c>
      <c r="J10004" s="25"/>
      <c r="K10004" s="25"/>
      <c r="L10004" s="22" t="s">
        <v>3025</v>
      </c>
      <c r="M10004" s="25"/>
    </row>
    <row r="10005" spans="1:13" x14ac:dyDescent="0.25">
      <c r="A10005" s="22" t="s">
        <v>31268</v>
      </c>
      <c r="B10005" s="25">
        <v>862</v>
      </c>
      <c r="C10005" s="22" t="s">
        <v>31269</v>
      </c>
      <c r="D10005" s="24" t="s">
        <v>912</v>
      </c>
      <c r="E10005" s="23" t="str">
        <f t="shared" si="157"/>
        <v>Samoa|1962</v>
      </c>
      <c r="F10005" s="25"/>
      <c r="G10005" s="25"/>
      <c r="H10005" s="25" t="s">
        <v>31272</v>
      </c>
      <c r="I10005" s="25" t="s">
        <v>31273</v>
      </c>
      <c r="J10005" s="25"/>
      <c r="K10005" s="25"/>
      <c r="L10005" s="22" t="s">
        <v>3025</v>
      </c>
      <c r="M10005" s="25"/>
    </row>
    <row r="10006" spans="1:13" x14ac:dyDescent="0.25">
      <c r="A10006" s="22" t="s">
        <v>31268</v>
      </c>
      <c r="B10006" s="25">
        <v>862</v>
      </c>
      <c r="C10006" s="22" t="s">
        <v>31269</v>
      </c>
      <c r="D10006" s="24" t="s">
        <v>919</v>
      </c>
      <c r="E10006" s="23" t="str">
        <f t="shared" si="157"/>
        <v>Samoa|1963</v>
      </c>
      <c r="F10006" s="25"/>
      <c r="G10006" s="25"/>
      <c r="H10006" s="25" t="s">
        <v>31274</v>
      </c>
      <c r="I10006" s="25" t="s">
        <v>31275</v>
      </c>
      <c r="J10006" s="25"/>
      <c r="K10006" s="25"/>
      <c r="L10006" s="22" t="s">
        <v>3025</v>
      </c>
      <c r="M10006" s="25"/>
    </row>
    <row r="10007" spans="1:13" x14ac:dyDescent="0.25">
      <c r="A10007" s="22" t="s">
        <v>31268</v>
      </c>
      <c r="B10007" s="25">
        <v>862</v>
      </c>
      <c r="C10007" s="22" t="s">
        <v>31269</v>
      </c>
      <c r="D10007" s="24" t="s">
        <v>926</v>
      </c>
      <c r="E10007" s="23" t="str">
        <f t="shared" si="157"/>
        <v>Samoa|1964</v>
      </c>
      <c r="F10007" s="25"/>
      <c r="G10007" s="25"/>
      <c r="H10007" s="25" t="s">
        <v>31276</v>
      </c>
      <c r="I10007" s="25" t="s">
        <v>31277</v>
      </c>
      <c r="J10007" s="25"/>
      <c r="K10007" s="25"/>
      <c r="L10007" s="22" t="s">
        <v>3025</v>
      </c>
      <c r="M10007" s="25"/>
    </row>
    <row r="10008" spans="1:13" x14ac:dyDescent="0.25">
      <c r="A10008" s="22" t="s">
        <v>31268</v>
      </c>
      <c r="B10008" s="25">
        <v>862</v>
      </c>
      <c r="C10008" s="22" t="s">
        <v>31269</v>
      </c>
      <c r="D10008" s="24" t="s">
        <v>932</v>
      </c>
      <c r="E10008" s="23" t="str">
        <f t="shared" si="157"/>
        <v>Samoa|1965</v>
      </c>
      <c r="F10008" s="25"/>
      <c r="G10008" s="25"/>
      <c r="H10008" s="25" t="s">
        <v>31278</v>
      </c>
      <c r="I10008" s="25" t="s">
        <v>31279</v>
      </c>
      <c r="J10008" s="25"/>
      <c r="K10008" s="25"/>
      <c r="L10008" s="22" t="s">
        <v>3025</v>
      </c>
      <c r="M10008" s="25"/>
    </row>
    <row r="10009" spans="1:13" x14ac:dyDescent="0.25">
      <c r="A10009" s="22" t="s">
        <v>31268</v>
      </c>
      <c r="B10009" s="25">
        <v>862</v>
      </c>
      <c r="C10009" s="22" t="s">
        <v>31269</v>
      </c>
      <c r="D10009" s="24" t="s">
        <v>939</v>
      </c>
      <c r="E10009" s="23" t="str">
        <f t="shared" si="157"/>
        <v>Samoa|1966</v>
      </c>
      <c r="F10009" s="25"/>
      <c r="G10009" s="25"/>
      <c r="H10009" s="25" t="s">
        <v>31280</v>
      </c>
      <c r="I10009" s="25" t="s">
        <v>31281</v>
      </c>
      <c r="J10009" s="25"/>
      <c r="K10009" s="25"/>
      <c r="L10009" s="22" t="s">
        <v>3025</v>
      </c>
      <c r="M10009" s="25"/>
    </row>
    <row r="10010" spans="1:13" x14ac:dyDescent="0.25">
      <c r="A10010" s="22" t="s">
        <v>31268</v>
      </c>
      <c r="B10010" s="25">
        <v>862</v>
      </c>
      <c r="C10010" s="22" t="s">
        <v>31269</v>
      </c>
      <c r="D10010" s="24" t="s">
        <v>946</v>
      </c>
      <c r="E10010" s="23" t="str">
        <f t="shared" ref="E10010:E10073" si="158">A10010&amp;"|"&amp;D10010</f>
        <v>Samoa|1967</v>
      </c>
      <c r="F10010" s="25"/>
      <c r="G10010" s="25"/>
      <c r="H10010" s="25" t="s">
        <v>31282</v>
      </c>
      <c r="I10010" s="25" t="s">
        <v>31283</v>
      </c>
      <c r="J10010" s="25"/>
      <c r="K10010" s="25"/>
      <c r="L10010" s="22" t="s">
        <v>3025</v>
      </c>
      <c r="M10010" s="25"/>
    </row>
    <row r="10011" spans="1:13" x14ac:dyDescent="0.25">
      <c r="A10011" s="22" t="s">
        <v>31268</v>
      </c>
      <c r="B10011" s="25">
        <v>862</v>
      </c>
      <c r="C10011" s="22" t="s">
        <v>31269</v>
      </c>
      <c r="D10011" s="24" t="s">
        <v>953</v>
      </c>
      <c r="E10011" s="23" t="str">
        <f t="shared" si="158"/>
        <v>Samoa|1968</v>
      </c>
      <c r="F10011" s="25"/>
      <c r="G10011" s="25"/>
      <c r="H10011" s="25" t="s">
        <v>31284</v>
      </c>
      <c r="I10011" s="25" t="s">
        <v>31285</v>
      </c>
      <c r="J10011" s="25"/>
      <c r="K10011" s="25"/>
      <c r="L10011" s="22" t="s">
        <v>3025</v>
      </c>
      <c r="M10011" s="25"/>
    </row>
    <row r="10012" spans="1:13" x14ac:dyDescent="0.25">
      <c r="A10012" s="22" t="s">
        <v>31268</v>
      </c>
      <c r="B10012" s="25">
        <v>862</v>
      </c>
      <c r="C10012" s="22" t="s">
        <v>31269</v>
      </c>
      <c r="D10012" s="24" t="s">
        <v>960</v>
      </c>
      <c r="E10012" s="23" t="str">
        <f t="shared" si="158"/>
        <v>Samoa|1969</v>
      </c>
      <c r="F10012" s="25"/>
      <c r="G10012" s="25"/>
      <c r="H10012" s="25" t="s">
        <v>31286</v>
      </c>
      <c r="I10012" s="25" t="s">
        <v>31287</v>
      </c>
      <c r="J10012" s="25"/>
      <c r="K10012" s="25"/>
      <c r="L10012" s="22" t="s">
        <v>3025</v>
      </c>
      <c r="M10012" s="25"/>
    </row>
    <row r="10013" spans="1:13" x14ac:dyDescent="0.25">
      <c r="A10013" s="22" t="s">
        <v>31268</v>
      </c>
      <c r="B10013" s="25">
        <v>862</v>
      </c>
      <c r="C10013" s="22" t="s">
        <v>31269</v>
      </c>
      <c r="D10013" s="24" t="s">
        <v>967</v>
      </c>
      <c r="E10013" s="23" t="str">
        <f t="shared" si="158"/>
        <v>Samoa|1970</v>
      </c>
      <c r="F10013" s="25"/>
      <c r="G10013" s="25"/>
      <c r="H10013" s="25" t="s">
        <v>31288</v>
      </c>
      <c r="I10013" s="25" t="s">
        <v>31289</v>
      </c>
      <c r="J10013" s="25"/>
      <c r="K10013" s="25"/>
      <c r="L10013" s="22" t="s">
        <v>3025</v>
      </c>
      <c r="M10013" s="25"/>
    </row>
    <row r="10014" spans="1:13" x14ac:dyDescent="0.25">
      <c r="A10014" s="22" t="s">
        <v>31268</v>
      </c>
      <c r="B10014" s="25">
        <v>862</v>
      </c>
      <c r="C10014" s="22" t="s">
        <v>31269</v>
      </c>
      <c r="D10014" s="24" t="s">
        <v>974</v>
      </c>
      <c r="E10014" s="23" t="str">
        <f t="shared" si="158"/>
        <v>Samoa|1971</v>
      </c>
      <c r="F10014" s="25"/>
      <c r="G10014" s="25"/>
      <c r="H10014" s="25" t="s">
        <v>31290</v>
      </c>
      <c r="I10014" s="25" t="s">
        <v>31291</v>
      </c>
      <c r="J10014" s="25"/>
      <c r="K10014" s="25"/>
      <c r="L10014" s="22" t="s">
        <v>3025</v>
      </c>
      <c r="M10014" s="25"/>
    </row>
    <row r="10015" spans="1:13" x14ac:dyDescent="0.25">
      <c r="A10015" s="22" t="s">
        <v>31268</v>
      </c>
      <c r="B10015" s="25">
        <v>862</v>
      </c>
      <c r="C10015" s="22" t="s">
        <v>31269</v>
      </c>
      <c r="D10015" s="24" t="s">
        <v>981</v>
      </c>
      <c r="E10015" s="23" t="str">
        <f t="shared" si="158"/>
        <v>Samoa|1972</v>
      </c>
      <c r="F10015" s="25"/>
      <c r="G10015" s="25"/>
      <c r="H10015" s="25" t="s">
        <v>31292</v>
      </c>
      <c r="I10015" s="25" t="s">
        <v>31293</v>
      </c>
      <c r="J10015" s="25"/>
      <c r="K10015" s="25"/>
      <c r="L10015" s="22" t="s">
        <v>3025</v>
      </c>
      <c r="M10015" s="25"/>
    </row>
    <row r="10016" spans="1:13" x14ac:dyDescent="0.25">
      <c r="A10016" s="22" t="s">
        <v>31268</v>
      </c>
      <c r="B10016" s="25">
        <v>862</v>
      </c>
      <c r="C10016" s="22" t="s">
        <v>31269</v>
      </c>
      <c r="D10016" s="24" t="s">
        <v>987</v>
      </c>
      <c r="E10016" s="23" t="str">
        <f t="shared" si="158"/>
        <v>Samoa|1973</v>
      </c>
      <c r="F10016" s="25"/>
      <c r="G10016" s="25"/>
      <c r="H10016" s="25" t="s">
        <v>31294</v>
      </c>
      <c r="I10016" s="25" t="s">
        <v>31295</v>
      </c>
      <c r="J10016" s="25"/>
      <c r="K10016" s="25"/>
      <c r="L10016" s="22" t="s">
        <v>3025</v>
      </c>
      <c r="M10016" s="25"/>
    </row>
    <row r="10017" spans="1:13" x14ac:dyDescent="0.25">
      <c r="A10017" s="22" t="s">
        <v>31268</v>
      </c>
      <c r="B10017" s="25">
        <v>862</v>
      </c>
      <c r="C10017" s="22" t="s">
        <v>31269</v>
      </c>
      <c r="D10017" s="24" t="s">
        <v>994</v>
      </c>
      <c r="E10017" s="23" t="str">
        <f t="shared" si="158"/>
        <v>Samoa|1974</v>
      </c>
      <c r="F10017" s="25"/>
      <c r="G10017" s="25"/>
      <c r="H10017" s="25" t="s">
        <v>31296</v>
      </c>
      <c r="I10017" s="25" t="s">
        <v>31297</v>
      </c>
      <c r="J10017" s="25"/>
      <c r="K10017" s="25"/>
      <c r="L10017" s="22" t="s">
        <v>3025</v>
      </c>
      <c r="M10017" s="25"/>
    </row>
    <row r="10018" spans="1:13" x14ac:dyDescent="0.25">
      <c r="A10018" s="22" t="s">
        <v>31268</v>
      </c>
      <c r="B10018" s="25">
        <v>862</v>
      </c>
      <c r="C10018" s="22" t="s">
        <v>31269</v>
      </c>
      <c r="D10018" s="24" t="s">
        <v>1001</v>
      </c>
      <c r="E10018" s="23" t="str">
        <f t="shared" si="158"/>
        <v>Samoa|1975</v>
      </c>
      <c r="F10018" s="25"/>
      <c r="G10018" s="25"/>
      <c r="H10018" s="25" t="s">
        <v>31298</v>
      </c>
      <c r="I10018" s="25" t="s">
        <v>31299</v>
      </c>
      <c r="J10018" s="25"/>
      <c r="K10018" s="25"/>
      <c r="L10018" s="22" t="s">
        <v>3025</v>
      </c>
      <c r="M10018" s="25"/>
    </row>
    <row r="10019" spans="1:13" x14ac:dyDescent="0.25">
      <c r="A10019" s="22" t="s">
        <v>31268</v>
      </c>
      <c r="B10019" s="25">
        <v>862</v>
      </c>
      <c r="C10019" s="22" t="s">
        <v>31269</v>
      </c>
      <c r="D10019" s="24" t="s">
        <v>1008</v>
      </c>
      <c r="E10019" s="23" t="str">
        <f t="shared" si="158"/>
        <v>Samoa|1976</v>
      </c>
      <c r="F10019" s="25"/>
      <c r="G10019" s="25"/>
      <c r="H10019" s="25" t="s">
        <v>31300</v>
      </c>
      <c r="I10019" s="25" t="s">
        <v>31301</v>
      </c>
      <c r="J10019" s="25"/>
      <c r="K10019" s="25"/>
      <c r="L10019" s="22" t="s">
        <v>3025</v>
      </c>
      <c r="M10019" s="25"/>
    </row>
    <row r="10020" spans="1:13" x14ac:dyDescent="0.25">
      <c r="A10020" s="22" t="s">
        <v>31268</v>
      </c>
      <c r="B10020" s="25">
        <v>862</v>
      </c>
      <c r="C10020" s="22" t="s">
        <v>31269</v>
      </c>
      <c r="D10020" s="24" t="s">
        <v>1015</v>
      </c>
      <c r="E10020" s="23" t="str">
        <f t="shared" si="158"/>
        <v>Samoa|1977</v>
      </c>
      <c r="F10020" s="25"/>
      <c r="G10020" s="25"/>
      <c r="H10020" s="25" t="s">
        <v>31302</v>
      </c>
      <c r="I10020" s="25" t="s">
        <v>31303</v>
      </c>
      <c r="J10020" s="25"/>
      <c r="K10020" s="25"/>
      <c r="L10020" s="22" t="s">
        <v>3025</v>
      </c>
      <c r="M10020" s="25"/>
    </row>
    <row r="10021" spans="1:13" x14ac:dyDescent="0.25">
      <c r="A10021" s="22" t="s">
        <v>31268</v>
      </c>
      <c r="B10021" s="25">
        <v>862</v>
      </c>
      <c r="C10021" s="22" t="s">
        <v>31269</v>
      </c>
      <c r="D10021" s="24" t="s">
        <v>1022</v>
      </c>
      <c r="E10021" s="23" t="str">
        <f t="shared" si="158"/>
        <v>Samoa|1978</v>
      </c>
      <c r="F10021" s="25"/>
      <c r="G10021" s="25"/>
      <c r="H10021" s="25" t="s">
        <v>31304</v>
      </c>
      <c r="I10021" s="25" t="s">
        <v>31305</v>
      </c>
      <c r="J10021" s="25"/>
      <c r="K10021" s="25"/>
      <c r="L10021" s="22" t="s">
        <v>3025</v>
      </c>
      <c r="M10021" s="25"/>
    </row>
    <row r="10022" spans="1:13" x14ac:dyDescent="0.25">
      <c r="A10022" s="22" t="s">
        <v>31268</v>
      </c>
      <c r="B10022" s="25">
        <v>862</v>
      </c>
      <c r="C10022" s="22" t="s">
        <v>31269</v>
      </c>
      <c r="D10022" s="24" t="s">
        <v>1029</v>
      </c>
      <c r="E10022" s="23" t="str">
        <f t="shared" si="158"/>
        <v>Samoa|1979</v>
      </c>
      <c r="F10022" s="25"/>
      <c r="G10022" s="25"/>
      <c r="H10022" s="25" t="s">
        <v>31306</v>
      </c>
      <c r="I10022" s="25" t="s">
        <v>31307</v>
      </c>
      <c r="J10022" s="25"/>
      <c r="K10022" s="25"/>
      <c r="L10022" s="22" t="s">
        <v>3025</v>
      </c>
      <c r="M10022" s="25"/>
    </row>
    <row r="10023" spans="1:13" x14ac:dyDescent="0.25">
      <c r="A10023" s="22" t="s">
        <v>31268</v>
      </c>
      <c r="B10023" s="25">
        <v>862</v>
      </c>
      <c r="C10023" s="22" t="s">
        <v>31269</v>
      </c>
      <c r="D10023" s="24" t="s">
        <v>1036</v>
      </c>
      <c r="E10023" s="23" t="str">
        <f t="shared" si="158"/>
        <v>Samoa|1980</v>
      </c>
      <c r="F10023" s="25"/>
      <c r="G10023" s="25"/>
      <c r="H10023" s="25" t="s">
        <v>31308</v>
      </c>
      <c r="I10023" s="25" t="s">
        <v>31309</v>
      </c>
      <c r="J10023" s="25"/>
      <c r="K10023" s="25"/>
      <c r="L10023" s="22" t="s">
        <v>3025</v>
      </c>
      <c r="M10023" s="25"/>
    </row>
    <row r="10024" spans="1:13" x14ac:dyDescent="0.25">
      <c r="A10024" s="22" t="s">
        <v>31268</v>
      </c>
      <c r="B10024" s="25">
        <v>862</v>
      </c>
      <c r="C10024" s="22" t="s">
        <v>31269</v>
      </c>
      <c r="D10024" s="24" t="s">
        <v>1044</v>
      </c>
      <c r="E10024" s="23" t="str">
        <f t="shared" si="158"/>
        <v>Samoa|1981</v>
      </c>
      <c r="F10024" s="25"/>
      <c r="G10024" s="25"/>
      <c r="H10024" s="25" t="s">
        <v>31310</v>
      </c>
      <c r="I10024" s="25" t="s">
        <v>31311</v>
      </c>
      <c r="J10024" s="25"/>
      <c r="K10024" s="25"/>
      <c r="L10024" s="22" t="s">
        <v>3025</v>
      </c>
      <c r="M10024" s="25"/>
    </row>
    <row r="10025" spans="1:13" x14ac:dyDescent="0.25">
      <c r="A10025" s="22" t="s">
        <v>31268</v>
      </c>
      <c r="B10025" s="25">
        <v>862</v>
      </c>
      <c r="C10025" s="22" t="s">
        <v>31269</v>
      </c>
      <c r="D10025" s="24" t="s">
        <v>1052</v>
      </c>
      <c r="E10025" s="23" t="str">
        <f t="shared" si="158"/>
        <v>Samoa|1982</v>
      </c>
      <c r="F10025" s="25"/>
      <c r="G10025" s="25"/>
      <c r="H10025" s="25" t="s">
        <v>31312</v>
      </c>
      <c r="I10025" s="25" t="s">
        <v>31313</v>
      </c>
      <c r="J10025" s="25"/>
      <c r="K10025" s="25"/>
      <c r="L10025" s="22" t="s">
        <v>3025</v>
      </c>
      <c r="M10025" s="25"/>
    </row>
    <row r="10026" spans="1:13" x14ac:dyDescent="0.25">
      <c r="A10026" s="22" t="s">
        <v>31268</v>
      </c>
      <c r="B10026" s="25">
        <v>862</v>
      </c>
      <c r="C10026" s="22" t="s">
        <v>31269</v>
      </c>
      <c r="D10026" s="24" t="s">
        <v>1060</v>
      </c>
      <c r="E10026" s="23" t="str">
        <f t="shared" si="158"/>
        <v>Samoa|1983</v>
      </c>
      <c r="F10026" s="25"/>
      <c r="G10026" s="25"/>
      <c r="H10026" s="25" t="s">
        <v>31314</v>
      </c>
      <c r="I10026" s="25" t="s">
        <v>31315</v>
      </c>
      <c r="J10026" s="25"/>
      <c r="K10026" s="25"/>
      <c r="L10026" s="22" t="s">
        <v>3025</v>
      </c>
      <c r="M10026" s="25"/>
    </row>
    <row r="10027" spans="1:13" x14ac:dyDescent="0.25">
      <c r="A10027" s="22" t="s">
        <v>31268</v>
      </c>
      <c r="B10027" s="25">
        <v>862</v>
      </c>
      <c r="C10027" s="22" t="s">
        <v>31269</v>
      </c>
      <c r="D10027" s="24" t="s">
        <v>1068</v>
      </c>
      <c r="E10027" s="23" t="str">
        <f t="shared" si="158"/>
        <v>Samoa|1984</v>
      </c>
      <c r="F10027" s="25"/>
      <c r="G10027" s="25"/>
      <c r="H10027" s="25" t="s">
        <v>31316</v>
      </c>
      <c r="I10027" s="25" t="s">
        <v>31317</v>
      </c>
      <c r="J10027" s="25"/>
      <c r="K10027" s="25"/>
      <c r="L10027" s="22" t="s">
        <v>3025</v>
      </c>
      <c r="M10027" s="25"/>
    </row>
    <row r="10028" spans="1:13" x14ac:dyDescent="0.25">
      <c r="A10028" s="22" t="s">
        <v>31268</v>
      </c>
      <c r="B10028" s="25">
        <v>862</v>
      </c>
      <c r="C10028" s="22" t="s">
        <v>31269</v>
      </c>
      <c r="D10028" s="24" t="s">
        <v>1076</v>
      </c>
      <c r="E10028" s="23" t="str">
        <f t="shared" si="158"/>
        <v>Samoa|1985</v>
      </c>
      <c r="F10028" s="25"/>
      <c r="G10028" s="25"/>
      <c r="H10028" s="25" t="s">
        <v>31318</v>
      </c>
      <c r="I10028" s="25" t="s">
        <v>31319</v>
      </c>
      <c r="J10028" s="25"/>
      <c r="K10028" s="25"/>
      <c r="L10028" s="22" t="s">
        <v>3025</v>
      </c>
      <c r="M10028" s="25"/>
    </row>
    <row r="10029" spans="1:13" x14ac:dyDescent="0.25">
      <c r="A10029" s="22" t="s">
        <v>31268</v>
      </c>
      <c r="B10029" s="25">
        <v>862</v>
      </c>
      <c r="C10029" s="22" t="s">
        <v>31269</v>
      </c>
      <c r="D10029" s="24" t="s">
        <v>1084</v>
      </c>
      <c r="E10029" s="23" t="str">
        <f t="shared" si="158"/>
        <v>Samoa|1986</v>
      </c>
      <c r="F10029" s="25"/>
      <c r="G10029" s="25"/>
      <c r="H10029" s="25" t="s">
        <v>31320</v>
      </c>
      <c r="I10029" s="25" t="s">
        <v>31321</v>
      </c>
      <c r="J10029" s="25"/>
      <c r="K10029" s="25"/>
      <c r="L10029" s="22" t="s">
        <v>3025</v>
      </c>
      <c r="M10029" s="25"/>
    </row>
    <row r="10030" spans="1:13" x14ac:dyDescent="0.25">
      <c r="A10030" s="22" t="s">
        <v>31268</v>
      </c>
      <c r="B10030" s="25">
        <v>862</v>
      </c>
      <c r="C10030" s="22" t="s">
        <v>31269</v>
      </c>
      <c r="D10030" s="24" t="s">
        <v>1091</v>
      </c>
      <c r="E10030" s="23" t="str">
        <f t="shared" si="158"/>
        <v>Samoa|1987</v>
      </c>
      <c r="F10030" s="25"/>
      <c r="G10030" s="25"/>
      <c r="H10030" s="25" t="s">
        <v>31322</v>
      </c>
      <c r="I10030" s="25" t="s">
        <v>31323</v>
      </c>
      <c r="J10030" s="25"/>
      <c r="K10030" s="25"/>
      <c r="L10030" s="22" t="s">
        <v>3025</v>
      </c>
      <c r="M10030" s="25"/>
    </row>
    <row r="10031" spans="1:13" x14ac:dyDescent="0.25">
      <c r="A10031" s="22" t="s">
        <v>31268</v>
      </c>
      <c r="B10031" s="25">
        <v>862</v>
      </c>
      <c r="C10031" s="22" t="s">
        <v>31269</v>
      </c>
      <c r="D10031" s="24" t="s">
        <v>1099</v>
      </c>
      <c r="E10031" s="23" t="str">
        <f t="shared" si="158"/>
        <v>Samoa|1988</v>
      </c>
      <c r="F10031" s="25"/>
      <c r="G10031" s="25"/>
      <c r="H10031" s="25" t="s">
        <v>31324</v>
      </c>
      <c r="I10031" s="25" t="s">
        <v>31325</v>
      </c>
      <c r="J10031" s="25"/>
      <c r="K10031" s="25"/>
      <c r="L10031" s="22" t="s">
        <v>3025</v>
      </c>
      <c r="M10031" s="25"/>
    </row>
    <row r="10032" spans="1:13" x14ac:dyDescent="0.25">
      <c r="A10032" s="22" t="s">
        <v>31268</v>
      </c>
      <c r="B10032" s="25">
        <v>862</v>
      </c>
      <c r="C10032" s="22" t="s">
        <v>31269</v>
      </c>
      <c r="D10032" s="24" t="s">
        <v>1106</v>
      </c>
      <c r="E10032" s="23" t="str">
        <f t="shared" si="158"/>
        <v>Samoa|1989</v>
      </c>
      <c r="F10032" s="25"/>
      <c r="G10032" s="25"/>
      <c r="H10032" s="25" t="s">
        <v>31326</v>
      </c>
      <c r="I10032" s="25" t="s">
        <v>31327</v>
      </c>
      <c r="J10032" s="25"/>
      <c r="K10032" s="25"/>
      <c r="L10032" s="22" t="s">
        <v>3025</v>
      </c>
      <c r="M10032" s="25"/>
    </row>
    <row r="10033" spans="1:13" x14ac:dyDescent="0.25">
      <c r="A10033" s="22" t="s">
        <v>31268</v>
      </c>
      <c r="B10033" s="25">
        <v>862</v>
      </c>
      <c r="C10033" s="22" t="s">
        <v>31269</v>
      </c>
      <c r="D10033" s="24" t="s">
        <v>1114</v>
      </c>
      <c r="E10033" s="23" t="str">
        <f t="shared" si="158"/>
        <v>Samoa|1990</v>
      </c>
      <c r="F10033" s="25"/>
      <c r="G10033" s="25"/>
      <c r="H10033" s="25" t="s">
        <v>31328</v>
      </c>
      <c r="I10033" s="25" t="s">
        <v>31329</v>
      </c>
      <c r="J10033" s="25"/>
      <c r="K10033" s="25"/>
      <c r="L10033" s="22" t="s">
        <v>3025</v>
      </c>
      <c r="M10033" s="25"/>
    </row>
    <row r="10034" spans="1:13" x14ac:dyDescent="0.25">
      <c r="A10034" s="22" t="s">
        <v>31268</v>
      </c>
      <c r="B10034" s="25">
        <v>862</v>
      </c>
      <c r="C10034" s="22" t="s">
        <v>31269</v>
      </c>
      <c r="D10034" s="24" t="s">
        <v>1122</v>
      </c>
      <c r="E10034" s="23" t="str">
        <f t="shared" si="158"/>
        <v>Samoa|1991</v>
      </c>
      <c r="F10034" s="25"/>
      <c r="G10034" s="25" t="s">
        <v>3828</v>
      </c>
      <c r="H10034" s="25" t="s">
        <v>31330</v>
      </c>
      <c r="I10034" s="25" t="s">
        <v>31331</v>
      </c>
      <c r="J10034" s="25"/>
      <c r="K10034" s="25"/>
      <c r="L10034" s="22" t="s">
        <v>3025</v>
      </c>
      <c r="M10034" s="25"/>
    </row>
    <row r="10035" spans="1:13" x14ac:dyDescent="0.25">
      <c r="A10035" s="22" t="s">
        <v>31268</v>
      </c>
      <c r="B10035" s="25">
        <v>862</v>
      </c>
      <c r="C10035" s="22" t="s">
        <v>31269</v>
      </c>
      <c r="D10035" s="24" t="s">
        <v>1130</v>
      </c>
      <c r="E10035" s="23" t="str">
        <f t="shared" si="158"/>
        <v>Samoa|1992</v>
      </c>
      <c r="F10035" s="25"/>
      <c r="G10035" s="25"/>
      <c r="H10035" s="25" t="s">
        <v>31332</v>
      </c>
      <c r="I10035" s="25" t="s">
        <v>31333</v>
      </c>
      <c r="J10035" s="25"/>
      <c r="K10035" s="25"/>
      <c r="L10035" s="22" t="s">
        <v>3025</v>
      </c>
      <c r="M10035" s="25"/>
    </row>
    <row r="10036" spans="1:13" x14ac:dyDescent="0.25">
      <c r="A10036" s="22" t="s">
        <v>31268</v>
      </c>
      <c r="B10036" s="25">
        <v>862</v>
      </c>
      <c r="C10036" s="22" t="s">
        <v>31269</v>
      </c>
      <c r="D10036" s="24" t="s">
        <v>1136</v>
      </c>
      <c r="E10036" s="23" t="str">
        <f t="shared" si="158"/>
        <v>Samoa|1993</v>
      </c>
      <c r="F10036" s="25"/>
      <c r="G10036" s="25"/>
      <c r="H10036" s="25" t="s">
        <v>31334</v>
      </c>
      <c r="I10036" s="25" t="s">
        <v>31335</v>
      </c>
      <c r="J10036" s="25"/>
      <c r="K10036" s="25"/>
      <c r="L10036" s="22" t="s">
        <v>3025</v>
      </c>
      <c r="M10036" s="25" t="s">
        <v>31336</v>
      </c>
    </row>
    <row r="10037" spans="1:13" x14ac:dyDescent="0.25">
      <c r="A10037" s="22" t="s">
        <v>31268</v>
      </c>
      <c r="B10037" s="25">
        <v>862</v>
      </c>
      <c r="C10037" s="22" t="s">
        <v>31269</v>
      </c>
      <c r="D10037" s="24" t="s">
        <v>1144</v>
      </c>
      <c r="E10037" s="23" t="str">
        <f t="shared" si="158"/>
        <v>Samoa|1994</v>
      </c>
      <c r="F10037" s="25"/>
      <c r="G10037" s="25"/>
      <c r="H10037" s="25" t="s">
        <v>31337</v>
      </c>
      <c r="I10037" s="25" t="s">
        <v>31338</v>
      </c>
      <c r="J10037" s="25"/>
      <c r="K10037" s="25"/>
      <c r="L10037" s="22" t="s">
        <v>3025</v>
      </c>
      <c r="M10037" s="25" t="s">
        <v>31339</v>
      </c>
    </row>
    <row r="10038" spans="1:13" x14ac:dyDescent="0.25">
      <c r="A10038" s="22" t="s">
        <v>31268</v>
      </c>
      <c r="B10038" s="25">
        <v>862</v>
      </c>
      <c r="C10038" s="22" t="s">
        <v>31269</v>
      </c>
      <c r="D10038" s="24" t="s">
        <v>1152</v>
      </c>
      <c r="E10038" s="23" t="str">
        <f t="shared" si="158"/>
        <v>Samoa|1995</v>
      </c>
      <c r="F10038" s="25"/>
      <c r="G10038" s="25"/>
      <c r="H10038" s="25" t="s">
        <v>31340</v>
      </c>
      <c r="I10038" s="25" t="s">
        <v>31341</v>
      </c>
      <c r="J10038" s="25"/>
      <c r="K10038" s="25"/>
      <c r="L10038" s="22" t="s">
        <v>3025</v>
      </c>
      <c r="M10038" s="25" t="s">
        <v>31342</v>
      </c>
    </row>
    <row r="10039" spans="1:13" x14ac:dyDescent="0.25">
      <c r="A10039" s="22" t="s">
        <v>31268</v>
      </c>
      <c r="B10039" s="25">
        <v>862</v>
      </c>
      <c r="C10039" s="22" t="s">
        <v>31269</v>
      </c>
      <c r="D10039" s="24" t="s">
        <v>1158</v>
      </c>
      <c r="E10039" s="23" t="str">
        <f t="shared" si="158"/>
        <v>Samoa|1996</v>
      </c>
      <c r="F10039" s="25"/>
      <c r="G10039" s="25"/>
      <c r="H10039" s="25" t="s">
        <v>31343</v>
      </c>
      <c r="I10039" s="25" t="s">
        <v>31344</v>
      </c>
      <c r="J10039" s="25"/>
      <c r="K10039" s="25"/>
      <c r="L10039" s="22" t="s">
        <v>3025</v>
      </c>
      <c r="M10039" s="25" t="s">
        <v>31345</v>
      </c>
    </row>
    <row r="10040" spans="1:13" x14ac:dyDescent="0.25">
      <c r="A10040" s="22" t="s">
        <v>31268</v>
      </c>
      <c r="B10040" s="25">
        <v>862</v>
      </c>
      <c r="C10040" s="22" t="s">
        <v>31269</v>
      </c>
      <c r="D10040" s="24" t="s">
        <v>1165</v>
      </c>
      <c r="E10040" s="23" t="str">
        <f t="shared" si="158"/>
        <v>Samoa|1997</v>
      </c>
      <c r="F10040" s="25"/>
      <c r="G10040" s="25"/>
      <c r="H10040" s="25" t="s">
        <v>31346</v>
      </c>
      <c r="I10040" s="25" t="s">
        <v>31347</v>
      </c>
      <c r="J10040" s="25"/>
      <c r="K10040" s="25"/>
      <c r="L10040" s="22" t="s">
        <v>3025</v>
      </c>
      <c r="M10040" s="25" t="s">
        <v>31348</v>
      </c>
    </row>
    <row r="10041" spans="1:13" x14ac:dyDescent="0.25">
      <c r="A10041" s="22" t="s">
        <v>31268</v>
      </c>
      <c r="B10041" s="25">
        <v>862</v>
      </c>
      <c r="C10041" s="22" t="s">
        <v>31269</v>
      </c>
      <c r="D10041" s="24" t="s">
        <v>1172</v>
      </c>
      <c r="E10041" s="23" t="str">
        <f t="shared" si="158"/>
        <v>Samoa|1998</v>
      </c>
      <c r="F10041" s="25"/>
      <c r="G10041" s="25"/>
      <c r="H10041" s="25" t="s">
        <v>31349</v>
      </c>
      <c r="I10041" s="25" t="s">
        <v>31350</v>
      </c>
      <c r="J10041" s="25"/>
      <c r="K10041" s="25"/>
      <c r="L10041" s="22" t="s">
        <v>3025</v>
      </c>
      <c r="M10041" s="25" t="s">
        <v>31351</v>
      </c>
    </row>
    <row r="10042" spans="1:13" x14ac:dyDescent="0.25">
      <c r="A10042" s="22" t="s">
        <v>31268</v>
      </c>
      <c r="B10042" s="25">
        <v>862</v>
      </c>
      <c r="C10042" s="22" t="s">
        <v>31269</v>
      </c>
      <c r="D10042" s="24" t="s">
        <v>1179</v>
      </c>
      <c r="E10042" s="23" t="str">
        <f t="shared" si="158"/>
        <v>Samoa|1999</v>
      </c>
      <c r="F10042" s="25"/>
      <c r="G10042" s="25"/>
      <c r="H10042" s="25" t="s">
        <v>31352</v>
      </c>
      <c r="I10042" s="25" t="s">
        <v>31353</v>
      </c>
      <c r="J10042" s="25"/>
      <c r="K10042" s="25"/>
      <c r="L10042" s="22" t="s">
        <v>3025</v>
      </c>
      <c r="M10042" s="25" t="s">
        <v>31354</v>
      </c>
    </row>
    <row r="10043" spans="1:13" x14ac:dyDescent="0.25">
      <c r="A10043" s="22" t="s">
        <v>31268</v>
      </c>
      <c r="B10043" s="25">
        <v>862</v>
      </c>
      <c r="C10043" s="22" t="s">
        <v>31269</v>
      </c>
      <c r="D10043" s="24" t="s">
        <v>1186</v>
      </c>
      <c r="E10043" s="23" t="str">
        <f t="shared" si="158"/>
        <v>Samoa|2000</v>
      </c>
      <c r="F10043" s="25"/>
      <c r="G10043" s="25"/>
      <c r="H10043" s="25" t="s">
        <v>31355</v>
      </c>
      <c r="I10043" s="25" t="s">
        <v>31356</v>
      </c>
      <c r="J10043" s="25"/>
      <c r="K10043" s="25"/>
      <c r="L10043" s="22" t="s">
        <v>3025</v>
      </c>
      <c r="M10043" s="25" t="s">
        <v>31357</v>
      </c>
    </row>
    <row r="10044" spans="1:13" x14ac:dyDescent="0.25">
      <c r="A10044" s="22" t="s">
        <v>31268</v>
      </c>
      <c r="B10044" s="25">
        <v>862</v>
      </c>
      <c r="C10044" s="22" t="s">
        <v>31269</v>
      </c>
      <c r="D10044" s="24" t="s">
        <v>1192</v>
      </c>
      <c r="E10044" s="23" t="str">
        <f t="shared" si="158"/>
        <v>Samoa|2001</v>
      </c>
      <c r="F10044" s="25"/>
      <c r="G10044" s="25" t="s">
        <v>1167</v>
      </c>
      <c r="H10044" s="25" t="s">
        <v>31358</v>
      </c>
      <c r="I10044" s="25" t="s">
        <v>31359</v>
      </c>
      <c r="J10044" s="25"/>
      <c r="K10044" s="25"/>
      <c r="L10044" s="22" t="s">
        <v>3025</v>
      </c>
      <c r="M10044" s="25" t="s">
        <v>31360</v>
      </c>
    </row>
    <row r="10045" spans="1:13" x14ac:dyDescent="0.25">
      <c r="A10045" s="22" t="s">
        <v>31268</v>
      </c>
      <c r="B10045" s="25">
        <v>862</v>
      </c>
      <c r="C10045" s="22" t="s">
        <v>31269</v>
      </c>
      <c r="D10045" s="24" t="s">
        <v>1199</v>
      </c>
      <c r="E10045" s="23" t="str">
        <f t="shared" si="158"/>
        <v>Samoa|2002</v>
      </c>
      <c r="F10045" s="25"/>
      <c r="G10045" s="25"/>
      <c r="H10045" s="25" t="s">
        <v>31361</v>
      </c>
      <c r="I10045" s="25" t="s">
        <v>31362</v>
      </c>
      <c r="J10045" s="25"/>
      <c r="K10045" s="25"/>
      <c r="L10045" s="22" t="s">
        <v>3025</v>
      </c>
      <c r="M10045" s="25" t="s">
        <v>31363</v>
      </c>
    </row>
    <row r="10046" spans="1:13" x14ac:dyDescent="0.25">
      <c r="A10046" s="22" t="s">
        <v>31268</v>
      </c>
      <c r="B10046" s="25">
        <v>862</v>
      </c>
      <c r="C10046" s="22" t="s">
        <v>31269</v>
      </c>
      <c r="D10046" s="24" t="s">
        <v>1206</v>
      </c>
      <c r="E10046" s="23" t="str">
        <f t="shared" si="158"/>
        <v>Samoa|2003</v>
      </c>
      <c r="F10046" s="25"/>
      <c r="G10046" s="25"/>
      <c r="H10046" s="25" t="s">
        <v>31364</v>
      </c>
      <c r="I10046" s="25" t="s">
        <v>31365</v>
      </c>
      <c r="J10046" s="25"/>
      <c r="K10046" s="25"/>
      <c r="L10046" s="22" t="s">
        <v>3025</v>
      </c>
      <c r="M10046" s="25"/>
    </row>
    <row r="10047" spans="1:13" x14ac:dyDescent="0.25">
      <c r="A10047" s="22" t="s">
        <v>31268</v>
      </c>
      <c r="B10047" s="25">
        <v>862</v>
      </c>
      <c r="C10047" s="22" t="s">
        <v>31269</v>
      </c>
      <c r="D10047" s="24" t="s">
        <v>1212</v>
      </c>
      <c r="E10047" s="23" t="str">
        <f t="shared" si="158"/>
        <v>Samoa|2004</v>
      </c>
      <c r="F10047" s="25"/>
      <c r="G10047" s="25"/>
      <c r="H10047" s="25" t="s">
        <v>31366</v>
      </c>
      <c r="I10047" s="25" t="s">
        <v>31367</v>
      </c>
      <c r="J10047" s="25"/>
      <c r="K10047" s="25"/>
      <c r="L10047" s="22" t="s">
        <v>3025</v>
      </c>
      <c r="M10047" s="25" t="s">
        <v>31368</v>
      </c>
    </row>
    <row r="10048" spans="1:13" x14ac:dyDescent="0.25">
      <c r="A10048" s="22" t="s">
        <v>31268</v>
      </c>
      <c r="B10048" s="25">
        <v>862</v>
      </c>
      <c r="C10048" s="22" t="s">
        <v>31269</v>
      </c>
      <c r="D10048" s="24" t="s">
        <v>1217</v>
      </c>
      <c r="E10048" s="23" t="str">
        <f t="shared" si="158"/>
        <v>Samoa|2005</v>
      </c>
      <c r="F10048" s="25"/>
      <c r="G10048" s="25"/>
      <c r="H10048" s="25" t="s">
        <v>31369</v>
      </c>
      <c r="I10048" s="25" t="s">
        <v>31370</v>
      </c>
      <c r="J10048" s="25"/>
      <c r="K10048" s="25"/>
      <c r="L10048" s="22" t="s">
        <v>3025</v>
      </c>
      <c r="M10048" s="25" t="s">
        <v>31371</v>
      </c>
    </row>
    <row r="10049" spans="1:13" x14ac:dyDescent="0.25">
      <c r="A10049" s="22" t="s">
        <v>31268</v>
      </c>
      <c r="B10049" s="25">
        <v>862</v>
      </c>
      <c r="C10049" s="22" t="s">
        <v>31269</v>
      </c>
      <c r="D10049" s="24" t="s">
        <v>1224</v>
      </c>
      <c r="E10049" s="23" t="str">
        <f t="shared" si="158"/>
        <v>Samoa|2006</v>
      </c>
      <c r="F10049" s="25"/>
      <c r="G10049" s="25" t="s">
        <v>10758</v>
      </c>
      <c r="H10049" s="25" t="s">
        <v>31372</v>
      </c>
      <c r="I10049" s="25" t="s">
        <v>31373</v>
      </c>
      <c r="J10049" s="25"/>
      <c r="K10049" s="25"/>
      <c r="L10049" s="22" t="s">
        <v>3025</v>
      </c>
      <c r="M10049" s="25"/>
    </row>
    <row r="10050" spans="1:13" x14ac:dyDescent="0.25">
      <c r="A10050" s="22" t="s">
        <v>31268</v>
      </c>
      <c r="B10050" s="25">
        <v>862</v>
      </c>
      <c r="C10050" s="22" t="s">
        <v>31269</v>
      </c>
      <c r="D10050" s="24" t="s">
        <v>1231</v>
      </c>
      <c r="E10050" s="23" t="str">
        <f t="shared" si="158"/>
        <v>Samoa|2007</v>
      </c>
      <c r="F10050" s="25"/>
      <c r="G10050" s="25"/>
      <c r="H10050" s="25" t="s">
        <v>31374</v>
      </c>
      <c r="I10050" s="25" t="s">
        <v>31375</v>
      </c>
      <c r="J10050" s="25"/>
      <c r="K10050" s="25"/>
      <c r="L10050" s="22" t="s">
        <v>3025</v>
      </c>
      <c r="M10050" s="25"/>
    </row>
    <row r="10051" spans="1:13" x14ac:dyDescent="0.25">
      <c r="A10051" s="22" t="s">
        <v>31268</v>
      </c>
      <c r="B10051" s="25">
        <v>862</v>
      </c>
      <c r="C10051" s="22" t="s">
        <v>31269</v>
      </c>
      <c r="D10051" s="24" t="s">
        <v>1237</v>
      </c>
      <c r="E10051" s="23" t="str">
        <f t="shared" si="158"/>
        <v>Samoa|2008</v>
      </c>
      <c r="F10051" s="25"/>
      <c r="G10051" s="25"/>
      <c r="H10051" s="25" t="s">
        <v>31376</v>
      </c>
      <c r="I10051" s="25" t="s">
        <v>31377</v>
      </c>
      <c r="J10051" s="25"/>
      <c r="K10051" s="25"/>
      <c r="L10051" s="22" t="s">
        <v>3025</v>
      </c>
      <c r="M10051" s="25"/>
    </row>
    <row r="10052" spans="1:13" x14ac:dyDescent="0.25">
      <c r="A10052" s="22" t="s">
        <v>31268</v>
      </c>
      <c r="B10052" s="25">
        <v>862</v>
      </c>
      <c r="C10052" s="22" t="s">
        <v>31269</v>
      </c>
      <c r="D10052" s="24" t="s">
        <v>1243</v>
      </c>
      <c r="E10052" s="23" t="str">
        <f t="shared" si="158"/>
        <v>Samoa|2009</v>
      </c>
      <c r="F10052" s="25"/>
      <c r="G10052" s="25"/>
      <c r="H10052" s="25" t="s">
        <v>31378</v>
      </c>
      <c r="I10052" s="25" t="s">
        <v>31379</v>
      </c>
      <c r="J10052" s="25"/>
      <c r="K10052" s="25"/>
      <c r="L10052" s="22" t="s">
        <v>3025</v>
      </c>
      <c r="M10052" s="25"/>
    </row>
    <row r="10053" spans="1:13" x14ac:dyDescent="0.25">
      <c r="A10053" s="22" t="s">
        <v>31268</v>
      </c>
      <c r="B10053" s="25">
        <v>862</v>
      </c>
      <c r="C10053" s="22" t="s">
        <v>31269</v>
      </c>
      <c r="D10053" s="24" t="s">
        <v>1250</v>
      </c>
      <c r="E10053" s="23" t="str">
        <f t="shared" si="158"/>
        <v>Samoa|2010</v>
      </c>
      <c r="F10053" s="25"/>
      <c r="G10053" s="25"/>
      <c r="H10053" s="25" t="s">
        <v>31380</v>
      </c>
      <c r="I10053" s="25">
        <v>100</v>
      </c>
      <c r="J10053" s="25"/>
      <c r="K10053" s="25"/>
      <c r="L10053" s="22" t="s">
        <v>3025</v>
      </c>
      <c r="M10053" s="25"/>
    </row>
    <row r="10054" spans="1:13" x14ac:dyDescent="0.25">
      <c r="A10054" s="22" t="s">
        <v>31268</v>
      </c>
      <c r="B10054" s="25">
        <v>862</v>
      </c>
      <c r="C10054" s="22" t="s">
        <v>31269</v>
      </c>
      <c r="D10054" s="24" t="s">
        <v>1255</v>
      </c>
      <c r="E10054" s="23" t="str">
        <f t="shared" si="158"/>
        <v>Samoa|2011</v>
      </c>
      <c r="F10054" s="25"/>
      <c r="G10054" s="25" t="s">
        <v>3043</v>
      </c>
      <c r="H10054" s="25" t="s">
        <v>31381</v>
      </c>
      <c r="I10054" s="25" t="s">
        <v>31382</v>
      </c>
      <c r="J10054" s="25"/>
      <c r="K10054" s="25"/>
      <c r="L10054" s="22" t="s">
        <v>3025</v>
      </c>
      <c r="M10054" s="25"/>
    </row>
    <row r="10055" spans="1:13" x14ac:dyDescent="0.25">
      <c r="A10055" s="22" t="s">
        <v>31268</v>
      </c>
      <c r="B10055" s="25">
        <v>862</v>
      </c>
      <c r="C10055" s="22" t="s">
        <v>31269</v>
      </c>
      <c r="D10055" s="24" t="s">
        <v>1262</v>
      </c>
      <c r="E10055" s="23" t="str">
        <f t="shared" si="158"/>
        <v>Samoa|2012</v>
      </c>
      <c r="F10055" s="25"/>
      <c r="G10055" s="25"/>
      <c r="H10055" s="25" t="s">
        <v>31383</v>
      </c>
      <c r="I10055" s="25" t="s">
        <v>31384</v>
      </c>
      <c r="J10055" s="25"/>
      <c r="K10055" s="25"/>
      <c r="L10055" s="22" t="s">
        <v>3025</v>
      </c>
      <c r="M10055" s="25"/>
    </row>
    <row r="10056" spans="1:13" x14ac:dyDescent="0.25">
      <c r="A10056" s="22" t="s">
        <v>31268</v>
      </c>
      <c r="B10056" s="25">
        <v>862</v>
      </c>
      <c r="C10056" s="22" t="s">
        <v>31269</v>
      </c>
      <c r="D10056" s="24" t="s">
        <v>1269</v>
      </c>
      <c r="E10056" s="23" t="str">
        <f t="shared" si="158"/>
        <v>Samoa|2013</v>
      </c>
      <c r="F10056" s="25"/>
      <c r="G10056" s="25"/>
      <c r="H10056" s="25" t="s">
        <v>31385</v>
      </c>
      <c r="I10056" s="25" t="s">
        <v>31386</v>
      </c>
      <c r="J10056" s="25"/>
      <c r="K10056" s="25"/>
      <c r="L10056" s="22" t="s">
        <v>3025</v>
      </c>
      <c r="M10056" s="25"/>
    </row>
    <row r="10057" spans="1:13" x14ac:dyDescent="0.25">
      <c r="A10057" s="22" t="s">
        <v>31268</v>
      </c>
      <c r="B10057" s="25">
        <v>862</v>
      </c>
      <c r="C10057" s="22" t="s">
        <v>31269</v>
      </c>
      <c r="D10057" s="24" t="s">
        <v>1274</v>
      </c>
      <c r="E10057" s="23" t="str">
        <f t="shared" si="158"/>
        <v>Samoa|2014</v>
      </c>
      <c r="F10057" s="25"/>
      <c r="G10057" s="25"/>
      <c r="H10057" s="25" t="s">
        <v>31387</v>
      </c>
      <c r="I10057" s="25"/>
      <c r="J10057" s="25"/>
      <c r="K10057" s="25"/>
      <c r="L10057" s="22" t="s">
        <v>3025</v>
      </c>
      <c r="M10057" s="25"/>
    </row>
    <row r="10058" spans="1:13" x14ac:dyDescent="0.25">
      <c r="A10058" s="22" t="s">
        <v>31388</v>
      </c>
      <c r="B10058" s="25">
        <v>866</v>
      </c>
      <c r="D10058" s="24" t="s">
        <v>886</v>
      </c>
      <c r="E10058" s="23" t="str">
        <f t="shared" si="158"/>
        <v>Tonga|1950</v>
      </c>
      <c r="F10058" s="25"/>
      <c r="G10058" s="25"/>
      <c r="H10058" s="25"/>
      <c r="I10058" s="25"/>
      <c r="J10058" s="25"/>
      <c r="K10058" s="25"/>
      <c r="L10058" s="22" t="s">
        <v>887</v>
      </c>
      <c r="M10058" s="25"/>
    </row>
    <row r="10059" spans="1:13" x14ac:dyDescent="0.25">
      <c r="A10059" s="22" t="s">
        <v>31388</v>
      </c>
      <c r="B10059" s="25">
        <v>866</v>
      </c>
      <c r="D10059" s="24" t="s">
        <v>888</v>
      </c>
      <c r="E10059" s="23" t="str">
        <f t="shared" si="158"/>
        <v>Tonga|1951</v>
      </c>
      <c r="F10059" s="25"/>
      <c r="G10059" s="25"/>
      <c r="H10059" s="25"/>
      <c r="I10059" s="25"/>
      <c r="J10059" s="25"/>
      <c r="K10059" s="25"/>
      <c r="L10059" s="22" t="s">
        <v>887</v>
      </c>
      <c r="M10059" s="25"/>
    </row>
    <row r="10060" spans="1:13" x14ac:dyDescent="0.25">
      <c r="A10060" s="22" t="s">
        <v>31388</v>
      </c>
      <c r="B10060" s="25">
        <v>866</v>
      </c>
      <c r="D10060" s="24" t="s">
        <v>889</v>
      </c>
      <c r="E10060" s="23" t="str">
        <f t="shared" si="158"/>
        <v>Tonga|1952</v>
      </c>
      <c r="F10060" s="25"/>
      <c r="G10060" s="25"/>
      <c r="H10060" s="25"/>
      <c r="I10060" s="25"/>
      <c r="J10060" s="25"/>
      <c r="K10060" s="25"/>
      <c r="L10060" s="22" t="s">
        <v>887</v>
      </c>
      <c r="M10060" s="25"/>
    </row>
    <row r="10061" spans="1:13" x14ac:dyDescent="0.25">
      <c r="A10061" s="22" t="s">
        <v>31388</v>
      </c>
      <c r="B10061" s="25">
        <v>866</v>
      </c>
      <c r="D10061" s="24" t="s">
        <v>890</v>
      </c>
      <c r="E10061" s="23" t="str">
        <f t="shared" si="158"/>
        <v>Tonga|1953</v>
      </c>
      <c r="F10061" s="25"/>
      <c r="G10061" s="25"/>
      <c r="H10061" s="25"/>
      <c r="I10061" s="25"/>
      <c r="J10061" s="25"/>
      <c r="K10061" s="25"/>
      <c r="L10061" s="22" t="s">
        <v>887</v>
      </c>
      <c r="M10061" s="25"/>
    </row>
    <row r="10062" spans="1:13" x14ac:dyDescent="0.25">
      <c r="A10062" s="22" t="s">
        <v>31388</v>
      </c>
      <c r="B10062" s="25">
        <v>866</v>
      </c>
      <c r="D10062" s="24" t="s">
        <v>891</v>
      </c>
      <c r="E10062" s="23" t="str">
        <f t="shared" si="158"/>
        <v>Tonga|1954</v>
      </c>
      <c r="F10062" s="25"/>
      <c r="G10062" s="25"/>
      <c r="H10062" s="25"/>
      <c r="I10062" s="25"/>
      <c r="J10062" s="25"/>
      <c r="K10062" s="25"/>
      <c r="L10062" s="22" t="s">
        <v>887</v>
      </c>
      <c r="M10062" s="25"/>
    </row>
    <row r="10063" spans="1:13" x14ac:dyDescent="0.25">
      <c r="A10063" s="22" t="s">
        <v>31388</v>
      </c>
      <c r="B10063" s="25">
        <v>866</v>
      </c>
      <c r="D10063" s="24" t="s">
        <v>892</v>
      </c>
      <c r="E10063" s="23" t="str">
        <f t="shared" si="158"/>
        <v>Tonga|1955</v>
      </c>
      <c r="F10063" s="25"/>
      <c r="G10063" s="25"/>
      <c r="H10063" s="25"/>
      <c r="I10063" s="25"/>
      <c r="J10063" s="25"/>
      <c r="K10063" s="25"/>
      <c r="L10063" s="22" t="s">
        <v>887</v>
      </c>
      <c r="M10063" s="25"/>
    </row>
    <row r="10064" spans="1:13" x14ac:dyDescent="0.25">
      <c r="A10064" s="22" t="s">
        <v>31388</v>
      </c>
      <c r="B10064" s="25">
        <v>866</v>
      </c>
      <c r="D10064" s="24" t="s">
        <v>893</v>
      </c>
      <c r="E10064" s="23" t="str">
        <f t="shared" si="158"/>
        <v>Tonga|1956</v>
      </c>
      <c r="F10064" s="25"/>
      <c r="G10064" s="25"/>
      <c r="H10064" s="25"/>
      <c r="I10064" s="25"/>
      <c r="J10064" s="25"/>
      <c r="K10064" s="25"/>
      <c r="L10064" s="22" t="s">
        <v>887</v>
      </c>
      <c r="M10064" s="25"/>
    </row>
    <row r="10065" spans="1:13" x14ac:dyDescent="0.25">
      <c r="A10065" s="22" t="s">
        <v>31388</v>
      </c>
      <c r="B10065" s="25">
        <v>866</v>
      </c>
      <c r="D10065" s="24" t="s">
        <v>894</v>
      </c>
      <c r="E10065" s="23" t="str">
        <f t="shared" si="158"/>
        <v>Tonga|1957</v>
      </c>
      <c r="F10065" s="25"/>
      <c r="G10065" s="25"/>
      <c r="H10065" s="25"/>
      <c r="I10065" s="25"/>
      <c r="J10065" s="25"/>
      <c r="K10065" s="25"/>
      <c r="L10065" s="22" t="s">
        <v>887</v>
      </c>
      <c r="M10065" s="25"/>
    </row>
    <row r="10066" spans="1:13" x14ac:dyDescent="0.25">
      <c r="A10066" s="22" t="s">
        <v>31388</v>
      </c>
      <c r="B10066" s="25">
        <v>866</v>
      </c>
      <c r="D10066" s="24" t="s">
        <v>895</v>
      </c>
      <c r="E10066" s="23" t="str">
        <f t="shared" si="158"/>
        <v>Tonga|1958</v>
      </c>
      <c r="F10066" s="25"/>
      <c r="G10066" s="25"/>
      <c r="H10066" s="25"/>
      <c r="I10066" s="25"/>
      <c r="J10066" s="25"/>
      <c r="K10066" s="25"/>
      <c r="L10066" s="22" t="s">
        <v>887</v>
      </c>
      <c r="M10066" s="25"/>
    </row>
    <row r="10067" spans="1:13" x14ac:dyDescent="0.25">
      <c r="A10067" s="22" t="s">
        <v>31388</v>
      </c>
      <c r="B10067" s="25">
        <v>866</v>
      </c>
      <c r="D10067" s="24" t="s">
        <v>896</v>
      </c>
      <c r="E10067" s="23" t="str">
        <f t="shared" si="158"/>
        <v>Tonga|1959</v>
      </c>
      <c r="F10067" s="25"/>
      <c r="G10067" s="25"/>
      <c r="H10067" s="25"/>
      <c r="I10067" s="25"/>
      <c r="J10067" s="25"/>
      <c r="K10067" s="25"/>
      <c r="L10067" s="22" t="s">
        <v>887</v>
      </c>
      <c r="M10067" s="25"/>
    </row>
    <row r="10068" spans="1:13" x14ac:dyDescent="0.25">
      <c r="A10068" s="22" t="s">
        <v>31388</v>
      </c>
      <c r="B10068" s="25">
        <v>866</v>
      </c>
      <c r="C10068" s="22" t="s">
        <v>31389</v>
      </c>
      <c r="D10068" s="24" t="s">
        <v>898</v>
      </c>
      <c r="E10068" s="23" t="str">
        <f t="shared" si="158"/>
        <v>Tonga|1960</v>
      </c>
      <c r="F10068" s="25"/>
      <c r="G10068" s="25"/>
      <c r="H10068" s="25"/>
      <c r="I10068" s="25"/>
      <c r="J10068" s="25"/>
      <c r="K10068" s="25"/>
      <c r="L10068" s="22" t="s">
        <v>887</v>
      </c>
      <c r="M10068" s="25"/>
    </row>
    <row r="10069" spans="1:13" x14ac:dyDescent="0.25">
      <c r="A10069" s="22" t="s">
        <v>31388</v>
      </c>
      <c r="B10069" s="25">
        <v>866</v>
      </c>
      <c r="C10069" s="22" t="s">
        <v>31389</v>
      </c>
      <c r="D10069" s="24" t="s">
        <v>905</v>
      </c>
      <c r="E10069" s="23" t="str">
        <f t="shared" si="158"/>
        <v>Tonga|1961</v>
      </c>
      <c r="F10069" s="25"/>
      <c r="G10069" s="25"/>
      <c r="H10069" s="25"/>
      <c r="I10069" s="25"/>
      <c r="J10069" s="25"/>
      <c r="K10069" s="25"/>
      <c r="L10069" s="22" t="s">
        <v>887</v>
      </c>
      <c r="M10069" s="25"/>
    </row>
    <row r="10070" spans="1:13" x14ac:dyDescent="0.25">
      <c r="A10070" s="22" t="s">
        <v>31388</v>
      </c>
      <c r="B10070" s="25">
        <v>866</v>
      </c>
      <c r="C10070" s="22" t="s">
        <v>31389</v>
      </c>
      <c r="D10070" s="24" t="s">
        <v>912</v>
      </c>
      <c r="E10070" s="23" t="str">
        <f t="shared" si="158"/>
        <v>Tonga|1962</v>
      </c>
      <c r="F10070" s="25"/>
      <c r="G10070" s="25"/>
      <c r="H10070" s="25"/>
      <c r="I10070" s="25"/>
      <c r="J10070" s="25"/>
      <c r="K10070" s="25"/>
      <c r="L10070" s="22" t="s">
        <v>887</v>
      </c>
      <c r="M10070" s="25"/>
    </row>
    <row r="10071" spans="1:13" x14ac:dyDescent="0.25">
      <c r="A10071" s="22" t="s">
        <v>31388</v>
      </c>
      <c r="B10071" s="25">
        <v>866</v>
      </c>
      <c r="C10071" s="22" t="s">
        <v>31389</v>
      </c>
      <c r="D10071" s="24" t="s">
        <v>919</v>
      </c>
      <c r="E10071" s="23" t="str">
        <f t="shared" si="158"/>
        <v>Tonga|1963</v>
      </c>
      <c r="F10071" s="25"/>
      <c r="G10071" s="25"/>
      <c r="H10071" s="25"/>
      <c r="I10071" s="25"/>
      <c r="J10071" s="25"/>
      <c r="K10071" s="25"/>
      <c r="L10071" s="22" t="s">
        <v>887</v>
      </c>
      <c r="M10071" s="25"/>
    </row>
    <row r="10072" spans="1:13" x14ac:dyDescent="0.25">
      <c r="A10072" s="22" t="s">
        <v>31388</v>
      </c>
      <c r="B10072" s="25">
        <v>866</v>
      </c>
      <c r="C10072" s="22" t="s">
        <v>31389</v>
      </c>
      <c r="D10072" s="24" t="s">
        <v>926</v>
      </c>
      <c r="E10072" s="23" t="str">
        <f t="shared" si="158"/>
        <v>Tonga|1964</v>
      </c>
      <c r="F10072" s="25"/>
      <c r="G10072" s="25"/>
      <c r="H10072" s="25"/>
      <c r="I10072" s="25"/>
      <c r="J10072" s="25"/>
      <c r="K10072" s="25"/>
      <c r="L10072" s="22" t="s">
        <v>887</v>
      </c>
      <c r="M10072" s="25"/>
    </row>
    <row r="10073" spans="1:13" x14ac:dyDescent="0.25">
      <c r="A10073" s="22" t="s">
        <v>31388</v>
      </c>
      <c r="B10073" s="25">
        <v>866</v>
      </c>
      <c r="C10073" s="22" t="s">
        <v>31389</v>
      </c>
      <c r="D10073" s="24" t="s">
        <v>932</v>
      </c>
      <c r="E10073" s="23" t="str">
        <f t="shared" si="158"/>
        <v>Tonga|1965</v>
      </c>
      <c r="F10073" s="25"/>
      <c r="G10073" s="25"/>
      <c r="H10073" s="25"/>
      <c r="I10073" s="25"/>
      <c r="J10073" s="25"/>
      <c r="K10073" s="25"/>
      <c r="L10073" s="22" t="s">
        <v>887</v>
      </c>
      <c r="M10073" s="25"/>
    </row>
    <row r="10074" spans="1:13" x14ac:dyDescent="0.25">
      <c r="A10074" s="22" t="s">
        <v>31388</v>
      </c>
      <c r="B10074" s="25">
        <v>866</v>
      </c>
      <c r="C10074" s="22" t="s">
        <v>31389</v>
      </c>
      <c r="D10074" s="24" t="s">
        <v>939</v>
      </c>
      <c r="E10074" s="23" t="str">
        <f t="shared" ref="E10074:E10137" si="159">A10074&amp;"|"&amp;D10074</f>
        <v>Tonga|1966</v>
      </c>
      <c r="F10074" s="25"/>
      <c r="G10074" s="25"/>
      <c r="H10074" s="25"/>
      <c r="I10074" s="25"/>
      <c r="J10074" s="25"/>
      <c r="K10074" s="25"/>
      <c r="L10074" s="22" t="s">
        <v>887</v>
      </c>
      <c r="M10074" s="25"/>
    </row>
    <row r="10075" spans="1:13" x14ac:dyDescent="0.25">
      <c r="A10075" s="22" t="s">
        <v>31388</v>
      </c>
      <c r="B10075" s="25">
        <v>866</v>
      </c>
      <c r="C10075" s="22" t="s">
        <v>31389</v>
      </c>
      <c r="D10075" s="24" t="s">
        <v>946</v>
      </c>
      <c r="E10075" s="23" t="str">
        <f t="shared" si="159"/>
        <v>Tonga|1967</v>
      </c>
      <c r="F10075" s="25"/>
      <c r="G10075" s="25"/>
      <c r="H10075" s="25"/>
      <c r="I10075" s="25"/>
      <c r="J10075" s="25"/>
      <c r="K10075" s="25"/>
      <c r="L10075" s="22" t="s">
        <v>887</v>
      </c>
      <c r="M10075" s="25"/>
    </row>
    <row r="10076" spans="1:13" x14ac:dyDescent="0.25">
      <c r="A10076" s="22" t="s">
        <v>31388</v>
      </c>
      <c r="B10076" s="25">
        <v>866</v>
      </c>
      <c r="C10076" s="22" t="s">
        <v>31389</v>
      </c>
      <c r="D10076" s="24" t="s">
        <v>953</v>
      </c>
      <c r="E10076" s="23" t="str">
        <f t="shared" si="159"/>
        <v>Tonga|1968</v>
      </c>
      <c r="F10076" s="25"/>
      <c r="G10076" s="25"/>
      <c r="H10076" s="25"/>
      <c r="I10076" s="25"/>
      <c r="J10076" s="25"/>
      <c r="K10076" s="25"/>
      <c r="L10076" s="22" t="s">
        <v>887</v>
      </c>
      <c r="M10076" s="25"/>
    </row>
    <row r="10077" spans="1:13" x14ac:dyDescent="0.25">
      <c r="A10077" s="22" t="s">
        <v>31388</v>
      </c>
      <c r="B10077" s="25">
        <v>866</v>
      </c>
      <c r="C10077" s="22" t="s">
        <v>31389</v>
      </c>
      <c r="D10077" s="24" t="s">
        <v>960</v>
      </c>
      <c r="E10077" s="23" t="str">
        <f t="shared" si="159"/>
        <v>Tonga|1969</v>
      </c>
      <c r="F10077" s="25"/>
      <c r="G10077" s="25"/>
      <c r="H10077" s="25"/>
      <c r="I10077" s="25"/>
      <c r="J10077" s="25"/>
      <c r="K10077" s="25"/>
      <c r="L10077" s="22" t="s">
        <v>887</v>
      </c>
      <c r="M10077" s="25"/>
    </row>
    <row r="10078" spans="1:13" x14ac:dyDescent="0.25">
      <c r="A10078" s="22" t="s">
        <v>31388</v>
      </c>
      <c r="B10078" s="25">
        <v>866</v>
      </c>
      <c r="C10078" s="22" t="s">
        <v>31389</v>
      </c>
      <c r="D10078" s="24" t="s">
        <v>967</v>
      </c>
      <c r="E10078" s="23" t="str">
        <f t="shared" si="159"/>
        <v>Tonga|1970</v>
      </c>
      <c r="F10078" s="25"/>
      <c r="G10078" s="25"/>
      <c r="H10078" s="25" t="s">
        <v>31390</v>
      </c>
      <c r="I10078" s="25"/>
      <c r="J10078" s="25"/>
      <c r="K10078" s="25"/>
      <c r="L10078" s="22" t="s">
        <v>887</v>
      </c>
      <c r="M10078" s="25"/>
    </row>
    <row r="10079" spans="1:13" x14ac:dyDescent="0.25">
      <c r="A10079" s="22" t="s">
        <v>31388</v>
      </c>
      <c r="B10079" s="25">
        <v>866</v>
      </c>
      <c r="C10079" s="22" t="s">
        <v>31389</v>
      </c>
      <c r="D10079" s="24" t="s">
        <v>974</v>
      </c>
      <c r="E10079" s="23" t="str">
        <f t="shared" si="159"/>
        <v>Tonga|1971</v>
      </c>
      <c r="F10079" s="25"/>
      <c r="G10079" s="25"/>
      <c r="H10079" s="25" t="s">
        <v>31391</v>
      </c>
      <c r="I10079" s="25"/>
      <c r="J10079" s="25"/>
      <c r="K10079" s="25"/>
      <c r="L10079" s="22" t="s">
        <v>887</v>
      </c>
      <c r="M10079" s="25"/>
    </row>
    <row r="10080" spans="1:13" x14ac:dyDescent="0.25">
      <c r="A10080" s="22" t="s">
        <v>31388</v>
      </c>
      <c r="B10080" s="25">
        <v>866</v>
      </c>
      <c r="C10080" s="22" t="s">
        <v>31389</v>
      </c>
      <c r="D10080" s="24" t="s">
        <v>981</v>
      </c>
      <c r="E10080" s="23" t="str">
        <f t="shared" si="159"/>
        <v>Tonga|1972</v>
      </c>
      <c r="F10080" s="25"/>
      <c r="G10080" s="25"/>
      <c r="H10080" s="25" t="s">
        <v>31392</v>
      </c>
      <c r="I10080" s="25"/>
      <c r="J10080" s="25"/>
      <c r="K10080" s="25"/>
      <c r="L10080" s="22" t="s">
        <v>887</v>
      </c>
      <c r="M10080" s="25"/>
    </row>
    <row r="10081" spans="1:13" x14ac:dyDescent="0.25">
      <c r="A10081" s="22" t="s">
        <v>31388</v>
      </c>
      <c r="B10081" s="25">
        <v>866</v>
      </c>
      <c r="C10081" s="22" t="s">
        <v>31389</v>
      </c>
      <c r="D10081" s="24" t="s">
        <v>987</v>
      </c>
      <c r="E10081" s="23" t="str">
        <f t="shared" si="159"/>
        <v>Tonga|1973</v>
      </c>
      <c r="F10081" s="25"/>
      <c r="G10081" s="25"/>
      <c r="H10081" s="25" t="s">
        <v>31393</v>
      </c>
      <c r="I10081" s="25"/>
      <c r="J10081" s="25"/>
      <c r="K10081" s="25"/>
      <c r="L10081" s="22" t="s">
        <v>887</v>
      </c>
      <c r="M10081" s="25"/>
    </row>
    <row r="10082" spans="1:13" x14ac:dyDescent="0.25">
      <c r="A10082" s="22" t="s">
        <v>31388</v>
      </c>
      <c r="B10082" s="25">
        <v>866</v>
      </c>
      <c r="C10082" s="22" t="s">
        <v>31389</v>
      </c>
      <c r="D10082" s="24" t="s">
        <v>994</v>
      </c>
      <c r="E10082" s="23" t="str">
        <f t="shared" si="159"/>
        <v>Tonga|1974</v>
      </c>
      <c r="F10082" s="25"/>
      <c r="G10082" s="25"/>
      <c r="H10082" s="25" t="s">
        <v>31394</v>
      </c>
      <c r="I10082" s="25"/>
      <c r="J10082" s="25"/>
      <c r="K10082" s="25"/>
      <c r="L10082" s="22" t="s">
        <v>887</v>
      </c>
      <c r="M10082" s="25"/>
    </row>
    <row r="10083" spans="1:13" x14ac:dyDescent="0.25">
      <c r="A10083" s="22" t="s">
        <v>31388</v>
      </c>
      <c r="B10083" s="25">
        <v>866</v>
      </c>
      <c r="C10083" s="22" t="s">
        <v>31389</v>
      </c>
      <c r="D10083" s="24" t="s">
        <v>1001</v>
      </c>
      <c r="E10083" s="23" t="str">
        <f t="shared" si="159"/>
        <v>Tonga|1975</v>
      </c>
      <c r="F10083" s="25"/>
      <c r="G10083" s="25"/>
      <c r="H10083" s="25" t="s">
        <v>31395</v>
      </c>
      <c r="I10083" s="25" t="s">
        <v>31396</v>
      </c>
      <c r="J10083" s="25"/>
      <c r="K10083" s="25"/>
      <c r="L10083" s="22" t="s">
        <v>887</v>
      </c>
      <c r="M10083" s="25"/>
    </row>
    <row r="10084" spans="1:13" x14ac:dyDescent="0.25">
      <c r="A10084" s="22" t="s">
        <v>31388</v>
      </c>
      <c r="B10084" s="25">
        <v>866</v>
      </c>
      <c r="C10084" s="22" t="s">
        <v>31389</v>
      </c>
      <c r="D10084" s="24" t="s">
        <v>1008</v>
      </c>
      <c r="E10084" s="23" t="str">
        <f t="shared" si="159"/>
        <v>Tonga|1976</v>
      </c>
      <c r="F10084" s="25"/>
      <c r="G10084" s="25"/>
      <c r="H10084" s="25" t="s">
        <v>31397</v>
      </c>
      <c r="I10084" s="25" t="s">
        <v>31398</v>
      </c>
      <c r="J10084" s="25"/>
      <c r="K10084" s="25"/>
      <c r="L10084" s="22" t="s">
        <v>887</v>
      </c>
      <c r="M10084" s="25"/>
    </row>
    <row r="10085" spans="1:13" x14ac:dyDescent="0.25">
      <c r="A10085" s="22" t="s">
        <v>31388</v>
      </c>
      <c r="B10085" s="25">
        <v>866</v>
      </c>
      <c r="C10085" s="22" t="s">
        <v>31389</v>
      </c>
      <c r="D10085" s="24" t="s">
        <v>1015</v>
      </c>
      <c r="E10085" s="23" t="str">
        <f t="shared" si="159"/>
        <v>Tonga|1977</v>
      </c>
      <c r="F10085" s="25"/>
      <c r="G10085" s="25"/>
      <c r="H10085" s="25" t="s">
        <v>31399</v>
      </c>
      <c r="I10085" s="25" t="s">
        <v>31400</v>
      </c>
      <c r="J10085" s="25"/>
      <c r="K10085" s="25"/>
      <c r="L10085" s="22" t="s">
        <v>887</v>
      </c>
      <c r="M10085" s="25"/>
    </row>
    <row r="10086" spans="1:13" x14ac:dyDescent="0.25">
      <c r="A10086" s="22" t="s">
        <v>31388</v>
      </c>
      <c r="B10086" s="25">
        <v>866</v>
      </c>
      <c r="C10086" s="22" t="s">
        <v>31389</v>
      </c>
      <c r="D10086" s="24" t="s">
        <v>1022</v>
      </c>
      <c r="E10086" s="23" t="str">
        <f t="shared" si="159"/>
        <v>Tonga|1978</v>
      </c>
      <c r="F10086" s="25"/>
      <c r="G10086" s="25"/>
      <c r="H10086" s="25" t="s">
        <v>31401</v>
      </c>
      <c r="I10086" s="25" t="s">
        <v>31402</v>
      </c>
      <c r="J10086" s="25"/>
      <c r="K10086" s="25"/>
      <c r="L10086" s="22" t="s">
        <v>887</v>
      </c>
      <c r="M10086" s="25"/>
    </row>
    <row r="10087" spans="1:13" x14ac:dyDescent="0.25">
      <c r="A10087" s="22" t="s">
        <v>31388</v>
      </c>
      <c r="B10087" s="25">
        <v>866</v>
      </c>
      <c r="C10087" s="22" t="s">
        <v>31389</v>
      </c>
      <c r="D10087" s="24" t="s">
        <v>1029</v>
      </c>
      <c r="E10087" s="23" t="str">
        <f t="shared" si="159"/>
        <v>Tonga|1979</v>
      </c>
      <c r="F10087" s="25"/>
      <c r="G10087" s="25"/>
      <c r="H10087" s="25" t="s">
        <v>31403</v>
      </c>
      <c r="I10087" s="25" t="s">
        <v>31404</v>
      </c>
      <c r="J10087" s="25"/>
      <c r="K10087" s="25"/>
      <c r="L10087" s="22" t="s">
        <v>887</v>
      </c>
      <c r="M10087" s="25"/>
    </row>
    <row r="10088" spans="1:13" x14ac:dyDescent="0.25">
      <c r="A10088" s="22" t="s">
        <v>31388</v>
      </c>
      <c r="B10088" s="25">
        <v>866</v>
      </c>
      <c r="C10088" s="22" t="s">
        <v>31389</v>
      </c>
      <c r="D10088" s="24" t="s">
        <v>1036</v>
      </c>
      <c r="E10088" s="23" t="str">
        <f t="shared" si="159"/>
        <v>Tonga|1980</v>
      </c>
      <c r="F10088" s="25"/>
      <c r="G10088" s="25"/>
      <c r="H10088" s="25" t="s">
        <v>31405</v>
      </c>
      <c r="I10088" s="25" t="s">
        <v>31406</v>
      </c>
      <c r="J10088" s="25"/>
      <c r="K10088" s="25"/>
      <c r="L10088" s="22" t="s">
        <v>887</v>
      </c>
      <c r="M10088" s="25"/>
    </row>
    <row r="10089" spans="1:13" x14ac:dyDescent="0.25">
      <c r="A10089" s="22" t="s">
        <v>31388</v>
      </c>
      <c r="B10089" s="25">
        <v>866</v>
      </c>
      <c r="C10089" s="22" t="s">
        <v>31389</v>
      </c>
      <c r="D10089" s="24" t="s">
        <v>1044</v>
      </c>
      <c r="E10089" s="23" t="str">
        <f t="shared" si="159"/>
        <v>Tonga|1981</v>
      </c>
      <c r="F10089" s="25"/>
      <c r="G10089" s="25"/>
      <c r="H10089" s="25" t="s">
        <v>31407</v>
      </c>
      <c r="I10089" s="25" t="s">
        <v>31408</v>
      </c>
      <c r="J10089" s="25"/>
      <c r="K10089" s="25"/>
      <c r="L10089" s="22" t="s">
        <v>887</v>
      </c>
      <c r="M10089" s="25"/>
    </row>
    <row r="10090" spans="1:13" x14ac:dyDescent="0.25">
      <c r="A10090" s="22" t="s">
        <v>31388</v>
      </c>
      <c r="B10090" s="25">
        <v>866</v>
      </c>
      <c r="C10090" s="22" t="s">
        <v>31389</v>
      </c>
      <c r="D10090" s="24" t="s">
        <v>1052</v>
      </c>
      <c r="E10090" s="23" t="str">
        <f t="shared" si="159"/>
        <v>Tonga|1982</v>
      </c>
      <c r="F10090" s="25"/>
      <c r="G10090" s="25"/>
      <c r="H10090" s="25" t="s">
        <v>31409</v>
      </c>
      <c r="I10090" s="25" t="s">
        <v>31410</v>
      </c>
      <c r="J10090" s="25"/>
      <c r="K10090" s="25"/>
      <c r="L10090" s="22" t="s">
        <v>887</v>
      </c>
      <c r="M10090" s="25"/>
    </row>
    <row r="10091" spans="1:13" x14ac:dyDescent="0.25">
      <c r="A10091" s="22" t="s">
        <v>31388</v>
      </c>
      <c r="B10091" s="25">
        <v>866</v>
      </c>
      <c r="C10091" s="22" t="s">
        <v>31389</v>
      </c>
      <c r="D10091" s="24" t="s">
        <v>1060</v>
      </c>
      <c r="E10091" s="23" t="str">
        <f t="shared" si="159"/>
        <v>Tonga|1983</v>
      </c>
      <c r="F10091" s="25"/>
      <c r="G10091" s="25"/>
      <c r="H10091" s="25" t="s">
        <v>31411</v>
      </c>
      <c r="I10091" s="25" t="s">
        <v>31412</v>
      </c>
      <c r="J10091" s="25"/>
      <c r="K10091" s="25"/>
      <c r="L10091" s="22" t="s">
        <v>887</v>
      </c>
      <c r="M10091" s="25"/>
    </row>
    <row r="10092" spans="1:13" x14ac:dyDescent="0.25">
      <c r="A10092" s="22" t="s">
        <v>31388</v>
      </c>
      <c r="B10092" s="25">
        <v>866</v>
      </c>
      <c r="C10092" s="22" t="s">
        <v>31389</v>
      </c>
      <c r="D10092" s="24" t="s">
        <v>1068</v>
      </c>
      <c r="E10092" s="23" t="str">
        <f t="shared" si="159"/>
        <v>Tonga|1984</v>
      </c>
      <c r="F10092" s="25"/>
      <c r="G10092" s="25"/>
      <c r="H10092" s="25" t="s">
        <v>31413</v>
      </c>
      <c r="I10092" s="25" t="s">
        <v>31414</v>
      </c>
      <c r="J10092" s="25"/>
      <c r="K10092" s="25"/>
      <c r="L10092" s="22" t="s">
        <v>887</v>
      </c>
      <c r="M10092" s="25"/>
    </row>
    <row r="10093" spans="1:13" x14ac:dyDescent="0.25">
      <c r="A10093" s="22" t="s">
        <v>31388</v>
      </c>
      <c r="B10093" s="25">
        <v>866</v>
      </c>
      <c r="C10093" s="22" t="s">
        <v>31389</v>
      </c>
      <c r="D10093" s="24" t="s">
        <v>1076</v>
      </c>
      <c r="E10093" s="23" t="str">
        <f t="shared" si="159"/>
        <v>Tonga|1985</v>
      </c>
      <c r="F10093" s="25"/>
      <c r="G10093" s="25"/>
      <c r="H10093" s="25" t="s">
        <v>31415</v>
      </c>
      <c r="I10093" s="25" t="s">
        <v>31416</v>
      </c>
      <c r="J10093" s="25"/>
      <c r="K10093" s="25"/>
      <c r="L10093" s="22" t="s">
        <v>887</v>
      </c>
      <c r="M10093" s="25"/>
    </row>
    <row r="10094" spans="1:13" x14ac:dyDescent="0.25">
      <c r="A10094" s="22" t="s">
        <v>31388</v>
      </c>
      <c r="B10094" s="25">
        <v>866</v>
      </c>
      <c r="C10094" s="22" t="s">
        <v>31389</v>
      </c>
      <c r="D10094" s="24" t="s">
        <v>1084</v>
      </c>
      <c r="E10094" s="23" t="str">
        <f t="shared" si="159"/>
        <v>Tonga|1986</v>
      </c>
      <c r="F10094" s="25"/>
      <c r="G10094" s="25"/>
      <c r="H10094" s="25" t="s">
        <v>31417</v>
      </c>
      <c r="I10094" s="25" t="s">
        <v>31418</v>
      </c>
      <c r="J10094" s="25"/>
      <c r="K10094" s="25"/>
      <c r="L10094" s="22" t="s">
        <v>887</v>
      </c>
      <c r="M10094" s="25"/>
    </row>
    <row r="10095" spans="1:13" x14ac:dyDescent="0.25">
      <c r="A10095" s="22" t="s">
        <v>31388</v>
      </c>
      <c r="B10095" s="25">
        <v>866</v>
      </c>
      <c r="C10095" s="22" t="s">
        <v>31389</v>
      </c>
      <c r="D10095" s="24" t="s">
        <v>1091</v>
      </c>
      <c r="E10095" s="23" t="str">
        <f t="shared" si="159"/>
        <v>Tonga|1987</v>
      </c>
      <c r="F10095" s="25"/>
      <c r="G10095" s="25"/>
      <c r="H10095" s="25" t="s">
        <v>31419</v>
      </c>
      <c r="I10095" s="25" t="s">
        <v>31420</v>
      </c>
      <c r="J10095" s="25"/>
      <c r="K10095" s="25"/>
      <c r="L10095" s="22" t="s">
        <v>887</v>
      </c>
      <c r="M10095" s="25"/>
    </row>
    <row r="10096" spans="1:13" x14ac:dyDescent="0.25">
      <c r="A10096" s="22" t="s">
        <v>31388</v>
      </c>
      <c r="B10096" s="25">
        <v>866</v>
      </c>
      <c r="C10096" s="22" t="s">
        <v>31389</v>
      </c>
      <c r="D10096" s="24" t="s">
        <v>1099</v>
      </c>
      <c r="E10096" s="23" t="str">
        <f t="shared" si="159"/>
        <v>Tonga|1988</v>
      </c>
      <c r="F10096" s="25"/>
      <c r="G10096" s="25"/>
      <c r="H10096" s="25" t="s">
        <v>31421</v>
      </c>
      <c r="I10096" s="25" t="s">
        <v>31422</v>
      </c>
      <c r="J10096" s="25"/>
      <c r="K10096" s="25"/>
      <c r="L10096" s="22" t="s">
        <v>887</v>
      </c>
      <c r="M10096" s="25"/>
    </row>
    <row r="10097" spans="1:13" x14ac:dyDescent="0.25">
      <c r="A10097" s="22" t="s">
        <v>31388</v>
      </c>
      <c r="B10097" s="25">
        <v>866</v>
      </c>
      <c r="C10097" s="22" t="s">
        <v>31389</v>
      </c>
      <c r="D10097" s="24" t="s">
        <v>1106</v>
      </c>
      <c r="E10097" s="23" t="str">
        <f t="shared" si="159"/>
        <v>Tonga|1989</v>
      </c>
      <c r="F10097" s="25"/>
      <c r="G10097" s="25"/>
      <c r="H10097" s="25" t="s">
        <v>31423</v>
      </c>
      <c r="I10097" s="25" t="s">
        <v>31424</v>
      </c>
      <c r="J10097" s="25"/>
      <c r="K10097" s="25"/>
      <c r="L10097" s="22" t="s">
        <v>887</v>
      </c>
      <c r="M10097" s="25"/>
    </row>
    <row r="10098" spans="1:13" x14ac:dyDescent="0.25">
      <c r="A10098" s="22" t="s">
        <v>31388</v>
      </c>
      <c r="B10098" s="25">
        <v>866</v>
      </c>
      <c r="C10098" s="22" t="s">
        <v>31389</v>
      </c>
      <c r="D10098" s="24" t="s">
        <v>1114</v>
      </c>
      <c r="E10098" s="23" t="str">
        <f t="shared" si="159"/>
        <v>Tonga|1990</v>
      </c>
      <c r="F10098" s="25"/>
      <c r="G10098" s="25" t="s">
        <v>1692</v>
      </c>
      <c r="H10098" s="25" t="s">
        <v>31425</v>
      </c>
      <c r="I10098" s="25" t="s">
        <v>31426</v>
      </c>
      <c r="J10098" s="25"/>
      <c r="K10098" s="25"/>
      <c r="L10098" s="22" t="s">
        <v>887</v>
      </c>
      <c r="M10098" s="25"/>
    </row>
    <row r="10099" spans="1:13" x14ac:dyDescent="0.25">
      <c r="A10099" s="22" t="s">
        <v>31388</v>
      </c>
      <c r="B10099" s="25">
        <v>866</v>
      </c>
      <c r="C10099" s="22" t="s">
        <v>31389</v>
      </c>
      <c r="D10099" s="24" t="s">
        <v>1122</v>
      </c>
      <c r="E10099" s="23" t="str">
        <f t="shared" si="159"/>
        <v>Tonga|1991</v>
      </c>
      <c r="F10099" s="25"/>
      <c r="G10099" s="25"/>
      <c r="H10099" s="25" t="s">
        <v>31427</v>
      </c>
      <c r="I10099" s="25" t="s">
        <v>31428</v>
      </c>
      <c r="J10099" s="25"/>
      <c r="K10099" s="25"/>
      <c r="L10099" s="22" t="s">
        <v>887</v>
      </c>
      <c r="M10099" s="25"/>
    </row>
    <row r="10100" spans="1:13" x14ac:dyDescent="0.25">
      <c r="A10100" s="22" t="s">
        <v>31388</v>
      </c>
      <c r="B10100" s="25">
        <v>866</v>
      </c>
      <c r="C10100" s="22" t="s">
        <v>31389</v>
      </c>
      <c r="D10100" s="24" t="s">
        <v>1130</v>
      </c>
      <c r="E10100" s="23" t="str">
        <f t="shared" si="159"/>
        <v>Tonga|1992</v>
      </c>
      <c r="F10100" s="25"/>
      <c r="G10100" s="25"/>
      <c r="H10100" s="25" t="s">
        <v>31429</v>
      </c>
      <c r="I10100" s="25" t="s">
        <v>31430</v>
      </c>
      <c r="J10100" s="25"/>
      <c r="K10100" s="25"/>
      <c r="L10100" s="22" t="s">
        <v>887</v>
      </c>
      <c r="M10100" s="25"/>
    </row>
    <row r="10101" spans="1:13" x14ac:dyDescent="0.25">
      <c r="A10101" s="22" t="s">
        <v>31388</v>
      </c>
      <c r="B10101" s="25">
        <v>866</v>
      </c>
      <c r="C10101" s="22" t="s">
        <v>31389</v>
      </c>
      <c r="D10101" s="24" t="s">
        <v>1136</v>
      </c>
      <c r="E10101" s="23" t="str">
        <f t="shared" si="159"/>
        <v>Tonga|1993</v>
      </c>
      <c r="F10101" s="25"/>
      <c r="G10101" s="25" t="s">
        <v>10758</v>
      </c>
      <c r="H10101" s="25" t="s">
        <v>31431</v>
      </c>
      <c r="I10101" s="25" t="s">
        <v>31432</v>
      </c>
      <c r="J10101" s="25"/>
      <c r="K10101" s="25"/>
      <c r="L10101" s="22" t="s">
        <v>887</v>
      </c>
      <c r="M10101" s="25"/>
    </row>
    <row r="10102" spans="1:13" x14ac:dyDescent="0.25">
      <c r="A10102" s="22" t="s">
        <v>31388</v>
      </c>
      <c r="B10102" s="25">
        <v>866</v>
      </c>
      <c r="C10102" s="22" t="s">
        <v>31389</v>
      </c>
      <c r="D10102" s="24" t="s">
        <v>1144</v>
      </c>
      <c r="E10102" s="23" t="str">
        <f t="shared" si="159"/>
        <v>Tonga|1994</v>
      </c>
      <c r="F10102" s="25"/>
      <c r="G10102" s="25"/>
      <c r="H10102" s="25" t="s">
        <v>31433</v>
      </c>
      <c r="I10102" s="25" t="s">
        <v>31434</v>
      </c>
      <c r="J10102" s="25"/>
      <c r="K10102" s="25"/>
      <c r="L10102" s="22" t="s">
        <v>887</v>
      </c>
      <c r="M10102" s="25"/>
    </row>
    <row r="10103" spans="1:13" x14ac:dyDescent="0.25">
      <c r="A10103" s="22" t="s">
        <v>31388</v>
      </c>
      <c r="B10103" s="25">
        <v>866</v>
      </c>
      <c r="C10103" s="22" t="s">
        <v>31389</v>
      </c>
      <c r="D10103" s="24" t="s">
        <v>1152</v>
      </c>
      <c r="E10103" s="23" t="str">
        <f t="shared" si="159"/>
        <v>Tonga|1995</v>
      </c>
      <c r="F10103" s="25"/>
      <c r="G10103" s="25"/>
      <c r="H10103" s="25" t="s">
        <v>31435</v>
      </c>
      <c r="I10103" s="25" t="s">
        <v>31436</v>
      </c>
      <c r="J10103" s="25"/>
      <c r="K10103" s="25"/>
      <c r="L10103" s="22" t="s">
        <v>887</v>
      </c>
      <c r="M10103" s="25"/>
    </row>
    <row r="10104" spans="1:13" x14ac:dyDescent="0.25">
      <c r="A10104" s="22" t="s">
        <v>31388</v>
      </c>
      <c r="B10104" s="25">
        <v>866</v>
      </c>
      <c r="C10104" s="22" t="s">
        <v>31389</v>
      </c>
      <c r="D10104" s="24" t="s">
        <v>1158</v>
      </c>
      <c r="E10104" s="23" t="str">
        <f t="shared" si="159"/>
        <v>Tonga|1996</v>
      </c>
      <c r="F10104" s="25"/>
      <c r="G10104" s="25" t="s">
        <v>11658</v>
      </c>
      <c r="H10104" s="25" t="s">
        <v>31437</v>
      </c>
      <c r="I10104" s="25" t="s">
        <v>31438</v>
      </c>
      <c r="J10104" s="25"/>
      <c r="K10104" s="25"/>
      <c r="L10104" s="22" t="s">
        <v>887</v>
      </c>
      <c r="M10104" s="25"/>
    </row>
    <row r="10105" spans="1:13" x14ac:dyDescent="0.25">
      <c r="A10105" s="22" t="s">
        <v>31388</v>
      </c>
      <c r="B10105" s="25">
        <v>866</v>
      </c>
      <c r="C10105" s="22" t="s">
        <v>31389</v>
      </c>
      <c r="D10105" s="24" t="s">
        <v>1165</v>
      </c>
      <c r="E10105" s="23" t="str">
        <f t="shared" si="159"/>
        <v>Tonga|1997</v>
      </c>
      <c r="F10105" s="25"/>
      <c r="G10105" s="25"/>
      <c r="H10105" s="25" t="s">
        <v>31439</v>
      </c>
      <c r="I10105" s="25" t="s">
        <v>31440</v>
      </c>
      <c r="J10105" s="25"/>
      <c r="K10105" s="25"/>
      <c r="L10105" s="22" t="s">
        <v>887</v>
      </c>
      <c r="M10105" s="25"/>
    </row>
    <row r="10106" spans="1:13" x14ac:dyDescent="0.25">
      <c r="A10106" s="22" t="s">
        <v>31388</v>
      </c>
      <c r="B10106" s="25">
        <v>866</v>
      </c>
      <c r="C10106" s="22" t="s">
        <v>31389</v>
      </c>
      <c r="D10106" s="24" t="s">
        <v>1172</v>
      </c>
      <c r="E10106" s="23" t="str">
        <f t="shared" si="159"/>
        <v>Tonga|1998</v>
      </c>
      <c r="F10106" s="25"/>
      <c r="G10106" s="25"/>
      <c r="H10106" s="25" t="s">
        <v>31441</v>
      </c>
      <c r="I10106" s="25" t="s">
        <v>31442</v>
      </c>
      <c r="J10106" s="25"/>
      <c r="K10106" s="25"/>
      <c r="L10106" s="22" t="s">
        <v>887</v>
      </c>
      <c r="M10106" s="25"/>
    </row>
    <row r="10107" spans="1:13" x14ac:dyDescent="0.25">
      <c r="A10107" s="22" t="s">
        <v>31388</v>
      </c>
      <c r="B10107" s="25">
        <v>866</v>
      </c>
      <c r="C10107" s="22" t="s">
        <v>31389</v>
      </c>
      <c r="D10107" s="24" t="s">
        <v>1179</v>
      </c>
      <c r="E10107" s="23" t="str">
        <f t="shared" si="159"/>
        <v>Tonga|1999</v>
      </c>
      <c r="F10107" s="25"/>
      <c r="G10107" s="25"/>
      <c r="H10107" s="25" t="s">
        <v>31443</v>
      </c>
      <c r="I10107" s="25" t="s">
        <v>31444</v>
      </c>
      <c r="J10107" s="25"/>
      <c r="K10107" s="25"/>
      <c r="L10107" s="22" t="s">
        <v>887</v>
      </c>
      <c r="M10107" s="25"/>
    </row>
    <row r="10108" spans="1:13" x14ac:dyDescent="0.25">
      <c r="A10108" s="22" t="s">
        <v>31388</v>
      </c>
      <c r="B10108" s="25">
        <v>866</v>
      </c>
      <c r="C10108" s="22" t="s">
        <v>31389</v>
      </c>
      <c r="D10108" s="24" t="s">
        <v>1186</v>
      </c>
      <c r="E10108" s="23" t="str">
        <f t="shared" si="159"/>
        <v>Tonga|2000</v>
      </c>
      <c r="F10108" s="25"/>
      <c r="G10108" s="25"/>
      <c r="H10108" s="25" t="s">
        <v>31445</v>
      </c>
      <c r="I10108" s="25" t="s">
        <v>31446</v>
      </c>
      <c r="J10108" s="25"/>
      <c r="K10108" s="25"/>
      <c r="L10108" s="22" t="s">
        <v>887</v>
      </c>
      <c r="M10108" s="25" t="s">
        <v>31447</v>
      </c>
    </row>
    <row r="10109" spans="1:13" x14ac:dyDescent="0.25">
      <c r="A10109" s="22" t="s">
        <v>31388</v>
      </c>
      <c r="B10109" s="25">
        <v>866</v>
      </c>
      <c r="C10109" s="22" t="s">
        <v>31389</v>
      </c>
      <c r="D10109" s="24" t="s">
        <v>1192</v>
      </c>
      <c r="E10109" s="23" t="str">
        <f t="shared" si="159"/>
        <v>Tonga|2001</v>
      </c>
      <c r="F10109" s="25"/>
      <c r="G10109" s="25"/>
      <c r="H10109" s="25" t="s">
        <v>31448</v>
      </c>
      <c r="I10109" s="25" t="s">
        <v>31449</v>
      </c>
      <c r="J10109" s="25"/>
      <c r="K10109" s="25"/>
      <c r="L10109" s="22" t="s">
        <v>887</v>
      </c>
      <c r="M10109" s="25" t="s">
        <v>31450</v>
      </c>
    </row>
    <row r="10110" spans="1:13" x14ac:dyDescent="0.25">
      <c r="A10110" s="22" t="s">
        <v>31388</v>
      </c>
      <c r="B10110" s="25">
        <v>866</v>
      </c>
      <c r="C10110" s="22" t="s">
        <v>31389</v>
      </c>
      <c r="D10110" s="24" t="s">
        <v>1199</v>
      </c>
      <c r="E10110" s="23" t="str">
        <f t="shared" si="159"/>
        <v>Tonga|2002</v>
      </c>
      <c r="F10110" s="25"/>
      <c r="G10110" s="25"/>
      <c r="H10110" s="25" t="s">
        <v>31451</v>
      </c>
      <c r="I10110" s="25" t="s">
        <v>31452</v>
      </c>
      <c r="J10110" s="25"/>
      <c r="K10110" s="25"/>
      <c r="L10110" s="22" t="s">
        <v>887</v>
      </c>
      <c r="M10110" s="25" t="s">
        <v>31453</v>
      </c>
    </row>
    <row r="10111" spans="1:13" x14ac:dyDescent="0.25">
      <c r="A10111" s="22" t="s">
        <v>31388</v>
      </c>
      <c r="B10111" s="25">
        <v>866</v>
      </c>
      <c r="C10111" s="22" t="s">
        <v>31389</v>
      </c>
      <c r="D10111" s="24" t="s">
        <v>1206</v>
      </c>
      <c r="E10111" s="23" t="str">
        <f t="shared" si="159"/>
        <v>Tonga|2003</v>
      </c>
      <c r="F10111" s="25"/>
      <c r="G10111" s="25" t="s">
        <v>1810</v>
      </c>
      <c r="H10111" s="25" t="s">
        <v>31454</v>
      </c>
      <c r="I10111" s="25" t="s">
        <v>31455</v>
      </c>
      <c r="J10111" s="25"/>
      <c r="K10111" s="25"/>
      <c r="L10111" s="22" t="s">
        <v>887</v>
      </c>
      <c r="M10111" s="25" t="s">
        <v>31456</v>
      </c>
    </row>
    <row r="10112" spans="1:13" x14ac:dyDescent="0.25">
      <c r="A10112" s="22" t="s">
        <v>31388</v>
      </c>
      <c r="B10112" s="25">
        <v>866</v>
      </c>
      <c r="C10112" s="22" t="s">
        <v>31389</v>
      </c>
      <c r="D10112" s="24" t="s">
        <v>1212</v>
      </c>
      <c r="E10112" s="23" t="str">
        <f t="shared" si="159"/>
        <v>Tonga|2004</v>
      </c>
      <c r="F10112" s="25"/>
      <c r="G10112" s="25"/>
      <c r="H10112" s="25" t="s">
        <v>31457</v>
      </c>
      <c r="I10112" s="25" t="s">
        <v>31458</v>
      </c>
      <c r="J10112" s="25"/>
      <c r="K10112" s="25"/>
      <c r="L10112" s="22" t="s">
        <v>887</v>
      </c>
      <c r="M10112" s="25" t="s">
        <v>31459</v>
      </c>
    </row>
    <row r="10113" spans="1:13" x14ac:dyDescent="0.25">
      <c r="A10113" s="22" t="s">
        <v>31388</v>
      </c>
      <c r="B10113" s="25">
        <v>866</v>
      </c>
      <c r="C10113" s="22" t="s">
        <v>31389</v>
      </c>
      <c r="D10113" s="24" t="s">
        <v>1217</v>
      </c>
      <c r="E10113" s="23" t="str">
        <f t="shared" si="159"/>
        <v>Tonga|2005</v>
      </c>
      <c r="F10113" s="25"/>
      <c r="G10113" s="25"/>
      <c r="H10113" s="25" t="s">
        <v>31460</v>
      </c>
      <c r="I10113" s="25" t="s">
        <v>31461</v>
      </c>
      <c r="J10113" s="25"/>
      <c r="K10113" s="25"/>
      <c r="L10113" s="22" t="s">
        <v>887</v>
      </c>
      <c r="M10113" s="25" t="s">
        <v>31462</v>
      </c>
    </row>
    <row r="10114" spans="1:13" x14ac:dyDescent="0.25">
      <c r="A10114" s="22" t="s">
        <v>31388</v>
      </c>
      <c r="B10114" s="25">
        <v>866</v>
      </c>
      <c r="C10114" s="22" t="s">
        <v>31389</v>
      </c>
      <c r="D10114" s="24" t="s">
        <v>1224</v>
      </c>
      <c r="E10114" s="23" t="str">
        <f t="shared" si="159"/>
        <v>Tonga|2006</v>
      </c>
      <c r="F10114" s="25"/>
      <c r="G10114" s="25" t="s">
        <v>15179</v>
      </c>
      <c r="H10114" s="25" t="s">
        <v>31463</v>
      </c>
      <c r="I10114" s="25" t="s">
        <v>31464</v>
      </c>
      <c r="J10114" s="25"/>
      <c r="K10114" s="25"/>
      <c r="L10114" s="22" t="s">
        <v>887</v>
      </c>
      <c r="M10114" s="25" t="s">
        <v>31465</v>
      </c>
    </row>
    <row r="10115" spans="1:13" x14ac:dyDescent="0.25">
      <c r="A10115" s="22" t="s">
        <v>31388</v>
      </c>
      <c r="B10115" s="25">
        <v>866</v>
      </c>
      <c r="C10115" s="22" t="s">
        <v>31389</v>
      </c>
      <c r="D10115" s="24" t="s">
        <v>1231</v>
      </c>
      <c r="E10115" s="23" t="str">
        <f t="shared" si="159"/>
        <v>Tonga|2007</v>
      </c>
      <c r="F10115" s="25"/>
      <c r="G10115" s="25"/>
      <c r="H10115" s="25" t="s">
        <v>31466</v>
      </c>
      <c r="I10115" s="25" t="s">
        <v>31467</v>
      </c>
      <c r="J10115" s="25"/>
      <c r="K10115" s="25"/>
      <c r="L10115" s="22" t="s">
        <v>887</v>
      </c>
      <c r="M10115" s="25" t="s">
        <v>31468</v>
      </c>
    </row>
    <row r="10116" spans="1:13" x14ac:dyDescent="0.25">
      <c r="A10116" s="22" t="s">
        <v>31388</v>
      </c>
      <c r="B10116" s="25">
        <v>866</v>
      </c>
      <c r="C10116" s="22" t="s">
        <v>31389</v>
      </c>
      <c r="D10116" s="24" t="s">
        <v>1237</v>
      </c>
      <c r="E10116" s="23" t="str">
        <f t="shared" si="159"/>
        <v>Tonga|2008</v>
      </c>
      <c r="F10116" s="25"/>
      <c r="G10116" s="25"/>
      <c r="H10116" s="25" t="s">
        <v>31469</v>
      </c>
      <c r="I10116" s="25" t="s">
        <v>31470</v>
      </c>
      <c r="J10116" s="25"/>
      <c r="K10116" s="25"/>
      <c r="L10116" s="22" t="s">
        <v>887</v>
      </c>
      <c r="M10116" s="25" t="s">
        <v>31471</v>
      </c>
    </row>
    <row r="10117" spans="1:13" x14ac:dyDescent="0.25">
      <c r="A10117" s="22" t="s">
        <v>31388</v>
      </c>
      <c r="B10117" s="25">
        <v>866</v>
      </c>
      <c r="C10117" s="22" t="s">
        <v>31389</v>
      </c>
      <c r="D10117" s="24" t="s">
        <v>1243</v>
      </c>
      <c r="E10117" s="23" t="str">
        <f t="shared" si="159"/>
        <v>Tonga|2009</v>
      </c>
      <c r="F10117" s="25"/>
      <c r="G10117" s="25"/>
      <c r="H10117" s="25" t="s">
        <v>31472</v>
      </c>
      <c r="I10117" s="25" t="s">
        <v>31473</v>
      </c>
      <c r="J10117" s="25"/>
      <c r="K10117" s="25" t="s">
        <v>292</v>
      </c>
      <c r="L10117" s="22" t="s">
        <v>887</v>
      </c>
      <c r="M10117" s="25" t="s">
        <v>31474</v>
      </c>
    </row>
    <row r="10118" spans="1:13" x14ac:dyDescent="0.25">
      <c r="A10118" s="22" t="s">
        <v>31388</v>
      </c>
      <c r="B10118" s="25">
        <v>866</v>
      </c>
      <c r="C10118" s="22" t="s">
        <v>31389</v>
      </c>
      <c r="D10118" s="24" t="s">
        <v>1250</v>
      </c>
      <c r="E10118" s="23" t="str">
        <f t="shared" si="159"/>
        <v>Tonga|2010</v>
      </c>
      <c r="F10118" s="25"/>
      <c r="G10118" s="25"/>
      <c r="H10118" s="25" t="s">
        <v>31475</v>
      </c>
      <c r="I10118" s="25">
        <v>100</v>
      </c>
      <c r="J10118" s="25"/>
      <c r="K10118" s="25" t="s">
        <v>12161</v>
      </c>
      <c r="L10118" s="22" t="s">
        <v>887</v>
      </c>
      <c r="M10118" s="25" t="s">
        <v>31476</v>
      </c>
    </row>
    <row r="10119" spans="1:13" x14ac:dyDescent="0.25">
      <c r="A10119" s="22" t="s">
        <v>31388</v>
      </c>
      <c r="B10119" s="25">
        <v>866</v>
      </c>
      <c r="C10119" s="22" t="s">
        <v>31389</v>
      </c>
      <c r="D10119" s="24" t="s">
        <v>1255</v>
      </c>
      <c r="E10119" s="23" t="str">
        <f t="shared" si="159"/>
        <v>Tonga|2011</v>
      </c>
      <c r="F10119" s="25"/>
      <c r="G10119" s="25"/>
      <c r="H10119" s="25" t="s">
        <v>31477</v>
      </c>
      <c r="I10119" s="25" t="s">
        <v>31478</v>
      </c>
      <c r="J10119" s="25"/>
      <c r="K10119" s="25" t="s">
        <v>243</v>
      </c>
      <c r="L10119" s="22" t="s">
        <v>887</v>
      </c>
      <c r="M10119" s="25" t="s">
        <v>31479</v>
      </c>
    </row>
    <row r="10120" spans="1:13" x14ac:dyDescent="0.25">
      <c r="A10120" s="22" t="s">
        <v>31388</v>
      </c>
      <c r="B10120" s="25">
        <v>866</v>
      </c>
      <c r="C10120" s="22" t="s">
        <v>31389</v>
      </c>
      <c r="D10120" s="24" t="s">
        <v>1262</v>
      </c>
      <c r="E10120" s="23" t="str">
        <f t="shared" si="159"/>
        <v>Tonga|2012</v>
      </c>
      <c r="F10120" s="25"/>
      <c r="G10120" s="25"/>
      <c r="H10120" s="25" t="s">
        <v>31480</v>
      </c>
      <c r="I10120" s="25" t="s">
        <v>31481</v>
      </c>
      <c r="J10120" s="25"/>
      <c r="K10120" s="25" t="s">
        <v>1101</v>
      </c>
      <c r="L10120" s="22" t="s">
        <v>887</v>
      </c>
      <c r="M10120" s="25" t="s">
        <v>31482</v>
      </c>
    </row>
    <row r="10121" spans="1:13" x14ac:dyDescent="0.25">
      <c r="A10121" s="22" t="s">
        <v>31388</v>
      </c>
      <c r="B10121" s="25">
        <v>866</v>
      </c>
      <c r="C10121" s="22" t="s">
        <v>31389</v>
      </c>
      <c r="D10121" s="24" t="s">
        <v>1269</v>
      </c>
      <c r="E10121" s="23" t="str">
        <f t="shared" si="159"/>
        <v>Tonga|2013</v>
      </c>
      <c r="F10121" s="25"/>
      <c r="G10121" s="25"/>
      <c r="H10121" s="25" t="s">
        <v>31483</v>
      </c>
      <c r="I10121" s="25" t="s">
        <v>31484</v>
      </c>
      <c r="J10121" s="25"/>
      <c r="K10121" s="25" t="s">
        <v>31485</v>
      </c>
      <c r="L10121" s="22" t="s">
        <v>887</v>
      </c>
      <c r="M10121" s="25" t="s">
        <v>31482</v>
      </c>
    </row>
    <row r="10122" spans="1:13" x14ac:dyDescent="0.25">
      <c r="A10122" s="22" t="s">
        <v>31388</v>
      </c>
      <c r="B10122" s="25">
        <v>866</v>
      </c>
      <c r="C10122" s="22" t="s">
        <v>31389</v>
      </c>
      <c r="D10122" s="24" t="s">
        <v>1274</v>
      </c>
      <c r="E10122" s="23" t="str">
        <f t="shared" si="159"/>
        <v>Tonga|2014</v>
      </c>
      <c r="F10122" s="25"/>
      <c r="G10122" s="25"/>
      <c r="H10122" s="25" t="s">
        <v>31486</v>
      </c>
      <c r="I10122" s="25"/>
      <c r="J10122" s="25"/>
      <c r="K10122" s="25" t="s">
        <v>31487</v>
      </c>
      <c r="L10122" s="22" t="s">
        <v>887</v>
      </c>
      <c r="M10122" s="25" t="s">
        <v>31482</v>
      </c>
    </row>
    <row r="10123" spans="1:13" x14ac:dyDescent="0.25">
      <c r="A10123" s="22" t="s">
        <v>31488</v>
      </c>
      <c r="B10123" s="25">
        <v>867</v>
      </c>
      <c r="C10123" s="22" t="s">
        <v>31489</v>
      </c>
      <c r="D10123" s="24" t="s">
        <v>898</v>
      </c>
      <c r="E10123" s="23" t="str">
        <f t="shared" si="159"/>
        <v>Marshall Islands|1960</v>
      </c>
      <c r="F10123" s="25"/>
      <c r="G10123" s="25"/>
      <c r="H10123" s="25"/>
      <c r="I10123" s="25"/>
      <c r="J10123" s="25"/>
      <c r="K10123" s="25"/>
      <c r="L10123" s="22" t="s">
        <v>3025</v>
      </c>
      <c r="M10123" s="25"/>
    </row>
    <row r="10124" spans="1:13" x14ac:dyDescent="0.25">
      <c r="A10124" s="22" t="s">
        <v>31488</v>
      </c>
      <c r="B10124" s="25">
        <v>867</v>
      </c>
      <c r="C10124" s="22" t="s">
        <v>31489</v>
      </c>
      <c r="D10124" s="24" t="s">
        <v>905</v>
      </c>
      <c r="E10124" s="23" t="str">
        <f t="shared" si="159"/>
        <v>Marshall Islands|1961</v>
      </c>
      <c r="F10124" s="25"/>
      <c r="G10124" s="25"/>
      <c r="H10124" s="25"/>
      <c r="I10124" s="25"/>
      <c r="J10124" s="25"/>
      <c r="K10124" s="25"/>
      <c r="L10124" s="22" t="s">
        <v>3025</v>
      </c>
      <c r="M10124" s="25"/>
    </row>
    <row r="10125" spans="1:13" x14ac:dyDescent="0.25">
      <c r="A10125" s="22" t="s">
        <v>31488</v>
      </c>
      <c r="B10125" s="25">
        <v>867</v>
      </c>
      <c r="C10125" s="22" t="s">
        <v>31489</v>
      </c>
      <c r="D10125" s="24" t="s">
        <v>912</v>
      </c>
      <c r="E10125" s="23" t="str">
        <f t="shared" si="159"/>
        <v>Marshall Islands|1962</v>
      </c>
      <c r="F10125" s="25"/>
      <c r="G10125" s="25"/>
      <c r="H10125" s="25"/>
      <c r="I10125" s="25"/>
      <c r="J10125" s="25"/>
      <c r="K10125" s="25"/>
      <c r="L10125" s="22" t="s">
        <v>3025</v>
      </c>
      <c r="M10125" s="25"/>
    </row>
    <row r="10126" spans="1:13" x14ac:dyDescent="0.25">
      <c r="A10126" s="22" t="s">
        <v>31488</v>
      </c>
      <c r="B10126" s="25">
        <v>867</v>
      </c>
      <c r="C10126" s="22" t="s">
        <v>31489</v>
      </c>
      <c r="D10126" s="24" t="s">
        <v>919</v>
      </c>
      <c r="E10126" s="23" t="str">
        <f t="shared" si="159"/>
        <v>Marshall Islands|1963</v>
      </c>
      <c r="F10126" s="25"/>
      <c r="G10126" s="25"/>
      <c r="H10126" s="25"/>
      <c r="I10126" s="25"/>
      <c r="J10126" s="25"/>
      <c r="K10126" s="25"/>
      <c r="L10126" s="22" t="s">
        <v>3025</v>
      </c>
      <c r="M10126" s="25"/>
    </row>
    <row r="10127" spans="1:13" x14ac:dyDescent="0.25">
      <c r="A10127" s="22" t="s">
        <v>31488</v>
      </c>
      <c r="B10127" s="25">
        <v>867</v>
      </c>
      <c r="C10127" s="22" t="s">
        <v>31489</v>
      </c>
      <c r="D10127" s="24" t="s">
        <v>926</v>
      </c>
      <c r="E10127" s="23" t="str">
        <f t="shared" si="159"/>
        <v>Marshall Islands|1964</v>
      </c>
      <c r="F10127" s="25"/>
      <c r="G10127" s="25"/>
      <c r="H10127" s="25"/>
      <c r="I10127" s="25"/>
      <c r="J10127" s="25"/>
      <c r="K10127" s="25"/>
      <c r="L10127" s="22" t="s">
        <v>3025</v>
      </c>
      <c r="M10127" s="25"/>
    </row>
    <row r="10128" spans="1:13" x14ac:dyDescent="0.25">
      <c r="A10128" s="22" t="s">
        <v>31488</v>
      </c>
      <c r="B10128" s="25">
        <v>867</v>
      </c>
      <c r="C10128" s="22" t="s">
        <v>31489</v>
      </c>
      <c r="D10128" s="24" t="s">
        <v>932</v>
      </c>
      <c r="E10128" s="23" t="str">
        <f t="shared" si="159"/>
        <v>Marshall Islands|1965</v>
      </c>
      <c r="F10128" s="25"/>
      <c r="G10128" s="25"/>
      <c r="H10128" s="25"/>
      <c r="I10128" s="25"/>
      <c r="J10128" s="25"/>
      <c r="K10128" s="25"/>
      <c r="L10128" s="22" t="s">
        <v>3025</v>
      </c>
      <c r="M10128" s="25"/>
    </row>
    <row r="10129" spans="1:13" x14ac:dyDescent="0.25">
      <c r="A10129" s="22" t="s">
        <v>31488</v>
      </c>
      <c r="B10129" s="25">
        <v>867</v>
      </c>
      <c r="C10129" s="22" t="s">
        <v>31489</v>
      </c>
      <c r="D10129" s="24" t="s">
        <v>939</v>
      </c>
      <c r="E10129" s="23" t="str">
        <f t="shared" si="159"/>
        <v>Marshall Islands|1966</v>
      </c>
      <c r="F10129" s="25"/>
      <c r="G10129" s="25"/>
      <c r="H10129" s="25"/>
      <c r="I10129" s="25"/>
      <c r="J10129" s="25"/>
      <c r="K10129" s="25"/>
      <c r="L10129" s="22" t="s">
        <v>3025</v>
      </c>
      <c r="M10129" s="25"/>
    </row>
    <row r="10130" spans="1:13" x14ac:dyDescent="0.25">
      <c r="A10130" s="22" t="s">
        <v>31488</v>
      </c>
      <c r="B10130" s="25">
        <v>867</v>
      </c>
      <c r="C10130" s="22" t="s">
        <v>31489</v>
      </c>
      <c r="D10130" s="24" t="s">
        <v>946</v>
      </c>
      <c r="E10130" s="23" t="str">
        <f t="shared" si="159"/>
        <v>Marshall Islands|1967</v>
      </c>
      <c r="F10130" s="25"/>
      <c r="G10130" s="25"/>
      <c r="H10130" s="25"/>
      <c r="I10130" s="25"/>
      <c r="J10130" s="25"/>
      <c r="K10130" s="25"/>
      <c r="L10130" s="22" t="s">
        <v>3025</v>
      </c>
      <c r="M10130" s="25"/>
    </row>
    <row r="10131" spans="1:13" x14ac:dyDescent="0.25">
      <c r="A10131" s="22" t="s">
        <v>31488</v>
      </c>
      <c r="B10131" s="25">
        <v>867</v>
      </c>
      <c r="C10131" s="22" t="s">
        <v>31489</v>
      </c>
      <c r="D10131" s="24" t="s">
        <v>953</v>
      </c>
      <c r="E10131" s="23" t="str">
        <f t="shared" si="159"/>
        <v>Marshall Islands|1968</v>
      </c>
      <c r="F10131" s="25"/>
      <c r="G10131" s="25"/>
      <c r="H10131" s="25"/>
      <c r="I10131" s="25"/>
      <c r="J10131" s="25"/>
      <c r="K10131" s="25"/>
      <c r="L10131" s="22" t="s">
        <v>3025</v>
      </c>
      <c r="M10131" s="25"/>
    </row>
    <row r="10132" spans="1:13" x14ac:dyDescent="0.25">
      <c r="A10132" s="22" t="s">
        <v>31488</v>
      </c>
      <c r="B10132" s="25">
        <v>867</v>
      </c>
      <c r="C10132" s="22" t="s">
        <v>31489</v>
      </c>
      <c r="D10132" s="24" t="s">
        <v>960</v>
      </c>
      <c r="E10132" s="23" t="str">
        <f t="shared" si="159"/>
        <v>Marshall Islands|1969</v>
      </c>
      <c r="F10132" s="25"/>
      <c r="G10132" s="25"/>
      <c r="H10132" s="25"/>
      <c r="I10132" s="25"/>
      <c r="J10132" s="25"/>
      <c r="K10132" s="25"/>
      <c r="L10132" s="22" t="s">
        <v>3025</v>
      </c>
      <c r="M10132" s="25"/>
    </row>
    <row r="10133" spans="1:13" x14ac:dyDescent="0.25">
      <c r="A10133" s="22" t="s">
        <v>31488</v>
      </c>
      <c r="B10133" s="25">
        <v>867</v>
      </c>
      <c r="C10133" s="22" t="s">
        <v>31489</v>
      </c>
      <c r="D10133" s="24" t="s">
        <v>967</v>
      </c>
      <c r="E10133" s="23" t="str">
        <f t="shared" si="159"/>
        <v>Marshall Islands|1970</v>
      </c>
      <c r="F10133" s="25"/>
      <c r="G10133" s="25"/>
      <c r="H10133" s="25" t="s">
        <v>31490</v>
      </c>
      <c r="I10133" s="25"/>
      <c r="J10133" s="25"/>
      <c r="K10133" s="25"/>
      <c r="L10133" s="22" t="s">
        <v>3025</v>
      </c>
      <c r="M10133" s="25"/>
    </row>
    <row r="10134" spans="1:13" x14ac:dyDescent="0.25">
      <c r="A10134" s="22" t="s">
        <v>31488</v>
      </c>
      <c r="B10134" s="25">
        <v>867</v>
      </c>
      <c r="C10134" s="22" t="s">
        <v>31489</v>
      </c>
      <c r="D10134" s="24" t="s">
        <v>974</v>
      </c>
      <c r="E10134" s="23" t="str">
        <f t="shared" si="159"/>
        <v>Marshall Islands|1971</v>
      </c>
      <c r="F10134" s="25"/>
      <c r="G10134" s="25"/>
      <c r="H10134" s="25" t="s">
        <v>31491</v>
      </c>
      <c r="I10134" s="25"/>
      <c r="J10134" s="25"/>
      <c r="K10134" s="25"/>
      <c r="L10134" s="22" t="s">
        <v>3025</v>
      </c>
      <c r="M10134" s="25"/>
    </row>
    <row r="10135" spans="1:13" x14ac:dyDescent="0.25">
      <c r="A10135" s="22" t="s">
        <v>31488</v>
      </c>
      <c r="B10135" s="25">
        <v>867</v>
      </c>
      <c r="C10135" s="22" t="s">
        <v>31489</v>
      </c>
      <c r="D10135" s="24" t="s">
        <v>981</v>
      </c>
      <c r="E10135" s="23" t="str">
        <f t="shared" si="159"/>
        <v>Marshall Islands|1972</v>
      </c>
      <c r="F10135" s="25"/>
      <c r="G10135" s="25"/>
      <c r="H10135" s="25" t="s">
        <v>31492</v>
      </c>
      <c r="I10135" s="25"/>
      <c r="J10135" s="25"/>
      <c r="K10135" s="25"/>
      <c r="L10135" s="22" t="s">
        <v>3025</v>
      </c>
      <c r="M10135" s="25"/>
    </row>
    <row r="10136" spans="1:13" x14ac:dyDescent="0.25">
      <c r="A10136" s="22" t="s">
        <v>31488</v>
      </c>
      <c r="B10136" s="25">
        <v>867</v>
      </c>
      <c r="C10136" s="22" t="s">
        <v>31489</v>
      </c>
      <c r="D10136" s="24" t="s">
        <v>987</v>
      </c>
      <c r="E10136" s="23" t="str">
        <f t="shared" si="159"/>
        <v>Marshall Islands|1973</v>
      </c>
      <c r="F10136" s="25"/>
      <c r="G10136" s="25"/>
      <c r="H10136" s="25" t="s">
        <v>31493</v>
      </c>
      <c r="I10136" s="25"/>
      <c r="J10136" s="25"/>
      <c r="K10136" s="25"/>
      <c r="L10136" s="22" t="s">
        <v>3025</v>
      </c>
      <c r="M10136" s="25"/>
    </row>
    <row r="10137" spans="1:13" x14ac:dyDescent="0.25">
      <c r="A10137" s="22" t="s">
        <v>31488</v>
      </c>
      <c r="B10137" s="25">
        <v>867</v>
      </c>
      <c r="C10137" s="22" t="s">
        <v>31489</v>
      </c>
      <c r="D10137" s="24" t="s">
        <v>994</v>
      </c>
      <c r="E10137" s="23" t="str">
        <f t="shared" si="159"/>
        <v>Marshall Islands|1974</v>
      </c>
      <c r="F10137" s="25"/>
      <c r="G10137" s="25"/>
      <c r="H10137" s="25" t="s">
        <v>31494</v>
      </c>
      <c r="I10137" s="25"/>
      <c r="J10137" s="25"/>
      <c r="K10137" s="25"/>
      <c r="L10137" s="22" t="s">
        <v>3025</v>
      </c>
      <c r="M10137" s="25"/>
    </row>
    <row r="10138" spans="1:13" x14ac:dyDescent="0.25">
      <c r="A10138" s="22" t="s">
        <v>31488</v>
      </c>
      <c r="B10138" s="25">
        <v>867</v>
      </c>
      <c r="C10138" s="22" t="s">
        <v>31489</v>
      </c>
      <c r="D10138" s="24" t="s">
        <v>1001</v>
      </c>
      <c r="E10138" s="23" t="str">
        <f t="shared" ref="E10138:E10201" si="160">A10138&amp;"|"&amp;D10138</f>
        <v>Marshall Islands|1975</v>
      </c>
      <c r="F10138" s="25"/>
      <c r="G10138" s="25"/>
      <c r="H10138" s="25" t="s">
        <v>31495</v>
      </c>
      <c r="I10138" s="25"/>
      <c r="J10138" s="25"/>
      <c r="K10138" s="25"/>
      <c r="L10138" s="22" t="s">
        <v>3025</v>
      </c>
      <c r="M10138" s="25"/>
    </row>
    <row r="10139" spans="1:13" x14ac:dyDescent="0.25">
      <c r="A10139" s="22" t="s">
        <v>31488</v>
      </c>
      <c r="B10139" s="25">
        <v>867</v>
      </c>
      <c r="C10139" s="22" t="s">
        <v>31489</v>
      </c>
      <c r="D10139" s="24" t="s">
        <v>1008</v>
      </c>
      <c r="E10139" s="23" t="str">
        <f t="shared" si="160"/>
        <v>Marshall Islands|1976</v>
      </c>
      <c r="F10139" s="25"/>
      <c r="G10139" s="25"/>
      <c r="H10139" s="25" t="s">
        <v>31496</v>
      </c>
      <c r="I10139" s="25"/>
      <c r="J10139" s="25"/>
      <c r="K10139" s="25"/>
      <c r="L10139" s="22" t="s">
        <v>3025</v>
      </c>
      <c r="M10139" s="25"/>
    </row>
    <row r="10140" spans="1:13" x14ac:dyDescent="0.25">
      <c r="A10140" s="22" t="s">
        <v>31488</v>
      </c>
      <c r="B10140" s="25">
        <v>867</v>
      </c>
      <c r="C10140" s="22" t="s">
        <v>31489</v>
      </c>
      <c r="D10140" s="24" t="s">
        <v>1015</v>
      </c>
      <c r="E10140" s="23" t="str">
        <f t="shared" si="160"/>
        <v>Marshall Islands|1977</v>
      </c>
      <c r="F10140" s="25"/>
      <c r="G10140" s="25"/>
      <c r="H10140" s="25" t="s">
        <v>31497</v>
      </c>
      <c r="I10140" s="25"/>
      <c r="J10140" s="25"/>
      <c r="K10140" s="25"/>
      <c r="L10140" s="22" t="s">
        <v>3025</v>
      </c>
      <c r="M10140" s="25"/>
    </row>
    <row r="10141" spans="1:13" x14ac:dyDescent="0.25">
      <c r="A10141" s="22" t="s">
        <v>31488</v>
      </c>
      <c r="B10141" s="25">
        <v>867</v>
      </c>
      <c r="C10141" s="22" t="s">
        <v>31489</v>
      </c>
      <c r="D10141" s="24" t="s">
        <v>1022</v>
      </c>
      <c r="E10141" s="23" t="str">
        <f t="shared" si="160"/>
        <v>Marshall Islands|1978</v>
      </c>
      <c r="F10141" s="25"/>
      <c r="G10141" s="25"/>
      <c r="H10141" s="25" t="s">
        <v>31498</v>
      </c>
      <c r="I10141" s="25"/>
      <c r="J10141" s="25"/>
      <c r="K10141" s="25"/>
      <c r="L10141" s="22" t="s">
        <v>3025</v>
      </c>
      <c r="M10141" s="25"/>
    </row>
    <row r="10142" spans="1:13" x14ac:dyDescent="0.25">
      <c r="A10142" s="22" t="s">
        <v>31488</v>
      </c>
      <c r="B10142" s="25">
        <v>867</v>
      </c>
      <c r="C10142" s="22" t="s">
        <v>31489</v>
      </c>
      <c r="D10142" s="24" t="s">
        <v>1029</v>
      </c>
      <c r="E10142" s="23" t="str">
        <f t="shared" si="160"/>
        <v>Marshall Islands|1979</v>
      </c>
      <c r="F10142" s="25"/>
      <c r="G10142" s="25"/>
      <c r="H10142" s="25" t="s">
        <v>31499</v>
      </c>
      <c r="I10142" s="25"/>
      <c r="J10142" s="25"/>
      <c r="K10142" s="25"/>
      <c r="L10142" s="22" t="s">
        <v>3025</v>
      </c>
      <c r="M10142" s="25"/>
    </row>
    <row r="10143" spans="1:13" x14ac:dyDescent="0.25">
      <c r="A10143" s="22" t="s">
        <v>31488</v>
      </c>
      <c r="B10143" s="25">
        <v>867</v>
      </c>
      <c r="C10143" s="22" t="s">
        <v>31489</v>
      </c>
      <c r="D10143" s="24" t="s">
        <v>1036</v>
      </c>
      <c r="E10143" s="23" t="str">
        <f t="shared" si="160"/>
        <v>Marshall Islands|1980</v>
      </c>
      <c r="F10143" s="25"/>
      <c r="G10143" s="25" t="s">
        <v>1054</v>
      </c>
      <c r="H10143" s="25" t="s">
        <v>31500</v>
      </c>
      <c r="I10143" s="25"/>
      <c r="J10143" s="25"/>
      <c r="K10143" s="25"/>
      <c r="L10143" s="22" t="s">
        <v>3025</v>
      </c>
      <c r="M10143" s="25"/>
    </row>
    <row r="10144" spans="1:13" x14ac:dyDescent="0.25">
      <c r="A10144" s="22" t="s">
        <v>31488</v>
      </c>
      <c r="B10144" s="25">
        <v>867</v>
      </c>
      <c r="C10144" s="22" t="s">
        <v>31489</v>
      </c>
      <c r="D10144" s="24" t="s">
        <v>1044</v>
      </c>
      <c r="E10144" s="23" t="str">
        <f t="shared" si="160"/>
        <v>Marshall Islands|1981</v>
      </c>
      <c r="F10144" s="25"/>
      <c r="G10144" s="25"/>
      <c r="H10144" s="25" t="s">
        <v>31501</v>
      </c>
      <c r="I10144" s="25"/>
      <c r="J10144" s="25"/>
      <c r="K10144" s="25"/>
      <c r="L10144" s="22" t="s">
        <v>3025</v>
      </c>
      <c r="M10144" s="25"/>
    </row>
    <row r="10145" spans="1:13" x14ac:dyDescent="0.25">
      <c r="A10145" s="22" t="s">
        <v>31488</v>
      </c>
      <c r="B10145" s="25">
        <v>867</v>
      </c>
      <c r="C10145" s="22" t="s">
        <v>31489</v>
      </c>
      <c r="D10145" s="24" t="s">
        <v>1052</v>
      </c>
      <c r="E10145" s="23" t="str">
        <f t="shared" si="160"/>
        <v>Marshall Islands|1982</v>
      </c>
      <c r="F10145" s="25"/>
      <c r="G10145" s="25"/>
      <c r="H10145" s="25" t="s">
        <v>31502</v>
      </c>
      <c r="I10145" s="25"/>
      <c r="J10145" s="25"/>
      <c r="K10145" s="25"/>
      <c r="L10145" s="22" t="s">
        <v>3025</v>
      </c>
      <c r="M10145" s="25"/>
    </row>
    <row r="10146" spans="1:13" x14ac:dyDescent="0.25">
      <c r="A10146" s="22" t="s">
        <v>31488</v>
      </c>
      <c r="B10146" s="25">
        <v>867</v>
      </c>
      <c r="C10146" s="22" t="s">
        <v>31489</v>
      </c>
      <c r="D10146" s="24" t="s">
        <v>1060</v>
      </c>
      <c r="E10146" s="23" t="str">
        <f t="shared" si="160"/>
        <v>Marshall Islands|1983</v>
      </c>
      <c r="F10146" s="25"/>
      <c r="G10146" s="25"/>
      <c r="H10146" s="25" t="s">
        <v>31503</v>
      </c>
      <c r="I10146" s="25"/>
      <c r="J10146" s="25"/>
      <c r="K10146" s="25"/>
      <c r="L10146" s="22" t="s">
        <v>3025</v>
      </c>
      <c r="M10146" s="25"/>
    </row>
    <row r="10147" spans="1:13" x14ac:dyDescent="0.25">
      <c r="A10147" s="22" t="s">
        <v>31488</v>
      </c>
      <c r="B10147" s="25">
        <v>867</v>
      </c>
      <c r="C10147" s="22" t="s">
        <v>31489</v>
      </c>
      <c r="D10147" s="24" t="s">
        <v>1068</v>
      </c>
      <c r="E10147" s="23" t="str">
        <f t="shared" si="160"/>
        <v>Marshall Islands|1984</v>
      </c>
      <c r="F10147" s="25"/>
      <c r="G10147" s="25"/>
      <c r="H10147" s="25" t="s">
        <v>31504</v>
      </c>
      <c r="I10147" s="25"/>
      <c r="J10147" s="25"/>
      <c r="K10147" s="25"/>
      <c r="L10147" s="22" t="s">
        <v>3025</v>
      </c>
      <c r="M10147" s="25"/>
    </row>
    <row r="10148" spans="1:13" x14ac:dyDescent="0.25">
      <c r="A10148" s="22" t="s">
        <v>31488</v>
      </c>
      <c r="B10148" s="25">
        <v>867</v>
      </c>
      <c r="C10148" s="22" t="s">
        <v>31489</v>
      </c>
      <c r="D10148" s="24" t="s">
        <v>1076</v>
      </c>
      <c r="E10148" s="23" t="str">
        <f t="shared" si="160"/>
        <v>Marshall Islands|1985</v>
      </c>
      <c r="F10148" s="25"/>
      <c r="G10148" s="25"/>
      <c r="H10148" s="25" t="s">
        <v>31505</v>
      </c>
      <c r="I10148" s="25"/>
      <c r="J10148" s="25"/>
      <c r="K10148" s="25"/>
      <c r="L10148" s="22" t="s">
        <v>3025</v>
      </c>
      <c r="M10148" s="25"/>
    </row>
    <row r="10149" spans="1:13" x14ac:dyDescent="0.25">
      <c r="A10149" s="22" t="s">
        <v>31488</v>
      </c>
      <c r="B10149" s="25">
        <v>867</v>
      </c>
      <c r="C10149" s="22" t="s">
        <v>31489</v>
      </c>
      <c r="D10149" s="24" t="s">
        <v>1084</v>
      </c>
      <c r="E10149" s="23" t="str">
        <f t="shared" si="160"/>
        <v>Marshall Islands|1986</v>
      </c>
      <c r="F10149" s="25"/>
      <c r="G10149" s="25"/>
      <c r="H10149" s="25" t="s">
        <v>31506</v>
      </c>
      <c r="I10149" s="25"/>
      <c r="J10149" s="25"/>
      <c r="K10149" s="25"/>
      <c r="L10149" s="22" t="s">
        <v>3025</v>
      </c>
      <c r="M10149" s="25"/>
    </row>
    <row r="10150" spans="1:13" x14ac:dyDescent="0.25">
      <c r="A10150" s="22" t="s">
        <v>31488</v>
      </c>
      <c r="B10150" s="25">
        <v>867</v>
      </c>
      <c r="C10150" s="22" t="s">
        <v>31489</v>
      </c>
      <c r="D10150" s="24" t="s">
        <v>1091</v>
      </c>
      <c r="E10150" s="23" t="str">
        <f t="shared" si="160"/>
        <v>Marshall Islands|1987</v>
      </c>
      <c r="F10150" s="25"/>
      <c r="G10150" s="25"/>
      <c r="H10150" s="25" t="s">
        <v>31507</v>
      </c>
      <c r="I10150" s="25"/>
      <c r="J10150" s="25"/>
      <c r="K10150" s="25"/>
      <c r="L10150" s="22" t="s">
        <v>3025</v>
      </c>
      <c r="M10150" s="25"/>
    </row>
    <row r="10151" spans="1:13" x14ac:dyDescent="0.25">
      <c r="A10151" s="22" t="s">
        <v>31488</v>
      </c>
      <c r="B10151" s="25">
        <v>867</v>
      </c>
      <c r="C10151" s="22" t="s">
        <v>31489</v>
      </c>
      <c r="D10151" s="24" t="s">
        <v>1099</v>
      </c>
      <c r="E10151" s="23" t="str">
        <f t="shared" si="160"/>
        <v>Marshall Islands|1988</v>
      </c>
      <c r="F10151" s="25"/>
      <c r="G10151" s="25" t="s">
        <v>5842</v>
      </c>
      <c r="H10151" s="25" t="s">
        <v>31508</v>
      </c>
      <c r="I10151" s="25"/>
      <c r="J10151" s="25"/>
      <c r="K10151" s="25"/>
      <c r="L10151" s="22" t="s">
        <v>3025</v>
      </c>
      <c r="M10151" s="25"/>
    </row>
    <row r="10152" spans="1:13" x14ac:dyDescent="0.25">
      <c r="A10152" s="22" t="s">
        <v>31488</v>
      </c>
      <c r="B10152" s="25">
        <v>867</v>
      </c>
      <c r="C10152" s="22" t="s">
        <v>31489</v>
      </c>
      <c r="D10152" s="24" t="s">
        <v>1106</v>
      </c>
      <c r="E10152" s="23" t="str">
        <f t="shared" si="160"/>
        <v>Marshall Islands|1989</v>
      </c>
      <c r="F10152" s="25"/>
      <c r="G10152" s="25"/>
      <c r="H10152" s="25" t="s">
        <v>31509</v>
      </c>
      <c r="I10152" s="25"/>
      <c r="J10152" s="25"/>
      <c r="K10152" s="25"/>
      <c r="L10152" s="22" t="s">
        <v>3025</v>
      </c>
      <c r="M10152" s="25"/>
    </row>
    <row r="10153" spans="1:13" x14ac:dyDescent="0.25">
      <c r="A10153" s="22" t="s">
        <v>31488</v>
      </c>
      <c r="B10153" s="25">
        <v>867</v>
      </c>
      <c r="C10153" s="22" t="s">
        <v>31489</v>
      </c>
      <c r="D10153" s="24" t="s">
        <v>1114</v>
      </c>
      <c r="E10153" s="23" t="str">
        <f t="shared" si="160"/>
        <v>Marshall Islands|1990</v>
      </c>
      <c r="F10153" s="25"/>
      <c r="G10153" s="25"/>
      <c r="H10153" s="25" t="s">
        <v>31510</v>
      </c>
      <c r="I10153" s="25"/>
      <c r="J10153" s="25"/>
      <c r="K10153" s="25"/>
      <c r="L10153" s="22" t="s">
        <v>3025</v>
      </c>
      <c r="M10153" s="25"/>
    </row>
    <row r="10154" spans="1:13" x14ac:dyDescent="0.25">
      <c r="A10154" s="22" t="s">
        <v>31488</v>
      </c>
      <c r="B10154" s="25">
        <v>867</v>
      </c>
      <c r="C10154" s="22" t="s">
        <v>31489</v>
      </c>
      <c r="D10154" s="24" t="s">
        <v>1122</v>
      </c>
      <c r="E10154" s="23" t="str">
        <f t="shared" si="160"/>
        <v>Marshall Islands|1991</v>
      </c>
      <c r="F10154" s="25"/>
      <c r="G10154" s="25"/>
      <c r="H10154" s="25" t="s">
        <v>31511</v>
      </c>
      <c r="I10154" s="25"/>
      <c r="J10154" s="25"/>
      <c r="K10154" s="25"/>
      <c r="L10154" s="22" t="s">
        <v>3025</v>
      </c>
      <c r="M10154" s="25"/>
    </row>
    <row r="10155" spans="1:13" x14ac:dyDescent="0.25">
      <c r="A10155" s="22" t="s">
        <v>31488</v>
      </c>
      <c r="B10155" s="25">
        <v>867</v>
      </c>
      <c r="C10155" s="22" t="s">
        <v>31489</v>
      </c>
      <c r="D10155" s="24" t="s">
        <v>1130</v>
      </c>
      <c r="E10155" s="23" t="str">
        <f t="shared" si="160"/>
        <v>Marshall Islands|1992</v>
      </c>
      <c r="F10155" s="25"/>
      <c r="G10155" s="25"/>
      <c r="H10155" s="25" t="s">
        <v>31512</v>
      </c>
      <c r="I10155" s="25"/>
      <c r="J10155" s="25"/>
      <c r="K10155" s="25"/>
      <c r="L10155" s="22" t="s">
        <v>3025</v>
      </c>
      <c r="M10155" s="25"/>
    </row>
    <row r="10156" spans="1:13" x14ac:dyDescent="0.25">
      <c r="A10156" s="22" t="s">
        <v>31488</v>
      </c>
      <c r="B10156" s="25">
        <v>867</v>
      </c>
      <c r="C10156" s="22" t="s">
        <v>31489</v>
      </c>
      <c r="D10156" s="24" t="s">
        <v>1136</v>
      </c>
      <c r="E10156" s="23" t="str">
        <f t="shared" si="160"/>
        <v>Marshall Islands|1993</v>
      </c>
      <c r="F10156" s="25"/>
      <c r="G10156" s="25"/>
      <c r="H10156" s="25" t="s">
        <v>31513</v>
      </c>
      <c r="I10156" s="25"/>
      <c r="J10156" s="25"/>
      <c r="K10156" s="25"/>
      <c r="L10156" s="22" t="s">
        <v>3025</v>
      </c>
      <c r="M10156" s="25"/>
    </row>
    <row r="10157" spans="1:13" x14ac:dyDescent="0.25">
      <c r="A10157" s="22" t="s">
        <v>31488</v>
      </c>
      <c r="B10157" s="25">
        <v>867</v>
      </c>
      <c r="C10157" s="22" t="s">
        <v>31489</v>
      </c>
      <c r="D10157" s="24" t="s">
        <v>1144</v>
      </c>
      <c r="E10157" s="23" t="str">
        <f t="shared" si="160"/>
        <v>Marshall Islands|1994</v>
      </c>
      <c r="F10157" s="25"/>
      <c r="G10157" s="25"/>
      <c r="H10157" s="25" t="s">
        <v>31514</v>
      </c>
      <c r="I10157" s="25"/>
      <c r="J10157" s="25"/>
      <c r="K10157" s="25"/>
      <c r="L10157" s="22" t="s">
        <v>3025</v>
      </c>
      <c r="M10157" s="25"/>
    </row>
    <row r="10158" spans="1:13" x14ac:dyDescent="0.25">
      <c r="A10158" s="22" t="s">
        <v>31488</v>
      </c>
      <c r="B10158" s="25">
        <v>867</v>
      </c>
      <c r="C10158" s="22" t="s">
        <v>31489</v>
      </c>
      <c r="D10158" s="24" t="s">
        <v>1152</v>
      </c>
      <c r="E10158" s="23" t="str">
        <f t="shared" si="160"/>
        <v>Marshall Islands|1995</v>
      </c>
      <c r="F10158" s="25"/>
      <c r="G10158" s="25"/>
      <c r="H10158" s="25" t="s">
        <v>31515</v>
      </c>
      <c r="I10158" s="25"/>
      <c r="J10158" s="25"/>
      <c r="K10158" s="25"/>
      <c r="L10158" s="22" t="s">
        <v>3025</v>
      </c>
      <c r="M10158" s="25"/>
    </row>
    <row r="10159" spans="1:13" x14ac:dyDescent="0.25">
      <c r="A10159" s="22" t="s">
        <v>31488</v>
      </c>
      <c r="B10159" s="25">
        <v>867</v>
      </c>
      <c r="C10159" s="22" t="s">
        <v>31489</v>
      </c>
      <c r="D10159" s="24" t="s">
        <v>1158</v>
      </c>
      <c r="E10159" s="23" t="str">
        <f t="shared" si="160"/>
        <v>Marshall Islands|1996</v>
      </c>
      <c r="F10159" s="25"/>
      <c r="G10159" s="25"/>
      <c r="H10159" s="25" t="s">
        <v>31516</v>
      </c>
      <c r="I10159" s="25"/>
      <c r="J10159" s="25"/>
      <c r="K10159" s="25"/>
      <c r="L10159" s="22" t="s">
        <v>3025</v>
      </c>
      <c r="M10159" s="25"/>
    </row>
    <row r="10160" spans="1:13" x14ac:dyDescent="0.25">
      <c r="A10160" s="22" t="s">
        <v>31488</v>
      </c>
      <c r="B10160" s="25">
        <v>867</v>
      </c>
      <c r="C10160" s="22" t="s">
        <v>31489</v>
      </c>
      <c r="D10160" s="24" t="s">
        <v>1165</v>
      </c>
      <c r="E10160" s="23" t="str">
        <f t="shared" si="160"/>
        <v>Marshall Islands|1997</v>
      </c>
      <c r="F10160" s="25"/>
      <c r="G10160" s="25"/>
      <c r="H10160" s="25" t="s">
        <v>31517</v>
      </c>
      <c r="I10160" s="25"/>
      <c r="J10160" s="25"/>
      <c r="K10160" s="25"/>
      <c r="L10160" s="22" t="s">
        <v>3025</v>
      </c>
      <c r="M10160" s="25"/>
    </row>
    <row r="10161" spans="1:13" x14ac:dyDescent="0.25">
      <c r="A10161" s="22" t="s">
        <v>31488</v>
      </c>
      <c r="B10161" s="25">
        <v>867</v>
      </c>
      <c r="C10161" s="22" t="s">
        <v>31489</v>
      </c>
      <c r="D10161" s="24" t="s">
        <v>1172</v>
      </c>
      <c r="E10161" s="23" t="str">
        <f t="shared" si="160"/>
        <v>Marshall Islands|1998</v>
      </c>
      <c r="F10161" s="25"/>
      <c r="G10161" s="25"/>
      <c r="H10161" s="25" t="s">
        <v>31518</v>
      </c>
      <c r="I10161" s="25"/>
      <c r="J10161" s="25"/>
      <c r="K10161" s="25"/>
      <c r="L10161" s="22" t="s">
        <v>3025</v>
      </c>
      <c r="M10161" s="25"/>
    </row>
    <row r="10162" spans="1:13" x14ac:dyDescent="0.25">
      <c r="A10162" s="22" t="s">
        <v>31488</v>
      </c>
      <c r="B10162" s="25">
        <v>867</v>
      </c>
      <c r="C10162" s="22" t="s">
        <v>31489</v>
      </c>
      <c r="D10162" s="24" t="s">
        <v>1179</v>
      </c>
      <c r="E10162" s="23" t="str">
        <f t="shared" si="160"/>
        <v>Marshall Islands|1999</v>
      </c>
      <c r="F10162" s="25"/>
      <c r="G10162" s="25" t="s">
        <v>31519</v>
      </c>
      <c r="H10162" s="25" t="s">
        <v>31520</v>
      </c>
      <c r="I10162" s="25"/>
      <c r="J10162" s="25"/>
      <c r="K10162" s="25"/>
      <c r="L10162" s="22" t="s">
        <v>3025</v>
      </c>
      <c r="M10162" s="25"/>
    </row>
    <row r="10163" spans="1:13" x14ac:dyDescent="0.25">
      <c r="A10163" s="22" t="s">
        <v>31488</v>
      </c>
      <c r="B10163" s="25">
        <v>867</v>
      </c>
      <c r="C10163" s="22" t="s">
        <v>31489</v>
      </c>
      <c r="D10163" s="24" t="s">
        <v>1186</v>
      </c>
      <c r="E10163" s="23" t="str">
        <f t="shared" si="160"/>
        <v>Marshall Islands|2000</v>
      </c>
      <c r="F10163" s="25"/>
      <c r="G10163" s="25"/>
      <c r="H10163" s="25" t="s">
        <v>31521</v>
      </c>
      <c r="I10163" s="25"/>
      <c r="J10163" s="25"/>
      <c r="K10163" s="25"/>
      <c r="L10163" s="22" t="s">
        <v>3025</v>
      </c>
      <c r="M10163" s="25"/>
    </row>
    <row r="10164" spans="1:13" x14ac:dyDescent="0.25">
      <c r="A10164" s="22" t="s">
        <v>31488</v>
      </c>
      <c r="B10164" s="25">
        <v>867</v>
      </c>
      <c r="C10164" s="22" t="s">
        <v>31489</v>
      </c>
      <c r="D10164" s="24" t="s">
        <v>1192</v>
      </c>
      <c r="E10164" s="23" t="str">
        <f t="shared" si="160"/>
        <v>Marshall Islands|2001</v>
      </c>
      <c r="F10164" s="25"/>
      <c r="G10164" s="25"/>
      <c r="H10164" s="25" t="s">
        <v>31522</v>
      </c>
      <c r="I10164" s="25"/>
      <c r="J10164" s="25"/>
      <c r="K10164" s="25"/>
      <c r="L10164" s="22" t="s">
        <v>3025</v>
      </c>
      <c r="M10164" s="25"/>
    </row>
    <row r="10165" spans="1:13" x14ac:dyDescent="0.25">
      <c r="A10165" s="22" t="s">
        <v>31488</v>
      </c>
      <c r="B10165" s="25">
        <v>867</v>
      </c>
      <c r="C10165" s="22" t="s">
        <v>31489</v>
      </c>
      <c r="D10165" s="24" t="s">
        <v>1199</v>
      </c>
      <c r="E10165" s="23" t="str">
        <f t="shared" si="160"/>
        <v>Marshall Islands|2002</v>
      </c>
      <c r="F10165" s="25"/>
      <c r="G10165" s="25"/>
      <c r="H10165" s="25" t="s">
        <v>31523</v>
      </c>
      <c r="I10165" s="25"/>
      <c r="J10165" s="25"/>
      <c r="K10165" s="25"/>
      <c r="L10165" s="22" t="s">
        <v>3025</v>
      </c>
      <c r="M10165" s="25"/>
    </row>
    <row r="10166" spans="1:13" x14ac:dyDescent="0.25">
      <c r="A10166" s="22" t="s">
        <v>31488</v>
      </c>
      <c r="B10166" s="25">
        <v>867</v>
      </c>
      <c r="C10166" s="22" t="s">
        <v>31489</v>
      </c>
      <c r="D10166" s="24" t="s">
        <v>1206</v>
      </c>
      <c r="E10166" s="23" t="str">
        <f t="shared" si="160"/>
        <v>Marshall Islands|2003</v>
      </c>
      <c r="F10166" s="25"/>
      <c r="G10166" s="25"/>
      <c r="H10166" s="25" t="s">
        <v>31524</v>
      </c>
      <c r="I10166" s="25"/>
      <c r="J10166" s="25"/>
      <c r="K10166" s="25"/>
      <c r="L10166" s="22" t="s">
        <v>3025</v>
      </c>
      <c r="M10166" s="25"/>
    </row>
    <row r="10167" spans="1:13" x14ac:dyDescent="0.25">
      <c r="A10167" s="22" t="s">
        <v>31488</v>
      </c>
      <c r="B10167" s="25">
        <v>867</v>
      </c>
      <c r="C10167" s="22" t="s">
        <v>31489</v>
      </c>
      <c r="D10167" s="24" t="s">
        <v>1212</v>
      </c>
      <c r="E10167" s="23" t="str">
        <f t="shared" si="160"/>
        <v>Marshall Islands|2004</v>
      </c>
      <c r="F10167" s="25"/>
      <c r="G10167" s="25"/>
      <c r="H10167" s="25" t="s">
        <v>31525</v>
      </c>
      <c r="I10167" s="25"/>
      <c r="J10167" s="25"/>
      <c r="K10167" s="25"/>
      <c r="L10167" s="22" t="s">
        <v>3025</v>
      </c>
      <c r="M10167" s="25"/>
    </row>
    <row r="10168" spans="1:13" x14ac:dyDescent="0.25">
      <c r="A10168" s="22" t="s">
        <v>31488</v>
      </c>
      <c r="B10168" s="25">
        <v>867</v>
      </c>
      <c r="C10168" s="22" t="s">
        <v>31489</v>
      </c>
      <c r="D10168" s="24" t="s">
        <v>1217</v>
      </c>
      <c r="E10168" s="23" t="str">
        <f t="shared" si="160"/>
        <v>Marshall Islands|2005</v>
      </c>
      <c r="F10168" s="25"/>
      <c r="G10168" s="25"/>
      <c r="H10168" s="25" t="s">
        <v>31526</v>
      </c>
      <c r="I10168" s="25"/>
      <c r="J10168" s="25"/>
      <c r="K10168" s="25"/>
      <c r="L10168" s="22" t="s">
        <v>3025</v>
      </c>
      <c r="M10168" s="25"/>
    </row>
    <row r="10169" spans="1:13" x14ac:dyDescent="0.25">
      <c r="A10169" s="22" t="s">
        <v>31488</v>
      </c>
      <c r="B10169" s="25">
        <v>867</v>
      </c>
      <c r="C10169" s="22" t="s">
        <v>31489</v>
      </c>
      <c r="D10169" s="24" t="s">
        <v>1224</v>
      </c>
      <c r="E10169" s="23" t="str">
        <f t="shared" si="160"/>
        <v>Marshall Islands|2006</v>
      </c>
      <c r="F10169" s="25"/>
      <c r="G10169" s="25"/>
      <c r="H10169" s="25" t="s">
        <v>31527</v>
      </c>
      <c r="I10169" s="25"/>
      <c r="J10169" s="25"/>
      <c r="K10169" s="25"/>
      <c r="L10169" s="22" t="s">
        <v>3025</v>
      </c>
      <c r="M10169" s="25"/>
    </row>
    <row r="10170" spans="1:13" x14ac:dyDescent="0.25">
      <c r="A10170" s="22" t="s">
        <v>31488</v>
      </c>
      <c r="B10170" s="25">
        <v>867</v>
      </c>
      <c r="C10170" s="22" t="s">
        <v>31489</v>
      </c>
      <c r="D10170" s="24" t="s">
        <v>1231</v>
      </c>
      <c r="E10170" s="23" t="str">
        <f t="shared" si="160"/>
        <v>Marshall Islands|2007</v>
      </c>
      <c r="F10170" s="25"/>
      <c r="G10170" s="25"/>
      <c r="H10170" s="25" t="s">
        <v>31528</v>
      </c>
      <c r="I10170" s="25"/>
      <c r="J10170" s="25"/>
      <c r="K10170" s="25"/>
      <c r="L10170" s="22" t="s">
        <v>3025</v>
      </c>
      <c r="M10170" s="25"/>
    </row>
    <row r="10171" spans="1:13" x14ac:dyDescent="0.25">
      <c r="A10171" s="22" t="s">
        <v>31488</v>
      </c>
      <c r="B10171" s="25">
        <v>867</v>
      </c>
      <c r="C10171" s="22" t="s">
        <v>31489</v>
      </c>
      <c r="D10171" s="24" t="s">
        <v>1237</v>
      </c>
      <c r="E10171" s="23" t="str">
        <f t="shared" si="160"/>
        <v>Marshall Islands|2008</v>
      </c>
      <c r="F10171" s="25"/>
      <c r="G10171" s="25"/>
      <c r="H10171" s="25" t="s">
        <v>31529</v>
      </c>
      <c r="I10171" s="25"/>
      <c r="J10171" s="25"/>
      <c r="K10171" s="25"/>
      <c r="L10171" s="22" t="s">
        <v>3025</v>
      </c>
      <c r="M10171" s="25"/>
    </row>
    <row r="10172" spans="1:13" x14ac:dyDescent="0.25">
      <c r="A10172" s="22" t="s">
        <v>31488</v>
      </c>
      <c r="B10172" s="25">
        <v>867</v>
      </c>
      <c r="C10172" s="22" t="s">
        <v>31489</v>
      </c>
      <c r="D10172" s="24" t="s">
        <v>1243</v>
      </c>
      <c r="E10172" s="23" t="str">
        <f t="shared" si="160"/>
        <v>Marshall Islands|2009</v>
      </c>
      <c r="F10172" s="25"/>
      <c r="G10172" s="25"/>
      <c r="H10172" s="25" t="s">
        <v>31530</v>
      </c>
      <c r="I10172" s="25"/>
      <c r="J10172" s="25"/>
      <c r="K10172" s="25"/>
      <c r="L10172" s="22" t="s">
        <v>3025</v>
      </c>
      <c r="M10172" s="25"/>
    </row>
    <row r="10173" spans="1:13" x14ac:dyDescent="0.25">
      <c r="A10173" s="22" t="s">
        <v>31488</v>
      </c>
      <c r="B10173" s="25">
        <v>867</v>
      </c>
      <c r="C10173" s="22" t="s">
        <v>31489</v>
      </c>
      <c r="D10173" s="24" t="s">
        <v>1250</v>
      </c>
      <c r="E10173" s="23" t="str">
        <f t="shared" si="160"/>
        <v>Marshall Islands|2010</v>
      </c>
      <c r="F10173" s="25"/>
      <c r="G10173" s="25"/>
      <c r="H10173" s="25" t="s">
        <v>31531</v>
      </c>
      <c r="I10173" s="25"/>
      <c r="J10173" s="25"/>
      <c r="K10173" s="25"/>
      <c r="L10173" s="22" t="s">
        <v>3025</v>
      </c>
      <c r="M10173" s="25"/>
    </row>
    <row r="10174" spans="1:13" x14ac:dyDescent="0.25">
      <c r="A10174" s="22" t="s">
        <v>31488</v>
      </c>
      <c r="B10174" s="25">
        <v>867</v>
      </c>
      <c r="C10174" s="22" t="s">
        <v>31489</v>
      </c>
      <c r="D10174" s="24" t="s">
        <v>1255</v>
      </c>
      <c r="E10174" s="23" t="str">
        <f t="shared" si="160"/>
        <v>Marshall Islands|2011</v>
      </c>
      <c r="F10174" s="25"/>
      <c r="G10174" s="25"/>
      <c r="H10174" s="25" t="s">
        <v>31532</v>
      </c>
      <c r="I10174" s="25"/>
      <c r="J10174" s="25"/>
      <c r="K10174" s="25"/>
      <c r="L10174" s="22" t="s">
        <v>3025</v>
      </c>
      <c r="M10174" s="25"/>
    </row>
    <row r="10175" spans="1:13" x14ac:dyDescent="0.25">
      <c r="A10175" s="22" t="s">
        <v>31488</v>
      </c>
      <c r="B10175" s="25">
        <v>867</v>
      </c>
      <c r="C10175" s="22" t="s">
        <v>31489</v>
      </c>
      <c r="D10175" s="24" t="s">
        <v>1262</v>
      </c>
      <c r="E10175" s="23" t="str">
        <f t="shared" si="160"/>
        <v>Marshall Islands|2012</v>
      </c>
      <c r="F10175" s="25"/>
      <c r="G10175" s="25"/>
      <c r="H10175" s="25" t="s">
        <v>31533</v>
      </c>
      <c r="I10175" s="25"/>
      <c r="J10175" s="25"/>
      <c r="K10175" s="25"/>
      <c r="L10175" s="22" t="s">
        <v>3025</v>
      </c>
      <c r="M10175" s="25"/>
    </row>
    <row r="10176" spans="1:13" x14ac:dyDescent="0.25">
      <c r="A10176" s="22" t="s">
        <v>31488</v>
      </c>
      <c r="B10176" s="25">
        <v>867</v>
      </c>
      <c r="C10176" s="22" t="s">
        <v>31489</v>
      </c>
      <c r="D10176" s="24" t="s">
        <v>1269</v>
      </c>
      <c r="E10176" s="23" t="str">
        <f t="shared" si="160"/>
        <v>Marshall Islands|2013</v>
      </c>
      <c r="F10176" s="25"/>
      <c r="G10176" s="25"/>
      <c r="H10176" s="25" t="s">
        <v>31534</v>
      </c>
      <c r="I10176" s="25"/>
      <c r="J10176" s="25"/>
      <c r="K10176" s="25"/>
      <c r="L10176" s="22" t="s">
        <v>3025</v>
      </c>
      <c r="M10176" s="25"/>
    </row>
    <row r="10177" spans="1:13" x14ac:dyDescent="0.25">
      <c r="A10177" s="22" t="s">
        <v>31488</v>
      </c>
      <c r="B10177" s="25">
        <v>867</v>
      </c>
      <c r="C10177" s="22" t="s">
        <v>31489</v>
      </c>
      <c r="D10177" s="24" t="s">
        <v>1274</v>
      </c>
      <c r="E10177" s="23" t="str">
        <f t="shared" si="160"/>
        <v>Marshall Islands|2014</v>
      </c>
      <c r="F10177" s="25"/>
      <c r="G10177" s="25"/>
      <c r="H10177" s="25" t="s">
        <v>31535</v>
      </c>
      <c r="I10177" s="25"/>
      <c r="J10177" s="25"/>
      <c r="K10177" s="25"/>
      <c r="L10177" s="22" t="s">
        <v>3025</v>
      </c>
      <c r="M10177" s="25"/>
    </row>
    <row r="10178" spans="1:13" x14ac:dyDescent="0.25">
      <c r="A10178" s="22" t="s">
        <v>31536</v>
      </c>
      <c r="B10178" s="25">
        <v>868</v>
      </c>
      <c r="D10178" s="24" t="s">
        <v>886</v>
      </c>
      <c r="E10178" s="23" t="str">
        <f t="shared" si="160"/>
        <v>Micronesia, Fed. Sts.|1950</v>
      </c>
      <c r="F10178" s="25"/>
      <c r="G10178" s="25"/>
      <c r="H10178" s="25"/>
      <c r="I10178" s="25"/>
      <c r="J10178" s="25"/>
      <c r="K10178" s="25"/>
      <c r="L10178" s="22" t="s">
        <v>3025</v>
      </c>
      <c r="M10178" s="25"/>
    </row>
    <row r="10179" spans="1:13" x14ac:dyDescent="0.25">
      <c r="A10179" s="22" t="s">
        <v>31536</v>
      </c>
      <c r="B10179" s="25">
        <v>868</v>
      </c>
      <c r="D10179" s="24" t="s">
        <v>888</v>
      </c>
      <c r="E10179" s="23" t="str">
        <f t="shared" si="160"/>
        <v>Micronesia, Fed. Sts.|1951</v>
      </c>
      <c r="F10179" s="25"/>
      <c r="G10179" s="25"/>
      <c r="H10179" s="25"/>
      <c r="I10179" s="25"/>
      <c r="J10179" s="25"/>
      <c r="K10179" s="25"/>
      <c r="L10179" s="22" t="s">
        <v>3025</v>
      </c>
      <c r="M10179" s="25"/>
    </row>
    <row r="10180" spans="1:13" x14ac:dyDescent="0.25">
      <c r="A10180" s="22" t="s">
        <v>31536</v>
      </c>
      <c r="B10180" s="25">
        <v>868</v>
      </c>
      <c r="D10180" s="24" t="s">
        <v>889</v>
      </c>
      <c r="E10180" s="23" t="str">
        <f t="shared" si="160"/>
        <v>Micronesia, Fed. Sts.|1952</v>
      </c>
      <c r="F10180" s="25"/>
      <c r="G10180" s="25"/>
      <c r="H10180" s="25"/>
      <c r="I10180" s="25"/>
      <c r="J10180" s="25"/>
      <c r="K10180" s="25"/>
      <c r="L10180" s="22" t="s">
        <v>3025</v>
      </c>
      <c r="M10180" s="25"/>
    </row>
    <row r="10181" spans="1:13" x14ac:dyDescent="0.25">
      <c r="A10181" s="22" t="s">
        <v>31536</v>
      </c>
      <c r="B10181" s="25">
        <v>868</v>
      </c>
      <c r="D10181" s="24" t="s">
        <v>890</v>
      </c>
      <c r="E10181" s="23" t="str">
        <f t="shared" si="160"/>
        <v>Micronesia, Fed. Sts.|1953</v>
      </c>
      <c r="F10181" s="25"/>
      <c r="G10181" s="25"/>
      <c r="H10181" s="25"/>
      <c r="I10181" s="25"/>
      <c r="J10181" s="25"/>
      <c r="K10181" s="25"/>
      <c r="L10181" s="22" t="s">
        <v>3025</v>
      </c>
      <c r="M10181" s="25"/>
    </row>
    <row r="10182" spans="1:13" x14ac:dyDescent="0.25">
      <c r="A10182" s="22" t="s">
        <v>31536</v>
      </c>
      <c r="B10182" s="25">
        <v>868</v>
      </c>
      <c r="D10182" s="24" t="s">
        <v>891</v>
      </c>
      <c r="E10182" s="23" t="str">
        <f t="shared" si="160"/>
        <v>Micronesia, Fed. Sts.|1954</v>
      </c>
      <c r="F10182" s="25"/>
      <c r="G10182" s="25"/>
      <c r="H10182" s="25"/>
      <c r="I10182" s="25"/>
      <c r="J10182" s="25"/>
      <c r="K10182" s="25"/>
      <c r="L10182" s="22" t="s">
        <v>3025</v>
      </c>
      <c r="M10182" s="25"/>
    </row>
    <row r="10183" spans="1:13" x14ac:dyDescent="0.25">
      <c r="A10183" s="22" t="s">
        <v>31536</v>
      </c>
      <c r="B10183" s="25">
        <v>868</v>
      </c>
      <c r="D10183" s="24" t="s">
        <v>892</v>
      </c>
      <c r="E10183" s="23" t="str">
        <f t="shared" si="160"/>
        <v>Micronesia, Fed. Sts.|1955</v>
      </c>
      <c r="F10183" s="25"/>
      <c r="G10183" s="25"/>
      <c r="H10183" s="25"/>
      <c r="I10183" s="25"/>
      <c r="J10183" s="25"/>
      <c r="K10183" s="25"/>
      <c r="L10183" s="22" t="s">
        <v>3025</v>
      </c>
      <c r="M10183" s="25"/>
    </row>
    <row r="10184" spans="1:13" x14ac:dyDescent="0.25">
      <c r="A10184" s="22" t="s">
        <v>31536</v>
      </c>
      <c r="B10184" s="25">
        <v>868</v>
      </c>
      <c r="D10184" s="24" t="s">
        <v>893</v>
      </c>
      <c r="E10184" s="23" t="str">
        <f t="shared" si="160"/>
        <v>Micronesia, Fed. Sts.|1956</v>
      </c>
      <c r="F10184" s="25"/>
      <c r="G10184" s="25"/>
      <c r="H10184" s="25"/>
      <c r="I10184" s="25"/>
      <c r="J10184" s="25"/>
      <c r="K10184" s="25"/>
      <c r="L10184" s="22" t="s">
        <v>3025</v>
      </c>
      <c r="M10184" s="25"/>
    </row>
    <row r="10185" spans="1:13" x14ac:dyDescent="0.25">
      <c r="A10185" s="22" t="s">
        <v>31536</v>
      </c>
      <c r="B10185" s="25">
        <v>868</v>
      </c>
      <c r="D10185" s="24" t="s">
        <v>894</v>
      </c>
      <c r="E10185" s="23" t="str">
        <f t="shared" si="160"/>
        <v>Micronesia, Fed. Sts.|1957</v>
      </c>
      <c r="F10185" s="25"/>
      <c r="G10185" s="25"/>
      <c r="H10185" s="25"/>
      <c r="I10185" s="25"/>
      <c r="J10185" s="25"/>
      <c r="K10185" s="25"/>
      <c r="L10185" s="22" t="s">
        <v>3025</v>
      </c>
      <c r="M10185" s="25"/>
    </row>
    <row r="10186" spans="1:13" x14ac:dyDescent="0.25">
      <c r="A10186" s="22" t="s">
        <v>31536</v>
      </c>
      <c r="B10186" s="25">
        <v>868</v>
      </c>
      <c r="D10186" s="24" t="s">
        <v>895</v>
      </c>
      <c r="E10186" s="23" t="str">
        <f t="shared" si="160"/>
        <v>Micronesia, Fed. Sts.|1958</v>
      </c>
      <c r="F10186" s="25"/>
      <c r="G10186" s="25"/>
      <c r="H10186" s="25"/>
      <c r="I10186" s="25"/>
      <c r="J10186" s="25"/>
      <c r="K10186" s="25"/>
      <c r="L10186" s="22" t="s">
        <v>3025</v>
      </c>
      <c r="M10186" s="25"/>
    </row>
    <row r="10187" spans="1:13" x14ac:dyDescent="0.25">
      <c r="A10187" s="22" t="s">
        <v>31536</v>
      </c>
      <c r="B10187" s="25">
        <v>868</v>
      </c>
      <c r="D10187" s="24" t="s">
        <v>896</v>
      </c>
      <c r="E10187" s="23" t="str">
        <f t="shared" si="160"/>
        <v>Micronesia, Fed. Sts.|1959</v>
      </c>
      <c r="F10187" s="25"/>
      <c r="G10187" s="25"/>
      <c r="H10187" s="25"/>
      <c r="I10187" s="25"/>
      <c r="J10187" s="25"/>
      <c r="K10187" s="25"/>
      <c r="L10187" s="22" t="s">
        <v>3025</v>
      </c>
      <c r="M10187" s="25"/>
    </row>
    <row r="10188" spans="1:13" x14ac:dyDescent="0.25">
      <c r="A10188" s="22" t="s">
        <v>31537</v>
      </c>
      <c r="B10188" s="25">
        <v>868</v>
      </c>
      <c r="C10188" s="22" t="s">
        <v>31538</v>
      </c>
      <c r="D10188" s="24" t="s">
        <v>898</v>
      </c>
      <c r="E10188" s="23" t="str">
        <f t="shared" si="160"/>
        <v>Micronesia|1960</v>
      </c>
      <c r="F10188" s="25"/>
      <c r="G10188" s="25"/>
      <c r="H10188" s="25"/>
      <c r="I10188" s="25"/>
      <c r="J10188" s="25"/>
      <c r="K10188" s="25"/>
      <c r="L10188" s="22" t="s">
        <v>3025</v>
      </c>
      <c r="M10188" s="25"/>
    </row>
    <row r="10189" spans="1:13" x14ac:dyDescent="0.25">
      <c r="A10189" s="22" t="s">
        <v>31537</v>
      </c>
      <c r="B10189" s="25">
        <v>868</v>
      </c>
      <c r="C10189" s="22" t="s">
        <v>31538</v>
      </c>
      <c r="D10189" s="24" t="s">
        <v>905</v>
      </c>
      <c r="E10189" s="23" t="str">
        <f t="shared" si="160"/>
        <v>Micronesia|1961</v>
      </c>
      <c r="F10189" s="25"/>
      <c r="G10189" s="25"/>
      <c r="H10189" s="25"/>
      <c r="I10189" s="25"/>
      <c r="J10189" s="25"/>
      <c r="K10189" s="25"/>
      <c r="L10189" s="22" t="s">
        <v>3025</v>
      </c>
      <c r="M10189" s="25"/>
    </row>
    <row r="10190" spans="1:13" x14ac:dyDescent="0.25">
      <c r="A10190" s="22" t="s">
        <v>31537</v>
      </c>
      <c r="B10190" s="25">
        <v>868</v>
      </c>
      <c r="C10190" s="22" t="s">
        <v>31538</v>
      </c>
      <c r="D10190" s="24" t="s">
        <v>912</v>
      </c>
      <c r="E10190" s="23" t="str">
        <f t="shared" si="160"/>
        <v>Micronesia|1962</v>
      </c>
      <c r="F10190" s="25"/>
      <c r="G10190" s="25"/>
      <c r="H10190" s="25"/>
      <c r="I10190" s="25"/>
      <c r="J10190" s="25"/>
      <c r="K10190" s="25"/>
      <c r="L10190" s="22" t="s">
        <v>3025</v>
      </c>
      <c r="M10190" s="25"/>
    </row>
    <row r="10191" spans="1:13" x14ac:dyDescent="0.25">
      <c r="A10191" s="22" t="s">
        <v>31537</v>
      </c>
      <c r="B10191" s="25">
        <v>868</v>
      </c>
      <c r="C10191" s="22" t="s">
        <v>31538</v>
      </c>
      <c r="D10191" s="24" t="s">
        <v>919</v>
      </c>
      <c r="E10191" s="23" t="str">
        <f t="shared" si="160"/>
        <v>Micronesia|1963</v>
      </c>
      <c r="F10191" s="25"/>
      <c r="G10191" s="25"/>
      <c r="H10191" s="25"/>
      <c r="I10191" s="25"/>
      <c r="J10191" s="25"/>
      <c r="K10191" s="25"/>
      <c r="L10191" s="22" t="s">
        <v>3025</v>
      </c>
      <c r="M10191" s="25"/>
    </row>
    <row r="10192" spans="1:13" x14ac:dyDescent="0.25">
      <c r="A10192" s="22" t="s">
        <v>31537</v>
      </c>
      <c r="B10192" s="25">
        <v>868</v>
      </c>
      <c r="C10192" s="22" t="s">
        <v>31538</v>
      </c>
      <c r="D10192" s="24" t="s">
        <v>926</v>
      </c>
      <c r="E10192" s="23" t="str">
        <f t="shared" si="160"/>
        <v>Micronesia|1964</v>
      </c>
      <c r="F10192" s="25"/>
      <c r="G10192" s="25"/>
      <c r="H10192" s="25"/>
      <c r="I10192" s="25"/>
      <c r="J10192" s="25"/>
      <c r="K10192" s="25"/>
      <c r="L10192" s="22" t="s">
        <v>3025</v>
      </c>
      <c r="M10192" s="25"/>
    </row>
    <row r="10193" spans="1:13" x14ac:dyDescent="0.25">
      <c r="A10193" s="22" t="s">
        <v>31537</v>
      </c>
      <c r="B10193" s="25">
        <v>868</v>
      </c>
      <c r="C10193" s="22" t="s">
        <v>31538</v>
      </c>
      <c r="D10193" s="24" t="s">
        <v>932</v>
      </c>
      <c r="E10193" s="23" t="str">
        <f t="shared" si="160"/>
        <v>Micronesia|1965</v>
      </c>
      <c r="F10193" s="25"/>
      <c r="G10193" s="25"/>
      <c r="H10193" s="25"/>
      <c r="I10193" s="25"/>
      <c r="J10193" s="25"/>
      <c r="K10193" s="25"/>
      <c r="L10193" s="22" t="s">
        <v>3025</v>
      </c>
      <c r="M10193" s="25"/>
    </row>
    <row r="10194" spans="1:13" x14ac:dyDescent="0.25">
      <c r="A10194" s="22" t="s">
        <v>31537</v>
      </c>
      <c r="B10194" s="25">
        <v>868</v>
      </c>
      <c r="C10194" s="22" t="s">
        <v>31538</v>
      </c>
      <c r="D10194" s="24" t="s">
        <v>939</v>
      </c>
      <c r="E10194" s="23" t="str">
        <f t="shared" si="160"/>
        <v>Micronesia|1966</v>
      </c>
      <c r="F10194" s="25"/>
      <c r="G10194" s="25"/>
      <c r="H10194" s="25"/>
      <c r="I10194" s="25"/>
      <c r="J10194" s="25"/>
      <c r="K10194" s="25"/>
      <c r="L10194" s="22" t="s">
        <v>3025</v>
      </c>
      <c r="M10194" s="25"/>
    </row>
    <row r="10195" spans="1:13" x14ac:dyDescent="0.25">
      <c r="A10195" s="22" t="s">
        <v>31537</v>
      </c>
      <c r="B10195" s="25">
        <v>868</v>
      </c>
      <c r="C10195" s="22" t="s">
        <v>31538</v>
      </c>
      <c r="D10195" s="24" t="s">
        <v>946</v>
      </c>
      <c r="E10195" s="23" t="str">
        <f t="shared" si="160"/>
        <v>Micronesia|1967</v>
      </c>
      <c r="F10195" s="25"/>
      <c r="G10195" s="25"/>
      <c r="H10195" s="25"/>
      <c r="I10195" s="25"/>
      <c r="J10195" s="25"/>
      <c r="K10195" s="25"/>
      <c r="L10195" s="22" t="s">
        <v>3025</v>
      </c>
      <c r="M10195" s="25"/>
    </row>
    <row r="10196" spans="1:13" x14ac:dyDescent="0.25">
      <c r="A10196" s="22" t="s">
        <v>31537</v>
      </c>
      <c r="B10196" s="25">
        <v>868</v>
      </c>
      <c r="C10196" s="22" t="s">
        <v>31538</v>
      </c>
      <c r="D10196" s="24" t="s">
        <v>953</v>
      </c>
      <c r="E10196" s="23" t="str">
        <f t="shared" si="160"/>
        <v>Micronesia|1968</v>
      </c>
      <c r="F10196" s="25"/>
      <c r="G10196" s="25"/>
      <c r="H10196" s="25"/>
      <c r="I10196" s="25"/>
      <c r="J10196" s="25"/>
      <c r="K10196" s="25"/>
      <c r="L10196" s="22" t="s">
        <v>3025</v>
      </c>
      <c r="M10196" s="25"/>
    </row>
    <row r="10197" spans="1:13" x14ac:dyDescent="0.25">
      <c r="A10197" s="22" t="s">
        <v>31537</v>
      </c>
      <c r="B10197" s="25">
        <v>868</v>
      </c>
      <c r="C10197" s="22" t="s">
        <v>31538</v>
      </c>
      <c r="D10197" s="24" t="s">
        <v>960</v>
      </c>
      <c r="E10197" s="23" t="str">
        <f t="shared" si="160"/>
        <v>Micronesia|1969</v>
      </c>
      <c r="F10197" s="25"/>
      <c r="G10197" s="25"/>
      <c r="H10197" s="25"/>
      <c r="I10197" s="25"/>
      <c r="J10197" s="25"/>
      <c r="K10197" s="25"/>
      <c r="L10197" s="22" t="s">
        <v>3025</v>
      </c>
      <c r="M10197" s="25"/>
    </row>
    <row r="10198" spans="1:13" x14ac:dyDescent="0.25">
      <c r="A10198" s="22" t="s">
        <v>31537</v>
      </c>
      <c r="B10198" s="25">
        <v>868</v>
      </c>
      <c r="C10198" s="22" t="s">
        <v>31538</v>
      </c>
      <c r="D10198" s="24" t="s">
        <v>967</v>
      </c>
      <c r="E10198" s="23" t="str">
        <f t="shared" si="160"/>
        <v>Micronesia|1970</v>
      </c>
      <c r="F10198" s="25"/>
      <c r="G10198" s="25"/>
      <c r="H10198" s="25" t="s">
        <v>31539</v>
      </c>
      <c r="I10198" s="25"/>
      <c r="J10198" s="25"/>
      <c r="K10198" s="25"/>
      <c r="L10198" s="22" t="s">
        <v>3025</v>
      </c>
      <c r="M10198" s="25"/>
    </row>
    <row r="10199" spans="1:13" x14ac:dyDescent="0.25">
      <c r="A10199" s="22" t="s">
        <v>31537</v>
      </c>
      <c r="B10199" s="25">
        <v>868</v>
      </c>
      <c r="C10199" s="22" t="s">
        <v>31538</v>
      </c>
      <c r="D10199" s="24" t="s">
        <v>974</v>
      </c>
      <c r="E10199" s="23" t="str">
        <f t="shared" si="160"/>
        <v>Micronesia|1971</v>
      </c>
      <c r="F10199" s="25"/>
      <c r="G10199" s="25"/>
      <c r="H10199" s="25" t="s">
        <v>31540</v>
      </c>
      <c r="I10199" s="25"/>
      <c r="J10199" s="25"/>
      <c r="K10199" s="25"/>
      <c r="L10199" s="22" t="s">
        <v>3025</v>
      </c>
      <c r="M10199" s="25"/>
    </row>
    <row r="10200" spans="1:13" x14ac:dyDescent="0.25">
      <c r="A10200" s="22" t="s">
        <v>31537</v>
      </c>
      <c r="B10200" s="25">
        <v>868</v>
      </c>
      <c r="C10200" s="22" t="s">
        <v>31538</v>
      </c>
      <c r="D10200" s="24" t="s">
        <v>981</v>
      </c>
      <c r="E10200" s="23" t="str">
        <f t="shared" si="160"/>
        <v>Micronesia|1972</v>
      </c>
      <c r="F10200" s="25"/>
      <c r="G10200" s="25"/>
      <c r="H10200" s="25" t="s">
        <v>31541</v>
      </c>
      <c r="I10200" s="25"/>
      <c r="J10200" s="25"/>
      <c r="K10200" s="25"/>
      <c r="L10200" s="22" t="s">
        <v>3025</v>
      </c>
      <c r="M10200" s="25"/>
    </row>
    <row r="10201" spans="1:13" x14ac:dyDescent="0.25">
      <c r="A10201" s="22" t="s">
        <v>31537</v>
      </c>
      <c r="B10201" s="25">
        <v>868</v>
      </c>
      <c r="C10201" s="22" t="s">
        <v>31538</v>
      </c>
      <c r="D10201" s="24" t="s">
        <v>987</v>
      </c>
      <c r="E10201" s="23" t="str">
        <f t="shared" si="160"/>
        <v>Micronesia|1973</v>
      </c>
      <c r="F10201" s="25"/>
      <c r="G10201" s="25"/>
      <c r="H10201" s="25" t="s">
        <v>31542</v>
      </c>
      <c r="I10201" s="25"/>
      <c r="J10201" s="25"/>
      <c r="K10201" s="25"/>
      <c r="L10201" s="22" t="s">
        <v>3025</v>
      </c>
      <c r="M10201" s="25"/>
    </row>
    <row r="10202" spans="1:13" x14ac:dyDescent="0.25">
      <c r="A10202" s="22" t="s">
        <v>31537</v>
      </c>
      <c r="B10202" s="25">
        <v>868</v>
      </c>
      <c r="C10202" s="22" t="s">
        <v>31538</v>
      </c>
      <c r="D10202" s="24" t="s">
        <v>994</v>
      </c>
      <c r="E10202" s="23" t="str">
        <f t="shared" ref="E10202:E10265" si="161">A10202&amp;"|"&amp;D10202</f>
        <v>Micronesia|1974</v>
      </c>
      <c r="F10202" s="25"/>
      <c r="G10202" s="25"/>
      <c r="H10202" s="25" t="s">
        <v>31543</v>
      </c>
      <c r="I10202" s="25"/>
      <c r="J10202" s="25"/>
      <c r="K10202" s="25"/>
      <c r="L10202" s="22" t="s">
        <v>3025</v>
      </c>
      <c r="M10202" s="25"/>
    </row>
    <row r="10203" spans="1:13" x14ac:dyDescent="0.25">
      <c r="A10203" s="22" t="s">
        <v>31537</v>
      </c>
      <c r="B10203" s="25">
        <v>868</v>
      </c>
      <c r="C10203" s="22" t="s">
        <v>31538</v>
      </c>
      <c r="D10203" s="24" t="s">
        <v>1001</v>
      </c>
      <c r="E10203" s="23" t="str">
        <f t="shared" si="161"/>
        <v>Micronesia|1975</v>
      </c>
      <c r="F10203" s="25"/>
      <c r="G10203" s="25"/>
      <c r="H10203" s="25" t="s">
        <v>31544</v>
      </c>
      <c r="I10203" s="25"/>
      <c r="J10203" s="25"/>
      <c r="K10203" s="25"/>
      <c r="L10203" s="22" t="s">
        <v>3025</v>
      </c>
      <c r="M10203" s="25"/>
    </row>
    <row r="10204" spans="1:13" x14ac:dyDescent="0.25">
      <c r="A10204" s="22" t="s">
        <v>31537</v>
      </c>
      <c r="B10204" s="25">
        <v>868</v>
      </c>
      <c r="C10204" s="22" t="s">
        <v>31538</v>
      </c>
      <c r="D10204" s="24" t="s">
        <v>1008</v>
      </c>
      <c r="E10204" s="23" t="str">
        <f t="shared" si="161"/>
        <v>Micronesia|1976</v>
      </c>
      <c r="F10204" s="25"/>
      <c r="G10204" s="25"/>
      <c r="H10204" s="25" t="s">
        <v>31545</v>
      </c>
      <c r="I10204" s="25"/>
      <c r="J10204" s="25"/>
      <c r="K10204" s="25"/>
      <c r="L10204" s="22" t="s">
        <v>3025</v>
      </c>
      <c r="M10204" s="25"/>
    </row>
    <row r="10205" spans="1:13" x14ac:dyDescent="0.25">
      <c r="A10205" s="22" t="s">
        <v>31537</v>
      </c>
      <c r="B10205" s="25">
        <v>868</v>
      </c>
      <c r="C10205" s="22" t="s">
        <v>31538</v>
      </c>
      <c r="D10205" s="24" t="s">
        <v>1015</v>
      </c>
      <c r="E10205" s="23" t="str">
        <f t="shared" si="161"/>
        <v>Micronesia|1977</v>
      </c>
      <c r="F10205" s="25"/>
      <c r="G10205" s="25"/>
      <c r="H10205" s="25" t="s">
        <v>31546</v>
      </c>
      <c r="I10205" s="25"/>
      <c r="J10205" s="25"/>
      <c r="K10205" s="25"/>
      <c r="L10205" s="22" t="s">
        <v>3025</v>
      </c>
      <c r="M10205" s="25"/>
    </row>
    <row r="10206" spans="1:13" x14ac:dyDescent="0.25">
      <c r="A10206" s="22" t="s">
        <v>31537</v>
      </c>
      <c r="B10206" s="25">
        <v>868</v>
      </c>
      <c r="C10206" s="22" t="s">
        <v>31538</v>
      </c>
      <c r="D10206" s="24" t="s">
        <v>1022</v>
      </c>
      <c r="E10206" s="23" t="str">
        <f t="shared" si="161"/>
        <v>Micronesia|1978</v>
      </c>
      <c r="F10206" s="25"/>
      <c r="G10206" s="25"/>
      <c r="H10206" s="25" t="s">
        <v>31547</v>
      </c>
      <c r="I10206" s="25"/>
      <c r="J10206" s="25"/>
      <c r="K10206" s="25"/>
      <c r="L10206" s="22" t="s">
        <v>3025</v>
      </c>
      <c r="M10206" s="25"/>
    </row>
    <row r="10207" spans="1:13" x14ac:dyDescent="0.25">
      <c r="A10207" s="22" t="s">
        <v>31537</v>
      </c>
      <c r="B10207" s="25">
        <v>868</v>
      </c>
      <c r="C10207" s="22" t="s">
        <v>31538</v>
      </c>
      <c r="D10207" s="24" t="s">
        <v>1029</v>
      </c>
      <c r="E10207" s="23" t="str">
        <f t="shared" si="161"/>
        <v>Micronesia|1979</v>
      </c>
      <c r="F10207" s="25"/>
      <c r="G10207" s="25"/>
      <c r="H10207" s="25" t="s">
        <v>31548</v>
      </c>
      <c r="I10207" s="25"/>
      <c r="J10207" s="25"/>
      <c r="K10207" s="25"/>
      <c r="L10207" s="22" t="s">
        <v>3025</v>
      </c>
      <c r="M10207" s="25"/>
    </row>
    <row r="10208" spans="1:13" x14ac:dyDescent="0.25">
      <c r="A10208" s="22" t="s">
        <v>31537</v>
      </c>
      <c r="B10208" s="25">
        <v>868</v>
      </c>
      <c r="C10208" s="22" t="s">
        <v>31538</v>
      </c>
      <c r="D10208" s="24" t="s">
        <v>1036</v>
      </c>
      <c r="E10208" s="23" t="str">
        <f t="shared" si="161"/>
        <v>Micronesia|1980</v>
      </c>
      <c r="F10208" s="25"/>
      <c r="G10208" s="25"/>
      <c r="H10208" s="25" t="s">
        <v>31549</v>
      </c>
      <c r="I10208" s="25"/>
      <c r="J10208" s="25"/>
      <c r="K10208" s="25"/>
      <c r="L10208" s="22" t="s">
        <v>3025</v>
      </c>
      <c r="M10208" s="25"/>
    </row>
    <row r="10209" spans="1:13" x14ac:dyDescent="0.25">
      <c r="A10209" s="22" t="s">
        <v>31537</v>
      </c>
      <c r="B10209" s="25">
        <v>868</v>
      </c>
      <c r="C10209" s="22" t="s">
        <v>31538</v>
      </c>
      <c r="D10209" s="24" t="s">
        <v>1044</v>
      </c>
      <c r="E10209" s="23" t="str">
        <f t="shared" si="161"/>
        <v>Micronesia|1981</v>
      </c>
      <c r="F10209" s="25"/>
      <c r="G10209" s="25"/>
      <c r="H10209" s="25" t="s">
        <v>31550</v>
      </c>
      <c r="I10209" s="25"/>
      <c r="J10209" s="25"/>
      <c r="K10209" s="25"/>
      <c r="L10209" s="22" t="s">
        <v>3025</v>
      </c>
      <c r="M10209" s="25"/>
    </row>
    <row r="10210" spans="1:13" x14ac:dyDescent="0.25">
      <c r="A10210" s="22" t="s">
        <v>31537</v>
      </c>
      <c r="B10210" s="25">
        <v>868</v>
      </c>
      <c r="C10210" s="22" t="s">
        <v>31538</v>
      </c>
      <c r="D10210" s="24" t="s">
        <v>1052</v>
      </c>
      <c r="E10210" s="23" t="str">
        <f t="shared" si="161"/>
        <v>Micronesia|1982</v>
      </c>
      <c r="F10210" s="25"/>
      <c r="G10210" s="25"/>
      <c r="H10210" s="25" t="s">
        <v>31551</v>
      </c>
      <c r="I10210" s="25"/>
      <c r="J10210" s="25"/>
      <c r="K10210" s="25"/>
      <c r="L10210" s="22" t="s">
        <v>3025</v>
      </c>
      <c r="M10210" s="25"/>
    </row>
    <row r="10211" spans="1:13" x14ac:dyDescent="0.25">
      <c r="A10211" s="22" t="s">
        <v>31537</v>
      </c>
      <c r="B10211" s="25">
        <v>868</v>
      </c>
      <c r="C10211" s="22" t="s">
        <v>31538</v>
      </c>
      <c r="D10211" s="24" t="s">
        <v>1060</v>
      </c>
      <c r="E10211" s="23" t="str">
        <f t="shared" si="161"/>
        <v>Micronesia|1983</v>
      </c>
      <c r="F10211" s="25"/>
      <c r="G10211" s="25"/>
      <c r="H10211" s="25" t="s">
        <v>31552</v>
      </c>
      <c r="I10211" s="25"/>
      <c r="J10211" s="25"/>
      <c r="K10211" s="25"/>
      <c r="L10211" s="22" t="s">
        <v>3025</v>
      </c>
      <c r="M10211" s="25"/>
    </row>
    <row r="10212" spans="1:13" x14ac:dyDescent="0.25">
      <c r="A10212" s="22" t="s">
        <v>31537</v>
      </c>
      <c r="B10212" s="25">
        <v>868</v>
      </c>
      <c r="C10212" s="22" t="s">
        <v>31538</v>
      </c>
      <c r="D10212" s="24" t="s">
        <v>1068</v>
      </c>
      <c r="E10212" s="23" t="str">
        <f t="shared" si="161"/>
        <v>Micronesia|1984</v>
      </c>
      <c r="F10212" s="25"/>
      <c r="G10212" s="25"/>
      <c r="H10212" s="25" t="s">
        <v>31553</v>
      </c>
      <c r="I10212" s="25"/>
      <c r="J10212" s="25"/>
      <c r="K10212" s="25"/>
      <c r="L10212" s="22" t="s">
        <v>3025</v>
      </c>
      <c r="M10212" s="25"/>
    </row>
    <row r="10213" spans="1:13" x14ac:dyDescent="0.25">
      <c r="A10213" s="22" t="s">
        <v>31537</v>
      </c>
      <c r="B10213" s="25">
        <v>868</v>
      </c>
      <c r="C10213" s="22" t="s">
        <v>31538</v>
      </c>
      <c r="D10213" s="24" t="s">
        <v>1076</v>
      </c>
      <c r="E10213" s="23" t="str">
        <f t="shared" si="161"/>
        <v>Micronesia|1985</v>
      </c>
      <c r="F10213" s="25"/>
      <c r="G10213" s="25"/>
      <c r="H10213" s="25" t="s">
        <v>31554</v>
      </c>
      <c r="I10213" s="25"/>
      <c r="J10213" s="25"/>
      <c r="K10213" s="25"/>
      <c r="L10213" s="22" t="s">
        <v>3025</v>
      </c>
      <c r="M10213" s="25"/>
    </row>
    <row r="10214" spans="1:13" x14ac:dyDescent="0.25">
      <c r="A10214" s="22" t="s">
        <v>31537</v>
      </c>
      <c r="B10214" s="25">
        <v>868</v>
      </c>
      <c r="C10214" s="22" t="s">
        <v>31538</v>
      </c>
      <c r="D10214" s="24" t="s">
        <v>1084</v>
      </c>
      <c r="E10214" s="23" t="str">
        <f t="shared" si="161"/>
        <v>Micronesia|1986</v>
      </c>
      <c r="F10214" s="25"/>
      <c r="G10214" s="25"/>
      <c r="H10214" s="25" t="s">
        <v>31555</v>
      </c>
      <c r="I10214" s="25"/>
      <c r="J10214" s="25"/>
      <c r="K10214" s="25"/>
      <c r="L10214" s="22" t="s">
        <v>3025</v>
      </c>
      <c r="M10214" s="25"/>
    </row>
    <row r="10215" spans="1:13" x14ac:dyDescent="0.25">
      <c r="A10215" s="22" t="s">
        <v>31537</v>
      </c>
      <c r="B10215" s="25">
        <v>868</v>
      </c>
      <c r="C10215" s="22" t="s">
        <v>31538</v>
      </c>
      <c r="D10215" s="24" t="s">
        <v>1091</v>
      </c>
      <c r="E10215" s="23" t="str">
        <f t="shared" si="161"/>
        <v>Micronesia|1987</v>
      </c>
      <c r="F10215" s="25"/>
      <c r="G10215" s="25"/>
      <c r="H10215" s="25" t="s">
        <v>31556</v>
      </c>
      <c r="I10215" s="25"/>
      <c r="J10215" s="25"/>
      <c r="K10215" s="25"/>
      <c r="L10215" s="22" t="s">
        <v>3025</v>
      </c>
      <c r="M10215" s="25"/>
    </row>
    <row r="10216" spans="1:13" x14ac:dyDescent="0.25">
      <c r="A10216" s="22" t="s">
        <v>31537</v>
      </c>
      <c r="B10216" s="25">
        <v>868</v>
      </c>
      <c r="C10216" s="22" t="s">
        <v>31538</v>
      </c>
      <c r="D10216" s="24" t="s">
        <v>1099</v>
      </c>
      <c r="E10216" s="23" t="str">
        <f t="shared" si="161"/>
        <v>Micronesia|1988</v>
      </c>
      <c r="F10216" s="25"/>
      <c r="G10216" s="25"/>
      <c r="H10216" s="25" t="s">
        <v>31557</v>
      </c>
      <c r="I10216" s="25"/>
      <c r="J10216" s="25"/>
      <c r="K10216" s="25"/>
      <c r="L10216" s="22" t="s">
        <v>3025</v>
      </c>
      <c r="M10216" s="25"/>
    </row>
    <row r="10217" spans="1:13" x14ac:dyDescent="0.25">
      <c r="A10217" s="22" t="s">
        <v>31537</v>
      </c>
      <c r="B10217" s="25">
        <v>868</v>
      </c>
      <c r="C10217" s="22" t="s">
        <v>31538</v>
      </c>
      <c r="D10217" s="24" t="s">
        <v>1106</v>
      </c>
      <c r="E10217" s="23" t="str">
        <f t="shared" si="161"/>
        <v>Micronesia|1989</v>
      </c>
      <c r="F10217" s="25"/>
      <c r="G10217" s="25"/>
      <c r="H10217" s="25" t="s">
        <v>31558</v>
      </c>
      <c r="I10217" s="25"/>
      <c r="J10217" s="25"/>
      <c r="K10217" s="25"/>
      <c r="L10217" s="22" t="s">
        <v>3025</v>
      </c>
      <c r="M10217" s="25"/>
    </row>
    <row r="10218" spans="1:13" x14ac:dyDescent="0.25">
      <c r="A10218" s="22" t="s">
        <v>31537</v>
      </c>
      <c r="B10218" s="25">
        <v>868</v>
      </c>
      <c r="C10218" s="22" t="s">
        <v>31538</v>
      </c>
      <c r="D10218" s="24" t="s">
        <v>1114</v>
      </c>
      <c r="E10218" s="23" t="str">
        <f t="shared" si="161"/>
        <v>Micronesia|1990</v>
      </c>
      <c r="F10218" s="25"/>
      <c r="G10218" s="25"/>
      <c r="H10218" s="25" t="s">
        <v>31559</v>
      </c>
      <c r="I10218" s="25"/>
      <c r="J10218" s="25"/>
      <c r="K10218" s="25"/>
      <c r="L10218" s="22" t="s">
        <v>3025</v>
      </c>
      <c r="M10218" s="25"/>
    </row>
    <row r="10219" spans="1:13" x14ac:dyDescent="0.25">
      <c r="A10219" s="22" t="s">
        <v>31537</v>
      </c>
      <c r="B10219" s="25">
        <v>868</v>
      </c>
      <c r="C10219" s="22" t="s">
        <v>31538</v>
      </c>
      <c r="D10219" s="24" t="s">
        <v>1122</v>
      </c>
      <c r="E10219" s="23" t="str">
        <f t="shared" si="161"/>
        <v>Micronesia|1991</v>
      </c>
      <c r="F10219" s="25"/>
      <c r="G10219" s="25"/>
      <c r="H10219" s="25" t="s">
        <v>31560</v>
      </c>
      <c r="I10219" s="25"/>
      <c r="J10219" s="25"/>
      <c r="K10219" s="25"/>
      <c r="L10219" s="22" t="s">
        <v>3025</v>
      </c>
      <c r="M10219" s="25"/>
    </row>
    <row r="10220" spans="1:13" x14ac:dyDescent="0.25">
      <c r="A10220" s="22" t="s">
        <v>31537</v>
      </c>
      <c r="B10220" s="25">
        <v>868</v>
      </c>
      <c r="C10220" s="22" t="s">
        <v>31538</v>
      </c>
      <c r="D10220" s="24" t="s">
        <v>1130</v>
      </c>
      <c r="E10220" s="23" t="str">
        <f t="shared" si="161"/>
        <v>Micronesia|1992</v>
      </c>
      <c r="F10220" s="25"/>
      <c r="G10220" s="25"/>
      <c r="H10220" s="25" t="s">
        <v>31561</v>
      </c>
      <c r="I10220" s="25"/>
      <c r="J10220" s="25"/>
      <c r="K10220" s="25"/>
      <c r="L10220" s="22" t="s">
        <v>3025</v>
      </c>
      <c r="M10220" s="25"/>
    </row>
    <row r="10221" spans="1:13" x14ac:dyDescent="0.25">
      <c r="A10221" s="22" t="s">
        <v>31537</v>
      </c>
      <c r="B10221" s="25">
        <v>868</v>
      </c>
      <c r="C10221" s="22" t="s">
        <v>31538</v>
      </c>
      <c r="D10221" s="24" t="s">
        <v>1136</v>
      </c>
      <c r="E10221" s="23" t="str">
        <f t="shared" si="161"/>
        <v>Micronesia|1993</v>
      </c>
      <c r="F10221" s="25"/>
      <c r="G10221" s="25"/>
      <c r="H10221" s="25" t="s">
        <v>31562</v>
      </c>
      <c r="I10221" s="25"/>
      <c r="J10221" s="25"/>
      <c r="K10221" s="25"/>
      <c r="L10221" s="22" t="s">
        <v>3025</v>
      </c>
      <c r="M10221" s="25"/>
    </row>
    <row r="10222" spans="1:13" x14ac:dyDescent="0.25">
      <c r="A10222" s="22" t="s">
        <v>31537</v>
      </c>
      <c r="B10222" s="25">
        <v>868</v>
      </c>
      <c r="C10222" s="22" t="s">
        <v>31538</v>
      </c>
      <c r="D10222" s="24" t="s">
        <v>1144</v>
      </c>
      <c r="E10222" s="23" t="str">
        <f t="shared" si="161"/>
        <v>Micronesia|1994</v>
      </c>
      <c r="F10222" s="25"/>
      <c r="G10222" s="25"/>
      <c r="H10222" s="25" t="s">
        <v>31563</v>
      </c>
      <c r="I10222" s="25"/>
      <c r="J10222" s="25"/>
      <c r="K10222" s="25"/>
      <c r="L10222" s="22" t="s">
        <v>3025</v>
      </c>
      <c r="M10222" s="25"/>
    </row>
    <row r="10223" spans="1:13" x14ac:dyDescent="0.25">
      <c r="A10223" s="22" t="s">
        <v>31537</v>
      </c>
      <c r="B10223" s="25">
        <v>868</v>
      </c>
      <c r="C10223" s="22" t="s">
        <v>31538</v>
      </c>
      <c r="D10223" s="24" t="s">
        <v>1152</v>
      </c>
      <c r="E10223" s="23" t="str">
        <f t="shared" si="161"/>
        <v>Micronesia|1995</v>
      </c>
      <c r="F10223" s="25"/>
      <c r="G10223" s="25"/>
      <c r="H10223" s="25" t="s">
        <v>31564</v>
      </c>
      <c r="I10223" s="25"/>
      <c r="J10223" s="25"/>
      <c r="K10223" s="25"/>
      <c r="L10223" s="22" t="s">
        <v>3025</v>
      </c>
      <c r="M10223" s="25"/>
    </row>
    <row r="10224" spans="1:13" x14ac:dyDescent="0.25">
      <c r="A10224" s="22" t="s">
        <v>31537</v>
      </c>
      <c r="B10224" s="25">
        <v>868</v>
      </c>
      <c r="C10224" s="22" t="s">
        <v>31538</v>
      </c>
      <c r="D10224" s="24" t="s">
        <v>1158</v>
      </c>
      <c r="E10224" s="23" t="str">
        <f t="shared" si="161"/>
        <v>Micronesia|1996</v>
      </c>
      <c r="F10224" s="25"/>
      <c r="G10224" s="25"/>
      <c r="H10224" s="25" t="s">
        <v>31565</v>
      </c>
      <c r="I10224" s="25"/>
      <c r="J10224" s="25"/>
      <c r="K10224" s="25"/>
      <c r="L10224" s="22" t="s">
        <v>3025</v>
      </c>
      <c r="M10224" s="25"/>
    </row>
    <row r="10225" spans="1:13" x14ac:dyDescent="0.25">
      <c r="A10225" s="22" t="s">
        <v>31537</v>
      </c>
      <c r="B10225" s="25">
        <v>868</v>
      </c>
      <c r="C10225" s="22" t="s">
        <v>31538</v>
      </c>
      <c r="D10225" s="24" t="s">
        <v>1165</v>
      </c>
      <c r="E10225" s="23" t="str">
        <f t="shared" si="161"/>
        <v>Micronesia|1997</v>
      </c>
      <c r="F10225" s="25"/>
      <c r="G10225" s="25"/>
      <c r="H10225" s="25" t="s">
        <v>31566</v>
      </c>
      <c r="I10225" s="25"/>
      <c r="J10225" s="25"/>
      <c r="K10225" s="25"/>
      <c r="L10225" s="22" t="s">
        <v>3025</v>
      </c>
      <c r="M10225" s="25"/>
    </row>
    <row r="10226" spans="1:13" x14ac:dyDescent="0.25">
      <c r="A10226" s="22" t="s">
        <v>31537</v>
      </c>
      <c r="B10226" s="25">
        <v>868</v>
      </c>
      <c r="C10226" s="22" t="s">
        <v>31538</v>
      </c>
      <c r="D10226" s="24" t="s">
        <v>1172</v>
      </c>
      <c r="E10226" s="23" t="str">
        <f t="shared" si="161"/>
        <v>Micronesia|1998</v>
      </c>
      <c r="F10226" s="25"/>
      <c r="G10226" s="25"/>
      <c r="H10226" s="25" t="s">
        <v>31567</v>
      </c>
      <c r="I10226" s="25"/>
      <c r="J10226" s="25"/>
      <c r="K10226" s="25"/>
      <c r="L10226" s="22" t="s">
        <v>3025</v>
      </c>
      <c r="M10226" s="25"/>
    </row>
    <row r="10227" spans="1:13" x14ac:dyDescent="0.25">
      <c r="A10227" s="22" t="s">
        <v>31537</v>
      </c>
      <c r="B10227" s="25">
        <v>868</v>
      </c>
      <c r="C10227" s="22" t="s">
        <v>31538</v>
      </c>
      <c r="D10227" s="24" t="s">
        <v>1179</v>
      </c>
      <c r="E10227" s="23" t="str">
        <f t="shared" si="161"/>
        <v>Micronesia|1999</v>
      </c>
      <c r="F10227" s="25"/>
      <c r="G10227" s="25"/>
      <c r="H10227" s="25" t="s">
        <v>31568</v>
      </c>
      <c r="I10227" s="25" t="s">
        <v>31569</v>
      </c>
      <c r="J10227" s="25"/>
      <c r="K10227" s="25"/>
      <c r="L10227" s="22" t="s">
        <v>3025</v>
      </c>
      <c r="M10227" s="25"/>
    </row>
    <row r="10228" spans="1:13" x14ac:dyDescent="0.25">
      <c r="A10228" s="22" t="s">
        <v>31537</v>
      </c>
      <c r="B10228" s="25">
        <v>868</v>
      </c>
      <c r="C10228" s="22" t="s">
        <v>31538</v>
      </c>
      <c r="D10228" s="24" t="s">
        <v>1186</v>
      </c>
      <c r="E10228" s="23" t="str">
        <f t="shared" si="161"/>
        <v>Micronesia|2000</v>
      </c>
      <c r="F10228" s="25"/>
      <c r="G10228" s="25"/>
      <c r="H10228" s="25" t="s">
        <v>31570</v>
      </c>
      <c r="I10228" s="25" t="s">
        <v>31571</v>
      </c>
      <c r="J10228" s="25"/>
      <c r="K10228" s="25"/>
      <c r="L10228" s="22" t="s">
        <v>3025</v>
      </c>
      <c r="M10228" s="25"/>
    </row>
    <row r="10229" spans="1:13" x14ac:dyDescent="0.25">
      <c r="A10229" s="22" t="s">
        <v>31537</v>
      </c>
      <c r="B10229" s="25">
        <v>868</v>
      </c>
      <c r="C10229" s="22" t="s">
        <v>31538</v>
      </c>
      <c r="D10229" s="24" t="s">
        <v>1192</v>
      </c>
      <c r="E10229" s="23" t="str">
        <f t="shared" si="161"/>
        <v>Micronesia|2001</v>
      </c>
      <c r="F10229" s="25"/>
      <c r="G10229" s="25"/>
      <c r="H10229" s="25" t="s">
        <v>31572</v>
      </c>
      <c r="I10229" s="25" t="s">
        <v>31573</v>
      </c>
      <c r="J10229" s="25"/>
      <c r="K10229" s="25"/>
      <c r="L10229" s="22" t="s">
        <v>3025</v>
      </c>
      <c r="M10229" s="25"/>
    </row>
    <row r="10230" spans="1:13" x14ac:dyDescent="0.25">
      <c r="A10230" s="22" t="s">
        <v>31537</v>
      </c>
      <c r="B10230" s="25">
        <v>868</v>
      </c>
      <c r="C10230" s="22" t="s">
        <v>31538</v>
      </c>
      <c r="D10230" s="24" t="s">
        <v>1199</v>
      </c>
      <c r="E10230" s="23" t="str">
        <f t="shared" si="161"/>
        <v>Micronesia|2002</v>
      </c>
      <c r="F10230" s="25"/>
      <c r="G10230" s="25"/>
      <c r="H10230" s="25" t="s">
        <v>31574</v>
      </c>
      <c r="I10230" s="25" t="s">
        <v>31575</v>
      </c>
      <c r="J10230" s="25"/>
      <c r="K10230" s="25"/>
      <c r="L10230" s="22" t="s">
        <v>3025</v>
      </c>
      <c r="M10230" s="25"/>
    </row>
    <row r="10231" spans="1:13" x14ac:dyDescent="0.25">
      <c r="A10231" s="22" t="s">
        <v>31537</v>
      </c>
      <c r="B10231" s="25">
        <v>868</v>
      </c>
      <c r="C10231" s="22" t="s">
        <v>31538</v>
      </c>
      <c r="D10231" s="24" t="s">
        <v>1206</v>
      </c>
      <c r="E10231" s="23" t="str">
        <f t="shared" si="161"/>
        <v>Micronesia|2003</v>
      </c>
      <c r="F10231" s="25"/>
      <c r="G10231" s="25"/>
      <c r="H10231" s="25" t="s">
        <v>31576</v>
      </c>
      <c r="I10231" s="25" t="s">
        <v>31577</v>
      </c>
      <c r="J10231" s="25"/>
      <c r="K10231" s="25"/>
      <c r="L10231" s="22" t="s">
        <v>3025</v>
      </c>
      <c r="M10231" s="25"/>
    </row>
    <row r="10232" spans="1:13" x14ac:dyDescent="0.25">
      <c r="A10232" s="22" t="s">
        <v>31537</v>
      </c>
      <c r="B10232" s="25">
        <v>868</v>
      </c>
      <c r="C10232" s="22" t="s">
        <v>31538</v>
      </c>
      <c r="D10232" s="24" t="s">
        <v>1212</v>
      </c>
      <c r="E10232" s="23" t="str">
        <f t="shared" si="161"/>
        <v>Micronesia|2004</v>
      </c>
      <c r="F10232" s="25"/>
      <c r="G10232" s="25"/>
      <c r="H10232" s="25" t="s">
        <v>31578</v>
      </c>
      <c r="I10232" s="25" t="s">
        <v>31579</v>
      </c>
      <c r="J10232" s="25"/>
      <c r="K10232" s="25"/>
      <c r="L10232" s="22" t="s">
        <v>3025</v>
      </c>
      <c r="M10232" s="25"/>
    </row>
    <row r="10233" spans="1:13" x14ac:dyDescent="0.25">
      <c r="A10233" s="22" t="s">
        <v>31537</v>
      </c>
      <c r="B10233" s="25">
        <v>868</v>
      </c>
      <c r="C10233" s="22" t="s">
        <v>31538</v>
      </c>
      <c r="D10233" s="24" t="s">
        <v>1217</v>
      </c>
      <c r="E10233" s="23" t="str">
        <f t="shared" si="161"/>
        <v>Micronesia|2005</v>
      </c>
      <c r="F10233" s="25"/>
      <c r="G10233" s="25"/>
      <c r="H10233" s="25" t="s">
        <v>31580</v>
      </c>
      <c r="I10233" s="25" t="s">
        <v>31581</v>
      </c>
      <c r="J10233" s="25"/>
      <c r="K10233" s="25"/>
      <c r="L10233" s="22" t="s">
        <v>3025</v>
      </c>
      <c r="M10233" s="25"/>
    </row>
    <row r="10234" spans="1:13" x14ac:dyDescent="0.25">
      <c r="A10234" s="22" t="s">
        <v>31537</v>
      </c>
      <c r="B10234" s="25">
        <v>868</v>
      </c>
      <c r="C10234" s="22" t="s">
        <v>31538</v>
      </c>
      <c r="D10234" s="24" t="s">
        <v>1224</v>
      </c>
      <c r="E10234" s="23" t="str">
        <f t="shared" si="161"/>
        <v>Micronesia|2006</v>
      </c>
      <c r="F10234" s="25"/>
      <c r="G10234" s="25"/>
      <c r="H10234" s="25" t="s">
        <v>31582</v>
      </c>
      <c r="I10234" s="25" t="s">
        <v>31583</v>
      </c>
      <c r="J10234" s="25"/>
      <c r="K10234" s="25"/>
      <c r="L10234" s="22" t="s">
        <v>3025</v>
      </c>
      <c r="M10234" s="25"/>
    </row>
    <row r="10235" spans="1:13" x14ac:dyDescent="0.25">
      <c r="A10235" s="22" t="s">
        <v>31537</v>
      </c>
      <c r="B10235" s="25">
        <v>868</v>
      </c>
      <c r="C10235" s="22" t="s">
        <v>31538</v>
      </c>
      <c r="D10235" s="24" t="s">
        <v>1231</v>
      </c>
      <c r="E10235" s="23" t="str">
        <f t="shared" si="161"/>
        <v>Micronesia|2007</v>
      </c>
      <c r="F10235" s="25"/>
      <c r="G10235" s="25"/>
      <c r="H10235" s="25" t="s">
        <v>31584</v>
      </c>
      <c r="I10235" s="25" t="s">
        <v>31585</v>
      </c>
      <c r="J10235" s="25"/>
      <c r="K10235" s="25"/>
      <c r="L10235" s="22" t="s">
        <v>3025</v>
      </c>
      <c r="M10235" s="25"/>
    </row>
    <row r="10236" spans="1:13" x14ac:dyDescent="0.25">
      <c r="A10236" s="22" t="s">
        <v>31537</v>
      </c>
      <c r="B10236" s="25">
        <v>868</v>
      </c>
      <c r="C10236" s="22" t="s">
        <v>31538</v>
      </c>
      <c r="D10236" s="24" t="s">
        <v>1237</v>
      </c>
      <c r="E10236" s="23" t="str">
        <f t="shared" si="161"/>
        <v>Micronesia|2008</v>
      </c>
      <c r="F10236" s="25"/>
      <c r="G10236" s="25"/>
      <c r="H10236" s="25" t="s">
        <v>31586</v>
      </c>
      <c r="I10236" s="25" t="s">
        <v>31587</v>
      </c>
      <c r="J10236" s="25"/>
      <c r="K10236" s="25"/>
      <c r="L10236" s="22" t="s">
        <v>3025</v>
      </c>
      <c r="M10236" s="25"/>
    </row>
    <row r="10237" spans="1:13" x14ac:dyDescent="0.25">
      <c r="A10237" s="22" t="s">
        <v>31537</v>
      </c>
      <c r="B10237" s="25">
        <v>868</v>
      </c>
      <c r="C10237" s="22" t="s">
        <v>31538</v>
      </c>
      <c r="D10237" s="24" t="s">
        <v>1243</v>
      </c>
      <c r="E10237" s="23" t="str">
        <f t="shared" si="161"/>
        <v>Micronesia|2009</v>
      </c>
      <c r="F10237" s="25"/>
      <c r="G10237" s="25"/>
      <c r="H10237" s="25" t="s">
        <v>31588</v>
      </c>
      <c r="I10237" s="25" t="s">
        <v>31589</v>
      </c>
      <c r="J10237" s="25"/>
      <c r="K10237" s="25"/>
      <c r="L10237" s="22" t="s">
        <v>3025</v>
      </c>
      <c r="M10237" s="25"/>
    </row>
    <row r="10238" spans="1:13" x14ac:dyDescent="0.25">
      <c r="A10238" s="22" t="s">
        <v>31537</v>
      </c>
      <c r="B10238" s="25">
        <v>868</v>
      </c>
      <c r="C10238" s="22" t="s">
        <v>31538</v>
      </c>
      <c r="D10238" s="24" t="s">
        <v>1250</v>
      </c>
      <c r="E10238" s="23" t="str">
        <f t="shared" si="161"/>
        <v>Micronesia|2010</v>
      </c>
      <c r="F10238" s="25"/>
      <c r="G10238" s="25"/>
      <c r="H10238" s="25" t="s">
        <v>31590</v>
      </c>
      <c r="I10238" s="25">
        <v>100</v>
      </c>
      <c r="J10238" s="25"/>
      <c r="K10238" s="25"/>
      <c r="L10238" s="22" t="s">
        <v>3025</v>
      </c>
      <c r="M10238" s="25"/>
    </row>
    <row r="10239" spans="1:13" x14ac:dyDescent="0.25">
      <c r="A10239" s="22" t="s">
        <v>31537</v>
      </c>
      <c r="B10239" s="25">
        <v>868</v>
      </c>
      <c r="C10239" s="22" t="s">
        <v>31538</v>
      </c>
      <c r="D10239" s="24" t="s">
        <v>1255</v>
      </c>
      <c r="E10239" s="23" t="str">
        <f t="shared" si="161"/>
        <v>Micronesia|2011</v>
      </c>
      <c r="F10239" s="25"/>
      <c r="G10239" s="25"/>
      <c r="H10239" s="25" t="s">
        <v>31591</v>
      </c>
      <c r="I10239" s="25" t="s">
        <v>31592</v>
      </c>
      <c r="J10239" s="25"/>
      <c r="K10239" s="25"/>
      <c r="L10239" s="22" t="s">
        <v>3025</v>
      </c>
      <c r="M10239" s="25"/>
    </row>
    <row r="10240" spans="1:13" x14ac:dyDescent="0.25">
      <c r="A10240" s="22" t="s">
        <v>31537</v>
      </c>
      <c r="B10240" s="25">
        <v>868</v>
      </c>
      <c r="C10240" s="22" t="s">
        <v>31538</v>
      </c>
      <c r="D10240" s="24" t="s">
        <v>1262</v>
      </c>
      <c r="E10240" s="23" t="str">
        <f t="shared" si="161"/>
        <v>Micronesia|2012</v>
      </c>
      <c r="F10240" s="25"/>
      <c r="G10240" s="25"/>
      <c r="H10240" s="25" t="s">
        <v>31593</v>
      </c>
      <c r="I10240" s="25" t="s">
        <v>31594</v>
      </c>
      <c r="J10240" s="25"/>
      <c r="K10240" s="25"/>
      <c r="L10240" s="22" t="s">
        <v>3025</v>
      </c>
      <c r="M10240" s="25"/>
    </row>
    <row r="10241" spans="1:13" x14ac:dyDescent="0.25">
      <c r="A10241" s="22" t="s">
        <v>31537</v>
      </c>
      <c r="B10241" s="25">
        <v>868</v>
      </c>
      <c r="C10241" s="22" t="s">
        <v>31538</v>
      </c>
      <c r="D10241" s="24" t="s">
        <v>1269</v>
      </c>
      <c r="E10241" s="23" t="str">
        <f t="shared" si="161"/>
        <v>Micronesia|2013</v>
      </c>
      <c r="F10241" s="25"/>
      <c r="G10241" s="25"/>
      <c r="H10241" s="25" t="s">
        <v>31595</v>
      </c>
      <c r="I10241" s="25" t="s">
        <v>31596</v>
      </c>
      <c r="J10241" s="25"/>
      <c r="K10241" s="25"/>
      <c r="L10241" s="22" t="s">
        <v>3025</v>
      </c>
      <c r="M10241" s="25"/>
    </row>
    <row r="10242" spans="1:13" x14ac:dyDescent="0.25">
      <c r="A10242" s="22" t="s">
        <v>31537</v>
      </c>
      <c r="B10242" s="25">
        <v>868</v>
      </c>
      <c r="C10242" s="22" t="s">
        <v>31538</v>
      </c>
      <c r="D10242" s="24" t="s">
        <v>1274</v>
      </c>
      <c r="E10242" s="23" t="str">
        <f t="shared" si="161"/>
        <v>Micronesia|2014</v>
      </c>
      <c r="F10242" s="25"/>
      <c r="G10242" s="25"/>
      <c r="H10242" s="25" t="s">
        <v>31597</v>
      </c>
      <c r="I10242" s="25"/>
      <c r="J10242" s="25"/>
      <c r="K10242" s="25"/>
      <c r="L10242" s="22" t="s">
        <v>3025</v>
      </c>
      <c r="M10242" s="25"/>
    </row>
    <row r="10243" spans="1:13" x14ac:dyDescent="0.25">
      <c r="B10243" s="25">
        <v>869</v>
      </c>
      <c r="D10243" s="24" t="s">
        <v>886</v>
      </c>
      <c r="E10243" s="23" t="str">
        <f t="shared" si="161"/>
        <v>|1950</v>
      </c>
      <c r="F10243" s="25"/>
      <c r="G10243" s="25"/>
      <c r="H10243" s="25"/>
      <c r="I10243" s="25"/>
      <c r="J10243" s="25"/>
      <c r="K10243" s="25"/>
      <c r="L10243" s="22" t="s">
        <v>3025</v>
      </c>
      <c r="M10243" s="25"/>
    </row>
    <row r="10244" spans="1:13" x14ac:dyDescent="0.25">
      <c r="B10244" s="25">
        <v>869</v>
      </c>
      <c r="D10244" s="24" t="s">
        <v>888</v>
      </c>
      <c r="E10244" s="23" t="str">
        <f t="shared" si="161"/>
        <v>|1951</v>
      </c>
      <c r="F10244" s="25"/>
      <c r="G10244" s="25"/>
      <c r="H10244" s="25"/>
      <c r="I10244" s="25"/>
      <c r="J10244" s="25"/>
      <c r="K10244" s="25"/>
      <c r="L10244" s="22" t="s">
        <v>3025</v>
      </c>
      <c r="M10244" s="25"/>
    </row>
    <row r="10245" spans="1:13" x14ac:dyDescent="0.25">
      <c r="B10245" s="25">
        <v>869</v>
      </c>
      <c r="D10245" s="24" t="s">
        <v>889</v>
      </c>
      <c r="E10245" s="23" t="str">
        <f t="shared" si="161"/>
        <v>|1952</v>
      </c>
      <c r="F10245" s="25"/>
      <c r="G10245" s="25"/>
      <c r="H10245" s="25"/>
      <c r="I10245" s="25"/>
      <c r="J10245" s="25"/>
      <c r="K10245" s="25"/>
      <c r="L10245" s="22" t="s">
        <v>3025</v>
      </c>
      <c r="M10245" s="25"/>
    </row>
    <row r="10246" spans="1:13" x14ac:dyDescent="0.25">
      <c r="B10246" s="25">
        <v>869</v>
      </c>
      <c r="D10246" s="24" t="s">
        <v>890</v>
      </c>
      <c r="E10246" s="23" t="str">
        <f t="shared" si="161"/>
        <v>|1953</v>
      </c>
      <c r="F10246" s="25"/>
      <c r="G10246" s="25"/>
      <c r="H10246" s="25"/>
      <c r="I10246" s="25"/>
      <c r="J10246" s="25"/>
      <c r="K10246" s="25"/>
      <c r="L10246" s="22" t="s">
        <v>3025</v>
      </c>
      <c r="M10246" s="25"/>
    </row>
    <row r="10247" spans="1:13" x14ac:dyDescent="0.25">
      <c r="B10247" s="25">
        <v>869</v>
      </c>
      <c r="D10247" s="24" t="s">
        <v>891</v>
      </c>
      <c r="E10247" s="23" t="str">
        <f t="shared" si="161"/>
        <v>|1954</v>
      </c>
      <c r="F10247" s="25"/>
      <c r="G10247" s="25"/>
      <c r="H10247" s="25"/>
      <c r="I10247" s="25"/>
      <c r="J10247" s="25"/>
      <c r="K10247" s="25"/>
      <c r="L10247" s="22" t="s">
        <v>3025</v>
      </c>
      <c r="M10247" s="25"/>
    </row>
    <row r="10248" spans="1:13" x14ac:dyDescent="0.25">
      <c r="B10248" s="25">
        <v>869</v>
      </c>
      <c r="D10248" s="24" t="s">
        <v>892</v>
      </c>
      <c r="E10248" s="23" t="str">
        <f t="shared" si="161"/>
        <v>|1955</v>
      </c>
      <c r="F10248" s="25"/>
      <c r="G10248" s="25"/>
      <c r="H10248" s="25"/>
      <c r="I10248" s="25"/>
      <c r="J10248" s="25"/>
      <c r="K10248" s="25"/>
      <c r="L10248" s="22" t="s">
        <v>3025</v>
      </c>
      <c r="M10248" s="25"/>
    </row>
    <row r="10249" spans="1:13" x14ac:dyDescent="0.25">
      <c r="B10249" s="25">
        <v>869</v>
      </c>
      <c r="D10249" s="24" t="s">
        <v>893</v>
      </c>
      <c r="E10249" s="23" t="str">
        <f t="shared" si="161"/>
        <v>|1956</v>
      </c>
      <c r="F10249" s="25"/>
      <c r="G10249" s="25"/>
      <c r="H10249" s="25"/>
      <c r="I10249" s="25"/>
      <c r="J10249" s="25"/>
      <c r="K10249" s="25"/>
      <c r="L10249" s="22" t="s">
        <v>3025</v>
      </c>
      <c r="M10249" s="25"/>
    </row>
    <row r="10250" spans="1:13" x14ac:dyDescent="0.25">
      <c r="B10250" s="25">
        <v>869</v>
      </c>
      <c r="D10250" s="24" t="s">
        <v>894</v>
      </c>
      <c r="E10250" s="23" t="str">
        <f t="shared" si="161"/>
        <v>|1957</v>
      </c>
      <c r="F10250" s="25"/>
      <c r="G10250" s="25"/>
      <c r="H10250" s="25"/>
      <c r="I10250" s="25"/>
      <c r="J10250" s="25"/>
      <c r="K10250" s="25"/>
      <c r="L10250" s="22" t="s">
        <v>3025</v>
      </c>
      <c r="M10250" s="25"/>
    </row>
    <row r="10251" spans="1:13" x14ac:dyDescent="0.25">
      <c r="B10251" s="25">
        <v>869</v>
      </c>
      <c r="D10251" s="24" t="s">
        <v>895</v>
      </c>
      <c r="E10251" s="23" t="str">
        <f t="shared" si="161"/>
        <v>|1958</v>
      </c>
      <c r="F10251" s="25"/>
      <c r="G10251" s="25"/>
      <c r="H10251" s="25"/>
      <c r="I10251" s="25"/>
      <c r="J10251" s="25"/>
      <c r="K10251" s="25"/>
      <c r="L10251" s="22" t="s">
        <v>3025</v>
      </c>
      <c r="M10251" s="25"/>
    </row>
    <row r="10252" spans="1:13" x14ac:dyDescent="0.25">
      <c r="B10252" s="25">
        <v>869</v>
      </c>
      <c r="D10252" s="24" t="s">
        <v>896</v>
      </c>
      <c r="E10252" s="23" t="str">
        <f t="shared" si="161"/>
        <v>|1959</v>
      </c>
      <c r="F10252" s="25"/>
      <c r="G10252" s="25"/>
      <c r="H10252" s="25"/>
      <c r="I10252" s="25"/>
      <c r="J10252" s="25"/>
      <c r="K10252" s="25"/>
      <c r="L10252" s="22" t="s">
        <v>3025</v>
      </c>
      <c r="M10252" s="25"/>
    </row>
    <row r="10253" spans="1:13" x14ac:dyDescent="0.25">
      <c r="A10253" s="22" t="s">
        <v>31598</v>
      </c>
      <c r="B10253" s="25">
        <v>869</v>
      </c>
      <c r="C10253" s="22" t="s">
        <v>31599</v>
      </c>
      <c r="D10253" s="24" t="s">
        <v>898</v>
      </c>
      <c r="E10253" s="23" t="str">
        <f t="shared" si="161"/>
        <v>Tuvalu|1960</v>
      </c>
      <c r="F10253" s="25"/>
      <c r="G10253" s="25"/>
      <c r="H10253" s="25"/>
      <c r="I10253" s="25"/>
      <c r="J10253" s="25"/>
      <c r="K10253" s="25"/>
      <c r="L10253" s="22" t="s">
        <v>3025</v>
      </c>
      <c r="M10253" s="25"/>
    </row>
    <row r="10254" spans="1:13" x14ac:dyDescent="0.25">
      <c r="A10254" s="22" t="s">
        <v>31598</v>
      </c>
      <c r="B10254" s="25">
        <v>869</v>
      </c>
      <c r="C10254" s="22" t="s">
        <v>31599</v>
      </c>
      <c r="D10254" s="24" t="s">
        <v>905</v>
      </c>
      <c r="E10254" s="23" t="str">
        <f t="shared" si="161"/>
        <v>Tuvalu|1961</v>
      </c>
      <c r="F10254" s="25"/>
      <c r="G10254" s="25"/>
      <c r="H10254" s="25"/>
      <c r="I10254" s="25"/>
      <c r="J10254" s="25"/>
      <c r="K10254" s="25"/>
      <c r="L10254" s="22" t="s">
        <v>3025</v>
      </c>
      <c r="M10254" s="25"/>
    </row>
    <row r="10255" spans="1:13" x14ac:dyDescent="0.25">
      <c r="A10255" s="22" t="s">
        <v>31598</v>
      </c>
      <c r="B10255" s="25">
        <v>869</v>
      </c>
      <c r="C10255" s="22" t="s">
        <v>31599</v>
      </c>
      <c r="D10255" s="24" t="s">
        <v>912</v>
      </c>
      <c r="E10255" s="23" t="str">
        <f t="shared" si="161"/>
        <v>Tuvalu|1962</v>
      </c>
      <c r="F10255" s="25"/>
      <c r="G10255" s="25"/>
      <c r="H10255" s="25"/>
      <c r="I10255" s="25"/>
      <c r="J10255" s="25"/>
      <c r="K10255" s="25"/>
      <c r="L10255" s="22" t="s">
        <v>3025</v>
      </c>
      <c r="M10255" s="25"/>
    </row>
    <row r="10256" spans="1:13" x14ac:dyDescent="0.25">
      <c r="A10256" s="22" t="s">
        <v>31598</v>
      </c>
      <c r="B10256" s="25">
        <v>869</v>
      </c>
      <c r="C10256" s="22" t="s">
        <v>31599</v>
      </c>
      <c r="D10256" s="24" t="s">
        <v>919</v>
      </c>
      <c r="E10256" s="23" t="str">
        <f t="shared" si="161"/>
        <v>Tuvalu|1963</v>
      </c>
      <c r="F10256" s="25"/>
      <c r="G10256" s="25"/>
      <c r="H10256" s="25"/>
      <c r="I10256" s="25"/>
      <c r="J10256" s="25"/>
      <c r="K10256" s="25"/>
      <c r="L10256" s="22" t="s">
        <v>3025</v>
      </c>
      <c r="M10256" s="25"/>
    </row>
    <row r="10257" spans="1:13" x14ac:dyDescent="0.25">
      <c r="A10257" s="22" t="s">
        <v>31598</v>
      </c>
      <c r="B10257" s="25">
        <v>869</v>
      </c>
      <c r="C10257" s="22" t="s">
        <v>31599</v>
      </c>
      <c r="D10257" s="24" t="s">
        <v>926</v>
      </c>
      <c r="E10257" s="23" t="str">
        <f t="shared" si="161"/>
        <v>Tuvalu|1964</v>
      </c>
      <c r="F10257" s="25"/>
      <c r="G10257" s="25"/>
      <c r="H10257" s="25"/>
      <c r="I10257" s="25"/>
      <c r="J10257" s="25"/>
      <c r="K10257" s="25"/>
      <c r="L10257" s="22" t="s">
        <v>3025</v>
      </c>
      <c r="M10257" s="25"/>
    </row>
    <row r="10258" spans="1:13" x14ac:dyDescent="0.25">
      <c r="A10258" s="22" t="s">
        <v>31598</v>
      </c>
      <c r="B10258" s="25">
        <v>869</v>
      </c>
      <c r="C10258" s="22" t="s">
        <v>31599</v>
      </c>
      <c r="D10258" s="24" t="s">
        <v>932</v>
      </c>
      <c r="E10258" s="23" t="str">
        <f t="shared" si="161"/>
        <v>Tuvalu|1965</v>
      </c>
      <c r="F10258" s="25"/>
      <c r="G10258" s="25"/>
      <c r="H10258" s="25"/>
      <c r="I10258" s="25"/>
      <c r="J10258" s="25"/>
      <c r="K10258" s="25"/>
      <c r="L10258" s="22" t="s">
        <v>3025</v>
      </c>
      <c r="M10258" s="25"/>
    </row>
    <row r="10259" spans="1:13" x14ac:dyDescent="0.25">
      <c r="A10259" s="22" t="s">
        <v>31598</v>
      </c>
      <c r="B10259" s="25">
        <v>869</v>
      </c>
      <c r="C10259" s="22" t="s">
        <v>31599</v>
      </c>
      <c r="D10259" s="24" t="s">
        <v>939</v>
      </c>
      <c r="E10259" s="23" t="str">
        <f t="shared" si="161"/>
        <v>Tuvalu|1966</v>
      </c>
      <c r="F10259" s="25"/>
      <c r="G10259" s="25"/>
      <c r="H10259" s="25"/>
      <c r="I10259" s="25"/>
      <c r="J10259" s="25"/>
      <c r="K10259" s="25"/>
      <c r="L10259" s="22" t="s">
        <v>3025</v>
      </c>
      <c r="M10259" s="25"/>
    </row>
    <row r="10260" spans="1:13" x14ac:dyDescent="0.25">
      <c r="A10260" s="22" t="s">
        <v>31598</v>
      </c>
      <c r="B10260" s="25">
        <v>869</v>
      </c>
      <c r="C10260" s="22" t="s">
        <v>31599</v>
      </c>
      <c r="D10260" s="24" t="s">
        <v>946</v>
      </c>
      <c r="E10260" s="23" t="str">
        <f t="shared" si="161"/>
        <v>Tuvalu|1967</v>
      </c>
      <c r="F10260" s="25"/>
      <c r="G10260" s="25"/>
      <c r="H10260" s="25"/>
      <c r="I10260" s="25"/>
      <c r="J10260" s="25"/>
      <c r="K10260" s="25"/>
      <c r="L10260" s="22" t="s">
        <v>3025</v>
      </c>
      <c r="M10260" s="25"/>
    </row>
    <row r="10261" spans="1:13" x14ac:dyDescent="0.25">
      <c r="A10261" s="22" t="s">
        <v>31598</v>
      </c>
      <c r="B10261" s="25">
        <v>869</v>
      </c>
      <c r="C10261" s="22" t="s">
        <v>31599</v>
      </c>
      <c r="D10261" s="24" t="s">
        <v>953</v>
      </c>
      <c r="E10261" s="23" t="str">
        <f t="shared" si="161"/>
        <v>Tuvalu|1968</v>
      </c>
      <c r="F10261" s="25"/>
      <c r="G10261" s="25"/>
      <c r="H10261" s="25"/>
      <c r="I10261" s="25"/>
      <c r="J10261" s="25"/>
      <c r="K10261" s="25"/>
      <c r="L10261" s="22" t="s">
        <v>3025</v>
      </c>
      <c r="M10261" s="25"/>
    </row>
    <row r="10262" spans="1:13" x14ac:dyDescent="0.25">
      <c r="A10262" s="22" t="s">
        <v>31598</v>
      </c>
      <c r="B10262" s="25">
        <v>869</v>
      </c>
      <c r="C10262" s="22" t="s">
        <v>31599</v>
      </c>
      <c r="D10262" s="24" t="s">
        <v>960</v>
      </c>
      <c r="E10262" s="23" t="str">
        <f t="shared" si="161"/>
        <v>Tuvalu|1969</v>
      </c>
      <c r="F10262" s="25"/>
      <c r="G10262" s="25"/>
      <c r="H10262" s="25"/>
      <c r="I10262" s="25"/>
      <c r="J10262" s="25"/>
      <c r="K10262" s="25"/>
      <c r="L10262" s="22" t="s">
        <v>3025</v>
      </c>
      <c r="M10262" s="25"/>
    </row>
    <row r="10263" spans="1:13" x14ac:dyDescent="0.25">
      <c r="A10263" s="22" t="s">
        <v>31598</v>
      </c>
      <c r="B10263" s="25">
        <v>869</v>
      </c>
      <c r="C10263" s="22" t="s">
        <v>31599</v>
      </c>
      <c r="D10263" s="24" t="s">
        <v>967</v>
      </c>
      <c r="E10263" s="23" t="str">
        <f t="shared" si="161"/>
        <v>Tuvalu|1970</v>
      </c>
      <c r="F10263" s="25"/>
      <c r="G10263" s="25"/>
      <c r="H10263" s="25"/>
      <c r="I10263" s="25"/>
      <c r="J10263" s="25"/>
      <c r="K10263" s="25"/>
      <c r="L10263" s="22" t="s">
        <v>3025</v>
      </c>
      <c r="M10263" s="25"/>
    </row>
    <row r="10264" spans="1:13" x14ac:dyDescent="0.25">
      <c r="A10264" s="22" t="s">
        <v>31598</v>
      </c>
      <c r="B10264" s="25">
        <v>869</v>
      </c>
      <c r="C10264" s="22" t="s">
        <v>31599</v>
      </c>
      <c r="D10264" s="24" t="s">
        <v>974</v>
      </c>
      <c r="E10264" s="23" t="str">
        <f t="shared" si="161"/>
        <v>Tuvalu|1971</v>
      </c>
      <c r="F10264" s="25"/>
      <c r="G10264" s="25"/>
      <c r="H10264" s="25"/>
      <c r="I10264" s="25"/>
      <c r="J10264" s="25"/>
      <c r="K10264" s="25"/>
      <c r="L10264" s="22" t="s">
        <v>3025</v>
      </c>
      <c r="M10264" s="25"/>
    </row>
    <row r="10265" spans="1:13" x14ac:dyDescent="0.25">
      <c r="A10265" s="22" t="s">
        <v>31598</v>
      </c>
      <c r="B10265" s="25">
        <v>869</v>
      </c>
      <c r="C10265" s="22" t="s">
        <v>31599</v>
      </c>
      <c r="D10265" s="24" t="s">
        <v>981</v>
      </c>
      <c r="E10265" s="23" t="str">
        <f t="shared" si="161"/>
        <v>Tuvalu|1972</v>
      </c>
      <c r="F10265" s="25"/>
      <c r="G10265" s="25"/>
      <c r="H10265" s="25"/>
      <c r="I10265" s="25"/>
      <c r="J10265" s="25"/>
      <c r="K10265" s="25"/>
      <c r="L10265" s="22" t="s">
        <v>3025</v>
      </c>
      <c r="M10265" s="25"/>
    </row>
    <row r="10266" spans="1:13" x14ac:dyDescent="0.25">
      <c r="A10266" s="22" t="s">
        <v>31598</v>
      </c>
      <c r="B10266" s="25">
        <v>869</v>
      </c>
      <c r="C10266" s="22" t="s">
        <v>31599</v>
      </c>
      <c r="D10266" s="24" t="s">
        <v>987</v>
      </c>
      <c r="E10266" s="23" t="str">
        <f t="shared" ref="E10266:E10329" si="162">A10266&amp;"|"&amp;D10266</f>
        <v>Tuvalu|1973</v>
      </c>
      <c r="F10266" s="25"/>
      <c r="G10266" s="25"/>
      <c r="H10266" s="25"/>
      <c r="I10266" s="25"/>
      <c r="J10266" s="25"/>
      <c r="K10266" s="25"/>
      <c r="L10266" s="22" t="s">
        <v>3025</v>
      </c>
      <c r="M10266" s="25"/>
    </row>
    <row r="10267" spans="1:13" x14ac:dyDescent="0.25">
      <c r="A10267" s="22" t="s">
        <v>31598</v>
      </c>
      <c r="B10267" s="25">
        <v>869</v>
      </c>
      <c r="C10267" s="22" t="s">
        <v>31599</v>
      </c>
      <c r="D10267" s="24" t="s">
        <v>994</v>
      </c>
      <c r="E10267" s="23" t="str">
        <f t="shared" si="162"/>
        <v>Tuvalu|1974</v>
      </c>
      <c r="F10267" s="25"/>
      <c r="G10267" s="25"/>
      <c r="H10267" s="25"/>
      <c r="I10267" s="25"/>
      <c r="J10267" s="25"/>
      <c r="K10267" s="25"/>
      <c r="L10267" s="22" t="s">
        <v>3025</v>
      </c>
      <c r="M10267" s="25"/>
    </row>
    <row r="10268" spans="1:13" x14ac:dyDescent="0.25">
      <c r="A10268" s="22" t="s">
        <v>31598</v>
      </c>
      <c r="B10268" s="25">
        <v>869</v>
      </c>
      <c r="C10268" s="22" t="s">
        <v>31599</v>
      </c>
      <c r="D10268" s="24" t="s">
        <v>1001</v>
      </c>
      <c r="E10268" s="23" t="str">
        <f t="shared" si="162"/>
        <v>Tuvalu|1975</v>
      </c>
      <c r="F10268" s="25"/>
      <c r="G10268" s="25"/>
      <c r="H10268" s="25"/>
      <c r="I10268" s="25"/>
      <c r="J10268" s="25"/>
      <c r="K10268" s="25"/>
      <c r="L10268" s="22" t="s">
        <v>3025</v>
      </c>
      <c r="M10268" s="25"/>
    </row>
    <row r="10269" spans="1:13" x14ac:dyDescent="0.25">
      <c r="A10269" s="22" t="s">
        <v>31598</v>
      </c>
      <c r="B10269" s="25">
        <v>869</v>
      </c>
      <c r="C10269" s="22" t="s">
        <v>31599</v>
      </c>
      <c r="D10269" s="24" t="s">
        <v>1008</v>
      </c>
      <c r="E10269" s="23" t="str">
        <f t="shared" si="162"/>
        <v>Tuvalu|1976</v>
      </c>
      <c r="F10269" s="25"/>
      <c r="G10269" s="25"/>
      <c r="H10269" s="25"/>
      <c r="I10269" s="25"/>
      <c r="J10269" s="25"/>
      <c r="K10269" s="25"/>
      <c r="L10269" s="22" t="s">
        <v>3025</v>
      </c>
      <c r="M10269" s="25"/>
    </row>
    <row r="10270" spans="1:13" x14ac:dyDescent="0.25">
      <c r="A10270" s="22" t="s">
        <v>31598</v>
      </c>
      <c r="B10270" s="25">
        <v>869</v>
      </c>
      <c r="C10270" s="22" t="s">
        <v>31599</v>
      </c>
      <c r="D10270" s="24" t="s">
        <v>1015</v>
      </c>
      <c r="E10270" s="23" t="str">
        <f t="shared" si="162"/>
        <v>Tuvalu|1977</v>
      </c>
      <c r="F10270" s="25"/>
      <c r="G10270" s="25"/>
      <c r="H10270" s="25"/>
      <c r="I10270" s="25"/>
      <c r="J10270" s="25"/>
      <c r="K10270" s="25"/>
      <c r="L10270" s="22" t="s">
        <v>3025</v>
      </c>
      <c r="M10270" s="25"/>
    </row>
    <row r="10271" spans="1:13" x14ac:dyDescent="0.25">
      <c r="A10271" s="22" t="s">
        <v>31598</v>
      </c>
      <c r="B10271" s="25">
        <v>869</v>
      </c>
      <c r="C10271" s="22" t="s">
        <v>31599</v>
      </c>
      <c r="D10271" s="24" t="s">
        <v>1022</v>
      </c>
      <c r="E10271" s="23" t="str">
        <f t="shared" si="162"/>
        <v>Tuvalu|1978</v>
      </c>
      <c r="F10271" s="25"/>
      <c r="G10271" s="25"/>
      <c r="H10271" s="25"/>
      <c r="I10271" s="25"/>
      <c r="J10271" s="25"/>
      <c r="K10271" s="25"/>
      <c r="L10271" s="22" t="s">
        <v>3025</v>
      </c>
      <c r="M10271" s="25"/>
    </row>
    <row r="10272" spans="1:13" x14ac:dyDescent="0.25">
      <c r="A10272" s="22" t="s">
        <v>31598</v>
      </c>
      <c r="B10272" s="25">
        <v>869</v>
      </c>
      <c r="C10272" s="22" t="s">
        <v>31599</v>
      </c>
      <c r="D10272" s="24" t="s">
        <v>1029</v>
      </c>
      <c r="E10272" s="23" t="str">
        <f t="shared" si="162"/>
        <v>Tuvalu|1979</v>
      </c>
      <c r="F10272" s="25"/>
      <c r="G10272" s="25"/>
      <c r="H10272" s="25"/>
      <c r="I10272" s="25"/>
      <c r="J10272" s="25"/>
      <c r="K10272" s="25"/>
      <c r="L10272" s="22" t="s">
        <v>3025</v>
      </c>
      <c r="M10272" s="25"/>
    </row>
    <row r="10273" spans="1:13" x14ac:dyDescent="0.25">
      <c r="A10273" s="22" t="s">
        <v>31598</v>
      </c>
      <c r="B10273" s="25">
        <v>869</v>
      </c>
      <c r="C10273" s="22" t="s">
        <v>31599</v>
      </c>
      <c r="D10273" s="24" t="s">
        <v>1036</v>
      </c>
      <c r="E10273" s="23" t="str">
        <f t="shared" si="162"/>
        <v>Tuvalu|1980</v>
      </c>
      <c r="F10273" s="25"/>
      <c r="G10273" s="25"/>
      <c r="H10273" s="25"/>
      <c r="I10273" s="25"/>
      <c r="J10273" s="25"/>
      <c r="K10273" s="25"/>
      <c r="L10273" s="22" t="s">
        <v>3025</v>
      </c>
      <c r="M10273" s="25"/>
    </row>
    <row r="10274" spans="1:13" x14ac:dyDescent="0.25">
      <c r="A10274" s="22" t="s">
        <v>31598</v>
      </c>
      <c r="B10274" s="25">
        <v>869</v>
      </c>
      <c r="C10274" s="22" t="s">
        <v>31599</v>
      </c>
      <c r="D10274" s="24" t="s">
        <v>1044</v>
      </c>
      <c r="E10274" s="23" t="str">
        <f t="shared" si="162"/>
        <v>Tuvalu|1981</v>
      </c>
      <c r="F10274" s="25"/>
      <c r="G10274" s="25"/>
      <c r="H10274" s="25"/>
      <c r="I10274" s="25"/>
      <c r="J10274" s="25"/>
      <c r="K10274" s="25"/>
      <c r="L10274" s="22" t="s">
        <v>3025</v>
      </c>
      <c r="M10274" s="25"/>
    </row>
    <row r="10275" spans="1:13" x14ac:dyDescent="0.25">
      <c r="A10275" s="22" t="s">
        <v>31598</v>
      </c>
      <c r="B10275" s="25">
        <v>869</v>
      </c>
      <c r="C10275" s="22" t="s">
        <v>31599</v>
      </c>
      <c r="D10275" s="24" t="s">
        <v>1052</v>
      </c>
      <c r="E10275" s="23" t="str">
        <f t="shared" si="162"/>
        <v>Tuvalu|1982</v>
      </c>
      <c r="F10275" s="25"/>
      <c r="G10275" s="25"/>
      <c r="H10275" s="25"/>
      <c r="I10275" s="25"/>
      <c r="J10275" s="25"/>
      <c r="K10275" s="25"/>
      <c r="L10275" s="22" t="s">
        <v>3025</v>
      </c>
      <c r="M10275" s="25"/>
    </row>
    <row r="10276" spans="1:13" x14ac:dyDescent="0.25">
      <c r="A10276" s="22" t="s">
        <v>31598</v>
      </c>
      <c r="B10276" s="25">
        <v>869</v>
      </c>
      <c r="C10276" s="22" t="s">
        <v>31599</v>
      </c>
      <c r="D10276" s="24" t="s">
        <v>1060</v>
      </c>
      <c r="E10276" s="23" t="str">
        <f t="shared" si="162"/>
        <v>Tuvalu|1983</v>
      </c>
      <c r="F10276" s="25"/>
      <c r="G10276" s="25"/>
      <c r="H10276" s="25"/>
      <c r="I10276" s="25"/>
      <c r="J10276" s="25"/>
      <c r="K10276" s="25"/>
      <c r="L10276" s="22" t="s">
        <v>3025</v>
      </c>
      <c r="M10276" s="25"/>
    </row>
    <row r="10277" spans="1:13" x14ac:dyDescent="0.25">
      <c r="A10277" s="22" t="s">
        <v>31598</v>
      </c>
      <c r="B10277" s="25">
        <v>869</v>
      </c>
      <c r="C10277" s="22" t="s">
        <v>31599</v>
      </c>
      <c r="D10277" s="24" t="s">
        <v>1068</v>
      </c>
      <c r="E10277" s="23" t="str">
        <f t="shared" si="162"/>
        <v>Tuvalu|1984</v>
      </c>
      <c r="F10277" s="25"/>
      <c r="G10277" s="25"/>
      <c r="H10277" s="25"/>
      <c r="I10277" s="25"/>
      <c r="J10277" s="25"/>
      <c r="K10277" s="25"/>
      <c r="L10277" s="22" t="s">
        <v>3025</v>
      </c>
      <c r="M10277" s="25"/>
    </row>
    <row r="10278" spans="1:13" x14ac:dyDescent="0.25">
      <c r="A10278" s="22" t="s">
        <v>31598</v>
      </c>
      <c r="B10278" s="25">
        <v>869</v>
      </c>
      <c r="C10278" s="22" t="s">
        <v>31599</v>
      </c>
      <c r="D10278" s="24" t="s">
        <v>1076</v>
      </c>
      <c r="E10278" s="23" t="str">
        <f t="shared" si="162"/>
        <v>Tuvalu|1985</v>
      </c>
      <c r="F10278" s="25"/>
      <c r="G10278" s="25"/>
      <c r="H10278" s="25"/>
      <c r="I10278" s="25"/>
      <c r="J10278" s="25"/>
      <c r="K10278" s="25"/>
      <c r="L10278" s="22" t="s">
        <v>3025</v>
      </c>
      <c r="M10278" s="25"/>
    </row>
    <row r="10279" spans="1:13" x14ac:dyDescent="0.25">
      <c r="A10279" s="22" t="s">
        <v>31598</v>
      </c>
      <c r="B10279" s="25">
        <v>869</v>
      </c>
      <c r="C10279" s="22" t="s">
        <v>31599</v>
      </c>
      <c r="D10279" s="24" t="s">
        <v>1084</v>
      </c>
      <c r="E10279" s="23" t="str">
        <f t="shared" si="162"/>
        <v>Tuvalu|1986</v>
      </c>
      <c r="F10279" s="25"/>
      <c r="G10279" s="25"/>
      <c r="H10279" s="25"/>
      <c r="I10279" s="25"/>
      <c r="J10279" s="25"/>
      <c r="K10279" s="25"/>
      <c r="L10279" s="22" t="s">
        <v>3025</v>
      </c>
      <c r="M10279" s="25"/>
    </row>
    <row r="10280" spans="1:13" x14ac:dyDescent="0.25">
      <c r="A10280" s="22" t="s">
        <v>31598</v>
      </c>
      <c r="B10280" s="25">
        <v>869</v>
      </c>
      <c r="C10280" s="22" t="s">
        <v>31599</v>
      </c>
      <c r="D10280" s="24" t="s">
        <v>1091</v>
      </c>
      <c r="E10280" s="23" t="str">
        <f t="shared" si="162"/>
        <v>Tuvalu|1987</v>
      </c>
      <c r="F10280" s="25"/>
      <c r="G10280" s="25"/>
      <c r="H10280" s="25"/>
      <c r="I10280" s="25"/>
      <c r="J10280" s="25"/>
      <c r="K10280" s="25"/>
      <c r="L10280" s="22" t="s">
        <v>3025</v>
      </c>
      <c r="M10280" s="25"/>
    </row>
    <row r="10281" spans="1:13" x14ac:dyDescent="0.25">
      <c r="A10281" s="22" t="s">
        <v>31598</v>
      </c>
      <c r="B10281" s="25">
        <v>869</v>
      </c>
      <c r="C10281" s="22" t="s">
        <v>31599</v>
      </c>
      <c r="D10281" s="24" t="s">
        <v>1099</v>
      </c>
      <c r="E10281" s="23" t="str">
        <f t="shared" si="162"/>
        <v>Tuvalu|1988</v>
      </c>
      <c r="F10281" s="25"/>
      <c r="G10281" s="25"/>
      <c r="H10281" s="25"/>
      <c r="I10281" s="25"/>
      <c r="J10281" s="25"/>
      <c r="K10281" s="25"/>
      <c r="L10281" s="22" t="s">
        <v>3025</v>
      </c>
      <c r="M10281" s="25"/>
    </row>
    <row r="10282" spans="1:13" x14ac:dyDescent="0.25">
      <c r="A10282" s="22" t="s">
        <v>31598</v>
      </c>
      <c r="B10282" s="25">
        <v>869</v>
      </c>
      <c r="C10282" s="22" t="s">
        <v>31599</v>
      </c>
      <c r="D10282" s="24" t="s">
        <v>1106</v>
      </c>
      <c r="E10282" s="23" t="str">
        <f t="shared" si="162"/>
        <v>Tuvalu|1989</v>
      </c>
      <c r="F10282" s="25"/>
      <c r="G10282" s="25"/>
      <c r="H10282" s="25"/>
      <c r="I10282" s="25"/>
      <c r="J10282" s="25"/>
      <c r="K10282" s="25"/>
      <c r="L10282" s="22" t="s">
        <v>3025</v>
      </c>
      <c r="M10282" s="25"/>
    </row>
    <row r="10283" spans="1:13" x14ac:dyDescent="0.25">
      <c r="A10283" s="22" t="s">
        <v>31598</v>
      </c>
      <c r="B10283" s="25">
        <v>869</v>
      </c>
      <c r="C10283" s="22" t="s">
        <v>31599</v>
      </c>
      <c r="D10283" s="24" t="s">
        <v>1114</v>
      </c>
      <c r="E10283" s="23" t="str">
        <f t="shared" si="162"/>
        <v>Tuvalu|1990</v>
      </c>
      <c r="F10283" s="25"/>
      <c r="G10283" s="25"/>
      <c r="H10283" s="25" t="s">
        <v>31600</v>
      </c>
      <c r="I10283" s="25"/>
      <c r="J10283" s="25"/>
      <c r="K10283" s="25"/>
      <c r="L10283" s="22" t="s">
        <v>3025</v>
      </c>
      <c r="M10283" s="25"/>
    </row>
    <row r="10284" spans="1:13" x14ac:dyDescent="0.25">
      <c r="A10284" s="22" t="s">
        <v>31598</v>
      </c>
      <c r="B10284" s="25">
        <v>869</v>
      </c>
      <c r="C10284" s="22" t="s">
        <v>31599</v>
      </c>
      <c r="D10284" s="24" t="s">
        <v>1122</v>
      </c>
      <c r="E10284" s="23" t="str">
        <f t="shared" si="162"/>
        <v>Tuvalu|1991</v>
      </c>
      <c r="F10284" s="25"/>
      <c r="G10284" s="25"/>
      <c r="H10284" s="25" t="s">
        <v>31601</v>
      </c>
      <c r="I10284" s="25"/>
      <c r="J10284" s="25"/>
      <c r="K10284" s="25"/>
      <c r="L10284" s="22" t="s">
        <v>3025</v>
      </c>
      <c r="M10284" s="25"/>
    </row>
    <row r="10285" spans="1:13" x14ac:dyDescent="0.25">
      <c r="A10285" s="22" t="s">
        <v>31598</v>
      </c>
      <c r="B10285" s="25">
        <v>869</v>
      </c>
      <c r="C10285" s="22" t="s">
        <v>31599</v>
      </c>
      <c r="D10285" s="24" t="s">
        <v>1130</v>
      </c>
      <c r="E10285" s="23" t="str">
        <f t="shared" si="162"/>
        <v>Tuvalu|1992</v>
      </c>
      <c r="F10285" s="25"/>
      <c r="G10285" s="25"/>
      <c r="H10285" s="25" t="s">
        <v>31602</v>
      </c>
      <c r="I10285" s="25"/>
      <c r="J10285" s="25"/>
      <c r="K10285" s="25"/>
      <c r="L10285" s="22" t="s">
        <v>3025</v>
      </c>
      <c r="M10285" s="25"/>
    </row>
    <row r="10286" spans="1:13" x14ac:dyDescent="0.25">
      <c r="A10286" s="22" t="s">
        <v>31598</v>
      </c>
      <c r="B10286" s="25">
        <v>869</v>
      </c>
      <c r="C10286" s="22" t="s">
        <v>31599</v>
      </c>
      <c r="D10286" s="24" t="s">
        <v>1136</v>
      </c>
      <c r="E10286" s="23" t="str">
        <f t="shared" si="162"/>
        <v>Tuvalu|1993</v>
      </c>
      <c r="F10286" s="25"/>
      <c r="G10286" s="25"/>
      <c r="H10286" s="25" t="s">
        <v>31603</v>
      </c>
      <c r="I10286" s="25"/>
      <c r="J10286" s="25"/>
      <c r="K10286" s="25"/>
      <c r="L10286" s="22" t="s">
        <v>3025</v>
      </c>
      <c r="M10286" s="25"/>
    </row>
    <row r="10287" spans="1:13" x14ac:dyDescent="0.25">
      <c r="A10287" s="22" t="s">
        <v>31598</v>
      </c>
      <c r="B10287" s="25">
        <v>869</v>
      </c>
      <c r="C10287" s="22" t="s">
        <v>31599</v>
      </c>
      <c r="D10287" s="24" t="s">
        <v>1144</v>
      </c>
      <c r="E10287" s="23" t="str">
        <f t="shared" si="162"/>
        <v>Tuvalu|1994</v>
      </c>
      <c r="F10287" s="25"/>
      <c r="G10287" s="25"/>
      <c r="H10287" s="25" t="s">
        <v>31604</v>
      </c>
      <c r="I10287" s="25"/>
      <c r="J10287" s="25"/>
      <c r="K10287" s="25"/>
      <c r="L10287" s="22" t="s">
        <v>3025</v>
      </c>
      <c r="M10287" s="25"/>
    </row>
    <row r="10288" spans="1:13" x14ac:dyDescent="0.25">
      <c r="A10288" s="22" t="s">
        <v>31598</v>
      </c>
      <c r="B10288" s="25">
        <v>869</v>
      </c>
      <c r="C10288" s="22" t="s">
        <v>31599</v>
      </c>
      <c r="D10288" s="24" t="s">
        <v>1152</v>
      </c>
      <c r="E10288" s="23" t="str">
        <f t="shared" si="162"/>
        <v>Tuvalu|1995</v>
      </c>
      <c r="F10288" s="25"/>
      <c r="G10288" s="25"/>
      <c r="H10288" s="25" t="s">
        <v>31605</v>
      </c>
      <c r="I10288" s="25"/>
      <c r="J10288" s="25"/>
      <c r="K10288" s="25"/>
      <c r="L10288" s="22" t="s">
        <v>3025</v>
      </c>
      <c r="M10288" s="25"/>
    </row>
    <row r="10289" spans="1:13" x14ac:dyDescent="0.25">
      <c r="A10289" s="22" t="s">
        <v>31598</v>
      </c>
      <c r="B10289" s="25">
        <v>869</v>
      </c>
      <c r="C10289" s="22" t="s">
        <v>31599</v>
      </c>
      <c r="D10289" s="24" t="s">
        <v>1158</v>
      </c>
      <c r="E10289" s="23" t="str">
        <f t="shared" si="162"/>
        <v>Tuvalu|1996</v>
      </c>
      <c r="F10289" s="25"/>
      <c r="G10289" s="25"/>
      <c r="H10289" s="25" t="s">
        <v>31606</v>
      </c>
      <c r="I10289" s="25"/>
      <c r="J10289" s="25"/>
      <c r="K10289" s="25"/>
      <c r="L10289" s="22" t="s">
        <v>3025</v>
      </c>
      <c r="M10289" s="25"/>
    </row>
    <row r="10290" spans="1:13" x14ac:dyDescent="0.25">
      <c r="A10290" s="22" t="s">
        <v>31598</v>
      </c>
      <c r="B10290" s="25">
        <v>869</v>
      </c>
      <c r="C10290" s="22" t="s">
        <v>31599</v>
      </c>
      <c r="D10290" s="24" t="s">
        <v>1165</v>
      </c>
      <c r="E10290" s="23" t="str">
        <f t="shared" si="162"/>
        <v>Tuvalu|1997</v>
      </c>
      <c r="F10290" s="25"/>
      <c r="G10290" s="25"/>
      <c r="H10290" s="25" t="s">
        <v>31607</v>
      </c>
      <c r="I10290" s="25"/>
      <c r="J10290" s="25"/>
      <c r="K10290" s="25"/>
      <c r="L10290" s="22" t="s">
        <v>3025</v>
      </c>
      <c r="M10290" s="25"/>
    </row>
    <row r="10291" spans="1:13" x14ac:dyDescent="0.25">
      <c r="A10291" s="22" t="s">
        <v>31598</v>
      </c>
      <c r="B10291" s="25">
        <v>869</v>
      </c>
      <c r="C10291" s="22" t="s">
        <v>31599</v>
      </c>
      <c r="D10291" s="24" t="s">
        <v>1172</v>
      </c>
      <c r="E10291" s="23" t="str">
        <f t="shared" si="162"/>
        <v>Tuvalu|1998</v>
      </c>
      <c r="F10291" s="25"/>
      <c r="G10291" s="25"/>
      <c r="H10291" s="25" t="s">
        <v>31608</v>
      </c>
      <c r="I10291" s="25"/>
      <c r="J10291" s="25"/>
      <c r="K10291" s="25"/>
      <c r="L10291" s="22" t="s">
        <v>3025</v>
      </c>
      <c r="M10291" s="25"/>
    </row>
    <row r="10292" spans="1:13" x14ac:dyDescent="0.25">
      <c r="A10292" s="22" t="s">
        <v>31598</v>
      </c>
      <c r="B10292" s="25">
        <v>869</v>
      </c>
      <c r="C10292" s="22" t="s">
        <v>31599</v>
      </c>
      <c r="D10292" s="24" t="s">
        <v>1179</v>
      </c>
      <c r="E10292" s="23" t="str">
        <f t="shared" si="162"/>
        <v>Tuvalu|1999</v>
      </c>
      <c r="F10292" s="25"/>
      <c r="G10292" s="25"/>
      <c r="H10292" s="25" t="s">
        <v>31609</v>
      </c>
      <c r="I10292" s="25"/>
      <c r="J10292" s="25"/>
      <c r="K10292" s="25"/>
      <c r="L10292" s="22" t="s">
        <v>3025</v>
      </c>
      <c r="M10292" s="25"/>
    </row>
    <row r="10293" spans="1:13" x14ac:dyDescent="0.25">
      <c r="A10293" s="22" t="s">
        <v>31598</v>
      </c>
      <c r="B10293" s="25">
        <v>869</v>
      </c>
      <c r="C10293" s="22" t="s">
        <v>31599</v>
      </c>
      <c r="D10293" s="24" t="s">
        <v>1186</v>
      </c>
      <c r="E10293" s="23" t="str">
        <f t="shared" si="162"/>
        <v>Tuvalu|2000</v>
      </c>
      <c r="F10293" s="25"/>
      <c r="G10293" s="25"/>
      <c r="H10293" s="25" t="s">
        <v>31610</v>
      </c>
      <c r="I10293" s="25" t="s">
        <v>31611</v>
      </c>
      <c r="J10293" s="25"/>
      <c r="K10293" s="25"/>
      <c r="L10293" s="22" t="s">
        <v>3025</v>
      </c>
      <c r="M10293" s="25"/>
    </row>
    <row r="10294" spans="1:13" x14ac:dyDescent="0.25">
      <c r="A10294" s="22" t="s">
        <v>31598</v>
      </c>
      <c r="B10294" s="25">
        <v>869</v>
      </c>
      <c r="C10294" s="22" t="s">
        <v>31599</v>
      </c>
      <c r="D10294" s="24" t="s">
        <v>1192</v>
      </c>
      <c r="E10294" s="23" t="str">
        <f t="shared" si="162"/>
        <v>Tuvalu|2001</v>
      </c>
      <c r="F10294" s="25"/>
      <c r="G10294" s="25"/>
      <c r="H10294" s="25" t="s">
        <v>31612</v>
      </c>
      <c r="I10294" s="25" t="s">
        <v>31613</v>
      </c>
      <c r="J10294" s="25"/>
      <c r="K10294" s="25"/>
      <c r="L10294" s="22" t="s">
        <v>3025</v>
      </c>
      <c r="M10294" s="25"/>
    </row>
    <row r="10295" spans="1:13" x14ac:dyDescent="0.25">
      <c r="A10295" s="22" t="s">
        <v>31598</v>
      </c>
      <c r="B10295" s="25">
        <v>869</v>
      </c>
      <c r="C10295" s="22" t="s">
        <v>31599</v>
      </c>
      <c r="D10295" s="24" t="s">
        <v>1199</v>
      </c>
      <c r="E10295" s="23" t="str">
        <f t="shared" si="162"/>
        <v>Tuvalu|2002</v>
      </c>
      <c r="F10295" s="25"/>
      <c r="G10295" s="25" t="s">
        <v>2291</v>
      </c>
      <c r="H10295" s="25" t="s">
        <v>31614</v>
      </c>
      <c r="I10295" s="25" t="s">
        <v>31615</v>
      </c>
      <c r="J10295" s="25"/>
      <c r="K10295" s="25"/>
      <c r="L10295" s="22" t="s">
        <v>3025</v>
      </c>
      <c r="M10295" s="25"/>
    </row>
    <row r="10296" spans="1:13" x14ac:dyDescent="0.25">
      <c r="A10296" s="22" t="s">
        <v>31598</v>
      </c>
      <c r="B10296" s="25">
        <v>869</v>
      </c>
      <c r="C10296" s="22" t="s">
        <v>31599</v>
      </c>
      <c r="D10296" s="24" t="s">
        <v>1206</v>
      </c>
      <c r="E10296" s="23" t="str">
        <f t="shared" si="162"/>
        <v>Tuvalu|2003</v>
      </c>
      <c r="F10296" s="25"/>
      <c r="G10296" s="25"/>
      <c r="H10296" s="25" t="s">
        <v>31616</v>
      </c>
      <c r="I10296" s="25" t="s">
        <v>31617</v>
      </c>
      <c r="J10296" s="25"/>
      <c r="K10296" s="25"/>
      <c r="L10296" s="22" t="s">
        <v>3025</v>
      </c>
      <c r="M10296" s="25"/>
    </row>
    <row r="10297" spans="1:13" x14ac:dyDescent="0.25">
      <c r="A10297" s="22" t="s">
        <v>31598</v>
      </c>
      <c r="B10297" s="25">
        <v>869</v>
      </c>
      <c r="C10297" s="22" t="s">
        <v>31599</v>
      </c>
      <c r="D10297" s="24" t="s">
        <v>1212</v>
      </c>
      <c r="E10297" s="23" t="str">
        <f t="shared" si="162"/>
        <v>Tuvalu|2004</v>
      </c>
      <c r="F10297" s="25"/>
      <c r="G10297" s="25"/>
      <c r="H10297" s="25" t="s">
        <v>31618</v>
      </c>
      <c r="I10297" s="25" t="s">
        <v>31619</v>
      </c>
      <c r="J10297" s="25"/>
      <c r="K10297" s="25"/>
      <c r="L10297" s="22" t="s">
        <v>3025</v>
      </c>
      <c r="M10297" s="25"/>
    </row>
    <row r="10298" spans="1:13" x14ac:dyDescent="0.25">
      <c r="A10298" s="22" t="s">
        <v>31598</v>
      </c>
      <c r="B10298" s="25">
        <v>869</v>
      </c>
      <c r="C10298" s="22" t="s">
        <v>31599</v>
      </c>
      <c r="D10298" s="24" t="s">
        <v>1217</v>
      </c>
      <c r="E10298" s="23" t="str">
        <f t="shared" si="162"/>
        <v>Tuvalu|2005</v>
      </c>
      <c r="F10298" s="25"/>
      <c r="G10298" s="25" t="s">
        <v>2291</v>
      </c>
      <c r="H10298" s="25" t="s">
        <v>31620</v>
      </c>
      <c r="I10298" s="25" t="s">
        <v>31621</v>
      </c>
      <c r="J10298" s="25"/>
      <c r="K10298" s="25"/>
      <c r="L10298" s="22" t="s">
        <v>3025</v>
      </c>
      <c r="M10298" s="25"/>
    </row>
    <row r="10299" spans="1:13" x14ac:dyDescent="0.25">
      <c r="A10299" s="22" t="s">
        <v>31598</v>
      </c>
      <c r="B10299" s="25">
        <v>869</v>
      </c>
      <c r="C10299" s="22" t="s">
        <v>31599</v>
      </c>
      <c r="D10299" s="24" t="s">
        <v>1224</v>
      </c>
      <c r="E10299" s="23" t="str">
        <f t="shared" si="162"/>
        <v>Tuvalu|2006</v>
      </c>
      <c r="F10299" s="25"/>
      <c r="G10299" s="25"/>
      <c r="H10299" s="25" t="s">
        <v>31622</v>
      </c>
      <c r="I10299" s="25" t="s">
        <v>31623</v>
      </c>
      <c r="J10299" s="25"/>
      <c r="K10299" s="25"/>
      <c r="L10299" s="22" t="s">
        <v>3025</v>
      </c>
      <c r="M10299" s="25"/>
    </row>
    <row r="10300" spans="1:13" x14ac:dyDescent="0.25">
      <c r="A10300" s="22" t="s">
        <v>31598</v>
      </c>
      <c r="B10300" s="25">
        <v>869</v>
      </c>
      <c r="C10300" s="22" t="s">
        <v>31599</v>
      </c>
      <c r="D10300" s="24" t="s">
        <v>1231</v>
      </c>
      <c r="E10300" s="23" t="str">
        <f t="shared" si="162"/>
        <v>Tuvalu|2007</v>
      </c>
      <c r="F10300" s="25"/>
      <c r="G10300" s="25"/>
      <c r="H10300" s="25" t="s">
        <v>31624</v>
      </c>
      <c r="I10300" s="25" t="s">
        <v>31625</v>
      </c>
      <c r="J10300" s="25"/>
      <c r="K10300" s="25"/>
      <c r="L10300" s="22" t="s">
        <v>3025</v>
      </c>
      <c r="M10300" s="25"/>
    </row>
    <row r="10301" spans="1:13" x14ac:dyDescent="0.25">
      <c r="A10301" s="22" t="s">
        <v>31598</v>
      </c>
      <c r="B10301" s="25">
        <v>869</v>
      </c>
      <c r="C10301" s="22" t="s">
        <v>31599</v>
      </c>
      <c r="D10301" s="24" t="s">
        <v>1237</v>
      </c>
      <c r="E10301" s="23" t="str">
        <f t="shared" si="162"/>
        <v>Tuvalu|2008</v>
      </c>
      <c r="F10301" s="25"/>
      <c r="G10301" s="25"/>
      <c r="H10301" s="25" t="s">
        <v>31626</v>
      </c>
      <c r="I10301" s="25" t="s">
        <v>31627</v>
      </c>
      <c r="J10301" s="25"/>
      <c r="K10301" s="25"/>
      <c r="L10301" s="22" t="s">
        <v>3025</v>
      </c>
      <c r="M10301" s="25"/>
    </row>
    <row r="10302" spans="1:13" x14ac:dyDescent="0.25">
      <c r="A10302" s="22" t="s">
        <v>31598</v>
      </c>
      <c r="B10302" s="25">
        <v>869</v>
      </c>
      <c r="C10302" s="22" t="s">
        <v>31599</v>
      </c>
      <c r="D10302" s="24" t="s">
        <v>1243</v>
      </c>
      <c r="E10302" s="23" t="str">
        <f t="shared" si="162"/>
        <v>Tuvalu|2009</v>
      </c>
      <c r="F10302" s="25"/>
      <c r="G10302" s="25"/>
      <c r="H10302" s="25" t="s">
        <v>31628</v>
      </c>
      <c r="I10302" s="25" t="s">
        <v>31629</v>
      </c>
      <c r="J10302" s="25"/>
      <c r="K10302" s="25"/>
      <c r="L10302" s="22" t="s">
        <v>3025</v>
      </c>
      <c r="M10302" s="25"/>
    </row>
    <row r="10303" spans="1:13" x14ac:dyDescent="0.25">
      <c r="A10303" s="22" t="s">
        <v>31598</v>
      </c>
      <c r="B10303" s="25">
        <v>869</v>
      </c>
      <c r="C10303" s="22" t="s">
        <v>31599</v>
      </c>
      <c r="D10303" s="24" t="s">
        <v>1250</v>
      </c>
      <c r="E10303" s="23" t="str">
        <f t="shared" si="162"/>
        <v>Tuvalu|2010</v>
      </c>
      <c r="F10303" s="25"/>
      <c r="G10303" s="25"/>
      <c r="H10303" s="25" t="s">
        <v>31630</v>
      </c>
      <c r="I10303" s="25">
        <v>100</v>
      </c>
      <c r="J10303" s="25"/>
      <c r="K10303" s="25"/>
      <c r="L10303" s="22" t="s">
        <v>3025</v>
      </c>
      <c r="M10303" s="25"/>
    </row>
    <row r="10304" spans="1:13" x14ac:dyDescent="0.25">
      <c r="A10304" s="22" t="s">
        <v>31598</v>
      </c>
      <c r="B10304" s="25">
        <v>869</v>
      </c>
      <c r="C10304" s="22" t="s">
        <v>31599</v>
      </c>
      <c r="D10304" s="24" t="s">
        <v>1255</v>
      </c>
      <c r="E10304" s="23" t="str">
        <f t="shared" si="162"/>
        <v>Tuvalu|2011</v>
      </c>
      <c r="F10304" s="25"/>
      <c r="G10304" s="25"/>
      <c r="H10304" s="25" t="s">
        <v>31631</v>
      </c>
      <c r="I10304" s="25" t="s">
        <v>31632</v>
      </c>
      <c r="J10304" s="25"/>
      <c r="K10304" s="25"/>
      <c r="L10304" s="22" t="s">
        <v>3025</v>
      </c>
      <c r="M10304" s="25"/>
    </row>
    <row r="10305" spans="1:13" x14ac:dyDescent="0.25">
      <c r="A10305" s="22" t="s">
        <v>31598</v>
      </c>
      <c r="B10305" s="25">
        <v>869</v>
      </c>
      <c r="C10305" s="22" t="s">
        <v>31599</v>
      </c>
      <c r="D10305" s="24" t="s">
        <v>1262</v>
      </c>
      <c r="E10305" s="23" t="str">
        <f t="shared" si="162"/>
        <v>Tuvalu|2012</v>
      </c>
      <c r="F10305" s="25"/>
      <c r="G10305" s="25"/>
      <c r="H10305" s="25" t="s">
        <v>31633</v>
      </c>
      <c r="I10305" s="25" t="s">
        <v>31634</v>
      </c>
      <c r="J10305" s="25"/>
      <c r="K10305" s="25"/>
      <c r="L10305" s="22" t="s">
        <v>3025</v>
      </c>
      <c r="M10305" s="25"/>
    </row>
    <row r="10306" spans="1:13" x14ac:dyDescent="0.25">
      <c r="A10306" s="22" t="s">
        <v>31598</v>
      </c>
      <c r="B10306" s="25">
        <v>869</v>
      </c>
      <c r="C10306" s="22" t="s">
        <v>31599</v>
      </c>
      <c r="D10306" s="24" t="s">
        <v>1269</v>
      </c>
      <c r="E10306" s="23" t="str">
        <f t="shared" si="162"/>
        <v>Tuvalu|2013</v>
      </c>
      <c r="F10306" s="25"/>
      <c r="G10306" s="25"/>
      <c r="H10306" s="25" t="s">
        <v>31635</v>
      </c>
      <c r="I10306" s="25" t="s">
        <v>31636</v>
      </c>
      <c r="J10306" s="25"/>
      <c r="K10306" s="25"/>
      <c r="L10306" s="22" t="s">
        <v>3025</v>
      </c>
      <c r="M10306" s="25"/>
    </row>
    <row r="10307" spans="1:13" x14ac:dyDescent="0.25">
      <c r="A10307" s="22" t="s">
        <v>31598</v>
      </c>
      <c r="B10307" s="25">
        <v>869</v>
      </c>
      <c r="C10307" s="22" t="s">
        <v>31599</v>
      </c>
      <c r="D10307" s="24" t="s">
        <v>1274</v>
      </c>
      <c r="E10307" s="23" t="str">
        <f t="shared" si="162"/>
        <v>Tuvalu|2014</v>
      </c>
      <c r="F10307" s="25"/>
      <c r="G10307" s="25"/>
      <c r="H10307" s="25" t="s">
        <v>31637</v>
      </c>
      <c r="I10307" s="25"/>
      <c r="J10307" s="25"/>
      <c r="K10307" s="25"/>
      <c r="L10307" s="22" t="s">
        <v>3025</v>
      </c>
      <c r="M10307" s="25"/>
    </row>
    <row r="10308" spans="1:13" x14ac:dyDescent="0.25">
      <c r="A10308" s="22" t="s">
        <v>31638</v>
      </c>
      <c r="B10308" s="25">
        <v>911</v>
      </c>
      <c r="D10308" s="24" t="s">
        <v>886</v>
      </c>
      <c r="E10308" s="23" t="str">
        <f t="shared" si="162"/>
        <v>Armenia|1950</v>
      </c>
      <c r="F10308" s="25"/>
      <c r="G10308" s="25"/>
      <c r="H10308" s="25"/>
      <c r="I10308" s="25"/>
      <c r="J10308" s="25"/>
      <c r="K10308" s="25"/>
      <c r="L10308" s="22" t="s">
        <v>887</v>
      </c>
      <c r="M10308" s="25"/>
    </row>
    <row r="10309" spans="1:13" x14ac:dyDescent="0.25">
      <c r="A10309" s="22" t="s">
        <v>31638</v>
      </c>
      <c r="B10309" s="25">
        <v>911</v>
      </c>
      <c r="D10309" s="24" t="s">
        <v>888</v>
      </c>
      <c r="E10309" s="23" t="str">
        <f t="shared" si="162"/>
        <v>Armenia|1951</v>
      </c>
      <c r="F10309" s="25"/>
      <c r="G10309" s="25"/>
      <c r="H10309" s="25"/>
      <c r="I10309" s="25"/>
      <c r="J10309" s="25"/>
      <c r="K10309" s="25"/>
      <c r="L10309" s="22" t="s">
        <v>887</v>
      </c>
      <c r="M10309" s="25"/>
    </row>
    <row r="10310" spans="1:13" x14ac:dyDescent="0.25">
      <c r="A10310" s="22" t="s">
        <v>31638</v>
      </c>
      <c r="B10310" s="25">
        <v>911</v>
      </c>
      <c r="D10310" s="24" t="s">
        <v>889</v>
      </c>
      <c r="E10310" s="23" t="str">
        <f t="shared" si="162"/>
        <v>Armenia|1952</v>
      </c>
      <c r="F10310" s="25"/>
      <c r="G10310" s="25"/>
      <c r="H10310" s="25"/>
      <c r="I10310" s="25"/>
      <c r="J10310" s="25"/>
      <c r="K10310" s="25"/>
      <c r="L10310" s="22" t="s">
        <v>887</v>
      </c>
      <c r="M10310" s="25"/>
    </row>
    <row r="10311" spans="1:13" x14ac:dyDescent="0.25">
      <c r="A10311" s="22" t="s">
        <v>31638</v>
      </c>
      <c r="B10311" s="25">
        <v>911</v>
      </c>
      <c r="D10311" s="24" t="s">
        <v>890</v>
      </c>
      <c r="E10311" s="23" t="str">
        <f t="shared" si="162"/>
        <v>Armenia|1953</v>
      </c>
      <c r="F10311" s="25"/>
      <c r="G10311" s="25"/>
      <c r="H10311" s="25"/>
      <c r="I10311" s="25"/>
      <c r="J10311" s="25"/>
      <c r="K10311" s="25"/>
      <c r="L10311" s="22" t="s">
        <v>887</v>
      </c>
      <c r="M10311" s="25"/>
    </row>
    <row r="10312" spans="1:13" x14ac:dyDescent="0.25">
      <c r="A10312" s="22" t="s">
        <v>31638</v>
      </c>
      <c r="B10312" s="25">
        <v>911</v>
      </c>
      <c r="D10312" s="24" t="s">
        <v>891</v>
      </c>
      <c r="E10312" s="23" t="str">
        <f t="shared" si="162"/>
        <v>Armenia|1954</v>
      </c>
      <c r="F10312" s="25"/>
      <c r="G10312" s="25"/>
      <c r="H10312" s="25"/>
      <c r="I10312" s="25"/>
      <c r="J10312" s="25"/>
      <c r="K10312" s="25"/>
      <c r="L10312" s="22" t="s">
        <v>887</v>
      </c>
      <c r="M10312" s="25"/>
    </row>
    <row r="10313" spans="1:13" x14ac:dyDescent="0.25">
      <c r="A10313" s="22" t="s">
        <v>31638</v>
      </c>
      <c r="B10313" s="25">
        <v>911</v>
      </c>
      <c r="D10313" s="24" t="s">
        <v>892</v>
      </c>
      <c r="E10313" s="23" t="str">
        <f t="shared" si="162"/>
        <v>Armenia|1955</v>
      </c>
      <c r="F10313" s="25"/>
      <c r="G10313" s="25"/>
      <c r="H10313" s="25"/>
      <c r="I10313" s="25"/>
      <c r="J10313" s="25"/>
      <c r="K10313" s="25"/>
      <c r="L10313" s="22" t="s">
        <v>887</v>
      </c>
      <c r="M10313" s="25"/>
    </row>
    <row r="10314" spans="1:13" x14ac:dyDescent="0.25">
      <c r="A10314" s="22" t="s">
        <v>31638</v>
      </c>
      <c r="B10314" s="25">
        <v>911</v>
      </c>
      <c r="D10314" s="24" t="s">
        <v>893</v>
      </c>
      <c r="E10314" s="23" t="str">
        <f t="shared" si="162"/>
        <v>Armenia|1956</v>
      </c>
      <c r="F10314" s="25"/>
      <c r="G10314" s="25"/>
      <c r="H10314" s="25"/>
      <c r="I10314" s="25"/>
      <c r="J10314" s="25"/>
      <c r="K10314" s="25"/>
      <c r="L10314" s="22" t="s">
        <v>887</v>
      </c>
      <c r="M10314" s="25"/>
    </row>
    <row r="10315" spans="1:13" x14ac:dyDescent="0.25">
      <c r="A10315" s="22" t="s">
        <v>31638</v>
      </c>
      <c r="B10315" s="25">
        <v>911</v>
      </c>
      <c r="D10315" s="24" t="s">
        <v>894</v>
      </c>
      <c r="E10315" s="23" t="str">
        <f t="shared" si="162"/>
        <v>Armenia|1957</v>
      </c>
      <c r="F10315" s="25"/>
      <c r="G10315" s="25"/>
      <c r="H10315" s="25"/>
      <c r="I10315" s="25"/>
      <c r="J10315" s="25"/>
      <c r="K10315" s="25"/>
      <c r="L10315" s="22" t="s">
        <v>887</v>
      </c>
      <c r="M10315" s="25"/>
    </row>
    <row r="10316" spans="1:13" x14ac:dyDescent="0.25">
      <c r="A10316" s="22" t="s">
        <v>31638</v>
      </c>
      <c r="B10316" s="25">
        <v>911</v>
      </c>
      <c r="D10316" s="24" t="s">
        <v>895</v>
      </c>
      <c r="E10316" s="23" t="str">
        <f t="shared" si="162"/>
        <v>Armenia|1958</v>
      </c>
      <c r="F10316" s="25"/>
      <c r="G10316" s="25"/>
      <c r="H10316" s="25"/>
      <c r="I10316" s="25"/>
      <c r="J10316" s="25"/>
      <c r="K10316" s="25"/>
      <c r="L10316" s="22" t="s">
        <v>887</v>
      </c>
      <c r="M10316" s="25"/>
    </row>
    <row r="10317" spans="1:13" x14ac:dyDescent="0.25">
      <c r="A10317" s="22" t="s">
        <v>31638</v>
      </c>
      <c r="B10317" s="25">
        <v>911</v>
      </c>
      <c r="D10317" s="24" t="s">
        <v>896</v>
      </c>
      <c r="E10317" s="23" t="str">
        <f t="shared" si="162"/>
        <v>Armenia|1959</v>
      </c>
      <c r="F10317" s="25"/>
      <c r="G10317" s="25"/>
      <c r="H10317" s="25"/>
      <c r="I10317" s="25"/>
      <c r="J10317" s="25"/>
      <c r="K10317" s="25"/>
      <c r="L10317" s="22" t="s">
        <v>887</v>
      </c>
      <c r="M10317" s="25"/>
    </row>
    <row r="10318" spans="1:13" x14ac:dyDescent="0.25">
      <c r="A10318" s="22" t="s">
        <v>31638</v>
      </c>
      <c r="B10318" s="25">
        <v>911</v>
      </c>
      <c r="C10318" s="22" t="s">
        <v>31639</v>
      </c>
      <c r="D10318" s="24" t="s">
        <v>898</v>
      </c>
      <c r="E10318" s="23" t="str">
        <f t="shared" si="162"/>
        <v>Armenia|1960</v>
      </c>
      <c r="F10318" s="25"/>
      <c r="G10318" s="25"/>
      <c r="H10318" s="25"/>
      <c r="I10318" s="25"/>
      <c r="J10318" s="25"/>
      <c r="K10318" s="25"/>
      <c r="L10318" s="22" t="s">
        <v>887</v>
      </c>
      <c r="M10318" s="25"/>
    </row>
    <row r="10319" spans="1:13" x14ac:dyDescent="0.25">
      <c r="A10319" s="22" t="s">
        <v>31638</v>
      </c>
      <c r="B10319" s="25">
        <v>911</v>
      </c>
      <c r="C10319" s="22" t="s">
        <v>31639</v>
      </c>
      <c r="D10319" s="24" t="s">
        <v>905</v>
      </c>
      <c r="E10319" s="23" t="str">
        <f t="shared" si="162"/>
        <v>Armenia|1961</v>
      </c>
      <c r="F10319" s="25"/>
      <c r="G10319" s="25"/>
      <c r="H10319" s="25"/>
      <c r="I10319" s="25"/>
      <c r="J10319" s="25"/>
      <c r="K10319" s="25"/>
      <c r="L10319" s="22" t="s">
        <v>887</v>
      </c>
      <c r="M10319" s="25"/>
    </row>
    <row r="10320" spans="1:13" x14ac:dyDescent="0.25">
      <c r="A10320" s="22" t="s">
        <v>31638</v>
      </c>
      <c r="B10320" s="25">
        <v>911</v>
      </c>
      <c r="C10320" s="22" t="s">
        <v>31639</v>
      </c>
      <c r="D10320" s="24" t="s">
        <v>912</v>
      </c>
      <c r="E10320" s="23" t="str">
        <f t="shared" si="162"/>
        <v>Armenia|1962</v>
      </c>
      <c r="F10320" s="25"/>
      <c r="G10320" s="25"/>
      <c r="H10320" s="25"/>
      <c r="I10320" s="25"/>
      <c r="J10320" s="25"/>
      <c r="K10320" s="25"/>
      <c r="L10320" s="22" t="s">
        <v>887</v>
      </c>
      <c r="M10320" s="25"/>
    </row>
    <row r="10321" spans="1:13" x14ac:dyDescent="0.25">
      <c r="A10321" s="22" t="s">
        <v>31638</v>
      </c>
      <c r="B10321" s="25">
        <v>911</v>
      </c>
      <c r="C10321" s="22" t="s">
        <v>31639</v>
      </c>
      <c r="D10321" s="24" t="s">
        <v>919</v>
      </c>
      <c r="E10321" s="23" t="str">
        <f t="shared" si="162"/>
        <v>Armenia|1963</v>
      </c>
      <c r="F10321" s="25"/>
      <c r="G10321" s="25"/>
      <c r="H10321" s="25"/>
      <c r="I10321" s="25"/>
      <c r="J10321" s="25"/>
      <c r="K10321" s="25"/>
      <c r="L10321" s="22" t="s">
        <v>887</v>
      </c>
      <c r="M10321" s="25"/>
    </row>
    <row r="10322" spans="1:13" x14ac:dyDescent="0.25">
      <c r="A10322" s="22" t="s">
        <v>31638</v>
      </c>
      <c r="B10322" s="25">
        <v>911</v>
      </c>
      <c r="C10322" s="22" t="s">
        <v>31639</v>
      </c>
      <c r="D10322" s="24" t="s">
        <v>926</v>
      </c>
      <c r="E10322" s="23" t="str">
        <f t="shared" si="162"/>
        <v>Armenia|1964</v>
      </c>
      <c r="F10322" s="25"/>
      <c r="G10322" s="25"/>
      <c r="H10322" s="25"/>
      <c r="I10322" s="25"/>
      <c r="J10322" s="25"/>
      <c r="K10322" s="25"/>
      <c r="L10322" s="22" t="s">
        <v>887</v>
      </c>
      <c r="M10322" s="25"/>
    </row>
    <row r="10323" spans="1:13" x14ac:dyDescent="0.25">
      <c r="A10323" s="22" t="s">
        <v>31638</v>
      </c>
      <c r="B10323" s="25">
        <v>911</v>
      </c>
      <c r="C10323" s="22" t="s">
        <v>31639</v>
      </c>
      <c r="D10323" s="24" t="s">
        <v>932</v>
      </c>
      <c r="E10323" s="23" t="str">
        <f t="shared" si="162"/>
        <v>Armenia|1965</v>
      </c>
      <c r="F10323" s="25"/>
      <c r="G10323" s="25"/>
      <c r="H10323" s="25"/>
      <c r="I10323" s="25"/>
      <c r="J10323" s="25"/>
      <c r="K10323" s="25"/>
      <c r="L10323" s="22" t="s">
        <v>887</v>
      </c>
      <c r="M10323" s="25"/>
    </row>
    <row r="10324" spans="1:13" x14ac:dyDescent="0.25">
      <c r="A10324" s="22" t="s">
        <v>31638</v>
      </c>
      <c r="B10324" s="25">
        <v>911</v>
      </c>
      <c r="C10324" s="22" t="s">
        <v>31639</v>
      </c>
      <c r="D10324" s="24" t="s">
        <v>939</v>
      </c>
      <c r="E10324" s="23" t="str">
        <f t="shared" si="162"/>
        <v>Armenia|1966</v>
      </c>
      <c r="F10324" s="25"/>
      <c r="G10324" s="25"/>
      <c r="H10324" s="25"/>
      <c r="I10324" s="25"/>
      <c r="J10324" s="25"/>
      <c r="K10324" s="25"/>
      <c r="L10324" s="22" t="s">
        <v>887</v>
      </c>
      <c r="M10324" s="25"/>
    </row>
    <row r="10325" spans="1:13" x14ac:dyDescent="0.25">
      <c r="A10325" s="22" t="s">
        <v>31638</v>
      </c>
      <c r="B10325" s="25">
        <v>911</v>
      </c>
      <c r="C10325" s="22" t="s">
        <v>31639</v>
      </c>
      <c r="D10325" s="24" t="s">
        <v>946</v>
      </c>
      <c r="E10325" s="23" t="str">
        <f t="shared" si="162"/>
        <v>Armenia|1967</v>
      </c>
      <c r="F10325" s="25"/>
      <c r="G10325" s="25"/>
      <c r="H10325" s="25"/>
      <c r="I10325" s="25"/>
      <c r="J10325" s="25"/>
      <c r="K10325" s="25"/>
      <c r="L10325" s="22" t="s">
        <v>887</v>
      </c>
      <c r="M10325" s="25"/>
    </row>
    <row r="10326" spans="1:13" x14ac:dyDescent="0.25">
      <c r="A10326" s="22" t="s">
        <v>31638</v>
      </c>
      <c r="B10326" s="25">
        <v>911</v>
      </c>
      <c r="C10326" s="22" t="s">
        <v>31639</v>
      </c>
      <c r="D10326" s="24" t="s">
        <v>953</v>
      </c>
      <c r="E10326" s="23" t="str">
        <f t="shared" si="162"/>
        <v>Armenia|1968</v>
      </c>
      <c r="F10326" s="25"/>
      <c r="G10326" s="25"/>
      <c r="H10326" s="25"/>
      <c r="I10326" s="25"/>
      <c r="J10326" s="25"/>
      <c r="K10326" s="25"/>
      <c r="L10326" s="22" t="s">
        <v>887</v>
      </c>
      <c r="M10326" s="25"/>
    </row>
    <row r="10327" spans="1:13" x14ac:dyDescent="0.25">
      <c r="A10327" s="22" t="s">
        <v>31638</v>
      </c>
      <c r="B10327" s="25">
        <v>911</v>
      </c>
      <c r="C10327" s="22" t="s">
        <v>31639</v>
      </c>
      <c r="D10327" s="24" t="s">
        <v>960</v>
      </c>
      <c r="E10327" s="23" t="str">
        <f t="shared" si="162"/>
        <v>Armenia|1969</v>
      </c>
      <c r="F10327" s="25"/>
      <c r="G10327" s="25"/>
      <c r="H10327" s="25"/>
      <c r="I10327" s="25"/>
      <c r="J10327" s="25"/>
      <c r="K10327" s="25"/>
      <c r="L10327" s="22" t="s">
        <v>887</v>
      </c>
      <c r="M10327" s="25"/>
    </row>
    <row r="10328" spans="1:13" x14ac:dyDescent="0.25">
      <c r="A10328" s="22" t="s">
        <v>31638</v>
      </c>
      <c r="B10328" s="25">
        <v>911</v>
      </c>
      <c r="C10328" s="22" t="s">
        <v>31639</v>
      </c>
      <c r="D10328" s="24" t="s">
        <v>967</v>
      </c>
      <c r="E10328" s="23" t="str">
        <f t="shared" si="162"/>
        <v>Armenia|1970</v>
      </c>
      <c r="F10328" s="25"/>
      <c r="G10328" s="25"/>
      <c r="H10328" s="25"/>
      <c r="I10328" s="25"/>
      <c r="J10328" s="25"/>
      <c r="K10328" s="25"/>
      <c r="L10328" s="22" t="s">
        <v>887</v>
      </c>
      <c r="M10328" s="25"/>
    </row>
    <row r="10329" spans="1:13" x14ac:dyDescent="0.25">
      <c r="A10329" s="22" t="s">
        <v>31638</v>
      </c>
      <c r="B10329" s="25">
        <v>911</v>
      </c>
      <c r="C10329" s="22" t="s">
        <v>31639</v>
      </c>
      <c r="D10329" s="24" t="s">
        <v>974</v>
      </c>
      <c r="E10329" s="23" t="str">
        <f t="shared" si="162"/>
        <v>Armenia|1971</v>
      </c>
      <c r="F10329" s="25"/>
      <c r="G10329" s="25"/>
      <c r="H10329" s="25"/>
      <c r="I10329" s="25"/>
      <c r="J10329" s="25"/>
      <c r="K10329" s="25"/>
      <c r="L10329" s="22" t="s">
        <v>887</v>
      </c>
      <c r="M10329" s="25"/>
    </row>
    <row r="10330" spans="1:13" x14ac:dyDescent="0.25">
      <c r="A10330" s="22" t="s">
        <v>31638</v>
      </c>
      <c r="B10330" s="25">
        <v>911</v>
      </c>
      <c r="C10330" s="22" t="s">
        <v>31639</v>
      </c>
      <c r="D10330" s="24" t="s">
        <v>981</v>
      </c>
      <c r="E10330" s="23" t="str">
        <f t="shared" ref="E10330:E10393" si="163">A10330&amp;"|"&amp;D10330</f>
        <v>Armenia|1972</v>
      </c>
      <c r="F10330" s="25"/>
      <c r="G10330" s="25"/>
      <c r="H10330" s="25"/>
      <c r="I10330" s="25"/>
      <c r="J10330" s="25"/>
      <c r="K10330" s="25"/>
      <c r="L10330" s="22" t="s">
        <v>887</v>
      </c>
      <c r="M10330" s="25"/>
    </row>
    <row r="10331" spans="1:13" x14ac:dyDescent="0.25">
      <c r="A10331" s="22" t="s">
        <v>31638</v>
      </c>
      <c r="B10331" s="25">
        <v>911</v>
      </c>
      <c r="C10331" s="22" t="s">
        <v>31639</v>
      </c>
      <c r="D10331" s="24" t="s">
        <v>987</v>
      </c>
      <c r="E10331" s="23" t="str">
        <f t="shared" si="163"/>
        <v>Armenia|1973</v>
      </c>
      <c r="F10331" s="25"/>
      <c r="G10331" s="25"/>
      <c r="H10331" s="25"/>
      <c r="I10331" s="25"/>
      <c r="J10331" s="25"/>
      <c r="K10331" s="25"/>
      <c r="L10331" s="22" t="s">
        <v>887</v>
      </c>
      <c r="M10331" s="25"/>
    </row>
    <row r="10332" spans="1:13" x14ac:dyDescent="0.25">
      <c r="A10332" s="22" t="s">
        <v>31638</v>
      </c>
      <c r="B10332" s="25">
        <v>911</v>
      </c>
      <c r="C10332" s="22" t="s">
        <v>31639</v>
      </c>
      <c r="D10332" s="24" t="s">
        <v>994</v>
      </c>
      <c r="E10332" s="23" t="str">
        <f t="shared" si="163"/>
        <v>Armenia|1974</v>
      </c>
      <c r="F10332" s="25"/>
      <c r="G10332" s="25"/>
      <c r="H10332" s="25"/>
      <c r="I10332" s="25"/>
      <c r="J10332" s="25"/>
      <c r="K10332" s="25"/>
      <c r="L10332" s="22" t="s">
        <v>887</v>
      </c>
      <c r="M10332" s="25"/>
    </row>
    <row r="10333" spans="1:13" x14ac:dyDescent="0.25">
      <c r="A10333" s="22" t="s">
        <v>31638</v>
      </c>
      <c r="B10333" s="25">
        <v>911</v>
      </c>
      <c r="C10333" s="22" t="s">
        <v>31639</v>
      </c>
      <c r="D10333" s="24" t="s">
        <v>1001</v>
      </c>
      <c r="E10333" s="23" t="str">
        <f t="shared" si="163"/>
        <v>Armenia|1975</v>
      </c>
      <c r="F10333" s="25"/>
      <c r="G10333" s="25"/>
      <c r="H10333" s="25"/>
      <c r="I10333" s="25"/>
      <c r="J10333" s="25"/>
      <c r="K10333" s="25"/>
      <c r="L10333" s="22" t="s">
        <v>887</v>
      </c>
      <c r="M10333" s="25"/>
    </row>
    <row r="10334" spans="1:13" x14ac:dyDescent="0.25">
      <c r="A10334" s="22" t="s">
        <v>31638</v>
      </c>
      <c r="B10334" s="25">
        <v>911</v>
      </c>
      <c r="C10334" s="22" t="s">
        <v>31639</v>
      </c>
      <c r="D10334" s="24" t="s">
        <v>1008</v>
      </c>
      <c r="E10334" s="23" t="str">
        <f t="shared" si="163"/>
        <v>Armenia|1976</v>
      </c>
      <c r="F10334" s="25"/>
      <c r="G10334" s="25"/>
      <c r="H10334" s="25"/>
      <c r="I10334" s="25"/>
      <c r="J10334" s="25"/>
      <c r="K10334" s="25"/>
      <c r="L10334" s="22" t="s">
        <v>887</v>
      </c>
      <c r="M10334" s="25"/>
    </row>
    <row r="10335" spans="1:13" x14ac:dyDescent="0.25">
      <c r="A10335" s="22" t="s">
        <v>31638</v>
      </c>
      <c r="B10335" s="25">
        <v>911</v>
      </c>
      <c r="C10335" s="22" t="s">
        <v>31639</v>
      </c>
      <c r="D10335" s="24" t="s">
        <v>1015</v>
      </c>
      <c r="E10335" s="23" t="str">
        <f t="shared" si="163"/>
        <v>Armenia|1977</v>
      </c>
      <c r="F10335" s="25"/>
      <c r="G10335" s="25"/>
      <c r="H10335" s="25"/>
      <c r="I10335" s="25"/>
      <c r="J10335" s="25"/>
      <c r="K10335" s="25"/>
      <c r="L10335" s="22" t="s">
        <v>887</v>
      </c>
      <c r="M10335" s="25"/>
    </row>
    <row r="10336" spans="1:13" x14ac:dyDescent="0.25">
      <c r="A10336" s="22" t="s">
        <v>31638</v>
      </c>
      <c r="B10336" s="25">
        <v>911</v>
      </c>
      <c r="C10336" s="22" t="s">
        <v>31639</v>
      </c>
      <c r="D10336" s="24" t="s">
        <v>1022</v>
      </c>
      <c r="E10336" s="23" t="str">
        <f t="shared" si="163"/>
        <v>Armenia|1978</v>
      </c>
      <c r="F10336" s="25"/>
      <c r="G10336" s="25"/>
      <c r="H10336" s="25"/>
      <c r="I10336" s="25"/>
      <c r="J10336" s="25"/>
      <c r="K10336" s="25"/>
      <c r="L10336" s="22" t="s">
        <v>887</v>
      </c>
      <c r="M10336" s="25"/>
    </row>
    <row r="10337" spans="1:13" x14ac:dyDescent="0.25">
      <c r="A10337" s="22" t="s">
        <v>31638</v>
      </c>
      <c r="B10337" s="25">
        <v>911</v>
      </c>
      <c r="C10337" s="22" t="s">
        <v>31639</v>
      </c>
      <c r="D10337" s="24" t="s">
        <v>1029</v>
      </c>
      <c r="E10337" s="23" t="str">
        <f t="shared" si="163"/>
        <v>Armenia|1979</v>
      </c>
      <c r="F10337" s="25"/>
      <c r="G10337" s="25"/>
      <c r="H10337" s="25"/>
      <c r="I10337" s="25"/>
      <c r="J10337" s="25"/>
      <c r="K10337" s="25"/>
      <c r="L10337" s="22" t="s">
        <v>887</v>
      </c>
      <c r="M10337" s="25"/>
    </row>
    <row r="10338" spans="1:13" x14ac:dyDescent="0.25">
      <c r="A10338" s="22" t="s">
        <v>31638</v>
      </c>
      <c r="B10338" s="25">
        <v>911</v>
      </c>
      <c r="C10338" s="22" t="s">
        <v>31639</v>
      </c>
      <c r="D10338" s="24" t="s">
        <v>1036</v>
      </c>
      <c r="E10338" s="23" t="str">
        <f t="shared" si="163"/>
        <v>Armenia|1980</v>
      </c>
      <c r="F10338" s="25"/>
      <c r="G10338" s="25"/>
      <c r="H10338" s="25"/>
      <c r="I10338" s="25"/>
      <c r="J10338" s="25"/>
      <c r="K10338" s="25"/>
      <c r="L10338" s="22" t="s">
        <v>887</v>
      </c>
      <c r="M10338" s="25"/>
    </row>
    <row r="10339" spans="1:13" x14ac:dyDescent="0.25">
      <c r="A10339" s="22" t="s">
        <v>31638</v>
      </c>
      <c r="B10339" s="25">
        <v>911</v>
      </c>
      <c r="C10339" s="22" t="s">
        <v>31639</v>
      </c>
      <c r="D10339" s="24" t="s">
        <v>1044</v>
      </c>
      <c r="E10339" s="23" t="str">
        <f t="shared" si="163"/>
        <v>Armenia|1981</v>
      </c>
      <c r="F10339" s="25"/>
      <c r="G10339" s="25"/>
      <c r="H10339" s="25"/>
      <c r="I10339" s="25"/>
      <c r="J10339" s="25"/>
      <c r="K10339" s="25"/>
      <c r="L10339" s="22" t="s">
        <v>887</v>
      </c>
      <c r="M10339" s="25"/>
    </row>
    <row r="10340" spans="1:13" x14ac:dyDescent="0.25">
      <c r="A10340" s="22" t="s">
        <v>31638</v>
      </c>
      <c r="B10340" s="25">
        <v>911</v>
      </c>
      <c r="C10340" s="22" t="s">
        <v>31639</v>
      </c>
      <c r="D10340" s="24" t="s">
        <v>1052</v>
      </c>
      <c r="E10340" s="23" t="str">
        <f t="shared" si="163"/>
        <v>Armenia|1982</v>
      </c>
      <c r="F10340" s="25"/>
      <c r="G10340" s="25"/>
      <c r="H10340" s="25"/>
      <c r="I10340" s="25"/>
      <c r="J10340" s="25"/>
      <c r="K10340" s="25"/>
      <c r="L10340" s="22" t="s">
        <v>887</v>
      </c>
      <c r="M10340" s="25"/>
    </row>
    <row r="10341" spans="1:13" x14ac:dyDescent="0.25">
      <c r="A10341" s="22" t="s">
        <v>31638</v>
      </c>
      <c r="B10341" s="25">
        <v>911</v>
      </c>
      <c r="C10341" s="22" t="s">
        <v>31639</v>
      </c>
      <c r="D10341" s="24" t="s">
        <v>1060</v>
      </c>
      <c r="E10341" s="23" t="str">
        <f t="shared" si="163"/>
        <v>Armenia|1983</v>
      </c>
      <c r="F10341" s="25"/>
      <c r="G10341" s="25"/>
      <c r="H10341" s="25"/>
      <c r="I10341" s="25"/>
      <c r="J10341" s="25"/>
      <c r="K10341" s="25"/>
      <c r="L10341" s="22" t="s">
        <v>887</v>
      </c>
      <c r="M10341" s="25"/>
    </row>
    <row r="10342" spans="1:13" x14ac:dyDescent="0.25">
      <c r="A10342" s="22" t="s">
        <v>31638</v>
      </c>
      <c r="B10342" s="25">
        <v>911</v>
      </c>
      <c r="C10342" s="22" t="s">
        <v>31639</v>
      </c>
      <c r="D10342" s="24" t="s">
        <v>1068</v>
      </c>
      <c r="E10342" s="23" t="str">
        <f t="shared" si="163"/>
        <v>Armenia|1984</v>
      </c>
      <c r="F10342" s="25"/>
      <c r="G10342" s="25"/>
      <c r="H10342" s="25"/>
      <c r="I10342" s="25"/>
      <c r="J10342" s="25"/>
      <c r="K10342" s="25"/>
      <c r="L10342" s="22" t="s">
        <v>887</v>
      </c>
      <c r="M10342" s="25"/>
    </row>
    <row r="10343" spans="1:13" x14ac:dyDescent="0.25">
      <c r="A10343" s="22" t="s">
        <v>31638</v>
      </c>
      <c r="B10343" s="25">
        <v>911</v>
      </c>
      <c r="C10343" s="22" t="s">
        <v>31639</v>
      </c>
      <c r="D10343" s="24" t="s">
        <v>1076</v>
      </c>
      <c r="E10343" s="23" t="str">
        <f t="shared" si="163"/>
        <v>Armenia|1985</v>
      </c>
      <c r="F10343" s="25"/>
      <c r="G10343" s="25"/>
      <c r="H10343" s="25"/>
      <c r="I10343" s="25"/>
      <c r="J10343" s="25"/>
      <c r="K10343" s="25"/>
      <c r="L10343" s="22" t="s">
        <v>887</v>
      </c>
      <c r="M10343" s="25"/>
    </row>
    <row r="10344" spans="1:13" x14ac:dyDescent="0.25">
      <c r="A10344" s="22" t="s">
        <v>31638</v>
      </c>
      <c r="B10344" s="25">
        <v>911</v>
      </c>
      <c r="C10344" s="22" t="s">
        <v>31639</v>
      </c>
      <c r="D10344" s="24" t="s">
        <v>1084</v>
      </c>
      <c r="E10344" s="23" t="str">
        <f t="shared" si="163"/>
        <v>Armenia|1986</v>
      </c>
      <c r="F10344" s="25"/>
      <c r="G10344" s="25"/>
      <c r="H10344" s="25"/>
      <c r="I10344" s="25"/>
      <c r="J10344" s="25" t="s">
        <v>31640</v>
      </c>
      <c r="K10344" s="25"/>
      <c r="L10344" s="22" t="s">
        <v>887</v>
      </c>
      <c r="M10344" s="25"/>
    </row>
    <row r="10345" spans="1:13" x14ac:dyDescent="0.25">
      <c r="A10345" s="22" t="s">
        <v>31638</v>
      </c>
      <c r="B10345" s="25">
        <v>911</v>
      </c>
      <c r="C10345" s="22" t="s">
        <v>31639</v>
      </c>
      <c r="D10345" s="24" t="s">
        <v>1091</v>
      </c>
      <c r="E10345" s="23" t="str">
        <f t="shared" si="163"/>
        <v>Armenia|1987</v>
      </c>
      <c r="F10345" s="25"/>
      <c r="G10345" s="25"/>
      <c r="H10345" s="25"/>
      <c r="I10345" s="25"/>
      <c r="J10345" s="25" t="s">
        <v>31641</v>
      </c>
      <c r="K10345" s="25"/>
      <c r="L10345" s="22" t="s">
        <v>887</v>
      </c>
      <c r="M10345" s="25"/>
    </row>
    <row r="10346" spans="1:13" x14ac:dyDescent="0.25">
      <c r="A10346" s="22" t="s">
        <v>31638</v>
      </c>
      <c r="B10346" s="25">
        <v>911</v>
      </c>
      <c r="C10346" s="22" t="s">
        <v>31639</v>
      </c>
      <c r="D10346" s="24" t="s">
        <v>1099</v>
      </c>
      <c r="E10346" s="23" t="str">
        <f t="shared" si="163"/>
        <v>Armenia|1988</v>
      </c>
      <c r="F10346" s="25"/>
      <c r="G10346" s="25"/>
      <c r="H10346" s="25"/>
      <c r="I10346" s="25"/>
      <c r="J10346" s="25" t="s">
        <v>31642</v>
      </c>
      <c r="K10346" s="25"/>
      <c r="L10346" s="22" t="s">
        <v>887</v>
      </c>
      <c r="M10346" s="25"/>
    </row>
    <row r="10347" spans="1:13" x14ac:dyDescent="0.25">
      <c r="A10347" s="22" t="s">
        <v>31638</v>
      </c>
      <c r="B10347" s="25">
        <v>911</v>
      </c>
      <c r="C10347" s="22" t="s">
        <v>31639</v>
      </c>
      <c r="D10347" s="24" t="s">
        <v>1106</v>
      </c>
      <c r="E10347" s="23" t="str">
        <f t="shared" si="163"/>
        <v>Armenia|1989</v>
      </c>
      <c r="F10347" s="25"/>
      <c r="G10347" s="25"/>
      <c r="H10347" s="25"/>
      <c r="I10347" s="25"/>
      <c r="J10347" s="25" t="s">
        <v>31643</v>
      </c>
      <c r="K10347" s="25"/>
      <c r="L10347" s="22" t="s">
        <v>887</v>
      </c>
      <c r="M10347" s="25"/>
    </row>
    <row r="10348" spans="1:13" x14ac:dyDescent="0.25">
      <c r="A10348" s="22" t="s">
        <v>31638</v>
      </c>
      <c r="B10348" s="25">
        <v>911</v>
      </c>
      <c r="C10348" s="22" t="s">
        <v>31639</v>
      </c>
      <c r="D10348" s="24" t="s">
        <v>1114</v>
      </c>
      <c r="E10348" s="23" t="str">
        <f t="shared" si="163"/>
        <v>Armenia|1990</v>
      </c>
      <c r="F10348" s="25"/>
      <c r="G10348" s="25"/>
      <c r="H10348" s="25" t="s">
        <v>31644</v>
      </c>
      <c r="I10348" s="25"/>
      <c r="J10348" s="25" t="s">
        <v>31645</v>
      </c>
      <c r="K10348" s="25"/>
      <c r="L10348" s="22" t="s">
        <v>887</v>
      </c>
      <c r="M10348" s="25" t="s">
        <v>31646</v>
      </c>
    </row>
    <row r="10349" spans="1:13" x14ac:dyDescent="0.25">
      <c r="A10349" s="22" t="s">
        <v>31638</v>
      </c>
      <c r="B10349" s="25">
        <v>911</v>
      </c>
      <c r="C10349" s="22" t="s">
        <v>31639</v>
      </c>
      <c r="D10349" s="24" t="s">
        <v>1122</v>
      </c>
      <c r="E10349" s="23" t="str">
        <f t="shared" si="163"/>
        <v>Armenia|1991</v>
      </c>
      <c r="F10349" s="25"/>
      <c r="G10349" s="25"/>
      <c r="H10349" s="25" t="s">
        <v>31647</v>
      </c>
      <c r="I10349" s="25"/>
      <c r="J10349" s="25" t="s">
        <v>31648</v>
      </c>
      <c r="K10349" s="25"/>
      <c r="L10349" s="22" t="s">
        <v>887</v>
      </c>
      <c r="M10349" s="25" t="s">
        <v>31649</v>
      </c>
    </row>
    <row r="10350" spans="1:13" x14ac:dyDescent="0.25">
      <c r="A10350" s="22" t="s">
        <v>31638</v>
      </c>
      <c r="B10350" s="25">
        <v>911</v>
      </c>
      <c r="C10350" s="22" t="s">
        <v>31639</v>
      </c>
      <c r="D10350" s="24" t="s">
        <v>1130</v>
      </c>
      <c r="E10350" s="23" t="str">
        <f t="shared" si="163"/>
        <v>Armenia|1992</v>
      </c>
      <c r="F10350" s="25"/>
      <c r="G10350" s="25"/>
      <c r="H10350" s="25" t="s">
        <v>31650</v>
      </c>
      <c r="I10350" s="25"/>
      <c r="J10350" s="25" t="s">
        <v>31651</v>
      </c>
      <c r="K10350" s="25"/>
      <c r="L10350" s="22" t="s">
        <v>887</v>
      </c>
      <c r="M10350" s="25" t="s">
        <v>31652</v>
      </c>
    </row>
    <row r="10351" spans="1:13" x14ac:dyDescent="0.25">
      <c r="A10351" s="22" t="s">
        <v>31638</v>
      </c>
      <c r="B10351" s="25">
        <v>911</v>
      </c>
      <c r="C10351" s="22" t="s">
        <v>31639</v>
      </c>
      <c r="D10351" s="24" t="s">
        <v>1136</v>
      </c>
      <c r="E10351" s="23" t="str">
        <f t="shared" si="163"/>
        <v>Armenia|1993</v>
      </c>
      <c r="F10351" s="25"/>
      <c r="G10351" s="25"/>
      <c r="H10351" s="25" t="s">
        <v>31653</v>
      </c>
      <c r="I10351" s="25"/>
      <c r="J10351" s="25" t="s">
        <v>31654</v>
      </c>
      <c r="K10351" s="25"/>
      <c r="L10351" s="22" t="s">
        <v>887</v>
      </c>
      <c r="M10351" s="25" t="s">
        <v>31655</v>
      </c>
    </row>
    <row r="10352" spans="1:13" x14ac:dyDescent="0.25">
      <c r="A10352" s="22" t="s">
        <v>31638</v>
      </c>
      <c r="B10352" s="25">
        <v>911</v>
      </c>
      <c r="C10352" s="22" t="s">
        <v>31639</v>
      </c>
      <c r="D10352" s="24" t="s">
        <v>1144</v>
      </c>
      <c r="E10352" s="23" t="str">
        <f t="shared" si="163"/>
        <v>Armenia|1994</v>
      </c>
      <c r="F10352" s="25"/>
      <c r="G10352" s="25"/>
      <c r="H10352" s="25" t="s">
        <v>31656</v>
      </c>
      <c r="I10352" s="25" t="s">
        <v>31657</v>
      </c>
      <c r="J10352" s="25" t="s">
        <v>31658</v>
      </c>
      <c r="K10352" s="25"/>
      <c r="L10352" s="22" t="s">
        <v>887</v>
      </c>
      <c r="M10352" s="25" t="s">
        <v>31659</v>
      </c>
    </row>
    <row r="10353" spans="1:13" x14ac:dyDescent="0.25">
      <c r="A10353" s="22" t="s">
        <v>31638</v>
      </c>
      <c r="B10353" s="25">
        <v>911</v>
      </c>
      <c r="C10353" s="22" t="s">
        <v>31639</v>
      </c>
      <c r="D10353" s="24" t="s">
        <v>1152</v>
      </c>
      <c r="E10353" s="23" t="str">
        <f t="shared" si="163"/>
        <v>Armenia|1995</v>
      </c>
      <c r="F10353" s="25"/>
      <c r="G10353" s="25"/>
      <c r="H10353" s="25" t="s">
        <v>31660</v>
      </c>
      <c r="I10353" s="25" t="s">
        <v>31661</v>
      </c>
      <c r="J10353" s="25" t="s">
        <v>31662</v>
      </c>
      <c r="K10353" s="25"/>
      <c r="L10353" s="22" t="s">
        <v>887</v>
      </c>
      <c r="M10353" s="25" t="s">
        <v>31663</v>
      </c>
    </row>
    <row r="10354" spans="1:13" x14ac:dyDescent="0.25">
      <c r="A10354" s="22" t="s">
        <v>31638</v>
      </c>
      <c r="B10354" s="25">
        <v>911</v>
      </c>
      <c r="C10354" s="22" t="s">
        <v>31639</v>
      </c>
      <c r="D10354" s="24" t="s">
        <v>1158</v>
      </c>
      <c r="E10354" s="23" t="str">
        <f t="shared" si="163"/>
        <v>Armenia|1996</v>
      </c>
      <c r="F10354" s="25"/>
      <c r="G10354" s="25"/>
      <c r="H10354" s="25" t="s">
        <v>31664</v>
      </c>
      <c r="I10354" s="25" t="s">
        <v>31665</v>
      </c>
      <c r="J10354" s="25" t="s">
        <v>31666</v>
      </c>
      <c r="K10354" s="25"/>
      <c r="L10354" s="22" t="s">
        <v>887</v>
      </c>
      <c r="M10354" s="25" t="s">
        <v>31667</v>
      </c>
    </row>
    <row r="10355" spans="1:13" x14ac:dyDescent="0.25">
      <c r="A10355" s="22" t="s">
        <v>31638</v>
      </c>
      <c r="B10355" s="25">
        <v>911</v>
      </c>
      <c r="C10355" s="22" t="s">
        <v>31639</v>
      </c>
      <c r="D10355" s="24" t="s">
        <v>1165</v>
      </c>
      <c r="E10355" s="23" t="str">
        <f t="shared" si="163"/>
        <v>Armenia|1997</v>
      </c>
      <c r="F10355" s="25"/>
      <c r="G10355" s="25" t="s">
        <v>31668</v>
      </c>
      <c r="H10355" s="25" t="s">
        <v>31669</v>
      </c>
      <c r="I10355" s="25" t="s">
        <v>31670</v>
      </c>
      <c r="J10355" s="25" t="s">
        <v>31671</v>
      </c>
      <c r="K10355" s="25" t="s">
        <v>31672</v>
      </c>
      <c r="L10355" s="22" t="s">
        <v>887</v>
      </c>
      <c r="M10355" s="25" t="s">
        <v>31673</v>
      </c>
    </row>
    <row r="10356" spans="1:13" x14ac:dyDescent="0.25">
      <c r="A10356" s="22" t="s">
        <v>31638</v>
      </c>
      <c r="B10356" s="25">
        <v>911</v>
      </c>
      <c r="C10356" s="22" t="s">
        <v>31639</v>
      </c>
      <c r="D10356" s="24" t="s">
        <v>1172</v>
      </c>
      <c r="E10356" s="23" t="str">
        <f t="shared" si="163"/>
        <v>Armenia|1998</v>
      </c>
      <c r="F10356" s="25"/>
      <c r="G10356" s="25"/>
      <c r="H10356" s="25" t="s">
        <v>31674</v>
      </c>
      <c r="I10356" s="25" t="s">
        <v>31675</v>
      </c>
      <c r="J10356" s="25" t="s">
        <v>31676</v>
      </c>
      <c r="K10356" s="25" t="s">
        <v>31677</v>
      </c>
      <c r="L10356" s="22" t="s">
        <v>887</v>
      </c>
      <c r="M10356" s="25" t="s">
        <v>31678</v>
      </c>
    </row>
    <row r="10357" spans="1:13" x14ac:dyDescent="0.25">
      <c r="A10357" s="22" t="s">
        <v>31638</v>
      </c>
      <c r="B10357" s="25">
        <v>911</v>
      </c>
      <c r="C10357" s="22" t="s">
        <v>31639</v>
      </c>
      <c r="D10357" s="24" t="s">
        <v>1179</v>
      </c>
      <c r="E10357" s="23" t="str">
        <f t="shared" si="163"/>
        <v>Armenia|1999</v>
      </c>
      <c r="F10357" s="25"/>
      <c r="G10357" s="25"/>
      <c r="H10357" s="25" t="s">
        <v>31679</v>
      </c>
      <c r="I10357" s="25" t="s">
        <v>31680</v>
      </c>
      <c r="J10357" s="25" t="s">
        <v>31681</v>
      </c>
      <c r="K10357" s="25" t="s">
        <v>31682</v>
      </c>
      <c r="L10357" s="22" t="s">
        <v>887</v>
      </c>
      <c r="M10357" s="25" t="s">
        <v>31683</v>
      </c>
    </row>
    <row r="10358" spans="1:13" x14ac:dyDescent="0.25">
      <c r="A10358" s="22" t="s">
        <v>31638</v>
      </c>
      <c r="B10358" s="25">
        <v>911</v>
      </c>
      <c r="C10358" s="22" t="s">
        <v>31639</v>
      </c>
      <c r="D10358" s="24" t="s">
        <v>1186</v>
      </c>
      <c r="E10358" s="23" t="str">
        <f t="shared" si="163"/>
        <v>Armenia|2000</v>
      </c>
      <c r="F10358" s="25"/>
      <c r="G10358" s="25"/>
      <c r="H10358" s="25" t="s">
        <v>31684</v>
      </c>
      <c r="I10358" s="25" t="s">
        <v>31685</v>
      </c>
      <c r="J10358" s="25" t="s">
        <v>31686</v>
      </c>
      <c r="K10358" s="25" t="s">
        <v>31682</v>
      </c>
      <c r="L10358" s="22" t="s">
        <v>887</v>
      </c>
      <c r="M10358" s="25" t="s">
        <v>31687</v>
      </c>
    </row>
    <row r="10359" spans="1:13" x14ac:dyDescent="0.25">
      <c r="A10359" s="22" t="s">
        <v>31638</v>
      </c>
      <c r="B10359" s="25">
        <v>911</v>
      </c>
      <c r="C10359" s="22" t="s">
        <v>31639</v>
      </c>
      <c r="D10359" s="24" t="s">
        <v>1192</v>
      </c>
      <c r="E10359" s="23" t="str">
        <f t="shared" si="163"/>
        <v>Armenia|2001</v>
      </c>
      <c r="F10359" s="25" t="s">
        <v>31688</v>
      </c>
      <c r="G10359" s="25" t="s">
        <v>31689</v>
      </c>
      <c r="H10359" s="25" t="s">
        <v>31690</v>
      </c>
      <c r="I10359" s="25" t="s">
        <v>31691</v>
      </c>
      <c r="J10359" s="25" t="s">
        <v>31692</v>
      </c>
      <c r="K10359" s="25" t="s">
        <v>10555</v>
      </c>
      <c r="L10359" s="22" t="s">
        <v>887</v>
      </c>
      <c r="M10359" s="25" t="s">
        <v>31693</v>
      </c>
    </row>
    <row r="10360" spans="1:13" x14ac:dyDescent="0.25">
      <c r="A10360" s="22" t="s">
        <v>31638</v>
      </c>
      <c r="B10360" s="25">
        <v>911</v>
      </c>
      <c r="C10360" s="22" t="s">
        <v>31639</v>
      </c>
      <c r="D10360" s="24" t="s">
        <v>1199</v>
      </c>
      <c r="E10360" s="23" t="str">
        <f t="shared" si="163"/>
        <v>Armenia|2002</v>
      </c>
      <c r="F10360" s="25" t="s">
        <v>31694</v>
      </c>
      <c r="G10360" s="25"/>
      <c r="H10360" s="25" t="s">
        <v>31695</v>
      </c>
      <c r="I10360" s="25" t="s">
        <v>31696</v>
      </c>
      <c r="J10360" s="25" t="s">
        <v>31697</v>
      </c>
      <c r="K10360" s="25" t="s">
        <v>31698</v>
      </c>
      <c r="L10360" s="22" t="s">
        <v>887</v>
      </c>
      <c r="M10360" s="25" t="s">
        <v>31699</v>
      </c>
    </row>
    <row r="10361" spans="1:13" x14ac:dyDescent="0.25">
      <c r="A10361" s="22" t="s">
        <v>31638</v>
      </c>
      <c r="B10361" s="25">
        <v>911</v>
      </c>
      <c r="C10361" s="22" t="s">
        <v>31639</v>
      </c>
      <c r="D10361" s="24" t="s">
        <v>1206</v>
      </c>
      <c r="E10361" s="23" t="str">
        <f t="shared" si="163"/>
        <v>Armenia|2003</v>
      </c>
      <c r="F10361" s="25" t="s">
        <v>31700</v>
      </c>
      <c r="G10361" s="25"/>
      <c r="H10361" s="25" t="s">
        <v>31701</v>
      </c>
      <c r="I10361" s="25" t="s">
        <v>31702</v>
      </c>
      <c r="J10361" s="25" t="s">
        <v>31703</v>
      </c>
      <c r="K10361" s="25" t="s">
        <v>31704</v>
      </c>
      <c r="L10361" s="22" t="s">
        <v>887</v>
      </c>
      <c r="M10361" s="25" t="s">
        <v>31705</v>
      </c>
    </row>
    <row r="10362" spans="1:13" x14ac:dyDescent="0.25">
      <c r="A10362" s="22" t="s">
        <v>31638</v>
      </c>
      <c r="B10362" s="25">
        <v>911</v>
      </c>
      <c r="C10362" s="22" t="s">
        <v>31639</v>
      </c>
      <c r="D10362" s="24" t="s">
        <v>1212</v>
      </c>
      <c r="E10362" s="23" t="str">
        <f t="shared" si="163"/>
        <v>Armenia|2004</v>
      </c>
      <c r="F10362" s="25" t="s">
        <v>31706</v>
      </c>
      <c r="G10362" s="25"/>
      <c r="H10362" s="25" t="s">
        <v>31707</v>
      </c>
      <c r="I10362" s="25" t="s">
        <v>31708</v>
      </c>
      <c r="J10362" s="25" t="s">
        <v>31709</v>
      </c>
      <c r="K10362" s="25" t="s">
        <v>9240</v>
      </c>
      <c r="L10362" s="22" t="s">
        <v>887</v>
      </c>
      <c r="M10362" s="25" t="s">
        <v>31710</v>
      </c>
    </row>
    <row r="10363" spans="1:13" x14ac:dyDescent="0.25">
      <c r="A10363" s="22" t="s">
        <v>31638</v>
      </c>
      <c r="B10363" s="25">
        <v>911</v>
      </c>
      <c r="C10363" s="22" t="s">
        <v>31639</v>
      </c>
      <c r="D10363" s="24" t="s">
        <v>1217</v>
      </c>
      <c r="E10363" s="23" t="str">
        <f t="shared" si="163"/>
        <v>Armenia|2005</v>
      </c>
      <c r="F10363" s="25" t="s">
        <v>31711</v>
      </c>
      <c r="G10363" s="25"/>
      <c r="H10363" s="25" t="s">
        <v>31712</v>
      </c>
      <c r="I10363" s="25" t="s">
        <v>31713</v>
      </c>
      <c r="J10363" s="25" t="s">
        <v>31714</v>
      </c>
      <c r="K10363" s="25" t="s">
        <v>10511</v>
      </c>
      <c r="L10363" s="22" t="s">
        <v>887</v>
      </c>
      <c r="M10363" s="25" t="s">
        <v>31715</v>
      </c>
    </row>
    <row r="10364" spans="1:13" x14ac:dyDescent="0.25">
      <c r="A10364" s="22" t="s">
        <v>31638</v>
      </c>
      <c r="B10364" s="25">
        <v>911</v>
      </c>
      <c r="C10364" s="22" t="s">
        <v>31639</v>
      </c>
      <c r="D10364" s="24" t="s">
        <v>1224</v>
      </c>
      <c r="E10364" s="23" t="str">
        <f t="shared" si="163"/>
        <v>Armenia|2006</v>
      </c>
      <c r="F10364" s="25" t="s">
        <v>31716</v>
      </c>
      <c r="G10364" s="25"/>
      <c r="H10364" s="25" t="s">
        <v>31717</v>
      </c>
      <c r="I10364" s="25" t="s">
        <v>31718</v>
      </c>
      <c r="J10364" s="25" t="s">
        <v>31719</v>
      </c>
      <c r="K10364" s="25" t="s">
        <v>168</v>
      </c>
      <c r="L10364" s="22" t="s">
        <v>887</v>
      </c>
      <c r="M10364" s="25" t="s">
        <v>31720</v>
      </c>
    </row>
    <row r="10365" spans="1:13" x14ac:dyDescent="0.25">
      <c r="A10365" s="22" t="s">
        <v>31638</v>
      </c>
      <c r="B10365" s="25">
        <v>911</v>
      </c>
      <c r="C10365" s="22" t="s">
        <v>31639</v>
      </c>
      <c r="D10365" s="24" t="s">
        <v>1231</v>
      </c>
      <c r="E10365" s="23" t="str">
        <f t="shared" si="163"/>
        <v>Armenia|2007</v>
      </c>
      <c r="F10365" s="25" t="s">
        <v>31721</v>
      </c>
      <c r="G10365" s="25" t="s">
        <v>20751</v>
      </c>
      <c r="H10365" s="25" t="s">
        <v>31722</v>
      </c>
      <c r="I10365" s="25" t="s">
        <v>31723</v>
      </c>
      <c r="J10365" s="25" t="s">
        <v>31724</v>
      </c>
      <c r="K10365" s="25" t="s">
        <v>316</v>
      </c>
      <c r="L10365" s="22" t="s">
        <v>887</v>
      </c>
      <c r="M10365" s="25" t="s">
        <v>31725</v>
      </c>
    </row>
    <row r="10366" spans="1:13" x14ac:dyDescent="0.25">
      <c r="A10366" s="22" t="s">
        <v>31638</v>
      </c>
      <c r="B10366" s="25">
        <v>911</v>
      </c>
      <c r="C10366" s="22" t="s">
        <v>31639</v>
      </c>
      <c r="D10366" s="24" t="s">
        <v>1237</v>
      </c>
      <c r="E10366" s="23" t="str">
        <f t="shared" si="163"/>
        <v>Armenia|2008</v>
      </c>
      <c r="F10366" s="25" t="s">
        <v>31726</v>
      </c>
      <c r="G10366" s="25" t="s">
        <v>5468</v>
      </c>
      <c r="H10366" s="25" t="s">
        <v>31727</v>
      </c>
      <c r="I10366" s="25" t="s">
        <v>31728</v>
      </c>
      <c r="J10366" s="25" t="s">
        <v>31729</v>
      </c>
      <c r="K10366" s="25" t="s">
        <v>31730</v>
      </c>
      <c r="L10366" s="22" t="s">
        <v>887</v>
      </c>
      <c r="M10366" s="25" t="s">
        <v>31731</v>
      </c>
    </row>
    <row r="10367" spans="1:13" x14ac:dyDescent="0.25">
      <c r="A10367" s="22" t="s">
        <v>31638</v>
      </c>
      <c r="B10367" s="25">
        <v>911</v>
      </c>
      <c r="C10367" s="22" t="s">
        <v>31639</v>
      </c>
      <c r="D10367" s="24" t="s">
        <v>1243</v>
      </c>
      <c r="E10367" s="23" t="str">
        <f t="shared" si="163"/>
        <v>Armenia|2009</v>
      </c>
      <c r="F10367" s="25" t="s">
        <v>31732</v>
      </c>
      <c r="G10367" s="25" t="s">
        <v>13336</v>
      </c>
      <c r="H10367" s="25" t="s">
        <v>31733</v>
      </c>
      <c r="I10367" s="25" t="s">
        <v>31734</v>
      </c>
      <c r="J10367" s="25" t="s">
        <v>31735</v>
      </c>
      <c r="K10367" s="25" t="s">
        <v>226</v>
      </c>
      <c r="L10367" s="22" t="s">
        <v>887</v>
      </c>
      <c r="M10367" s="25" t="s">
        <v>31736</v>
      </c>
    </row>
    <row r="10368" spans="1:13" x14ac:dyDescent="0.25">
      <c r="A10368" s="22" t="s">
        <v>31638</v>
      </c>
      <c r="B10368" s="25">
        <v>911</v>
      </c>
      <c r="C10368" s="22" t="s">
        <v>31639</v>
      </c>
      <c r="D10368" s="24" t="s">
        <v>1250</v>
      </c>
      <c r="E10368" s="23" t="str">
        <f t="shared" si="163"/>
        <v>Armenia|2010</v>
      </c>
      <c r="F10368" s="25" t="s">
        <v>31737</v>
      </c>
      <c r="G10368" s="25">
        <v>19</v>
      </c>
      <c r="H10368" s="25" t="s">
        <v>31738</v>
      </c>
      <c r="I10368" s="25">
        <v>100</v>
      </c>
      <c r="J10368" s="25" t="s">
        <v>31739</v>
      </c>
      <c r="K10368" s="25" t="s">
        <v>15977</v>
      </c>
      <c r="L10368" s="22" t="s">
        <v>887</v>
      </c>
      <c r="M10368" s="25" t="s">
        <v>31740</v>
      </c>
    </row>
    <row r="10369" spans="1:13" x14ac:dyDescent="0.25">
      <c r="A10369" s="22" t="s">
        <v>31638</v>
      </c>
      <c r="B10369" s="25">
        <v>911</v>
      </c>
      <c r="C10369" s="22" t="s">
        <v>31639</v>
      </c>
      <c r="D10369" s="24" t="s">
        <v>1255</v>
      </c>
      <c r="E10369" s="23" t="str">
        <f t="shared" si="163"/>
        <v>Armenia|2011</v>
      </c>
      <c r="F10369" s="25" t="s">
        <v>31741</v>
      </c>
      <c r="G10369" s="25" t="s">
        <v>10042</v>
      </c>
      <c r="H10369" s="25" t="s">
        <v>31742</v>
      </c>
      <c r="I10369" s="25" t="s">
        <v>31743</v>
      </c>
      <c r="J10369" s="25" t="s">
        <v>31744</v>
      </c>
      <c r="K10369" s="25" t="s">
        <v>181</v>
      </c>
      <c r="L10369" s="22" t="s">
        <v>887</v>
      </c>
      <c r="M10369" s="25" t="s">
        <v>31745</v>
      </c>
    </row>
    <row r="10370" spans="1:13" x14ac:dyDescent="0.25">
      <c r="A10370" s="22" t="s">
        <v>31638</v>
      </c>
      <c r="B10370" s="25">
        <v>911</v>
      </c>
      <c r="C10370" s="22" t="s">
        <v>31639</v>
      </c>
      <c r="D10370" s="24" t="s">
        <v>1262</v>
      </c>
      <c r="E10370" s="23" t="str">
        <f t="shared" si="163"/>
        <v>Armenia|2012</v>
      </c>
      <c r="F10370" s="25" t="s">
        <v>31746</v>
      </c>
      <c r="G10370" s="25"/>
      <c r="H10370" s="25" t="s">
        <v>31747</v>
      </c>
      <c r="I10370" s="25" t="s">
        <v>31748</v>
      </c>
      <c r="J10370" s="25" t="s">
        <v>31749</v>
      </c>
      <c r="K10370" s="25" t="s">
        <v>11484</v>
      </c>
      <c r="L10370" s="22" t="s">
        <v>887</v>
      </c>
      <c r="M10370" s="25" t="s">
        <v>31750</v>
      </c>
    </row>
    <row r="10371" spans="1:13" x14ac:dyDescent="0.25">
      <c r="A10371" s="22" t="s">
        <v>31638</v>
      </c>
      <c r="B10371" s="25">
        <v>911</v>
      </c>
      <c r="C10371" s="22" t="s">
        <v>31639</v>
      </c>
      <c r="D10371" s="24" t="s">
        <v>1269</v>
      </c>
      <c r="E10371" s="23" t="str">
        <f t="shared" si="163"/>
        <v>Armenia|2013</v>
      </c>
      <c r="F10371" s="25" t="s">
        <v>31751</v>
      </c>
      <c r="G10371" s="25"/>
      <c r="H10371" s="25" t="s">
        <v>31752</v>
      </c>
      <c r="I10371" s="25" t="s">
        <v>31753</v>
      </c>
      <c r="J10371" s="25"/>
      <c r="K10371" s="25" t="s">
        <v>7352</v>
      </c>
      <c r="L10371" s="22" t="s">
        <v>887</v>
      </c>
      <c r="M10371" s="25" t="s">
        <v>31754</v>
      </c>
    </row>
    <row r="10372" spans="1:13" x14ac:dyDescent="0.25">
      <c r="A10372" s="22" t="s">
        <v>31638</v>
      </c>
      <c r="B10372" s="25">
        <v>911</v>
      </c>
      <c r="C10372" s="22" t="s">
        <v>31639</v>
      </c>
      <c r="D10372" s="24" t="s">
        <v>1274</v>
      </c>
      <c r="E10372" s="23" t="str">
        <f t="shared" si="163"/>
        <v>Armenia|2014</v>
      </c>
      <c r="F10372" s="25" t="s">
        <v>31755</v>
      </c>
      <c r="G10372" s="25"/>
      <c r="H10372" s="25" t="s">
        <v>31756</v>
      </c>
      <c r="I10372" s="25"/>
      <c r="J10372" s="25"/>
      <c r="K10372" s="25" t="s">
        <v>7302</v>
      </c>
      <c r="L10372" s="22" t="s">
        <v>887</v>
      </c>
      <c r="M10372" s="25" t="s">
        <v>31757</v>
      </c>
    </row>
    <row r="10373" spans="1:13" x14ac:dyDescent="0.25">
      <c r="A10373" s="22" t="s">
        <v>31758</v>
      </c>
      <c r="B10373" s="25">
        <v>912</v>
      </c>
      <c r="D10373" s="24" t="s">
        <v>886</v>
      </c>
      <c r="E10373" s="23" t="str">
        <f t="shared" si="163"/>
        <v>Azerbaijan|1950</v>
      </c>
      <c r="F10373" s="25"/>
      <c r="G10373" s="25"/>
      <c r="H10373" s="25"/>
      <c r="I10373" s="25"/>
      <c r="J10373" s="25"/>
      <c r="K10373" s="25"/>
      <c r="L10373" s="22" t="s">
        <v>887</v>
      </c>
      <c r="M10373" s="25"/>
    </row>
    <row r="10374" spans="1:13" x14ac:dyDescent="0.25">
      <c r="A10374" s="22" t="s">
        <v>31758</v>
      </c>
      <c r="B10374" s="25">
        <v>912</v>
      </c>
      <c r="D10374" s="24" t="s">
        <v>888</v>
      </c>
      <c r="E10374" s="23" t="str">
        <f t="shared" si="163"/>
        <v>Azerbaijan|1951</v>
      </c>
      <c r="F10374" s="25"/>
      <c r="G10374" s="25"/>
      <c r="H10374" s="25"/>
      <c r="I10374" s="25"/>
      <c r="J10374" s="25"/>
      <c r="K10374" s="25"/>
      <c r="L10374" s="22" t="s">
        <v>887</v>
      </c>
      <c r="M10374" s="25"/>
    </row>
    <row r="10375" spans="1:13" x14ac:dyDescent="0.25">
      <c r="A10375" s="22" t="s">
        <v>31758</v>
      </c>
      <c r="B10375" s="25">
        <v>912</v>
      </c>
      <c r="D10375" s="24" t="s">
        <v>889</v>
      </c>
      <c r="E10375" s="23" t="str">
        <f t="shared" si="163"/>
        <v>Azerbaijan|1952</v>
      </c>
      <c r="F10375" s="25"/>
      <c r="G10375" s="25"/>
      <c r="H10375" s="25"/>
      <c r="I10375" s="25"/>
      <c r="J10375" s="25"/>
      <c r="K10375" s="25"/>
      <c r="L10375" s="22" t="s">
        <v>887</v>
      </c>
      <c r="M10375" s="25"/>
    </row>
    <row r="10376" spans="1:13" x14ac:dyDescent="0.25">
      <c r="A10376" s="22" t="s">
        <v>31758</v>
      </c>
      <c r="B10376" s="25">
        <v>912</v>
      </c>
      <c r="D10376" s="24" t="s">
        <v>890</v>
      </c>
      <c r="E10376" s="23" t="str">
        <f t="shared" si="163"/>
        <v>Azerbaijan|1953</v>
      </c>
      <c r="F10376" s="25"/>
      <c r="G10376" s="25"/>
      <c r="H10376" s="25"/>
      <c r="I10376" s="25"/>
      <c r="J10376" s="25"/>
      <c r="K10376" s="25"/>
      <c r="L10376" s="22" t="s">
        <v>887</v>
      </c>
      <c r="M10376" s="25"/>
    </row>
    <row r="10377" spans="1:13" x14ac:dyDescent="0.25">
      <c r="A10377" s="22" t="s">
        <v>31758</v>
      </c>
      <c r="B10377" s="25">
        <v>912</v>
      </c>
      <c r="D10377" s="24" t="s">
        <v>891</v>
      </c>
      <c r="E10377" s="23" t="str">
        <f t="shared" si="163"/>
        <v>Azerbaijan|1954</v>
      </c>
      <c r="F10377" s="25"/>
      <c r="G10377" s="25"/>
      <c r="H10377" s="25"/>
      <c r="I10377" s="25"/>
      <c r="J10377" s="25"/>
      <c r="K10377" s="25"/>
      <c r="L10377" s="22" t="s">
        <v>887</v>
      </c>
      <c r="M10377" s="25"/>
    </row>
    <row r="10378" spans="1:13" x14ac:dyDescent="0.25">
      <c r="A10378" s="22" t="s">
        <v>31758</v>
      </c>
      <c r="B10378" s="25">
        <v>912</v>
      </c>
      <c r="D10378" s="24" t="s">
        <v>892</v>
      </c>
      <c r="E10378" s="23" t="str">
        <f t="shared" si="163"/>
        <v>Azerbaijan|1955</v>
      </c>
      <c r="F10378" s="25"/>
      <c r="G10378" s="25"/>
      <c r="H10378" s="25"/>
      <c r="I10378" s="25"/>
      <c r="J10378" s="25"/>
      <c r="K10378" s="25"/>
      <c r="L10378" s="22" t="s">
        <v>887</v>
      </c>
      <c r="M10378" s="25"/>
    </row>
    <row r="10379" spans="1:13" x14ac:dyDescent="0.25">
      <c r="A10379" s="22" t="s">
        <v>31758</v>
      </c>
      <c r="B10379" s="25">
        <v>912</v>
      </c>
      <c r="D10379" s="24" t="s">
        <v>893</v>
      </c>
      <c r="E10379" s="23" t="str">
        <f t="shared" si="163"/>
        <v>Azerbaijan|1956</v>
      </c>
      <c r="F10379" s="25"/>
      <c r="G10379" s="25"/>
      <c r="H10379" s="25"/>
      <c r="I10379" s="25"/>
      <c r="J10379" s="25"/>
      <c r="K10379" s="25"/>
      <c r="L10379" s="22" t="s">
        <v>887</v>
      </c>
      <c r="M10379" s="25"/>
    </row>
    <row r="10380" spans="1:13" x14ac:dyDescent="0.25">
      <c r="A10380" s="22" t="s">
        <v>31758</v>
      </c>
      <c r="B10380" s="25">
        <v>912</v>
      </c>
      <c r="D10380" s="24" t="s">
        <v>894</v>
      </c>
      <c r="E10380" s="23" t="str">
        <f t="shared" si="163"/>
        <v>Azerbaijan|1957</v>
      </c>
      <c r="F10380" s="25"/>
      <c r="G10380" s="25"/>
      <c r="H10380" s="25"/>
      <c r="I10380" s="25"/>
      <c r="J10380" s="25"/>
      <c r="K10380" s="25"/>
      <c r="L10380" s="22" t="s">
        <v>887</v>
      </c>
      <c r="M10380" s="25"/>
    </row>
    <row r="10381" spans="1:13" x14ac:dyDescent="0.25">
      <c r="A10381" s="22" t="s">
        <v>31758</v>
      </c>
      <c r="B10381" s="25">
        <v>912</v>
      </c>
      <c r="D10381" s="24" t="s">
        <v>895</v>
      </c>
      <c r="E10381" s="23" t="str">
        <f t="shared" si="163"/>
        <v>Azerbaijan|1958</v>
      </c>
      <c r="F10381" s="25"/>
      <c r="G10381" s="25"/>
      <c r="H10381" s="25"/>
      <c r="I10381" s="25"/>
      <c r="J10381" s="25"/>
      <c r="K10381" s="25"/>
      <c r="L10381" s="22" t="s">
        <v>887</v>
      </c>
      <c r="M10381" s="25"/>
    </row>
    <row r="10382" spans="1:13" x14ac:dyDescent="0.25">
      <c r="A10382" s="22" t="s">
        <v>31758</v>
      </c>
      <c r="B10382" s="25">
        <v>912</v>
      </c>
      <c r="D10382" s="24" t="s">
        <v>896</v>
      </c>
      <c r="E10382" s="23" t="str">
        <f t="shared" si="163"/>
        <v>Azerbaijan|1959</v>
      </c>
      <c r="F10382" s="25"/>
      <c r="G10382" s="25"/>
      <c r="H10382" s="25"/>
      <c r="I10382" s="25"/>
      <c r="J10382" s="25"/>
      <c r="K10382" s="25"/>
      <c r="L10382" s="22" t="s">
        <v>887</v>
      </c>
      <c r="M10382" s="25"/>
    </row>
    <row r="10383" spans="1:13" x14ac:dyDescent="0.25">
      <c r="A10383" s="22" t="s">
        <v>31758</v>
      </c>
      <c r="B10383" s="25">
        <v>912</v>
      </c>
      <c r="C10383" s="22" t="s">
        <v>31759</v>
      </c>
      <c r="D10383" s="24" t="s">
        <v>898</v>
      </c>
      <c r="E10383" s="23" t="str">
        <f t="shared" si="163"/>
        <v>Azerbaijan|1960</v>
      </c>
      <c r="F10383" s="25"/>
      <c r="G10383" s="25"/>
      <c r="H10383" s="25"/>
      <c r="I10383" s="25"/>
      <c r="J10383" s="25"/>
      <c r="K10383" s="25"/>
      <c r="L10383" s="22" t="s">
        <v>887</v>
      </c>
      <c r="M10383" s="25"/>
    </row>
    <row r="10384" spans="1:13" x14ac:dyDescent="0.25">
      <c r="A10384" s="22" t="s">
        <v>31758</v>
      </c>
      <c r="B10384" s="25">
        <v>912</v>
      </c>
      <c r="C10384" s="22" t="s">
        <v>31759</v>
      </c>
      <c r="D10384" s="24" t="s">
        <v>905</v>
      </c>
      <c r="E10384" s="23" t="str">
        <f t="shared" si="163"/>
        <v>Azerbaijan|1961</v>
      </c>
      <c r="F10384" s="25"/>
      <c r="G10384" s="25"/>
      <c r="H10384" s="25"/>
      <c r="I10384" s="25"/>
      <c r="J10384" s="25"/>
      <c r="K10384" s="25"/>
      <c r="L10384" s="22" t="s">
        <v>887</v>
      </c>
      <c r="M10384" s="25"/>
    </row>
    <row r="10385" spans="1:13" x14ac:dyDescent="0.25">
      <c r="A10385" s="22" t="s">
        <v>31758</v>
      </c>
      <c r="B10385" s="25">
        <v>912</v>
      </c>
      <c r="C10385" s="22" t="s">
        <v>31759</v>
      </c>
      <c r="D10385" s="24" t="s">
        <v>912</v>
      </c>
      <c r="E10385" s="23" t="str">
        <f t="shared" si="163"/>
        <v>Azerbaijan|1962</v>
      </c>
      <c r="F10385" s="25"/>
      <c r="G10385" s="25"/>
      <c r="H10385" s="25"/>
      <c r="I10385" s="25"/>
      <c r="J10385" s="25"/>
      <c r="K10385" s="25"/>
      <c r="L10385" s="22" t="s">
        <v>887</v>
      </c>
      <c r="M10385" s="25"/>
    </row>
    <row r="10386" spans="1:13" x14ac:dyDescent="0.25">
      <c r="A10386" s="22" t="s">
        <v>31758</v>
      </c>
      <c r="B10386" s="25">
        <v>912</v>
      </c>
      <c r="C10386" s="22" t="s">
        <v>31759</v>
      </c>
      <c r="D10386" s="24" t="s">
        <v>919</v>
      </c>
      <c r="E10386" s="23" t="str">
        <f t="shared" si="163"/>
        <v>Azerbaijan|1963</v>
      </c>
      <c r="F10386" s="25"/>
      <c r="G10386" s="25"/>
      <c r="H10386" s="25"/>
      <c r="I10386" s="25"/>
      <c r="J10386" s="25"/>
      <c r="K10386" s="25"/>
      <c r="L10386" s="22" t="s">
        <v>887</v>
      </c>
      <c r="M10386" s="25"/>
    </row>
    <row r="10387" spans="1:13" x14ac:dyDescent="0.25">
      <c r="A10387" s="22" t="s">
        <v>31758</v>
      </c>
      <c r="B10387" s="25">
        <v>912</v>
      </c>
      <c r="C10387" s="22" t="s">
        <v>31759</v>
      </c>
      <c r="D10387" s="24" t="s">
        <v>926</v>
      </c>
      <c r="E10387" s="23" t="str">
        <f t="shared" si="163"/>
        <v>Azerbaijan|1964</v>
      </c>
      <c r="F10387" s="25"/>
      <c r="G10387" s="25"/>
      <c r="H10387" s="25"/>
      <c r="I10387" s="25"/>
      <c r="J10387" s="25"/>
      <c r="K10387" s="25"/>
      <c r="L10387" s="22" t="s">
        <v>887</v>
      </c>
      <c r="M10387" s="25"/>
    </row>
    <row r="10388" spans="1:13" x14ac:dyDescent="0.25">
      <c r="A10388" s="22" t="s">
        <v>31758</v>
      </c>
      <c r="B10388" s="25">
        <v>912</v>
      </c>
      <c r="C10388" s="22" t="s">
        <v>31759</v>
      </c>
      <c r="D10388" s="24" t="s">
        <v>932</v>
      </c>
      <c r="E10388" s="23" t="str">
        <f t="shared" si="163"/>
        <v>Azerbaijan|1965</v>
      </c>
      <c r="F10388" s="25"/>
      <c r="G10388" s="25"/>
      <c r="H10388" s="25"/>
      <c r="I10388" s="25"/>
      <c r="J10388" s="25"/>
      <c r="K10388" s="25"/>
      <c r="L10388" s="22" t="s">
        <v>887</v>
      </c>
      <c r="M10388" s="25"/>
    </row>
    <row r="10389" spans="1:13" x14ac:dyDescent="0.25">
      <c r="A10389" s="22" t="s">
        <v>31758</v>
      </c>
      <c r="B10389" s="25">
        <v>912</v>
      </c>
      <c r="C10389" s="22" t="s">
        <v>31759</v>
      </c>
      <c r="D10389" s="24" t="s">
        <v>939</v>
      </c>
      <c r="E10389" s="23" t="str">
        <f t="shared" si="163"/>
        <v>Azerbaijan|1966</v>
      </c>
      <c r="F10389" s="25"/>
      <c r="G10389" s="25"/>
      <c r="H10389" s="25"/>
      <c r="I10389" s="25"/>
      <c r="J10389" s="25"/>
      <c r="K10389" s="25"/>
      <c r="L10389" s="22" t="s">
        <v>887</v>
      </c>
      <c r="M10389" s="25"/>
    </row>
    <row r="10390" spans="1:13" x14ac:dyDescent="0.25">
      <c r="A10390" s="22" t="s">
        <v>31758</v>
      </c>
      <c r="B10390" s="25">
        <v>912</v>
      </c>
      <c r="C10390" s="22" t="s">
        <v>31759</v>
      </c>
      <c r="D10390" s="24" t="s">
        <v>946</v>
      </c>
      <c r="E10390" s="23" t="str">
        <f t="shared" si="163"/>
        <v>Azerbaijan|1967</v>
      </c>
      <c r="F10390" s="25"/>
      <c r="G10390" s="25"/>
      <c r="H10390" s="25"/>
      <c r="I10390" s="25"/>
      <c r="J10390" s="25"/>
      <c r="K10390" s="25"/>
      <c r="L10390" s="22" t="s">
        <v>887</v>
      </c>
      <c r="M10390" s="25"/>
    </row>
    <row r="10391" spans="1:13" x14ac:dyDescent="0.25">
      <c r="A10391" s="22" t="s">
        <v>31758</v>
      </c>
      <c r="B10391" s="25">
        <v>912</v>
      </c>
      <c r="C10391" s="22" t="s">
        <v>31759</v>
      </c>
      <c r="D10391" s="24" t="s">
        <v>953</v>
      </c>
      <c r="E10391" s="23" t="str">
        <f t="shared" si="163"/>
        <v>Azerbaijan|1968</v>
      </c>
      <c r="F10391" s="25"/>
      <c r="G10391" s="25"/>
      <c r="H10391" s="25"/>
      <c r="I10391" s="25"/>
      <c r="J10391" s="25"/>
      <c r="K10391" s="25"/>
      <c r="L10391" s="22" t="s">
        <v>887</v>
      </c>
      <c r="M10391" s="25"/>
    </row>
    <row r="10392" spans="1:13" x14ac:dyDescent="0.25">
      <c r="A10392" s="22" t="s">
        <v>31758</v>
      </c>
      <c r="B10392" s="25">
        <v>912</v>
      </c>
      <c r="C10392" s="22" t="s">
        <v>31759</v>
      </c>
      <c r="D10392" s="24" t="s">
        <v>960</v>
      </c>
      <c r="E10392" s="23" t="str">
        <f t="shared" si="163"/>
        <v>Azerbaijan|1969</v>
      </c>
      <c r="F10392" s="25"/>
      <c r="G10392" s="25"/>
      <c r="H10392" s="25"/>
      <c r="I10392" s="25"/>
      <c r="J10392" s="25"/>
      <c r="K10392" s="25"/>
      <c r="L10392" s="22" t="s">
        <v>887</v>
      </c>
      <c r="M10392" s="25"/>
    </row>
    <row r="10393" spans="1:13" x14ac:dyDescent="0.25">
      <c r="A10393" s="22" t="s">
        <v>31758</v>
      </c>
      <c r="B10393" s="25">
        <v>912</v>
      </c>
      <c r="C10393" s="22" t="s">
        <v>31759</v>
      </c>
      <c r="D10393" s="24" t="s">
        <v>967</v>
      </c>
      <c r="E10393" s="23" t="str">
        <f t="shared" si="163"/>
        <v>Azerbaijan|1970</v>
      </c>
      <c r="F10393" s="25"/>
      <c r="G10393" s="25"/>
      <c r="H10393" s="25"/>
      <c r="I10393" s="25"/>
      <c r="J10393" s="25"/>
      <c r="K10393" s="25"/>
      <c r="L10393" s="22" t="s">
        <v>887</v>
      </c>
      <c r="M10393" s="25"/>
    </row>
    <row r="10394" spans="1:13" x14ac:dyDescent="0.25">
      <c r="A10394" s="22" t="s">
        <v>31758</v>
      </c>
      <c r="B10394" s="25">
        <v>912</v>
      </c>
      <c r="C10394" s="22" t="s">
        <v>31759</v>
      </c>
      <c r="D10394" s="24" t="s">
        <v>974</v>
      </c>
      <c r="E10394" s="23" t="str">
        <f t="shared" ref="E10394:E10457" si="164">A10394&amp;"|"&amp;D10394</f>
        <v>Azerbaijan|1971</v>
      </c>
      <c r="F10394" s="25"/>
      <c r="G10394" s="25"/>
      <c r="H10394" s="25"/>
      <c r="I10394" s="25"/>
      <c r="J10394" s="25"/>
      <c r="K10394" s="25"/>
      <c r="L10394" s="22" t="s">
        <v>887</v>
      </c>
      <c r="M10394" s="25"/>
    </row>
    <row r="10395" spans="1:13" x14ac:dyDescent="0.25">
      <c r="A10395" s="22" t="s">
        <v>31758</v>
      </c>
      <c r="B10395" s="25">
        <v>912</v>
      </c>
      <c r="C10395" s="22" t="s">
        <v>31759</v>
      </c>
      <c r="D10395" s="24" t="s">
        <v>981</v>
      </c>
      <c r="E10395" s="23" t="str">
        <f t="shared" si="164"/>
        <v>Azerbaijan|1972</v>
      </c>
      <c r="F10395" s="25"/>
      <c r="G10395" s="25"/>
      <c r="H10395" s="25"/>
      <c r="I10395" s="25"/>
      <c r="J10395" s="25" t="s">
        <v>31760</v>
      </c>
      <c r="K10395" s="25"/>
      <c r="L10395" s="22" t="s">
        <v>887</v>
      </c>
      <c r="M10395" s="25"/>
    </row>
    <row r="10396" spans="1:13" x14ac:dyDescent="0.25">
      <c r="A10396" s="22" t="s">
        <v>31758</v>
      </c>
      <c r="B10396" s="25">
        <v>912</v>
      </c>
      <c r="C10396" s="22" t="s">
        <v>31759</v>
      </c>
      <c r="D10396" s="24" t="s">
        <v>987</v>
      </c>
      <c r="E10396" s="23" t="str">
        <f t="shared" si="164"/>
        <v>Azerbaijan|1973</v>
      </c>
      <c r="F10396" s="25"/>
      <c r="G10396" s="25"/>
      <c r="H10396" s="25"/>
      <c r="I10396" s="25"/>
      <c r="J10396" s="25"/>
      <c r="K10396" s="25"/>
      <c r="L10396" s="22" t="s">
        <v>887</v>
      </c>
      <c r="M10396" s="25"/>
    </row>
    <row r="10397" spans="1:13" x14ac:dyDescent="0.25">
      <c r="A10397" s="22" t="s">
        <v>31758</v>
      </c>
      <c r="B10397" s="25">
        <v>912</v>
      </c>
      <c r="C10397" s="22" t="s">
        <v>31759</v>
      </c>
      <c r="D10397" s="24" t="s">
        <v>994</v>
      </c>
      <c r="E10397" s="23" t="str">
        <f t="shared" si="164"/>
        <v>Azerbaijan|1974</v>
      </c>
      <c r="F10397" s="25"/>
      <c r="G10397" s="25"/>
      <c r="H10397" s="25"/>
      <c r="I10397" s="25"/>
      <c r="J10397" s="25"/>
      <c r="K10397" s="25"/>
      <c r="L10397" s="22" t="s">
        <v>887</v>
      </c>
      <c r="M10397" s="25"/>
    </row>
    <row r="10398" spans="1:13" x14ac:dyDescent="0.25">
      <c r="A10398" s="22" t="s">
        <v>31758</v>
      </c>
      <c r="B10398" s="25">
        <v>912</v>
      </c>
      <c r="C10398" s="22" t="s">
        <v>31759</v>
      </c>
      <c r="D10398" s="24" t="s">
        <v>1001</v>
      </c>
      <c r="E10398" s="23" t="str">
        <f t="shared" si="164"/>
        <v>Azerbaijan|1975</v>
      </c>
      <c r="F10398" s="25"/>
      <c r="G10398" s="25"/>
      <c r="H10398" s="25"/>
      <c r="I10398" s="25"/>
      <c r="J10398" s="25"/>
      <c r="K10398" s="25"/>
      <c r="L10398" s="22" t="s">
        <v>887</v>
      </c>
      <c r="M10398" s="25"/>
    </row>
    <row r="10399" spans="1:13" x14ac:dyDescent="0.25">
      <c r="A10399" s="22" t="s">
        <v>31758</v>
      </c>
      <c r="B10399" s="25">
        <v>912</v>
      </c>
      <c r="C10399" s="22" t="s">
        <v>31759</v>
      </c>
      <c r="D10399" s="24" t="s">
        <v>1008</v>
      </c>
      <c r="E10399" s="23" t="str">
        <f t="shared" si="164"/>
        <v>Azerbaijan|1976</v>
      </c>
      <c r="F10399" s="25"/>
      <c r="G10399" s="25"/>
      <c r="H10399" s="25"/>
      <c r="I10399" s="25"/>
      <c r="J10399" s="25" t="s">
        <v>31761</v>
      </c>
      <c r="K10399" s="25"/>
      <c r="L10399" s="22" t="s">
        <v>887</v>
      </c>
      <c r="M10399" s="25"/>
    </row>
    <row r="10400" spans="1:13" x14ac:dyDescent="0.25">
      <c r="A10400" s="22" t="s">
        <v>31758</v>
      </c>
      <c r="B10400" s="25">
        <v>912</v>
      </c>
      <c r="C10400" s="22" t="s">
        <v>31759</v>
      </c>
      <c r="D10400" s="24" t="s">
        <v>1015</v>
      </c>
      <c r="E10400" s="23" t="str">
        <f t="shared" si="164"/>
        <v>Azerbaijan|1977</v>
      </c>
      <c r="F10400" s="25"/>
      <c r="G10400" s="25"/>
      <c r="H10400" s="25"/>
      <c r="I10400" s="25"/>
      <c r="J10400" s="25"/>
      <c r="K10400" s="25"/>
      <c r="L10400" s="22" t="s">
        <v>887</v>
      </c>
      <c r="M10400" s="25"/>
    </row>
    <row r="10401" spans="1:13" x14ac:dyDescent="0.25">
      <c r="A10401" s="22" t="s">
        <v>31758</v>
      </c>
      <c r="B10401" s="25">
        <v>912</v>
      </c>
      <c r="C10401" s="22" t="s">
        <v>31759</v>
      </c>
      <c r="D10401" s="24" t="s">
        <v>1022</v>
      </c>
      <c r="E10401" s="23" t="str">
        <f t="shared" si="164"/>
        <v>Azerbaijan|1978</v>
      </c>
      <c r="F10401" s="25"/>
      <c r="G10401" s="25"/>
      <c r="H10401" s="25"/>
      <c r="I10401" s="25"/>
      <c r="J10401" s="25"/>
      <c r="K10401" s="25"/>
      <c r="L10401" s="22" t="s">
        <v>887</v>
      </c>
      <c r="M10401" s="25"/>
    </row>
    <row r="10402" spans="1:13" x14ac:dyDescent="0.25">
      <c r="A10402" s="22" t="s">
        <v>31758</v>
      </c>
      <c r="B10402" s="25">
        <v>912</v>
      </c>
      <c r="C10402" s="22" t="s">
        <v>31759</v>
      </c>
      <c r="D10402" s="24" t="s">
        <v>1029</v>
      </c>
      <c r="E10402" s="23" t="str">
        <f t="shared" si="164"/>
        <v>Azerbaijan|1979</v>
      </c>
      <c r="F10402" s="25"/>
      <c r="G10402" s="25"/>
      <c r="H10402" s="25"/>
      <c r="I10402" s="25"/>
      <c r="J10402" s="25"/>
      <c r="K10402" s="25"/>
      <c r="L10402" s="22" t="s">
        <v>887</v>
      </c>
      <c r="M10402" s="25"/>
    </row>
    <row r="10403" spans="1:13" x14ac:dyDescent="0.25">
      <c r="A10403" s="22" t="s">
        <v>31758</v>
      </c>
      <c r="B10403" s="25">
        <v>912</v>
      </c>
      <c r="C10403" s="22" t="s">
        <v>31759</v>
      </c>
      <c r="D10403" s="24" t="s">
        <v>1036</v>
      </c>
      <c r="E10403" s="23" t="str">
        <f t="shared" si="164"/>
        <v>Azerbaijan|1980</v>
      </c>
      <c r="F10403" s="25"/>
      <c r="G10403" s="25"/>
      <c r="H10403" s="25"/>
      <c r="I10403" s="25"/>
      <c r="J10403" s="25"/>
      <c r="K10403" s="25"/>
      <c r="L10403" s="22" t="s">
        <v>887</v>
      </c>
      <c r="M10403" s="25"/>
    </row>
    <row r="10404" spans="1:13" x14ac:dyDescent="0.25">
      <c r="A10404" s="22" t="s">
        <v>31758</v>
      </c>
      <c r="B10404" s="25">
        <v>912</v>
      </c>
      <c r="C10404" s="22" t="s">
        <v>31759</v>
      </c>
      <c r="D10404" s="24" t="s">
        <v>1044</v>
      </c>
      <c r="E10404" s="23" t="str">
        <f t="shared" si="164"/>
        <v>Azerbaijan|1981</v>
      </c>
      <c r="F10404" s="25"/>
      <c r="G10404" s="25"/>
      <c r="H10404" s="25"/>
      <c r="I10404" s="25"/>
      <c r="J10404" s="25" t="s">
        <v>31762</v>
      </c>
      <c r="K10404" s="25"/>
      <c r="L10404" s="22" t="s">
        <v>887</v>
      </c>
      <c r="M10404" s="25"/>
    </row>
    <row r="10405" spans="1:13" x14ac:dyDescent="0.25">
      <c r="A10405" s="22" t="s">
        <v>31758</v>
      </c>
      <c r="B10405" s="25">
        <v>912</v>
      </c>
      <c r="C10405" s="22" t="s">
        <v>31759</v>
      </c>
      <c r="D10405" s="24" t="s">
        <v>1052</v>
      </c>
      <c r="E10405" s="23" t="str">
        <f t="shared" si="164"/>
        <v>Azerbaijan|1982</v>
      </c>
      <c r="F10405" s="25"/>
      <c r="G10405" s="25"/>
      <c r="H10405" s="25"/>
      <c r="I10405" s="25"/>
      <c r="J10405" s="25"/>
      <c r="K10405" s="25"/>
      <c r="L10405" s="22" t="s">
        <v>887</v>
      </c>
      <c r="M10405" s="25"/>
    </row>
    <row r="10406" spans="1:13" x14ac:dyDescent="0.25">
      <c r="A10406" s="22" t="s">
        <v>31758</v>
      </c>
      <c r="B10406" s="25">
        <v>912</v>
      </c>
      <c r="C10406" s="22" t="s">
        <v>31759</v>
      </c>
      <c r="D10406" s="24" t="s">
        <v>1060</v>
      </c>
      <c r="E10406" s="23" t="str">
        <f t="shared" si="164"/>
        <v>Azerbaijan|1983</v>
      </c>
      <c r="F10406" s="25"/>
      <c r="G10406" s="25"/>
      <c r="H10406" s="25"/>
      <c r="I10406" s="25"/>
      <c r="J10406" s="25"/>
      <c r="K10406" s="25"/>
      <c r="L10406" s="22" t="s">
        <v>887</v>
      </c>
      <c r="M10406" s="25"/>
    </row>
    <row r="10407" spans="1:13" x14ac:dyDescent="0.25">
      <c r="A10407" s="22" t="s">
        <v>31758</v>
      </c>
      <c r="B10407" s="25">
        <v>912</v>
      </c>
      <c r="C10407" s="22" t="s">
        <v>31759</v>
      </c>
      <c r="D10407" s="24" t="s">
        <v>1068</v>
      </c>
      <c r="E10407" s="23" t="str">
        <f t="shared" si="164"/>
        <v>Azerbaijan|1984</v>
      </c>
      <c r="F10407" s="25"/>
      <c r="G10407" s="25"/>
      <c r="H10407" s="25"/>
      <c r="I10407" s="25"/>
      <c r="J10407" s="25"/>
      <c r="K10407" s="25"/>
      <c r="L10407" s="22" t="s">
        <v>887</v>
      </c>
      <c r="M10407" s="25"/>
    </row>
    <row r="10408" spans="1:13" x14ac:dyDescent="0.25">
      <c r="A10408" s="22" t="s">
        <v>31758</v>
      </c>
      <c r="B10408" s="25">
        <v>912</v>
      </c>
      <c r="C10408" s="22" t="s">
        <v>31759</v>
      </c>
      <c r="D10408" s="24" t="s">
        <v>1076</v>
      </c>
      <c r="E10408" s="23" t="str">
        <f t="shared" si="164"/>
        <v>Azerbaijan|1985</v>
      </c>
      <c r="F10408" s="25"/>
      <c r="G10408" s="25"/>
      <c r="H10408" s="25"/>
      <c r="I10408" s="25"/>
      <c r="J10408" s="25"/>
      <c r="K10408" s="25"/>
      <c r="L10408" s="22" t="s">
        <v>887</v>
      </c>
      <c r="M10408" s="25"/>
    </row>
    <row r="10409" spans="1:13" x14ac:dyDescent="0.25">
      <c r="A10409" s="22" t="s">
        <v>31758</v>
      </c>
      <c r="B10409" s="25">
        <v>912</v>
      </c>
      <c r="C10409" s="22" t="s">
        <v>31759</v>
      </c>
      <c r="D10409" s="24" t="s">
        <v>1084</v>
      </c>
      <c r="E10409" s="23" t="str">
        <f t="shared" si="164"/>
        <v>Azerbaijan|1986</v>
      </c>
      <c r="F10409" s="25"/>
      <c r="G10409" s="25"/>
      <c r="H10409" s="25"/>
      <c r="I10409" s="25"/>
      <c r="J10409" s="25" t="s">
        <v>31763</v>
      </c>
      <c r="K10409" s="25"/>
      <c r="L10409" s="22" t="s">
        <v>887</v>
      </c>
      <c r="M10409" s="25"/>
    </row>
    <row r="10410" spans="1:13" x14ac:dyDescent="0.25">
      <c r="A10410" s="22" t="s">
        <v>31758</v>
      </c>
      <c r="B10410" s="25">
        <v>912</v>
      </c>
      <c r="C10410" s="22" t="s">
        <v>31759</v>
      </c>
      <c r="D10410" s="24" t="s">
        <v>1091</v>
      </c>
      <c r="E10410" s="23" t="str">
        <f t="shared" si="164"/>
        <v>Azerbaijan|1987</v>
      </c>
      <c r="F10410" s="25"/>
      <c r="G10410" s="25"/>
      <c r="H10410" s="25"/>
      <c r="I10410" s="25"/>
      <c r="J10410" s="25" t="s">
        <v>31764</v>
      </c>
      <c r="K10410" s="25"/>
      <c r="L10410" s="22" t="s">
        <v>887</v>
      </c>
      <c r="M10410" s="25"/>
    </row>
    <row r="10411" spans="1:13" x14ac:dyDescent="0.25">
      <c r="A10411" s="22" t="s">
        <v>31758</v>
      </c>
      <c r="B10411" s="25">
        <v>912</v>
      </c>
      <c r="C10411" s="22" t="s">
        <v>31759</v>
      </c>
      <c r="D10411" s="24" t="s">
        <v>1099</v>
      </c>
      <c r="E10411" s="23" t="str">
        <f t="shared" si="164"/>
        <v>Azerbaijan|1988</v>
      </c>
      <c r="F10411" s="25"/>
      <c r="G10411" s="25"/>
      <c r="H10411" s="25"/>
      <c r="I10411" s="25"/>
      <c r="J10411" s="25" t="s">
        <v>31765</v>
      </c>
      <c r="K10411" s="25"/>
      <c r="L10411" s="22" t="s">
        <v>887</v>
      </c>
      <c r="M10411" s="25"/>
    </row>
    <row r="10412" spans="1:13" x14ac:dyDescent="0.25">
      <c r="A10412" s="22" t="s">
        <v>31758</v>
      </c>
      <c r="B10412" s="25">
        <v>912</v>
      </c>
      <c r="C10412" s="22" t="s">
        <v>31759</v>
      </c>
      <c r="D10412" s="24" t="s">
        <v>1106</v>
      </c>
      <c r="E10412" s="23" t="str">
        <f t="shared" si="164"/>
        <v>Azerbaijan|1989</v>
      </c>
      <c r="F10412" s="25"/>
      <c r="G10412" s="25"/>
      <c r="H10412" s="25"/>
      <c r="I10412" s="25"/>
      <c r="J10412" s="25" t="s">
        <v>31766</v>
      </c>
      <c r="K10412" s="25"/>
      <c r="L10412" s="22" t="s">
        <v>887</v>
      </c>
      <c r="M10412" s="25"/>
    </row>
    <row r="10413" spans="1:13" x14ac:dyDescent="0.25">
      <c r="A10413" s="22" t="s">
        <v>31758</v>
      </c>
      <c r="B10413" s="25">
        <v>912</v>
      </c>
      <c r="C10413" s="22" t="s">
        <v>31759</v>
      </c>
      <c r="D10413" s="24" t="s">
        <v>1114</v>
      </c>
      <c r="E10413" s="23" t="str">
        <f t="shared" si="164"/>
        <v>Azerbaijan|1990</v>
      </c>
      <c r="F10413" s="25"/>
      <c r="G10413" s="25"/>
      <c r="H10413" s="25" t="s">
        <v>31767</v>
      </c>
      <c r="I10413" s="25"/>
      <c r="J10413" s="25" t="s">
        <v>31768</v>
      </c>
      <c r="K10413" s="25"/>
      <c r="L10413" s="22" t="s">
        <v>887</v>
      </c>
      <c r="M10413" s="25"/>
    </row>
    <row r="10414" spans="1:13" x14ac:dyDescent="0.25">
      <c r="A10414" s="22" t="s">
        <v>31758</v>
      </c>
      <c r="B10414" s="25">
        <v>912</v>
      </c>
      <c r="C10414" s="22" t="s">
        <v>31759</v>
      </c>
      <c r="D10414" s="24" t="s">
        <v>1122</v>
      </c>
      <c r="E10414" s="23" t="str">
        <f t="shared" si="164"/>
        <v>Azerbaijan|1991</v>
      </c>
      <c r="F10414" s="25"/>
      <c r="G10414" s="25"/>
      <c r="H10414" s="25" t="s">
        <v>31769</v>
      </c>
      <c r="I10414" s="25"/>
      <c r="J10414" s="25" t="s">
        <v>31770</v>
      </c>
      <c r="K10414" s="25"/>
      <c r="L10414" s="22" t="s">
        <v>887</v>
      </c>
      <c r="M10414" s="25"/>
    </row>
    <row r="10415" spans="1:13" x14ac:dyDescent="0.25">
      <c r="A10415" s="22" t="s">
        <v>31758</v>
      </c>
      <c r="B10415" s="25">
        <v>912</v>
      </c>
      <c r="C10415" s="22" t="s">
        <v>31759</v>
      </c>
      <c r="D10415" s="24" t="s">
        <v>1130</v>
      </c>
      <c r="E10415" s="23" t="str">
        <f t="shared" si="164"/>
        <v>Azerbaijan|1992</v>
      </c>
      <c r="F10415" s="25" t="s">
        <v>31771</v>
      </c>
      <c r="G10415" s="25"/>
      <c r="H10415" s="25" t="s">
        <v>31772</v>
      </c>
      <c r="I10415" s="25"/>
      <c r="J10415" s="25" t="s">
        <v>31773</v>
      </c>
      <c r="K10415" s="25"/>
      <c r="L10415" s="22" t="s">
        <v>887</v>
      </c>
      <c r="M10415" s="25"/>
    </row>
    <row r="10416" spans="1:13" x14ac:dyDescent="0.25">
      <c r="A10416" s="22" t="s">
        <v>31758</v>
      </c>
      <c r="B10416" s="25">
        <v>912</v>
      </c>
      <c r="C10416" s="22" t="s">
        <v>31759</v>
      </c>
      <c r="D10416" s="24" t="s">
        <v>1136</v>
      </c>
      <c r="E10416" s="23" t="str">
        <f t="shared" si="164"/>
        <v>Azerbaijan|1993</v>
      </c>
      <c r="F10416" s="25" t="s">
        <v>31774</v>
      </c>
      <c r="G10416" s="25"/>
      <c r="H10416" s="25" t="s">
        <v>31775</v>
      </c>
      <c r="I10416" s="25"/>
      <c r="J10416" s="25" t="s">
        <v>31776</v>
      </c>
      <c r="K10416" s="25"/>
      <c r="L10416" s="22" t="s">
        <v>887</v>
      </c>
      <c r="M10416" s="25"/>
    </row>
    <row r="10417" spans="1:13" x14ac:dyDescent="0.25">
      <c r="A10417" s="22" t="s">
        <v>31758</v>
      </c>
      <c r="B10417" s="25">
        <v>912</v>
      </c>
      <c r="C10417" s="22" t="s">
        <v>31759</v>
      </c>
      <c r="D10417" s="24" t="s">
        <v>1144</v>
      </c>
      <c r="E10417" s="23" t="str">
        <f t="shared" si="164"/>
        <v>Azerbaijan|1994</v>
      </c>
      <c r="F10417" s="25" t="s">
        <v>31777</v>
      </c>
      <c r="G10417" s="25"/>
      <c r="H10417" s="25" t="s">
        <v>31778</v>
      </c>
      <c r="I10417" s="25" t="s">
        <v>31779</v>
      </c>
      <c r="J10417" s="25" t="s">
        <v>31780</v>
      </c>
      <c r="K10417" s="25" t="s">
        <v>31781</v>
      </c>
      <c r="L10417" s="22" t="s">
        <v>887</v>
      </c>
      <c r="M10417" s="25" t="s">
        <v>31782</v>
      </c>
    </row>
    <row r="10418" spans="1:13" x14ac:dyDescent="0.25">
      <c r="A10418" s="22" t="s">
        <v>31758</v>
      </c>
      <c r="B10418" s="25">
        <v>912</v>
      </c>
      <c r="C10418" s="22" t="s">
        <v>31759</v>
      </c>
      <c r="D10418" s="24" t="s">
        <v>1152</v>
      </c>
      <c r="E10418" s="23" t="str">
        <f t="shared" si="164"/>
        <v>Azerbaijan|1995</v>
      </c>
      <c r="F10418" s="25" t="s">
        <v>31783</v>
      </c>
      <c r="G10418" s="25"/>
      <c r="H10418" s="25" t="s">
        <v>31784</v>
      </c>
      <c r="I10418" s="25" t="s">
        <v>31785</v>
      </c>
      <c r="J10418" s="25" t="s">
        <v>31786</v>
      </c>
      <c r="K10418" s="25" t="s">
        <v>31787</v>
      </c>
      <c r="L10418" s="22" t="s">
        <v>887</v>
      </c>
      <c r="M10418" s="25" t="s">
        <v>31788</v>
      </c>
    </row>
    <row r="10419" spans="1:13" x14ac:dyDescent="0.25">
      <c r="A10419" s="22" t="s">
        <v>31758</v>
      </c>
      <c r="B10419" s="25">
        <v>912</v>
      </c>
      <c r="C10419" s="22" t="s">
        <v>31759</v>
      </c>
      <c r="D10419" s="24" t="s">
        <v>1158</v>
      </c>
      <c r="E10419" s="23" t="str">
        <f t="shared" si="164"/>
        <v>Azerbaijan|1996</v>
      </c>
      <c r="F10419" s="25" t="s">
        <v>31789</v>
      </c>
      <c r="G10419" s="25"/>
      <c r="H10419" s="25" t="s">
        <v>31790</v>
      </c>
      <c r="I10419" s="25" t="s">
        <v>31791</v>
      </c>
      <c r="J10419" s="25" t="s">
        <v>31792</v>
      </c>
      <c r="K10419" s="25" t="s">
        <v>31793</v>
      </c>
      <c r="L10419" s="22" t="s">
        <v>887</v>
      </c>
      <c r="M10419" s="25" t="s">
        <v>31794</v>
      </c>
    </row>
    <row r="10420" spans="1:13" x14ac:dyDescent="0.25">
      <c r="A10420" s="22" t="s">
        <v>31758</v>
      </c>
      <c r="B10420" s="25">
        <v>912</v>
      </c>
      <c r="C10420" s="22" t="s">
        <v>31759</v>
      </c>
      <c r="D10420" s="24" t="s">
        <v>1165</v>
      </c>
      <c r="E10420" s="23" t="str">
        <f t="shared" si="164"/>
        <v>Azerbaijan|1997</v>
      </c>
      <c r="F10420" s="25" t="s">
        <v>31795</v>
      </c>
      <c r="G10420" s="25"/>
      <c r="H10420" s="25" t="s">
        <v>31796</v>
      </c>
      <c r="I10420" s="25" t="s">
        <v>31797</v>
      </c>
      <c r="J10420" s="25" t="s">
        <v>31798</v>
      </c>
      <c r="K10420" s="25" t="s">
        <v>31799</v>
      </c>
      <c r="L10420" s="22" t="s">
        <v>887</v>
      </c>
      <c r="M10420" s="25" t="s">
        <v>31800</v>
      </c>
    </row>
    <row r="10421" spans="1:13" x14ac:dyDescent="0.25">
      <c r="A10421" s="22" t="s">
        <v>31758</v>
      </c>
      <c r="B10421" s="25">
        <v>912</v>
      </c>
      <c r="C10421" s="22" t="s">
        <v>31759</v>
      </c>
      <c r="D10421" s="24" t="s">
        <v>1172</v>
      </c>
      <c r="E10421" s="23" t="str">
        <f t="shared" si="164"/>
        <v>Azerbaijan|1998</v>
      </c>
      <c r="F10421" s="25" t="s">
        <v>31801</v>
      </c>
      <c r="G10421" s="25"/>
      <c r="H10421" s="25" t="s">
        <v>31802</v>
      </c>
      <c r="I10421" s="25" t="s">
        <v>31803</v>
      </c>
      <c r="J10421" s="25" t="s">
        <v>31804</v>
      </c>
      <c r="K10421" s="25" t="s">
        <v>31799</v>
      </c>
      <c r="L10421" s="22" t="s">
        <v>887</v>
      </c>
      <c r="M10421" s="25" t="s">
        <v>31805</v>
      </c>
    </row>
    <row r="10422" spans="1:13" x14ac:dyDescent="0.25">
      <c r="A10422" s="22" t="s">
        <v>31758</v>
      </c>
      <c r="B10422" s="25">
        <v>912</v>
      </c>
      <c r="C10422" s="22" t="s">
        <v>31759</v>
      </c>
      <c r="D10422" s="24" t="s">
        <v>1179</v>
      </c>
      <c r="E10422" s="23" t="str">
        <f t="shared" si="164"/>
        <v>Azerbaijan|1999</v>
      </c>
      <c r="F10422" s="25" t="s">
        <v>31806</v>
      </c>
      <c r="G10422" s="25" t="s">
        <v>11849</v>
      </c>
      <c r="H10422" s="25" t="s">
        <v>31807</v>
      </c>
      <c r="I10422" s="25" t="s">
        <v>31808</v>
      </c>
      <c r="J10422" s="25" t="s">
        <v>31809</v>
      </c>
      <c r="K10422" s="25" t="s">
        <v>31799</v>
      </c>
      <c r="L10422" s="22" t="s">
        <v>887</v>
      </c>
      <c r="M10422" s="25" t="s">
        <v>31810</v>
      </c>
    </row>
    <row r="10423" spans="1:13" x14ac:dyDescent="0.25">
      <c r="A10423" s="22" t="s">
        <v>31758</v>
      </c>
      <c r="B10423" s="25">
        <v>912</v>
      </c>
      <c r="C10423" s="22" t="s">
        <v>31759</v>
      </c>
      <c r="D10423" s="24" t="s">
        <v>1186</v>
      </c>
      <c r="E10423" s="23" t="str">
        <f t="shared" si="164"/>
        <v>Azerbaijan|2000</v>
      </c>
      <c r="F10423" s="25" t="s">
        <v>31811</v>
      </c>
      <c r="G10423" s="25" t="s">
        <v>1419</v>
      </c>
      <c r="H10423" s="25" t="s">
        <v>31812</v>
      </c>
      <c r="I10423" s="25" t="s">
        <v>31813</v>
      </c>
      <c r="J10423" s="25" t="s">
        <v>31814</v>
      </c>
      <c r="K10423" s="25" t="s">
        <v>31815</v>
      </c>
      <c r="L10423" s="22" t="s">
        <v>887</v>
      </c>
      <c r="M10423" s="25" t="s">
        <v>31816</v>
      </c>
    </row>
    <row r="10424" spans="1:13" x14ac:dyDescent="0.25">
      <c r="A10424" s="22" t="s">
        <v>31758</v>
      </c>
      <c r="B10424" s="25">
        <v>912</v>
      </c>
      <c r="C10424" s="22" t="s">
        <v>31759</v>
      </c>
      <c r="D10424" s="24" t="s">
        <v>1192</v>
      </c>
      <c r="E10424" s="23" t="str">
        <f t="shared" si="164"/>
        <v>Azerbaijan|2001</v>
      </c>
      <c r="F10424" s="25" t="s">
        <v>31817</v>
      </c>
      <c r="G10424" s="25" t="s">
        <v>7550</v>
      </c>
      <c r="H10424" s="25" t="s">
        <v>31818</v>
      </c>
      <c r="I10424" s="25" t="s">
        <v>31819</v>
      </c>
      <c r="J10424" s="25" t="s">
        <v>31820</v>
      </c>
      <c r="K10424" s="25" t="s">
        <v>31815</v>
      </c>
      <c r="L10424" s="22" t="s">
        <v>887</v>
      </c>
      <c r="M10424" s="25" t="s">
        <v>31821</v>
      </c>
    </row>
    <row r="10425" spans="1:13" x14ac:dyDescent="0.25">
      <c r="A10425" s="22" t="s">
        <v>31758</v>
      </c>
      <c r="B10425" s="25">
        <v>912</v>
      </c>
      <c r="C10425" s="22" t="s">
        <v>31759</v>
      </c>
      <c r="D10425" s="24" t="s">
        <v>1199</v>
      </c>
      <c r="E10425" s="23" t="str">
        <f t="shared" si="164"/>
        <v>Azerbaijan|2002</v>
      </c>
      <c r="F10425" s="25" t="s">
        <v>31822</v>
      </c>
      <c r="G10425" s="25">
        <v>10</v>
      </c>
      <c r="H10425" s="25" t="s">
        <v>31823</v>
      </c>
      <c r="I10425" s="25" t="s">
        <v>31824</v>
      </c>
      <c r="J10425" s="25" t="s">
        <v>31825</v>
      </c>
      <c r="K10425" s="25" t="s">
        <v>31815</v>
      </c>
      <c r="L10425" s="22" t="s">
        <v>887</v>
      </c>
      <c r="M10425" s="25" t="s">
        <v>31826</v>
      </c>
    </row>
    <row r="10426" spans="1:13" x14ac:dyDescent="0.25">
      <c r="A10426" s="22" t="s">
        <v>31758</v>
      </c>
      <c r="B10426" s="25">
        <v>912</v>
      </c>
      <c r="C10426" s="22" t="s">
        <v>31759</v>
      </c>
      <c r="D10426" s="24" t="s">
        <v>1206</v>
      </c>
      <c r="E10426" s="23" t="str">
        <f t="shared" si="164"/>
        <v>Azerbaijan|2003</v>
      </c>
      <c r="F10426" s="25" t="s">
        <v>31827</v>
      </c>
      <c r="G10426" s="25" t="s">
        <v>2675</v>
      </c>
      <c r="H10426" s="25" t="s">
        <v>31828</v>
      </c>
      <c r="I10426" s="25" t="s">
        <v>31829</v>
      </c>
      <c r="J10426" s="25" t="s">
        <v>31830</v>
      </c>
      <c r="K10426" s="25" t="s">
        <v>31831</v>
      </c>
      <c r="L10426" s="22" t="s">
        <v>887</v>
      </c>
      <c r="M10426" s="25" t="s">
        <v>31832</v>
      </c>
    </row>
    <row r="10427" spans="1:13" x14ac:dyDescent="0.25">
      <c r="A10427" s="22" t="s">
        <v>31758</v>
      </c>
      <c r="B10427" s="25">
        <v>912</v>
      </c>
      <c r="C10427" s="22" t="s">
        <v>31759</v>
      </c>
      <c r="D10427" s="24" t="s">
        <v>1212</v>
      </c>
      <c r="E10427" s="23" t="str">
        <f t="shared" si="164"/>
        <v>Azerbaijan|2004</v>
      </c>
      <c r="F10427" s="25" t="s">
        <v>31833</v>
      </c>
      <c r="G10427" s="25">
        <v>8</v>
      </c>
      <c r="H10427" s="25" t="s">
        <v>31834</v>
      </c>
      <c r="I10427" s="25" t="s">
        <v>31835</v>
      </c>
      <c r="J10427" s="25" t="s">
        <v>31836</v>
      </c>
      <c r="K10427" s="25" t="s">
        <v>31831</v>
      </c>
      <c r="L10427" s="22" t="s">
        <v>887</v>
      </c>
      <c r="M10427" s="25" t="s">
        <v>31837</v>
      </c>
    </row>
    <row r="10428" spans="1:13" x14ac:dyDescent="0.25">
      <c r="A10428" s="22" t="s">
        <v>31758</v>
      </c>
      <c r="B10428" s="25">
        <v>912</v>
      </c>
      <c r="C10428" s="22" t="s">
        <v>31759</v>
      </c>
      <c r="D10428" s="24" t="s">
        <v>1217</v>
      </c>
      <c r="E10428" s="23" t="str">
        <f t="shared" si="164"/>
        <v>Azerbaijan|2005</v>
      </c>
      <c r="F10428" s="25" t="s">
        <v>31838</v>
      </c>
      <c r="G10428" s="25" t="s">
        <v>3776</v>
      </c>
      <c r="H10428" s="25" t="s">
        <v>31839</v>
      </c>
      <c r="I10428" s="25" t="s">
        <v>31840</v>
      </c>
      <c r="J10428" s="25" t="s">
        <v>31841</v>
      </c>
      <c r="K10428" s="25" t="s">
        <v>10781</v>
      </c>
      <c r="L10428" s="22" t="s">
        <v>887</v>
      </c>
      <c r="M10428" s="25" t="s">
        <v>31842</v>
      </c>
    </row>
    <row r="10429" spans="1:13" x14ac:dyDescent="0.25">
      <c r="A10429" s="22" t="s">
        <v>31758</v>
      </c>
      <c r="B10429" s="25">
        <v>912</v>
      </c>
      <c r="C10429" s="22" t="s">
        <v>31759</v>
      </c>
      <c r="D10429" s="24" t="s">
        <v>1224</v>
      </c>
      <c r="E10429" s="23" t="str">
        <f t="shared" si="164"/>
        <v>Azerbaijan|2006</v>
      </c>
      <c r="F10429" s="25" t="s">
        <v>16156</v>
      </c>
      <c r="G10429" s="25" t="s">
        <v>2071</v>
      </c>
      <c r="H10429" s="25" t="s">
        <v>31843</v>
      </c>
      <c r="I10429" s="25" t="s">
        <v>31844</v>
      </c>
      <c r="J10429" s="25" t="s">
        <v>31845</v>
      </c>
      <c r="K10429" s="25"/>
      <c r="L10429" s="22" t="s">
        <v>887</v>
      </c>
      <c r="M10429" s="25" t="s">
        <v>31846</v>
      </c>
    </row>
    <row r="10430" spans="1:13" x14ac:dyDescent="0.25">
      <c r="A10430" s="22" t="s">
        <v>31758</v>
      </c>
      <c r="B10430" s="25">
        <v>912</v>
      </c>
      <c r="C10430" s="22" t="s">
        <v>31759</v>
      </c>
      <c r="D10430" s="24" t="s">
        <v>1231</v>
      </c>
      <c r="E10430" s="23" t="str">
        <f t="shared" si="164"/>
        <v>Azerbaijan|2007</v>
      </c>
      <c r="F10430" s="25" t="s">
        <v>31847</v>
      </c>
      <c r="G10430" s="25" t="s">
        <v>3787</v>
      </c>
      <c r="H10430" s="25" t="s">
        <v>31848</v>
      </c>
      <c r="I10430" s="25" t="s">
        <v>31849</v>
      </c>
      <c r="J10430" s="25" t="s">
        <v>31850</v>
      </c>
      <c r="K10430" s="25" t="s">
        <v>16431</v>
      </c>
      <c r="L10430" s="22" t="s">
        <v>887</v>
      </c>
      <c r="M10430" s="25" t="s">
        <v>31851</v>
      </c>
    </row>
    <row r="10431" spans="1:13" x14ac:dyDescent="0.25">
      <c r="A10431" s="22" t="s">
        <v>31758</v>
      </c>
      <c r="B10431" s="25">
        <v>912</v>
      </c>
      <c r="C10431" s="22" t="s">
        <v>31759</v>
      </c>
      <c r="D10431" s="24" t="s">
        <v>1237</v>
      </c>
      <c r="E10431" s="23" t="str">
        <f t="shared" si="164"/>
        <v>Azerbaijan|2008</v>
      </c>
      <c r="F10431" s="25" t="s">
        <v>31852</v>
      </c>
      <c r="G10431" s="25" t="s">
        <v>1512</v>
      </c>
      <c r="H10431" s="25" t="s">
        <v>31853</v>
      </c>
      <c r="I10431" s="25" t="s">
        <v>31854</v>
      </c>
      <c r="J10431" s="25" t="s">
        <v>31855</v>
      </c>
      <c r="K10431" s="25" t="s">
        <v>8229</v>
      </c>
      <c r="L10431" s="22" t="s">
        <v>887</v>
      </c>
      <c r="M10431" s="25" t="s">
        <v>31856</v>
      </c>
    </row>
    <row r="10432" spans="1:13" x14ac:dyDescent="0.25">
      <c r="A10432" s="22" t="s">
        <v>31758</v>
      </c>
      <c r="B10432" s="25">
        <v>912</v>
      </c>
      <c r="C10432" s="22" t="s">
        <v>31759</v>
      </c>
      <c r="D10432" s="24" t="s">
        <v>1243</v>
      </c>
      <c r="E10432" s="23" t="str">
        <f t="shared" si="164"/>
        <v>Azerbaijan|2009</v>
      </c>
      <c r="F10432" s="25" t="s">
        <v>31857</v>
      </c>
      <c r="G10432" s="25" t="s">
        <v>3043</v>
      </c>
      <c r="H10432" s="25" t="s">
        <v>31858</v>
      </c>
      <c r="I10432" s="25" t="s">
        <v>31859</v>
      </c>
      <c r="J10432" s="25"/>
      <c r="K10432" s="25" t="s">
        <v>16556</v>
      </c>
      <c r="L10432" s="22" t="s">
        <v>887</v>
      </c>
      <c r="M10432" s="25" t="s">
        <v>31860</v>
      </c>
    </row>
    <row r="10433" spans="1:13" x14ac:dyDescent="0.25">
      <c r="A10433" s="22" t="s">
        <v>31758</v>
      </c>
      <c r="B10433" s="25">
        <v>912</v>
      </c>
      <c r="C10433" s="22" t="s">
        <v>31759</v>
      </c>
      <c r="D10433" s="24" t="s">
        <v>1250</v>
      </c>
      <c r="E10433" s="23" t="str">
        <f t="shared" si="164"/>
        <v>Azerbaijan|2010</v>
      </c>
      <c r="F10433" s="25" t="s">
        <v>31861</v>
      </c>
      <c r="G10433" s="25" t="s">
        <v>1116</v>
      </c>
      <c r="H10433" s="25" t="s">
        <v>31862</v>
      </c>
      <c r="I10433" s="25">
        <v>100</v>
      </c>
      <c r="J10433" s="25"/>
      <c r="K10433" s="25"/>
      <c r="L10433" s="22" t="s">
        <v>887</v>
      </c>
      <c r="M10433" s="25" t="s">
        <v>31863</v>
      </c>
    </row>
    <row r="10434" spans="1:13" x14ac:dyDescent="0.25">
      <c r="A10434" s="22" t="s">
        <v>31758</v>
      </c>
      <c r="B10434" s="25">
        <v>912</v>
      </c>
      <c r="C10434" s="22" t="s">
        <v>31759</v>
      </c>
      <c r="D10434" s="24" t="s">
        <v>1255</v>
      </c>
      <c r="E10434" s="23" t="str">
        <f t="shared" si="164"/>
        <v>Azerbaijan|2011</v>
      </c>
      <c r="F10434" s="25" t="s">
        <v>31864</v>
      </c>
      <c r="G10434" s="25" t="s">
        <v>1160</v>
      </c>
      <c r="H10434" s="25" t="s">
        <v>31865</v>
      </c>
      <c r="I10434" s="25" t="s">
        <v>31866</v>
      </c>
      <c r="J10434" s="25"/>
      <c r="K10434" s="25" t="s">
        <v>31867</v>
      </c>
      <c r="L10434" s="22" t="s">
        <v>887</v>
      </c>
      <c r="M10434" s="25" t="s">
        <v>31868</v>
      </c>
    </row>
    <row r="10435" spans="1:13" x14ac:dyDescent="0.25">
      <c r="A10435" s="22" t="s">
        <v>31758</v>
      </c>
      <c r="B10435" s="25">
        <v>912</v>
      </c>
      <c r="C10435" s="22" t="s">
        <v>31759</v>
      </c>
      <c r="D10435" s="24" t="s">
        <v>1262</v>
      </c>
      <c r="E10435" s="23" t="str">
        <f t="shared" si="164"/>
        <v>Azerbaijan|2012</v>
      </c>
      <c r="F10435" s="25" t="s">
        <v>31869</v>
      </c>
      <c r="G10435" s="25" t="s">
        <v>1810</v>
      </c>
      <c r="H10435" s="25" t="s">
        <v>31870</v>
      </c>
      <c r="I10435" s="25" t="s">
        <v>31871</v>
      </c>
      <c r="J10435" s="25"/>
      <c r="K10435" s="25" t="s">
        <v>26363</v>
      </c>
      <c r="L10435" s="22" t="s">
        <v>887</v>
      </c>
      <c r="M10435" s="25" t="s">
        <v>31872</v>
      </c>
    </row>
    <row r="10436" spans="1:13" x14ac:dyDescent="0.25">
      <c r="A10436" s="22" t="s">
        <v>31758</v>
      </c>
      <c r="B10436" s="25">
        <v>912</v>
      </c>
      <c r="C10436" s="22" t="s">
        <v>31759</v>
      </c>
      <c r="D10436" s="24" t="s">
        <v>1269</v>
      </c>
      <c r="E10436" s="23" t="str">
        <f t="shared" si="164"/>
        <v>Azerbaijan|2013</v>
      </c>
      <c r="F10436" s="25" t="s">
        <v>31873</v>
      </c>
      <c r="G10436" s="25"/>
      <c r="H10436" s="25" t="s">
        <v>31874</v>
      </c>
      <c r="I10436" s="25" t="s">
        <v>31875</v>
      </c>
      <c r="J10436" s="25"/>
      <c r="K10436" s="25" t="s">
        <v>26363</v>
      </c>
      <c r="L10436" s="22" t="s">
        <v>887</v>
      </c>
      <c r="M10436" s="25"/>
    </row>
    <row r="10437" spans="1:13" x14ac:dyDescent="0.25">
      <c r="A10437" s="22" t="s">
        <v>31758</v>
      </c>
      <c r="B10437" s="25">
        <v>912</v>
      </c>
      <c r="C10437" s="22" t="s">
        <v>31759</v>
      </c>
      <c r="D10437" s="24" t="s">
        <v>1274</v>
      </c>
      <c r="E10437" s="23" t="str">
        <f t="shared" si="164"/>
        <v>Azerbaijan|2014</v>
      </c>
      <c r="F10437" s="25" t="s">
        <v>31876</v>
      </c>
      <c r="G10437" s="25"/>
      <c r="H10437" s="25" t="s">
        <v>31877</v>
      </c>
      <c r="I10437" s="25"/>
      <c r="J10437" s="25"/>
      <c r="K10437" s="25" t="s">
        <v>31878</v>
      </c>
      <c r="L10437" s="22" t="s">
        <v>887</v>
      </c>
      <c r="M10437" s="25"/>
    </row>
    <row r="10438" spans="1:13" x14ac:dyDescent="0.25">
      <c r="A10438" s="22" t="s">
        <v>31879</v>
      </c>
      <c r="B10438" s="25">
        <v>913</v>
      </c>
      <c r="D10438" s="24" t="s">
        <v>886</v>
      </c>
      <c r="E10438" s="23" t="str">
        <f t="shared" si="164"/>
        <v>Belarus|1950</v>
      </c>
      <c r="F10438" s="25"/>
      <c r="G10438" s="25"/>
      <c r="H10438" s="25"/>
      <c r="I10438" s="25"/>
      <c r="J10438" s="25"/>
      <c r="K10438" s="25"/>
      <c r="L10438" s="22" t="s">
        <v>887</v>
      </c>
      <c r="M10438" s="25"/>
    </row>
    <row r="10439" spans="1:13" x14ac:dyDescent="0.25">
      <c r="A10439" s="22" t="s">
        <v>31879</v>
      </c>
      <c r="B10439" s="25">
        <v>913</v>
      </c>
      <c r="D10439" s="24" t="s">
        <v>888</v>
      </c>
      <c r="E10439" s="23" t="str">
        <f t="shared" si="164"/>
        <v>Belarus|1951</v>
      </c>
      <c r="F10439" s="25"/>
      <c r="G10439" s="25"/>
      <c r="H10439" s="25"/>
      <c r="I10439" s="25"/>
      <c r="J10439" s="25"/>
      <c r="K10439" s="25"/>
      <c r="L10439" s="22" t="s">
        <v>887</v>
      </c>
      <c r="M10439" s="25"/>
    </row>
    <row r="10440" spans="1:13" x14ac:dyDescent="0.25">
      <c r="A10440" s="22" t="s">
        <v>31879</v>
      </c>
      <c r="B10440" s="25">
        <v>913</v>
      </c>
      <c r="D10440" s="24" t="s">
        <v>889</v>
      </c>
      <c r="E10440" s="23" t="str">
        <f t="shared" si="164"/>
        <v>Belarus|1952</v>
      </c>
      <c r="F10440" s="25"/>
      <c r="G10440" s="25"/>
      <c r="H10440" s="25"/>
      <c r="I10440" s="25"/>
      <c r="J10440" s="25"/>
      <c r="K10440" s="25"/>
      <c r="L10440" s="22" t="s">
        <v>887</v>
      </c>
      <c r="M10440" s="25"/>
    </row>
    <row r="10441" spans="1:13" x14ac:dyDescent="0.25">
      <c r="A10441" s="22" t="s">
        <v>31879</v>
      </c>
      <c r="B10441" s="25">
        <v>913</v>
      </c>
      <c r="D10441" s="24" t="s">
        <v>890</v>
      </c>
      <c r="E10441" s="23" t="str">
        <f t="shared" si="164"/>
        <v>Belarus|1953</v>
      </c>
      <c r="F10441" s="25"/>
      <c r="G10441" s="25"/>
      <c r="H10441" s="25"/>
      <c r="I10441" s="25"/>
      <c r="J10441" s="25"/>
      <c r="K10441" s="25"/>
      <c r="L10441" s="22" t="s">
        <v>887</v>
      </c>
      <c r="M10441" s="25"/>
    </row>
    <row r="10442" spans="1:13" x14ac:dyDescent="0.25">
      <c r="A10442" s="22" t="s">
        <v>31879</v>
      </c>
      <c r="B10442" s="25">
        <v>913</v>
      </c>
      <c r="D10442" s="24" t="s">
        <v>891</v>
      </c>
      <c r="E10442" s="23" t="str">
        <f t="shared" si="164"/>
        <v>Belarus|1954</v>
      </c>
      <c r="F10442" s="25"/>
      <c r="G10442" s="25"/>
      <c r="H10442" s="25"/>
      <c r="I10442" s="25"/>
      <c r="J10442" s="25"/>
      <c r="K10442" s="25"/>
      <c r="L10442" s="22" t="s">
        <v>887</v>
      </c>
      <c r="M10442" s="25"/>
    </row>
    <row r="10443" spans="1:13" x14ac:dyDescent="0.25">
      <c r="A10443" s="22" t="s">
        <v>31879</v>
      </c>
      <c r="B10443" s="25">
        <v>913</v>
      </c>
      <c r="D10443" s="24" t="s">
        <v>892</v>
      </c>
      <c r="E10443" s="23" t="str">
        <f t="shared" si="164"/>
        <v>Belarus|1955</v>
      </c>
      <c r="F10443" s="25"/>
      <c r="G10443" s="25"/>
      <c r="H10443" s="25"/>
      <c r="I10443" s="25"/>
      <c r="J10443" s="25"/>
      <c r="K10443" s="25"/>
      <c r="L10443" s="22" t="s">
        <v>887</v>
      </c>
      <c r="M10443" s="25"/>
    </row>
    <row r="10444" spans="1:13" x14ac:dyDescent="0.25">
      <c r="A10444" s="22" t="s">
        <v>31879</v>
      </c>
      <c r="B10444" s="25">
        <v>913</v>
      </c>
      <c r="D10444" s="24" t="s">
        <v>893</v>
      </c>
      <c r="E10444" s="23" t="str">
        <f t="shared" si="164"/>
        <v>Belarus|1956</v>
      </c>
      <c r="F10444" s="25"/>
      <c r="G10444" s="25"/>
      <c r="H10444" s="25"/>
      <c r="I10444" s="25"/>
      <c r="J10444" s="25"/>
      <c r="K10444" s="25"/>
      <c r="L10444" s="22" t="s">
        <v>887</v>
      </c>
      <c r="M10444" s="25"/>
    </row>
    <row r="10445" spans="1:13" x14ac:dyDescent="0.25">
      <c r="A10445" s="22" t="s">
        <v>31879</v>
      </c>
      <c r="B10445" s="25">
        <v>913</v>
      </c>
      <c r="D10445" s="24" t="s">
        <v>894</v>
      </c>
      <c r="E10445" s="23" t="str">
        <f t="shared" si="164"/>
        <v>Belarus|1957</v>
      </c>
      <c r="F10445" s="25"/>
      <c r="G10445" s="25"/>
      <c r="H10445" s="25"/>
      <c r="I10445" s="25"/>
      <c r="J10445" s="25"/>
      <c r="K10445" s="25"/>
      <c r="L10445" s="22" t="s">
        <v>887</v>
      </c>
      <c r="M10445" s="25"/>
    </row>
    <row r="10446" spans="1:13" x14ac:dyDescent="0.25">
      <c r="A10446" s="22" t="s">
        <v>31879</v>
      </c>
      <c r="B10446" s="25">
        <v>913</v>
      </c>
      <c r="D10446" s="24" t="s">
        <v>895</v>
      </c>
      <c r="E10446" s="23" t="str">
        <f t="shared" si="164"/>
        <v>Belarus|1958</v>
      </c>
      <c r="F10446" s="25"/>
      <c r="G10446" s="25"/>
      <c r="H10446" s="25"/>
      <c r="I10446" s="25"/>
      <c r="J10446" s="25"/>
      <c r="K10446" s="25"/>
      <c r="L10446" s="22" t="s">
        <v>887</v>
      </c>
      <c r="M10446" s="25"/>
    </row>
    <row r="10447" spans="1:13" x14ac:dyDescent="0.25">
      <c r="A10447" s="22" t="s">
        <v>31879</v>
      </c>
      <c r="B10447" s="25">
        <v>913</v>
      </c>
      <c r="D10447" s="24" t="s">
        <v>896</v>
      </c>
      <c r="E10447" s="23" t="str">
        <f t="shared" si="164"/>
        <v>Belarus|1959</v>
      </c>
      <c r="F10447" s="25"/>
      <c r="G10447" s="25"/>
      <c r="H10447" s="25"/>
      <c r="I10447" s="25"/>
      <c r="J10447" s="25"/>
      <c r="K10447" s="25"/>
      <c r="L10447" s="22" t="s">
        <v>887</v>
      </c>
      <c r="M10447" s="25"/>
    </row>
    <row r="10448" spans="1:13" x14ac:dyDescent="0.25">
      <c r="A10448" s="22" t="s">
        <v>31879</v>
      </c>
      <c r="B10448" s="25">
        <v>913</v>
      </c>
      <c r="C10448" s="22" t="s">
        <v>31880</v>
      </c>
      <c r="D10448" s="24" t="s">
        <v>898</v>
      </c>
      <c r="E10448" s="23" t="str">
        <f t="shared" si="164"/>
        <v>Belarus|1960</v>
      </c>
      <c r="F10448" s="25"/>
      <c r="G10448" s="25"/>
      <c r="H10448" s="25"/>
      <c r="I10448" s="25"/>
      <c r="J10448" s="25"/>
      <c r="K10448" s="25"/>
      <c r="L10448" s="22" t="s">
        <v>887</v>
      </c>
      <c r="M10448" s="25"/>
    </row>
    <row r="10449" spans="1:13" x14ac:dyDescent="0.25">
      <c r="A10449" s="22" t="s">
        <v>31879</v>
      </c>
      <c r="B10449" s="25">
        <v>913</v>
      </c>
      <c r="C10449" s="22" t="s">
        <v>31880</v>
      </c>
      <c r="D10449" s="24" t="s">
        <v>905</v>
      </c>
      <c r="E10449" s="23" t="str">
        <f t="shared" si="164"/>
        <v>Belarus|1961</v>
      </c>
      <c r="F10449" s="25"/>
      <c r="G10449" s="25"/>
      <c r="H10449" s="25"/>
      <c r="I10449" s="25"/>
      <c r="J10449" s="25"/>
      <c r="K10449" s="25"/>
      <c r="L10449" s="22" t="s">
        <v>887</v>
      </c>
      <c r="M10449" s="25"/>
    </row>
    <row r="10450" spans="1:13" x14ac:dyDescent="0.25">
      <c r="A10450" s="22" t="s">
        <v>31879</v>
      </c>
      <c r="B10450" s="25">
        <v>913</v>
      </c>
      <c r="C10450" s="22" t="s">
        <v>31880</v>
      </c>
      <c r="D10450" s="24" t="s">
        <v>912</v>
      </c>
      <c r="E10450" s="23" t="str">
        <f t="shared" si="164"/>
        <v>Belarus|1962</v>
      </c>
      <c r="F10450" s="25"/>
      <c r="G10450" s="25"/>
      <c r="H10450" s="25"/>
      <c r="I10450" s="25"/>
      <c r="J10450" s="25"/>
      <c r="K10450" s="25"/>
      <c r="L10450" s="22" t="s">
        <v>887</v>
      </c>
      <c r="M10450" s="25"/>
    </row>
    <row r="10451" spans="1:13" x14ac:dyDescent="0.25">
      <c r="A10451" s="22" t="s">
        <v>31879</v>
      </c>
      <c r="B10451" s="25">
        <v>913</v>
      </c>
      <c r="C10451" s="22" t="s">
        <v>31880</v>
      </c>
      <c r="D10451" s="24" t="s">
        <v>919</v>
      </c>
      <c r="E10451" s="23" t="str">
        <f t="shared" si="164"/>
        <v>Belarus|1963</v>
      </c>
      <c r="F10451" s="25"/>
      <c r="G10451" s="25"/>
      <c r="H10451" s="25"/>
      <c r="I10451" s="25"/>
      <c r="J10451" s="25"/>
      <c r="K10451" s="25"/>
      <c r="L10451" s="22" t="s">
        <v>887</v>
      </c>
      <c r="M10451" s="25"/>
    </row>
    <row r="10452" spans="1:13" x14ac:dyDescent="0.25">
      <c r="A10452" s="22" t="s">
        <v>31879</v>
      </c>
      <c r="B10452" s="25">
        <v>913</v>
      </c>
      <c r="C10452" s="22" t="s">
        <v>31880</v>
      </c>
      <c r="D10452" s="24" t="s">
        <v>926</v>
      </c>
      <c r="E10452" s="23" t="str">
        <f t="shared" si="164"/>
        <v>Belarus|1964</v>
      </c>
      <c r="F10452" s="25"/>
      <c r="G10452" s="25"/>
      <c r="H10452" s="25"/>
      <c r="I10452" s="25"/>
      <c r="J10452" s="25"/>
      <c r="K10452" s="25"/>
      <c r="L10452" s="22" t="s">
        <v>887</v>
      </c>
      <c r="M10452" s="25"/>
    </row>
    <row r="10453" spans="1:13" x14ac:dyDescent="0.25">
      <c r="A10453" s="22" t="s">
        <v>31879</v>
      </c>
      <c r="B10453" s="25">
        <v>913</v>
      </c>
      <c r="C10453" s="22" t="s">
        <v>31880</v>
      </c>
      <c r="D10453" s="24" t="s">
        <v>932</v>
      </c>
      <c r="E10453" s="23" t="str">
        <f t="shared" si="164"/>
        <v>Belarus|1965</v>
      </c>
      <c r="F10453" s="25"/>
      <c r="G10453" s="25"/>
      <c r="H10453" s="25"/>
      <c r="I10453" s="25"/>
      <c r="J10453" s="25"/>
      <c r="K10453" s="25"/>
      <c r="L10453" s="22" t="s">
        <v>887</v>
      </c>
      <c r="M10453" s="25"/>
    </row>
    <row r="10454" spans="1:13" x14ac:dyDescent="0.25">
      <c r="A10454" s="22" t="s">
        <v>31879</v>
      </c>
      <c r="B10454" s="25">
        <v>913</v>
      </c>
      <c r="C10454" s="22" t="s">
        <v>31880</v>
      </c>
      <c r="D10454" s="24" t="s">
        <v>939</v>
      </c>
      <c r="E10454" s="23" t="str">
        <f t="shared" si="164"/>
        <v>Belarus|1966</v>
      </c>
      <c r="F10454" s="25"/>
      <c r="G10454" s="25"/>
      <c r="H10454" s="25"/>
      <c r="I10454" s="25"/>
      <c r="J10454" s="25"/>
      <c r="K10454" s="25"/>
      <c r="L10454" s="22" t="s">
        <v>887</v>
      </c>
      <c r="M10454" s="25"/>
    </row>
    <row r="10455" spans="1:13" x14ac:dyDescent="0.25">
      <c r="A10455" s="22" t="s">
        <v>31879</v>
      </c>
      <c r="B10455" s="25">
        <v>913</v>
      </c>
      <c r="C10455" s="22" t="s">
        <v>31880</v>
      </c>
      <c r="D10455" s="24" t="s">
        <v>946</v>
      </c>
      <c r="E10455" s="23" t="str">
        <f t="shared" si="164"/>
        <v>Belarus|1967</v>
      </c>
      <c r="F10455" s="25"/>
      <c r="G10455" s="25"/>
      <c r="H10455" s="25"/>
      <c r="I10455" s="25"/>
      <c r="J10455" s="25"/>
      <c r="K10455" s="25"/>
      <c r="L10455" s="22" t="s">
        <v>887</v>
      </c>
      <c r="M10455" s="25"/>
    </row>
    <row r="10456" spans="1:13" x14ac:dyDescent="0.25">
      <c r="A10456" s="22" t="s">
        <v>31879</v>
      </c>
      <c r="B10456" s="25">
        <v>913</v>
      </c>
      <c r="C10456" s="22" t="s">
        <v>31880</v>
      </c>
      <c r="D10456" s="24" t="s">
        <v>953</v>
      </c>
      <c r="E10456" s="23" t="str">
        <f t="shared" si="164"/>
        <v>Belarus|1968</v>
      </c>
      <c r="F10456" s="25"/>
      <c r="G10456" s="25"/>
      <c r="H10456" s="25"/>
      <c r="I10456" s="25"/>
      <c r="J10456" s="25"/>
      <c r="K10456" s="25"/>
      <c r="L10456" s="22" t="s">
        <v>887</v>
      </c>
      <c r="M10456" s="25"/>
    </row>
    <row r="10457" spans="1:13" x14ac:dyDescent="0.25">
      <c r="A10457" s="22" t="s">
        <v>31879</v>
      </c>
      <c r="B10457" s="25">
        <v>913</v>
      </c>
      <c r="C10457" s="22" t="s">
        <v>31880</v>
      </c>
      <c r="D10457" s="24" t="s">
        <v>960</v>
      </c>
      <c r="E10457" s="23" t="str">
        <f t="shared" si="164"/>
        <v>Belarus|1969</v>
      </c>
      <c r="F10457" s="25"/>
      <c r="G10457" s="25"/>
      <c r="H10457" s="25"/>
      <c r="I10457" s="25"/>
      <c r="J10457" s="25"/>
      <c r="K10457" s="25"/>
      <c r="L10457" s="22" t="s">
        <v>887</v>
      </c>
      <c r="M10457" s="25"/>
    </row>
    <row r="10458" spans="1:13" x14ac:dyDescent="0.25">
      <c r="A10458" s="22" t="s">
        <v>31879</v>
      </c>
      <c r="B10458" s="25">
        <v>913</v>
      </c>
      <c r="C10458" s="22" t="s">
        <v>31880</v>
      </c>
      <c r="D10458" s="24" t="s">
        <v>967</v>
      </c>
      <c r="E10458" s="23" t="str">
        <f t="shared" ref="E10458:E10521" si="165">A10458&amp;"|"&amp;D10458</f>
        <v>Belarus|1970</v>
      </c>
      <c r="F10458" s="25"/>
      <c r="G10458" s="25"/>
      <c r="H10458" s="25"/>
      <c r="I10458" s="25"/>
      <c r="J10458" s="25"/>
      <c r="K10458" s="25"/>
      <c r="L10458" s="22" t="s">
        <v>887</v>
      </c>
      <c r="M10458" s="25"/>
    </row>
    <row r="10459" spans="1:13" x14ac:dyDescent="0.25">
      <c r="A10459" s="22" t="s">
        <v>31879</v>
      </c>
      <c r="B10459" s="25">
        <v>913</v>
      </c>
      <c r="C10459" s="22" t="s">
        <v>31880</v>
      </c>
      <c r="D10459" s="24" t="s">
        <v>974</v>
      </c>
      <c r="E10459" s="23" t="str">
        <f t="shared" si="165"/>
        <v>Belarus|1971</v>
      </c>
      <c r="F10459" s="25"/>
      <c r="G10459" s="25"/>
      <c r="H10459" s="25"/>
      <c r="I10459" s="25"/>
      <c r="J10459" s="25"/>
      <c r="K10459" s="25"/>
      <c r="L10459" s="22" t="s">
        <v>887</v>
      </c>
      <c r="M10459" s="25"/>
    </row>
    <row r="10460" spans="1:13" x14ac:dyDescent="0.25">
      <c r="A10460" s="22" t="s">
        <v>31879</v>
      </c>
      <c r="B10460" s="25">
        <v>913</v>
      </c>
      <c r="C10460" s="22" t="s">
        <v>31880</v>
      </c>
      <c r="D10460" s="24" t="s">
        <v>981</v>
      </c>
      <c r="E10460" s="23" t="str">
        <f t="shared" si="165"/>
        <v>Belarus|1972</v>
      </c>
      <c r="F10460" s="25"/>
      <c r="G10460" s="25"/>
      <c r="H10460" s="25"/>
      <c r="I10460" s="25"/>
      <c r="J10460" s="25"/>
      <c r="K10460" s="25"/>
      <c r="L10460" s="22" t="s">
        <v>887</v>
      </c>
      <c r="M10460" s="25"/>
    </row>
    <row r="10461" spans="1:13" x14ac:dyDescent="0.25">
      <c r="A10461" s="22" t="s">
        <v>31879</v>
      </c>
      <c r="B10461" s="25">
        <v>913</v>
      </c>
      <c r="C10461" s="22" t="s">
        <v>31880</v>
      </c>
      <c r="D10461" s="24" t="s">
        <v>987</v>
      </c>
      <c r="E10461" s="23" t="str">
        <f t="shared" si="165"/>
        <v>Belarus|1973</v>
      </c>
      <c r="F10461" s="25"/>
      <c r="G10461" s="25"/>
      <c r="H10461" s="25"/>
      <c r="I10461" s="25"/>
      <c r="J10461" s="25"/>
      <c r="K10461" s="25"/>
      <c r="L10461" s="22" t="s">
        <v>887</v>
      </c>
      <c r="M10461" s="25"/>
    </row>
    <row r="10462" spans="1:13" x14ac:dyDescent="0.25">
      <c r="A10462" s="22" t="s">
        <v>31879</v>
      </c>
      <c r="B10462" s="25">
        <v>913</v>
      </c>
      <c r="C10462" s="22" t="s">
        <v>31880</v>
      </c>
      <c r="D10462" s="24" t="s">
        <v>994</v>
      </c>
      <c r="E10462" s="23" t="str">
        <f t="shared" si="165"/>
        <v>Belarus|1974</v>
      </c>
      <c r="F10462" s="25"/>
      <c r="G10462" s="25"/>
      <c r="H10462" s="25"/>
      <c r="I10462" s="25"/>
      <c r="J10462" s="25"/>
      <c r="K10462" s="25"/>
      <c r="L10462" s="22" t="s">
        <v>887</v>
      </c>
      <c r="M10462" s="25"/>
    </row>
    <row r="10463" spans="1:13" x14ac:dyDescent="0.25">
      <c r="A10463" s="22" t="s">
        <v>31879</v>
      </c>
      <c r="B10463" s="25">
        <v>913</v>
      </c>
      <c r="C10463" s="22" t="s">
        <v>31880</v>
      </c>
      <c r="D10463" s="24" t="s">
        <v>1001</v>
      </c>
      <c r="E10463" s="23" t="str">
        <f t="shared" si="165"/>
        <v>Belarus|1975</v>
      </c>
      <c r="F10463" s="25"/>
      <c r="G10463" s="25"/>
      <c r="H10463" s="25"/>
      <c r="I10463" s="25"/>
      <c r="J10463" s="25"/>
      <c r="K10463" s="25"/>
      <c r="L10463" s="22" t="s">
        <v>887</v>
      </c>
      <c r="M10463" s="25"/>
    </row>
    <row r="10464" spans="1:13" x14ac:dyDescent="0.25">
      <c r="A10464" s="22" t="s">
        <v>31879</v>
      </c>
      <c r="B10464" s="25">
        <v>913</v>
      </c>
      <c r="C10464" s="22" t="s">
        <v>31880</v>
      </c>
      <c r="D10464" s="24" t="s">
        <v>1008</v>
      </c>
      <c r="E10464" s="23" t="str">
        <f t="shared" si="165"/>
        <v>Belarus|1976</v>
      </c>
      <c r="F10464" s="25"/>
      <c r="G10464" s="25"/>
      <c r="H10464" s="25"/>
      <c r="I10464" s="25"/>
      <c r="J10464" s="25"/>
      <c r="K10464" s="25"/>
      <c r="L10464" s="22" t="s">
        <v>887</v>
      </c>
      <c r="M10464" s="25"/>
    </row>
    <row r="10465" spans="1:13" x14ac:dyDescent="0.25">
      <c r="A10465" s="22" t="s">
        <v>31879</v>
      </c>
      <c r="B10465" s="25">
        <v>913</v>
      </c>
      <c r="C10465" s="22" t="s">
        <v>31880</v>
      </c>
      <c r="D10465" s="24" t="s">
        <v>1015</v>
      </c>
      <c r="E10465" s="23" t="str">
        <f t="shared" si="165"/>
        <v>Belarus|1977</v>
      </c>
      <c r="F10465" s="25"/>
      <c r="G10465" s="25"/>
      <c r="H10465" s="25"/>
      <c r="I10465" s="25"/>
      <c r="J10465" s="25"/>
      <c r="K10465" s="25"/>
      <c r="L10465" s="22" t="s">
        <v>887</v>
      </c>
      <c r="M10465" s="25"/>
    </row>
    <row r="10466" spans="1:13" x14ac:dyDescent="0.25">
      <c r="A10466" s="22" t="s">
        <v>31879</v>
      </c>
      <c r="B10466" s="25">
        <v>913</v>
      </c>
      <c r="C10466" s="22" t="s">
        <v>31880</v>
      </c>
      <c r="D10466" s="24" t="s">
        <v>1022</v>
      </c>
      <c r="E10466" s="23" t="str">
        <f t="shared" si="165"/>
        <v>Belarus|1978</v>
      </c>
      <c r="F10466" s="25"/>
      <c r="G10466" s="25"/>
      <c r="H10466" s="25"/>
      <c r="I10466" s="25"/>
      <c r="J10466" s="25"/>
      <c r="K10466" s="25"/>
      <c r="L10466" s="22" t="s">
        <v>887</v>
      </c>
      <c r="M10466" s="25"/>
    </row>
    <row r="10467" spans="1:13" x14ac:dyDescent="0.25">
      <c r="A10467" s="22" t="s">
        <v>31879</v>
      </c>
      <c r="B10467" s="25">
        <v>913</v>
      </c>
      <c r="C10467" s="22" t="s">
        <v>31880</v>
      </c>
      <c r="D10467" s="24" t="s">
        <v>1029</v>
      </c>
      <c r="E10467" s="23" t="str">
        <f t="shared" si="165"/>
        <v>Belarus|1979</v>
      </c>
      <c r="F10467" s="25"/>
      <c r="G10467" s="25"/>
      <c r="H10467" s="25"/>
      <c r="I10467" s="25"/>
      <c r="J10467" s="25"/>
      <c r="K10467" s="25"/>
      <c r="L10467" s="22" t="s">
        <v>887</v>
      </c>
      <c r="M10467" s="25"/>
    </row>
    <row r="10468" spans="1:13" x14ac:dyDescent="0.25">
      <c r="A10468" s="22" t="s">
        <v>31879</v>
      </c>
      <c r="B10468" s="25">
        <v>913</v>
      </c>
      <c r="C10468" s="22" t="s">
        <v>31880</v>
      </c>
      <c r="D10468" s="24" t="s">
        <v>1036</v>
      </c>
      <c r="E10468" s="23" t="str">
        <f t="shared" si="165"/>
        <v>Belarus|1980</v>
      </c>
      <c r="F10468" s="25"/>
      <c r="G10468" s="25"/>
      <c r="H10468" s="25"/>
      <c r="I10468" s="25"/>
      <c r="J10468" s="25"/>
      <c r="K10468" s="25"/>
      <c r="L10468" s="22" t="s">
        <v>887</v>
      </c>
      <c r="M10468" s="25"/>
    </row>
    <row r="10469" spans="1:13" x14ac:dyDescent="0.25">
      <c r="A10469" s="22" t="s">
        <v>31879</v>
      </c>
      <c r="B10469" s="25">
        <v>913</v>
      </c>
      <c r="C10469" s="22" t="s">
        <v>31880</v>
      </c>
      <c r="D10469" s="24" t="s">
        <v>1044</v>
      </c>
      <c r="E10469" s="23" t="str">
        <f t="shared" si="165"/>
        <v>Belarus|1981</v>
      </c>
      <c r="F10469" s="25"/>
      <c r="G10469" s="25"/>
      <c r="H10469" s="25" t="s">
        <v>31881</v>
      </c>
      <c r="I10469" s="25"/>
      <c r="J10469" s="25" t="s">
        <v>31882</v>
      </c>
      <c r="K10469" s="25"/>
      <c r="L10469" s="22" t="s">
        <v>887</v>
      </c>
      <c r="M10469" s="25"/>
    </row>
    <row r="10470" spans="1:13" x14ac:dyDescent="0.25">
      <c r="A10470" s="22" t="s">
        <v>31879</v>
      </c>
      <c r="B10470" s="25">
        <v>913</v>
      </c>
      <c r="C10470" s="22" t="s">
        <v>31880</v>
      </c>
      <c r="D10470" s="24" t="s">
        <v>1052</v>
      </c>
      <c r="E10470" s="23" t="str">
        <f t="shared" si="165"/>
        <v>Belarus|1982</v>
      </c>
      <c r="F10470" s="25"/>
      <c r="G10470" s="25"/>
      <c r="H10470" s="25" t="s">
        <v>31883</v>
      </c>
      <c r="I10470" s="25"/>
      <c r="J10470" s="25"/>
      <c r="K10470" s="25"/>
      <c r="L10470" s="22" t="s">
        <v>887</v>
      </c>
      <c r="M10470" s="25"/>
    </row>
    <row r="10471" spans="1:13" x14ac:dyDescent="0.25">
      <c r="A10471" s="22" t="s">
        <v>31879</v>
      </c>
      <c r="B10471" s="25">
        <v>913</v>
      </c>
      <c r="C10471" s="22" t="s">
        <v>31880</v>
      </c>
      <c r="D10471" s="24" t="s">
        <v>1060</v>
      </c>
      <c r="E10471" s="23" t="str">
        <f t="shared" si="165"/>
        <v>Belarus|1983</v>
      </c>
      <c r="F10471" s="25"/>
      <c r="G10471" s="25"/>
      <c r="H10471" s="25" t="s">
        <v>31884</v>
      </c>
      <c r="I10471" s="25"/>
      <c r="J10471" s="25"/>
      <c r="K10471" s="25"/>
      <c r="L10471" s="22" t="s">
        <v>887</v>
      </c>
      <c r="M10471" s="25"/>
    </row>
    <row r="10472" spans="1:13" x14ac:dyDescent="0.25">
      <c r="A10472" s="22" t="s">
        <v>31879</v>
      </c>
      <c r="B10472" s="25">
        <v>913</v>
      </c>
      <c r="C10472" s="22" t="s">
        <v>31880</v>
      </c>
      <c r="D10472" s="24" t="s">
        <v>1068</v>
      </c>
      <c r="E10472" s="23" t="str">
        <f t="shared" si="165"/>
        <v>Belarus|1984</v>
      </c>
      <c r="F10472" s="25"/>
      <c r="G10472" s="25"/>
      <c r="H10472" s="25" t="s">
        <v>31885</v>
      </c>
      <c r="I10472" s="25"/>
      <c r="J10472" s="25"/>
      <c r="K10472" s="25"/>
      <c r="L10472" s="22" t="s">
        <v>887</v>
      </c>
      <c r="M10472" s="25"/>
    </row>
    <row r="10473" spans="1:13" x14ac:dyDescent="0.25">
      <c r="A10473" s="22" t="s">
        <v>31879</v>
      </c>
      <c r="B10473" s="25">
        <v>913</v>
      </c>
      <c r="C10473" s="22" t="s">
        <v>31880</v>
      </c>
      <c r="D10473" s="24" t="s">
        <v>1076</v>
      </c>
      <c r="E10473" s="23" t="str">
        <f t="shared" si="165"/>
        <v>Belarus|1985</v>
      </c>
      <c r="F10473" s="25"/>
      <c r="G10473" s="25"/>
      <c r="H10473" s="25" t="s">
        <v>31886</v>
      </c>
      <c r="I10473" s="25"/>
      <c r="J10473" s="25"/>
      <c r="K10473" s="25"/>
      <c r="L10473" s="22" t="s">
        <v>887</v>
      </c>
      <c r="M10473" s="25"/>
    </row>
    <row r="10474" spans="1:13" x14ac:dyDescent="0.25">
      <c r="A10474" s="22" t="s">
        <v>31879</v>
      </c>
      <c r="B10474" s="25">
        <v>913</v>
      </c>
      <c r="C10474" s="22" t="s">
        <v>31880</v>
      </c>
      <c r="D10474" s="24" t="s">
        <v>1084</v>
      </c>
      <c r="E10474" s="23" t="str">
        <f t="shared" si="165"/>
        <v>Belarus|1986</v>
      </c>
      <c r="F10474" s="25"/>
      <c r="G10474" s="25"/>
      <c r="H10474" s="25" t="s">
        <v>31887</v>
      </c>
      <c r="I10474" s="25"/>
      <c r="J10474" s="25" t="s">
        <v>31888</v>
      </c>
      <c r="K10474" s="25"/>
      <c r="L10474" s="22" t="s">
        <v>887</v>
      </c>
      <c r="M10474" s="25"/>
    </row>
    <row r="10475" spans="1:13" x14ac:dyDescent="0.25">
      <c r="A10475" s="22" t="s">
        <v>31879</v>
      </c>
      <c r="B10475" s="25">
        <v>913</v>
      </c>
      <c r="C10475" s="22" t="s">
        <v>31880</v>
      </c>
      <c r="D10475" s="24" t="s">
        <v>1091</v>
      </c>
      <c r="E10475" s="23" t="str">
        <f t="shared" si="165"/>
        <v>Belarus|1987</v>
      </c>
      <c r="F10475" s="25"/>
      <c r="G10475" s="25"/>
      <c r="H10475" s="25" t="s">
        <v>31889</v>
      </c>
      <c r="I10475" s="25"/>
      <c r="J10475" s="25" t="s">
        <v>31890</v>
      </c>
      <c r="K10475" s="25"/>
      <c r="L10475" s="22" t="s">
        <v>887</v>
      </c>
      <c r="M10475" s="25"/>
    </row>
    <row r="10476" spans="1:13" x14ac:dyDescent="0.25">
      <c r="A10476" s="22" t="s">
        <v>31879</v>
      </c>
      <c r="B10476" s="25">
        <v>913</v>
      </c>
      <c r="C10476" s="22" t="s">
        <v>31880</v>
      </c>
      <c r="D10476" s="24" t="s">
        <v>1099</v>
      </c>
      <c r="E10476" s="23" t="str">
        <f t="shared" si="165"/>
        <v>Belarus|1988</v>
      </c>
      <c r="F10476" s="25"/>
      <c r="G10476" s="25"/>
      <c r="H10476" s="25" t="s">
        <v>31891</v>
      </c>
      <c r="I10476" s="25"/>
      <c r="J10476" s="25" t="s">
        <v>31892</v>
      </c>
      <c r="K10476" s="25"/>
      <c r="L10476" s="22" t="s">
        <v>887</v>
      </c>
      <c r="M10476" s="25"/>
    </row>
    <row r="10477" spans="1:13" x14ac:dyDescent="0.25">
      <c r="A10477" s="22" t="s">
        <v>31879</v>
      </c>
      <c r="B10477" s="25">
        <v>913</v>
      </c>
      <c r="C10477" s="22" t="s">
        <v>31880</v>
      </c>
      <c r="D10477" s="24" t="s">
        <v>1106</v>
      </c>
      <c r="E10477" s="23" t="str">
        <f t="shared" si="165"/>
        <v>Belarus|1989</v>
      </c>
      <c r="F10477" s="25"/>
      <c r="G10477" s="25"/>
      <c r="H10477" s="25" t="s">
        <v>31893</v>
      </c>
      <c r="I10477" s="25"/>
      <c r="J10477" s="25" t="s">
        <v>31894</v>
      </c>
      <c r="K10477" s="25"/>
      <c r="L10477" s="22" t="s">
        <v>887</v>
      </c>
      <c r="M10477" s="25"/>
    </row>
    <row r="10478" spans="1:13" x14ac:dyDescent="0.25">
      <c r="A10478" s="22" t="s">
        <v>31879</v>
      </c>
      <c r="B10478" s="25">
        <v>913</v>
      </c>
      <c r="C10478" s="22" t="s">
        <v>31880</v>
      </c>
      <c r="D10478" s="24" t="s">
        <v>1114</v>
      </c>
      <c r="E10478" s="23" t="str">
        <f t="shared" si="165"/>
        <v>Belarus|1990</v>
      </c>
      <c r="F10478" s="25"/>
      <c r="G10478" s="25"/>
      <c r="H10478" s="25" t="s">
        <v>31895</v>
      </c>
      <c r="I10478" s="25"/>
      <c r="J10478" s="25" t="s">
        <v>31896</v>
      </c>
      <c r="K10478" s="25"/>
      <c r="L10478" s="22" t="s">
        <v>887</v>
      </c>
      <c r="M10478" s="25"/>
    </row>
    <row r="10479" spans="1:13" x14ac:dyDescent="0.25">
      <c r="A10479" s="22" t="s">
        <v>31879</v>
      </c>
      <c r="B10479" s="25">
        <v>913</v>
      </c>
      <c r="C10479" s="22" t="s">
        <v>31880</v>
      </c>
      <c r="D10479" s="24" t="s">
        <v>1122</v>
      </c>
      <c r="E10479" s="23" t="str">
        <f t="shared" si="165"/>
        <v>Belarus|1991</v>
      </c>
      <c r="F10479" s="25"/>
      <c r="G10479" s="25"/>
      <c r="H10479" s="25" t="s">
        <v>31897</v>
      </c>
      <c r="I10479" s="25"/>
      <c r="J10479" s="25" t="s">
        <v>31898</v>
      </c>
      <c r="K10479" s="25"/>
      <c r="L10479" s="22" t="s">
        <v>887</v>
      </c>
      <c r="M10479" s="25"/>
    </row>
    <row r="10480" spans="1:13" x14ac:dyDescent="0.25">
      <c r="A10480" s="22" t="s">
        <v>31879</v>
      </c>
      <c r="B10480" s="25">
        <v>913</v>
      </c>
      <c r="C10480" s="22" t="s">
        <v>31880</v>
      </c>
      <c r="D10480" s="24" t="s">
        <v>1130</v>
      </c>
      <c r="E10480" s="23" t="str">
        <f t="shared" si="165"/>
        <v>Belarus|1992</v>
      </c>
      <c r="F10480" s="25"/>
      <c r="G10480" s="25"/>
      <c r="H10480" s="25" t="s">
        <v>31899</v>
      </c>
      <c r="I10480" s="25"/>
      <c r="J10480" s="25" t="s">
        <v>31900</v>
      </c>
      <c r="K10480" s="25"/>
      <c r="L10480" s="22" t="s">
        <v>887</v>
      </c>
      <c r="M10480" s="25"/>
    </row>
    <row r="10481" spans="1:13" x14ac:dyDescent="0.25">
      <c r="A10481" s="22" t="s">
        <v>31879</v>
      </c>
      <c r="B10481" s="25">
        <v>913</v>
      </c>
      <c r="C10481" s="22" t="s">
        <v>31880</v>
      </c>
      <c r="D10481" s="24" t="s">
        <v>1136</v>
      </c>
      <c r="E10481" s="23" t="str">
        <f t="shared" si="165"/>
        <v>Belarus|1993</v>
      </c>
      <c r="F10481" s="25" t="s">
        <v>1533</v>
      </c>
      <c r="G10481" s="25"/>
      <c r="H10481" s="25" t="s">
        <v>31901</v>
      </c>
      <c r="I10481" s="25"/>
      <c r="J10481" s="25" t="s">
        <v>31902</v>
      </c>
      <c r="K10481" s="25"/>
      <c r="L10481" s="22" t="s">
        <v>887</v>
      </c>
      <c r="M10481" s="25"/>
    </row>
    <row r="10482" spans="1:13" x14ac:dyDescent="0.25">
      <c r="A10482" s="22" t="s">
        <v>31879</v>
      </c>
      <c r="B10482" s="25">
        <v>913</v>
      </c>
      <c r="C10482" s="22" t="s">
        <v>31880</v>
      </c>
      <c r="D10482" s="24" t="s">
        <v>1144</v>
      </c>
      <c r="E10482" s="23" t="str">
        <f t="shared" si="165"/>
        <v>Belarus|1994</v>
      </c>
      <c r="F10482" s="25" t="s">
        <v>31903</v>
      </c>
      <c r="G10482" s="25"/>
      <c r="H10482" s="25" t="s">
        <v>31904</v>
      </c>
      <c r="I10482" s="25" t="s">
        <v>31905</v>
      </c>
      <c r="J10482" s="25" t="s">
        <v>31906</v>
      </c>
      <c r="K10482" s="25"/>
      <c r="L10482" s="22" t="s">
        <v>887</v>
      </c>
      <c r="M10482" s="25"/>
    </row>
    <row r="10483" spans="1:13" x14ac:dyDescent="0.25">
      <c r="A10483" s="22" t="s">
        <v>31879</v>
      </c>
      <c r="B10483" s="25">
        <v>913</v>
      </c>
      <c r="C10483" s="22" t="s">
        <v>31880</v>
      </c>
      <c r="D10483" s="24" t="s">
        <v>1152</v>
      </c>
      <c r="E10483" s="23" t="str">
        <f t="shared" si="165"/>
        <v>Belarus|1995</v>
      </c>
      <c r="F10483" s="25" t="s">
        <v>31907</v>
      </c>
      <c r="G10483" s="25"/>
      <c r="H10483" s="25" t="s">
        <v>31908</v>
      </c>
      <c r="I10483" s="25" t="s">
        <v>31909</v>
      </c>
      <c r="J10483" s="25" t="s">
        <v>31910</v>
      </c>
      <c r="K10483" s="25"/>
      <c r="L10483" s="22" t="s">
        <v>887</v>
      </c>
      <c r="M10483" s="25"/>
    </row>
    <row r="10484" spans="1:13" x14ac:dyDescent="0.25">
      <c r="A10484" s="22" t="s">
        <v>31879</v>
      </c>
      <c r="B10484" s="25">
        <v>913</v>
      </c>
      <c r="C10484" s="22" t="s">
        <v>31880</v>
      </c>
      <c r="D10484" s="24" t="s">
        <v>1158</v>
      </c>
      <c r="E10484" s="23" t="str">
        <f t="shared" si="165"/>
        <v>Belarus|1996</v>
      </c>
      <c r="F10484" s="25" t="s">
        <v>31911</v>
      </c>
      <c r="G10484" s="25"/>
      <c r="H10484" s="25" t="s">
        <v>31912</v>
      </c>
      <c r="I10484" s="25" t="s">
        <v>31913</v>
      </c>
      <c r="J10484" s="25" t="s">
        <v>31914</v>
      </c>
      <c r="K10484" s="25" t="s">
        <v>18157</v>
      </c>
      <c r="L10484" s="22" t="s">
        <v>887</v>
      </c>
      <c r="M10484" s="25" t="s">
        <v>31915</v>
      </c>
    </row>
    <row r="10485" spans="1:13" x14ac:dyDescent="0.25">
      <c r="A10485" s="22" t="s">
        <v>31879</v>
      </c>
      <c r="B10485" s="25">
        <v>913</v>
      </c>
      <c r="C10485" s="22" t="s">
        <v>31880</v>
      </c>
      <c r="D10485" s="24" t="s">
        <v>1165</v>
      </c>
      <c r="E10485" s="23" t="str">
        <f t="shared" si="165"/>
        <v>Belarus|1997</v>
      </c>
      <c r="F10485" s="25" t="s">
        <v>31916</v>
      </c>
      <c r="G10485" s="25"/>
      <c r="H10485" s="25" t="s">
        <v>31917</v>
      </c>
      <c r="I10485" s="25" t="s">
        <v>31918</v>
      </c>
      <c r="J10485" s="25" t="s">
        <v>31919</v>
      </c>
      <c r="K10485" s="25" t="s">
        <v>2050</v>
      </c>
      <c r="L10485" s="22" t="s">
        <v>887</v>
      </c>
      <c r="M10485" s="25" t="s">
        <v>31920</v>
      </c>
    </row>
    <row r="10486" spans="1:13" x14ac:dyDescent="0.25">
      <c r="A10486" s="22" t="s">
        <v>31879</v>
      </c>
      <c r="B10486" s="25">
        <v>913</v>
      </c>
      <c r="C10486" s="22" t="s">
        <v>31880</v>
      </c>
      <c r="D10486" s="24" t="s">
        <v>1172</v>
      </c>
      <c r="E10486" s="23" t="str">
        <f t="shared" si="165"/>
        <v>Belarus|1998</v>
      </c>
      <c r="F10486" s="25" t="s">
        <v>31921</v>
      </c>
      <c r="G10486" s="25"/>
      <c r="H10486" s="25" t="s">
        <v>31922</v>
      </c>
      <c r="I10486" s="25" t="s">
        <v>31923</v>
      </c>
      <c r="J10486" s="25" t="s">
        <v>31924</v>
      </c>
      <c r="K10486" s="25" t="s">
        <v>31925</v>
      </c>
      <c r="L10486" s="22" t="s">
        <v>887</v>
      </c>
      <c r="M10486" s="25" t="s">
        <v>31926</v>
      </c>
    </row>
    <row r="10487" spans="1:13" x14ac:dyDescent="0.25">
      <c r="A10487" s="22" t="s">
        <v>31879</v>
      </c>
      <c r="B10487" s="25">
        <v>913</v>
      </c>
      <c r="C10487" s="22" t="s">
        <v>31880</v>
      </c>
      <c r="D10487" s="24" t="s">
        <v>1179</v>
      </c>
      <c r="E10487" s="23" t="str">
        <f t="shared" si="165"/>
        <v>Belarus|1999</v>
      </c>
      <c r="F10487" s="25" t="s">
        <v>31927</v>
      </c>
      <c r="G10487" s="25"/>
      <c r="H10487" s="25" t="s">
        <v>31928</v>
      </c>
      <c r="I10487" s="25" t="s">
        <v>31929</v>
      </c>
      <c r="J10487" s="25" t="s">
        <v>31930</v>
      </c>
      <c r="K10487" s="25" t="s">
        <v>2050</v>
      </c>
      <c r="L10487" s="22" t="s">
        <v>887</v>
      </c>
      <c r="M10487" s="25" t="s">
        <v>31931</v>
      </c>
    </row>
    <row r="10488" spans="1:13" x14ac:dyDescent="0.25">
      <c r="A10488" s="22" t="s">
        <v>31879</v>
      </c>
      <c r="B10488" s="25">
        <v>913</v>
      </c>
      <c r="C10488" s="22" t="s">
        <v>31880</v>
      </c>
      <c r="D10488" s="24" t="s">
        <v>1186</v>
      </c>
      <c r="E10488" s="23" t="str">
        <f t="shared" si="165"/>
        <v>Belarus|2000</v>
      </c>
      <c r="F10488" s="25" t="s">
        <v>31932</v>
      </c>
      <c r="G10488" s="25"/>
      <c r="H10488" s="25" t="s">
        <v>31933</v>
      </c>
      <c r="I10488" s="25" t="s">
        <v>31934</v>
      </c>
      <c r="J10488" s="25" t="s">
        <v>31935</v>
      </c>
      <c r="K10488" s="25" t="s">
        <v>28257</v>
      </c>
      <c r="L10488" s="22" t="s">
        <v>887</v>
      </c>
      <c r="M10488" s="25" t="s">
        <v>31936</v>
      </c>
    </row>
    <row r="10489" spans="1:13" x14ac:dyDescent="0.25">
      <c r="A10489" s="22" t="s">
        <v>31879</v>
      </c>
      <c r="B10489" s="25">
        <v>913</v>
      </c>
      <c r="C10489" s="22" t="s">
        <v>31880</v>
      </c>
      <c r="D10489" s="24" t="s">
        <v>1192</v>
      </c>
      <c r="E10489" s="23" t="str">
        <f t="shared" si="165"/>
        <v>Belarus|2001</v>
      </c>
      <c r="F10489" s="25" t="s">
        <v>31937</v>
      </c>
      <c r="G10489" s="25"/>
      <c r="H10489" s="25" t="s">
        <v>31938</v>
      </c>
      <c r="I10489" s="25" t="s">
        <v>31939</v>
      </c>
      <c r="J10489" s="25" t="s">
        <v>31940</v>
      </c>
      <c r="K10489" s="25" t="s">
        <v>31941</v>
      </c>
      <c r="L10489" s="22" t="s">
        <v>887</v>
      </c>
      <c r="M10489" s="25" t="s">
        <v>31942</v>
      </c>
    </row>
    <row r="10490" spans="1:13" x14ac:dyDescent="0.25">
      <c r="A10490" s="22" t="s">
        <v>31879</v>
      </c>
      <c r="B10490" s="25">
        <v>913</v>
      </c>
      <c r="C10490" s="22" t="s">
        <v>31880</v>
      </c>
      <c r="D10490" s="24" t="s">
        <v>1199</v>
      </c>
      <c r="E10490" s="23" t="str">
        <f t="shared" si="165"/>
        <v>Belarus|2002</v>
      </c>
      <c r="F10490" s="25" t="s">
        <v>31943</v>
      </c>
      <c r="G10490" s="25"/>
      <c r="H10490" s="25" t="s">
        <v>31944</v>
      </c>
      <c r="I10490" s="25" t="s">
        <v>31945</v>
      </c>
      <c r="J10490" s="25" t="s">
        <v>31946</v>
      </c>
      <c r="K10490" s="25" t="s">
        <v>334</v>
      </c>
      <c r="L10490" s="22" t="s">
        <v>887</v>
      </c>
      <c r="M10490" s="25" t="s">
        <v>31947</v>
      </c>
    </row>
    <row r="10491" spans="1:13" x14ac:dyDescent="0.25">
      <c r="A10491" s="22" t="s">
        <v>31879</v>
      </c>
      <c r="B10491" s="25">
        <v>913</v>
      </c>
      <c r="C10491" s="22" t="s">
        <v>31880</v>
      </c>
      <c r="D10491" s="24" t="s">
        <v>1206</v>
      </c>
      <c r="E10491" s="23" t="str">
        <f t="shared" si="165"/>
        <v>Belarus|2003</v>
      </c>
      <c r="F10491" s="25" t="s">
        <v>31948</v>
      </c>
      <c r="G10491" s="25"/>
      <c r="H10491" s="25" t="s">
        <v>31949</v>
      </c>
      <c r="I10491" s="25" t="s">
        <v>31950</v>
      </c>
      <c r="J10491" s="25" t="s">
        <v>31951</v>
      </c>
      <c r="K10491" s="25" t="s">
        <v>31952</v>
      </c>
      <c r="L10491" s="22" t="s">
        <v>887</v>
      </c>
      <c r="M10491" s="25" t="s">
        <v>31953</v>
      </c>
    </row>
    <row r="10492" spans="1:13" x14ac:dyDescent="0.25">
      <c r="A10492" s="22" t="s">
        <v>31879</v>
      </c>
      <c r="B10492" s="25">
        <v>913</v>
      </c>
      <c r="C10492" s="22" t="s">
        <v>31880</v>
      </c>
      <c r="D10492" s="24" t="s">
        <v>1212</v>
      </c>
      <c r="E10492" s="23" t="str">
        <f t="shared" si="165"/>
        <v>Belarus|2004</v>
      </c>
      <c r="F10492" s="25" t="s">
        <v>31954</v>
      </c>
      <c r="G10492" s="25"/>
      <c r="H10492" s="25" t="s">
        <v>31955</v>
      </c>
      <c r="I10492" s="25" t="s">
        <v>31956</v>
      </c>
      <c r="J10492" s="25" t="s">
        <v>31957</v>
      </c>
      <c r="K10492" s="25" t="s">
        <v>31958</v>
      </c>
      <c r="L10492" s="22" t="s">
        <v>887</v>
      </c>
      <c r="M10492" s="25" t="s">
        <v>31959</v>
      </c>
    </row>
    <row r="10493" spans="1:13" x14ac:dyDescent="0.25">
      <c r="A10493" s="22" t="s">
        <v>31879</v>
      </c>
      <c r="B10493" s="25">
        <v>913</v>
      </c>
      <c r="C10493" s="22" t="s">
        <v>31880</v>
      </c>
      <c r="D10493" s="24" t="s">
        <v>1217</v>
      </c>
      <c r="E10493" s="23" t="str">
        <f t="shared" si="165"/>
        <v>Belarus|2005</v>
      </c>
      <c r="F10493" s="25" t="s">
        <v>31960</v>
      </c>
      <c r="G10493" s="25"/>
      <c r="H10493" s="25" t="s">
        <v>31961</v>
      </c>
      <c r="I10493" s="25" t="s">
        <v>31962</v>
      </c>
      <c r="J10493" s="25" t="s">
        <v>31963</v>
      </c>
      <c r="K10493" s="25" t="s">
        <v>31958</v>
      </c>
      <c r="L10493" s="22" t="s">
        <v>887</v>
      </c>
      <c r="M10493" s="25" t="s">
        <v>31964</v>
      </c>
    </row>
    <row r="10494" spans="1:13" x14ac:dyDescent="0.25">
      <c r="A10494" s="22" t="s">
        <v>31879</v>
      </c>
      <c r="B10494" s="25">
        <v>913</v>
      </c>
      <c r="C10494" s="22" t="s">
        <v>31880</v>
      </c>
      <c r="D10494" s="24" t="s">
        <v>1224</v>
      </c>
      <c r="E10494" s="23" t="str">
        <f t="shared" si="165"/>
        <v>Belarus|2006</v>
      </c>
      <c r="F10494" s="25" t="s">
        <v>31965</v>
      </c>
      <c r="G10494" s="25"/>
      <c r="H10494" s="25" t="s">
        <v>31966</v>
      </c>
      <c r="I10494" s="25" t="s">
        <v>31967</v>
      </c>
      <c r="J10494" s="25" t="s">
        <v>31968</v>
      </c>
      <c r="K10494" s="25"/>
      <c r="L10494" s="22" t="s">
        <v>887</v>
      </c>
      <c r="M10494" s="25" t="s">
        <v>31969</v>
      </c>
    </row>
    <row r="10495" spans="1:13" x14ac:dyDescent="0.25">
      <c r="A10495" s="22" t="s">
        <v>31879</v>
      </c>
      <c r="B10495" s="25">
        <v>913</v>
      </c>
      <c r="C10495" s="22" t="s">
        <v>31880</v>
      </c>
      <c r="D10495" s="24" t="s">
        <v>1231</v>
      </c>
      <c r="E10495" s="23" t="str">
        <f t="shared" si="165"/>
        <v>Belarus|2007</v>
      </c>
      <c r="F10495" s="25" t="s">
        <v>31970</v>
      </c>
      <c r="G10495" s="25"/>
      <c r="H10495" s="25" t="s">
        <v>31971</v>
      </c>
      <c r="I10495" s="25" t="s">
        <v>31972</v>
      </c>
      <c r="J10495" s="25" t="s">
        <v>31973</v>
      </c>
      <c r="K10495" s="25"/>
      <c r="L10495" s="22" t="s">
        <v>887</v>
      </c>
      <c r="M10495" s="25" t="s">
        <v>31974</v>
      </c>
    </row>
    <row r="10496" spans="1:13" x14ac:dyDescent="0.25">
      <c r="A10496" s="22" t="s">
        <v>31879</v>
      </c>
      <c r="B10496" s="25">
        <v>913</v>
      </c>
      <c r="C10496" s="22" t="s">
        <v>31880</v>
      </c>
      <c r="D10496" s="24" t="s">
        <v>1237</v>
      </c>
      <c r="E10496" s="23" t="str">
        <f t="shared" si="165"/>
        <v>Belarus|2008</v>
      </c>
      <c r="F10496" s="25" t="s">
        <v>31975</v>
      </c>
      <c r="G10496" s="25"/>
      <c r="H10496" s="25" t="s">
        <v>31976</v>
      </c>
      <c r="I10496" s="25" t="s">
        <v>31977</v>
      </c>
      <c r="J10496" s="25" t="s">
        <v>31978</v>
      </c>
      <c r="K10496" s="25" t="s">
        <v>18411</v>
      </c>
      <c r="L10496" s="22" t="s">
        <v>887</v>
      </c>
      <c r="M10496" s="25" t="s">
        <v>31979</v>
      </c>
    </row>
    <row r="10497" spans="1:13" x14ac:dyDescent="0.25">
      <c r="A10497" s="22" t="s">
        <v>31879</v>
      </c>
      <c r="B10497" s="25">
        <v>913</v>
      </c>
      <c r="C10497" s="22" t="s">
        <v>31880</v>
      </c>
      <c r="D10497" s="24" t="s">
        <v>1243</v>
      </c>
      <c r="E10497" s="23" t="str">
        <f t="shared" si="165"/>
        <v>Belarus|2009</v>
      </c>
      <c r="F10497" s="25" t="s">
        <v>31980</v>
      </c>
      <c r="G10497" s="25" t="s">
        <v>1146</v>
      </c>
      <c r="H10497" s="25" t="s">
        <v>31981</v>
      </c>
      <c r="I10497" s="25" t="s">
        <v>31982</v>
      </c>
      <c r="J10497" s="25" t="s">
        <v>31983</v>
      </c>
      <c r="K10497" s="25" t="s">
        <v>276</v>
      </c>
      <c r="L10497" s="22" t="s">
        <v>887</v>
      </c>
      <c r="M10497" s="25" t="s">
        <v>31984</v>
      </c>
    </row>
    <row r="10498" spans="1:13" x14ac:dyDescent="0.25">
      <c r="A10498" s="22" t="s">
        <v>31879</v>
      </c>
      <c r="B10498" s="25">
        <v>913</v>
      </c>
      <c r="C10498" s="22" t="s">
        <v>31880</v>
      </c>
      <c r="D10498" s="24" t="s">
        <v>1250</v>
      </c>
      <c r="E10498" s="23" t="str">
        <f t="shared" si="165"/>
        <v>Belarus|2010</v>
      </c>
      <c r="F10498" s="25" t="s">
        <v>31985</v>
      </c>
      <c r="G10498" s="25"/>
      <c r="H10498" s="25" t="s">
        <v>31986</v>
      </c>
      <c r="I10498" s="25">
        <v>100</v>
      </c>
      <c r="J10498" s="25" t="s">
        <v>31987</v>
      </c>
      <c r="K10498" s="25" t="s">
        <v>7363</v>
      </c>
      <c r="L10498" s="22" t="s">
        <v>887</v>
      </c>
      <c r="M10498" s="25" t="s">
        <v>31988</v>
      </c>
    </row>
    <row r="10499" spans="1:13" x14ac:dyDescent="0.25">
      <c r="A10499" s="22" t="s">
        <v>31879</v>
      </c>
      <c r="B10499" s="25">
        <v>913</v>
      </c>
      <c r="C10499" s="22" t="s">
        <v>31880</v>
      </c>
      <c r="D10499" s="24" t="s">
        <v>1255</v>
      </c>
      <c r="E10499" s="23" t="str">
        <f t="shared" si="165"/>
        <v>Belarus|2011</v>
      </c>
      <c r="F10499" s="25" t="s">
        <v>31989</v>
      </c>
      <c r="G10499" s="25"/>
      <c r="H10499" s="25" t="s">
        <v>31990</v>
      </c>
      <c r="I10499" s="25" t="s">
        <v>31991</v>
      </c>
      <c r="J10499" s="25" t="s">
        <v>31992</v>
      </c>
      <c r="K10499" s="25" t="s">
        <v>268</v>
      </c>
      <c r="L10499" s="22" t="s">
        <v>887</v>
      </c>
      <c r="M10499" s="25" t="s">
        <v>31993</v>
      </c>
    </row>
    <row r="10500" spans="1:13" x14ac:dyDescent="0.25">
      <c r="A10500" s="22" t="s">
        <v>31879</v>
      </c>
      <c r="B10500" s="25">
        <v>913</v>
      </c>
      <c r="C10500" s="22" t="s">
        <v>31880</v>
      </c>
      <c r="D10500" s="24" t="s">
        <v>1262</v>
      </c>
      <c r="E10500" s="23" t="str">
        <f t="shared" si="165"/>
        <v>Belarus|2012</v>
      </c>
      <c r="F10500" s="25" t="s">
        <v>31994</v>
      </c>
      <c r="G10500" s="25"/>
      <c r="H10500" s="25" t="s">
        <v>31995</v>
      </c>
      <c r="I10500" s="25" t="s">
        <v>31996</v>
      </c>
      <c r="J10500" s="25" t="s">
        <v>31997</v>
      </c>
      <c r="K10500" s="25" t="s">
        <v>3536</v>
      </c>
      <c r="L10500" s="22" t="s">
        <v>887</v>
      </c>
      <c r="M10500" s="25" t="s">
        <v>31998</v>
      </c>
    </row>
    <row r="10501" spans="1:13" x14ac:dyDescent="0.25">
      <c r="A10501" s="22" t="s">
        <v>31879</v>
      </c>
      <c r="B10501" s="25">
        <v>913</v>
      </c>
      <c r="C10501" s="22" t="s">
        <v>31880</v>
      </c>
      <c r="D10501" s="24" t="s">
        <v>1269</v>
      </c>
      <c r="E10501" s="23" t="str">
        <f t="shared" si="165"/>
        <v>Belarus|2013</v>
      </c>
      <c r="F10501" s="25" t="s">
        <v>31999</v>
      </c>
      <c r="G10501" s="25"/>
      <c r="H10501" s="25" t="s">
        <v>32000</v>
      </c>
      <c r="I10501" s="25" t="s">
        <v>32001</v>
      </c>
      <c r="J10501" s="25"/>
      <c r="K10501" s="25">
        <v>3</v>
      </c>
      <c r="L10501" s="22" t="s">
        <v>887</v>
      </c>
      <c r="M10501" s="25" t="s">
        <v>32002</v>
      </c>
    </row>
    <row r="10502" spans="1:13" x14ac:dyDescent="0.25">
      <c r="A10502" s="22" t="s">
        <v>31879</v>
      </c>
      <c r="B10502" s="25">
        <v>913</v>
      </c>
      <c r="C10502" s="22" t="s">
        <v>31880</v>
      </c>
      <c r="D10502" s="24" t="s">
        <v>1274</v>
      </c>
      <c r="E10502" s="23" t="str">
        <f t="shared" si="165"/>
        <v>Belarus|2014</v>
      </c>
      <c r="F10502" s="25" t="s">
        <v>32003</v>
      </c>
      <c r="G10502" s="25"/>
      <c r="H10502" s="25" t="s">
        <v>32004</v>
      </c>
      <c r="I10502" s="25"/>
      <c r="J10502" s="25"/>
      <c r="K10502" s="25" t="s">
        <v>32005</v>
      </c>
      <c r="L10502" s="22" t="s">
        <v>887</v>
      </c>
      <c r="M10502" s="25" t="s">
        <v>32006</v>
      </c>
    </row>
    <row r="10503" spans="1:13" x14ac:dyDescent="0.25">
      <c r="A10503" s="22" t="s">
        <v>32007</v>
      </c>
      <c r="B10503" s="25">
        <v>914</v>
      </c>
      <c r="D10503" s="24" t="s">
        <v>886</v>
      </c>
      <c r="E10503" s="23" t="str">
        <f t="shared" si="165"/>
        <v>Albania|1950</v>
      </c>
      <c r="F10503" s="25"/>
      <c r="G10503" s="25"/>
      <c r="H10503" s="25"/>
      <c r="I10503" s="25"/>
      <c r="J10503" s="25"/>
      <c r="K10503" s="25"/>
      <c r="L10503" s="22" t="s">
        <v>887</v>
      </c>
      <c r="M10503" s="25"/>
    </row>
    <row r="10504" spans="1:13" x14ac:dyDescent="0.25">
      <c r="A10504" s="22" t="s">
        <v>32007</v>
      </c>
      <c r="B10504" s="25">
        <v>914</v>
      </c>
      <c r="D10504" s="24" t="s">
        <v>888</v>
      </c>
      <c r="E10504" s="23" t="str">
        <f t="shared" si="165"/>
        <v>Albania|1951</v>
      </c>
      <c r="F10504" s="25"/>
      <c r="G10504" s="25"/>
      <c r="H10504" s="25"/>
      <c r="I10504" s="25"/>
      <c r="J10504" s="25"/>
      <c r="K10504" s="25"/>
      <c r="L10504" s="22" t="s">
        <v>887</v>
      </c>
      <c r="M10504" s="25"/>
    </row>
    <row r="10505" spans="1:13" x14ac:dyDescent="0.25">
      <c r="A10505" s="22" t="s">
        <v>32007</v>
      </c>
      <c r="B10505" s="25">
        <v>914</v>
      </c>
      <c r="D10505" s="24" t="s">
        <v>889</v>
      </c>
      <c r="E10505" s="23" t="str">
        <f t="shared" si="165"/>
        <v>Albania|1952</v>
      </c>
      <c r="F10505" s="25"/>
      <c r="G10505" s="25"/>
      <c r="H10505" s="25"/>
      <c r="I10505" s="25"/>
      <c r="J10505" s="25"/>
      <c r="K10505" s="25"/>
      <c r="L10505" s="22" t="s">
        <v>887</v>
      </c>
      <c r="M10505" s="25"/>
    </row>
    <row r="10506" spans="1:13" x14ac:dyDescent="0.25">
      <c r="A10506" s="22" t="s">
        <v>32007</v>
      </c>
      <c r="B10506" s="25">
        <v>914</v>
      </c>
      <c r="D10506" s="24" t="s">
        <v>890</v>
      </c>
      <c r="E10506" s="23" t="str">
        <f t="shared" si="165"/>
        <v>Albania|1953</v>
      </c>
      <c r="F10506" s="25"/>
      <c r="G10506" s="25"/>
      <c r="H10506" s="25"/>
      <c r="I10506" s="25"/>
      <c r="J10506" s="25"/>
      <c r="K10506" s="25"/>
      <c r="L10506" s="22" t="s">
        <v>887</v>
      </c>
      <c r="M10506" s="25"/>
    </row>
    <row r="10507" spans="1:13" x14ac:dyDescent="0.25">
      <c r="A10507" s="22" t="s">
        <v>32007</v>
      </c>
      <c r="B10507" s="25">
        <v>914</v>
      </c>
      <c r="D10507" s="24" t="s">
        <v>891</v>
      </c>
      <c r="E10507" s="23" t="str">
        <f t="shared" si="165"/>
        <v>Albania|1954</v>
      </c>
      <c r="F10507" s="25"/>
      <c r="G10507" s="25"/>
      <c r="H10507" s="25"/>
      <c r="I10507" s="25"/>
      <c r="J10507" s="25"/>
      <c r="K10507" s="25"/>
      <c r="L10507" s="22" t="s">
        <v>887</v>
      </c>
      <c r="M10507" s="25"/>
    </row>
    <row r="10508" spans="1:13" x14ac:dyDescent="0.25">
      <c r="A10508" s="22" t="s">
        <v>32007</v>
      </c>
      <c r="B10508" s="25">
        <v>914</v>
      </c>
      <c r="D10508" s="24" t="s">
        <v>892</v>
      </c>
      <c r="E10508" s="23" t="str">
        <f t="shared" si="165"/>
        <v>Albania|1955</v>
      </c>
      <c r="F10508" s="25"/>
      <c r="G10508" s="25"/>
      <c r="H10508" s="25"/>
      <c r="I10508" s="25"/>
      <c r="J10508" s="25"/>
      <c r="K10508" s="25"/>
      <c r="L10508" s="22" t="s">
        <v>887</v>
      </c>
      <c r="M10508" s="25"/>
    </row>
    <row r="10509" spans="1:13" x14ac:dyDescent="0.25">
      <c r="A10509" s="22" t="s">
        <v>32007</v>
      </c>
      <c r="B10509" s="25">
        <v>914</v>
      </c>
      <c r="D10509" s="24" t="s">
        <v>893</v>
      </c>
      <c r="E10509" s="23" t="str">
        <f t="shared" si="165"/>
        <v>Albania|1956</v>
      </c>
      <c r="F10509" s="25"/>
      <c r="G10509" s="25"/>
      <c r="H10509" s="25"/>
      <c r="I10509" s="25"/>
      <c r="J10509" s="25"/>
      <c r="K10509" s="25"/>
      <c r="L10509" s="22" t="s">
        <v>887</v>
      </c>
      <c r="M10509" s="25"/>
    </row>
    <row r="10510" spans="1:13" x14ac:dyDescent="0.25">
      <c r="A10510" s="22" t="s">
        <v>32007</v>
      </c>
      <c r="B10510" s="25">
        <v>914</v>
      </c>
      <c r="D10510" s="24" t="s">
        <v>894</v>
      </c>
      <c r="E10510" s="23" t="str">
        <f t="shared" si="165"/>
        <v>Albania|1957</v>
      </c>
      <c r="F10510" s="25"/>
      <c r="G10510" s="25"/>
      <c r="H10510" s="25"/>
      <c r="I10510" s="25"/>
      <c r="J10510" s="25"/>
      <c r="K10510" s="25"/>
      <c r="L10510" s="22" t="s">
        <v>887</v>
      </c>
      <c r="M10510" s="25"/>
    </row>
    <row r="10511" spans="1:13" x14ac:dyDescent="0.25">
      <c r="A10511" s="22" t="s">
        <v>32007</v>
      </c>
      <c r="B10511" s="25">
        <v>914</v>
      </c>
      <c r="D10511" s="24" t="s">
        <v>895</v>
      </c>
      <c r="E10511" s="23" t="str">
        <f t="shared" si="165"/>
        <v>Albania|1958</v>
      </c>
      <c r="F10511" s="25"/>
      <c r="G10511" s="25"/>
      <c r="H10511" s="25"/>
      <c r="I10511" s="25"/>
      <c r="J10511" s="25"/>
      <c r="K10511" s="25"/>
      <c r="L10511" s="22" t="s">
        <v>887</v>
      </c>
      <c r="M10511" s="25"/>
    </row>
    <row r="10512" spans="1:13" x14ac:dyDescent="0.25">
      <c r="A10512" s="22" t="s">
        <v>32007</v>
      </c>
      <c r="B10512" s="25">
        <v>914</v>
      </c>
      <c r="D10512" s="24" t="s">
        <v>896</v>
      </c>
      <c r="E10512" s="23" t="str">
        <f t="shared" si="165"/>
        <v>Albania|1959</v>
      </c>
      <c r="F10512" s="25"/>
      <c r="G10512" s="25"/>
      <c r="H10512" s="25"/>
      <c r="I10512" s="25"/>
      <c r="J10512" s="25"/>
      <c r="K10512" s="25"/>
      <c r="L10512" s="22" t="s">
        <v>887</v>
      </c>
      <c r="M10512" s="25"/>
    </row>
    <row r="10513" spans="1:13" x14ac:dyDescent="0.25">
      <c r="A10513" s="22" t="s">
        <v>32007</v>
      </c>
      <c r="B10513" s="25">
        <v>914</v>
      </c>
      <c r="C10513" s="22" t="s">
        <v>32008</v>
      </c>
      <c r="D10513" s="24" t="s">
        <v>898</v>
      </c>
      <c r="E10513" s="23" t="str">
        <f t="shared" si="165"/>
        <v>Albania|1960</v>
      </c>
      <c r="F10513" s="25"/>
      <c r="G10513" s="25"/>
      <c r="H10513" s="25"/>
      <c r="I10513" s="25"/>
      <c r="J10513" s="25"/>
      <c r="K10513" s="25"/>
      <c r="L10513" s="22" t="s">
        <v>887</v>
      </c>
      <c r="M10513" s="25"/>
    </row>
    <row r="10514" spans="1:13" x14ac:dyDescent="0.25">
      <c r="A10514" s="22" t="s">
        <v>32007</v>
      </c>
      <c r="B10514" s="25">
        <v>914</v>
      </c>
      <c r="C10514" s="22" t="s">
        <v>32008</v>
      </c>
      <c r="D10514" s="24" t="s">
        <v>905</v>
      </c>
      <c r="E10514" s="23" t="str">
        <f t="shared" si="165"/>
        <v>Albania|1961</v>
      </c>
      <c r="F10514" s="25"/>
      <c r="G10514" s="25"/>
      <c r="H10514" s="25"/>
      <c r="I10514" s="25"/>
      <c r="J10514" s="25"/>
      <c r="K10514" s="25"/>
      <c r="L10514" s="22" t="s">
        <v>887</v>
      </c>
      <c r="M10514" s="25"/>
    </row>
    <row r="10515" spans="1:13" x14ac:dyDescent="0.25">
      <c r="A10515" s="22" t="s">
        <v>32007</v>
      </c>
      <c r="B10515" s="25">
        <v>914</v>
      </c>
      <c r="C10515" s="22" t="s">
        <v>32008</v>
      </c>
      <c r="D10515" s="24" t="s">
        <v>912</v>
      </c>
      <c r="E10515" s="23" t="str">
        <f t="shared" si="165"/>
        <v>Albania|1962</v>
      </c>
      <c r="F10515" s="25"/>
      <c r="G10515" s="25"/>
      <c r="H10515" s="25"/>
      <c r="I10515" s="25"/>
      <c r="J10515" s="25"/>
      <c r="K10515" s="25"/>
      <c r="L10515" s="22" t="s">
        <v>887</v>
      </c>
      <c r="M10515" s="25"/>
    </row>
    <row r="10516" spans="1:13" x14ac:dyDescent="0.25">
      <c r="A10516" s="22" t="s">
        <v>32007</v>
      </c>
      <c r="B10516" s="25">
        <v>914</v>
      </c>
      <c r="C10516" s="22" t="s">
        <v>32008</v>
      </c>
      <c r="D10516" s="24" t="s">
        <v>919</v>
      </c>
      <c r="E10516" s="23" t="str">
        <f t="shared" si="165"/>
        <v>Albania|1963</v>
      </c>
      <c r="F10516" s="25"/>
      <c r="G10516" s="25"/>
      <c r="H10516" s="25"/>
      <c r="I10516" s="25"/>
      <c r="J10516" s="25"/>
      <c r="K10516" s="25"/>
      <c r="L10516" s="22" t="s">
        <v>887</v>
      </c>
      <c r="M10516" s="25"/>
    </row>
    <row r="10517" spans="1:13" x14ac:dyDescent="0.25">
      <c r="A10517" s="22" t="s">
        <v>32007</v>
      </c>
      <c r="B10517" s="25">
        <v>914</v>
      </c>
      <c r="C10517" s="22" t="s">
        <v>32008</v>
      </c>
      <c r="D10517" s="24" t="s">
        <v>926</v>
      </c>
      <c r="E10517" s="23" t="str">
        <f t="shared" si="165"/>
        <v>Albania|1964</v>
      </c>
      <c r="F10517" s="25"/>
      <c r="G10517" s="25"/>
      <c r="H10517" s="25"/>
      <c r="I10517" s="25"/>
      <c r="J10517" s="25"/>
      <c r="K10517" s="25"/>
      <c r="L10517" s="22" t="s">
        <v>887</v>
      </c>
      <c r="M10517" s="25"/>
    </row>
    <row r="10518" spans="1:13" x14ac:dyDescent="0.25">
      <c r="A10518" s="22" t="s">
        <v>32007</v>
      </c>
      <c r="B10518" s="25">
        <v>914</v>
      </c>
      <c r="C10518" s="22" t="s">
        <v>32008</v>
      </c>
      <c r="D10518" s="24" t="s">
        <v>932</v>
      </c>
      <c r="E10518" s="23" t="str">
        <f t="shared" si="165"/>
        <v>Albania|1965</v>
      </c>
      <c r="F10518" s="25"/>
      <c r="G10518" s="25"/>
      <c r="H10518" s="25"/>
      <c r="I10518" s="25"/>
      <c r="J10518" s="25"/>
      <c r="K10518" s="25"/>
      <c r="L10518" s="22" t="s">
        <v>887</v>
      </c>
      <c r="M10518" s="25"/>
    </row>
    <row r="10519" spans="1:13" x14ac:dyDescent="0.25">
      <c r="A10519" s="22" t="s">
        <v>32007</v>
      </c>
      <c r="B10519" s="25">
        <v>914</v>
      </c>
      <c r="C10519" s="22" t="s">
        <v>32008</v>
      </c>
      <c r="D10519" s="24" t="s">
        <v>939</v>
      </c>
      <c r="E10519" s="23" t="str">
        <f t="shared" si="165"/>
        <v>Albania|1966</v>
      </c>
      <c r="F10519" s="25"/>
      <c r="G10519" s="25"/>
      <c r="H10519" s="25"/>
      <c r="I10519" s="25"/>
      <c r="J10519" s="25"/>
      <c r="K10519" s="25"/>
      <c r="L10519" s="22" t="s">
        <v>887</v>
      </c>
      <c r="M10519" s="25"/>
    </row>
    <row r="10520" spans="1:13" x14ac:dyDescent="0.25">
      <c r="A10520" s="22" t="s">
        <v>32007</v>
      </c>
      <c r="B10520" s="25">
        <v>914</v>
      </c>
      <c r="C10520" s="22" t="s">
        <v>32008</v>
      </c>
      <c r="D10520" s="24" t="s">
        <v>946</v>
      </c>
      <c r="E10520" s="23" t="str">
        <f t="shared" si="165"/>
        <v>Albania|1967</v>
      </c>
      <c r="F10520" s="25"/>
      <c r="G10520" s="25"/>
      <c r="H10520" s="25"/>
      <c r="I10520" s="25"/>
      <c r="J10520" s="25"/>
      <c r="K10520" s="25"/>
      <c r="L10520" s="22" t="s">
        <v>887</v>
      </c>
      <c r="M10520" s="25"/>
    </row>
    <row r="10521" spans="1:13" x14ac:dyDescent="0.25">
      <c r="A10521" s="22" t="s">
        <v>32007</v>
      </c>
      <c r="B10521" s="25">
        <v>914</v>
      </c>
      <c r="C10521" s="22" t="s">
        <v>32008</v>
      </c>
      <c r="D10521" s="24" t="s">
        <v>953</v>
      </c>
      <c r="E10521" s="23" t="str">
        <f t="shared" si="165"/>
        <v>Albania|1968</v>
      </c>
      <c r="F10521" s="25"/>
      <c r="G10521" s="25"/>
      <c r="H10521" s="25"/>
      <c r="I10521" s="25"/>
      <c r="J10521" s="25"/>
      <c r="K10521" s="25"/>
      <c r="L10521" s="22" t="s">
        <v>887</v>
      </c>
      <c r="M10521" s="25"/>
    </row>
    <row r="10522" spans="1:13" x14ac:dyDescent="0.25">
      <c r="A10522" s="22" t="s">
        <v>32007</v>
      </c>
      <c r="B10522" s="25">
        <v>914</v>
      </c>
      <c r="C10522" s="22" t="s">
        <v>32008</v>
      </c>
      <c r="D10522" s="24" t="s">
        <v>960</v>
      </c>
      <c r="E10522" s="23" t="str">
        <f t="shared" ref="E10522:E10585" si="166">A10522&amp;"|"&amp;D10522</f>
        <v>Albania|1969</v>
      </c>
      <c r="F10522" s="25"/>
      <c r="G10522" s="25"/>
      <c r="H10522" s="25"/>
      <c r="I10522" s="25"/>
      <c r="J10522" s="25"/>
      <c r="K10522" s="25"/>
      <c r="L10522" s="22" t="s">
        <v>887</v>
      </c>
      <c r="M10522" s="25"/>
    </row>
    <row r="10523" spans="1:13" x14ac:dyDescent="0.25">
      <c r="A10523" s="22" t="s">
        <v>32007</v>
      </c>
      <c r="B10523" s="25">
        <v>914</v>
      </c>
      <c r="C10523" s="22" t="s">
        <v>32008</v>
      </c>
      <c r="D10523" s="24" t="s">
        <v>967</v>
      </c>
      <c r="E10523" s="23" t="str">
        <f t="shared" si="166"/>
        <v>Albania|1970</v>
      </c>
      <c r="F10523" s="25"/>
      <c r="G10523" s="25"/>
      <c r="H10523" s="25" t="s">
        <v>32009</v>
      </c>
      <c r="I10523" s="25"/>
      <c r="J10523" s="25"/>
      <c r="K10523" s="25"/>
      <c r="L10523" s="22" t="s">
        <v>887</v>
      </c>
      <c r="M10523" s="25"/>
    </row>
    <row r="10524" spans="1:13" x14ac:dyDescent="0.25">
      <c r="A10524" s="22" t="s">
        <v>32007</v>
      </c>
      <c r="B10524" s="25">
        <v>914</v>
      </c>
      <c r="C10524" s="22" t="s">
        <v>32008</v>
      </c>
      <c r="D10524" s="24" t="s">
        <v>974</v>
      </c>
      <c r="E10524" s="23" t="str">
        <f t="shared" si="166"/>
        <v>Albania|1971</v>
      </c>
      <c r="F10524" s="25"/>
      <c r="G10524" s="25"/>
      <c r="H10524" s="25" t="s">
        <v>32010</v>
      </c>
      <c r="I10524" s="25"/>
      <c r="J10524" s="25"/>
      <c r="K10524" s="25"/>
      <c r="L10524" s="22" t="s">
        <v>887</v>
      </c>
      <c r="M10524" s="25"/>
    </row>
    <row r="10525" spans="1:13" x14ac:dyDescent="0.25">
      <c r="A10525" s="22" t="s">
        <v>32007</v>
      </c>
      <c r="B10525" s="25">
        <v>914</v>
      </c>
      <c r="C10525" s="22" t="s">
        <v>32008</v>
      </c>
      <c r="D10525" s="24" t="s">
        <v>981</v>
      </c>
      <c r="E10525" s="23" t="str">
        <f t="shared" si="166"/>
        <v>Albania|1972</v>
      </c>
      <c r="F10525" s="25"/>
      <c r="G10525" s="25"/>
      <c r="H10525" s="25" t="s">
        <v>32011</v>
      </c>
      <c r="I10525" s="25"/>
      <c r="J10525" s="25"/>
      <c r="K10525" s="25"/>
      <c r="L10525" s="22" t="s">
        <v>887</v>
      </c>
      <c r="M10525" s="25"/>
    </row>
    <row r="10526" spans="1:13" x14ac:dyDescent="0.25">
      <c r="A10526" s="22" t="s">
        <v>32007</v>
      </c>
      <c r="B10526" s="25">
        <v>914</v>
      </c>
      <c r="C10526" s="22" t="s">
        <v>32008</v>
      </c>
      <c r="D10526" s="24" t="s">
        <v>987</v>
      </c>
      <c r="E10526" s="23" t="str">
        <f t="shared" si="166"/>
        <v>Albania|1973</v>
      </c>
      <c r="F10526" s="25"/>
      <c r="G10526" s="25"/>
      <c r="H10526" s="25" t="s">
        <v>32012</v>
      </c>
      <c r="I10526" s="25"/>
      <c r="J10526" s="25"/>
      <c r="K10526" s="25"/>
      <c r="L10526" s="22" t="s">
        <v>887</v>
      </c>
      <c r="M10526" s="25"/>
    </row>
    <row r="10527" spans="1:13" x14ac:dyDescent="0.25">
      <c r="A10527" s="22" t="s">
        <v>32007</v>
      </c>
      <c r="B10527" s="25">
        <v>914</v>
      </c>
      <c r="C10527" s="22" t="s">
        <v>32008</v>
      </c>
      <c r="D10527" s="24" t="s">
        <v>994</v>
      </c>
      <c r="E10527" s="23" t="str">
        <f t="shared" si="166"/>
        <v>Albania|1974</v>
      </c>
      <c r="F10527" s="25"/>
      <c r="G10527" s="25"/>
      <c r="H10527" s="25" t="s">
        <v>32013</v>
      </c>
      <c r="I10527" s="25"/>
      <c r="J10527" s="25"/>
      <c r="K10527" s="25"/>
      <c r="L10527" s="22" t="s">
        <v>887</v>
      </c>
      <c r="M10527" s="25"/>
    </row>
    <row r="10528" spans="1:13" x14ac:dyDescent="0.25">
      <c r="A10528" s="22" t="s">
        <v>32007</v>
      </c>
      <c r="B10528" s="25">
        <v>914</v>
      </c>
      <c r="C10528" s="22" t="s">
        <v>32008</v>
      </c>
      <c r="D10528" s="24" t="s">
        <v>1001</v>
      </c>
      <c r="E10528" s="23" t="str">
        <f t="shared" si="166"/>
        <v>Albania|1975</v>
      </c>
      <c r="F10528" s="25"/>
      <c r="G10528" s="25"/>
      <c r="H10528" s="25" t="s">
        <v>32014</v>
      </c>
      <c r="I10528" s="25"/>
      <c r="J10528" s="25"/>
      <c r="K10528" s="25"/>
      <c r="L10528" s="22" t="s">
        <v>887</v>
      </c>
      <c r="M10528" s="25"/>
    </row>
    <row r="10529" spans="1:13" x14ac:dyDescent="0.25">
      <c r="A10529" s="22" t="s">
        <v>32007</v>
      </c>
      <c r="B10529" s="25">
        <v>914</v>
      </c>
      <c r="C10529" s="22" t="s">
        <v>32008</v>
      </c>
      <c r="D10529" s="24" t="s">
        <v>1008</v>
      </c>
      <c r="E10529" s="23" t="str">
        <f t="shared" si="166"/>
        <v>Albania|1976</v>
      </c>
      <c r="F10529" s="25"/>
      <c r="G10529" s="25"/>
      <c r="H10529" s="25" t="s">
        <v>32015</v>
      </c>
      <c r="I10529" s="25"/>
      <c r="J10529" s="25"/>
      <c r="K10529" s="25"/>
      <c r="L10529" s="22" t="s">
        <v>887</v>
      </c>
      <c r="M10529" s="25"/>
    </row>
    <row r="10530" spans="1:13" x14ac:dyDescent="0.25">
      <c r="A10530" s="22" t="s">
        <v>32007</v>
      </c>
      <c r="B10530" s="25">
        <v>914</v>
      </c>
      <c r="C10530" s="22" t="s">
        <v>32008</v>
      </c>
      <c r="D10530" s="24" t="s">
        <v>1015</v>
      </c>
      <c r="E10530" s="23" t="str">
        <f t="shared" si="166"/>
        <v>Albania|1977</v>
      </c>
      <c r="F10530" s="25"/>
      <c r="G10530" s="25"/>
      <c r="H10530" s="25" t="s">
        <v>32016</v>
      </c>
      <c r="I10530" s="25"/>
      <c r="J10530" s="25"/>
      <c r="K10530" s="25"/>
      <c r="L10530" s="22" t="s">
        <v>887</v>
      </c>
      <c r="M10530" s="25"/>
    </row>
    <row r="10531" spans="1:13" x14ac:dyDescent="0.25">
      <c r="A10531" s="22" t="s">
        <v>32007</v>
      </c>
      <c r="B10531" s="25">
        <v>914</v>
      </c>
      <c r="C10531" s="22" t="s">
        <v>32008</v>
      </c>
      <c r="D10531" s="24" t="s">
        <v>1022</v>
      </c>
      <c r="E10531" s="23" t="str">
        <f t="shared" si="166"/>
        <v>Albania|1978</v>
      </c>
      <c r="F10531" s="25"/>
      <c r="G10531" s="25"/>
      <c r="H10531" s="25" t="s">
        <v>32017</v>
      </c>
      <c r="I10531" s="25"/>
      <c r="J10531" s="25"/>
      <c r="K10531" s="25"/>
      <c r="L10531" s="22" t="s">
        <v>887</v>
      </c>
      <c r="M10531" s="25"/>
    </row>
    <row r="10532" spans="1:13" x14ac:dyDescent="0.25">
      <c r="A10532" s="22" t="s">
        <v>32007</v>
      </c>
      <c r="B10532" s="25">
        <v>914</v>
      </c>
      <c r="C10532" s="22" t="s">
        <v>32008</v>
      </c>
      <c r="D10532" s="24" t="s">
        <v>1029</v>
      </c>
      <c r="E10532" s="23" t="str">
        <f t="shared" si="166"/>
        <v>Albania|1979</v>
      </c>
      <c r="F10532" s="25"/>
      <c r="G10532" s="25"/>
      <c r="H10532" s="25" t="s">
        <v>32018</v>
      </c>
      <c r="I10532" s="25"/>
      <c r="J10532" s="25"/>
      <c r="K10532" s="25"/>
      <c r="L10532" s="22" t="s">
        <v>887</v>
      </c>
      <c r="M10532" s="25"/>
    </row>
    <row r="10533" spans="1:13" x14ac:dyDescent="0.25">
      <c r="A10533" s="22" t="s">
        <v>32007</v>
      </c>
      <c r="B10533" s="25">
        <v>914</v>
      </c>
      <c r="C10533" s="22" t="s">
        <v>32008</v>
      </c>
      <c r="D10533" s="24" t="s">
        <v>1036</v>
      </c>
      <c r="E10533" s="23" t="str">
        <f t="shared" si="166"/>
        <v>Albania|1980</v>
      </c>
      <c r="F10533" s="25" t="s">
        <v>16378</v>
      </c>
      <c r="G10533" s="25"/>
      <c r="H10533" s="25" t="s">
        <v>32019</v>
      </c>
      <c r="I10533" s="25"/>
      <c r="J10533" s="25"/>
      <c r="K10533" s="25"/>
      <c r="L10533" s="22" t="s">
        <v>887</v>
      </c>
      <c r="M10533" s="25" t="s">
        <v>32020</v>
      </c>
    </row>
    <row r="10534" spans="1:13" x14ac:dyDescent="0.25">
      <c r="A10534" s="22" t="s">
        <v>32007</v>
      </c>
      <c r="B10534" s="25">
        <v>914</v>
      </c>
      <c r="C10534" s="22" t="s">
        <v>32008</v>
      </c>
      <c r="D10534" s="24" t="s">
        <v>1044</v>
      </c>
      <c r="E10534" s="23" t="str">
        <f t="shared" si="166"/>
        <v>Albania|1981</v>
      </c>
      <c r="F10534" s="25" t="s">
        <v>32021</v>
      </c>
      <c r="G10534" s="25"/>
      <c r="H10534" s="25" t="s">
        <v>32022</v>
      </c>
      <c r="I10534" s="25"/>
      <c r="J10534" s="25"/>
      <c r="K10534" s="25"/>
      <c r="L10534" s="22" t="s">
        <v>887</v>
      </c>
      <c r="M10534" s="25" t="s">
        <v>32023</v>
      </c>
    </row>
    <row r="10535" spans="1:13" x14ac:dyDescent="0.25">
      <c r="A10535" s="22" t="s">
        <v>32007</v>
      </c>
      <c r="B10535" s="25">
        <v>914</v>
      </c>
      <c r="C10535" s="22" t="s">
        <v>32008</v>
      </c>
      <c r="D10535" s="24" t="s">
        <v>1052</v>
      </c>
      <c r="E10535" s="23" t="str">
        <f t="shared" si="166"/>
        <v>Albania|1982</v>
      </c>
      <c r="F10535" s="25" t="s">
        <v>32024</v>
      </c>
      <c r="G10535" s="25"/>
      <c r="H10535" s="25" t="s">
        <v>32025</v>
      </c>
      <c r="I10535" s="25"/>
      <c r="J10535" s="25"/>
      <c r="K10535" s="25"/>
      <c r="L10535" s="22" t="s">
        <v>887</v>
      </c>
      <c r="M10535" s="25" t="s">
        <v>32026</v>
      </c>
    </row>
    <row r="10536" spans="1:13" x14ac:dyDescent="0.25">
      <c r="A10536" s="22" t="s">
        <v>32007</v>
      </c>
      <c r="B10536" s="25">
        <v>914</v>
      </c>
      <c r="C10536" s="22" t="s">
        <v>32008</v>
      </c>
      <c r="D10536" s="24" t="s">
        <v>1060</v>
      </c>
      <c r="E10536" s="23" t="str">
        <f t="shared" si="166"/>
        <v>Albania|1983</v>
      </c>
      <c r="F10536" s="25" t="s">
        <v>32027</v>
      </c>
      <c r="G10536" s="25"/>
      <c r="H10536" s="25" t="s">
        <v>32028</v>
      </c>
      <c r="I10536" s="25"/>
      <c r="J10536" s="25"/>
      <c r="K10536" s="25"/>
      <c r="L10536" s="22" t="s">
        <v>887</v>
      </c>
      <c r="M10536" s="25" t="s">
        <v>32029</v>
      </c>
    </row>
    <row r="10537" spans="1:13" x14ac:dyDescent="0.25">
      <c r="A10537" s="22" t="s">
        <v>32007</v>
      </c>
      <c r="B10537" s="25">
        <v>914</v>
      </c>
      <c r="C10537" s="22" t="s">
        <v>32008</v>
      </c>
      <c r="D10537" s="24" t="s">
        <v>1068</v>
      </c>
      <c r="E10537" s="23" t="str">
        <f t="shared" si="166"/>
        <v>Albania|1984</v>
      </c>
      <c r="F10537" s="25" t="s">
        <v>32030</v>
      </c>
      <c r="G10537" s="25"/>
      <c r="H10537" s="25" t="s">
        <v>32031</v>
      </c>
      <c r="I10537" s="25"/>
      <c r="J10537" s="25"/>
      <c r="K10537" s="25"/>
      <c r="L10537" s="22" t="s">
        <v>887</v>
      </c>
      <c r="M10537" s="25" t="s">
        <v>32032</v>
      </c>
    </row>
    <row r="10538" spans="1:13" x14ac:dyDescent="0.25">
      <c r="A10538" s="22" t="s">
        <v>32007</v>
      </c>
      <c r="B10538" s="25">
        <v>914</v>
      </c>
      <c r="C10538" s="22" t="s">
        <v>32008</v>
      </c>
      <c r="D10538" s="24" t="s">
        <v>1076</v>
      </c>
      <c r="E10538" s="23" t="str">
        <f t="shared" si="166"/>
        <v>Albania|1985</v>
      </c>
      <c r="F10538" s="25" t="s">
        <v>15853</v>
      </c>
      <c r="G10538" s="25"/>
      <c r="H10538" s="25" t="s">
        <v>32033</v>
      </c>
      <c r="I10538" s="25"/>
      <c r="J10538" s="25"/>
      <c r="K10538" s="25"/>
      <c r="L10538" s="22" t="s">
        <v>887</v>
      </c>
      <c r="M10538" s="25" t="s">
        <v>32034</v>
      </c>
    </row>
    <row r="10539" spans="1:13" x14ac:dyDescent="0.25">
      <c r="A10539" s="22" t="s">
        <v>32007</v>
      </c>
      <c r="B10539" s="25">
        <v>914</v>
      </c>
      <c r="C10539" s="22" t="s">
        <v>32008</v>
      </c>
      <c r="D10539" s="24" t="s">
        <v>1084</v>
      </c>
      <c r="E10539" s="23" t="str">
        <f t="shared" si="166"/>
        <v>Albania|1986</v>
      </c>
      <c r="F10539" s="25" t="s">
        <v>32035</v>
      </c>
      <c r="G10539" s="25"/>
      <c r="H10539" s="25" t="s">
        <v>32036</v>
      </c>
      <c r="I10539" s="25"/>
      <c r="J10539" s="25"/>
      <c r="K10539" s="25"/>
      <c r="L10539" s="22" t="s">
        <v>887</v>
      </c>
      <c r="M10539" s="25" t="s">
        <v>32037</v>
      </c>
    </row>
    <row r="10540" spans="1:13" x14ac:dyDescent="0.25">
      <c r="A10540" s="22" t="s">
        <v>32007</v>
      </c>
      <c r="B10540" s="25">
        <v>914</v>
      </c>
      <c r="C10540" s="22" t="s">
        <v>32008</v>
      </c>
      <c r="D10540" s="24" t="s">
        <v>1091</v>
      </c>
      <c r="E10540" s="23" t="str">
        <f t="shared" si="166"/>
        <v>Albania|1987</v>
      </c>
      <c r="F10540" s="25" t="s">
        <v>32038</v>
      </c>
      <c r="G10540" s="25"/>
      <c r="H10540" s="25" t="s">
        <v>32039</v>
      </c>
      <c r="I10540" s="25"/>
      <c r="J10540" s="25"/>
      <c r="K10540" s="25"/>
      <c r="L10540" s="22" t="s">
        <v>887</v>
      </c>
      <c r="M10540" s="25" t="s">
        <v>32040</v>
      </c>
    </row>
    <row r="10541" spans="1:13" x14ac:dyDescent="0.25">
      <c r="A10541" s="22" t="s">
        <v>32007</v>
      </c>
      <c r="B10541" s="25">
        <v>914</v>
      </c>
      <c r="C10541" s="22" t="s">
        <v>32008</v>
      </c>
      <c r="D10541" s="24" t="s">
        <v>1099</v>
      </c>
      <c r="E10541" s="23" t="str">
        <f t="shared" si="166"/>
        <v>Albania|1988</v>
      </c>
      <c r="F10541" s="25" t="s">
        <v>32041</v>
      </c>
      <c r="G10541" s="25"/>
      <c r="H10541" s="25" t="s">
        <v>32042</v>
      </c>
      <c r="I10541" s="25"/>
      <c r="J10541" s="25"/>
      <c r="K10541" s="25"/>
      <c r="L10541" s="22" t="s">
        <v>887</v>
      </c>
      <c r="M10541" s="25" t="s">
        <v>32043</v>
      </c>
    </row>
    <row r="10542" spans="1:13" x14ac:dyDescent="0.25">
      <c r="A10542" s="22" t="s">
        <v>32007</v>
      </c>
      <c r="B10542" s="25">
        <v>914</v>
      </c>
      <c r="C10542" s="22" t="s">
        <v>32008</v>
      </c>
      <c r="D10542" s="24" t="s">
        <v>1106</v>
      </c>
      <c r="E10542" s="23" t="str">
        <f t="shared" si="166"/>
        <v>Albania|1989</v>
      </c>
      <c r="F10542" s="25" t="s">
        <v>32044</v>
      </c>
      <c r="G10542" s="25"/>
      <c r="H10542" s="25" t="s">
        <v>32045</v>
      </c>
      <c r="I10542" s="25"/>
      <c r="J10542" s="25"/>
      <c r="K10542" s="25"/>
      <c r="L10542" s="22" t="s">
        <v>887</v>
      </c>
      <c r="M10542" s="25" t="s">
        <v>32046</v>
      </c>
    </row>
    <row r="10543" spans="1:13" x14ac:dyDescent="0.25">
      <c r="A10543" s="22" t="s">
        <v>32007</v>
      </c>
      <c r="B10543" s="25">
        <v>914</v>
      </c>
      <c r="C10543" s="22" t="s">
        <v>32008</v>
      </c>
      <c r="D10543" s="24" t="s">
        <v>1114</v>
      </c>
      <c r="E10543" s="23" t="str">
        <f t="shared" si="166"/>
        <v>Albania|1990</v>
      </c>
      <c r="F10543" s="25" t="s">
        <v>32047</v>
      </c>
      <c r="G10543" s="25"/>
      <c r="H10543" s="25" t="s">
        <v>32048</v>
      </c>
      <c r="I10543" s="25"/>
      <c r="J10543" s="25"/>
      <c r="K10543" s="25"/>
      <c r="L10543" s="22" t="s">
        <v>887</v>
      </c>
      <c r="M10543" s="25" t="s">
        <v>32049</v>
      </c>
    </row>
    <row r="10544" spans="1:13" x14ac:dyDescent="0.25">
      <c r="A10544" s="22" t="s">
        <v>32007</v>
      </c>
      <c r="B10544" s="25">
        <v>914</v>
      </c>
      <c r="C10544" s="22" t="s">
        <v>32008</v>
      </c>
      <c r="D10544" s="24" t="s">
        <v>1122</v>
      </c>
      <c r="E10544" s="23" t="str">
        <f t="shared" si="166"/>
        <v>Albania|1991</v>
      </c>
      <c r="F10544" s="25" t="s">
        <v>10752</v>
      </c>
      <c r="G10544" s="25"/>
      <c r="H10544" s="25" t="s">
        <v>32050</v>
      </c>
      <c r="I10544" s="25"/>
      <c r="J10544" s="25"/>
      <c r="K10544" s="25"/>
      <c r="L10544" s="22" t="s">
        <v>887</v>
      </c>
      <c r="M10544" s="25" t="s">
        <v>32051</v>
      </c>
    </row>
    <row r="10545" spans="1:13" x14ac:dyDescent="0.25">
      <c r="A10545" s="22" t="s">
        <v>32007</v>
      </c>
      <c r="B10545" s="25">
        <v>914</v>
      </c>
      <c r="C10545" s="22" t="s">
        <v>32008</v>
      </c>
      <c r="D10545" s="24" t="s">
        <v>1130</v>
      </c>
      <c r="E10545" s="23" t="str">
        <f t="shared" si="166"/>
        <v>Albania|1992</v>
      </c>
      <c r="F10545" s="25" t="s">
        <v>32052</v>
      </c>
      <c r="G10545" s="25"/>
      <c r="H10545" s="25" t="s">
        <v>32053</v>
      </c>
      <c r="I10545" s="25"/>
      <c r="J10545" s="25"/>
      <c r="K10545" s="25"/>
      <c r="L10545" s="22" t="s">
        <v>887</v>
      </c>
      <c r="M10545" s="25" t="s">
        <v>32054</v>
      </c>
    </row>
    <row r="10546" spans="1:13" x14ac:dyDescent="0.25">
      <c r="A10546" s="22" t="s">
        <v>32007</v>
      </c>
      <c r="B10546" s="25">
        <v>914</v>
      </c>
      <c r="C10546" s="22" t="s">
        <v>32008</v>
      </c>
      <c r="D10546" s="24" t="s">
        <v>1136</v>
      </c>
      <c r="E10546" s="23" t="str">
        <f t="shared" si="166"/>
        <v>Albania|1993</v>
      </c>
      <c r="F10546" s="25" t="s">
        <v>32055</v>
      </c>
      <c r="G10546" s="25"/>
      <c r="H10546" s="25" t="s">
        <v>32056</v>
      </c>
      <c r="I10546" s="25"/>
      <c r="J10546" s="25"/>
      <c r="K10546" s="25"/>
      <c r="L10546" s="22" t="s">
        <v>887</v>
      </c>
      <c r="M10546" s="25" t="s">
        <v>32057</v>
      </c>
    </row>
    <row r="10547" spans="1:13" x14ac:dyDescent="0.25">
      <c r="A10547" s="22" t="s">
        <v>32007</v>
      </c>
      <c r="B10547" s="25">
        <v>914</v>
      </c>
      <c r="C10547" s="22" t="s">
        <v>32008</v>
      </c>
      <c r="D10547" s="24" t="s">
        <v>1144</v>
      </c>
      <c r="E10547" s="23" t="str">
        <f t="shared" si="166"/>
        <v>Albania|1994</v>
      </c>
      <c r="F10547" s="25" t="s">
        <v>32058</v>
      </c>
      <c r="G10547" s="25"/>
      <c r="H10547" s="25" t="s">
        <v>32059</v>
      </c>
      <c r="I10547" s="25"/>
      <c r="J10547" s="25"/>
      <c r="K10547" s="25"/>
      <c r="L10547" s="22" t="s">
        <v>887</v>
      </c>
      <c r="M10547" s="25" t="s">
        <v>32060</v>
      </c>
    </row>
    <row r="10548" spans="1:13" x14ac:dyDescent="0.25">
      <c r="A10548" s="22" t="s">
        <v>32007</v>
      </c>
      <c r="B10548" s="25">
        <v>914</v>
      </c>
      <c r="C10548" s="22" t="s">
        <v>32008</v>
      </c>
      <c r="D10548" s="24" t="s">
        <v>1152</v>
      </c>
      <c r="E10548" s="23" t="str">
        <f t="shared" si="166"/>
        <v>Albania|1995</v>
      </c>
      <c r="F10548" s="25" t="s">
        <v>32061</v>
      </c>
      <c r="G10548" s="25"/>
      <c r="H10548" s="25" t="s">
        <v>32062</v>
      </c>
      <c r="I10548" s="25"/>
      <c r="J10548" s="25"/>
      <c r="K10548" s="25" t="s">
        <v>32063</v>
      </c>
      <c r="L10548" s="22" t="s">
        <v>887</v>
      </c>
      <c r="M10548" s="25" t="s">
        <v>32064</v>
      </c>
    </row>
    <row r="10549" spans="1:13" x14ac:dyDescent="0.25">
      <c r="A10549" s="22" t="s">
        <v>32007</v>
      </c>
      <c r="B10549" s="25">
        <v>914</v>
      </c>
      <c r="C10549" s="22" t="s">
        <v>32008</v>
      </c>
      <c r="D10549" s="24" t="s">
        <v>1158</v>
      </c>
      <c r="E10549" s="23" t="str">
        <f t="shared" si="166"/>
        <v>Albania|1996</v>
      </c>
      <c r="F10549" s="25" t="s">
        <v>32065</v>
      </c>
      <c r="G10549" s="25"/>
      <c r="H10549" s="25" t="s">
        <v>32066</v>
      </c>
      <c r="I10549" s="25" t="s">
        <v>32067</v>
      </c>
      <c r="J10549" s="25" t="s">
        <v>32068</v>
      </c>
      <c r="K10549" s="25" t="s">
        <v>32069</v>
      </c>
      <c r="L10549" s="22" t="s">
        <v>887</v>
      </c>
      <c r="M10549" s="25" t="s">
        <v>32070</v>
      </c>
    </row>
    <row r="10550" spans="1:13" x14ac:dyDescent="0.25">
      <c r="A10550" s="22" t="s">
        <v>32007</v>
      </c>
      <c r="B10550" s="25">
        <v>914</v>
      </c>
      <c r="C10550" s="22" t="s">
        <v>32008</v>
      </c>
      <c r="D10550" s="24" t="s">
        <v>1165</v>
      </c>
      <c r="E10550" s="23" t="str">
        <f t="shared" si="166"/>
        <v>Albania|1997</v>
      </c>
      <c r="F10550" s="25" t="s">
        <v>32071</v>
      </c>
      <c r="G10550" s="25"/>
      <c r="H10550" s="25" t="s">
        <v>32072</v>
      </c>
      <c r="I10550" s="25" t="s">
        <v>32073</v>
      </c>
      <c r="J10550" s="25" t="s">
        <v>32074</v>
      </c>
      <c r="K10550" s="25" t="s">
        <v>32075</v>
      </c>
      <c r="L10550" s="22" t="s">
        <v>887</v>
      </c>
      <c r="M10550" s="25" t="s">
        <v>32076</v>
      </c>
    </row>
    <row r="10551" spans="1:13" x14ac:dyDescent="0.25">
      <c r="A10551" s="22" t="s">
        <v>32007</v>
      </c>
      <c r="B10551" s="25">
        <v>914</v>
      </c>
      <c r="C10551" s="22" t="s">
        <v>32008</v>
      </c>
      <c r="D10551" s="24" t="s">
        <v>1172</v>
      </c>
      <c r="E10551" s="23" t="str">
        <f t="shared" si="166"/>
        <v>Albania|1998</v>
      </c>
      <c r="F10551" s="25" t="s">
        <v>32077</v>
      </c>
      <c r="G10551" s="25"/>
      <c r="H10551" s="25" t="s">
        <v>32078</v>
      </c>
      <c r="I10551" s="25" t="s">
        <v>32079</v>
      </c>
      <c r="J10551" s="25" t="s">
        <v>32080</v>
      </c>
      <c r="K10551" s="25" t="s">
        <v>32081</v>
      </c>
      <c r="L10551" s="22" t="s">
        <v>887</v>
      </c>
      <c r="M10551" s="25" t="s">
        <v>32082</v>
      </c>
    </row>
    <row r="10552" spans="1:13" x14ac:dyDescent="0.25">
      <c r="A10552" s="22" t="s">
        <v>32007</v>
      </c>
      <c r="B10552" s="25">
        <v>914</v>
      </c>
      <c r="C10552" s="22" t="s">
        <v>32008</v>
      </c>
      <c r="D10552" s="24" t="s">
        <v>1179</v>
      </c>
      <c r="E10552" s="23" t="str">
        <f t="shared" si="166"/>
        <v>Albania|1999</v>
      </c>
      <c r="F10552" s="25" t="s">
        <v>32083</v>
      </c>
      <c r="G10552" s="25"/>
      <c r="H10552" s="25" t="s">
        <v>32084</v>
      </c>
      <c r="I10552" s="25" t="s">
        <v>32085</v>
      </c>
      <c r="J10552" s="25" t="s">
        <v>32086</v>
      </c>
      <c r="K10552" s="25" t="s">
        <v>32087</v>
      </c>
      <c r="L10552" s="22" t="s">
        <v>887</v>
      </c>
      <c r="M10552" s="25" t="s">
        <v>32088</v>
      </c>
    </row>
    <row r="10553" spans="1:13" x14ac:dyDescent="0.25">
      <c r="A10553" s="22" t="s">
        <v>32007</v>
      </c>
      <c r="B10553" s="25">
        <v>914</v>
      </c>
      <c r="C10553" s="22" t="s">
        <v>32008</v>
      </c>
      <c r="D10553" s="24" t="s">
        <v>1186</v>
      </c>
      <c r="E10553" s="23" t="str">
        <f t="shared" si="166"/>
        <v>Albania|2000</v>
      </c>
      <c r="F10553" s="25" t="s">
        <v>32089</v>
      </c>
      <c r="G10553" s="25"/>
      <c r="H10553" s="25" t="s">
        <v>32090</v>
      </c>
      <c r="I10553" s="25" t="s">
        <v>32091</v>
      </c>
      <c r="J10553" s="25" t="s">
        <v>32092</v>
      </c>
      <c r="K10553" s="25" t="s">
        <v>13962</v>
      </c>
      <c r="L10553" s="22" t="s">
        <v>887</v>
      </c>
      <c r="M10553" s="25" t="s">
        <v>32093</v>
      </c>
    </row>
    <row r="10554" spans="1:13" x14ac:dyDescent="0.25">
      <c r="A10554" s="22" t="s">
        <v>32007</v>
      </c>
      <c r="B10554" s="25">
        <v>914</v>
      </c>
      <c r="C10554" s="22" t="s">
        <v>32008</v>
      </c>
      <c r="D10554" s="24" t="s">
        <v>1192</v>
      </c>
      <c r="E10554" s="23" t="str">
        <f t="shared" si="166"/>
        <v>Albania|2001</v>
      </c>
      <c r="F10554" s="25" t="s">
        <v>32094</v>
      </c>
      <c r="G10554" s="25" t="s">
        <v>7041</v>
      </c>
      <c r="H10554" s="25" t="s">
        <v>32095</v>
      </c>
      <c r="I10554" s="25" t="s">
        <v>32096</v>
      </c>
      <c r="J10554" s="25" t="s">
        <v>32097</v>
      </c>
      <c r="K10554" s="25" t="s">
        <v>9514</v>
      </c>
      <c r="L10554" s="22" t="s">
        <v>887</v>
      </c>
      <c r="M10554" s="25" t="s">
        <v>32098</v>
      </c>
    </row>
    <row r="10555" spans="1:13" x14ac:dyDescent="0.25">
      <c r="A10555" s="22" t="s">
        <v>32007</v>
      </c>
      <c r="B10555" s="25">
        <v>914</v>
      </c>
      <c r="C10555" s="22" t="s">
        <v>32008</v>
      </c>
      <c r="D10555" s="24" t="s">
        <v>1199</v>
      </c>
      <c r="E10555" s="23" t="str">
        <f t="shared" si="166"/>
        <v>Albania|2002</v>
      </c>
      <c r="F10555" s="25" t="s">
        <v>32099</v>
      </c>
      <c r="G10555" s="25"/>
      <c r="H10555" s="25" t="s">
        <v>32100</v>
      </c>
      <c r="I10555" s="25" t="s">
        <v>32101</v>
      </c>
      <c r="J10555" s="25" t="s">
        <v>32102</v>
      </c>
      <c r="K10555" s="25" t="s">
        <v>11175</v>
      </c>
      <c r="L10555" s="22" t="s">
        <v>887</v>
      </c>
      <c r="M10555" s="25" t="s">
        <v>32103</v>
      </c>
    </row>
    <row r="10556" spans="1:13" x14ac:dyDescent="0.25">
      <c r="A10556" s="22" t="s">
        <v>32007</v>
      </c>
      <c r="B10556" s="25">
        <v>914</v>
      </c>
      <c r="C10556" s="22" t="s">
        <v>32008</v>
      </c>
      <c r="D10556" s="24" t="s">
        <v>1206</v>
      </c>
      <c r="E10556" s="23" t="str">
        <f t="shared" si="166"/>
        <v>Albania|2003</v>
      </c>
      <c r="F10556" s="25" t="s">
        <v>32104</v>
      </c>
      <c r="G10556" s="25"/>
      <c r="H10556" s="25" t="s">
        <v>32105</v>
      </c>
      <c r="I10556" s="25" t="s">
        <v>32106</v>
      </c>
      <c r="J10556" s="25" t="s">
        <v>32107</v>
      </c>
      <c r="K10556" s="25" t="s">
        <v>32108</v>
      </c>
      <c r="L10556" s="22" t="s">
        <v>887</v>
      </c>
      <c r="M10556" s="25" t="s">
        <v>32109</v>
      </c>
    </row>
    <row r="10557" spans="1:13" x14ac:dyDescent="0.25">
      <c r="A10557" s="22" t="s">
        <v>32007</v>
      </c>
      <c r="B10557" s="25">
        <v>914</v>
      </c>
      <c r="C10557" s="22" t="s">
        <v>32008</v>
      </c>
      <c r="D10557" s="24" t="s">
        <v>1212</v>
      </c>
      <c r="E10557" s="23" t="str">
        <f t="shared" si="166"/>
        <v>Albania|2004</v>
      </c>
      <c r="F10557" s="25" t="s">
        <v>32110</v>
      </c>
      <c r="G10557" s="25"/>
      <c r="H10557" s="25" t="s">
        <v>32111</v>
      </c>
      <c r="I10557" s="25" t="s">
        <v>32112</v>
      </c>
      <c r="J10557" s="25" t="s">
        <v>32113</v>
      </c>
      <c r="K10557" s="25" t="s">
        <v>14227</v>
      </c>
      <c r="L10557" s="22" t="s">
        <v>887</v>
      </c>
      <c r="M10557" s="25" t="s">
        <v>32114</v>
      </c>
    </row>
    <row r="10558" spans="1:13" x14ac:dyDescent="0.25">
      <c r="A10558" s="22" t="s">
        <v>32007</v>
      </c>
      <c r="B10558" s="25">
        <v>914</v>
      </c>
      <c r="C10558" s="22" t="s">
        <v>32008</v>
      </c>
      <c r="D10558" s="24" t="s">
        <v>1217</v>
      </c>
      <c r="E10558" s="23" t="str">
        <f t="shared" si="166"/>
        <v>Albania|2005</v>
      </c>
      <c r="F10558" s="25" t="s">
        <v>32115</v>
      </c>
      <c r="G10558" s="25"/>
      <c r="H10558" s="25" t="s">
        <v>32116</v>
      </c>
      <c r="I10558" s="25" t="s">
        <v>32117</v>
      </c>
      <c r="J10558" s="25" t="s">
        <v>32118</v>
      </c>
      <c r="K10558" s="25" t="s">
        <v>32119</v>
      </c>
      <c r="L10558" s="22" t="s">
        <v>887</v>
      </c>
      <c r="M10558" s="25" t="s">
        <v>32120</v>
      </c>
    </row>
    <row r="10559" spans="1:13" x14ac:dyDescent="0.25">
      <c r="A10559" s="22" t="s">
        <v>32007</v>
      </c>
      <c r="B10559" s="25">
        <v>914</v>
      </c>
      <c r="C10559" s="22" t="s">
        <v>32008</v>
      </c>
      <c r="D10559" s="24" t="s">
        <v>1224</v>
      </c>
      <c r="E10559" s="23" t="str">
        <f t="shared" si="166"/>
        <v>Albania|2006</v>
      </c>
      <c r="F10559" s="25" t="s">
        <v>32121</v>
      </c>
      <c r="G10559" s="25"/>
      <c r="H10559" s="25" t="s">
        <v>32122</v>
      </c>
      <c r="I10559" s="25" t="s">
        <v>32123</v>
      </c>
      <c r="J10559" s="25" t="s">
        <v>32124</v>
      </c>
      <c r="K10559" s="25" t="s">
        <v>12669</v>
      </c>
      <c r="L10559" s="22" t="s">
        <v>887</v>
      </c>
      <c r="M10559" s="25" t="s">
        <v>32125</v>
      </c>
    </row>
    <row r="10560" spans="1:13" x14ac:dyDescent="0.25">
      <c r="A10560" s="22" t="s">
        <v>32007</v>
      </c>
      <c r="B10560" s="25">
        <v>914</v>
      </c>
      <c r="C10560" s="22" t="s">
        <v>32008</v>
      </c>
      <c r="D10560" s="24" t="s">
        <v>1231</v>
      </c>
      <c r="E10560" s="23" t="str">
        <f t="shared" si="166"/>
        <v>Albania|2007</v>
      </c>
      <c r="F10560" s="25" t="s">
        <v>32126</v>
      </c>
      <c r="G10560" s="25" t="s">
        <v>11913</v>
      </c>
      <c r="H10560" s="25" t="s">
        <v>32127</v>
      </c>
      <c r="I10560" s="25" t="s">
        <v>32128</v>
      </c>
      <c r="J10560" s="25" t="s">
        <v>32129</v>
      </c>
      <c r="K10560" s="25" t="s">
        <v>32130</v>
      </c>
      <c r="L10560" s="22" t="s">
        <v>887</v>
      </c>
      <c r="M10560" s="25" t="s">
        <v>32131</v>
      </c>
    </row>
    <row r="10561" spans="1:13" x14ac:dyDescent="0.25">
      <c r="A10561" s="22" t="s">
        <v>32007</v>
      </c>
      <c r="B10561" s="25">
        <v>914</v>
      </c>
      <c r="C10561" s="22" t="s">
        <v>32008</v>
      </c>
      <c r="D10561" s="24" t="s">
        <v>1237</v>
      </c>
      <c r="E10561" s="23" t="str">
        <f t="shared" si="166"/>
        <v>Albania|2008</v>
      </c>
      <c r="F10561" s="25" t="s">
        <v>32132</v>
      </c>
      <c r="G10561" s="25">
        <v>13</v>
      </c>
      <c r="H10561" s="25" t="s">
        <v>32133</v>
      </c>
      <c r="I10561" s="25" t="s">
        <v>32134</v>
      </c>
      <c r="J10561" s="25" t="s">
        <v>32135</v>
      </c>
      <c r="K10561" s="25" t="s">
        <v>9261</v>
      </c>
      <c r="L10561" s="22" t="s">
        <v>887</v>
      </c>
      <c r="M10561" s="25" t="s">
        <v>32136</v>
      </c>
    </row>
    <row r="10562" spans="1:13" x14ac:dyDescent="0.25">
      <c r="A10562" s="22" t="s">
        <v>32007</v>
      </c>
      <c r="B10562" s="25">
        <v>914</v>
      </c>
      <c r="C10562" s="22" t="s">
        <v>32008</v>
      </c>
      <c r="D10562" s="24" t="s">
        <v>1243</v>
      </c>
      <c r="E10562" s="23" t="str">
        <f t="shared" si="166"/>
        <v>Albania|2009</v>
      </c>
      <c r="F10562" s="25" t="s">
        <v>32137</v>
      </c>
      <c r="G10562" s="25" t="s">
        <v>8881</v>
      </c>
      <c r="H10562" s="25" t="s">
        <v>32138</v>
      </c>
      <c r="I10562" s="25" t="s">
        <v>32139</v>
      </c>
      <c r="J10562" s="25"/>
      <c r="K10562" s="25" t="s">
        <v>10776</v>
      </c>
      <c r="L10562" s="22" t="s">
        <v>887</v>
      </c>
      <c r="M10562" s="25" t="s">
        <v>32140</v>
      </c>
    </row>
    <row r="10563" spans="1:13" x14ac:dyDescent="0.25">
      <c r="A10563" s="22" t="s">
        <v>32007</v>
      </c>
      <c r="B10563" s="25">
        <v>914</v>
      </c>
      <c r="C10563" s="22" t="s">
        <v>32008</v>
      </c>
      <c r="D10563" s="24" t="s">
        <v>1250</v>
      </c>
      <c r="E10563" s="23" t="str">
        <f t="shared" si="166"/>
        <v>Albania|2010</v>
      </c>
      <c r="F10563" s="25" t="s">
        <v>32141</v>
      </c>
      <c r="G10563" s="25" t="s">
        <v>8569</v>
      </c>
      <c r="H10563" s="25" t="s">
        <v>32142</v>
      </c>
      <c r="I10563" s="25">
        <v>100</v>
      </c>
      <c r="J10563" s="25"/>
      <c r="K10563" s="25" t="s">
        <v>11520</v>
      </c>
      <c r="L10563" s="22" t="s">
        <v>887</v>
      </c>
      <c r="M10563" s="25" t="s">
        <v>32143</v>
      </c>
    </row>
    <row r="10564" spans="1:13" x14ac:dyDescent="0.25">
      <c r="A10564" s="22" t="s">
        <v>32007</v>
      </c>
      <c r="B10564" s="25">
        <v>914</v>
      </c>
      <c r="C10564" s="22" t="s">
        <v>32008</v>
      </c>
      <c r="D10564" s="24" t="s">
        <v>1255</v>
      </c>
      <c r="E10564" s="23" t="str">
        <f t="shared" si="166"/>
        <v>Albania|2011</v>
      </c>
      <c r="F10564" s="25" t="s">
        <v>32144</v>
      </c>
      <c r="G10564" s="25"/>
      <c r="H10564" s="25" t="s">
        <v>32145</v>
      </c>
      <c r="I10564" s="25" t="s">
        <v>32146</v>
      </c>
      <c r="J10564" s="25"/>
      <c r="K10564" s="25" t="s">
        <v>12646</v>
      </c>
      <c r="L10564" s="22" t="s">
        <v>887</v>
      </c>
      <c r="M10564" s="25" t="s">
        <v>32147</v>
      </c>
    </row>
    <row r="10565" spans="1:13" x14ac:dyDescent="0.25">
      <c r="A10565" s="22" t="s">
        <v>32007</v>
      </c>
      <c r="B10565" s="25">
        <v>914</v>
      </c>
      <c r="C10565" s="22" t="s">
        <v>32008</v>
      </c>
      <c r="D10565" s="24" t="s">
        <v>1262</v>
      </c>
      <c r="E10565" s="23" t="str">
        <f t="shared" si="166"/>
        <v>Albania|2012</v>
      </c>
      <c r="F10565" s="25" t="s">
        <v>32148</v>
      </c>
      <c r="G10565" s="25"/>
      <c r="H10565" s="25" t="s">
        <v>32149</v>
      </c>
      <c r="I10565" s="25" t="s">
        <v>32150</v>
      </c>
      <c r="J10565" s="25"/>
      <c r="K10565" s="25" t="s">
        <v>15179</v>
      </c>
      <c r="L10565" s="22" t="s">
        <v>887</v>
      </c>
      <c r="M10565" s="25" t="s">
        <v>32151</v>
      </c>
    </row>
    <row r="10566" spans="1:13" x14ac:dyDescent="0.25">
      <c r="A10566" s="22" t="s">
        <v>32007</v>
      </c>
      <c r="B10566" s="25">
        <v>914</v>
      </c>
      <c r="C10566" s="22" t="s">
        <v>32008</v>
      </c>
      <c r="D10566" s="24" t="s">
        <v>1269</v>
      </c>
      <c r="E10566" s="23" t="str">
        <f t="shared" si="166"/>
        <v>Albania|2013</v>
      </c>
      <c r="F10566" s="25" t="s">
        <v>32152</v>
      </c>
      <c r="G10566" s="25"/>
      <c r="H10566" s="25" t="s">
        <v>32153</v>
      </c>
      <c r="I10566" s="25" t="s">
        <v>32154</v>
      </c>
      <c r="J10566" s="25"/>
      <c r="K10566" s="25" t="s">
        <v>238</v>
      </c>
      <c r="L10566" s="22" t="s">
        <v>887</v>
      </c>
      <c r="M10566" s="25" t="s">
        <v>32155</v>
      </c>
    </row>
    <row r="10567" spans="1:13" x14ac:dyDescent="0.25">
      <c r="A10567" s="22" t="s">
        <v>32007</v>
      </c>
      <c r="B10567" s="25">
        <v>914</v>
      </c>
      <c r="C10567" s="22" t="s">
        <v>32008</v>
      </c>
      <c r="D10567" s="24" t="s">
        <v>1274</v>
      </c>
      <c r="E10567" s="23" t="str">
        <f t="shared" si="166"/>
        <v>Albania|2014</v>
      </c>
      <c r="F10567" s="25" t="s">
        <v>32156</v>
      </c>
      <c r="G10567" s="25"/>
      <c r="H10567" s="25" t="s">
        <v>32157</v>
      </c>
      <c r="I10567" s="25"/>
      <c r="J10567" s="25"/>
      <c r="K10567" s="25" t="s">
        <v>32158</v>
      </c>
      <c r="L10567" s="22" t="s">
        <v>887</v>
      </c>
      <c r="M10567" s="25" t="s">
        <v>32159</v>
      </c>
    </row>
    <row r="10568" spans="1:13" x14ac:dyDescent="0.25">
      <c r="A10568" s="22" t="s">
        <v>32160</v>
      </c>
      <c r="B10568" s="25">
        <v>915</v>
      </c>
      <c r="D10568" s="24" t="s">
        <v>886</v>
      </c>
      <c r="E10568" s="23" t="str">
        <f t="shared" si="166"/>
        <v>Georgia|1950</v>
      </c>
      <c r="F10568" s="25"/>
      <c r="G10568" s="25"/>
      <c r="H10568" s="25"/>
      <c r="I10568" s="25"/>
      <c r="J10568" s="25"/>
      <c r="K10568" s="25"/>
      <c r="L10568" s="22" t="s">
        <v>887</v>
      </c>
      <c r="M10568" s="25"/>
    </row>
    <row r="10569" spans="1:13" x14ac:dyDescent="0.25">
      <c r="A10569" s="22" t="s">
        <v>32160</v>
      </c>
      <c r="B10569" s="25">
        <v>915</v>
      </c>
      <c r="D10569" s="24" t="s">
        <v>888</v>
      </c>
      <c r="E10569" s="23" t="str">
        <f t="shared" si="166"/>
        <v>Georgia|1951</v>
      </c>
      <c r="F10569" s="25"/>
      <c r="G10569" s="25"/>
      <c r="H10569" s="25"/>
      <c r="I10569" s="25"/>
      <c r="J10569" s="25"/>
      <c r="K10569" s="25"/>
      <c r="L10569" s="22" t="s">
        <v>887</v>
      </c>
      <c r="M10569" s="25"/>
    </row>
    <row r="10570" spans="1:13" x14ac:dyDescent="0.25">
      <c r="A10570" s="22" t="s">
        <v>32160</v>
      </c>
      <c r="B10570" s="25">
        <v>915</v>
      </c>
      <c r="D10570" s="24" t="s">
        <v>889</v>
      </c>
      <c r="E10570" s="23" t="str">
        <f t="shared" si="166"/>
        <v>Georgia|1952</v>
      </c>
      <c r="F10570" s="25"/>
      <c r="G10570" s="25"/>
      <c r="H10570" s="25"/>
      <c r="I10570" s="25"/>
      <c r="J10570" s="25"/>
      <c r="K10570" s="25"/>
      <c r="L10570" s="22" t="s">
        <v>887</v>
      </c>
      <c r="M10570" s="25"/>
    </row>
    <row r="10571" spans="1:13" x14ac:dyDescent="0.25">
      <c r="A10571" s="22" t="s">
        <v>32160</v>
      </c>
      <c r="B10571" s="25">
        <v>915</v>
      </c>
      <c r="D10571" s="24" t="s">
        <v>890</v>
      </c>
      <c r="E10571" s="23" t="str">
        <f t="shared" si="166"/>
        <v>Georgia|1953</v>
      </c>
      <c r="F10571" s="25"/>
      <c r="G10571" s="25"/>
      <c r="H10571" s="25"/>
      <c r="I10571" s="25"/>
      <c r="J10571" s="25"/>
      <c r="K10571" s="25"/>
      <c r="L10571" s="22" t="s">
        <v>887</v>
      </c>
      <c r="M10571" s="25"/>
    </row>
    <row r="10572" spans="1:13" x14ac:dyDescent="0.25">
      <c r="A10572" s="22" t="s">
        <v>32160</v>
      </c>
      <c r="B10572" s="25">
        <v>915</v>
      </c>
      <c r="D10572" s="24" t="s">
        <v>891</v>
      </c>
      <c r="E10572" s="23" t="str">
        <f t="shared" si="166"/>
        <v>Georgia|1954</v>
      </c>
      <c r="F10572" s="25"/>
      <c r="G10572" s="25"/>
      <c r="H10572" s="25"/>
      <c r="I10572" s="25"/>
      <c r="J10572" s="25"/>
      <c r="K10572" s="25"/>
      <c r="L10572" s="22" t="s">
        <v>887</v>
      </c>
      <c r="M10572" s="25"/>
    </row>
    <row r="10573" spans="1:13" x14ac:dyDescent="0.25">
      <c r="A10573" s="22" t="s">
        <v>32160</v>
      </c>
      <c r="B10573" s="25">
        <v>915</v>
      </c>
      <c r="D10573" s="24" t="s">
        <v>892</v>
      </c>
      <c r="E10573" s="23" t="str">
        <f t="shared" si="166"/>
        <v>Georgia|1955</v>
      </c>
      <c r="F10573" s="25"/>
      <c r="G10573" s="25"/>
      <c r="H10573" s="25"/>
      <c r="I10573" s="25"/>
      <c r="J10573" s="25"/>
      <c r="K10573" s="25"/>
      <c r="L10573" s="22" t="s">
        <v>887</v>
      </c>
      <c r="M10573" s="25"/>
    </row>
    <row r="10574" spans="1:13" x14ac:dyDescent="0.25">
      <c r="A10574" s="22" t="s">
        <v>32160</v>
      </c>
      <c r="B10574" s="25">
        <v>915</v>
      </c>
      <c r="D10574" s="24" t="s">
        <v>893</v>
      </c>
      <c r="E10574" s="23" t="str">
        <f t="shared" si="166"/>
        <v>Georgia|1956</v>
      </c>
      <c r="F10574" s="25"/>
      <c r="G10574" s="25"/>
      <c r="H10574" s="25"/>
      <c r="I10574" s="25"/>
      <c r="J10574" s="25"/>
      <c r="K10574" s="25"/>
      <c r="L10574" s="22" t="s">
        <v>887</v>
      </c>
      <c r="M10574" s="25"/>
    </row>
    <row r="10575" spans="1:13" x14ac:dyDescent="0.25">
      <c r="A10575" s="22" t="s">
        <v>32160</v>
      </c>
      <c r="B10575" s="25">
        <v>915</v>
      </c>
      <c r="D10575" s="24" t="s">
        <v>894</v>
      </c>
      <c r="E10575" s="23" t="str">
        <f t="shared" si="166"/>
        <v>Georgia|1957</v>
      </c>
      <c r="F10575" s="25"/>
      <c r="G10575" s="25"/>
      <c r="H10575" s="25"/>
      <c r="I10575" s="25"/>
      <c r="J10575" s="25"/>
      <c r="K10575" s="25"/>
      <c r="L10575" s="22" t="s">
        <v>887</v>
      </c>
      <c r="M10575" s="25"/>
    </row>
    <row r="10576" spans="1:13" x14ac:dyDescent="0.25">
      <c r="A10576" s="22" t="s">
        <v>32160</v>
      </c>
      <c r="B10576" s="25">
        <v>915</v>
      </c>
      <c r="D10576" s="24" t="s">
        <v>895</v>
      </c>
      <c r="E10576" s="23" t="str">
        <f t="shared" si="166"/>
        <v>Georgia|1958</v>
      </c>
      <c r="F10576" s="25"/>
      <c r="G10576" s="25"/>
      <c r="H10576" s="25"/>
      <c r="I10576" s="25"/>
      <c r="J10576" s="25"/>
      <c r="K10576" s="25"/>
      <c r="L10576" s="22" t="s">
        <v>887</v>
      </c>
      <c r="M10576" s="25"/>
    </row>
    <row r="10577" spans="1:13" x14ac:dyDescent="0.25">
      <c r="A10577" s="22" t="s">
        <v>32160</v>
      </c>
      <c r="B10577" s="25">
        <v>915</v>
      </c>
      <c r="D10577" s="24" t="s">
        <v>896</v>
      </c>
      <c r="E10577" s="23" t="str">
        <f t="shared" si="166"/>
        <v>Georgia|1959</v>
      </c>
      <c r="F10577" s="25"/>
      <c r="G10577" s="25"/>
      <c r="H10577" s="25"/>
      <c r="I10577" s="25"/>
      <c r="J10577" s="25"/>
      <c r="K10577" s="25"/>
      <c r="L10577" s="22" t="s">
        <v>887</v>
      </c>
      <c r="M10577" s="25"/>
    </row>
    <row r="10578" spans="1:13" x14ac:dyDescent="0.25">
      <c r="A10578" s="22" t="s">
        <v>32160</v>
      </c>
      <c r="B10578" s="25">
        <v>915</v>
      </c>
      <c r="C10578" s="22" t="s">
        <v>32161</v>
      </c>
      <c r="D10578" s="24" t="s">
        <v>898</v>
      </c>
      <c r="E10578" s="23" t="str">
        <f t="shared" si="166"/>
        <v>Georgia|1960</v>
      </c>
      <c r="F10578" s="25"/>
      <c r="G10578" s="25"/>
      <c r="H10578" s="25"/>
      <c r="I10578" s="25"/>
      <c r="J10578" s="25"/>
      <c r="K10578" s="25"/>
      <c r="L10578" s="22" t="s">
        <v>887</v>
      </c>
      <c r="M10578" s="25"/>
    </row>
    <row r="10579" spans="1:13" x14ac:dyDescent="0.25">
      <c r="A10579" s="22" t="s">
        <v>32160</v>
      </c>
      <c r="B10579" s="25">
        <v>915</v>
      </c>
      <c r="C10579" s="22" t="s">
        <v>32161</v>
      </c>
      <c r="D10579" s="24" t="s">
        <v>905</v>
      </c>
      <c r="E10579" s="23" t="str">
        <f t="shared" si="166"/>
        <v>Georgia|1961</v>
      </c>
      <c r="F10579" s="25"/>
      <c r="G10579" s="25"/>
      <c r="H10579" s="25"/>
      <c r="I10579" s="25"/>
      <c r="J10579" s="25"/>
      <c r="K10579" s="25"/>
      <c r="L10579" s="22" t="s">
        <v>887</v>
      </c>
      <c r="M10579" s="25"/>
    </row>
    <row r="10580" spans="1:13" x14ac:dyDescent="0.25">
      <c r="A10580" s="22" t="s">
        <v>32160</v>
      </c>
      <c r="B10580" s="25">
        <v>915</v>
      </c>
      <c r="C10580" s="22" t="s">
        <v>32161</v>
      </c>
      <c r="D10580" s="24" t="s">
        <v>912</v>
      </c>
      <c r="E10580" s="23" t="str">
        <f t="shared" si="166"/>
        <v>Georgia|1962</v>
      </c>
      <c r="F10580" s="25"/>
      <c r="G10580" s="25"/>
      <c r="H10580" s="25"/>
      <c r="I10580" s="25"/>
      <c r="J10580" s="25"/>
      <c r="K10580" s="25"/>
      <c r="L10580" s="22" t="s">
        <v>887</v>
      </c>
      <c r="M10580" s="25"/>
    </row>
    <row r="10581" spans="1:13" x14ac:dyDescent="0.25">
      <c r="A10581" s="22" t="s">
        <v>32160</v>
      </c>
      <c r="B10581" s="25">
        <v>915</v>
      </c>
      <c r="C10581" s="22" t="s">
        <v>32161</v>
      </c>
      <c r="D10581" s="24" t="s">
        <v>919</v>
      </c>
      <c r="E10581" s="23" t="str">
        <f t="shared" si="166"/>
        <v>Georgia|1963</v>
      </c>
      <c r="F10581" s="25"/>
      <c r="G10581" s="25"/>
      <c r="H10581" s="25"/>
      <c r="I10581" s="25"/>
      <c r="J10581" s="25"/>
      <c r="K10581" s="25"/>
      <c r="L10581" s="22" t="s">
        <v>887</v>
      </c>
      <c r="M10581" s="25"/>
    </row>
    <row r="10582" spans="1:13" x14ac:dyDescent="0.25">
      <c r="A10582" s="22" t="s">
        <v>32160</v>
      </c>
      <c r="B10582" s="25">
        <v>915</v>
      </c>
      <c r="C10582" s="22" t="s">
        <v>32161</v>
      </c>
      <c r="D10582" s="24" t="s">
        <v>926</v>
      </c>
      <c r="E10582" s="23" t="str">
        <f t="shared" si="166"/>
        <v>Georgia|1964</v>
      </c>
      <c r="F10582" s="25"/>
      <c r="G10582" s="25"/>
      <c r="H10582" s="25"/>
      <c r="I10582" s="25"/>
      <c r="J10582" s="25"/>
      <c r="K10582" s="25"/>
      <c r="L10582" s="22" t="s">
        <v>887</v>
      </c>
      <c r="M10582" s="25"/>
    </row>
    <row r="10583" spans="1:13" x14ac:dyDescent="0.25">
      <c r="A10583" s="22" t="s">
        <v>32160</v>
      </c>
      <c r="B10583" s="25">
        <v>915</v>
      </c>
      <c r="C10583" s="22" t="s">
        <v>32161</v>
      </c>
      <c r="D10583" s="24" t="s">
        <v>932</v>
      </c>
      <c r="E10583" s="23" t="str">
        <f t="shared" si="166"/>
        <v>Georgia|1965</v>
      </c>
      <c r="F10583" s="25"/>
      <c r="G10583" s="25"/>
      <c r="H10583" s="25" t="s">
        <v>32162</v>
      </c>
      <c r="I10583" s="25"/>
      <c r="J10583" s="25"/>
      <c r="K10583" s="25"/>
      <c r="L10583" s="22" t="s">
        <v>887</v>
      </c>
      <c r="M10583" s="25"/>
    </row>
    <row r="10584" spans="1:13" x14ac:dyDescent="0.25">
      <c r="A10584" s="22" t="s">
        <v>32160</v>
      </c>
      <c r="B10584" s="25">
        <v>915</v>
      </c>
      <c r="C10584" s="22" t="s">
        <v>32161</v>
      </c>
      <c r="D10584" s="24" t="s">
        <v>939</v>
      </c>
      <c r="E10584" s="23" t="str">
        <f t="shared" si="166"/>
        <v>Georgia|1966</v>
      </c>
      <c r="F10584" s="25"/>
      <c r="G10584" s="25"/>
      <c r="H10584" s="25" t="s">
        <v>32163</v>
      </c>
      <c r="I10584" s="25"/>
      <c r="J10584" s="25"/>
      <c r="K10584" s="25"/>
      <c r="L10584" s="22" t="s">
        <v>887</v>
      </c>
      <c r="M10584" s="25"/>
    </row>
    <row r="10585" spans="1:13" x14ac:dyDescent="0.25">
      <c r="A10585" s="22" t="s">
        <v>32160</v>
      </c>
      <c r="B10585" s="25">
        <v>915</v>
      </c>
      <c r="C10585" s="22" t="s">
        <v>32161</v>
      </c>
      <c r="D10585" s="24" t="s">
        <v>946</v>
      </c>
      <c r="E10585" s="23" t="str">
        <f t="shared" si="166"/>
        <v>Georgia|1967</v>
      </c>
      <c r="F10585" s="25"/>
      <c r="G10585" s="25"/>
      <c r="H10585" s="25" t="s">
        <v>32164</v>
      </c>
      <c r="I10585" s="25"/>
      <c r="J10585" s="25"/>
      <c r="K10585" s="25"/>
      <c r="L10585" s="22" t="s">
        <v>887</v>
      </c>
      <c r="M10585" s="25"/>
    </row>
    <row r="10586" spans="1:13" x14ac:dyDescent="0.25">
      <c r="A10586" s="22" t="s">
        <v>32160</v>
      </c>
      <c r="B10586" s="25">
        <v>915</v>
      </c>
      <c r="C10586" s="22" t="s">
        <v>32161</v>
      </c>
      <c r="D10586" s="24" t="s">
        <v>953</v>
      </c>
      <c r="E10586" s="23" t="str">
        <f t="shared" ref="E10586:E10649" si="167">A10586&amp;"|"&amp;D10586</f>
        <v>Georgia|1968</v>
      </c>
      <c r="F10586" s="25"/>
      <c r="G10586" s="25"/>
      <c r="H10586" s="25" t="s">
        <v>32165</v>
      </c>
      <c r="I10586" s="25"/>
      <c r="J10586" s="25"/>
      <c r="K10586" s="25"/>
      <c r="L10586" s="22" t="s">
        <v>887</v>
      </c>
      <c r="M10586" s="25"/>
    </row>
    <row r="10587" spans="1:13" x14ac:dyDescent="0.25">
      <c r="A10587" s="22" t="s">
        <v>32160</v>
      </c>
      <c r="B10587" s="25">
        <v>915</v>
      </c>
      <c r="C10587" s="22" t="s">
        <v>32161</v>
      </c>
      <c r="D10587" s="24" t="s">
        <v>960</v>
      </c>
      <c r="E10587" s="23" t="str">
        <f t="shared" si="167"/>
        <v>Georgia|1969</v>
      </c>
      <c r="F10587" s="25"/>
      <c r="G10587" s="25"/>
      <c r="H10587" s="25" t="s">
        <v>32166</v>
      </c>
      <c r="I10587" s="25"/>
      <c r="J10587" s="25"/>
      <c r="K10587" s="25"/>
      <c r="L10587" s="22" t="s">
        <v>887</v>
      </c>
      <c r="M10587" s="25"/>
    </row>
    <row r="10588" spans="1:13" x14ac:dyDescent="0.25">
      <c r="A10588" s="22" t="s">
        <v>32160</v>
      </c>
      <c r="B10588" s="25">
        <v>915</v>
      </c>
      <c r="C10588" s="22" t="s">
        <v>32161</v>
      </c>
      <c r="D10588" s="24" t="s">
        <v>967</v>
      </c>
      <c r="E10588" s="23" t="str">
        <f t="shared" si="167"/>
        <v>Georgia|1970</v>
      </c>
      <c r="F10588" s="25"/>
      <c r="G10588" s="25"/>
      <c r="H10588" s="25" t="s">
        <v>32167</v>
      </c>
      <c r="I10588" s="25"/>
      <c r="J10588" s="25"/>
      <c r="K10588" s="25"/>
      <c r="L10588" s="22" t="s">
        <v>887</v>
      </c>
      <c r="M10588" s="25"/>
    </row>
    <row r="10589" spans="1:13" x14ac:dyDescent="0.25">
      <c r="A10589" s="22" t="s">
        <v>32160</v>
      </c>
      <c r="B10589" s="25">
        <v>915</v>
      </c>
      <c r="C10589" s="22" t="s">
        <v>32161</v>
      </c>
      <c r="D10589" s="24" t="s">
        <v>974</v>
      </c>
      <c r="E10589" s="23" t="str">
        <f t="shared" si="167"/>
        <v>Georgia|1971</v>
      </c>
      <c r="F10589" s="25"/>
      <c r="G10589" s="25"/>
      <c r="H10589" s="25" t="s">
        <v>32168</v>
      </c>
      <c r="I10589" s="25"/>
      <c r="J10589" s="25"/>
      <c r="K10589" s="25"/>
      <c r="L10589" s="22" t="s">
        <v>887</v>
      </c>
      <c r="M10589" s="25"/>
    </row>
    <row r="10590" spans="1:13" x14ac:dyDescent="0.25">
      <c r="A10590" s="22" t="s">
        <v>32160</v>
      </c>
      <c r="B10590" s="25">
        <v>915</v>
      </c>
      <c r="C10590" s="22" t="s">
        <v>32161</v>
      </c>
      <c r="D10590" s="24" t="s">
        <v>981</v>
      </c>
      <c r="E10590" s="23" t="str">
        <f t="shared" si="167"/>
        <v>Georgia|1972</v>
      </c>
      <c r="F10590" s="25"/>
      <c r="G10590" s="25"/>
      <c r="H10590" s="25" t="s">
        <v>32169</v>
      </c>
      <c r="I10590" s="25"/>
      <c r="J10590" s="25"/>
      <c r="K10590" s="25"/>
      <c r="L10590" s="22" t="s">
        <v>887</v>
      </c>
      <c r="M10590" s="25"/>
    </row>
    <row r="10591" spans="1:13" x14ac:dyDescent="0.25">
      <c r="A10591" s="22" t="s">
        <v>32160</v>
      </c>
      <c r="B10591" s="25">
        <v>915</v>
      </c>
      <c r="C10591" s="22" t="s">
        <v>32161</v>
      </c>
      <c r="D10591" s="24" t="s">
        <v>987</v>
      </c>
      <c r="E10591" s="23" t="str">
        <f t="shared" si="167"/>
        <v>Georgia|1973</v>
      </c>
      <c r="F10591" s="25"/>
      <c r="G10591" s="25"/>
      <c r="H10591" s="25" t="s">
        <v>32170</v>
      </c>
      <c r="I10591" s="25"/>
      <c r="J10591" s="25"/>
      <c r="K10591" s="25"/>
      <c r="L10591" s="22" t="s">
        <v>887</v>
      </c>
      <c r="M10591" s="25"/>
    </row>
    <row r="10592" spans="1:13" x14ac:dyDescent="0.25">
      <c r="A10592" s="22" t="s">
        <v>32160</v>
      </c>
      <c r="B10592" s="25">
        <v>915</v>
      </c>
      <c r="C10592" s="22" t="s">
        <v>32161</v>
      </c>
      <c r="D10592" s="24" t="s">
        <v>994</v>
      </c>
      <c r="E10592" s="23" t="str">
        <f t="shared" si="167"/>
        <v>Georgia|1974</v>
      </c>
      <c r="F10592" s="25"/>
      <c r="G10592" s="25"/>
      <c r="H10592" s="25" t="s">
        <v>32171</v>
      </c>
      <c r="I10592" s="25"/>
      <c r="J10592" s="25"/>
      <c r="K10592" s="25"/>
      <c r="L10592" s="22" t="s">
        <v>887</v>
      </c>
      <c r="M10592" s="25"/>
    </row>
    <row r="10593" spans="1:13" x14ac:dyDescent="0.25">
      <c r="A10593" s="22" t="s">
        <v>32160</v>
      </c>
      <c r="B10593" s="25">
        <v>915</v>
      </c>
      <c r="C10593" s="22" t="s">
        <v>32161</v>
      </c>
      <c r="D10593" s="24" t="s">
        <v>1001</v>
      </c>
      <c r="E10593" s="23" t="str">
        <f t="shared" si="167"/>
        <v>Georgia|1975</v>
      </c>
      <c r="F10593" s="25"/>
      <c r="G10593" s="25"/>
      <c r="H10593" s="25" t="s">
        <v>32172</v>
      </c>
      <c r="I10593" s="25"/>
      <c r="J10593" s="25"/>
      <c r="K10593" s="25"/>
      <c r="L10593" s="22" t="s">
        <v>887</v>
      </c>
      <c r="M10593" s="25"/>
    </row>
    <row r="10594" spans="1:13" x14ac:dyDescent="0.25">
      <c r="A10594" s="22" t="s">
        <v>32160</v>
      </c>
      <c r="B10594" s="25">
        <v>915</v>
      </c>
      <c r="C10594" s="22" t="s">
        <v>32161</v>
      </c>
      <c r="D10594" s="24" t="s">
        <v>1008</v>
      </c>
      <c r="E10594" s="23" t="str">
        <f t="shared" si="167"/>
        <v>Georgia|1976</v>
      </c>
      <c r="F10594" s="25"/>
      <c r="G10594" s="25"/>
      <c r="H10594" s="25" t="s">
        <v>32173</v>
      </c>
      <c r="I10594" s="25"/>
      <c r="J10594" s="25"/>
      <c r="K10594" s="25"/>
      <c r="L10594" s="22" t="s">
        <v>887</v>
      </c>
      <c r="M10594" s="25"/>
    </row>
    <row r="10595" spans="1:13" x14ac:dyDescent="0.25">
      <c r="A10595" s="22" t="s">
        <v>32160</v>
      </c>
      <c r="B10595" s="25">
        <v>915</v>
      </c>
      <c r="C10595" s="22" t="s">
        <v>32161</v>
      </c>
      <c r="D10595" s="24" t="s">
        <v>1015</v>
      </c>
      <c r="E10595" s="23" t="str">
        <f t="shared" si="167"/>
        <v>Georgia|1977</v>
      </c>
      <c r="F10595" s="25"/>
      <c r="G10595" s="25"/>
      <c r="H10595" s="25" t="s">
        <v>32174</v>
      </c>
      <c r="I10595" s="25"/>
      <c r="J10595" s="25"/>
      <c r="K10595" s="25"/>
      <c r="L10595" s="22" t="s">
        <v>887</v>
      </c>
      <c r="M10595" s="25"/>
    </row>
    <row r="10596" spans="1:13" x14ac:dyDescent="0.25">
      <c r="A10596" s="22" t="s">
        <v>32160</v>
      </c>
      <c r="B10596" s="25">
        <v>915</v>
      </c>
      <c r="C10596" s="22" t="s">
        <v>32161</v>
      </c>
      <c r="D10596" s="24" t="s">
        <v>1022</v>
      </c>
      <c r="E10596" s="23" t="str">
        <f t="shared" si="167"/>
        <v>Georgia|1978</v>
      </c>
      <c r="F10596" s="25"/>
      <c r="G10596" s="25"/>
      <c r="H10596" s="25" t="s">
        <v>32175</v>
      </c>
      <c r="I10596" s="25"/>
      <c r="J10596" s="25"/>
      <c r="K10596" s="25"/>
      <c r="L10596" s="22" t="s">
        <v>887</v>
      </c>
      <c r="M10596" s="25"/>
    </row>
    <row r="10597" spans="1:13" x14ac:dyDescent="0.25">
      <c r="A10597" s="22" t="s">
        <v>32160</v>
      </c>
      <c r="B10597" s="25">
        <v>915</v>
      </c>
      <c r="C10597" s="22" t="s">
        <v>32161</v>
      </c>
      <c r="D10597" s="24" t="s">
        <v>1029</v>
      </c>
      <c r="E10597" s="23" t="str">
        <f t="shared" si="167"/>
        <v>Georgia|1979</v>
      </c>
      <c r="F10597" s="25"/>
      <c r="G10597" s="25"/>
      <c r="H10597" s="25" t="s">
        <v>32176</v>
      </c>
      <c r="I10597" s="25"/>
      <c r="J10597" s="25"/>
      <c r="K10597" s="25"/>
      <c r="L10597" s="22" t="s">
        <v>887</v>
      </c>
      <c r="M10597" s="25"/>
    </row>
    <row r="10598" spans="1:13" x14ac:dyDescent="0.25">
      <c r="A10598" s="22" t="s">
        <v>32160</v>
      </c>
      <c r="B10598" s="25">
        <v>915</v>
      </c>
      <c r="C10598" s="22" t="s">
        <v>32161</v>
      </c>
      <c r="D10598" s="24" t="s">
        <v>1036</v>
      </c>
      <c r="E10598" s="23" t="str">
        <f t="shared" si="167"/>
        <v>Georgia|1980</v>
      </c>
      <c r="F10598" s="25"/>
      <c r="G10598" s="25"/>
      <c r="H10598" s="25" t="s">
        <v>32177</v>
      </c>
      <c r="I10598" s="25"/>
      <c r="J10598" s="25"/>
      <c r="K10598" s="25"/>
      <c r="L10598" s="22" t="s">
        <v>887</v>
      </c>
      <c r="M10598" s="25"/>
    </row>
    <row r="10599" spans="1:13" x14ac:dyDescent="0.25">
      <c r="A10599" s="22" t="s">
        <v>32160</v>
      </c>
      <c r="B10599" s="25">
        <v>915</v>
      </c>
      <c r="C10599" s="22" t="s">
        <v>32161</v>
      </c>
      <c r="D10599" s="24" t="s">
        <v>1044</v>
      </c>
      <c r="E10599" s="23" t="str">
        <f t="shared" si="167"/>
        <v>Georgia|1981</v>
      </c>
      <c r="F10599" s="25"/>
      <c r="G10599" s="25"/>
      <c r="H10599" s="25" t="s">
        <v>32178</v>
      </c>
      <c r="I10599" s="25"/>
      <c r="J10599" s="25" t="s">
        <v>32179</v>
      </c>
      <c r="K10599" s="25"/>
      <c r="L10599" s="22" t="s">
        <v>887</v>
      </c>
      <c r="M10599" s="25"/>
    </row>
    <row r="10600" spans="1:13" x14ac:dyDescent="0.25">
      <c r="A10600" s="22" t="s">
        <v>32160</v>
      </c>
      <c r="B10600" s="25">
        <v>915</v>
      </c>
      <c r="C10600" s="22" t="s">
        <v>32161</v>
      </c>
      <c r="D10600" s="24" t="s">
        <v>1052</v>
      </c>
      <c r="E10600" s="23" t="str">
        <f t="shared" si="167"/>
        <v>Georgia|1982</v>
      </c>
      <c r="F10600" s="25"/>
      <c r="G10600" s="25"/>
      <c r="H10600" s="25" t="s">
        <v>32180</v>
      </c>
      <c r="I10600" s="25"/>
      <c r="J10600" s="25"/>
      <c r="K10600" s="25"/>
      <c r="L10600" s="22" t="s">
        <v>887</v>
      </c>
      <c r="M10600" s="25"/>
    </row>
    <row r="10601" spans="1:13" x14ac:dyDescent="0.25">
      <c r="A10601" s="22" t="s">
        <v>32160</v>
      </c>
      <c r="B10601" s="25">
        <v>915</v>
      </c>
      <c r="C10601" s="22" t="s">
        <v>32161</v>
      </c>
      <c r="D10601" s="24" t="s">
        <v>1060</v>
      </c>
      <c r="E10601" s="23" t="str">
        <f t="shared" si="167"/>
        <v>Georgia|1983</v>
      </c>
      <c r="F10601" s="25"/>
      <c r="G10601" s="25"/>
      <c r="H10601" s="25" t="s">
        <v>32181</v>
      </c>
      <c r="I10601" s="25"/>
      <c r="J10601" s="25"/>
      <c r="K10601" s="25"/>
      <c r="L10601" s="22" t="s">
        <v>887</v>
      </c>
      <c r="M10601" s="25"/>
    </row>
    <row r="10602" spans="1:13" x14ac:dyDescent="0.25">
      <c r="A10602" s="22" t="s">
        <v>32160</v>
      </c>
      <c r="B10602" s="25">
        <v>915</v>
      </c>
      <c r="C10602" s="22" t="s">
        <v>32161</v>
      </c>
      <c r="D10602" s="24" t="s">
        <v>1068</v>
      </c>
      <c r="E10602" s="23" t="str">
        <f t="shared" si="167"/>
        <v>Georgia|1984</v>
      </c>
      <c r="F10602" s="25"/>
      <c r="G10602" s="25"/>
      <c r="H10602" s="25" t="s">
        <v>32182</v>
      </c>
      <c r="I10602" s="25"/>
      <c r="J10602" s="25"/>
      <c r="K10602" s="25"/>
      <c r="L10602" s="22" t="s">
        <v>887</v>
      </c>
      <c r="M10602" s="25"/>
    </row>
    <row r="10603" spans="1:13" x14ac:dyDescent="0.25">
      <c r="A10603" s="22" t="s">
        <v>32160</v>
      </c>
      <c r="B10603" s="25">
        <v>915</v>
      </c>
      <c r="C10603" s="22" t="s">
        <v>32161</v>
      </c>
      <c r="D10603" s="24" t="s">
        <v>1076</v>
      </c>
      <c r="E10603" s="23" t="str">
        <f t="shared" si="167"/>
        <v>Georgia|1985</v>
      </c>
      <c r="F10603" s="25"/>
      <c r="G10603" s="25"/>
      <c r="H10603" s="25" t="s">
        <v>32183</v>
      </c>
      <c r="I10603" s="25"/>
      <c r="J10603" s="25"/>
      <c r="K10603" s="25"/>
      <c r="L10603" s="22" t="s">
        <v>887</v>
      </c>
      <c r="M10603" s="25"/>
    </row>
    <row r="10604" spans="1:13" x14ac:dyDescent="0.25">
      <c r="A10604" s="22" t="s">
        <v>32160</v>
      </c>
      <c r="B10604" s="25">
        <v>915</v>
      </c>
      <c r="C10604" s="22" t="s">
        <v>32161</v>
      </c>
      <c r="D10604" s="24" t="s">
        <v>1084</v>
      </c>
      <c r="E10604" s="23" t="str">
        <f t="shared" si="167"/>
        <v>Georgia|1986</v>
      </c>
      <c r="F10604" s="25"/>
      <c r="G10604" s="25"/>
      <c r="H10604" s="25" t="s">
        <v>32184</v>
      </c>
      <c r="I10604" s="25"/>
      <c r="J10604" s="25" t="s">
        <v>32185</v>
      </c>
      <c r="K10604" s="25"/>
      <c r="L10604" s="22" t="s">
        <v>887</v>
      </c>
      <c r="M10604" s="25"/>
    </row>
    <row r="10605" spans="1:13" x14ac:dyDescent="0.25">
      <c r="A10605" s="22" t="s">
        <v>32160</v>
      </c>
      <c r="B10605" s="25">
        <v>915</v>
      </c>
      <c r="C10605" s="22" t="s">
        <v>32161</v>
      </c>
      <c r="D10605" s="24" t="s">
        <v>1091</v>
      </c>
      <c r="E10605" s="23" t="str">
        <f t="shared" si="167"/>
        <v>Georgia|1987</v>
      </c>
      <c r="F10605" s="25"/>
      <c r="G10605" s="25"/>
      <c r="H10605" s="25" t="s">
        <v>32186</v>
      </c>
      <c r="I10605" s="25"/>
      <c r="J10605" s="25" t="s">
        <v>32187</v>
      </c>
      <c r="K10605" s="25"/>
      <c r="L10605" s="22" t="s">
        <v>887</v>
      </c>
      <c r="M10605" s="25"/>
    </row>
    <row r="10606" spans="1:13" x14ac:dyDescent="0.25">
      <c r="A10606" s="22" t="s">
        <v>32160</v>
      </c>
      <c r="B10606" s="25">
        <v>915</v>
      </c>
      <c r="C10606" s="22" t="s">
        <v>32161</v>
      </c>
      <c r="D10606" s="24" t="s">
        <v>1099</v>
      </c>
      <c r="E10606" s="23" t="str">
        <f t="shared" si="167"/>
        <v>Georgia|1988</v>
      </c>
      <c r="F10606" s="25"/>
      <c r="G10606" s="25"/>
      <c r="H10606" s="25" t="s">
        <v>32188</v>
      </c>
      <c r="I10606" s="25"/>
      <c r="J10606" s="25" t="s">
        <v>32189</v>
      </c>
      <c r="K10606" s="25"/>
      <c r="L10606" s="22" t="s">
        <v>887</v>
      </c>
      <c r="M10606" s="25"/>
    </row>
    <row r="10607" spans="1:13" x14ac:dyDescent="0.25">
      <c r="A10607" s="22" t="s">
        <v>32160</v>
      </c>
      <c r="B10607" s="25">
        <v>915</v>
      </c>
      <c r="C10607" s="22" t="s">
        <v>32161</v>
      </c>
      <c r="D10607" s="24" t="s">
        <v>1106</v>
      </c>
      <c r="E10607" s="23" t="str">
        <f t="shared" si="167"/>
        <v>Georgia|1989</v>
      </c>
      <c r="F10607" s="25"/>
      <c r="G10607" s="25"/>
      <c r="H10607" s="25" t="s">
        <v>32190</v>
      </c>
      <c r="I10607" s="25"/>
      <c r="J10607" s="25" t="s">
        <v>32191</v>
      </c>
      <c r="K10607" s="25"/>
      <c r="L10607" s="22" t="s">
        <v>887</v>
      </c>
      <c r="M10607" s="25"/>
    </row>
    <row r="10608" spans="1:13" x14ac:dyDescent="0.25">
      <c r="A10608" s="22" t="s">
        <v>32160</v>
      </c>
      <c r="B10608" s="25">
        <v>915</v>
      </c>
      <c r="C10608" s="22" t="s">
        <v>32161</v>
      </c>
      <c r="D10608" s="24" t="s">
        <v>1114</v>
      </c>
      <c r="E10608" s="23" t="str">
        <f t="shared" si="167"/>
        <v>Georgia|1990</v>
      </c>
      <c r="F10608" s="25"/>
      <c r="G10608" s="25"/>
      <c r="H10608" s="25" t="s">
        <v>32192</v>
      </c>
      <c r="I10608" s="25"/>
      <c r="J10608" s="25" t="s">
        <v>32193</v>
      </c>
      <c r="K10608" s="25"/>
      <c r="L10608" s="22" t="s">
        <v>887</v>
      </c>
      <c r="M10608" s="25"/>
    </row>
    <row r="10609" spans="1:13" x14ac:dyDescent="0.25">
      <c r="A10609" s="22" t="s">
        <v>32160</v>
      </c>
      <c r="B10609" s="25">
        <v>915</v>
      </c>
      <c r="C10609" s="22" t="s">
        <v>32161</v>
      </c>
      <c r="D10609" s="24" t="s">
        <v>1122</v>
      </c>
      <c r="E10609" s="23" t="str">
        <f t="shared" si="167"/>
        <v>Georgia|1991</v>
      </c>
      <c r="F10609" s="25"/>
      <c r="G10609" s="25"/>
      <c r="H10609" s="25" t="s">
        <v>32194</v>
      </c>
      <c r="I10609" s="25"/>
      <c r="J10609" s="25" t="s">
        <v>32195</v>
      </c>
      <c r="K10609" s="25"/>
      <c r="L10609" s="22" t="s">
        <v>887</v>
      </c>
      <c r="M10609" s="25"/>
    </row>
    <row r="10610" spans="1:13" x14ac:dyDescent="0.25">
      <c r="A10610" s="22" t="s">
        <v>32160</v>
      </c>
      <c r="B10610" s="25">
        <v>915</v>
      </c>
      <c r="C10610" s="22" t="s">
        <v>32161</v>
      </c>
      <c r="D10610" s="24" t="s">
        <v>1130</v>
      </c>
      <c r="E10610" s="23" t="str">
        <f t="shared" si="167"/>
        <v>Georgia|1992</v>
      </c>
      <c r="F10610" s="25"/>
      <c r="G10610" s="25"/>
      <c r="H10610" s="25" t="s">
        <v>32196</v>
      </c>
      <c r="I10610" s="25"/>
      <c r="J10610" s="25" t="s">
        <v>32197</v>
      </c>
      <c r="K10610" s="25"/>
      <c r="L10610" s="22" t="s">
        <v>887</v>
      </c>
      <c r="M10610" s="25"/>
    </row>
    <row r="10611" spans="1:13" x14ac:dyDescent="0.25">
      <c r="A10611" s="22" t="s">
        <v>32160</v>
      </c>
      <c r="B10611" s="25">
        <v>915</v>
      </c>
      <c r="C10611" s="22" t="s">
        <v>32161</v>
      </c>
      <c r="D10611" s="24" t="s">
        <v>1136</v>
      </c>
      <c r="E10611" s="23" t="str">
        <f t="shared" si="167"/>
        <v>Georgia|1993</v>
      </c>
      <c r="F10611" s="25"/>
      <c r="G10611" s="25"/>
      <c r="H10611" s="25" t="s">
        <v>32198</v>
      </c>
      <c r="I10611" s="25"/>
      <c r="J10611" s="25" t="s">
        <v>32199</v>
      </c>
      <c r="K10611" s="25"/>
      <c r="L10611" s="22" t="s">
        <v>887</v>
      </c>
      <c r="M10611" s="25"/>
    </row>
    <row r="10612" spans="1:13" x14ac:dyDescent="0.25">
      <c r="A10612" s="22" t="s">
        <v>32160</v>
      </c>
      <c r="B10612" s="25">
        <v>915</v>
      </c>
      <c r="C10612" s="22" t="s">
        <v>32161</v>
      </c>
      <c r="D10612" s="24" t="s">
        <v>1144</v>
      </c>
      <c r="E10612" s="23" t="str">
        <f t="shared" si="167"/>
        <v>Georgia|1994</v>
      </c>
      <c r="F10612" s="25" t="s">
        <v>32200</v>
      </c>
      <c r="G10612" s="25"/>
      <c r="H10612" s="25" t="s">
        <v>32201</v>
      </c>
      <c r="I10612" s="25"/>
      <c r="J10612" s="25" t="s">
        <v>32202</v>
      </c>
      <c r="K10612" s="25"/>
      <c r="L10612" s="22" t="s">
        <v>887</v>
      </c>
      <c r="M10612" s="25"/>
    </row>
    <row r="10613" spans="1:13" x14ac:dyDescent="0.25">
      <c r="A10613" s="22" t="s">
        <v>32160</v>
      </c>
      <c r="B10613" s="25">
        <v>915</v>
      </c>
      <c r="C10613" s="22" t="s">
        <v>32161</v>
      </c>
      <c r="D10613" s="24" t="s">
        <v>1152</v>
      </c>
      <c r="E10613" s="23" t="str">
        <f t="shared" si="167"/>
        <v>Georgia|1995</v>
      </c>
      <c r="F10613" s="25" t="s">
        <v>32203</v>
      </c>
      <c r="G10613" s="25"/>
      <c r="H10613" s="25" t="s">
        <v>32204</v>
      </c>
      <c r="I10613" s="25" t="s">
        <v>32205</v>
      </c>
      <c r="J10613" s="25" t="s">
        <v>32206</v>
      </c>
      <c r="K10613" s="25"/>
      <c r="L10613" s="22" t="s">
        <v>887</v>
      </c>
      <c r="M10613" s="25"/>
    </row>
    <row r="10614" spans="1:13" x14ac:dyDescent="0.25">
      <c r="A10614" s="22" t="s">
        <v>32160</v>
      </c>
      <c r="B10614" s="25">
        <v>915</v>
      </c>
      <c r="C10614" s="22" t="s">
        <v>32161</v>
      </c>
      <c r="D10614" s="24" t="s">
        <v>1158</v>
      </c>
      <c r="E10614" s="23" t="str">
        <f t="shared" si="167"/>
        <v>Georgia|1996</v>
      </c>
      <c r="F10614" s="25" t="s">
        <v>32207</v>
      </c>
      <c r="G10614" s="25"/>
      <c r="H10614" s="25" t="s">
        <v>32208</v>
      </c>
      <c r="I10614" s="25" t="s">
        <v>32209</v>
      </c>
      <c r="J10614" s="25" t="s">
        <v>32210</v>
      </c>
      <c r="K10614" s="25"/>
      <c r="L10614" s="22" t="s">
        <v>887</v>
      </c>
      <c r="M10614" s="25"/>
    </row>
    <row r="10615" spans="1:13" x14ac:dyDescent="0.25">
      <c r="A10615" s="22" t="s">
        <v>32160</v>
      </c>
      <c r="B10615" s="25">
        <v>915</v>
      </c>
      <c r="C10615" s="22" t="s">
        <v>32161</v>
      </c>
      <c r="D10615" s="24" t="s">
        <v>1165</v>
      </c>
      <c r="E10615" s="23" t="str">
        <f t="shared" si="167"/>
        <v>Georgia|1997</v>
      </c>
      <c r="F10615" s="25" t="s">
        <v>32211</v>
      </c>
      <c r="G10615" s="25"/>
      <c r="H10615" s="25" t="s">
        <v>32212</v>
      </c>
      <c r="I10615" s="25" t="s">
        <v>32213</v>
      </c>
      <c r="J10615" s="25" t="s">
        <v>32214</v>
      </c>
      <c r="K10615" s="25" t="s">
        <v>32215</v>
      </c>
      <c r="L10615" s="22" t="s">
        <v>887</v>
      </c>
      <c r="M10615" s="25"/>
    </row>
    <row r="10616" spans="1:13" x14ac:dyDescent="0.25">
      <c r="A10616" s="22" t="s">
        <v>32160</v>
      </c>
      <c r="B10616" s="25">
        <v>915</v>
      </c>
      <c r="C10616" s="22" t="s">
        <v>32161</v>
      </c>
      <c r="D10616" s="24" t="s">
        <v>1172</v>
      </c>
      <c r="E10616" s="23" t="str">
        <f t="shared" si="167"/>
        <v>Georgia|1998</v>
      </c>
      <c r="F10616" s="25" t="s">
        <v>32216</v>
      </c>
      <c r="G10616" s="25" t="s">
        <v>2632</v>
      </c>
      <c r="H10616" s="25" t="s">
        <v>32217</v>
      </c>
      <c r="I10616" s="25" t="s">
        <v>32218</v>
      </c>
      <c r="J10616" s="25" t="s">
        <v>32219</v>
      </c>
      <c r="K10616" s="25" t="s">
        <v>32215</v>
      </c>
      <c r="L10616" s="22" t="s">
        <v>887</v>
      </c>
      <c r="M10616" s="25"/>
    </row>
    <row r="10617" spans="1:13" x14ac:dyDescent="0.25">
      <c r="A10617" s="22" t="s">
        <v>32160</v>
      </c>
      <c r="B10617" s="25">
        <v>915</v>
      </c>
      <c r="C10617" s="22" t="s">
        <v>32161</v>
      </c>
      <c r="D10617" s="24" t="s">
        <v>1179</v>
      </c>
      <c r="E10617" s="23" t="str">
        <f t="shared" si="167"/>
        <v>Georgia|1999</v>
      </c>
      <c r="F10617" s="25" t="s">
        <v>32220</v>
      </c>
      <c r="G10617" s="25" t="s">
        <v>8881</v>
      </c>
      <c r="H10617" s="25" t="s">
        <v>32221</v>
      </c>
      <c r="I10617" s="25" t="s">
        <v>32222</v>
      </c>
      <c r="J10617" s="25" t="s">
        <v>32223</v>
      </c>
      <c r="K10617" s="25" t="s">
        <v>14741</v>
      </c>
      <c r="L10617" s="22" t="s">
        <v>887</v>
      </c>
      <c r="M10617" s="25"/>
    </row>
    <row r="10618" spans="1:13" x14ac:dyDescent="0.25">
      <c r="A10618" s="22" t="s">
        <v>32160</v>
      </c>
      <c r="B10618" s="25">
        <v>915</v>
      </c>
      <c r="C10618" s="22" t="s">
        <v>32161</v>
      </c>
      <c r="D10618" s="24" t="s">
        <v>1186</v>
      </c>
      <c r="E10618" s="23" t="str">
        <f t="shared" si="167"/>
        <v>Georgia|2000</v>
      </c>
      <c r="F10618" s="25" t="s">
        <v>32224</v>
      </c>
      <c r="G10618" s="25" t="s">
        <v>1440</v>
      </c>
      <c r="H10618" s="25" t="s">
        <v>32225</v>
      </c>
      <c r="I10618" s="25" t="s">
        <v>32226</v>
      </c>
      <c r="J10618" s="25" t="s">
        <v>32227</v>
      </c>
      <c r="K10618" s="25" t="s">
        <v>14741</v>
      </c>
      <c r="L10618" s="22" t="s">
        <v>887</v>
      </c>
      <c r="M10618" s="25"/>
    </row>
    <row r="10619" spans="1:13" x14ac:dyDescent="0.25">
      <c r="A10619" s="22" t="s">
        <v>32160</v>
      </c>
      <c r="B10619" s="25">
        <v>915</v>
      </c>
      <c r="C10619" s="22" t="s">
        <v>32161</v>
      </c>
      <c r="D10619" s="24" t="s">
        <v>1192</v>
      </c>
      <c r="E10619" s="23" t="str">
        <f t="shared" si="167"/>
        <v>Georgia|2001</v>
      </c>
      <c r="F10619" s="25" t="s">
        <v>32228</v>
      </c>
      <c r="G10619" s="25" t="s">
        <v>1433</v>
      </c>
      <c r="H10619" s="25" t="s">
        <v>32229</v>
      </c>
      <c r="I10619" s="25" t="s">
        <v>32230</v>
      </c>
      <c r="J10619" s="25" t="s">
        <v>32231</v>
      </c>
      <c r="K10619" s="25" t="s">
        <v>12974</v>
      </c>
      <c r="L10619" s="22" t="s">
        <v>887</v>
      </c>
      <c r="M10619" s="25"/>
    </row>
    <row r="10620" spans="1:13" x14ac:dyDescent="0.25">
      <c r="A10620" s="22" t="s">
        <v>32160</v>
      </c>
      <c r="B10620" s="25">
        <v>915</v>
      </c>
      <c r="C10620" s="22" t="s">
        <v>32161</v>
      </c>
      <c r="D10620" s="24" t="s">
        <v>1199</v>
      </c>
      <c r="E10620" s="23" t="str">
        <f t="shared" si="167"/>
        <v>Georgia|2002</v>
      </c>
      <c r="F10620" s="25" t="s">
        <v>32232</v>
      </c>
      <c r="G10620" s="25" t="s">
        <v>2621</v>
      </c>
      <c r="H10620" s="25" t="s">
        <v>32233</v>
      </c>
      <c r="I10620" s="25" t="s">
        <v>32234</v>
      </c>
      <c r="J10620" s="25" t="s">
        <v>32235</v>
      </c>
      <c r="K10620" s="25" t="s">
        <v>4928</v>
      </c>
      <c r="L10620" s="22" t="s">
        <v>887</v>
      </c>
      <c r="M10620" s="25"/>
    </row>
    <row r="10621" spans="1:13" x14ac:dyDescent="0.25">
      <c r="A10621" s="22" t="s">
        <v>32160</v>
      </c>
      <c r="B10621" s="25">
        <v>915</v>
      </c>
      <c r="C10621" s="22" t="s">
        <v>32161</v>
      </c>
      <c r="D10621" s="24" t="s">
        <v>1206</v>
      </c>
      <c r="E10621" s="23" t="str">
        <f t="shared" si="167"/>
        <v>Georgia|2003</v>
      </c>
      <c r="F10621" s="25" t="s">
        <v>32236</v>
      </c>
      <c r="G10621" s="25" t="s">
        <v>10253</v>
      </c>
      <c r="H10621" s="25" t="s">
        <v>32237</v>
      </c>
      <c r="I10621" s="25" t="s">
        <v>32238</v>
      </c>
      <c r="J10621" s="25" t="s">
        <v>32239</v>
      </c>
      <c r="K10621" s="25" t="s">
        <v>24998</v>
      </c>
      <c r="L10621" s="22" t="s">
        <v>887</v>
      </c>
      <c r="M10621" s="25"/>
    </row>
    <row r="10622" spans="1:13" x14ac:dyDescent="0.25">
      <c r="A10622" s="22" t="s">
        <v>32160</v>
      </c>
      <c r="B10622" s="25">
        <v>915</v>
      </c>
      <c r="C10622" s="22" t="s">
        <v>32161</v>
      </c>
      <c r="D10622" s="24" t="s">
        <v>1212</v>
      </c>
      <c r="E10622" s="23" t="str">
        <f t="shared" si="167"/>
        <v>Georgia|2004</v>
      </c>
      <c r="F10622" s="25" t="s">
        <v>32240</v>
      </c>
      <c r="G10622" s="25" t="s">
        <v>2621</v>
      </c>
      <c r="H10622" s="25" t="s">
        <v>32241</v>
      </c>
      <c r="I10622" s="25" t="s">
        <v>32242</v>
      </c>
      <c r="J10622" s="25" t="s">
        <v>32243</v>
      </c>
      <c r="K10622" s="25" t="s">
        <v>28252</v>
      </c>
      <c r="L10622" s="22" t="s">
        <v>887</v>
      </c>
      <c r="M10622" s="25"/>
    </row>
    <row r="10623" spans="1:13" x14ac:dyDescent="0.25">
      <c r="A10623" s="22" t="s">
        <v>32160</v>
      </c>
      <c r="B10623" s="25">
        <v>915</v>
      </c>
      <c r="C10623" s="22" t="s">
        <v>32161</v>
      </c>
      <c r="D10623" s="24" t="s">
        <v>1217</v>
      </c>
      <c r="E10623" s="23" t="str">
        <f t="shared" si="167"/>
        <v>Georgia|2005</v>
      </c>
      <c r="F10623" s="25" t="s">
        <v>32244</v>
      </c>
      <c r="G10623" s="25" t="s">
        <v>8881</v>
      </c>
      <c r="H10623" s="25" t="s">
        <v>32245</v>
      </c>
      <c r="I10623" s="25" t="s">
        <v>32246</v>
      </c>
      <c r="J10623" s="25" t="s">
        <v>32247</v>
      </c>
      <c r="K10623" s="25" t="s">
        <v>22392</v>
      </c>
      <c r="L10623" s="22" t="s">
        <v>887</v>
      </c>
      <c r="M10623" s="25"/>
    </row>
    <row r="10624" spans="1:13" x14ac:dyDescent="0.25">
      <c r="A10624" s="22" t="s">
        <v>32160</v>
      </c>
      <c r="B10624" s="25">
        <v>915</v>
      </c>
      <c r="C10624" s="22" t="s">
        <v>32161</v>
      </c>
      <c r="D10624" s="24" t="s">
        <v>1224</v>
      </c>
      <c r="E10624" s="23" t="str">
        <f t="shared" si="167"/>
        <v>Georgia|2006</v>
      </c>
      <c r="F10624" s="25" t="s">
        <v>32248</v>
      </c>
      <c r="G10624" s="25" t="s">
        <v>12661</v>
      </c>
      <c r="H10624" s="25" t="s">
        <v>32249</v>
      </c>
      <c r="I10624" s="25" t="s">
        <v>32250</v>
      </c>
      <c r="J10624" s="25" t="s">
        <v>32251</v>
      </c>
      <c r="K10624" s="25" t="s">
        <v>8160</v>
      </c>
      <c r="L10624" s="22" t="s">
        <v>887</v>
      </c>
      <c r="M10624" s="25"/>
    </row>
    <row r="10625" spans="1:13" x14ac:dyDescent="0.25">
      <c r="A10625" s="22" t="s">
        <v>32160</v>
      </c>
      <c r="B10625" s="25">
        <v>915</v>
      </c>
      <c r="C10625" s="22" t="s">
        <v>32161</v>
      </c>
      <c r="D10625" s="24" t="s">
        <v>1231</v>
      </c>
      <c r="E10625" s="23" t="str">
        <f t="shared" si="167"/>
        <v>Georgia|2007</v>
      </c>
      <c r="F10625" s="25" t="s">
        <v>32252</v>
      </c>
      <c r="G10625" s="25" t="s">
        <v>11658</v>
      </c>
      <c r="H10625" s="25" t="s">
        <v>32253</v>
      </c>
      <c r="I10625" s="25" t="s">
        <v>32254</v>
      </c>
      <c r="J10625" s="25" t="s">
        <v>32255</v>
      </c>
      <c r="K10625" s="25" t="s">
        <v>16834</v>
      </c>
      <c r="L10625" s="22" t="s">
        <v>887</v>
      </c>
      <c r="M10625" s="25"/>
    </row>
    <row r="10626" spans="1:13" x14ac:dyDescent="0.25">
      <c r="A10626" s="22" t="s">
        <v>32160</v>
      </c>
      <c r="B10626" s="25">
        <v>915</v>
      </c>
      <c r="C10626" s="22" t="s">
        <v>32161</v>
      </c>
      <c r="D10626" s="24" t="s">
        <v>1237</v>
      </c>
      <c r="E10626" s="23" t="str">
        <f t="shared" si="167"/>
        <v>Georgia|2008</v>
      </c>
      <c r="F10626" s="25" t="s">
        <v>32256</v>
      </c>
      <c r="G10626" s="25" t="s">
        <v>14165</v>
      </c>
      <c r="H10626" s="25" t="s">
        <v>32257</v>
      </c>
      <c r="I10626" s="25" t="s">
        <v>32258</v>
      </c>
      <c r="J10626" s="25" t="s">
        <v>32259</v>
      </c>
      <c r="K10626" s="25" t="s">
        <v>235</v>
      </c>
      <c r="L10626" s="22" t="s">
        <v>887</v>
      </c>
      <c r="M10626" s="25"/>
    </row>
    <row r="10627" spans="1:13" x14ac:dyDescent="0.25">
      <c r="A10627" s="22" t="s">
        <v>32160</v>
      </c>
      <c r="B10627" s="25">
        <v>915</v>
      </c>
      <c r="C10627" s="22" t="s">
        <v>32161</v>
      </c>
      <c r="D10627" s="24" t="s">
        <v>1243</v>
      </c>
      <c r="E10627" s="23" t="str">
        <f t="shared" si="167"/>
        <v>Georgia|2009</v>
      </c>
      <c r="F10627" s="25" t="s">
        <v>32260</v>
      </c>
      <c r="G10627" s="25" t="s">
        <v>6976</v>
      </c>
      <c r="H10627" s="25" t="s">
        <v>32261</v>
      </c>
      <c r="I10627" s="25" t="s">
        <v>32262</v>
      </c>
      <c r="J10627" s="25" t="s">
        <v>32263</v>
      </c>
      <c r="K10627" s="25" t="s">
        <v>32264</v>
      </c>
      <c r="L10627" s="22" t="s">
        <v>887</v>
      </c>
      <c r="M10627" s="25"/>
    </row>
    <row r="10628" spans="1:13" x14ac:dyDescent="0.25">
      <c r="A10628" s="22" t="s">
        <v>32160</v>
      </c>
      <c r="B10628" s="25">
        <v>915</v>
      </c>
      <c r="C10628" s="22" t="s">
        <v>32161</v>
      </c>
      <c r="D10628" s="24" t="s">
        <v>1250</v>
      </c>
      <c r="E10628" s="23" t="str">
        <f t="shared" si="167"/>
        <v>Georgia|2010</v>
      </c>
      <c r="F10628" s="25" t="s">
        <v>32265</v>
      </c>
      <c r="G10628" s="25" t="s">
        <v>11849</v>
      </c>
      <c r="H10628" s="25" t="s">
        <v>32266</v>
      </c>
      <c r="I10628" s="25">
        <v>100</v>
      </c>
      <c r="J10628" s="25" t="s">
        <v>32267</v>
      </c>
      <c r="K10628" s="25" t="s">
        <v>32264</v>
      </c>
      <c r="L10628" s="22" t="s">
        <v>887</v>
      </c>
      <c r="M10628" s="25"/>
    </row>
    <row r="10629" spans="1:13" x14ac:dyDescent="0.25">
      <c r="A10629" s="22" t="s">
        <v>32160</v>
      </c>
      <c r="B10629" s="25">
        <v>915</v>
      </c>
      <c r="C10629" s="22" t="s">
        <v>32161</v>
      </c>
      <c r="D10629" s="24" t="s">
        <v>1255</v>
      </c>
      <c r="E10629" s="23" t="str">
        <f t="shared" si="167"/>
        <v>Georgia|2011</v>
      </c>
      <c r="F10629" s="25" t="s">
        <v>32268</v>
      </c>
      <c r="G10629" s="25" t="s">
        <v>8574</v>
      </c>
      <c r="H10629" s="25" t="s">
        <v>32269</v>
      </c>
      <c r="I10629" s="25" t="s">
        <v>32270</v>
      </c>
      <c r="J10629" s="25" t="s">
        <v>32271</v>
      </c>
      <c r="K10629" s="25" t="s">
        <v>32272</v>
      </c>
      <c r="L10629" s="22" t="s">
        <v>887</v>
      </c>
      <c r="M10629" s="25"/>
    </row>
    <row r="10630" spans="1:13" x14ac:dyDescent="0.25">
      <c r="A10630" s="22" t="s">
        <v>32160</v>
      </c>
      <c r="B10630" s="25">
        <v>915</v>
      </c>
      <c r="C10630" s="22" t="s">
        <v>32161</v>
      </c>
      <c r="D10630" s="24" t="s">
        <v>1262</v>
      </c>
      <c r="E10630" s="23" t="str">
        <f t="shared" si="167"/>
        <v>Georgia|2012</v>
      </c>
      <c r="F10630" s="25" t="s">
        <v>32273</v>
      </c>
      <c r="G10630" s="25">
        <v>15</v>
      </c>
      <c r="H10630" s="25" t="s">
        <v>32274</v>
      </c>
      <c r="I10630" s="25" t="s">
        <v>32275</v>
      </c>
      <c r="J10630" s="25" t="s">
        <v>32276</v>
      </c>
      <c r="K10630" s="25" t="s">
        <v>32277</v>
      </c>
      <c r="L10630" s="22" t="s">
        <v>887</v>
      </c>
      <c r="M10630" s="25"/>
    </row>
    <row r="10631" spans="1:13" x14ac:dyDescent="0.25">
      <c r="A10631" s="22" t="s">
        <v>32160</v>
      </c>
      <c r="B10631" s="25">
        <v>915</v>
      </c>
      <c r="C10631" s="22" t="s">
        <v>32161</v>
      </c>
      <c r="D10631" s="24" t="s">
        <v>1269</v>
      </c>
      <c r="E10631" s="23" t="str">
        <f t="shared" si="167"/>
        <v>Georgia|2013</v>
      </c>
      <c r="F10631" s="25" t="s">
        <v>32278</v>
      </c>
      <c r="G10631" s="25"/>
      <c r="H10631" s="25" t="s">
        <v>32279</v>
      </c>
      <c r="I10631" s="25" t="s">
        <v>32280</v>
      </c>
      <c r="J10631" s="25" t="s">
        <v>32281</v>
      </c>
      <c r="K10631" s="25" t="s">
        <v>32282</v>
      </c>
      <c r="L10631" s="22" t="s">
        <v>887</v>
      </c>
      <c r="M10631" s="25"/>
    </row>
    <row r="10632" spans="1:13" x14ac:dyDescent="0.25">
      <c r="A10632" s="22" t="s">
        <v>32160</v>
      </c>
      <c r="B10632" s="25">
        <v>915</v>
      </c>
      <c r="C10632" s="22" t="s">
        <v>32161</v>
      </c>
      <c r="D10632" s="24" t="s">
        <v>1274</v>
      </c>
      <c r="E10632" s="23" t="str">
        <f t="shared" si="167"/>
        <v>Georgia|2014</v>
      </c>
      <c r="F10632" s="25" t="s">
        <v>32278</v>
      </c>
      <c r="G10632" s="25"/>
      <c r="H10632" s="25" t="s">
        <v>32283</v>
      </c>
      <c r="I10632" s="25"/>
      <c r="J10632" s="25"/>
      <c r="K10632" s="25"/>
      <c r="L10632" s="22" t="s">
        <v>887</v>
      </c>
      <c r="M10632" s="25"/>
    </row>
    <row r="10633" spans="1:13" x14ac:dyDescent="0.25">
      <c r="A10633" s="22" t="s">
        <v>32284</v>
      </c>
      <c r="B10633" s="25">
        <v>916</v>
      </c>
      <c r="D10633" s="24" t="s">
        <v>886</v>
      </c>
      <c r="E10633" s="23" t="str">
        <f t="shared" si="167"/>
        <v>Kazakhstan|1950</v>
      </c>
      <c r="F10633" s="25"/>
      <c r="G10633" s="25"/>
      <c r="H10633" s="25"/>
      <c r="I10633" s="25"/>
      <c r="J10633" s="25"/>
      <c r="K10633" s="25"/>
      <c r="L10633" s="22" t="s">
        <v>887</v>
      </c>
      <c r="M10633" s="25"/>
    </row>
    <row r="10634" spans="1:13" x14ac:dyDescent="0.25">
      <c r="A10634" s="22" t="s">
        <v>32284</v>
      </c>
      <c r="B10634" s="25">
        <v>916</v>
      </c>
      <c r="D10634" s="24" t="s">
        <v>888</v>
      </c>
      <c r="E10634" s="23" t="str">
        <f t="shared" si="167"/>
        <v>Kazakhstan|1951</v>
      </c>
      <c r="F10634" s="25"/>
      <c r="G10634" s="25"/>
      <c r="H10634" s="25"/>
      <c r="I10634" s="25"/>
      <c r="J10634" s="25"/>
      <c r="K10634" s="25"/>
      <c r="L10634" s="22" t="s">
        <v>887</v>
      </c>
      <c r="M10634" s="25"/>
    </row>
    <row r="10635" spans="1:13" x14ac:dyDescent="0.25">
      <c r="A10635" s="22" t="s">
        <v>32284</v>
      </c>
      <c r="B10635" s="25">
        <v>916</v>
      </c>
      <c r="D10635" s="24" t="s">
        <v>889</v>
      </c>
      <c r="E10635" s="23" t="str">
        <f t="shared" si="167"/>
        <v>Kazakhstan|1952</v>
      </c>
      <c r="F10635" s="25"/>
      <c r="G10635" s="25"/>
      <c r="H10635" s="25"/>
      <c r="I10635" s="25"/>
      <c r="J10635" s="25"/>
      <c r="K10635" s="25"/>
      <c r="L10635" s="22" t="s">
        <v>887</v>
      </c>
      <c r="M10635" s="25"/>
    </row>
    <row r="10636" spans="1:13" x14ac:dyDescent="0.25">
      <c r="A10636" s="22" t="s">
        <v>32284</v>
      </c>
      <c r="B10636" s="25">
        <v>916</v>
      </c>
      <c r="D10636" s="24" t="s">
        <v>890</v>
      </c>
      <c r="E10636" s="23" t="str">
        <f t="shared" si="167"/>
        <v>Kazakhstan|1953</v>
      </c>
      <c r="F10636" s="25"/>
      <c r="G10636" s="25"/>
      <c r="H10636" s="25"/>
      <c r="I10636" s="25"/>
      <c r="J10636" s="25"/>
      <c r="K10636" s="25"/>
      <c r="L10636" s="22" t="s">
        <v>887</v>
      </c>
      <c r="M10636" s="25"/>
    </row>
    <row r="10637" spans="1:13" x14ac:dyDescent="0.25">
      <c r="A10637" s="22" t="s">
        <v>32284</v>
      </c>
      <c r="B10637" s="25">
        <v>916</v>
      </c>
      <c r="D10637" s="24" t="s">
        <v>891</v>
      </c>
      <c r="E10637" s="23" t="str">
        <f t="shared" si="167"/>
        <v>Kazakhstan|1954</v>
      </c>
      <c r="F10637" s="25"/>
      <c r="G10637" s="25"/>
      <c r="H10637" s="25"/>
      <c r="I10637" s="25"/>
      <c r="J10637" s="25"/>
      <c r="K10637" s="25"/>
      <c r="L10637" s="22" t="s">
        <v>887</v>
      </c>
      <c r="M10637" s="25"/>
    </row>
    <row r="10638" spans="1:13" x14ac:dyDescent="0.25">
      <c r="A10638" s="22" t="s">
        <v>32284</v>
      </c>
      <c r="B10638" s="25">
        <v>916</v>
      </c>
      <c r="D10638" s="24" t="s">
        <v>892</v>
      </c>
      <c r="E10638" s="23" t="str">
        <f t="shared" si="167"/>
        <v>Kazakhstan|1955</v>
      </c>
      <c r="F10638" s="25"/>
      <c r="G10638" s="25"/>
      <c r="H10638" s="25"/>
      <c r="I10638" s="25"/>
      <c r="J10638" s="25"/>
      <c r="K10638" s="25"/>
      <c r="L10638" s="22" t="s">
        <v>887</v>
      </c>
      <c r="M10638" s="25"/>
    </row>
    <row r="10639" spans="1:13" x14ac:dyDescent="0.25">
      <c r="A10639" s="22" t="s">
        <v>32284</v>
      </c>
      <c r="B10639" s="25">
        <v>916</v>
      </c>
      <c r="D10639" s="24" t="s">
        <v>893</v>
      </c>
      <c r="E10639" s="23" t="str">
        <f t="shared" si="167"/>
        <v>Kazakhstan|1956</v>
      </c>
      <c r="F10639" s="25"/>
      <c r="G10639" s="25"/>
      <c r="H10639" s="25"/>
      <c r="I10639" s="25"/>
      <c r="J10639" s="25"/>
      <c r="K10639" s="25"/>
      <c r="L10639" s="22" t="s">
        <v>887</v>
      </c>
      <c r="M10639" s="25"/>
    </row>
    <row r="10640" spans="1:13" x14ac:dyDescent="0.25">
      <c r="A10640" s="22" t="s">
        <v>32284</v>
      </c>
      <c r="B10640" s="25">
        <v>916</v>
      </c>
      <c r="D10640" s="24" t="s">
        <v>894</v>
      </c>
      <c r="E10640" s="23" t="str">
        <f t="shared" si="167"/>
        <v>Kazakhstan|1957</v>
      </c>
      <c r="F10640" s="25"/>
      <c r="G10640" s="25"/>
      <c r="H10640" s="25"/>
      <c r="I10640" s="25"/>
      <c r="J10640" s="25"/>
      <c r="K10640" s="25"/>
      <c r="L10640" s="22" t="s">
        <v>887</v>
      </c>
      <c r="M10640" s="25"/>
    </row>
    <row r="10641" spans="1:13" x14ac:dyDescent="0.25">
      <c r="A10641" s="22" t="s">
        <v>32284</v>
      </c>
      <c r="B10641" s="25">
        <v>916</v>
      </c>
      <c r="D10641" s="24" t="s">
        <v>895</v>
      </c>
      <c r="E10641" s="23" t="str">
        <f t="shared" si="167"/>
        <v>Kazakhstan|1958</v>
      </c>
      <c r="F10641" s="25"/>
      <c r="G10641" s="25"/>
      <c r="H10641" s="25"/>
      <c r="I10641" s="25"/>
      <c r="J10641" s="25"/>
      <c r="K10641" s="25"/>
      <c r="L10641" s="22" t="s">
        <v>887</v>
      </c>
      <c r="M10641" s="25"/>
    </row>
    <row r="10642" spans="1:13" x14ac:dyDescent="0.25">
      <c r="A10642" s="22" t="s">
        <v>32284</v>
      </c>
      <c r="B10642" s="25">
        <v>916</v>
      </c>
      <c r="D10642" s="24" t="s">
        <v>896</v>
      </c>
      <c r="E10642" s="23" t="str">
        <f t="shared" si="167"/>
        <v>Kazakhstan|1959</v>
      </c>
      <c r="F10642" s="25"/>
      <c r="G10642" s="25"/>
      <c r="H10642" s="25"/>
      <c r="I10642" s="25"/>
      <c r="J10642" s="25"/>
      <c r="K10642" s="25"/>
      <c r="L10642" s="22" t="s">
        <v>887</v>
      </c>
      <c r="M10642" s="25"/>
    </row>
    <row r="10643" spans="1:13" x14ac:dyDescent="0.25">
      <c r="A10643" s="22" t="s">
        <v>32284</v>
      </c>
      <c r="B10643" s="25">
        <v>916</v>
      </c>
      <c r="C10643" s="22" t="s">
        <v>32285</v>
      </c>
      <c r="D10643" s="24" t="s">
        <v>898</v>
      </c>
      <c r="E10643" s="23" t="str">
        <f t="shared" si="167"/>
        <v>Kazakhstan|1960</v>
      </c>
      <c r="F10643" s="25"/>
      <c r="G10643" s="25"/>
      <c r="H10643" s="25"/>
      <c r="I10643" s="25"/>
      <c r="J10643" s="25"/>
      <c r="K10643" s="25"/>
      <c r="L10643" s="22" t="s">
        <v>887</v>
      </c>
      <c r="M10643" s="25"/>
    </row>
    <row r="10644" spans="1:13" x14ac:dyDescent="0.25">
      <c r="A10644" s="22" t="s">
        <v>32284</v>
      </c>
      <c r="B10644" s="25">
        <v>916</v>
      </c>
      <c r="C10644" s="22" t="s">
        <v>32285</v>
      </c>
      <c r="D10644" s="24" t="s">
        <v>905</v>
      </c>
      <c r="E10644" s="23" t="str">
        <f t="shared" si="167"/>
        <v>Kazakhstan|1961</v>
      </c>
      <c r="F10644" s="25"/>
      <c r="G10644" s="25"/>
      <c r="H10644" s="25"/>
      <c r="I10644" s="25"/>
      <c r="J10644" s="25"/>
      <c r="K10644" s="25"/>
      <c r="L10644" s="22" t="s">
        <v>887</v>
      </c>
      <c r="M10644" s="25"/>
    </row>
    <row r="10645" spans="1:13" x14ac:dyDescent="0.25">
      <c r="A10645" s="22" t="s">
        <v>32284</v>
      </c>
      <c r="B10645" s="25">
        <v>916</v>
      </c>
      <c r="C10645" s="22" t="s">
        <v>32285</v>
      </c>
      <c r="D10645" s="24" t="s">
        <v>912</v>
      </c>
      <c r="E10645" s="23" t="str">
        <f t="shared" si="167"/>
        <v>Kazakhstan|1962</v>
      </c>
      <c r="F10645" s="25"/>
      <c r="G10645" s="25"/>
      <c r="H10645" s="25"/>
      <c r="I10645" s="25"/>
      <c r="J10645" s="25"/>
      <c r="K10645" s="25"/>
      <c r="L10645" s="22" t="s">
        <v>887</v>
      </c>
      <c r="M10645" s="25"/>
    </row>
    <row r="10646" spans="1:13" x14ac:dyDescent="0.25">
      <c r="A10646" s="22" t="s">
        <v>32284</v>
      </c>
      <c r="B10646" s="25">
        <v>916</v>
      </c>
      <c r="C10646" s="22" t="s">
        <v>32285</v>
      </c>
      <c r="D10646" s="24" t="s">
        <v>919</v>
      </c>
      <c r="E10646" s="23" t="str">
        <f t="shared" si="167"/>
        <v>Kazakhstan|1963</v>
      </c>
      <c r="F10646" s="25"/>
      <c r="G10646" s="25"/>
      <c r="H10646" s="25"/>
      <c r="I10646" s="25"/>
      <c r="J10646" s="25"/>
      <c r="K10646" s="25"/>
      <c r="L10646" s="22" t="s">
        <v>887</v>
      </c>
      <c r="M10646" s="25"/>
    </row>
    <row r="10647" spans="1:13" x14ac:dyDescent="0.25">
      <c r="A10647" s="22" t="s">
        <v>32284</v>
      </c>
      <c r="B10647" s="25">
        <v>916</v>
      </c>
      <c r="C10647" s="22" t="s">
        <v>32285</v>
      </c>
      <c r="D10647" s="24" t="s">
        <v>926</v>
      </c>
      <c r="E10647" s="23" t="str">
        <f t="shared" si="167"/>
        <v>Kazakhstan|1964</v>
      </c>
      <c r="F10647" s="25"/>
      <c r="G10647" s="25"/>
      <c r="H10647" s="25"/>
      <c r="I10647" s="25"/>
      <c r="J10647" s="25"/>
      <c r="K10647" s="25"/>
      <c r="L10647" s="22" t="s">
        <v>887</v>
      </c>
      <c r="M10647" s="25"/>
    </row>
    <row r="10648" spans="1:13" x14ac:dyDescent="0.25">
      <c r="A10648" s="22" t="s">
        <v>32284</v>
      </c>
      <c r="B10648" s="25">
        <v>916</v>
      </c>
      <c r="C10648" s="22" t="s">
        <v>32285</v>
      </c>
      <c r="D10648" s="24" t="s">
        <v>932</v>
      </c>
      <c r="E10648" s="23" t="str">
        <f t="shared" si="167"/>
        <v>Kazakhstan|1965</v>
      </c>
      <c r="F10648" s="25"/>
      <c r="G10648" s="25"/>
      <c r="H10648" s="25"/>
      <c r="I10648" s="25"/>
      <c r="J10648" s="25"/>
      <c r="K10648" s="25"/>
      <c r="L10648" s="22" t="s">
        <v>887</v>
      </c>
      <c r="M10648" s="25"/>
    </row>
    <row r="10649" spans="1:13" x14ac:dyDescent="0.25">
      <c r="A10649" s="22" t="s">
        <v>32284</v>
      </c>
      <c r="B10649" s="25">
        <v>916</v>
      </c>
      <c r="C10649" s="22" t="s">
        <v>32285</v>
      </c>
      <c r="D10649" s="24" t="s">
        <v>939</v>
      </c>
      <c r="E10649" s="23" t="str">
        <f t="shared" si="167"/>
        <v>Kazakhstan|1966</v>
      </c>
      <c r="F10649" s="25"/>
      <c r="G10649" s="25"/>
      <c r="H10649" s="25"/>
      <c r="I10649" s="25"/>
      <c r="J10649" s="25"/>
      <c r="K10649" s="25"/>
      <c r="L10649" s="22" t="s">
        <v>887</v>
      </c>
      <c r="M10649" s="25"/>
    </row>
    <row r="10650" spans="1:13" x14ac:dyDescent="0.25">
      <c r="A10650" s="22" t="s">
        <v>32284</v>
      </c>
      <c r="B10650" s="25">
        <v>916</v>
      </c>
      <c r="C10650" s="22" t="s">
        <v>32285</v>
      </c>
      <c r="D10650" s="24" t="s">
        <v>946</v>
      </c>
      <c r="E10650" s="23" t="str">
        <f t="shared" ref="E10650:E10713" si="168">A10650&amp;"|"&amp;D10650</f>
        <v>Kazakhstan|1967</v>
      </c>
      <c r="F10650" s="25"/>
      <c r="G10650" s="25"/>
      <c r="H10650" s="25"/>
      <c r="I10650" s="25"/>
      <c r="J10650" s="25"/>
      <c r="K10650" s="25"/>
      <c r="L10650" s="22" t="s">
        <v>887</v>
      </c>
      <c r="M10650" s="25"/>
    </row>
    <row r="10651" spans="1:13" x14ac:dyDescent="0.25">
      <c r="A10651" s="22" t="s">
        <v>32284</v>
      </c>
      <c r="B10651" s="25">
        <v>916</v>
      </c>
      <c r="C10651" s="22" t="s">
        <v>32285</v>
      </c>
      <c r="D10651" s="24" t="s">
        <v>953</v>
      </c>
      <c r="E10651" s="23" t="str">
        <f t="shared" si="168"/>
        <v>Kazakhstan|1968</v>
      </c>
      <c r="F10651" s="25"/>
      <c r="G10651" s="25"/>
      <c r="H10651" s="25"/>
      <c r="I10651" s="25"/>
      <c r="J10651" s="25"/>
      <c r="K10651" s="25"/>
      <c r="L10651" s="22" t="s">
        <v>887</v>
      </c>
      <c r="M10651" s="25"/>
    </row>
    <row r="10652" spans="1:13" x14ac:dyDescent="0.25">
      <c r="A10652" s="22" t="s">
        <v>32284</v>
      </c>
      <c r="B10652" s="25">
        <v>916</v>
      </c>
      <c r="C10652" s="22" t="s">
        <v>32285</v>
      </c>
      <c r="D10652" s="24" t="s">
        <v>960</v>
      </c>
      <c r="E10652" s="23" t="str">
        <f t="shared" si="168"/>
        <v>Kazakhstan|1969</v>
      </c>
      <c r="F10652" s="25"/>
      <c r="G10652" s="25"/>
      <c r="H10652" s="25"/>
      <c r="I10652" s="25"/>
      <c r="J10652" s="25"/>
      <c r="K10652" s="25"/>
      <c r="L10652" s="22" t="s">
        <v>887</v>
      </c>
      <c r="M10652" s="25"/>
    </row>
    <row r="10653" spans="1:13" x14ac:dyDescent="0.25">
      <c r="A10653" s="22" t="s">
        <v>32284</v>
      </c>
      <c r="B10653" s="25">
        <v>916</v>
      </c>
      <c r="C10653" s="22" t="s">
        <v>32285</v>
      </c>
      <c r="D10653" s="24" t="s">
        <v>967</v>
      </c>
      <c r="E10653" s="23" t="str">
        <f t="shared" si="168"/>
        <v>Kazakhstan|1970</v>
      </c>
      <c r="F10653" s="25"/>
      <c r="G10653" s="25"/>
      <c r="H10653" s="25"/>
      <c r="I10653" s="25"/>
      <c r="J10653" s="25"/>
      <c r="K10653" s="25"/>
      <c r="L10653" s="22" t="s">
        <v>887</v>
      </c>
      <c r="M10653" s="25"/>
    </row>
    <row r="10654" spans="1:13" x14ac:dyDescent="0.25">
      <c r="A10654" s="22" t="s">
        <v>32284</v>
      </c>
      <c r="B10654" s="25">
        <v>916</v>
      </c>
      <c r="C10654" s="22" t="s">
        <v>32285</v>
      </c>
      <c r="D10654" s="24" t="s">
        <v>974</v>
      </c>
      <c r="E10654" s="23" t="str">
        <f t="shared" si="168"/>
        <v>Kazakhstan|1971</v>
      </c>
      <c r="F10654" s="25"/>
      <c r="G10654" s="25"/>
      <c r="H10654" s="25"/>
      <c r="I10654" s="25"/>
      <c r="J10654" s="25"/>
      <c r="K10654" s="25"/>
      <c r="L10654" s="22" t="s">
        <v>887</v>
      </c>
      <c r="M10654" s="25"/>
    </row>
    <row r="10655" spans="1:13" x14ac:dyDescent="0.25">
      <c r="A10655" s="22" t="s">
        <v>32284</v>
      </c>
      <c r="B10655" s="25">
        <v>916</v>
      </c>
      <c r="C10655" s="22" t="s">
        <v>32285</v>
      </c>
      <c r="D10655" s="24" t="s">
        <v>981</v>
      </c>
      <c r="E10655" s="23" t="str">
        <f t="shared" si="168"/>
        <v>Kazakhstan|1972</v>
      </c>
      <c r="F10655" s="25"/>
      <c r="G10655" s="25"/>
      <c r="H10655" s="25"/>
      <c r="I10655" s="25"/>
      <c r="J10655" s="25"/>
      <c r="K10655" s="25"/>
      <c r="L10655" s="22" t="s">
        <v>887</v>
      </c>
      <c r="M10655" s="25"/>
    </row>
    <row r="10656" spans="1:13" x14ac:dyDescent="0.25">
      <c r="A10656" s="22" t="s">
        <v>32284</v>
      </c>
      <c r="B10656" s="25">
        <v>916</v>
      </c>
      <c r="C10656" s="22" t="s">
        <v>32285</v>
      </c>
      <c r="D10656" s="24" t="s">
        <v>987</v>
      </c>
      <c r="E10656" s="23" t="str">
        <f t="shared" si="168"/>
        <v>Kazakhstan|1973</v>
      </c>
      <c r="F10656" s="25"/>
      <c r="G10656" s="25"/>
      <c r="H10656" s="25"/>
      <c r="I10656" s="25"/>
      <c r="J10656" s="25"/>
      <c r="K10656" s="25"/>
      <c r="L10656" s="22" t="s">
        <v>887</v>
      </c>
      <c r="M10656" s="25"/>
    </row>
    <row r="10657" spans="1:13" x14ac:dyDescent="0.25">
      <c r="A10657" s="22" t="s">
        <v>32284</v>
      </c>
      <c r="B10657" s="25">
        <v>916</v>
      </c>
      <c r="C10657" s="22" t="s">
        <v>32285</v>
      </c>
      <c r="D10657" s="24" t="s">
        <v>994</v>
      </c>
      <c r="E10657" s="23" t="str">
        <f t="shared" si="168"/>
        <v>Kazakhstan|1974</v>
      </c>
      <c r="F10657" s="25"/>
      <c r="G10657" s="25"/>
      <c r="H10657" s="25"/>
      <c r="I10657" s="25"/>
      <c r="J10657" s="25"/>
      <c r="K10657" s="25"/>
      <c r="L10657" s="22" t="s">
        <v>887</v>
      </c>
      <c r="M10657" s="25"/>
    </row>
    <row r="10658" spans="1:13" x14ac:dyDescent="0.25">
      <c r="A10658" s="22" t="s">
        <v>32284</v>
      </c>
      <c r="B10658" s="25">
        <v>916</v>
      </c>
      <c r="C10658" s="22" t="s">
        <v>32285</v>
      </c>
      <c r="D10658" s="24" t="s">
        <v>1001</v>
      </c>
      <c r="E10658" s="23" t="str">
        <f t="shared" si="168"/>
        <v>Kazakhstan|1975</v>
      </c>
      <c r="F10658" s="25"/>
      <c r="G10658" s="25"/>
      <c r="H10658" s="25"/>
      <c r="I10658" s="25"/>
      <c r="J10658" s="25"/>
      <c r="K10658" s="25"/>
      <c r="L10658" s="22" t="s">
        <v>887</v>
      </c>
      <c r="M10658" s="25"/>
    </row>
    <row r="10659" spans="1:13" x14ac:dyDescent="0.25">
      <c r="A10659" s="22" t="s">
        <v>32284</v>
      </c>
      <c r="B10659" s="25">
        <v>916</v>
      </c>
      <c r="C10659" s="22" t="s">
        <v>32285</v>
      </c>
      <c r="D10659" s="24" t="s">
        <v>1008</v>
      </c>
      <c r="E10659" s="23" t="str">
        <f t="shared" si="168"/>
        <v>Kazakhstan|1976</v>
      </c>
      <c r="F10659" s="25"/>
      <c r="G10659" s="25"/>
      <c r="H10659" s="25"/>
      <c r="I10659" s="25"/>
      <c r="J10659" s="25"/>
      <c r="K10659" s="25"/>
      <c r="L10659" s="22" t="s">
        <v>887</v>
      </c>
      <c r="M10659" s="25"/>
    </row>
    <row r="10660" spans="1:13" x14ac:dyDescent="0.25">
      <c r="A10660" s="22" t="s">
        <v>32284</v>
      </c>
      <c r="B10660" s="25">
        <v>916</v>
      </c>
      <c r="C10660" s="22" t="s">
        <v>32285</v>
      </c>
      <c r="D10660" s="24" t="s">
        <v>1015</v>
      </c>
      <c r="E10660" s="23" t="str">
        <f t="shared" si="168"/>
        <v>Kazakhstan|1977</v>
      </c>
      <c r="F10660" s="25"/>
      <c r="G10660" s="25"/>
      <c r="H10660" s="25"/>
      <c r="I10660" s="25"/>
      <c r="J10660" s="25"/>
      <c r="K10660" s="25"/>
      <c r="L10660" s="22" t="s">
        <v>887</v>
      </c>
      <c r="M10660" s="25"/>
    </row>
    <row r="10661" spans="1:13" x14ac:dyDescent="0.25">
      <c r="A10661" s="22" t="s">
        <v>32284</v>
      </c>
      <c r="B10661" s="25">
        <v>916</v>
      </c>
      <c r="C10661" s="22" t="s">
        <v>32285</v>
      </c>
      <c r="D10661" s="24" t="s">
        <v>1022</v>
      </c>
      <c r="E10661" s="23" t="str">
        <f t="shared" si="168"/>
        <v>Kazakhstan|1978</v>
      </c>
      <c r="F10661" s="25"/>
      <c r="G10661" s="25"/>
      <c r="H10661" s="25"/>
      <c r="I10661" s="25"/>
      <c r="J10661" s="25"/>
      <c r="K10661" s="25"/>
      <c r="L10661" s="22" t="s">
        <v>887</v>
      </c>
      <c r="M10661" s="25"/>
    </row>
    <row r="10662" spans="1:13" x14ac:dyDescent="0.25">
      <c r="A10662" s="22" t="s">
        <v>32284</v>
      </c>
      <c r="B10662" s="25">
        <v>916</v>
      </c>
      <c r="C10662" s="22" t="s">
        <v>32285</v>
      </c>
      <c r="D10662" s="24" t="s">
        <v>1029</v>
      </c>
      <c r="E10662" s="23" t="str">
        <f t="shared" si="168"/>
        <v>Kazakhstan|1979</v>
      </c>
      <c r="F10662" s="25"/>
      <c r="G10662" s="25"/>
      <c r="H10662" s="25"/>
      <c r="I10662" s="25"/>
      <c r="J10662" s="25"/>
      <c r="K10662" s="25"/>
      <c r="L10662" s="22" t="s">
        <v>887</v>
      </c>
      <c r="M10662" s="25"/>
    </row>
    <row r="10663" spans="1:13" x14ac:dyDescent="0.25">
      <c r="A10663" s="22" t="s">
        <v>32284</v>
      </c>
      <c r="B10663" s="25">
        <v>916</v>
      </c>
      <c r="C10663" s="22" t="s">
        <v>32285</v>
      </c>
      <c r="D10663" s="24" t="s">
        <v>1036</v>
      </c>
      <c r="E10663" s="23" t="str">
        <f t="shared" si="168"/>
        <v>Kazakhstan|1980</v>
      </c>
      <c r="F10663" s="25"/>
      <c r="G10663" s="25"/>
      <c r="H10663" s="25"/>
      <c r="I10663" s="25"/>
      <c r="J10663" s="25"/>
      <c r="K10663" s="25"/>
      <c r="L10663" s="22" t="s">
        <v>887</v>
      </c>
      <c r="M10663" s="25"/>
    </row>
    <row r="10664" spans="1:13" x14ac:dyDescent="0.25">
      <c r="A10664" s="22" t="s">
        <v>32284</v>
      </c>
      <c r="B10664" s="25">
        <v>916</v>
      </c>
      <c r="C10664" s="22" t="s">
        <v>32285</v>
      </c>
      <c r="D10664" s="24" t="s">
        <v>1044</v>
      </c>
      <c r="E10664" s="23" t="str">
        <f t="shared" si="168"/>
        <v>Kazakhstan|1981</v>
      </c>
      <c r="F10664" s="25"/>
      <c r="G10664" s="25"/>
      <c r="H10664" s="25"/>
      <c r="I10664" s="25"/>
      <c r="J10664" s="25" t="s">
        <v>32286</v>
      </c>
      <c r="K10664" s="25"/>
      <c r="L10664" s="22" t="s">
        <v>887</v>
      </c>
      <c r="M10664" s="25"/>
    </row>
    <row r="10665" spans="1:13" x14ac:dyDescent="0.25">
      <c r="A10665" s="22" t="s">
        <v>32284</v>
      </c>
      <c r="B10665" s="25">
        <v>916</v>
      </c>
      <c r="C10665" s="22" t="s">
        <v>32285</v>
      </c>
      <c r="D10665" s="24" t="s">
        <v>1052</v>
      </c>
      <c r="E10665" s="23" t="str">
        <f t="shared" si="168"/>
        <v>Kazakhstan|1982</v>
      </c>
      <c r="F10665" s="25"/>
      <c r="G10665" s="25"/>
      <c r="H10665" s="25"/>
      <c r="I10665" s="25"/>
      <c r="J10665" s="25"/>
      <c r="K10665" s="25"/>
      <c r="L10665" s="22" t="s">
        <v>887</v>
      </c>
      <c r="M10665" s="25"/>
    </row>
    <row r="10666" spans="1:13" x14ac:dyDescent="0.25">
      <c r="A10666" s="22" t="s">
        <v>32284</v>
      </c>
      <c r="B10666" s="25">
        <v>916</v>
      </c>
      <c r="C10666" s="22" t="s">
        <v>32285</v>
      </c>
      <c r="D10666" s="24" t="s">
        <v>1060</v>
      </c>
      <c r="E10666" s="23" t="str">
        <f t="shared" si="168"/>
        <v>Kazakhstan|1983</v>
      </c>
      <c r="F10666" s="25"/>
      <c r="G10666" s="25"/>
      <c r="H10666" s="25"/>
      <c r="I10666" s="25"/>
      <c r="J10666" s="25"/>
      <c r="K10666" s="25"/>
      <c r="L10666" s="22" t="s">
        <v>887</v>
      </c>
      <c r="M10666" s="25"/>
    </row>
    <row r="10667" spans="1:13" x14ac:dyDescent="0.25">
      <c r="A10667" s="22" t="s">
        <v>32284</v>
      </c>
      <c r="B10667" s="25">
        <v>916</v>
      </c>
      <c r="C10667" s="22" t="s">
        <v>32285</v>
      </c>
      <c r="D10667" s="24" t="s">
        <v>1068</v>
      </c>
      <c r="E10667" s="23" t="str">
        <f t="shared" si="168"/>
        <v>Kazakhstan|1984</v>
      </c>
      <c r="F10667" s="25"/>
      <c r="G10667" s="25"/>
      <c r="H10667" s="25"/>
      <c r="I10667" s="25"/>
      <c r="J10667" s="25"/>
      <c r="K10667" s="25"/>
      <c r="L10667" s="22" t="s">
        <v>887</v>
      </c>
      <c r="M10667" s="25"/>
    </row>
    <row r="10668" spans="1:13" x14ac:dyDescent="0.25">
      <c r="A10668" s="22" t="s">
        <v>32284</v>
      </c>
      <c r="B10668" s="25">
        <v>916</v>
      </c>
      <c r="C10668" s="22" t="s">
        <v>32285</v>
      </c>
      <c r="D10668" s="24" t="s">
        <v>1076</v>
      </c>
      <c r="E10668" s="23" t="str">
        <f t="shared" si="168"/>
        <v>Kazakhstan|1985</v>
      </c>
      <c r="F10668" s="25"/>
      <c r="G10668" s="25"/>
      <c r="H10668" s="25"/>
      <c r="I10668" s="25"/>
      <c r="J10668" s="25"/>
      <c r="K10668" s="25"/>
      <c r="L10668" s="22" t="s">
        <v>887</v>
      </c>
      <c r="M10668" s="25"/>
    </row>
    <row r="10669" spans="1:13" x14ac:dyDescent="0.25">
      <c r="A10669" s="22" t="s">
        <v>32284</v>
      </c>
      <c r="B10669" s="25">
        <v>916</v>
      </c>
      <c r="C10669" s="22" t="s">
        <v>32285</v>
      </c>
      <c r="D10669" s="24" t="s">
        <v>1084</v>
      </c>
      <c r="E10669" s="23" t="str">
        <f t="shared" si="168"/>
        <v>Kazakhstan|1986</v>
      </c>
      <c r="F10669" s="25"/>
      <c r="G10669" s="25"/>
      <c r="H10669" s="25"/>
      <c r="I10669" s="25"/>
      <c r="J10669" s="25" t="s">
        <v>32287</v>
      </c>
      <c r="K10669" s="25"/>
      <c r="L10669" s="22" t="s">
        <v>887</v>
      </c>
      <c r="M10669" s="25"/>
    </row>
    <row r="10670" spans="1:13" x14ac:dyDescent="0.25">
      <c r="A10670" s="22" t="s">
        <v>32284</v>
      </c>
      <c r="B10670" s="25">
        <v>916</v>
      </c>
      <c r="C10670" s="22" t="s">
        <v>32285</v>
      </c>
      <c r="D10670" s="24" t="s">
        <v>1091</v>
      </c>
      <c r="E10670" s="23" t="str">
        <f t="shared" si="168"/>
        <v>Kazakhstan|1987</v>
      </c>
      <c r="F10670" s="25"/>
      <c r="G10670" s="25"/>
      <c r="H10670" s="25"/>
      <c r="I10670" s="25"/>
      <c r="J10670" s="25" t="s">
        <v>32288</v>
      </c>
      <c r="K10670" s="25"/>
      <c r="L10670" s="22" t="s">
        <v>887</v>
      </c>
      <c r="M10670" s="25"/>
    </row>
    <row r="10671" spans="1:13" x14ac:dyDescent="0.25">
      <c r="A10671" s="22" t="s">
        <v>32284</v>
      </c>
      <c r="B10671" s="25">
        <v>916</v>
      </c>
      <c r="C10671" s="22" t="s">
        <v>32285</v>
      </c>
      <c r="D10671" s="24" t="s">
        <v>1099</v>
      </c>
      <c r="E10671" s="23" t="str">
        <f t="shared" si="168"/>
        <v>Kazakhstan|1988</v>
      </c>
      <c r="F10671" s="25"/>
      <c r="G10671" s="25"/>
      <c r="H10671" s="25"/>
      <c r="I10671" s="25"/>
      <c r="J10671" s="25" t="s">
        <v>32289</v>
      </c>
      <c r="K10671" s="25"/>
      <c r="L10671" s="22" t="s">
        <v>887</v>
      </c>
      <c r="M10671" s="25"/>
    </row>
    <row r="10672" spans="1:13" x14ac:dyDescent="0.25">
      <c r="A10672" s="22" t="s">
        <v>32284</v>
      </c>
      <c r="B10672" s="25">
        <v>916</v>
      </c>
      <c r="C10672" s="22" t="s">
        <v>32285</v>
      </c>
      <c r="D10672" s="24" t="s">
        <v>1106</v>
      </c>
      <c r="E10672" s="23" t="str">
        <f t="shared" si="168"/>
        <v>Kazakhstan|1989</v>
      </c>
      <c r="F10672" s="25"/>
      <c r="G10672" s="25"/>
      <c r="H10672" s="25"/>
      <c r="I10672" s="25"/>
      <c r="J10672" s="25" t="s">
        <v>32290</v>
      </c>
      <c r="K10672" s="25"/>
      <c r="L10672" s="22" t="s">
        <v>887</v>
      </c>
      <c r="M10672" s="25"/>
    </row>
    <row r="10673" spans="1:13" x14ac:dyDescent="0.25">
      <c r="A10673" s="22" t="s">
        <v>32284</v>
      </c>
      <c r="B10673" s="25">
        <v>916</v>
      </c>
      <c r="C10673" s="22" t="s">
        <v>32285</v>
      </c>
      <c r="D10673" s="24" t="s">
        <v>1114</v>
      </c>
      <c r="E10673" s="23" t="str">
        <f t="shared" si="168"/>
        <v>Kazakhstan|1990</v>
      </c>
      <c r="F10673" s="25"/>
      <c r="G10673" s="25"/>
      <c r="H10673" s="25" t="s">
        <v>32291</v>
      </c>
      <c r="I10673" s="25"/>
      <c r="J10673" s="25" t="s">
        <v>32292</v>
      </c>
      <c r="K10673" s="25"/>
      <c r="L10673" s="22" t="s">
        <v>887</v>
      </c>
      <c r="M10673" s="25" t="s">
        <v>32293</v>
      </c>
    </row>
    <row r="10674" spans="1:13" x14ac:dyDescent="0.25">
      <c r="A10674" s="22" t="s">
        <v>32284</v>
      </c>
      <c r="B10674" s="25">
        <v>916</v>
      </c>
      <c r="C10674" s="22" t="s">
        <v>32285</v>
      </c>
      <c r="D10674" s="24" t="s">
        <v>1122</v>
      </c>
      <c r="E10674" s="23" t="str">
        <f t="shared" si="168"/>
        <v>Kazakhstan|1991</v>
      </c>
      <c r="F10674" s="25"/>
      <c r="G10674" s="25"/>
      <c r="H10674" s="25" t="s">
        <v>32294</v>
      </c>
      <c r="I10674" s="25"/>
      <c r="J10674" s="25" t="s">
        <v>32295</v>
      </c>
      <c r="K10674" s="25"/>
      <c r="L10674" s="22" t="s">
        <v>887</v>
      </c>
      <c r="M10674" s="25" t="s">
        <v>32296</v>
      </c>
    </row>
    <row r="10675" spans="1:13" x14ac:dyDescent="0.25">
      <c r="A10675" s="22" t="s">
        <v>32284</v>
      </c>
      <c r="B10675" s="25">
        <v>916</v>
      </c>
      <c r="C10675" s="22" t="s">
        <v>32285</v>
      </c>
      <c r="D10675" s="24" t="s">
        <v>1130</v>
      </c>
      <c r="E10675" s="23" t="str">
        <f t="shared" si="168"/>
        <v>Kazakhstan|1992</v>
      </c>
      <c r="F10675" s="25" t="s">
        <v>32297</v>
      </c>
      <c r="G10675" s="25"/>
      <c r="H10675" s="25" t="s">
        <v>32298</v>
      </c>
      <c r="I10675" s="25"/>
      <c r="J10675" s="25" t="s">
        <v>32299</v>
      </c>
      <c r="K10675" s="25"/>
      <c r="L10675" s="22" t="s">
        <v>887</v>
      </c>
      <c r="M10675" s="25" t="s">
        <v>32300</v>
      </c>
    </row>
    <row r="10676" spans="1:13" x14ac:dyDescent="0.25">
      <c r="A10676" s="22" t="s">
        <v>32284</v>
      </c>
      <c r="B10676" s="25">
        <v>916</v>
      </c>
      <c r="C10676" s="22" t="s">
        <v>32285</v>
      </c>
      <c r="D10676" s="24" t="s">
        <v>1136</v>
      </c>
      <c r="E10676" s="23" t="str">
        <f t="shared" si="168"/>
        <v>Kazakhstan|1993</v>
      </c>
      <c r="F10676" s="25" t="s">
        <v>2546</v>
      </c>
      <c r="G10676" s="25"/>
      <c r="H10676" s="25" t="s">
        <v>32301</v>
      </c>
      <c r="I10676" s="25"/>
      <c r="J10676" s="25" t="s">
        <v>32302</v>
      </c>
      <c r="K10676" s="25"/>
      <c r="L10676" s="22" t="s">
        <v>887</v>
      </c>
      <c r="M10676" s="25" t="s">
        <v>32303</v>
      </c>
    </row>
    <row r="10677" spans="1:13" x14ac:dyDescent="0.25">
      <c r="A10677" s="22" t="s">
        <v>32284</v>
      </c>
      <c r="B10677" s="25">
        <v>916</v>
      </c>
      <c r="C10677" s="22" t="s">
        <v>32285</v>
      </c>
      <c r="D10677" s="24" t="s">
        <v>1144</v>
      </c>
      <c r="E10677" s="23" t="str">
        <f t="shared" si="168"/>
        <v>Kazakhstan|1994</v>
      </c>
      <c r="F10677" s="25" t="s">
        <v>32304</v>
      </c>
      <c r="G10677" s="25" t="s">
        <v>1070</v>
      </c>
      <c r="H10677" s="25" t="s">
        <v>32305</v>
      </c>
      <c r="I10677" s="25" t="s">
        <v>32306</v>
      </c>
      <c r="J10677" s="25" t="s">
        <v>32307</v>
      </c>
      <c r="K10677" s="25"/>
      <c r="L10677" s="22" t="s">
        <v>887</v>
      </c>
      <c r="M10677" s="25" t="s">
        <v>32308</v>
      </c>
    </row>
    <row r="10678" spans="1:13" x14ac:dyDescent="0.25">
      <c r="A10678" s="22" t="s">
        <v>32284</v>
      </c>
      <c r="B10678" s="25">
        <v>916</v>
      </c>
      <c r="C10678" s="22" t="s">
        <v>32285</v>
      </c>
      <c r="D10678" s="24" t="s">
        <v>1152</v>
      </c>
      <c r="E10678" s="23" t="str">
        <f t="shared" si="168"/>
        <v>Kazakhstan|1995</v>
      </c>
      <c r="F10678" s="25" t="s">
        <v>32309</v>
      </c>
      <c r="G10678" s="25">
        <v>11</v>
      </c>
      <c r="H10678" s="25" t="s">
        <v>32310</v>
      </c>
      <c r="I10678" s="25" t="s">
        <v>32311</v>
      </c>
      <c r="J10678" s="25" t="s">
        <v>32312</v>
      </c>
      <c r="K10678" s="25" t="s">
        <v>32313</v>
      </c>
      <c r="L10678" s="22" t="s">
        <v>887</v>
      </c>
      <c r="M10678" s="25" t="s">
        <v>32314</v>
      </c>
    </row>
    <row r="10679" spans="1:13" x14ac:dyDescent="0.25">
      <c r="A10679" s="22" t="s">
        <v>32284</v>
      </c>
      <c r="B10679" s="25">
        <v>916</v>
      </c>
      <c r="C10679" s="22" t="s">
        <v>32285</v>
      </c>
      <c r="D10679" s="24" t="s">
        <v>1158</v>
      </c>
      <c r="E10679" s="23" t="str">
        <f t="shared" si="168"/>
        <v>Kazakhstan|1996</v>
      </c>
      <c r="F10679" s="25" t="s">
        <v>32315</v>
      </c>
      <c r="G10679" s="25">
        <v>13</v>
      </c>
      <c r="H10679" s="25" t="s">
        <v>32316</v>
      </c>
      <c r="I10679" s="25" t="s">
        <v>32317</v>
      </c>
      <c r="J10679" s="25" t="s">
        <v>32318</v>
      </c>
      <c r="K10679" s="25" t="s">
        <v>32319</v>
      </c>
      <c r="L10679" s="22" t="s">
        <v>887</v>
      </c>
      <c r="M10679" s="25" t="s">
        <v>32320</v>
      </c>
    </row>
    <row r="10680" spans="1:13" x14ac:dyDescent="0.25">
      <c r="A10680" s="22" t="s">
        <v>32284</v>
      </c>
      <c r="B10680" s="25">
        <v>916</v>
      </c>
      <c r="C10680" s="22" t="s">
        <v>32285</v>
      </c>
      <c r="D10680" s="24" t="s">
        <v>1165</v>
      </c>
      <c r="E10680" s="23" t="str">
        <f t="shared" si="168"/>
        <v>Kazakhstan|1997</v>
      </c>
      <c r="F10680" s="25" t="s">
        <v>32321</v>
      </c>
      <c r="G10680" s="25">
        <v>13</v>
      </c>
      <c r="H10680" s="25" t="s">
        <v>32322</v>
      </c>
      <c r="I10680" s="25" t="s">
        <v>32323</v>
      </c>
      <c r="J10680" s="25" t="s">
        <v>32324</v>
      </c>
      <c r="K10680" s="25" t="s">
        <v>32325</v>
      </c>
      <c r="L10680" s="22" t="s">
        <v>887</v>
      </c>
      <c r="M10680" s="25" t="s">
        <v>32326</v>
      </c>
    </row>
    <row r="10681" spans="1:13" x14ac:dyDescent="0.25">
      <c r="A10681" s="22" t="s">
        <v>32284</v>
      </c>
      <c r="B10681" s="25">
        <v>916</v>
      </c>
      <c r="C10681" s="22" t="s">
        <v>32285</v>
      </c>
      <c r="D10681" s="24" t="s">
        <v>1172</v>
      </c>
      <c r="E10681" s="23" t="str">
        <f t="shared" si="168"/>
        <v>Kazakhstan|1998</v>
      </c>
      <c r="F10681" s="25" t="s">
        <v>32327</v>
      </c>
      <c r="G10681" s="25" t="s">
        <v>9408</v>
      </c>
      <c r="H10681" s="25" t="s">
        <v>32328</v>
      </c>
      <c r="I10681" s="25" t="s">
        <v>32329</v>
      </c>
      <c r="J10681" s="25" t="s">
        <v>32330</v>
      </c>
      <c r="K10681" s="25" t="s">
        <v>32325</v>
      </c>
      <c r="L10681" s="22" t="s">
        <v>887</v>
      </c>
      <c r="M10681" s="25" t="s">
        <v>32331</v>
      </c>
    </row>
    <row r="10682" spans="1:13" x14ac:dyDescent="0.25">
      <c r="A10682" s="22" t="s">
        <v>32284</v>
      </c>
      <c r="B10682" s="25">
        <v>916</v>
      </c>
      <c r="C10682" s="22" t="s">
        <v>32285</v>
      </c>
      <c r="D10682" s="24" t="s">
        <v>1179</v>
      </c>
      <c r="E10682" s="23" t="str">
        <f t="shared" si="168"/>
        <v>Kazakhstan|1999</v>
      </c>
      <c r="F10682" s="25" t="s">
        <v>32332</v>
      </c>
      <c r="G10682" s="25" t="s">
        <v>11913</v>
      </c>
      <c r="H10682" s="25" t="s">
        <v>32333</v>
      </c>
      <c r="I10682" s="25" t="s">
        <v>32334</v>
      </c>
      <c r="J10682" s="25" t="s">
        <v>32335</v>
      </c>
      <c r="K10682" s="25" t="s">
        <v>32336</v>
      </c>
      <c r="L10682" s="22" t="s">
        <v>887</v>
      </c>
      <c r="M10682" s="25" t="s">
        <v>32337</v>
      </c>
    </row>
    <row r="10683" spans="1:13" x14ac:dyDescent="0.25">
      <c r="A10683" s="22" t="s">
        <v>32284</v>
      </c>
      <c r="B10683" s="25">
        <v>916</v>
      </c>
      <c r="C10683" s="22" t="s">
        <v>32285</v>
      </c>
      <c r="D10683" s="24" t="s">
        <v>1186</v>
      </c>
      <c r="E10683" s="23" t="str">
        <f t="shared" si="168"/>
        <v>Kazakhstan|2000</v>
      </c>
      <c r="F10683" s="25" t="s">
        <v>3765</v>
      </c>
      <c r="G10683" s="25" t="s">
        <v>8183</v>
      </c>
      <c r="H10683" s="25" t="s">
        <v>32338</v>
      </c>
      <c r="I10683" s="25" t="s">
        <v>32339</v>
      </c>
      <c r="J10683" s="25" t="s">
        <v>32340</v>
      </c>
      <c r="K10683" s="25" t="s">
        <v>32336</v>
      </c>
      <c r="L10683" s="22" t="s">
        <v>887</v>
      </c>
      <c r="M10683" s="25" t="s">
        <v>32341</v>
      </c>
    </row>
    <row r="10684" spans="1:13" x14ac:dyDescent="0.25">
      <c r="A10684" s="22" t="s">
        <v>32284</v>
      </c>
      <c r="B10684" s="25">
        <v>916</v>
      </c>
      <c r="C10684" s="22" t="s">
        <v>32285</v>
      </c>
      <c r="D10684" s="24" t="s">
        <v>1192</v>
      </c>
      <c r="E10684" s="23" t="str">
        <f t="shared" si="168"/>
        <v>Kazakhstan|2001</v>
      </c>
      <c r="F10684" s="25" t="s">
        <v>32342</v>
      </c>
      <c r="G10684" s="25" t="s">
        <v>4928</v>
      </c>
      <c r="H10684" s="25" t="s">
        <v>32343</v>
      </c>
      <c r="I10684" s="25" t="s">
        <v>32344</v>
      </c>
      <c r="J10684" s="25" t="s">
        <v>32345</v>
      </c>
      <c r="K10684" s="25" t="s">
        <v>32346</v>
      </c>
      <c r="L10684" s="22" t="s">
        <v>887</v>
      </c>
      <c r="M10684" s="25" t="s">
        <v>32347</v>
      </c>
    </row>
    <row r="10685" spans="1:13" x14ac:dyDescent="0.25">
      <c r="A10685" s="22" t="s">
        <v>32284</v>
      </c>
      <c r="B10685" s="25">
        <v>916</v>
      </c>
      <c r="C10685" s="22" t="s">
        <v>32285</v>
      </c>
      <c r="D10685" s="24" t="s">
        <v>1199</v>
      </c>
      <c r="E10685" s="23" t="str">
        <f t="shared" si="168"/>
        <v>Kazakhstan|2002</v>
      </c>
      <c r="F10685" s="25" t="s">
        <v>32348</v>
      </c>
      <c r="G10685" s="25" t="s">
        <v>1245</v>
      </c>
      <c r="H10685" s="25" t="s">
        <v>32349</v>
      </c>
      <c r="I10685" s="25" t="s">
        <v>32350</v>
      </c>
      <c r="J10685" s="25" t="s">
        <v>32351</v>
      </c>
      <c r="K10685" s="25" t="s">
        <v>32346</v>
      </c>
      <c r="L10685" s="22" t="s">
        <v>887</v>
      </c>
      <c r="M10685" s="25" t="s">
        <v>32352</v>
      </c>
    </row>
    <row r="10686" spans="1:13" x14ac:dyDescent="0.25">
      <c r="A10686" s="22" t="s">
        <v>32284</v>
      </c>
      <c r="B10686" s="25">
        <v>916</v>
      </c>
      <c r="C10686" s="22" t="s">
        <v>32285</v>
      </c>
      <c r="D10686" s="24" t="s">
        <v>1206</v>
      </c>
      <c r="E10686" s="23" t="str">
        <f t="shared" si="168"/>
        <v>Kazakhstan|2003</v>
      </c>
      <c r="F10686" s="25" t="s">
        <v>32353</v>
      </c>
      <c r="G10686" s="25" t="s">
        <v>1447</v>
      </c>
      <c r="H10686" s="25" t="s">
        <v>32354</v>
      </c>
      <c r="I10686" s="25" t="s">
        <v>32355</v>
      </c>
      <c r="J10686" s="25" t="s">
        <v>32356</v>
      </c>
      <c r="K10686" s="25" t="s">
        <v>32346</v>
      </c>
      <c r="L10686" s="22" t="s">
        <v>887</v>
      </c>
      <c r="M10686" s="25" t="s">
        <v>32357</v>
      </c>
    </row>
    <row r="10687" spans="1:13" x14ac:dyDescent="0.25">
      <c r="A10687" s="22" t="s">
        <v>32284</v>
      </c>
      <c r="B10687" s="25">
        <v>916</v>
      </c>
      <c r="C10687" s="22" t="s">
        <v>32285</v>
      </c>
      <c r="D10687" s="24" t="s">
        <v>1212</v>
      </c>
      <c r="E10687" s="23" t="str">
        <f t="shared" si="168"/>
        <v>Kazakhstan|2004</v>
      </c>
      <c r="F10687" s="25" t="s">
        <v>32358</v>
      </c>
      <c r="G10687" s="25" t="s">
        <v>1465</v>
      </c>
      <c r="H10687" s="25" t="s">
        <v>32359</v>
      </c>
      <c r="I10687" s="25" t="s">
        <v>32360</v>
      </c>
      <c r="J10687" s="25" t="s">
        <v>32361</v>
      </c>
      <c r="K10687" s="25" t="s">
        <v>32362</v>
      </c>
      <c r="L10687" s="22" t="s">
        <v>887</v>
      </c>
      <c r="M10687" s="25" t="s">
        <v>32363</v>
      </c>
    </row>
    <row r="10688" spans="1:13" x14ac:dyDescent="0.25">
      <c r="A10688" s="22" t="s">
        <v>32284</v>
      </c>
      <c r="B10688" s="25">
        <v>916</v>
      </c>
      <c r="C10688" s="22" t="s">
        <v>32285</v>
      </c>
      <c r="D10688" s="24" t="s">
        <v>1217</v>
      </c>
      <c r="E10688" s="23" t="str">
        <f t="shared" si="168"/>
        <v>Kazakhstan|2005</v>
      </c>
      <c r="F10688" s="25" t="s">
        <v>32364</v>
      </c>
      <c r="G10688" s="25" t="s">
        <v>1264</v>
      </c>
      <c r="H10688" s="25" t="s">
        <v>32365</v>
      </c>
      <c r="I10688" s="25" t="s">
        <v>32366</v>
      </c>
      <c r="J10688" s="25" t="s">
        <v>32367</v>
      </c>
      <c r="K10688" s="25" t="s">
        <v>32362</v>
      </c>
      <c r="L10688" s="22" t="s">
        <v>887</v>
      </c>
      <c r="M10688" s="25" t="s">
        <v>32368</v>
      </c>
    </row>
    <row r="10689" spans="1:13" x14ac:dyDescent="0.25">
      <c r="A10689" s="22" t="s">
        <v>32284</v>
      </c>
      <c r="B10689" s="25">
        <v>916</v>
      </c>
      <c r="C10689" s="22" t="s">
        <v>32285</v>
      </c>
      <c r="D10689" s="24" t="s">
        <v>1224</v>
      </c>
      <c r="E10689" s="23" t="str">
        <f t="shared" si="168"/>
        <v>Kazakhstan|2006</v>
      </c>
      <c r="F10689" s="25" t="s">
        <v>32369</v>
      </c>
      <c r="G10689" s="25" t="s">
        <v>1570</v>
      </c>
      <c r="H10689" s="25" t="s">
        <v>32370</v>
      </c>
      <c r="I10689" s="25" t="s">
        <v>32371</v>
      </c>
      <c r="J10689" s="25" t="s">
        <v>32372</v>
      </c>
      <c r="K10689" s="25"/>
      <c r="L10689" s="22" t="s">
        <v>887</v>
      </c>
      <c r="M10689" s="25" t="s">
        <v>32373</v>
      </c>
    </row>
    <row r="10690" spans="1:13" x14ac:dyDescent="0.25">
      <c r="A10690" s="22" t="s">
        <v>32284</v>
      </c>
      <c r="B10690" s="25">
        <v>916</v>
      </c>
      <c r="C10690" s="22" t="s">
        <v>32285</v>
      </c>
      <c r="D10690" s="24" t="s">
        <v>1231</v>
      </c>
      <c r="E10690" s="23" t="str">
        <f t="shared" si="168"/>
        <v>Kazakhstan|2007</v>
      </c>
      <c r="F10690" s="25" t="s">
        <v>32374</v>
      </c>
      <c r="G10690" s="25" t="s">
        <v>3776</v>
      </c>
      <c r="H10690" s="25" t="s">
        <v>32375</v>
      </c>
      <c r="I10690" s="25" t="s">
        <v>32376</v>
      </c>
      <c r="J10690" s="25" t="s">
        <v>32377</v>
      </c>
      <c r="K10690" s="25"/>
      <c r="L10690" s="22" t="s">
        <v>887</v>
      </c>
      <c r="M10690" s="25" t="s">
        <v>32378</v>
      </c>
    </row>
    <row r="10691" spans="1:13" x14ac:dyDescent="0.25">
      <c r="A10691" s="22" t="s">
        <v>32284</v>
      </c>
      <c r="B10691" s="25">
        <v>916</v>
      </c>
      <c r="C10691" s="22" t="s">
        <v>32285</v>
      </c>
      <c r="D10691" s="24" t="s">
        <v>1237</v>
      </c>
      <c r="E10691" s="23" t="str">
        <f t="shared" si="168"/>
        <v>Kazakhstan|2008</v>
      </c>
      <c r="F10691" s="25" t="s">
        <v>32379</v>
      </c>
      <c r="G10691" s="25" t="s">
        <v>2071</v>
      </c>
      <c r="H10691" s="25" t="s">
        <v>32380</v>
      </c>
      <c r="I10691" s="25" t="s">
        <v>32381</v>
      </c>
      <c r="J10691" s="25" t="s">
        <v>32382</v>
      </c>
      <c r="K10691" s="25" t="s">
        <v>31704</v>
      </c>
      <c r="L10691" s="22" t="s">
        <v>887</v>
      </c>
      <c r="M10691" s="25" t="s">
        <v>32383</v>
      </c>
    </row>
    <row r="10692" spans="1:13" x14ac:dyDescent="0.25">
      <c r="A10692" s="22" t="s">
        <v>32284</v>
      </c>
      <c r="B10692" s="25">
        <v>916</v>
      </c>
      <c r="C10692" s="22" t="s">
        <v>32285</v>
      </c>
      <c r="D10692" s="24" t="s">
        <v>1243</v>
      </c>
      <c r="E10692" s="23" t="str">
        <f t="shared" si="168"/>
        <v>Kazakhstan|2009</v>
      </c>
      <c r="F10692" s="25" t="s">
        <v>32384</v>
      </c>
      <c r="G10692" s="25" t="s">
        <v>2071</v>
      </c>
      <c r="H10692" s="25" t="s">
        <v>32385</v>
      </c>
      <c r="I10692" s="25" t="s">
        <v>32386</v>
      </c>
      <c r="J10692" s="25" t="s">
        <v>32387</v>
      </c>
      <c r="K10692" s="25"/>
      <c r="L10692" s="22" t="s">
        <v>887</v>
      </c>
      <c r="M10692" s="25" t="s">
        <v>32388</v>
      </c>
    </row>
    <row r="10693" spans="1:13" x14ac:dyDescent="0.25">
      <c r="A10693" s="22" t="s">
        <v>32284</v>
      </c>
      <c r="B10693" s="25">
        <v>916</v>
      </c>
      <c r="C10693" s="22" t="s">
        <v>32285</v>
      </c>
      <c r="D10693" s="24" t="s">
        <v>1250</v>
      </c>
      <c r="E10693" s="23" t="str">
        <f t="shared" si="168"/>
        <v>Kazakhstan|2010</v>
      </c>
      <c r="F10693" s="25" t="s">
        <v>32389</v>
      </c>
      <c r="G10693" s="25" t="s">
        <v>1201</v>
      </c>
      <c r="H10693" s="25" t="s">
        <v>32390</v>
      </c>
      <c r="I10693" s="25">
        <v>100</v>
      </c>
      <c r="J10693" s="25" t="s">
        <v>32391</v>
      </c>
      <c r="K10693" s="25" t="s">
        <v>1475</v>
      </c>
      <c r="L10693" s="22" t="s">
        <v>887</v>
      </c>
      <c r="M10693" s="25" t="s">
        <v>32392</v>
      </c>
    </row>
    <row r="10694" spans="1:13" x14ac:dyDescent="0.25">
      <c r="A10694" s="22" t="s">
        <v>32284</v>
      </c>
      <c r="B10694" s="25">
        <v>916</v>
      </c>
      <c r="C10694" s="22" t="s">
        <v>32285</v>
      </c>
      <c r="D10694" s="24" t="s">
        <v>1255</v>
      </c>
      <c r="E10694" s="23" t="str">
        <f t="shared" si="168"/>
        <v>Kazakhstan|2011</v>
      </c>
      <c r="F10694" s="25" t="s">
        <v>32393</v>
      </c>
      <c r="G10694" s="25" t="s">
        <v>1160</v>
      </c>
      <c r="H10694" s="25" t="s">
        <v>32394</v>
      </c>
      <c r="I10694" s="25" t="s">
        <v>32395</v>
      </c>
      <c r="J10694" s="25" t="s">
        <v>32396</v>
      </c>
      <c r="K10694" s="25" t="s">
        <v>32397</v>
      </c>
      <c r="L10694" s="22" t="s">
        <v>887</v>
      </c>
      <c r="M10694" s="25" t="s">
        <v>32398</v>
      </c>
    </row>
    <row r="10695" spans="1:13" x14ac:dyDescent="0.25">
      <c r="A10695" s="22" t="s">
        <v>32284</v>
      </c>
      <c r="B10695" s="25">
        <v>916</v>
      </c>
      <c r="C10695" s="22" t="s">
        <v>32285</v>
      </c>
      <c r="D10695" s="24" t="s">
        <v>1262</v>
      </c>
      <c r="E10695" s="23" t="str">
        <f t="shared" si="168"/>
        <v>Kazakhstan|2012</v>
      </c>
      <c r="F10695" s="25" t="s">
        <v>32399</v>
      </c>
      <c r="G10695" s="25" t="s">
        <v>1108</v>
      </c>
      <c r="H10695" s="25" t="s">
        <v>32400</v>
      </c>
      <c r="I10695" s="25" t="s">
        <v>32401</v>
      </c>
      <c r="J10695" s="25" t="s">
        <v>32402</v>
      </c>
      <c r="K10695" s="25" t="s">
        <v>1759</v>
      </c>
      <c r="L10695" s="22" t="s">
        <v>887</v>
      </c>
      <c r="M10695" s="25" t="s">
        <v>32403</v>
      </c>
    </row>
    <row r="10696" spans="1:13" x14ac:dyDescent="0.25">
      <c r="A10696" s="22" t="s">
        <v>32284</v>
      </c>
      <c r="B10696" s="25">
        <v>916</v>
      </c>
      <c r="C10696" s="22" t="s">
        <v>32285</v>
      </c>
      <c r="D10696" s="24" t="s">
        <v>1269</v>
      </c>
      <c r="E10696" s="23" t="str">
        <f t="shared" si="168"/>
        <v>Kazakhstan|2013</v>
      </c>
      <c r="F10696" s="25" t="s">
        <v>32404</v>
      </c>
      <c r="G10696" s="25"/>
      <c r="H10696" s="25" t="s">
        <v>32405</v>
      </c>
      <c r="I10696" s="25" t="s">
        <v>32406</v>
      </c>
      <c r="J10696" s="25"/>
      <c r="K10696" s="25" t="s">
        <v>1698</v>
      </c>
      <c r="L10696" s="22" t="s">
        <v>887</v>
      </c>
      <c r="M10696" s="25" t="s">
        <v>32407</v>
      </c>
    </row>
    <row r="10697" spans="1:13" x14ac:dyDescent="0.25">
      <c r="A10697" s="22" t="s">
        <v>32284</v>
      </c>
      <c r="B10697" s="25">
        <v>916</v>
      </c>
      <c r="C10697" s="22" t="s">
        <v>32285</v>
      </c>
      <c r="D10697" s="24" t="s">
        <v>1274</v>
      </c>
      <c r="E10697" s="23" t="str">
        <f t="shared" si="168"/>
        <v>Kazakhstan|2014</v>
      </c>
      <c r="F10697" s="25" t="s">
        <v>32408</v>
      </c>
      <c r="G10697" s="25"/>
      <c r="H10697" s="25" t="s">
        <v>32409</v>
      </c>
      <c r="I10697" s="25"/>
      <c r="J10697" s="25"/>
      <c r="K10697" s="25" t="s">
        <v>12695</v>
      </c>
      <c r="L10697" s="22" t="s">
        <v>887</v>
      </c>
      <c r="M10697" s="25" t="s">
        <v>32410</v>
      </c>
    </row>
    <row r="10698" spans="1:13" x14ac:dyDescent="0.25">
      <c r="A10698" s="22" t="s">
        <v>32411</v>
      </c>
      <c r="B10698" s="25">
        <v>917</v>
      </c>
      <c r="D10698" s="24" t="s">
        <v>886</v>
      </c>
      <c r="E10698" s="23" t="str">
        <f t="shared" si="168"/>
        <v>Kyrgyz Republic|1950</v>
      </c>
      <c r="F10698" s="25"/>
      <c r="G10698" s="25"/>
      <c r="H10698" s="25"/>
      <c r="I10698" s="25"/>
      <c r="J10698" s="25"/>
      <c r="K10698" s="25"/>
      <c r="L10698" s="22" t="s">
        <v>887</v>
      </c>
      <c r="M10698" s="25"/>
    </row>
    <row r="10699" spans="1:13" x14ac:dyDescent="0.25">
      <c r="A10699" s="22" t="s">
        <v>32411</v>
      </c>
      <c r="B10699" s="25">
        <v>917</v>
      </c>
      <c r="D10699" s="24" t="s">
        <v>888</v>
      </c>
      <c r="E10699" s="23" t="str">
        <f t="shared" si="168"/>
        <v>Kyrgyz Republic|1951</v>
      </c>
      <c r="F10699" s="25"/>
      <c r="G10699" s="25"/>
      <c r="H10699" s="25"/>
      <c r="I10699" s="25"/>
      <c r="J10699" s="25"/>
      <c r="K10699" s="25"/>
      <c r="L10699" s="22" t="s">
        <v>887</v>
      </c>
      <c r="M10699" s="25"/>
    </row>
    <row r="10700" spans="1:13" x14ac:dyDescent="0.25">
      <c r="A10700" s="22" t="s">
        <v>32411</v>
      </c>
      <c r="B10700" s="25">
        <v>917</v>
      </c>
      <c r="D10700" s="24" t="s">
        <v>889</v>
      </c>
      <c r="E10700" s="23" t="str">
        <f t="shared" si="168"/>
        <v>Kyrgyz Republic|1952</v>
      </c>
      <c r="F10700" s="25"/>
      <c r="G10700" s="25"/>
      <c r="H10700" s="25"/>
      <c r="I10700" s="25"/>
      <c r="J10700" s="25"/>
      <c r="K10700" s="25"/>
      <c r="L10700" s="22" t="s">
        <v>887</v>
      </c>
      <c r="M10700" s="25"/>
    </row>
    <row r="10701" spans="1:13" x14ac:dyDescent="0.25">
      <c r="A10701" s="22" t="s">
        <v>32411</v>
      </c>
      <c r="B10701" s="25">
        <v>917</v>
      </c>
      <c r="D10701" s="24" t="s">
        <v>890</v>
      </c>
      <c r="E10701" s="23" t="str">
        <f t="shared" si="168"/>
        <v>Kyrgyz Republic|1953</v>
      </c>
      <c r="F10701" s="25"/>
      <c r="G10701" s="25"/>
      <c r="H10701" s="25"/>
      <c r="I10701" s="25"/>
      <c r="J10701" s="25"/>
      <c r="K10701" s="25"/>
      <c r="L10701" s="22" t="s">
        <v>887</v>
      </c>
      <c r="M10701" s="25"/>
    </row>
    <row r="10702" spans="1:13" x14ac:dyDescent="0.25">
      <c r="A10702" s="22" t="s">
        <v>32411</v>
      </c>
      <c r="B10702" s="25">
        <v>917</v>
      </c>
      <c r="D10702" s="24" t="s">
        <v>891</v>
      </c>
      <c r="E10702" s="23" t="str">
        <f t="shared" si="168"/>
        <v>Kyrgyz Republic|1954</v>
      </c>
      <c r="F10702" s="25"/>
      <c r="G10702" s="25"/>
      <c r="H10702" s="25"/>
      <c r="I10702" s="25"/>
      <c r="J10702" s="25"/>
      <c r="K10702" s="25"/>
      <c r="L10702" s="22" t="s">
        <v>887</v>
      </c>
      <c r="M10702" s="25"/>
    </row>
    <row r="10703" spans="1:13" x14ac:dyDescent="0.25">
      <c r="A10703" s="22" t="s">
        <v>32411</v>
      </c>
      <c r="B10703" s="25">
        <v>917</v>
      </c>
      <c r="D10703" s="24" t="s">
        <v>892</v>
      </c>
      <c r="E10703" s="23" t="str">
        <f t="shared" si="168"/>
        <v>Kyrgyz Republic|1955</v>
      </c>
      <c r="F10703" s="25"/>
      <c r="G10703" s="25"/>
      <c r="H10703" s="25"/>
      <c r="I10703" s="25"/>
      <c r="J10703" s="25"/>
      <c r="K10703" s="25"/>
      <c r="L10703" s="22" t="s">
        <v>887</v>
      </c>
      <c r="M10703" s="25"/>
    </row>
    <row r="10704" spans="1:13" x14ac:dyDescent="0.25">
      <c r="A10704" s="22" t="s">
        <v>32411</v>
      </c>
      <c r="B10704" s="25">
        <v>917</v>
      </c>
      <c r="D10704" s="24" t="s">
        <v>893</v>
      </c>
      <c r="E10704" s="23" t="str">
        <f t="shared" si="168"/>
        <v>Kyrgyz Republic|1956</v>
      </c>
      <c r="F10704" s="25"/>
      <c r="G10704" s="25"/>
      <c r="H10704" s="25"/>
      <c r="I10704" s="25"/>
      <c r="J10704" s="25"/>
      <c r="K10704" s="25"/>
      <c r="L10704" s="22" t="s">
        <v>887</v>
      </c>
      <c r="M10704" s="25"/>
    </row>
    <row r="10705" spans="1:13" x14ac:dyDescent="0.25">
      <c r="A10705" s="22" t="s">
        <v>32411</v>
      </c>
      <c r="B10705" s="25">
        <v>917</v>
      </c>
      <c r="D10705" s="24" t="s">
        <v>894</v>
      </c>
      <c r="E10705" s="23" t="str">
        <f t="shared" si="168"/>
        <v>Kyrgyz Republic|1957</v>
      </c>
      <c r="F10705" s="25"/>
      <c r="G10705" s="25"/>
      <c r="H10705" s="25"/>
      <c r="I10705" s="25"/>
      <c r="J10705" s="25"/>
      <c r="K10705" s="25"/>
      <c r="L10705" s="22" t="s">
        <v>887</v>
      </c>
      <c r="M10705" s="25"/>
    </row>
    <row r="10706" spans="1:13" x14ac:dyDescent="0.25">
      <c r="A10706" s="22" t="s">
        <v>32411</v>
      </c>
      <c r="B10706" s="25">
        <v>917</v>
      </c>
      <c r="D10706" s="24" t="s">
        <v>895</v>
      </c>
      <c r="E10706" s="23" t="str">
        <f t="shared" si="168"/>
        <v>Kyrgyz Republic|1958</v>
      </c>
      <c r="F10706" s="25"/>
      <c r="G10706" s="25"/>
      <c r="H10706" s="25"/>
      <c r="I10706" s="25"/>
      <c r="J10706" s="25"/>
      <c r="K10706" s="25"/>
      <c r="L10706" s="22" t="s">
        <v>887</v>
      </c>
      <c r="M10706" s="25"/>
    </row>
    <row r="10707" spans="1:13" x14ac:dyDescent="0.25">
      <c r="A10707" s="22" t="s">
        <v>32411</v>
      </c>
      <c r="B10707" s="25">
        <v>917</v>
      </c>
      <c r="D10707" s="24" t="s">
        <v>896</v>
      </c>
      <c r="E10707" s="23" t="str">
        <f t="shared" si="168"/>
        <v>Kyrgyz Republic|1959</v>
      </c>
      <c r="F10707" s="25"/>
      <c r="G10707" s="25"/>
      <c r="H10707" s="25"/>
      <c r="I10707" s="25"/>
      <c r="J10707" s="25"/>
      <c r="K10707" s="25"/>
      <c r="L10707" s="22" t="s">
        <v>887</v>
      </c>
      <c r="M10707" s="25"/>
    </row>
    <row r="10708" spans="1:13" x14ac:dyDescent="0.25">
      <c r="A10708" s="22" t="s">
        <v>32411</v>
      </c>
      <c r="B10708" s="25">
        <v>917</v>
      </c>
      <c r="C10708" s="22" t="s">
        <v>32412</v>
      </c>
      <c r="D10708" s="24" t="s">
        <v>898</v>
      </c>
      <c r="E10708" s="23" t="str">
        <f t="shared" si="168"/>
        <v>Kyrgyz Republic|1960</v>
      </c>
      <c r="F10708" s="25"/>
      <c r="G10708" s="25"/>
      <c r="H10708" s="25"/>
      <c r="I10708" s="25"/>
      <c r="J10708" s="25"/>
      <c r="K10708" s="25"/>
      <c r="L10708" s="22" t="s">
        <v>887</v>
      </c>
      <c r="M10708" s="25"/>
    </row>
    <row r="10709" spans="1:13" x14ac:dyDescent="0.25">
      <c r="A10709" s="22" t="s">
        <v>32411</v>
      </c>
      <c r="B10709" s="25">
        <v>917</v>
      </c>
      <c r="C10709" s="22" t="s">
        <v>32412</v>
      </c>
      <c r="D10709" s="24" t="s">
        <v>905</v>
      </c>
      <c r="E10709" s="23" t="str">
        <f t="shared" si="168"/>
        <v>Kyrgyz Republic|1961</v>
      </c>
      <c r="F10709" s="25"/>
      <c r="G10709" s="25"/>
      <c r="H10709" s="25"/>
      <c r="I10709" s="25"/>
      <c r="J10709" s="25"/>
      <c r="K10709" s="25"/>
      <c r="L10709" s="22" t="s">
        <v>887</v>
      </c>
      <c r="M10709" s="25"/>
    </row>
    <row r="10710" spans="1:13" x14ac:dyDescent="0.25">
      <c r="A10710" s="22" t="s">
        <v>32411</v>
      </c>
      <c r="B10710" s="25">
        <v>917</v>
      </c>
      <c r="C10710" s="22" t="s">
        <v>32412</v>
      </c>
      <c r="D10710" s="24" t="s">
        <v>912</v>
      </c>
      <c r="E10710" s="23" t="str">
        <f t="shared" si="168"/>
        <v>Kyrgyz Republic|1962</v>
      </c>
      <c r="F10710" s="25"/>
      <c r="G10710" s="25"/>
      <c r="H10710" s="25"/>
      <c r="I10710" s="25"/>
      <c r="J10710" s="25"/>
      <c r="K10710" s="25"/>
      <c r="L10710" s="22" t="s">
        <v>887</v>
      </c>
      <c r="M10710" s="25"/>
    </row>
    <row r="10711" spans="1:13" x14ac:dyDescent="0.25">
      <c r="A10711" s="22" t="s">
        <v>32411</v>
      </c>
      <c r="B10711" s="25">
        <v>917</v>
      </c>
      <c r="C10711" s="22" t="s">
        <v>32412</v>
      </c>
      <c r="D10711" s="24" t="s">
        <v>919</v>
      </c>
      <c r="E10711" s="23" t="str">
        <f t="shared" si="168"/>
        <v>Kyrgyz Republic|1963</v>
      </c>
      <c r="F10711" s="25"/>
      <c r="G10711" s="25"/>
      <c r="H10711" s="25"/>
      <c r="I10711" s="25"/>
      <c r="J10711" s="25"/>
      <c r="K10711" s="25"/>
      <c r="L10711" s="22" t="s">
        <v>887</v>
      </c>
      <c r="M10711" s="25"/>
    </row>
    <row r="10712" spans="1:13" x14ac:dyDescent="0.25">
      <c r="A10712" s="22" t="s">
        <v>32411</v>
      </c>
      <c r="B10712" s="25">
        <v>917</v>
      </c>
      <c r="C10712" s="22" t="s">
        <v>32412</v>
      </c>
      <c r="D10712" s="24" t="s">
        <v>926</v>
      </c>
      <c r="E10712" s="23" t="str">
        <f t="shared" si="168"/>
        <v>Kyrgyz Republic|1964</v>
      </c>
      <c r="F10712" s="25"/>
      <c r="G10712" s="25"/>
      <c r="H10712" s="25"/>
      <c r="I10712" s="25"/>
      <c r="J10712" s="25"/>
      <c r="K10712" s="25"/>
      <c r="L10712" s="22" t="s">
        <v>887</v>
      </c>
      <c r="M10712" s="25"/>
    </row>
    <row r="10713" spans="1:13" x14ac:dyDescent="0.25">
      <c r="A10713" s="22" t="s">
        <v>32411</v>
      </c>
      <c r="B10713" s="25">
        <v>917</v>
      </c>
      <c r="C10713" s="22" t="s">
        <v>32412</v>
      </c>
      <c r="D10713" s="24" t="s">
        <v>932</v>
      </c>
      <c r="E10713" s="23" t="str">
        <f t="shared" si="168"/>
        <v>Kyrgyz Republic|1965</v>
      </c>
      <c r="F10713" s="25"/>
      <c r="G10713" s="25"/>
      <c r="H10713" s="25"/>
      <c r="I10713" s="25"/>
      <c r="J10713" s="25"/>
      <c r="K10713" s="25"/>
      <c r="L10713" s="22" t="s">
        <v>887</v>
      </c>
      <c r="M10713" s="25"/>
    </row>
    <row r="10714" spans="1:13" x14ac:dyDescent="0.25">
      <c r="A10714" s="22" t="s">
        <v>32411</v>
      </c>
      <c r="B10714" s="25">
        <v>917</v>
      </c>
      <c r="C10714" s="22" t="s">
        <v>32412</v>
      </c>
      <c r="D10714" s="24" t="s">
        <v>939</v>
      </c>
      <c r="E10714" s="23" t="str">
        <f t="shared" ref="E10714:E10777" si="169">A10714&amp;"|"&amp;D10714</f>
        <v>Kyrgyz Republic|1966</v>
      </c>
      <c r="F10714" s="25"/>
      <c r="G10714" s="25"/>
      <c r="H10714" s="25"/>
      <c r="I10714" s="25"/>
      <c r="J10714" s="25"/>
      <c r="K10714" s="25"/>
      <c r="L10714" s="22" t="s">
        <v>887</v>
      </c>
      <c r="M10714" s="25"/>
    </row>
    <row r="10715" spans="1:13" x14ac:dyDescent="0.25">
      <c r="A10715" s="22" t="s">
        <v>32411</v>
      </c>
      <c r="B10715" s="25">
        <v>917</v>
      </c>
      <c r="C10715" s="22" t="s">
        <v>32412</v>
      </c>
      <c r="D10715" s="24" t="s">
        <v>946</v>
      </c>
      <c r="E10715" s="23" t="str">
        <f t="shared" si="169"/>
        <v>Kyrgyz Republic|1967</v>
      </c>
      <c r="F10715" s="25"/>
      <c r="G10715" s="25"/>
      <c r="H10715" s="25"/>
      <c r="I10715" s="25"/>
      <c r="J10715" s="25"/>
      <c r="K10715" s="25"/>
      <c r="L10715" s="22" t="s">
        <v>887</v>
      </c>
      <c r="M10715" s="25"/>
    </row>
    <row r="10716" spans="1:13" x14ac:dyDescent="0.25">
      <c r="A10716" s="22" t="s">
        <v>32411</v>
      </c>
      <c r="B10716" s="25">
        <v>917</v>
      </c>
      <c r="C10716" s="22" t="s">
        <v>32412</v>
      </c>
      <c r="D10716" s="24" t="s">
        <v>953</v>
      </c>
      <c r="E10716" s="23" t="str">
        <f t="shared" si="169"/>
        <v>Kyrgyz Republic|1968</v>
      </c>
      <c r="F10716" s="25"/>
      <c r="G10716" s="25"/>
      <c r="H10716" s="25"/>
      <c r="I10716" s="25"/>
      <c r="J10716" s="25"/>
      <c r="K10716" s="25"/>
      <c r="L10716" s="22" t="s">
        <v>887</v>
      </c>
      <c r="M10716" s="25"/>
    </row>
    <row r="10717" spans="1:13" x14ac:dyDescent="0.25">
      <c r="A10717" s="22" t="s">
        <v>32411</v>
      </c>
      <c r="B10717" s="25">
        <v>917</v>
      </c>
      <c r="C10717" s="22" t="s">
        <v>32412</v>
      </c>
      <c r="D10717" s="24" t="s">
        <v>960</v>
      </c>
      <c r="E10717" s="23" t="str">
        <f t="shared" si="169"/>
        <v>Kyrgyz Republic|1969</v>
      </c>
      <c r="F10717" s="25"/>
      <c r="G10717" s="25"/>
      <c r="H10717" s="25"/>
      <c r="I10717" s="25"/>
      <c r="J10717" s="25"/>
      <c r="K10717" s="25"/>
      <c r="L10717" s="22" t="s">
        <v>887</v>
      </c>
      <c r="M10717" s="25"/>
    </row>
    <row r="10718" spans="1:13" x14ac:dyDescent="0.25">
      <c r="A10718" s="22" t="s">
        <v>32411</v>
      </c>
      <c r="B10718" s="25">
        <v>917</v>
      </c>
      <c r="C10718" s="22" t="s">
        <v>32412</v>
      </c>
      <c r="D10718" s="24" t="s">
        <v>967</v>
      </c>
      <c r="E10718" s="23" t="str">
        <f t="shared" si="169"/>
        <v>Kyrgyz Republic|1970</v>
      </c>
      <c r="F10718" s="25"/>
      <c r="G10718" s="25"/>
      <c r="H10718" s="25"/>
      <c r="I10718" s="25"/>
      <c r="J10718" s="25"/>
      <c r="K10718" s="25"/>
      <c r="L10718" s="22" t="s">
        <v>887</v>
      </c>
      <c r="M10718" s="25"/>
    </row>
    <row r="10719" spans="1:13" x14ac:dyDescent="0.25">
      <c r="A10719" s="22" t="s">
        <v>32411</v>
      </c>
      <c r="B10719" s="25">
        <v>917</v>
      </c>
      <c r="C10719" s="22" t="s">
        <v>32412</v>
      </c>
      <c r="D10719" s="24" t="s">
        <v>974</v>
      </c>
      <c r="E10719" s="23" t="str">
        <f t="shared" si="169"/>
        <v>Kyrgyz Republic|1971</v>
      </c>
      <c r="F10719" s="25"/>
      <c r="G10719" s="25"/>
      <c r="H10719" s="25"/>
      <c r="I10719" s="25"/>
      <c r="J10719" s="25"/>
      <c r="K10719" s="25"/>
      <c r="L10719" s="22" t="s">
        <v>887</v>
      </c>
      <c r="M10719" s="25"/>
    </row>
    <row r="10720" spans="1:13" x14ac:dyDescent="0.25">
      <c r="A10720" s="22" t="s">
        <v>32411</v>
      </c>
      <c r="B10720" s="25">
        <v>917</v>
      </c>
      <c r="C10720" s="22" t="s">
        <v>32412</v>
      </c>
      <c r="D10720" s="24" t="s">
        <v>981</v>
      </c>
      <c r="E10720" s="23" t="str">
        <f t="shared" si="169"/>
        <v>Kyrgyz Republic|1972</v>
      </c>
      <c r="F10720" s="25"/>
      <c r="G10720" s="25"/>
      <c r="H10720" s="25"/>
      <c r="I10720" s="25"/>
      <c r="J10720" s="25"/>
      <c r="K10720" s="25"/>
      <c r="L10720" s="22" t="s">
        <v>887</v>
      </c>
      <c r="M10720" s="25"/>
    </row>
    <row r="10721" spans="1:13" x14ac:dyDescent="0.25">
      <c r="A10721" s="22" t="s">
        <v>32411</v>
      </c>
      <c r="B10721" s="25">
        <v>917</v>
      </c>
      <c r="C10721" s="22" t="s">
        <v>32412</v>
      </c>
      <c r="D10721" s="24" t="s">
        <v>987</v>
      </c>
      <c r="E10721" s="23" t="str">
        <f t="shared" si="169"/>
        <v>Kyrgyz Republic|1973</v>
      </c>
      <c r="F10721" s="25"/>
      <c r="G10721" s="25"/>
      <c r="H10721" s="25"/>
      <c r="I10721" s="25"/>
      <c r="J10721" s="25"/>
      <c r="K10721" s="25"/>
      <c r="L10721" s="22" t="s">
        <v>887</v>
      </c>
      <c r="M10721" s="25"/>
    </row>
    <row r="10722" spans="1:13" x14ac:dyDescent="0.25">
      <c r="A10722" s="22" t="s">
        <v>32411</v>
      </c>
      <c r="B10722" s="25">
        <v>917</v>
      </c>
      <c r="C10722" s="22" t="s">
        <v>32412</v>
      </c>
      <c r="D10722" s="24" t="s">
        <v>994</v>
      </c>
      <c r="E10722" s="23" t="str">
        <f t="shared" si="169"/>
        <v>Kyrgyz Republic|1974</v>
      </c>
      <c r="F10722" s="25"/>
      <c r="G10722" s="25"/>
      <c r="H10722" s="25"/>
      <c r="I10722" s="25"/>
      <c r="J10722" s="25"/>
      <c r="K10722" s="25"/>
      <c r="L10722" s="22" t="s">
        <v>887</v>
      </c>
      <c r="M10722" s="25"/>
    </row>
    <row r="10723" spans="1:13" x14ac:dyDescent="0.25">
      <c r="A10723" s="22" t="s">
        <v>32411</v>
      </c>
      <c r="B10723" s="25">
        <v>917</v>
      </c>
      <c r="C10723" s="22" t="s">
        <v>32412</v>
      </c>
      <c r="D10723" s="24" t="s">
        <v>1001</v>
      </c>
      <c r="E10723" s="23" t="str">
        <f t="shared" si="169"/>
        <v>Kyrgyz Republic|1975</v>
      </c>
      <c r="F10723" s="25"/>
      <c r="G10723" s="25"/>
      <c r="H10723" s="25"/>
      <c r="I10723" s="25"/>
      <c r="J10723" s="25"/>
      <c r="K10723" s="25"/>
      <c r="L10723" s="22" t="s">
        <v>887</v>
      </c>
      <c r="M10723" s="25"/>
    </row>
    <row r="10724" spans="1:13" x14ac:dyDescent="0.25">
      <c r="A10724" s="22" t="s">
        <v>32411</v>
      </c>
      <c r="B10724" s="25">
        <v>917</v>
      </c>
      <c r="C10724" s="22" t="s">
        <v>32412</v>
      </c>
      <c r="D10724" s="24" t="s">
        <v>1008</v>
      </c>
      <c r="E10724" s="23" t="str">
        <f t="shared" si="169"/>
        <v>Kyrgyz Republic|1976</v>
      </c>
      <c r="F10724" s="25"/>
      <c r="G10724" s="25"/>
      <c r="H10724" s="25"/>
      <c r="I10724" s="25"/>
      <c r="J10724" s="25"/>
      <c r="K10724" s="25"/>
      <c r="L10724" s="22" t="s">
        <v>887</v>
      </c>
      <c r="M10724" s="25"/>
    </row>
    <row r="10725" spans="1:13" x14ac:dyDescent="0.25">
      <c r="A10725" s="22" t="s">
        <v>32411</v>
      </c>
      <c r="B10725" s="25">
        <v>917</v>
      </c>
      <c r="C10725" s="22" t="s">
        <v>32412</v>
      </c>
      <c r="D10725" s="24" t="s">
        <v>1015</v>
      </c>
      <c r="E10725" s="23" t="str">
        <f t="shared" si="169"/>
        <v>Kyrgyz Republic|1977</v>
      </c>
      <c r="F10725" s="25"/>
      <c r="G10725" s="25"/>
      <c r="H10725" s="25"/>
      <c r="I10725" s="25"/>
      <c r="J10725" s="25"/>
      <c r="K10725" s="25"/>
      <c r="L10725" s="22" t="s">
        <v>887</v>
      </c>
      <c r="M10725" s="25"/>
    </row>
    <row r="10726" spans="1:13" x14ac:dyDescent="0.25">
      <c r="A10726" s="22" t="s">
        <v>32411</v>
      </c>
      <c r="B10726" s="25">
        <v>917</v>
      </c>
      <c r="C10726" s="22" t="s">
        <v>32412</v>
      </c>
      <c r="D10726" s="24" t="s">
        <v>1022</v>
      </c>
      <c r="E10726" s="23" t="str">
        <f t="shared" si="169"/>
        <v>Kyrgyz Republic|1978</v>
      </c>
      <c r="F10726" s="25"/>
      <c r="G10726" s="25"/>
      <c r="H10726" s="25"/>
      <c r="I10726" s="25"/>
      <c r="J10726" s="25"/>
      <c r="K10726" s="25"/>
      <c r="L10726" s="22" t="s">
        <v>887</v>
      </c>
      <c r="M10726" s="25"/>
    </row>
    <row r="10727" spans="1:13" x14ac:dyDescent="0.25">
      <c r="A10727" s="22" t="s">
        <v>32411</v>
      </c>
      <c r="B10727" s="25">
        <v>917</v>
      </c>
      <c r="C10727" s="22" t="s">
        <v>32412</v>
      </c>
      <c r="D10727" s="24" t="s">
        <v>1029</v>
      </c>
      <c r="E10727" s="23" t="str">
        <f t="shared" si="169"/>
        <v>Kyrgyz Republic|1979</v>
      </c>
      <c r="F10727" s="25"/>
      <c r="G10727" s="25"/>
      <c r="H10727" s="25"/>
      <c r="I10727" s="25"/>
      <c r="J10727" s="25"/>
      <c r="K10727" s="25"/>
      <c r="L10727" s="22" t="s">
        <v>887</v>
      </c>
      <c r="M10727" s="25"/>
    </row>
    <row r="10728" spans="1:13" x14ac:dyDescent="0.25">
      <c r="A10728" s="22" t="s">
        <v>32411</v>
      </c>
      <c r="B10728" s="25">
        <v>917</v>
      </c>
      <c r="C10728" s="22" t="s">
        <v>32412</v>
      </c>
      <c r="D10728" s="24" t="s">
        <v>1036</v>
      </c>
      <c r="E10728" s="23" t="str">
        <f t="shared" si="169"/>
        <v>Kyrgyz Republic|1980</v>
      </c>
      <c r="F10728" s="25"/>
      <c r="G10728" s="25"/>
      <c r="H10728" s="25"/>
      <c r="I10728" s="25"/>
      <c r="J10728" s="25"/>
      <c r="K10728" s="25"/>
      <c r="L10728" s="22" t="s">
        <v>887</v>
      </c>
      <c r="M10728" s="25"/>
    </row>
    <row r="10729" spans="1:13" x14ac:dyDescent="0.25">
      <c r="A10729" s="22" t="s">
        <v>32411</v>
      </c>
      <c r="B10729" s="25">
        <v>917</v>
      </c>
      <c r="C10729" s="22" t="s">
        <v>32412</v>
      </c>
      <c r="D10729" s="24" t="s">
        <v>1044</v>
      </c>
      <c r="E10729" s="23" t="str">
        <f t="shared" si="169"/>
        <v>Kyrgyz Republic|1981</v>
      </c>
      <c r="F10729" s="25"/>
      <c r="G10729" s="25"/>
      <c r="H10729" s="25"/>
      <c r="I10729" s="25"/>
      <c r="J10729" s="25" t="s">
        <v>32413</v>
      </c>
      <c r="K10729" s="25"/>
      <c r="L10729" s="22" t="s">
        <v>887</v>
      </c>
      <c r="M10729" s="25"/>
    </row>
    <row r="10730" spans="1:13" x14ac:dyDescent="0.25">
      <c r="A10730" s="22" t="s">
        <v>32411</v>
      </c>
      <c r="B10730" s="25">
        <v>917</v>
      </c>
      <c r="C10730" s="22" t="s">
        <v>32412</v>
      </c>
      <c r="D10730" s="24" t="s">
        <v>1052</v>
      </c>
      <c r="E10730" s="23" t="str">
        <f t="shared" si="169"/>
        <v>Kyrgyz Republic|1982</v>
      </c>
      <c r="F10730" s="25"/>
      <c r="G10730" s="25"/>
      <c r="H10730" s="25"/>
      <c r="I10730" s="25"/>
      <c r="J10730" s="25"/>
      <c r="K10730" s="25"/>
      <c r="L10730" s="22" t="s">
        <v>887</v>
      </c>
      <c r="M10730" s="25"/>
    </row>
    <row r="10731" spans="1:13" x14ac:dyDescent="0.25">
      <c r="A10731" s="22" t="s">
        <v>32411</v>
      </c>
      <c r="B10731" s="25">
        <v>917</v>
      </c>
      <c r="C10731" s="22" t="s">
        <v>32412</v>
      </c>
      <c r="D10731" s="24" t="s">
        <v>1060</v>
      </c>
      <c r="E10731" s="23" t="str">
        <f t="shared" si="169"/>
        <v>Kyrgyz Republic|1983</v>
      </c>
      <c r="F10731" s="25"/>
      <c r="G10731" s="25"/>
      <c r="H10731" s="25"/>
      <c r="I10731" s="25"/>
      <c r="J10731" s="25"/>
      <c r="K10731" s="25"/>
      <c r="L10731" s="22" t="s">
        <v>887</v>
      </c>
      <c r="M10731" s="25"/>
    </row>
    <row r="10732" spans="1:13" x14ac:dyDescent="0.25">
      <c r="A10732" s="22" t="s">
        <v>32411</v>
      </c>
      <c r="B10732" s="25">
        <v>917</v>
      </c>
      <c r="C10732" s="22" t="s">
        <v>32412</v>
      </c>
      <c r="D10732" s="24" t="s">
        <v>1068</v>
      </c>
      <c r="E10732" s="23" t="str">
        <f t="shared" si="169"/>
        <v>Kyrgyz Republic|1984</v>
      </c>
      <c r="F10732" s="25"/>
      <c r="G10732" s="25"/>
      <c r="H10732" s="25"/>
      <c r="I10732" s="25"/>
      <c r="J10732" s="25"/>
      <c r="K10732" s="25"/>
      <c r="L10732" s="22" t="s">
        <v>887</v>
      </c>
      <c r="M10732" s="25"/>
    </row>
    <row r="10733" spans="1:13" x14ac:dyDescent="0.25">
      <c r="A10733" s="22" t="s">
        <v>32411</v>
      </c>
      <c r="B10733" s="25">
        <v>917</v>
      </c>
      <c r="C10733" s="22" t="s">
        <v>32412</v>
      </c>
      <c r="D10733" s="24" t="s">
        <v>1076</v>
      </c>
      <c r="E10733" s="23" t="str">
        <f t="shared" si="169"/>
        <v>Kyrgyz Republic|1985</v>
      </c>
      <c r="F10733" s="25"/>
      <c r="G10733" s="25"/>
      <c r="H10733" s="25"/>
      <c r="I10733" s="25"/>
      <c r="J10733" s="25"/>
      <c r="K10733" s="25"/>
      <c r="L10733" s="22" t="s">
        <v>887</v>
      </c>
      <c r="M10733" s="25"/>
    </row>
    <row r="10734" spans="1:13" x14ac:dyDescent="0.25">
      <c r="A10734" s="22" t="s">
        <v>32411</v>
      </c>
      <c r="B10734" s="25">
        <v>917</v>
      </c>
      <c r="C10734" s="22" t="s">
        <v>32412</v>
      </c>
      <c r="D10734" s="24" t="s">
        <v>1084</v>
      </c>
      <c r="E10734" s="23" t="str">
        <f t="shared" si="169"/>
        <v>Kyrgyz Republic|1986</v>
      </c>
      <c r="F10734" s="25"/>
      <c r="G10734" s="25"/>
      <c r="H10734" s="25" t="s">
        <v>32414</v>
      </c>
      <c r="I10734" s="25"/>
      <c r="J10734" s="25" t="s">
        <v>32415</v>
      </c>
      <c r="K10734" s="25"/>
      <c r="L10734" s="22" t="s">
        <v>887</v>
      </c>
      <c r="M10734" s="25"/>
    </row>
    <row r="10735" spans="1:13" x14ac:dyDescent="0.25">
      <c r="A10735" s="22" t="s">
        <v>32411</v>
      </c>
      <c r="B10735" s="25">
        <v>917</v>
      </c>
      <c r="C10735" s="22" t="s">
        <v>32412</v>
      </c>
      <c r="D10735" s="24" t="s">
        <v>1091</v>
      </c>
      <c r="E10735" s="23" t="str">
        <f t="shared" si="169"/>
        <v>Kyrgyz Republic|1987</v>
      </c>
      <c r="F10735" s="25"/>
      <c r="G10735" s="25"/>
      <c r="H10735" s="25" t="s">
        <v>32416</v>
      </c>
      <c r="I10735" s="25"/>
      <c r="J10735" s="25" t="s">
        <v>32417</v>
      </c>
      <c r="K10735" s="25"/>
      <c r="L10735" s="22" t="s">
        <v>887</v>
      </c>
      <c r="M10735" s="25"/>
    </row>
    <row r="10736" spans="1:13" x14ac:dyDescent="0.25">
      <c r="A10736" s="22" t="s">
        <v>32411</v>
      </c>
      <c r="B10736" s="25">
        <v>917</v>
      </c>
      <c r="C10736" s="22" t="s">
        <v>32412</v>
      </c>
      <c r="D10736" s="24" t="s">
        <v>1099</v>
      </c>
      <c r="E10736" s="23" t="str">
        <f t="shared" si="169"/>
        <v>Kyrgyz Republic|1988</v>
      </c>
      <c r="F10736" s="25"/>
      <c r="G10736" s="25"/>
      <c r="H10736" s="25" t="s">
        <v>32418</v>
      </c>
      <c r="I10736" s="25"/>
      <c r="J10736" s="25" t="s">
        <v>32419</v>
      </c>
      <c r="K10736" s="25"/>
      <c r="L10736" s="22" t="s">
        <v>887</v>
      </c>
      <c r="M10736" s="25"/>
    </row>
    <row r="10737" spans="1:13" x14ac:dyDescent="0.25">
      <c r="A10737" s="22" t="s">
        <v>32411</v>
      </c>
      <c r="B10737" s="25">
        <v>917</v>
      </c>
      <c r="C10737" s="22" t="s">
        <v>32412</v>
      </c>
      <c r="D10737" s="24" t="s">
        <v>1106</v>
      </c>
      <c r="E10737" s="23" t="str">
        <f t="shared" si="169"/>
        <v>Kyrgyz Republic|1989</v>
      </c>
      <c r="F10737" s="25"/>
      <c r="G10737" s="25"/>
      <c r="H10737" s="25" t="s">
        <v>32420</v>
      </c>
      <c r="I10737" s="25"/>
      <c r="J10737" s="25" t="s">
        <v>32421</v>
      </c>
      <c r="K10737" s="25"/>
      <c r="L10737" s="22" t="s">
        <v>887</v>
      </c>
      <c r="M10737" s="25"/>
    </row>
    <row r="10738" spans="1:13" x14ac:dyDescent="0.25">
      <c r="A10738" s="22" t="s">
        <v>32411</v>
      </c>
      <c r="B10738" s="25">
        <v>917</v>
      </c>
      <c r="C10738" s="22" t="s">
        <v>32412</v>
      </c>
      <c r="D10738" s="24" t="s">
        <v>1114</v>
      </c>
      <c r="E10738" s="23" t="str">
        <f t="shared" si="169"/>
        <v>Kyrgyz Republic|1990</v>
      </c>
      <c r="F10738" s="25"/>
      <c r="G10738" s="25"/>
      <c r="H10738" s="25" t="s">
        <v>32422</v>
      </c>
      <c r="I10738" s="25"/>
      <c r="J10738" s="25" t="s">
        <v>32423</v>
      </c>
      <c r="K10738" s="25"/>
      <c r="L10738" s="22" t="s">
        <v>887</v>
      </c>
      <c r="M10738" s="25"/>
    </row>
    <row r="10739" spans="1:13" x14ac:dyDescent="0.25">
      <c r="A10739" s="22" t="s">
        <v>32411</v>
      </c>
      <c r="B10739" s="25">
        <v>917</v>
      </c>
      <c r="C10739" s="22" t="s">
        <v>32412</v>
      </c>
      <c r="D10739" s="24" t="s">
        <v>1122</v>
      </c>
      <c r="E10739" s="23" t="str">
        <f t="shared" si="169"/>
        <v>Kyrgyz Republic|1991</v>
      </c>
      <c r="F10739" s="25"/>
      <c r="G10739" s="25"/>
      <c r="H10739" s="25" t="s">
        <v>32424</v>
      </c>
      <c r="I10739" s="25"/>
      <c r="J10739" s="25" t="s">
        <v>32425</v>
      </c>
      <c r="K10739" s="25"/>
      <c r="L10739" s="22" t="s">
        <v>887</v>
      </c>
      <c r="M10739" s="25"/>
    </row>
    <row r="10740" spans="1:13" x14ac:dyDescent="0.25">
      <c r="A10740" s="22" t="s">
        <v>32411</v>
      </c>
      <c r="B10740" s="25">
        <v>917</v>
      </c>
      <c r="C10740" s="22" t="s">
        <v>32412</v>
      </c>
      <c r="D10740" s="24" t="s">
        <v>1130</v>
      </c>
      <c r="E10740" s="23" t="str">
        <f t="shared" si="169"/>
        <v>Kyrgyz Republic|1992</v>
      </c>
      <c r="F10740" s="25"/>
      <c r="G10740" s="25"/>
      <c r="H10740" s="25" t="s">
        <v>32426</v>
      </c>
      <c r="I10740" s="25"/>
      <c r="J10740" s="25" t="s">
        <v>32427</v>
      </c>
      <c r="K10740" s="25"/>
      <c r="L10740" s="22" t="s">
        <v>887</v>
      </c>
      <c r="M10740" s="25" t="s">
        <v>32428</v>
      </c>
    </row>
    <row r="10741" spans="1:13" x14ac:dyDescent="0.25">
      <c r="A10741" s="22" t="s">
        <v>32411</v>
      </c>
      <c r="B10741" s="25">
        <v>917</v>
      </c>
      <c r="C10741" s="22" t="s">
        <v>32412</v>
      </c>
      <c r="D10741" s="24" t="s">
        <v>1136</v>
      </c>
      <c r="E10741" s="23" t="str">
        <f t="shared" si="169"/>
        <v>Kyrgyz Republic|1993</v>
      </c>
      <c r="F10741" s="25"/>
      <c r="G10741" s="25"/>
      <c r="H10741" s="25" t="s">
        <v>32429</v>
      </c>
      <c r="I10741" s="25"/>
      <c r="J10741" s="25" t="s">
        <v>32430</v>
      </c>
      <c r="K10741" s="25"/>
      <c r="L10741" s="22" t="s">
        <v>887</v>
      </c>
      <c r="M10741" s="25" t="s">
        <v>32431</v>
      </c>
    </row>
    <row r="10742" spans="1:13" x14ac:dyDescent="0.25">
      <c r="A10742" s="22" t="s">
        <v>32411</v>
      </c>
      <c r="B10742" s="25">
        <v>917</v>
      </c>
      <c r="C10742" s="22" t="s">
        <v>32412</v>
      </c>
      <c r="D10742" s="24" t="s">
        <v>1144</v>
      </c>
      <c r="E10742" s="23" t="str">
        <f t="shared" si="169"/>
        <v>Kyrgyz Republic|1994</v>
      </c>
      <c r="F10742" s="25" t="s">
        <v>32432</v>
      </c>
      <c r="G10742" s="25"/>
      <c r="H10742" s="25" t="s">
        <v>32433</v>
      </c>
      <c r="I10742" s="25" t="s">
        <v>32434</v>
      </c>
      <c r="J10742" s="25" t="s">
        <v>32435</v>
      </c>
      <c r="K10742" s="25"/>
      <c r="L10742" s="22" t="s">
        <v>887</v>
      </c>
      <c r="M10742" s="25" t="s">
        <v>32436</v>
      </c>
    </row>
    <row r="10743" spans="1:13" x14ac:dyDescent="0.25">
      <c r="A10743" s="22" t="s">
        <v>32411</v>
      </c>
      <c r="B10743" s="25">
        <v>917</v>
      </c>
      <c r="C10743" s="22" t="s">
        <v>32412</v>
      </c>
      <c r="D10743" s="24" t="s">
        <v>1152</v>
      </c>
      <c r="E10743" s="23" t="str">
        <f t="shared" si="169"/>
        <v>Kyrgyz Republic|1995</v>
      </c>
      <c r="F10743" s="25" t="s">
        <v>32432</v>
      </c>
      <c r="G10743" s="25"/>
      <c r="H10743" s="25" t="s">
        <v>32437</v>
      </c>
      <c r="I10743" s="25" t="s">
        <v>32438</v>
      </c>
      <c r="J10743" s="25" t="s">
        <v>32439</v>
      </c>
      <c r="K10743" s="25">
        <v>0</v>
      </c>
      <c r="L10743" s="22" t="s">
        <v>887</v>
      </c>
      <c r="M10743" s="25" t="s">
        <v>32440</v>
      </c>
    </row>
    <row r="10744" spans="1:13" x14ac:dyDescent="0.25">
      <c r="A10744" s="22" t="s">
        <v>32411</v>
      </c>
      <c r="B10744" s="25">
        <v>917</v>
      </c>
      <c r="C10744" s="22" t="s">
        <v>32412</v>
      </c>
      <c r="D10744" s="24" t="s">
        <v>1158</v>
      </c>
      <c r="E10744" s="23" t="str">
        <f t="shared" si="169"/>
        <v>Kyrgyz Republic|1996</v>
      </c>
      <c r="F10744" s="25" t="s">
        <v>32441</v>
      </c>
      <c r="G10744" s="25"/>
      <c r="H10744" s="25" t="s">
        <v>32442</v>
      </c>
      <c r="I10744" s="25" t="s">
        <v>32443</v>
      </c>
      <c r="J10744" s="25" t="s">
        <v>32444</v>
      </c>
      <c r="K10744" s="25"/>
      <c r="L10744" s="22" t="s">
        <v>887</v>
      </c>
      <c r="M10744" s="25" t="s">
        <v>32445</v>
      </c>
    </row>
    <row r="10745" spans="1:13" x14ac:dyDescent="0.25">
      <c r="A10745" s="22" t="s">
        <v>32411</v>
      </c>
      <c r="B10745" s="25">
        <v>917</v>
      </c>
      <c r="C10745" s="22" t="s">
        <v>32412</v>
      </c>
      <c r="D10745" s="24" t="s">
        <v>1165</v>
      </c>
      <c r="E10745" s="23" t="str">
        <f t="shared" si="169"/>
        <v>Kyrgyz Republic|1997</v>
      </c>
      <c r="F10745" s="25" t="s">
        <v>32446</v>
      </c>
      <c r="G10745" s="25"/>
      <c r="H10745" s="25" t="s">
        <v>32447</v>
      </c>
      <c r="I10745" s="25" t="s">
        <v>32448</v>
      </c>
      <c r="J10745" s="25" t="s">
        <v>32449</v>
      </c>
      <c r="K10745" s="25" t="s">
        <v>32450</v>
      </c>
      <c r="L10745" s="22" t="s">
        <v>887</v>
      </c>
      <c r="M10745" s="25" t="s">
        <v>32451</v>
      </c>
    </row>
    <row r="10746" spans="1:13" x14ac:dyDescent="0.25">
      <c r="A10746" s="22" t="s">
        <v>32411</v>
      </c>
      <c r="B10746" s="25">
        <v>917</v>
      </c>
      <c r="C10746" s="22" t="s">
        <v>32412</v>
      </c>
      <c r="D10746" s="24" t="s">
        <v>1172</v>
      </c>
      <c r="E10746" s="23" t="str">
        <f t="shared" si="169"/>
        <v>Kyrgyz Republic|1998</v>
      </c>
      <c r="F10746" s="25" t="s">
        <v>32452</v>
      </c>
      <c r="G10746" s="25"/>
      <c r="H10746" s="25" t="s">
        <v>32453</v>
      </c>
      <c r="I10746" s="25" t="s">
        <v>32454</v>
      </c>
      <c r="J10746" s="25" t="s">
        <v>32455</v>
      </c>
      <c r="K10746" s="25" t="s">
        <v>32450</v>
      </c>
      <c r="L10746" s="22" t="s">
        <v>887</v>
      </c>
      <c r="M10746" s="25" t="s">
        <v>32456</v>
      </c>
    </row>
    <row r="10747" spans="1:13" x14ac:dyDescent="0.25">
      <c r="A10747" s="22" t="s">
        <v>32411</v>
      </c>
      <c r="B10747" s="25">
        <v>917</v>
      </c>
      <c r="C10747" s="22" t="s">
        <v>32412</v>
      </c>
      <c r="D10747" s="24" t="s">
        <v>1179</v>
      </c>
      <c r="E10747" s="23" t="str">
        <f t="shared" si="169"/>
        <v>Kyrgyz Republic|1999</v>
      </c>
      <c r="F10747" s="25" t="s">
        <v>32457</v>
      </c>
      <c r="G10747" s="25"/>
      <c r="H10747" s="25" t="s">
        <v>32458</v>
      </c>
      <c r="I10747" s="25" t="s">
        <v>32459</v>
      </c>
      <c r="J10747" s="25" t="s">
        <v>32460</v>
      </c>
      <c r="K10747" s="25" t="s">
        <v>32461</v>
      </c>
      <c r="L10747" s="22" t="s">
        <v>887</v>
      </c>
      <c r="M10747" s="25" t="s">
        <v>32462</v>
      </c>
    </row>
    <row r="10748" spans="1:13" x14ac:dyDescent="0.25">
      <c r="A10748" s="22" t="s">
        <v>32411</v>
      </c>
      <c r="B10748" s="25">
        <v>917</v>
      </c>
      <c r="C10748" s="22" t="s">
        <v>32412</v>
      </c>
      <c r="D10748" s="24" t="s">
        <v>1186</v>
      </c>
      <c r="E10748" s="23" t="str">
        <f t="shared" si="169"/>
        <v>Kyrgyz Republic|2000</v>
      </c>
      <c r="F10748" s="25" t="s">
        <v>32463</v>
      </c>
      <c r="G10748" s="25" t="s">
        <v>1070</v>
      </c>
      <c r="H10748" s="25" t="s">
        <v>32464</v>
      </c>
      <c r="I10748" s="25" t="s">
        <v>32465</v>
      </c>
      <c r="J10748" s="25" t="s">
        <v>32466</v>
      </c>
      <c r="K10748" s="25" t="s">
        <v>200</v>
      </c>
      <c r="L10748" s="22" t="s">
        <v>887</v>
      </c>
      <c r="M10748" s="25" t="s">
        <v>32467</v>
      </c>
    </row>
    <row r="10749" spans="1:13" x14ac:dyDescent="0.25">
      <c r="A10749" s="22" t="s">
        <v>32411</v>
      </c>
      <c r="B10749" s="25">
        <v>917</v>
      </c>
      <c r="C10749" s="22" t="s">
        <v>32412</v>
      </c>
      <c r="D10749" s="24" t="s">
        <v>1192</v>
      </c>
      <c r="E10749" s="23" t="str">
        <f t="shared" si="169"/>
        <v>Kyrgyz Republic|2001</v>
      </c>
      <c r="F10749" s="25" t="s">
        <v>32468</v>
      </c>
      <c r="G10749" s="25" t="s">
        <v>1570</v>
      </c>
      <c r="H10749" s="25" t="s">
        <v>32469</v>
      </c>
      <c r="I10749" s="25" t="s">
        <v>32470</v>
      </c>
      <c r="J10749" s="25" t="s">
        <v>32471</v>
      </c>
      <c r="K10749" s="25" t="s">
        <v>9813</v>
      </c>
      <c r="L10749" s="22" t="s">
        <v>887</v>
      </c>
      <c r="M10749" s="25" t="s">
        <v>32472</v>
      </c>
    </row>
    <row r="10750" spans="1:13" x14ac:dyDescent="0.25">
      <c r="A10750" s="22" t="s">
        <v>32411</v>
      </c>
      <c r="B10750" s="25">
        <v>917</v>
      </c>
      <c r="C10750" s="22" t="s">
        <v>32412</v>
      </c>
      <c r="D10750" s="24" t="s">
        <v>1199</v>
      </c>
      <c r="E10750" s="23" t="str">
        <f t="shared" si="169"/>
        <v>Kyrgyz Republic|2002</v>
      </c>
      <c r="F10750" s="25" t="s">
        <v>32473</v>
      </c>
      <c r="G10750" s="25" t="s">
        <v>5842</v>
      </c>
      <c r="H10750" s="25" t="s">
        <v>32474</v>
      </c>
      <c r="I10750" s="25" t="s">
        <v>32475</v>
      </c>
      <c r="J10750" s="25" t="s">
        <v>32476</v>
      </c>
      <c r="K10750" s="25" t="s">
        <v>10740</v>
      </c>
      <c r="L10750" s="22" t="s">
        <v>887</v>
      </c>
      <c r="M10750" s="25" t="s">
        <v>32477</v>
      </c>
    </row>
    <row r="10751" spans="1:13" x14ac:dyDescent="0.25">
      <c r="A10751" s="22" t="s">
        <v>32411</v>
      </c>
      <c r="B10751" s="25">
        <v>917</v>
      </c>
      <c r="C10751" s="22" t="s">
        <v>32412</v>
      </c>
      <c r="D10751" s="24" t="s">
        <v>1206</v>
      </c>
      <c r="E10751" s="23" t="str">
        <f t="shared" si="169"/>
        <v>Kyrgyz Republic|2003</v>
      </c>
      <c r="F10751" s="25" t="s">
        <v>32478</v>
      </c>
      <c r="G10751" s="25" t="s">
        <v>2715</v>
      </c>
      <c r="H10751" s="25" t="s">
        <v>32479</v>
      </c>
      <c r="I10751" s="25" t="s">
        <v>32480</v>
      </c>
      <c r="J10751" s="25" t="s">
        <v>32481</v>
      </c>
      <c r="K10751" s="25" t="s">
        <v>16556</v>
      </c>
      <c r="L10751" s="22" t="s">
        <v>887</v>
      </c>
      <c r="M10751" s="25" t="s">
        <v>32482</v>
      </c>
    </row>
    <row r="10752" spans="1:13" x14ac:dyDescent="0.25">
      <c r="A10752" s="22" t="s">
        <v>32411</v>
      </c>
      <c r="B10752" s="25">
        <v>917</v>
      </c>
      <c r="C10752" s="22" t="s">
        <v>32412</v>
      </c>
      <c r="D10752" s="24" t="s">
        <v>1212</v>
      </c>
      <c r="E10752" s="23" t="str">
        <f t="shared" si="169"/>
        <v>Kyrgyz Republic|2004</v>
      </c>
      <c r="F10752" s="25" t="s">
        <v>32483</v>
      </c>
      <c r="G10752" s="25" t="s">
        <v>7098</v>
      </c>
      <c r="H10752" s="25" t="s">
        <v>32484</v>
      </c>
      <c r="I10752" s="25" t="s">
        <v>32485</v>
      </c>
      <c r="J10752" s="25" t="s">
        <v>32486</v>
      </c>
      <c r="K10752" s="25" t="s">
        <v>32487</v>
      </c>
      <c r="L10752" s="22" t="s">
        <v>887</v>
      </c>
      <c r="M10752" s="25" t="s">
        <v>32488</v>
      </c>
    </row>
    <row r="10753" spans="1:13" x14ac:dyDescent="0.25">
      <c r="A10753" s="22" t="s">
        <v>32411</v>
      </c>
      <c r="B10753" s="25">
        <v>917</v>
      </c>
      <c r="C10753" s="22" t="s">
        <v>32412</v>
      </c>
      <c r="D10753" s="24" t="s">
        <v>1217</v>
      </c>
      <c r="E10753" s="23" t="str">
        <f t="shared" si="169"/>
        <v>Kyrgyz Republic|2005</v>
      </c>
      <c r="F10753" s="25" t="s">
        <v>32489</v>
      </c>
      <c r="G10753" s="25" t="s">
        <v>1264</v>
      </c>
      <c r="H10753" s="25" t="s">
        <v>32490</v>
      </c>
      <c r="I10753" s="25" t="s">
        <v>32491</v>
      </c>
      <c r="J10753" s="25" t="s">
        <v>32492</v>
      </c>
      <c r="K10753" s="25" t="s">
        <v>32487</v>
      </c>
      <c r="L10753" s="22" t="s">
        <v>887</v>
      </c>
      <c r="M10753" s="25" t="s">
        <v>32493</v>
      </c>
    </row>
    <row r="10754" spans="1:13" x14ac:dyDescent="0.25">
      <c r="A10754" s="22" t="s">
        <v>32411</v>
      </c>
      <c r="B10754" s="25">
        <v>917</v>
      </c>
      <c r="C10754" s="22" t="s">
        <v>32412</v>
      </c>
      <c r="D10754" s="24" t="s">
        <v>1224</v>
      </c>
      <c r="E10754" s="23" t="str">
        <f t="shared" si="169"/>
        <v>Kyrgyz Republic|2006</v>
      </c>
      <c r="F10754" s="25" t="s">
        <v>32494</v>
      </c>
      <c r="G10754" s="25" t="s">
        <v>2013</v>
      </c>
      <c r="H10754" s="25" t="s">
        <v>32495</v>
      </c>
      <c r="I10754" s="25" t="s">
        <v>32496</v>
      </c>
      <c r="J10754" s="25" t="s">
        <v>32497</v>
      </c>
      <c r="K10754" s="25" t="s">
        <v>227</v>
      </c>
      <c r="L10754" s="22" t="s">
        <v>887</v>
      </c>
      <c r="M10754" s="25" t="s">
        <v>32498</v>
      </c>
    </row>
    <row r="10755" spans="1:13" x14ac:dyDescent="0.25">
      <c r="A10755" s="22" t="s">
        <v>32411</v>
      </c>
      <c r="B10755" s="25">
        <v>917</v>
      </c>
      <c r="C10755" s="22" t="s">
        <v>32412</v>
      </c>
      <c r="D10755" s="24" t="s">
        <v>1231</v>
      </c>
      <c r="E10755" s="23" t="str">
        <f t="shared" si="169"/>
        <v>Kyrgyz Republic|2007</v>
      </c>
      <c r="F10755" s="25" t="s">
        <v>32499</v>
      </c>
      <c r="G10755" s="25" t="s">
        <v>2087</v>
      </c>
      <c r="H10755" s="25" t="s">
        <v>32500</v>
      </c>
      <c r="I10755" s="25" t="s">
        <v>32501</v>
      </c>
      <c r="J10755" s="25" t="s">
        <v>32502</v>
      </c>
      <c r="K10755" s="25" t="s">
        <v>229</v>
      </c>
      <c r="L10755" s="22" t="s">
        <v>887</v>
      </c>
      <c r="M10755" s="25" t="s">
        <v>32503</v>
      </c>
    </row>
    <row r="10756" spans="1:13" x14ac:dyDescent="0.25">
      <c r="A10756" s="22" t="s">
        <v>32411</v>
      </c>
      <c r="B10756" s="25">
        <v>917</v>
      </c>
      <c r="C10756" s="22" t="s">
        <v>32412</v>
      </c>
      <c r="D10756" s="24" t="s">
        <v>1237</v>
      </c>
      <c r="E10756" s="23" t="str">
        <f t="shared" si="169"/>
        <v>Kyrgyz Republic|2008</v>
      </c>
      <c r="F10756" s="25" t="s">
        <v>32504</v>
      </c>
      <c r="G10756" s="25" t="s">
        <v>2087</v>
      </c>
      <c r="H10756" s="25" t="s">
        <v>32505</v>
      </c>
      <c r="I10756" s="25" t="s">
        <v>32506</v>
      </c>
      <c r="J10756" s="25" t="s">
        <v>32507</v>
      </c>
      <c r="K10756" s="25" t="s">
        <v>167</v>
      </c>
      <c r="L10756" s="22" t="s">
        <v>887</v>
      </c>
      <c r="M10756" s="25" t="s">
        <v>32508</v>
      </c>
    </row>
    <row r="10757" spans="1:13" x14ac:dyDescent="0.25">
      <c r="A10757" s="22" t="s">
        <v>32411</v>
      </c>
      <c r="B10757" s="25">
        <v>917</v>
      </c>
      <c r="C10757" s="22" t="s">
        <v>32412</v>
      </c>
      <c r="D10757" s="24" t="s">
        <v>1243</v>
      </c>
      <c r="E10757" s="23" t="str">
        <f t="shared" si="169"/>
        <v>Kyrgyz Republic|2009</v>
      </c>
      <c r="F10757" s="25" t="s">
        <v>32509</v>
      </c>
      <c r="G10757" s="25"/>
      <c r="H10757" s="25" t="s">
        <v>32510</v>
      </c>
      <c r="I10757" s="25" t="s">
        <v>32511</v>
      </c>
      <c r="J10757" s="25" t="s">
        <v>32512</v>
      </c>
      <c r="K10757" s="25" t="s">
        <v>11484</v>
      </c>
      <c r="L10757" s="22" t="s">
        <v>887</v>
      </c>
      <c r="M10757" s="25" t="s">
        <v>32513</v>
      </c>
    </row>
    <row r="10758" spans="1:13" x14ac:dyDescent="0.25">
      <c r="A10758" s="22" t="s">
        <v>32411</v>
      </c>
      <c r="B10758" s="25">
        <v>917</v>
      </c>
      <c r="C10758" s="22" t="s">
        <v>32412</v>
      </c>
      <c r="D10758" s="24" t="s">
        <v>1250</v>
      </c>
      <c r="E10758" s="23" t="str">
        <f t="shared" si="169"/>
        <v>Kyrgyz Republic|2010</v>
      </c>
      <c r="F10758" s="25" t="s">
        <v>32514</v>
      </c>
      <c r="G10758" s="25"/>
      <c r="H10758" s="25" t="s">
        <v>32515</v>
      </c>
      <c r="I10758" s="25">
        <v>100</v>
      </c>
      <c r="J10758" s="25" t="s">
        <v>32516</v>
      </c>
      <c r="K10758" s="25" t="s">
        <v>270</v>
      </c>
      <c r="L10758" s="22" t="s">
        <v>887</v>
      </c>
      <c r="M10758" s="25" t="s">
        <v>32517</v>
      </c>
    </row>
    <row r="10759" spans="1:13" x14ac:dyDescent="0.25">
      <c r="A10759" s="22" t="s">
        <v>32411</v>
      </c>
      <c r="B10759" s="25">
        <v>917</v>
      </c>
      <c r="C10759" s="22" t="s">
        <v>32412</v>
      </c>
      <c r="D10759" s="24" t="s">
        <v>1255</v>
      </c>
      <c r="E10759" s="23" t="str">
        <f t="shared" si="169"/>
        <v>Kyrgyz Republic|2011</v>
      </c>
      <c r="F10759" s="25" t="s">
        <v>32518</v>
      </c>
      <c r="G10759" s="25"/>
      <c r="H10759" s="25" t="s">
        <v>32519</v>
      </c>
      <c r="I10759" s="25" t="s">
        <v>32520</v>
      </c>
      <c r="J10759" s="25" t="s">
        <v>32521</v>
      </c>
      <c r="K10759" s="25" t="s">
        <v>11484</v>
      </c>
      <c r="L10759" s="22" t="s">
        <v>887</v>
      </c>
      <c r="M10759" s="25" t="s">
        <v>32522</v>
      </c>
    </row>
    <row r="10760" spans="1:13" x14ac:dyDescent="0.25">
      <c r="A10760" s="22" t="s">
        <v>32411</v>
      </c>
      <c r="B10760" s="25">
        <v>917</v>
      </c>
      <c r="C10760" s="22" t="s">
        <v>32412</v>
      </c>
      <c r="D10760" s="24" t="s">
        <v>1262</v>
      </c>
      <c r="E10760" s="23" t="str">
        <f t="shared" si="169"/>
        <v>Kyrgyz Republic|2012</v>
      </c>
      <c r="F10760" s="25" t="s">
        <v>32523</v>
      </c>
      <c r="G10760" s="25"/>
      <c r="H10760" s="25" t="s">
        <v>32524</v>
      </c>
      <c r="I10760" s="25" t="s">
        <v>32525</v>
      </c>
      <c r="J10760" s="25"/>
      <c r="K10760" s="25" t="s">
        <v>10810</v>
      </c>
      <c r="L10760" s="22" t="s">
        <v>887</v>
      </c>
      <c r="M10760" s="25" t="s">
        <v>32526</v>
      </c>
    </row>
    <row r="10761" spans="1:13" x14ac:dyDescent="0.25">
      <c r="A10761" s="22" t="s">
        <v>32411</v>
      </c>
      <c r="B10761" s="25">
        <v>917</v>
      </c>
      <c r="C10761" s="22" t="s">
        <v>32412</v>
      </c>
      <c r="D10761" s="24" t="s">
        <v>1269</v>
      </c>
      <c r="E10761" s="23" t="str">
        <f t="shared" si="169"/>
        <v>Kyrgyz Republic|2013</v>
      </c>
      <c r="F10761" s="25" t="s">
        <v>32527</v>
      </c>
      <c r="G10761" s="25"/>
      <c r="H10761" s="25" t="s">
        <v>32528</v>
      </c>
      <c r="I10761" s="25" t="s">
        <v>32529</v>
      </c>
      <c r="J10761" s="25"/>
      <c r="K10761" s="25" t="s">
        <v>10810</v>
      </c>
      <c r="L10761" s="22" t="s">
        <v>887</v>
      </c>
      <c r="M10761" s="25" t="s">
        <v>32530</v>
      </c>
    </row>
    <row r="10762" spans="1:13" x14ac:dyDescent="0.25">
      <c r="A10762" s="22" t="s">
        <v>32411</v>
      </c>
      <c r="B10762" s="25">
        <v>917</v>
      </c>
      <c r="C10762" s="22" t="s">
        <v>32412</v>
      </c>
      <c r="D10762" s="24" t="s">
        <v>1274</v>
      </c>
      <c r="E10762" s="23" t="str">
        <f t="shared" si="169"/>
        <v>Kyrgyz Republic|2014</v>
      </c>
      <c r="F10762" s="25" t="s">
        <v>32531</v>
      </c>
      <c r="G10762" s="25"/>
      <c r="H10762" s="25" t="s">
        <v>32532</v>
      </c>
      <c r="I10762" s="25"/>
      <c r="J10762" s="25"/>
      <c r="K10762" s="25" t="s">
        <v>316</v>
      </c>
      <c r="L10762" s="22" t="s">
        <v>887</v>
      </c>
      <c r="M10762" s="25" t="s">
        <v>32533</v>
      </c>
    </row>
    <row r="10763" spans="1:13" x14ac:dyDescent="0.25">
      <c r="A10763" s="22" t="s">
        <v>158</v>
      </c>
      <c r="B10763" s="25">
        <v>918</v>
      </c>
      <c r="D10763" s="24" t="s">
        <v>886</v>
      </c>
      <c r="E10763" s="23" t="str">
        <f t="shared" si="169"/>
        <v>Bulgaria|1950</v>
      </c>
      <c r="F10763" s="25"/>
      <c r="G10763" s="25"/>
      <c r="H10763" s="25"/>
      <c r="I10763" s="25"/>
      <c r="J10763" s="25"/>
      <c r="K10763" s="25"/>
      <c r="L10763" s="22" t="s">
        <v>887</v>
      </c>
      <c r="M10763" s="25"/>
    </row>
    <row r="10764" spans="1:13" x14ac:dyDescent="0.25">
      <c r="A10764" s="22" t="s">
        <v>158</v>
      </c>
      <c r="B10764" s="25">
        <v>918</v>
      </c>
      <c r="D10764" s="24" t="s">
        <v>888</v>
      </c>
      <c r="E10764" s="23" t="str">
        <f t="shared" si="169"/>
        <v>Bulgaria|1951</v>
      </c>
      <c r="F10764" s="25"/>
      <c r="G10764" s="25"/>
      <c r="H10764" s="25"/>
      <c r="I10764" s="25"/>
      <c r="J10764" s="25"/>
      <c r="K10764" s="25"/>
      <c r="L10764" s="22" t="s">
        <v>887</v>
      </c>
      <c r="M10764" s="25"/>
    </row>
    <row r="10765" spans="1:13" x14ac:dyDescent="0.25">
      <c r="A10765" s="22" t="s">
        <v>158</v>
      </c>
      <c r="B10765" s="25">
        <v>918</v>
      </c>
      <c r="D10765" s="24" t="s">
        <v>889</v>
      </c>
      <c r="E10765" s="23" t="str">
        <f t="shared" si="169"/>
        <v>Bulgaria|1952</v>
      </c>
      <c r="F10765" s="25"/>
      <c r="G10765" s="25"/>
      <c r="H10765" s="25"/>
      <c r="I10765" s="25"/>
      <c r="J10765" s="25"/>
      <c r="K10765" s="25"/>
      <c r="L10765" s="22" t="s">
        <v>887</v>
      </c>
      <c r="M10765" s="25"/>
    </row>
    <row r="10766" spans="1:13" x14ac:dyDescent="0.25">
      <c r="A10766" s="22" t="s">
        <v>158</v>
      </c>
      <c r="B10766" s="25">
        <v>918</v>
      </c>
      <c r="D10766" s="24" t="s">
        <v>890</v>
      </c>
      <c r="E10766" s="23" t="str">
        <f t="shared" si="169"/>
        <v>Bulgaria|1953</v>
      </c>
      <c r="F10766" s="25"/>
      <c r="G10766" s="25"/>
      <c r="H10766" s="25"/>
      <c r="I10766" s="25"/>
      <c r="J10766" s="25"/>
      <c r="K10766" s="25"/>
      <c r="L10766" s="22" t="s">
        <v>887</v>
      </c>
      <c r="M10766" s="25"/>
    </row>
    <row r="10767" spans="1:13" x14ac:dyDescent="0.25">
      <c r="A10767" s="22" t="s">
        <v>158</v>
      </c>
      <c r="B10767" s="25">
        <v>918</v>
      </c>
      <c r="D10767" s="24" t="s">
        <v>891</v>
      </c>
      <c r="E10767" s="23" t="str">
        <f t="shared" si="169"/>
        <v>Bulgaria|1954</v>
      </c>
      <c r="F10767" s="25"/>
      <c r="G10767" s="25"/>
      <c r="H10767" s="25"/>
      <c r="I10767" s="25"/>
      <c r="J10767" s="25"/>
      <c r="K10767" s="25"/>
      <c r="L10767" s="22" t="s">
        <v>887</v>
      </c>
      <c r="M10767" s="25"/>
    </row>
    <row r="10768" spans="1:13" x14ac:dyDescent="0.25">
      <c r="A10768" s="22" t="s">
        <v>158</v>
      </c>
      <c r="B10768" s="25">
        <v>918</v>
      </c>
      <c r="D10768" s="24" t="s">
        <v>892</v>
      </c>
      <c r="E10768" s="23" t="str">
        <f t="shared" si="169"/>
        <v>Bulgaria|1955</v>
      </c>
      <c r="F10768" s="25"/>
      <c r="G10768" s="25"/>
      <c r="H10768" s="25"/>
      <c r="I10768" s="25"/>
      <c r="J10768" s="25"/>
      <c r="K10768" s="25"/>
      <c r="L10768" s="22" t="s">
        <v>887</v>
      </c>
      <c r="M10768" s="25"/>
    </row>
    <row r="10769" spans="1:13" x14ac:dyDescent="0.25">
      <c r="A10769" s="22" t="s">
        <v>158</v>
      </c>
      <c r="B10769" s="25">
        <v>918</v>
      </c>
      <c r="D10769" s="24" t="s">
        <v>893</v>
      </c>
      <c r="E10769" s="23" t="str">
        <f t="shared" si="169"/>
        <v>Bulgaria|1956</v>
      </c>
      <c r="F10769" s="25"/>
      <c r="G10769" s="25"/>
      <c r="H10769" s="25"/>
      <c r="I10769" s="25"/>
      <c r="J10769" s="25"/>
      <c r="K10769" s="25"/>
      <c r="L10769" s="22" t="s">
        <v>887</v>
      </c>
      <c r="M10769" s="25"/>
    </row>
    <row r="10770" spans="1:13" x14ac:dyDescent="0.25">
      <c r="A10770" s="22" t="s">
        <v>158</v>
      </c>
      <c r="B10770" s="25">
        <v>918</v>
      </c>
      <c r="D10770" s="24" t="s">
        <v>894</v>
      </c>
      <c r="E10770" s="23" t="str">
        <f t="shared" si="169"/>
        <v>Bulgaria|1957</v>
      </c>
      <c r="F10770" s="25"/>
      <c r="G10770" s="25"/>
      <c r="H10770" s="25"/>
      <c r="I10770" s="25"/>
      <c r="J10770" s="25"/>
      <c r="K10770" s="25"/>
      <c r="L10770" s="22" t="s">
        <v>887</v>
      </c>
      <c r="M10770" s="25"/>
    </row>
    <row r="10771" spans="1:13" x14ac:dyDescent="0.25">
      <c r="A10771" s="22" t="s">
        <v>158</v>
      </c>
      <c r="B10771" s="25">
        <v>918</v>
      </c>
      <c r="D10771" s="24" t="s">
        <v>895</v>
      </c>
      <c r="E10771" s="23" t="str">
        <f t="shared" si="169"/>
        <v>Bulgaria|1958</v>
      </c>
      <c r="F10771" s="25"/>
      <c r="G10771" s="25"/>
      <c r="H10771" s="25"/>
      <c r="I10771" s="25"/>
      <c r="J10771" s="25"/>
      <c r="K10771" s="25"/>
      <c r="L10771" s="22" t="s">
        <v>887</v>
      </c>
      <c r="M10771" s="25"/>
    </row>
    <row r="10772" spans="1:13" x14ac:dyDescent="0.25">
      <c r="A10772" s="22" t="s">
        <v>158</v>
      </c>
      <c r="B10772" s="25">
        <v>918</v>
      </c>
      <c r="D10772" s="24" t="s">
        <v>896</v>
      </c>
      <c r="E10772" s="23" t="str">
        <f t="shared" si="169"/>
        <v>Bulgaria|1959</v>
      </c>
      <c r="F10772" s="25"/>
      <c r="G10772" s="25"/>
      <c r="H10772" s="25"/>
      <c r="I10772" s="25"/>
      <c r="J10772" s="25"/>
      <c r="K10772" s="25"/>
      <c r="L10772" s="22" t="s">
        <v>887</v>
      </c>
      <c r="M10772" s="25"/>
    </row>
    <row r="10773" spans="1:13" x14ac:dyDescent="0.25">
      <c r="A10773" s="22" t="s">
        <v>158</v>
      </c>
      <c r="B10773" s="25">
        <v>918</v>
      </c>
      <c r="C10773" s="22" t="s">
        <v>32534</v>
      </c>
      <c r="D10773" s="24" t="s">
        <v>898</v>
      </c>
      <c r="E10773" s="23" t="str">
        <f t="shared" si="169"/>
        <v>Bulgaria|1960</v>
      </c>
      <c r="F10773" s="25"/>
      <c r="G10773" s="25"/>
      <c r="H10773" s="25"/>
      <c r="I10773" s="25"/>
      <c r="J10773" s="25" t="s">
        <v>32535</v>
      </c>
      <c r="K10773" s="25"/>
      <c r="L10773" s="22" t="s">
        <v>887</v>
      </c>
      <c r="M10773" s="25"/>
    </row>
    <row r="10774" spans="1:13" x14ac:dyDescent="0.25">
      <c r="A10774" s="22" t="s">
        <v>158</v>
      </c>
      <c r="B10774" s="25">
        <v>918</v>
      </c>
      <c r="C10774" s="22" t="s">
        <v>32534</v>
      </c>
      <c r="D10774" s="24" t="s">
        <v>905</v>
      </c>
      <c r="E10774" s="23" t="str">
        <f t="shared" si="169"/>
        <v>Bulgaria|1961</v>
      </c>
      <c r="F10774" s="25"/>
      <c r="G10774" s="25"/>
      <c r="H10774" s="25"/>
      <c r="I10774" s="25"/>
      <c r="J10774" s="25"/>
      <c r="K10774" s="25"/>
      <c r="L10774" s="22" t="s">
        <v>887</v>
      </c>
      <c r="M10774" s="25"/>
    </row>
    <row r="10775" spans="1:13" x14ac:dyDescent="0.25">
      <c r="A10775" s="22" t="s">
        <v>158</v>
      </c>
      <c r="B10775" s="25">
        <v>918</v>
      </c>
      <c r="C10775" s="22" t="s">
        <v>32534</v>
      </c>
      <c r="D10775" s="24" t="s">
        <v>912</v>
      </c>
      <c r="E10775" s="23" t="str">
        <f t="shared" si="169"/>
        <v>Bulgaria|1962</v>
      </c>
      <c r="F10775" s="25"/>
      <c r="G10775" s="25"/>
      <c r="H10775" s="25"/>
      <c r="I10775" s="25"/>
      <c r="J10775" s="25" t="s">
        <v>32536</v>
      </c>
      <c r="K10775" s="25"/>
      <c r="L10775" s="22" t="s">
        <v>887</v>
      </c>
      <c r="M10775" s="25"/>
    </row>
    <row r="10776" spans="1:13" x14ac:dyDescent="0.25">
      <c r="A10776" s="22" t="s">
        <v>158</v>
      </c>
      <c r="B10776" s="25">
        <v>918</v>
      </c>
      <c r="C10776" s="22" t="s">
        <v>32534</v>
      </c>
      <c r="D10776" s="24" t="s">
        <v>919</v>
      </c>
      <c r="E10776" s="23" t="str">
        <f t="shared" si="169"/>
        <v>Bulgaria|1963</v>
      </c>
      <c r="F10776" s="25"/>
      <c r="G10776" s="25"/>
      <c r="H10776" s="25"/>
      <c r="I10776" s="25"/>
      <c r="J10776" s="25" t="s">
        <v>32537</v>
      </c>
      <c r="K10776" s="25"/>
      <c r="L10776" s="22" t="s">
        <v>887</v>
      </c>
      <c r="M10776" s="25"/>
    </row>
    <row r="10777" spans="1:13" x14ac:dyDescent="0.25">
      <c r="A10777" s="22" t="s">
        <v>158</v>
      </c>
      <c r="B10777" s="25">
        <v>918</v>
      </c>
      <c r="C10777" s="22" t="s">
        <v>32534</v>
      </c>
      <c r="D10777" s="24" t="s">
        <v>926</v>
      </c>
      <c r="E10777" s="23" t="str">
        <f t="shared" si="169"/>
        <v>Bulgaria|1964</v>
      </c>
      <c r="F10777" s="25"/>
      <c r="G10777" s="25"/>
      <c r="H10777" s="25"/>
      <c r="I10777" s="25"/>
      <c r="J10777" s="25" t="s">
        <v>32538</v>
      </c>
      <c r="K10777" s="25"/>
      <c r="L10777" s="22" t="s">
        <v>887</v>
      </c>
      <c r="M10777" s="25"/>
    </row>
    <row r="10778" spans="1:13" x14ac:dyDescent="0.25">
      <c r="A10778" s="22" t="s">
        <v>158</v>
      </c>
      <c r="B10778" s="25">
        <v>918</v>
      </c>
      <c r="C10778" s="22" t="s">
        <v>32534</v>
      </c>
      <c r="D10778" s="24" t="s">
        <v>932</v>
      </c>
      <c r="E10778" s="23" t="str">
        <f t="shared" ref="E10778:E10841" si="170">A10778&amp;"|"&amp;D10778</f>
        <v>Bulgaria|1965</v>
      </c>
      <c r="F10778" s="25"/>
      <c r="G10778" s="25"/>
      <c r="H10778" s="25"/>
      <c r="I10778" s="25"/>
      <c r="J10778" s="25" t="s">
        <v>32539</v>
      </c>
      <c r="K10778" s="25"/>
      <c r="L10778" s="22" t="s">
        <v>887</v>
      </c>
      <c r="M10778" s="25"/>
    </row>
    <row r="10779" spans="1:13" x14ac:dyDescent="0.25">
      <c r="A10779" s="22" t="s">
        <v>158</v>
      </c>
      <c r="B10779" s="25">
        <v>918</v>
      </c>
      <c r="C10779" s="22" t="s">
        <v>32534</v>
      </c>
      <c r="D10779" s="24" t="s">
        <v>939</v>
      </c>
      <c r="E10779" s="23" t="str">
        <f t="shared" si="170"/>
        <v>Bulgaria|1966</v>
      </c>
      <c r="F10779" s="25"/>
      <c r="G10779" s="25"/>
      <c r="H10779" s="25"/>
      <c r="I10779" s="25"/>
      <c r="J10779" s="25" t="s">
        <v>32540</v>
      </c>
      <c r="K10779" s="25"/>
      <c r="L10779" s="22" t="s">
        <v>887</v>
      </c>
      <c r="M10779" s="25"/>
    </row>
    <row r="10780" spans="1:13" x14ac:dyDescent="0.25">
      <c r="A10780" s="22" t="s">
        <v>158</v>
      </c>
      <c r="B10780" s="25">
        <v>918</v>
      </c>
      <c r="C10780" s="22" t="s">
        <v>32534</v>
      </c>
      <c r="D10780" s="24" t="s">
        <v>946</v>
      </c>
      <c r="E10780" s="23" t="str">
        <f t="shared" si="170"/>
        <v>Bulgaria|1967</v>
      </c>
      <c r="F10780" s="25"/>
      <c r="G10780" s="25"/>
      <c r="H10780" s="25"/>
      <c r="I10780" s="25"/>
      <c r="J10780" s="25" t="s">
        <v>32541</v>
      </c>
      <c r="K10780" s="25"/>
      <c r="L10780" s="22" t="s">
        <v>887</v>
      </c>
      <c r="M10780" s="25"/>
    </row>
    <row r="10781" spans="1:13" x14ac:dyDescent="0.25">
      <c r="A10781" s="22" t="s">
        <v>158</v>
      </c>
      <c r="B10781" s="25">
        <v>918</v>
      </c>
      <c r="C10781" s="22" t="s">
        <v>32534</v>
      </c>
      <c r="D10781" s="24" t="s">
        <v>953</v>
      </c>
      <c r="E10781" s="23" t="str">
        <f t="shared" si="170"/>
        <v>Bulgaria|1968</v>
      </c>
      <c r="F10781" s="25"/>
      <c r="G10781" s="25"/>
      <c r="H10781" s="25"/>
      <c r="I10781" s="25"/>
      <c r="J10781" s="25" t="s">
        <v>32542</v>
      </c>
      <c r="K10781" s="25"/>
      <c r="L10781" s="22" t="s">
        <v>887</v>
      </c>
      <c r="M10781" s="25"/>
    </row>
    <row r="10782" spans="1:13" x14ac:dyDescent="0.25">
      <c r="A10782" s="22" t="s">
        <v>158</v>
      </c>
      <c r="B10782" s="25">
        <v>918</v>
      </c>
      <c r="C10782" s="22" t="s">
        <v>32534</v>
      </c>
      <c r="D10782" s="24" t="s">
        <v>960</v>
      </c>
      <c r="E10782" s="23" t="str">
        <f t="shared" si="170"/>
        <v>Bulgaria|1969</v>
      </c>
      <c r="F10782" s="25"/>
      <c r="G10782" s="25"/>
      <c r="H10782" s="25"/>
      <c r="I10782" s="25"/>
      <c r="J10782" s="25" t="s">
        <v>32543</v>
      </c>
      <c r="K10782" s="25"/>
      <c r="L10782" s="22" t="s">
        <v>887</v>
      </c>
      <c r="M10782" s="25"/>
    </row>
    <row r="10783" spans="1:13" x14ac:dyDescent="0.25">
      <c r="A10783" s="22" t="s">
        <v>158</v>
      </c>
      <c r="B10783" s="25">
        <v>918</v>
      </c>
      <c r="C10783" s="22" t="s">
        <v>32534</v>
      </c>
      <c r="D10783" s="24" t="s">
        <v>967</v>
      </c>
      <c r="E10783" s="23" t="str">
        <f t="shared" si="170"/>
        <v>Bulgaria|1970</v>
      </c>
      <c r="F10783" s="25"/>
      <c r="G10783" s="25"/>
      <c r="H10783" s="25" t="s">
        <v>32544</v>
      </c>
      <c r="I10783" s="25"/>
      <c r="J10783" s="25" t="s">
        <v>32545</v>
      </c>
      <c r="K10783" s="25"/>
      <c r="L10783" s="22" t="s">
        <v>887</v>
      </c>
      <c r="M10783" s="25"/>
    </row>
    <row r="10784" spans="1:13" x14ac:dyDescent="0.25">
      <c r="A10784" s="22" t="s">
        <v>158</v>
      </c>
      <c r="B10784" s="25">
        <v>918</v>
      </c>
      <c r="C10784" s="22" t="s">
        <v>32534</v>
      </c>
      <c r="D10784" s="24" t="s">
        <v>974</v>
      </c>
      <c r="E10784" s="23" t="str">
        <f t="shared" si="170"/>
        <v>Bulgaria|1971</v>
      </c>
      <c r="F10784" s="25"/>
      <c r="G10784" s="25"/>
      <c r="H10784" s="25" t="s">
        <v>32546</v>
      </c>
      <c r="I10784" s="25"/>
      <c r="J10784" s="25" t="s">
        <v>32547</v>
      </c>
      <c r="K10784" s="25"/>
      <c r="L10784" s="22" t="s">
        <v>887</v>
      </c>
      <c r="M10784" s="25"/>
    </row>
    <row r="10785" spans="1:13" x14ac:dyDescent="0.25">
      <c r="A10785" s="22" t="s">
        <v>158</v>
      </c>
      <c r="B10785" s="25">
        <v>918</v>
      </c>
      <c r="C10785" s="22" t="s">
        <v>32534</v>
      </c>
      <c r="D10785" s="24" t="s">
        <v>981</v>
      </c>
      <c r="E10785" s="23" t="str">
        <f t="shared" si="170"/>
        <v>Bulgaria|1972</v>
      </c>
      <c r="F10785" s="25"/>
      <c r="G10785" s="25"/>
      <c r="H10785" s="25" t="s">
        <v>32548</v>
      </c>
      <c r="I10785" s="25"/>
      <c r="J10785" s="25" t="s">
        <v>32549</v>
      </c>
      <c r="K10785" s="25"/>
      <c r="L10785" s="22" t="s">
        <v>887</v>
      </c>
      <c r="M10785" s="25"/>
    </row>
    <row r="10786" spans="1:13" x14ac:dyDescent="0.25">
      <c r="A10786" s="22" t="s">
        <v>158</v>
      </c>
      <c r="B10786" s="25">
        <v>918</v>
      </c>
      <c r="C10786" s="22" t="s">
        <v>32534</v>
      </c>
      <c r="D10786" s="24" t="s">
        <v>987</v>
      </c>
      <c r="E10786" s="23" t="str">
        <f t="shared" si="170"/>
        <v>Bulgaria|1973</v>
      </c>
      <c r="F10786" s="25"/>
      <c r="G10786" s="25"/>
      <c r="H10786" s="25" t="s">
        <v>32550</v>
      </c>
      <c r="I10786" s="25"/>
      <c r="J10786" s="25" t="s">
        <v>32551</v>
      </c>
      <c r="K10786" s="25"/>
      <c r="L10786" s="22" t="s">
        <v>887</v>
      </c>
      <c r="M10786" s="25"/>
    </row>
    <row r="10787" spans="1:13" x14ac:dyDescent="0.25">
      <c r="A10787" s="22" t="s">
        <v>158</v>
      </c>
      <c r="B10787" s="25">
        <v>918</v>
      </c>
      <c r="C10787" s="22" t="s">
        <v>32534</v>
      </c>
      <c r="D10787" s="24" t="s">
        <v>994</v>
      </c>
      <c r="E10787" s="23" t="str">
        <f t="shared" si="170"/>
        <v>Bulgaria|1974</v>
      </c>
      <c r="F10787" s="25"/>
      <c r="G10787" s="25"/>
      <c r="H10787" s="25" t="s">
        <v>32552</v>
      </c>
      <c r="I10787" s="25"/>
      <c r="J10787" s="25" t="s">
        <v>32553</v>
      </c>
      <c r="K10787" s="25"/>
      <c r="L10787" s="22" t="s">
        <v>887</v>
      </c>
      <c r="M10787" s="25"/>
    </row>
    <row r="10788" spans="1:13" x14ac:dyDescent="0.25">
      <c r="A10788" s="22" t="s">
        <v>158</v>
      </c>
      <c r="B10788" s="25">
        <v>918</v>
      </c>
      <c r="C10788" s="22" t="s">
        <v>32534</v>
      </c>
      <c r="D10788" s="24" t="s">
        <v>1001</v>
      </c>
      <c r="E10788" s="23" t="str">
        <f t="shared" si="170"/>
        <v>Bulgaria|1975</v>
      </c>
      <c r="F10788" s="25"/>
      <c r="G10788" s="25"/>
      <c r="H10788" s="25" t="s">
        <v>32554</v>
      </c>
      <c r="I10788" s="25"/>
      <c r="J10788" s="25" t="s">
        <v>32555</v>
      </c>
      <c r="K10788" s="25"/>
      <c r="L10788" s="22" t="s">
        <v>887</v>
      </c>
      <c r="M10788" s="25"/>
    </row>
    <row r="10789" spans="1:13" x14ac:dyDescent="0.25">
      <c r="A10789" s="22" t="s">
        <v>158</v>
      </c>
      <c r="B10789" s="25">
        <v>918</v>
      </c>
      <c r="C10789" s="22" t="s">
        <v>32534</v>
      </c>
      <c r="D10789" s="24" t="s">
        <v>1008</v>
      </c>
      <c r="E10789" s="23" t="str">
        <f t="shared" si="170"/>
        <v>Bulgaria|1976</v>
      </c>
      <c r="F10789" s="25"/>
      <c r="G10789" s="25"/>
      <c r="H10789" s="25" t="s">
        <v>32556</v>
      </c>
      <c r="I10789" s="25"/>
      <c r="J10789" s="25" t="s">
        <v>32557</v>
      </c>
      <c r="K10789" s="25"/>
      <c r="L10789" s="22" t="s">
        <v>887</v>
      </c>
      <c r="M10789" s="25"/>
    </row>
    <row r="10790" spans="1:13" x14ac:dyDescent="0.25">
      <c r="A10790" s="22" t="s">
        <v>158</v>
      </c>
      <c r="B10790" s="25">
        <v>918</v>
      </c>
      <c r="C10790" s="22" t="s">
        <v>32534</v>
      </c>
      <c r="D10790" s="24" t="s">
        <v>1015</v>
      </c>
      <c r="E10790" s="23" t="str">
        <f t="shared" si="170"/>
        <v>Bulgaria|1977</v>
      </c>
      <c r="F10790" s="25"/>
      <c r="G10790" s="25"/>
      <c r="H10790" s="25" t="s">
        <v>32558</v>
      </c>
      <c r="I10790" s="25"/>
      <c r="J10790" s="25" t="s">
        <v>32559</v>
      </c>
      <c r="K10790" s="25"/>
      <c r="L10790" s="22" t="s">
        <v>887</v>
      </c>
      <c r="M10790" s="25"/>
    </row>
    <row r="10791" spans="1:13" x14ac:dyDescent="0.25">
      <c r="A10791" s="22" t="s">
        <v>158</v>
      </c>
      <c r="B10791" s="25">
        <v>918</v>
      </c>
      <c r="C10791" s="22" t="s">
        <v>32534</v>
      </c>
      <c r="D10791" s="24" t="s">
        <v>1022</v>
      </c>
      <c r="E10791" s="23" t="str">
        <f t="shared" si="170"/>
        <v>Bulgaria|1978</v>
      </c>
      <c r="F10791" s="25"/>
      <c r="G10791" s="25"/>
      <c r="H10791" s="25" t="s">
        <v>32560</v>
      </c>
      <c r="I10791" s="25"/>
      <c r="J10791" s="25" t="s">
        <v>32561</v>
      </c>
      <c r="K10791" s="25"/>
      <c r="L10791" s="22" t="s">
        <v>887</v>
      </c>
      <c r="M10791" s="25"/>
    </row>
    <row r="10792" spans="1:13" x14ac:dyDescent="0.25">
      <c r="A10792" s="22" t="s">
        <v>158</v>
      </c>
      <c r="B10792" s="25">
        <v>918</v>
      </c>
      <c r="C10792" s="22" t="s">
        <v>32534</v>
      </c>
      <c r="D10792" s="24" t="s">
        <v>1029</v>
      </c>
      <c r="E10792" s="23" t="str">
        <f t="shared" si="170"/>
        <v>Bulgaria|1979</v>
      </c>
      <c r="F10792" s="25"/>
      <c r="G10792" s="25"/>
      <c r="H10792" s="25" t="s">
        <v>32562</v>
      </c>
      <c r="I10792" s="25"/>
      <c r="J10792" s="25" t="s">
        <v>32563</v>
      </c>
      <c r="K10792" s="25"/>
      <c r="L10792" s="22" t="s">
        <v>887</v>
      </c>
      <c r="M10792" s="25"/>
    </row>
    <row r="10793" spans="1:13" x14ac:dyDescent="0.25">
      <c r="A10793" s="22" t="s">
        <v>158</v>
      </c>
      <c r="B10793" s="25">
        <v>918</v>
      </c>
      <c r="C10793" s="22" t="s">
        <v>32534</v>
      </c>
      <c r="D10793" s="24" t="s">
        <v>1036</v>
      </c>
      <c r="E10793" s="23" t="str">
        <f t="shared" si="170"/>
        <v>Bulgaria|1980</v>
      </c>
      <c r="F10793" s="25" t="s">
        <v>32564</v>
      </c>
      <c r="G10793" s="25"/>
      <c r="H10793" s="25" t="s">
        <v>32565</v>
      </c>
      <c r="I10793" s="25"/>
      <c r="J10793" s="25" t="s">
        <v>32566</v>
      </c>
      <c r="K10793" s="25"/>
      <c r="L10793" s="22" t="s">
        <v>887</v>
      </c>
      <c r="M10793" s="25"/>
    </row>
    <row r="10794" spans="1:13" x14ac:dyDescent="0.25">
      <c r="A10794" s="22" t="s">
        <v>158</v>
      </c>
      <c r="B10794" s="25">
        <v>918</v>
      </c>
      <c r="C10794" s="22" t="s">
        <v>32534</v>
      </c>
      <c r="D10794" s="24" t="s">
        <v>1044</v>
      </c>
      <c r="E10794" s="23" t="str">
        <f t="shared" si="170"/>
        <v>Bulgaria|1981</v>
      </c>
      <c r="F10794" s="25" t="s">
        <v>32567</v>
      </c>
      <c r="G10794" s="25"/>
      <c r="H10794" s="25" t="s">
        <v>32568</v>
      </c>
      <c r="I10794" s="25"/>
      <c r="J10794" s="25" t="s">
        <v>32569</v>
      </c>
      <c r="K10794" s="25"/>
      <c r="L10794" s="22" t="s">
        <v>887</v>
      </c>
      <c r="M10794" s="25"/>
    </row>
    <row r="10795" spans="1:13" x14ac:dyDescent="0.25">
      <c r="A10795" s="22" t="s">
        <v>158</v>
      </c>
      <c r="B10795" s="25">
        <v>918</v>
      </c>
      <c r="C10795" s="22" t="s">
        <v>32534</v>
      </c>
      <c r="D10795" s="24" t="s">
        <v>1052</v>
      </c>
      <c r="E10795" s="23" t="str">
        <f t="shared" si="170"/>
        <v>Bulgaria|1982</v>
      </c>
      <c r="F10795" s="25" t="s">
        <v>32570</v>
      </c>
      <c r="G10795" s="25"/>
      <c r="H10795" s="25" t="s">
        <v>32571</v>
      </c>
      <c r="I10795" s="25"/>
      <c r="J10795" s="25" t="s">
        <v>32572</v>
      </c>
      <c r="K10795" s="25"/>
      <c r="L10795" s="22" t="s">
        <v>887</v>
      </c>
      <c r="M10795" s="25"/>
    </row>
    <row r="10796" spans="1:13" x14ac:dyDescent="0.25">
      <c r="A10796" s="22" t="s">
        <v>158</v>
      </c>
      <c r="B10796" s="25">
        <v>918</v>
      </c>
      <c r="C10796" s="22" t="s">
        <v>32534</v>
      </c>
      <c r="D10796" s="24" t="s">
        <v>1060</v>
      </c>
      <c r="E10796" s="23" t="str">
        <f t="shared" si="170"/>
        <v>Bulgaria|1983</v>
      </c>
      <c r="F10796" s="25" t="s">
        <v>32573</v>
      </c>
      <c r="G10796" s="25"/>
      <c r="H10796" s="25" t="s">
        <v>32574</v>
      </c>
      <c r="I10796" s="25"/>
      <c r="J10796" s="25" t="s">
        <v>32575</v>
      </c>
      <c r="K10796" s="25"/>
      <c r="L10796" s="22" t="s">
        <v>887</v>
      </c>
      <c r="M10796" s="25" t="s">
        <v>32576</v>
      </c>
    </row>
    <row r="10797" spans="1:13" x14ac:dyDescent="0.25">
      <c r="A10797" s="22" t="s">
        <v>158</v>
      </c>
      <c r="B10797" s="25">
        <v>918</v>
      </c>
      <c r="C10797" s="22" t="s">
        <v>32534</v>
      </c>
      <c r="D10797" s="24" t="s">
        <v>1068</v>
      </c>
      <c r="E10797" s="23" t="str">
        <f t="shared" si="170"/>
        <v>Bulgaria|1984</v>
      </c>
      <c r="F10797" s="25" t="s">
        <v>32577</v>
      </c>
      <c r="G10797" s="25"/>
      <c r="H10797" s="25" t="s">
        <v>32578</v>
      </c>
      <c r="I10797" s="25"/>
      <c r="J10797" s="25" t="s">
        <v>32579</v>
      </c>
      <c r="K10797" s="25"/>
      <c r="L10797" s="22" t="s">
        <v>887</v>
      </c>
      <c r="M10797" s="25" t="s">
        <v>32580</v>
      </c>
    </row>
    <row r="10798" spans="1:13" x14ac:dyDescent="0.25">
      <c r="A10798" s="22" t="s">
        <v>158</v>
      </c>
      <c r="B10798" s="25">
        <v>918</v>
      </c>
      <c r="C10798" s="22" t="s">
        <v>32534</v>
      </c>
      <c r="D10798" s="24" t="s">
        <v>1076</v>
      </c>
      <c r="E10798" s="23" t="str">
        <f t="shared" si="170"/>
        <v>Bulgaria|1985</v>
      </c>
      <c r="F10798" s="25" t="s">
        <v>32581</v>
      </c>
      <c r="G10798" s="25"/>
      <c r="H10798" s="25" t="s">
        <v>32582</v>
      </c>
      <c r="I10798" s="25"/>
      <c r="J10798" s="25" t="s">
        <v>32583</v>
      </c>
      <c r="K10798" s="25"/>
      <c r="L10798" s="22" t="s">
        <v>887</v>
      </c>
      <c r="M10798" s="25" t="s">
        <v>32584</v>
      </c>
    </row>
    <row r="10799" spans="1:13" x14ac:dyDescent="0.25">
      <c r="A10799" s="22" t="s">
        <v>158</v>
      </c>
      <c r="B10799" s="25">
        <v>918</v>
      </c>
      <c r="C10799" s="22" t="s">
        <v>32534</v>
      </c>
      <c r="D10799" s="24" t="s">
        <v>1084</v>
      </c>
      <c r="E10799" s="23" t="str">
        <f t="shared" si="170"/>
        <v>Bulgaria|1986</v>
      </c>
      <c r="F10799" s="25" t="s">
        <v>32585</v>
      </c>
      <c r="G10799" s="25"/>
      <c r="H10799" s="25" t="s">
        <v>32586</v>
      </c>
      <c r="I10799" s="25"/>
      <c r="J10799" s="25" t="s">
        <v>32587</v>
      </c>
      <c r="K10799" s="25"/>
      <c r="L10799" s="22" t="s">
        <v>887</v>
      </c>
      <c r="M10799" s="25" t="s">
        <v>32588</v>
      </c>
    </row>
    <row r="10800" spans="1:13" x14ac:dyDescent="0.25">
      <c r="A10800" s="22" t="s">
        <v>158</v>
      </c>
      <c r="B10800" s="25">
        <v>918</v>
      </c>
      <c r="C10800" s="22" t="s">
        <v>32534</v>
      </c>
      <c r="D10800" s="24" t="s">
        <v>1091</v>
      </c>
      <c r="E10800" s="23" t="str">
        <f t="shared" si="170"/>
        <v>Bulgaria|1987</v>
      </c>
      <c r="F10800" s="25" t="s">
        <v>32589</v>
      </c>
      <c r="G10800" s="25"/>
      <c r="H10800" s="25" t="s">
        <v>32590</v>
      </c>
      <c r="I10800" s="25"/>
      <c r="J10800" s="25" t="s">
        <v>32591</v>
      </c>
      <c r="K10800" s="25"/>
      <c r="L10800" s="22" t="s">
        <v>887</v>
      </c>
      <c r="M10800" s="25" t="s">
        <v>32592</v>
      </c>
    </row>
    <row r="10801" spans="1:13" x14ac:dyDescent="0.25">
      <c r="A10801" s="22" t="s">
        <v>158</v>
      </c>
      <c r="B10801" s="25">
        <v>918</v>
      </c>
      <c r="C10801" s="22" t="s">
        <v>32534</v>
      </c>
      <c r="D10801" s="24" t="s">
        <v>1099</v>
      </c>
      <c r="E10801" s="23" t="str">
        <f t="shared" si="170"/>
        <v>Bulgaria|1988</v>
      </c>
      <c r="F10801" s="25" t="s">
        <v>32593</v>
      </c>
      <c r="G10801" s="25"/>
      <c r="H10801" s="25" t="s">
        <v>32594</v>
      </c>
      <c r="I10801" s="25"/>
      <c r="J10801" s="25" t="s">
        <v>32595</v>
      </c>
      <c r="K10801" s="25" t="s">
        <v>1142</v>
      </c>
      <c r="L10801" s="22" t="s">
        <v>887</v>
      </c>
      <c r="M10801" s="25" t="s">
        <v>32596</v>
      </c>
    </row>
    <row r="10802" spans="1:13" x14ac:dyDescent="0.25">
      <c r="A10802" s="22" t="s">
        <v>158</v>
      </c>
      <c r="B10802" s="25">
        <v>918</v>
      </c>
      <c r="C10802" s="22" t="s">
        <v>32534</v>
      </c>
      <c r="D10802" s="24" t="s">
        <v>1106</v>
      </c>
      <c r="E10802" s="23" t="str">
        <f t="shared" si="170"/>
        <v>Bulgaria|1989</v>
      </c>
      <c r="F10802" s="25" t="s">
        <v>32597</v>
      </c>
      <c r="G10802" s="25"/>
      <c r="H10802" s="25" t="s">
        <v>32598</v>
      </c>
      <c r="I10802" s="25"/>
      <c r="J10802" s="25" t="s">
        <v>32599</v>
      </c>
      <c r="K10802" s="25" t="s">
        <v>1456</v>
      </c>
      <c r="L10802" s="22" t="s">
        <v>887</v>
      </c>
      <c r="M10802" s="25" t="s">
        <v>32600</v>
      </c>
    </row>
    <row r="10803" spans="1:13" x14ac:dyDescent="0.25">
      <c r="A10803" s="22" t="s">
        <v>158</v>
      </c>
      <c r="B10803" s="25">
        <v>918</v>
      </c>
      <c r="C10803" s="22" t="s">
        <v>32534</v>
      </c>
      <c r="D10803" s="24" t="s">
        <v>1114</v>
      </c>
      <c r="E10803" s="23" t="str">
        <f t="shared" si="170"/>
        <v>Bulgaria|1990</v>
      </c>
      <c r="F10803" s="25" t="s">
        <v>32601</v>
      </c>
      <c r="G10803" s="25"/>
      <c r="H10803" s="25" t="s">
        <v>32602</v>
      </c>
      <c r="I10803" s="25"/>
      <c r="J10803" s="25" t="s">
        <v>32603</v>
      </c>
      <c r="K10803" s="25" t="s">
        <v>1462</v>
      </c>
      <c r="L10803" s="22" t="s">
        <v>887</v>
      </c>
      <c r="M10803" s="25" t="s">
        <v>32604</v>
      </c>
    </row>
    <row r="10804" spans="1:13" x14ac:dyDescent="0.25">
      <c r="A10804" s="22" t="s">
        <v>158</v>
      </c>
      <c r="B10804" s="25">
        <v>918</v>
      </c>
      <c r="C10804" s="22" t="s">
        <v>32534</v>
      </c>
      <c r="D10804" s="24" t="s">
        <v>1122</v>
      </c>
      <c r="E10804" s="23" t="str">
        <f t="shared" si="170"/>
        <v>Bulgaria|1991</v>
      </c>
      <c r="F10804" s="25" t="s">
        <v>32605</v>
      </c>
      <c r="G10804" s="25"/>
      <c r="H10804" s="25" t="s">
        <v>32606</v>
      </c>
      <c r="I10804" s="25"/>
      <c r="J10804" s="25" t="s">
        <v>32607</v>
      </c>
      <c r="K10804" s="25" t="s">
        <v>1469</v>
      </c>
      <c r="L10804" s="22" t="s">
        <v>887</v>
      </c>
      <c r="M10804" s="25" t="s">
        <v>32608</v>
      </c>
    </row>
    <row r="10805" spans="1:13" x14ac:dyDescent="0.25">
      <c r="A10805" s="22" t="s">
        <v>158</v>
      </c>
      <c r="B10805" s="25">
        <v>918</v>
      </c>
      <c r="C10805" s="22" t="s">
        <v>32534</v>
      </c>
      <c r="D10805" s="24" t="s">
        <v>1130</v>
      </c>
      <c r="E10805" s="23" t="str">
        <f t="shared" si="170"/>
        <v>Bulgaria|1992</v>
      </c>
      <c r="F10805" s="25" t="s">
        <v>32609</v>
      </c>
      <c r="G10805" s="25"/>
      <c r="H10805" s="25" t="s">
        <v>32610</v>
      </c>
      <c r="I10805" s="25"/>
      <c r="J10805" s="25" t="s">
        <v>32611</v>
      </c>
      <c r="K10805" s="25" t="s">
        <v>1475</v>
      </c>
      <c r="L10805" s="22" t="s">
        <v>887</v>
      </c>
      <c r="M10805" s="25" t="s">
        <v>32612</v>
      </c>
    </row>
    <row r="10806" spans="1:13" x14ac:dyDescent="0.25">
      <c r="A10806" s="22" t="s">
        <v>158</v>
      </c>
      <c r="B10806" s="25">
        <v>918</v>
      </c>
      <c r="C10806" s="22" t="s">
        <v>32534</v>
      </c>
      <c r="D10806" s="24" t="s">
        <v>1136</v>
      </c>
      <c r="E10806" s="23" t="str">
        <f t="shared" si="170"/>
        <v>Bulgaria|1993</v>
      </c>
      <c r="F10806" s="25" t="s">
        <v>32613</v>
      </c>
      <c r="G10806" s="25" t="s">
        <v>32614</v>
      </c>
      <c r="H10806" s="25" t="s">
        <v>32615</v>
      </c>
      <c r="I10806" s="25"/>
      <c r="J10806" s="25" t="s">
        <v>32616</v>
      </c>
      <c r="K10806" s="25" t="s">
        <v>1482</v>
      </c>
      <c r="L10806" s="22" t="s">
        <v>887</v>
      </c>
      <c r="M10806" s="25" t="s">
        <v>32617</v>
      </c>
    </row>
    <row r="10807" spans="1:13" x14ac:dyDescent="0.25">
      <c r="A10807" s="22" t="s">
        <v>158</v>
      </c>
      <c r="B10807" s="25">
        <v>918</v>
      </c>
      <c r="C10807" s="22" t="s">
        <v>32534</v>
      </c>
      <c r="D10807" s="24" t="s">
        <v>1144</v>
      </c>
      <c r="E10807" s="23" t="str">
        <f t="shared" si="170"/>
        <v>Bulgaria|1994</v>
      </c>
      <c r="F10807" s="25" t="s">
        <v>32618</v>
      </c>
      <c r="G10807" s="25">
        <v>20</v>
      </c>
      <c r="H10807" s="25" t="s">
        <v>32619</v>
      </c>
      <c r="I10807" s="25"/>
      <c r="J10807" s="25" t="s">
        <v>32620</v>
      </c>
      <c r="K10807" s="25" t="s">
        <v>1488</v>
      </c>
      <c r="L10807" s="22" t="s">
        <v>887</v>
      </c>
      <c r="M10807" s="25" t="s">
        <v>32621</v>
      </c>
    </row>
    <row r="10808" spans="1:13" x14ac:dyDescent="0.25">
      <c r="A10808" s="22" t="s">
        <v>158</v>
      </c>
      <c r="B10808" s="25">
        <v>918</v>
      </c>
      <c r="C10808" s="22" t="s">
        <v>32534</v>
      </c>
      <c r="D10808" s="24" t="s">
        <v>1152</v>
      </c>
      <c r="E10808" s="23" t="str">
        <f t="shared" si="170"/>
        <v>Bulgaria|1995</v>
      </c>
      <c r="F10808" s="25" t="s">
        <v>32622</v>
      </c>
      <c r="G10808" s="25" t="s">
        <v>10023</v>
      </c>
      <c r="H10808" s="25" t="s">
        <v>32623</v>
      </c>
      <c r="I10808" s="25"/>
      <c r="J10808" s="25" t="s">
        <v>32624</v>
      </c>
      <c r="K10808" s="25" t="s">
        <v>161</v>
      </c>
      <c r="L10808" s="22" t="s">
        <v>887</v>
      </c>
      <c r="M10808" s="25" t="s">
        <v>32625</v>
      </c>
    </row>
    <row r="10809" spans="1:13" x14ac:dyDescent="0.25">
      <c r="A10809" s="22" t="s">
        <v>158</v>
      </c>
      <c r="B10809" s="25">
        <v>918</v>
      </c>
      <c r="C10809" s="22" t="s">
        <v>32534</v>
      </c>
      <c r="D10809" s="24" t="s">
        <v>1158</v>
      </c>
      <c r="E10809" s="23" t="str">
        <f t="shared" si="170"/>
        <v>Bulgaria|1996</v>
      </c>
      <c r="F10809" s="25" t="s">
        <v>32626</v>
      </c>
      <c r="G10809" s="25" t="s">
        <v>11913</v>
      </c>
      <c r="H10809" s="25" t="s">
        <v>32627</v>
      </c>
      <c r="I10809" s="25" t="s">
        <v>32628</v>
      </c>
      <c r="J10809" s="25" t="s">
        <v>32629</v>
      </c>
      <c r="K10809" s="25" t="s">
        <v>162</v>
      </c>
      <c r="L10809" s="22" t="s">
        <v>887</v>
      </c>
      <c r="M10809" s="25" t="s">
        <v>32630</v>
      </c>
    </row>
    <row r="10810" spans="1:13" x14ac:dyDescent="0.25">
      <c r="A10810" s="22" t="s">
        <v>158</v>
      </c>
      <c r="B10810" s="25">
        <v>918</v>
      </c>
      <c r="C10810" s="22" t="s">
        <v>32534</v>
      </c>
      <c r="D10810" s="24" t="s">
        <v>1165</v>
      </c>
      <c r="E10810" s="23" t="str">
        <f t="shared" si="170"/>
        <v>Bulgaria|1997</v>
      </c>
      <c r="F10810" s="25" t="s">
        <v>32631</v>
      </c>
      <c r="G10810" s="25" t="s">
        <v>6965</v>
      </c>
      <c r="H10810" s="25" t="s">
        <v>32632</v>
      </c>
      <c r="I10810" s="25" t="s">
        <v>32633</v>
      </c>
      <c r="J10810" s="25" t="s">
        <v>32634</v>
      </c>
      <c r="K10810" s="25" t="s">
        <v>163</v>
      </c>
      <c r="L10810" s="22" t="s">
        <v>887</v>
      </c>
      <c r="M10810" s="25" t="s">
        <v>32635</v>
      </c>
    </row>
    <row r="10811" spans="1:13" x14ac:dyDescent="0.25">
      <c r="A10811" s="22" t="s">
        <v>158</v>
      </c>
      <c r="B10811" s="25">
        <v>918</v>
      </c>
      <c r="C10811" s="22" t="s">
        <v>32534</v>
      </c>
      <c r="D10811" s="24" t="s">
        <v>1172</v>
      </c>
      <c r="E10811" s="23" t="str">
        <f t="shared" si="170"/>
        <v>Bulgaria|1998</v>
      </c>
      <c r="F10811" s="25" t="s">
        <v>32636</v>
      </c>
      <c r="G10811" s="25" t="s">
        <v>8143</v>
      </c>
      <c r="H10811" s="25" t="s">
        <v>32637</v>
      </c>
      <c r="I10811" s="25" t="s">
        <v>32638</v>
      </c>
      <c r="J10811" s="25" t="s">
        <v>32639</v>
      </c>
      <c r="K10811" s="25" t="s">
        <v>164</v>
      </c>
      <c r="L10811" s="22" t="s">
        <v>887</v>
      </c>
      <c r="M10811" s="25" t="s">
        <v>32640</v>
      </c>
    </row>
    <row r="10812" spans="1:13" x14ac:dyDescent="0.25">
      <c r="A10812" s="22" t="s">
        <v>158</v>
      </c>
      <c r="B10812" s="25">
        <v>918</v>
      </c>
      <c r="C10812" s="22" t="s">
        <v>32534</v>
      </c>
      <c r="D10812" s="24" t="s">
        <v>1179</v>
      </c>
      <c r="E10812" s="23" t="str">
        <f t="shared" si="170"/>
        <v>Bulgaria|1999</v>
      </c>
      <c r="F10812" s="25" t="s">
        <v>32641</v>
      </c>
      <c r="G10812" s="25" t="s">
        <v>6265</v>
      </c>
      <c r="H10812" s="25" t="s">
        <v>32642</v>
      </c>
      <c r="I10812" s="25" t="s">
        <v>32643</v>
      </c>
      <c r="J10812" s="25" t="s">
        <v>32644</v>
      </c>
      <c r="K10812" s="25" t="s">
        <v>165</v>
      </c>
      <c r="L10812" s="22" t="s">
        <v>887</v>
      </c>
      <c r="M10812" s="25" t="s">
        <v>32645</v>
      </c>
    </row>
    <row r="10813" spans="1:13" x14ac:dyDescent="0.25">
      <c r="A10813" s="22" t="s">
        <v>158</v>
      </c>
      <c r="B10813" s="25">
        <v>918</v>
      </c>
      <c r="C10813" s="22" t="s">
        <v>32534</v>
      </c>
      <c r="D10813" s="24" t="s">
        <v>1186</v>
      </c>
      <c r="E10813" s="23" t="str">
        <f t="shared" si="170"/>
        <v>Bulgaria|2000</v>
      </c>
      <c r="F10813" s="25" t="s">
        <v>32646</v>
      </c>
      <c r="G10813" s="25" t="s">
        <v>5462</v>
      </c>
      <c r="H10813" s="25" t="s">
        <v>32647</v>
      </c>
      <c r="I10813" s="25" t="s">
        <v>32648</v>
      </c>
      <c r="J10813" s="25" t="s">
        <v>32649</v>
      </c>
      <c r="K10813" s="25" t="s">
        <v>166</v>
      </c>
      <c r="L10813" s="22" t="s">
        <v>887</v>
      </c>
      <c r="M10813" s="25" t="s">
        <v>32650</v>
      </c>
    </row>
    <row r="10814" spans="1:13" x14ac:dyDescent="0.25">
      <c r="A10814" s="22" t="s">
        <v>158</v>
      </c>
      <c r="B10814" s="25">
        <v>918</v>
      </c>
      <c r="C10814" s="22" t="s">
        <v>32534</v>
      </c>
      <c r="D10814" s="24" t="s">
        <v>1192</v>
      </c>
      <c r="E10814" s="23" t="str">
        <f t="shared" si="170"/>
        <v>Bulgaria|2001</v>
      </c>
      <c r="F10814" s="25" t="s">
        <v>32651</v>
      </c>
      <c r="G10814" s="25" t="s">
        <v>6997</v>
      </c>
      <c r="H10814" s="25" t="s">
        <v>32652</v>
      </c>
      <c r="I10814" s="25" t="s">
        <v>32653</v>
      </c>
      <c r="J10814" s="25" t="s">
        <v>32654</v>
      </c>
      <c r="K10814" s="25" t="s">
        <v>167</v>
      </c>
      <c r="L10814" s="22" t="s">
        <v>887</v>
      </c>
      <c r="M10814" s="25" t="s">
        <v>32655</v>
      </c>
    </row>
    <row r="10815" spans="1:13" x14ac:dyDescent="0.25">
      <c r="A10815" s="22" t="s">
        <v>158</v>
      </c>
      <c r="B10815" s="25">
        <v>918</v>
      </c>
      <c r="C10815" s="22" t="s">
        <v>32534</v>
      </c>
      <c r="D10815" s="24" t="s">
        <v>1199</v>
      </c>
      <c r="E10815" s="23" t="str">
        <f t="shared" si="170"/>
        <v>Bulgaria|2002</v>
      </c>
      <c r="F10815" s="25" t="s">
        <v>32656</v>
      </c>
      <c r="G10815" s="25" t="s">
        <v>6246</v>
      </c>
      <c r="H10815" s="25" t="s">
        <v>32657</v>
      </c>
      <c r="I10815" s="25" t="s">
        <v>32658</v>
      </c>
      <c r="J10815" s="25" t="s">
        <v>32659</v>
      </c>
      <c r="K10815" s="25" t="s">
        <v>168</v>
      </c>
      <c r="L10815" s="22" t="s">
        <v>887</v>
      </c>
      <c r="M10815" s="25" t="s">
        <v>32660</v>
      </c>
    </row>
    <row r="10816" spans="1:13" x14ac:dyDescent="0.25">
      <c r="A10816" s="22" t="s">
        <v>158</v>
      </c>
      <c r="B10816" s="25">
        <v>918</v>
      </c>
      <c r="C10816" s="22" t="s">
        <v>32534</v>
      </c>
      <c r="D10816" s="24" t="s">
        <v>1206</v>
      </c>
      <c r="E10816" s="23" t="str">
        <f t="shared" si="170"/>
        <v>Bulgaria|2003</v>
      </c>
      <c r="F10816" s="25" t="s">
        <v>32661</v>
      </c>
      <c r="G10816" s="25" t="s">
        <v>6965</v>
      </c>
      <c r="H10816" s="25" t="s">
        <v>32662</v>
      </c>
      <c r="I10816" s="25" t="s">
        <v>32663</v>
      </c>
      <c r="J10816" s="25" t="s">
        <v>32664</v>
      </c>
      <c r="K10816" s="25" t="s">
        <v>169</v>
      </c>
      <c r="L10816" s="22" t="s">
        <v>887</v>
      </c>
      <c r="M10816" s="25" t="s">
        <v>32665</v>
      </c>
    </row>
    <row r="10817" spans="1:13" x14ac:dyDescent="0.25">
      <c r="A10817" s="22" t="s">
        <v>158</v>
      </c>
      <c r="B10817" s="25">
        <v>918</v>
      </c>
      <c r="C10817" s="22" t="s">
        <v>32534</v>
      </c>
      <c r="D10817" s="24" t="s">
        <v>1212</v>
      </c>
      <c r="E10817" s="23" t="str">
        <f t="shared" si="170"/>
        <v>Bulgaria|2004</v>
      </c>
      <c r="F10817" s="25" t="s">
        <v>32666</v>
      </c>
      <c r="G10817" s="25">
        <v>12</v>
      </c>
      <c r="H10817" s="25" t="s">
        <v>32667</v>
      </c>
      <c r="I10817" s="25" t="s">
        <v>32668</v>
      </c>
      <c r="J10817" s="25" t="s">
        <v>32669</v>
      </c>
      <c r="K10817" s="25" t="s">
        <v>170</v>
      </c>
      <c r="L10817" s="22" t="s">
        <v>887</v>
      </c>
      <c r="M10817" s="25" t="s">
        <v>32670</v>
      </c>
    </row>
    <row r="10818" spans="1:13" x14ac:dyDescent="0.25">
      <c r="A10818" s="22" t="s">
        <v>158</v>
      </c>
      <c r="B10818" s="25">
        <v>918</v>
      </c>
      <c r="C10818" s="22" t="s">
        <v>32534</v>
      </c>
      <c r="D10818" s="24" t="s">
        <v>1217</v>
      </c>
      <c r="E10818" s="23" t="str">
        <f t="shared" si="170"/>
        <v>Bulgaria|2005</v>
      </c>
      <c r="F10818" s="25" t="s">
        <v>32671</v>
      </c>
      <c r="G10818" s="25" t="s">
        <v>2007</v>
      </c>
      <c r="H10818" s="25" t="s">
        <v>32672</v>
      </c>
      <c r="I10818" s="25" t="s">
        <v>32673</v>
      </c>
      <c r="J10818" s="25" t="s">
        <v>32674</v>
      </c>
      <c r="K10818" s="25" t="s">
        <v>169</v>
      </c>
      <c r="L10818" s="22" t="s">
        <v>887</v>
      </c>
      <c r="M10818" s="25" t="s">
        <v>32675</v>
      </c>
    </row>
    <row r="10819" spans="1:13" x14ac:dyDescent="0.25">
      <c r="A10819" s="22" t="s">
        <v>158</v>
      </c>
      <c r="B10819" s="25">
        <v>918</v>
      </c>
      <c r="C10819" s="22" t="s">
        <v>32534</v>
      </c>
      <c r="D10819" s="24" t="s">
        <v>1224</v>
      </c>
      <c r="E10819" s="23" t="str">
        <f t="shared" si="170"/>
        <v>Bulgaria|2006</v>
      </c>
      <c r="F10819" s="25" t="s">
        <v>32676</v>
      </c>
      <c r="G10819" s="25" t="s">
        <v>1257</v>
      </c>
      <c r="H10819" s="25" t="s">
        <v>32677</v>
      </c>
      <c r="I10819" s="25" t="s">
        <v>32678</v>
      </c>
      <c r="J10819" s="25" t="s">
        <v>32679</v>
      </c>
      <c r="K10819" s="25" t="s">
        <v>171</v>
      </c>
      <c r="L10819" s="22" t="s">
        <v>887</v>
      </c>
      <c r="M10819" s="25" t="s">
        <v>32680</v>
      </c>
    </row>
    <row r="10820" spans="1:13" x14ac:dyDescent="0.25">
      <c r="A10820" s="22" t="s">
        <v>158</v>
      </c>
      <c r="B10820" s="25">
        <v>918</v>
      </c>
      <c r="C10820" s="22" t="s">
        <v>32534</v>
      </c>
      <c r="D10820" s="24" t="s">
        <v>1231</v>
      </c>
      <c r="E10820" s="23" t="str">
        <f t="shared" si="170"/>
        <v>Bulgaria|2007</v>
      </c>
      <c r="F10820" s="25" t="s">
        <v>32681</v>
      </c>
      <c r="G10820" s="25" t="s">
        <v>1138</v>
      </c>
      <c r="H10820" s="25" t="s">
        <v>32682</v>
      </c>
      <c r="I10820" s="25" t="s">
        <v>32683</v>
      </c>
      <c r="J10820" s="25" t="s">
        <v>32684</v>
      </c>
      <c r="K10820" s="25" t="s">
        <v>172</v>
      </c>
      <c r="L10820" s="22" t="s">
        <v>887</v>
      </c>
      <c r="M10820" s="25" t="s">
        <v>32685</v>
      </c>
    </row>
    <row r="10821" spans="1:13" x14ac:dyDescent="0.25">
      <c r="A10821" s="22" t="s">
        <v>158</v>
      </c>
      <c r="B10821" s="25">
        <v>918</v>
      </c>
      <c r="C10821" s="22" t="s">
        <v>32534</v>
      </c>
      <c r="D10821" s="24" t="s">
        <v>1237</v>
      </c>
      <c r="E10821" s="23" t="str">
        <f t="shared" si="170"/>
        <v>Bulgaria|2008</v>
      </c>
      <c r="F10821" s="25" t="s">
        <v>32686</v>
      </c>
      <c r="G10821" s="25" t="s">
        <v>1116</v>
      </c>
      <c r="H10821" s="25" t="s">
        <v>32687</v>
      </c>
      <c r="I10821" s="25" t="s">
        <v>32688</v>
      </c>
      <c r="J10821" s="25" t="s">
        <v>32689</v>
      </c>
      <c r="K10821" s="25" t="s">
        <v>173</v>
      </c>
      <c r="L10821" s="22" t="s">
        <v>887</v>
      </c>
      <c r="M10821" s="25" t="s">
        <v>32690</v>
      </c>
    </row>
    <row r="10822" spans="1:13" x14ac:dyDescent="0.25">
      <c r="A10822" s="22" t="s">
        <v>158</v>
      </c>
      <c r="B10822" s="25">
        <v>918</v>
      </c>
      <c r="C10822" s="22" t="s">
        <v>32534</v>
      </c>
      <c r="D10822" s="24" t="s">
        <v>1243</v>
      </c>
      <c r="E10822" s="23" t="str">
        <f t="shared" si="170"/>
        <v>Bulgaria|2009</v>
      </c>
      <c r="F10822" s="25" t="s">
        <v>32691</v>
      </c>
      <c r="G10822" s="25" t="s">
        <v>1124</v>
      </c>
      <c r="H10822" s="25" t="s">
        <v>32692</v>
      </c>
      <c r="I10822" s="25" t="s">
        <v>32693</v>
      </c>
      <c r="J10822" s="25" t="s">
        <v>32694</v>
      </c>
      <c r="K10822" s="25" t="s">
        <v>174</v>
      </c>
      <c r="L10822" s="22" t="s">
        <v>887</v>
      </c>
      <c r="M10822" s="25" t="s">
        <v>32695</v>
      </c>
    </row>
    <row r="10823" spans="1:13" x14ac:dyDescent="0.25">
      <c r="A10823" s="22" t="s">
        <v>158</v>
      </c>
      <c r="B10823" s="25">
        <v>918</v>
      </c>
      <c r="C10823" s="22" t="s">
        <v>32534</v>
      </c>
      <c r="D10823" s="24" t="s">
        <v>1250</v>
      </c>
      <c r="E10823" s="23" t="str">
        <f t="shared" si="170"/>
        <v>Bulgaria|2010</v>
      </c>
      <c r="F10823" s="25" t="s">
        <v>32696</v>
      </c>
      <c r="G10823" s="25" t="s">
        <v>2577</v>
      </c>
      <c r="H10823" s="25" t="s">
        <v>32697</v>
      </c>
      <c r="I10823" s="25">
        <v>100</v>
      </c>
      <c r="J10823" s="25" t="s">
        <v>32698</v>
      </c>
      <c r="K10823" s="25" t="s">
        <v>172</v>
      </c>
      <c r="L10823" s="22" t="s">
        <v>887</v>
      </c>
      <c r="M10823" s="25" t="s">
        <v>32699</v>
      </c>
    </row>
    <row r="10824" spans="1:13" x14ac:dyDescent="0.25">
      <c r="A10824" s="22" t="s">
        <v>158</v>
      </c>
      <c r="B10824" s="25">
        <v>918</v>
      </c>
      <c r="C10824" s="22" t="s">
        <v>32534</v>
      </c>
      <c r="D10824" s="24" t="s">
        <v>1255</v>
      </c>
      <c r="E10824" s="23" t="str">
        <f t="shared" si="170"/>
        <v>Bulgaria|2011</v>
      </c>
      <c r="F10824" s="25" t="s">
        <v>32700</v>
      </c>
      <c r="G10824" s="25" t="s">
        <v>1426</v>
      </c>
      <c r="H10824" s="25" t="s">
        <v>32701</v>
      </c>
      <c r="I10824" s="25" t="s">
        <v>32702</v>
      </c>
      <c r="J10824" s="25" t="s">
        <v>32703</v>
      </c>
      <c r="K10824" s="25" t="s">
        <v>175</v>
      </c>
      <c r="L10824" s="22" t="s">
        <v>887</v>
      </c>
      <c r="M10824" s="25" t="s">
        <v>32704</v>
      </c>
    </row>
    <row r="10825" spans="1:13" x14ac:dyDescent="0.25">
      <c r="A10825" s="22" t="s">
        <v>158</v>
      </c>
      <c r="B10825" s="25">
        <v>918</v>
      </c>
      <c r="C10825" s="22" t="s">
        <v>32534</v>
      </c>
      <c r="D10825" s="24" t="s">
        <v>1262</v>
      </c>
      <c r="E10825" s="23" t="str">
        <f t="shared" si="170"/>
        <v>Bulgaria|2012</v>
      </c>
      <c r="F10825" s="25" t="s">
        <v>32705</v>
      </c>
      <c r="G10825" s="25" t="s">
        <v>11833</v>
      </c>
      <c r="H10825" s="25" t="s">
        <v>32706</v>
      </c>
      <c r="I10825" s="25" t="s">
        <v>32707</v>
      </c>
      <c r="J10825" s="25" t="s">
        <v>32708</v>
      </c>
      <c r="K10825" s="25" t="s">
        <v>176</v>
      </c>
      <c r="L10825" s="22" t="s">
        <v>887</v>
      </c>
      <c r="M10825" s="25" t="s">
        <v>32709</v>
      </c>
    </row>
    <row r="10826" spans="1:13" x14ac:dyDescent="0.25">
      <c r="A10826" s="22" t="s">
        <v>158</v>
      </c>
      <c r="B10826" s="25">
        <v>918</v>
      </c>
      <c r="C10826" s="22" t="s">
        <v>32534</v>
      </c>
      <c r="D10826" s="24" t="s">
        <v>1269</v>
      </c>
      <c r="E10826" s="23" t="str">
        <f t="shared" si="170"/>
        <v>Bulgaria|2013</v>
      </c>
      <c r="F10826" s="25" t="s">
        <v>32710</v>
      </c>
      <c r="G10826" s="25"/>
      <c r="H10826" s="25" t="s">
        <v>32711</v>
      </c>
      <c r="I10826" s="25" t="s">
        <v>32712</v>
      </c>
      <c r="J10826" s="25" t="s">
        <v>32713</v>
      </c>
      <c r="K10826" s="25" t="s">
        <v>177</v>
      </c>
      <c r="L10826" s="22" t="s">
        <v>887</v>
      </c>
      <c r="M10826" s="25" t="s">
        <v>32714</v>
      </c>
    </row>
    <row r="10827" spans="1:13" x14ac:dyDescent="0.25">
      <c r="A10827" s="22" t="s">
        <v>158</v>
      </c>
      <c r="B10827" s="25">
        <v>918</v>
      </c>
      <c r="C10827" s="22" t="s">
        <v>32534</v>
      </c>
      <c r="D10827" s="24" t="s">
        <v>1274</v>
      </c>
      <c r="E10827" s="23" t="str">
        <f t="shared" si="170"/>
        <v>Bulgaria|2014</v>
      </c>
      <c r="F10827" s="25" t="s">
        <v>32715</v>
      </c>
      <c r="G10827" s="25"/>
      <c r="H10827" s="25" t="s">
        <v>32716</v>
      </c>
      <c r="I10827" s="25"/>
      <c r="J10827" s="25"/>
      <c r="K10827" s="25" t="s">
        <v>178</v>
      </c>
      <c r="L10827" s="22" t="s">
        <v>887</v>
      </c>
      <c r="M10827" s="25" t="s">
        <v>32717</v>
      </c>
    </row>
    <row r="10828" spans="1:13" x14ac:dyDescent="0.25">
      <c r="A10828" s="22" t="s">
        <v>32718</v>
      </c>
      <c r="B10828" s="25">
        <v>921</v>
      </c>
      <c r="D10828" s="24" t="s">
        <v>886</v>
      </c>
      <c r="E10828" s="23" t="str">
        <f t="shared" si="170"/>
        <v>Moldova|1950</v>
      </c>
      <c r="F10828" s="25"/>
      <c r="G10828" s="25"/>
      <c r="H10828" s="25"/>
      <c r="I10828" s="25"/>
      <c r="J10828" s="25"/>
      <c r="K10828" s="25"/>
      <c r="L10828" s="22" t="s">
        <v>887</v>
      </c>
      <c r="M10828" s="25"/>
    </row>
    <row r="10829" spans="1:13" x14ac:dyDescent="0.25">
      <c r="A10829" s="22" t="s">
        <v>32718</v>
      </c>
      <c r="B10829" s="25">
        <v>921</v>
      </c>
      <c r="D10829" s="24" t="s">
        <v>888</v>
      </c>
      <c r="E10829" s="23" t="str">
        <f t="shared" si="170"/>
        <v>Moldova|1951</v>
      </c>
      <c r="F10829" s="25"/>
      <c r="G10829" s="25"/>
      <c r="H10829" s="25"/>
      <c r="I10829" s="25"/>
      <c r="J10829" s="25"/>
      <c r="K10829" s="25"/>
      <c r="L10829" s="22" t="s">
        <v>887</v>
      </c>
      <c r="M10829" s="25"/>
    </row>
    <row r="10830" spans="1:13" x14ac:dyDescent="0.25">
      <c r="A10830" s="22" t="s">
        <v>32718</v>
      </c>
      <c r="B10830" s="25">
        <v>921</v>
      </c>
      <c r="D10830" s="24" t="s">
        <v>889</v>
      </c>
      <c r="E10830" s="23" t="str">
        <f t="shared" si="170"/>
        <v>Moldova|1952</v>
      </c>
      <c r="F10830" s="25"/>
      <c r="G10830" s="25"/>
      <c r="H10830" s="25"/>
      <c r="I10830" s="25"/>
      <c r="J10830" s="25"/>
      <c r="K10830" s="25"/>
      <c r="L10830" s="22" t="s">
        <v>887</v>
      </c>
      <c r="M10830" s="25"/>
    </row>
    <row r="10831" spans="1:13" x14ac:dyDescent="0.25">
      <c r="A10831" s="22" t="s">
        <v>32718</v>
      </c>
      <c r="B10831" s="25">
        <v>921</v>
      </c>
      <c r="D10831" s="24" t="s">
        <v>890</v>
      </c>
      <c r="E10831" s="23" t="str">
        <f t="shared" si="170"/>
        <v>Moldova|1953</v>
      </c>
      <c r="F10831" s="25"/>
      <c r="G10831" s="25"/>
      <c r="H10831" s="25"/>
      <c r="I10831" s="25"/>
      <c r="J10831" s="25"/>
      <c r="K10831" s="25"/>
      <c r="L10831" s="22" t="s">
        <v>887</v>
      </c>
      <c r="M10831" s="25"/>
    </row>
    <row r="10832" spans="1:13" x14ac:dyDescent="0.25">
      <c r="A10832" s="22" t="s">
        <v>32718</v>
      </c>
      <c r="B10832" s="25">
        <v>921</v>
      </c>
      <c r="D10832" s="24" t="s">
        <v>891</v>
      </c>
      <c r="E10832" s="23" t="str">
        <f t="shared" si="170"/>
        <v>Moldova|1954</v>
      </c>
      <c r="F10832" s="25"/>
      <c r="G10832" s="25"/>
      <c r="H10832" s="25"/>
      <c r="I10832" s="25"/>
      <c r="J10832" s="25"/>
      <c r="K10832" s="25"/>
      <c r="L10832" s="22" t="s">
        <v>887</v>
      </c>
      <c r="M10832" s="25"/>
    </row>
    <row r="10833" spans="1:13" x14ac:dyDescent="0.25">
      <c r="A10833" s="22" t="s">
        <v>32718</v>
      </c>
      <c r="B10833" s="25">
        <v>921</v>
      </c>
      <c r="D10833" s="24" t="s">
        <v>892</v>
      </c>
      <c r="E10833" s="23" t="str">
        <f t="shared" si="170"/>
        <v>Moldova|1955</v>
      </c>
      <c r="F10833" s="25"/>
      <c r="G10833" s="25"/>
      <c r="H10833" s="25"/>
      <c r="I10833" s="25"/>
      <c r="J10833" s="25"/>
      <c r="K10833" s="25"/>
      <c r="L10833" s="22" t="s">
        <v>887</v>
      </c>
      <c r="M10833" s="25"/>
    </row>
    <row r="10834" spans="1:13" x14ac:dyDescent="0.25">
      <c r="A10834" s="22" t="s">
        <v>32718</v>
      </c>
      <c r="B10834" s="25">
        <v>921</v>
      </c>
      <c r="D10834" s="24" t="s">
        <v>893</v>
      </c>
      <c r="E10834" s="23" t="str">
        <f t="shared" si="170"/>
        <v>Moldova|1956</v>
      </c>
      <c r="F10834" s="25"/>
      <c r="G10834" s="25"/>
      <c r="H10834" s="25"/>
      <c r="I10834" s="25"/>
      <c r="J10834" s="25"/>
      <c r="K10834" s="25"/>
      <c r="L10834" s="22" t="s">
        <v>887</v>
      </c>
      <c r="M10834" s="25"/>
    </row>
    <row r="10835" spans="1:13" x14ac:dyDescent="0.25">
      <c r="A10835" s="22" t="s">
        <v>32718</v>
      </c>
      <c r="B10835" s="25">
        <v>921</v>
      </c>
      <c r="D10835" s="24" t="s">
        <v>894</v>
      </c>
      <c r="E10835" s="23" t="str">
        <f t="shared" si="170"/>
        <v>Moldova|1957</v>
      </c>
      <c r="F10835" s="25"/>
      <c r="G10835" s="25"/>
      <c r="H10835" s="25"/>
      <c r="I10835" s="25"/>
      <c r="J10835" s="25"/>
      <c r="K10835" s="25"/>
      <c r="L10835" s="22" t="s">
        <v>887</v>
      </c>
      <c r="M10835" s="25"/>
    </row>
    <row r="10836" spans="1:13" x14ac:dyDescent="0.25">
      <c r="A10836" s="22" t="s">
        <v>32718</v>
      </c>
      <c r="B10836" s="25">
        <v>921</v>
      </c>
      <c r="D10836" s="24" t="s">
        <v>895</v>
      </c>
      <c r="E10836" s="23" t="str">
        <f t="shared" si="170"/>
        <v>Moldova|1958</v>
      </c>
      <c r="F10836" s="25"/>
      <c r="G10836" s="25"/>
      <c r="H10836" s="25"/>
      <c r="I10836" s="25"/>
      <c r="J10836" s="25"/>
      <c r="K10836" s="25"/>
      <c r="L10836" s="22" t="s">
        <v>887</v>
      </c>
      <c r="M10836" s="25"/>
    </row>
    <row r="10837" spans="1:13" x14ac:dyDescent="0.25">
      <c r="A10837" s="22" t="s">
        <v>32718</v>
      </c>
      <c r="B10837" s="25">
        <v>921</v>
      </c>
      <c r="D10837" s="24" t="s">
        <v>896</v>
      </c>
      <c r="E10837" s="23" t="str">
        <f t="shared" si="170"/>
        <v>Moldova|1959</v>
      </c>
      <c r="F10837" s="25"/>
      <c r="G10837" s="25"/>
      <c r="H10837" s="25"/>
      <c r="I10837" s="25"/>
      <c r="J10837" s="25"/>
      <c r="K10837" s="25"/>
      <c r="L10837" s="22" t="s">
        <v>887</v>
      </c>
      <c r="M10837" s="25"/>
    </row>
    <row r="10838" spans="1:13" x14ac:dyDescent="0.25">
      <c r="A10838" s="22" t="s">
        <v>32718</v>
      </c>
      <c r="B10838" s="25">
        <v>921</v>
      </c>
      <c r="C10838" s="22" t="s">
        <v>32719</v>
      </c>
      <c r="D10838" s="24" t="s">
        <v>898</v>
      </c>
      <c r="E10838" s="23" t="str">
        <f t="shared" si="170"/>
        <v>Moldova|1960</v>
      </c>
      <c r="F10838" s="25"/>
      <c r="G10838" s="25"/>
      <c r="H10838" s="25"/>
      <c r="I10838" s="25"/>
      <c r="J10838" s="25"/>
      <c r="K10838" s="25"/>
      <c r="L10838" s="22" t="s">
        <v>887</v>
      </c>
      <c r="M10838" s="25"/>
    </row>
    <row r="10839" spans="1:13" x14ac:dyDescent="0.25">
      <c r="A10839" s="22" t="s">
        <v>32718</v>
      </c>
      <c r="B10839" s="25">
        <v>921</v>
      </c>
      <c r="C10839" s="22" t="s">
        <v>32719</v>
      </c>
      <c r="D10839" s="24" t="s">
        <v>905</v>
      </c>
      <c r="E10839" s="23" t="str">
        <f t="shared" si="170"/>
        <v>Moldova|1961</v>
      </c>
      <c r="F10839" s="25"/>
      <c r="G10839" s="25"/>
      <c r="H10839" s="25"/>
      <c r="I10839" s="25"/>
      <c r="J10839" s="25"/>
      <c r="K10839" s="25"/>
      <c r="L10839" s="22" t="s">
        <v>887</v>
      </c>
      <c r="M10839" s="25"/>
    </row>
    <row r="10840" spans="1:13" x14ac:dyDescent="0.25">
      <c r="A10840" s="22" t="s">
        <v>32718</v>
      </c>
      <c r="B10840" s="25">
        <v>921</v>
      </c>
      <c r="C10840" s="22" t="s">
        <v>32719</v>
      </c>
      <c r="D10840" s="24" t="s">
        <v>912</v>
      </c>
      <c r="E10840" s="23" t="str">
        <f t="shared" si="170"/>
        <v>Moldova|1962</v>
      </c>
      <c r="F10840" s="25"/>
      <c r="G10840" s="25"/>
      <c r="H10840" s="25"/>
      <c r="I10840" s="25"/>
      <c r="J10840" s="25"/>
      <c r="K10840" s="25"/>
      <c r="L10840" s="22" t="s">
        <v>887</v>
      </c>
      <c r="M10840" s="25"/>
    </row>
    <row r="10841" spans="1:13" x14ac:dyDescent="0.25">
      <c r="A10841" s="22" t="s">
        <v>32718</v>
      </c>
      <c r="B10841" s="25">
        <v>921</v>
      </c>
      <c r="C10841" s="22" t="s">
        <v>32719</v>
      </c>
      <c r="D10841" s="24" t="s">
        <v>919</v>
      </c>
      <c r="E10841" s="23" t="str">
        <f t="shared" si="170"/>
        <v>Moldova|1963</v>
      </c>
      <c r="F10841" s="25"/>
      <c r="G10841" s="25"/>
      <c r="H10841" s="25"/>
      <c r="I10841" s="25"/>
      <c r="J10841" s="25"/>
      <c r="K10841" s="25"/>
      <c r="L10841" s="22" t="s">
        <v>887</v>
      </c>
      <c r="M10841" s="25"/>
    </row>
    <row r="10842" spans="1:13" x14ac:dyDescent="0.25">
      <c r="A10842" s="22" t="s">
        <v>32718</v>
      </c>
      <c r="B10842" s="25">
        <v>921</v>
      </c>
      <c r="C10842" s="22" t="s">
        <v>32719</v>
      </c>
      <c r="D10842" s="24" t="s">
        <v>926</v>
      </c>
      <c r="E10842" s="23" t="str">
        <f t="shared" ref="E10842:E10905" si="171">A10842&amp;"|"&amp;D10842</f>
        <v>Moldova|1964</v>
      </c>
      <c r="F10842" s="25"/>
      <c r="G10842" s="25"/>
      <c r="H10842" s="25"/>
      <c r="I10842" s="25"/>
      <c r="J10842" s="25"/>
      <c r="K10842" s="25"/>
      <c r="L10842" s="22" t="s">
        <v>887</v>
      </c>
      <c r="M10842" s="25"/>
    </row>
    <row r="10843" spans="1:13" x14ac:dyDescent="0.25">
      <c r="A10843" s="22" t="s">
        <v>32718</v>
      </c>
      <c r="B10843" s="25">
        <v>921</v>
      </c>
      <c r="C10843" s="22" t="s">
        <v>32719</v>
      </c>
      <c r="D10843" s="24" t="s">
        <v>932</v>
      </c>
      <c r="E10843" s="23" t="str">
        <f t="shared" si="171"/>
        <v>Moldova|1965</v>
      </c>
      <c r="F10843" s="25"/>
      <c r="G10843" s="25"/>
      <c r="H10843" s="25"/>
      <c r="I10843" s="25"/>
      <c r="J10843" s="25"/>
      <c r="K10843" s="25"/>
      <c r="L10843" s="22" t="s">
        <v>887</v>
      </c>
      <c r="M10843" s="25"/>
    </row>
    <row r="10844" spans="1:13" x14ac:dyDescent="0.25">
      <c r="A10844" s="22" t="s">
        <v>32718</v>
      </c>
      <c r="B10844" s="25">
        <v>921</v>
      </c>
      <c r="C10844" s="22" t="s">
        <v>32719</v>
      </c>
      <c r="D10844" s="24" t="s">
        <v>939</v>
      </c>
      <c r="E10844" s="23" t="str">
        <f t="shared" si="171"/>
        <v>Moldova|1966</v>
      </c>
      <c r="F10844" s="25"/>
      <c r="G10844" s="25"/>
      <c r="H10844" s="25"/>
      <c r="I10844" s="25"/>
      <c r="J10844" s="25"/>
      <c r="K10844" s="25"/>
      <c r="L10844" s="22" t="s">
        <v>887</v>
      </c>
      <c r="M10844" s="25"/>
    </row>
    <row r="10845" spans="1:13" x14ac:dyDescent="0.25">
      <c r="A10845" s="22" t="s">
        <v>32718</v>
      </c>
      <c r="B10845" s="25">
        <v>921</v>
      </c>
      <c r="C10845" s="22" t="s">
        <v>32719</v>
      </c>
      <c r="D10845" s="24" t="s">
        <v>946</v>
      </c>
      <c r="E10845" s="23" t="str">
        <f t="shared" si="171"/>
        <v>Moldova|1967</v>
      </c>
      <c r="F10845" s="25"/>
      <c r="G10845" s="25"/>
      <c r="H10845" s="25"/>
      <c r="I10845" s="25"/>
      <c r="J10845" s="25"/>
      <c r="K10845" s="25"/>
      <c r="L10845" s="22" t="s">
        <v>887</v>
      </c>
      <c r="M10845" s="25"/>
    </row>
    <row r="10846" spans="1:13" x14ac:dyDescent="0.25">
      <c r="A10846" s="22" t="s">
        <v>32718</v>
      </c>
      <c r="B10846" s="25">
        <v>921</v>
      </c>
      <c r="C10846" s="22" t="s">
        <v>32719</v>
      </c>
      <c r="D10846" s="24" t="s">
        <v>953</v>
      </c>
      <c r="E10846" s="23" t="str">
        <f t="shared" si="171"/>
        <v>Moldova|1968</v>
      </c>
      <c r="F10846" s="25"/>
      <c r="G10846" s="25"/>
      <c r="H10846" s="25"/>
      <c r="I10846" s="25"/>
      <c r="J10846" s="25"/>
      <c r="K10846" s="25"/>
      <c r="L10846" s="22" t="s">
        <v>887</v>
      </c>
      <c r="M10846" s="25"/>
    </row>
    <row r="10847" spans="1:13" x14ac:dyDescent="0.25">
      <c r="A10847" s="22" t="s">
        <v>32718</v>
      </c>
      <c r="B10847" s="25">
        <v>921</v>
      </c>
      <c r="C10847" s="22" t="s">
        <v>32719</v>
      </c>
      <c r="D10847" s="24" t="s">
        <v>960</v>
      </c>
      <c r="E10847" s="23" t="str">
        <f t="shared" si="171"/>
        <v>Moldova|1969</v>
      </c>
      <c r="F10847" s="25"/>
      <c r="G10847" s="25"/>
      <c r="H10847" s="25"/>
      <c r="I10847" s="25"/>
      <c r="J10847" s="25"/>
      <c r="K10847" s="25"/>
      <c r="L10847" s="22" t="s">
        <v>887</v>
      </c>
      <c r="M10847" s="25"/>
    </row>
    <row r="10848" spans="1:13" x14ac:dyDescent="0.25">
      <c r="A10848" s="22" t="s">
        <v>32718</v>
      </c>
      <c r="B10848" s="25">
        <v>921</v>
      </c>
      <c r="C10848" s="22" t="s">
        <v>32719</v>
      </c>
      <c r="D10848" s="24" t="s">
        <v>967</v>
      </c>
      <c r="E10848" s="23" t="str">
        <f t="shared" si="171"/>
        <v>Moldova|1970</v>
      </c>
      <c r="F10848" s="25"/>
      <c r="G10848" s="25"/>
      <c r="H10848" s="25"/>
      <c r="I10848" s="25"/>
      <c r="J10848" s="25"/>
      <c r="K10848" s="25"/>
      <c r="L10848" s="22" t="s">
        <v>887</v>
      </c>
      <c r="M10848" s="25"/>
    </row>
    <row r="10849" spans="1:13" x14ac:dyDescent="0.25">
      <c r="A10849" s="22" t="s">
        <v>32718</v>
      </c>
      <c r="B10849" s="25">
        <v>921</v>
      </c>
      <c r="C10849" s="22" t="s">
        <v>32719</v>
      </c>
      <c r="D10849" s="24" t="s">
        <v>974</v>
      </c>
      <c r="E10849" s="23" t="str">
        <f t="shared" si="171"/>
        <v>Moldova|1971</v>
      </c>
      <c r="F10849" s="25"/>
      <c r="G10849" s="25"/>
      <c r="H10849" s="25"/>
      <c r="I10849" s="25"/>
      <c r="J10849" s="25"/>
      <c r="K10849" s="25"/>
      <c r="L10849" s="22" t="s">
        <v>887</v>
      </c>
      <c r="M10849" s="25"/>
    </row>
    <row r="10850" spans="1:13" x14ac:dyDescent="0.25">
      <c r="A10850" s="22" t="s">
        <v>32718</v>
      </c>
      <c r="B10850" s="25">
        <v>921</v>
      </c>
      <c r="C10850" s="22" t="s">
        <v>32719</v>
      </c>
      <c r="D10850" s="24" t="s">
        <v>981</v>
      </c>
      <c r="E10850" s="23" t="str">
        <f t="shared" si="171"/>
        <v>Moldova|1972</v>
      </c>
      <c r="F10850" s="25"/>
      <c r="G10850" s="25"/>
      <c r="H10850" s="25"/>
      <c r="I10850" s="25"/>
      <c r="J10850" s="25"/>
      <c r="K10850" s="25"/>
      <c r="L10850" s="22" t="s">
        <v>887</v>
      </c>
      <c r="M10850" s="25"/>
    </row>
    <row r="10851" spans="1:13" x14ac:dyDescent="0.25">
      <c r="A10851" s="22" t="s">
        <v>32718</v>
      </c>
      <c r="B10851" s="25">
        <v>921</v>
      </c>
      <c r="C10851" s="22" t="s">
        <v>32719</v>
      </c>
      <c r="D10851" s="24" t="s">
        <v>987</v>
      </c>
      <c r="E10851" s="23" t="str">
        <f t="shared" si="171"/>
        <v>Moldova|1973</v>
      </c>
      <c r="F10851" s="25"/>
      <c r="G10851" s="25"/>
      <c r="H10851" s="25"/>
      <c r="I10851" s="25"/>
      <c r="J10851" s="25"/>
      <c r="K10851" s="25"/>
      <c r="L10851" s="22" t="s">
        <v>887</v>
      </c>
      <c r="M10851" s="25"/>
    </row>
    <row r="10852" spans="1:13" x14ac:dyDescent="0.25">
      <c r="A10852" s="22" t="s">
        <v>32718</v>
      </c>
      <c r="B10852" s="25">
        <v>921</v>
      </c>
      <c r="C10852" s="22" t="s">
        <v>32719</v>
      </c>
      <c r="D10852" s="24" t="s">
        <v>994</v>
      </c>
      <c r="E10852" s="23" t="str">
        <f t="shared" si="171"/>
        <v>Moldova|1974</v>
      </c>
      <c r="F10852" s="25"/>
      <c r="G10852" s="25"/>
      <c r="H10852" s="25"/>
      <c r="I10852" s="25"/>
      <c r="J10852" s="25"/>
      <c r="K10852" s="25"/>
      <c r="L10852" s="22" t="s">
        <v>887</v>
      </c>
      <c r="M10852" s="25"/>
    </row>
    <row r="10853" spans="1:13" x14ac:dyDescent="0.25">
      <c r="A10853" s="22" t="s">
        <v>32718</v>
      </c>
      <c r="B10853" s="25">
        <v>921</v>
      </c>
      <c r="C10853" s="22" t="s">
        <v>32719</v>
      </c>
      <c r="D10853" s="24" t="s">
        <v>1001</v>
      </c>
      <c r="E10853" s="23" t="str">
        <f t="shared" si="171"/>
        <v>Moldova|1975</v>
      </c>
      <c r="F10853" s="25"/>
      <c r="G10853" s="25"/>
      <c r="H10853" s="25"/>
      <c r="I10853" s="25"/>
      <c r="J10853" s="25"/>
      <c r="K10853" s="25"/>
      <c r="L10853" s="22" t="s">
        <v>887</v>
      </c>
      <c r="M10853" s="25"/>
    </row>
    <row r="10854" spans="1:13" x14ac:dyDescent="0.25">
      <c r="A10854" s="22" t="s">
        <v>32718</v>
      </c>
      <c r="B10854" s="25">
        <v>921</v>
      </c>
      <c r="C10854" s="22" t="s">
        <v>32719</v>
      </c>
      <c r="D10854" s="24" t="s">
        <v>1008</v>
      </c>
      <c r="E10854" s="23" t="str">
        <f t="shared" si="171"/>
        <v>Moldova|1976</v>
      </c>
      <c r="F10854" s="25"/>
      <c r="G10854" s="25"/>
      <c r="H10854" s="25"/>
      <c r="I10854" s="25"/>
      <c r="J10854" s="25"/>
      <c r="K10854" s="25"/>
      <c r="L10854" s="22" t="s">
        <v>887</v>
      </c>
      <c r="M10854" s="25"/>
    </row>
    <row r="10855" spans="1:13" x14ac:dyDescent="0.25">
      <c r="A10855" s="22" t="s">
        <v>32718</v>
      </c>
      <c r="B10855" s="25">
        <v>921</v>
      </c>
      <c r="C10855" s="22" t="s">
        <v>32719</v>
      </c>
      <c r="D10855" s="24" t="s">
        <v>1015</v>
      </c>
      <c r="E10855" s="23" t="str">
        <f t="shared" si="171"/>
        <v>Moldova|1977</v>
      </c>
      <c r="F10855" s="25"/>
      <c r="G10855" s="25"/>
      <c r="H10855" s="25"/>
      <c r="I10855" s="25"/>
      <c r="J10855" s="25"/>
      <c r="K10855" s="25"/>
      <c r="L10855" s="22" t="s">
        <v>887</v>
      </c>
      <c r="M10855" s="25"/>
    </row>
    <row r="10856" spans="1:13" x14ac:dyDescent="0.25">
      <c r="A10856" s="22" t="s">
        <v>32718</v>
      </c>
      <c r="B10856" s="25">
        <v>921</v>
      </c>
      <c r="C10856" s="22" t="s">
        <v>32719</v>
      </c>
      <c r="D10856" s="24" t="s">
        <v>1022</v>
      </c>
      <c r="E10856" s="23" t="str">
        <f t="shared" si="171"/>
        <v>Moldova|1978</v>
      </c>
      <c r="F10856" s="25"/>
      <c r="G10856" s="25"/>
      <c r="H10856" s="25"/>
      <c r="I10856" s="25"/>
      <c r="J10856" s="25"/>
      <c r="K10856" s="25"/>
      <c r="L10856" s="22" t="s">
        <v>887</v>
      </c>
      <c r="M10856" s="25"/>
    </row>
    <row r="10857" spans="1:13" x14ac:dyDescent="0.25">
      <c r="A10857" s="22" t="s">
        <v>32718</v>
      </c>
      <c r="B10857" s="25">
        <v>921</v>
      </c>
      <c r="C10857" s="22" t="s">
        <v>32719</v>
      </c>
      <c r="D10857" s="24" t="s">
        <v>1029</v>
      </c>
      <c r="E10857" s="23" t="str">
        <f t="shared" si="171"/>
        <v>Moldova|1979</v>
      </c>
      <c r="F10857" s="25"/>
      <c r="G10857" s="25"/>
      <c r="H10857" s="25"/>
      <c r="I10857" s="25"/>
      <c r="J10857" s="25"/>
      <c r="K10857" s="25"/>
      <c r="L10857" s="22" t="s">
        <v>887</v>
      </c>
      <c r="M10857" s="25"/>
    </row>
    <row r="10858" spans="1:13" x14ac:dyDescent="0.25">
      <c r="A10858" s="22" t="s">
        <v>32718</v>
      </c>
      <c r="B10858" s="25">
        <v>921</v>
      </c>
      <c r="C10858" s="22" t="s">
        <v>32719</v>
      </c>
      <c r="D10858" s="24" t="s">
        <v>1036</v>
      </c>
      <c r="E10858" s="23" t="str">
        <f t="shared" si="171"/>
        <v>Moldova|1980</v>
      </c>
      <c r="F10858" s="25"/>
      <c r="G10858" s="25"/>
      <c r="H10858" s="25" t="s">
        <v>32720</v>
      </c>
      <c r="I10858" s="25"/>
      <c r="J10858" s="25"/>
      <c r="K10858" s="25"/>
      <c r="L10858" s="22" t="s">
        <v>887</v>
      </c>
      <c r="M10858" s="25"/>
    </row>
    <row r="10859" spans="1:13" x14ac:dyDescent="0.25">
      <c r="A10859" s="22" t="s">
        <v>32718</v>
      </c>
      <c r="B10859" s="25">
        <v>921</v>
      </c>
      <c r="C10859" s="22" t="s">
        <v>32719</v>
      </c>
      <c r="D10859" s="24" t="s">
        <v>1044</v>
      </c>
      <c r="E10859" s="23" t="str">
        <f t="shared" si="171"/>
        <v>Moldova|1981</v>
      </c>
      <c r="F10859" s="25"/>
      <c r="G10859" s="25"/>
      <c r="H10859" s="25" t="s">
        <v>32721</v>
      </c>
      <c r="I10859" s="25"/>
      <c r="J10859" s="25" t="s">
        <v>32722</v>
      </c>
      <c r="K10859" s="25"/>
      <c r="L10859" s="22" t="s">
        <v>887</v>
      </c>
      <c r="M10859" s="25"/>
    </row>
    <row r="10860" spans="1:13" x14ac:dyDescent="0.25">
      <c r="A10860" s="22" t="s">
        <v>32718</v>
      </c>
      <c r="B10860" s="25">
        <v>921</v>
      </c>
      <c r="C10860" s="22" t="s">
        <v>32719</v>
      </c>
      <c r="D10860" s="24" t="s">
        <v>1052</v>
      </c>
      <c r="E10860" s="23" t="str">
        <f t="shared" si="171"/>
        <v>Moldova|1982</v>
      </c>
      <c r="F10860" s="25"/>
      <c r="G10860" s="25"/>
      <c r="H10860" s="25" t="s">
        <v>32723</v>
      </c>
      <c r="I10860" s="25"/>
      <c r="J10860" s="25"/>
      <c r="K10860" s="25"/>
      <c r="L10860" s="22" t="s">
        <v>887</v>
      </c>
      <c r="M10860" s="25"/>
    </row>
    <row r="10861" spans="1:13" x14ac:dyDescent="0.25">
      <c r="A10861" s="22" t="s">
        <v>32718</v>
      </c>
      <c r="B10861" s="25">
        <v>921</v>
      </c>
      <c r="C10861" s="22" t="s">
        <v>32719</v>
      </c>
      <c r="D10861" s="24" t="s">
        <v>1060</v>
      </c>
      <c r="E10861" s="23" t="str">
        <f t="shared" si="171"/>
        <v>Moldova|1983</v>
      </c>
      <c r="F10861" s="25"/>
      <c r="G10861" s="25"/>
      <c r="H10861" s="25" t="s">
        <v>32724</v>
      </c>
      <c r="I10861" s="25"/>
      <c r="J10861" s="25"/>
      <c r="K10861" s="25"/>
      <c r="L10861" s="22" t="s">
        <v>887</v>
      </c>
      <c r="M10861" s="25"/>
    </row>
    <row r="10862" spans="1:13" x14ac:dyDescent="0.25">
      <c r="A10862" s="22" t="s">
        <v>32718</v>
      </c>
      <c r="B10862" s="25">
        <v>921</v>
      </c>
      <c r="C10862" s="22" t="s">
        <v>32719</v>
      </c>
      <c r="D10862" s="24" t="s">
        <v>1068</v>
      </c>
      <c r="E10862" s="23" t="str">
        <f t="shared" si="171"/>
        <v>Moldova|1984</v>
      </c>
      <c r="F10862" s="25"/>
      <c r="G10862" s="25"/>
      <c r="H10862" s="25" t="s">
        <v>32725</v>
      </c>
      <c r="I10862" s="25"/>
      <c r="J10862" s="25"/>
      <c r="K10862" s="25"/>
      <c r="L10862" s="22" t="s">
        <v>887</v>
      </c>
      <c r="M10862" s="25"/>
    </row>
    <row r="10863" spans="1:13" x14ac:dyDescent="0.25">
      <c r="A10863" s="22" t="s">
        <v>32718</v>
      </c>
      <c r="B10863" s="25">
        <v>921</v>
      </c>
      <c r="C10863" s="22" t="s">
        <v>32719</v>
      </c>
      <c r="D10863" s="24" t="s">
        <v>1076</v>
      </c>
      <c r="E10863" s="23" t="str">
        <f t="shared" si="171"/>
        <v>Moldova|1985</v>
      </c>
      <c r="F10863" s="25"/>
      <c r="G10863" s="25"/>
      <c r="H10863" s="25" t="s">
        <v>32726</v>
      </c>
      <c r="I10863" s="25"/>
      <c r="J10863" s="25"/>
      <c r="K10863" s="25"/>
      <c r="L10863" s="22" t="s">
        <v>887</v>
      </c>
      <c r="M10863" s="25"/>
    </row>
    <row r="10864" spans="1:13" x14ac:dyDescent="0.25">
      <c r="A10864" s="22" t="s">
        <v>32718</v>
      </c>
      <c r="B10864" s="25">
        <v>921</v>
      </c>
      <c r="C10864" s="22" t="s">
        <v>32719</v>
      </c>
      <c r="D10864" s="24" t="s">
        <v>1084</v>
      </c>
      <c r="E10864" s="23" t="str">
        <f t="shared" si="171"/>
        <v>Moldova|1986</v>
      </c>
      <c r="F10864" s="25"/>
      <c r="G10864" s="25"/>
      <c r="H10864" s="25" t="s">
        <v>32727</v>
      </c>
      <c r="I10864" s="25"/>
      <c r="J10864" s="25" t="s">
        <v>32728</v>
      </c>
      <c r="K10864" s="25"/>
      <c r="L10864" s="22" t="s">
        <v>887</v>
      </c>
      <c r="M10864" s="25"/>
    </row>
    <row r="10865" spans="1:13" x14ac:dyDescent="0.25">
      <c r="A10865" s="22" t="s">
        <v>32718</v>
      </c>
      <c r="B10865" s="25">
        <v>921</v>
      </c>
      <c r="C10865" s="22" t="s">
        <v>32719</v>
      </c>
      <c r="D10865" s="24" t="s">
        <v>1091</v>
      </c>
      <c r="E10865" s="23" t="str">
        <f t="shared" si="171"/>
        <v>Moldova|1987</v>
      </c>
      <c r="F10865" s="25"/>
      <c r="G10865" s="25"/>
      <c r="H10865" s="25" t="s">
        <v>32729</v>
      </c>
      <c r="I10865" s="25"/>
      <c r="J10865" s="25" t="s">
        <v>32730</v>
      </c>
      <c r="K10865" s="25"/>
      <c r="L10865" s="22" t="s">
        <v>887</v>
      </c>
      <c r="M10865" s="25"/>
    </row>
    <row r="10866" spans="1:13" x14ac:dyDescent="0.25">
      <c r="A10866" s="22" t="s">
        <v>32718</v>
      </c>
      <c r="B10866" s="25">
        <v>921</v>
      </c>
      <c r="C10866" s="22" t="s">
        <v>32719</v>
      </c>
      <c r="D10866" s="24" t="s">
        <v>1099</v>
      </c>
      <c r="E10866" s="23" t="str">
        <f t="shared" si="171"/>
        <v>Moldova|1988</v>
      </c>
      <c r="F10866" s="25"/>
      <c r="G10866" s="25"/>
      <c r="H10866" s="25" t="s">
        <v>32731</v>
      </c>
      <c r="I10866" s="25"/>
      <c r="J10866" s="25" t="s">
        <v>32732</v>
      </c>
      <c r="K10866" s="25"/>
      <c r="L10866" s="22" t="s">
        <v>887</v>
      </c>
      <c r="M10866" s="25"/>
    </row>
    <row r="10867" spans="1:13" x14ac:dyDescent="0.25">
      <c r="A10867" s="22" t="s">
        <v>32718</v>
      </c>
      <c r="B10867" s="25">
        <v>921</v>
      </c>
      <c r="C10867" s="22" t="s">
        <v>32719</v>
      </c>
      <c r="D10867" s="24" t="s">
        <v>1106</v>
      </c>
      <c r="E10867" s="23" t="str">
        <f t="shared" si="171"/>
        <v>Moldova|1989</v>
      </c>
      <c r="F10867" s="25"/>
      <c r="G10867" s="25"/>
      <c r="H10867" s="25" t="s">
        <v>32733</v>
      </c>
      <c r="I10867" s="25"/>
      <c r="J10867" s="25" t="s">
        <v>32734</v>
      </c>
      <c r="K10867" s="25"/>
      <c r="L10867" s="22" t="s">
        <v>887</v>
      </c>
      <c r="M10867" s="25"/>
    </row>
    <row r="10868" spans="1:13" x14ac:dyDescent="0.25">
      <c r="A10868" s="22" t="s">
        <v>32718</v>
      </c>
      <c r="B10868" s="25">
        <v>921</v>
      </c>
      <c r="C10868" s="22" t="s">
        <v>32719</v>
      </c>
      <c r="D10868" s="24" t="s">
        <v>1114</v>
      </c>
      <c r="E10868" s="23" t="str">
        <f t="shared" si="171"/>
        <v>Moldova|1990</v>
      </c>
      <c r="F10868" s="25"/>
      <c r="G10868" s="25"/>
      <c r="H10868" s="25" t="s">
        <v>32735</v>
      </c>
      <c r="I10868" s="25"/>
      <c r="J10868" s="25" t="s">
        <v>32736</v>
      </c>
      <c r="K10868" s="25"/>
      <c r="L10868" s="22" t="s">
        <v>887</v>
      </c>
      <c r="M10868" s="25"/>
    </row>
    <row r="10869" spans="1:13" x14ac:dyDescent="0.25">
      <c r="A10869" s="22" t="s">
        <v>32718</v>
      </c>
      <c r="B10869" s="25">
        <v>921</v>
      </c>
      <c r="C10869" s="22" t="s">
        <v>32719</v>
      </c>
      <c r="D10869" s="24" t="s">
        <v>1122</v>
      </c>
      <c r="E10869" s="23" t="str">
        <f t="shared" si="171"/>
        <v>Moldova|1991</v>
      </c>
      <c r="F10869" s="25"/>
      <c r="G10869" s="25"/>
      <c r="H10869" s="25" t="s">
        <v>32737</v>
      </c>
      <c r="I10869" s="25"/>
      <c r="J10869" s="25" t="s">
        <v>32738</v>
      </c>
      <c r="K10869" s="25"/>
      <c r="L10869" s="22" t="s">
        <v>887</v>
      </c>
      <c r="M10869" s="25"/>
    </row>
    <row r="10870" spans="1:13" x14ac:dyDescent="0.25">
      <c r="A10870" s="22" t="s">
        <v>32718</v>
      </c>
      <c r="B10870" s="25">
        <v>921</v>
      </c>
      <c r="C10870" s="22" t="s">
        <v>32719</v>
      </c>
      <c r="D10870" s="24" t="s">
        <v>1130</v>
      </c>
      <c r="E10870" s="23" t="str">
        <f t="shared" si="171"/>
        <v>Moldova|1992</v>
      </c>
      <c r="F10870" s="25"/>
      <c r="G10870" s="25"/>
      <c r="H10870" s="25" t="s">
        <v>32739</v>
      </c>
      <c r="I10870" s="25"/>
      <c r="J10870" s="25" t="s">
        <v>32740</v>
      </c>
      <c r="K10870" s="25"/>
      <c r="L10870" s="22" t="s">
        <v>887</v>
      </c>
      <c r="M10870" s="25" t="s">
        <v>32741</v>
      </c>
    </row>
    <row r="10871" spans="1:13" x14ac:dyDescent="0.25">
      <c r="A10871" s="22" t="s">
        <v>32718</v>
      </c>
      <c r="B10871" s="25">
        <v>921</v>
      </c>
      <c r="C10871" s="22" t="s">
        <v>32719</v>
      </c>
      <c r="D10871" s="24" t="s">
        <v>1136</v>
      </c>
      <c r="E10871" s="23" t="str">
        <f t="shared" si="171"/>
        <v>Moldova|1993</v>
      </c>
      <c r="F10871" s="25"/>
      <c r="G10871" s="25"/>
      <c r="H10871" s="25" t="s">
        <v>32742</v>
      </c>
      <c r="I10871" s="25"/>
      <c r="J10871" s="25" t="s">
        <v>32743</v>
      </c>
      <c r="K10871" s="25"/>
      <c r="L10871" s="22" t="s">
        <v>887</v>
      </c>
      <c r="M10871" s="25" t="s">
        <v>32744</v>
      </c>
    </row>
    <row r="10872" spans="1:13" x14ac:dyDescent="0.25">
      <c r="A10872" s="22" t="s">
        <v>32718</v>
      </c>
      <c r="B10872" s="25">
        <v>921</v>
      </c>
      <c r="C10872" s="22" t="s">
        <v>32719</v>
      </c>
      <c r="D10872" s="24" t="s">
        <v>1144</v>
      </c>
      <c r="E10872" s="23" t="str">
        <f t="shared" si="171"/>
        <v>Moldova|1994</v>
      </c>
      <c r="F10872" s="25" t="s">
        <v>250</v>
      </c>
      <c r="G10872" s="25"/>
      <c r="H10872" s="25" t="s">
        <v>32745</v>
      </c>
      <c r="I10872" s="25" t="s">
        <v>32746</v>
      </c>
      <c r="J10872" s="25" t="s">
        <v>32747</v>
      </c>
      <c r="K10872" s="25"/>
      <c r="L10872" s="22" t="s">
        <v>887</v>
      </c>
      <c r="M10872" s="25" t="s">
        <v>32748</v>
      </c>
    </row>
    <row r="10873" spans="1:13" x14ac:dyDescent="0.25">
      <c r="A10873" s="22" t="s">
        <v>32718</v>
      </c>
      <c r="B10873" s="25">
        <v>921</v>
      </c>
      <c r="C10873" s="22" t="s">
        <v>32719</v>
      </c>
      <c r="D10873" s="24" t="s">
        <v>1152</v>
      </c>
      <c r="E10873" s="23" t="str">
        <f t="shared" si="171"/>
        <v>Moldova|1995</v>
      </c>
      <c r="F10873" s="25" t="s">
        <v>32749</v>
      </c>
      <c r="G10873" s="25"/>
      <c r="H10873" s="25" t="s">
        <v>32750</v>
      </c>
      <c r="I10873" s="25" t="s">
        <v>32751</v>
      </c>
      <c r="J10873" s="25" t="s">
        <v>32752</v>
      </c>
      <c r="K10873" s="25" t="s">
        <v>32753</v>
      </c>
      <c r="L10873" s="22" t="s">
        <v>887</v>
      </c>
      <c r="M10873" s="25" t="s">
        <v>32754</v>
      </c>
    </row>
    <row r="10874" spans="1:13" x14ac:dyDescent="0.25">
      <c r="A10874" s="22" t="s">
        <v>32718</v>
      </c>
      <c r="B10874" s="25">
        <v>921</v>
      </c>
      <c r="C10874" s="22" t="s">
        <v>32719</v>
      </c>
      <c r="D10874" s="24" t="s">
        <v>1158</v>
      </c>
      <c r="E10874" s="23" t="str">
        <f t="shared" si="171"/>
        <v>Moldova|1996</v>
      </c>
      <c r="F10874" s="25" t="s">
        <v>169</v>
      </c>
      <c r="G10874" s="25"/>
      <c r="H10874" s="25" t="s">
        <v>32755</v>
      </c>
      <c r="I10874" s="25" t="s">
        <v>32756</v>
      </c>
      <c r="J10874" s="25" t="s">
        <v>32757</v>
      </c>
      <c r="K10874" s="25" t="s">
        <v>18987</v>
      </c>
      <c r="L10874" s="22" t="s">
        <v>887</v>
      </c>
      <c r="M10874" s="25" t="s">
        <v>32758</v>
      </c>
    </row>
    <row r="10875" spans="1:13" x14ac:dyDescent="0.25">
      <c r="A10875" s="22" t="s">
        <v>32718</v>
      </c>
      <c r="B10875" s="25">
        <v>921</v>
      </c>
      <c r="C10875" s="22" t="s">
        <v>32719</v>
      </c>
      <c r="D10875" s="24" t="s">
        <v>1165</v>
      </c>
      <c r="E10875" s="23" t="str">
        <f t="shared" si="171"/>
        <v>Moldova|1997</v>
      </c>
      <c r="F10875" s="25" t="s">
        <v>32759</v>
      </c>
      <c r="G10875" s="25"/>
      <c r="H10875" s="25" t="s">
        <v>32760</v>
      </c>
      <c r="I10875" s="25" t="s">
        <v>32761</v>
      </c>
      <c r="J10875" s="25" t="s">
        <v>32762</v>
      </c>
      <c r="K10875" s="25" t="s">
        <v>32763</v>
      </c>
      <c r="L10875" s="22" t="s">
        <v>887</v>
      </c>
      <c r="M10875" s="25" t="s">
        <v>32764</v>
      </c>
    </row>
    <row r="10876" spans="1:13" x14ac:dyDescent="0.25">
      <c r="A10876" s="22" t="s">
        <v>32718</v>
      </c>
      <c r="B10876" s="25">
        <v>921</v>
      </c>
      <c r="C10876" s="22" t="s">
        <v>32719</v>
      </c>
      <c r="D10876" s="24" t="s">
        <v>1172</v>
      </c>
      <c r="E10876" s="23" t="str">
        <f t="shared" si="171"/>
        <v>Moldova|1998</v>
      </c>
      <c r="F10876" s="25" t="s">
        <v>32765</v>
      </c>
      <c r="G10876" s="25"/>
      <c r="H10876" s="25" t="s">
        <v>32766</v>
      </c>
      <c r="I10876" s="25" t="s">
        <v>32767</v>
      </c>
      <c r="J10876" s="25" t="s">
        <v>32768</v>
      </c>
      <c r="K10876" s="25" t="s">
        <v>32763</v>
      </c>
      <c r="L10876" s="22" t="s">
        <v>887</v>
      </c>
      <c r="M10876" s="25" t="s">
        <v>32769</v>
      </c>
    </row>
    <row r="10877" spans="1:13" x14ac:dyDescent="0.25">
      <c r="A10877" s="22" t="s">
        <v>32718</v>
      </c>
      <c r="B10877" s="25">
        <v>921</v>
      </c>
      <c r="C10877" s="22" t="s">
        <v>32719</v>
      </c>
      <c r="D10877" s="24" t="s">
        <v>1179</v>
      </c>
      <c r="E10877" s="23" t="str">
        <f t="shared" si="171"/>
        <v>Moldova|1999</v>
      </c>
      <c r="F10877" s="25" t="s">
        <v>32770</v>
      </c>
      <c r="G10877" s="25" t="s">
        <v>2977</v>
      </c>
      <c r="H10877" s="25" t="s">
        <v>32771</v>
      </c>
      <c r="I10877" s="25" t="s">
        <v>32772</v>
      </c>
      <c r="J10877" s="25" t="s">
        <v>32773</v>
      </c>
      <c r="K10877" s="25" t="s">
        <v>32763</v>
      </c>
      <c r="L10877" s="22" t="s">
        <v>887</v>
      </c>
      <c r="M10877" s="25" t="s">
        <v>32774</v>
      </c>
    </row>
    <row r="10878" spans="1:13" x14ac:dyDescent="0.25">
      <c r="A10878" s="22" t="s">
        <v>32718</v>
      </c>
      <c r="B10878" s="25">
        <v>921</v>
      </c>
      <c r="C10878" s="22" t="s">
        <v>32719</v>
      </c>
      <c r="D10878" s="24" t="s">
        <v>1186</v>
      </c>
      <c r="E10878" s="23" t="str">
        <f t="shared" si="171"/>
        <v>Moldova|2000</v>
      </c>
      <c r="F10878" s="25" t="s">
        <v>32775</v>
      </c>
      <c r="G10878" s="25" t="s">
        <v>7098</v>
      </c>
      <c r="H10878" s="25" t="s">
        <v>32776</v>
      </c>
      <c r="I10878" s="25" t="s">
        <v>32777</v>
      </c>
      <c r="J10878" s="25" t="s">
        <v>32778</v>
      </c>
      <c r="K10878" s="25" t="s">
        <v>10572</v>
      </c>
      <c r="L10878" s="22" t="s">
        <v>887</v>
      </c>
      <c r="M10878" s="25" t="s">
        <v>32779</v>
      </c>
    </row>
    <row r="10879" spans="1:13" x14ac:dyDescent="0.25">
      <c r="A10879" s="22" t="s">
        <v>32718</v>
      </c>
      <c r="B10879" s="25">
        <v>921</v>
      </c>
      <c r="C10879" s="22" t="s">
        <v>32719</v>
      </c>
      <c r="D10879" s="24" t="s">
        <v>1192</v>
      </c>
      <c r="E10879" s="23" t="str">
        <f t="shared" si="171"/>
        <v>Moldova|2001</v>
      </c>
      <c r="F10879" s="25" t="s">
        <v>32780</v>
      </c>
      <c r="G10879" s="25" t="s">
        <v>3776</v>
      </c>
      <c r="H10879" s="25" t="s">
        <v>32781</v>
      </c>
      <c r="I10879" s="25" t="s">
        <v>32782</v>
      </c>
      <c r="J10879" s="25" t="s">
        <v>32783</v>
      </c>
      <c r="K10879" s="25" t="s">
        <v>18411</v>
      </c>
      <c r="L10879" s="22" t="s">
        <v>887</v>
      </c>
      <c r="M10879" s="25" t="s">
        <v>32784</v>
      </c>
    </row>
    <row r="10880" spans="1:13" x14ac:dyDescent="0.25">
      <c r="A10880" s="22" t="s">
        <v>32718</v>
      </c>
      <c r="B10880" s="25">
        <v>921</v>
      </c>
      <c r="C10880" s="22" t="s">
        <v>32719</v>
      </c>
      <c r="D10880" s="24" t="s">
        <v>1199</v>
      </c>
      <c r="E10880" s="23" t="str">
        <f t="shared" si="171"/>
        <v>Moldova|2002</v>
      </c>
      <c r="F10880" s="25" t="s">
        <v>32785</v>
      </c>
      <c r="G10880" s="25" t="s">
        <v>1124</v>
      </c>
      <c r="H10880" s="25" t="s">
        <v>32786</v>
      </c>
      <c r="I10880" s="25" t="s">
        <v>32787</v>
      </c>
      <c r="J10880" s="25" t="s">
        <v>32788</v>
      </c>
      <c r="K10880" s="25" t="s">
        <v>32789</v>
      </c>
      <c r="L10880" s="22" t="s">
        <v>887</v>
      </c>
      <c r="M10880" s="25" t="s">
        <v>32790</v>
      </c>
    </row>
    <row r="10881" spans="1:13" x14ac:dyDescent="0.25">
      <c r="A10881" s="22" t="s">
        <v>32718</v>
      </c>
      <c r="B10881" s="25">
        <v>921</v>
      </c>
      <c r="C10881" s="22" t="s">
        <v>32719</v>
      </c>
      <c r="D10881" s="24" t="s">
        <v>1206</v>
      </c>
      <c r="E10881" s="23" t="str">
        <f t="shared" si="171"/>
        <v>Moldova|2003</v>
      </c>
      <c r="F10881" s="25" t="s">
        <v>32791</v>
      </c>
      <c r="G10881" s="25" t="s">
        <v>1580</v>
      </c>
      <c r="H10881" s="25" t="s">
        <v>32792</v>
      </c>
      <c r="I10881" s="25" t="s">
        <v>32793</v>
      </c>
      <c r="J10881" s="25" t="s">
        <v>32794</v>
      </c>
      <c r="K10881" s="25" t="s">
        <v>9813</v>
      </c>
      <c r="L10881" s="22" t="s">
        <v>887</v>
      </c>
      <c r="M10881" s="25" t="s">
        <v>32795</v>
      </c>
    </row>
    <row r="10882" spans="1:13" x14ac:dyDescent="0.25">
      <c r="A10882" s="22" t="s">
        <v>32718</v>
      </c>
      <c r="B10882" s="25">
        <v>921</v>
      </c>
      <c r="C10882" s="22" t="s">
        <v>32719</v>
      </c>
      <c r="D10882" s="24" t="s">
        <v>1212</v>
      </c>
      <c r="E10882" s="23" t="str">
        <f t="shared" si="171"/>
        <v>Moldova|2004</v>
      </c>
      <c r="F10882" s="25" t="s">
        <v>32796</v>
      </c>
      <c r="G10882" s="25" t="s">
        <v>1264</v>
      </c>
      <c r="H10882" s="25" t="s">
        <v>32797</v>
      </c>
      <c r="I10882" s="25" t="s">
        <v>32798</v>
      </c>
      <c r="J10882" s="25" t="s">
        <v>32799</v>
      </c>
      <c r="K10882" s="25" t="s">
        <v>12705</v>
      </c>
      <c r="L10882" s="22" t="s">
        <v>887</v>
      </c>
      <c r="M10882" s="25" t="s">
        <v>32800</v>
      </c>
    </row>
    <row r="10883" spans="1:13" x14ac:dyDescent="0.25">
      <c r="A10883" s="22" t="s">
        <v>32718</v>
      </c>
      <c r="B10883" s="25">
        <v>921</v>
      </c>
      <c r="C10883" s="22" t="s">
        <v>32719</v>
      </c>
      <c r="D10883" s="24" t="s">
        <v>1217</v>
      </c>
      <c r="E10883" s="23" t="str">
        <f t="shared" si="171"/>
        <v>Moldova|2005</v>
      </c>
      <c r="F10883" s="25" t="s">
        <v>32801</v>
      </c>
      <c r="G10883" s="25" t="s">
        <v>3776</v>
      </c>
      <c r="H10883" s="25" t="s">
        <v>32802</v>
      </c>
      <c r="I10883" s="25" t="s">
        <v>32803</v>
      </c>
      <c r="J10883" s="25" t="s">
        <v>32804</v>
      </c>
      <c r="K10883" s="25" t="s">
        <v>32397</v>
      </c>
      <c r="L10883" s="22" t="s">
        <v>887</v>
      </c>
      <c r="M10883" s="25" t="s">
        <v>32805</v>
      </c>
    </row>
    <row r="10884" spans="1:13" x14ac:dyDescent="0.25">
      <c r="A10884" s="22" t="s">
        <v>32718</v>
      </c>
      <c r="B10884" s="25">
        <v>921</v>
      </c>
      <c r="C10884" s="22" t="s">
        <v>32719</v>
      </c>
      <c r="D10884" s="24" t="s">
        <v>1224</v>
      </c>
      <c r="E10884" s="23" t="str">
        <f t="shared" si="171"/>
        <v>Moldova|2006</v>
      </c>
      <c r="F10884" s="25" t="s">
        <v>32806</v>
      </c>
      <c r="G10884" s="25" t="s">
        <v>2546</v>
      </c>
      <c r="H10884" s="25" t="s">
        <v>32807</v>
      </c>
      <c r="I10884" s="25" t="s">
        <v>32808</v>
      </c>
      <c r="J10884" s="25" t="s">
        <v>32809</v>
      </c>
      <c r="K10884" s="25" t="s">
        <v>208</v>
      </c>
      <c r="L10884" s="22" t="s">
        <v>887</v>
      </c>
      <c r="M10884" s="25" t="s">
        <v>32810</v>
      </c>
    </row>
    <row r="10885" spans="1:13" x14ac:dyDescent="0.25">
      <c r="A10885" s="22" t="s">
        <v>32718</v>
      </c>
      <c r="B10885" s="25">
        <v>921</v>
      </c>
      <c r="C10885" s="22" t="s">
        <v>32719</v>
      </c>
      <c r="D10885" s="24" t="s">
        <v>1231</v>
      </c>
      <c r="E10885" s="23" t="str">
        <f t="shared" si="171"/>
        <v>Moldova|2007</v>
      </c>
      <c r="F10885" s="25" t="s">
        <v>32811</v>
      </c>
      <c r="G10885" s="25" t="s">
        <v>1219</v>
      </c>
      <c r="H10885" s="25" t="s">
        <v>32812</v>
      </c>
      <c r="I10885" s="25" t="s">
        <v>32813</v>
      </c>
      <c r="J10885" s="25" t="s">
        <v>32814</v>
      </c>
      <c r="K10885" s="25" t="s">
        <v>317</v>
      </c>
      <c r="L10885" s="22" t="s">
        <v>887</v>
      </c>
      <c r="M10885" s="25" t="s">
        <v>32815</v>
      </c>
    </row>
    <row r="10886" spans="1:13" x14ac:dyDescent="0.25">
      <c r="A10886" s="22" t="s">
        <v>32718</v>
      </c>
      <c r="B10886" s="25">
        <v>921</v>
      </c>
      <c r="C10886" s="22" t="s">
        <v>32719</v>
      </c>
      <c r="D10886" s="24" t="s">
        <v>1237</v>
      </c>
      <c r="E10886" s="23" t="str">
        <f t="shared" si="171"/>
        <v>Moldova|2008</v>
      </c>
      <c r="F10886" s="25" t="s">
        <v>32816</v>
      </c>
      <c r="G10886" s="25">
        <v>4</v>
      </c>
      <c r="H10886" s="25" t="s">
        <v>32817</v>
      </c>
      <c r="I10886" s="25" t="s">
        <v>32818</v>
      </c>
      <c r="J10886" s="25" t="s">
        <v>32819</v>
      </c>
      <c r="K10886" s="25" t="s">
        <v>206</v>
      </c>
      <c r="L10886" s="22" t="s">
        <v>887</v>
      </c>
      <c r="M10886" s="25" t="s">
        <v>32820</v>
      </c>
    </row>
    <row r="10887" spans="1:13" x14ac:dyDescent="0.25">
      <c r="A10887" s="22" t="s">
        <v>32718</v>
      </c>
      <c r="B10887" s="25">
        <v>921</v>
      </c>
      <c r="C10887" s="22" t="s">
        <v>32719</v>
      </c>
      <c r="D10887" s="24" t="s">
        <v>1243</v>
      </c>
      <c r="E10887" s="23" t="str">
        <f t="shared" si="171"/>
        <v>Moldova|2009</v>
      </c>
      <c r="F10887" s="25" t="s">
        <v>32821</v>
      </c>
      <c r="G10887" s="25" t="s">
        <v>2539</v>
      </c>
      <c r="H10887" s="25" t="s">
        <v>32822</v>
      </c>
      <c r="I10887" s="25" t="s">
        <v>32823</v>
      </c>
      <c r="J10887" s="25" t="s">
        <v>32824</v>
      </c>
      <c r="K10887" s="25" t="s">
        <v>32825</v>
      </c>
      <c r="L10887" s="22" t="s">
        <v>887</v>
      </c>
      <c r="M10887" s="25" t="s">
        <v>32826</v>
      </c>
    </row>
    <row r="10888" spans="1:13" x14ac:dyDescent="0.25">
      <c r="A10888" s="22" t="s">
        <v>32718</v>
      </c>
      <c r="B10888" s="25">
        <v>921</v>
      </c>
      <c r="C10888" s="22" t="s">
        <v>32719</v>
      </c>
      <c r="D10888" s="24" t="s">
        <v>1250</v>
      </c>
      <c r="E10888" s="23" t="str">
        <f t="shared" si="171"/>
        <v>Moldova|2010</v>
      </c>
      <c r="F10888" s="25" t="s">
        <v>32827</v>
      </c>
      <c r="G10888" s="25" t="s">
        <v>2546</v>
      </c>
      <c r="H10888" s="25" t="s">
        <v>32828</v>
      </c>
      <c r="I10888" s="25">
        <v>100</v>
      </c>
      <c r="J10888" s="25" t="s">
        <v>32829</v>
      </c>
      <c r="K10888" s="25" t="s">
        <v>7352</v>
      </c>
      <c r="L10888" s="22" t="s">
        <v>887</v>
      </c>
      <c r="M10888" s="25" t="s">
        <v>32830</v>
      </c>
    </row>
    <row r="10889" spans="1:13" x14ac:dyDescent="0.25">
      <c r="A10889" s="22" t="s">
        <v>32718</v>
      </c>
      <c r="B10889" s="25">
        <v>921</v>
      </c>
      <c r="C10889" s="22" t="s">
        <v>32719</v>
      </c>
      <c r="D10889" s="24" t="s">
        <v>1255</v>
      </c>
      <c r="E10889" s="23" t="str">
        <f t="shared" si="171"/>
        <v>Moldova|2011</v>
      </c>
      <c r="F10889" s="25" t="s">
        <v>32831</v>
      </c>
      <c r="G10889" s="25" t="s">
        <v>2029</v>
      </c>
      <c r="H10889" s="25" t="s">
        <v>32832</v>
      </c>
      <c r="I10889" s="25" t="s">
        <v>32833</v>
      </c>
      <c r="J10889" s="25" t="s">
        <v>32834</v>
      </c>
      <c r="K10889" s="25" t="s">
        <v>164</v>
      </c>
      <c r="L10889" s="22" t="s">
        <v>887</v>
      </c>
      <c r="M10889" s="25" t="s">
        <v>32835</v>
      </c>
    </row>
    <row r="10890" spans="1:13" x14ac:dyDescent="0.25">
      <c r="A10890" s="22" t="s">
        <v>32718</v>
      </c>
      <c r="B10890" s="25">
        <v>921</v>
      </c>
      <c r="C10890" s="22" t="s">
        <v>32719</v>
      </c>
      <c r="D10890" s="24" t="s">
        <v>1262</v>
      </c>
      <c r="E10890" s="23" t="str">
        <f t="shared" si="171"/>
        <v>Moldova|2012</v>
      </c>
      <c r="F10890" s="25" t="s">
        <v>32836</v>
      </c>
      <c r="G10890" s="25" t="s">
        <v>1116</v>
      </c>
      <c r="H10890" s="25" t="s">
        <v>32837</v>
      </c>
      <c r="I10890" s="25" t="s">
        <v>32838</v>
      </c>
      <c r="J10890" s="25" t="s">
        <v>32839</v>
      </c>
      <c r="K10890" s="25" t="s">
        <v>202</v>
      </c>
      <c r="L10890" s="22" t="s">
        <v>887</v>
      </c>
      <c r="M10890" s="25" t="s">
        <v>32840</v>
      </c>
    </row>
    <row r="10891" spans="1:13" x14ac:dyDescent="0.25">
      <c r="A10891" s="22" t="s">
        <v>32718</v>
      </c>
      <c r="B10891" s="25">
        <v>921</v>
      </c>
      <c r="C10891" s="22" t="s">
        <v>32719</v>
      </c>
      <c r="D10891" s="24" t="s">
        <v>1269</v>
      </c>
      <c r="E10891" s="23" t="str">
        <f t="shared" si="171"/>
        <v>Moldova|2013</v>
      </c>
      <c r="F10891" s="25" t="s">
        <v>32841</v>
      </c>
      <c r="G10891" s="25"/>
      <c r="H10891" s="25" t="s">
        <v>32842</v>
      </c>
      <c r="I10891" s="25" t="s">
        <v>32843</v>
      </c>
      <c r="J10891" s="25"/>
      <c r="K10891" s="25" t="s">
        <v>8448</v>
      </c>
      <c r="L10891" s="22" t="s">
        <v>887</v>
      </c>
      <c r="M10891" s="25" t="s">
        <v>32844</v>
      </c>
    </row>
    <row r="10892" spans="1:13" x14ac:dyDescent="0.25">
      <c r="A10892" s="22" t="s">
        <v>32718</v>
      </c>
      <c r="B10892" s="25">
        <v>921</v>
      </c>
      <c r="C10892" s="22" t="s">
        <v>32719</v>
      </c>
      <c r="D10892" s="24" t="s">
        <v>1274</v>
      </c>
      <c r="E10892" s="23" t="str">
        <f t="shared" si="171"/>
        <v>Moldova|2014</v>
      </c>
      <c r="F10892" s="25" t="s">
        <v>32841</v>
      </c>
      <c r="G10892" s="25"/>
      <c r="H10892" s="25" t="s">
        <v>32845</v>
      </c>
      <c r="I10892" s="25"/>
      <c r="J10892" s="25"/>
      <c r="K10892" s="25" t="s">
        <v>3536</v>
      </c>
      <c r="L10892" s="22" t="s">
        <v>887</v>
      </c>
      <c r="M10892" s="25" t="s">
        <v>32846</v>
      </c>
    </row>
    <row r="10893" spans="1:13" x14ac:dyDescent="0.25">
      <c r="A10893" s="22" t="s">
        <v>32847</v>
      </c>
      <c r="B10893" s="25">
        <v>922</v>
      </c>
      <c r="D10893" s="24" t="s">
        <v>886</v>
      </c>
      <c r="E10893" s="23" t="str">
        <f t="shared" si="171"/>
        <v>Russian Federation|1950</v>
      </c>
      <c r="F10893" s="25"/>
      <c r="G10893" s="25"/>
      <c r="H10893" s="25"/>
      <c r="I10893" s="25"/>
      <c r="J10893" s="25"/>
      <c r="K10893" s="25"/>
      <c r="L10893" s="22" t="s">
        <v>887</v>
      </c>
      <c r="M10893" s="25"/>
    </row>
    <row r="10894" spans="1:13" x14ac:dyDescent="0.25">
      <c r="A10894" s="22" t="s">
        <v>32847</v>
      </c>
      <c r="B10894" s="25">
        <v>922</v>
      </c>
      <c r="D10894" s="24" t="s">
        <v>888</v>
      </c>
      <c r="E10894" s="23" t="str">
        <f t="shared" si="171"/>
        <v>Russian Federation|1951</v>
      </c>
      <c r="F10894" s="25"/>
      <c r="G10894" s="25"/>
      <c r="H10894" s="25"/>
      <c r="I10894" s="25"/>
      <c r="J10894" s="25"/>
      <c r="K10894" s="25"/>
      <c r="L10894" s="22" t="s">
        <v>887</v>
      </c>
      <c r="M10894" s="25"/>
    </row>
    <row r="10895" spans="1:13" x14ac:dyDescent="0.25">
      <c r="A10895" s="22" t="s">
        <v>32847</v>
      </c>
      <c r="B10895" s="25">
        <v>922</v>
      </c>
      <c r="D10895" s="24" t="s">
        <v>889</v>
      </c>
      <c r="E10895" s="23" t="str">
        <f t="shared" si="171"/>
        <v>Russian Federation|1952</v>
      </c>
      <c r="F10895" s="25"/>
      <c r="G10895" s="25"/>
      <c r="H10895" s="25"/>
      <c r="I10895" s="25"/>
      <c r="J10895" s="25"/>
      <c r="K10895" s="25"/>
      <c r="L10895" s="22" t="s">
        <v>887</v>
      </c>
      <c r="M10895" s="25"/>
    </row>
    <row r="10896" spans="1:13" x14ac:dyDescent="0.25">
      <c r="A10896" s="22" t="s">
        <v>32847</v>
      </c>
      <c r="B10896" s="25">
        <v>922</v>
      </c>
      <c r="D10896" s="24" t="s">
        <v>890</v>
      </c>
      <c r="E10896" s="23" t="str">
        <f t="shared" si="171"/>
        <v>Russian Federation|1953</v>
      </c>
      <c r="F10896" s="25"/>
      <c r="G10896" s="25"/>
      <c r="H10896" s="25"/>
      <c r="I10896" s="25"/>
      <c r="J10896" s="25"/>
      <c r="K10896" s="25"/>
      <c r="L10896" s="22" t="s">
        <v>887</v>
      </c>
      <c r="M10896" s="25"/>
    </row>
    <row r="10897" spans="1:13" x14ac:dyDescent="0.25">
      <c r="A10897" s="22" t="s">
        <v>32847</v>
      </c>
      <c r="B10897" s="25">
        <v>922</v>
      </c>
      <c r="D10897" s="24" t="s">
        <v>891</v>
      </c>
      <c r="E10897" s="23" t="str">
        <f t="shared" si="171"/>
        <v>Russian Federation|1954</v>
      </c>
      <c r="F10897" s="25"/>
      <c r="G10897" s="25"/>
      <c r="H10897" s="25"/>
      <c r="I10897" s="25"/>
      <c r="J10897" s="25"/>
      <c r="K10897" s="25"/>
      <c r="L10897" s="22" t="s">
        <v>887</v>
      </c>
      <c r="M10897" s="25"/>
    </row>
    <row r="10898" spans="1:13" x14ac:dyDescent="0.25">
      <c r="A10898" s="22" t="s">
        <v>32847</v>
      </c>
      <c r="B10898" s="25">
        <v>922</v>
      </c>
      <c r="D10898" s="24" t="s">
        <v>892</v>
      </c>
      <c r="E10898" s="23" t="str">
        <f t="shared" si="171"/>
        <v>Russian Federation|1955</v>
      </c>
      <c r="F10898" s="25"/>
      <c r="G10898" s="25"/>
      <c r="H10898" s="25"/>
      <c r="I10898" s="25"/>
      <c r="J10898" s="25"/>
      <c r="K10898" s="25"/>
      <c r="L10898" s="22" t="s">
        <v>887</v>
      </c>
      <c r="M10898" s="25"/>
    </row>
    <row r="10899" spans="1:13" x14ac:dyDescent="0.25">
      <c r="A10899" s="22" t="s">
        <v>32847</v>
      </c>
      <c r="B10899" s="25">
        <v>922</v>
      </c>
      <c r="D10899" s="24" t="s">
        <v>893</v>
      </c>
      <c r="E10899" s="23" t="str">
        <f t="shared" si="171"/>
        <v>Russian Federation|1956</v>
      </c>
      <c r="F10899" s="25"/>
      <c r="G10899" s="25"/>
      <c r="H10899" s="25"/>
      <c r="I10899" s="25"/>
      <c r="J10899" s="25"/>
      <c r="K10899" s="25"/>
      <c r="L10899" s="22" t="s">
        <v>887</v>
      </c>
      <c r="M10899" s="25"/>
    </row>
    <row r="10900" spans="1:13" x14ac:dyDescent="0.25">
      <c r="A10900" s="22" t="s">
        <v>32847</v>
      </c>
      <c r="B10900" s="25">
        <v>922</v>
      </c>
      <c r="D10900" s="24" t="s">
        <v>894</v>
      </c>
      <c r="E10900" s="23" t="str">
        <f t="shared" si="171"/>
        <v>Russian Federation|1957</v>
      </c>
      <c r="F10900" s="25"/>
      <c r="G10900" s="25"/>
      <c r="H10900" s="25"/>
      <c r="I10900" s="25"/>
      <c r="J10900" s="25"/>
      <c r="K10900" s="25"/>
      <c r="L10900" s="22" t="s">
        <v>887</v>
      </c>
      <c r="M10900" s="25"/>
    </row>
    <row r="10901" spans="1:13" x14ac:dyDescent="0.25">
      <c r="A10901" s="22" t="s">
        <v>32847</v>
      </c>
      <c r="B10901" s="25">
        <v>922</v>
      </c>
      <c r="D10901" s="24" t="s">
        <v>895</v>
      </c>
      <c r="E10901" s="23" t="str">
        <f t="shared" si="171"/>
        <v>Russian Federation|1958</v>
      </c>
      <c r="F10901" s="25"/>
      <c r="G10901" s="25"/>
      <c r="H10901" s="25"/>
      <c r="I10901" s="25"/>
      <c r="J10901" s="25"/>
      <c r="K10901" s="25"/>
      <c r="L10901" s="22" t="s">
        <v>887</v>
      </c>
      <c r="M10901" s="25"/>
    </row>
    <row r="10902" spans="1:13" x14ac:dyDescent="0.25">
      <c r="A10902" s="22" t="s">
        <v>32847</v>
      </c>
      <c r="B10902" s="25">
        <v>922</v>
      </c>
      <c r="D10902" s="24" t="s">
        <v>896</v>
      </c>
      <c r="E10902" s="23" t="str">
        <f t="shared" si="171"/>
        <v>Russian Federation|1959</v>
      </c>
      <c r="F10902" s="25"/>
      <c r="G10902" s="25"/>
      <c r="H10902" s="25"/>
      <c r="I10902" s="25"/>
      <c r="J10902" s="25"/>
      <c r="K10902" s="25"/>
      <c r="L10902" s="22" t="s">
        <v>887</v>
      </c>
      <c r="M10902" s="25"/>
    </row>
    <row r="10903" spans="1:13" x14ac:dyDescent="0.25">
      <c r="A10903" s="22" t="s">
        <v>32848</v>
      </c>
      <c r="B10903" s="25">
        <v>922</v>
      </c>
      <c r="C10903" s="22" t="s">
        <v>32849</v>
      </c>
      <c r="D10903" s="24" t="s">
        <v>898</v>
      </c>
      <c r="E10903" s="23" t="str">
        <f t="shared" si="171"/>
        <v>Russia|1960</v>
      </c>
      <c r="F10903" s="25"/>
      <c r="G10903" s="25"/>
      <c r="H10903" s="25"/>
      <c r="I10903" s="25"/>
      <c r="J10903" s="25"/>
      <c r="K10903" s="25"/>
      <c r="L10903" s="22" t="s">
        <v>887</v>
      </c>
      <c r="M10903" s="25"/>
    </row>
    <row r="10904" spans="1:13" x14ac:dyDescent="0.25">
      <c r="A10904" s="22" t="s">
        <v>32848</v>
      </c>
      <c r="B10904" s="25">
        <v>922</v>
      </c>
      <c r="C10904" s="22" t="s">
        <v>32849</v>
      </c>
      <c r="D10904" s="24" t="s">
        <v>905</v>
      </c>
      <c r="E10904" s="23" t="str">
        <f t="shared" si="171"/>
        <v>Russia|1961</v>
      </c>
      <c r="F10904" s="25"/>
      <c r="G10904" s="25"/>
      <c r="H10904" s="25"/>
      <c r="I10904" s="25"/>
      <c r="J10904" s="25"/>
      <c r="K10904" s="25"/>
      <c r="L10904" s="22" t="s">
        <v>887</v>
      </c>
      <c r="M10904" s="25"/>
    </row>
    <row r="10905" spans="1:13" x14ac:dyDescent="0.25">
      <c r="A10905" s="22" t="s">
        <v>32848</v>
      </c>
      <c r="B10905" s="25">
        <v>922</v>
      </c>
      <c r="C10905" s="22" t="s">
        <v>32849</v>
      </c>
      <c r="D10905" s="24" t="s">
        <v>912</v>
      </c>
      <c r="E10905" s="23" t="str">
        <f t="shared" si="171"/>
        <v>Russia|1962</v>
      </c>
      <c r="F10905" s="25"/>
      <c r="G10905" s="25"/>
      <c r="H10905" s="25"/>
      <c r="I10905" s="25"/>
      <c r="J10905" s="25"/>
      <c r="K10905" s="25"/>
      <c r="L10905" s="22" t="s">
        <v>887</v>
      </c>
      <c r="M10905" s="25"/>
    </row>
    <row r="10906" spans="1:13" x14ac:dyDescent="0.25">
      <c r="A10906" s="22" t="s">
        <v>32848</v>
      </c>
      <c r="B10906" s="25">
        <v>922</v>
      </c>
      <c r="C10906" s="22" t="s">
        <v>32849</v>
      </c>
      <c r="D10906" s="24" t="s">
        <v>919</v>
      </c>
      <c r="E10906" s="23" t="str">
        <f t="shared" ref="E10906:E10969" si="172">A10906&amp;"|"&amp;D10906</f>
        <v>Russia|1963</v>
      </c>
      <c r="F10906" s="25"/>
      <c r="G10906" s="25"/>
      <c r="H10906" s="25"/>
      <c r="I10906" s="25"/>
      <c r="J10906" s="25" t="s">
        <v>32850</v>
      </c>
      <c r="K10906" s="25"/>
      <c r="L10906" s="22" t="s">
        <v>887</v>
      </c>
      <c r="M10906" s="25"/>
    </row>
    <row r="10907" spans="1:13" x14ac:dyDescent="0.25">
      <c r="A10907" s="22" t="s">
        <v>32848</v>
      </c>
      <c r="B10907" s="25">
        <v>922</v>
      </c>
      <c r="C10907" s="22" t="s">
        <v>32849</v>
      </c>
      <c r="D10907" s="24" t="s">
        <v>926</v>
      </c>
      <c r="E10907" s="23" t="str">
        <f t="shared" si="172"/>
        <v>Russia|1964</v>
      </c>
      <c r="F10907" s="25"/>
      <c r="G10907" s="25"/>
      <c r="H10907" s="25"/>
      <c r="I10907" s="25"/>
      <c r="J10907" s="25" t="s">
        <v>32851</v>
      </c>
      <c r="K10907" s="25"/>
      <c r="L10907" s="22" t="s">
        <v>887</v>
      </c>
      <c r="M10907" s="25"/>
    </row>
    <row r="10908" spans="1:13" x14ac:dyDescent="0.25">
      <c r="A10908" s="22" t="s">
        <v>32848</v>
      </c>
      <c r="B10908" s="25">
        <v>922</v>
      </c>
      <c r="C10908" s="22" t="s">
        <v>32849</v>
      </c>
      <c r="D10908" s="24" t="s">
        <v>932</v>
      </c>
      <c r="E10908" s="23" t="str">
        <f t="shared" si="172"/>
        <v>Russia|1965</v>
      </c>
      <c r="F10908" s="25"/>
      <c r="G10908" s="25"/>
      <c r="H10908" s="25"/>
      <c r="I10908" s="25"/>
      <c r="J10908" s="25" t="s">
        <v>32852</v>
      </c>
      <c r="K10908" s="25"/>
      <c r="L10908" s="22" t="s">
        <v>887</v>
      </c>
      <c r="M10908" s="25"/>
    </row>
    <row r="10909" spans="1:13" x14ac:dyDescent="0.25">
      <c r="A10909" s="22" t="s">
        <v>32848</v>
      </c>
      <c r="B10909" s="25">
        <v>922</v>
      </c>
      <c r="C10909" s="22" t="s">
        <v>32849</v>
      </c>
      <c r="D10909" s="24" t="s">
        <v>939</v>
      </c>
      <c r="E10909" s="23" t="str">
        <f t="shared" si="172"/>
        <v>Russia|1966</v>
      </c>
      <c r="F10909" s="25"/>
      <c r="G10909" s="25"/>
      <c r="H10909" s="25"/>
      <c r="I10909" s="25"/>
      <c r="J10909" s="25" t="s">
        <v>32853</v>
      </c>
      <c r="K10909" s="25"/>
      <c r="L10909" s="22" t="s">
        <v>887</v>
      </c>
      <c r="M10909" s="25"/>
    </row>
    <row r="10910" spans="1:13" x14ac:dyDescent="0.25">
      <c r="A10910" s="22" t="s">
        <v>32848</v>
      </c>
      <c r="B10910" s="25">
        <v>922</v>
      </c>
      <c r="C10910" s="22" t="s">
        <v>32849</v>
      </c>
      <c r="D10910" s="24" t="s">
        <v>946</v>
      </c>
      <c r="E10910" s="23" t="str">
        <f t="shared" si="172"/>
        <v>Russia|1967</v>
      </c>
      <c r="F10910" s="25"/>
      <c r="G10910" s="25"/>
      <c r="H10910" s="25"/>
      <c r="I10910" s="25"/>
      <c r="J10910" s="25" t="s">
        <v>32854</v>
      </c>
      <c r="K10910" s="25"/>
      <c r="L10910" s="22" t="s">
        <v>887</v>
      </c>
      <c r="M10910" s="25"/>
    </row>
    <row r="10911" spans="1:13" x14ac:dyDescent="0.25">
      <c r="A10911" s="22" t="s">
        <v>32848</v>
      </c>
      <c r="B10911" s="25">
        <v>922</v>
      </c>
      <c r="C10911" s="22" t="s">
        <v>32849</v>
      </c>
      <c r="D10911" s="24" t="s">
        <v>953</v>
      </c>
      <c r="E10911" s="23" t="str">
        <f t="shared" si="172"/>
        <v>Russia|1968</v>
      </c>
      <c r="F10911" s="25"/>
      <c r="G10911" s="25"/>
      <c r="H10911" s="25"/>
      <c r="I10911" s="25"/>
      <c r="J10911" s="25" t="s">
        <v>32855</v>
      </c>
      <c r="K10911" s="25"/>
      <c r="L10911" s="22" t="s">
        <v>887</v>
      </c>
      <c r="M10911" s="25"/>
    </row>
    <row r="10912" spans="1:13" x14ac:dyDescent="0.25">
      <c r="A10912" s="22" t="s">
        <v>32848</v>
      </c>
      <c r="B10912" s="25">
        <v>922</v>
      </c>
      <c r="C10912" s="22" t="s">
        <v>32849</v>
      </c>
      <c r="D10912" s="24" t="s">
        <v>960</v>
      </c>
      <c r="E10912" s="23" t="str">
        <f t="shared" si="172"/>
        <v>Russia|1969</v>
      </c>
      <c r="F10912" s="25"/>
      <c r="G10912" s="25"/>
      <c r="H10912" s="25"/>
      <c r="I10912" s="25"/>
      <c r="J10912" s="25" t="s">
        <v>32856</v>
      </c>
      <c r="K10912" s="25"/>
      <c r="L10912" s="22" t="s">
        <v>887</v>
      </c>
      <c r="M10912" s="25"/>
    </row>
    <row r="10913" spans="1:13" x14ac:dyDescent="0.25">
      <c r="A10913" s="22" t="s">
        <v>32848</v>
      </c>
      <c r="B10913" s="25">
        <v>922</v>
      </c>
      <c r="C10913" s="22" t="s">
        <v>32849</v>
      </c>
      <c r="D10913" s="24" t="s">
        <v>967</v>
      </c>
      <c r="E10913" s="23" t="str">
        <f t="shared" si="172"/>
        <v>Russia|1970</v>
      </c>
      <c r="F10913" s="25"/>
      <c r="G10913" s="25"/>
      <c r="H10913" s="25"/>
      <c r="I10913" s="25"/>
      <c r="J10913" s="25" t="s">
        <v>32857</v>
      </c>
      <c r="K10913" s="25"/>
      <c r="L10913" s="22" t="s">
        <v>887</v>
      </c>
      <c r="M10913" s="25"/>
    </row>
    <row r="10914" spans="1:13" x14ac:dyDescent="0.25">
      <c r="A10914" s="22" t="s">
        <v>32848</v>
      </c>
      <c r="B10914" s="25">
        <v>922</v>
      </c>
      <c r="C10914" s="22" t="s">
        <v>32849</v>
      </c>
      <c r="D10914" s="24" t="s">
        <v>974</v>
      </c>
      <c r="E10914" s="23" t="str">
        <f t="shared" si="172"/>
        <v>Russia|1971</v>
      </c>
      <c r="F10914" s="25"/>
      <c r="G10914" s="25"/>
      <c r="H10914" s="25"/>
      <c r="I10914" s="25"/>
      <c r="J10914" s="25" t="s">
        <v>32858</v>
      </c>
      <c r="K10914" s="25"/>
      <c r="L10914" s="22" t="s">
        <v>887</v>
      </c>
      <c r="M10914" s="25"/>
    </row>
    <row r="10915" spans="1:13" x14ac:dyDescent="0.25">
      <c r="A10915" s="22" t="s">
        <v>32848</v>
      </c>
      <c r="B10915" s="25">
        <v>922</v>
      </c>
      <c r="C10915" s="22" t="s">
        <v>32849</v>
      </c>
      <c r="D10915" s="24" t="s">
        <v>981</v>
      </c>
      <c r="E10915" s="23" t="str">
        <f t="shared" si="172"/>
        <v>Russia|1972</v>
      </c>
      <c r="F10915" s="25"/>
      <c r="G10915" s="25"/>
      <c r="H10915" s="25"/>
      <c r="I10915" s="25"/>
      <c r="J10915" s="25" t="s">
        <v>32859</v>
      </c>
      <c r="K10915" s="25"/>
      <c r="L10915" s="22" t="s">
        <v>887</v>
      </c>
      <c r="M10915" s="25"/>
    </row>
    <row r="10916" spans="1:13" x14ac:dyDescent="0.25">
      <c r="A10916" s="22" t="s">
        <v>32848</v>
      </c>
      <c r="B10916" s="25">
        <v>922</v>
      </c>
      <c r="C10916" s="22" t="s">
        <v>32849</v>
      </c>
      <c r="D10916" s="24" t="s">
        <v>987</v>
      </c>
      <c r="E10916" s="23" t="str">
        <f t="shared" si="172"/>
        <v>Russia|1973</v>
      </c>
      <c r="F10916" s="25"/>
      <c r="G10916" s="25"/>
      <c r="H10916" s="25"/>
      <c r="I10916" s="25"/>
      <c r="J10916" s="25" t="s">
        <v>32860</v>
      </c>
      <c r="K10916" s="25"/>
      <c r="L10916" s="22" t="s">
        <v>887</v>
      </c>
      <c r="M10916" s="25"/>
    </row>
    <row r="10917" spans="1:13" x14ac:dyDescent="0.25">
      <c r="A10917" s="22" t="s">
        <v>32848</v>
      </c>
      <c r="B10917" s="25">
        <v>922</v>
      </c>
      <c r="C10917" s="22" t="s">
        <v>32849</v>
      </c>
      <c r="D10917" s="24" t="s">
        <v>994</v>
      </c>
      <c r="E10917" s="23" t="str">
        <f t="shared" si="172"/>
        <v>Russia|1974</v>
      </c>
      <c r="F10917" s="25"/>
      <c r="G10917" s="25"/>
      <c r="H10917" s="25"/>
      <c r="I10917" s="25"/>
      <c r="J10917" s="25" t="s">
        <v>32861</v>
      </c>
      <c r="K10917" s="25"/>
      <c r="L10917" s="22" t="s">
        <v>887</v>
      </c>
      <c r="M10917" s="25"/>
    </row>
    <row r="10918" spans="1:13" x14ac:dyDescent="0.25">
      <c r="A10918" s="22" t="s">
        <v>32848</v>
      </c>
      <c r="B10918" s="25">
        <v>922</v>
      </c>
      <c r="C10918" s="22" t="s">
        <v>32849</v>
      </c>
      <c r="D10918" s="24" t="s">
        <v>1001</v>
      </c>
      <c r="E10918" s="23" t="str">
        <f t="shared" si="172"/>
        <v>Russia|1975</v>
      </c>
      <c r="F10918" s="25"/>
      <c r="G10918" s="25"/>
      <c r="H10918" s="25"/>
      <c r="I10918" s="25"/>
      <c r="J10918" s="25" t="s">
        <v>32862</v>
      </c>
      <c r="K10918" s="25"/>
      <c r="L10918" s="22" t="s">
        <v>887</v>
      </c>
      <c r="M10918" s="25"/>
    </row>
    <row r="10919" spans="1:13" x14ac:dyDescent="0.25">
      <c r="A10919" s="22" t="s">
        <v>32848</v>
      </c>
      <c r="B10919" s="25">
        <v>922</v>
      </c>
      <c r="C10919" s="22" t="s">
        <v>32849</v>
      </c>
      <c r="D10919" s="24" t="s">
        <v>1008</v>
      </c>
      <c r="E10919" s="23" t="str">
        <f t="shared" si="172"/>
        <v>Russia|1976</v>
      </c>
      <c r="F10919" s="25"/>
      <c r="G10919" s="25"/>
      <c r="H10919" s="25"/>
      <c r="I10919" s="25"/>
      <c r="J10919" s="25" t="s">
        <v>32863</v>
      </c>
      <c r="K10919" s="25"/>
      <c r="L10919" s="22" t="s">
        <v>887</v>
      </c>
      <c r="M10919" s="25"/>
    </row>
    <row r="10920" spans="1:13" x14ac:dyDescent="0.25">
      <c r="A10920" s="22" t="s">
        <v>32848</v>
      </c>
      <c r="B10920" s="25">
        <v>922</v>
      </c>
      <c r="C10920" s="22" t="s">
        <v>32849</v>
      </c>
      <c r="D10920" s="24" t="s">
        <v>1015</v>
      </c>
      <c r="E10920" s="23" t="str">
        <f t="shared" si="172"/>
        <v>Russia|1977</v>
      </c>
      <c r="F10920" s="25"/>
      <c r="G10920" s="25"/>
      <c r="H10920" s="25"/>
      <c r="I10920" s="25"/>
      <c r="J10920" s="25" t="s">
        <v>32864</v>
      </c>
      <c r="K10920" s="25"/>
      <c r="L10920" s="22" t="s">
        <v>887</v>
      </c>
      <c r="M10920" s="25"/>
    </row>
    <row r="10921" spans="1:13" x14ac:dyDescent="0.25">
      <c r="A10921" s="22" t="s">
        <v>32848</v>
      </c>
      <c r="B10921" s="25">
        <v>922</v>
      </c>
      <c r="C10921" s="22" t="s">
        <v>32849</v>
      </c>
      <c r="D10921" s="24" t="s">
        <v>1022</v>
      </c>
      <c r="E10921" s="23" t="str">
        <f t="shared" si="172"/>
        <v>Russia|1978</v>
      </c>
      <c r="F10921" s="25"/>
      <c r="G10921" s="25"/>
      <c r="H10921" s="25"/>
      <c r="I10921" s="25"/>
      <c r="J10921" s="25" t="s">
        <v>32865</v>
      </c>
      <c r="K10921" s="25"/>
      <c r="L10921" s="22" t="s">
        <v>887</v>
      </c>
      <c r="M10921" s="25"/>
    </row>
    <row r="10922" spans="1:13" x14ac:dyDescent="0.25">
      <c r="A10922" s="22" t="s">
        <v>32848</v>
      </c>
      <c r="B10922" s="25">
        <v>922</v>
      </c>
      <c r="C10922" s="22" t="s">
        <v>32849</v>
      </c>
      <c r="D10922" s="24" t="s">
        <v>1029</v>
      </c>
      <c r="E10922" s="23" t="str">
        <f t="shared" si="172"/>
        <v>Russia|1979</v>
      </c>
      <c r="F10922" s="25"/>
      <c r="G10922" s="25"/>
      <c r="H10922" s="25"/>
      <c r="I10922" s="25"/>
      <c r="J10922" s="25" t="s">
        <v>32866</v>
      </c>
      <c r="K10922" s="25"/>
      <c r="L10922" s="22" t="s">
        <v>887</v>
      </c>
      <c r="M10922" s="25"/>
    </row>
    <row r="10923" spans="1:13" x14ac:dyDescent="0.25">
      <c r="A10923" s="22" t="s">
        <v>32848</v>
      </c>
      <c r="B10923" s="25">
        <v>922</v>
      </c>
      <c r="C10923" s="22" t="s">
        <v>32849</v>
      </c>
      <c r="D10923" s="24" t="s">
        <v>1036</v>
      </c>
      <c r="E10923" s="23" t="str">
        <f t="shared" si="172"/>
        <v>Russia|1980</v>
      </c>
      <c r="F10923" s="25"/>
      <c r="G10923" s="25"/>
      <c r="H10923" s="25"/>
      <c r="I10923" s="25"/>
      <c r="J10923" s="25" t="s">
        <v>32867</v>
      </c>
      <c r="K10923" s="25"/>
      <c r="L10923" s="22" t="s">
        <v>887</v>
      </c>
      <c r="M10923" s="25"/>
    </row>
    <row r="10924" spans="1:13" x14ac:dyDescent="0.25">
      <c r="A10924" s="22" t="s">
        <v>32848</v>
      </c>
      <c r="B10924" s="25">
        <v>922</v>
      </c>
      <c r="C10924" s="22" t="s">
        <v>32849</v>
      </c>
      <c r="D10924" s="24" t="s">
        <v>1044</v>
      </c>
      <c r="E10924" s="23" t="str">
        <f t="shared" si="172"/>
        <v>Russia|1981</v>
      </c>
      <c r="F10924" s="25"/>
      <c r="G10924" s="25"/>
      <c r="H10924" s="25"/>
      <c r="I10924" s="25"/>
      <c r="J10924" s="25" t="s">
        <v>32868</v>
      </c>
      <c r="K10924" s="25"/>
      <c r="L10924" s="22" t="s">
        <v>887</v>
      </c>
      <c r="M10924" s="25"/>
    </row>
    <row r="10925" spans="1:13" x14ac:dyDescent="0.25">
      <c r="A10925" s="22" t="s">
        <v>32848</v>
      </c>
      <c r="B10925" s="25">
        <v>922</v>
      </c>
      <c r="C10925" s="22" t="s">
        <v>32849</v>
      </c>
      <c r="D10925" s="24" t="s">
        <v>1052</v>
      </c>
      <c r="E10925" s="23" t="str">
        <f t="shared" si="172"/>
        <v>Russia|1982</v>
      </c>
      <c r="F10925" s="25"/>
      <c r="G10925" s="25"/>
      <c r="H10925" s="25"/>
      <c r="I10925" s="25"/>
      <c r="J10925" s="25" t="s">
        <v>32869</v>
      </c>
      <c r="K10925" s="25"/>
      <c r="L10925" s="22" t="s">
        <v>887</v>
      </c>
      <c r="M10925" s="25"/>
    </row>
    <row r="10926" spans="1:13" x14ac:dyDescent="0.25">
      <c r="A10926" s="22" t="s">
        <v>32848</v>
      </c>
      <c r="B10926" s="25">
        <v>922</v>
      </c>
      <c r="C10926" s="22" t="s">
        <v>32849</v>
      </c>
      <c r="D10926" s="24" t="s">
        <v>1060</v>
      </c>
      <c r="E10926" s="23" t="str">
        <f t="shared" si="172"/>
        <v>Russia|1983</v>
      </c>
      <c r="F10926" s="25"/>
      <c r="G10926" s="25"/>
      <c r="H10926" s="25"/>
      <c r="I10926" s="25"/>
      <c r="J10926" s="25" t="s">
        <v>32870</v>
      </c>
      <c r="K10926" s="25"/>
      <c r="L10926" s="22" t="s">
        <v>887</v>
      </c>
      <c r="M10926" s="25"/>
    </row>
    <row r="10927" spans="1:13" x14ac:dyDescent="0.25">
      <c r="A10927" s="22" t="s">
        <v>32848</v>
      </c>
      <c r="B10927" s="25">
        <v>922</v>
      </c>
      <c r="C10927" s="22" t="s">
        <v>32849</v>
      </c>
      <c r="D10927" s="24" t="s">
        <v>1068</v>
      </c>
      <c r="E10927" s="23" t="str">
        <f t="shared" si="172"/>
        <v>Russia|1984</v>
      </c>
      <c r="F10927" s="25"/>
      <c r="G10927" s="25"/>
      <c r="H10927" s="25"/>
      <c r="I10927" s="25"/>
      <c r="J10927" s="25" t="s">
        <v>32871</v>
      </c>
      <c r="K10927" s="25"/>
      <c r="L10927" s="22" t="s">
        <v>887</v>
      </c>
      <c r="M10927" s="25"/>
    </row>
    <row r="10928" spans="1:13" x14ac:dyDescent="0.25">
      <c r="A10928" s="22" t="s">
        <v>32848</v>
      </c>
      <c r="B10928" s="25">
        <v>922</v>
      </c>
      <c r="C10928" s="22" t="s">
        <v>32849</v>
      </c>
      <c r="D10928" s="24" t="s">
        <v>1076</v>
      </c>
      <c r="E10928" s="23" t="str">
        <f t="shared" si="172"/>
        <v>Russia|1985</v>
      </c>
      <c r="F10928" s="25"/>
      <c r="G10928" s="25"/>
      <c r="H10928" s="25"/>
      <c r="I10928" s="25"/>
      <c r="J10928" s="25" t="s">
        <v>32872</v>
      </c>
      <c r="K10928" s="25"/>
      <c r="L10928" s="22" t="s">
        <v>887</v>
      </c>
      <c r="M10928" s="25"/>
    </row>
    <row r="10929" spans="1:13" x14ac:dyDescent="0.25">
      <c r="A10929" s="22" t="s">
        <v>32848</v>
      </c>
      <c r="B10929" s="25">
        <v>922</v>
      </c>
      <c r="C10929" s="22" t="s">
        <v>32849</v>
      </c>
      <c r="D10929" s="24" t="s">
        <v>1084</v>
      </c>
      <c r="E10929" s="23" t="str">
        <f t="shared" si="172"/>
        <v>Russia|1986</v>
      </c>
      <c r="F10929" s="25"/>
      <c r="G10929" s="25"/>
      <c r="H10929" s="25"/>
      <c r="I10929" s="25"/>
      <c r="J10929" s="25" t="s">
        <v>32873</v>
      </c>
      <c r="K10929" s="25"/>
      <c r="L10929" s="22" t="s">
        <v>887</v>
      </c>
      <c r="M10929" s="25"/>
    </row>
    <row r="10930" spans="1:13" x14ac:dyDescent="0.25">
      <c r="A10930" s="22" t="s">
        <v>32848</v>
      </c>
      <c r="B10930" s="25">
        <v>922</v>
      </c>
      <c r="C10930" s="22" t="s">
        <v>32849</v>
      </c>
      <c r="D10930" s="24" t="s">
        <v>1091</v>
      </c>
      <c r="E10930" s="23" t="str">
        <f t="shared" si="172"/>
        <v>Russia|1987</v>
      </c>
      <c r="F10930" s="25"/>
      <c r="G10930" s="25"/>
      <c r="H10930" s="25"/>
      <c r="I10930" s="25"/>
      <c r="J10930" s="25" t="s">
        <v>32874</v>
      </c>
      <c r="K10930" s="25"/>
      <c r="L10930" s="22" t="s">
        <v>887</v>
      </c>
      <c r="M10930" s="25"/>
    </row>
    <row r="10931" spans="1:13" x14ac:dyDescent="0.25">
      <c r="A10931" s="22" t="s">
        <v>32848</v>
      </c>
      <c r="B10931" s="25">
        <v>922</v>
      </c>
      <c r="C10931" s="22" t="s">
        <v>32849</v>
      </c>
      <c r="D10931" s="24" t="s">
        <v>1099</v>
      </c>
      <c r="E10931" s="23" t="str">
        <f t="shared" si="172"/>
        <v>Russia|1988</v>
      </c>
      <c r="F10931" s="25"/>
      <c r="G10931" s="25"/>
      <c r="H10931" s="25"/>
      <c r="I10931" s="25"/>
      <c r="J10931" s="25" t="s">
        <v>32875</v>
      </c>
      <c r="K10931" s="25"/>
      <c r="L10931" s="22" t="s">
        <v>887</v>
      </c>
      <c r="M10931" s="25"/>
    </row>
    <row r="10932" spans="1:13" x14ac:dyDescent="0.25">
      <c r="A10932" s="22" t="s">
        <v>32848</v>
      </c>
      <c r="B10932" s="25">
        <v>922</v>
      </c>
      <c r="C10932" s="22" t="s">
        <v>32849</v>
      </c>
      <c r="D10932" s="24" t="s">
        <v>1106</v>
      </c>
      <c r="E10932" s="23" t="str">
        <f t="shared" si="172"/>
        <v>Russia|1989</v>
      </c>
      <c r="F10932" s="25"/>
      <c r="G10932" s="25"/>
      <c r="H10932" s="25" t="s">
        <v>32876</v>
      </c>
      <c r="I10932" s="25"/>
      <c r="J10932" s="25" t="s">
        <v>32877</v>
      </c>
      <c r="K10932" s="25"/>
      <c r="L10932" s="22" t="s">
        <v>887</v>
      </c>
      <c r="M10932" s="25"/>
    </row>
    <row r="10933" spans="1:13" x14ac:dyDescent="0.25">
      <c r="A10933" s="22" t="s">
        <v>32848</v>
      </c>
      <c r="B10933" s="25">
        <v>922</v>
      </c>
      <c r="C10933" s="22" t="s">
        <v>32849</v>
      </c>
      <c r="D10933" s="24" t="s">
        <v>1114</v>
      </c>
      <c r="E10933" s="23" t="str">
        <f t="shared" si="172"/>
        <v>Russia|1990</v>
      </c>
      <c r="F10933" s="25" t="s">
        <v>32878</v>
      </c>
      <c r="G10933" s="25"/>
      <c r="H10933" s="25" t="s">
        <v>32879</v>
      </c>
      <c r="I10933" s="25"/>
      <c r="J10933" s="25" t="s">
        <v>32880</v>
      </c>
      <c r="K10933" s="25"/>
      <c r="L10933" s="22" t="s">
        <v>887</v>
      </c>
      <c r="M10933" s="25" t="s">
        <v>32881</v>
      </c>
    </row>
    <row r="10934" spans="1:13" x14ac:dyDescent="0.25">
      <c r="A10934" s="22" t="s">
        <v>32848</v>
      </c>
      <c r="B10934" s="25">
        <v>922</v>
      </c>
      <c r="C10934" s="22" t="s">
        <v>32849</v>
      </c>
      <c r="D10934" s="24" t="s">
        <v>1122</v>
      </c>
      <c r="E10934" s="23" t="str">
        <f t="shared" si="172"/>
        <v>Russia|1991</v>
      </c>
      <c r="F10934" s="25" t="s">
        <v>32882</v>
      </c>
      <c r="G10934" s="25"/>
      <c r="H10934" s="25" t="s">
        <v>32883</v>
      </c>
      <c r="I10934" s="25"/>
      <c r="J10934" s="25" t="s">
        <v>32884</v>
      </c>
      <c r="K10934" s="25"/>
      <c r="L10934" s="22" t="s">
        <v>887</v>
      </c>
      <c r="M10934" s="25" t="s">
        <v>32885</v>
      </c>
    </row>
    <row r="10935" spans="1:13" x14ac:dyDescent="0.25">
      <c r="A10935" s="22" t="s">
        <v>32848</v>
      </c>
      <c r="B10935" s="25">
        <v>922</v>
      </c>
      <c r="C10935" s="22" t="s">
        <v>32849</v>
      </c>
      <c r="D10935" s="24" t="s">
        <v>1130</v>
      </c>
      <c r="E10935" s="23" t="str">
        <f t="shared" si="172"/>
        <v>Russia|1992</v>
      </c>
      <c r="F10935" s="25" t="s">
        <v>32886</v>
      </c>
      <c r="G10935" s="25" t="s">
        <v>1810</v>
      </c>
      <c r="H10935" s="25" t="s">
        <v>32887</v>
      </c>
      <c r="I10935" s="25"/>
      <c r="J10935" s="25" t="s">
        <v>32888</v>
      </c>
      <c r="K10935" s="25" t="s">
        <v>18768</v>
      </c>
      <c r="L10935" s="22" t="s">
        <v>887</v>
      </c>
      <c r="M10935" s="25" t="s">
        <v>32889</v>
      </c>
    </row>
    <row r="10936" spans="1:13" x14ac:dyDescent="0.25">
      <c r="A10936" s="22" t="s">
        <v>32848</v>
      </c>
      <c r="B10936" s="25">
        <v>922</v>
      </c>
      <c r="C10936" s="22" t="s">
        <v>32849</v>
      </c>
      <c r="D10936" s="24" t="s">
        <v>1136</v>
      </c>
      <c r="E10936" s="23" t="str">
        <f t="shared" si="172"/>
        <v>Russia|1993</v>
      </c>
      <c r="F10936" s="25" t="s">
        <v>32890</v>
      </c>
      <c r="G10936" s="25" t="s">
        <v>1512</v>
      </c>
      <c r="H10936" s="25" t="s">
        <v>32891</v>
      </c>
      <c r="I10936" s="25"/>
      <c r="J10936" s="25" t="s">
        <v>32892</v>
      </c>
      <c r="K10936" s="25" t="s">
        <v>18768</v>
      </c>
      <c r="L10936" s="22" t="s">
        <v>887</v>
      </c>
      <c r="M10936" s="25" t="s">
        <v>32893</v>
      </c>
    </row>
    <row r="10937" spans="1:13" x14ac:dyDescent="0.25">
      <c r="A10937" s="22" t="s">
        <v>32848</v>
      </c>
      <c r="B10937" s="25">
        <v>922</v>
      </c>
      <c r="C10937" s="22" t="s">
        <v>32849</v>
      </c>
      <c r="D10937" s="24" t="s">
        <v>1144</v>
      </c>
      <c r="E10937" s="23" t="str">
        <f t="shared" si="172"/>
        <v>Russia|1994</v>
      </c>
      <c r="F10937" s="25" t="s">
        <v>32894</v>
      </c>
      <c r="G10937" s="25" t="s">
        <v>1264</v>
      </c>
      <c r="H10937" s="25" t="s">
        <v>32895</v>
      </c>
      <c r="I10937" s="25" t="s">
        <v>32896</v>
      </c>
      <c r="J10937" s="25" t="s">
        <v>32897</v>
      </c>
      <c r="K10937" s="25" t="s">
        <v>17569</v>
      </c>
      <c r="L10937" s="22" t="s">
        <v>887</v>
      </c>
      <c r="M10937" s="25" t="s">
        <v>32898</v>
      </c>
    </row>
    <row r="10938" spans="1:13" x14ac:dyDescent="0.25">
      <c r="A10938" s="22" t="s">
        <v>32848</v>
      </c>
      <c r="B10938" s="25">
        <v>922</v>
      </c>
      <c r="C10938" s="22" t="s">
        <v>32849</v>
      </c>
      <c r="D10938" s="24" t="s">
        <v>1152</v>
      </c>
      <c r="E10938" s="23" t="str">
        <f t="shared" si="172"/>
        <v>Russia|1995</v>
      </c>
      <c r="F10938" s="25" t="s">
        <v>32899</v>
      </c>
      <c r="G10938" s="25" t="s">
        <v>2600</v>
      </c>
      <c r="H10938" s="25" t="s">
        <v>32900</v>
      </c>
      <c r="I10938" s="25" t="s">
        <v>32901</v>
      </c>
      <c r="J10938" s="25" t="s">
        <v>32902</v>
      </c>
      <c r="K10938" s="25" t="s">
        <v>32903</v>
      </c>
      <c r="L10938" s="22" t="s">
        <v>887</v>
      </c>
      <c r="M10938" s="25" t="s">
        <v>32904</v>
      </c>
    </row>
    <row r="10939" spans="1:13" x14ac:dyDescent="0.25">
      <c r="A10939" s="22" t="s">
        <v>32848</v>
      </c>
      <c r="B10939" s="25">
        <v>922</v>
      </c>
      <c r="C10939" s="22" t="s">
        <v>32849</v>
      </c>
      <c r="D10939" s="24" t="s">
        <v>1158</v>
      </c>
      <c r="E10939" s="23" t="str">
        <f t="shared" si="172"/>
        <v>Russia|1996</v>
      </c>
      <c r="F10939" s="25" t="s">
        <v>32905</v>
      </c>
      <c r="G10939" s="25" t="s">
        <v>1054</v>
      </c>
      <c r="H10939" s="25" t="s">
        <v>32906</v>
      </c>
      <c r="I10939" s="25" t="s">
        <v>32907</v>
      </c>
      <c r="J10939" s="25" t="s">
        <v>32908</v>
      </c>
      <c r="K10939" s="25" t="s">
        <v>32909</v>
      </c>
      <c r="L10939" s="22" t="s">
        <v>887</v>
      </c>
      <c r="M10939" s="25" t="s">
        <v>32910</v>
      </c>
    </row>
    <row r="10940" spans="1:13" x14ac:dyDescent="0.25">
      <c r="A10940" s="22" t="s">
        <v>32848</v>
      </c>
      <c r="B10940" s="25">
        <v>922</v>
      </c>
      <c r="C10940" s="22" t="s">
        <v>32849</v>
      </c>
      <c r="D10940" s="24" t="s">
        <v>1165</v>
      </c>
      <c r="E10940" s="23" t="str">
        <f t="shared" si="172"/>
        <v>Russia|1997</v>
      </c>
      <c r="F10940" s="25" t="s">
        <v>32911</v>
      </c>
      <c r="G10940" s="25" t="s">
        <v>1419</v>
      </c>
      <c r="H10940" s="25" t="s">
        <v>32912</v>
      </c>
      <c r="I10940" s="25" t="s">
        <v>32913</v>
      </c>
      <c r="J10940" s="25" t="s">
        <v>32914</v>
      </c>
      <c r="K10940" s="25" t="s">
        <v>9514</v>
      </c>
      <c r="L10940" s="22" t="s">
        <v>887</v>
      </c>
      <c r="M10940" s="25" t="s">
        <v>32915</v>
      </c>
    </row>
    <row r="10941" spans="1:13" x14ac:dyDescent="0.25">
      <c r="A10941" s="22" t="s">
        <v>32848</v>
      </c>
      <c r="B10941" s="25">
        <v>922</v>
      </c>
      <c r="C10941" s="22" t="s">
        <v>32849</v>
      </c>
      <c r="D10941" s="24" t="s">
        <v>1172</v>
      </c>
      <c r="E10941" s="23" t="str">
        <f t="shared" si="172"/>
        <v>Russia|1998</v>
      </c>
      <c r="F10941" s="25" t="s">
        <v>32916</v>
      </c>
      <c r="G10941" s="25" t="s">
        <v>11658</v>
      </c>
      <c r="H10941" s="25" t="s">
        <v>32917</v>
      </c>
      <c r="I10941" s="25" t="s">
        <v>32918</v>
      </c>
      <c r="J10941" s="25" t="s">
        <v>32919</v>
      </c>
      <c r="K10941" s="25" t="s">
        <v>32920</v>
      </c>
      <c r="L10941" s="22" t="s">
        <v>887</v>
      </c>
      <c r="M10941" s="25" t="s">
        <v>32921</v>
      </c>
    </row>
    <row r="10942" spans="1:13" x14ac:dyDescent="0.25">
      <c r="A10942" s="22" t="s">
        <v>32848</v>
      </c>
      <c r="B10942" s="25">
        <v>922</v>
      </c>
      <c r="C10942" s="22" t="s">
        <v>32849</v>
      </c>
      <c r="D10942" s="24" t="s">
        <v>1179</v>
      </c>
      <c r="E10942" s="23" t="str">
        <f t="shared" si="172"/>
        <v>Russia|1999</v>
      </c>
      <c r="F10942" s="25" t="s">
        <v>32922</v>
      </c>
      <c r="G10942" s="25">
        <v>13</v>
      </c>
      <c r="H10942" s="25" t="s">
        <v>32923</v>
      </c>
      <c r="I10942" s="25" t="s">
        <v>32924</v>
      </c>
      <c r="J10942" s="25" t="s">
        <v>32925</v>
      </c>
      <c r="K10942" s="25" t="s">
        <v>9514</v>
      </c>
      <c r="L10942" s="22" t="s">
        <v>887</v>
      </c>
      <c r="M10942" s="25" t="s">
        <v>32926</v>
      </c>
    </row>
    <row r="10943" spans="1:13" x14ac:dyDescent="0.25">
      <c r="A10943" s="22" t="s">
        <v>32848</v>
      </c>
      <c r="B10943" s="25">
        <v>922</v>
      </c>
      <c r="C10943" s="22" t="s">
        <v>32849</v>
      </c>
      <c r="D10943" s="24" t="s">
        <v>1186</v>
      </c>
      <c r="E10943" s="23" t="str">
        <f t="shared" si="172"/>
        <v>Russia|2000</v>
      </c>
      <c r="F10943" s="25">
        <v>65</v>
      </c>
      <c r="G10943" s="25" t="s">
        <v>3221</v>
      </c>
      <c r="H10943" s="25" t="s">
        <v>32927</v>
      </c>
      <c r="I10943" s="25" t="s">
        <v>32928</v>
      </c>
      <c r="J10943" s="25" t="s">
        <v>32929</v>
      </c>
      <c r="K10943" s="25" t="s">
        <v>32930</v>
      </c>
      <c r="L10943" s="22" t="s">
        <v>887</v>
      </c>
      <c r="M10943" s="25" t="s">
        <v>32931</v>
      </c>
    </row>
    <row r="10944" spans="1:13" x14ac:dyDescent="0.25">
      <c r="A10944" s="22" t="s">
        <v>32848</v>
      </c>
      <c r="B10944" s="25">
        <v>922</v>
      </c>
      <c r="C10944" s="22" t="s">
        <v>32849</v>
      </c>
      <c r="D10944" s="24" t="s">
        <v>1192</v>
      </c>
      <c r="E10944" s="23" t="str">
        <f t="shared" si="172"/>
        <v>Russia|2001</v>
      </c>
      <c r="F10944" s="25" t="s">
        <v>32932</v>
      </c>
      <c r="G10944" s="25">
        <v>9</v>
      </c>
      <c r="H10944" s="25" t="s">
        <v>32933</v>
      </c>
      <c r="I10944" s="25" t="s">
        <v>32934</v>
      </c>
      <c r="J10944" s="25" t="s">
        <v>32935</v>
      </c>
      <c r="K10944" s="25" t="s">
        <v>23189</v>
      </c>
      <c r="L10944" s="22" t="s">
        <v>887</v>
      </c>
      <c r="M10944" s="25" t="s">
        <v>32936</v>
      </c>
    </row>
    <row r="10945" spans="1:13" x14ac:dyDescent="0.25">
      <c r="A10945" s="22" t="s">
        <v>32848</v>
      </c>
      <c r="B10945" s="25">
        <v>922</v>
      </c>
      <c r="C10945" s="22" t="s">
        <v>32849</v>
      </c>
      <c r="D10945" s="24" t="s">
        <v>1199</v>
      </c>
      <c r="E10945" s="23" t="str">
        <f t="shared" si="172"/>
        <v>Russia|2002</v>
      </c>
      <c r="F10945" s="25" t="s">
        <v>32937</v>
      </c>
      <c r="G10945" s="25" t="s">
        <v>1580</v>
      </c>
      <c r="H10945" s="25" t="s">
        <v>32938</v>
      </c>
      <c r="I10945" s="25" t="s">
        <v>32939</v>
      </c>
      <c r="J10945" s="25" t="s">
        <v>32940</v>
      </c>
      <c r="K10945" s="25" t="s">
        <v>32941</v>
      </c>
      <c r="L10945" s="22" t="s">
        <v>887</v>
      </c>
      <c r="M10945" s="25" t="s">
        <v>32942</v>
      </c>
    </row>
    <row r="10946" spans="1:13" x14ac:dyDescent="0.25">
      <c r="A10946" s="22" t="s">
        <v>32848</v>
      </c>
      <c r="B10946" s="25">
        <v>922</v>
      </c>
      <c r="C10946" s="22" t="s">
        <v>32849</v>
      </c>
      <c r="D10946" s="24" t="s">
        <v>1206</v>
      </c>
      <c r="E10946" s="23" t="str">
        <f t="shared" si="172"/>
        <v>Russia|2003</v>
      </c>
      <c r="F10946" s="25" t="s">
        <v>32943</v>
      </c>
      <c r="G10946" s="25" t="s">
        <v>2087</v>
      </c>
      <c r="H10946" s="25" t="s">
        <v>32944</v>
      </c>
      <c r="I10946" s="25" t="s">
        <v>32945</v>
      </c>
      <c r="J10946" s="25" t="s">
        <v>32946</v>
      </c>
      <c r="K10946" s="25" t="s">
        <v>32941</v>
      </c>
      <c r="L10946" s="22" t="s">
        <v>887</v>
      </c>
      <c r="M10946" s="25" t="s">
        <v>32947</v>
      </c>
    </row>
    <row r="10947" spans="1:13" x14ac:dyDescent="0.25">
      <c r="A10947" s="22" t="s">
        <v>32848</v>
      </c>
      <c r="B10947" s="25">
        <v>922</v>
      </c>
      <c r="C10947" s="22" t="s">
        <v>32849</v>
      </c>
      <c r="D10947" s="24" t="s">
        <v>1212</v>
      </c>
      <c r="E10947" s="23" t="str">
        <f t="shared" si="172"/>
        <v>Russia|2004</v>
      </c>
      <c r="F10947" s="25" t="s">
        <v>32948</v>
      </c>
      <c r="G10947" s="25" t="s">
        <v>1570</v>
      </c>
      <c r="H10947" s="25" t="s">
        <v>32949</v>
      </c>
      <c r="I10947" s="25" t="s">
        <v>32950</v>
      </c>
      <c r="J10947" s="25" t="s">
        <v>32951</v>
      </c>
      <c r="K10947" s="25" t="s">
        <v>32952</v>
      </c>
      <c r="L10947" s="22" t="s">
        <v>887</v>
      </c>
      <c r="M10947" s="25" t="s">
        <v>32953</v>
      </c>
    </row>
    <row r="10948" spans="1:13" x14ac:dyDescent="0.25">
      <c r="A10948" s="22" t="s">
        <v>32848</v>
      </c>
      <c r="B10948" s="25">
        <v>922</v>
      </c>
      <c r="C10948" s="22" t="s">
        <v>32849</v>
      </c>
      <c r="D10948" s="24" t="s">
        <v>1217</v>
      </c>
      <c r="E10948" s="23" t="str">
        <f t="shared" si="172"/>
        <v>Russia|2005</v>
      </c>
      <c r="F10948" s="25" t="s">
        <v>32954</v>
      </c>
      <c r="G10948" s="25" t="s">
        <v>1038</v>
      </c>
      <c r="H10948" s="25" t="s">
        <v>32955</v>
      </c>
      <c r="I10948" s="25" t="s">
        <v>32956</v>
      </c>
      <c r="J10948" s="25" t="s">
        <v>32957</v>
      </c>
      <c r="K10948" s="25" t="s">
        <v>32958</v>
      </c>
      <c r="L10948" s="22" t="s">
        <v>887</v>
      </c>
      <c r="M10948" s="25" t="s">
        <v>32959</v>
      </c>
    </row>
    <row r="10949" spans="1:13" x14ac:dyDescent="0.25">
      <c r="A10949" s="22" t="s">
        <v>32848</v>
      </c>
      <c r="B10949" s="25">
        <v>922</v>
      </c>
      <c r="C10949" s="22" t="s">
        <v>32849</v>
      </c>
      <c r="D10949" s="24" t="s">
        <v>1224</v>
      </c>
      <c r="E10949" s="23" t="str">
        <f t="shared" si="172"/>
        <v>Russia|2006</v>
      </c>
      <c r="F10949" s="25" t="s">
        <v>32960</v>
      </c>
      <c r="G10949" s="25" t="s">
        <v>1038</v>
      </c>
      <c r="H10949" s="25" t="s">
        <v>32961</v>
      </c>
      <c r="I10949" s="25" t="s">
        <v>32962</v>
      </c>
      <c r="J10949" s="25" t="s">
        <v>32963</v>
      </c>
      <c r="K10949" s="25"/>
      <c r="L10949" s="22" t="s">
        <v>887</v>
      </c>
      <c r="M10949" s="25" t="s">
        <v>32964</v>
      </c>
    </row>
    <row r="10950" spans="1:13" x14ac:dyDescent="0.25">
      <c r="A10950" s="22" t="s">
        <v>32848</v>
      </c>
      <c r="B10950" s="25">
        <v>922</v>
      </c>
      <c r="C10950" s="22" t="s">
        <v>32849</v>
      </c>
      <c r="D10950" s="24" t="s">
        <v>1231</v>
      </c>
      <c r="E10950" s="23" t="str">
        <f t="shared" si="172"/>
        <v>Russia|2007</v>
      </c>
      <c r="F10950" s="25" t="s">
        <v>32965</v>
      </c>
      <c r="G10950" s="25">
        <v>6</v>
      </c>
      <c r="H10950" s="25" t="s">
        <v>32966</v>
      </c>
      <c r="I10950" s="25" t="s">
        <v>32967</v>
      </c>
      <c r="J10950" s="25" t="s">
        <v>32968</v>
      </c>
      <c r="K10950" s="25" t="s">
        <v>17581</v>
      </c>
      <c r="L10950" s="22" t="s">
        <v>887</v>
      </c>
      <c r="M10950" s="25" t="s">
        <v>32969</v>
      </c>
    </row>
    <row r="10951" spans="1:13" x14ac:dyDescent="0.25">
      <c r="A10951" s="22" t="s">
        <v>32848</v>
      </c>
      <c r="B10951" s="25">
        <v>922</v>
      </c>
      <c r="C10951" s="22" t="s">
        <v>32849</v>
      </c>
      <c r="D10951" s="24" t="s">
        <v>1237</v>
      </c>
      <c r="E10951" s="23" t="str">
        <f t="shared" si="172"/>
        <v>Russia|2008</v>
      </c>
      <c r="F10951" s="25" t="s">
        <v>32970</v>
      </c>
      <c r="G10951" s="25" t="s">
        <v>1093</v>
      </c>
      <c r="H10951" s="25" t="s">
        <v>32971</v>
      </c>
      <c r="I10951" s="25" t="s">
        <v>32972</v>
      </c>
      <c r="J10951" s="25" t="s">
        <v>32973</v>
      </c>
      <c r="K10951" s="25" t="s">
        <v>30482</v>
      </c>
      <c r="L10951" s="22" t="s">
        <v>887</v>
      </c>
      <c r="M10951" s="25" t="s">
        <v>32974</v>
      </c>
    </row>
    <row r="10952" spans="1:13" x14ac:dyDescent="0.25">
      <c r="A10952" s="22" t="s">
        <v>32848</v>
      </c>
      <c r="B10952" s="25">
        <v>922</v>
      </c>
      <c r="C10952" s="22" t="s">
        <v>32849</v>
      </c>
      <c r="D10952" s="24" t="s">
        <v>1243</v>
      </c>
      <c r="E10952" s="23" t="str">
        <f t="shared" si="172"/>
        <v>Russia|2009</v>
      </c>
      <c r="F10952" s="25" t="s">
        <v>32975</v>
      </c>
      <c r="G10952" s="25" t="s">
        <v>2013</v>
      </c>
      <c r="H10952" s="25" t="s">
        <v>32976</v>
      </c>
      <c r="I10952" s="25" t="s">
        <v>32977</v>
      </c>
      <c r="J10952" s="25" t="s">
        <v>32978</v>
      </c>
      <c r="K10952" s="25" t="s">
        <v>3827</v>
      </c>
      <c r="L10952" s="22" t="s">
        <v>887</v>
      </c>
      <c r="M10952" s="25" t="s">
        <v>32979</v>
      </c>
    </row>
    <row r="10953" spans="1:13" x14ac:dyDescent="0.25">
      <c r="A10953" s="22" t="s">
        <v>32848</v>
      </c>
      <c r="B10953" s="25">
        <v>922</v>
      </c>
      <c r="C10953" s="22" t="s">
        <v>32849</v>
      </c>
      <c r="D10953" s="24" t="s">
        <v>1250</v>
      </c>
      <c r="E10953" s="23" t="str">
        <f t="shared" si="172"/>
        <v>Russia|2010</v>
      </c>
      <c r="F10953" s="25" t="s">
        <v>32980</v>
      </c>
      <c r="G10953" s="25" t="s">
        <v>3776</v>
      </c>
      <c r="H10953" s="25" t="s">
        <v>32981</v>
      </c>
      <c r="I10953" s="25">
        <v>100</v>
      </c>
      <c r="J10953" s="25" t="s">
        <v>32982</v>
      </c>
      <c r="K10953" s="25" t="s">
        <v>32983</v>
      </c>
      <c r="L10953" s="22" t="s">
        <v>887</v>
      </c>
      <c r="M10953" s="25" t="s">
        <v>32984</v>
      </c>
    </row>
    <row r="10954" spans="1:13" x14ac:dyDescent="0.25">
      <c r="A10954" s="22" t="s">
        <v>32848</v>
      </c>
      <c r="B10954" s="25">
        <v>922</v>
      </c>
      <c r="C10954" s="22" t="s">
        <v>32849</v>
      </c>
      <c r="D10954" s="24" t="s">
        <v>1255</v>
      </c>
      <c r="E10954" s="23" t="str">
        <f t="shared" si="172"/>
        <v>Russia|2011</v>
      </c>
      <c r="F10954" s="25" t="s">
        <v>32970</v>
      </c>
      <c r="G10954" s="25" t="s">
        <v>2291</v>
      </c>
      <c r="H10954" s="25" t="s">
        <v>32985</v>
      </c>
      <c r="I10954" s="25" t="s">
        <v>32986</v>
      </c>
      <c r="J10954" s="25" t="s">
        <v>32987</v>
      </c>
      <c r="K10954" s="25" t="s">
        <v>32988</v>
      </c>
      <c r="L10954" s="22" t="s">
        <v>887</v>
      </c>
      <c r="M10954" s="25" t="s">
        <v>32989</v>
      </c>
    </row>
    <row r="10955" spans="1:13" x14ac:dyDescent="0.25">
      <c r="A10955" s="22" t="s">
        <v>32848</v>
      </c>
      <c r="B10955" s="25">
        <v>922</v>
      </c>
      <c r="C10955" s="22" t="s">
        <v>32849</v>
      </c>
      <c r="D10955" s="24" t="s">
        <v>1262</v>
      </c>
      <c r="E10955" s="23" t="str">
        <f t="shared" si="172"/>
        <v>Russia|2012</v>
      </c>
      <c r="F10955" s="25" t="s">
        <v>32990</v>
      </c>
      <c r="G10955" s="25" t="s">
        <v>1101</v>
      </c>
      <c r="H10955" s="25" t="s">
        <v>32991</v>
      </c>
      <c r="I10955" s="25" t="s">
        <v>32992</v>
      </c>
      <c r="J10955" s="25"/>
      <c r="K10955" s="25" t="s">
        <v>32993</v>
      </c>
      <c r="L10955" s="22" t="s">
        <v>887</v>
      </c>
      <c r="M10955" s="25" t="s">
        <v>32994</v>
      </c>
    </row>
    <row r="10956" spans="1:13" x14ac:dyDescent="0.25">
      <c r="A10956" s="22" t="s">
        <v>32848</v>
      </c>
      <c r="B10956" s="25">
        <v>922</v>
      </c>
      <c r="C10956" s="22" t="s">
        <v>32849</v>
      </c>
      <c r="D10956" s="24" t="s">
        <v>1269</v>
      </c>
      <c r="E10956" s="23" t="str">
        <f t="shared" si="172"/>
        <v>Russia|2013</v>
      </c>
      <c r="F10956" s="25" t="s">
        <v>32995</v>
      </c>
      <c r="G10956" s="25"/>
      <c r="H10956" s="25" t="s">
        <v>32996</v>
      </c>
      <c r="I10956" s="25" t="s">
        <v>32997</v>
      </c>
      <c r="J10956" s="25"/>
      <c r="K10956" s="25" t="s">
        <v>18768</v>
      </c>
      <c r="L10956" s="22" t="s">
        <v>887</v>
      </c>
      <c r="M10956" s="25" t="s">
        <v>32998</v>
      </c>
    </row>
    <row r="10957" spans="1:13" x14ac:dyDescent="0.25">
      <c r="A10957" s="22" t="s">
        <v>32848</v>
      </c>
      <c r="B10957" s="25">
        <v>922</v>
      </c>
      <c r="C10957" s="22" t="s">
        <v>32849</v>
      </c>
      <c r="D10957" s="24" t="s">
        <v>1274</v>
      </c>
      <c r="E10957" s="23" t="str">
        <f t="shared" si="172"/>
        <v>Russia|2014</v>
      </c>
      <c r="F10957" s="25" t="s">
        <v>32999</v>
      </c>
      <c r="G10957" s="25"/>
      <c r="H10957" s="25" t="s">
        <v>33000</v>
      </c>
      <c r="I10957" s="25"/>
      <c r="J10957" s="25"/>
      <c r="K10957" s="25" t="s">
        <v>18923</v>
      </c>
      <c r="L10957" s="22" t="s">
        <v>887</v>
      </c>
      <c r="M10957" s="25" t="s">
        <v>33001</v>
      </c>
    </row>
    <row r="10958" spans="1:13" x14ac:dyDescent="0.25">
      <c r="A10958" s="22" t="s">
        <v>33002</v>
      </c>
      <c r="B10958" s="25">
        <v>924</v>
      </c>
      <c r="D10958" s="24" t="s">
        <v>886</v>
      </c>
      <c r="E10958" s="23" t="str">
        <f t="shared" si="172"/>
        <v>China|1950</v>
      </c>
      <c r="F10958" s="25"/>
      <c r="G10958" s="25"/>
      <c r="H10958" s="25"/>
      <c r="I10958" s="25"/>
      <c r="J10958" s="25"/>
      <c r="K10958" s="25"/>
      <c r="L10958" s="22" t="s">
        <v>887</v>
      </c>
      <c r="M10958" s="25"/>
    </row>
    <row r="10959" spans="1:13" x14ac:dyDescent="0.25">
      <c r="A10959" s="22" t="s">
        <v>33002</v>
      </c>
      <c r="B10959" s="25">
        <v>924</v>
      </c>
      <c r="D10959" s="24" t="s">
        <v>888</v>
      </c>
      <c r="E10959" s="23" t="str">
        <f t="shared" si="172"/>
        <v>China|1951</v>
      </c>
      <c r="F10959" s="25"/>
      <c r="G10959" s="25"/>
      <c r="H10959" s="25"/>
      <c r="I10959" s="25"/>
      <c r="J10959" s="25"/>
      <c r="K10959" s="25"/>
      <c r="L10959" s="22" t="s">
        <v>887</v>
      </c>
      <c r="M10959" s="25"/>
    </row>
    <row r="10960" spans="1:13" x14ac:dyDescent="0.25">
      <c r="A10960" s="22" t="s">
        <v>33002</v>
      </c>
      <c r="B10960" s="25">
        <v>924</v>
      </c>
      <c r="D10960" s="24" t="s">
        <v>889</v>
      </c>
      <c r="E10960" s="23" t="str">
        <f t="shared" si="172"/>
        <v>China|1952</v>
      </c>
      <c r="F10960" s="25"/>
      <c r="G10960" s="25"/>
      <c r="H10960" s="25"/>
      <c r="I10960" s="25"/>
      <c r="J10960" s="25"/>
      <c r="K10960" s="25"/>
      <c r="L10960" s="22" t="s">
        <v>887</v>
      </c>
      <c r="M10960" s="25"/>
    </row>
    <row r="10961" spans="1:13" x14ac:dyDescent="0.25">
      <c r="A10961" s="22" t="s">
        <v>33002</v>
      </c>
      <c r="B10961" s="25">
        <v>924</v>
      </c>
      <c r="D10961" s="24" t="s">
        <v>890</v>
      </c>
      <c r="E10961" s="23" t="str">
        <f t="shared" si="172"/>
        <v>China|1953</v>
      </c>
      <c r="F10961" s="25"/>
      <c r="G10961" s="25"/>
      <c r="H10961" s="25"/>
      <c r="I10961" s="25"/>
      <c r="J10961" s="25"/>
      <c r="K10961" s="25"/>
      <c r="L10961" s="22" t="s">
        <v>887</v>
      </c>
      <c r="M10961" s="25"/>
    </row>
    <row r="10962" spans="1:13" x14ac:dyDescent="0.25">
      <c r="A10962" s="22" t="s">
        <v>33002</v>
      </c>
      <c r="B10962" s="25">
        <v>924</v>
      </c>
      <c r="D10962" s="24" t="s">
        <v>891</v>
      </c>
      <c r="E10962" s="23" t="str">
        <f t="shared" si="172"/>
        <v>China|1954</v>
      </c>
      <c r="F10962" s="25"/>
      <c r="G10962" s="25"/>
      <c r="H10962" s="25"/>
      <c r="I10962" s="25"/>
      <c r="J10962" s="25"/>
      <c r="K10962" s="25"/>
      <c r="L10962" s="22" t="s">
        <v>887</v>
      </c>
      <c r="M10962" s="25"/>
    </row>
    <row r="10963" spans="1:13" x14ac:dyDescent="0.25">
      <c r="A10963" s="22" t="s">
        <v>33002</v>
      </c>
      <c r="B10963" s="25">
        <v>924</v>
      </c>
      <c r="D10963" s="24" t="s">
        <v>892</v>
      </c>
      <c r="E10963" s="23" t="str">
        <f t="shared" si="172"/>
        <v>China|1955</v>
      </c>
      <c r="F10963" s="25"/>
      <c r="G10963" s="25"/>
      <c r="H10963" s="25"/>
      <c r="I10963" s="25"/>
      <c r="J10963" s="25"/>
      <c r="K10963" s="25"/>
      <c r="L10963" s="22" t="s">
        <v>887</v>
      </c>
      <c r="M10963" s="25"/>
    </row>
    <row r="10964" spans="1:13" x14ac:dyDescent="0.25">
      <c r="A10964" s="22" t="s">
        <v>33002</v>
      </c>
      <c r="B10964" s="25">
        <v>924</v>
      </c>
      <c r="D10964" s="24" t="s">
        <v>893</v>
      </c>
      <c r="E10964" s="23" t="str">
        <f t="shared" si="172"/>
        <v>China|1956</v>
      </c>
      <c r="F10964" s="25"/>
      <c r="G10964" s="25"/>
      <c r="H10964" s="25"/>
      <c r="I10964" s="25"/>
      <c r="J10964" s="25"/>
      <c r="K10964" s="25"/>
      <c r="L10964" s="22" t="s">
        <v>887</v>
      </c>
      <c r="M10964" s="25"/>
    </row>
    <row r="10965" spans="1:13" x14ac:dyDescent="0.25">
      <c r="A10965" s="22" t="s">
        <v>33002</v>
      </c>
      <c r="B10965" s="25">
        <v>924</v>
      </c>
      <c r="D10965" s="24" t="s">
        <v>894</v>
      </c>
      <c r="E10965" s="23" t="str">
        <f t="shared" si="172"/>
        <v>China|1957</v>
      </c>
      <c r="F10965" s="25"/>
      <c r="G10965" s="25"/>
      <c r="H10965" s="25"/>
      <c r="I10965" s="25"/>
      <c r="J10965" s="25"/>
      <c r="K10965" s="25"/>
      <c r="L10965" s="22" t="s">
        <v>887</v>
      </c>
      <c r="M10965" s="25"/>
    </row>
    <row r="10966" spans="1:13" x14ac:dyDescent="0.25">
      <c r="A10966" s="22" t="s">
        <v>33002</v>
      </c>
      <c r="B10966" s="25">
        <v>924</v>
      </c>
      <c r="D10966" s="24" t="s">
        <v>895</v>
      </c>
      <c r="E10966" s="23" t="str">
        <f t="shared" si="172"/>
        <v>China|1958</v>
      </c>
      <c r="F10966" s="25"/>
      <c r="G10966" s="25"/>
      <c r="H10966" s="25"/>
      <c r="I10966" s="25"/>
      <c r="J10966" s="25"/>
      <c r="K10966" s="25"/>
      <c r="L10966" s="22" t="s">
        <v>887</v>
      </c>
      <c r="M10966" s="25"/>
    </row>
    <row r="10967" spans="1:13" x14ac:dyDescent="0.25">
      <c r="A10967" s="22" t="s">
        <v>33002</v>
      </c>
      <c r="B10967" s="25">
        <v>924</v>
      </c>
      <c r="D10967" s="24" t="s">
        <v>896</v>
      </c>
      <c r="E10967" s="23" t="str">
        <f t="shared" si="172"/>
        <v>China|1959</v>
      </c>
      <c r="F10967" s="25"/>
      <c r="G10967" s="25"/>
      <c r="H10967" s="25"/>
      <c r="I10967" s="25"/>
      <c r="J10967" s="25"/>
      <c r="K10967" s="25"/>
      <c r="L10967" s="22" t="s">
        <v>887</v>
      </c>
      <c r="M10967" s="25"/>
    </row>
    <row r="10968" spans="1:13" x14ac:dyDescent="0.25">
      <c r="A10968" s="22" t="s">
        <v>33002</v>
      </c>
      <c r="B10968" s="25">
        <v>924</v>
      </c>
      <c r="C10968" s="22" t="s">
        <v>33003</v>
      </c>
      <c r="D10968" s="24" t="s">
        <v>898</v>
      </c>
      <c r="E10968" s="23" t="str">
        <f t="shared" si="172"/>
        <v>China|1960</v>
      </c>
      <c r="F10968" s="25"/>
      <c r="G10968" s="25"/>
      <c r="H10968" s="25" t="s">
        <v>33004</v>
      </c>
      <c r="I10968" s="25"/>
      <c r="J10968" s="25"/>
      <c r="K10968" s="25"/>
      <c r="L10968" s="22" t="s">
        <v>887</v>
      </c>
      <c r="M10968" s="25"/>
    </row>
    <row r="10969" spans="1:13" x14ac:dyDescent="0.25">
      <c r="A10969" s="22" t="s">
        <v>33002</v>
      </c>
      <c r="B10969" s="25">
        <v>924</v>
      </c>
      <c r="C10969" s="22" t="s">
        <v>33003</v>
      </c>
      <c r="D10969" s="24" t="s">
        <v>905</v>
      </c>
      <c r="E10969" s="23" t="str">
        <f t="shared" si="172"/>
        <v>China|1961</v>
      </c>
      <c r="F10969" s="25"/>
      <c r="G10969" s="25"/>
      <c r="H10969" s="25" t="s">
        <v>33005</v>
      </c>
      <c r="I10969" s="25"/>
      <c r="J10969" s="25"/>
      <c r="K10969" s="25"/>
      <c r="L10969" s="22" t="s">
        <v>887</v>
      </c>
      <c r="M10969" s="25"/>
    </row>
    <row r="10970" spans="1:13" x14ac:dyDescent="0.25">
      <c r="A10970" s="22" t="s">
        <v>33002</v>
      </c>
      <c r="B10970" s="25">
        <v>924</v>
      </c>
      <c r="C10970" s="22" t="s">
        <v>33003</v>
      </c>
      <c r="D10970" s="24" t="s">
        <v>912</v>
      </c>
      <c r="E10970" s="23" t="str">
        <f t="shared" ref="E10970:E11033" si="173">A10970&amp;"|"&amp;D10970</f>
        <v>China|1962</v>
      </c>
      <c r="F10970" s="25"/>
      <c r="G10970" s="25"/>
      <c r="H10970" s="25" t="s">
        <v>33006</v>
      </c>
      <c r="I10970" s="25"/>
      <c r="J10970" s="25"/>
      <c r="K10970" s="25"/>
      <c r="L10970" s="22" t="s">
        <v>887</v>
      </c>
      <c r="M10970" s="25"/>
    </row>
    <row r="10971" spans="1:13" x14ac:dyDescent="0.25">
      <c r="A10971" s="22" t="s">
        <v>33002</v>
      </c>
      <c r="B10971" s="25">
        <v>924</v>
      </c>
      <c r="C10971" s="22" t="s">
        <v>33003</v>
      </c>
      <c r="D10971" s="24" t="s">
        <v>919</v>
      </c>
      <c r="E10971" s="23" t="str">
        <f t="shared" si="173"/>
        <v>China|1963</v>
      </c>
      <c r="F10971" s="25"/>
      <c r="G10971" s="25"/>
      <c r="H10971" s="25" t="s">
        <v>33007</v>
      </c>
      <c r="I10971" s="25"/>
      <c r="J10971" s="25"/>
      <c r="K10971" s="25"/>
      <c r="L10971" s="22" t="s">
        <v>887</v>
      </c>
      <c r="M10971" s="25"/>
    </row>
    <row r="10972" spans="1:13" x14ac:dyDescent="0.25">
      <c r="A10972" s="22" t="s">
        <v>33002</v>
      </c>
      <c r="B10972" s="25">
        <v>924</v>
      </c>
      <c r="C10972" s="22" t="s">
        <v>33003</v>
      </c>
      <c r="D10972" s="24" t="s">
        <v>926</v>
      </c>
      <c r="E10972" s="23" t="str">
        <f t="shared" si="173"/>
        <v>China|1964</v>
      </c>
      <c r="F10972" s="25"/>
      <c r="G10972" s="25"/>
      <c r="H10972" s="25" t="s">
        <v>33008</v>
      </c>
      <c r="I10972" s="25"/>
      <c r="J10972" s="25" t="s">
        <v>33009</v>
      </c>
      <c r="K10972" s="25"/>
      <c r="L10972" s="22" t="s">
        <v>887</v>
      </c>
      <c r="M10972" s="25"/>
    </row>
    <row r="10973" spans="1:13" x14ac:dyDescent="0.25">
      <c r="A10973" s="22" t="s">
        <v>33002</v>
      </c>
      <c r="B10973" s="25">
        <v>924</v>
      </c>
      <c r="C10973" s="22" t="s">
        <v>33003</v>
      </c>
      <c r="D10973" s="24" t="s">
        <v>932</v>
      </c>
      <c r="E10973" s="23" t="str">
        <f t="shared" si="173"/>
        <v>China|1965</v>
      </c>
      <c r="F10973" s="25"/>
      <c r="G10973" s="25"/>
      <c r="H10973" s="25" t="s">
        <v>33010</v>
      </c>
      <c r="I10973" s="25"/>
      <c r="J10973" s="25"/>
      <c r="K10973" s="25"/>
      <c r="L10973" s="22" t="s">
        <v>887</v>
      </c>
      <c r="M10973" s="25"/>
    </row>
    <row r="10974" spans="1:13" x14ac:dyDescent="0.25">
      <c r="A10974" s="22" t="s">
        <v>33002</v>
      </c>
      <c r="B10974" s="25">
        <v>924</v>
      </c>
      <c r="C10974" s="22" t="s">
        <v>33003</v>
      </c>
      <c r="D10974" s="24" t="s">
        <v>939</v>
      </c>
      <c r="E10974" s="23" t="str">
        <f t="shared" si="173"/>
        <v>China|1966</v>
      </c>
      <c r="F10974" s="25"/>
      <c r="G10974" s="25"/>
      <c r="H10974" s="25" t="s">
        <v>33011</v>
      </c>
      <c r="I10974" s="25"/>
      <c r="J10974" s="25" t="s">
        <v>33012</v>
      </c>
      <c r="K10974" s="25"/>
      <c r="L10974" s="22" t="s">
        <v>887</v>
      </c>
      <c r="M10974" s="25"/>
    </row>
    <row r="10975" spans="1:13" x14ac:dyDescent="0.25">
      <c r="A10975" s="22" t="s">
        <v>33002</v>
      </c>
      <c r="B10975" s="25">
        <v>924</v>
      </c>
      <c r="C10975" s="22" t="s">
        <v>33003</v>
      </c>
      <c r="D10975" s="24" t="s">
        <v>946</v>
      </c>
      <c r="E10975" s="23" t="str">
        <f t="shared" si="173"/>
        <v>China|1967</v>
      </c>
      <c r="F10975" s="25"/>
      <c r="G10975" s="25"/>
      <c r="H10975" s="25" t="s">
        <v>33013</v>
      </c>
      <c r="I10975" s="25"/>
      <c r="J10975" s="25"/>
      <c r="K10975" s="25"/>
      <c r="L10975" s="22" t="s">
        <v>887</v>
      </c>
      <c r="M10975" s="25"/>
    </row>
    <row r="10976" spans="1:13" x14ac:dyDescent="0.25">
      <c r="A10976" s="22" t="s">
        <v>33002</v>
      </c>
      <c r="B10976" s="25">
        <v>924</v>
      </c>
      <c r="C10976" s="22" t="s">
        <v>33003</v>
      </c>
      <c r="D10976" s="24" t="s">
        <v>953</v>
      </c>
      <c r="E10976" s="23" t="str">
        <f t="shared" si="173"/>
        <v>China|1968</v>
      </c>
      <c r="F10976" s="25"/>
      <c r="G10976" s="25"/>
      <c r="H10976" s="25" t="s">
        <v>33014</v>
      </c>
      <c r="I10976" s="25"/>
      <c r="J10976" s="25" t="s">
        <v>33015</v>
      </c>
      <c r="K10976" s="25"/>
      <c r="L10976" s="22" t="s">
        <v>887</v>
      </c>
      <c r="M10976" s="25"/>
    </row>
    <row r="10977" spans="1:13" x14ac:dyDescent="0.25">
      <c r="A10977" s="22" t="s">
        <v>33002</v>
      </c>
      <c r="B10977" s="25">
        <v>924</v>
      </c>
      <c r="C10977" s="22" t="s">
        <v>33003</v>
      </c>
      <c r="D10977" s="24" t="s">
        <v>960</v>
      </c>
      <c r="E10977" s="23" t="str">
        <f t="shared" si="173"/>
        <v>China|1969</v>
      </c>
      <c r="F10977" s="25"/>
      <c r="G10977" s="25"/>
      <c r="H10977" s="25" t="s">
        <v>33016</v>
      </c>
      <c r="I10977" s="25"/>
      <c r="J10977" s="25"/>
      <c r="K10977" s="25"/>
      <c r="L10977" s="22" t="s">
        <v>887</v>
      </c>
      <c r="M10977" s="25"/>
    </row>
    <row r="10978" spans="1:13" x14ac:dyDescent="0.25">
      <c r="A10978" s="22" t="s">
        <v>33002</v>
      </c>
      <c r="B10978" s="25">
        <v>924</v>
      </c>
      <c r="C10978" s="22" t="s">
        <v>33003</v>
      </c>
      <c r="D10978" s="24" t="s">
        <v>967</v>
      </c>
      <c r="E10978" s="23" t="str">
        <f t="shared" si="173"/>
        <v>China|1970</v>
      </c>
      <c r="F10978" s="25"/>
      <c r="G10978" s="25"/>
      <c r="H10978" s="25" t="s">
        <v>33017</v>
      </c>
      <c r="I10978" s="25"/>
      <c r="J10978" s="25" t="s">
        <v>33018</v>
      </c>
      <c r="K10978" s="25"/>
      <c r="L10978" s="22" t="s">
        <v>887</v>
      </c>
      <c r="M10978" s="25"/>
    </row>
    <row r="10979" spans="1:13" x14ac:dyDescent="0.25">
      <c r="A10979" s="22" t="s">
        <v>33002</v>
      </c>
      <c r="B10979" s="25">
        <v>924</v>
      </c>
      <c r="C10979" s="22" t="s">
        <v>33003</v>
      </c>
      <c r="D10979" s="24" t="s">
        <v>974</v>
      </c>
      <c r="E10979" s="23" t="str">
        <f t="shared" si="173"/>
        <v>China|1971</v>
      </c>
      <c r="F10979" s="25"/>
      <c r="G10979" s="25"/>
      <c r="H10979" s="25" t="s">
        <v>33019</v>
      </c>
      <c r="I10979" s="25"/>
      <c r="J10979" s="25"/>
      <c r="K10979" s="25"/>
      <c r="L10979" s="22" t="s">
        <v>887</v>
      </c>
      <c r="M10979" s="25"/>
    </row>
    <row r="10980" spans="1:13" x14ac:dyDescent="0.25">
      <c r="A10980" s="22" t="s">
        <v>33002</v>
      </c>
      <c r="B10980" s="25">
        <v>924</v>
      </c>
      <c r="C10980" s="22" t="s">
        <v>33003</v>
      </c>
      <c r="D10980" s="24" t="s">
        <v>981</v>
      </c>
      <c r="E10980" s="23" t="str">
        <f t="shared" si="173"/>
        <v>China|1972</v>
      </c>
      <c r="F10980" s="25"/>
      <c r="G10980" s="25"/>
      <c r="H10980" s="25" t="s">
        <v>33020</v>
      </c>
      <c r="I10980" s="25"/>
      <c r="J10980" s="25" t="s">
        <v>33021</v>
      </c>
      <c r="K10980" s="25"/>
      <c r="L10980" s="22" t="s">
        <v>887</v>
      </c>
      <c r="M10980" s="25"/>
    </row>
    <row r="10981" spans="1:13" x14ac:dyDescent="0.25">
      <c r="A10981" s="22" t="s">
        <v>33002</v>
      </c>
      <c r="B10981" s="25">
        <v>924</v>
      </c>
      <c r="C10981" s="22" t="s">
        <v>33003</v>
      </c>
      <c r="D10981" s="24" t="s">
        <v>987</v>
      </c>
      <c r="E10981" s="23" t="str">
        <f t="shared" si="173"/>
        <v>China|1973</v>
      </c>
      <c r="F10981" s="25"/>
      <c r="G10981" s="25"/>
      <c r="H10981" s="25" t="s">
        <v>33022</v>
      </c>
      <c r="I10981" s="25"/>
      <c r="J10981" s="25"/>
      <c r="K10981" s="25"/>
      <c r="L10981" s="22" t="s">
        <v>887</v>
      </c>
      <c r="M10981" s="25"/>
    </row>
    <row r="10982" spans="1:13" x14ac:dyDescent="0.25">
      <c r="A10982" s="22" t="s">
        <v>33002</v>
      </c>
      <c r="B10982" s="25">
        <v>924</v>
      </c>
      <c r="C10982" s="22" t="s">
        <v>33003</v>
      </c>
      <c r="D10982" s="24" t="s">
        <v>994</v>
      </c>
      <c r="E10982" s="23" t="str">
        <f t="shared" si="173"/>
        <v>China|1974</v>
      </c>
      <c r="F10982" s="25"/>
      <c r="G10982" s="25"/>
      <c r="H10982" s="25" t="s">
        <v>33023</v>
      </c>
      <c r="I10982" s="25"/>
      <c r="J10982" s="25" t="s">
        <v>33024</v>
      </c>
      <c r="K10982" s="25"/>
      <c r="L10982" s="22" t="s">
        <v>887</v>
      </c>
      <c r="M10982" s="25"/>
    </row>
    <row r="10983" spans="1:13" x14ac:dyDescent="0.25">
      <c r="A10983" s="22" t="s">
        <v>33002</v>
      </c>
      <c r="B10983" s="25">
        <v>924</v>
      </c>
      <c r="C10983" s="22" t="s">
        <v>33003</v>
      </c>
      <c r="D10983" s="24" t="s">
        <v>1001</v>
      </c>
      <c r="E10983" s="23" t="str">
        <f t="shared" si="173"/>
        <v>China|1975</v>
      </c>
      <c r="F10983" s="25"/>
      <c r="G10983" s="25"/>
      <c r="H10983" s="25" t="s">
        <v>33025</v>
      </c>
      <c r="I10983" s="25"/>
      <c r="J10983" s="25" t="s">
        <v>33026</v>
      </c>
      <c r="K10983" s="25"/>
      <c r="L10983" s="22" t="s">
        <v>887</v>
      </c>
      <c r="M10983" s="25"/>
    </row>
    <row r="10984" spans="1:13" x14ac:dyDescent="0.25">
      <c r="A10984" s="22" t="s">
        <v>33002</v>
      </c>
      <c r="B10984" s="25">
        <v>924</v>
      </c>
      <c r="C10984" s="22" t="s">
        <v>33003</v>
      </c>
      <c r="D10984" s="24" t="s">
        <v>1008</v>
      </c>
      <c r="E10984" s="23" t="str">
        <f t="shared" si="173"/>
        <v>China|1976</v>
      </c>
      <c r="F10984" s="25"/>
      <c r="G10984" s="25"/>
      <c r="H10984" s="25" t="s">
        <v>33027</v>
      </c>
      <c r="I10984" s="25"/>
      <c r="J10984" s="25"/>
      <c r="K10984" s="25"/>
      <c r="L10984" s="22" t="s">
        <v>887</v>
      </c>
      <c r="M10984" s="25"/>
    </row>
    <row r="10985" spans="1:13" x14ac:dyDescent="0.25">
      <c r="A10985" s="22" t="s">
        <v>33002</v>
      </c>
      <c r="B10985" s="25">
        <v>924</v>
      </c>
      <c r="C10985" s="22" t="s">
        <v>33003</v>
      </c>
      <c r="D10985" s="24" t="s">
        <v>1015</v>
      </c>
      <c r="E10985" s="23" t="str">
        <f t="shared" si="173"/>
        <v>China|1977</v>
      </c>
      <c r="F10985" s="25"/>
      <c r="G10985" s="25"/>
      <c r="H10985" s="25" t="s">
        <v>33028</v>
      </c>
      <c r="I10985" s="25"/>
      <c r="J10985" s="25"/>
      <c r="K10985" s="25"/>
      <c r="L10985" s="22" t="s">
        <v>887</v>
      </c>
      <c r="M10985" s="25"/>
    </row>
    <row r="10986" spans="1:13" x14ac:dyDescent="0.25">
      <c r="A10986" s="22" t="s">
        <v>33002</v>
      </c>
      <c r="B10986" s="25">
        <v>924</v>
      </c>
      <c r="C10986" s="22" t="s">
        <v>33003</v>
      </c>
      <c r="D10986" s="24" t="s">
        <v>1022</v>
      </c>
      <c r="E10986" s="23" t="str">
        <f t="shared" si="173"/>
        <v>China|1978</v>
      </c>
      <c r="F10986" s="25"/>
      <c r="G10986" s="25"/>
      <c r="H10986" s="25" t="s">
        <v>33029</v>
      </c>
      <c r="I10986" s="25"/>
      <c r="J10986" s="25" t="s">
        <v>33030</v>
      </c>
      <c r="K10986" s="25"/>
      <c r="L10986" s="22" t="s">
        <v>887</v>
      </c>
      <c r="M10986" s="25" t="s">
        <v>33031</v>
      </c>
    </row>
    <row r="10987" spans="1:13" x14ac:dyDescent="0.25">
      <c r="A10987" s="22" t="s">
        <v>33002</v>
      </c>
      <c r="B10987" s="25">
        <v>924</v>
      </c>
      <c r="C10987" s="22" t="s">
        <v>33003</v>
      </c>
      <c r="D10987" s="24" t="s">
        <v>1029</v>
      </c>
      <c r="E10987" s="23" t="str">
        <f t="shared" si="173"/>
        <v>China|1979</v>
      </c>
      <c r="F10987" s="25"/>
      <c r="G10987" s="25"/>
      <c r="H10987" s="25" t="s">
        <v>33032</v>
      </c>
      <c r="I10987" s="25"/>
      <c r="J10987" s="25" t="s">
        <v>33033</v>
      </c>
      <c r="K10987" s="25"/>
      <c r="L10987" s="22" t="s">
        <v>887</v>
      </c>
      <c r="M10987" s="25" t="s">
        <v>33034</v>
      </c>
    </row>
    <row r="10988" spans="1:13" x14ac:dyDescent="0.25">
      <c r="A10988" s="22" t="s">
        <v>33002</v>
      </c>
      <c r="B10988" s="25">
        <v>924</v>
      </c>
      <c r="C10988" s="22" t="s">
        <v>33003</v>
      </c>
      <c r="D10988" s="24" t="s">
        <v>1036</v>
      </c>
      <c r="E10988" s="23" t="str">
        <f t="shared" si="173"/>
        <v>China|1980</v>
      </c>
      <c r="F10988" s="25"/>
      <c r="G10988" s="25" t="s">
        <v>1167</v>
      </c>
      <c r="H10988" s="25" t="s">
        <v>33035</v>
      </c>
      <c r="I10988" s="25" t="s">
        <v>33036</v>
      </c>
      <c r="J10988" s="25" t="s">
        <v>33037</v>
      </c>
      <c r="K10988" s="25"/>
      <c r="L10988" s="22" t="s">
        <v>887</v>
      </c>
      <c r="M10988" s="25" t="s">
        <v>33038</v>
      </c>
    </row>
    <row r="10989" spans="1:13" x14ac:dyDescent="0.25">
      <c r="A10989" s="22" t="s">
        <v>33002</v>
      </c>
      <c r="B10989" s="25">
        <v>924</v>
      </c>
      <c r="C10989" s="22" t="s">
        <v>33003</v>
      </c>
      <c r="D10989" s="24" t="s">
        <v>1044</v>
      </c>
      <c r="E10989" s="23" t="str">
        <f t="shared" si="173"/>
        <v>China|1981</v>
      </c>
      <c r="F10989" s="25" t="s">
        <v>33039</v>
      </c>
      <c r="G10989" s="25" t="s">
        <v>1698</v>
      </c>
      <c r="H10989" s="25" t="s">
        <v>33040</v>
      </c>
      <c r="I10989" s="25" t="s">
        <v>33041</v>
      </c>
      <c r="J10989" s="25" t="s">
        <v>33042</v>
      </c>
      <c r="K10989" s="25"/>
      <c r="L10989" s="22" t="s">
        <v>887</v>
      </c>
      <c r="M10989" s="25" t="s">
        <v>33043</v>
      </c>
    </row>
    <row r="10990" spans="1:13" x14ac:dyDescent="0.25">
      <c r="A10990" s="22" t="s">
        <v>33002</v>
      </c>
      <c r="B10990" s="25">
        <v>924</v>
      </c>
      <c r="C10990" s="22" t="s">
        <v>33003</v>
      </c>
      <c r="D10990" s="24" t="s">
        <v>1052</v>
      </c>
      <c r="E10990" s="23" t="str">
        <f t="shared" si="173"/>
        <v>China|1982</v>
      </c>
      <c r="F10990" s="25" t="s">
        <v>33044</v>
      </c>
      <c r="G10990" s="25" t="s">
        <v>279</v>
      </c>
      <c r="H10990" s="25" t="s">
        <v>33045</v>
      </c>
      <c r="I10990" s="25" t="s">
        <v>33046</v>
      </c>
      <c r="J10990" s="25" t="s">
        <v>33047</v>
      </c>
      <c r="K10990" s="25" t="s">
        <v>33048</v>
      </c>
      <c r="L10990" s="22" t="s">
        <v>887</v>
      </c>
      <c r="M10990" s="25" t="s">
        <v>33049</v>
      </c>
    </row>
    <row r="10991" spans="1:13" x14ac:dyDescent="0.25">
      <c r="A10991" s="22" t="s">
        <v>33002</v>
      </c>
      <c r="B10991" s="25">
        <v>924</v>
      </c>
      <c r="C10991" s="22" t="s">
        <v>33003</v>
      </c>
      <c r="D10991" s="24" t="s">
        <v>1060</v>
      </c>
      <c r="E10991" s="23" t="str">
        <f t="shared" si="173"/>
        <v>China|1983</v>
      </c>
      <c r="F10991" s="25" t="s">
        <v>33050</v>
      </c>
      <c r="G10991" s="25" t="s">
        <v>304</v>
      </c>
      <c r="H10991" s="25" t="s">
        <v>33051</v>
      </c>
      <c r="I10991" s="25" t="s">
        <v>33052</v>
      </c>
      <c r="J10991" s="25" t="s">
        <v>33053</v>
      </c>
      <c r="K10991" s="25" t="s">
        <v>33054</v>
      </c>
      <c r="L10991" s="22" t="s">
        <v>887</v>
      </c>
      <c r="M10991" s="25" t="s">
        <v>33055</v>
      </c>
    </row>
    <row r="10992" spans="1:13" x14ac:dyDescent="0.25">
      <c r="A10992" s="22" t="s">
        <v>33002</v>
      </c>
      <c r="B10992" s="25">
        <v>924</v>
      </c>
      <c r="C10992" s="22" t="s">
        <v>33003</v>
      </c>
      <c r="D10992" s="24" t="s">
        <v>1068</v>
      </c>
      <c r="E10992" s="23" t="str">
        <f t="shared" si="173"/>
        <v>China|1984</v>
      </c>
      <c r="F10992" s="25" t="s">
        <v>33056</v>
      </c>
      <c r="G10992" s="25" t="s">
        <v>309</v>
      </c>
      <c r="H10992" s="25" t="s">
        <v>33057</v>
      </c>
      <c r="I10992" s="25" t="s">
        <v>33058</v>
      </c>
      <c r="J10992" s="25" t="s">
        <v>33059</v>
      </c>
      <c r="K10992" s="25" t="s">
        <v>33060</v>
      </c>
      <c r="L10992" s="22" t="s">
        <v>887</v>
      </c>
      <c r="M10992" s="25" t="s">
        <v>33061</v>
      </c>
    </row>
    <row r="10993" spans="1:13" x14ac:dyDescent="0.25">
      <c r="A10993" s="22" t="s">
        <v>33002</v>
      </c>
      <c r="B10993" s="25">
        <v>924</v>
      </c>
      <c r="C10993" s="22" t="s">
        <v>33003</v>
      </c>
      <c r="D10993" s="24" t="s">
        <v>1076</v>
      </c>
      <c r="E10993" s="23" t="str">
        <f t="shared" si="173"/>
        <v>China|1985</v>
      </c>
      <c r="F10993" s="25" t="s">
        <v>33062</v>
      </c>
      <c r="G10993" s="25" t="s">
        <v>207</v>
      </c>
      <c r="H10993" s="25" t="s">
        <v>33063</v>
      </c>
      <c r="I10993" s="25" t="s">
        <v>33064</v>
      </c>
      <c r="J10993" s="25" t="s">
        <v>33065</v>
      </c>
      <c r="K10993" s="25" t="s">
        <v>33066</v>
      </c>
      <c r="L10993" s="22" t="s">
        <v>887</v>
      </c>
      <c r="M10993" s="25" t="s">
        <v>33067</v>
      </c>
    </row>
    <row r="10994" spans="1:13" x14ac:dyDescent="0.25">
      <c r="A10994" s="22" t="s">
        <v>33002</v>
      </c>
      <c r="B10994" s="25">
        <v>924</v>
      </c>
      <c r="C10994" s="22" t="s">
        <v>33003</v>
      </c>
      <c r="D10994" s="24" t="s">
        <v>1084</v>
      </c>
      <c r="E10994" s="23" t="str">
        <f t="shared" si="173"/>
        <v>China|1986</v>
      </c>
      <c r="F10994" s="25" t="s">
        <v>33068</v>
      </c>
      <c r="G10994" s="25">
        <v>2</v>
      </c>
      <c r="H10994" s="25" t="s">
        <v>33069</v>
      </c>
      <c r="I10994" s="25" t="s">
        <v>33070</v>
      </c>
      <c r="J10994" s="25" t="s">
        <v>33071</v>
      </c>
      <c r="K10994" s="25" t="s">
        <v>33072</v>
      </c>
      <c r="L10994" s="22" t="s">
        <v>887</v>
      </c>
      <c r="M10994" s="25" t="s">
        <v>33073</v>
      </c>
    </row>
    <row r="10995" spans="1:13" x14ac:dyDescent="0.25">
      <c r="A10995" s="22" t="s">
        <v>33002</v>
      </c>
      <c r="B10995" s="25">
        <v>924</v>
      </c>
      <c r="C10995" s="22" t="s">
        <v>33003</v>
      </c>
      <c r="D10995" s="24" t="s">
        <v>1091</v>
      </c>
      <c r="E10995" s="23" t="str">
        <f t="shared" si="173"/>
        <v>China|1987</v>
      </c>
      <c r="F10995" s="25" t="s">
        <v>33074</v>
      </c>
      <c r="G10995" s="25">
        <v>2</v>
      </c>
      <c r="H10995" s="25" t="s">
        <v>33075</v>
      </c>
      <c r="I10995" s="25" t="s">
        <v>33076</v>
      </c>
      <c r="J10995" s="25" t="s">
        <v>33077</v>
      </c>
      <c r="K10995" s="25" t="s">
        <v>33078</v>
      </c>
      <c r="L10995" s="22" t="s">
        <v>887</v>
      </c>
      <c r="M10995" s="25" t="s">
        <v>33079</v>
      </c>
    </row>
    <row r="10996" spans="1:13" x14ac:dyDescent="0.25">
      <c r="A10996" s="22" t="s">
        <v>33002</v>
      </c>
      <c r="B10996" s="25">
        <v>924</v>
      </c>
      <c r="C10996" s="22" t="s">
        <v>33003</v>
      </c>
      <c r="D10996" s="24" t="s">
        <v>1099</v>
      </c>
      <c r="E10996" s="23" t="str">
        <f t="shared" si="173"/>
        <v>China|1988</v>
      </c>
      <c r="F10996" s="25" t="s">
        <v>33080</v>
      </c>
      <c r="G10996" s="25">
        <v>2</v>
      </c>
      <c r="H10996" s="25" t="s">
        <v>33081</v>
      </c>
      <c r="I10996" s="25" t="s">
        <v>33082</v>
      </c>
      <c r="J10996" s="25" t="s">
        <v>33083</v>
      </c>
      <c r="K10996" s="25" t="s">
        <v>33084</v>
      </c>
      <c r="L10996" s="22" t="s">
        <v>887</v>
      </c>
      <c r="M10996" s="25" t="s">
        <v>33085</v>
      </c>
    </row>
    <row r="10997" spans="1:13" x14ac:dyDescent="0.25">
      <c r="A10997" s="22" t="s">
        <v>33002</v>
      </c>
      <c r="B10997" s="25">
        <v>924</v>
      </c>
      <c r="C10997" s="22" t="s">
        <v>33003</v>
      </c>
      <c r="D10997" s="24" t="s">
        <v>1106</v>
      </c>
      <c r="E10997" s="23" t="str">
        <f t="shared" si="173"/>
        <v>China|1989</v>
      </c>
      <c r="F10997" s="25" t="s">
        <v>33086</v>
      </c>
      <c r="G10997" s="25" t="s">
        <v>3075</v>
      </c>
      <c r="H10997" s="25" t="s">
        <v>33087</v>
      </c>
      <c r="I10997" s="25" t="s">
        <v>33088</v>
      </c>
      <c r="J10997" s="25" t="s">
        <v>33089</v>
      </c>
      <c r="K10997" s="25" t="s">
        <v>33090</v>
      </c>
      <c r="L10997" s="22" t="s">
        <v>887</v>
      </c>
      <c r="M10997" s="25" t="s">
        <v>33091</v>
      </c>
    </row>
    <row r="10998" spans="1:13" x14ac:dyDescent="0.25">
      <c r="A10998" s="22" t="s">
        <v>33002</v>
      </c>
      <c r="B10998" s="25">
        <v>924</v>
      </c>
      <c r="C10998" s="22" t="s">
        <v>33003</v>
      </c>
      <c r="D10998" s="24" t="s">
        <v>1114</v>
      </c>
      <c r="E10998" s="23" t="str">
        <f t="shared" si="173"/>
        <v>China|1990</v>
      </c>
      <c r="F10998" s="25" t="s">
        <v>33092</v>
      </c>
      <c r="G10998" s="25" t="s">
        <v>3536</v>
      </c>
      <c r="H10998" s="25" t="s">
        <v>33093</v>
      </c>
      <c r="I10998" s="25" t="s">
        <v>33094</v>
      </c>
      <c r="J10998" s="25" t="s">
        <v>33095</v>
      </c>
      <c r="K10998" s="25" t="s">
        <v>33096</v>
      </c>
      <c r="L10998" s="22" t="s">
        <v>887</v>
      </c>
      <c r="M10998" s="25" t="s">
        <v>33097</v>
      </c>
    </row>
    <row r="10999" spans="1:13" x14ac:dyDescent="0.25">
      <c r="A10999" s="22" t="s">
        <v>33002</v>
      </c>
      <c r="B10999" s="25">
        <v>924</v>
      </c>
      <c r="C10999" s="22" t="s">
        <v>33003</v>
      </c>
      <c r="D10999" s="24" t="s">
        <v>1122</v>
      </c>
      <c r="E10999" s="23" t="str">
        <f t="shared" si="173"/>
        <v>China|1991</v>
      </c>
      <c r="F10999" s="25" t="s">
        <v>33098</v>
      </c>
      <c r="G10999" s="25" t="s">
        <v>304</v>
      </c>
      <c r="H10999" s="25" t="s">
        <v>33099</v>
      </c>
      <c r="I10999" s="25" t="s">
        <v>33100</v>
      </c>
      <c r="J10999" s="25" t="s">
        <v>33101</v>
      </c>
      <c r="K10999" s="25" t="s">
        <v>33102</v>
      </c>
      <c r="L10999" s="22" t="s">
        <v>887</v>
      </c>
      <c r="M10999" s="25" t="s">
        <v>33103</v>
      </c>
    </row>
    <row r="11000" spans="1:13" x14ac:dyDescent="0.25">
      <c r="A11000" s="22" t="s">
        <v>33002</v>
      </c>
      <c r="B11000" s="25">
        <v>924</v>
      </c>
      <c r="C11000" s="22" t="s">
        <v>33003</v>
      </c>
      <c r="D11000" s="24" t="s">
        <v>1130</v>
      </c>
      <c r="E11000" s="23" t="str">
        <f t="shared" si="173"/>
        <v>China|1992</v>
      </c>
      <c r="F11000" s="25" t="s">
        <v>33104</v>
      </c>
      <c r="G11000" s="25" t="s">
        <v>304</v>
      </c>
      <c r="H11000" s="25" t="s">
        <v>33105</v>
      </c>
      <c r="I11000" s="25" t="s">
        <v>33106</v>
      </c>
      <c r="J11000" s="25" t="s">
        <v>33107</v>
      </c>
      <c r="K11000" s="25" t="s">
        <v>33108</v>
      </c>
      <c r="L11000" s="22" t="s">
        <v>887</v>
      </c>
      <c r="M11000" s="25" t="s">
        <v>33109</v>
      </c>
    </row>
    <row r="11001" spans="1:13" x14ac:dyDescent="0.25">
      <c r="A11001" s="22" t="s">
        <v>33002</v>
      </c>
      <c r="B11001" s="25">
        <v>924</v>
      </c>
      <c r="C11001" s="22" t="s">
        <v>33003</v>
      </c>
      <c r="D11001" s="24" t="s">
        <v>1136</v>
      </c>
      <c r="E11001" s="23" t="str">
        <f t="shared" si="173"/>
        <v>China|1993</v>
      </c>
      <c r="F11001" s="25" t="s">
        <v>33110</v>
      </c>
      <c r="G11001" s="25" t="s">
        <v>3075</v>
      </c>
      <c r="H11001" s="25" t="s">
        <v>33111</v>
      </c>
      <c r="I11001" s="25" t="s">
        <v>33112</v>
      </c>
      <c r="J11001" s="25" t="s">
        <v>33113</v>
      </c>
      <c r="K11001" s="25" t="s">
        <v>33114</v>
      </c>
      <c r="L11001" s="22" t="s">
        <v>887</v>
      </c>
      <c r="M11001" s="25" t="s">
        <v>33115</v>
      </c>
    </row>
    <row r="11002" spans="1:13" x14ac:dyDescent="0.25">
      <c r="A11002" s="22" t="s">
        <v>33002</v>
      </c>
      <c r="B11002" s="25">
        <v>924</v>
      </c>
      <c r="C11002" s="22" t="s">
        <v>33003</v>
      </c>
      <c r="D11002" s="24" t="s">
        <v>1144</v>
      </c>
      <c r="E11002" s="23" t="str">
        <f t="shared" si="173"/>
        <v>China|1994</v>
      </c>
      <c r="F11002" s="25" t="s">
        <v>33116</v>
      </c>
      <c r="G11002" s="25" t="s">
        <v>319</v>
      </c>
      <c r="H11002" s="25" t="s">
        <v>33117</v>
      </c>
      <c r="I11002" s="25" t="s">
        <v>33118</v>
      </c>
      <c r="J11002" s="25" t="s">
        <v>33119</v>
      </c>
      <c r="K11002" s="25" t="s">
        <v>33120</v>
      </c>
      <c r="L11002" s="22" t="s">
        <v>887</v>
      </c>
      <c r="M11002" s="25" t="s">
        <v>33121</v>
      </c>
    </row>
    <row r="11003" spans="1:13" x14ac:dyDescent="0.25">
      <c r="A11003" s="22" t="s">
        <v>33002</v>
      </c>
      <c r="B11003" s="25">
        <v>924</v>
      </c>
      <c r="C11003" s="22" t="s">
        <v>33003</v>
      </c>
      <c r="D11003" s="24" t="s">
        <v>1152</v>
      </c>
      <c r="E11003" s="23" t="str">
        <f t="shared" si="173"/>
        <v>China|1995</v>
      </c>
      <c r="F11003" s="25" t="s">
        <v>33122</v>
      </c>
      <c r="G11003" s="25" t="s">
        <v>3052</v>
      </c>
      <c r="H11003" s="25" t="s">
        <v>33123</v>
      </c>
      <c r="I11003" s="25" t="s">
        <v>33124</v>
      </c>
      <c r="J11003" s="25" t="s">
        <v>33125</v>
      </c>
      <c r="K11003" s="25" t="s">
        <v>33126</v>
      </c>
      <c r="L11003" s="22" t="s">
        <v>887</v>
      </c>
      <c r="M11003" s="25" t="s">
        <v>33127</v>
      </c>
    </row>
    <row r="11004" spans="1:13" x14ac:dyDescent="0.25">
      <c r="A11004" s="22" t="s">
        <v>33002</v>
      </c>
      <c r="B11004" s="25">
        <v>924</v>
      </c>
      <c r="C11004" s="22" t="s">
        <v>33003</v>
      </c>
      <c r="D11004" s="24" t="s">
        <v>1158</v>
      </c>
      <c r="E11004" s="23" t="str">
        <f t="shared" si="173"/>
        <v>China|1996</v>
      </c>
      <c r="F11004" s="25" t="s">
        <v>33128</v>
      </c>
      <c r="G11004" s="25">
        <v>3</v>
      </c>
      <c r="H11004" s="25" t="s">
        <v>33129</v>
      </c>
      <c r="I11004" s="25" t="s">
        <v>33130</v>
      </c>
      <c r="J11004" s="25" t="s">
        <v>33131</v>
      </c>
      <c r="K11004" s="25" t="s">
        <v>15664</v>
      </c>
      <c r="L11004" s="22" t="s">
        <v>887</v>
      </c>
      <c r="M11004" s="25" t="s">
        <v>33132</v>
      </c>
    </row>
    <row r="11005" spans="1:13" x14ac:dyDescent="0.25">
      <c r="A11005" s="22" t="s">
        <v>33002</v>
      </c>
      <c r="B11005" s="25">
        <v>924</v>
      </c>
      <c r="C11005" s="22" t="s">
        <v>33003</v>
      </c>
      <c r="D11005" s="24" t="s">
        <v>1165</v>
      </c>
      <c r="E11005" s="23" t="str">
        <f t="shared" si="173"/>
        <v>China|1997</v>
      </c>
      <c r="F11005" s="25" t="s">
        <v>33133</v>
      </c>
      <c r="G11005" s="25" t="s">
        <v>1710</v>
      </c>
      <c r="H11005" s="25" t="s">
        <v>33134</v>
      </c>
      <c r="I11005" s="25" t="s">
        <v>33135</v>
      </c>
      <c r="J11005" s="25" t="s">
        <v>33136</v>
      </c>
      <c r="K11005" s="25" t="s">
        <v>33137</v>
      </c>
      <c r="L11005" s="22" t="s">
        <v>887</v>
      </c>
      <c r="M11005" s="25" t="s">
        <v>33138</v>
      </c>
    </row>
    <row r="11006" spans="1:13" x14ac:dyDescent="0.25">
      <c r="A11006" s="22" t="s">
        <v>33002</v>
      </c>
      <c r="B11006" s="25">
        <v>924</v>
      </c>
      <c r="C11006" s="22" t="s">
        <v>33003</v>
      </c>
      <c r="D11006" s="24" t="s">
        <v>1172</v>
      </c>
      <c r="E11006" s="23" t="str">
        <f t="shared" si="173"/>
        <v>China|1998</v>
      </c>
      <c r="F11006" s="25" t="s">
        <v>33139</v>
      </c>
      <c r="G11006" s="25" t="s">
        <v>1710</v>
      </c>
      <c r="H11006" s="25" t="s">
        <v>33140</v>
      </c>
      <c r="I11006" s="25" t="s">
        <v>33141</v>
      </c>
      <c r="J11006" s="25" t="s">
        <v>33142</v>
      </c>
      <c r="K11006" s="25" t="s">
        <v>33143</v>
      </c>
      <c r="L11006" s="22" t="s">
        <v>887</v>
      </c>
      <c r="M11006" s="25" t="s">
        <v>33144</v>
      </c>
    </row>
    <row r="11007" spans="1:13" x14ac:dyDescent="0.25">
      <c r="A11007" s="22" t="s">
        <v>33002</v>
      </c>
      <c r="B11007" s="25">
        <v>924</v>
      </c>
      <c r="C11007" s="22" t="s">
        <v>33003</v>
      </c>
      <c r="D11007" s="24" t="s">
        <v>1179</v>
      </c>
      <c r="E11007" s="23" t="str">
        <f t="shared" si="173"/>
        <v>China|1999</v>
      </c>
      <c r="F11007" s="25" t="s">
        <v>33145</v>
      </c>
      <c r="G11007" s="25" t="s">
        <v>1710</v>
      </c>
      <c r="H11007" s="25" t="s">
        <v>33146</v>
      </c>
      <c r="I11007" s="25" t="s">
        <v>33147</v>
      </c>
      <c r="J11007" s="25" t="s">
        <v>33148</v>
      </c>
      <c r="K11007" s="25" t="s">
        <v>12906</v>
      </c>
      <c r="L11007" s="22" t="s">
        <v>887</v>
      </c>
      <c r="M11007" s="25" t="s">
        <v>33149</v>
      </c>
    </row>
    <row r="11008" spans="1:13" x14ac:dyDescent="0.25">
      <c r="A11008" s="22" t="s">
        <v>33002</v>
      </c>
      <c r="B11008" s="25">
        <v>924</v>
      </c>
      <c r="C11008" s="22" t="s">
        <v>33003</v>
      </c>
      <c r="D11008" s="24" t="s">
        <v>1186</v>
      </c>
      <c r="E11008" s="23" t="str">
        <f t="shared" si="173"/>
        <v>China|2000</v>
      </c>
      <c r="F11008" s="25" t="s">
        <v>33150</v>
      </c>
      <c r="G11008" s="25" t="s">
        <v>1710</v>
      </c>
      <c r="H11008" s="25" t="s">
        <v>33151</v>
      </c>
      <c r="I11008" s="25" t="s">
        <v>33152</v>
      </c>
      <c r="J11008" s="25" t="s">
        <v>33153</v>
      </c>
      <c r="K11008" s="25" t="s">
        <v>33154</v>
      </c>
      <c r="L11008" s="22" t="s">
        <v>887</v>
      </c>
      <c r="M11008" s="25" t="s">
        <v>33155</v>
      </c>
    </row>
    <row r="11009" spans="1:13" x14ac:dyDescent="0.25">
      <c r="A11009" s="22" t="s">
        <v>33002</v>
      </c>
      <c r="B11009" s="25">
        <v>924</v>
      </c>
      <c r="C11009" s="22" t="s">
        <v>33003</v>
      </c>
      <c r="D11009" s="24" t="s">
        <v>1192</v>
      </c>
      <c r="E11009" s="23" t="str">
        <f t="shared" si="173"/>
        <v>China|2001</v>
      </c>
      <c r="F11009" s="25" t="s">
        <v>33156</v>
      </c>
      <c r="G11009" s="25" t="s">
        <v>1704</v>
      </c>
      <c r="H11009" s="25" t="s">
        <v>33157</v>
      </c>
      <c r="I11009" s="25" t="s">
        <v>33158</v>
      </c>
      <c r="J11009" s="25" t="s">
        <v>33159</v>
      </c>
      <c r="K11009" s="25" t="s">
        <v>33160</v>
      </c>
      <c r="L11009" s="22" t="s">
        <v>887</v>
      </c>
      <c r="M11009" s="25" t="s">
        <v>33161</v>
      </c>
    </row>
    <row r="11010" spans="1:13" x14ac:dyDescent="0.25">
      <c r="A11010" s="22" t="s">
        <v>33002</v>
      </c>
      <c r="B11010" s="25">
        <v>924</v>
      </c>
      <c r="C11010" s="22" t="s">
        <v>33003</v>
      </c>
      <c r="D11010" s="24" t="s">
        <v>1199</v>
      </c>
      <c r="E11010" s="23" t="str">
        <f t="shared" si="173"/>
        <v>China|2002</v>
      </c>
      <c r="F11010" s="25" t="s">
        <v>33162</v>
      </c>
      <c r="G11010" s="25">
        <v>4</v>
      </c>
      <c r="H11010" s="25" t="s">
        <v>33163</v>
      </c>
      <c r="I11010" s="25" t="s">
        <v>33164</v>
      </c>
      <c r="J11010" s="25" t="s">
        <v>33165</v>
      </c>
      <c r="K11010" s="25" t="s">
        <v>21130</v>
      </c>
      <c r="L11010" s="22" t="s">
        <v>887</v>
      </c>
      <c r="M11010" s="25" t="s">
        <v>33166</v>
      </c>
    </row>
    <row r="11011" spans="1:13" x14ac:dyDescent="0.25">
      <c r="A11011" s="22" t="s">
        <v>33002</v>
      </c>
      <c r="B11011" s="25">
        <v>924</v>
      </c>
      <c r="C11011" s="22" t="s">
        <v>33003</v>
      </c>
      <c r="D11011" s="24" t="s">
        <v>1206</v>
      </c>
      <c r="E11011" s="23" t="str">
        <f t="shared" si="173"/>
        <v>China|2003</v>
      </c>
      <c r="F11011" s="25" t="s">
        <v>33167</v>
      </c>
      <c r="G11011" s="25" t="s">
        <v>1747</v>
      </c>
      <c r="H11011" s="25" t="s">
        <v>33168</v>
      </c>
      <c r="I11011" s="25" t="s">
        <v>33169</v>
      </c>
      <c r="J11011" s="25" t="s">
        <v>33170</v>
      </c>
      <c r="K11011" s="25" t="s">
        <v>18719</v>
      </c>
      <c r="L11011" s="22" t="s">
        <v>887</v>
      </c>
      <c r="M11011" s="25" t="s">
        <v>33171</v>
      </c>
    </row>
    <row r="11012" spans="1:13" x14ac:dyDescent="0.25">
      <c r="A11012" s="22" t="s">
        <v>33002</v>
      </c>
      <c r="B11012" s="25">
        <v>924</v>
      </c>
      <c r="C11012" s="22" t="s">
        <v>33003</v>
      </c>
      <c r="D11012" s="24" t="s">
        <v>1212</v>
      </c>
      <c r="E11012" s="23" t="str">
        <f t="shared" si="173"/>
        <v>China|2004</v>
      </c>
      <c r="F11012" s="25" t="s">
        <v>33172</v>
      </c>
      <c r="G11012" s="25" t="s">
        <v>1181</v>
      </c>
      <c r="H11012" s="25" t="s">
        <v>33173</v>
      </c>
      <c r="I11012" s="25" t="s">
        <v>33174</v>
      </c>
      <c r="J11012" s="25" t="s">
        <v>33175</v>
      </c>
      <c r="K11012" s="25" t="s">
        <v>8431</v>
      </c>
      <c r="L11012" s="22" t="s">
        <v>887</v>
      </c>
      <c r="M11012" s="25" t="s">
        <v>33176</v>
      </c>
    </row>
    <row r="11013" spans="1:13" x14ac:dyDescent="0.25">
      <c r="A11013" s="22" t="s">
        <v>33002</v>
      </c>
      <c r="B11013" s="25">
        <v>924</v>
      </c>
      <c r="C11013" s="22" t="s">
        <v>33003</v>
      </c>
      <c r="D11013" s="24" t="s">
        <v>1217</v>
      </c>
      <c r="E11013" s="23" t="str">
        <f t="shared" si="173"/>
        <v>China|2005</v>
      </c>
      <c r="F11013" s="25" t="s">
        <v>33177</v>
      </c>
      <c r="G11013" s="25" t="s">
        <v>1181</v>
      </c>
      <c r="H11013" s="25" t="s">
        <v>33178</v>
      </c>
      <c r="I11013" s="25" t="s">
        <v>33179</v>
      </c>
      <c r="J11013" s="25" t="s">
        <v>33180</v>
      </c>
      <c r="K11013" s="25" t="s">
        <v>11520</v>
      </c>
      <c r="L11013" s="22" t="s">
        <v>887</v>
      </c>
      <c r="M11013" s="25" t="s">
        <v>33181</v>
      </c>
    </row>
    <row r="11014" spans="1:13" x14ac:dyDescent="0.25">
      <c r="A11014" s="22" t="s">
        <v>33002</v>
      </c>
      <c r="B11014" s="25">
        <v>924</v>
      </c>
      <c r="C11014" s="22" t="s">
        <v>33003</v>
      </c>
      <c r="D11014" s="24" t="s">
        <v>1224</v>
      </c>
      <c r="E11014" s="23" t="str">
        <f t="shared" si="173"/>
        <v>China|2006</v>
      </c>
      <c r="F11014" s="25" t="s">
        <v>33182</v>
      </c>
      <c r="G11014" s="25" t="s">
        <v>1692</v>
      </c>
      <c r="H11014" s="25" t="s">
        <v>33183</v>
      </c>
      <c r="I11014" s="25" t="s">
        <v>33184</v>
      </c>
      <c r="J11014" s="25" t="s">
        <v>33185</v>
      </c>
      <c r="K11014" s="25" t="s">
        <v>5197</v>
      </c>
      <c r="L11014" s="22" t="s">
        <v>887</v>
      </c>
      <c r="M11014" s="25" t="s">
        <v>33186</v>
      </c>
    </row>
    <row r="11015" spans="1:13" x14ac:dyDescent="0.25">
      <c r="A11015" s="22" t="s">
        <v>33002</v>
      </c>
      <c r="B11015" s="25">
        <v>924</v>
      </c>
      <c r="C11015" s="22" t="s">
        <v>33003</v>
      </c>
      <c r="D11015" s="24" t="s">
        <v>1231</v>
      </c>
      <c r="E11015" s="23" t="str">
        <f t="shared" si="173"/>
        <v>China|2007</v>
      </c>
      <c r="F11015" s="25" t="s">
        <v>33187</v>
      </c>
      <c r="G11015" s="25">
        <v>4</v>
      </c>
      <c r="H11015" s="25" t="s">
        <v>33188</v>
      </c>
      <c r="I11015" s="25" t="s">
        <v>33189</v>
      </c>
      <c r="J11015" s="25" t="s">
        <v>33190</v>
      </c>
      <c r="K11015" s="25" t="s">
        <v>295</v>
      </c>
      <c r="L11015" s="22" t="s">
        <v>887</v>
      </c>
      <c r="M11015" s="25" t="s">
        <v>33191</v>
      </c>
    </row>
    <row r="11016" spans="1:13" x14ac:dyDescent="0.25">
      <c r="A11016" s="22" t="s">
        <v>33002</v>
      </c>
      <c r="B11016" s="25">
        <v>924</v>
      </c>
      <c r="C11016" s="22" t="s">
        <v>33003</v>
      </c>
      <c r="D11016" s="24" t="s">
        <v>1237</v>
      </c>
      <c r="E11016" s="23" t="str">
        <f t="shared" si="173"/>
        <v>China|2008</v>
      </c>
      <c r="F11016" s="25" t="s">
        <v>33192</v>
      </c>
      <c r="G11016" s="25" t="s">
        <v>1181</v>
      </c>
      <c r="H11016" s="25" t="s">
        <v>33193</v>
      </c>
      <c r="I11016" s="25" t="s">
        <v>33194</v>
      </c>
      <c r="J11016" s="25" t="s">
        <v>33195</v>
      </c>
      <c r="K11016" s="25" t="s">
        <v>297</v>
      </c>
      <c r="L11016" s="22" t="s">
        <v>887</v>
      </c>
      <c r="M11016" s="25" t="s">
        <v>33196</v>
      </c>
    </row>
    <row r="11017" spans="1:13" x14ac:dyDescent="0.25">
      <c r="A11017" s="22" t="s">
        <v>33002</v>
      </c>
      <c r="B11017" s="25">
        <v>924</v>
      </c>
      <c r="C11017" s="22" t="s">
        <v>33003</v>
      </c>
      <c r="D11017" s="24" t="s">
        <v>1243</v>
      </c>
      <c r="E11017" s="23" t="str">
        <f t="shared" si="173"/>
        <v>China|2009</v>
      </c>
      <c r="F11017" s="25" t="s">
        <v>33197</v>
      </c>
      <c r="G11017" s="25" t="s">
        <v>1747</v>
      </c>
      <c r="H11017" s="25" t="s">
        <v>33198</v>
      </c>
      <c r="I11017" s="25" t="s">
        <v>33199</v>
      </c>
      <c r="J11017" s="25" t="s">
        <v>33200</v>
      </c>
      <c r="K11017" s="25" t="s">
        <v>263</v>
      </c>
      <c r="L11017" s="22" t="s">
        <v>887</v>
      </c>
      <c r="M11017" s="25" t="s">
        <v>33201</v>
      </c>
    </row>
    <row r="11018" spans="1:13" x14ac:dyDescent="0.25">
      <c r="A11018" s="22" t="s">
        <v>33002</v>
      </c>
      <c r="B11018" s="25">
        <v>924</v>
      </c>
      <c r="C11018" s="22" t="s">
        <v>33003</v>
      </c>
      <c r="D11018" s="24" t="s">
        <v>1250</v>
      </c>
      <c r="E11018" s="23" t="str">
        <f t="shared" si="173"/>
        <v>China|2010</v>
      </c>
      <c r="F11018" s="25" t="s">
        <v>33202</v>
      </c>
      <c r="G11018" s="25" t="s">
        <v>1692</v>
      </c>
      <c r="H11018" s="25" t="s">
        <v>33203</v>
      </c>
      <c r="I11018" s="25">
        <v>100</v>
      </c>
      <c r="J11018" s="25" t="s">
        <v>33204</v>
      </c>
      <c r="K11018" s="25" t="s">
        <v>300</v>
      </c>
      <c r="L11018" s="22" t="s">
        <v>887</v>
      </c>
      <c r="M11018" s="25" t="s">
        <v>33205</v>
      </c>
    </row>
    <row r="11019" spans="1:13" x14ac:dyDescent="0.25">
      <c r="A11019" s="22" t="s">
        <v>33002</v>
      </c>
      <c r="B11019" s="25">
        <v>924</v>
      </c>
      <c r="C11019" s="22" t="s">
        <v>33003</v>
      </c>
      <c r="D11019" s="24" t="s">
        <v>1255</v>
      </c>
      <c r="E11019" s="23" t="str">
        <f t="shared" si="173"/>
        <v>China|2011</v>
      </c>
      <c r="F11019" s="25" t="s">
        <v>33206</v>
      </c>
      <c r="G11019" s="25" t="s">
        <v>1692</v>
      </c>
      <c r="H11019" s="25" t="s">
        <v>33207</v>
      </c>
      <c r="I11019" s="25" t="s">
        <v>33208</v>
      </c>
      <c r="J11019" s="25" t="s">
        <v>33209</v>
      </c>
      <c r="K11019" s="25" t="s">
        <v>17035</v>
      </c>
      <c r="L11019" s="22" t="s">
        <v>887</v>
      </c>
      <c r="M11019" s="25" t="s">
        <v>33210</v>
      </c>
    </row>
    <row r="11020" spans="1:13" x14ac:dyDescent="0.25">
      <c r="A11020" s="22" t="s">
        <v>33002</v>
      </c>
      <c r="B11020" s="25">
        <v>924</v>
      </c>
      <c r="C11020" s="22" t="s">
        <v>33003</v>
      </c>
      <c r="D11020" s="24" t="s">
        <v>1262</v>
      </c>
      <c r="E11020" s="23" t="str">
        <f t="shared" si="173"/>
        <v>China|2012</v>
      </c>
      <c r="F11020" s="25" t="s">
        <v>33211</v>
      </c>
      <c r="G11020" s="25" t="s">
        <v>1692</v>
      </c>
      <c r="H11020" s="25" t="s">
        <v>33212</v>
      </c>
      <c r="I11020" s="25" t="s">
        <v>33213</v>
      </c>
      <c r="J11020" s="25" t="s">
        <v>33214</v>
      </c>
      <c r="K11020" s="25" t="s">
        <v>33215</v>
      </c>
      <c r="L11020" s="22" t="s">
        <v>887</v>
      </c>
      <c r="M11020" s="25" t="s">
        <v>33216</v>
      </c>
    </row>
    <row r="11021" spans="1:13" x14ac:dyDescent="0.25">
      <c r="A11021" s="22" t="s">
        <v>33002</v>
      </c>
      <c r="B11021" s="25">
        <v>924</v>
      </c>
      <c r="C11021" s="22" t="s">
        <v>33003</v>
      </c>
      <c r="D11021" s="24" t="s">
        <v>1269</v>
      </c>
      <c r="E11021" s="23" t="str">
        <f t="shared" si="173"/>
        <v>China|2013</v>
      </c>
      <c r="F11021" s="25" t="s">
        <v>33217</v>
      </c>
      <c r="G11021" s="25"/>
      <c r="H11021" s="25" t="s">
        <v>33218</v>
      </c>
      <c r="I11021" s="25" t="s">
        <v>33219</v>
      </c>
      <c r="J11021" s="25" t="s">
        <v>33220</v>
      </c>
      <c r="K11021" s="25" t="s">
        <v>33221</v>
      </c>
      <c r="L11021" s="22" t="s">
        <v>887</v>
      </c>
      <c r="M11021" s="25" t="s">
        <v>33222</v>
      </c>
    </row>
    <row r="11022" spans="1:13" x14ac:dyDescent="0.25">
      <c r="A11022" s="22" t="s">
        <v>33002</v>
      </c>
      <c r="B11022" s="25">
        <v>924</v>
      </c>
      <c r="C11022" s="22" t="s">
        <v>33003</v>
      </c>
      <c r="D11022" s="24" t="s">
        <v>1274</v>
      </c>
      <c r="E11022" s="23" t="str">
        <f t="shared" si="173"/>
        <v>China|2014</v>
      </c>
      <c r="F11022" s="25" t="s">
        <v>33223</v>
      </c>
      <c r="G11022" s="25"/>
      <c r="H11022" s="25" t="s">
        <v>33224</v>
      </c>
      <c r="I11022" s="25"/>
      <c r="J11022" s="25"/>
      <c r="K11022" s="25" t="s">
        <v>20408</v>
      </c>
      <c r="L11022" s="22" t="s">
        <v>887</v>
      </c>
      <c r="M11022" s="25" t="s">
        <v>33225</v>
      </c>
    </row>
    <row r="11023" spans="1:13" x14ac:dyDescent="0.25">
      <c r="A11023" s="22" t="s">
        <v>33226</v>
      </c>
      <c r="B11023" s="25">
        <v>925</v>
      </c>
      <c r="D11023" s="24" t="s">
        <v>886</v>
      </c>
      <c r="E11023" s="23" t="str">
        <f t="shared" si="173"/>
        <v>Turkmenistan|1950</v>
      </c>
      <c r="F11023" s="25"/>
      <c r="G11023" s="25"/>
      <c r="H11023" s="25"/>
      <c r="I11023" s="25"/>
      <c r="J11023" s="25"/>
      <c r="K11023" s="25"/>
      <c r="L11023" s="22" t="s">
        <v>887</v>
      </c>
      <c r="M11023" s="25"/>
    </row>
    <row r="11024" spans="1:13" x14ac:dyDescent="0.25">
      <c r="A11024" s="22" t="s">
        <v>33226</v>
      </c>
      <c r="B11024" s="25">
        <v>925</v>
      </c>
      <c r="D11024" s="24" t="s">
        <v>888</v>
      </c>
      <c r="E11024" s="23" t="str">
        <f t="shared" si="173"/>
        <v>Turkmenistan|1951</v>
      </c>
      <c r="F11024" s="25"/>
      <c r="G11024" s="25"/>
      <c r="H11024" s="25"/>
      <c r="I11024" s="25"/>
      <c r="J11024" s="25"/>
      <c r="K11024" s="25"/>
      <c r="L11024" s="22" t="s">
        <v>887</v>
      </c>
      <c r="M11024" s="25"/>
    </row>
    <row r="11025" spans="1:13" x14ac:dyDescent="0.25">
      <c r="A11025" s="22" t="s">
        <v>33226</v>
      </c>
      <c r="B11025" s="25">
        <v>925</v>
      </c>
      <c r="D11025" s="24" t="s">
        <v>889</v>
      </c>
      <c r="E11025" s="23" t="str">
        <f t="shared" si="173"/>
        <v>Turkmenistan|1952</v>
      </c>
      <c r="F11025" s="25"/>
      <c r="G11025" s="25"/>
      <c r="H11025" s="25"/>
      <c r="I11025" s="25"/>
      <c r="J11025" s="25"/>
      <c r="K11025" s="25"/>
      <c r="L11025" s="22" t="s">
        <v>887</v>
      </c>
      <c r="M11025" s="25"/>
    </row>
    <row r="11026" spans="1:13" x14ac:dyDescent="0.25">
      <c r="A11026" s="22" t="s">
        <v>33226</v>
      </c>
      <c r="B11026" s="25">
        <v>925</v>
      </c>
      <c r="D11026" s="24" t="s">
        <v>890</v>
      </c>
      <c r="E11026" s="23" t="str">
        <f t="shared" si="173"/>
        <v>Turkmenistan|1953</v>
      </c>
      <c r="F11026" s="25"/>
      <c r="G11026" s="25"/>
      <c r="H11026" s="25"/>
      <c r="I11026" s="25"/>
      <c r="J11026" s="25"/>
      <c r="K11026" s="25"/>
      <c r="L11026" s="22" t="s">
        <v>887</v>
      </c>
      <c r="M11026" s="25"/>
    </row>
    <row r="11027" spans="1:13" x14ac:dyDescent="0.25">
      <c r="A11027" s="22" t="s">
        <v>33226</v>
      </c>
      <c r="B11027" s="25">
        <v>925</v>
      </c>
      <c r="D11027" s="24" t="s">
        <v>891</v>
      </c>
      <c r="E11027" s="23" t="str">
        <f t="shared" si="173"/>
        <v>Turkmenistan|1954</v>
      </c>
      <c r="F11027" s="25"/>
      <c r="G11027" s="25"/>
      <c r="H11027" s="25"/>
      <c r="I11027" s="25"/>
      <c r="J11027" s="25"/>
      <c r="K11027" s="25"/>
      <c r="L11027" s="22" t="s">
        <v>887</v>
      </c>
      <c r="M11027" s="25"/>
    </row>
    <row r="11028" spans="1:13" x14ac:dyDescent="0.25">
      <c r="A11028" s="22" t="s">
        <v>33226</v>
      </c>
      <c r="B11028" s="25">
        <v>925</v>
      </c>
      <c r="D11028" s="24" t="s">
        <v>892</v>
      </c>
      <c r="E11028" s="23" t="str">
        <f t="shared" si="173"/>
        <v>Turkmenistan|1955</v>
      </c>
      <c r="F11028" s="25"/>
      <c r="G11028" s="25"/>
      <c r="H11028" s="25"/>
      <c r="I11028" s="25"/>
      <c r="J11028" s="25"/>
      <c r="K11028" s="25"/>
      <c r="L11028" s="22" t="s">
        <v>887</v>
      </c>
      <c r="M11028" s="25"/>
    </row>
    <row r="11029" spans="1:13" x14ac:dyDescent="0.25">
      <c r="A11029" s="22" t="s">
        <v>33226</v>
      </c>
      <c r="B11029" s="25">
        <v>925</v>
      </c>
      <c r="D11029" s="24" t="s">
        <v>893</v>
      </c>
      <c r="E11029" s="23" t="str">
        <f t="shared" si="173"/>
        <v>Turkmenistan|1956</v>
      </c>
      <c r="F11029" s="25"/>
      <c r="G11029" s="25"/>
      <c r="H11029" s="25"/>
      <c r="I11029" s="25"/>
      <c r="J11029" s="25"/>
      <c r="K11029" s="25"/>
      <c r="L11029" s="22" t="s">
        <v>887</v>
      </c>
      <c r="M11029" s="25"/>
    </row>
    <row r="11030" spans="1:13" x14ac:dyDescent="0.25">
      <c r="A11030" s="22" t="s">
        <v>33226</v>
      </c>
      <c r="B11030" s="25">
        <v>925</v>
      </c>
      <c r="D11030" s="24" t="s">
        <v>894</v>
      </c>
      <c r="E11030" s="23" t="str">
        <f t="shared" si="173"/>
        <v>Turkmenistan|1957</v>
      </c>
      <c r="F11030" s="25"/>
      <c r="G11030" s="25"/>
      <c r="H11030" s="25"/>
      <c r="I11030" s="25"/>
      <c r="J11030" s="25"/>
      <c r="K11030" s="25"/>
      <c r="L11030" s="22" t="s">
        <v>887</v>
      </c>
      <c r="M11030" s="25"/>
    </row>
    <row r="11031" spans="1:13" x14ac:dyDescent="0.25">
      <c r="A11031" s="22" t="s">
        <v>33226</v>
      </c>
      <c r="B11031" s="25">
        <v>925</v>
      </c>
      <c r="D11031" s="24" t="s">
        <v>895</v>
      </c>
      <c r="E11031" s="23" t="str">
        <f t="shared" si="173"/>
        <v>Turkmenistan|1958</v>
      </c>
      <c r="F11031" s="25"/>
      <c r="G11031" s="25"/>
      <c r="H11031" s="25"/>
      <c r="I11031" s="25"/>
      <c r="J11031" s="25"/>
      <c r="K11031" s="25"/>
      <c r="L11031" s="22" t="s">
        <v>887</v>
      </c>
      <c r="M11031" s="25"/>
    </row>
    <row r="11032" spans="1:13" x14ac:dyDescent="0.25">
      <c r="A11032" s="22" t="s">
        <v>33226</v>
      </c>
      <c r="B11032" s="25">
        <v>925</v>
      </c>
      <c r="D11032" s="24" t="s">
        <v>896</v>
      </c>
      <c r="E11032" s="23" t="str">
        <f t="shared" si="173"/>
        <v>Turkmenistan|1959</v>
      </c>
      <c r="F11032" s="25"/>
      <c r="G11032" s="25"/>
      <c r="H11032" s="25"/>
      <c r="I11032" s="25"/>
      <c r="J11032" s="25"/>
      <c r="K11032" s="25"/>
      <c r="L11032" s="22" t="s">
        <v>887</v>
      </c>
      <c r="M11032" s="25"/>
    </row>
    <row r="11033" spans="1:13" x14ac:dyDescent="0.25">
      <c r="A11033" s="22" t="s">
        <v>33226</v>
      </c>
      <c r="B11033" s="25">
        <v>925</v>
      </c>
      <c r="C11033" s="22" t="s">
        <v>33227</v>
      </c>
      <c r="D11033" s="24" t="s">
        <v>898</v>
      </c>
      <c r="E11033" s="23" t="str">
        <f t="shared" si="173"/>
        <v>Turkmenistan|1960</v>
      </c>
      <c r="F11033" s="25"/>
      <c r="G11033" s="25"/>
      <c r="H11033" s="25"/>
      <c r="I11033" s="25"/>
      <c r="J11033" s="25"/>
      <c r="K11033" s="25"/>
      <c r="L11033" s="22" t="s">
        <v>887</v>
      </c>
      <c r="M11033" s="25"/>
    </row>
    <row r="11034" spans="1:13" x14ac:dyDescent="0.25">
      <c r="A11034" s="22" t="s">
        <v>33226</v>
      </c>
      <c r="B11034" s="25">
        <v>925</v>
      </c>
      <c r="C11034" s="22" t="s">
        <v>33227</v>
      </c>
      <c r="D11034" s="24" t="s">
        <v>905</v>
      </c>
      <c r="E11034" s="23" t="str">
        <f t="shared" ref="E11034:E11097" si="174">A11034&amp;"|"&amp;D11034</f>
        <v>Turkmenistan|1961</v>
      </c>
      <c r="F11034" s="25"/>
      <c r="G11034" s="25"/>
      <c r="H11034" s="25"/>
      <c r="I11034" s="25"/>
      <c r="J11034" s="25"/>
      <c r="K11034" s="25"/>
      <c r="L11034" s="22" t="s">
        <v>887</v>
      </c>
      <c r="M11034" s="25"/>
    </row>
    <row r="11035" spans="1:13" x14ac:dyDescent="0.25">
      <c r="A11035" s="22" t="s">
        <v>33226</v>
      </c>
      <c r="B11035" s="25">
        <v>925</v>
      </c>
      <c r="C11035" s="22" t="s">
        <v>33227</v>
      </c>
      <c r="D11035" s="24" t="s">
        <v>912</v>
      </c>
      <c r="E11035" s="23" t="str">
        <f t="shared" si="174"/>
        <v>Turkmenistan|1962</v>
      </c>
      <c r="F11035" s="25"/>
      <c r="G11035" s="25"/>
      <c r="H11035" s="25"/>
      <c r="I11035" s="25"/>
      <c r="J11035" s="25"/>
      <c r="K11035" s="25"/>
      <c r="L11035" s="22" t="s">
        <v>887</v>
      </c>
      <c r="M11035" s="25"/>
    </row>
    <row r="11036" spans="1:13" x14ac:dyDescent="0.25">
      <c r="A11036" s="22" t="s">
        <v>33226</v>
      </c>
      <c r="B11036" s="25">
        <v>925</v>
      </c>
      <c r="C11036" s="22" t="s">
        <v>33227</v>
      </c>
      <c r="D11036" s="24" t="s">
        <v>919</v>
      </c>
      <c r="E11036" s="23" t="str">
        <f t="shared" si="174"/>
        <v>Turkmenistan|1963</v>
      </c>
      <c r="F11036" s="25"/>
      <c r="G11036" s="25"/>
      <c r="H11036" s="25"/>
      <c r="I11036" s="25"/>
      <c r="J11036" s="25"/>
      <c r="K11036" s="25"/>
      <c r="L11036" s="22" t="s">
        <v>887</v>
      </c>
      <c r="M11036" s="25"/>
    </row>
    <row r="11037" spans="1:13" x14ac:dyDescent="0.25">
      <c r="A11037" s="22" t="s">
        <v>33226</v>
      </c>
      <c r="B11037" s="25">
        <v>925</v>
      </c>
      <c r="C11037" s="22" t="s">
        <v>33227</v>
      </c>
      <c r="D11037" s="24" t="s">
        <v>926</v>
      </c>
      <c r="E11037" s="23" t="str">
        <f t="shared" si="174"/>
        <v>Turkmenistan|1964</v>
      </c>
      <c r="F11037" s="25"/>
      <c r="G11037" s="25"/>
      <c r="H11037" s="25"/>
      <c r="I11037" s="25"/>
      <c r="J11037" s="25"/>
      <c r="K11037" s="25"/>
      <c r="L11037" s="22" t="s">
        <v>887</v>
      </c>
      <c r="M11037" s="25"/>
    </row>
    <row r="11038" spans="1:13" x14ac:dyDescent="0.25">
      <c r="A11038" s="22" t="s">
        <v>33226</v>
      </c>
      <c r="B11038" s="25">
        <v>925</v>
      </c>
      <c r="C11038" s="22" t="s">
        <v>33227</v>
      </c>
      <c r="D11038" s="24" t="s">
        <v>932</v>
      </c>
      <c r="E11038" s="23" t="str">
        <f t="shared" si="174"/>
        <v>Turkmenistan|1965</v>
      </c>
      <c r="F11038" s="25"/>
      <c r="G11038" s="25"/>
      <c r="H11038" s="25"/>
      <c r="I11038" s="25"/>
      <c r="J11038" s="25"/>
      <c r="K11038" s="25"/>
      <c r="L11038" s="22" t="s">
        <v>887</v>
      </c>
      <c r="M11038" s="25"/>
    </row>
    <row r="11039" spans="1:13" x14ac:dyDescent="0.25">
      <c r="A11039" s="22" t="s">
        <v>33226</v>
      </c>
      <c r="B11039" s="25">
        <v>925</v>
      </c>
      <c r="C11039" s="22" t="s">
        <v>33227</v>
      </c>
      <c r="D11039" s="24" t="s">
        <v>939</v>
      </c>
      <c r="E11039" s="23" t="str">
        <f t="shared" si="174"/>
        <v>Turkmenistan|1966</v>
      </c>
      <c r="F11039" s="25"/>
      <c r="G11039" s="25"/>
      <c r="H11039" s="25"/>
      <c r="I11039" s="25"/>
      <c r="J11039" s="25"/>
      <c r="K11039" s="25"/>
      <c r="L11039" s="22" t="s">
        <v>887</v>
      </c>
      <c r="M11039" s="25"/>
    </row>
    <row r="11040" spans="1:13" x14ac:dyDescent="0.25">
      <c r="A11040" s="22" t="s">
        <v>33226</v>
      </c>
      <c r="B11040" s="25">
        <v>925</v>
      </c>
      <c r="C11040" s="22" t="s">
        <v>33227</v>
      </c>
      <c r="D11040" s="24" t="s">
        <v>946</v>
      </c>
      <c r="E11040" s="23" t="str">
        <f t="shared" si="174"/>
        <v>Turkmenistan|1967</v>
      </c>
      <c r="F11040" s="25"/>
      <c r="G11040" s="25"/>
      <c r="H11040" s="25"/>
      <c r="I11040" s="25"/>
      <c r="J11040" s="25"/>
      <c r="K11040" s="25"/>
      <c r="L11040" s="22" t="s">
        <v>887</v>
      </c>
      <c r="M11040" s="25"/>
    </row>
    <row r="11041" spans="1:13" x14ac:dyDescent="0.25">
      <c r="A11041" s="22" t="s">
        <v>33226</v>
      </c>
      <c r="B11041" s="25">
        <v>925</v>
      </c>
      <c r="C11041" s="22" t="s">
        <v>33227</v>
      </c>
      <c r="D11041" s="24" t="s">
        <v>953</v>
      </c>
      <c r="E11041" s="23" t="str">
        <f t="shared" si="174"/>
        <v>Turkmenistan|1968</v>
      </c>
      <c r="F11041" s="25"/>
      <c r="G11041" s="25"/>
      <c r="H11041" s="25"/>
      <c r="I11041" s="25"/>
      <c r="J11041" s="25"/>
      <c r="K11041" s="25"/>
      <c r="L11041" s="22" t="s">
        <v>887</v>
      </c>
      <c r="M11041" s="25"/>
    </row>
    <row r="11042" spans="1:13" x14ac:dyDescent="0.25">
      <c r="A11042" s="22" t="s">
        <v>33226</v>
      </c>
      <c r="B11042" s="25">
        <v>925</v>
      </c>
      <c r="C11042" s="22" t="s">
        <v>33227</v>
      </c>
      <c r="D11042" s="24" t="s">
        <v>960</v>
      </c>
      <c r="E11042" s="23" t="str">
        <f t="shared" si="174"/>
        <v>Turkmenistan|1969</v>
      </c>
      <c r="F11042" s="25"/>
      <c r="G11042" s="25"/>
      <c r="H11042" s="25"/>
      <c r="I11042" s="25"/>
      <c r="J11042" s="25"/>
      <c r="K11042" s="25"/>
      <c r="L11042" s="22" t="s">
        <v>887</v>
      </c>
      <c r="M11042" s="25"/>
    </row>
    <row r="11043" spans="1:13" x14ac:dyDescent="0.25">
      <c r="A11043" s="22" t="s">
        <v>33226</v>
      </c>
      <c r="B11043" s="25">
        <v>925</v>
      </c>
      <c r="C11043" s="22" t="s">
        <v>33227</v>
      </c>
      <c r="D11043" s="24" t="s">
        <v>967</v>
      </c>
      <c r="E11043" s="23" t="str">
        <f t="shared" si="174"/>
        <v>Turkmenistan|1970</v>
      </c>
      <c r="F11043" s="25"/>
      <c r="G11043" s="25"/>
      <c r="H11043" s="25"/>
      <c r="I11043" s="25"/>
      <c r="J11043" s="25"/>
      <c r="K11043" s="25"/>
      <c r="L11043" s="22" t="s">
        <v>887</v>
      </c>
      <c r="M11043" s="25"/>
    </row>
    <row r="11044" spans="1:13" x14ac:dyDescent="0.25">
      <c r="A11044" s="22" t="s">
        <v>33226</v>
      </c>
      <c r="B11044" s="25">
        <v>925</v>
      </c>
      <c r="C11044" s="22" t="s">
        <v>33227</v>
      </c>
      <c r="D11044" s="24" t="s">
        <v>974</v>
      </c>
      <c r="E11044" s="23" t="str">
        <f t="shared" si="174"/>
        <v>Turkmenistan|1971</v>
      </c>
      <c r="F11044" s="25"/>
      <c r="G11044" s="25"/>
      <c r="H11044" s="25"/>
      <c r="I11044" s="25"/>
      <c r="J11044" s="25"/>
      <c r="K11044" s="25"/>
      <c r="L11044" s="22" t="s">
        <v>887</v>
      </c>
      <c r="M11044" s="25"/>
    </row>
    <row r="11045" spans="1:13" x14ac:dyDescent="0.25">
      <c r="A11045" s="22" t="s">
        <v>33226</v>
      </c>
      <c r="B11045" s="25">
        <v>925</v>
      </c>
      <c r="C11045" s="22" t="s">
        <v>33227</v>
      </c>
      <c r="D11045" s="24" t="s">
        <v>981</v>
      </c>
      <c r="E11045" s="23" t="str">
        <f t="shared" si="174"/>
        <v>Turkmenistan|1972</v>
      </c>
      <c r="F11045" s="25"/>
      <c r="G11045" s="25"/>
      <c r="H11045" s="25"/>
      <c r="I11045" s="25"/>
      <c r="J11045" s="25"/>
      <c r="K11045" s="25"/>
      <c r="L11045" s="22" t="s">
        <v>887</v>
      </c>
      <c r="M11045" s="25"/>
    </row>
    <row r="11046" spans="1:13" x14ac:dyDescent="0.25">
      <c r="A11046" s="22" t="s">
        <v>33226</v>
      </c>
      <c r="B11046" s="25">
        <v>925</v>
      </c>
      <c r="C11046" s="22" t="s">
        <v>33227</v>
      </c>
      <c r="D11046" s="24" t="s">
        <v>987</v>
      </c>
      <c r="E11046" s="23" t="str">
        <f t="shared" si="174"/>
        <v>Turkmenistan|1973</v>
      </c>
      <c r="F11046" s="25"/>
      <c r="G11046" s="25"/>
      <c r="H11046" s="25"/>
      <c r="I11046" s="25"/>
      <c r="J11046" s="25"/>
      <c r="K11046" s="25"/>
      <c r="L11046" s="22" t="s">
        <v>887</v>
      </c>
      <c r="M11046" s="25"/>
    </row>
    <row r="11047" spans="1:13" x14ac:dyDescent="0.25">
      <c r="A11047" s="22" t="s">
        <v>33226</v>
      </c>
      <c r="B11047" s="25">
        <v>925</v>
      </c>
      <c r="C11047" s="22" t="s">
        <v>33227</v>
      </c>
      <c r="D11047" s="24" t="s">
        <v>994</v>
      </c>
      <c r="E11047" s="23" t="str">
        <f t="shared" si="174"/>
        <v>Turkmenistan|1974</v>
      </c>
      <c r="F11047" s="25"/>
      <c r="G11047" s="25"/>
      <c r="H11047" s="25"/>
      <c r="I11047" s="25"/>
      <c r="J11047" s="25"/>
      <c r="K11047" s="25"/>
      <c r="L11047" s="22" t="s">
        <v>887</v>
      </c>
      <c r="M11047" s="25"/>
    </row>
    <row r="11048" spans="1:13" x14ac:dyDescent="0.25">
      <c r="A11048" s="22" t="s">
        <v>33226</v>
      </c>
      <c r="B11048" s="25">
        <v>925</v>
      </c>
      <c r="C11048" s="22" t="s">
        <v>33227</v>
      </c>
      <c r="D11048" s="24" t="s">
        <v>1001</v>
      </c>
      <c r="E11048" s="23" t="str">
        <f t="shared" si="174"/>
        <v>Turkmenistan|1975</v>
      </c>
      <c r="F11048" s="25"/>
      <c r="G11048" s="25"/>
      <c r="H11048" s="25"/>
      <c r="I11048" s="25"/>
      <c r="J11048" s="25"/>
      <c r="K11048" s="25"/>
      <c r="L11048" s="22" t="s">
        <v>887</v>
      </c>
      <c r="M11048" s="25"/>
    </row>
    <row r="11049" spans="1:13" x14ac:dyDescent="0.25">
      <c r="A11049" s="22" t="s">
        <v>33226</v>
      </c>
      <c r="B11049" s="25">
        <v>925</v>
      </c>
      <c r="C11049" s="22" t="s">
        <v>33227</v>
      </c>
      <c r="D11049" s="24" t="s">
        <v>1008</v>
      </c>
      <c r="E11049" s="23" t="str">
        <f t="shared" si="174"/>
        <v>Turkmenistan|1976</v>
      </c>
      <c r="F11049" s="25"/>
      <c r="G11049" s="25"/>
      <c r="H11049" s="25"/>
      <c r="I11049" s="25"/>
      <c r="J11049" s="25"/>
      <c r="K11049" s="25"/>
      <c r="L11049" s="22" t="s">
        <v>887</v>
      </c>
      <c r="M11049" s="25"/>
    </row>
    <row r="11050" spans="1:13" x14ac:dyDescent="0.25">
      <c r="A11050" s="22" t="s">
        <v>33226</v>
      </c>
      <c r="B11050" s="25">
        <v>925</v>
      </c>
      <c r="C11050" s="22" t="s">
        <v>33227</v>
      </c>
      <c r="D11050" s="24" t="s">
        <v>1015</v>
      </c>
      <c r="E11050" s="23" t="str">
        <f t="shared" si="174"/>
        <v>Turkmenistan|1977</v>
      </c>
      <c r="F11050" s="25"/>
      <c r="G11050" s="25"/>
      <c r="H11050" s="25"/>
      <c r="I11050" s="25"/>
      <c r="J11050" s="25"/>
      <c r="K11050" s="25"/>
      <c r="L11050" s="22" t="s">
        <v>887</v>
      </c>
      <c r="M11050" s="25"/>
    </row>
    <row r="11051" spans="1:13" x14ac:dyDescent="0.25">
      <c r="A11051" s="22" t="s">
        <v>33226</v>
      </c>
      <c r="B11051" s="25">
        <v>925</v>
      </c>
      <c r="C11051" s="22" t="s">
        <v>33227</v>
      </c>
      <c r="D11051" s="24" t="s">
        <v>1022</v>
      </c>
      <c r="E11051" s="23" t="str">
        <f t="shared" si="174"/>
        <v>Turkmenistan|1978</v>
      </c>
      <c r="F11051" s="25"/>
      <c r="G11051" s="25"/>
      <c r="H11051" s="25"/>
      <c r="I11051" s="25"/>
      <c r="J11051" s="25"/>
      <c r="K11051" s="25"/>
      <c r="L11051" s="22" t="s">
        <v>887</v>
      </c>
      <c r="M11051" s="25"/>
    </row>
    <row r="11052" spans="1:13" x14ac:dyDescent="0.25">
      <c r="A11052" s="22" t="s">
        <v>33226</v>
      </c>
      <c r="B11052" s="25">
        <v>925</v>
      </c>
      <c r="C11052" s="22" t="s">
        <v>33227</v>
      </c>
      <c r="D11052" s="24" t="s">
        <v>1029</v>
      </c>
      <c r="E11052" s="23" t="str">
        <f t="shared" si="174"/>
        <v>Turkmenistan|1979</v>
      </c>
      <c r="F11052" s="25"/>
      <c r="G11052" s="25"/>
      <c r="H11052" s="25"/>
      <c r="I11052" s="25"/>
      <c r="J11052" s="25"/>
      <c r="K11052" s="25"/>
      <c r="L11052" s="22" t="s">
        <v>887</v>
      </c>
      <c r="M11052" s="25"/>
    </row>
    <row r="11053" spans="1:13" x14ac:dyDescent="0.25">
      <c r="A11053" s="22" t="s">
        <v>33226</v>
      </c>
      <c r="B11053" s="25">
        <v>925</v>
      </c>
      <c r="C11053" s="22" t="s">
        <v>33227</v>
      </c>
      <c r="D11053" s="24" t="s">
        <v>1036</v>
      </c>
      <c r="E11053" s="23" t="str">
        <f t="shared" si="174"/>
        <v>Turkmenistan|1980</v>
      </c>
      <c r="F11053" s="25"/>
      <c r="G11053" s="25"/>
      <c r="H11053" s="25"/>
      <c r="I11053" s="25"/>
      <c r="J11053" s="25"/>
      <c r="K11053" s="25"/>
      <c r="L11053" s="22" t="s">
        <v>887</v>
      </c>
      <c r="M11053" s="25"/>
    </row>
    <row r="11054" spans="1:13" x14ac:dyDescent="0.25">
      <c r="A11054" s="22" t="s">
        <v>33226</v>
      </c>
      <c r="B11054" s="25">
        <v>925</v>
      </c>
      <c r="C11054" s="22" t="s">
        <v>33227</v>
      </c>
      <c r="D11054" s="24" t="s">
        <v>1044</v>
      </c>
      <c r="E11054" s="23" t="str">
        <f t="shared" si="174"/>
        <v>Turkmenistan|1981</v>
      </c>
      <c r="F11054" s="25"/>
      <c r="G11054" s="25"/>
      <c r="H11054" s="25"/>
      <c r="I11054" s="25"/>
      <c r="J11054" s="25" t="s">
        <v>33228</v>
      </c>
      <c r="K11054" s="25"/>
      <c r="L11054" s="22" t="s">
        <v>887</v>
      </c>
      <c r="M11054" s="25"/>
    </row>
    <row r="11055" spans="1:13" x14ac:dyDescent="0.25">
      <c r="A11055" s="22" t="s">
        <v>33226</v>
      </c>
      <c r="B11055" s="25">
        <v>925</v>
      </c>
      <c r="C11055" s="22" t="s">
        <v>33227</v>
      </c>
      <c r="D11055" s="24" t="s">
        <v>1052</v>
      </c>
      <c r="E11055" s="23" t="str">
        <f t="shared" si="174"/>
        <v>Turkmenistan|1982</v>
      </c>
      <c r="F11055" s="25"/>
      <c r="G11055" s="25"/>
      <c r="H11055" s="25"/>
      <c r="I11055" s="25"/>
      <c r="J11055" s="25"/>
      <c r="K11055" s="25"/>
      <c r="L11055" s="22" t="s">
        <v>887</v>
      </c>
      <c r="M11055" s="25"/>
    </row>
    <row r="11056" spans="1:13" x14ac:dyDescent="0.25">
      <c r="A11056" s="22" t="s">
        <v>33226</v>
      </c>
      <c r="B11056" s="25">
        <v>925</v>
      </c>
      <c r="C11056" s="22" t="s">
        <v>33227</v>
      </c>
      <c r="D11056" s="24" t="s">
        <v>1060</v>
      </c>
      <c r="E11056" s="23" t="str">
        <f t="shared" si="174"/>
        <v>Turkmenistan|1983</v>
      </c>
      <c r="F11056" s="25"/>
      <c r="G11056" s="25"/>
      <c r="H11056" s="25"/>
      <c r="I11056" s="25"/>
      <c r="J11056" s="25"/>
      <c r="K11056" s="25"/>
      <c r="L11056" s="22" t="s">
        <v>887</v>
      </c>
      <c r="M11056" s="25"/>
    </row>
    <row r="11057" spans="1:13" x14ac:dyDescent="0.25">
      <c r="A11057" s="22" t="s">
        <v>33226</v>
      </c>
      <c r="B11057" s="25">
        <v>925</v>
      </c>
      <c r="C11057" s="22" t="s">
        <v>33227</v>
      </c>
      <c r="D11057" s="24" t="s">
        <v>1068</v>
      </c>
      <c r="E11057" s="23" t="str">
        <f t="shared" si="174"/>
        <v>Turkmenistan|1984</v>
      </c>
      <c r="F11057" s="25"/>
      <c r="G11057" s="25"/>
      <c r="H11057" s="25"/>
      <c r="I11057" s="25"/>
      <c r="J11057" s="25"/>
      <c r="K11057" s="25"/>
      <c r="L11057" s="22" t="s">
        <v>887</v>
      </c>
      <c r="M11057" s="25"/>
    </row>
    <row r="11058" spans="1:13" x14ac:dyDescent="0.25">
      <c r="A11058" s="22" t="s">
        <v>33226</v>
      </c>
      <c r="B11058" s="25">
        <v>925</v>
      </c>
      <c r="C11058" s="22" t="s">
        <v>33227</v>
      </c>
      <c r="D11058" s="24" t="s">
        <v>1076</v>
      </c>
      <c r="E11058" s="23" t="str">
        <f t="shared" si="174"/>
        <v>Turkmenistan|1985</v>
      </c>
      <c r="F11058" s="25"/>
      <c r="G11058" s="25"/>
      <c r="H11058" s="25"/>
      <c r="I11058" s="25"/>
      <c r="J11058" s="25"/>
      <c r="K11058" s="25"/>
      <c r="L11058" s="22" t="s">
        <v>887</v>
      </c>
      <c r="M11058" s="25"/>
    </row>
    <row r="11059" spans="1:13" x14ac:dyDescent="0.25">
      <c r="A11059" s="22" t="s">
        <v>33226</v>
      </c>
      <c r="B11059" s="25">
        <v>925</v>
      </c>
      <c r="C11059" s="22" t="s">
        <v>33227</v>
      </c>
      <c r="D11059" s="24" t="s">
        <v>1084</v>
      </c>
      <c r="E11059" s="23" t="str">
        <f t="shared" si="174"/>
        <v>Turkmenistan|1986</v>
      </c>
      <c r="F11059" s="25"/>
      <c r="G11059" s="25"/>
      <c r="H11059" s="25"/>
      <c r="I11059" s="25"/>
      <c r="J11059" s="25" t="s">
        <v>33229</v>
      </c>
      <c r="K11059" s="25"/>
      <c r="L11059" s="22" t="s">
        <v>887</v>
      </c>
      <c r="M11059" s="25"/>
    </row>
    <row r="11060" spans="1:13" x14ac:dyDescent="0.25">
      <c r="A11060" s="22" t="s">
        <v>33226</v>
      </c>
      <c r="B11060" s="25">
        <v>925</v>
      </c>
      <c r="C11060" s="22" t="s">
        <v>33227</v>
      </c>
      <c r="D11060" s="24" t="s">
        <v>1091</v>
      </c>
      <c r="E11060" s="23" t="str">
        <f t="shared" si="174"/>
        <v>Turkmenistan|1987</v>
      </c>
      <c r="F11060" s="25"/>
      <c r="G11060" s="25"/>
      <c r="H11060" s="25" t="s">
        <v>33230</v>
      </c>
      <c r="I11060" s="25"/>
      <c r="J11060" s="25" t="s">
        <v>33231</v>
      </c>
      <c r="K11060" s="25"/>
      <c r="L11060" s="22" t="s">
        <v>887</v>
      </c>
      <c r="M11060" s="25"/>
    </row>
    <row r="11061" spans="1:13" x14ac:dyDescent="0.25">
      <c r="A11061" s="22" t="s">
        <v>33226</v>
      </c>
      <c r="B11061" s="25">
        <v>925</v>
      </c>
      <c r="C11061" s="22" t="s">
        <v>33227</v>
      </c>
      <c r="D11061" s="24" t="s">
        <v>1099</v>
      </c>
      <c r="E11061" s="23" t="str">
        <f t="shared" si="174"/>
        <v>Turkmenistan|1988</v>
      </c>
      <c r="F11061" s="25"/>
      <c r="G11061" s="25"/>
      <c r="H11061" s="25" t="s">
        <v>33232</v>
      </c>
      <c r="I11061" s="25"/>
      <c r="J11061" s="25" t="s">
        <v>33233</v>
      </c>
      <c r="K11061" s="25"/>
      <c r="L11061" s="22" t="s">
        <v>887</v>
      </c>
      <c r="M11061" s="25"/>
    </row>
    <row r="11062" spans="1:13" x14ac:dyDescent="0.25">
      <c r="A11062" s="22" t="s">
        <v>33226</v>
      </c>
      <c r="B11062" s="25">
        <v>925</v>
      </c>
      <c r="C11062" s="22" t="s">
        <v>33227</v>
      </c>
      <c r="D11062" s="24" t="s">
        <v>1106</v>
      </c>
      <c r="E11062" s="23" t="str">
        <f t="shared" si="174"/>
        <v>Turkmenistan|1989</v>
      </c>
      <c r="F11062" s="25"/>
      <c r="G11062" s="25"/>
      <c r="H11062" s="25" t="s">
        <v>33234</v>
      </c>
      <c r="I11062" s="25"/>
      <c r="J11062" s="25" t="s">
        <v>33235</v>
      </c>
      <c r="K11062" s="25"/>
      <c r="L11062" s="22" t="s">
        <v>887</v>
      </c>
      <c r="M11062" s="25"/>
    </row>
    <row r="11063" spans="1:13" x14ac:dyDescent="0.25">
      <c r="A11063" s="22" t="s">
        <v>33226</v>
      </c>
      <c r="B11063" s="25">
        <v>925</v>
      </c>
      <c r="C11063" s="22" t="s">
        <v>33227</v>
      </c>
      <c r="D11063" s="24" t="s">
        <v>1114</v>
      </c>
      <c r="E11063" s="23" t="str">
        <f t="shared" si="174"/>
        <v>Turkmenistan|1990</v>
      </c>
      <c r="F11063" s="25"/>
      <c r="G11063" s="25"/>
      <c r="H11063" s="25" t="s">
        <v>33236</v>
      </c>
      <c r="I11063" s="25"/>
      <c r="J11063" s="25" t="s">
        <v>33237</v>
      </c>
      <c r="K11063" s="25"/>
      <c r="L11063" s="22" t="s">
        <v>887</v>
      </c>
      <c r="M11063" s="25"/>
    </row>
    <row r="11064" spans="1:13" x14ac:dyDescent="0.25">
      <c r="A11064" s="22" t="s">
        <v>33226</v>
      </c>
      <c r="B11064" s="25">
        <v>925</v>
      </c>
      <c r="C11064" s="22" t="s">
        <v>33227</v>
      </c>
      <c r="D11064" s="24" t="s">
        <v>1122</v>
      </c>
      <c r="E11064" s="23" t="str">
        <f t="shared" si="174"/>
        <v>Turkmenistan|1991</v>
      </c>
      <c r="F11064" s="25"/>
      <c r="G11064" s="25"/>
      <c r="H11064" s="25" t="s">
        <v>33238</v>
      </c>
      <c r="I11064" s="25"/>
      <c r="J11064" s="25" t="s">
        <v>33239</v>
      </c>
      <c r="K11064" s="25"/>
      <c r="L11064" s="22" t="s">
        <v>887</v>
      </c>
      <c r="M11064" s="25" t="s">
        <v>33240</v>
      </c>
    </row>
    <row r="11065" spans="1:13" x14ac:dyDescent="0.25">
      <c r="A11065" s="22" t="s">
        <v>33226</v>
      </c>
      <c r="B11065" s="25">
        <v>925</v>
      </c>
      <c r="C11065" s="22" t="s">
        <v>33227</v>
      </c>
      <c r="D11065" s="24" t="s">
        <v>1130</v>
      </c>
      <c r="E11065" s="23" t="str">
        <f t="shared" si="174"/>
        <v>Turkmenistan|1992</v>
      </c>
      <c r="F11065" s="25"/>
      <c r="G11065" s="25"/>
      <c r="H11065" s="25" t="s">
        <v>33241</v>
      </c>
      <c r="I11065" s="25"/>
      <c r="J11065" s="25" t="s">
        <v>33242</v>
      </c>
      <c r="K11065" s="25"/>
      <c r="L11065" s="22" t="s">
        <v>887</v>
      </c>
      <c r="M11065" s="25" t="s">
        <v>33243</v>
      </c>
    </row>
    <row r="11066" spans="1:13" x14ac:dyDescent="0.25">
      <c r="A11066" s="22" t="s">
        <v>33226</v>
      </c>
      <c r="B11066" s="25">
        <v>925</v>
      </c>
      <c r="C11066" s="22" t="s">
        <v>33227</v>
      </c>
      <c r="D11066" s="24" t="s">
        <v>1136</v>
      </c>
      <c r="E11066" s="23" t="str">
        <f t="shared" si="174"/>
        <v>Turkmenistan|1993</v>
      </c>
      <c r="F11066" s="25" t="s">
        <v>33244</v>
      </c>
      <c r="G11066" s="25"/>
      <c r="H11066" s="25" t="s">
        <v>33245</v>
      </c>
      <c r="I11066" s="25"/>
      <c r="J11066" s="25" t="s">
        <v>33246</v>
      </c>
      <c r="K11066" s="25"/>
      <c r="L11066" s="22" t="s">
        <v>887</v>
      </c>
      <c r="M11066" s="25" t="s">
        <v>33247</v>
      </c>
    </row>
    <row r="11067" spans="1:13" x14ac:dyDescent="0.25">
      <c r="A11067" s="22" t="s">
        <v>33226</v>
      </c>
      <c r="B11067" s="25">
        <v>925</v>
      </c>
      <c r="C11067" s="22" t="s">
        <v>33227</v>
      </c>
      <c r="D11067" s="24" t="s">
        <v>1144</v>
      </c>
      <c r="E11067" s="23" t="str">
        <f t="shared" si="174"/>
        <v>Turkmenistan|1994</v>
      </c>
      <c r="F11067" s="25" t="s">
        <v>33248</v>
      </c>
      <c r="G11067" s="25"/>
      <c r="H11067" s="25" t="s">
        <v>33249</v>
      </c>
      <c r="I11067" s="25" t="s">
        <v>33250</v>
      </c>
      <c r="J11067" s="25" t="s">
        <v>33251</v>
      </c>
      <c r="K11067" s="25"/>
      <c r="L11067" s="22" t="s">
        <v>887</v>
      </c>
      <c r="M11067" s="25" t="s">
        <v>33252</v>
      </c>
    </row>
    <row r="11068" spans="1:13" x14ac:dyDescent="0.25">
      <c r="A11068" s="22" t="s">
        <v>33226</v>
      </c>
      <c r="B11068" s="25">
        <v>925</v>
      </c>
      <c r="C11068" s="22" t="s">
        <v>33227</v>
      </c>
      <c r="D11068" s="24" t="s">
        <v>1152</v>
      </c>
      <c r="E11068" s="23" t="str">
        <f t="shared" si="174"/>
        <v>Turkmenistan|1995</v>
      </c>
      <c r="F11068" s="25" t="s">
        <v>166</v>
      </c>
      <c r="G11068" s="25"/>
      <c r="H11068" s="25" t="s">
        <v>33253</v>
      </c>
      <c r="I11068" s="25" t="s">
        <v>33254</v>
      </c>
      <c r="J11068" s="25" t="s">
        <v>33255</v>
      </c>
      <c r="K11068" s="25"/>
      <c r="L11068" s="22" t="s">
        <v>887</v>
      </c>
      <c r="M11068" s="25" t="s">
        <v>33256</v>
      </c>
    </row>
    <row r="11069" spans="1:13" x14ac:dyDescent="0.25">
      <c r="A11069" s="22" t="s">
        <v>33226</v>
      </c>
      <c r="B11069" s="25">
        <v>925</v>
      </c>
      <c r="C11069" s="22" t="s">
        <v>33227</v>
      </c>
      <c r="D11069" s="24" t="s">
        <v>1158</v>
      </c>
      <c r="E11069" s="23" t="str">
        <f t="shared" si="174"/>
        <v>Turkmenistan|1996</v>
      </c>
      <c r="F11069" s="25" t="s">
        <v>208</v>
      </c>
      <c r="G11069" s="25"/>
      <c r="H11069" s="25" t="s">
        <v>33257</v>
      </c>
      <c r="I11069" s="25" t="s">
        <v>33258</v>
      </c>
      <c r="J11069" s="25" t="s">
        <v>33259</v>
      </c>
      <c r="K11069" s="25"/>
      <c r="L11069" s="22" t="s">
        <v>887</v>
      </c>
      <c r="M11069" s="25" t="s">
        <v>33260</v>
      </c>
    </row>
    <row r="11070" spans="1:13" x14ac:dyDescent="0.25">
      <c r="A11070" s="22" t="s">
        <v>33226</v>
      </c>
      <c r="B11070" s="25">
        <v>925</v>
      </c>
      <c r="C11070" s="22" t="s">
        <v>33227</v>
      </c>
      <c r="D11070" s="24" t="s">
        <v>1165</v>
      </c>
      <c r="E11070" s="23" t="str">
        <f t="shared" si="174"/>
        <v>Turkmenistan|1997</v>
      </c>
      <c r="F11070" s="25" t="s">
        <v>33261</v>
      </c>
      <c r="G11070" s="25"/>
      <c r="H11070" s="25" t="s">
        <v>33262</v>
      </c>
      <c r="I11070" s="25" t="s">
        <v>33263</v>
      </c>
      <c r="J11070" s="25" t="s">
        <v>33264</v>
      </c>
      <c r="K11070" s="25">
        <v>0</v>
      </c>
      <c r="L11070" s="22" t="s">
        <v>887</v>
      </c>
      <c r="M11070" s="25" t="s">
        <v>33265</v>
      </c>
    </row>
    <row r="11071" spans="1:13" x14ac:dyDescent="0.25">
      <c r="A11071" s="22" t="s">
        <v>33226</v>
      </c>
      <c r="B11071" s="25">
        <v>925</v>
      </c>
      <c r="C11071" s="22" t="s">
        <v>33227</v>
      </c>
      <c r="D11071" s="24" t="s">
        <v>1172</v>
      </c>
      <c r="E11071" s="23" t="str">
        <f t="shared" si="174"/>
        <v>Turkmenistan|1998</v>
      </c>
      <c r="F11071" s="25" t="s">
        <v>33266</v>
      </c>
      <c r="G11071" s="25"/>
      <c r="H11071" s="25" t="s">
        <v>33267</v>
      </c>
      <c r="I11071" s="25" t="s">
        <v>33268</v>
      </c>
      <c r="J11071" s="25" t="s">
        <v>33269</v>
      </c>
      <c r="K11071" s="25">
        <v>0</v>
      </c>
      <c r="L11071" s="22" t="s">
        <v>887</v>
      </c>
      <c r="M11071" s="25" t="s">
        <v>33270</v>
      </c>
    </row>
    <row r="11072" spans="1:13" x14ac:dyDescent="0.25">
      <c r="A11072" s="22" t="s">
        <v>33226</v>
      </c>
      <c r="B11072" s="25">
        <v>925</v>
      </c>
      <c r="C11072" s="22" t="s">
        <v>33227</v>
      </c>
      <c r="D11072" s="24" t="s">
        <v>1179</v>
      </c>
      <c r="E11072" s="23" t="str">
        <f t="shared" si="174"/>
        <v>Turkmenistan|1999</v>
      </c>
      <c r="F11072" s="25" t="s">
        <v>33271</v>
      </c>
      <c r="G11072" s="25"/>
      <c r="H11072" s="25" t="s">
        <v>33272</v>
      </c>
      <c r="I11072" s="25" t="s">
        <v>33273</v>
      </c>
      <c r="J11072" s="25" t="s">
        <v>33274</v>
      </c>
      <c r="K11072" s="25">
        <v>0</v>
      </c>
      <c r="L11072" s="22" t="s">
        <v>887</v>
      </c>
      <c r="M11072" s="25" t="s">
        <v>33275</v>
      </c>
    </row>
    <row r="11073" spans="1:13" x14ac:dyDescent="0.25">
      <c r="A11073" s="22" t="s">
        <v>33226</v>
      </c>
      <c r="B11073" s="25">
        <v>925</v>
      </c>
      <c r="C11073" s="22" t="s">
        <v>33227</v>
      </c>
      <c r="D11073" s="24" t="s">
        <v>1186</v>
      </c>
      <c r="E11073" s="23" t="str">
        <f t="shared" si="174"/>
        <v>Turkmenistan|2000</v>
      </c>
      <c r="F11073" s="25" t="s">
        <v>33276</v>
      </c>
      <c r="G11073" s="25"/>
      <c r="H11073" s="25" t="s">
        <v>33277</v>
      </c>
      <c r="I11073" s="25" t="s">
        <v>33278</v>
      </c>
      <c r="J11073" s="25" t="s">
        <v>33279</v>
      </c>
      <c r="K11073" s="25">
        <v>0</v>
      </c>
      <c r="L11073" s="22" t="s">
        <v>887</v>
      </c>
      <c r="M11073" s="25" t="s">
        <v>33280</v>
      </c>
    </row>
    <row r="11074" spans="1:13" x14ac:dyDescent="0.25">
      <c r="A11074" s="22" t="s">
        <v>33226</v>
      </c>
      <c r="B11074" s="25">
        <v>925</v>
      </c>
      <c r="C11074" s="22" t="s">
        <v>33227</v>
      </c>
      <c r="D11074" s="24" t="s">
        <v>1192</v>
      </c>
      <c r="E11074" s="23" t="str">
        <f t="shared" si="174"/>
        <v>Turkmenistan|2001</v>
      </c>
      <c r="F11074" s="25" t="s">
        <v>33281</v>
      </c>
      <c r="G11074" s="25"/>
      <c r="H11074" s="25" t="s">
        <v>33282</v>
      </c>
      <c r="I11074" s="25" t="s">
        <v>33283</v>
      </c>
      <c r="J11074" s="25" t="s">
        <v>33284</v>
      </c>
      <c r="K11074" s="25">
        <v>0</v>
      </c>
      <c r="L11074" s="22" t="s">
        <v>887</v>
      </c>
      <c r="M11074" s="25" t="s">
        <v>33285</v>
      </c>
    </row>
    <row r="11075" spans="1:13" x14ac:dyDescent="0.25">
      <c r="A11075" s="22" t="s">
        <v>33226</v>
      </c>
      <c r="B11075" s="25">
        <v>925</v>
      </c>
      <c r="C11075" s="22" t="s">
        <v>33227</v>
      </c>
      <c r="D11075" s="24" t="s">
        <v>1199</v>
      </c>
      <c r="E11075" s="23" t="str">
        <f t="shared" si="174"/>
        <v>Turkmenistan|2002</v>
      </c>
      <c r="F11075" s="25" t="s">
        <v>33286</v>
      </c>
      <c r="G11075" s="25"/>
      <c r="H11075" s="25" t="s">
        <v>33287</v>
      </c>
      <c r="I11075" s="25" t="s">
        <v>33288</v>
      </c>
      <c r="J11075" s="25" t="s">
        <v>33289</v>
      </c>
      <c r="K11075" s="25" t="s">
        <v>11694</v>
      </c>
      <c r="L11075" s="22" t="s">
        <v>887</v>
      </c>
      <c r="M11075" s="25" t="s">
        <v>33290</v>
      </c>
    </row>
    <row r="11076" spans="1:13" x14ac:dyDescent="0.25">
      <c r="A11076" s="22" t="s">
        <v>33226</v>
      </c>
      <c r="B11076" s="25">
        <v>925</v>
      </c>
      <c r="C11076" s="22" t="s">
        <v>33227</v>
      </c>
      <c r="D11076" s="24" t="s">
        <v>1206</v>
      </c>
      <c r="E11076" s="23" t="str">
        <f t="shared" si="174"/>
        <v>Turkmenistan|2003</v>
      </c>
      <c r="F11076" s="25" t="s">
        <v>33291</v>
      </c>
      <c r="G11076" s="25"/>
      <c r="H11076" s="25" t="s">
        <v>33292</v>
      </c>
      <c r="I11076" s="25" t="s">
        <v>33293</v>
      </c>
      <c r="J11076" s="25" t="s">
        <v>33294</v>
      </c>
      <c r="K11076" s="25" t="s">
        <v>11694</v>
      </c>
      <c r="L11076" s="22" t="s">
        <v>887</v>
      </c>
      <c r="M11076" s="25" t="s">
        <v>33295</v>
      </c>
    </row>
    <row r="11077" spans="1:13" x14ac:dyDescent="0.25">
      <c r="A11077" s="22" t="s">
        <v>33226</v>
      </c>
      <c r="B11077" s="25">
        <v>925</v>
      </c>
      <c r="C11077" s="22" t="s">
        <v>33227</v>
      </c>
      <c r="D11077" s="24" t="s">
        <v>1212</v>
      </c>
      <c r="E11077" s="23" t="str">
        <f t="shared" si="174"/>
        <v>Turkmenistan|2004</v>
      </c>
      <c r="F11077" s="25" t="s">
        <v>33296</v>
      </c>
      <c r="G11077" s="25"/>
      <c r="H11077" s="25" t="s">
        <v>33297</v>
      </c>
      <c r="I11077" s="25" t="s">
        <v>33298</v>
      </c>
      <c r="J11077" s="25" t="s">
        <v>33299</v>
      </c>
      <c r="K11077" s="25" t="s">
        <v>33300</v>
      </c>
      <c r="L11077" s="22" t="s">
        <v>887</v>
      </c>
      <c r="M11077" s="25" t="s">
        <v>33301</v>
      </c>
    </row>
    <row r="11078" spans="1:13" x14ac:dyDescent="0.25">
      <c r="A11078" s="22" t="s">
        <v>33226</v>
      </c>
      <c r="B11078" s="25">
        <v>925</v>
      </c>
      <c r="C11078" s="22" t="s">
        <v>33227</v>
      </c>
      <c r="D11078" s="24" t="s">
        <v>1217</v>
      </c>
      <c r="E11078" s="23" t="str">
        <f t="shared" si="174"/>
        <v>Turkmenistan|2005</v>
      </c>
      <c r="F11078" s="25" t="s">
        <v>33302</v>
      </c>
      <c r="G11078" s="25"/>
      <c r="H11078" s="25" t="s">
        <v>33303</v>
      </c>
      <c r="I11078" s="25" t="s">
        <v>33304</v>
      </c>
      <c r="J11078" s="25" t="s">
        <v>33305</v>
      </c>
      <c r="K11078" s="25" t="s">
        <v>33300</v>
      </c>
      <c r="L11078" s="22" t="s">
        <v>887</v>
      </c>
      <c r="M11078" s="25" t="s">
        <v>33306</v>
      </c>
    </row>
    <row r="11079" spans="1:13" x14ac:dyDescent="0.25">
      <c r="A11079" s="22" t="s">
        <v>33226</v>
      </c>
      <c r="B11079" s="25">
        <v>925</v>
      </c>
      <c r="C11079" s="22" t="s">
        <v>33227</v>
      </c>
      <c r="D11079" s="24" t="s">
        <v>1224</v>
      </c>
      <c r="E11079" s="23" t="str">
        <f t="shared" si="174"/>
        <v>Turkmenistan|2006</v>
      </c>
      <c r="F11079" s="25" t="s">
        <v>33307</v>
      </c>
      <c r="G11079" s="25"/>
      <c r="H11079" s="25" t="s">
        <v>33308</v>
      </c>
      <c r="I11079" s="25" t="s">
        <v>33309</v>
      </c>
      <c r="J11079" s="25"/>
      <c r="K11079" s="25"/>
      <c r="L11079" s="22" t="s">
        <v>887</v>
      </c>
      <c r="M11079" s="25" t="s">
        <v>33310</v>
      </c>
    </row>
    <row r="11080" spans="1:13" x14ac:dyDescent="0.25">
      <c r="A11080" s="22" t="s">
        <v>33226</v>
      </c>
      <c r="B11080" s="25">
        <v>925</v>
      </c>
      <c r="C11080" s="22" t="s">
        <v>33227</v>
      </c>
      <c r="D11080" s="24" t="s">
        <v>1231</v>
      </c>
      <c r="E11080" s="23" t="str">
        <f t="shared" si="174"/>
        <v>Turkmenistan|2007</v>
      </c>
      <c r="F11080" s="25" t="s">
        <v>33311</v>
      </c>
      <c r="G11080" s="25"/>
      <c r="H11080" s="25" t="s">
        <v>33312</v>
      </c>
      <c r="I11080" s="25" t="s">
        <v>33313</v>
      </c>
      <c r="J11080" s="25"/>
      <c r="K11080" s="25"/>
      <c r="L11080" s="22" t="s">
        <v>887</v>
      </c>
      <c r="M11080" s="25" t="s">
        <v>33314</v>
      </c>
    </row>
    <row r="11081" spans="1:13" x14ac:dyDescent="0.25">
      <c r="A11081" s="22" t="s">
        <v>33226</v>
      </c>
      <c r="B11081" s="25">
        <v>925</v>
      </c>
      <c r="C11081" s="22" t="s">
        <v>33227</v>
      </c>
      <c r="D11081" s="24" t="s">
        <v>1237</v>
      </c>
      <c r="E11081" s="23" t="str">
        <f t="shared" si="174"/>
        <v>Turkmenistan|2008</v>
      </c>
      <c r="F11081" s="25" t="s">
        <v>33315</v>
      </c>
      <c r="G11081" s="25"/>
      <c r="H11081" s="25" t="s">
        <v>33316</v>
      </c>
      <c r="I11081" s="25" t="s">
        <v>33317</v>
      </c>
      <c r="J11081" s="25"/>
      <c r="K11081" s="25"/>
      <c r="L11081" s="22" t="s">
        <v>887</v>
      </c>
      <c r="M11081" s="25" t="s">
        <v>33318</v>
      </c>
    </row>
    <row r="11082" spans="1:13" x14ac:dyDescent="0.25">
      <c r="A11082" s="22" t="s">
        <v>33226</v>
      </c>
      <c r="B11082" s="25">
        <v>925</v>
      </c>
      <c r="C11082" s="22" t="s">
        <v>33227</v>
      </c>
      <c r="D11082" s="24" t="s">
        <v>1243</v>
      </c>
      <c r="E11082" s="23" t="str">
        <f t="shared" si="174"/>
        <v>Turkmenistan|2009</v>
      </c>
      <c r="F11082" s="25" t="s">
        <v>33319</v>
      </c>
      <c r="G11082" s="25"/>
      <c r="H11082" s="25" t="s">
        <v>33320</v>
      </c>
      <c r="I11082" s="25" t="s">
        <v>33321</v>
      </c>
      <c r="J11082" s="25"/>
      <c r="K11082" s="25"/>
      <c r="L11082" s="22" t="s">
        <v>887</v>
      </c>
      <c r="M11082" s="25" t="s">
        <v>33322</v>
      </c>
    </row>
    <row r="11083" spans="1:13" x14ac:dyDescent="0.25">
      <c r="A11083" s="22" t="s">
        <v>33226</v>
      </c>
      <c r="B11083" s="25">
        <v>925</v>
      </c>
      <c r="C11083" s="22" t="s">
        <v>33227</v>
      </c>
      <c r="D11083" s="24" t="s">
        <v>1250</v>
      </c>
      <c r="E11083" s="23" t="str">
        <f t="shared" si="174"/>
        <v>Turkmenistan|2010</v>
      </c>
      <c r="F11083" s="25" t="s">
        <v>33323</v>
      </c>
      <c r="G11083" s="25"/>
      <c r="H11083" s="25" t="s">
        <v>33324</v>
      </c>
      <c r="I11083" s="25">
        <v>100</v>
      </c>
      <c r="J11083" s="25"/>
      <c r="K11083" s="25"/>
      <c r="L11083" s="22" t="s">
        <v>887</v>
      </c>
      <c r="M11083" s="25" t="s">
        <v>33325</v>
      </c>
    </row>
    <row r="11084" spans="1:13" x14ac:dyDescent="0.25">
      <c r="A11084" s="22" t="s">
        <v>33226</v>
      </c>
      <c r="B11084" s="25">
        <v>925</v>
      </c>
      <c r="C11084" s="22" t="s">
        <v>33227</v>
      </c>
      <c r="D11084" s="24" t="s">
        <v>1255</v>
      </c>
      <c r="E11084" s="23" t="str">
        <f t="shared" si="174"/>
        <v>Turkmenistan|2011</v>
      </c>
      <c r="F11084" s="25" t="s">
        <v>33326</v>
      </c>
      <c r="G11084" s="25"/>
      <c r="H11084" s="25" t="s">
        <v>33327</v>
      </c>
      <c r="I11084" s="25" t="s">
        <v>33328</v>
      </c>
      <c r="J11084" s="25"/>
      <c r="K11084" s="25"/>
      <c r="L11084" s="22" t="s">
        <v>887</v>
      </c>
      <c r="M11084" s="25" t="s">
        <v>33329</v>
      </c>
    </row>
    <row r="11085" spans="1:13" x14ac:dyDescent="0.25">
      <c r="A11085" s="22" t="s">
        <v>33226</v>
      </c>
      <c r="B11085" s="25">
        <v>925</v>
      </c>
      <c r="C11085" s="22" t="s">
        <v>33227</v>
      </c>
      <c r="D11085" s="24" t="s">
        <v>1262</v>
      </c>
      <c r="E11085" s="23" t="str">
        <f t="shared" si="174"/>
        <v>Turkmenistan|2012</v>
      </c>
      <c r="F11085" s="25" t="s">
        <v>33330</v>
      </c>
      <c r="G11085" s="25"/>
      <c r="H11085" s="25" t="s">
        <v>33331</v>
      </c>
      <c r="I11085" s="25" t="s">
        <v>33332</v>
      </c>
      <c r="J11085" s="25"/>
      <c r="K11085" s="25"/>
      <c r="L11085" s="22" t="s">
        <v>887</v>
      </c>
      <c r="M11085" s="25" t="s">
        <v>33333</v>
      </c>
    </row>
    <row r="11086" spans="1:13" x14ac:dyDescent="0.25">
      <c r="A11086" s="22" t="s">
        <v>33226</v>
      </c>
      <c r="B11086" s="25">
        <v>925</v>
      </c>
      <c r="C11086" s="22" t="s">
        <v>33227</v>
      </c>
      <c r="D11086" s="24" t="s">
        <v>1269</v>
      </c>
      <c r="E11086" s="23" t="str">
        <f t="shared" si="174"/>
        <v>Turkmenistan|2013</v>
      </c>
      <c r="F11086" s="25" t="s">
        <v>33334</v>
      </c>
      <c r="G11086" s="25"/>
      <c r="H11086" s="25" t="s">
        <v>33335</v>
      </c>
      <c r="I11086" s="25" t="s">
        <v>33336</v>
      </c>
      <c r="J11086" s="25"/>
      <c r="K11086" s="25"/>
      <c r="L11086" s="22" t="s">
        <v>887</v>
      </c>
      <c r="M11086" s="25" t="s">
        <v>33337</v>
      </c>
    </row>
    <row r="11087" spans="1:13" x14ac:dyDescent="0.25">
      <c r="A11087" s="22" t="s">
        <v>33226</v>
      </c>
      <c r="B11087" s="25">
        <v>925</v>
      </c>
      <c r="C11087" s="22" t="s">
        <v>33227</v>
      </c>
      <c r="D11087" s="24" t="s">
        <v>1274</v>
      </c>
      <c r="E11087" s="23" t="str">
        <f t="shared" si="174"/>
        <v>Turkmenistan|2014</v>
      </c>
      <c r="F11087" s="25" t="s">
        <v>33338</v>
      </c>
      <c r="G11087" s="25"/>
      <c r="H11087" s="25" t="s">
        <v>33339</v>
      </c>
      <c r="I11087" s="25"/>
      <c r="J11087" s="25"/>
      <c r="K11087" s="25"/>
      <c r="L11087" s="22" t="s">
        <v>887</v>
      </c>
      <c r="M11087" s="25" t="s">
        <v>33340</v>
      </c>
    </row>
    <row r="11088" spans="1:13" x14ac:dyDescent="0.25">
      <c r="A11088" s="22" t="s">
        <v>33341</v>
      </c>
      <c r="B11088" s="25">
        <v>926</v>
      </c>
      <c r="D11088" s="24" t="s">
        <v>886</v>
      </c>
      <c r="E11088" s="23" t="str">
        <f t="shared" si="174"/>
        <v>Ukraine|1950</v>
      </c>
      <c r="F11088" s="25"/>
      <c r="G11088" s="25"/>
      <c r="H11088" s="25"/>
      <c r="I11088" s="25"/>
      <c r="J11088" s="25"/>
      <c r="K11088" s="25"/>
      <c r="L11088" s="22" t="s">
        <v>887</v>
      </c>
      <c r="M11088" s="25"/>
    </row>
    <row r="11089" spans="1:13" x14ac:dyDescent="0.25">
      <c r="A11089" s="22" t="s">
        <v>33341</v>
      </c>
      <c r="B11089" s="25">
        <v>926</v>
      </c>
      <c r="D11089" s="24" t="s">
        <v>888</v>
      </c>
      <c r="E11089" s="23" t="str">
        <f t="shared" si="174"/>
        <v>Ukraine|1951</v>
      </c>
      <c r="F11089" s="25"/>
      <c r="G11089" s="25"/>
      <c r="H11089" s="25"/>
      <c r="I11089" s="25"/>
      <c r="J11089" s="25"/>
      <c r="K11089" s="25"/>
      <c r="L11089" s="22" t="s">
        <v>887</v>
      </c>
      <c r="M11089" s="25"/>
    </row>
    <row r="11090" spans="1:13" x14ac:dyDescent="0.25">
      <c r="A11090" s="22" t="s">
        <v>33341</v>
      </c>
      <c r="B11090" s="25">
        <v>926</v>
      </c>
      <c r="D11090" s="24" t="s">
        <v>889</v>
      </c>
      <c r="E11090" s="23" t="str">
        <f t="shared" si="174"/>
        <v>Ukraine|1952</v>
      </c>
      <c r="F11090" s="25"/>
      <c r="G11090" s="25"/>
      <c r="H11090" s="25"/>
      <c r="I11090" s="25"/>
      <c r="J11090" s="25"/>
      <c r="K11090" s="25"/>
      <c r="L11090" s="22" t="s">
        <v>887</v>
      </c>
      <c r="M11090" s="25"/>
    </row>
    <row r="11091" spans="1:13" x14ac:dyDescent="0.25">
      <c r="A11091" s="22" t="s">
        <v>33341</v>
      </c>
      <c r="B11091" s="25">
        <v>926</v>
      </c>
      <c r="D11091" s="24" t="s">
        <v>890</v>
      </c>
      <c r="E11091" s="23" t="str">
        <f t="shared" si="174"/>
        <v>Ukraine|1953</v>
      </c>
      <c r="F11091" s="25"/>
      <c r="G11091" s="25"/>
      <c r="H11091" s="25"/>
      <c r="I11091" s="25"/>
      <c r="J11091" s="25"/>
      <c r="K11091" s="25"/>
      <c r="L11091" s="22" t="s">
        <v>887</v>
      </c>
      <c r="M11091" s="25"/>
    </row>
    <row r="11092" spans="1:13" x14ac:dyDescent="0.25">
      <c r="A11092" s="22" t="s">
        <v>33341</v>
      </c>
      <c r="B11092" s="25">
        <v>926</v>
      </c>
      <c r="D11092" s="24" t="s">
        <v>891</v>
      </c>
      <c r="E11092" s="23" t="str">
        <f t="shared" si="174"/>
        <v>Ukraine|1954</v>
      </c>
      <c r="F11092" s="25"/>
      <c r="G11092" s="25"/>
      <c r="H11092" s="25"/>
      <c r="I11092" s="25"/>
      <c r="J11092" s="25"/>
      <c r="K11092" s="25"/>
      <c r="L11092" s="22" t="s">
        <v>887</v>
      </c>
      <c r="M11092" s="25"/>
    </row>
    <row r="11093" spans="1:13" x14ac:dyDescent="0.25">
      <c r="A11093" s="22" t="s">
        <v>33341</v>
      </c>
      <c r="B11093" s="25">
        <v>926</v>
      </c>
      <c r="D11093" s="24" t="s">
        <v>892</v>
      </c>
      <c r="E11093" s="23" t="str">
        <f t="shared" si="174"/>
        <v>Ukraine|1955</v>
      </c>
      <c r="F11093" s="25"/>
      <c r="G11093" s="25"/>
      <c r="H11093" s="25"/>
      <c r="I11093" s="25"/>
      <c r="J11093" s="25"/>
      <c r="K11093" s="25"/>
      <c r="L11093" s="22" t="s">
        <v>887</v>
      </c>
      <c r="M11093" s="25"/>
    </row>
    <row r="11094" spans="1:13" x14ac:dyDescent="0.25">
      <c r="A11094" s="22" t="s">
        <v>33341</v>
      </c>
      <c r="B11094" s="25">
        <v>926</v>
      </c>
      <c r="D11094" s="24" t="s">
        <v>893</v>
      </c>
      <c r="E11094" s="23" t="str">
        <f t="shared" si="174"/>
        <v>Ukraine|1956</v>
      </c>
      <c r="F11094" s="25"/>
      <c r="G11094" s="25"/>
      <c r="H11094" s="25"/>
      <c r="I11094" s="25"/>
      <c r="J11094" s="25"/>
      <c r="K11094" s="25"/>
      <c r="L11094" s="22" t="s">
        <v>887</v>
      </c>
      <c r="M11094" s="25"/>
    </row>
    <row r="11095" spans="1:13" x14ac:dyDescent="0.25">
      <c r="A11095" s="22" t="s">
        <v>33341</v>
      </c>
      <c r="B11095" s="25">
        <v>926</v>
      </c>
      <c r="D11095" s="24" t="s">
        <v>894</v>
      </c>
      <c r="E11095" s="23" t="str">
        <f t="shared" si="174"/>
        <v>Ukraine|1957</v>
      </c>
      <c r="F11095" s="25"/>
      <c r="G11095" s="25"/>
      <c r="H11095" s="25"/>
      <c r="I11095" s="25"/>
      <c r="J11095" s="25"/>
      <c r="K11095" s="25"/>
      <c r="L11095" s="22" t="s">
        <v>887</v>
      </c>
      <c r="M11095" s="25"/>
    </row>
    <row r="11096" spans="1:13" x14ac:dyDescent="0.25">
      <c r="A11096" s="22" t="s">
        <v>33341</v>
      </c>
      <c r="B11096" s="25">
        <v>926</v>
      </c>
      <c r="D11096" s="24" t="s">
        <v>895</v>
      </c>
      <c r="E11096" s="23" t="str">
        <f t="shared" si="174"/>
        <v>Ukraine|1958</v>
      </c>
      <c r="F11096" s="25"/>
      <c r="G11096" s="25"/>
      <c r="H11096" s="25"/>
      <c r="I11096" s="25"/>
      <c r="J11096" s="25"/>
      <c r="K11096" s="25"/>
      <c r="L11096" s="22" t="s">
        <v>887</v>
      </c>
      <c r="M11096" s="25"/>
    </row>
    <row r="11097" spans="1:13" x14ac:dyDescent="0.25">
      <c r="A11097" s="22" t="s">
        <v>33341</v>
      </c>
      <c r="B11097" s="25">
        <v>926</v>
      </c>
      <c r="D11097" s="24" t="s">
        <v>896</v>
      </c>
      <c r="E11097" s="23" t="str">
        <f t="shared" si="174"/>
        <v>Ukraine|1959</v>
      </c>
      <c r="F11097" s="25"/>
      <c r="G11097" s="25"/>
      <c r="H11097" s="25"/>
      <c r="I11097" s="25"/>
      <c r="J11097" s="25"/>
      <c r="K11097" s="25"/>
      <c r="L11097" s="22" t="s">
        <v>887</v>
      </c>
      <c r="M11097" s="25"/>
    </row>
    <row r="11098" spans="1:13" x14ac:dyDescent="0.25">
      <c r="A11098" s="22" t="s">
        <v>33341</v>
      </c>
      <c r="B11098" s="25">
        <v>926</v>
      </c>
      <c r="C11098" s="22" t="s">
        <v>33342</v>
      </c>
      <c r="D11098" s="24" t="s">
        <v>898</v>
      </c>
      <c r="E11098" s="23" t="str">
        <f t="shared" ref="E11098:E11161" si="175">A11098&amp;"|"&amp;D11098</f>
        <v>Ukraine|1960</v>
      </c>
      <c r="F11098" s="25"/>
      <c r="G11098" s="25"/>
      <c r="H11098" s="25"/>
      <c r="I11098" s="25"/>
      <c r="J11098" s="25"/>
      <c r="K11098" s="25"/>
      <c r="L11098" s="22" t="s">
        <v>887</v>
      </c>
      <c r="M11098" s="25"/>
    </row>
    <row r="11099" spans="1:13" x14ac:dyDescent="0.25">
      <c r="A11099" s="22" t="s">
        <v>33341</v>
      </c>
      <c r="B11099" s="25">
        <v>926</v>
      </c>
      <c r="C11099" s="22" t="s">
        <v>33342</v>
      </c>
      <c r="D11099" s="24" t="s">
        <v>905</v>
      </c>
      <c r="E11099" s="23" t="str">
        <f t="shared" si="175"/>
        <v>Ukraine|1961</v>
      </c>
      <c r="F11099" s="25"/>
      <c r="G11099" s="25"/>
      <c r="H11099" s="25"/>
      <c r="I11099" s="25"/>
      <c r="J11099" s="25"/>
      <c r="K11099" s="25"/>
      <c r="L11099" s="22" t="s">
        <v>887</v>
      </c>
      <c r="M11099" s="25"/>
    </row>
    <row r="11100" spans="1:13" x14ac:dyDescent="0.25">
      <c r="A11100" s="22" t="s">
        <v>33341</v>
      </c>
      <c r="B11100" s="25">
        <v>926</v>
      </c>
      <c r="C11100" s="22" t="s">
        <v>33342</v>
      </c>
      <c r="D11100" s="24" t="s">
        <v>912</v>
      </c>
      <c r="E11100" s="23" t="str">
        <f t="shared" si="175"/>
        <v>Ukraine|1962</v>
      </c>
      <c r="F11100" s="25"/>
      <c r="G11100" s="25"/>
      <c r="H11100" s="25"/>
      <c r="I11100" s="25"/>
      <c r="J11100" s="25"/>
      <c r="K11100" s="25"/>
      <c r="L11100" s="22" t="s">
        <v>887</v>
      </c>
      <c r="M11100" s="25"/>
    </row>
    <row r="11101" spans="1:13" x14ac:dyDescent="0.25">
      <c r="A11101" s="22" t="s">
        <v>33341</v>
      </c>
      <c r="B11101" s="25">
        <v>926</v>
      </c>
      <c r="C11101" s="22" t="s">
        <v>33342</v>
      </c>
      <c r="D11101" s="24" t="s">
        <v>919</v>
      </c>
      <c r="E11101" s="23" t="str">
        <f t="shared" si="175"/>
        <v>Ukraine|1963</v>
      </c>
      <c r="F11101" s="25"/>
      <c r="G11101" s="25"/>
      <c r="H11101" s="25"/>
      <c r="I11101" s="25"/>
      <c r="J11101" s="25"/>
      <c r="K11101" s="25"/>
      <c r="L11101" s="22" t="s">
        <v>887</v>
      </c>
      <c r="M11101" s="25"/>
    </row>
    <row r="11102" spans="1:13" x14ac:dyDescent="0.25">
      <c r="A11102" s="22" t="s">
        <v>33341</v>
      </c>
      <c r="B11102" s="25">
        <v>926</v>
      </c>
      <c r="C11102" s="22" t="s">
        <v>33342</v>
      </c>
      <c r="D11102" s="24" t="s">
        <v>926</v>
      </c>
      <c r="E11102" s="23" t="str">
        <f t="shared" si="175"/>
        <v>Ukraine|1964</v>
      </c>
      <c r="F11102" s="25"/>
      <c r="G11102" s="25"/>
      <c r="H11102" s="25"/>
      <c r="I11102" s="25"/>
      <c r="J11102" s="25"/>
      <c r="K11102" s="25"/>
      <c r="L11102" s="22" t="s">
        <v>887</v>
      </c>
      <c r="M11102" s="25"/>
    </row>
    <row r="11103" spans="1:13" x14ac:dyDescent="0.25">
      <c r="A11103" s="22" t="s">
        <v>33341</v>
      </c>
      <c r="B11103" s="25">
        <v>926</v>
      </c>
      <c r="C11103" s="22" t="s">
        <v>33342</v>
      </c>
      <c r="D11103" s="24" t="s">
        <v>932</v>
      </c>
      <c r="E11103" s="23" t="str">
        <f t="shared" si="175"/>
        <v>Ukraine|1965</v>
      </c>
      <c r="F11103" s="25"/>
      <c r="G11103" s="25"/>
      <c r="H11103" s="25"/>
      <c r="I11103" s="25"/>
      <c r="J11103" s="25"/>
      <c r="K11103" s="25"/>
      <c r="L11103" s="22" t="s">
        <v>887</v>
      </c>
      <c r="M11103" s="25"/>
    </row>
    <row r="11104" spans="1:13" x14ac:dyDescent="0.25">
      <c r="A11104" s="22" t="s">
        <v>33341</v>
      </c>
      <c r="B11104" s="25">
        <v>926</v>
      </c>
      <c r="C11104" s="22" t="s">
        <v>33342</v>
      </c>
      <c r="D11104" s="24" t="s">
        <v>939</v>
      </c>
      <c r="E11104" s="23" t="str">
        <f t="shared" si="175"/>
        <v>Ukraine|1966</v>
      </c>
      <c r="F11104" s="25"/>
      <c r="G11104" s="25"/>
      <c r="H11104" s="25"/>
      <c r="I11104" s="25"/>
      <c r="J11104" s="25"/>
      <c r="K11104" s="25"/>
      <c r="L11104" s="22" t="s">
        <v>887</v>
      </c>
      <c r="M11104" s="25"/>
    </row>
    <row r="11105" spans="1:13" x14ac:dyDescent="0.25">
      <c r="A11105" s="22" t="s">
        <v>33341</v>
      </c>
      <c r="B11105" s="25">
        <v>926</v>
      </c>
      <c r="C11105" s="22" t="s">
        <v>33342</v>
      </c>
      <c r="D11105" s="24" t="s">
        <v>946</v>
      </c>
      <c r="E11105" s="23" t="str">
        <f t="shared" si="175"/>
        <v>Ukraine|1967</v>
      </c>
      <c r="F11105" s="25"/>
      <c r="G11105" s="25"/>
      <c r="H11105" s="25"/>
      <c r="I11105" s="25"/>
      <c r="J11105" s="25"/>
      <c r="K11105" s="25"/>
      <c r="L11105" s="22" t="s">
        <v>887</v>
      </c>
      <c r="M11105" s="25"/>
    </row>
    <row r="11106" spans="1:13" x14ac:dyDescent="0.25">
      <c r="A11106" s="22" t="s">
        <v>33341</v>
      </c>
      <c r="B11106" s="25">
        <v>926</v>
      </c>
      <c r="C11106" s="22" t="s">
        <v>33342</v>
      </c>
      <c r="D11106" s="24" t="s">
        <v>953</v>
      </c>
      <c r="E11106" s="23" t="str">
        <f t="shared" si="175"/>
        <v>Ukraine|1968</v>
      </c>
      <c r="F11106" s="25"/>
      <c r="G11106" s="25"/>
      <c r="H11106" s="25"/>
      <c r="I11106" s="25"/>
      <c r="J11106" s="25" t="s">
        <v>33343</v>
      </c>
      <c r="K11106" s="25"/>
      <c r="L11106" s="22" t="s">
        <v>887</v>
      </c>
      <c r="M11106" s="25"/>
    </row>
    <row r="11107" spans="1:13" x14ac:dyDescent="0.25">
      <c r="A11107" s="22" t="s">
        <v>33341</v>
      </c>
      <c r="B11107" s="25">
        <v>926</v>
      </c>
      <c r="C11107" s="22" t="s">
        <v>33342</v>
      </c>
      <c r="D11107" s="24" t="s">
        <v>960</v>
      </c>
      <c r="E11107" s="23" t="str">
        <f t="shared" si="175"/>
        <v>Ukraine|1969</v>
      </c>
      <c r="F11107" s="25"/>
      <c r="G11107" s="25"/>
      <c r="H11107" s="25"/>
      <c r="I11107" s="25"/>
      <c r="J11107" s="25"/>
      <c r="K11107" s="25"/>
      <c r="L11107" s="22" t="s">
        <v>887</v>
      </c>
      <c r="M11107" s="25"/>
    </row>
    <row r="11108" spans="1:13" x14ac:dyDescent="0.25">
      <c r="A11108" s="22" t="s">
        <v>33341</v>
      </c>
      <c r="B11108" s="25">
        <v>926</v>
      </c>
      <c r="C11108" s="22" t="s">
        <v>33342</v>
      </c>
      <c r="D11108" s="24" t="s">
        <v>967</v>
      </c>
      <c r="E11108" s="23" t="str">
        <f t="shared" si="175"/>
        <v>Ukraine|1970</v>
      </c>
      <c r="F11108" s="25"/>
      <c r="G11108" s="25"/>
      <c r="H11108" s="25"/>
      <c r="I11108" s="25"/>
      <c r="J11108" s="25"/>
      <c r="K11108" s="25"/>
      <c r="L11108" s="22" t="s">
        <v>887</v>
      </c>
      <c r="M11108" s="25"/>
    </row>
    <row r="11109" spans="1:13" x14ac:dyDescent="0.25">
      <c r="A11109" s="22" t="s">
        <v>33341</v>
      </c>
      <c r="B11109" s="25">
        <v>926</v>
      </c>
      <c r="C11109" s="22" t="s">
        <v>33342</v>
      </c>
      <c r="D11109" s="24" t="s">
        <v>974</v>
      </c>
      <c r="E11109" s="23" t="str">
        <f t="shared" si="175"/>
        <v>Ukraine|1971</v>
      </c>
      <c r="F11109" s="25"/>
      <c r="G11109" s="25"/>
      <c r="H11109" s="25"/>
      <c r="I11109" s="25"/>
      <c r="J11109" s="25"/>
      <c r="K11109" s="25"/>
      <c r="L11109" s="22" t="s">
        <v>887</v>
      </c>
      <c r="M11109" s="25"/>
    </row>
    <row r="11110" spans="1:13" x14ac:dyDescent="0.25">
      <c r="A11110" s="22" t="s">
        <v>33341</v>
      </c>
      <c r="B11110" s="25">
        <v>926</v>
      </c>
      <c r="C11110" s="22" t="s">
        <v>33342</v>
      </c>
      <c r="D11110" s="24" t="s">
        <v>981</v>
      </c>
      <c r="E11110" s="23" t="str">
        <f t="shared" si="175"/>
        <v>Ukraine|1972</v>
      </c>
      <c r="F11110" s="25"/>
      <c r="G11110" s="25"/>
      <c r="H11110" s="25"/>
      <c r="I11110" s="25"/>
      <c r="J11110" s="25" t="s">
        <v>33344</v>
      </c>
      <c r="K11110" s="25"/>
      <c r="L11110" s="22" t="s">
        <v>887</v>
      </c>
      <c r="M11110" s="25"/>
    </row>
    <row r="11111" spans="1:13" x14ac:dyDescent="0.25">
      <c r="A11111" s="22" t="s">
        <v>33341</v>
      </c>
      <c r="B11111" s="25">
        <v>926</v>
      </c>
      <c r="C11111" s="22" t="s">
        <v>33342</v>
      </c>
      <c r="D11111" s="24" t="s">
        <v>987</v>
      </c>
      <c r="E11111" s="23" t="str">
        <f t="shared" si="175"/>
        <v>Ukraine|1973</v>
      </c>
      <c r="F11111" s="25"/>
      <c r="G11111" s="25"/>
      <c r="H11111" s="25"/>
      <c r="I11111" s="25"/>
      <c r="J11111" s="25"/>
      <c r="K11111" s="25"/>
      <c r="L11111" s="22" t="s">
        <v>887</v>
      </c>
      <c r="M11111" s="25"/>
    </row>
    <row r="11112" spans="1:13" x14ac:dyDescent="0.25">
      <c r="A11112" s="22" t="s">
        <v>33341</v>
      </c>
      <c r="B11112" s="25">
        <v>926</v>
      </c>
      <c r="C11112" s="22" t="s">
        <v>33342</v>
      </c>
      <c r="D11112" s="24" t="s">
        <v>994</v>
      </c>
      <c r="E11112" s="23" t="str">
        <f t="shared" si="175"/>
        <v>Ukraine|1974</v>
      </c>
      <c r="F11112" s="25"/>
      <c r="G11112" s="25"/>
      <c r="H11112" s="25"/>
      <c r="I11112" s="25"/>
      <c r="J11112" s="25"/>
      <c r="K11112" s="25"/>
      <c r="L11112" s="22" t="s">
        <v>887</v>
      </c>
      <c r="M11112" s="25"/>
    </row>
    <row r="11113" spans="1:13" x14ac:dyDescent="0.25">
      <c r="A11113" s="22" t="s">
        <v>33341</v>
      </c>
      <c r="B11113" s="25">
        <v>926</v>
      </c>
      <c r="C11113" s="22" t="s">
        <v>33342</v>
      </c>
      <c r="D11113" s="24" t="s">
        <v>1001</v>
      </c>
      <c r="E11113" s="23" t="str">
        <f t="shared" si="175"/>
        <v>Ukraine|1975</v>
      </c>
      <c r="F11113" s="25"/>
      <c r="G11113" s="25"/>
      <c r="H11113" s="25"/>
      <c r="I11113" s="25"/>
      <c r="J11113" s="25"/>
      <c r="K11113" s="25"/>
      <c r="L11113" s="22" t="s">
        <v>887</v>
      </c>
      <c r="M11113" s="25"/>
    </row>
    <row r="11114" spans="1:13" x14ac:dyDescent="0.25">
      <c r="A11114" s="22" t="s">
        <v>33341</v>
      </c>
      <c r="B11114" s="25">
        <v>926</v>
      </c>
      <c r="C11114" s="22" t="s">
        <v>33342</v>
      </c>
      <c r="D11114" s="24" t="s">
        <v>1008</v>
      </c>
      <c r="E11114" s="23" t="str">
        <f t="shared" si="175"/>
        <v>Ukraine|1976</v>
      </c>
      <c r="F11114" s="25"/>
      <c r="G11114" s="25"/>
      <c r="H11114" s="25"/>
      <c r="I11114" s="25"/>
      <c r="J11114" s="25" t="s">
        <v>33345</v>
      </c>
      <c r="K11114" s="25"/>
      <c r="L11114" s="22" t="s">
        <v>887</v>
      </c>
      <c r="M11114" s="25"/>
    </row>
    <row r="11115" spans="1:13" x14ac:dyDescent="0.25">
      <c r="A11115" s="22" t="s">
        <v>33341</v>
      </c>
      <c r="B11115" s="25">
        <v>926</v>
      </c>
      <c r="C11115" s="22" t="s">
        <v>33342</v>
      </c>
      <c r="D11115" s="24" t="s">
        <v>1015</v>
      </c>
      <c r="E11115" s="23" t="str">
        <f t="shared" si="175"/>
        <v>Ukraine|1977</v>
      </c>
      <c r="F11115" s="25"/>
      <c r="G11115" s="25"/>
      <c r="H11115" s="25"/>
      <c r="I11115" s="25"/>
      <c r="J11115" s="25"/>
      <c r="K11115" s="25"/>
      <c r="L11115" s="22" t="s">
        <v>887</v>
      </c>
      <c r="M11115" s="25"/>
    </row>
    <row r="11116" spans="1:13" x14ac:dyDescent="0.25">
      <c r="A11116" s="22" t="s">
        <v>33341</v>
      </c>
      <c r="B11116" s="25">
        <v>926</v>
      </c>
      <c r="C11116" s="22" t="s">
        <v>33342</v>
      </c>
      <c r="D11116" s="24" t="s">
        <v>1022</v>
      </c>
      <c r="E11116" s="23" t="str">
        <f t="shared" si="175"/>
        <v>Ukraine|1978</v>
      </c>
      <c r="F11116" s="25"/>
      <c r="G11116" s="25"/>
      <c r="H11116" s="25"/>
      <c r="I11116" s="25"/>
      <c r="J11116" s="25"/>
      <c r="K11116" s="25"/>
      <c r="L11116" s="22" t="s">
        <v>887</v>
      </c>
      <c r="M11116" s="25"/>
    </row>
    <row r="11117" spans="1:13" x14ac:dyDescent="0.25">
      <c r="A11117" s="22" t="s">
        <v>33341</v>
      </c>
      <c r="B11117" s="25">
        <v>926</v>
      </c>
      <c r="C11117" s="22" t="s">
        <v>33342</v>
      </c>
      <c r="D11117" s="24" t="s">
        <v>1029</v>
      </c>
      <c r="E11117" s="23" t="str">
        <f t="shared" si="175"/>
        <v>Ukraine|1979</v>
      </c>
      <c r="F11117" s="25"/>
      <c r="G11117" s="25"/>
      <c r="H11117" s="25"/>
      <c r="I11117" s="25"/>
      <c r="J11117" s="25"/>
      <c r="K11117" s="25"/>
      <c r="L11117" s="22" t="s">
        <v>887</v>
      </c>
      <c r="M11117" s="25"/>
    </row>
    <row r="11118" spans="1:13" x14ac:dyDescent="0.25">
      <c r="A11118" s="22" t="s">
        <v>33341</v>
      </c>
      <c r="B11118" s="25">
        <v>926</v>
      </c>
      <c r="C11118" s="22" t="s">
        <v>33342</v>
      </c>
      <c r="D11118" s="24" t="s">
        <v>1036</v>
      </c>
      <c r="E11118" s="23" t="str">
        <f t="shared" si="175"/>
        <v>Ukraine|1980</v>
      </c>
      <c r="F11118" s="25"/>
      <c r="G11118" s="25"/>
      <c r="H11118" s="25"/>
      <c r="I11118" s="25"/>
      <c r="J11118" s="25" t="s">
        <v>33346</v>
      </c>
      <c r="K11118" s="25"/>
      <c r="L11118" s="22" t="s">
        <v>887</v>
      </c>
      <c r="M11118" s="25"/>
    </row>
    <row r="11119" spans="1:13" x14ac:dyDescent="0.25">
      <c r="A11119" s="22" t="s">
        <v>33341</v>
      </c>
      <c r="B11119" s="25">
        <v>926</v>
      </c>
      <c r="C11119" s="22" t="s">
        <v>33342</v>
      </c>
      <c r="D11119" s="24" t="s">
        <v>1044</v>
      </c>
      <c r="E11119" s="23" t="str">
        <f t="shared" si="175"/>
        <v>Ukraine|1981</v>
      </c>
      <c r="F11119" s="25"/>
      <c r="G11119" s="25"/>
      <c r="H11119" s="25"/>
      <c r="I11119" s="25"/>
      <c r="J11119" s="25" t="s">
        <v>33347</v>
      </c>
      <c r="K11119" s="25"/>
      <c r="L11119" s="22" t="s">
        <v>887</v>
      </c>
      <c r="M11119" s="25"/>
    </row>
    <row r="11120" spans="1:13" x14ac:dyDescent="0.25">
      <c r="A11120" s="22" t="s">
        <v>33341</v>
      </c>
      <c r="B11120" s="25">
        <v>926</v>
      </c>
      <c r="C11120" s="22" t="s">
        <v>33342</v>
      </c>
      <c r="D11120" s="24" t="s">
        <v>1052</v>
      </c>
      <c r="E11120" s="23" t="str">
        <f t="shared" si="175"/>
        <v>Ukraine|1982</v>
      </c>
      <c r="F11120" s="25"/>
      <c r="G11120" s="25"/>
      <c r="H11120" s="25"/>
      <c r="I11120" s="25"/>
      <c r="J11120" s="25"/>
      <c r="K11120" s="25"/>
      <c r="L11120" s="22" t="s">
        <v>887</v>
      </c>
      <c r="M11120" s="25"/>
    </row>
    <row r="11121" spans="1:13" x14ac:dyDescent="0.25">
      <c r="A11121" s="22" t="s">
        <v>33341</v>
      </c>
      <c r="B11121" s="25">
        <v>926</v>
      </c>
      <c r="C11121" s="22" t="s">
        <v>33342</v>
      </c>
      <c r="D11121" s="24" t="s">
        <v>1060</v>
      </c>
      <c r="E11121" s="23" t="str">
        <f t="shared" si="175"/>
        <v>Ukraine|1983</v>
      </c>
      <c r="F11121" s="25"/>
      <c r="G11121" s="25"/>
      <c r="H11121" s="25"/>
      <c r="I11121" s="25"/>
      <c r="J11121" s="25"/>
      <c r="K11121" s="25"/>
      <c r="L11121" s="22" t="s">
        <v>887</v>
      </c>
      <c r="M11121" s="25"/>
    </row>
    <row r="11122" spans="1:13" x14ac:dyDescent="0.25">
      <c r="A11122" s="22" t="s">
        <v>33341</v>
      </c>
      <c r="B11122" s="25">
        <v>926</v>
      </c>
      <c r="C11122" s="22" t="s">
        <v>33342</v>
      </c>
      <c r="D11122" s="24" t="s">
        <v>1068</v>
      </c>
      <c r="E11122" s="23" t="str">
        <f t="shared" si="175"/>
        <v>Ukraine|1984</v>
      </c>
      <c r="F11122" s="25"/>
      <c r="G11122" s="25"/>
      <c r="H11122" s="25"/>
      <c r="I11122" s="25"/>
      <c r="J11122" s="25"/>
      <c r="K11122" s="25"/>
      <c r="L11122" s="22" t="s">
        <v>887</v>
      </c>
      <c r="M11122" s="25"/>
    </row>
    <row r="11123" spans="1:13" x14ac:dyDescent="0.25">
      <c r="A11123" s="22" t="s">
        <v>33341</v>
      </c>
      <c r="B11123" s="25">
        <v>926</v>
      </c>
      <c r="C11123" s="22" t="s">
        <v>33342</v>
      </c>
      <c r="D11123" s="24" t="s">
        <v>1076</v>
      </c>
      <c r="E11123" s="23" t="str">
        <f t="shared" si="175"/>
        <v>Ukraine|1985</v>
      </c>
      <c r="F11123" s="25"/>
      <c r="G11123" s="25"/>
      <c r="H11123" s="25"/>
      <c r="I11123" s="25"/>
      <c r="J11123" s="25" t="s">
        <v>33348</v>
      </c>
      <c r="K11123" s="25"/>
      <c r="L11123" s="22" t="s">
        <v>887</v>
      </c>
      <c r="M11123" s="25"/>
    </row>
    <row r="11124" spans="1:13" x14ac:dyDescent="0.25">
      <c r="A11124" s="22" t="s">
        <v>33341</v>
      </c>
      <c r="B11124" s="25">
        <v>926</v>
      </c>
      <c r="C11124" s="22" t="s">
        <v>33342</v>
      </c>
      <c r="D11124" s="24" t="s">
        <v>1084</v>
      </c>
      <c r="E11124" s="23" t="str">
        <f t="shared" si="175"/>
        <v>Ukraine|1986</v>
      </c>
      <c r="F11124" s="25"/>
      <c r="G11124" s="25"/>
      <c r="H11124" s="25"/>
      <c r="I11124" s="25"/>
      <c r="J11124" s="25" t="s">
        <v>33349</v>
      </c>
      <c r="K11124" s="25"/>
      <c r="L11124" s="22" t="s">
        <v>887</v>
      </c>
      <c r="M11124" s="25"/>
    </row>
    <row r="11125" spans="1:13" x14ac:dyDescent="0.25">
      <c r="A11125" s="22" t="s">
        <v>33341</v>
      </c>
      <c r="B11125" s="25">
        <v>926</v>
      </c>
      <c r="C11125" s="22" t="s">
        <v>33342</v>
      </c>
      <c r="D11125" s="24" t="s">
        <v>1091</v>
      </c>
      <c r="E11125" s="23" t="str">
        <f t="shared" si="175"/>
        <v>Ukraine|1987</v>
      </c>
      <c r="F11125" s="25"/>
      <c r="G11125" s="25"/>
      <c r="H11125" s="25" t="s">
        <v>33350</v>
      </c>
      <c r="I11125" s="25"/>
      <c r="J11125" s="25" t="s">
        <v>33351</v>
      </c>
      <c r="K11125" s="25"/>
      <c r="L11125" s="22" t="s">
        <v>887</v>
      </c>
      <c r="M11125" s="25"/>
    </row>
    <row r="11126" spans="1:13" x14ac:dyDescent="0.25">
      <c r="A11126" s="22" t="s">
        <v>33341</v>
      </c>
      <c r="B11126" s="25">
        <v>926</v>
      </c>
      <c r="C11126" s="22" t="s">
        <v>33342</v>
      </c>
      <c r="D11126" s="24" t="s">
        <v>1099</v>
      </c>
      <c r="E11126" s="23" t="str">
        <f t="shared" si="175"/>
        <v>Ukraine|1988</v>
      </c>
      <c r="F11126" s="25"/>
      <c r="G11126" s="25"/>
      <c r="H11126" s="25" t="s">
        <v>33352</v>
      </c>
      <c r="I11126" s="25"/>
      <c r="J11126" s="25" t="s">
        <v>33353</v>
      </c>
      <c r="K11126" s="25"/>
      <c r="L11126" s="22" t="s">
        <v>887</v>
      </c>
      <c r="M11126" s="25"/>
    </row>
    <row r="11127" spans="1:13" x14ac:dyDescent="0.25">
      <c r="A11127" s="22" t="s">
        <v>33341</v>
      </c>
      <c r="B11127" s="25">
        <v>926</v>
      </c>
      <c r="C11127" s="22" t="s">
        <v>33342</v>
      </c>
      <c r="D11127" s="24" t="s">
        <v>1106</v>
      </c>
      <c r="E11127" s="23" t="str">
        <f t="shared" si="175"/>
        <v>Ukraine|1989</v>
      </c>
      <c r="F11127" s="25"/>
      <c r="G11127" s="25"/>
      <c r="H11127" s="25" t="s">
        <v>33354</v>
      </c>
      <c r="I11127" s="25"/>
      <c r="J11127" s="25" t="s">
        <v>33355</v>
      </c>
      <c r="K11127" s="25"/>
      <c r="L11127" s="22" t="s">
        <v>887</v>
      </c>
      <c r="M11127" s="25"/>
    </row>
    <row r="11128" spans="1:13" x14ac:dyDescent="0.25">
      <c r="A11128" s="22" t="s">
        <v>33341</v>
      </c>
      <c r="B11128" s="25">
        <v>926</v>
      </c>
      <c r="C11128" s="22" t="s">
        <v>33342</v>
      </c>
      <c r="D11128" s="24" t="s">
        <v>1114</v>
      </c>
      <c r="E11128" s="23" t="str">
        <f t="shared" si="175"/>
        <v>Ukraine|1990</v>
      </c>
      <c r="F11128" s="25"/>
      <c r="G11128" s="25"/>
      <c r="H11128" s="25" t="s">
        <v>33356</v>
      </c>
      <c r="I11128" s="25"/>
      <c r="J11128" s="25" t="s">
        <v>33357</v>
      </c>
      <c r="K11128" s="25"/>
      <c r="L11128" s="22" t="s">
        <v>887</v>
      </c>
      <c r="M11128" s="25" t="s">
        <v>33358</v>
      </c>
    </row>
    <row r="11129" spans="1:13" x14ac:dyDescent="0.25">
      <c r="A11129" s="22" t="s">
        <v>33341</v>
      </c>
      <c r="B11129" s="25">
        <v>926</v>
      </c>
      <c r="C11129" s="22" t="s">
        <v>33342</v>
      </c>
      <c r="D11129" s="24" t="s">
        <v>1122</v>
      </c>
      <c r="E11129" s="23" t="str">
        <f t="shared" si="175"/>
        <v>Ukraine|1991</v>
      </c>
      <c r="F11129" s="25"/>
      <c r="G11129" s="25"/>
      <c r="H11129" s="25" t="s">
        <v>33359</v>
      </c>
      <c r="I11129" s="25"/>
      <c r="J11129" s="25" t="s">
        <v>33360</v>
      </c>
      <c r="K11129" s="25"/>
      <c r="L11129" s="22" t="s">
        <v>887</v>
      </c>
      <c r="M11129" s="25" t="s">
        <v>33361</v>
      </c>
    </row>
    <row r="11130" spans="1:13" x14ac:dyDescent="0.25">
      <c r="A11130" s="22" t="s">
        <v>33341</v>
      </c>
      <c r="B11130" s="25">
        <v>926</v>
      </c>
      <c r="C11130" s="22" t="s">
        <v>33342</v>
      </c>
      <c r="D11130" s="24" t="s">
        <v>1130</v>
      </c>
      <c r="E11130" s="23" t="str">
        <f t="shared" si="175"/>
        <v>Ukraine|1992</v>
      </c>
      <c r="F11130" s="25" t="s">
        <v>33362</v>
      </c>
      <c r="G11130" s="25"/>
      <c r="H11130" s="25" t="s">
        <v>33363</v>
      </c>
      <c r="I11130" s="25"/>
      <c r="J11130" s="25" t="s">
        <v>33364</v>
      </c>
      <c r="K11130" s="25"/>
      <c r="L11130" s="22" t="s">
        <v>887</v>
      </c>
      <c r="M11130" s="25" t="s">
        <v>33365</v>
      </c>
    </row>
    <row r="11131" spans="1:13" x14ac:dyDescent="0.25">
      <c r="A11131" s="22" t="s">
        <v>33341</v>
      </c>
      <c r="B11131" s="25">
        <v>926</v>
      </c>
      <c r="C11131" s="22" t="s">
        <v>33342</v>
      </c>
      <c r="D11131" s="24" t="s">
        <v>1136</v>
      </c>
      <c r="E11131" s="23" t="str">
        <f t="shared" si="175"/>
        <v>Ukraine|1993</v>
      </c>
      <c r="F11131" s="25" t="s">
        <v>33366</v>
      </c>
      <c r="G11131" s="25"/>
      <c r="H11131" s="25" t="s">
        <v>33367</v>
      </c>
      <c r="I11131" s="25" t="s">
        <v>33368</v>
      </c>
      <c r="J11131" s="25" t="s">
        <v>33369</v>
      </c>
      <c r="K11131" s="25"/>
      <c r="L11131" s="22" t="s">
        <v>887</v>
      </c>
      <c r="M11131" s="25" t="s">
        <v>33370</v>
      </c>
    </row>
    <row r="11132" spans="1:13" x14ac:dyDescent="0.25">
      <c r="A11132" s="22" t="s">
        <v>33341</v>
      </c>
      <c r="B11132" s="25">
        <v>926</v>
      </c>
      <c r="C11132" s="22" t="s">
        <v>33342</v>
      </c>
      <c r="D11132" s="24" t="s">
        <v>1144</v>
      </c>
      <c r="E11132" s="23" t="str">
        <f t="shared" si="175"/>
        <v>Ukraine|1994</v>
      </c>
      <c r="F11132" s="25" t="s">
        <v>33371</v>
      </c>
      <c r="G11132" s="25"/>
      <c r="H11132" s="25" t="s">
        <v>33372</v>
      </c>
      <c r="I11132" s="25" t="s">
        <v>33373</v>
      </c>
      <c r="J11132" s="25" t="s">
        <v>33374</v>
      </c>
      <c r="K11132" s="25"/>
      <c r="L11132" s="22" t="s">
        <v>887</v>
      </c>
      <c r="M11132" s="25" t="s">
        <v>33375</v>
      </c>
    </row>
    <row r="11133" spans="1:13" x14ac:dyDescent="0.25">
      <c r="A11133" s="22" t="s">
        <v>33341</v>
      </c>
      <c r="B11133" s="25">
        <v>926</v>
      </c>
      <c r="C11133" s="22" t="s">
        <v>33342</v>
      </c>
      <c r="D11133" s="24" t="s">
        <v>1152</v>
      </c>
      <c r="E11133" s="23" t="str">
        <f t="shared" si="175"/>
        <v>Ukraine|1995</v>
      </c>
      <c r="F11133" s="25" t="s">
        <v>33376</v>
      </c>
      <c r="G11133" s="25" t="s">
        <v>1116</v>
      </c>
      <c r="H11133" s="25" t="s">
        <v>33377</v>
      </c>
      <c r="I11133" s="25" t="s">
        <v>33378</v>
      </c>
      <c r="J11133" s="25" t="s">
        <v>33379</v>
      </c>
      <c r="K11133" s="25" t="s">
        <v>33380</v>
      </c>
      <c r="L11133" s="22" t="s">
        <v>887</v>
      </c>
      <c r="M11133" s="25" t="s">
        <v>33381</v>
      </c>
    </row>
    <row r="11134" spans="1:13" x14ac:dyDescent="0.25">
      <c r="A11134" s="22" t="s">
        <v>33341</v>
      </c>
      <c r="B11134" s="25">
        <v>926</v>
      </c>
      <c r="C11134" s="22" t="s">
        <v>33342</v>
      </c>
      <c r="D11134" s="24" t="s">
        <v>1158</v>
      </c>
      <c r="E11134" s="23" t="str">
        <f t="shared" si="175"/>
        <v>Ukraine|1996</v>
      </c>
      <c r="F11134" s="25" t="s">
        <v>33382</v>
      </c>
      <c r="G11134" s="25" t="s">
        <v>1046</v>
      </c>
      <c r="H11134" s="25" t="s">
        <v>33383</v>
      </c>
      <c r="I11134" s="25" t="s">
        <v>33384</v>
      </c>
      <c r="J11134" s="25" t="s">
        <v>33385</v>
      </c>
      <c r="K11134" s="25"/>
      <c r="L11134" s="22" t="s">
        <v>887</v>
      </c>
      <c r="M11134" s="25" t="s">
        <v>33386</v>
      </c>
    </row>
    <row r="11135" spans="1:13" x14ac:dyDescent="0.25">
      <c r="A11135" s="22" t="s">
        <v>33341</v>
      </c>
      <c r="B11135" s="25">
        <v>926</v>
      </c>
      <c r="C11135" s="22" t="s">
        <v>33342</v>
      </c>
      <c r="D11135" s="24" t="s">
        <v>1165</v>
      </c>
      <c r="E11135" s="23" t="str">
        <f t="shared" si="175"/>
        <v>Ukraine|1997</v>
      </c>
      <c r="F11135" s="25" t="s">
        <v>33387</v>
      </c>
      <c r="G11135" s="25" t="s">
        <v>1257</v>
      </c>
      <c r="H11135" s="25" t="s">
        <v>33388</v>
      </c>
      <c r="I11135" s="25" t="s">
        <v>33389</v>
      </c>
      <c r="J11135" s="25" t="s">
        <v>33390</v>
      </c>
      <c r="K11135" s="25" t="s">
        <v>10538</v>
      </c>
      <c r="L11135" s="22" t="s">
        <v>887</v>
      </c>
      <c r="M11135" s="25" t="s">
        <v>33391</v>
      </c>
    </row>
    <row r="11136" spans="1:13" x14ac:dyDescent="0.25">
      <c r="A11136" s="22" t="s">
        <v>33341</v>
      </c>
      <c r="B11136" s="25">
        <v>926</v>
      </c>
      <c r="C11136" s="22" t="s">
        <v>33342</v>
      </c>
      <c r="D11136" s="24" t="s">
        <v>1172</v>
      </c>
      <c r="E11136" s="23" t="str">
        <f t="shared" si="175"/>
        <v>Ukraine|1998</v>
      </c>
      <c r="F11136" s="25" t="s">
        <v>33392</v>
      </c>
      <c r="G11136" s="25" t="s">
        <v>1426</v>
      </c>
      <c r="H11136" s="25" t="s">
        <v>33393</v>
      </c>
      <c r="I11136" s="25" t="s">
        <v>33394</v>
      </c>
      <c r="J11136" s="25" t="s">
        <v>33395</v>
      </c>
      <c r="K11136" s="25" t="s">
        <v>33396</v>
      </c>
      <c r="L11136" s="22" t="s">
        <v>887</v>
      </c>
      <c r="M11136" s="25" t="s">
        <v>33397</v>
      </c>
    </row>
    <row r="11137" spans="1:13" x14ac:dyDescent="0.25">
      <c r="A11137" s="22" t="s">
        <v>33341</v>
      </c>
      <c r="B11137" s="25">
        <v>926</v>
      </c>
      <c r="C11137" s="22" t="s">
        <v>33342</v>
      </c>
      <c r="D11137" s="24" t="s">
        <v>1179</v>
      </c>
      <c r="E11137" s="23" t="str">
        <f t="shared" si="175"/>
        <v>Ukraine|1999</v>
      </c>
      <c r="F11137" s="25" t="s">
        <v>33398</v>
      </c>
      <c r="G11137" s="25" t="s">
        <v>5456</v>
      </c>
      <c r="H11137" s="25" t="s">
        <v>33399</v>
      </c>
      <c r="I11137" s="25" t="s">
        <v>33400</v>
      </c>
      <c r="J11137" s="25" t="s">
        <v>33401</v>
      </c>
      <c r="K11137" s="25" t="s">
        <v>33402</v>
      </c>
      <c r="L11137" s="22" t="s">
        <v>887</v>
      </c>
      <c r="M11137" s="25" t="s">
        <v>33403</v>
      </c>
    </row>
    <row r="11138" spans="1:13" x14ac:dyDescent="0.25">
      <c r="A11138" s="22" t="s">
        <v>33341</v>
      </c>
      <c r="B11138" s="25">
        <v>926</v>
      </c>
      <c r="C11138" s="22" t="s">
        <v>33342</v>
      </c>
      <c r="D11138" s="24" t="s">
        <v>1186</v>
      </c>
      <c r="E11138" s="23" t="str">
        <f t="shared" si="175"/>
        <v>Ukraine|2000</v>
      </c>
      <c r="F11138" s="25" t="s">
        <v>33404</v>
      </c>
      <c r="G11138" s="25" t="s">
        <v>5456</v>
      </c>
      <c r="H11138" s="25" t="s">
        <v>33405</v>
      </c>
      <c r="I11138" s="25" t="s">
        <v>33406</v>
      </c>
      <c r="J11138" s="25" t="s">
        <v>33407</v>
      </c>
      <c r="K11138" s="25" t="s">
        <v>33408</v>
      </c>
      <c r="L11138" s="22" t="s">
        <v>887</v>
      </c>
      <c r="M11138" s="25" t="s">
        <v>33409</v>
      </c>
    </row>
    <row r="11139" spans="1:13" x14ac:dyDescent="0.25">
      <c r="A11139" s="22" t="s">
        <v>33341</v>
      </c>
      <c r="B11139" s="25">
        <v>926</v>
      </c>
      <c r="C11139" s="22" t="s">
        <v>33342</v>
      </c>
      <c r="D11139" s="24" t="s">
        <v>1192</v>
      </c>
      <c r="E11139" s="23" t="str">
        <f t="shared" si="175"/>
        <v>Ukraine|2001</v>
      </c>
      <c r="F11139" s="25" t="s">
        <v>33410</v>
      </c>
      <c r="G11139" s="25" t="s">
        <v>7550</v>
      </c>
      <c r="H11139" s="25" t="s">
        <v>33411</v>
      </c>
      <c r="I11139" s="25" t="s">
        <v>33412</v>
      </c>
      <c r="J11139" s="25" t="s">
        <v>33413</v>
      </c>
      <c r="K11139" s="25" t="s">
        <v>33402</v>
      </c>
      <c r="L11139" s="22" t="s">
        <v>887</v>
      </c>
      <c r="M11139" s="25" t="s">
        <v>33414</v>
      </c>
    </row>
    <row r="11140" spans="1:13" x14ac:dyDescent="0.25">
      <c r="A11140" s="22" t="s">
        <v>33341</v>
      </c>
      <c r="B11140" s="25">
        <v>926</v>
      </c>
      <c r="C11140" s="22" t="s">
        <v>33342</v>
      </c>
      <c r="D11140" s="24" t="s">
        <v>1199</v>
      </c>
      <c r="E11140" s="23" t="str">
        <f t="shared" si="175"/>
        <v>Ukraine|2002</v>
      </c>
      <c r="F11140" s="25" t="s">
        <v>33415</v>
      </c>
      <c r="G11140" s="25" t="s">
        <v>1062</v>
      </c>
      <c r="H11140" s="25" t="s">
        <v>33416</v>
      </c>
      <c r="I11140" s="25" t="s">
        <v>33417</v>
      </c>
      <c r="J11140" s="25" t="s">
        <v>33418</v>
      </c>
      <c r="K11140" s="25" t="s">
        <v>14975</v>
      </c>
      <c r="L11140" s="22" t="s">
        <v>887</v>
      </c>
      <c r="M11140" s="25" t="s">
        <v>33419</v>
      </c>
    </row>
    <row r="11141" spans="1:13" x14ac:dyDescent="0.25">
      <c r="A11141" s="22" t="s">
        <v>33341</v>
      </c>
      <c r="B11141" s="25">
        <v>926</v>
      </c>
      <c r="C11141" s="22" t="s">
        <v>33342</v>
      </c>
      <c r="D11141" s="24" t="s">
        <v>1206</v>
      </c>
      <c r="E11141" s="23" t="str">
        <f t="shared" si="175"/>
        <v>Ukraine|2003</v>
      </c>
      <c r="F11141" s="25" t="s">
        <v>33420</v>
      </c>
      <c r="G11141" s="25" t="s">
        <v>2307</v>
      </c>
      <c r="H11141" s="25" t="s">
        <v>33421</v>
      </c>
      <c r="I11141" s="25" t="s">
        <v>33422</v>
      </c>
      <c r="J11141" s="25" t="s">
        <v>33423</v>
      </c>
      <c r="K11141" s="25" t="s">
        <v>33424</v>
      </c>
      <c r="L11141" s="22" t="s">
        <v>887</v>
      </c>
      <c r="M11141" s="25" t="s">
        <v>33425</v>
      </c>
    </row>
    <row r="11142" spans="1:13" x14ac:dyDescent="0.25">
      <c r="A11142" s="22" t="s">
        <v>33341</v>
      </c>
      <c r="B11142" s="25">
        <v>926</v>
      </c>
      <c r="C11142" s="22" t="s">
        <v>33342</v>
      </c>
      <c r="D11142" s="24" t="s">
        <v>1212</v>
      </c>
      <c r="E11142" s="23" t="str">
        <f t="shared" si="175"/>
        <v>Ukraine|2004</v>
      </c>
      <c r="F11142" s="25" t="s">
        <v>33426</v>
      </c>
      <c r="G11142" s="25" t="s">
        <v>1491</v>
      </c>
      <c r="H11142" s="25" t="s">
        <v>33427</v>
      </c>
      <c r="I11142" s="25" t="s">
        <v>33428</v>
      </c>
      <c r="J11142" s="25" t="s">
        <v>33429</v>
      </c>
      <c r="K11142" s="25" t="s">
        <v>33424</v>
      </c>
      <c r="L11142" s="22" t="s">
        <v>887</v>
      </c>
      <c r="M11142" s="25" t="s">
        <v>33430</v>
      </c>
    </row>
    <row r="11143" spans="1:13" x14ac:dyDescent="0.25">
      <c r="A11143" s="22" t="s">
        <v>33341</v>
      </c>
      <c r="B11143" s="25">
        <v>926</v>
      </c>
      <c r="C11143" s="22" t="s">
        <v>33342</v>
      </c>
      <c r="D11143" s="24" t="s">
        <v>1217</v>
      </c>
      <c r="E11143" s="23" t="str">
        <f t="shared" si="175"/>
        <v>Ukraine|2005</v>
      </c>
      <c r="F11143" s="25" t="s">
        <v>33431</v>
      </c>
      <c r="G11143" s="25" t="s">
        <v>1078</v>
      </c>
      <c r="H11143" s="25" t="s">
        <v>33432</v>
      </c>
      <c r="I11143" s="25" t="s">
        <v>33433</v>
      </c>
      <c r="J11143" s="25" t="s">
        <v>33434</v>
      </c>
      <c r="K11143" s="25" t="s">
        <v>33435</v>
      </c>
      <c r="L11143" s="22" t="s">
        <v>887</v>
      </c>
      <c r="M11143" s="25" t="s">
        <v>33436</v>
      </c>
    </row>
    <row r="11144" spans="1:13" x14ac:dyDescent="0.25">
      <c r="A11144" s="22" t="s">
        <v>33341</v>
      </c>
      <c r="B11144" s="25">
        <v>926</v>
      </c>
      <c r="C11144" s="22" t="s">
        <v>33342</v>
      </c>
      <c r="D11144" s="24" t="s">
        <v>1224</v>
      </c>
      <c r="E11144" s="23" t="str">
        <f t="shared" si="175"/>
        <v>Ukraine|2006</v>
      </c>
      <c r="F11144" s="25" t="s">
        <v>33437</v>
      </c>
      <c r="G11144" s="25" t="s">
        <v>1124</v>
      </c>
      <c r="H11144" s="25" t="s">
        <v>33438</v>
      </c>
      <c r="I11144" s="25" t="s">
        <v>33439</v>
      </c>
      <c r="J11144" s="25" t="s">
        <v>33440</v>
      </c>
      <c r="K11144" s="25" t="s">
        <v>33441</v>
      </c>
      <c r="L11144" s="22" t="s">
        <v>887</v>
      </c>
      <c r="M11144" s="25" t="s">
        <v>33442</v>
      </c>
    </row>
    <row r="11145" spans="1:13" x14ac:dyDescent="0.25">
      <c r="A11145" s="22" t="s">
        <v>33341</v>
      </c>
      <c r="B11145" s="25">
        <v>926</v>
      </c>
      <c r="C11145" s="22" t="s">
        <v>33342</v>
      </c>
      <c r="D11145" s="24" t="s">
        <v>1231</v>
      </c>
      <c r="E11145" s="23" t="str">
        <f t="shared" si="175"/>
        <v>Ukraine|2007</v>
      </c>
      <c r="F11145" s="25" t="s">
        <v>33443</v>
      </c>
      <c r="G11145" s="25" t="s">
        <v>2539</v>
      </c>
      <c r="H11145" s="25" t="s">
        <v>33444</v>
      </c>
      <c r="I11145" s="25" t="s">
        <v>33445</v>
      </c>
      <c r="J11145" s="25" t="s">
        <v>33446</v>
      </c>
      <c r="K11145" s="25" t="s">
        <v>16409</v>
      </c>
      <c r="L11145" s="22" t="s">
        <v>887</v>
      </c>
      <c r="M11145" s="25" t="s">
        <v>33447</v>
      </c>
    </row>
    <row r="11146" spans="1:13" x14ac:dyDescent="0.25">
      <c r="A11146" s="22" t="s">
        <v>33341</v>
      </c>
      <c r="B11146" s="25">
        <v>926</v>
      </c>
      <c r="C11146" s="22" t="s">
        <v>33342</v>
      </c>
      <c r="D11146" s="24" t="s">
        <v>1237</v>
      </c>
      <c r="E11146" s="23" t="str">
        <f t="shared" si="175"/>
        <v>Ukraine|2008</v>
      </c>
      <c r="F11146" s="25" t="s">
        <v>33448</v>
      </c>
      <c r="G11146" s="25" t="s">
        <v>2539</v>
      </c>
      <c r="H11146" s="25" t="s">
        <v>33449</v>
      </c>
      <c r="I11146" s="25" t="s">
        <v>33450</v>
      </c>
      <c r="J11146" s="25" t="s">
        <v>33451</v>
      </c>
      <c r="K11146" s="25" t="s">
        <v>17671</v>
      </c>
      <c r="L11146" s="22" t="s">
        <v>887</v>
      </c>
      <c r="M11146" s="25" t="s">
        <v>33452</v>
      </c>
    </row>
    <row r="11147" spans="1:13" x14ac:dyDescent="0.25">
      <c r="A11147" s="22" t="s">
        <v>33341</v>
      </c>
      <c r="B11147" s="25">
        <v>926</v>
      </c>
      <c r="C11147" s="22" t="s">
        <v>33342</v>
      </c>
      <c r="D11147" s="24" t="s">
        <v>1243</v>
      </c>
      <c r="E11147" s="23" t="str">
        <f t="shared" si="175"/>
        <v>Ukraine|2009</v>
      </c>
      <c r="F11147" s="25" t="s">
        <v>33453</v>
      </c>
      <c r="G11147" s="25" t="s">
        <v>1447</v>
      </c>
      <c r="H11147" s="25" t="s">
        <v>33454</v>
      </c>
      <c r="I11147" s="25" t="s">
        <v>33455</v>
      </c>
      <c r="J11147" s="25" t="s">
        <v>33456</v>
      </c>
      <c r="K11147" s="25" t="s">
        <v>7319</v>
      </c>
      <c r="L11147" s="22" t="s">
        <v>887</v>
      </c>
      <c r="M11147" s="25" t="s">
        <v>33457</v>
      </c>
    </row>
    <row r="11148" spans="1:13" x14ac:dyDescent="0.25">
      <c r="A11148" s="22" t="s">
        <v>33341</v>
      </c>
      <c r="B11148" s="25">
        <v>926</v>
      </c>
      <c r="C11148" s="22" t="s">
        <v>33342</v>
      </c>
      <c r="D11148" s="24" t="s">
        <v>1250</v>
      </c>
      <c r="E11148" s="23" t="str">
        <f t="shared" si="175"/>
        <v>Ukraine|2010</v>
      </c>
      <c r="F11148" s="25" t="s">
        <v>33458</v>
      </c>
      <c r="G11148" s="25" t="s">
        <v>1264</v>
      </c>
      <c r="H11148" s="25" t="s">
        <v>33459</v>
      </c>
      <c r="I11148" s="25">
        <v>100</v>
      </c>
      <c r="J11148" s="25" t="s">
        <v>33460</v>
      </c>
      <c r="K11148" s="25" t="s">
        <v>266</v>
      </c>
      <c r="L11148" s="22" t="s">
        <v>887</v>
      </c>
      <c r="M11148" s="25" t="s">
        <v>33461</v>
      </c>
    </row>
    <row r="11149" spans="1:13" x14ac:dyDescent="0.25">
      <c r="A11149" s="22" t="s">
        <v>33341</v>
      </c>
      <c r="B11149" s="25">
        <v>926</v>
      </c>
      <c r="C11149" s="22" t="s">
        <v>33342</v>
      </c>
      <c r="D11149" s="24" t="s">
        <v>1255</v>
      </c>
      <c r="E11149" s="23" t="str">
        <f t="shared" si="175"/>
        <v>Ukraine|2011</v>
      </c>
      <c r="F11149" s="25" t="s">
        <v>33462</v>
      </c>
      <c r="G11149" s="25" t="s">
        <v>1580</v>
      </c>
      <c r="H11149" s="25" t="s">
        <v>33463</v>
      </c>
      <c r="I11149" s="25" t="s">
        <v>33464</v>
      </c>
      <c r="J11149" s="25"/>
      <c r="K11149" s="25" t="s">
        <v>309</v>
      </c>
      <c r="L11149" s="22" t="s">
        <v>887</v>
      </c>
      <c r="M11149" s="25" t="s">
        <v>33465</v>
      </c>
    </row>
    <row r="11150" spans="1:13" x14ac:dyDescent="0.25">
      <c r="A11150" s="22" t="s">
        <v>33341</v>
      </c>
      <c r="B11150" s="25">
        <v>926</v>
      </c>
      <c r="C11150" s="22" t="s">
        <v>33342</v>
      </c>
      <c r="D11150" s="24" t="s">
        <v>1262</v>
      </c>
      <c r="E11150" s="23" t="str">
        <f t="shared" si="175"/>
        <v>Ukraine|2012</v>
      </c>
      <c r="F11150" s="25" t="s">
        <v>33466</v>
      </c>
      <c r="G11150" s="25" t="s">
        <v>1070</v>
      </c>
      <c r="H11150" s="25" t="s">
        <v>33467</v>
      </c>
      <c r="I11150" s="25" t="s">
        <v>33468</v>
      </c>
      <c r="J11150" s="25"/>
      <c r="K11150" s="25" t="s">
        <v>7341</v>
      </c>
      <c r="L11150" s="22" t="s">
        <v>887</v>
      </c>
      <c r="M11150" s="25" t="s">
        <v>33469</v>
      </c>
    </row>
    <row r="11151" spans="1:13" x14ac:dyDescent="0.25">
      <c r="A11151" s="22" t="s">
        <v>33341</v>
      </c>
      <c r="B11151" s="25">
        <v>926</v>
      </c>
      <c r="C11151" s="22" t="s">
        <v>33342</v>
      </c>
      <c r="D11151" s="24" t="s">
        <v>1269</v>
      </c>
      <c r="E11151" s="23" t="str">
        <f t="shared" si="175"/>
        <v>Ukraine|2013</v>
      </c>
      <c r="F11151" s="25" t="s">
        <v>33470</v>
      </c>
      <c r="G11151" s="25"/>
      <c r="H11151" s="25" t="s">
        <v>33471</v>
      </c>
      <c r="I11151" s="25" t="s">
        <v>33472</v>
      </c>
      <c r="J11151" s="25"/>
      <c r="K11151" s="25" t="s">
        <v>9823</v>
      </c>
      <c r="L11151" s="22" t="s">
        <v>887</v>
      </c>
      <c r="M11151" s="25" t="s">
        <v>33473</v>
      </c>
    </row>
    <row r="11152" spans="1:13" x14ac:dyDescent="0.25">
      <c r="A11152" s="22" t="s">
        <v>33341</v>
      </c>
      <c r="B11152" s="25">
        <v>926</v>
      </c>
      <c r="C11152" s="22" t="s">
        <v>33342</v>
      </c>
      <c r="D11152" s="24" t="s">
        <v>1274</v>
      </c>
      <c r="E11152" s="23" t="str">
        <f t="shared" si="175"/>
        <v>Ukraine|2014</v>
      </c>
      <c r="F11152" s="25"/>
      <c r="G11152" s="25"/>
      <c r="H11152" s="25" t="s">
        <v>33474</v>
      </c>
      <c r="I11152" s="25"/>
      <c r="J11152" s="25"/>
      <c r="K11152" s="25" t="s">
        <v>184</v>
      </c>
      <c r="L11152" s="22" t="s">
        <v>887</v>
      </c>
      <c r="M11152" s="25"/>
    </row>
    <row r="11153" spans="1:13" x14ac:dyDescent="0.25">
      <c r="A11153" s="22" t="s">
        <v>33475</v>
      </c>
      <c r="B11153" s="25">
        <v>927</v>
      </c>
      <c r="D11153" s="24" t="s">
        <v>886</v>
      </c>
      <c r="E11153" s="23" t="str">
        <f t="shared" si="175"/>
        <v>Uzbekistan|1950</v>
      </c>
      <c r="F11153" s="25"/>
      <c r="G11153" s="25"/>
      <c r="H11153" s="25"/>
      <c r="I11153" s="25"/>
      <c r="J11153" s="25"/>
      <c r="K11153" s="25"/>
      <c r="L11153" s="22" t="s">
        <v>887</v>
      </c>
      <c r="M11153" s="25"/>
    </row>
    <row r="11154" spans="1:13" x14ac:dyDescent="0.25">
      <c r="A11154" s="22" t="s">
        <v>33475</v>
      </c>
      <c r="B11154" s="25">
        <v>927</v>
      </c>
      <c r="D11154" s="24" t="s">
        <v>888</v>
      </c>
      <c r="E11154" s="23" t="str">
        <f t="shared" si="175"/>
        <v>Uzbekistan|1951</v>
      </c>
      <c r="F11154" s="25"/>
      <c r="G11154" s="25"/>
      <c r="H11154" s="25"/>
      <c r="I11154" s="25"/>
      <c r="J11154" s="25"/>
      <c r="K11154" s="25"/>
      <c r="L11154" s="22" t="s">
        <v>887</v>
      </c>
      <c r="M11154" s="25"/>
    </row>
    <row r="11155" spans="1:13" x14ac:dyDescent="0.25">
      <c r="A11155" s="22" t="s">
        <v>33475</v>
      </c>
      <c r="B11155" s="25">
        <v>927</v>
      </c>
      <c r="D11155" s="24" t="s">
        <v>889</v>
      </c>
      <c r="E11155" s="23" t="str">
        <f t="shared" si="175"/>
        <v>Uzbekistan|1952</v>
      </c>
      <c r="F11155" s="25"/>
      <c r="G11155" s="25"/>
      <c r="H11155" s="25"/>
      <c r="I11155" s="25"/>
      <c r="J11155" s="25"/>
      <c r="K11155" s="25"/>
      <c r="L11155" s="22" t="s">
        <v>887</v>
      </c>
      <c r="M11155" s="25"/>
    </row>
    <row r="11156" spans="1:13" x14ac:dyDescent="0.25">
      <c r="A11156" s="22" t="s">
        <v>33475</v>
      </c>
      <c r="B11156" s="25">
        <v>927</v>
      </c>
      <c r="D11156" s="24" t="s">
        <v>890</v>
      </c>
      <c r="E11156" s="23" t="str">
        <f t="shared" si="175"/>
        <v>Uzbekistan|1953</v>
      </c>
      <c r="F11156" s="25"/>
      <c r="G11156" s="25"/>
      <c r="H11156" s="25"/>
      <c r="I11156" s="25"/>
      <c r="J11156" s="25"/>
      <c r="K11156" s="25"/>
      <c r="L11156" s="22" t="s">
        <v>887</v>
      </c>
      <c r="M11156" s="25"/>
    </row>
    <row r="11157" spans="1:13" x14ac:dyDescent="0.25">
      <c r="A11157" s="22" t="s">
        <v>33475</v>
      </c>
      <c r="B11157" s="25">
        <v>927</v>
      </c>
      <c r="D11157" s="24" t="s">
        <v>891</v>
      </c>
      <c r="E11157" s="23" t="str">
        <f t="shared" si="175"/>
        <v>Uzbekistan|1954</v>
      </c>
      <c r="F11157" s="25"/>
      <c r="G11157" s="25"/>
      <c r="H11157" s="25"/>
      <c r="I11157" s="25"/>
      <c r="J11157" s="25"/>
      <c r="K11157" s="25"/>
      <c r="L11157" s="22" t="s">
        <v>887</v>
      </c>
      <c r="M11157" s="25"/>
    </row>
    <row r="11158" spans="1:13" x14ac:dyDescent="0.25">
      <c r="A11158" s="22" t="s">
        <v>33475</v>
      </c>
      <c r="B11158" s="25">
        <v>927</v>
      </c>
      <c r="D11158" s="24" t="s">
        <v>892</v>
      </c>
      <c r="E11158" s="23" t="str">
        <f t="shared" si="175"/>
        <v>Uzbekistan|1955</v>
      </c>
      <c r="F11158" s="25"/>
      <c r="G11158" s="25"/>
      <c r="H11158" s="25"/>
      <c r="I11158" s="25"/>
      <c r="J11158" s="25"/>
      <c r="K11158" s="25"/>
      <c r="L11158" s="22" t="s">
        <v>887</v>
      </c>
      <c r="M11158" s="25"/>
    </row>
    <row r="11159" spans="1:13" x14ac:dyDescent="0.25">
      <c r="A11159" s="22" t="s">
        <v>33475</v>
      </c>
      <c r="B11159" s="25">
        <v>927</v>
      </c>
      <c r="D11159" s="24" t="s">
        <v>893</v>
      </c>
      <c r="E11159" s="23" t="str">
        <f t="shared" si="175"/>
        <v>Uzbekistan|1956</v>
      </c>
      <c r="F11159" s="25"/>
      <c r="G11159" s="25"/>
      <c r="H11159" s="25"/>
      <c r="I11159" s="25"/>
      <c r="J11159" s="25"/>
      <c r="K11159" s="25"/>
      <c r="L11159" s="22" t="s">
        <v>887</v>
      </c>
      <c r="M11159" s="25"/>
    </row>
    <row r="11160" spans="1:13" x14ac:dyDescent="0.25">
      <c r="A11160" s="22" t="s">
        <v>33475</v>
      </c>
      <c r="B11160" s="25">
        <v>927</v>
      </c>
      <c r="D11160" s="24" t="s">
        <v>894</v>
      </c>
      <c r="E11160" s="23" t="str">
        <f t="shared" si="175"/>
        <v>Uzbekistan|1957</v>
      </c>
      <c r="F11160" s="25"/>
      <c r="G11160" s="25"/>
      <c r="H11160" s="25"/>
      <c r="I11160" s="25"/>
      <c r="J11160" s="25"/>
      <c r="K11160" s="25"/>
      <c r="L11160" s="22" t="s">
        <v>887</v>
      </c>
      <c r="M11160" s="25"/>
    </row>
    <row r="11161" spans="1:13" x14ac:dyDescent="0.25">
      <c r="A11161" s="22" t="s">
        <v>33475</v>
      </c>
      <c r="B11161" s="25">
        <v>927</v>
      </c>
      <c r="D11161" s="24" t="s">
        <v>895</v>
      </c>
      <c r="E11161" s="23" t="str">
        <f t="shared" si="175"/>
        <v>Uzbekistan|1958</v>
      </c>
      <c r="F11161" s="25"/>
      <c r="G11161" s="25"/>
      <c r="H11161" s="25"/>
      <c r="I11161" s="25"/>
      <c r="J11161" s="25"/>
      <c r="K11161" s="25"/>
      <c r="L11161" s="22" t="s">
        <v>887</v>
      </c>
      <c r="M11161" s="25"/>
    </row>
    <row r="11162" spans="1:13" x14ac:dyDescent="0.25">
      <c r="A11162" s="22" t="s">
        <v>33475</v>
      </c>
      <c r="B11162" s="25">
        <v>927</v>
      </c>
      <c r="D11162" s="24" t="s">
        <v>896</v>
      </c>
      <c r="E11162" s="23" t="str">
        <f t="shared" ref="E11162:E11225" si="176">A11162&amp;"|"&amp;D11162</f>
        <v>Uzbekistan|1959</v>
      </c>
      <c r="F11162" s="25"/>
      <c r="G11162" s="25"/>
      <c r="H11162" s="25"/>
      <c r="I11162" s="25"/>
      <c r="J11162" s="25"/>
      <c r="K11162" s="25"/>
      <c r="L11162" s="22" t="s">
        <v>887</v>
      </c>
      <c r="M11162" s="25"/>
    </row>
    <row r="11163" spans="1:13" x14ac:dyDescent="0.25">
      <c r="A11163" s="22" t="s">
        <v>33475</v>
      </c>
      <c r="B11163" s="25">
        <v>927</v>
      </c>
      <c r="C11163" s="22" t="s">
        <v>33476</v>
      </c>
      <c r="D11163" s="24" t="s">
        <v>898</v>
      </c>
      <c r="E11163" s="23" t="str">
        <f t="shared" si="176"/>
        <v>Uzbekistan|1960</v>
      </c>
      <c r="F11163" s="25"/>
      <c r="G11163" s="25"/>
      <c r="H11163" s="25"/>
      <c r="I11163" s="25"/>
      <c r="J11163" s="25"/>
      <c r="K11163" s="25"/>
      <c r="L11163" s="22" t="s">
        <v>887</v>
      </c>
      <c r="M11163" s="25"/>
    </row>
    <row r="11164" spans="1:13" x14ac:dyDescent="0.25">
      <c r="A11164" s="22" t="s">
        <v>33475</v>
      </c>
      <c r="B11164" s="25">
        <v>927</v>
      </c>
      <c r="C11164" s="22" t="s">
        <v>33476</v>
      </c>
      <c r="D11164" s="24" t="s">
        <v>905</v>
      </c>
      <c r="E11164" s="23" t="str">
        <f t="shared" si="176"/>
        <v>Uzbekistan|1961</v>
      </c>
      <c r="F11164" s="25"/>
      <c r="G11164" s="25"/>
      <c r="H11164" s="25"/>
      <c r="I11164" s="25"/>
      <c r="J11164" s="25"/>
      <c r="K11164" s="25"/>
      <c r="L11164" s="22" t="s">
        <v>887</v>
      </c>
      <c r="M11164" s="25"/>
    </row>
    <row r="11165" spans="1:13" x14ac:dyDescent="0.25">
      <c r="A11165" s="22" t="s">
        <v>33475</v>
      </c>
      <c r="B11165" s="25">
        <v>927</v>
      </c>
      <c r="C11165" s="22" t="s">
        <v>33476</v>
      </c>
      <c r="D11165" s="24" t="s">
        <v>912</v>
      </c>
      <c r="E11165" s="23" t="str">
        <f t="shared" si="176"/>
        <v>Uzbekistan|1962</v>
      </c>
      <c r="F11165" s="25"/>
      <c r="G11165" s="25"/>
      <c r="H11165" s="25"/>
      <c r="I11165" s="25"/>
      <c r="J11165" s="25"/>
      <c r="K11165" s="25"/>
      <c r="L11165" s="22" t="s">
        <v>887</v>
      </c>
      <c r="M11165" s="25"/>
    </row>
    <row r="11166" spans="1:13" x14ac:dyDescent="0.25">
      <c r="A11166" s="22" t="s">
        <v>33475</v>
      </c>
      <c r="B11166" s="25">
        <v>927</v>
      </c>
      <c r="C11166" s="22" t="s">
        <v>33476</v>
      </c>
      <c r="D11166" s="24" t="s">
        <v>919</v>
      </c>
      <c r="E11166" s="23" t="str">
        <f t="shared" si="176"/>
        <v>Uzbekistan|1963</v>
      </c>
      <c r="F11166" s="25"/>
      <c r="G11166" s="25"/>
      <c r="H11166" s="25"/>
      <c r="I11166" s="25"/>
      <c r="J11166" s="25"/>
      <c r="K11166" s="25"/>
      <c r="L11166" s="22" t="s">
        <v>887</v>
      </c>
      <c r="M11166" s="25"/>
    </row>
    <row r="11167" spans="1:13" x14ac:dyDescent="0.25">
      <c r="A11167" s="22" t="s">
        <v>33475</v>
      </c>
      <c r="B11167" s="25">
        <v>927</v>
      </c>
      <c r="C11167" s="22" t="s">
        <v>33476</v>
      </c>
      <c r="D11167" s="24" t="s">
        <v>926</v>
      </c>
      <c r="E11167" s="23" t="str">
        <f t="shared" si="176"/>
        <v>Uzbekistan|1964</v>
      </c>
      <c r="F11167" s="25"/>
      <c r="G11167" s="25"/>
      <c r="H11167" s="25"/>
      <c r="I11167" s="25"/>
      <c r="J11167" s="25"/>
      <c r="K11167" s="25"/>
      <c r="L11167" s="22" t="s">
        <v>887</v>
      </c>
      <c r="M11167" s="25"/>
    </row>
    <row r="11168" spans="1:13" x14ac:dyDescent="0.25">
      <c r="A11168" s="22" t="s">
        <v>33475</v>
      </c>
      <c r="B11168" s="25">
        <v>927</v>
      </c>
      <c r="C11168" s="22" t="s">
        <v>33476</v>
      </c>
      <c r="D11168" s="24" t="s">
        <v>932</v>
      </c>
      <c r="E11168" s="23" t="str">
        <f t="shared" si="176"/>
        <v>Uzbekistan|1965</v>
      </c>
      <c r="F11168" s="25"/>
      <c r="G11168" s="25"/>
      <c r="H11168" s="25"/>
      <c r="I11168" s="25"/>
      <c r="J11168" s="25"/>
      <c r="K11168" s="25"/>
      <c r="L11168" s="22" t="s">
        <v>887</v>
      </c>
      <c r="M11168" s="25"/>
    </row>
    <row r="11169" spans="1:13" x14ac:dyDescent="0.25">
      <c r="A11169" s="22" t="s">
        <v>33475</v>
      </c>
      <c r="B11169" s="25">
        <v>927</v>
      </c>
      <c r="C11169" s="22" t="s">
        <v>33476</v>
      </c>
      <c r="D11169" s="24" t="s">
        <v>939</v>
      </c>
      <c r="E11169" s="23" t="str">
        <f t="shared" si="176"/>
        <v>Uzbekistan|1966</v>
      </c>
      <c r="F11169" s="25"/>
      <c r="G11169" s="25"/>
      <c r="H11169" s="25"/>
      <c r="I11169" s="25"/>
      <c r="J11169" s="25"/>
      <c r="K11169" s="25"/>
      <c r="L11169" s="22" t="s">
        <v>887</v>
      </c>
      <c r="M11169" s="25"/>
    </row>
    <row r="11170" spans="1:13" x14ac:dyDescent="0.25">
      <c r="A11170" s="22" t="s">
        <v>33475</v>
      </c>
      <c r="B11170" s="25">
        <v>927</v>
      </c>
      <c r="C11170" s="22" t="s">
        <v>33476</v>
      </c>
      <c r="D11170" s="24" t="s">
        <v>946</v>
      </c>
      <c r="E11170" s="23" t="str">
        <f t="shared" si="176"/>
        <v>Uzbekistan|1967</v>
      </c>
      <c r="F11170" s="25"/>
      <c r="G11170" s="25"/>
      <c r="H11170" s="25"/>
      <c r="I11170" s="25"/>
      <c r="J11170" s="25"/>
      <c r="K11170" s="25"/>
      <c r="L11170" s="22" t="s">
        <v>887</v>
      </c>
      <c r="M11170" s="25"/>
    </row>
    <row r="11171" spans="1:13" x14ac:dyDescent="0.25">
      <c r="A11171" s="22" t="s">
        <v>33475</v>
      </c>
      <c r="B11171" s="25">
        <v>927</v>
      </c>
      <c r="C11171" s="22" t="s">
        <v>33476</v>
      </c>
      <c r="D11171" s="24" t="s">
        <v>953</v>
      </c>
      <c r="E11171" s="23" t="str">
        <f t="shared" si="176"/>
        <v>Uzbekistan|1968</v>
      </c>
      <c r="F11171" s="25"/>
      <c r="G11171" s="25"/>
      <c r="H11171" s="25"/>
      <c r="I11171" s="25"/>
      <c r="J11171" s="25"/>
      <c r="K11171" s="25"/>
      <c r="L11171" s="22" t="s">
        <v>887</v>
      </c>
      <c r="M11171" s="25"/>
    </row>
    <row r="11172" spans="1:13" x14ac:dyDescent="0.25">
      <c r="A11172" s="22" t="s">
        <v>33475</v>
      </c>
      <c r="B11172" s="25">
        <v>927</v>
      </c>
      <c r="C11172" s="22" t="s">
        <v>33476</v>
      </c>
      <c r="D11172" s="24" t="s">
        <v>960</v>
      </c>
      <c r="E11172" s="23" t="str">
        <f t="shared" si="176"/>
        <v>Uzbekistan|1969</v>
      </c>
      <c r="F11172" s="25"/>
      <c r="G11172" s="25"/>
      <c r="H11172" s="25"/>
      <c r="I11172" s="25"/>
      <c r="J11172" s="25"/>
      <c r="K11172" s="25"/>
      <c r="L11172" s="22" t="s">
        <v>887</v>
      </c>
      <c r="M11172" s="25"/>
    </row>
    <row r="11173" spans="1:13" x14ac:dyDescent="0.25">
      <c r="A11173" s="22" t="s">
        <v>33475</v>
      </c>
      <c r="B11173" s="25">
        <v>927</v>
      </c>
      <c r="C11173" s="22" t="s">
        <v>33476</v>
      </c>
      <c r="D11173" s="24" t="s">
        <v>967</v>
      </c>
      <c r="E11173" s="23" t="str">
        <f t="shared" si="176"/>
        <v>Uzbekistan|1970</v>
      </c>
      <c r="F11173" s="25"/>
      <c r="G11173" s="25"/>
      <c r="H11173" s="25"/>
      <c r="I11173" s="25"/>
      <c r="J11173" s="25"/>
      <c r="K11173" s="25"/>
      <c r="L11173" s="22" t="s">
        <v>887</v>
      </c>
      <c r="M11173" s="25"/>
    </row>
    <row r="11174" spans="1:13" x14ac:dyDescent="0.25">
      <c r="A11174" s="22" t="s">
        <v>33475</v>
      </c>
      <c r="B11174" s="25">
        <v>927</v>
      </c>
      <c r="C11174" s="22" t="s">
        <v>33476</v>
      </c>
      <c r="D11174" s="24" t="s">
        <v>974</v>
      </c>
      <c r="E11174" s="23" t="str">
        <f t="shared" si="176"/>
        <v>Uzbekistan|1971</v>
      </c>
      <c r="F11174" s="25"/>
      <c r="G11174" s="25"/>
      <c r="H11174" s="25"/>
      <c r="I11174" s="25"/>
      <c r="J11174" s="25"/>
      <c r="K11174" s="25"/>
      <c r="L11174" s="22" t="s">
        <v>887</v>
      </c>
      <c r="M11174" s="25"/>
    </row>
    <row r="11175" spans="1:13" x14ac:dyDescent="0.25">
      <c r="A11175" s="22" t="s">
        <v>33475</v>
      </c>
      <c r="B11175" s="25">
        <v>927</v>
      </c>
      <c r="C11175" s="22" t="s">
        <v>33476</v>
      </c>
      <c r="D11175" s="24" t="s">
        <v>981</v>
      </c>
      <c r="E11175" s="23" t="str">
        <f t="shared" si="176"/>
        <v>Uzbekistan|1972</v>
      </c>
      <c r="F11175" s="25"/>
      <c r="G11175" s="25"/>
      <c r="H11175" s="25"/>
      <c r="I11175" s="25"/>
      <c r="J11175" s="25"/>
      <c r="K11175" s="25"/>
      <c r="L11175" s="22" t="s">
        <v>887</v>
      </c>
      <c r="M11175" s="25"/>
    </row>
    <row r="11176" spans="1:13" x14ac:dyDescent="0.25">
      <c r="A11176" s="22" t="s">
        <v>33475</v>
      </c>
      <c r="B11176" s="25">
        <v>927</v>
      </c>
      <c r="C11176" s="22" t="s">
        <v>33476</v>
      </c>
      <c r="D11176" s="24" t="s">
        <v>987</v>
      </c>
      <c r="E11176" s="23" t="str">
        <f t="shared" si="176"/>
        <v>Uzbekistan|1973</v>
      </c>
      <c r="F11176" s="25"/>
      <c r="G11176" s="25"/>
      <c r="H11176" s="25"/>
      <c r="I11176" s="25"/>
      <c r="J11176" s="25"/>
      <c r="K11176" s="25"/>
      <c r="L11176" s="22" t="s">
        <v>887</v>
      </c>
      <c r="M11176" s="25"/>
    </row>
    <row r="11177" spans="1:13" x14ac:dyDescent="0.25">
      <c r="A11177" s="22" t="s">
        <v>33475</v>
      </c>
      <c r="B11177" s="25">
        <v>927</v>
      </c>
      <c r="C11177" s="22" t="s">
        <v>33476</v>
      </c>
      <c r="D11177" s="24" t="s">
        <v>994</v>
      </c>
      <c r="E11177" s="23" t="str">
        <f t="shared" si="176"/>
        <v>Uzbekistan|1974</v>
      </c>
      <c r="F11177" s="25"/>
      <c r="G11177" s="25"/>
      <c r="H11177" s="25"/>
      <c r="I11177" s="25"/>
      <c r="J11177" s="25"/>
      <c r="K11177" s="25"/>
      <c r="L11177" s="22" t="s">
        <v>887</v>
      </c>
      <c r="M11177" s="25"/>
    </row>
    <row r="11178" spans="1:13" x14ac:dyDescent="0.25">
      <c r="A11178" s="22" t="s">
        <v>33475</v>
      </c>
      <c r="B11178" s="25">
        <v>927</v>
      </c>
      <c r="C11178" s="22" t="s">
        <v>33476</v>
      </c>
      <c r="D11178" s="24" t="s">
        <v>1001</v>
      </c>
      <c r="E11178" s="23" t="str">
        <f t="shared" si="176"/>
        <v>Uzbekistan|1975</v>
      </c>
      <c r="F11178" s="25"/>
      <c r="G11178" s="25"/>
      <c r="H11178" s="25"/>
      <c r="I11178" s="25"/>
      <c r="J11178" s="25"/>
      <c r="K11178" s="25"/>
      <c r="L11178" s="22" t="s">
        <v>887</v>
      </c>
      <c r="M11178" s="25"/>
    </row>
    <row r="11179" spans="1:13" x14ac:dyDescent="0.25">
      <c r="A11179" s="22" t="s">
        <v>33475</v>
      </c>
      <c r="B11179" s="25">
        <v>927</v>
      </c>
      <c r="C11179" s="22" t="s">
        <v>33476</v>
      </c>
      <c r="D11179" s="24" t="s">
        <v>1008</v>
      </c>
      <c r="E11179" s="23" t="str">
        <f t="shared" si="176"/>
        <v>Uzbekistan|1976</v>
      </c>
      <c r="F11179" s="25"/>
      <c r="G11179" s="25"/>
      <c r="H11179" s="25"/>
      <c r="I11179" s="25"/>
      <c r="J11179" s="25"/>
      <c r="K11179" s="25"/>
      <c r="L11179" s="22" t="s">
        <v>887</v>
      </c>
      <c r="M11179" s="25"/>
    </row>
    <row r="11180" spans="1:13" x14ac:dyDescent="0.25">
      <c r="A11180" s="22" t="s">
        <v>33475</v>
      </c>
      <c r="B11180" s="25">
        <v>927</v>
      </c>
      <c r="C11180" s="22" t="s">
        <v>33476</v>
      </c>
      <c r="D11180" s="24" t="s">
        <v>1015</v>
      </c>
      <c r="E11180" s="23" t="str">
        <f t="shared" si="176"/>
        <v>Uzbekistan|1977</v>
      </c>
      <c r="F11180" s="25"/>
      <c r="G11180" s="25"/>
      <c r="H11180" s="25"/>
      <c r="I11180" s="25"/>
      <c r="J11180" s="25"/>
      <c r="K11180" s="25"/>
      <c r="L11180" s="22" t="s">
        <v>887</v>
      </c>
      <c r="M11180" s="25"/>
    </row>
    <row r="11181" spans="1:13" x14ac:dyDescent="0.25">
      <c r="A11181" s="22" t="s">
        <v>33475</v>
      </c>
      <c r="B11181" s="25">
        <v>927</v>
      </c>
      <c r="C11181" s="22" t="s">
        <v>33476</v>
      </c>
      <c r="D11181" s="24" t="s">
        <v>1022</v>
      </c>
      <c r="E11181" s="23" t="str">
        <f t="shared" si="176"/>
        <v>Uzbekistan|1978</v>
      </c>
      <c r="F11181" s="25"/>
      <c r="G11181" s="25"/>
      <c r="H11181" s="25"/>
      <c r="I11181" s="25"/>
      <c r="J11181" s="25"/>
      <c r="K11181" s="25"/>
      <c r="L11181" s="22" t="s">
        <v>887</v>
      </c>
      <c r="M11181" s="25"/>
    </row>
    <row r="11182" spans="1:13" x14ac:dyDescent="0.25">
      <c r="A11182" s="22" t="s">
        <v>33475</v>
      </c>
      <c r="B11182" s="25">
        <v>927</v>
      </c>
      <c r="C11182" s="22" t="s">
        <v>33476</v>
      </c>
      <c r="D11182" s="24" t="s">
        <v>1029</v>
      </c>
      <c r="E11182" s="23" t="str">
        <f t="shared" si="176"/>
        <v>Uzbekistan|1979</v>
      </c>
      <c r="F11182" s="25"/>
      <c r="G11182" s="25"/>
      <c r="H11182" s="25"/>
      <c r="I11182" s="25"/>
      <c r="J11182" s="25"/>
      <c r="K11182" s="25"/>
      <c r="L11182" s="22" t="s">
        <v>887</v>
      </c>
      <c r="M11182" s="25"/>
    </row>
    <row r="11183" spans="1:13" x14ac:dyDescent="0.25">
      <c r="A11183" s="22" t="s">
        <v>33475</v>
      </c>
      <c r="B11183" s="25">
        <v>927</v>
      </c>
      <c r="C11183" s="22" t="s">
        <v>33476</v>
      </c>
      <c r="D11183" s="24" t="s">
        <v>1036</v>
      </c>
      <c r="E11183" s="23" t="str">
        <f t="shared" si="176"/>
        <v>Uzbekistan|1980</v>
      </c>
      <c r="F11183" s="25"/>
      <c r="G11183" s="25"/>
      <c r="H11183" s="25"/>
      <c r="I11183" s="25"/>
      <c r="J11183" s="25"/>
      <c r="K11183" s="25"/>
      <c r="L11183" s="22" t="s">
        <v>887</v>
      </c>
      <c r="M11183" s="25"/>
    </row>
    <row r="11184" spans="1:13" x14ac:dyDescent="0.25">
      <c r="A11184" s="22" t="s">
        <v>33475</v>
      </c>
      <c r="B11184" s="25">
        <v>927</v>
      </c>
      <c r="C11184" s="22" t="s">
        <v>33476</v>
      </c>
      <c r="D11184" s="24" t="s">
        <v>1044</v>
      </c>
      <c r="E11184" s="23" t="str">
        <f t="shared" si="176"/>
        <v>Uzbekistan|1981</v>
      </c>
      <c r="F11184" s="25"/>
      <c r="G11184" s="25"/>
      <c r="H11184" s="25"/>
      <c r="I11184" s="25"/>
      <c r="J11184" s="25" t="s">
        <v>33477</v>
      </c>
      <c r="K11184" s="25"/>
      <c r="L11184" s="22" t="s">
        <v>887</v>
      </c>
      <c r="M11184" s="25"/>
    </row>
    <row r="11185" spans="1:13" x14ac:dyDescent="0.25">
      <c r="A11185" s="22" t="s">
        <v>33475</v>
      </c>
      <c r="B11185" s="25">
        <v>927</v>
      </c>
      <c r="C11185" s="22" t="s">
        <v>33476</v>
      </c>
      <c r="D11185" s="24" t="s">
        <v>1052</v>
      </c>
      <c r="E11185" s="23" t="str">
        <f t="shared" si="176"/>
        <v>Uzbekistan|1982</v>
      </c>
      <c r="F11185" s="25"/>
      <c r="G11185" s="25"/>
      <c r="H11185" s="25"/>
      <c r="I11185" s="25"/>
      <c r="J11185" s="25"/>
      <c r="K11185" s="25"/>
      <c r="L11185" s="22" t="s">
        <v>887</v>
      </c>
      <c r="M11185" s="25"/>
    </row>
    <row r="11186" spans="1:13" x14ac:dyDescent="0.25">
      <c r="A11186" s="22" t="s">
        <v>33475</v>
      </c>
      <c r="B11186" s="25">
        <v>927</v>
      </c>
      <c r="C11186" s="22" t="s">
        <v>33476</v>
      </c>
      <c r="D11186" s="24" t="s">
        <v>1060</v>
      </c>
      <c r="E11186" s="23" t="str">
        <f t="shared" si="176"/>
        <v>Uzbekistan|1983</v>
      </c>
      <c r="F11186" s="25"/>
      <c r="G11186" s="25"/>
      <c r="H11186" s="25"/>
      <c r="I11186" s="25"/>
      <c r="J11186" s="25"/>
      <c r="K11186" s="25"/>
      <c r="L11186" s="22" t="s">
        <v>887</v>
      </c>
      <c r="M11186" s="25"/>
    </row>
    <row r="11187" spans="1:13" x14ac:dyDescent="0.25">
      <c r="A11187" s="22" t="s">
        <v>33475</v>
      </c>
      <c r="B11187" s="25">
        <v>927</v>
      </c>
      <c r="C11187" s="22" t="s">
        <v>33476</v>
      </c>
      <c r="D11187" s="24" t="s">
        <v>1068</v>
      </c>
      <c r="E11187" s="23" t="str">
        <f t="shared" si="176"/>
        <v>Uzbekistan|1984</v>
      </c>
      <c r="F11187" s="25"/>
      <c r="G11187" s="25"/>
      <c r="H11187" s="25"/>
      <c r="I11187" s="25"/>
      <c r="J11187" s="25"/>
      <c r="K11187" s="25"/>
      <c r="L11187" s="22" t="s">
        <v>887</v>
      </c>
      <c r="M11187" s="25"/>
    </row>
    <row r="11188" spans="1:13" x14ac:dyDescent="0.25">
      <c r="A11188" s="22" t="s">
        <v>33475</v>
      </c>
      <c r="B11188" s="25">
        <v>927</v>
      </c>
      <c r="C11188" s="22" t="s">
        <v>33476</v>
      </c>
      <c r="D11188" s="24" t="s">
        <v>1076</v>
      </c>
      <c r="E11188" s="23" t="str">
        <f t="shared" si="176"/>
        <v>Uzbekistan|1985</v>
      </c>
      <c r="F11188" s="25"/>
      <c r="G11188" s="25"/>
      <c r="H11188" s="25"/>
      <c r="I11188" s="25"/>
      <c r="J11188" s="25"/>
      <c r="K11188" s="25"/>
      <c r="L11188" s="22" t="s">
        <v>887</v>
      </c>
      <c r="M11188" s="25"/>
    </row>
    <row r="11189" spans="1:13" x14ac:dyDescent="0.25">
      <c r="A11189" s="22" t="s">
        <v>33475</v>
      </c>
      <c r="B11189" s="25">
        <v>927</v>
      </c>
      <c r="C11189" s="22" t="s">
        <v>33476</v>
      </c>
      <c r="D11189" s="24" t="s">
        <v>1084</v>
      </c>
      <c r="E11189" s="23" t="str">
        <f t="shared" si="176"/>
        <v>Uzbekistan|1986</v>
      </c>
      <c r="F11189" s="25"/>
      <c r="G11189" s="25"/>
      <c r="H11189" s="25"/>
      <c r="I11189" s="25"/>
      <c r="J11189" s="25" t="s">
        <v>33478</v>
      </c>
      <c r="K11189" s="25"/>
      <c r="L11189" s="22" t="s">
        <v>887</v>
      </c>
      <c r="M11189" s="25"/>
    </row>
    <row r="11190" spans="1:13" x14ac:dyDescent="0.25">
      <c r="A11190" s="22" t="s">
        <v>33475</v>
      </c>
      <c r="B11190" s="25">
        <v>927</v>
      </c>
      <c r="C11190" s="22" t="s">
        <v>33476</v>
      </c>
      <c r="D11190" s="24" t="s">
        <v>1091</v>
      </c>
      <c r="E11190" s="23" t="str">
        <f t="shared" si="176"/>
        <v>Uzbekistan|1987</v>
      </c>
      <c r="F11190" s="25"/>
      <c r="G11190" s="25"/>
      <c r="H11190" s="25" t="s">
        <v>33479</v>
      </c>
      <c r="I11190" s="25"/>
      <c r="J11190" s="25" t="s">
        <v>33480</v>
      </c>
      <c r="K11190" s="25"/>
      <c r="L11190" s="22" t="s">
        <v>887</v>
      </c>
      <c r="M11190" s="25"/>
    </row>
    <row r="11191" spans="1:13" x14ac:dyDescent="0.25">
      <c r="A11191" s="22" t="s">
        <v>33475</v>
      </c>
      <c r="B11191" s="25">
        <v>927</v>
      </c>
      <c r="C11191" s="22" t="s">
        <v>33476</v>
      </c>
      <c r="D11191" s="24" t="s">
        <v>1099</v>
      </c>
      <c r="E11191" s="23" t="str">
        <f t="shared" si="176"/>
        <v>Uzbekistan|1988</v>
      </c>
      <c r="F11191" s="25"/>
      <c r="G11191" s="25"/>
      <c r="H11191" s="25" t="s">
        <v>33481</v>
      </c>
      <c r="I11191" s="25"/>
      <c r="J11191" s="25" t="s">
        <v>33482</v>
      </c>
      <c r="K11191" s="25"/>
      <c r="L11191" s="22" t="s">
        <v>887</v>
      </c>
      <c r="M11191" s="25"/>
    </row>
    <row r="11192" spans="1:13" x14ac:dyDescent="0.25">
      <c r="A11192" s="22" t="s">
        <v>33475</v>
      </c>
      <c r="B11192" s="25">
        <v>927</v>
      </c>
      <c r="C11192" s="22" t="s">
        <v>33476</v>
      </c>
      <c r="D11192" s="24" t="s">
        <v>1106</v>
      </c>
      <c r="E11192" s="23" t="str">
        <f t="shared" si="176"/>
        <v>Uzbekistan|1989</v>
      </c>
      <c r="F11192" s="25"/>
      <c r="G11192" s="25"/>
      <c r="H11192" s="25" t="s">
        <v>33483</v>
      </c>
      <c r="I11192" s="25"/>
      <c r="J11192" s="25" t="s">
        <v>33484</v>
      </c>
      <c r="K11192" s="25"/>
      <c r="L11192" s="22" t="s">
        <v>887</v>
      </c>
      <c r="M11192" s="25"/>
    </row>
    <row r="11193" spans="1:13" x14ac:dyDescent="0.25">
      <c r="A11193" s="22" t="s">
        <v>33475</v>
      </c>
      <c r="B11193" s="25">
        <v>927</v>
      </c>
      <c r="C11193" s="22" t="s">
        <v>33476</v>
      </c>
      <c r="D11193" s="24" t="s">
        <v>1114</v>
      </c>
      <c r="E11193" s="23" t="str">
        <f t="shared" si="176"/>
        <v>Uzbekistan|1990</v>
      </c>
      <c r="F11193" s="25"/>
      <c r="G11193" s="25"/>
      <c r="H11193" s="25" t="s">
        <v>33485</v>
      </c>
      <c r="I11193" s="25"/>
      <c r="J11193" s="25" t="s">
        <v>33486</v>
      </c>
      <c r="K11193" s="25"/>
      <c r="L11193" s="22" t="s">
        <v>887</v>
      </c>
      <c r="M11193" s="25"/>
    </row>
    <row r="11194" spans="1:13" x14ac:dyDescent="0.25">
      <c r="A11194" s="22" t="s">
        <v>33475</v>
      </c>
      <c r="B11194" s="25">
        <v>927</v>
      </c>
      <c r="C11194" s="22" t="s">
        <v>33476</v>
      </c>
      <c r="D11194" s="24" t="s">
        <v>1122</v>
      </c>
      <c r="E11194" s="23" t="str">
        <f t="shared" si="176"/>
        <v>Uzbekistan|1991</v>
      </c>
      <c r="F11194" s="25" t="s">
        <v>33487</v>
      </c>
      <c r="G11194" s="25"/>
      <c r="H11194" s="25" t="s">
        <v>33488</v>
      </c>
      <c r="I11194" s="25"/>
      <c r="J11194" s="25" t="s">
        <v>33489</v>
      </c>
      <c r="K11194" s="25"/>
      <c r="L11194" s="22" t="s">
        <v>887</v>
      </c>
      <c r="M11194" s="25"/>
    </row>
    <row r="11195" spans="1:13" x14ac:dyDescent="0.25">
      <c r="A11195" s="22" t="s">
        <v>33475</v>
      </c>
      <c r="B11195" s="25">
        <v>927</v>
      </c>
      <c r="C11195" s="22" t="s">
        <v>33476</v>
      </c>
      <c r="D11195" s="24" t="s">
        <v>1130</v>
      </c>
      <c r="E11195" s="23" t="str">
        <f t="shared" si="176"/>
        <v>Uzbekistan|1992</v>
      </c>
      <c r="F11195" s="25" t="s">
        <v>33490</v>
      </c>
      <c r="G11195" s="25"/>
      <c r="H11195" s="25" t="s">
        <v>33491</v>
      </c>
      <c r="I11195" s="25"/>
      <c r="J11195" s="25" t="s">
        <v>33492</v>
      </c>
      <c r="K11195" s="25"/>
      <c r="L11195" s="22" t="s">
        <v>887</v>
      </c>
      <c r="M11195" s="25"/>
    </row>
    <row r="11196" spans="1:13" x14ac:dyDescent="0.25">
      <c r="A11196" s="22" t="s">
        <v>33475</v>
      </c>
      <c r="B11196" s="25">
        <v>927</v>
      </c>
      <c r="C11196" s="22" t="s">
        <v>33476</v>
      </c>
      <c r="D11196" s="24" t="s">
        <v>1136</v>
      </c>
      <c r="E11196" s="23" t="str">
        <f t="shared" si="176"/>
        <v>Uzbekistan|1993</v>
      </c>
      <c r="F11196" s="25" t="s">
        <v>33493</v>
      </c>
      <c r="G11196" s="25"/>
      <c r="H11196" s="25" t="s">
        <v>33494</v>
      </c>
      <c r="I11196" s="25"/>
      <c r="J11196" s="25" t="s">
        <v>33495</v>
      </c>
      <c r="K11196" s="25"/>
      <c r="L11196" s="22" t="s">
        <v>887</v>
      </c>
      <c r="M11196" s="25"/>
    </row>
    <row r="11197" spans="1:13" x14ac:dyDescent="0.25">
      <c r="A11197" s="22" t="s">
        <v>33475</v>
      </c>
      <c r="B11197" s="25">
        <v>927</v>
      </c>
      <c r="C11197" s="22" t="s">
        <v>33476</v>
      </c>
      <c r="D11197" s="24" t="s">
        <v>1144</v>
      </c>
      <c r="E11197" s="23" t="str">
        <f t="shared" si="176"/>
        <v>Uzbekistan|1994</v>
      </c>
      <c r="F11197" s="25" t="s">
        <v>33496</v>
      </c>
      <c r="G11197" s="25"/>
      <c r="H11197" s="25" t="s">
        <v>33497</v>
      </c>
      <c r="I11197" s="25" t="s">
        <v>33498</v>
      </c>
      <c r="J11197" s="25" t="s">
        <v>33499</v>
      </c>
      <c r="K11197" s="25"/>
      <c r="L11197" s="22" t="s">
        <v>887</v>
      </c>
      <c r="M11197" s="25"/>
    </row>
    <row r="11198" spans="1:13" x14ac:dyDescent="0.25">
      <c r="A11198" s="22" t="s">
        <v>33475</v>
      </c>
      <c r="B11198" s="25">
        <v>927</v>
      </c>
      <c r="C11198" s="22" t="s">
        <v>33476</v>
      </c>
      <c r="D11198" s="24" t="s">
        <v>1152</v>
      </c>
      <c r="E11198" s="23" t="str">
        <f t="shared" si="176"/>
        <v>Uzbekistan|1995</v>
      </c>
      <c r="F11198" s="25" t="s">
        <v>33500</v>
      </c>
      <c r="G11198" s="25"/>
      <c r="H11198" s="25" t="s">
        <v>33501</v>
      </c>
      <c r="I11198" s="25" t="s">
        <v>33502</v>
      </c>
      <c r="J11198" s="25" t="s">
        <v>33503</v>
      </c>
      <c r="K11198" s="25" t="s">
        <v>33504</v>
      </c>
      <c r="L11198" s="22" t="s">
        <v>887</v>
      </c>
      <c r="M11198" s="25" t="s">
        <v>33505</v>
      </c>
    </row>
    <row r="11199" spans="1:13" x14ac:dyDescent="0.25">
      <c r="A11199" s="22" t="s">
        <v>33475</v>
      </c>
      <c r="B11199" s="25">
        <v>927</v>
      </c>
      <c r="C11199" s="22" t="s">
        <v>33476</v>
      </c>
      <c r="D11199" s="24" t="s">
        <v>1158</v>
      </c>
      <c r="E11199" s="23" t="str">
        <f t="shared" si="176"/>
        <v>Uzbekistan|1996</v>
      </c>
      <c r="F11199" s="25" t="s">
        <v>33506</v>
      </c>
      <c r="G11199" s="25"/>
      <c r="H11199" s="25" t="s">
        <v>33507</v>
      </c>
      <c r="I11199" s="25" t="s">
        <v>33508</v>
      </c>
      <c r="J11199" s="25" t="s">
        <v>33509</v>
      </c>
      <c r="K11199" s="25" t="s">
        <v>33510</v>
      </c>
      <c r="L11199" s="22" t="s">
        <v>887</v>
      </c>
      <c r="M11199" s="25" t="s">
        <v>33511</v>
      </c>
    </row>
    <row r="11200" spans="1:13" x14ac:dyDescent="0.25">
      <c r="A11200" s="22" t="s">
        <v>33475</v>
      </c>
      <c r="B11200" s="25">
        <v>927</v>
      </c>
      <c r="C11200" s="22" t="s">
        <v>33476</v>
      </c>
      <c r="D11200" s="24" t="s">
        <v>1165</v>
      </c>
      <c r="E11200" s="23" t="str">
        <f t="shared" si="176"/>
        <v>Uzbekistan|1997</v>
      </c>
      <c r="F11200" s="25" t="s">
        <v>26972</v>
      </c>
      <c r="G11200" s="25"/>
      <c r="H11200" s="25" t="s">
        <v>33512</v>
      </c>
      <c r="I11200" s="25" t="s">
        <v>33513</v>
      </c>
      <c r="J11200" s="25" t="s">
        <v>33514</v>
      </c>
      <c r="K11200" s="25" t="s">
        <v>33510</v>
      </c>
      <c r="L11200" s="22" t="s">
        <v>887</v>
      </c>
      <c r="M11200" s="25" t="s">
        <v>33515</v>
      </c>
    </row>
    <row r="11201" spans="1:13" x14ac:dyDescent="0.25">
      <c r="A11201" s="22" t="s">
        <v>33475</v>
      </c>
      <c r="B11201" s="25">
        <v>927</v>
      </c>
      <c r="C11201" s="22" t="s">
        <v>33476</v>
      </c>
      <c r="D11201" s="24" t="s">
        <v>1172</v>
      </c>
      <c r="E11201" s="23" t="str">
        <f t="shared" si="176"/>
        <v>Uzbekistan|1998</v>
      </c>
      <c r="F11201" s="25" t="s">
        <v>33516</v>
      </c>
      <c r="G11201" s="25"/>
      <c r="H11201" s="25" t="s">
        <v>33517</v>
      </c>
      <c r="I11201" s="25" t="s">
        <v>33518</v>
      </c>
      <c r="J11201" s="25" t="s">
        <v>33519</v>
      </c>
      <c r="K11201" s="25" t="s">
        <v>33520</v>
      </c>
      <c r="L11201" s="22" t="s">
        <v>887</v>
      </c>
      <c r="M11201" s="25" t="s">
        <v>33521</v>
      </c>
    </row>
    <row r="11202" spans="1:13" x14ac:dyDescent="0.25">
      <c r="A11202" s="22" t="s">
        <v>33475</v>
      </c>
      <c r="B11202" s="25">
        <v>927</v>
      </c>
      <c r="C11202" s="22" t="s">
        <v>33476</v>
      </c>
      <c r="D11202" s="24" t="s">
        <v>1179</v>
      </c>
      <c r="E11202" s="23" t="str">
        <f t="shared" si="176"/>
        <v>Uzbekistan|1999</v>
      </c>
      <c r="F11202" s="25" t="s">
        <v>33522</v>
      </c>
      <c r="G11202" s="25"/>
      <c r="H11202" s="25" t="s">
        <v>33523</v>
      </c>
      <c r="I11202" s="25" t="s">
        <v>33524</v>
      </c>
      <c r="J11202" s="25" t="s">
        <v>33525</v>
      </c>
      <c r="K11202" s="25" t="s">
        <v>33520</v>
      </c>
      <c r="L11202" s="22" t="s">
        <v>887</v>
      </c>
      <c r="M11202" s="25" t="s">
        <v>33526</v>
      </c>
    </row>
    <row r="11203" spans="1:13" x14ac:dyDescent="0.25">
      <c r="A11203" s="22" t="s">
        <v>33475</v>
      </c>
      <c r="B11203" s="25">
        <v>927</v>
      </c>
      <c r="C11203" s="22" t="s">
        <v>33476</v>
      </c>
      <c r="D11203" s="24" t="s">
        <v>1186</v>
      </c>
      <c r="E11203" s="23" t="str">
        <f t="shared" si="176"/>
        <v>Uzbekistan|2000</v>
      </c>
      <c r="F11203" s="25" t="s">
        <v>33527</v>
      </c>
      <c r="G11203" s="25"/>
      <c r="H11203" s="25" t="s">
        <v>33528</v>
      </c>
      <c r="I11203" s="25" t="s">
        <v>33529</v>
      </c>
      <c r="J11203" s="25" t="s">
        <v>33530</v>
      </c>
      <c r="K11203" s="25" t="s">
        <v>33520</v>
      </c>
      <c r="L11203" s="22" t="s">
        <v>887</v>
      </c>
      <c r="M11203" s="25" t="s">
        <v>33531</v>
      </c>
    </row>
    <row r="11204" spans="1:13" x14ac:dyDescent="0.25">
      <c r="A11204" s="22" t="s">
        <v>33475</v>
      </c>
      <c r="B11204" s="25">
        <v>927</v>
      </c>
      <c r="C11204" s="22" t="s">
        <v>33476</v>
      </c>
      <c r="D11204" s="24" t="s">
        <v>1192</v>
      </c>
      <c r="E11204" s="23" t="str">
        <f t="shared" si="176"/>
        <v>Uzbekistan|2001</v>
      </c>
      <c r="F11204" s="25" t="s">
        <v>33532</v>
      </c>
      <c r="G11204" s="25"/>
      <c r="H11204" s="25" t="s">
        <v>33533</v>
      </c>
      <c r="I11204" s="25" t="s">
        <v>33534</v>
      </c>
      <c r="J11204" s="25" t="s">
        <v>33535</v>
      </c>
      <c r="K11204" s="25" t="s">
        <v>33536</v>
      </c>
      <c r="L11204" s="22" t="s">
        <v>887</v>
      </c>
      <c r="M11204" s="25" t="s">
        <v>33537</v>
      </c>
    </row>
    <row r="11205" spans="1:13" x14ac:dyDescent="0.25">
      <c r="A11205" s="22" t="s">
        <v>33475</v>
      </c>
      <c r="B11205" s="25">
        <v>927</v>
      </c>
      <c r="C11205" s="22" t="s">
        <v>33476</v>
      </c>
      <c r="D11205" s="24" t="s">
        <v>1199</v>
      </c>
      <c r="E11205" s="23" t="str">
        <f t="shared" si="176"/>
        <v>Uzbekistan|2002</v>
      </c>
      <c r="F11205" s="25" t="s">
        <v>33538</v>
      </c>
      <c r="G11205" s="25"/>
      <c r="H11205" s="25" t="s">
        <v>33539</v>
      </c>
      <c r="I11205" s="25" t="s">
        <v>33540</v>
      </c>
      <c r="J11205" s="25" t="s">
        <v>33541</v>
      </c>
      <c r="K11205" s="25" t="s">
        <v>33542</v>
      </c>
      <c r="L11205" s="22" t="s">
        <v>887</v>
      </c>
      <c r="M11205" s="25" t="s">
        <v>33543</v>
      </c>
    </row>
    <row r="11206" spans="1:13" x14ac:dyDescent="0.25">
      <c r="A11206" s="22" t="s">
        <v>33475</v>
      </c>
      <c r="B11206" s="25">
        <v>927</v>
      </c>
      <c r="C11206" s="22" t="s">
        <v>33476</v>
      </c>
      <c r="D11206" s="24" t="s">
        <v>1206</v>
      </c>
      <c r="E11206" s="23" t="str">
        <f t="shared" si="176"/>
        <v>Uzbekistan|2003</v>
      </c>
      <c r="F11206" s="25" t="s">
        <v>33544</v>
      </c>
      <c r="G11206" s="25"/>
      <c r="H11206" s="25" t="s">
        <v>33545</v>
      </c>
      <c r="I11206" s="25" t="s">
        <v>33546</v>
      </c>
      <c r="J11206" s="25" t="s">
        <v>33547</v>
      </c>
      <c r="K11206" s="25" t="s">
        <v>33542</v>
      </c>
      <c r="L11206" s="22" t="s">
        <v>887</v>
      </c>
      <c r="M11206" s="25" t="s">
        <v>33548</v>
      </c>
    </row>
    <row r="11207" spans="1:13" x14ac:dyDescent="0.25">
      <c r="A11207" s="22" t="s">
        <v>33475</v>
      </c>
      <c r="B11207" s="25">
        <v>927</v>
      </c>
      <c r="C11207" s="22" t="s">
        <v>33476</v>
      </c>
      <c r="D11207" s="24" t="s">
        <v>1212</v>
      </c>
      <c r="E11207" s="23" t="str">
        <f t="shared" si="176"/>
        <v>Uzbekistan|2004</v>
      </c>
      <c r="F11207" s="25" t="s">
        <v>33549</v>
      </c>
      <c r="G11207" s="25"/>
      <c r="H11207" s="25" t="s">
        <v>33550</v>
      </c>
      <c r="I11207" s="25" t="s">
        <v>33551</v>
      </c>
      <c r="J11207" s="25" t="s">
        <v>33552</v>
      </c>
      <c r="K11207" s="25" t="s">
        <v>33553</v>
      </c>
      <c r="L11207" s="22" t="s">
        <v>887</v>
      </c>
      <c r="M11207" s="25" t="s">
        <v>33554</v>
      </c>
    </row>
    <row r="11208" spans="1:13" x14ac:dyDescent="0.25">
      <c r="A11208" s="22" t="s">
        <v>33475</v>
      </c>
      <c r="B11208" s="25">
        <v>927</v>
      </c>
      <c r="C11208" s="22" t="s">
        <v>33476</v>
      </c>
      <c r="D11208" s="24" t="s">
        <v>1217</v>
      </c>
      <c r="E11208" s="23" t="str">
        <f t="shared" si="176"/>
        <v>Uzbekistan|2005</v>
      </c>
      <c r="F11208" s="25" t="s">
        <v>33555</v>
      </c>
      <c r="G11208" s="25"/>
      <c r="H11208" s="25" t="s">
        <v>33556</v>
      </c>
      <c r="I11208" s="25" t="s">
        <v>33557</v>
      </c>
      <c r="J11208" s="25" t="s">
        <v>33558</v>
      </c>
      <c r="K11208" s="25" t="s">
        <v>33553</v>
      </c>
      <c r="L11208" s="22" t="s">
        <v>887</v>
      </c>
      <c r="M11208" s="25" t="s">
        <v>33559</v>
      </c>
    </row>
    <row r="11209" spans="1:13" x14ac:dyDescent="0.25">
      <c r="A11209" s="22" t="s">
        <v>33475</v>
      </c>
      <c r="B11209" s="25">
        <v>927</v>
      </c>
      <c r="C11209" s="22" t="s">
        <v>33476</v>
      </c>
      <c r="D11209" s="24" t="s">
        <v>1224</v>
      </c>
      <c r="E11209" s="23" t="str">
        <f t="shared" si="176"/>
        <v>Uzbekistan|2006</v>
      </c>
      <c r="F11209" s="25" t="s">
        <v>33560</v>
      </c>
      <c r="G11209" s="25"/>
      <c r="H11209" s="25" t="s">
        <v>33561</v>
      </c>
      <c r="I11209" s="25" t="s">
        <v>33562</v>
      </c>
      <c r="J11209" s="25"/>
      <c r="K11209" s="25" t="s">
        <v>11957</v>
      </c>
      <c r="L11209" s="22" t="s">
        <v>887</v>
      </c>
      <c r="M11209" s="25" t="s">
        <v>33563</v>
      </c>
    </row>
    <row r="11210" spans="1:13" x14ac:dyDescent="0.25">
      <c r="A11210" s="22" t="s">
        <v>33475</v>
      </c>
      <c r="B11210" s="25">
        <v>927</v>
      </c>
      <c r="C11210" s="22" t="s">
        <v>33476</v>
      </c>
      <c r="D11210" s="24" t="s">
        <v>1231</v>
      </c>
      <c r="E11210" s="23" t="str">
        <f t="shared" si="176"/>
        <v>Uzbekistan|2007</v>
      </c>
      <c r="F11210" s="25" t="s">
        <v>33564</v>
      </c>
      <c r="G11210" s="25"/>
      <c r="H11210" s="25" t="s">
        <v>33565</v>
      </c>
      <c r="I11210" s="25" t="s">
        <v>33566</v>
      </c>
      <c r="J11210" s="25"/>
      <c r="K11210" s="25" t="s">
        <v>11946</v>
      </c>
      <c r="L11210" s="22" t="s">
        <v>887</v>
      </c>
      <c r="M11210" s="25" t="s">
        <v>33567</v>
      </c>
    </row>
    <row r="11211" spans="1:13" x14ac:dyDescent="0.25">
      <c r="A11211" s="22" t="s">
        <v>33475</v>
      </c>
      <c r="B11211" s="25">
        <v>927</v>
      </c>
      <c r="C11211" s="22" t="s">
        <v>33476</v>
      </c>
      <c r="D11211" s="24" t="s">
        <v>1237</v>
      </c>
      <c r="E11211" s="23" t="str">
        <f t="shared" si="176"/>
        <v>Uzbekistan|2008</v>
      </c>
      <c r="F11211" s="25" t="s">
        <v>33568</v>
      </c>
      <c r="G11211" s="25"/>
      <c r="H11211" s="25" t="s">
        <v>33569</v>
      </c>
      <c r="I11211" s="25" t="s">
        <v>33570</v>
      </c>
      <c r="J11211" s="25"/>
      <c r="K11211" s="25" t="s">
        <v>25027</v>
      </c>
      <c r="L11211" s="22" t="s">
        <v>887</v>
      </c>
      <c r="M11211" s="25" t="s">
        <v>33571</v>
      </c>
    </row>
    <row r="11212" spans="1:13" x14ac:dyDescent="0.25">
      <c r="A11212" s="22" t="s">
        <v>33475</v>
      </c>
      <c r="B11212" s="25">
        <v>927</v>
      </c>
      <c r="C11212" s="22" t="s">
        <v>33476</v>
      </c>
      <c r="D11212" s="24" t="s">
        <v>1243</v>
      </c>
      <c r="E11212" s="23" t="str">
        <f t="shared" si="176"/>
        <v>Uzbekistan|2009</v>
      </c>
      <c r="F11212" s="25" t="s">
        <v>33572</v>
      </c>
      <c r="G11212" s="25"/>
      <c r="H11212" s="25" t="s">
        <v>33573</v>
      </c>
      <c r="I11212" s="25" t="s">
        <v>33574</v>
      </c>
      <c r="J11212" s="25"/>
      <c r="K11212" s="25" t="s">
        <v>11969</v>
      </c>
      <c r="L11212" s="22" t="s">
        <v>887</v>
      </c>
      <c r="M11212" s="25" t="s">
        <v>33575</v>
      </c>
    </row>
    <row r="11213" spans="1:13" x14ac:dyDescent="0.25">
      <c r="A11213" s="22" t="s">
        <v>33475</v>
      </c>
      <c r="B11213" s="25">
        <v>927</v>
      </c>
      <c r="C11213" s="22" t="s">
        <v>33476</v>
      </c>
      <c r="D11213" s="24" t="s">
        <v>1250</v>
      </c>
      <c r="E11213" s="23" t="str">
        <f t="shared" si="176"/>
        <v>Uzbekistan|2010</v>
      </c>
      <c r="F11213" s="25" t="s">
        <v>33576</v>
      </c>
      <c r="G11213" s="25"/>
      <c r="H11213" s="25" t="s">
        <v>33577</v>
      </c>
      <c r="I11213" s="25">
        <v>100</v>
      </c>
      <c r="J11213" s="25"/>
      <c r="K11213" s="25"/>
      <c r="L11213" s="22" t="s">
        <v>887</v>
      </c>
      <c r="M11213" s="25" t="s">
        <v>33578</v>
      </c>
    </row>
    <row r="11214" spans="1:13" x14ac:dyDescent="0.25">
      <c r="A11214" s="22" t="s">
        <v>33475</v>
      </c>
      <c r="B11214" s="25">
        <v>927</v>
      </c>
      <c r="C11214" s="22" t="s">
        <v>33476</v>
      </c>
      <c r="D11214" s="24" t="s">
        <v>1255</v>
      </c>
      <c r="E11214" s="23" t="str">
        <f t="shared" si="176"/>
        <v>Uzbekistan|2011</v>
      </c>
      <c r="F11214" s="25" t="s">
        <v>33579</v>
      </c>
      <c r="G11214" s="25"/>
      <c r="H11214" s="25" t="s">
        <v>33580</v>
      </c>
      <c r="I11214" s="25" t="s">
        <v>33581</v>
      </c>
      <c r="J11214" s="25"/>
      <c r="K11214" s="25"/>
      <c r="L11214" s="22" t="s">
        <v>887</v>
      </c>
      <c r="M11214" s="25" t="s">
        <v>33582</v>
      </c>
    </row>
    <row r="11215" spans="1:13" x14ac:dyDescent="0.25">
      <c r="A11215" s="22" t="s">
        <v>33475</v>
      </c>
      <c r="B11215" s="25">
        <v>927</v>
      </c>
      <c r="C11215" s="22" t="s">
        <v>33476</v>
      </c>
      <c r="D11215" s="24" t="s">
        <v>1262</v>
      </c>
      <c r="E11215" s="23" t="str">
        <f t="shared" si="176"/>
        <v>Uzbekistan|2012</v>
      </c>
      <c r="F11215" s="25" t="s">
        <v>33583</v>
      </c>
      <c r="G11215" s="25"/>
      <c r="H11215" s="25" t="s">
        <v>33584</v>
      </c>
      <c r="I11215" s="25" t="s">
        <v>33585</v>
      </c>
      <c r="J11215" s="25"/>
      <c r="K11215" s="25" t="s">
        <v>29708</v>
      </c>
      <c r="L11215" s="22" t="s">
        <v>887</v>
      </c>
      <c r="M11215" s="25" t="s">
        <v>33586</v>
      </c>
    </row>
    <row r="11216" spans="1:13" x14ac:dyDescent="0.25">
      <c r="A11216" s="22" t="s">
        <v>33475</v>
      </c>
      <c r="B11216" s="25">
        <v>927</v>
      </c>
      <c r="C11216" s="22" t="s">
        <v>33476</v>
      </c>
      <c r="D11216" s="24" t="s">
        <v>1269</v>
      </c>
      <c r="E11216" s="23" t="str">
        <f t="shared" si="176"/>
        <v>Uzbekistan|2013</v>
      </c>
      <c r="F11216" s="25" t="s">
        <v>33587</v>
      </c>
      <c r="G11216" s="25"/>
      <c r="H11216" s="25" t="s">
        <v>33588</v>
      </c>
      <c r="I11216" s="25" t="s">
        <v>33589</v>
      </c>
      <c r="J11216" s="25"/>
      <c r="K11216" s="25"/>
      <c r="L11216" s="22" t="s">
        <v>887</v>
      </c>
      <c r="M11216" s="25"/>
    </row>
    <row r="11217" spans="1:13" x14ac:dyDescent="0.25">
      <c r="A11217" s="22" t="s">
        <v>33475</v>
      </c>
      <c r="B11217" s="25">
        <v>927</v>
      </c>
      <c r="C11217" s="22" t="s">
        <v>33476</v>
      </c>
      <c r="D11217" s="24" t="s">
        <v>1274</v>
      </c>
      <c r="E11217" s="23" t="str">
        <f t="shared" si="176"/>
        <v>Uzbekistan|2014</v>
      </c>
      <c r="F11217" s="25" t="s">
        <v>33590</v>
      </c>
      <c r="G11217" s="25"/>
      <c r="H11217" s="25" t="s">
        <v>33591</v>
      </c>
      <c r="I11217" s="25"/>
      <c r="J11217" s="25"/>
      <c r="K11217" s="25" t="s">
        <v>13835</v>
      </c>
      <c r="L11217" s="22" t="s">
        <v>887</v>
      </c>
      <c r="M11217" s="25"/>
    </row>
    <row r="11218" spans="1:13" x14ac:dyDescent="0.25">
      <c r="A11218" s="22" t="s">
        <v>348</v>
      </c>
      <c r="B11218" s="25">
        <v>935</v>
      </c>
      <c r="D11218" s="24" t="s">
        <v>886</v>
      </c>
      <c r="E11218" s="23" t="str">
        <f t="shared" si="176"/>
        <v>Czech Republic|1950</v>
      </c>
      <c r="F11218" s="25"/>
      <c r="G11218" s="25"/>
      <c r="H11218" s="25"/>
      <c r="I11218" s="25"/>
      <c r="J11218" s="25"/>
      <c r="K11218" s="25"/>
      <c r="L11218" s="22" t="s">
        <v>887</v>
      </c>
      <c r="M11218" s="25"/>
    </row>
    <row r="11219" spans="1:13" x14ac:dyDescent="0.25">
      <c r="A11219" s="22" t="s">
        <v>348</v>
      </c>
      <c r="B11219" s="25">
        <v>935</v>
      </c>
      <c r="D11219" s="24" t="s">
        <v>888</v>
      </c>
      <c r="E11219" s="23" t="str">
        <f t="shared" si="176"/>
        <v>Czech Republic|1951</v>
      </c>
      <c r="F11219" s="25"/>
      <c r="G11219" s="25"/>
      <c r="H11219" s="25"/>
      <c r="I11219" s="25"/>
      <c r="J11219" s="25"/>
      <c r="K11219" s="25"/>
      <c r="L11219" s="22" t="s">
        <v>887</v>
      </c>
      <c r="M11219" s="25"/>
    </row>
    <row r="11220" spans="1:13" x14ac:dyDescent="0.25">
      <c r="A11220" s="22" t="s">
        <v>348</v>
      </c>
      <c r="B11220" s="25">
        <v>935</v>
      </c>
      <c r="D11220" s="24" t="s">
        <v>889</v>
      </c>
      <c r="E11220" s="23" t="str">
        <f t="shared" si="176"/>
        <v>Czech Republic|1952</v>
      </c>
      <c r="F11220" s="25"/>
      <c r="G11220" s="25"/>
      <c r="H11220" s="25"/>
      <c r="I11220" s="25"/>
      <c r="J11220" s="25"/>
      <c r="K11220" s="25"/>
      <c r="L11220" s="22" t="s">
        <v>887</v>
      </c>
      <c r="M11220" s="25"/>
    </row>
    <row r="11221" spans="1:13" x14ac:dyDescent="0.25">
      <c r="A11221" s="22" t="s">
        <v>348</v>
      </c>
      <c r="B11221" s="25">
        <v>935</v>
      </c>
      <c r="D11221" s="24" t="s">
        <v>890</v>
      </c>
      <c r="E11221" s="23" t="str">
        <f t="shared" si="176"/>
        <v>Czech Republic|1953</v>
      </c>
      <c r="F11221" s="25"/>
      <c r="G11221" s="25"/>
      <c r="H11221" s="25"/>
      <c r="I11221" s="25"/>
      <c r="J11221" s="25"/>
      <c r="K11221" s="25"/>
      <c r="L11221" s="22" t="s">
        <v>887</v>
      </c>
      <c r="M11221" s="25"/>
    </row>
    <row r="11222" spans="1:13" x14ac:dyDescent="0.25">
      <c r="A11222" s="22" t="s">
        <v>348</v>
      </c>
      <c r="B11222" s="25">
        <v>935</v>
      </c>
      <c r="D11222" s="24" t="s">
        <v>891</v>
      </c>
      <c r="E11222" s="23" t="str">
        <f t="shared" si="176"/>
        <v>Czech Republic|1954</v>
      </c>
      <c r="F11222" s="25"/>
      <c r="G11222" s="25"/>
      <c r="H11222" s="25"/>
      <c r="I11222" s="25"/>
      <c r="J11222" s="25"/>
      <c r="K11222" s="25"/>
      <c r="L11222" s="22" t="s">
        <v>887</v>
      </c>
      <c r="M11222" s="25"/>
    </row>
    <row r="11223" spans="1:13" x14ac:dyDescent="0.25">
      <c r="A11223" s="22" t="s">
        <v>348</v>
      </c>
      <c r="B11223" s="25">
        <v>935</v>
      </c>
      <c r="D11223" s="24" t="s">
        <v>892</v>
      </c>
      <c r="E11223" s="23" t="str">
        <f t="shared" si="176"/>
        <v>Czech Republic|1955</v>
      </c>
      <c r="F11223" s="25"/>
      <c r="G11223" s="25"/>
      <c r="H11223" s="25"/>
      <c r="I11223" s="25"/>
      <c r="J11223" s="25"/>
      <c r="K11223" s="25"/>
      <c r="L11223" s="22" t="s">
        <v>887</v>
      </c>
      <c r="M11223" s="25"/>
    </row>
    <row r="11224" spans="1:13" x14ac:dyDescent="0.25">
      <c r="A11224" s="22" t="s">
        <v>348</v>
      </c>
      <c r="B11224" s="25">
        <v>935</v>
      </c>
      <c r="D11224" s="24" t="s">
        <v>893</v>
      </c>
      <c r="E11224" s="23" t="str">
        <f t="shared" si="176"/>
        <v>Czech Republic|1956</v>
      </c>
      <c r="F11224" s="25"/>
      <c r="G11224" s="25"/>
      <c r="H11224" s="25"/>
      <c r="I11224" s="25"/>
      <c r="J11224" s="25"/>
      <c r="K11224" s="25"/>
      <c r="L11224" s="22" t="s">
        <v>887</v>
      </c>
      <c r="M11224" s="25"/>
    </row>
    <row r="11225" spans="1:13" x14ac:dyDescent="0.25">
      <c r="A11225" s="22" t="s">
        <v>348</v>
      </c>
      <c r="B11225" s="25">
        <v>935</v>
      </c>
      <c r="D11225" s="24" t="s">
        <v>894</v>
      </c>
      <c r="E11225" s="23" t="str">
        <f t="shared" si="176"/>
        <v>Czech Republic|1957</v>
      </c>
      <c r="F11225" s="25"/>
      <c r="G11225" s="25"/>
      <c r="H11225" s="25"/>
      <c r="I11225" s="25"/>
      <c r="J11225" s="25"/>
      <c r="K11225" s="25"/>
      <c r="L11225" s="22" t="s">
        <v>887</v>
      </c>
      <c r="M11225" s="25"/>
    </row>
    <row r="11226" spans="1:13" x14ac:dyDescent="0.25">
      <c r="A11226" s="22" t="s">
        <v>348</v>
      </c>
      <c r="B11226" s="25">
        <v>935</v>
      </c>
      <c r="D11226" s="24" t="s">
        <v>895</v>
      </c>
      <c r="E11226" s="23" t="str">
        <f t="shared" ref="E11226:E11289" si="177">A11226&amp;"|"&amp;D11226</f>
        <v>Czech Republic|1958</v>
      </c>
      <c r="F11226" s="25"/>
      <c r="G11226" s="25"/>
      <c r="H11226" s="25"/>
      <c r="I11226" s="25"/>
      <c r="J11226" s="25"/>
      <c r="K11226" s="25"/>
      <c r="L11226" s="22" t="s">
        <v>887</v>
      </c>
      <c r="M11226" s="25"/>
    </row>
    <row r="11227" spans="1:13" x14ac:dyDescent="0.25">
      <c r="A11227" s="22" t="s">
        <v>348</v>
      </c>
      <c r="B11227" s="25">
        <v>935</v>
      </c>
      <c r="D11227" s="24" t="s">
        <v>896</v>
      </c>
      <c r="E11227" s="23" t="str">
        <f t="shared" si="177"/>
        <v>Czech Republic|1959</v>
      </c>
      <c r="F11227" s="25"/>
      <c r="G11227" s="25"/>
      <c r="H11227" s="25"/>
      <c r="I11227" s="25"/>
      <c r="J11227" s="25"/>
      <c r="K11227" s="25"/>
      <c r="L11227" s="22" t="s">
        <v>887</v>
      </c>
      <c r="M11227" s="25"/>
    </row>
    <row r="11228" spans="1:13" x14ac:dyDescent="0.25">
      <c r="A11228" s="22" t="s">
        <v>348</v>
      </c>
      <c r="B11228" s="25">
        <v>935</v>
      </c>
      <c r="C11228" s="22" t="s">
        <v>33592</v>
      </c>
      <c r="D11228" s="24" t="s">
        <v>898</v>
      </c>
      <c r="E11228" s="23" t="str">
        <f t="shared" si="177"/>
        <v>Czech Republic|1960</v>
      </c>
      <c r="F11228" s="25"/>
      <c r="G11228" s="25"/>
      <c r="H11228" s="25"/>
      <c r="I11228" s="25"/>
      <c r="J11228" s="25"/>
      <c r="K11228" s="25"/>
      <c r="L11228" s="22" t="s">
        <v>887</v>
      </c>
      <c r="M11228" s="25"/>
    </row>
    <row r="11229" spans="1:13" x14ac:dyDescent="0.25">
      <c r="A11229" s="22" t="s">
        <v>348</v>
      </c>
      <c r="B11229" s="25">
        <v>935</v>
      </c>
      <c r="C11229" s="22" t="s">
        <v>33592</v>
      </c>
      <c r="D11229" s="24" t="s">
        <v>905</v>
      </c>
      <c r="E11229" s="23" t="str">
        <f t="shared" si="177"/>
        <v>Czech Republic|1961</v>
      </c>
      <c r="F11229" s="25"/>
      <c r="G11229" s="25"/>
      <c r="H11229" s="25"/>
      <c r="I11229" s="25"/>
      <c r="J11229" s="25" t="s">
        <v>33593</v>
      </c>
      <c r="K11229" s="25"/>
      <c r="L11229" s="22" t="s">
        <v>887</v>
      </c>
      <c r="M11229" s="25"/>
    </row>
    <row r="11230" spans="1:13" x14ac:dyDescent="0.25">
      <c r="A11230" s="22" t="s">
        <v>348</v>
      </c>
      <c r="B11230" s="25">
        <v>935</v>
      </c>
      <c r="C11230" s="22" t="s">
        <v>33592</v>
      </c>
      <c r="D11230" s="24" t="s">
        <v>912</v>
      </c>
      <c r="E11230" s="23" t="str">
        <f t="shared" si="177"/>
        <v>Czech Republic|1962</v>
      </c>
      <c r="F11230" s="25"/>
      <c r="G11230" s="25"/>
      <c r="H11230" s="25"/>
      <c r="I11230" s="25"/>
      <c r="J11230" s="25" t="s">
        <v>33594</v>
      </c>
      <c r="K11230" s="25"/>
      <c r="L11230" s="22" t="s">
        <v>887</v>
      </c>
      <c r="M11230" s="25"/>
    </row>
    <row r="11231" spans="1:13" x14ac:dyDescent="0.25">
      <c r="A11231" s="22" t="s">
        <v>348</v>
      </c>
      <c r="B11231" s="25">
        <v>935</v>
      </c>
      <c r="C11231" s="22" t="s">
        <v>33592</v>
      </c>
      <c r="D11231" s="24" t="s">
        <v>919</v>
      </c>
      <c r="E11231" s="23" t="str">
        <f t="shared" si="177"/>
        <v>Czech Republic|1963</v>
      </c>
      <c r="F11231" s="25"/>
      <c r="G11231" s="25"/>
      <c r="H11231" s="25"/>
      <c r="I11231" s="25"/>
      <c r="J11231" s="25" t="s">
        <v>33595</v>
      </c>
      <c r="K11231" s="25"/>
      <c r="L11231" s="22" t="s">
        <v>887</v>
      </c>
      <c r="M11231" s="25"/>
    </row>
    <row r="11232" spans="1:13" x14ac:dyDescent="0.25">
      <c r="A11232" s="22" t="s">
        <v>348</v>
      </c>
      <c r="B11232" s="25">
        <v>935</v>
      </c>
      <c r="C11232" s="22" t="s">
        <v>33592</v>
      </c>
      <c r="D11232" s="24" t="s">
        <v>926</v>
      </c>
      <c r="E11232" s="23" t="str">
        <f t="shared" si="177"/>
        <v>Czech Republic|1964</v>
      </c>
      <c r="F11232" s="25"/>
      <c r="G11232" s="25"/>
      <c r="H11232" s="25"/>
      <c r="I11232" s="25"/>
      <c r="J11232" s="25" t="s">
        <v>33596</v>
      </c>
      <c r="K11232" s="25"/>
      <c r="L11232" s="22" t="s">
        <v>887</v>
      </c>
      <c r="M11232" s="25"/>
    </row>
    <row r="11233" spans="1:13" x14ac:dyDescent="0.25">
      <c r="A11233" s="22" t="s">
        <v>348</v>
      </c>
      <c r="B11233" s="25">
        <v>935</v>
      </c>
      <c r="C11233" s="22" t="s">
        <v>33592</v>
      </c>
      <c r="D11233" s="24" t="s">
        <v>932</v>
      </c>
      <c r="E11233" s="23" t="str">
        <f t="shared" si="177"/>
        <v>Czech Republic|1965</v>
      </c>
      <c r="F11233" s="25"/>
      <c r="G11233" s="25"/>
      <c r="H11233" s="25"/>
      <c r="I11233" s="25"/>
      <c r="J11233" s="25" t="s">
        <v>33597</v>
      </c>
      <c r="K11233" s="25"/>
      <c r="L11233" s="22" t="s">
        <v>887</v>
      </c>
      <c r="M11233" s="25"/>
    </row>
    <row r="11234" spans="1:13" x14ac:dyDescent="0.25">
      <c r="A11234" s="22" t="s">
        <v>348</v>
      </c>
      <c r="B11234" s="25">
        <v>935</v>
      </c>
      <c r="C11234" s="22" t="s">
        <v>33592</v>
      </c>
      <c r="D11234" s="24" t="s">
        <v>939</v>
      </c>
      <c r="E11234" s="23" t="str">
        <f t="shared" si="177"/>
        <v>Czech Republic|1966</v>
      </c>
      <c r="F11234" s="25"/>
      <c r="G11234" s="25"/>
      <c r="H11234" s="25"/>
      <c r="I11234" s="25"/>
      <c r="J11234" s="25" t="s">
        <v>33598</v>
      </c>
      <c r="K11234" s="25"/>
      <c r="L11234" s="22" t="s">
        <v>887</v>
      </c>
      <c r="M11234" s="25"/>
    </row>
    <row r="11235" spans="1:13" x14ac:dyDescent="0.25">
      <c r="A11235" s="22" t="s">
        <v>348</v>
      </c>
      <c r="B11235" s="25">
        <v>935</v>
      </c>
      <c r="C11235" s="22" t="s">
        <v>33592</v>
      </c>
      <c r="D11235" s="24" t="s">
        <v>946</v>
      </c>
      <c r="E11235" s="23" t="str">
        <f t="shared" si="177"/>
        <v>Czech Republic|1967</v>
      </c>
      <c r="F11235" s="25"/>
      <c r="G11235" s="25"/>
      <c r="H11235" s="25"/>
      <c r="I11235" s="25"/>
      <c r="J11235" s="25" t="s">
        <v>33599</v>
      </c>
      <c r="K11235" s="25"/>
      <c r="L11235" s="22" t="s">
        <v>887</v>
      </c>
      <c r="M11235" s="25"/>
    </row>
    <row r="11236" spans="1:13" x14ac:dyDescent="0.25">
      <c r="A11236" s="22" t="s">
        <v>348</v>
      </c>
      <c r="B11236" s="25">
        <v>935</v>
      </c>
      <c r="C11236" s="22" t="s">
        <v>33592</v>
      </c>
      <c r="D11236" s="24" t="s">
        <v>953</v>
      </c>
      <c r="E11236" s="23" t="str">
        <f t="shared" si="177"/>
        <v>Czech Republic|1968</v>
      </c>
      <c r="F11236" s="25"/>
      <c r="G11236" s="25"/>
      <c r="H11236" s="25"/>
      <c r="I11236" s="25"/>
      <c r="J11236" s="25" t="s">
        <v>33600</v>
      </c>
      <c r="K11236" s="25"/>
      <c r="L11236" s="22" t="s">
        <v>887</v>
      </c>
      <c r="M11236" s="25"/>
    </row>
    <row r="11237" spans="1:13" x14ac:dyDescent="0.25">
      <c r="A11237" s="22" t="s">
        <v>348</v>
      </c>
      <c r="B11237" s="25">
        <v>935</v>
      </c>
      <c r="C11237" s="22" t="s">
        <v>33592</v>
      </c>
      <c r="D11237" s="24" t="s">
        <v>960</v>
      </c>
      <c r="E11237" s="23" t="str">
        <f t="shared" si="177"/>
        <v>Czech Republic|1969</v>
      </c>
      <c r="F11237" s="25"/>
      <c r="G11237" s="25"/>
      <c r="H11237" s="25"/>
      <c r="I11237" s="25"/>
      <c r="J11237" s="25" t="s">
        <v>33601</v>
      </c>
      <c r="K11237" s="25"/>
      <c r="L11237" s="22" t="s">
        <v>887</v>
      </c>
      <c r="M11237" s="25"/>
    </row>
    <row r="11238" spans="1:13" x14ac:dyDescent="0.25">
      <c r="A11238" s="22" t="s">
        <v>348</v>
      </c>
      <c r="B11238" s="25">
        <v>935</v>
      </c>
      <c r="C11238" s="22" t="s">
        <v>33592</v>
      </c>
      <c r="D11238" s="24" t="s">
        <v>967</v>
      </c>
      <c r="E11238" s="23" t="str">
        <f t="shared" si="177"/>
        <v>Czech Republic|1970</v>
      </c>
      <c r="F11238" s="25"/>
      <c r="G11238" s="25"/>
      <c r="H11238" s="25"/>
      <c r="I11238" s="25"/>
      <c r="J11238" s="25" t="s">
        <v>33602</v>
      </c>
      <c r="K11238" s="25"/>
      <c r="L11238" s="22" t="s">
        <v>887</v>
      </c>
      <c r="M11238" s="25"/>
    </row>
    <row r="11239" spans="1:13" x14ac:dyDescent="0.25">
      <c r="A11239" s="22" t="s">
        <v>348</v>
      </c>
      <c r="B11239" s="25">
        <v>935</v>
      </c>
      <c r="C11239" s="22" t="s">
        <v>33592</v>
      </c>
      <c r="D11239" s="24" t="s">
        <v>974</v>
      </c>
      <c r="E11239" s="23" t="str">
        <f t="shared" si="177"/>
        <v>Czech Republic|1971</v>
      </c>
      <c r="F11239" s="25"/>
      <c r="G11239" s="25"/>
      <c r="H11239" s="25"/>
      <c r="I11239" s="25"/>
      <c r="J11239" s="25" t="s">
        <v>33603</v>
      </c>
      <c r="K11239" s="25"/>
      <c r="L11239" s="22" t="s">
        <v>887</v>
      </c>
      <c r="M11239" s="25"/>
    </row>
    <row r="11240" spans="1:13" x14ac:dyDescent="0.25">
      <c r="A11240" s="22" t="s">
        <v>348</v>
      </c>
      <c r="B11240" s="25">
        <v>935</v>
      </c>
      <c r="C11240" s="22" t="s">
        <v>33592</v>
      </c>
      <c r="D11240" s="24" t="s">
        <v>981</v>
      </c>
      <c r="E11240" s="23" t="str">
        <f t="shared" si="177"/>
        <v>Czech Republic|1972</v>
      </c>
      <c r="F11240" s="25"/>
      <c r="G11240" s="25"/>
      <c r="H11240" s="25"/>
      <c r="I11240" s="25"/>
      <c r="J11240" s="25" t="s">
        <v>33604</v>
      </c>
      <c r="K11240" s="25"/>
      <c r="L11240" s="22" t="s">
        <v>887</v>
      </c>
      <c r="M11240" s="25"/>
    </row>
    <row r="11241" spans="1:13" x14ac:dyDescent="0.25">
      <c r="A11241" s="22" t="s">
        <v>348</v>
      </c>
      <c r="B11241" s="25">
        <v>935</v>
      </c>
      <c r="C11241" s="22" t="s">
        <v>33592</v>
      </c>
      <c r="D11241" s="24" t="s">
        <v>987</v>
      </c>
      <c r="E11241" s="23" t="str">
        <f t="shared" si="177"/>
        <v>Czech Republic|1973</v>
      </c>
      <c r="F11241" s="25"/>
      <c r="G11241" s="25"/>
      <c r="H11241" s="25"/>
      <c r="I11241" s="25"/>
      <c r="J11241" s="25" t="s">
        <v>33605</v>
      </c>
      <c r="K11241" s="25"/>
      <c r="L11241" s="22" t="s">
        <v>887</v>
      </c>
      <c r="M11241" s="25"/>
    </row>
    <row r="11242" spans="1:13" x14ac:dyDescent="0.25">
      <c r="A11242" s="22" t="s">
        <v>348</v>
      </c>
      <c r="B11242" s="25">
        <v>935</v>
      </c>
      <c r="C11242" s="22" t="s">
        <v>33592</v>
      </c>
      <c r="D11242" s="24" t="s">
        <v>994</v>
      </c>
      <c r="E11242" s="23" t="str">
        <f t="shared" si="177"/>
        <v>Czech Republic|1974</v>
      </c>
      <c r="F11242" s="25"/>
      <c r="G11242" s="25"/>
      <c r="H11242" s="25"/>
      <c r="I11242" s="25"/>
      <c r="J11242" s="25" t="s">
        <v>33606</v>
      </c>
      <c r="K11242" s="25"/>
      <c r="L11242" s="22" t="s">
        <v>887</v>
      </c>
      <c r="M11242" s="25"/>
    </row>
    <row r="11243" spans="1:13" x14ac:dyDescent="0.25">
      <c r="A11243" s="22" t="s">
        <v>348</v>
      </c>
      <c r="B11243" s="25">
        <v>935</v>
      </c>
      <c r="C11243" s="22" t="s">
        <v>33592</v>
      </c>
      <c r="D11243" s="24" t="s">
        <v>1001</v>
      </c>
      <c r="E11243" s="23" t="str">
        <f t="shared" si="177"/>
        <v>Czech Republic|1975</v>
      </c>
      <c r="F11243" s="25"/>
      <c r="G11243" s="25"/>
      <c r="H11243" s="25"/>
      <c r="I11243" s="25"/>
      <c r="J11243" s="25" t="s">
        <v>33607</v>
      </c>
      <c r="K11243" s="25"/>
      <c r="L11243" s="22" t="s">
        <v>887</v>
      </c>
      <c r="M11243" s="25"/>
    </row>
    <row r="11244" spans="1:13" x14ac:dyDescent="0.25">
      <c r="A11244" s="22" t="s">
        <v>348</v>
      </c>
      <c r="B11244" s="25">
        <v>935</v>
      </c>
      <c r="C11244" s="22" t="s">
        <v>33592</v>
      </c>
      <c r="D11244" s="24" t="s">
        <v>1008</v>
      </c>
      <c r="E11244" s="23" t="str">
        <f t="shared" si="177"/>
        <v>Czech Republic|1976</v>
      </c>
      <c r="F11244" s="25"/>
      <c r="G11244" s="25"/>
      <c r="H11244" s="25"/>
      <c r="I11244" s="25"/>
      <c r="J11244" s="25" t="s">
        <v>33608</v>
      </c>
      <c r="K11244" s="25"/>
      <c r="L11244" s="22" t="s">
        <v>887</v>
      </c>
      <c r="M11244" s="25"/>
    </row>
    <row r="11245" spans="1:13" x14ac:dyDescent="0.25">
      <c r="A11245" s="22" t="s">
        <v>348</v>
      </c>
      <c r="B11245" s="25">
        <v>935</v>
      </c>
      <c r="C11245" s="22" t="s">
        <v>33592</v>
      </c>
      <c r="D11245" s="24" t="s">
        <v>1015</v>
      </c>
      <c r="E11245" s="23" t="str">
        <f t="shared" si="177"/>
        <v>Czech Republic|1977</v>
      </c>
      <c r="F11245" s="25"/>
      <c r="G11245" s="25"/>
      <c r="H11245" s="25"/>
      <c r="I11245" s="25"/>
      <c r="J11245" s="25" t="s">
        <v>33609</v>
      </c>
      <c r="K11245" s="25"/>
      <c r="L11245" s="22" t="s">
        <v>887</v>
      </c>
      <c r="M11245" s="25"/>
    </row>
    <row r="11246" spans="1:13" x14ac:dyDescent="0.25">
      <c r="A11246" s="22" t="s">
        <v>348</v>
      </c>
      <c r="B11246" s="25">
        <v>935</v>
      </c>
      <c r="C11246" s="22" t="s">
        <v>33592</v>
      </c>
      <c r="D11246" s="24" t="s">
        <v>1022</v>
      </c>
      <c r="E11246" s="23" t="str">
        <f t="shared" si="177"/>
        <v>Czech Republic|1978</v>
      </c>
      <c r="F11246" s="25"/>
      <c r="G11246" s="25"/>
      <c r="H11246" s="25"/>
      <c r="I11246" s="25"/>
      <c r="J11246" s="25" t="s">
        <v>33610</v>
      </c>
      <c r="K11246" s="25"/>
      <c r="L11246" s="22" t="s">
        <v>887</v>
      </c>
      <c r="M11246" s="25"/>
    </row>
    <row r="11247" spans="1:13" x14ac:dyDescent="0.25">
      <c r="A11247" s="22" t="s">
        <v>348</v>
      </c>
      <c r="B11247" s="25">
        <v>935</v>
      </c>
      <c r="C11247" s="22" t="s">
        <v>33592</v>
      </c>
      <c r="D11247" s="24" t="s">
        <v>1029</v>
      </c>
      <c r="E11247" s="23" t="str">
        <f t="shared" si="177"/>
        <v>Czech Republic|1979</v>
      </c>
      <c r="F11247" s="25"/>
      <c r="G11247" s="25"/>
      <c r="H11247" s="25"/>
      <c r="I11247" s="25"/>
      <c r="J11247" s="25" t="s">
        <v>33611</v>
      </c>
      <c r="K11247" s="25"/>
      <c r="L11247" s="22" t="s">
        <v>887</v>
      </c>
      <c r="M11247" s="25"/>
    </row>
    <row r="11248" spans="1:13" x14ac:dyDescent="0.25">
      <c r="A11248" s="22" t="s">
        <v>348</v>
      </c>
      <c r="B11248" s="25">
        <v>935</v>
      </c>
      <c r="C11248" s="22" t="s">
        <v>33592</v>
      </c>
      <c r="D11248" s="24" t="s">
        <v>1036</v>
      </c>
      <c r="E11248" s="23" t="str">
        <f t="shared" si="177"/>
        <v>Czech Republic|1980</v>
      </c>
      <c r="F11248" s="25"/>
      <c r="G11248" s="25"/>
      <c r="H11248" s="25"/>
      <c r="I11248" s="25"/>
      <c r="J11248" s="25" t="s">
        <v>33612</v>
      </c>
      <c r="K11248" s="25"/>
      <c r="L11248" s="22" t="s">
        <v>887</v>
      </c>
      <c r="M11248" s="25"/>
    </row>
    <row r="11249" spans="1:13" x14ac:dyDescent="0.25">
      <c r="A11249" s="22" t="s">
        <v>348</v>
      </c>
      <c r="B11249" s="25">
        <v>935</v>
      </c>
      <c r="C11249" s="22" t="s">
        <v>33592</v>
      </c>
      <c r="D11249" s="24" t="s">
        <v>1044</v>
      </c>
      <c r="E11249" s="23" t="str">
        <f t="shared" si="177"/>
        <v>Czech Republic|1981</v>
      </c>
      <c r="F11249" s="25"/>
      <c r="G11249" s="25"/>
      <c r="H11249" s="25"/>
      <c r="I11249" s="25"/>
      <c r="J11249" s="25" t="s">
        <v>33613</v>
      </c>
      <c r="K11249" s="25"/>
      <c r="L11249" s="22" t="s">
        <v>887</v>
      </c>
      <c r="M11249" s="25"/>
    </row>
    <row r="11250" spans="1:13" x14ac:dyDescent="0.25">
      <c r="A11250" s="22" t="s">
        <v>348</v>
      </c>
      <c r="B11250" s="25">
        <v>935</v>
      </c>
      <c r="C11250" s="22" t="s">
        <v>33592</v>
      </c>
      <c r="D11250" s="24" t="s">
        <v>1052</v>
      </c>
      <c r="E11250" s="23" t="str">
        <f t="shared" si="177"/>
        <v>Czech Republic|1982</v>
      </c>
      <c r="F11250" s="25"/>
      <c r="G11250" s="25"/>
      <c r="H11250" s="25"/>
      <c r="I11250" s="25"/>
      <c r="J11250" s="25" t="s">
        <v>33614</v>
      </c>
      <c r="K11250" s="25"/>
      <c r="L11250" s="22" t="s">
        <v>887</v>
      </c>
      <c r="M11250" s="25"/>
    </row>
    <row r="11251" spans="1:13" x14ac:dyDescent="0.25">
      <c r="A11251" s="22" t="s">
        <v>348</v>
      </c>
      <c r="B11251" s="25">
        <v>935</v>
      </c>
      <c r="C11251" s="22" t="s">
        <v>33592</v>
      </c>
      <c r="D11251" s="24" t="s">
        <v>1060</v>
      </c>
      <c r="E11251" s="23" t="str">
        <f t="shared" si="177"/>
        <v>Czech Republic|1983</v>
      </c>
      <c r="F11251" s="25"/>
      <c r="G11251" s="25"/>
      <c r="H11251" s="25"/>
      <c r="I11251" s="25"/>
      <c r="J11251" s="25" t="s">
        <v>33615</v>
      </c>
      <c r="K11251" s="25"/>
      <c r="L11251" s="22" t="s">
        <v>887</v>
      </c>
      <c r="M11251" s="25"/>
    </row>
    <row r="11252" spans="1:13" x14ac:dyDescent="0.25">
      <c r="A11252" s="22" t="s">
        <v>348</v>
      </c>
      <c r="B11252" s="25">
        <v>935</v>
      </c>
      <c r="C11252" s="22" t="s">
        <v>33592</v>
      </c>
      <c r="D11252" s="24" t="s">
        <v>1068</v>
      </c>
      <c r="E11252" s="23" t="str">
        <f t="shared" si="177"/>
        <v>Czech Republic|1984</v>
      </c>
      <c r="F11252" s="25"/>
      <c r="G11252" s="25"/>
      <c r="H11252" s="25"/>
      <c r="I11252" s="25"/>
      <c r="J11252" s="25" t="s">
        <v>33616</v>
      </c>
      <c r="K11252" s="25"/>
      <c r="L11252" s="22" t="s">
        <v>887</v>
      </c>
      <c r="M11252" s="25"/>
    </row>
    <row r="11253" spans="1:13" x14ac:dyDescent="0.25">
      <c r="A11253" s="22" t="s">
        <v>348</v>
      </c>
      <c r="B11253" s="25">
        <v>935</v>
      </c>
      <c r="C11253" s="22" t="s">
        <v>33592</v>
      </c>
      <c r="D11253" s="24" t="s">
        <v>1076</v>
      </c>
      <c r="E11253" s="23" t="str">
        <f t="shared" si="177"/>
        <v>Czech Republic|1985</v>
      </c>
      <c r="F11253" s="25"/>
      <c r="G11253" s="25"/>
      <c r="H11253" s="25"/>
      <c r="I11253" s="25"/>
      <c r="J11253" s="25" t="s">
        <v>33617</v>
      </c>
      <c r="K11253" s="25"/>
      <c r="L11253" s="22" t="s">
        <v>887</v>
      </c>
      <c r="M11253" s="25"/>
    </row>
    <row r="11254" spans="1:13" x14ac:dyDescent="0.25">
      <c r="A11254" s="22" t="s">
        <v>348</v>
      </c>
      <c r="B11254" s="25">
        <v>935</v>
      </c>
      <c r="C11254" s="22" t="s">
        <v>33592</v>
      </c>
      <c r="D11254" s="24" t="s">
        <v>1084</v>
      </c>
      <c r="E11254" s="23" t="str">
        <f t="shared" si="177"/>
        <v>Czech Republic|1986</v>
      </c>
      <c r="F11254" s="25"/>
      <c r="G11254" s="25"/>
      <c r="H11254" s="25"/>
      <c r="I11254" s="25"/>
      <c r="J11254" s="25" t="s">
        <v>33618</v>
      </c>
      <c r="K11254" s="25"/>
      <c r="L11254" s="22" t="s">
        <v>887</v>
      </c>
      <c r="M11254" s="25"/>
    </row>
    <row r="11255" spans="1:13" x14ac:dyDescent="0.25">
      <c r="A11255" s="22" t="s">
        <v>348</v>
      </c>
      <c r="B11255" s="25">
        <v>935</v>
      </c>
      <c r="C11255" s="22" t="s">
        <v>33592</v>
      </c>
      <c r="D11255" s="24" t="s">
        <v>1091</v>
      </c>
      <c r="E11255" s="23" t="str">
        <f t="shared" si="177"/>
        <v>Czech Republic|1987</v>
      </c>
      <c r="F11255" s="25"/>
      <c r="G11255" s="25"/>
      <c r="H11255" s="25"/>
      <c r="I11255" s="25"/>
      <c r="J11255" s="25" t="s">
        <v>33619</v>
      </c>
      <c r="K11255" s="25"/>
      <c r="L11255" s="22" t="s">
        <v>887</v>
      </c>
      <c r="M11255" s="25"/>
    </row>
    <row r="11256" spans="1:13" x14ac:dyDescent="0.25">
      <c r="A11256" s="22" t="s">
        <v>348</v>
      </c>
      <c r="B11256" s="25">
        <v>935</v>
      </c>
      <c r="C11256" s="22" t="s">
        <v>33592</v>
      </c>
      <c r="D11256" s="24" t="s">
        <v>1099</v>
      </c>
      <c r="E11256" s="23" t="str">
        <f t="shared" si="177"/>
        <v>Czech Republic|1988</v>
      </c>
      <c r="F11256" s="25"/>
      <c r="G11256" s="25"/>
      <c r="H11256" s="25"/>
      <c r="I11256" s="25"/>
      <c r="J11256" s="25" t="s">
        <v>33620</v>
      </c>
      <c r="K11256" s="25" t="s">
        <v>1142</v>
      </c>
      <c r="L11256" s="22" t="s">
        <v>887</v>
      </c>
      <c r="M11256" s="25"/>
    </row>
    <row r="11257" spans="1:13" x14ac:dyDescent="0.25">
      <c r="A11257" s="22" t="s">
        <v>348</v>
      </c>
      <c r="B11257" s="25">
        <v>935</v>
      </c>
      <c r="C11257" s="22" t="s">
        <v>33592</v>
      </c>
      <c r="D11257" s="24" t="s">
        <v>1106</v>
      </c>
      <c r="E11257" s="23" t="str">
        <f t="shared" si="177"/>
        <v>Czech Republic|1989</v>
      </c>
      <c r="F11257" s="25"/>
      <c r="G11257" s="25"/>
      <c r="H11257" s="25"/>
      <c r="I11257" s="25"/>
      <c r="J11257" s="25" t="s">
        <v>33621</v>
      </c>
      <c r="K11257" s="25" t="s">
        <v>1456</v>
      </c>
      <c r="L11257" s="22" t="s">
        <v>887</v>
      </c>
      <c r="M11257" s="25"/>
    </row>
    <row r="11258" spans="1:13" x14ac:dyDescent="0.25">
      <c r="A11258" s="22" t="s">
        <v>348</v>
      </c>
      <c r="B11258" s="25">
        <v>935</v>
      </c>
      <c r="C11258" s="22" t="s">
        <v>33592</v>
      </c>
      <c r="D11258" s="24" t="s">
        <v>1114</v>
      </c>
      <c r="E11258" s="23" t="str">
        <f t="shared" si="177"/>
        <v>Czech Republic|1990</v>
      </c>
      <c r="F11258" s="25"/>
      <c r="G11258" s="25"/>
      <c r="H11258" s="25" t="s">
        <v>33622</v>
      </c>
      <c r="I11258" s="25" t="s">
        <v>33623</v>
      </c>
      <c r="J11258" s="25" t="s">
        <v>33624</v>
      </c>
      <c r="K11258" s="25" t="s">
        <v>1462</v>
      </c>
      <c r="L11258" s="22" t="s">
        <v>887</v>
      </c>
      <c r="M11258" s="25" t="s">
        <v>33625</v>
      </c>
    </row>
    <row r="11259" spans="1:13" x14ac:dyDescent="0.25">
      <c r="A11259" s="22" t="s">
        <v>348</v>
      </c>
      <c r="B11259" s="25">
        <v>935</v>
      </c>
      <c r="C11259" s="22" t="s">
        <v>33592</v>
      </c>
      <c r="D11259" s="24" t="s">
        <v>1122</v>
      </c>
      <c r="E11259" s="23" t="str">
        <f t="shared" si="177"/>
        <v>Czech Republic|1991</v>
      </c>
      <c r="F11259" s="25"/>
      <c r="G11259" s="25" t="s">
        <v>304</v>
      </c>
      <c r="H11259" s="25" t="s">
        <v>33626</v>
      </c>
      <c r="I11259" s="25" t="s">
        <v>33627</v>
      </c>
      <c r="J11259" s="25" t="s">
        <v>33628</v>
      </c>
      <c r="K11259" s="25" t="s">
        <v>1469</v>
      </c>
      <c r="L11259" s="22" t="s">
        <v>887</v>
      </c>
      <c r="M11259" s="25" t="s">
        <v>33629</v>
      </c>
    </row>
    <row r="11260" spans="1:13" x14ac:dyDescent="0.25">
      <c r="A11260" s="22" t="s">
        <v>348</v>
      </c>
      <c r="B11260" s="25">
        <v>935</v>
      </c>
      <c r="C11260" s="22" t="s">
        <v>33592</v>
      </c>
      <c r="D11260" s="24" t="s">
        <v>1130</v>
      </c>
      <c r="E11260" s="23" t="str">
        <f t="shared" si="177"/>
        <v>Czech Republic|1992</v>
      </c>
      <c r="F11260" s="25"/>
      <c r="G11260" s="25"/>
      <c r="H11260" s="25" t="s">
        <v>33630</v>
      </c>
      <c r="I11260" s="25" t="s">
        <v>33631</v>
      </c>
      <c r="J11260" s="25" t="s">
        <v>33632</v>
      </c>
      <c r="K11260" s="25" t="s">
        <v>1475</v>
      </c>
      <c r="L11260" s="22" t="s">
        <v>887</v>
      </c>
      <c r="M11260" s="25" t="s">
        <v>33633</v>
      </c>
    </row>
    <row r="11261" spans="1:13" x14ac:dyDescent="0.25">
      <c r="A11261" s="22" t="s">
        <v>348</v>
      </c>
      <c r="B11261" s="25">
        <v>935</v>
      </c>
      <c r="C11261" s="22" t="s">
        <v>33592</v>
      </c>
      <c r="D11261" s="24" t="s">
        <v>1136</v>
      </c>
      <c r="E11261" s="23" t="str">
        <f t="shared" si="177"/>
        <v>Czech Republic|1993</v>
      </c>
      <c r="F11261" s="25"/>
      <c r="G11261" s="25" t="s">
        <v>1747</v>
      </c>
      <c r="H11261" s="25" t="s">
        <v>33634</v>
      </c>
      <c r="I11261" s="25" t="s">
        <v>33635</v>
      </c>
      <c r="J11261" s="25" t="s">
        <v>33636</v>
      </c>
      <c r="K11261" s="25" t="s">
        <v>1482</v>
      </c>
      <c r="L11261" s="22" t="s">
        <v>887</v>
      </c>
      <c r="M11261" s="25" t="s">
        <v>33637</v>
      </c>
    </row>
    <row r="11262" spans="1:13" x14ac:dyDescent="0.25">
      <c r="A11262" s="22" t="s">
        <v>348</v>
      </c>
      <c r="B11262" s="25">
        <v>935</v>
      </c>
      <c r="C11262" s="22" t="s">
        <v>33592</v>
      </c>
      <c r="D11262" s="24" t="s">
        <v>1144</v>
      </c>
      <c r="E11262" s="23" t="str">
        <f t="shared" si="177"/>
        <v>Czech Republic|1994</v>
      </c>
      <c r="F11262" s="25"/>
      <c r="G11262" s="25" t="s">
        <v>1747</v>
      </c>
      <c r="H11262" s="25" t="s">
        <v>33638</v>
      </c>
      <c r="I11262" s="25" t="s">
        <v>33639</v>
      </c>
      <c r="J11262" s="25" t="s">
        <v>33640</v>
      </c>
      <c r="K11262" s="25" t="s">
        <v>1488</v>
      </c>
      <c r="L11262" s="22" t="s">
        <v>887</v>
      </c>
      <c r="M11262" s="25" t="s">
        <v>33641</v>
      </c>
    </row>
    <row r="11263" spans="1:13" x14ac:dyDescent="0.25">
      <c r="A11263" s="22" t="s">
        <v>348</v>
      </c>
      <c r="B11263" s="25">
        <v>935</v>
      </c>
      <c r="C11263" s="22" t="s">
        <v>33592</v>
      </c>
      <c r="D11263" s="24" t="s">
        <v>1152</v>
      </c>
      <c r="E11263" s="23" t="str">
        <f t="shared" si="177"/>
        <v>Czech Republic|1995</v>
      </c>
      <c r="F11263" s="25">
        <v>5</v>
      </c>
      <c r="G11263" s="25">
        <v>4</v>
      </c>
      <c r="H11263" s="25" t="s">
        <v>33642</v>
      </c>
      <c r="I11263" s="25" t="s">
        <v>33643</v>
      </c>
      <c r="J11263" s="25" t="s">
        <v>33644</v>
      </c>
      <c r="K11263" s="25" t="s">
        <v>161</v>
      </c>
      <c r="L11263" s="22" t="s">
        <v>887</v>
      </c>
      <c r="M11263" s="25" t="s">
        <v>33645</v>
      </c>
    </row>
    <row r="11264" spans="1:13" x14ac:dyDescent="0.25">
      <c r="A11264" s="22" t="s">
        <v>348</v>
      </c>
      <c r="B11264" s="25">
        <v>935</v>
      </c>
      <c r="C11264" s="22" t="s">
        <v>33592</v>
      </c>
      <c r="D11264" s="24" t="s">
        <v>1158</v>
      </c>
      <c r="E11264" s="23" t="str">
        <f t="shared" si="177"/>
        <v>Czech Republic|1996</v>
      </c>
      <c r="F11264" s="25" t="s">
        <v>10776</v>
      </c>
      <c r="G11264" s="25" t="s">
        <v>2384</v>
      </c>
      <c r="H11264" s="25" t="s">
        <v>33646</v>
      </c>
      <c r="I11264" s="25" t="s">
        <v>33647</v>
      </c>
      <c r="J11264" s="25" t="s">
        <v>33648</v>
      </c>
      <c r="K11264" s="25" t="s">
        <v>162</v>
      </c>
      <c r="L11264" s="22" t="s">
        <v>887</v>
      </c>
      <c r="M11264" s="25" t="s">
        <v>9961</v>
      </c>
    </row>
    <row r="11265" spans="1:13" x14ac:dyDescent="0.25">
      <c r="A11265" s="22" t="s">
        <v>348</v>
      </c>
      <c r="B11265" s="25">
        <v>935</v>
      </c>
      <c r="C11265" s="22" t="s">
        <v>33592</v>
      </c>
      <c r="D11265" s="24" t="s">
        <v>1165</v>
      </c>
      <c r="E11265" s="23" t="str">
        <f t="shared" si="177"/>
        <v>Czech Republic|1997</v>
      </c>
      <c r="F11265" s="25" t="s">
        <v>10776</v>
      </c>
      <c r="G11265" s="25" t="s">
        <v>1533</v>
      </c>
      <c r="H11265" s="25" t="s">
        <v>33649</v>
      </c>
      <c r="I11265" s="25" t="s">
        <v>33650</v>
      </c>
      <c r="J11265" s="25" t="s">
        <v>33651</v>
      </c>
      <c r="K11265" s="25" t="s">
        <v>163</v>
      </c>
      <c r="L11265" s="22" t="s">
        <v>887</v>
      </c>
      <c r="M11265" s="25" t="s">
        <v>33652</v>
      </c>
    </row>
    <row r="11266" spans="1:13" x14ac:dyDescent="0.25">
      <c r="A11266" s="22" t="s">
        <v>348</v>
      </c>
      <c r="B11266" s="25">
        <v>935</v>
      </c>
      <c r="C11266" s="22" t="s">
        <v>33592</v>
      </c>
      <c r="D11266" s="24" t="s">
        <v>1172</v>
      </c>
      <c r="E11266" s="23" t="str">
        <f t="shared" si="177"/>
        <v>Czech Republic|1998</v>
      </c>
      <c r="F11266" s="25" t="s">
        <v>33653</v>
      </c>
      <c r="G11266" s="25" t="s">
        <v>2291</v>
      </c>
      <c r="H11266" s="25" t="s">
        <v>33654</v>
      </c>
      <c r="I11266" s="25" t="s">
        <v>33655</v>
      </c>
      <c r="J11266" s="25" t="s">
        <v>33656</v>
      </c>
      <c r="K11266" s="25" t="s">
        <v>164</v>
      </c>
      <c r="L11266" s="22" t="s">
        <v>887</v>
      </c>
      <c r="M11266" s="25" t="s">
        <v>33657</v>
      </c>
    </row>
    <row r="11267" spans="1:13" x14ac:dyDescent="0.25">
      <c r="A11267" s="22" t="s">
        <v>348</v>
      </c>
      <c r="B11267" s="25">
        <v>935</v>
      </c>
      <c r="C11267" s="22" t="s">
        <v>33592</v>
      </c>
      <c r="D11267" s="24" t="s">
        <v>1179</v>
      </c>
      <c r="E11267" s="23" t="str">
        <f t="shared" si="177"/>
        <v>Czech Republic|1999</v>
      </c>
      <c r="F11267" s="25" t="s">
        <v>33658</v>
      </c>
      <c r="G11267" s="25" t="s">
        <v>2664</v>
      </c>
      <c r="H11267" s="25" t="s">
        <v>33659</v>
      </c>
      <c r="I11267" s="25" t="s">
        <v>33660</v>
      </c>
      <c r="J11267" s="25" t="s">
        <v>33661</v>
      </c>
      <c r="K11267" s="25" t="s">
        <v>165</v>
      </c>
      <c r="L11267" s="22" t="s">
        <v>887</v>
      </c>
      <c r="M11267" s="25" t="s">
        <v>33662</v>
      </c>
    </row>
    <row r="11268" spans="1:13" x14ac:dyDescent="0.25">
      <c r="A11268" s="22" t="s">
        <v>348</v>
      </c>
      <c r="B11268" s="25">
        <v>935</v>
      </c>
      <c r="C11268" s="22" t="s">
        <v>33592</v>
      </c>
      <c r="D11268" s="24" t="s">
        <v>1186</v>
      </c>
      <c r="E11268" s="23" t="str">
        <f t="shared" si="177"/>
        <v>Czech Republic|2000</v>
      </c>
      <c r="F11268" s="25" t="s">
        <v>33663</v>
      </c>
      <c r="G11268" s="25" t="s">
        <v>1447</v>
      </c>
      <c r="H11268" s="25" t="s">
        <v>33664</v>
      </c>
      <c r="I11268" s="25" t="s">
        <v>33665</v>
      </c>
      <c r="J11268" s="25" t="s">
        <v>33666</v>
      </c>
      <c r="K11268" s="25" t="s">
        <v>166</v>
      </c>
      <c r="L11268" s="22" t="s">
        <v>887</v>
      </c>
      <c r="M11268" s="25" t="s">
        <v>33667</v>
      </c>
    </row>
    <row r="11269" spans="1:13" x14ac:dyDescent="0.25">
      <c r="A11269" s="22" t="s">
        <v>348</v>
      </c>
      <c r="B11269" s="25">
        <v>935</v>
      </c>
      <c r="C11269" s="22" t="s">
        <v>33592</v>
      </c>
      <c r="D11269" s="24" t="s">
        <v>1192</v>
      </c>
      <c r="E11269" s="23" t="str">
        <f t="shared" si="177"/>
        <v>Czech Republic|2001</v>
      </c>
      <c r="F11269" s="25" t="s">
        <v>33668</v>
      </c>
      <c r="G11269" s="25" t="s">
        <v>1264</v>
      </c>
      <c r="H11269" s="25" t="s">
        <v>33669</v>
      </c>
      <c r="I11269" s="25" t="s">
        <v>33670</v>
      </c>
      <c r="J11269" s="25" t="s">
        <v>33671</v>
      </c>
      <c r="K11269" s="25" t="s">
        <v>167</v>
      </c>
      <c r="L11269" s="22" t="s">
        <v>887</v>
      </c>
      <c r="M11269" s="25" t="s">
        <v>33672</v>
      </c>
    </row>
    <row r="11270" spans="1:13" x14ac:dyDescent="0.25">
      <c r="A11270" s="22" t="s">
        <v>348</v>
      </c>
      <c r="B11270" s="25">
        <v>935</v>
      </c>
      <c r="C11270" s="22" t="s">
        <v>33592</v>
      </c>
      <c r="D11270" s="24" t="s">
        <v>1199</v>
      </c>
      <c r="E11270" s="23" t="str">
        <f t="shared" si="177"/>
        <v>Czech Republic|2002</v>
      </c>
      <c r="F11270" s="25" t="s">
        <v>33673</v>
      </c>
      <c r="G11270" s="25" t="s">
        <v>3776</v>
      </c>
      <c r="H11270" s="25" t="s">
        <v>33674</v>
      </c>
      <c r="I11270" s="25" t="s">
        <v>33675</v>
      </c>
      <c r="J11270" s="25" t="s">
        <v>33676</v>
      </c>
      <c r="K11270" s="25" t="s">
        <v>168</v>
      </c>
      <c r="L11270" s="22" t="s">
        <v>887</v>
      </c>
      <c r="M11270" s="25" t="s">
        <v>33677</v>
      </c>
    </row>
    <row r="11271" spans="1:13" x14ac:dyDescent="0.25">
      <c r="A11271" s="22" t="s">
        <v>348</v>
      </c>
      <c r="B11271" s="25">
        <v>935</v>
      </c>
      <c r="C11271" s="22" t="s">
        <v>33592</v>
      </c>
      <c r="D11271" s="24" t="s">
        <v>1206</v>
      </c>
      <c r="E11271" s="23" t="str">
        <f t="shared" si="177"/>
        <v>Czech Republic|2003</v>
      </c>
      <c r="F11271" s="25" t="s">
        <v>33678</v>
      </c>
      <c r="G11271" s="25" t="s">
        <v>1570</v>
      </c>
      <c r="H11271" s="25" t="s">
        <v>33679</v>
      </c>
      <c r="I11271" s="25" t="s">
        <v>33680</v>
      </c>
      <c r="J11271" s="25" t="s">
        <v>33681</v>
      </c>
      <c r="K11271" s="25" t="s">
        <v>169</v>
      </c>
      <c r="L11271" s="22" t="s">
        <v>887</v>
      </c>
      <c r="M11271" s="25" t="s">
        <v>33682</v>
      </c>
    </row>
    <row r="11272" spans="1:13" x14ac:dyDescent="0.25">
      <c r="A11272" s="22" t="s">
        <v>348</v>
      </c>
      <c r="B11272" s="25">
        <v>935</v>
      </c>
      <c r="C11272" s="22" t="s">
        <v>33592</v>
      </c>
      <c r="D11272" s="24" t="s">
        <v>1212</v>
      </c>
      <c r="E11272" s="23" t="str">
        <f t="shared" si="177"/>
        <v>Czech Republic|2004</v>
      </c>
      <c r="F11272" s="25" t="s">
        <v>33683</v>
      </c>
      <c r="G11272" s="25" t="s">
        <v>2013</v>
      </c>
      <c r="H11272" s="25" t="s">
        <v>33684</v>
      </c>
      <c r="I11272" s="25" t="s">
        <v>33685</v>
      </c>
      <c r="J11272" s="25" t="s">
        <v>33686</v>
      </c>
      <c r="K11272" s="25" t="s">
        <v>170</v>
      </c>
      <c r="L11272" s="22" t="s">
        <v>887</v>
      </c>
      <c r="M11272" s="25" t="s">
        <v>33687</v>
      </c>
    </row>
    <row r="11273" spans="1:13" x14ac:dyDescent="0.25">
      <c r="A11273" s="22" t="s">
        <v>348</v>
      </c>
      <c r="B11273" s="25">
        <v>935</v>
      </c>
      <c r="C11273" s="22" t="s">
        <v>33592</v>
      </c>
      <c r="D11273" s="24" t="s">
        <v>1217</v>
      </c>
      <c r="E11273" s="23" t="str">
        <f t="shared" si="177"/>
        <v>Czech Republic|2005</v>
      </c>
      <c r="F11273" s="25" t="s">
        <v>33688</v>
      </c>
      <c r="G11273" s="25" t="s">
        <v>1580</v>
      </c>
      <c r="H11273" s="25" t="s">
        <v>33689</v>
      </c>
      <c r="I11273" s="25" t="s">
        <v>33690</v>
      </c>
      <c r="J11273" s="25" t="s">
        <v>33691</v>
      </c>
      <c r="K11273" s="25" t="s">
        <v>169</v>
      </c>
      <c r="L11273" s="22" t="s">
        <v>887</v>
      </c>
      <c r="M11273" s="25" t="s">
        <v>33692</v>
      </c>
    </row>
    <row r="11274" spans="1:13" x14ac:dyDescent="0.25">
      <c r="A11274" s="22" t="s">
        <v>348</v>
      </c>
      <c r="B11274" s="25">
        <v>935</v>
      </c>
      <c r="C11274" s="22" t="s">
        <v>33592</v>
      </c>
      <c r="D11274" s="24" t="s">
        <v>1224</v>
      </c>
      <c r="E11274" s="23" t="str">
        <f t="shared" si="177"/>
        <v>Czech Republic|2006</v>
      </c>
      <c r="F11274" s="25" t="s">
        <v>33693</v>
      </c>
      <c r="G11274" s="25" t="s">
        <v>1038</v>
      </c>
      <c r="H11274" s="25" t="s">
        <v>33694</v>
      </c>
      <c r="I11274" s="25" t="s">
        <v>33695</v>
      </c>
      <c r="J11274" s="25" t="s">
        <v>33696</v>
      </c>
      <c r="K11274" s="25" t="s">
        <v>171</v>
      </c>
      <c r="L11274" s="22" t="s">
        <v>887</v>
      </c>
      <c r="M11274" s="25" t="s">
        <v>33697</v>
      </c>
    </row>
    <row r="11275" spans="1:13" x14ac:dyDescent="0.25">
      <c r="A11275" s="22" t="s">
        <v>348</v>
      </c>
      <c r="B11275" s="25">
        <v>935</v>
      </c>
      <c r="C11275" s="22" t="s">
        <v>33592</v>
      </c>
      <c r="D11275" s="24" t="s">
        <v>1231</v>
      </c>
      <c r="E11275" s="23" t="str">
        <f t="shared" si="177"/>
        <v>Czech Republic|2007</v>
      </c>
      <c r="F11275" s="25" t="s">
        <v>33698</v>
      </c>
      <c r="G11275" s="25" t="s">
        <v>1108</v>
      </c>
      <c r="H11275" s="25" t="s">
        <v>33699</v>
      </c>
      <c r="I11275" s="25" t="s">
        <v>33700</v>
      </c>
      <c r="J11275" s="25" t="s">
        <v>33701</v>
      </c>
      <c r="K11275" s="25" t="s">
        <v>172</v>
      </c>
      <c r="L11275" s="22" t="s">
        <v>887</v>
      </c>
      <c r="M11275" s="25" t="s">
        <v>33702</v>
      </c>
    </row>
    <row r="11276" spans="1:13" x14ac:dyDescent="0.25">
      <c r="A11276" s="22" t="s">
        <v>348</v>
      </c>
      <c r="B11276" s="25">
        <v>935</v>
      </c>
      <c r="C11276" s="22" t="s">
        <v>33592</v>
      </c>
      <c r="D11276" s="24" t="s">
        <v>1237</v>
      </c>
      <c r="E11276" s="23" t="str">
        <f t="shared" si="177"/>
        <v>Czech Republic|2008</v>
      </c>
      <c r="F11276" s="25" t="s">
        <v>33703</v>
      </c>
      <c r="G11276" s="25" t="s">
        <v>1821</v>
      </c>
      <c r="H11276" s="25" t="s">
        <v>33704</v>
      </c>
      <c r="I11276" s="25" t="s">
        <v>33705</v>
      </c>
      <c r="J11276" s="25" t="s">
        <v>33706</v>
      </c>
      <c r="K11276" s="25" t="s">
        <v>173</v>
      </c>
      <c r="L11276" s="22" t="s">
        <v>887</v>
      </c>
      <c r="M11276" s="25" t="s">
        <v>33707</v>
      </c>
    </row>
    <row r="11277" spans="1:13" x14ac:dyDescent="0.25">
      <c r="A11277" s="22" t="s">
        <v>348</v>
      </c>
      <c r="B11277" s="25">
        <v>935</v>
      </c>
      <c r="C11277" s="22" t="s">
        <v>33592</v>
      </c>
      <c r="D11277" s="24" t="s">
        <v>1243</v>
      </c>
      <c r="E11277" s="23" t="str">
        <f t="shared" si="177"/>
        <v>Czech Republic|2009</v>
      </c>
      <c r="F11277" s="25" t="s">
        <v>33708</v>
      </c>
      <c r="G11277" s="25" t="s">
        <v>2029</v>
      </c>
      <c r="H11277" s="25" t="s">
        <v>33709</v>
      </c>
      <c r="I11277" s="25" t="s">
        <v>33710</v>
      </c>
      <c r="J11277" s="25" t="s">
        <v>33711</v>
      </c>
      <c r="K11277" s="25" t="s">
        <v>174</v>
      </c>
      <c r="L11277" s="22" t="s">
        <v>887</v>
      </c>
      <c r="M11277" s="25" t="s">
        <v>33712</v>
      </c>
    </row>
    <row r="11278" spans="1:13" x14ac:dyDescent="0.25">
      <c r="A11278" s="22" t="s">
        <v>348</v>
      </c>
      <c r="B11278" s="25">
        <v>935</v>
      </c>
      <c r="C11278" s="22" t="s">
        <v>33592</v>
      </c>
      <c r="D11278" s="24" t="s">
        <v>1250</v>
      </c>
      <c r="E11278" s="23" t="str">
        <f t="shared" si="177"/>
        <v>Czech Republic|2010</v>
      </c>
      <c r="F11278" s="25" t="s">
        <v>33713</v>
      </c>
      <c r="G11278" s="25" t="s">
        <v>3776</v>
      </c>
      <c r="H11278" s="25" t="s">
        <v>33714</v>
      </c>
      <c r="I11278" s="25">
        <v>100</v>
      </c>
      <c r="J11278" s="25" t="s">
        <v>33715</v>
      </c>
      <c r="K11278" s="25" t="s">
        <v>172</v>
      </c>
      <c r="L11278" s="22" t="s">
        <v>887</v>
      </c>
      <c r="M11278" s="25" t="s">
        <v>33716</v>
      </c>
    </row>
    <row r="11279" spans="1:13" x14ac:dyDescent="0.25">
      <c r="A11279" s="22" t="s">
        <v>348</v>
      </c>
      <c r="B11279" s="25">
        <v>935</v>
      </c>
      <c r="C11279" s="22" t="s">
        <v>33592</v>
      </c>
      <c r="D11279" s="24" t="s">
        <v>1255</v>
      </c>
      <c r="E11279" s="23" t="str">
        <f t="shared" si="177"/>
        <v>Czech Republic|2011</v>
      </c>
      <c r="F11279" s="25" t="s">
        <v>33717</v>
      </c>
      <c r="G11279" s="25" t="s">
        <v>2029</v>
      </c>
      <c r="H11279" s="25" t="s">
        <v>33718</v>
      </c>
      <c r="I11279" s="25" t="s">
        <v>33719</v>
      </c>
      <c r="J11279" s="25" t="s">
        <v>33720</v>
      </c>
      <c r="K11279" s="25" t="s">
        <v>175</v>
      </c>
      <c r="L11279" s="22" t="s">
        <v>887</v>
      </c>
      <c r="M11279" s="25" t="s">
        <v>33721</v>
      </c>
    </row>
    <row r="11280" spans="1:13" x14ac:dyDescent="0.25">
      <c r="A11280" s="22" t="s">
        <v>348</v>
      </c>
      <c r="B11280" s="25">
        <v>935</v>
      </c>
      <c r="C11280" s="22" t="s">
        <v>33592</v>
      </c>
      <c r="D11280" s="24" t="s">
        <v>1262</v>
      </c>
      <c r="E11280" s="23" t="str">
        <f t="shared" si="177"/>
        <v>Czech Republic|2012</v>
      </c>
      <c r="F11280" s="25" t="s">
        <v>33722</v>
      </c>
      <c r="G11280" s="25">
        <v>7</v>
      </c>
      <c r="H11280" s="25" t="s">
        <v>33723</v>
      </c>
      <c r="I11280" s="25" t="s">
        <v>33724</v>
      </c>
      <c r="J11280" s="25" t="s">
        <v>33725</v>
      </c>
      <c r="K11280" s="25" t="s">
        <v>176</v>
      </c>
      <c r="L11280" s="22" t="s">
        <v>887</v>
      </c>
      <c r="M11280" s="25" t="s">
        <v>33726</v>
      </c>
    </row>
    <row r="11281" spans="1:13" x14ac:dyDescent="0.25">
      <c r="A11281" s="22" t="s">
        <v>348</v>
      </c>
      <c r="B11281" s="25">
        <v>935</v>
      </c>
      <c r="C11281" s="22" t="s">
        <v>33592</v>
      </c>
      <c r="D11281" s="24" t="s">
        <v>1269</v>
      </c>
      <c r="E11281" s="23" t="str">
        <f t="shared" si="177"/>
        <v>Czech Republic|2013</v>
      </c>
      <c r="F11281" s="25" t="s">
        <v>33727</v>
      </c>
      <c r="G11281" s="25"/>
      <c r="H11281" s="25" t="s">
        <v>33728</v>
      </c>
      <c r="I11281" s="25" t="s">
        <v>33729</v>
      </c>
      <c r="J11281" s="25" t="s">
        <v>33730</v>
      </c>
      <c r="K11281" s="25" t="s">
        <v>177</v>
      </c>
      <c r="L11281" s="22" t="s">
        <v>887</v>
      </c>
      <c r="M11281" s="25" t="s">
        <v>33731</v>
      </c>
    </row>
    <row r="11282" spans="1:13" x14ac:dyDescent="0.25">
      <c r="A11282" s="22" t="s">
        <v>348</v>
      </c>
      <c r="B11282" s="25">
        <v>935</v>
      </c>
      <c r="C11282" s="22" t="s">
        <v>33592</v>
      </c>
      <c r="D11282" s="24" t="s">
        <v>1274</v>
      </c>
      <c r="E11282" s="23" t="str">
        <f t="shared" si="177"/>
        <v>Czech Republic|2014</v>
      </c>
      <c r="F11282" s="25" t="s">
        <v>33732</v>
      </c>
      <c r="G11282" s="25"/>
      <c r="H11282" s="25" t="s">
        <v>33733</v>
      </c>
      <c r="I11282" s="25"/>
      <c r="J11282" s="25"/>
      <c r="K11282" s="25" t="s">
        <v>178</v>
      </c>
      <c r="L11282" s="22" t="s">
        <v>887</v>
      </c>
      <c r="M11282" s="25" t="s">
        <v>33734</v>
      </c>
    </row>
    <row r="11283" spans="1:13" x14ac:dyDescent="0.25">
      <c r="A11283" s="22" t="s">
        <v>349</v>
      </c>
      <c r="B11283" s="25">
        <v>936</v>
      </c>
      <c r="D11283" s="24" t="s">
        <v>886</v>
      </c>
      <c r="E11283" s="23" t="str">
        <f t="shared" si="177"/>
        <v>Slovak Republic|1950</v>
      </c>
      <c r="F11283" s="25"/>
      <c r="G11283" s="25"/>
      <c r="H11283" s="25"/>
      <c r="I11283" s="25"/>
      <c r="J11283" s="25"/>
      <c r="K11283" s="25"/>
      <c r="L11283" s="22" t="s">
        <v>887</v>
      </c>
      <c r="M11283" s="25"/>
    </row>
    <row r="11284" spans="1:13" x14ac:dyDescent="0.25">
      <c r="A11284" s="22" t="s">
        <v>349</v>
      </c>
      <c r="B11284" s="25">
        <v>936</v>
      </c>
      <c r="D11284" s="24" t="s">
        <v>888</v>
      </c>
      <c r="E11284" s="23" t="str">
        <f t="shared" si="177"/>
        <v>Slovak Republic|1951</v>
      </c>
      <c r="F11284" s="25"/>
      <c r="G11284" s="25"/>
      <c r="H11284" s="25"/>
      <c r="I11284" s="25"/>
      <c r="J11284" s="25"/>
      <c r="K11284" s="25"/>
      <c r="L11284" s="22" t="s">
        <v>887</v>
      </c>
      <c r="M11284" s="25"/>
    </row>
    <row r="11285" spans="1:13" x14ac:dyDescent="0.25">
      <c r="A11285" s="22" t="s">
        <v>349</v>
      </c>
      <c r="B11285" s="25">
        <v>936</v>
      </c>
      <c r="D11285" s="24" t="s">
        <v>889</v>
      </c>
      <c r="E11285" s="23" t="str">
        <f t="shared" si="177"/>
        <v>Slovak Republic|1952</v>
      </c>
      <c r="F11285" s="25"/>
      <c r="G11285" s="25"/>
      <c r="H11285" s="25"/>
      <c r="I11285" s="25"/>
      <c r="J11285" s="25"/>
      <c r="K11285" s="25"/>
      <c r="L11285" s="22" t="s">
        <v>887</v>
      </c>
      <c r="M11285" s="25"/>
    </row>
    <row r="11286" spans="1:13" x14ac:dyDescent="0.25">
      <c r="A11286" s="22" t="s">
        <v>349</v>
      </c>
      <c r="B11286" s="25">
        <v>936</v>
      </c>
      <c r="D11286" s="24" t="s">
        <v>890</v>
      </c>
      <c r="E11286" s="23" t="str">
        <f t="shared" si="177"/>
        <v>Slovak Republic|1953</v>
      </c>
      <c r="F11286" s="25"/>
      <c r="G11286" s="25"/>
      <c r="H11286" s="25"/>
      <c r="I11286" s="25"/>
      <c r="J11286" s="25"/>
      <c r="K11286" s="25"/>
      <c r="L11286" s="22" t="s">
        <v>887</v>
      </c>
      <c r="M11286" s="25"/>
    </row>
    <row r="11287" spans="1:13" x14ac:dyDescent="0.25">
      <c r="A11287" s="22" t="s">
        <v>349</v>
      </c>
      <c r="B11287" s="25">
        <v>936</v>
      </c>
      <c r="D11287" s="24" t="s">
        <v>891</v>
      </c>
      <c r="E11287" s="23" t="str">
        <f t="shared" si="177"/>
        <v>Slovak Republic|1954</v>
      </c>
      <c r="F11287" s="25"/>
      <c r="G11287" s="25"/>
      <c r="H11287" s="25"/>
      <c r="I11287" s="25"/>
      <c r="J11287" s="25"/>
      <c r="K11287" s="25"/>
      <c r="L11287" s="22" t="s">
        <v>887</v>
      </c>
      <c r="M11287" s="25"/>
    </row>
    <row r="11288" spans="1:13" x14ac:dyDescent="0.25">
      <c r="A11288" s="22" t="s">
        <v>349</v>
      </c>
      <c r="B11288" s="25">
        <v>936</v>
      </c>
      <c r="D11288" s="24" t="s">
        <v>892</v>
      </c>
      <c r="E11288" s="23" t="str">
        <f t="shared" si="177"/>
        <v>Slovak Republic|1955</v>
      </c>
      <c r="F11288" s="25"/>
      <c r="G11288" s="25"/>
      <c r="H11288" s="25"/>
      <c r="I11288" s="25"/>
      <c r="J11288" s="25"/>
      <c r="K11288" s="25"/>
      <c r="L11288" s="22" t="s">
        <v>887</v>
      </c>
      <c r="M11288" s="25"/>
    </row>
    <row r="11289" spans="1:13" x14ac:dyDescent="0.25">
      <c r="A11289" s="22" t="s">
        <v>349</v>
      </c>
      <c r="B11289" s="25">
        <v>936</v>
      </c>
      <c r="D11289" s="24" t="s">
        <v>893</v>
      </c>
      <c r="E11289" s="23" t="str">
        <f t="shared" si="177"/>
        <v>Slovak Republic|1956</v>
      </c>
      <c r="F11289" s="25"/>
      <c r="G11289" s="25"/>
      <c r="H11289" s="25"/>
      <c r="I11289" s="25"/>
      <c r="J11289" s="25"/>
      <c r="K11289" s="25"/>
      <c r="L11289" s="22" t="s">
        <v>887</v>
      </c>
      <c r="M11289" s="25"/>
    </row>
    <row r="11290" spans="1:13" x14ac:dyDescent="0.25">
      <c r="A11290" s="22" t="s">
        <v>349</v>
      </c>
      <c r="B11290" s="25">
        <v>936</v>
      </c>
      <c r="D11290" s="24" t="s">
        <v>894</v>
      </c>
      <c r="E11290" s="23" t="str">
        <f t="shared" ref="E11290:E11353" si="178">A11290&amp;"|"&amp;D11290</f>
        <v>Slovak Republic|1957</v>
      </c>
      <c r="F11290" s="25"/>
      <c r="G11290" s="25"/>
      <c r="H11290" s="25"/>
      <c r="I11290" s="25"/>
      <c r="J11290" s="25"/>
      <c r="K11290" s="25"/>
      <c r="L11290" s="22" t="s">
        <v>887</v>
      </c>
      <c r="M11290" s="25"/>
    </row>
    <row r="11291" spans="1:13" x14ac:dyDescent="0.25">
      <c r="A11291" s="22" t="s">
        <v>349</v>
      </c>
      <c r="B11291" s="25">
        <v>936</v>
      </c>
      <c r="D11291" s="24" t="s">
        <v>895</v>
      </c>
      <c r="E11291" s="23" t="str">
        <f t="shared" si="178"/>
        <v>Slovak Republic|1958</v>
      </c>
      <c r="F11291" s="25"/>
      <c r="G11291" s="25"/>
      <c r="H11291" s="25"/>
      <c r="I11291" s="25"/>
      <c r="J11291" s="25"/>
      <c r="K11291" s="25"/>
      <c r="L11291" s="22" t="s">
        <v>887</v>
      </c>
      <c r="M11291" s="25"/>
    </row>
    <row r="11292" spans="1:13" x14ac:dyDescent="0.25">
      <c r="A11292" s="22" t="s">
        <v>349</v>
      </c>
      <c r="B11292" s="25">
        <v>936</v>
      </c>
      <c r="D11292" s="24" t="s">
        <v>896</v>
      </c>
      <c r="E11292" s="23" t="str">
        <f t="shared" si="178"/>
        <v>Slovak Republic|1959</v>
      </c>
      <c r="F11292" s="25"/>
      <c r="G11292" s="25"/>
      <c r="H11292" s="25"/>
      <c r="I11292" s="25"/>
      <c r="J11292" s="25"/>
      <c r="K11292" s="25"/>
      <c r="L11292" s="22" t="s">
        <v>887</v>
      </c>
      <c r="M11292" s="25"/>
    </row>
    <row r="11293" spans="1:13" x14ac:dyDescent="0.25">
      <c r="A11293" s="22" t="s">
        <v>349</v>
      </c>
      <c r="B11293" s="25">
        <v>936</v>
      </c>
      <c r="C11293" s="22" t="s">
        <v>33735</v>
      </c>
      <c r="D11293" s="24" t="s">
        <v>898</v>
      </c>
      <c r="E11293" s="23" t="str">
        <f t="shared" si="178"/>
        <v>Slovak Republic|1960</v>
      </c>
      <c r="F11293" s="25"/>
      <c r="G11293" s="25"/>
      <c r="H11293" s="25"/>
      <c r="I11293" s="25"/>
      <c r="J11293" s="25"/>
      <c r="K11293" s="25"/>
      <c r="L11293" s="22" t="s">
        <v>887</v>
      </c>
      <c r="M11293" s="25"/>
    </row>
    <row r="11294" spans="1:13" x14ac:dyDescent="0.25">
      <c r="A11294" s="22" t="s">
        <v>349</v>
      </c>
      <c r="B11294" s="25">
        <v>936</v>
      </c>
      <c r="C11294" s="22" t="s">
        <v>33735</v>
      </c>
      <c r="D11294" s="24" t="s">
        <v>905</v>
      </c>
      <c r="E11294" s="23" t="str">
        <f t="shared" si="178"/>
        <v>Slovak Republic|1961</v>
      </c>
      <c r="F11294" s="25"/>
      <c r="G11294" s="25"/>
      <c r="H11294" s="25"/>
      <c r="I11294" s="25"/>
      <c r="J11294" s="25"/>
      <c r="K11294" s="25"/>
      <c r="L11294" s="22" t="s">
        <v>887</v>
      </c>
      <c r="M11294" s="25"/>
    </row>
    <row r="11295" spans="1:13" x14ac:dyDescent="0.25">
      <c r="A11295" s="22" t="s">
        <v>349</v>
      </c>
      <c r="B11295" s="25">
        <v>936</v>
      </c>
      <c r="C11295" s="22" t="s">
        <v>33735</v>
      </c>
      <c r="D11295" s="24" t="s">
        <v>912</v>
      </c>
      <c r="E11295" s="23" t="str">
        <f t="shared" si="178"/>
        <v>Slovak Republic|1962</v>
      </c>
      <c r="F11295" s="25"/>
      <c r="G11295" s="25"/>
      <c r="H11295" s="25"/>
      <c r="I11295" s="25"/>
      <c r="J11295" s="25"/>
      <c r="K11295" s="25"/>
      <c r="L11295" s="22" t="s">
        <v>887</v>
      </c>
      <c r="M11295" s="25"/>
    </row>
    <row r="11296" spans="1:13" x14ac:dyDescent="0.25">
      <c r="A11296" s="22" t="s">
        <v>349</v>
      </c>
      <c r="B11296" s="25">
        <v>936</v>
      </c>
      <c r="C11296" s="22" t="s">
        <v>33735</v>
      </c>
      <c r="D11296" s="24" t="s">
        <v>919</v>
      </c>
      <c r="E11296" s="23" t="str">
        <f t="shared" si="178"/>
        <v>Slovak Republic|1963</v>
      </c>
      <c r="F11296" s="25"/>
      <c r="G11296" s="25"/>
      <c r="H11296" s="25"/>
      <c r="I11296" s="25"/>
      <c r="J11296" s="25"/>
      <c r="K11296" s="25"/>
      <c r="L11296" s="22" t="s">
        <v>887</v>
      </c>
      <c r="M11296" s="25"/>
    </row>
    <row r="11297" spans="1:13" x14ac:dyDescent="0.25">
      <c r="A11297" s="22" t="s">
        <v>349</v>
      </c>
      <c r="B11297" s="25">
        <v>936</v>
      </c>
      <c r="C11297" s="22" t="s">
        <v>33735</v>
      </c>
      <c r="D11297" s="24" t="s">
        <v>926</v>
      </c>
      <c r="E11297" s="23" t="str">
        <f t="shared" si="178"/>
        <v>Slovak Republic|1964</v>
      </c>
      <c r="F11297" s="25"/>
      <c r="G11297" s="25"/>
      <c r="H11297" s="25"/>
      <c r="I11297" s="25"/>
      <c r="J11297" s="25"/>
      <c r="K11297" s="25"/>
      <c r="L11297" s="22" t="s">
        <v>887</v>
      </c>
      <c r="M11297" s="25"/>
    </row>
    <row r="11298" spans="1:13" x14ac:dyDescent="0.25">
      <c r="A11298" s="22" t="s">
        <v>349</v>
      </c>
      <c r="B11298" s="25">
        <v>936</v>
      </c>
      <c r="C11298" s="22" t="s">
        <v>33735</v>
      </c>
      <c r="D11298" s="24" t="s">
        <v>932</v>
      </c>
      <c r="E11298" s="23" t="str">
        <f t="shared" si="178"/>
        <v>Slovak Republic|1965</v>
      </c>
      <c r="F11298" s="25"/>
      <c r="G11298" s="25"/>
      <c r="H11298" s="25"/>
      <c r="I11298" s="25"/>
      <c r="J11298" s="25"/>
      <c r="K11298" s="25"/>
      <c r="L11298" s="22" t="s">
        <v>887</v>
      </c>
      <c r="M11298" s="25"/>
    </row>
    <row r="11299" spans="1:13" x14ac:dyDescent="0.25">
      <c r="A11299" s="22" t="s">
        <v>349</v>
      </c>
      <c r="B11299" s="25">
        <v>936</v>
      </c>
      <c r="C11299" s="22" t="s">
        <v>33735</v>
      </c>
      <c r="D11299" s="24" t="s">
        <v>939</v>
      </c>
      <c r="E11299" s="23" t="str">
        <f t="shared" si="178"/>
        <v>Slovak Republic|1966</v>
      </c>
      <c r="F11299" s="25"/>
      <c r="G11299" s="25"/>
      <c r="H11299" s="25"/>
      <c r="I11299" s="25"/>
      <c r="J11299" s="25"/>
      <c r="K11299" s="25"/>
      <c r="L11299" s="22" t="s">
        <v>887</v>
      </c>
      <c r="M11299" s="25"/>
    </row>
    <row r="11300" spans="1:13" x14ac:dyDescent="0.25">
      <c r="A11300" s="22" t="s">
        <v>349</v>
      </c>
      <c r="B11300" s="25">
        <v>936</v>
      </c>
      <c r="C11300" s="22" t="s">
        <v>33735</v>
      </c>
      <c r="D11300" s="24" t="s">
        <v>946</v>
      </c>
      <c r="E11300" s="23" t="str">
        <f t="shared" si="178"/>
        <v>Slovak Republic|1967</v>
      </c>
      <c r="F11300" s="25"/>
      <c r="G11300" s="25"/>
      <c r="H11300" s="25"/>
      <c r="I11300" s="25"/>
      <c r="J11300" s="25"/>
      <c r="K11300" s="25"/>
      <c r="L11300" s="22" t="s">
        <v>887</v>
      </c>
      <c r="M11300" s="25"/>
    </row>
    <row r="11301" spans="1:13" x14ac:dyDescent="0.25">
      <c r="A11301" s="22" t="s">
        <v>349</v>
      </c>
      <c r="B11301" s="25">
        <v>936</v>
      </c>
      <c r="C11301" s="22" t="s">
        <v>33735</v>
      </c>
      <c r="D11301" s="24" t="s">
        <v>953</v>
      </c>
      <c r="E11301" s="23" t="str">
        <f t="shared" si="178"/>
        <v>Slovak Republic|1968</v>
      </c>
      <c r="F11301" s="25"/>
      <c r="G11301" s="25"/>
      <c r="H11301" s="25"/>
      <c r="I11301" s="25"/>
      <c r="J11301" s="25"/>
      <c r="K11301" s="25"/>
      <c r="L11301" s="22" t="s">
        <v>887</v>
      </c>
      <c r="M11301" s="25"/>
    </row>
    <row r="11302" spans="1:13" x14ac:dyDescent="0.25">
      <c r="A11302" s="22" t="s">
        <v>349</v>
      </c>
      <c r="B11302" s="25">
        <v>936</v>
      </c>
      <c r="C11302" s="22" t="s">
        <v>33735</v>
      </c>
      <c r="D11302" s="24" t="s">
        <v>960</v>
      </c>
      <c r="E11302" s="23" t="str">
        <f t="shared" si="178"/>
        <v>Slovak Republic|1969</v>
      </c>
      <c r="F11302" s="25"/>
      <c r="G11302" s="25"/>
      <c r="H11302" s="25"/>
      <c r="I11302" s="25"/>
      <c r="J11302" s="25"/>
      <c r="K11302" s="25"/>
      <c r="L11302" s="22" t="s">
        <v>887</v>
      </c>
      <c r="M11302" s="25"/>
    </row>
    <row r="11303" spans="1:13" x14ac:dyDescent="0.25">
      <c r="A11303" s="22" t="s">
        <v>349</v>
      </c>
      <c r="B11303" s="25">
        <v>936</v>
      </c>
      <c r="C11303" s="22" t="s">
        <v>33735</v>
      </c>
      <c r="D11303" s="24" t="s">
        <v>967</v>
      </c>
      <c r="E11303" s="23" t="str">
        <f t="shared" si="178"/>
        <v>Slovak Republic|1970</v>
      </c>
      <c r="F11303" s="25"/>
      <c r="G11303" s="25"/>
      <c r="H11303" s="25"/>
      <c r="I11303" s="25"/>
      <c r="J11303" s="25"/>
      <c r="K11303" s="25"/>
      <c r="L11303" s="22" t="s">
        <v>887</v>
      </c>
      <c r="M11303" s="25"/>
    </row>
    <row r="11304" spans="1:13" x14ac:dyDescent="0.25">
      <c r="A11304" s="22" t="s">
        <v>349</v>
      </c>
      <c r="B11304" s="25">
        <v>936</v>
      </c>
      <c r="C11304" s="22" t="s">
        <v>33735</v>
      </c>
      <c r="D11304" s="24" t="s">
        <v>974</v>
      </c>
      <c r="E11304" s="23" t="str">
        <f t="shared" si="178"/>
        <v>Slovak Republic|1971</v>
      </c>
      <c r="F11304" s="25"/>
      <c r="G11304" s="25"/>
      <c r="H11304" s="25"/>
      <c r="I11304" s="25"/>
      <c r="J11304" s="25"/>
      <c r="K11304" s="25"/>
      <c r="L11304" s="22" t="s">
        <v>887</v>
      </c>
      <c r="M11304" s="25"/>
    </row>
    <row r="11305" spans="1:13" x14ac:dyDescent="0.25">
      <c r="A11305" s="22" t="s">
        <v>349</v>
      </c>
      <c r="B11305" s="25">
        <v>936</v>
      </c>
      <c r="C11305" s="22" t="s">
        <v>33735</v>
      </c>
      <c r="D11305" s="24" t="s">
        <v>981</v>
      </c>
      <c r="E11305" s="23" t="str">
        <f t="shared" si="178"/>
        <v>Slovak Republic|1972</v>
      </c>
      <c r="F11305" s="25"/>
      <c r="G11305" s="25"/>
      <c r="H11305" s="25"/>
      <c r="I11305" s="25"/>
      <c r="J11305" s="25"/>
      <c r="K11305" s="25"/>
      <c r="L11305" s="22" t="s">
        <v>887</v>
      </c>
      <c r="M11305" s="25"/>
    </row>
    <row r="11306" spans="1:13" x14ac:dyDescent="0.25">
      <c r="A11306" s="22" t="s">
        <v>349</v>
      </c>
      <c r="B11306" s="25">
        <v>936</v>
      </c>
      <c r="C11306" s="22" t="s">
        <v>33735</v>
      </c>
      <c r="D11306" s="24" t="s">
        <v>987</v>
      </c>
      <c r="E11306" s="23" t="str">
        <f t="shared" si="178"/>
        <v>Slovak Republic|1973</v>
      </c>
      <c r="F11306" s="25"/>
      <c r="G11306" s="25"/>
      <c r="H11306" s="25"/>
      <c r="I11306" s="25"/>
      <c r="J11306" s="25"/>
      <c r="K11306" s="25"/>
      <c r="L11306" s="22" t="s">
        <v>887</v>
      </c>
      <c r="M11306" s="25"/>
    </row>
    <row r="11307" spans="1:13" x14ac:dyDescent="0.25">
      <c r="A11307" s="22" t="s">
        <v>349</v>
      </c>
      <c r="B11307" s="25">
        <v>936</v>
      </c>
      <c r="C11307" s="22" t="s">
        <v>33735</v>
      </c>
      <c r="D11307" s="24" t="s">
        <v>994</v>
      </c>
      <c r="E11307" s="23" t="str">
        <f t="shared" si="178"/>
        <v>Slovak Republic|1974</v>
      </c>
      <c r="F11307" s="25"/>
      <c r="G11307" s="25"/>
      <c r="H11307" s="25"/>
      <c r="I11307" s="25"/>
      <c r="J11307" s="25"/>
      <c r="K11307" s="25"/>
      <c r="L11307" s="22" t="s">
        <v>887</v>
      </c>
      <c r="M11307" s="25"/>
    </row>
    <row r="11308" spans="1:13" x14ac:dyDescent="0.25">
      <c r="A11308" s="22" t="s">
        <v>349</v>
      </c>
      <c r="B11308" s="25">
        <v>936</v>
      </c>
      <c r="C11308" s="22" t="s">
        <v>33735</v>
      </c>
      <c r="D11308" s="24" t="s">
        <v>1001</v>
      </c>
      <c r="E11308" s="23" t="str">
        <f t="shared" si="178"/>
        <v>Slovak Republic|1975</v>
      </c>
      <c r="F11308" s="25"/>
      <c r="G11308" s="25"/>
      <c r="H11308" s="25"/>
      <c r="I11308" s="25"/>
      <c r="J11308" s="25"/>
      <c r="K11308" s="25"/>
      <c r="L11308" s="22" t="s">
        <v>887</v>
      </c>
      <c r="M11308" s="25"/>
    </row>
    <row r="11309" spans="1:13" x14ac:dyDescent="0.25">
      <c r="A11309" s="22" t="s">
        <v>349</v>
      </c>
      <c r="B11309" s="25">
        <v>936</v>
      </c>
      <c r="C11309" s="22" t="s">
        <v>33735</v>
      </c>
      <c r="D11309" s="24" t="s">
        <v>1008</v>
      </c>
      <c r="E11309" s="23" t="str">
        <f t="shared" si="178"/>
        <v>Slovak Republic|1976</v>
      </c>
      <c r="F11309" s="25"/>
      <c r="G11309" s="25"/>
      <c r="H11309" s="25"/>
      <c r="I11309" s="25"/>
      <c r="J11309" s="25"/>
      <c r="K11309" s="25"/>
      <c r="L11309" s="22" t="s">
        <v>887</v>
      </c>
      <c r="M11309" s="25"/>
    </row>
    <row r="11310" spans="1:13" x14ac:dyDescent="0.25">
      <c r="A11310" s="22" t="s">
        <v>349</v>
      </c>
      <c r="B11310" s="25">
        <v>936</v>
      </c>
      <c r="C11310" s="22" t="s">
        <v>33735</v>
      </c>
      <c r="D11310" s="24" t="s">
        <v>1015</v>
      </c>
      <c r="E11310" s="23" t="str">
        <f t="shared" si="178"/>
        <v>Slovak Republic|1977</v>
      </c>
      <c r="F11310" s="25"/>
      <c r="G11310" s="25"/>
      <c r="H11310" s="25"/>
      <c r="I11310" s="25"/>
      <c r="J11310" s="25"/>
      <c r="K11310" s="25"/>
      <c r="L11310" s="22" t="s">
        <v>887</v>
      </c>
      <c r="M11310" s="25"/>
    </row>
    <row r="11311" spans="1:13" x14ac:dyDescent="0.25">
      <c r="A11311" s="22" t="s">
        <v>349</v>
      </c>
      <c r="B11311" s="25">
        <v>936</v>
      </c>
      <c r="C11311" s="22" t="s">
        <v>33735</v>
      </c>
      <c r="D11311" s="24" t="s">
        <v>1022</v>
      </c>
      <c r="E11311" s="23" t="str">
        <f t="shared" si="178"/>
        <v>Slovak Republic|1978</v>
      </c>
      <c r="F11311" s="25"/>
      <c r="G11311" s="25"/>
      <c r="H11311" s="25"/>
      <c r="I11311" s="25"/>
      <c r="J11311" s="25"/>
      <c r="K11311" s="25"/>
      <c r="L11311" s="22" t="s">
        <v>887</v>
      </c>
      <c r="M11311" s="25"/>
    </row>
    <row r="11312" spans="1:13" x14ac:dyDescent="0.25">
      <c r="A11312" s="22" t="s">
        <v>349</v>
      </c>
      <c r="B11312" s="25">
        <v>936</v>
      </c>
      <c r="C11312" s="22" t="s">
        <v>33735</v>
      </c>
      <c r="D11312" s="24" t="s">
        <v>1029</v>
      </c>
      <c r="E11312" s="23" t="str">
        <f t="shared" si="178"/>
        <v>Slovak Republic|1979</v>
      </c>
      <c r="F11312" s="25"/>
      <c r="G11312" s="25"/>
      <c r="H11312" s="25"/>
      <c r="I11312" s="25"/>
      <c r="J11312" s="25"/>
      <c r="K11312" s="25"/>
      <c r="L11312" s="22" t="s">
        <v>887</v>
      </c>
      <c r="M11312" s="25"/>
    </row>
    <row r="11313" spans="1:13" x14ac:dyDescent="0.25">
      <c r="A11313" s="22" t="s">
        <v>349</v>
      </c>
      <c r="B11313" s="25">
        <v>936</v>
      </c>
      <c r="C11313" s="22" t="s">
        <v>33735</v>
      </c>
      <c r="D11313" s="24" t="s">
        <v>1036</v>
      </c>
      <c r="E11313" s="23" t="str">
        <f t="shared" si="178"/>
        <v>Slovak Republic|1980</v>
      </c>
      <c r="F11313" s="25"/>
      <c r="G11313" s="25"/>
      <c r="H11313" s="25"/>
      <c r="I11313" s="25"/>
      <c r="J11313" s="25"/>
      <c r="K11313" s="25"/>
      <c r="L11313" s="22" t="s">
        <v>887</v>
      </c>
      <c r="M11313" s="25"/>
    </row>
    <row r="11314" spans="1:13" x14ac:dyDescent="0.25">
      <c r="A11314" s="22" t="s">
        <v>349</v>
      </c>
      <c r="B11314" s="25">
        <v>936</v>
      </c>
      <c r="C11314" s="22" t="s">
        <v>33735</v>
      </c>
      <c r="D11314" s="24" t="s">
        <v>1044</v>
      </c>
      <c r="E11314" s="23" t="str">
        <f t="shared" si="178"/>
        <v>Slovak Republic|1981</v>
      </c>
      <c r="F11314" s="25"/>
      <c r="G11314" s="25"/>
      <c r="H11314" s="25"/>
      <c r="I11314" s="25"/>
      <c r="J11314" s="25"/>
      <c r="K11314" s="25"/>
      <c r="L11314" s="22" t="s">
        <v>887</v>
      </c>
      <c r="M11314" s="25"/>
    </row>
    <row r="11315" spans="1:13" x14ac:dyDescent="0.25">
      <c r="A11315" s="22" t="s">
        <v>349</v>
      </c>
      <c r="B11315" s="25">
        <v>936</v>
      </c>
      <c r="C11315" s="22" t="s">
        <v>33735</v>
      </c>
      <c r="D11315" s="24" t="s">
        <v>1052</v>
      </c>
      <c r="E11315" s="23" t="str">
        <f t="shared" si="178"/>
        <v>Slovak Republic|1982</v>
      </c>
      <c r="F11315" s="25"/>
      <c r="G11315" s="25"/>
      <c r="H11315" s="25"/>
      <c r="I11315" s="25"/>
      <c r="J11315" s="25"/>
      <c r="K11315" s="25"/>
      <c r="L11315" s="22" t="s">
        <v>887</v>
      </c>
      <c r="M11315" s="25"/>
    </row>
    <row r="11316" spans="1:13" x14ac:dyDescent="0.25">
      <c r="A11316" s="22" t="s">
        <v>349</v>
      </c>
      <c r="B11316" s="25">
        <v>936</v>
      </c>
      <c r="C11316" s="22" t="s">
        <v>33735</v>
      </c>
      <c r="D11316" s="24" t="s">
        <v>1060</v>
      </c>
      <c r="E11316" s="23" t="str">
        <f t="shared" si="178"/>
        <v>Slovak Republic|1983</v>
      </c>
      <c r="F11316" s="25"/>
      <c r="G11316" s="25"/>
      <c r="H11316" s="25"/>
      <c r="I11316" s="25"/>
      <c r="J11316" s="25"/>
      <c r="K11316" s="25"/>
      <c r="L11316" s="22" t="s">
        <v>887</v>
      </c>
      <c r="M11316" s="25"/>
    </row>
    <row r="11317" spans="1:13" x14ac:dyDescent="0.25">
      <c r="A11317" s="22" t="s">
        <v>349</v>
      </c>
      <c r="B11317" s="25">
        <v>936</v>
      </c>
      <c r="C11317" s="22" t="s">
        <v>33735</v>
      </c>
      <c r="D11317" s="24" t="s">
        <v>1068</v>
      </c>
      <c r="E11317" s="23" t="str">
        <f t="shared" si="178"/>
        <v>Slovak Republic|1984</v>
      </c>
      <c r="F11317" s="25"/>
      <c r="G11317" s="25"/>
      <c r="H11317" s="25" t="s">
        <v>33736</v>
      </c>
      <c r="I11317" s="25"/>
      <c r="J11317" s="25"/>
      <c r="K11317" s="25"/>
      <c r="L11317" s="22" t="s">
        <v>887</v>
      </c>
      <c r="M11317" s="25"/>
    </row>
    <row r="11318" spans="1:13" x14ac:dyDescent="0.25">
      <c r="A11318" s="22" t="s">
        <v>349</v>
      </c>
      <c r="B11318" s="25">
        <v>936</v>
      </c>
      <c r="C11318" s="22" t="s">
        <v>33735</v>
      </c>
      <c r="D11318" s="24" t="s">
        <v>1076</v>
      </c>
      <c r="E11318" s="23" t="str">
        <f t="shared" si="178"/>
        <v>Slovak Republic|1985</v>
      </c>
      <c r="F11318" s="25"/>
      <c r="G11318" s="25"/>
      <c r="H11318" s="25" t="s">
        <v>33737</v>
      </c>
      <c r="I11318" s="25"/>
      <c r="J11318" s="25"/>
      <c r="K11318" s="25"/>
      <c r="L11318" s="22" t="s">
        <v>887</v>
      </c>
      <c r="M11318" s="25"/>
    </row>
    <row r="11319" spans="1:13" x14ac:dyDescent="0.25">
      <c r="A11319" s="22" t="s">
        <v>349</v>
      </c>
      <c r="B11319" s="25">
        <v>936</v>
      </c>
      <c r="C11319" s="22" t="s">
        <v>33735</v>
      </c>
      <c r="D11319" s="24" t="s">
        <v>1084</v>
      </c>
      <c r="E11319" s="23" t="str">
        <f t="shared" si="178"/>
        <v>Slovak Republic|1986</v>
      </c>
      <c r="F11319" s="25"/>
      <c r="G11319" s="25"/>
      <c r="H11319" s="25" t="s">
        <v>33738</v>
      </c>
      <c r="I11319" s="25"/>
      <c r="J11319" s="25"/>
      <c r="K11319" s="25"/>
      <c r="L11319" s="22" t="s">
        <v>887</v>
      </c>
      <c r="M11319" s="25"/>
    </row>
    <row r="11320" spans="1:13" x14ac:dyDescent="0.25">
      <c r="A11320" s="22" t="s">
        <v>349</v>
      </c>
      <c r="B11320" s="25">
        <v>936</v>
      </c>
      <c r="C11320" s="22" t="s">
        <v>33735</v>
      </c>
      <c r="D11320" s="24" t="s">
        <v>1091</v>
      </c>
      <c r="E11320" s="23" t="str">
        <f t="shared" si="178"/>
        <v>Slovak Republic|1987</v>
      </c>
      <c r="F11320" s="25"/>
      <c r="G11320" s="25"/>
      <c r="H11320" s="25" t="s">
        <v>33739</v>
      </c>
      <c r="I11320" s="25"/>
      <c r="J11320" s="25" t="s">
        <v>33740</v>
      </c>
      <c r="K11320" s="25"/>
      <c r="L11320" s="22" t="s">
        <v>887</v>
      </c>
      <c r="M11320" s="25"/>
    </row>
    <row r="11321" spans="1:13" x14ac:dyDescent="0.25">
      <c r="A11321" s="22" t="s">
        <v>349</v>
      </c>
      <c r="B11321" s="25">
        <v>936</v>
      </c>
      <c r="C11321" s="22" t="s">
        <v>33735</v>
      </c>
      <c r="D11321" s="24" t="s">
        <v>1099</v>
      </c>
      <c r="E11321" s="23" t="str">
        <f t="shared" si="178"/>
        <v>Slovak Republic|1988</v>
      </c>
      <c r="F11321" s="25"/>
      <c r="G11321" s="25"/>
      <c r="H11321" s="25" t="s">
        <v>33741</v>
      </c>
      <c r="I11321" s="25"/>
      <c r="J11321" s="25" t="s">
        <v>33742</v>
      </c>
      <c r="K11321" s="25" t="s">
        <v>1142</v>
      </c>
      <c r="L11321" s="22" t="s">
        <v>887</v>
      </c>
      <c r="M11321" s="25"/>
    </row>
    <row r="11322" spans="1:13" x14ac:dyDescent="0.25">
      <c r="A11322" s="22" t="s">
        <v>349</v>
      </c>
      <c r="B11322" s="25">
        <v>936</v>
      </c>
      <c r="C11322" s="22" t="s">
        <v>33735</v>
      </c>
      <c r="D11322" s="24" t="s">
        <v>1106</v>
      </c>
      <c r="E11322" s="23" t="str">
        <f t="shared" si="178"/>
        <v>Slovak Republic|1989</v>
      </c>
      <c r="F11322" s="25"/>
      <c r="G11322" s="25"/>
      <c r="H11322" s="25" t="s">
        <v>33743</v>
      </c>
      <c r="I11322" s="25"/>
      <c r="J11322" s="25" t="s">
        <v>33744</v>
      </c>
      <c r="K11322" s="25" t="s">
        <v>1456</v>
      </c>
      <c r="L11322" s="22" t="s">
        <v>887</v>
      </c>
      <c r="M11322" s="25"/>
    </row>
    <row r="11323" spans="1:13" x14ac:dyDescent="0.25">
      <c r="A11323" s="22" t="s">
        <v>349</v>
      </c>
      <c r="B11323" s="25">
        <v>936</v>
      </c>
      <c r="C11323" s="22" t="s">
        <v>33735</v>
      </c>
      <c r="D11323" s="24" t="s">
        <v>1114</v>
      </c>
      <c r="E11323" s="23" t="str">
        <f t="shared" si="178"/>
        <v>Slovak Republic|1990</v>
      </c>
      <c r="F11323" s="25"/>
      <c r="G11323" s="25"/>
      <c r="H11323" s="25" t="s">
        <v>33745</v>
      </c>
      <c r="I11323" s="25" t="s">
        <v>33746</v>
      </c>
      <c r="J11323" s="25" t="s">
        <v>33747</v>
      </c>
      <c r="K11323" s="25" t="s">
        <v>1462</v>
      </c>
      <c r="L11323" s="22" t="s">
        <v>887</v>
      </c>
      <c r="M11323" s="25"/>
    </row>
    <row r="11324" spans="1:13" x14ac:dyDescent="0.25">
      <c r="A11324" s="22" t="s">
        <v>349</v>
      </c>
      <c r="B11324" s="25">
        <v>936</v>
      </c>
      <c r="C11324" s="22" t="s">
        <v>33735</v>
      </c>
      <c r="D11324" s="24" t="s">
        <v>1122</v>
      </c>
      <c r="E11324" s="23" t="str">
        <f t="shared" si="178"/>
        <v>Slovak Republic|1991</v>
      </c>
      <c r="F11324" s="25"/>
      <c r="G11324" s="25"/>
      <c r="H11324" s="25" t="s">
        <v>33748</v>
      </c>
      <c r="I11324" s="25" t="s">
        <v>33749</v>
      </c>
      <c r="J11324" s="25" t="s">
        <v>33750</v>
      </c>
      <c r="K11324" s="25" t="s">
        <v>1469</v>
      </c>
      <c r="L11324" s="22" t="s">
        <v>887</v>
      </c>
      <c r="M11324" s="25"/>
    </row>
    <row r="11325" spans="1:13" x14ac:dyDescent="0.25">
      <c r="A11325" s="22" t="s">
        <v>349</v>
      </c>
      <c r="B11325" s="25">
        <v>936</v>
      </c>
      <c r="C11325" s="22" t="s">
        <v>33735</v>
      </c>
      <c r="D11325" s="24" t="s">
        <v>1130</v>
      </c>
      <c r="E11325" s="23" t="str">
        <f t="shared" si="178"/>
        <v>Slovak Republic|1992</v>
      </c>
      <c r="F11325" s="25"/>
      <c r="G11325" s="25"/>
      <c r="H11325" s="25" t="s">
        <v>33751</v>
      </c>
      <c r="I11325" s="25" t="s">
        <v>33752</v>
      </c>
      <c r="J11325" s="25" t="s">
        <v>33753</v>
      </c>
      <c r="K11325" s="25" t="s">
        <v>1475</v>
      </c>
      <c r="L11325" s="22" t="s">
        <v>887</v>
      </c>
      <c r="M11325" s="25" t="s">
        <v>33754</v>
      </c>
    </row>
    <row r="11326" spans="1:13" x14ac:dyDescent="0.25">
      <c r="A11326" s="22" t="s">
        <v>349</v>
      </c>
      <c r="B11326" s="25">
        <v>936</v>
      </c>
      <c r="C11326" s="22" t="s">
        <v>33735</v>
      </c>
      <c r="D11326" s="24" t="s">
        <v>1136</v>
      </c>
      <c r="E11326" s="23" t="str">
        <f t="shared" si="178"/>
        <v>Slovak Republic|1993</v>
      </c>
      <c r="F11326" s="25" t="s">
        <v>33755</v>
      </c>
      <c r="G11326" s="25" t="s">
        <v>8143</v>
      </c>
      <c r="H11326" s="25" t="s">
        <v>33756</v>
      </c>
      <c r="I11326" s="25" t="s">
        <v>33757</v>
      </c>
      <c r="J11326" s="25" t="s">
        <v>33758</v>
      </c>
      <c r="K11326" s="25" t="s">
        <v>1482</v>
      </c>
      <c r="L11326" s="22" t="s">
        <v>887</v>
      </c>
      <c r="M11326" s="25" t="s">
        <v>33759</v>
      </c>
    </row>
    <row r="11327" spans="1:13" x14ac:dyDescent="0.25">
      <c r="A11327" s="22" t="s">
        <v>349</v>
      </c>
      <c r="B11327" s="25">
        <v>936</v>
      </c>
      <c r="C11327" s="22" t="s">
        <v>33735</v>
      </c>
      <c r="D11327" s="24" t="s">
        <v>1144</v>
      </c>
      <c r="E11327" s="23" t="str">
        <f t="shared" si="178"/>
        <v>Slovak Republic|1994</v>
      </c>
      <c r="F11327" s="25" t="s">
        <v>33760</v>
      </c>
      <c r="G11327" s="25" t="s">
        <v>6965</v>
      </c>
      <c r="H11327" s="25" t="s">
        <v>33761</v>
      </c>
      <c r="I11327" s="25" t="s">
        <v>33762</v>
      </c>
      <c r="J11327" s="25" t="s">
        <v>33763</v>
      </c>
      <c r="K11327" s="25" t="s">
        <v>1488</v>
      </c>
      <c r="L11327" s="22" t="s">
        <v>887</v>
      </c>
      <c r="M11327" s="25" t="s">
        <v>33764</v>
      </c>
    </row>
    <row r="11328" spans="1:13" x14ac:dyDescent="0.25">
      <c r="A11328" s="22" t="s">
        <v>349</v>
      </c>
      <c r="B11328" s="25">
        <v>936</v>
      </c>
      <c r="C11328" s="22" t="s">
        <v>33735</v>
      </c>
      <c r="D11328" s="24" t="s">
        <v>1152</v>
      </c>
      <c r="E11328" s="23" t="str">
        <f t="shared" si="178"/>
        <v>Slovak Republic|1995</v>
      </c>
      <c r="F11328" s="25" t="s">
        <v>33765</v>
      </c>
      <c r="G11328" s="25" t="s">
        <v>9408</v>
      </c>
      <c r="H11328" s="25" t="s">
        <v>33766</v>
      </c>
      <c r="I11328" s="25" t="s">
        <v>33767</v>
      </c>
      <c r="J11328" s="25" t="s">
        <v>33768</v>
      </c>
      <c r="K11328" s="25" t="s">
        <v>161</v>
      </c>
      <c r="L11328" s="22" t="s">
        <v>887</v>
      </c>
      <c r="M11328" s="25" t="s">
        <v>33769</v>
      </c>
    </row>
    <row r="11329" spans="1:13" x14ac:dyDescent="0.25">
      <c r="A11329" s="22" t="s">
        <v>349</v>
      </c>
      <c r="B11329" s="25">
        <v>936</v>
      </c>
      <c r="C11329" s="22" t="s">
        <v>33735</v>
      </c>
      <c r="D11329" s="24" t="s">
        <v>1158</v>
      </c>
      <c r="E11329" s="23" t="str">
        <f t="shared" si="178"/>
        <v>Slovak Republic|1996</v>
      </c>
      <c r="F11329" s="25" t="s">
        <v>33770</v>
      </c>
      <c r="G11329" s="25" t="s">
        <v>1426</v>
      </c>
      <c r="H11329" s="25" t="s">
        <v>33771</v>
      </c>
      <c r="I11329" s="25" t="s">
        <v>33772</v>
      </c>
      <c r="J11329" s="25" t="s">
        <v>33773</v>
      </c>
      <c r="K11329" s="25" t="s">
        <v>162</v>
      </c>
      <c r="L11329" s="22" t="s">
        <v>887</v>
      </c>
      <c r="M11329" s="25" t="s">
        <v>33774</v>
      </c>
    </row>
    <row r="11330" spans="1:13" x14ac:dyDescent="0.25">
      <c r="A11330" s="22" t="s">
        <v>349</v>
      </c>
      <c r="B11330" s="25">
        <v>936</v>
      </c>
      <c r="C11330" s="22" t="s">
        <v>33735</v>
      </c>
      <c r="D11330" s="24" t="s">
        <v>1165</v>
      </c>
      <c r="E11330" s="23" t="str">
        <f t="shared" si="178"/>
        <v>Slovak Republic|1997</v>
      </c>
      <c r="F11330" s="25" t="s">
        <v>33775</v>
      </c>
      <c r="G11330" s="25" t="s">
        <v>1984</v>
      </c>
      <c r="H11330" s="25" t="s">
        <v>33776</v>
      </c>
      <c r="I11330" s="25" t="s">
        <v>33777</v>
      </c>
      <c r="J11330" s="25" t="s">
        <v>33778</v>
      </c>
      <c r="K11330" s="25" t="s">
        <v>163</v>
      </c>
      <c r="L11330" s="22" t="s">
        <v>887</v>
      </c>
      <c r="M11330" s="25" t="s">
        <v>33779</v>
      </c>
    </row>
    <row r="11331" spans="1:13" x14ac:dyDescent="0.25">
      <c r="A11331" s="22" t="s">
        <v>349</v>
      </c>
      <c r="B11331" s="25">
        <v>936</v>
      </c>
      <c r="C11331" s="22" t="s">
        <v>33735</v>
      </c>
      <c r="D11331" s="24" t="s">
        <v>1172</v>
      </c>
      <c r="E11331" s="23" t="str">
        <f t="shared" si="178"/>
        <v>Slovak Republic|1998</v>
      </c>
      <c r="F11331" s="25" t="s">
        <v>33780</v>
      </c>
      <c r="G11331" s="25" t="s">
        <v>2621</v>
      </c>
      <c r="H11331" s="25" t="s">
        <v>33781</v>
      </c>
      <c r="I11331" s="25" t="s">
        <v>33782</v>
      </c>
      <c r="J11331" s="25" t="s">
        <v>33783</v>
      </c>
      <c r="K11331" s="25" t="s">
        <v>164</v>
      </c>
      <c r="L11331" s="22" t="s">
        <v>887</v>
      </c>
      <c r="M11331" s="25" t="s">
        <v>33784</v>
      </c>
    </row>
    <row r="11332" spans="1:13" x14ac:dyDescent="0.25">
      <c r="A11332" s="22" t="s">
        <v>349</v>
      </c>
      <c r="B11332" s="25">
        <v>936</v>
      </c>
      <c r="C11332" s="22" t="s">
        <v>33735</v>
      </c>
      <c r="D11332" s="24" t="s">
        <v>1179</v>
      </c>
      <c r="E11332" s="23" t="str">
        <f t="shared" si="178"/>
        <v>Slovak Republic|1999</v>
      </c>
      <c r="F11332" s="25" t="s">
        <v>33785</v>
      </c>
      <c r="G11332" s="25" t="s">
        <v>5468</v>
      </c>
      <c r="H11332" s="25" t="s">
        <v>33786</v>
      </c>
      <c r="I11332" s="25" t="s">
        <v>33787</v>
      </c>
      <c r="J11332" s="25" t="s">
        <v>33788</v>
      </c>
      <c r="K11332" s="25" t="s">
        <v>165</v>
      </c>
      <c r="L11332" s="22" t="s">
        <v>887</v>
      </c>
      <c r="M11332" s="25" t="s">
        <v>33789</v>
      </c>
    </row>
    <row r="11333" spans="1:13" x14ac:dyDescent="0.25">
      <c r="A11333" s="22" t="s">
        <v>349</v>
      </c>
      <c r="B11333" s="25">
        <v>936</v>
      </c>
      <c r="C11333" s="22" t="s">
        <v>33735</v>
      </c>
      <c r="D11333" s="24" t="s">
        <v>1186</v>
      </c>
      <c r="E11333" s="23" t="str">
        <f t="shared" si="178"/>
        <v>Slovak Republic|2000</v>
      </c>
      <c r="F11333" s="25" t="s">
        <v>33790</v>
      </c>
      <c r="G11333" s="25" t="s">
        <v>8370</v>
      </c>
      <c r="H11333" s="25" t="s">
        <v>33791</v>
      </c>
      <c r="I11333" s="25" t="s">
        <v>33792</v>
      </c>
      <c r="J11333" s="25" t="s">
        <v>33793</v>
      </c>
      <c r="K11333" s="25" t="s">
        <v>166</v>
      </c>
      <c r="L11333" s="22" t="s">
        <v>887</v>
      </c>
      <c r="M11333" s="25" t="s">
        <v>33794</v>
      </c>
    </row>
    <row r="11334" spans="1:13" x14ac:dyDescent="0.25">
      <c r="A11334" s="22" t="s">
        <v>349</v>
      </c>
      <c r="B11334" s="25">
        <v>936</v>
      </c>
      <c r="C11334" s="22" t="s">
        <v>33735</v>
      </c>
      <c r="D11334" s="24" t="s">
        <v>1192</v>
      </c>
      <c r="E11334" s="23" t="str">
        <f t="shared" si="178"/>
        <v>Slovak Republic|2001</v>
      </c>
      <c r="F11334" s="25" t="s">
        <v>33795</v>
      </c>
      <c r="G11334" s="25" t="s">
        <v>33796</v>
      </c>
      <c r="H11334" s="25" t="s">
        <v>33797</v>
      </c>
      <c r="I11334" s="25" t="s">
        <v>33798</v>
      </c>
      <c r="J11334" s="25" t="s">
        <v>31983</v>
      </c>
      <c r="K11334" s="25" t="s">
        <v>167</v>
      </c>
      <c r="L11334" s="22" t="s">
        <v>887</v>
      </c>
      <c r="M11334" s="25" t="s">
        <v>33799</v>
      </c>
    </row>
    <row r="11335" spans="1:13" x14ac:dyDescent="0.25">
      <c r="A11335" s="22" t="s">
        <v>349</v>
      </c>
      <c r="B11335" s="25">
        <v>936</v>
      </c>
      <c r="C11335" s="22" t="s">
        <v>33735</v>
      </c>
      <c r="D11335" s="24" t="s">
        <v>1199</v>
      </c>
      <c r="E11335" s="23" t="str">
        <f t="shared" si="178"/>
        <v>Slovak Republic|2002</v>
      </c>
      <c r="F11335" s="25" t="s">
        <v>33800</v>
      </c>
      <c r="G11335" s="25" t="s">
        <v>7057</v>
      </c>
      <c r="H11335" s="25" t="s">
        <v>33801</v>
      </c>
      <c r="I11335" s="25" t="s">
        <v>33802</v>
      </c>
      <c r="J11335" s="25" t="s">
        <v>33803</v>
      </c>
      <c r="K11335" s="25" t="s">
        <v>168</v>
      </c>
      <c r="L11335" s="22" t="s">
        <v>887</v>
      </c>
      <c r="M11335" s="25" t="s">
        <v>33804</v>
      </c>
    </row>
    <row r="11336" spans="1:13" x14ac:dyDescent="0.25">
      <c r="A11336" s="22" t="s">
        <v>349</v>
      </c>
      <c r="B11336" s="25">
        <v>936</v>
      </c>
      <c r="C11336" s="22" t="s">
        <v>33735</v>
      </c>
      <c r="D11336" s="24" t="s">
        <v>1206</v>
      </c>
      <c r="E11336" s="23" t="str">
        <f t="shared" si="178"/>
        <v>Slovak Republic|2003</v>
      </c>
      <c r="F11336" s="25" t="s">
        <v>33805</v>
      </c>
      <c r="G11336" s="25" t="s">
        <v>15753</v>
      </c>
      <c r="H11336" s="25" t="s">
        <v>33806</v>
      </c>
      <c r="I11336" s="25" t="s">
        <v>33807</v>
      </c>
      <c r="J11336" s="25" t="s">
        <v>33808</v>
      </c>
      <c r="K11336" s="25" t="s">
        <v>169</v>
      </c>
      <c r="L11336" s="22" t="s">
        <v>887</v>
      </c>
      <c r="M11336" s="25" t="s">
        <v>33809</v>
      </c>
    </row>
    <row r="11337" spans="1:13" x14ac:dyDescent="0.25">
      <c r="A11337" s="22" t="s">
        <v>349</v>
      </c>
      <c r="B11337" s="25">
        <v>936</v>
      </c>
      <c r="C11337" s="22" t="s">
        <v>33735</v>
      </c>
      <c r="D11337" s="24" t="s">
        <v>1212</v>
      </c>
      <c r="E11337" s="23" t="str">
        <f t="shared" si="178"/>
        <v>Slovak Republic|2004</v>
      </c>
      <c r="F11337" s="25" t="s">
        <v>33810</v>
      </c>
      <c r="G11337" s="25" t="s">
        <v>6246</v>
      </c>
      <c r="H11337" s="25" t="s">
        <v>33811</v>
      </c>
      <c r="I11337" s="25" t="s">
        <v>33812</v>
      </c>
      <c r="J11337" s="25" t="s">
        <v>33813</v>
      </c>
      <c r="K11337" s="25" t="s">
        <v>170</v>
      </c>
      <c r="L11337" s="22" t="s">
        <v>887</v>
      </c>
      <c r="M11337" s="25" t="s">
        <v>33814</v>
      </c>
    </row>
    <row r="11338" spans="1:13" x14ac:dyDescent="0.25">
      <c r="A11338" s="22" t="s">
        <v>349</v>
      </c>
      <c r="B11338" s="25">
        <v>936</v>
      </c>
      <c r="C11338" s="22" t="s">
        <v>33735</v>
      </c>
      <c r="D11338" s="24" t="s">
        <v>1217</v>
      </c>
      <c r="E11338" s="23" t="str">
        <f t="shared" si="178"/>
        <v>Slovak Republic|2005</v>
      </c>
      <c r="F11338" s="25" t="s">
        <v>33815</v>
      </c>
      <c r="G11338" s="25" t="s">
        <v>5462</v>
      </c>
      <c r="H11338" s="25" t="s">
        <v>33816</v>
      </c>
      <c r="I11338" s="25" t="s">
        <v>33817</v>
      </c>
      <c r="J11338" s="25" t="s">
        <v>33818</v>
      </c>
      <c r="K11338" s="25" t="s">
        <v>169</v>
      </c>
      <c r="L11338" s="22" t="s">
        <v>887</v>
      </c>
      <c r="M11338" s="25" t="s">
        <v>33819</v>
      </c>
    </row>
    <row r="11339" spans="1:13" x14ac:dyDescent="0.25">
      <c r="A11339" s="22" t="s">
        <v>349</v>
      </c>
      <c r="B11339" s="25">
        <v>936</v>
      </c>
      <c r="C11339" s="22" t="s">
        <v>33735</v>
      </c>
      <c r="D11339" s="24" t="s">
        <v>1224</v>
      </c>
      <c r="E11339" s="23" t="str">
        <f t="shared" si="178"/>
        <v>Slovak Republic|2006</v>
      </c>
      <c r="F11339" s="25" t="s">
        <v>33820</v>
      </c>
      <c r="G11339" s="25" t="s">
        <v>11658</v>
      </c>
      <c r="H11339" s="25" t="s">
        <v>33821</v>
      </c>
      <c r="I11339" s="25" t="s">
        <v>33822</v>
      </c>
      <c r="J11339" s="25" t="s">
        <v>33823</v>
      </c>
      <c r="K11339" s="25" t="s">
        <v>171</v>
      </c>
      <c r="L11339" s="22" t="s">
        <v>887</v>
      </c>
      <c r="M11339" s="25" t="s">
        <v>33824</v>
      </c>
    </row>
    <row r="11340" spans="1:13" x14ac:dyDescent="0.25">
      <c r="A11340" s="22" t="s">
        <v>349</v>
      </c>
      <c r="B11340" s="25">
        <v>936</v>
      </c>
      <c r="C11340" s="22" t="s">
        <v>33735</v>
      </c>
      <c r="D11340" s="24" t="s">
        <v>1231</v>
      </c>
      <c r="E11340" s="23" t="str">
        <f t="shared" si="178"/>
        <v>Slovak Republic|2007</v>
      </c>
      <c r="F11340" s="25" t="s">
        <v>33825</v>
      </c>
      <c r="G11340" s="25">
        <v>11</v>
      </c>
      <c r="H11340" s="25" t="s">
        <v>33826</v>
      </c>
      <c r="I11340" s="25" t="s">
        <v>33827</v>
      </c>
      <c r="J11340" s="25" t="s">
        <v>33828</v>
      </c>
      <c r="K11340" s="25" t="s">
        <v>172</v>
      </c>
      <c r="L11340" s="22" t="s">
        <v>887</v>
      </c>
      <c r="M11340" s="25" t="s">
        <v>33829</v>
      </c>
    </row>
    <row r="11341" spans="1:13" x14ac:dyDescent="0.25">
      <c r="A11341" s="22" t="s">
        <v>349</v>
      </c>
      <c r="B11341" s="25">
        <v>936</v>
      </c>
      <c r="C11341" s="22" t="s">
        <v>33735</v>
      </c>
      <c r="D11341" s="24" t="s">
        <v>1237</v>
      </c>
      <c r="E11341" s="23" t="str">
        <f t="shared" si="178"/>
        <v>Slovak Republic|2008</v>
      </c>
      <c r="F11341" s="25" t="s">
        <v>33830</v>
      </c>
      <c r="G11341" s="25" t="s">
        <v>1062</v>
      </c>
      <c r="H11341" s="25" t="s">
        <v>33831</v>
      </c>
      <c r="I11341" s="25" t="s">
        <v>33832</v>
      </c>
      <c r="J11341" s="25" t="s">
        <v>33833</v>
      </c>
      <c r="K11341" s="25" t="s">
        <v>173</v>
      </c>
      <c r="L11341" s="22" t="s">
        <v>887</v>
      </c>
      <c r="M11341" s="25" t="s">
        <v>33834</v>
      </c>
    </row>
    <row r="11342" spans="1:13" x14ac:dyDescent="0.25">
      <c r="A11342" s="22" t="s">
        <v>349</v>
      </c>
      <c r="B11342" s="25">
        <v>936</v>
      </c>
      <c r="C11342" s="22" t="s">
        <v>33735</v>
      </c>
      <c r="D11342" s="24" t="s">
        <v>1243</v>
      </c>
      <c r="E11342" s="23" t="str">
        <f t="shared" si="178"/>
        <v>Slovak Republic|2009</v>
      </c>
      <c r="F11342" s="25" t="s">
        <v>33835</v>
      </c>
      <c r="G11342" s="25" t="s">
        <v>2643</v>
      </c>
      <c r="H11342" s="25" t="s">
        <v>33836</v>
      </c>
      <c r="I11342" s="25" t="s">
        <v>33837</v>
      </c>
      <c r="J11342" s="25" t="s">
        <v>33838</v>
      </c>
      <c r="K11342" s="25" t="s">
        <v>174</v>
      </c>
      <c r="L11342" s="22" t="s">
        <v>887</v>
      </c>
      <c r="M11342" s="25" t="s">
        <v>33839</v>
      </c>
    </row>
    <row r="11343" spans="1:13" x14ac:dyDescent="0.25">
      <c r="A11343" s="22" t="s">
        <v>349</v>
      </c>
      <c r="B11343" s="25">
        <v>936</v>
      </c>
      <c r="C11343" s="22" t="s">
        <v>33735</v>
      </c>
      <c r="D11343" s="24" t="s">
        <v>1250</v>
      </c>
      <c r="E11343" s="23" t="str">
        <f t="shared" si="178"/>
        <v>Slovak Republic|2010</v>
      </c>
      <c r="F11343" s="25" t="s">
        <v>33840</v>
      </c>
      <c r="G11343" s="25" t="s">
        <v>5480</v>
      </c>
      <c r="H11343" s="25" t="s">
        <v>33841</v>
      </c>
      <c r="I11343" s="25">
        <v>100</v>
      </c>
      <c r="J11343" s="25" t="s">
        <v>1777</v>
      </c>
      <c r="K11343" s="25" t="s">
        <v>172</v>
      </c>
      <c r="L11343" s="22" t="s">
        <v>887</v>
      </c>
      <c r="M11343" s="25" t="s">
        <v>33842</v>
      </c>
    </row>
    <row r="11344" spans="1:13" x14ac:dyDescent="0.25">
      <c r="A11344" s="22" t="s">
        <v>349</v>
      </c>
      <c r="B11344" s="25">
        <v>936</v>
      </c>
      <c r="C11344" s="22" t="s">
        <v>33735</v>
      </c>
      <c r="D11344" s="24" t="s">
        <v>1255</v>
      </c>
      <c r="E11344" s="23" t="str">
        <f t="shared" si="178"/>
        <v>Slovak Republic|2011</v>
      </c>
      <c r="F11344" s="25" t="s">
        <v>33843</v>
      </c>
      <c r="G11344" s="25" t="s">
        <v>11913</v>
      </c>
      <c r="H11344" s="25" t="s">
        <v>33844</v>
      </c>
      <c r="I11344" s="25" t="s">
        <v>33845</v>
      </c>
      <c r="J11344" s="25" t="s">
        <v>33846</v>
      </c>
      <c r="K11344" s="25" t="s">
        <v>175</v>
      </c>
      <c r="L11344" s="22" t="s">
        <v>887</v>
      </c>
      <c r="M11344" s="25" t="s">
        <v>33847</v>
      </c>
    </row>
    <row r="11345" spans="1:13" x14ac:dyDescent="0.25">
      <c r="A11345" s="22" t="s">
        <v>349</v>
      </c>
      <c r="B11345" s="25">
        <v>936</v>
      </c>
      <c r="C11345" s="22" t="s">
        <v>33735</v>
      </c>
      <c r="D11345" s="24" t="s">
        <v>1262</v>
      </c>
      <c r="E11345" s="23" t="str">
        <f t="shared" si="178"/>
        <v>Slovak Republic|2012</v>
      </c>
      <c r="F11345" s="25" t="s">
        <v>33848</v>
      </c>
      <c r="G11345" s="25" t="s">
        <v>6368</v>
      </c>
      <c r="H11345" s="25" t="s">
        <v>33849</v>
      </c>
      <c r="I11345" s="25" t="s">
        <v>33850</v>
      </c>
      <c r="J11345" s="25" t="s">
        <v>33851</v>
      </c>
      <c r="K11345" s="25" t="s">
        <v>176</v>
      </c>
      <c r="L11345" s="22" t="s">
        <v>887</v>
      </c>
      <c r="M11345" s="25" t="s">
        <v>33852</v>
      </c>
    </row>
    <row r="11346" spans="1:13" x14ac:dyDescent="0.25">
      <c r="A11346" s="22" t="s">
        <v>349</v>
      </c>
      <c r="B11346" s="25">
        <v>936</v>
      </c>
      <c r="C11346" s="22" t="s">
        <v>33735</v>
      </c>
      <c r="D11346" s="24" t="s">
        <v>1269</v>
      </c>
      <c r="E11346" s="23" t="str">
        <f t="shared" si="178"/>
        <v>Slovak Republic|2013</v>
      </c>
      <c r="F11346" s="25" t="s">
        <v>33853</v>
      </c>
      <c r="G11346" s="25"/>
      <c r="H11346" s="25" t="s">
        <v>33854</v>
      </c>
      <c r="I11346" s="25" t="s">
        <v>33855</v>
      </c>
      <c r="J11346" s="25" t="s">
        <v>33856</v>
      </c>
      <c r="K11346" s="25" t="s">
        <v>177</v>
      </c>
      <c r="L11346" s="22" t="s">
        <v>887</v>
      </c>
      <c r="M11346" s="25" t="s">
        <v>33857</v>
      </c>
    </row>
    <row r="11347" spans="1:13" x14ac:dyDescent="0.25">
      <c r="A11347" s="22" t="s">
        <v>349</v>
      </c>
      <c r="B11347" s="25">
        <v>936</v>
      </c>
      <c r="C11347" s="22" t="s">
        <v>33735</v>
      </c>
      <c r="D11347" s="24" t="s">
        <v>1274</v>
      </c>
      <c r="E11347" s="23" t="str">
        <f t="shared" si="178"/>
        <v>Slovak Republic|2014</v>
      </c>
      <c r="F11347" s="25" t="s">
        <v>33858</v>
      </c>
      <c r="G11347" s="25"/>
      <c r="H11347" s="25" t="s">
        <v>33859</v>
      </c>
      <c r="I11347" s="25"/>
      <c r="J11347" s="25"/>
      <c r="K11347" s="25" t="s">
        <v>178</v>
      </c>
      <c r="L11347" s="22" t="s">
        <v>887</v>
      </c>
      <c r="M11347" s="25" t="s">
        <v>33860</v>
      </c>
    </row>
    <row r="11348" spans="1:13" x14ac:dyDescent="0.25">
      <c r="A11348" s="22" t="s">
        <v>179</v>
      </c>
      <c r="B11348" s="25">
        <v>939</v>
      </c>
      <c r="D11348" s="24" t="s">
        <v>886</v>
      </c>
      <c r="E11348" s="23" t="str">
        <f t="shared" si="178"/>
        <v>Estonia|1950</v>
      </c>
      <c r="F11348" s="25"/>
      <c r="G11348" s="25"/>
      <c r="H11348" s="25"/>
      <c r="I11348" s="25"/>
      <c r="J11348" s="25"/>
      <c r="K11348" s="25"/>
      <c r="L11348" s="22" t="s">
        <v>887</v>
      </c>
      <c r="M11348" s="25"/>
    </row>
    <row r="11349" spans="1:13" x14ac:dyDescent="0.25">
      <c r="A11349" s="22" t="s">
        <v>179</v>
      </c>
      <c r="B11349" s="25">
        <v>939</v>
      </c>
      <c r="D11349" s="24" t="s">
        <v>888</v>
      </c>
      <c r="E11349" s="23" t="str">
        <f t="shared" si="178"/>
        <v>Estonia|1951</v>
      </c>
      <c r="F11349" s="25"/>
      <c r="G11349" s="25"/>
      <c r="H11349" s="25"/>
      <c r="I11349" s="25"/>
      <c r="J11349" s="25"/>
      <c r="K11349" s="25"/>
      <c r="L11349" s="22" t="s">
        <v>887</v>
      </c>
      <c r="M11349" s="25"/>
    </row>
    <row r="11350" spans="1:13" x14ac:dyDescent="0.25">
      <c r="A11350" s="22" t="s">
        <v>179</v>
      </c>
      <c r="B11350" s="25">
        <v>939</v>
      </c>
      <c r="D11350" s="24" t="s">
        <v>889</v>
      </c>
      <c r="E11350" s="23" t="str">
        <f t="shared" si="178"/>
        <v>Estonia|1952</v>
      </c>
      <c r="F11350" s="25"/>
      <c r="G11350" s="25"/>
      <c r="H11350" s="25"/>
      <c r="I11350" s="25"/>
      <c r="J11350" s="25"/>
      <c r="K11350" s="25"/>
      <c r="L11350" s="22" t="s">
        <v>887</v>
      </c>
      <c r="M11350" s="25"/>
    </row>
    <row r="11351" spans="1:13" x14ac:dyDescent="0.25">
      <c r="A11351" s="22" t="s">
        <v>179</v>
      </c>
      <c r="B11351" s="25">
        <v>939</v>
      </c>
      <c r="D11351" s="24" t="s">
        <v>890</v>
      </c>
      <c r="E11351" s="23" t="str">
        <f t="shared" si="178"/>
        <v>Estonia|1953</v>
      </c>
      <c r="F11351" s="25"/>
      <c r="G11351" s="25"/>
      <c r="H11351" s="25"/>
      <c r="I11351" s="25"/>
      <c r="J11351" s="25"/>
      <c r="K11351" s="25"/>
      <c r="L11351" s="22" t="s">
        <v>887</v>
      </c>
      <c r="M11351" s="25"/>
    </row>
    <row r="11352" spans="1:13" x14ac:dyDescent="0.25">
      <c r="A11352" s="22" t="s">
        <v>179</v>
      </c>
      <c r="B11352" s="25">
        <v>939</v>
      </c>
      <c r="D11352" s="24" t="s">
        <v>891</v>
      </c>
      <c r="E11352" s="23" t="str">
        <f t="shared" si="178"/>
        <v>Estonia|1954</v>
      </c>
      <c r="F11352" s="25"/>
      <c r="G11352" s="25"/>
      <c r="H11352" s="25"/>
      <c r="I11352" s="25"/>
      <c r="J11352" s="25"/>
      <c r="K11352" s="25"/>
      <c r="L11352" s="22" t="s">
        <v>887</v>
      </c>
      <c r="M11352" s="25"/>
    </row>
    <row r="11353" spans="1:13" x14ac:dyDescent="0.25">
      <c r="A11353" s="22" t="s">
        <v>179</v>
      </c>
      <c r="B11353" s="25">
        <v>939</v>
      </c>
      <c r="D11353" s="24" t="s">
        <v>892</v>
      </c>
      <c r="E11353" s="23" t="str">
        <f t="shared" si="178"/>
        <v>Estonia|1955</v>
      </c>
      <c r="F11353" s="25"/>
      <c r="G11353" s="25"/>
      <c r="H11353" s="25"/>
      <c r="I11353" s="25"/>
      <c r="J11353" s="25"/>
      <c r="K11353" s="25"/>
      <c r="L11353" s="22" t="s">
        <v>887</v>
      </c>
      <c r="M11353" s="25"/>
    </row>
    <row r="11354" spans="1:13" x14ac:dyDescent="0.25">
      <c r="A11354" s="22" t="s">
        <v>179</v>
      </c>
      <c r="B11354" s="25">
        <v>939</v>
      </c>
      <c r="D11354" s="24" t="s">
        <v>893</v>
      </c>
      <c r="E11354" s="23" t="str">
        <f t="shared" ref="E11354:E11417" si="179">A11354&amp;"|"&amp;D11354</f>
        <v>Estonia|1956</v>
      </c>
      <c r="F11354" s="25"/>
      <c r="G11354" s="25"/>
      <c r="H11354" s="25"/>
      <c r="I11354" s="25"/>
      <c r="J11354" s="25"/>
      <c r="K11354" s="25"/>
      <c r="L11354" s="22" t="s">
        <v>887</v>
      </c>
      <c r="M11354" s="25"/>
    </row>
    <row r="11355" spans="1:13" x14ac:dyDescent="0.25">
      <c r="A11355" s="22" t="s">
        <v>179</v>
      </c>
      <c r="B11355" s="25">
        <v>939</v>
      </c>
      <c r="D11355" s="24" t="s">
        <v>894</v>
      </c>
      <c r="E11355" s="23" t="str">
        <f t="shared" si="179"/>
        <v>Estonia|1957</v>
      </c>
      <c r="F11355" s="25"/>
      <c r="G11355" s="25"/>
      <c r="H11355" s="25"/>
      <c r="I11355" s="25"/>
      <c r="J11355" s="25"/>
      <c r="K11355" s="25"/>
      <c r="L11355" s="22" t="s">
        <v>887</v>
      </c>
      <c r="M11355" s="25"/>
    </row>
    <row r="11356" spans="1:13" x14ac:dyDescent="0.25">
      <c r="A11356" s="22" t="s">
        <v>179</v>
      </c>
      <c r="B11356" s="25">
        <v>939</v>
      </c>
      <c r="D11356" s="24" t="s">
        <v>895</v>
      </c>
      <c r="E11356" s="23" t="str">
        <f t="shared" si="179"/>
        <v>Estonia|1958</v>
      </c>
      <c r="F11356" s="25"/>
      <c r="G11356" s="25"/>
      <c r="H11356" s="25"/>
      <c r="I11356" s="25"/>
      <c r="J11356" s="25"/>
      <c r="K11356" s="25"/>
      <c r="L11356" s="22" t="s">
        <v>887</v>
      </c>
      <c r="M11356" s="25"/>
    </row>
    <row r="11357" spans="1:13" x14ac:dyDescent="0.25">
      <c r="A11357" s="22" t="s">
        <v>179</v>
      </c>
      <c r="B11357" s="25">
        <v>939</v>
      </c>
      <c r="D11357" s="24" t="s">
        <v>896</v>
      </c>
      <c r="E11357" s="23" t="str">
        <f t="shared" si="179"/>
        <v>Estonia|1959</v>
      </c>
      <c r="F11357" s="25"/>
      <c r="G11357" s="25"/>
      <c r="H11357" s="25"/>
      <c r="I11357" s="25"/>
      <c r="J11357" s="25"/>
      <c r="K11357" s="25"/>
      <c r="L11357" s="22" t="s">
        <v>887</v>
      </c>
      <c r="M11357" s="25"/>
    </row>
    <row r="11358" spans="1:13" x14ac:dyDescent="0.25">
      <c r="A11358" s="22" t="s">
        <v>179</v>
      </c>
      <c r="B11358" s="25">
        <v>939</v>
      </c>
      <c r="C11358" s="22" t="s">
        <v>33861</v>
      </c>
      <c r="D11358" s="24" t="s">
        <v>898</v>
      </c>
      <c r="E11358" s="23" t="str">
        <f t="shared" si="179"/>
        <v>Estonia|1960</v>
      </c>
      <c r="F11358" s="25"/>
      <c r="G11358" s="25"/>
      <c r="H11358" s="25"/>
      <c r="I11358" s="25"/>
      <c r="J11358" s="25"/>
      <c r="K11358" s="25"/>
      <c r="L11358" s="22" t="s">
        <v>887</v>
      </c>
      <c r="M11358" s="25"/>
    </row>
    <row r="11359" spans="1:13" x14ac:dyDescent="0.25">
      <c r="A11359" s="22" t="s">
        <v>179</v>
      </c>
      <c r="B11359" s="25">
        <v>939</v>
      </c>
      <c r="C11359" s="22" t="s">
        <v>33861</v>
      </c>
      <c r="D11359" s="24" t="s">
        <v>905</v>
      </c>
      <c r="E11359" s="23" t="str">
        <f t="shared" si="179"/>
        <v>Estonia|1961</v>
      </c>
      <c r="F11359" s="25"/>
      <c r="G11359" s="25"/>
      <c r="H11359" s="25"/>
      <c r="I11359" s="25"/>
      <c r="J11359" s="25"/>
      <c r="K11359" s="25"/>
      <c r="L11359" s="22" t="s">
        <v>887</v>
      </c>
      <c r="M11359" s="25"/>
    </row>
    <row r="11360" spans="1:13" x14ac:dyDescent="0.25">
      <c r="A11360" s="22" t="s">
        <v>179</v>
      </c>
      <c r="B11360" s="25">
        <v>939</v>
      </c>
      <c r="C11360" s="22" t="s">
        <v>33861</v>
      </c>
      <c r="D11360" s="24" t="s">
        <v>912</v>
      </c>
      <c r="E11360" s="23" t="str">
        <f t="shared" si="179"/>
        <v>Estonia|1962</v>
      </c>
      <c r="F11360" s="25"/>
      <c r="G11360" s="25"/>
      <c r="H11360" s="25"/>
      <c r="I11360" s="25"/>
      <c r="J11360" s="25"/>
      <c r="K11360" s="25"/>
      <c r="L11360" s="22" t="s">
        <v>887</v>
      </c>
      <c r="M11360" s="25"/>
    </row>
    <row r="11361" spans="1:13" x14ac:dyDescent="0.25">
      <c r="A11361" s="22" t="s">
        <v>179</v>
      </c>
      <c r="B11361" s="25">
        <v>939</v>
      </c>
      <c r="C11361" s="22" t="s">
        <v>33861</v>
      </c>
      <c r="D11361" s="24" t="s">
        <v>919</v>
      </c>
      <c r="E11361" s="23" t="str">
        <f t="shared" si="179"/>
        <v>Estonia|1963</v>
      </c>
      <c r="F11361" s="25"/>
      <c r="G11361" s="25"/>
      <c r="H11361" s="25"/>
      <c r="I11361" s="25"/>
      <c r="J11361" s="25"/>
      <c r="K11361" s="25"/>
      <c r="L11361" s="22" t="s">
        <v>887</v>
      </c>
      <c r="M11361" s="25"/>
    </row>
    <row r="11362" spans="1:13" x14ac:dyDescent="0.25">
      <c r="A11362" s="22" t="s">
        <v>179</v>
      </c>
      <c r="B11362" s="25">
        <v>939</v>
      </c>
      <c r="C11362" s="22" t="s">
        <v>33861</v>
      </c>
      <c r="D11362" s="24" t="s">
        <v>926</v>
      </c>
      <c r="E11362" s="23" t="str">
        <f t="shared" si="179"/>
        <v>Estonia|1964</v>
      </c>
      <c r="F11362" s="25"/>
      <c r="G11362" s="25"/>
      <c r="H11362" s="25"/>
      <c r="I11362" s="25"/>
      <c r="J11362" s="25"/>
      <c r="K11362" s="25"/>
      <c r="L11362" s="22" t="s">
        <v>887</v>
      </c>
      <c r="M11362" s="25"/>
    </row>
    <row r="11363" spans="1:13" x14ac:dyDescent="0.25">
      <c r="A11363" s="22" t="s">
        <v>179</v>
      </c>
      <c r="B11363" s="25">
        <v>939</v>
      </c>
      <c r="C11363" s="22" t="s">
        <v>33861</v>
      </c>
      <c r="D11363" s="24" t="s">
        <v>932</v>
      </c>
      <c r="E11363" s="23" t="str">
        <f t="shared" si="179"/>
        <v>Estonia|1965</v>
      </c>
      <c r="F11363" s="25"/>
      <c r="G11363" s="25"/>
      <c r="H11363" s="25"/>
      <c r="I11363" s="25"/>
      <c r="J11363" s="25"/>
      <c r="K11363" s="25"/>
      <c r="L11363" s="22" t="s">
        <v>887</v>
      </c>
      <c r="M11363" s="25"/>
    </row>
    <row r="11364" spans="1:13" x14ac:dyDescent="0.25">
      <c r="A11364" s="22" t="s">
        <v>179</v>
      </c>
      <c r="B11364" s="25">
        <v>939</v>
      </c>
      <c r="C11364" s="22" t="s">
        <v>33861</v>
      </c>
      <c r="D11364" s="24" t="s">
        <v>939</v>
      </c>
      <c r="E11364" s="23" t="str">
        <f t="shared" si="179"/>
        <v>Estonia|1966</v>
      </c>
      <c r="F11364" s="25"/>
      <c r="G11364" s="25"/>
      <c r="H11364" s="25"/>
      <c r="I11364" s="25"/>
      <c r="J11364" s="25"/>
      <c r="K11364" s="25"/>
      <c r="L11364" s="22" t="s">
        <v>887</v>
      </c>
      <c r="M11364" s="25"/>
    </row>
    <row r="11365" spans="1:13" x14ac:dyDescent="0.25">
      <c r="A11365" s="22" t="s">
        <v>179</v>
      </c>
      <c r="B11365" s="25">
        <v>939</v>
      </c>
      <c r="C11365" s="22" t="s">
        <v>33861</v>
      </c>
      <c r="D11365" s="24" t="s">
        <v>946</v>
      </c>
      <c r="E11365" s="23" t="str">
        <f t="shared" si="179"/>
        <v>Estonia|1967</v>
      </c>
      <c r="F11365" s="25"/>
      <c r="G11365" s="25"/>
      <c r="H11365" s="25"/>
      <c r="I11365" s="25"/>
      <c r="J11365" s="25"/>
      <c r="K11365" s="25"/>
      <c r="L11365" s="22" t="s">
        <v>887</v>
      </c>
      <c r="M11365" s="25"/>
    </row>
    <row r="11366" spans="1:13" x14ac:dyDescent="0.25">
      <c r="A11366" s="22" t="s">
        <v>179</v>
      </c>
      <c r="B11366" s="25">
        <v>939</v>
      </c>
      <c r="C11366" s="22" t="s">
        <v>33861</v>
      </c>
      <c r="D11366" s="24" t="s">
        <v>953</v>
      </c>
      <c r="E11366" s="23" t="str">
        <f t="shared" si="179"/>
        <v>Estonia|1968</v>
      </c>
      <c r="F11366" s="25"/>
      <c r="G11366" s="25"/>
      <c r="H11366" s="25"/>
      <c r="I11366" s="25"/>
      <c r="J11366" s="25"/>
      <c r="K11366" s="25"/>
      <c r="L11366" s="22" t="s">
        <v>887</v>
      </c>
      <c r="M11366" s="25"/>
    </row>
    <row r="11367" spans="1:13" x14ac:dyDescent="0.25">
      <c r="A11367" s="22" t="s">
        <v>179</v>
      </c>
      <c r="B11367" s="25">
        <v>939</v>
      </c>
      <c r="C11367" s="22" t="s">
        <v>33861</v>
      </c>
      <c r="D11367" s="24" t="s">
        <v>960</v>
      </c>
      <c r="E11367" s="23" t="str">
        <f t="shared" si="179"/>
        <v>Estonia|1969</v>
      </c>
      <c r="F11367" s="25"/>
      <c r="G11367" s="25"/>
      <c r="H11367" s="25"/>
      <c r="I11367" s="25"/>
      <c r="J11367" s="25"/>
      <c r="K11367" s="25"/>
      <c r="L11367" s="22" t="s">
        <v>887</v>
      </c>
      <c r="M11367" s="25"/>
    </row>
    <row r="11368" spans="1:13" x14ac:dyDescent="0.25">
      <c r="A11368" s="22" t="s">
        <v>179</v>
      </c>
      <c r="B11368" s="25">
        <v>939</v>
      </c>
      <c r="C11368" s="22" t="s">
        <v>33861</v>
      </c>
      <c r="D11368" s="24" t="s">
        <v>967</v>
      </c>
      <c r="E11368" s="23" t="str">
        <f t="shared" si="179"/>
        <v>Estonia|1970</v>
      </c>
      <c r="F11368" s="25"/>
      <c r="G11368" s="25"/>
      <c r="H11368" s="25"/>
      <c r="I11368" s="25"/>
      <c r="J11368" s="25"/>
      <c r="K11368" s="25"/>
      <c r="L11368" s="22" t="s">
        <v>887</v>
      </c>
      <c r="M11368" s="25"/>
    </row>
    <row r="11369" spans="1:13" x14ac:dyDescent="0.25">
      <c r="A11369" s="22" t="s">
        <v>179</v>
      </c>
      <c r="B11369" s="25">
        <v>939</v>
      </c>
      <c r="C11369" s="22" t="s">
        <v>33861</v>
      </c>
      <c r="D11369" s="24" t="s">
        <v>974</v>
      </c>
      <c r="E11369" s="23" t="str">
        <f t="shared" si="179"/>
        <v>Estonia|1971</v>
      </c>
      <c r="F11369" s="25"/>
      <c r="G11369" s="25"/>
      <c r="H11369" s="25"/>
      <c r="I11369" s="25"/>
      <c r="J11369" s="25"/>
      <c r="K11369" s="25"/>
      <c r="L11369" s="22" t="s">
        <v>887</v>
      </c>
      <c r="M11369" s="25"/>
    </row>
    <row r="11370" spans="1:13" x14ac:dyDescent="0.25">
      <c r="A11370" s="22" t="s">
        <v>179</v>
      </c>
      <c r="B11370" s="25">
        <v>939</v>
      </c>
      <c r="C11370" s="22" t="s">
        <v>33861</v>
      </c>
      <c r="D11370" s="24" t="s">
        <v>981</v>
      </c>
      <c r="E11370" s="23" t="str">
        <f t="shared" si="179"/>
        <v>Estonia|1972</v>
      </c>
      <c r="F11370" s="25"/>
      <c r="G11370" s="25"/>
      <c r="H11370" s="25"/>
      <c r="I11370" s="25"/>
      <c r="J11370" s="25"/>
      <c r="K11370" s="25"/>
      <c r="L11370" s="22" t="s">
        <v>887</v>
      </c>
      <c r="M11370" s="25"/>
    </row>
    <row r="11371" spans="1:13" x14ac:dyDescent="0.25">
      <c r="A11371" s="22" t="s">
        <v>179</v>
      </c>
      <c r="B11371" s="25">
        <v>939</v>
      </c>
      <c r="C11371" s="22" t="s">
        <v>33861</v>
      </c>
      <c r="D11371" s="24" t="s">
        <v>987</v>
      </c>
      <c r="E11371" s="23" t="str">
        <f t="shared" si="179"/>
        <v>Estonia|1973</v>
      </c>
      <c r="F11371" s="25"/>
      <c r="G11371" s="25"/>
      <c r="H11371" s="25"/>
      <c r="I11371" s="25"/>
      <c r="J11371" s="25"/>
      <c r="K11371" s="25"/>
      <c r="L11371" s="22" t="s">
        <v>887</v>
      </c>
      <c r="M11371" s="25"/>
    </row>
    <row r="11372" spans="1:13" x14ac:dyDescent="0.25">
      <c r="A11372" s="22" t="s">
        <v>179</v>
      </c>
      <c r="B11372" s="25">
        <v>939</v>
      </c>
      <c r="C11372" s="22" t="s">
        <v>33861</v>
      </c>
      <c r="D11372" s="24" t="s">
        <v>994</v>
      </c>
      <c r="E11372" s="23" t="str">
        <f t="shared" si="179"/>
        <v>Estonia|1974</v>
      </c>
      <c r="F11372" s="25"/>
      <c r="G11372" s="25"/>
      <c r="H11372" s="25"/>
      <c r="I11372" s="25"/>
      <c r="J11372" s="25"/>
      <c r="K11372" s="25"/>
      <c r="L11372" s="22" t="s">
        <v>887</v>
      </c>
      <c r="M11372" s="25"/>
    </row>
    <row r="11373" spans="1:13" x14ac:dyDescent="0.25">
      <c r="A11373" s="22" t="s">
        <v>179</v>
      </c>
      <c r="B11373" s="25">
        <v>939</v>
      </c>
      <c r="C11373" s="22" t="s">
        <v>33861</v>
      </c>
      <c r="D11373" s="24" t="s">
        <v>1001</v>
      </c>
      <c r="E11373" s="23" t="str">
        <f t="shared" si="179"/>
        <v>Estonia|1975</v>
      </c>
      <c r="F11373" s="25"/>
      <c r="G11373" s="25"/>
      <c r="H11373" s="25"/>
      <c r="I11373" s="25"/>
      <c r="J11373" s="25"/>
      <c r="K11373" s="25"/>
      <c r="L11373" s="22" t="s">
        <v>887</v>
      </c>
      <c r="M11373" s="25"/>
    </row>
    <row r="11374" spans="1:13" x14ac:dyDescent="0.25">
      <c r="A11374" s="22" t="s">
        <v>179</v>
      </c>
      <c r="B11374" s="25">
        <v>939</v>
      </c>
      <c r="C11374" s="22" t="s">
        <v>33861</v>
      </c>
      <c r="D11374" s="24" t="s">
        <v>1008</v>
      </c>
      <c r="E11374" s="23" t="str">
        <f t="shared" si="179"/>
        <v>Estonia|1976</v>
      </c>
      <c r="F11374" s="25"/>
      <c r="G11374" s="25"/>
      <c r="H11374" s="25"/>
      <c r="I11374" s="25"/>
      <c r="J11374" s="25"/>
      <c r="K11374" s="25"/>
      <c r="L11374" s="22" t="s">
        <v>887</v>
      </c>
      <c r="M11374" s="25"/>
    </row>
    <row r="11375" spans="1:13" x14ac:dyDescent="0.25">
      <c r="A11375" s="22" t="s">
        <v>179</v>
      </c>
      <c r="B11375" s="25">
        <v>939</v>
      </c>
      <c r="C11375" s="22" t="s">
        <v>33861</v>
      </c>
      <c r="D11375" s="24" t="s">
        <v>1015</v>
      </c>
      <c r="E11375" s="23" t="str">
        <f t="shared" si="179"/>
        <v>Estonia|1977</v>
      </c>
      <c r="F11375" s="25"/>
      <c r="G11375" s="25"/>
      <c r="H11375" s="25"/>
      <c r="I11375" s="25"/>
      <c r="J11375" s="25"/>
      <c r="K11375" s="25"/>
      <c r="L11375" s="22" t="s">
        <v>887</v>
      </c>
      <c r="M11375" s="25"/>
    </row>
    <row r="11376" spans="1:13" x14ac:dyDescent="0.25">
      <c r="A11376" s="22" t="s">
        <v>179</v>
      </c>
      <c r="B11376" s="25">
        <v>939</v>
      </c>
      <c r="C11376" s="22" t="s">
        <v>33861</v>
      </c>
      <c r="D11376" s="24" t="s">
        <v>1022</v>
      </c>
      <c r="E11376" s="23" t="str">
        <f t="shared" si="179"/>
        <v>Estonia|1978</v>
      </c>
      <c r="F11376" s="25"/>
      <c r="G11376" s="25"/>
      <c r="H11376" s="25"/>
      <c r="I11376" s="25"/>
      <c r="J11376" s="25"/>
      <c r="K11376" s="25"/>
      <c r="L11376" s="22" t="s">
        <v>887</v>
      </c>
      <c r="M11376" s="25"/>
    </row>
    <row r="11377" spans="1:13" x14ac:dyDescent="0.25">
      <c r="A11377" s="22" t="s">
        <v>179</v>
      </c>
      <c r="B11377" s="25">
        <v>939</v>
      </c>
      <c r="C11377" s="22" t="s">
        <v>33861</v>
      </c>
      <c r="D11377" s="24" t="s">
        <v>1029</v>
      </c>
      <c r="E11377" s="23" t="str">
        <f t="shared" si="179"/>
        <v>Estonia|1979</v>
      </c>
      <c r="F11377" s="25"/>
      <c r="G11377" s="25"/>
      <c r="H11377" s="25"/>
      <c r="I11377" s="25"/>
      <c r="J11377" s="25"/>
      <c r="K11377" s="25"/>
      <c r="L11377" s="22" t="s">
        <v>887</v>
      </c>
      <c r="M11377" s="25"/>
    </row>
    <row r="11378" spans="1:13" x14ac:dyDescent="0.25">
      <c r="A11378" s="22" t="s">
        <v>179</v>
      </c>
      <c r="B11378" s="25">
        <v>939</v>
      </c>
      <c r="C11378" s="22" t="s">
        <v>33861</v>
      </c>
      <c r="D11378" s="24" t="s">
        <v>1036</v>
      </c>
      <c r="E11378" s="23" t="str">
        <f t="shared" si="179"/>
        <v>Estonia|1980</v>
      </c>
      <c r="F11378" s="25"/>
      <c r="G11378" s="25"/>
      <c r="H11378" s="25"/>
      <c r="I11378" s="25"/>
      <c r="J11378" s="25"/>
      <c r="K11378" s="25"/>
      <c r="L11378" s="22" t="s">
        <v>887</v>
      </c>
      <c r="M11378" s="25"/>
    </row>
    <row r="11379" spans="1:13" x14ac:dyDescent="0.25">
      <c r="A11379" s="22" t="s">
        <v>179</v>
      </c>
      <c r="B11379" s="25">
        <v>939</v>
      </c>
      <c r="C11379" s="22" t="s">
        <v>33861</v>
      </c>
      <c r="D11379" s="24" t="s">
        <v>1044</v>
      </c>
      <c r="E11379" s="23" t="str">
        <f t="shared" si="179"/>
        <v>Estonia|1981</v>
      </c>
      <c r="F11379" s="25"/>
      <c r="G11379" s="25"/>
      <c r="H11379" s="25"/>
      <c r="I11379" s="25"/>
      <c r="J11379" s="25" t="s">
        <v>33862</v>
      </c>
      <c r="K11379" s="25"/>
      <c r="L11379" s="22" t="s">
        <v>887</v>
      </c>
      <c r="M11379" s="25"/>
    </row>
    <row r="11380" spans="1:13" x14ac:dyDescent="0.25">
      <c r="A11380" s="22" t="s">
        <v>179</v>
      </c>
      <c r="B11380" s="25">
        <v>939</v>
      </c>
      <c r="C11380" s="22" t="s">
        <v>33861</v>
      </c>
      <c r="D11380" s="24" t="s">
        <v>1052</v>
      </c>
      <c r="E11380" s="23" t="str">
        <f t="shared" si="179"/>
        <v>Estonia|1982</v>
      </c>
      <c r="F11380" s="25"/>
      <c r="G11380" s="25"/>
      <c r="H11380" s="25"/>
      <c r="I11380" s="25"/>
      <c r="J11380" s="25"/>
      <c r="K11380" s="25"/>
      <c r="L11380" s="22" t="s">
        <v>887</v>
      </c>
      <c r="M11380" s="25"/>
    </row>
    <row r="11381" spans="1:13" x14ac:dyDescent="0.25">
      <c r="A11381" s="22" t="s">
        <v>179</v>
      </c>
      <c r="B11381" s="25">
        <v>939</v>
      </c>
      <c r="C11381" s="22" t="s">
        <v>33861</v>
      </c>
      <c r="D11381" s="24" t="s">
        <v>1060</v>
      </c>
      <c r="E11381" s="23" t="str">
        <f t="shared" si="179"/>
        <v>Estonia|1983</v>
      </c>
      <c r="F11381" s="25"/>
      <c r="G11381" s="25"/>
      <c r="H11381" s="25"/>
      <c r="I11381" s="25"/>
      <c r="J11381" s="25"/>
      <c r="K11381" s="25"/>
      <c r="L11381" s="22" t="s">
        <v>887</v>
      </c>
      <c r="M11381" s="25"/>
    </row>
    <row r="11382" spans="1:13" x14ac:dyDescent="0.25">
      <c r="A11382" s="22" t="s">
        <v>179</v>
      </c>
      <c r="B11382" s="25">
        <v>939</v>
      </c>
      <c r="C11382" s="22" t="s">
        <v>33861</v>
      </c>
      <c r="D11382" s="24" t="s">
        <v>1068</v>
      </c>
      <c r="E11382" s="23" t="str">
        <f t="shared" si="179"/>
        <v>Estonia|1984</v>
      </c>
      <c r="F11382" s="25"/>
      <c r="G11382" s="25"/>
      <c r="H11382" s="25"/>
      <c r="I11382" s="25"/>
      <c r="J11382" s="25"/>
      <c r="K11382" s="25"/>
      <c r="L11382" s="22" t="s">
        <v>887</v>
      </c>
      <c r="M11382" s="25"/>
    </row>
    <row r="11383" spans="1:13" x14ac:dyDescent="0.25">
      <c r="A11383" s="22" t="s">
        <v>179</v>
      </c>
      <c r="B11383" s="25">
        <v>939</v>
      </c>
      <c r="C11383" s="22" t="s">
        <v>33861</v>
      </c>
      <c r="D11383" s="24" t="s">
        <v>1076</v>
      </c>
      <c r="E11383" s="23" t="str">
        <f t="shared" si="179"/>
        <v>Estonia|1985</v>
      </c>
      <c r="F11383" s="25"/>
      <c r="G11383" s="25"/>
      <c r="H11383" s="25"/>
      <c r="I11383" s="25"/>
      <c r="J11383" s="25"/>
      <c r="K11383" s="25"/>
      <c r="L11383" s="22" t="s">
        <v>887</v>
      </c>
      <c r="M11383" s="25"/>
    </row>
    <row r="11384" spans="1:13" x14ac:dyDescent="0.25">
      <c r="A11384" s="22" t="s">
        <v>179</v>
      </c>
      <c r="B11384" s="25">
        <v>939</v>
      </c>
      <c r="C11384" s="22" t="s">
        <v>33861</v>
      </c>
      <c r="D11384" s="24" t="s">
        <v>1084</v>
      </c>
      <c r="E11384" s="23" t="str">
        <f t="shared" si="179"/>
        <v>Estonia|1986</v>
      </c>
      <c r="F11384" s="25"/>
      <c r="G11384" s="25"/>
      <c r="H11384" s="25"/>
      <c r="I11384" s="25"/>
      <c r="J11384" s="25" t="s">
        <v>33863</v>
      </c>
      <c r="K11384" s="25"/>
      <c r="L11384" s="22" t="s">
        <v>887</v>
      </c>
      <c r="M11384" s="25"/>
    </row>
    <row r="11385" spans="1:13" x14ac:dyDescent="0.25">
      <c r="A11385" s="22" t="s">
        <v>179</v>
      </c>
      <c r="B11385" s="25">
        <v>939</v>
      </c>
      <c r="C11385" s="22" t="s">
        <v>33861</v>
      </c>
      <c r="D11385" s="24" t="s">
        <v>1091</v>
      </c>
      <c r="E11385" s="23" t="str">
        <f t="shared" si="179"/>
        <v>Estonia|1987</v>
      </c>
      <c r="F11385" s="25"/>
      <c r="G11385" s="25"/>
      <c r="H11385" s="25"/>
      <c r="I11385" s="25"/>
      <c r="J11385" s="25" t="s">
        <v>33864</v>
      </c>
      <c r="K11385" s="25"/>
      <c r="L11385" s="22" t="s">
        <v>887</v>
      </c>
      <c r="M11385" s="25"/>
    </row>
    <row r="11386" spans="1:13" x14ac:dyDescent="0.25">
      <c r="A11386" s="22" t="s">
        <v>179</v>
      </c>
      <c r="B11386" s="25">
        <v>939</v>
      </c>
      <c r="C11386" s="22" t="s">
        <v>33861</v>
      </c>
      <c r="D11386" s="24" t="s">
        <v>1099</v>
      </c>
      <c r="E11386" s="23" t="str">
        <f t="shared" si="179"/>
        <v>Estonia|1988</v>
      </c>
      <c r="F11386" s="25"/>
      <c r="G11386" s="25"/>
      <c r="H11386" s="25"/>
      <c r="I11386" s="25"/>
      <c r="J11386" s="25" t="s">
        <v>33865</v>
      </c>
      <c r="K11386" s="25" t="s">
        <v>1142</v>
      </c>
      <c r="L11386" s="22" t="s">
        <v>887</v>
      </c>
      <c r="M11386" s="25"/>
    </row>
    <row r="11387" spans="1:13" x14ac:dyDescent="0.25">
      <c r="A11387" s="22" t="s">
        <v>179</v>
      </c>
      <c r="B11387" s="25">
        <v>939</v>
      </c>
      <c r="C11387" s="22" t="s">
        <v>33861</v>
      </c>
      <c r="D11387" s="24" t="s">
        <v>1106</v>
      </c>
      <c r="E11387" s="23" t="str">
        <f t="shared" si="179"/>
        <v>Estonia|1989</v>
      </c>
      <c r="F11387" s="25"/>
      <c r="G11387" s="25" t="s">
        <v>16848</v>
      </c>
      <c r="H11387" s="25"/>
      <c r="I11387" s="25"/>
      <c r="J11387" s="25" t="s">
        <v>33866</v>
      </c>
      <c r="K11387" s="25" t="s">
        <v>1456</v>
      </c>
      <c r="L11387" s="22" t="s">
        <v>887</v>
      </c>
      <c r="M11387" s="25"/>
    </row>
    <row r="11388" spans="1:13" x14ac:dyDescent="0.25">
      <c r="A11388" s="22" t="s">
        <v>179</v>
      </c>
      <c r="B11388" s="25">
        <v>939</v>
      </c>
      <c r="C11388" s="22" t="s">
        <v>33861</v>
      </c>
      <c r="D11388" s="24" t="s">
        <v>1114</v>
      </c>
      <c r="E11388" s="23" t="str">
        <f t="shared" si="179"/>
        <v>Estonia|1990</v>
      </c>
      <c r="F11388" s="25"/>
      <c r="G11388" s="25" t="s">
        <v>16848</v>
      </c>
      <c r="H11388" s="25" t="s">
        <v>33867</v>
      </c>
      <c r="I11388" s="25"/>
      <c r="J11388" s="25" t="s">
        <v>33868</v>
      </c>
      <c r="K11388" s="25" t="s">
        <v>1462</v>
      </c>
      <c r="L11388" s="22" t="s">
        <v>887</v>
      </c>
      <c r="M11388" s="25"/>
    </row>
    <row r="11389" spans="1:13" x14ac:dyDescent="0.25">
      <c r="A11389" s="22" t="s">
        <v>179</v>
      </c>
      <c r="B11389" s="25">
        <v>939</v>
      </c>
      <c r="C11389" s="22" t="s">
        <v>33861</v>
      </c>
      <c r="D11389" s="24" t="s">
        <v>1122</v>
      </c>
      <c r="E11389" s="23" t="str">
        <f t="shared" si="179"/>
        <v>Estonia|1991</v>
      </c>
      <c r="F11389" s="25"/>
      <c r="G11389" s="25" t="s">
        <v>250</v>
      </c>
      <c r="H11389" s="25" t="s">
        <v>33869</v>
      </c>
      <c r="I11389" s="25"/>
      <c r="J11389" s="25" t="s">
        <v>33870</v>
      </c>
      <c r="K11389" s="25" t="s">
        <v>1469</v>
      </c>
      <c r="L11389" s="22" t="s">
        <v>887</v>
      </c>
      <c r="M11389" s="25"/>
    </row>
    <row r="11390" spans="1:13" x14ac:dyDescent="0.25">
      <c r="A11390" s="22" t="s">
        <v>179</v>
      </c>
      <c r="B11390" s="25">
        <v>939</v>
      </c>
      <c r="C11390" s="22" t="s">
        <v>33861</v>
      </c>
      <c r="D11390" s="24" t="s">
        <v>1130</v>
      </c>
      <c r="E11390" s="23" t="str">
        <f t="shared" si="179"/>
        <v>Estonia|1992</v>
      </c>
      <c r="F11390" s="25"/>
      <c r="G11390" s="25" t="s">
        <v>1759</v>
      </c>
      <c r="H11390" s="25" t="s">
        <v>33871</v>
      </c>
      <c r="I11390" s="25" t="s">
        <v>33872</v>
      </c>
      <c r="J11390" s="25" t="s">
        <v>33873</v>
      </c>
      <c r="K11390" s="25" t="s">
        <v>1475</v>
      </c>
      <c r="L11390" s="22" t="s">
        <v>887</v>
      </c>
      <c r="M11390" s="25"/>
    </row>
    <row r="11391" spans="1:13" x14ac:dyDescent="0.25">
      <c r="A11391" s="22" t="s">
        <v>179</v>
      </c>
      <c r="B11391" s="25">
        <v>939</v>
      </c>
      <c r="C11391" s="22" t="s">
        <v>33861</v>
      </c>
      <c r="D11391" s="24" t="s">
        <v>1136</v>
      </c>
      <c r="E11391" s="23" t="str">
        <f t="shared" si="179"/>
        <v>Estonia|1993</v>
      </c>
      <c r="F11391" s="25" t="s">
        <v>33874</v>
      </c>
      <c r="G11391" s="25" t="s">
        <v>2071</v>
      </c>
      <c r="H11391" s="25" t="s">
        <v>33875</v>
      </c>
      <c r="I11391" s="25" t="s">
        <v>33876</v>
      </c>
      <c r="J11391" s="25" t="s">
        <v>33877</v>
      </c>
      <c r="K11391" s="25" t="s">
        <v>1482</v>
      </c>
      <c r="L11391" s="22" t="s">
        <v>887</v>
      </c>
      <c r="M11391" s="25" t="s">
        <v>33878</v>
      </c>
    </row>
    <row r="11392" spans="1:13" x14ac:dyDescent="0.25">
      <c r="A11392" s="22" t="s">
        <v>179</v>
      </c>
      <c r="B11392" s="25">
        <v>939</v>
      </c>
      <c r="C11392" s="22" t="s">
        <v>33861</v>
      </c>
      <c r="D11392" s="24" t="s">
        <v>1144</v>
      </c>
      <c r="E11392" s="23" t="str">
        <f t="shared" si="179"/>
        <v>Estonia|1994</v>
      </c>
      <c r="F11392" s="25" t="s">
        <v>33879</v>
      </c>
      <c r="G11392" s="25" t="s">
        <v>1046</v>
      </c>
      <c r="H11392" s="25" t="s">
        <v>33880</v>
      </c>
      <c r="I11392" s="25" t="s">
        <v>33881</v>
      </c>
      <c r="J11392" s="25" t="s">
        <v>33882</v>
      </c>
      <c r="K11392" s="25" t="s">
        <v>1488</v>
      </c>
      <c r="L11392" s="22" t="s">
        <v>887</v>
      </c>
      <c r="M11392" s="25" t="s">
        <v>33883</v>
      </c>
    </row>
    <row r="11393" spans="1:13" x14ac:dyDescent="0.25">
      <c r="A11393" s="22" t="s">
        <v>179</v>
      </c>
      <c r="B11393" s="25">
        <v>939</v>
      </c>
      <c r="C11393" s="22" t="s">
        <v>33861</v>
      </c>
      <c r="D11393" s="24" t="s">
        <v>1152</v>
      </c>
      <c r="E11393" s="23" t="str">
        <f t="shared" si="179"/>
        <v>Estonia|1995</v>
      </c>
      <c r="F11393" s="25" t="s">
        <v>33884</v>
      </c>
      <c r="G11393" s="25" t="s">
        <v>1054</v>
      </c>
      <c r="H11393" s="25" t="s">
        <v>33885</v>
      </c>
      <c r="I11393" s="25" t="s">
        <v>33886</v>
      </c>
      <c r="J11393" s="25" t="s">
        <v>33887</v>
      </c>
      <c r="K11393" s="25" t="s">
        <v>161</v>
      </c>
      <c r="L11393" s="22" t="s">
        <v>887</v>
      </c>
      <c r="M11393" s="25" t="s">
        <v>33888</v>
      </c>
    </row>
    <row r="11394" spans="1:13" x14ac:dyDescent="0.25">
      <c r="A11394" s="22" t="s">
        <v>179</v>
      </c>
      <c r="B11394" s="25">
        <v>939</v>
      </c>
      <c r="C11394" s="22" t="s">
        <v>33861</v>
      </c>
      <c r="D11394" s="24" t="s">
        <v>1158</v>
      </c>
      <c r="E11394" s="23" t="str">
        <f t="shared" si="179"/>
        <v>Estonia|1996</v>
      </c>
      <c r="F11394" s="25" t="s">
        <v>33889</v>
      </c>
      <c r="G11394" s="25" t="s">
        <v>2715</v>
      </c>
      <c r="H11394" s="25" t="s">
        <v>33890</v>
      </c>
      <c r="I11394" s="25" t="s">
        <v>33891</v>
      </c>
      <c r="J11394" s="25" t="s">
        <v>33892</v>
      </c>
      <c r="K11394" s="25" t="s">
        <v>162</v>
      </c>
      <c r="L11394" s="22" t="s">
        <v>887</v>
      </c>
      <c r="M11394" s="25" t="s">
        <v>33893</v>
      </c>
    </row>
    <row r="11395" spans="1:13" x14ac:dyDescent="0.25">
      <c r="A11395" s="22" t="s">
        <v>179</v>
      </c>
      <c r="B11395" s="25">
        <v>939</v>
      </c>
      <c r="C11395" s="22" t="s">
        <v>33861</v>
      </c>
      <c r="D11395" s="24" t="s">
        <v>1165</v>
      </c>
      <c r="E11395" s="23" t="str">
        <f t="shared" si="179"/>
        <v>Estonia|1997</v>
      </c>
      <c r="F11395" s="25" t="s">
        <v>33894</v>
      </c>
      <c r="G11395" s="25" t="s">
        <v>4928</v>
      </c>
      <c r="H11395" s="25" t="s">
        <v>33895</v>
      </c>
      <c r="I11395" s="25" t="s">
        <v>33896</v>
      </c>
      <c r="J11395" s="25" t="s">
        <v>33897</v>
      </c>
      <c r="K11395" s="25" t="s">
        <v>163</v>
      </c>
      <c r="L11395" s="22" t="s">
        <v>887</v>
      </c>
      <c r="M11395" s="25" t="s">
        <v>33898</v>
      </c>
    </row>
    <row r="11396" spans="1:13" x14ac:dyDescent="0.25">
      <c r="A11396" s="22" t="s">
        <v>179</v>
      </c>
      <c r="B11396" s="25">
        <v>939</v>
      </c>
      <c r="C11396" s="22" t="s">
        <v>33861</v>
      </c>
      <c r="D11396" s="24" t="s">
        <v>1172</v>
      </c>
      <c r="E11396" s="23" t="str">
        <f t="shared" si="179"/>
        <v>Estonia|1998</v>
      </c>
      <c r="F11396" s="25" t="s">
        <v>33899</v>
      </c>
      <c r="G11396" s="25" t="s">
        <v>2050</v>
      </c>
      <c r="H11396" s="25" t="s">
        <v>33900</v>
      </c>
      <c r="I11396" s="25" t="s">
        <v>33901</v>
      </c>
      <c r="J11396" s="25" t="s">
        <v>33902</v>
      </c>
      <c r="K11396" s="25" t="s">
        <v>164</v>
      </c>
      <c r="L11396" s="22" t="s">
        <v>887</v>
      </c>
      <c r="M11396" s="25" t="s">
        <v>33903</v>
      </c>
    </row>
    <row r="11397" spans="1:13" x14ac:dyDescent="0.25">
      <c r="A11397" s="22" t="s">
        <v>179</v>
      </c>
      <c r="B11397" s="25">
        <v>939</v>
      </c>
      <c r="C11397" s="22" t="s">
        <v>33861</v>
      </c>
      <c r="D11397" s="24" t="s">
        <v>1179</v>
      </c>
      <c r="E11397" s="23" t="str">
        <f t="shared" si="179"/>
        <v>Estonia|1999</v>
      </c>
      <c r="F11397" s="25" t="s">
        <v>33904</v>
      </c>
      <c r="G11397" s="25" t="s">
        <v>5456</v>
      </c>
      <c r="H11397" s="25" t="s">
        <v>33905</v>
      </c>
      <c r="I11397" s="25" t="s">
        <v>33906</v>
      </c>
      <c r="J11397" s="25" t="s">
        <v>33907</v>
      </c>
      <c r="K11397" s="25" t="s">
        <v>165</v>
      </c>
      <c r="L11397" s="22" t="s">
        <v>887</v>
      </c>
      <c r="M11397" s="25" t="s">
        <v>33908</v>
      </c>
    </row>
    <row r="11398" spans="1:13" x14ac:dyDescent="0.25">
      <c r="A11398" s="22" t="s">
        <v>179</v>
      </c>
      <c r="B11398" s="25">
        <v>939</v>
      </c>
      <c r="C11398" s="22" t="s">
        <v>33861</v>
      </c>
      <c r="D11398" s="24" t="s">
        <v>1186</v>
      </c>
      <c r="E11398" s="23" t="str">
        <f t="shared" si="179"/>
        <v>Estonia|2000</v>
      </c>
      <c r="F11398" s="25" t="s">
        <v>33909</v>
      </c>
      <c r="G11398" s="25" t="s">
        <v>9408</v>
      </c>
      <c r="H11398" s="25" t="s">
        <v>33910</v>
      </c>
      <c r="I11398" s="25" t="s">
        <v>33911</v>
      </c>
      <c r="J11398" s="25" t="s">
        <v>33912</v>
      </c>
      <c r="K11398" s="25" t="s">
        <v>180</v>
      </c>
      <c r="L11398" s="22" t="s">
        <v>887</v>
      </c>
      <c r="M11398" s="25" t="s">
        <v>33913</v>
      </c>
    </row>
    <row r="11399" spans="1:13" x14ac:dyDescent="0.25">
      <c r="A11399" s="22" t="s">
        <v>179</v>
      </c>
      <c r="B11399" s="25">
        <v>939</v>
      </c>
      <c r="C11399" s="22" t="s">
        <v>33861</v>
      </c>
      <c r="D11399" s="24" t="s">
        <v>1192</v>
      </c>
      <c r="E11399" s="23" t="str">
        <f t="shared" si="179"/>
        <v>Estonia|2001</v>
      </c>
      <c r="F11399" s="25" t="s">
        <v>33914</v>
      </c>
      <c r="G11399" s="25" t="s">
        <v>2632</v>
      </c>
      <c r="H11399" s="25" t="s">
        <v>33915</v>
      </c>
      <c r="I11399" s="25" t="s">
        <v>33916</v>
      </c>
      <c r="J11399" s="25" t="s">
        <v>33917</v>
      </c>
      <c r="K11399" s="25" t="s">
        <v>181</v>
      </c>
      <c r="L11399" s="22" t="s">
        <v>887</v>
      </c>
      <c r="M11399" s="25" t="s">
        <v>33918</v>
      </c>
    </row>
    <row r="11400" spans="1:13" x14ac:dyDescent="0.25">
      <c r="A11400" s="22" t="s">
        <v>179</v>
      </c>
      <c r="B11400" s="25">
        <v>939</v>
      </c>
      <c r="C11400" s="22" t="s">
        <v>33861</v>
      </c>
      <c r="D11400" s="24" t="s">
        <v>1199</v>
      </c>
      <c r="E11400" s="23" t="str">
        <f t="shared" si="179"/>
        <v>Estonia|2002</v>
      </c>
      <c r="F11400" s="25" t="s">
        <v>33919</v>
      </c>
      <c r="G11400" s="25" t="s">
        <v>2600</v>
      </c>
      <c r="H11400" s="25" t="s">
        <v>33920</v>
      </c>
      <c r="I11400" s="25" t="s">
        <v>33921</v>
      </c>
      <c r="J11400" s="25" t="s">
        <v>33922</v>
      </c>
      <c r="K11400" s="25" t="s">
        <v>182</v>
      </c>
      <c r="L11400" s="22" t="s">
        <v>887</v>
      </c>
      <c r="M11400" s="25" t="s">
        <v>33923</v>
      </c>
    </row>
    <row r="11401" spans="1:13" x14ac:dyDescent="0.25">
      <c r="A11401" s="22" t="s">
        <v>179</v>
      </c>
      <c r="B11401" s="25">
        <v>939</v>
      </c>
      <c r="C11401" s="22" t="s">
        <v>33861</v>
      </c>
      <c r="D11401" s="24" t="s">
        <v>1206</v>
      </c>
      <c r="E11401" s="23" t="str">
        <f t="shared" si="179"/>
        <v>Estonia|2003</v>
      </c>
      <c r="F11401" s="25" t="s">
        <v>33924</v>
      </c>
      <c r="G11401" s="25" t="s">
        <v>2318</v>
      </c>
      <c r="H11401" s="25" t="s">
        <v>33925</v>
      </c>
      <c r="I11401" s="25" t="s">
        <v>33926</v>
      </c>
      <c r="J11401" s="25" t="s">
        <v>33927</v>
      </c>
      <c r="K11401" s="25" t="s">
        <v>183</v>
      </c>
      <c r="L11401" s="22" t="s">
        <v>887</v>
      </c>
      <c r="M11401" s="25" t="s">
        <v>33928</v>
      </c>
    </row>
    <row r="11402" spans="1:13" x14ac:dyDescent="0.25">
      <c r="A11402" s="22" t="s">
        <v>179</v>
      </c>
      <c r="B11402" s="25">
        <v>939</v>
      </c>
      <c r="C11402" s="22" t="s">
        <v>33861</v>
      </c>
      <c r="D11402" s="24" t="s">
        <v>1212</v>
      </c>
      <c r="E11402" s="23" t="str">
        <f t="shared" si="179"/>
        <v>Estonia|2004</v>
      </c>
      <c r="F11402" s="25" t="s">
        <v>33929</v>
      </c>
      <c r="G11402" s="25">
        <v>10</v>
      </c>
      <c r="H11402" s="25" t="s">
        <v>33930</v>
      </c>
      <c r="I11402" s="25" t="s">
        <v>33931</v>
      </c>
      <c r="J11402" s="25" t="s">
        <v>33932</v>
      </c>
      <c r="K11402" s="25" t="s">
        <v>184</v>
      </c>
      <c r="L11402" s="22" t="s">
        <v>887</v>
      </c>
      <c r="M11402" s="25" t="s">
        <v>33933</v>
      </c>
    </row>
    <row r="11403" spans="1:13" x14ac:dyDescent="0.25">
      <c r="A11403" s="22" t="s">
        <v>179</v>
      </c>
      <c r="B11403" s="25">
        <v>939</v>
      </c>
      <c r="C11403" s="22" t="s">
        <v>33861</v>
      </c>
      <c r="D11403" s="24" t="s">
        <v>1217</v>
      </c>
      <c r="E11403" s="23" t="str">
        <f t="shared" si="179"/>
        <v>Estonia|2005</v>
      </c>
      <c r="F11403" s="25" t="s">
        <v>33934</v>
      </c>
      <c r="G11403" s="25" t="s">
        <v>1580</v>
      </c>
      <c r="H11403" s="25" t="s">
        <v>33935</v>
      </c>
      <c r="I11403" s="25" t="s">
        <v>33936</v>
      </c>
      <c r="J11403" s="25" t="s">
        <v>33937</v>
      </c>
      <c r="K11403" s="25" t="s">
        <v>185</v>
      </c>
      <c r="L11403" s="22" t="s">
        <v>887</v>
      </c>
      <c r="M11403" s="25" t="s">
        <v>33938</v>
      </c>
    </row>
    <row r="11404" spans="1:13" x14ac:dyDescent="0.25">
      <c r="A11404" s="22" t="s">
        <v>179</v>
      </c>
      <c r="B11404" s="25">
        <v>939</v>
      </c>
      <c r="C11404" s="22" t="s">
        <v>33861</v>
      </c>
      <c r="D11404" s="24" t="s">
        <v>1224</v>
      </c>
      <c r="E11404" s="23" t="str">
        <f t="shared" si="179"/>
        <v>Estonia|2006</v>
      </c>
      <c r="F11404" s="25" t="s">
        <v>33939</v>
      </c>
      <c r="G11404" s="25" t="s">
        <v>1512</v>
      </c>
      <c r="H11404" s="25" t="s">
        <v>33940</v>
      </c>
      <c r="I11404" s="25" t="s">
        <v>33941</v>
      </c>
      <c r="J11404" s="25" t="s">
        <v>33942</v>
      </c>
      <c r="K11404" s="25" t="s">
        <v>186</v>
      </c>
      <c r="L11404" s="22" t="s">
        <v>887</v>
      </c>
      <c r="M11404" s="25" t="s">
        <v>33943</v>
      </c>
    </row>
    <row r="11405" spans="1:13" x14ac:dyDescent="0.25">
      <c r="A11405" s="22" t="s">
        <v>179</v>
      </c>
      <c r="B11405" s="25">
        <v>939</v>
      </c>
      <c r="C11405" s="22" t="s">
        <v>33861</v>
      </c>
      <c r="D11405" s="24" t="s">
        <v>1231</v>
      </c>
      <c r="E11405" s="23" t="str">
        <f t="shared" si="179"/>
        <v>Estonia|2007</v>
      </c>
      <c r="F11405" s="25" t="s">
        <v>33944</v>
      </c>
      <c r="G11405" s="25" t="s">
        <v>1194</v>
      </c>
      <c r="H11405" s="25" t="s">
        <v>33945</v>
      </c>
      <c r="I11405" s="25" t="s">
        <v>33946</v>
      </c>
      <c r="J11405" s="25" t="s">
        <v>33947</v>
      </c>
      <c r="K11405" s="25" t="s">
        <v>187</v>
      </c>
      <c r="L11405" s="22" t="s">
        <v>887</v>
      </c>
      <c r="M11405" s="25" t="s">
        <v>33948</v>
      </c>
    </row>
    <row r="11406" spans="1:13" x14ac:dyDescent="0.25">
      <c r="A11406" s="22" t="s">
        <v>179</v>
      </c>
      <c r="B11406" s="25">
        <v>939</v>
      </c>
      <c r="C11406" s="22" t="s">
        <v>33861</v>
      </c>
      <c r="D11406" s="24" t="s">
        <v>1237</v>
      </c>
      <c r="E11406" s="23" t="str">
        <f t="shared" si="179"/>
        <v>Estonia|2008</v>
      </c>
      <c r="F11406" s="25" t="s">
        <v>33949</v>
      </c>
      <c r="G11406" s="25" t="s">
        <v>1101</v>
      </c>
      <c r="H11406" s="25" t="s">
        <v>33950</v>
      </c>
      <c r="I11406" s="25" t="s">
        <v>33951</v>
      </c>
      <c r="J11406" s="25" t="s">
        <v>33952</v>
      </c>
      <c r="K11406" s="25" t="s">
        <v>188</v>
      </c>
      <c r="L11406" s="22" t="s">
        <v>887</v>
      </c>
      <c r="M11406" s="25" t="s">
        <v>33953</v>
      </c>
    </row>
    <row r="11407" spans="1:13" x14ac:dyDescent="0.25">
      <c r="A11407" s="22" t="s">
        <v>179</v>
      </c>
      <c r="B11407" s="25">
        <v>939</v>
      </c>
      <c r="C11407" s="22" t="s">
        <v>33861</v>
      </c>
      <c r="D11407" s="24" t="s">
        <v>1243</v>
      </c>
      <c r="E11407" s="23" t="str">
        <f t="shared" si="179"/>
        <v>Estonia|2009</v>
      </c>
      <c r="F11407" s="25" t="s">
        <v>33954</v>
      </c>
      <c r="G11407" s="25" t="s">
        <v>8881</v>
      </c>
      <c r="H11407" s="25" t="s">
        <v>33955</v>
      </c>
      <c r="I11407" s="25" t="s">
        <v>33956</v>
      </c>
      <c r="J11407" s="25" t="s">
        <v>33957</v>
      </c>
      <c r="K11407" s="25" t="s">
        <v>178</v>
      </c>
      <c r="L11407" s="22" t="s">
        <v>887</v>
      </c>
      <c r="M11407" s="25" t="s">
        <v>33958</v>
      </c>
    </row>
    <row r="11408" spans="1:13" x14ac:dyDescent="0.25">
      <c r="A11408" s="22" t="s">
        <v>179</v>
      </c>
      <c r="B11408" s="25">
        <v>939</v>
      </c>
      <c r="C11408" s="22" t="s">
        <v>33861</v>
      </c>
      <c r="D11408" s="24" t="s">
        <v>1250</v>
      </c>
      <c r="E11408" s="23" t="str">
        <f t="shared" si="179"/>
        <v>Estonia|2010</v>
      </c>
      <c r="F11408" s="25" t="s">
        <v>33959</v>
      </c>
      <c r="G11408" s="25" t="s">
        <v>6976</v>
      </c>
      <c r="H11408" s="25" t="s">
        <v>33960</v>
      </c>
      <c r="I11408" s="25">
        <v>100</v>
      </c>
      <c r="J11408" s="25" t="s">
        <v>33961</v>
      </c>
      <c r="K11408" s="25" t="s">
        <v>189</v>
      </c>
      <c r="L11408" s="22" t="s">
        <v>887</v>
      </c>
      <c r="M11408" s="25" t="s">
        <v>33962</v>
      </c>
    </row>
    <row r="11409" spans="1:13" x14ac:dyDescent="0.25">
      <c r="A11409" s="22" t="s">
        <v>179</v>
      </c>
      <c r="B11409" s="25">
        <v>939</v>
      </c>
      <c r="C11409" s="22" t="s">
        <v>33861</v>
      </c>
      <c r="D11409" s="24" t="s">
        <v>1255</v>
      </c>
      <c r="E11409" s="23" t="str">
        <f t="shared" si="179"/>
        <v>Estonia|2011</v>
      </c>
      <c r="F11409" s="25" t="s">
        <v>33963</v>
      </c>
      <c r="G11409" s="25" t="s">
        <v>5842</v>
      </c>
      <c r="H11409" s="25" t="s">
        <v>33964</v>
      </c>
      <c r="I11409" s="25" t="s">
        <v>33965</v>
      </c>
      <c r="J11409" s="25" t="s">
        <v>33966</v>
      </c>
      <c r="K11409" s="25" t="s">
        <v>190</v>
      </c>
      <c r="L11409" s="22" t="s">
        <v>887</v>
      </c>
      <c r="M11409" s="25" t="s">
        <v>33967</v>
      </c>
    </row>
    <row r="11410" spans="1:13" x14ac:dyDescent="0.25">
      <c r="A11410" s="22" t="s">
        <v>179</v>
      </c>
      <c r="B11410" s="25">
        <v>939</v>
      </c>
      <c r="C11410" s="22" t="s">
        <v>33861</v>
      </c>
      <c r="D11410" s="24" t="s">
        <v>1262</v>
      </c>
      <c r="E11410" s="23" t="str">
        <f t="shared" si="179"/>
        <v>Estonia|2012</v>
      </c>
      <c r="F11410" s="25" t="s">
        <v>33968</v>
      </c>
      <c r="G11410" s="25" t="s">
        <v>2007</v>
      </c>
      <c r="H11410" s="25" t="s">
        <v>33969</v>
      </c>
      <c r="I11410" s="25" t="s">
        <v>33970</v>
      </c>
      <c r="J11410" s="25" t="s">
        <v>33971</v>
      </c>
      <c r="K11410" s="25" t="s">
        <v>176</v>
      </c>
      <c r="L11410" s="22" t="s">
        <v>887</v>
      </c>
      <c r="M11410" s="25" t="s">
        <v>33972</v>
      </c>
    </row>
    <row r="11411" spans="1:13" x14ac:dyDescent="0.25">
      <c r="A11411" s="22" t="s">
        <v>179</v>
      </c>
      <c r="B11411" s="25">
        <v>939</v>
      </c>
      <c r="C11411" s="22" t="s">
        <v>33861</v>
      </c>
      <c r="D11411" s="24" t="s">
        <v>1269</v>
      </c>
      <c r="E11411" s="23" t="str">
        <f t="shared" si="179"/>
        <v>Estonia|2013</v>
      </c>
      <c r="F11411" s="25" t="s">
        <v>33973</v>
      </c>
      <c r="G11411" s="25"/>
      <c r="H11411" s="25" t="s">
        <v>33974</v>
      </c>
      <c r="I11411" s="25" t="s">
        <v>33975</v>
      </c>
      <c r="J11411" s="25" t="s">
        <v>33976</v>
      </c>
      <c r="K11411" s="25" t="s">
        <v>177</v>
      </c>
      <c r="L11411" s="22" t="s">
        <v>887</v>
      </c>
      <c r="M11411" s="25" t="s">
        <v>33977</v>
      </c>
    </row>
    <row r="11412" spans="1:13" x14ac:dyDescent="0.25">
      <c r="A11412" s="22" t="s">
        <v>179</v>
      </c>
      <c r="B11412" s="25">
        <v>939</v>
      </c>
      <c r="C11412" s="22" t="s">
        <v>33861</v>
      </c>
      <c r="D11412" s="24" t="s">
        <v>1274</v>
      </c>
      <c r="E11412" s="23" t="str">
        <f t="shared" si="179"/>
        <v>Estonia|2014</v>
      </c>
      <c r="F11412" s="25" t="s">
        <v>33978</v>
      </c>
      <c r="G11412" s="25"/>
      <c r="H11412" s="25" t="s">
        <v>33979</v>
      </c>
      <c r="I11412" s="25"/>
      <c r="J11412" s="25"/>
      <c r="K11412" s="25"/>
      <c r="L11412" s="22" t="s">
        <v>887</v>
      </c>
      <c r="M11412" s="25" t="s">
        <v>33980</v>
      </c>
    </row>
    <row r="11413" spans="1:13" x14ac:dyDescent="0.25">
      <c r="A11413" s="22" t="s">
        <v>191</v>
      </c>
      <c r="B11413" s="25">
        <v>941</v>
      </c>
      <c r="D11413" s="24" t="s">
        <v>886</v>
      </c>
      <c r="E11413" s="23" t="str">
        <f t="shared" si="179"/>
        <v>Latvia|1950</v>
      </c>
      <c r="F11413" s="25"/>
      <c r="G11413" s="25"/>
      <c r="H11413" s="25"/>
      <c r="I11413" s="25"/>
      <c r="J11413" s="25"/>
      <c r="K11413" s="25"/>
      <c r="L11413" s="22" t="s">
        <v>887</v>
      </c>
      <c r="M11413" s="25"/>
    </row>
    <row r="11414" spans="1:13" x14ac:dyDescent="0.25">
      <c r="A11414" s="22" t="s">
        <v>191</v>
      </c>
      <c r="B11414" s="25">
        <v>941</v>
      </c>
      <c r="D11414" s="24" t="s">
        <v>888</v>
      </c>
      <c r="E11414" s="23" t="str">
        <f t="shared" si="179"/>
        <v>Latvia|1951</v>
      </c>
      <c r="F11414" s="25"/>
      <c r="G11414" s="25"/>
      <c r="H11414" s="25"/>
      <c r="I11414" s="25"/>
      <c r="J11414" s="25"/>
      <c r="K11414" s="25"/>
      <c r="L11414" s="22" t="s">
        <v>887</v>
      </c>
      <c r="M11414" s="25"/>
    </row>
    <row r="11415" spans="1:13" x14ac:dyDescent="0.25">
      <c r="A11415" s="22" t="s">
        <v>191</v>
      </c>
      <c r="B11415" s="25">
        <v>941</v>
      </c>
      <c r="D11415" s="24" t="s">
        <v>889</v>
      </c>
      <c r="E11415" s="23" t="str">
        <f t="shared" si="179"/>
        <v>Latvia|1952</v>
      </c>
      <c r="F11415" s="25"/>
      <c r="G11415" s="25"/>
      <c r="H11415" s="25"/>
      <c r="I11415" s="25"/>
      <c r="J11415" s="25"/>
      <c r="K11415" s="25"/>
      <c r="L11415" s="22" t="s">
        <v>887</v>
      </c>
      <c r="M11415" s="25"/>
    </row>
    <row r="11416" spans="1:13" x14ac:dyDescent="0.25">
      <c r="A11416" s="22" t="s">
        <v>191</v>
      </c>
      <c r="B11416" s="25">
        <v>941</v>
      </c>
      <c r="D11416" s="24" t="s">
        <v>890</v>
      </c>
      <c r="E11416" s="23" t="str">
        <f t="shared" si="179"/>
        <v>Latvia|1953</v>
      </c>
      <c r="F11416" s="25"/>
      <c r="G11416" s="25"/>
      <c r="H11416" s="25"/>
      <c r="I11416" s="25"/>
      <c r="J11416" s="25"/>
      <c r="K11416" s="25"/>
      <c r="L11416" s="22" t="s">
        <v>887</v>
      </c>
      <c r="M11416" s="25"/>
    </row>
    <row r="11417" spans="1:13" x14ac:dyDescent="0.25">
      <c r="A11417" s="22" t="s">
        <v>191</v>
      </c>
      <c r="B11417" s="25">
        <v>941</v>
      </c>
      <c r="D11417" s="24" t="s">
        <v>891</v>
      </c>
      <c r="E11417" s="23" t="str">
        <f t="shared" si="179"/>
        <v>Latvia|1954</v>
      </c>
      <c r="F11417" s="25"/>
      <c r="G11417" s="25"/>
      <c r="H11417" s="25"/>
      <c r="I11417" s="25"/>
      <c r="J11417" s="25"/>
      <c r="K11417" s="25"/>
      <c r="L11417" s="22" t="s">
        <v>887</v>
      </c>
      <c r="M11417" s="25"/>
    </row>
    <row r="11418" spans="1:13" x14ac:dyDescent="0.25">
      <c r="A11418" s="22" t="s">
        <v>191</v>
      </c>
      <c r="B11418" s="25">
        <v>941</v>
      </c>
      <c r="D11418" s="24" t="s">
        <v>892</v>
      </c>
      <c r="E11418" s="23" t="str">
        <f t="shared" ref="E11418:E11481" si="180">A11418&amp;"|"&amp;D11418</f>
        <v>Latvia|1955</v>
      </c>
      <c r="F11418" s="25"/>
      <c r="G11418" s="25"/>
      <c r="H11418" s="25"/>
      <c r="I11418" s="25"/>
      <c r="J11418" s="25"/>
      <c r="K11418" s="25"/>
      <c r="L11418" s="22" t="s">
        <v>887</v>
      </c>
      <c r="M11418" s="25"/>
    </row>
    <row r="11419" spans="1:13" x14ac:dyDescent="0.25">
      <c r="A11419" s="22" t="s">
        <v>191</v>
      </c>
      <c r="B11419" s="25">
        <v>941</v>
      </c>
      <c r="D11419" s="24" t="s">
        <v>893</v>
      </c>
      <c r="E11419" s="23" t="str">
        <f t="shared" si="180"/>
        <v>Latvia|1956</v>
      </c>
      <c r="F11419" s="25"/>
      <c r="G11419" s="25"/>
      <c r="H11419" s="25"/>
      <c r="I11419" s="25"/>
      <c r="J11419" s="25"/>
      <c r="K11419" s="25"/>
      <c r="L11419" s="22" t="s">
        <v>887</v>
      </c>
      <c r="M11419" s="25"/>
    </row>
    <row r="11420" spans="1:13" x14ac:dyDescent="0.25">
      <c r="A11420" s="22" t="s">
        <v>191</v>
      </c>
      <c r="B11420" s="25">
        <v>941</v>
      </c>
      <c r="D11420" s="24" t="s">
        <v>894</v>
      </c>
      <c r="E11420" s="23" t="str">
        <f t="shared" si="180"/>
        <v>Latvia|1957</v>
      </c>
      <c r="F11420" s="25"/>
      <c r="G11420" s="25"/>
      <c r="H11420" s="25"/>
      <c r="I11420" s="25"/>
      <c r="J11420" s="25"/>
      <c r="K11420" s="25"/>
      <c r="L11420" s="22" t="s">
        <v>887</v>
      </c>
      <c r="M11420" s="25"/>
    </row>
    <row r="11421" spans="1:13" x14ac:dyDescent="0.25">
      <c r="A11421" s="22" t="s">
        <v>191</v>
      </c>
      <c r="B11421" s="25">
        <v>941</v>
      </c>
      <c r="D11421" s="24" t="s">
        <v>895</v>
      </c>
      <c r="E11421" s="23" t="str">
        <f t="shared" si="180"/>
        <v>Latvia|1958</v>
      </c>
      <c r="F11421" s="25"/>
      <c r="G11421" s="25"/>
      <c r="H11421" s="25"/>
      <c r="I11421" s="25"/>
      <c r="J11421" s="25"/>
      <c r="K11421" s="25"/>
      <c r="L11421" s="22" t="s">
        <v>887</v>
      </c>
      <c r="M11421" s="25"/>
    </row>
    <row r="11422" spans="1:13" x14ac:dyDescent="0.25">
      <c r="A11422" s="22" t="s">
        <v>191</v>
      </c>
      <c r="B11422" s="25">
        <v>941</v>
      </c>
      <c r="D11422" s="24" t="s">
        <v>896</v>
      </c>
      <c r="E11422" s="23" t="str">
        <f t="shared" si="180"/>
        <v>Latvia|1959</v>
      </c>
      <c r="F11422" s="25"/>
      <c r="G11422" s="25"/>
      <c r="H11422" s="25"/>
      <c r="I11422" s="25"/>
      <c r="J11422" s="25"/>
      <c r="K11422" s="25"/>
      <c r="L11422" s="22" t="s">
        <v>887</v>
      </c>
      <c r="M11422" s="25"/>
    </row>
    <row r="11423" spans="1:13" x14ac:dyDescent="0.25">
      <c r="A11423" s="22" t="s">
        <v>191</v>
      </c>
      <c r="B11423" s="25">
        <v>941</v>
      </c>
      <c r="C11423" s="22" t="s">
        <v>33981</v>
      </c>
      <c r="D11423" s="24" t="s">
        <v>898</v>
      </c>
      <c r="E11423" s="23" t="str">
        <f t="shared" si="180"/>
        <v>Latvia|1960</v>
      </c>
      <c r="F11423" s="25"/>
      <c r="G11423" s="25"/>
      <c r="H11423" s="25"/>
      <c r="I11423" s="25"/>
      <c r="J11423" s="25"/>
      <c r="K11423" s="25"/>
      <c r="L11423" s="22" t="s">
        <v>887</v>
      </c>
      <c r="M11423" s="25"/>
    </row>
    <row r="11424" spans="1:13" x14ac:dyDescent="0.25">
      <c r="A11424" s="22" t="s">
        <v>191</v>
      </c>
      <c r="B11424" s="25">
        <v>941</v>
      </c>
      <c r="C11424" s="22" t="s">
        <v>33981</v>
      </c>
      <c r="D11424" s="24" t="s">
        <v>905</v>
      </c>
      <c r="E11424" s="23" t="str">
        <f t="shared" si="180"/>
        <v>Latvia|1961</v>
      </c>
      <c r="F11424" s="25"/>
      <c r="G11424" s="25"/>
      <c r="H11424" s="25"/>
      <c r="I11424" s="25"/>
      <c r="J11424" s="25"/>
      <c r="K11424" s="25"/>
      <c r="L11424" s="22" t="s">
        <v>887</v>
      </c>
      <c r="M11424" s="25"/>
    </row>
    <row r="11425" spans="1:13" x14ac:dyDescent="0.25">
      <c r="A11425" s="22" t="s">
        <v>191</v>
      </c>
      <c r="B11425" s="25">
        <v>941</v>
      </c>
      <c r="C11425" s="22" t="s">
        <v>33981</v>
      </c>
      <c r="D11425" s="24" t="s">
        <v>912</v>
      </c>
      <c r="E11425" s="23" t="str">
        <f t="shared" si="180"/>
        <v>Latvia|1962</v>
      </c>
      <c r="F11425" s="25"/>
      <c r="G11425" s="25"/>
      <c r="H11425" s="25"/>
      <c r="I11425" s="25"/>
      <c r="J11425" s="25"/>
      <c r="K11425" s="25"/>
      <c r="L11425" s="22" t="s">
        <v>887</v>
      </c>
      <c r="M11425" s="25"/>
    </row>
    <row r="11426" spans="1:13" x14ac:dyDescent="0.25">
      <c r="A11426" s="22" t="s">
        <v>191</v>
      </c>
      <c r="B11426" s="25">
        <v>941</v>
      </c>
      <c r="C11426" s="22" t="s">
        <v>33981</v>
      </c>
      <c r="D11426" s="24" t="s">
        <v>919</v>
      </c>
      <c r="E11426" s="23" t="str">
        <f t="shared" si="180"/>
        <v>Latvia|1963</v>
      </c>
      <c r="F11426" s="25"/>
      <c r="G11426" s="25"/>
      <c r="H11426" s="25"/>
      <c r="I11426" s="25"/>
      <c r="J11426" s="25"/>
      <c r="K11426" s="25"/>
      <c r="L11426" s="22" t="s">
        <v>887</v>
      </c>
      <c r="M11426" s="25"/>
    </row>
    <row r="11427" spans="1:13" x14ac:dyDescent="0.25">
      <c r="A11427" s="22" t="s">
        <v>191</v>
      </c>
      <c r="B11427" s="25">
        <v>941</v>
      </c>
      <c r="C11427" s="22" t="s">
        <v>33981</v>
      </c>
      <c r="D11427" s="24" t="s">
        <v>926</v>
      </c>
      <c r="E11427" s="23" t="str">
        <f t="shared" si="180"/>
        <v>Latvia|1964</v>
      </c>
      <c r="F11427" s="25"/>
      <c r="G11427" s="25"/>
      <c r="H11427" s="25"/>
      <c r="I11427" s="25"/>
      <c r="J11427" s="25"/>
      <c r="K11427" s="25"/>
      <c r="L11427" s="22" t="s">
        <v>887</v>
      </c>
      <c r="M11427" s="25"/>
    </row>
    <row r="11428" spans="1:13" x14ac:dyDescent="0.25">
      <c r="A11428" s="22" t="s">
        <v>191</v>
      </c>
      <c r="B11428" s="25">
        <v>941</v>
      </c>
      <c r="C11428" s="22" t="s">
        <v>33981</v>
      </c>
      <c r="D11428" s="24" t="s">
        <v>932</v>
      </c>
      <c r="E11428" s="23" t="str">
        <f t="shared" si="180"/>
        <v>Latvia|1965</v>
      </c>
      <c r="F11428" s="25"/>
      <c r="G11428" s="25"/>
      <c r="H11428" s="25" t="s">
        <v>33982</v>
      </c>
      <c r="I11428" s="25"/>
      <c r="J11428" s="25"/>
      <c r="K11428" s="25"/>
      <c r="L11428" s="22" t="s">
        <v>887</v>
      </c>
      <c r="M11428" s="25"/>
    </row>
    <row r="11429" spans="1:13" x14ac:dyDescent="0.25">
      <c r="A11429" s="22" t="s">
        <v>191</v>
      </c>
      <c r="B11429" s="25">
        <v>941</v>
      </c>
      <c r="C11429" s="22" t="s">
        <v>33981</v>
      </c>
      <c r="D11429" s="24" t="s">
        <v>939</v>
      </c>
      <c r="E11429" s="23" t="str">
        <f t="shared" si="180"/>
        <v>Latvia|1966</v>
      </c>
      <c r="F11429" s="25"/>
      <c r="G11429" s="25"/>
      <c r="H11429" s="25" t="s">
        <v>33983</v>
      </c>
      <c r="I11429" s="25"/>
      <c r="J11429" s="25"/>
      <c r="K11429" s="25"/>
      <c r="L11429" s="22" t="s">
        <v>887</v>
      </c>
      <c r="M11429" s="25"/>
    </row>
    <row r="11430" spans="1:13" x14ac:dyDescent="0.25">
      <c r="A11430" s="22" t="s">
        <v>191</v>
      </c>
      <c r="B11430" s="25">
        <v>941</v>
      </c>
      <c r="C11430" s="22" t="s">
        <v>33981</v>
      </c>
      <c r="D11430" s="24" t="s">
        <v>946</v>
      </c>
      <c r="E11430" s="23" t="str">
        <f t="shared" si="180"/>
        <v>Latvia|1967</v>
      </c>
      <c r="F11430" s="25"/>
      <c r="G11430" s="25"/>
      <c r="H11430" s="25" t="s">
        <v>33984</v>
      </c>
      <c r="I11430" s="25"/>
      <c r="J11430" s="25"/>
      <c r="K11430" s="25"/>
      <c r="L11430" s="22" t="s">
        <v>887</v>
      </c>
      <c r="M11430" s="25"/>
    </row>
    <row r="11431" spans="1:13" x14ac:dyDescent="0.25">
      <c r="A11431" s="22" t="s">
        <v>191</v>
      </c>
      <c r="B11431" s="25">
        <v>941</v>
      </c>
      <c r="C11431" s="22" t="s">
        <v>33981</v>
      </c>
      <c r="D11431" s="24" t="s">
        <v>953</v>
      </c>
      <c r="E11431" s="23" t="str">
        <f t="shared" si="180"/>
        <v>Latvia|1968</v>
      </c>
      <c r="F11431" s="25"/>
      <c r="G11431" s="25"/>
      <c r="H11431" s="25" t="s">
        <v>33985</v>
      </c>
      <c r="I11431" s="25"/>
      <c r="J11431" s="25"/>
      <c r="K11431" s="25"/>
      <c r="L11431" s="22" t="s">
        <v>887</v>
      </c>
      <c r="M11431" s="25"/>
    </row>
    <row r="11432" spans="1:13" x14ac:dyDescent="0.25">
      <c r="A11432" s="22" t="s">
        <v>191</v>
      </c>
      <c r="B11432" s="25">
        <v>941</v>
      </c>
      <c r="C11432" s="22" t="s">
        <v>33981</v>
      </c>
      <c r="D11432" s="24" t="s">
        <v>960</v>
      </c>
      <c r="E11432" s="23" t="str">
        <f t="shared" si="180"/>
        <v>Latvia|1969</v>
      </c>
      <c r="F11432" s="25"/>
      <c r="G11432" s="25"/>
      <c r="H11432" s="25" t="s">
        <v>33986</v>
      </c>
      <c r="I11432" s="25"/>
      <c r="J11432" s="25"/>
      <c r="K11432" s="25"/>
      <c r="L11432" s="22" t="s">
        <v>887</v>
      </c>
      <c r="M11432" s="25"/>
    </row>
    <row r="11433" spans="1:13" x14ac:dyDescent="0.25">
      <c r="A11433" s="22" t="s">
        <v>191</v>
      </c>
      <c r="B11433" s="25">
        <v>941</v>
      </c>
      <c r="C11433" s="22" t="s">
        <v>33981</v>
      </c>
      <c r="D11433" s="24" t="s">
        <v>967</v>
      </c>
      <c r="E11433" s="23" t="str">
        <f t="shared" si="180"/>
        <v>Latvia|1970</v>
      </c>
      <c r="F11433" s="25"/>
      <c r="G11433" s="25"/>
      <c r="H11433" s="25" t="s">
        <v>33987</v>
      </c>
      <c r="I11433" s="25"/>
      <c r="J11433" s="25"/>
      <c r="K11433" s="25"/>
      <c r="L11433" s="22" t="s">
        <v>887</v>
      </c>
      <c r="M11433" s="25"/>
    </row>
    <row r="11434" spans="1:13" x14ac:dyDescent="0.25">
      <c r="A11434" s="22" t="s">
        <v>191</v>
      </c>
      <c r="B11434" s="25">
        <v>941</v>
      </c>
      <c r="C11434" s="22" t="s">
        <v>33981</v>
      </c>
      <c r="D11434" s="24" t="s">
        <v>974</v>
      </c>
      <c r="E11434" s="23" t="str">
        <f t="shared" si="180"/>
        <v>Latvia|1971</v>
      </c>
      <c r="F11434" s="25"/>
      <c r="G11434" s="25"/>
      <c r="H11434" s="25" t="s">
        <v>33988</v>
      </c>
      <c r="I11434" s="25"/>
      <c r="J11434" s="25"/>
      <c r="K11434" s="25"/>
      <c r="L11434" s="22" t="s">
        <v>887</v>
      </c>
      <c r="M11434" s="25"/>
    </row>
    <row r="11435" spans="1:13" x14ac:dyDescent="0.25">
      <c r="A11435" s="22" t="s">
        <v>191</v>
      </c>
      <c r="B11435" s="25">
        <v>941</v>
      </c>
      <c r="C11435" s="22" t="s">
        <v>33981</v>
      </c>
      <c r="D11435" s="24" t="s">
        <v>981</v>
      </c>
      <c r="E11435" s="23" t="str">
        <f t="shared" si="180"/>
        <v>Latvia|1972</v>
      </c>
      <c r="F11435" s="25"/>
      <c r="G11435" s="25"/>
      <c r="H11435" s="25" t="s">
        <v>33989</v>
      </c>
      <c r="I11435" s="25"/>
      <c r="J11435" s="25"/>
      <c r="K11435" s="25"/>
      <c r="L11435" s="22" t="s">
        <v>887</v>
      </c>
      <c r="M11435" s="25"/>
    </row>
    <row r="11436" spans="1:13" x14ac:dyDescent="0.25">
      <c r="A11436" s="22" t="s">
        <v>191</v>
      </c>
      <c r="B11436" s="25">
        <v>941</v>
      </c>
      <c r="C11436" s="22" t="s">
        <v>33981</v>
      </c>
      <c r="D11436" s="24" t="s">
        <v>987</v>
      </c>
      <c r="E11436" s="23" t="str">
        <f t="shared" si="180"/>
        <v>Latvia|1973</v>
      </c>
      <c r="F11436" s="25"/>
      <c r="G11436" s="25"/>
      <c r="H11436" s="25" t="s">
        <v>33990</v>
      </c>
      <c r="I11436" s="25"/>
      <c r="J11436" s="25"/>
      <c r="K11436" s="25"/>
      <c r="L11436" s="22" t="s">
        <v>887</v>
      </c>
      <c r="M11436" s="25"/>
    </row>
    <row r="11437" spans="1:13" x14ac:dyDescent="0.25">
      <c r="A11437" s="22" t="s">
        <v>191</v>
      </c>
      <c r="B11437" s="25">
        <v>941</v>
      </c>
      <c r="C11437" s="22" t="s">
        <v>33981</v>
      </c>
      <c r="D11437" s="24" t="s">
        <v>994</v>
      </c>
      <c r="E11437" s="23" t="str">
        <f t="shared" si="180"/>
        <v>Latvia|1974</v>
      </c>
      <c r="F11437" s="25"/>
      <c r="G11437" s="25"/>
      <c r="H11437" s="25" t="s">
        <v>33991</v>
      </c>
      <c r="I11437" s="25"/>
      <c r="J11437" s="25"/>
      <c r="K11437" s="25"/>
      <c r="L11437" s="22" t="s">
        <v>887</v>
      </c>
      <c r="M11437" s="25"/>
    </row>
    <row r="11438" spans="1:13" x14ac:dyDescent="0.25">
      <c r="A11438" s="22" t="s">
        <v>191</v>
      </c>
      <c r="B11438" s="25">
        <v>941</v>
      </c>
      <c r="C11438" s="22" t="s">
        <v>33981</v>
      </c>
      <c r="D11438" s="24" t="s">
        <v>1001</v>
      </c>
      <c r="E11438" s="23" t="str">
        <f t="shared" si="180"/>
        <v>Latvia|1975</v>
      </c>
      <c r="F11438" s="25"/>
      <c r="G11438" s="25"/>
      <c r="H11438" s="25" t="s">
        <v>33992</v>
      </c>
      <c r="I11438" s="25"/>
      <c r="J11438" s="25"/>
      <c r="K11438" s="25"/>
      <c r="L11438" s="22" t="s">
        <v>887</v>
      </c>
      <c r="M11438" s="25"/>
    </row>
    <row r="11439" spans="1:13" x14ac:dyDescent="0.25">
      <c r="A11439" s="22" t="s">
        <v>191</v>
      </c>
      <c r="B11439" s="25">
        <v>941</v>
      </c>
      <c r="C11439" s="22" t="s">
        <v>33981</v>
      </c>
      <c r="D11439" s="24" t="s">
        <v>1008</v>
      </c>
      <c r="E11439" s="23" t="str">
        <f t="shared" si="180"/>
        <v>Latvia|1976</v>
      </c>
      <c r="F11439" s="25"/>
      <c r="G11439" s="25"/>
      <c r="H11439" s="25" t="s">
        <v>33993</v>
      </c>
      <c r="I11439" s="25"/>
      <c r="J11439" s="25"/>
      <c r="K11439" s="25"/>
      <c r="L11439" s="22" t="s">
        <v>887</v>
      </c>
      <c r="M11439" s="25"/>
    </row>
    <row r="11440" spans="1:13" x14ac:dyDescent="0.25">
      <c r="A11440" s="22" t="s">
        <v>191</v>
      </c>
      <c r="B11440" s="25">
        <v>941</v>
      </c>
      <c r="C11440" s="22" t="s">
        <v>33981</v>
      </c>
      <c r="D11440" s="24" t="s">
        <v>1015</v>
      </c>
      <c r="E11440" s="23" t="str">
        <f t="shared" si="180"/>
        <v>Latvia|1977</v>
      </c>
      <c r="F11440" s="25"/>
      <c r="G11440" s="25"/>
      <c r="H11440" s="25" t="s">
        <v>33994</v>
      </c>
      <c r="I11440" s="25"/>
      <c r="J11440" s="25"/>
      <c r="K11440" s="25"/>
      <c r="L11440" s="22" t="s">
        <v>887</v>
      </c>
      <c r="M11440" s="25"/>
    </row>
    <row r="11441" spans="1:13" x14ac:dyDescent="0.25">
      <c r="A11441" s="22" t="s">
        <v>191</v>
      </c>
      <c r="B11441" s="25">
        <v>941</v>
      </c>
      <c r="C11441" s="22" t="s">
        <v>33981</v>
      </c>
      <c r="D11441" s="24" t="s">
        <v>1022</v>
      </c>
      <c r="E11441" s="23" t="str">
        <f t="shared" si="180"/>
        <v>Latvia|1978</v>
      </c>
      <c r="F11441" s="25"/>
      <c r="G11441" s="25"/>
      <c r="H11441" s="25" t="s">
        <v>33995</v>
      </c>
      <c r="I11441" s="25"/>
      <c r="J11441" s="25"/>
      <c r="K11441" s="25"/>
      <c r="L11441" s="22" t="s">
        <v>887</v>
      </c>
      <c r="M11441" s="25"/>
    </row>
    <row r="11442" spans="1:13" x14ac:dyDescent="0.25">
      <c r="A11442" s="22" t="s">
        <v>191</v>
      </c>
      <c r="B11442" s="25">
        <v>941</v>
      </c>
      <c r="C11442" s="22" t="s">
        <v>33981</v>
      </c>
      <c r="D11442" s="24" t="s">
        <v>1029</v>
      </c>
      <c r="E11442" s="23" t="str">
        <f t="shared" si="180"/>
        <v>Latvia|1979</v>
      </c>
      <c r="F11442" s="25"/>
      <c r="G11442" s="25"/>
      <c r="H11442" s="25" t="s">
        <v>33996</v>
      </c>
      <c r="I11442" s="25"/>
      <c r="J11442" s="25"/>
      <c r="K11442" s="25"/>
      <c r="L11442" s="22" t="s">
        <v>887</v>
      </c>
      <c r="M11442" s="25"/>
    </row>
    <row r="11443" spans="1:13" x14ac:dyDescent="0.25">
      <c r="A11443" s="22" t="s">
        <v>191</v>
      </c>
      <c r="B11443" s="25">
        <v>941</v>
      </c>
      <c r="C11443" s="22" t="s">
        <v>33981</v>
      </c>
      <c r="D11443" s="24" t="s">
        <v>1036</v>
      </c>
      <c r="E11443" s="23" t="str">
        <f t="shared" si="180"/>
        <v>Latvia|1980</v>
      </c>
      <c r="F11443" s="25"/>
      <c r="G11443" s="25"/>
      <c r="H11443" s="25" t="s">
        <v>33997</v>
      </c>
      <c r="I11443" s="25"/>
      <c r="J11443" s="25"/>
      <c r="K11443" s="25"/>
      <c r="L11443" s="22" t="s">
        <v>887</v>
      </c>
      <c r="M11443" s="25"/>
    </row>
    <row r="11444" spans="1:13" x14ac:dyDescent="0.25">
      <c r="A11444" s="22" t="s">
        <v>191</v>
      </c>
      <c r="B11444" s="25">
        <v>941</v>
      </c>
      <c r="C11444" s="22" t="s">
        <v>33981</v>
      </c>
      <c r="D11444" s="24" t="s">
        <v>1044</v>
      </c>
      <c r="E11444" s="23" t="str">
        <f t="shared" si="180"/>
        <v>Latvia|1981</v>
      </c>
      <c r="F11444" s="25"/>
      <c r="G11444" s="25"/>
      <c r="H11444" s="25" t="s">
        <v>33998</v>
      </c>
      <c r="I11444" s="25"/>
      <c r="J11444" s="25" t="s">
        <v>33999</v>
      </c>
      <c r="K11444" s="25"/>
      <c r="L11444" s="22" t="s">
        <v>887</v>
      </c>
      <c r="M11444" s="25"/>
    </row>
    <row r="11445" spans="1:13" x14ac:dyDescent="0.25">
      <c r="A11445" s="22" t="s">
        <v>191</v>
      </c>
      <c r="B11445" s="25">
        <v>941</v>
      </c>
      <c r="C11445" s="22" t="s">
        <v>33981</v>
      </c>
      <c r="D11445" s="24" t="s">
        <v>1052</v>
      </c>
      <c r="E11445" s="23" t="str">
        <f t="shared" si="180"/>
        <v>Latvia|1982</v>
      </c>
      <c r="F11445" s="25"/>
      <c r="G11445" s="25"/>
      <c r="H11445" s="25" t="s">
        <v>34000</v>
      </c>
      <c r="I11445" s="25"/>
      <c r="J11445" s="25"/>
      <c r="K11445" s="25"/>
      <c r="L11445" s="22" t="s">
        <v>887</v>
      </c>
      <c r="M11445" s="25"/>
    </row>
    <row r="11446" spans="1:13" x14ac:dyDescent="0.25">
      <c r="A11446" s="22" t="s">
        <v>191</v>
      </c>
      <c r="B11446" s="25">
        <v>941</v>
      </c>
      <c r="C11446" s="22" t="s">
        <v>33981</v>
      </c>
      <c r="D11446" s="24" t="s">
        <v>1060</v>
      </c>
      <c r="E11446" s="23" t="str">
        <f t="shared" si="180"/>
        <v>Latvia|1983</v>
      </c>
      <c r="F11446" s="25"/>
      <c r="G11446" s="25"/>
      <c r="H11446" s="25" t="s">
        <v>34001</v>
      </c>
      <c r="I11446" s="25"/>
      <c r="J11446" s="25"/>
      <c r="K11446" s="25"/>
      <c r="L11446" s="22" t="s">
        <v>887</v>
      </c>
      <c r="M11446" s="25"/>
    </row>
    <row r="11447" spans="1:13" x14ac:dyDescent="0.25">
      <c r="A11447" s="22" t="s">
        <v>191</v>
      </c>
      <c r="B11447" s="25">
        <v>941</v>
      </c>
      <c r="C11447" s="22" t="s">
        <v>33981</v>
      </c>
      <c r="D11447" s="24" t="s">
        <v>1068</v>
      </c>
      <c r="E11447" s="23" t="str">
        <f t="shared" si="180"/>
        <v>Latvia|1984</v>
      </c>
      <c r="F11447" s="25"/>
      <c r="G11447" s="25"/>
      <c r="H11447" s="25" t="s">
        <v>34002</v>
      </c>
      <c r="I11447" s="25"/>
      <c r="J11447" s="25"/>
      <c r="K11447" s="25"/>
      <c r="L11447" s="22" t="s">
        <v>887</v>
      </c>
      <c r="M11447" s="25"/>
    </row>
    <row r="11448" spans="1:13" x14ac:dyDescent="0.25">
      <c r="A11448" s="22" t="s">
        <v>191</v>
      </c>
      <c r="B11448" s="25">
        <v>941</v>
      </c>
      <c r="C11448" s="22" t="s">
        <v>33981</v>
      </c>
      <c r="D11448" s="24" t="s">
        <v>1076</v>
      </c>
      <c r="E11448" s="23" t="str">
        <f t="shared" si="180"/>
        <v>Latvia|1985</v>
      </c>
      <c r="F11448" s="25"/>
      <c r="G11448" s="25"/>
      <c r="H11448" s="25" t="s">
        <v>34003</v>
      </c>
      <c r="I11448" s="25"/>
      <c r="J11448" s="25"/>
      <c r="K11448" s="25"/>
      <c r="L11448" s="22" t="s">
        <v>887</v>
      </c>
      <c r="M11448" s="25"/>
    </row>
    <row r="11449" spans="1:13" x14ac:dyDescent="0.25">
      <c r="A11449" s="22" t="s">
        <v>191</v>
      </c>
      <c r="B11449" s="25">
        <v>941</v>
      </c>
      <c r="C11449" s="22" t="s">
        <v>33981</v>
      </c>
      <c r="D11449" s="24" t="s">
        <v>1084</v>
      </c>
      <c r="E11449" s="23" t="str">
        <f t="shared" si="180"/>
        <v>Latvia|1986</v>
      </c>
      <c r="F11449" s="25"/>
      <c r="G11449" s="25"/>
      <c r="H11449" s="25" t="s">
        <v>34004</v>
      </c>
      <c r="I11449" s="25"/>
      <c r="J11449" s="25" t="s">
        <v>34005</v>
      </c>
      <c r="K11449" s="25"/>
      <c r="L11449" s="22" t="s">
        <v>887</v>
      </c>
      <c r="M11449" s="25"/>
    </row>
    <row r="11450" spans="1:13" x14ac:dyDescent="0.25">
      <c r="A11450" s="22" t="s">
        <v>191</v>
      </c>
      <c r="B11450" s="25">
        <v>941</v>
      </c>
      <c r="C11450" s="22" t="s">
        <v>33981</v>
      </c>
      <c r="D11450" s="24" t="s">
        <v>1091</v>
      </c>
      <c r="E11450" s="23" t="str">
        <f t="shared" si="180"/>
        <v>Latvia|1987</v>
      </c>
      <c r="F11450" s="25"/>
      <c r="G11450" s="25"/>
      <c r="H11450" s="25" t="s">
        <v>34006</v>
      </c>
      <c r="I11450" s="25"/>
      <c r="J11450" s="25" t="s">
        <v>34007</v>
      </c>
      <c r="K11450" s="25"/>
      <c r="L11450" s="22" t="s">
        <v>887</v>
      </c>
      <c r="M11450" s="25"/>
    </row>
    <row r="11451" spans="1:13" x14ac:dyDescent="0.25">
      <c r="A11451" s="22" t="s">
        <v>191</v>
      </c>
      <c r="B11451" s="25">
        <v>941</v>
      </c>
      <c r="C11451" s="22" t="s">
        <v>33981</v>
      </c>
      <c r="D11451" s="24" t="s">
        <v>1099</v>
      </c>
      <c r="E11451" s="23" t="str">
        <f t="shared" si="180"/>
        <v>Latvia|1988</v>
      </c>
      <c r="F11451" s="25"/>
      <c r="G11451" s="25"/>
      <c r="H11451" s="25" t="s">
        <v>34008</v>
      </c>
      <c r="I11451" s="25"/>
      <c r="J11451" s="25" t="s">
        <v>34009</v>
      </c>
      <c r="K11451" s="25" t="s">
        <v>1142</v>
      </c>
      <c r="L11451" s="22" t="s">
        <v>887</v>
      </c>
      <c r="M11451" s="25"/>
    </row>
    <row r="11452" spans="1:13" x14ac:dyDescent="0.25">
      <c r="A11452" s="22" t="s">
        <v>191</v>
      </c>
      <c r="B11452" s="25">
        <v>941</v>
      </c>
      <c r="C11452" s="22" t="s">
        <v>33981</v>
      </c>
      <c r="D11452" s="24" t="s">
        <v>1106</v>
      </c>
      <c r="E11452" s="23" t="str">
        <f t="shared" si="180"/>
        <v>Latvia|1989</v>
      </c>
      <c r="F11452" s="25"/>
      <c r="G11452" s="25"/>
      <c r="H11452" s="25" t="s">
        <v>34010</v>
      </c>
      <c r="I11452" s="25"/>
      <c r="J11452" s="25" t="s">
        <v>34011</v>
      </c>
      <c r="K11452" s="25" t="s">
        <v>1456</v>
      </c>
      <c r="L11452" s="22" t="s">
        <v>887</v>
      </c>
      <c r="M11452" s="25"/>
    </row>
    <row r="11453" spans="1:13" x14ac:dyDescent="0.25">
      <c r="A11453" s="22" t="s">
        <v>191</v>
      </c>
      <c r="B11453" s="25">
        <v>941</v>
      </c>
      <c r="C11453" s="22" t="s">
        <v>33981</v>
      </c>
      <c r="D11453" s="24" t="s">
        <v>1114</v>
      </c>
      <c r="E11453" s="23" t="str">
        <f t="shared" si="180"/>
        <v>Latvia|1990</v>
      </c>
      <c r="F11453" s="25"/>
      <c r="G11453" s="25"/>
      <c r="H11453" s="25" t="s">
        <v>34012</v>
      </c>
      <c r="I11453" s="25"/>
      <c r="J11453" s="25" t="s">
        <v>34013</v>
      </c>
      <c r="K11453" s="25" t="s">
        <v>1462</v>
      </c>
      <c r="L11453" s="22" t="s">
        <v>887</v>
      </c>
      <c r="M11453" s="25"/>
    </row>
    <row r="11454" spans="1:13" x14ac:dyDescent="0.25">
      <c r="A11454" s="22" t="s">
        <v>191</v>
      </c>
      <c r="B11454" s="25">
        <v>941</v>
      </c>
      <c r="C11454" s="22" t="s">
        <v>33981</v>
      </c>
      <c r="D11454" s="24" t="s">
        <v>1122</v>
      </c>
      <c r="E11454" s="23" t="str">
        <f t="shared" si="180"/>
        <v>Latvia|1991</v>
      </c>
      <c r="F11454" s="25"/>
      <c r="G11454" s="25"/>
      <c r="H11454" s="25" t="s">
        <v>34014</v>
      </c>
      <c r="I11454" s="25"/>
      <c r="J11454" s="25" t="s">
        <v>34015</v>
      </c>
      <c r="K11454" s="25" t="s">
        <v>1469</v>
      </c>
      <c r="L11454" s="22" t="s">
        <v>887</v>
      </c>
      <c r="M11454" s="25" t="s">
        <v>34016</v>
      </c>
    </row>
    <row r="11455" spans="1:13" x14ac:dyDescent="0.25">
      <c r="A11455" s="22" t="s">
        <v>191</v>
      </c>
      <c r="B11455" s="25">
        <v>941</v>
      </c>
      <c r="C11455" s="22" t="s">
        <v>33981</v>
      </c>
      <c r="D11455" s="24" t="s">
        <v>1130</v>
      </c>
      <c r="E11455" s="23" t="str">
        <f t="shared" si="180"/>
        <v>Latvia|1992</v>
      </c>
      <c r="F11455" s="25" t="s">
        <v>34017</v>
      </c>
      <c r="G11455" s="25"/>
      <c r="H11455" s="25" t="s">
        <v>34018</v>
      </c>
      <c r="I11455" s="25" t="s">
        <v>34019</v>
      </c>
      <c r="J11455" s="25" t="s">
        <v>34020</v>
      </c>
      <c r="K11455" s="25" t="s">
        <v>1475</v>
      </c>
      <c r="L11455" s="22" t="s">
        <v>887</v>
      </c>
      <c r="M11455" s="25" t="s">
        <v>34021</v>
      </c>
    </row>
    <row r="11456" spans="1:13" x14ac:dyDescent="0.25">
      <c r="A11456" s="22" t="s">
        <v>191</v>
      </c>
      <c r="B11456" s="25">
        <v>941</v>
      </c>
      <c r="C11456" s="22" t="s">
        <v>33981</v>
      </c>
      <c r="D11456" s="24" t="s">
        <v>1136</v>
      </c>
      <c r="E11456" s="23" t="str">
        <f t="shared" si="180"/>
        <v>Latvia|1993</v>
      </c>
      <c r="F11456" s="25" t="s">
        <v>34022</v>
      </c>
      <c r="G11456" s="25"/>
      <c r="H11456" s="25" t="s">
        <v>34023</v>
      </c>
      <c r="I11456" s="25" t="s">
        <v>34024</v>
      </c>
      <c r="J11456" s="25" t="s">
        <v>34025</v>
      </c>
      <c r="K11456" s="25" t="s">
        <v>1482</v>
      </c>
      <c r="L11456" s="22" t="s">
        <v>887</v>
      </c>
      <c r="M11456" s="25" t="s">
        <v>34026</v>
      </c>
    </row>
    <row r="11457" spans="1:13" x14ac:dyDescent="0.25">
      <c r="A11457" s="22" t="s">
        <v>191</v>
      </c>
      <c r="B11457" s="25">
        <v>941</v>
      </c>
      <c r="C11457" s="22" t="s">
        <v>33981</v>
      </c>
      <c r="D11457" s="24" t="s">
        <v>1144</v>
      </c>
      <c r="E11457" s="23" t="str">
        <f t="shared" si="180"/>
        <v>Latvia|1994</v>
      </c>
      <c r="F11457" s="25" t="s">
        <v>34027</v>
      </c>
      <c r="G11457" s="25"/>
      <c r="H11457" s="25" t="s">
        <v>34028</v>
      </c>
      <c r="I11457" s="25" t="s">
        <v>34029</v>
      </c>
      <c r="J11457" s="25" t="s">
        <v>34030</v>
      </c>
      <c r="K11457" s="25" t="s">
        <v>1488</v>
      </c>
      <c r="L11457" s="22" t="s">
        <v>887</v>
      </c>
      <c r="M11457" s="25" t="s">
        <v>34031</v>
      </c>
    </row>
    <row r="11458" spans="1:13" x14ac:dyDescent="0.25">
      <c r="A11458" s="22" t="s">
        <v>191</v>
      </c>
      <c r="B11458" s="25">
        <v>941</v>
      </c>
      <c r="C11458" s="22" t="s">
        <v>33981</v>
      </c>
      <c r="D11458" s="24" t="s">
        <v>1152</v>
      </c>
      <c r="E11458" s="23" t="str">
        <f t="shared" si="180"/>
        <v>Latvia|1995</v>
      </c>
      <c r="F11458" s="25" t="s">
        <v>34032</v>
      </c>
      <c r="G11458" s="25"/>
      <c r="H11458" s="25" t="s">
        <v>34033</v>
      </c>
      <c r="I11458" s="25" t="s">
        <v>34034</v>
      </c>
      <c r="J11458" s="25" t="s">
        <v>34035</v>
      </c>
      <c r="K11458" s="25" t="s">
        <v>161</v>
      </c>
      <c r="L11458" s="22" t="s">
        <v>887</v>
      </c>
      <c r="M11458" s="25" t="s">
        <v>34036</v>
      </c>
    </row>
    <row r="11459" spans="1:13" x14ac:dyDescent="0.25">
      <c r="A11459" s="22" t="s">
        <v>191</v>
      </c>
      <c r="B11459" s="25">
        <v>941</v>
      </c>
      <c r="C11459" s="22" t="s">
        <v>33981</v>
      </c>
      <c r="D11459" s="24" t="s">
        <v>1158</v>
      </c>
      <c r="E11459" s="23" t="str">
        <f t="shared" si="180"/>
        <v>Latvia|1996</v>
      </c>
      <c r="F11459" s="25" t="s">
        <v>34037</v>
      </c>
      <c r="G11459" s="25" t="s">
        <v>34038</v>
      </c>
      <c r="H11459" s="25" t="s">
        <v>34039</v>
      </c>
      <c r="I11459" s="25" t="s">
        <v>34040</v>
      </c>
      <c r="J11459" s="25" t="s">
        <v>34041</v>
      </c>
      <c r="K11459" s="25" t="s">
        <v>162</v>
      </c>
      <c r="L11459" s="22" t="s">
        <v>887</v>
      </c>
      <c r="M11459" s="25" t="s">
        <v>34042</v>
      </c>
    </row>
    <row r="11460" spans="1:13" x14ac:dyDescent="0.25">
      <c r="A11460" s="22" t="s">
        <v>191</v>
      </c>
      <c r="B11460" s="25">
        <v>941</v>
      </c>
      <c r="C11460" s="22" t="s">
        <v>33981</v>
      </c>
      <c r="D11460" s="24" t="s">
        <v>1165</v>
      </c>
      <c r="E11460" s="23" t="str">
        <f t="shared" si="180"/>
        <v>Latvia|1997</v>
      </c>
      <c r="F11460" s="25" t="s">
        <v>34043</v>
      </c>
      <c r="G11460" s="25" t="s">
        <v>6378</v>
      </c>
      <c r="H11460" s="25" t="s">
        <v>34044</v>
      </c>
      <c r="I11460" s="25" t="s">
        <v>34045</v>
      </c>
      <c r="J11460" s="25" t="s">
        <v>34046</v>
      </c>
      <c r="K11460" s="25" t="s">
        <v>163</v>
      </c>
      <c r="L11460" s="22" t="s">
        <v>887</v>
      </c>
      <c r="M11460" s="25" t="s">
        <v>34047</v>
      </c>
    </row>
    <row r="11461" spans="1:13" x14ac:dyDescent="0.25">
      <c r="A11461" s="22" t="s">
        <v>191</v>
      </c>
      <c r="B11461" s="25">
        <v>941</v>
      </c>
      <c r="C11461" s="22" t="s">
        <v>33981</v>
      </c>
      <c r="D11461" s="24" t="s">
        <v>1172</v>
      </c>
      <c r="E11461" s="23" t="str">
        <f t="shared" si="180"/>
        <v>Latvia|1998</v>
      </c>
      <c r="F11461" s="25" t="s">
        <v>34048</v>
      </c>
      <c r="G11461" s="25" t="s">
        <v>11890</v>
      </c>
      <c r="H11461" s="25" t="s">
        <v>34049</v>
      </c>
      <c r="I11461" s="25" t="s">
        <v>34050</v>
      </c>
      <c r="J11461" s="25" t="s">
        <v>34051</v>
      </c>
      <c r="K11461" s="25" t="s">
        <v>164</v>
      </c>
      <c r="L11461" s="22" t="s">
        <v>887</v>
      </c>
      <c r="M11461" s="25" t="s">
        <v>34052</v>
      </c>
    </row>
    <row r="11462" spans="1:13" x14ac:dyDescent="0.25">
      <c r="A11462" s="22" t="s">
        <v>191</v>
      </c>
      <c r="B11462" s="25">
        <v>941</v>
      </c>
      <c r="C11462" s="22" t="s">
        <v>33981</v>
      </c>
      <c r="D11462" s="24" t="s">
        <v>1179</v>
      </c>
      <c r="E11462" s="23" t="str">
        <f t="shared" si="180"/>
        <v>Latvia|1999</v>
      </c>
      <c r="F11462" s="25" t="s">
        <v>34053</v>
      </c>
      <c r="G11462" s="25" t="s">
        <v>8881</v>
      </c>
      <c r="H11462" s="25" t="s">
        <v>34054</v>
      </c>
      <c r="I11462" s="25" t="s">
        <v>34055</v>
      </c>
      <c r="J11462" s="25" t="s">
        <v>34056</v>
      </c>
      <c r="K11462" s="25" t="s">
        <v>165</v>
      </c>
      <c r="L11462" s="22" t="s">
        <v>887</v>
      </c>
      <c r="M11462" s="25" t="s">
        <v>34057</v>
      </c>
    </row>
    <row r="11463" spans="1:13" x14ac:dyDescent="0.25">
      <c r="A11463" s="22" t="s">
        <v>191</v>
      </c>
      <c r="B11463" s="25">
        <v>941</v>
      </c>
      <c r="C11463" s="22" t="s">
        <v>33981</v>
      </c>
      <c r="D11463" s="24" t="s">
        <v>1186</v>
      </c>
      <c r="E11463" s="23" t="str">
        <f t="shared" si="180"/>
        <v>Latvia|2000</v>
      </c>
      <c r="F11463" s="25" t="s">
        <v>32126</v>
      </c>
      <c r="G11463" s="25" t="s">
        <v>8569</v>
      </c>
      <c r="H11463" s="25" t="s">
        <v>34058</v>
      </c>
      <c r="I11463" s="25" t="s">
        <v>34059</v>
      </c>
      <c r="J11463" s="25" t="s">
        <v>34060</v>
      </c>
      <c r="K11463" s="25" t="s">
        <v>180</v>
      </c>
      <c r="L11463" s="22" t="s">
        <v>887</v>
      </c>
      <c r="M11463" s="25" t="s">
        <v>34061</v>
      </c>
    </row>
    <row r="11464" spans="1:13" x14ac:dyDescent="0.25">
      <c r="A11464" s="22" t="s">
        <v>191</v>
      </c>
      <c r="B11464" s="25">
        <v>941</v>
      </c>
      <c r="C11464" s="22" t="s">
        <v>33981</v>
      </c>
      <c r="D11464" s="24" t="s">
        <v>1192</v>
      </c>
      <c r="E11464" s="23" t="str">
        <f t="shared" si="180"/>
        <v>Latvia|2001</v>
      </c>
      <c r="F11464" s="25" t="s">
        <v>34062</v>
      </c>
      <c r="G11464" s="25" t="s">
        <v>9408</v>
      </c>
      <c r="H11464" s="25" t="s">
        <v>34063</v>
      </c>
      <c r="I11464" s="25" t="s">
        <v>34064</v>
      </c>
      <c r="J11464" s="25" t="s">
        <v>34065</v>
      </c>
      <c r="K11464" s="25" t="s">
        <v>181</v>
      </c>
      <c r="L11464" s="22" t="s">
        <v>887</v>
      </c>
      <c r="M11464" s="25" t="s">
        <v>34066</v>
      </c>
    </row>
    <row r="11465" spans="1:13" x14ac:dyDescent="0.25">
      <c r="A11465" s="22" t="s">
        <v>191</v>
      </c>
      <c r="B11465" s="25">
        <v>941</v>
      </c>
      <c r="C11465" s="22" t="s">
        <v>33981</v>
      </c>
      <c r="D11465" s="24" t="s">
        <v>1199</v>
      </c>
      <c r="E11465" s="23" t="str">
        <f t="shared" si="180"/>
        <v>Latvia|2002</v>
      </c>
      <c r="F11465" s="25" t="s">
        <v>34067</v>
      </c>
      <c r="G11465" s="25" t="s">
        <v>10404</v>
      </c>
      <c r="H11465" s="25" t="s">
        <v>34068</v>
      </c>
      <c r="I11465" s="25" t="s">
        <v>34069</v>
      </c>
      <c r="J11465" s="25" t="s">
        <v>34070</v>
      </c>
      <c r="K11465" s="25" t="s">
        <v>182</v>
      </c>
      <c r="L11465" s="22" t="s">
        <v>887</v>
      </c>
      <c r="M11465" s="25" t="s">
        <v>34071</v>
      </c>
    </row>
    <row r="11466" spans="1:13" x14ac:dyDescent="0.25">
      <c r="A11466" s="22" t="s">
        <v>191</v>
      </c>
      <c r="B11466" s="25">
        <v>941</v>
      </c>
      <c r="C11466" s="22" t="s">
        <v>33981</v>
      </c>
      <c r="D11466" s="24" t="s">
        <v>1206</v>
      </c>
      <c r="E11466" s="23" t="str">
        <f t="shared" si="180"/>
        <v>Latvia|2003</v>
      </c>
      <c r="F11466" s="25" t="s">
        <v>34072</v>
      </c>
      <c r="G11466" s="25" t="s">
        <v>3221</v>
      </c>
      <c r="H11466" s="25" t="s">
        <v>34073</v>
      </c>
      <c r="I11466" s="25" t="s">
        <v>34074</v>
      </c>
      <c r="J11466" s="25" t="s">
        <v>34075</v>
      </c>
      <c r="K11466" s="25" t="s">
        <v>183</v>
      </c>
      <c r="L11466" s="22" t="s">
        <v>887</v>
      </c>
      <c r="M11466" s="25" t="s">
        <v>34076</v>
      </c>
    </row>
    <row r="11467" spans="1:13" x14ac:dyDescent="0.25">
      <c r="A11467" s="22" t="s">
        <v>191</v>
      </c>
      <c r="B11467" s="25">
        <v>941</v>
      </c>
      <c r="C11467" s="22" t="s">
        <v>33981</v>
      </c>
      <c r="D11467" s="24" t="s">
        <v>1212</v>
      </c>
      <c r="E11467" s="23" t="str">
        <f t="shared" si="180"/>
        <v>Latvia|2004</v>
      </c>
      <c r="F11467" s="25" t="s">
        <v>34077</v>
      </c>
      <c r="G11467" s="25" t="s">
        <v>2715</v>
      </c>
      <c r="H11467" s="25" t="s">
        <v>34078</v>
      </c>
      <c r="I11467" s="25" t="s">
        <v>34079</v>
      </c>
      <c r="J11467" s="25" t="s">
        <v>34080</v>
      </c>
      <c r="K11467" s="25" t="s">
        <v>184</v>
      </c>
      <c r="L11467" s="22" t="s">
        <v>887</v>
      </c>
      <c r="M11467" s="25" t="s">
        <v>34081</v>
      </c>
    </row>
    <row r="11468" spans="1:13" x14ac:dyDescent="0.25">
      <c r="A11468" s="22" t="s">
        <v>191</v>
      </c>
      <c r="B11468" s="25">
        <v>941</v>
      </c>
      <c r="C11468" s="22" t="s">
        <v>33981</v>
      </c>
      <c r="D11468" s="24" t="s">
        <v>1217</v>
      </c>
      <c r="E11468" s="23" t="str">
        <f t="shared" si="180"/>
        <v>Latvia|2005</v>
      </c>
      <c r="F11468" s="25" t="s">
        <v>34082</v>
      </c>
      <c r="G11468" s="25" t="s">
        <v>1257</v>
      </c>
      <c r="H11468" s="25" t="s">
        <v>34083</v>
      </c>
      <c r="I11468" s="25" t="s">
        <v>34084</v>
      </c>
      <c r="J11468" s="25" t="s">
        <v>34085</v>
      </c>
      <c r="K11468" s="25" t="s">
        <v>185</v>
      </c>
      <c r="L11468" s="22" t="s">
        <v>887</v>
      </c>
      <c r="M11468" s="25" t="s">
        <v>34086</v>
      </c>
    </row>
    <row r="11469" spans="1:13" x14ac:dyDescent="0.25">
      <c r="A11469" s="22" t="s">
        <v>191</v>
      </c>
      <c r="B11469" s="25">
        <v>941</v>
      </c>
      <c r="C11469" s="22" t="s">
        <v>33981</v>
      </c>
      <c r="D11469" s="24" t="s">
        <v>1224</v>
      </c>
      <c r="E11469" s="23" t="str">
        <f t="shared" si="180"/>
        <v>Latvia|2006</v>
      </c>
      <c r="F11469" s="25" t="s">
        <v>34087</v>
      </c>
      <c r="G11469" s="25" t="s">
        <v>1124</v>
      </c>
      <c r="H11469" s="25" t="s">
        <v>34088</v>
      </c>
      <c r="I11469" s="25" t="s">
        <v>34089</v>
      </c>
      <c r="J11469" s="25" t="s">
        <v>34090</v>
      </c>
      <c r="K11469" s="25" t="s">
        <v>186</v>
      </c>
      <c r="L11469" s="22" t="s">
        <v>887</v>
      </c>
      <c r="M11469" s="25" t="s">
        <v>34091</v>
      </c>
    </row>
    <row r="11470" spans="1:13" x14ac:dyDescent="0.25">
      <c r="A11470" s="22" t="s">
        <v>191</v>
      </c>
      <c r="B11470" s="25">
        <v>941</v>
      </c>
      <c r="C11470" s="22" t="s">
        <v>33981</v>
      </c>
      <c r="D11470" s="24" t="s">
        <v>1231</v>
      </c>
      <c r="E11470" s="23" t="str">
        <f t="shared" si="180"/>
        <v>Latvia|2007</v>
      </c>
      <c r="F11470" s="25" t="s">
        <v>34092</v>
      </c>
      <c r="G11470" s="25">
        <v>6</v>
      </c>
      <c r="H11470" s="25" t="s">
        <v>34093</v>
      </c>
      <c r="I11470" s="25" t="s">
        <v>34094</v>
      </c>
      <c r="J11470" s="25" t="s">
        <v>34095</v>
      </c>
      <c r="K11470" s="25" t="s">
        <v>187</v>
      </c>
      <c r="L11470" s="22" t="s">
        <v>887</v>
      </c>
      <c r="M11470" s="25" t="s">
        <v>34096</v>
      </c>
    </row>
    <row r="11471" spans="1:13" x14ac:dyDescent="0.25">
      <c r="A11471" s="22" t="s">
        <v>191</v>
      </c>
      <c r="B11471" s="25">
        <v>941</v>
      </c>
      <c r="C11471" s="22" t="s">
        <v>33981</v>
      </c>
      <c r="D11471" s="24" t="s">
        <v>1237</v>
      </c>
      <c r="E11471" s="23" t="str">
        <f t="shared" si="180"/>
        <v>Latvia|2008</v>
      </c>
      <c r="F11471" s="25" t="s">
        <v>34097</v>
      </c>
      <c r="G11471" s="25" t="s">
        <v>2546</v>
      </c>
      <c r="H11471" s="25" t="s">
        <v>34098</v>
      </c>
      <c r="I11471" s="25" t="s">
        <v>34099</v>
      </c>
      <c r="J11471" s="25" t="s">
        <v>34100</v>
      </c>
      <c r="K11471" s="25" t="s">
        <v>188</v>
      </c>
      <c r="L11471" s="22" t="s">
        <v>887</v>
      </c>
      <c r="M11471" s="25" t="s">
        <v>34101</v>
      </c>
    </row>
    <row r="11472" spans="1:13" x14ac:dyDescent="0.25">
      <c r="A11472" s="22" t="s">
        <v>191</v>
      </c>
      <c r="B11472" s="25">
        <v>941</v>
      </c>
      <c r="C11472" s="22" t="s">
        <v>33981</v>
      </c>
      <c r="D11472" s="24" t="s">
        <v>1243</v>
      </c>
      <c r="E11472" s="23" t="str">
        <f t="shared" si="180"/>
        <v>Latvia|2009</v>
      </c>
      <c r="F11472" s="25" t="s">
        <v>34102</v>
      </c>
      <c r="G11472" s="25" t="s">
        <v>13331</v>
      </c>
      <c r="H11472" s="25" t="s">
        <v>34103</v>
      </c>
      <c r="I11472" s="25" t="s">
        <v>34104</v>
      </c>
      <c r="J11472" s="25" t="s">
        <v>34105</v>
      </c>
      <c r="K11472" s="25" t="s">
        <v>178</v>
      </c>
      <c r="L11472" s="22" t="s">
        <v>887</v>
      </c>
      <c r="M11472" s="25" t="s">
        <v>34106</v>
      </c>
    </row>
    <row r="11473" spans="1:13" x14ac:dyDescent="0.25">
      <c r="A11473" s="22" t="s">
        <v>191</v>
      </c>
      <c r="B11473" s="25">
        <v>941</v>
      </c>
      <c r="C11473" s="22" t="s">
        <v>33981</v>
      </c>
      <c r="D11473" s="24" t="s">
        <v>1250</v>
      </c>
      <c r="E11473" s="23" t="str">
        <f t="shared" si="180"/>
        <v>Latvia|2010</v>
      </c>
      <c r="F11473" s="25" t="s">
        <v>34107</v>
      </c>
      <c r="G11473" s="25" t="s">
        <v>13336</v>
      </c>
      <c r="H11473" s="25" t="s">
        <v>34108</v>
      </c>
      <c r="I11473" s="25">
        <v>100</v>
      </c>
      <c r="J11473" s="25" t="s">
        <v>34109</v>
      </c>
      <c r="K11473" s="25" t="s">
        <v>189</v>
      </c>
      <c r="L11473" s="22" t="s">
        <v>887</v>
      </c>
      <c r="M11473" s="25" t="s">
        <v>34110</v>
      </c>
    </row>
    <row r="11474" spans="1:13" x14ac:dyDescent="0.25">
      <c r="A11474" s="22" t="s">
        <v>191</v>
      </c>
      <c r="B11474" s="25">
        <v>941</v>
      </c>
      <c r="C11474" s="22" t="s">
        <v>33981</v>
      </c>
      <c r="D11474" s="24" t="s">
        <v>1255</v>
      </c>
      <c r="E11474" s="23" t="str">
        <f t="shared" si="180"/>
        <v>Latvia|2011</v>
      </c>
      <c r="F11474" s="25" t="s">
        <v>34111</v>
      </c>
      <c r="G11474" s="25" t="s">
        <v>5462</v>
      </c>
      <c r="H11474" s="25" t="s">
        <v>34112</v>
      </c>
      <c r="I11474" s="25" t="s">
        <v>34113</v>
      </c>
      <c r="J11474" s="25" t="s">
        <v>34114</v>
      </c>
      <c r="K11474" s="25" t="s">
        <v>190</v>
      </c>
      <c r="L11474" s="22" t="s">
        <v>887</v>
      </c>
      <c r="M11474" s="25" t="s">
        <v>34115</v>
      </c>
    </row>
    <row r="11475" spans="1:13" x14ac:dyDescent="0.25">
      <c r="A11475" s="22" t="s">
        <v>191</v>
      </c>
      <c r="B11475" s="25">
        <v>941</v>
      </c>
      <c r="C11475" s="22" t="s">
        <v>33981</v>
      </c>
      <c r="D11475" s="24" t="s">
        <v>1262</v>
      </c>
      <c r="E11475" s="23" t="str">
        <f t="shared" si="180"/>
        <v>Latvia|2012</v>
      </c>
      <c r="F11475" s="25" t="s">
        <v>34116</v>
      </c>
      <c r="G11475" s="25" t="s">
        <v>8384</v>
      </c>
      <c r="H11475" s="25" t="s">
        <v>34117</v>
      </c>
      <c r="I11475" s="25" t="s">
        <v>34118</v>
      </c>
      <c r="J11475" s="25" t="s">
        <v>34119</v>
      </c>
      <c r="K11475" s="25" t="s">
        <v>176</v>
      </c>
      <c r="L11475" s="22" t="s">
        <v>887</v>
      </c>
      <c r="M11475" s="25" t="s">
        <v>34120</v>
      </c>
    </row>
    <row r="11476" spans="1:13" x14ac:dyDescent="0.25">
      <c r="A11476" s="22" t="s">
        <v>191</v>
      </c>
      <c r="B11476" s="25">
        <v>941</v>
      </c>
      <c r="C11476" s="22" t="s">
        <v>33981</v>
      </c>
      <c r="D11476" s="24" t="s">
        <v>1269</v>
      </c>
      <c r="E11476" s="23" t="str">
        <f t="shared" si="180"/>
        <v>Latvia|2013</v>
      </c>
      <c r="F11476" s="25" t="s">
        <v>34121</v>
      </c>
      <c r="G11476" s="25"/>
      <c r="H11476" s="25" t="s">
        <v>34122</v>
      </c>
      <c r="I11476" s="25" t="s">
        <v>34123</v>
      </c>
      <c r="J11476" s="25" t="s">
        <v>34124</v>
      </c>
      <c r="K11476" s="25" t="s">
        <v>177</v>
      </c>
      <c r="L11476" s="22" t="s">
        <v>887</v>
      </c>
      <c r="M11476" s="25" t="s">
        <v>34125</v>
      </c>
    </row>
    <row r="11477" spans="1:13" x14ac:dyDescent="0.25">
      <c r="A11477" s="22" t="s">
        <v>191</v>
      </c>
      <c r="B11477" s="25">
        <v>941</v>
      </c>
      <c r="C11477" s="22" t="s">
        <v>33981</v>
      </c>
      <c r="D11477" s="24" t="s">
        <v>1274</v>
      </c>
      <c r="E11477" s="23" t="str">
        <f t="shared" si="180"/>
        <v>Latvia|2014</v>
      </c>
      <c r="F11477" s="25" t="s">
        <v>34126</v>
      </c>
      <c r="G11477" s="25"/>
      <c r="H11477" s="25" t="s">
        <v>34127</v>
      </c>
      <c r="I11477" s="25"/>
      <c r="J11477" s="25"/>
      <c r="K11477" s="25"/>
      <c r="L11477" s="22" t="s">
        <v>887</v>
      </c>
      <c r="M11477" s="25" t="s">
        <v>34128</v>
      </c>
    </row>
    <row r="11478" spans="1:13" x14ac:dyDescent="0.25">
      <c r="A11478" s="22" t="s">
        <v>34129</v>
      </c>
      <c r="B11478" s="25">
        <v>942</v>
      </c>
      <c r="D11478" s="24" t="s">
        <v>886</v>
      </c>
      <c r="E11478" s="23" t="str">
        <f t="shared" si="180"/>
        <v>Serbia|1950</v>
      </c>
      <c r="F11478" s="25"/>
      <c r="G11478" s="25"/>
      <c r="H11478" s="25"/>
      <c r="I11478" s="25"/>
      <c r="J11478" s="25"/>
      <c r="K11478" s="25"/>
      <c r="L11478" s="22" t="s">
        <v>3025</v>
      </c>
      <c r="M11478" s="25"/>
    </row>
    <row r="11479" spans="1:13" x14ac:dyDescent="0.25">
      <c r="A11479" s="22" t="s">
        <v>34129</v>
      </c>
      <c r="B11479" s="25">
        <v>942</v>
      </c>
      <c r="D11479" s="24" t="s">
        <v>888</v>
      </c>
      <c r="E11479" s="23" t="str">
        <f t="shared" si="180"/>
        <v>Serbia|1951</v>
      </c>
      <c r="F11479" s="25"/>
      <c r="G11479" s="25"/>
      <c r="H11479" s="25"/>
      <c r="I11479" s="25"/>
      <c r="J11479" s="25"/>
      <c r="K11479" s="25"/>
      <c r="L11479" s="22" t="s">
        <v>3025</v>
      </c>
      <c r="M11479" s="25"/>
    </row>
    <row r="11480" spans="1:13" x14ac:dyDescent="0.25">
      <c r="A11480" s="22" t="s">
        <v>34129</v>
      </c>
      <c r="B11480" s="25">
        <v>942</v>
      </c>
      <c r="D11480" s="24" t="s">
        <v>889</v>
      </c>
      <c r="E11480" s="23" t="str">
        <f t="shared" si="180"/>
        <v>Serbia|1952</v>
      </c>
      <c r="F11480" s="25"/>
      <c r="G11480" s="25"/>
      <c r="H11480" s="25"/>
      <c r="I11480" s="25"/>
      <c r="J11480" s="25"/>
      <c r="K11480" s="25"/>
      <c r="L11480" s="22" t="s">
        <v>3025</v>
      </c>
      <c r="M11480" s="25"/>
    </row>
    <row r="11481" spans="1:13" x14ac:dyDescent="0.25">
      <c r="A11481" s="22" t="s">
        <v>34129</v>
      </c>
      <c r="B11481" s="25">
        <v>942</v>
      </c>
      <c r="D11481" s="24" t="s">
        <v>890</v>
      </c>
      <c r="E11481" s="23" t="str">
        <f t="shared" si="180"/>
        <v>Serbia|1953</v>
      </c>
      <c r="F11481" s="25"/>
      <c r="G11481" s="25"/>
      <c r="H11481" s="25"/>
      <c r="I11481" s="25"/>
      <c r="J11481" s="25"/>
      <c r="K11481" s="25"/>
      <c r="L11481" s="22" t="s">
        <v>3025</v>
      </c>
      <c r="M11481" s="25"/>
    </row>
    <row r="11482" spans="1:13" x14ac:dyDescent="0.25">
      <c r="A11482" s="22" t="s">
        <v>34129</v>
      </c>
      <c r="B11482" s="25">
        <v>942</v>
      </c>
      <c r="D11482" s="24" t="s">
        <v>891</v>
      </c>
      <c r="E11482" s="23" t="str">
        <f t="shared" ref="E11482:E11545" si="181">A11482&amp;"|"&amp;D11482</f>
        <v>Serbia|1954</v>
      </c>
      <c r="F11482" s="25"/>
      <c r="G11482" s="25"/>
      <c r="H11482" s="25"/>
      <c r="I11482" s="25"/>
      <c r="J11482" s="25"/>
      <c r="K11482" s="25"/>
      <c r="L11482" s="22" t="s">
        <v>3025</v>
      </c>
      <c r="M11482" s="25"/>
    </row>
    <row r="11483" spans="1:13" x14ac:dyDescent="0.25">
      <c r="A11483" s="22" t="s">
        <v>34129</v>
      </c>
      <c r="B11483" s="25">
        <v>942</v>
      </c>
      <c r="D11483" s="24" t="s">
        <v>892</v>
      </c>
      <c r="E11483" s="23" t="str">
        <f t="shared" si="181"/>
        <v>Serbia|1955</v>
      </c>
      <c r="F11483" s="25"/>
      <c r="G11483" s="25"/>
      <c r="H11483" s="25"/>
      <c r="I11483" s="25"/>
      <c r="J11483" s="25"/>
      <c r="K11483" s="25"/>
      <c r="L11483" s="22" t="s">
        <v>3025</v>
      </c>
      <c r="M11483" s="25"/>
    </row>
    <row r="11484" spans="1:13" x14ac:dyDescent="0.25">
      <c r="A11484" s="22" t="s">
        <v>34129</v>
      </c>
      <c r="B11484" s="25">
        <v>942</v>
      </c>
      <c r="D11484" s="24" t="s">
        <v>893</v>
      </c>
      <c r="E11484" s="23" t="str">
        <f t="shared" si="181"/>
        <v>Serbia|1956</v>
      </c>
      <c r="F11484" s="25"/>
      <c r="G11484" s="25"/>
      <c r="H11484" s="25"/>
      <c r="I11484" s="25"/>
      <c r="J11484" s="25"/>
      <c r="K11484" s="25"/>
      <c r="L11484" s="22" t="s">
        <v>3025</v>
      </c>
      <c r="M11484" s="25"/>
    </row>
    <row r="11485" spans="1:13" x14ac:dyDescent="0.25">
      <c r="A11485" s="22" t="s">
        <v>34129</v>
      </c>
      <c r="B11485" s="25">
        <v>942</v>
      </c>
      <c r="D11485" s="24" t="s">
        <v>894</v>
      </c>
      <c r="E11485" s="23" t="str">
        <f t="shared" si="181"/>
        <v>Serbia|1957</v>
      </c>
      <c r="F11485" s="25"/>
      <c r="G11485" s="25"/>
      <c r="H11485" s="25"/>
      <c r="I11485" s="25"/>
      <c r="J11485" s="25"/>
      <c r="K11485" s="25"/>
      <c r="L11485" s="22" t="s">
        <v>3025</v>
      </c>
      <c r="M11485" s="25"/>
    </row>
    <row r="11486" spans="1:13" x14ac:dyDescent="0.25">
      <c r="A11486" s="22" t="s">
        <v>34129</v>
      </c>
      <c r="B11486" s="25">
        <v>942</v>
      </c>
      <c r="D11486" s="24" t="s">
        <v>895</v>
      </c>
      <c r="E11486" s="23" t="str">
        <f t="shared" si="181"/>
        <v>Serbia|1958</v>
      </c>
      <c r="F11486" s="25"/>
      <c r="G11486" s="25"/>
      <c r="H11486" s="25"/>
      <c r="I11486" s="25"/>
      <c r="J11486" s="25"/>
      <c r="K11486" s="25"/>
      <c r="L11486" s="22" t="s">
        <v>3025</v>
      </c>
      <c r="M11486" s="25"/>
    </row>
    <row r="11487" spans="1:13" x14ac:dyDescent="0.25">
      <c r="A11487" s="22" t="s">
        <v>34129</v>
      </c>
      <c r="B11487" s="25">
        <v>942</v>
      </c>
      <c r="D11487" s="24" t="s">
        <v>896</v>
      </c>
      <c r="E11487" s="23" t="str">
        <f t="shared" si="181"/>
        <v>Serbia|1959</v>
      </c>
      <c r="F11487" s="25"/>
      <c r="G11487" s="25"/>
      <c r="H11487" s="25"/>
      <c r="I11487" s="25"/>
      <c r="J11487" s="25"/>
      <c r="K11487" s="25"/>
      <c r="L11487" s="22" t="s">
        <v>3025</v>
      </c>
      <c r="M11487" s="25"/>
    </row>
    <row r="11488" spans="1:13" x14ac:dyDescent="0.25">
      <c r="A11488" s="22" t="s">
        <v>34129</v>
      </c>
      <c r="B11488" s="25">
        <v>942</v>
      </c>
      <c r="C11488" s="22" t="s">
        <v>34130</v>
      </c>
      <c r="D11488" s="24" t="s">
        <v>898</v>
      </c>
      <c r="E11488" s="23" t="str">
        <f t="shared" si="181"/>
        <v>Serbia|1960</v>
      </c>
      <c r="F11488" s="25"/>
      <c r="G11488" s="25"/>
      <c r="H11488" s="25"/>
      <c r="I11488" s="25"/>
      <c r="J11488" s="25"/>
      <c r="K11488" s="25"/>
      <c r="L11488" s="22" t="s">
        <v>3025</v>
      </c>
      <c r="M11488" s="25"/>
    </row>
    <row r="11489" spans="1:13" x14ac:dyDescent="0.25">
      <c r="A11489" s="22" t="s">
        <v>34129</v>
      </c>
      <c r="B11489" s="25">
        <v>942</v>
      </c>
      <c r="C11489" s="22" t="s">
        <v>34130</v>
      </c>
      <c r="D11489" s="24" t="s">
        <v>905</v>
      </c>
      <c r="E11489" s="23" t="str">
        <f t="shared" si="181"/>
        <v>Serbia|1961</v>
      </c>
      <c r="F11489" s="25"/>
      <c r="G11489" s="25"/>
      <c r="H11489" s="25"/>
      <c r="I11489" s="25"/>
      <c r="J11489" s="25"/>
      <c r="K11489" s="25"/>
      <c r="L11489" s="22" t="s">
        <v>3025</v>
      </c>
      <c r="M11489" s="25"/>
    </row>
    <row r="11490" spans="1:13" x14ac:dyDescent="0.25">
      <c r="A11490" s="22" t="s">
        <v>34129</v>
      </c>
      <c r="B11490" s="25">
        <v>942</v>
      </c>
      <c r="C11490" s="22" t="s">
        <v>34130</v>
      </c>
      <c r="D11490" s="24" t="s">
        <v>912</v>
      </c>
      <c r="E11490" s="23" t="str">
        <f t="shared" si="181"/>
        <v>Serbia|1962</v>
      </c>
      <c r="F11490" s="25"/>
      <c r="G11490" s="25"/>
      <c r="H11490" s="25"/>
      <c r="I11490" s="25"/>
      <c r="J11490" s="25"/>
      <c r="K11490" s="25"/>
      <c r="L11490" s="22" t="s">
        <v>3025</v>
      </c>
      <c r="M11490" s="25"/>
    </row>
    <row r="11491" spans="1:13" x14ac:dyDescent="0.25">
      <c r="A11491" s="22" t="s">
        <v>34129</v>
      </c>
      <c r="B11491" s="25">
        <v>942</v>
      </c>
      <c r="C11491" s="22" t="s">
        <v>34130</v>
      </c>
      <c r="D11491" s="24" t="s">
        <v>919</v>
      </c>
      <c r="E11491" s="23" t="str">
        <f t="shared" si="181"/>
        <v>Serbia|1963</v>
      </c>
      <c r="F11491" s="25"/>
      <c r="G11491" s="25"/>
      <c r="H11491" s="25"/>
      <c r="I11491" s="25"/>
      <c r="J11491" s="25"/>
      <c r="K11491" s="25"/>
      <c r="L11491" s="22" t="s">
        <v>3025</v>
      </c>
      <c r="M11491" s="25"/>
    </row>
    <row r="11492" spans="1:13" x14ac:dyDescent="0.25">
      <c r="A11492" s="22" t="s">
        <v>34129</v>
      </c>
      <c r="B11492" s="25">
        <v>942</v>
      </c>
      <c r="C11492" s="22" t="s">
        <v>34130</v>
      </c>
      <c r="D11492" s="24" t="s">
        <v>926</v>
      </c>
      <c r="E11492" s="23" t="str">
        <f t="shared" si="181"/>
        <v>Serbia|1964</v>
      </c>
      <c r="F11492" s="25"/>
      <c r="G11492" s="25"/>
      <c r="H11492" s="25"/>
      <c r="I11492" s="25"/>
      <c r="J11492" s="25"/>
      <c r="K11492" s="25"/>
      <c r="L11492" s="22" t="s">
        <v>3025</v>
      </c>
      <c r="M11492" s="25"/>
    </row>
    <row r="11493" spans="1:13" x14ac:dyDescent="0.25">
      <c r="A11493" s="22" t="s">
        <v>34129</v>
      </c>
      <c r="B11493" s="25">
        <v>942</v>
      </c>
      <c r="C11493" s="22" t="s">
        <v>34130</v>
      </c>
      <c r="D11493" s="24" t="s">
        <v>932</v>
      </c>
      <c r="E11493" s="23" t="str">
        <f t="shared" si="181"/>
        <v>Serbia|1965</v>
      </c>
      <c r="F11493" s="25"/>
      <c r="G11493" s="25"/>
      <c r="H11493" s="25"/>
      <c r="I11493" s="25"/>
      <c r="J11493" s="25"/>
      <c r="K11493" s="25"/>
      <c r="L11493" s="22" t="s">
        <v>3025</v>
      </c>
      <c r="M11493" s="25"/>
    </row>
    <row r="11494" spans="1:13" x14ac:dyDescent="0.25">
      <c r="A11494" s="22" t="s">
        <v>34129</v>
      </c>
      <c r="B11494" s="25">
        <v>942</v>
      </c>
      <c r="C11494" s="22" t="s">
        <v>34130</v>
      </c>
      <c r="D11494" s="24" t="s">
        <v>939</v>
      </c>
      <c r="E11494" s="23" t="str">
        <f t="shared" si="181"/>
        <v>Serbia|1966</v>
      </c>
      <c r="F11494" s="25"/>
      <c r="G11494" s="25"/>
      <c r="H11494" s="25"/>
      <c r="I11494" s="25"/>
      <c r="J11494" s="25"/>
      <c r="K11494" s="25"/>
      <c r="L11494" s="22" t="s">
        <v>3025</v>
      </c>
      <c r="M11494" s="25"/>
    </row>
    <row r="11495" spans="1:13" x14ac:dyDescent="0.25">
      <c r="A11495" s="22" t="s">
        <v>34129</v>
      </c>
      <c r="B11495" s="25">
        <v>942</v>
      </c>
      <c r="C11495" s="22" t="s">
        <v>34130</v>
      </c>
      <c r="D11495" s="24" t="s">
        <v>946</v>
      </c>
      <c r="E11495" s="23" t="str">
        <f t="shared" si="181"/>
        <v>Serbia|1967</v>
      </c>
      <c r="F11495" s="25"/>
      <c r="G11495" s="25"/>
      <c r="H11495" s="25"/>
      <c r="I11495" s="25"/>
      <c r="J11495" s="25"/>
      <c r="K11495" s="25"/>
      <c r="L11495" s="22" t="s">
        <v>3025</v>
      </c>
      <c r="M11495" s="25"/>
    </row>
    <row r="11496" spans="1:13" x14ac:dyDescent="0.25">
      <c r="A11496" s="22" t="s">
        <v>34129</v>
      </c>
      <c r="B11496" s="25">
        <v>942</v>
      </c>
      <c r="C11496" s="22" t="s">
        <v>34130</v>
      </c>
      <c r="D11496" s="24" t="s">
        <v>953</v>
      </c>
      <c r="E11496" s="23" t="str">
        <f t="shared" si="181"/>
        <v>Serbia|1968</v>
      </c>
      <c r="F11496" s="25"/>
      <c r="G11496" s="25"/>
      <c r="H11496" s="25"/>
      <c r="I11496" s="25"/>
      <c r="J11496" s="25"/>
      <c r="K11496" s="25"/>
      <c r="L11496" s="22" t="s">
        <v>3025</v>
      </c>
      <c r="M11496" s="25"/>
    </row>
    <row r="11497" spans="1:13" x14ac:dyDescent="0.25">
      <c r="A11497" s="22" t="s">
        <v>34129</v>
      </c>
      <c r="B11497" s="25">
        <v>942</v>
      </c>
      <c r="C11497" s="22" t="s">
        <v>34130</v>
      </c>
      <c r="D11497" s="24" t="s">
        <v>960</v>
      </c>
      <c r="E11497" s="23" t="str">
        <f t="shared" si="181"/>
        <v>Serbia|1969</v>
      </c>
      <c r="F11497" s="25"/>
      <c r="G11497" s="25"/>
      <c r="H11497" s="25"/>
      <c r="I11497" s="25"/>
      <c r="J11497" s="25"/>
      <c r="K11497" s="25"/>
      <c r="L11497" s="22" t="s">
        <v>3025</v>
      </c>
      <c r="M11497" s="25"/>
    </row>
    <row r="11498" spans="1:13" x14ac:dyDescent="0.25">
      <c r="A11498" s="22" t="s">
        <v>34129</v>
      </c>
      <c r="B11498" s="25">
        <v>942</v>
      </c>
      <c r="C11498" s="22" t="s">
        <v>34130</v>
      </c>
      <c r="D11498" s="24" t="s">
        <v>967</v>
      </c>
      <c r="E11498" s="23" t="str">
        <f t="shared" si="181"/>
        <v>Serbia|1970</v>
      </c>
      <c r="F11498" s="25"/>
      <c r="G11498" s="25"/>
      <c r="H11498" s="25"/>
      <c r="I11498" s="25"/>
      <c r="J11498" s="25"/>
      <c r="K11498" s="25"/>
      <c r="L11498" s="22" t="s">
        <v>3025</v>
      </c>
      <c r="M11498" s="25"/>
    </row>
    <row r="11499" spans="1:13" x14ac:dyDescent="0.25">
      <c r="A11499" s="22" t="s">
        <v>34129</v>
      </c>
      <c r="B11499" s="25">
        <v>942</v>
      </c>
      <c r="C11499" s="22" t="s">
        <v>34130</v>
      </c>
      <c r="D11499" s="24" t="s">
        <v>974</v>
      </c>
      <c r="E11499" s="23" t="str">
        <f t="shared" si="181"/>
        <v>Serbia|1971</v>
      </c>
      <c r="F11499" s="25"/>
      <c r="G11499" s="25"/>
      <c r="H11499" s="25"/>
      <c r="I11499" s="25"/>
      <c r="J11499" s="25"/>
      <c r="K11499" s="25"/>
      <c r="L11499" s="22" t="s">
        <v>3025</v>
      </c>
      <c r="M11499" s="25"/>
    </row>
    <row r="11500" spans="1:13" x14ac:dyDescent="0.25">
      <c r="A11500" s="22" t="s">
        <v>34129</v>
      </c>
      <c r="B11500" s="25">
        <v>942</v>
      </c>
      <c r="C11500" s="22" t="s">
        <v>34130</v>
      </c>
      <c r="D11500" s="24" t="s">
        <v>981</v>
      </c>
      <c r="E11500" s="23" t="str">
        <f t="shared" si="181"/>
        <v>Serbia|1972</v>
      </c>
      <c r="F11500" s="25"/>
      <c r="G11500" s="25"/>
      <c r="H11500" s="25"/>
      <c r="I11500" s="25"/>
      <c r="J11500" s="25"/>
      <c r="K11500" s="25"/>
      <c r="L11500" s="22" t="s">
        <v>3025</v>
      </c>
      <c r="M11500" s="25"/>
    </row>
    <row r="11501" spans="1:13" x14ac:dyDescent="0.25">
      <c r="A11501" s="22" t="s">
        <v>34129</v>
      </c>
      <c r="B11501" s="25">
        <v>942</v>
      </c>
      <c r="C11501" s="22" t="s">
        <v>34130</v>
      </c>
      <c r="D11501" s="24" t="s">
        <v>987</v>
      </c>
      <c r="E11501" s="23" t="str">
        <f t="shared" si="181"/>
        <v>Serbia|1973</v>
      </c>
      <c r="F11501" s="25"/>
      <c r="G11501" s="25"/>
      <c r="H11501" s="25"/>
      <c r="I11501" s="25"/>
      <c r="J11501" s="25"/>
      <c r="K11501" s="25"/>
      <c r="L11501" s="22" t="s">
        <v>3025</v>
      </c>
      <c r="M11501" s="25"/>
    </row>
    <row r="11502" spans="1:13" x14ac:dyDescent="0.25">
      <c r="A11502" s="22" t="s">
        <v>34129</v>
      </c>
      <c r="B11502" s="25">
        <v>942</v>
      </c>
      <c r="C11502" s="22" t="s">
        <v>34130</v>
      </c>
      <c r="D11502" s="24" t="s">
        <v>994</v>
      </c>
      <c r="E11502" s="23" t="str">
        <f t="shared" si="181"/>
        <v>Serbia|1974</v>
      </c>
      <c r="F11502" s="25"/>
      <c r="G11502" s="25"/>
      <c r="H11502" s="25"/>
      <c r="I11502" s="25"/>
      <c r="J11502" s="25"/>
      <c r="K11502" s="25"/>
      <c r="L11502" s="22" t="s">
        <v>3025</v>
      </c>
      <c r="M11502" s="25"/>
    </row>
    <row r="11503" spans="1:13" x14ac:dyDescent="0.25">
      <c r="A11503" s="22" t="s">
        <v>34129</v>
      </c>
      <c r="B11503" s="25">
        <v>942</v>
      </c>
      <c r="C11503" s="22" t="s">
        <v>34130</v>
      </c>
      <c r="D11503" s="24" t="s">
        <v>1001</v>
      </c>
      <c r="E11503" s="23" t="str">
        <f t="shared" si="181"/>
        <v>Serbia|1975</v>
      </c>
      <c r="F11503" s="25"/>
      <c r="G11503" s="25"/>
      <c r="H11503" s="25"/>
      <c r="I11503" s="25"/>
      <c r="J11503" s="25"/>
      <c r="K11503" s="25"/>
      <c r="L11503" s="22" t="s">
        <v>3025</v>
      </c>
      <c r="M11503" s="25"/>
    </row>
    <row r="11504" spans="1:13" x14ac:dyDescent="0.25">
      <c r="A11504" s="22" t="s">
        <v>34129</v>
      </c>
      <c r="B11504" s="25">
        <v>942</v>
      </c>
      <c r="C11504" s="22" t="s">
        <v>34130</v>
      </c>
      <c r="D11504" s="24" t="s">
        <v>1008</v>
      </c>
      <c r="E11504" s="23" t="str">
        <f t="shared" si="181"/>
        <v>Serbia|1976</v>
      </c>
      <c r="F11504" s="25"/>
      <c r="G11504" s="25"/>
      <c r="H11504" s="25"/>
      <c r="I11504" s="25"/>
      <c r="J11504" s="25"/>
      <c r="K11504" s="25"/>
      <c r="L11504" s="22" t="s">
        <v>3025</v>
      </c>
      <c r="M11504" s="25"/>
    </row>
    <row r="11505" spans="1:13" x14ac:dyDescent="0.25">
      <c r="A11505" s="22" t="s">
        <v>34129</v>
      </c>
      <c r="B11505" s="25">
        <v>942</v>
      </c>
      <c r="C11505" s="22" t="s">
        <v>34130</v>
      </c>
      <c r="D11505" s="24" t="s">
        <v>1015</v>
      </c>
      <c r="E11505" s="23" t="str">
        <f t="shared" si="181"/>
        <v>Serbia|1977</v>
      </c>
      <c r="F11505" s="25"/>
      <c r="G11505" s="25"/>
      <c r="H11505" s="25"/>
      <c r="I11505" s="25"/>
      <c r="J11505" s="25"/>
      <c r="K11505" s="25"/>
      <c r="L11505" s="22" t="s">
        <v>3025</v>
      </c>
      <c r="M11505" s="25"/>
    </row>
    <row r="11506" spans="1:13" x14ac:dyDescent="0.25">
      <c r="A11506" s="22" t="s">
        <v>34129</v>
      </c>
      <c r="B11506" s="25">
        <v>942</v>
      </c>
      <c r="C11506" s="22" t="s">
        <v>34130</v>
      </c>
      <c r="D11506" s="24" t="s">
        <v>1022</v>
      </c>
      <c r="E11506" s="23" t="str">
        <f t="shared" si="181"/>
        <v>Serbia|1978</v>
      </c>
      <c r="F11506" s="25"/>
      <c r="G11506" s="25"/>
      <c r="H11506" s="25"/>
      <c r="I11506" s="25"/>
      <c r="J11506" s="25"/>
      <c r="K11506" s="25"/>
      <c r="L11506" s="22" t="s">
        <v>3025</v>
      </c>
      <c r="M11506" s="25"/>
    </row>
    <row r="11507" spans="1:13" x14ac:dyDescent="0.25">
      <c r="A11507" s="22" t="s">
        <v>34129</v>
      </c>
      <c r="B11507" s="25">
        <v>942</v>
      </c>
      <c r="C11507" s="22" t="s">
        <v>34130</v>
      </c>
      <c r="D11507" s="24" t="s">
        <v>1029</v>
      </c>
      <c r="E11507" s="23" t="str">
        <f t="shared" si="181"/>
        <v>Serbia|1979</v>
      </c>
      <c r="F11507" s="25"/>
      <c r="G11507" s="25"/>
      <c r="H11507" s="25"/>
      <c r="I11507" s="25"/>
      <c r="J11507" s="25"/>
      <c r="K11507" s="25"/>
      <c r="L11507" s="22" t="s">
        <v>3025</v>
      </c>
      <c r="M11507" s="25"/>
    </row>
    <row r="11508" spans="1:13" x14ac:dyDescent="0.25">
      <c r="A11508" s="22" t="s">
        <v>34129</v>
      </c>
      <c r="B11508" s="25">
        <v>942</v>
      </c>
      <c r="C11508" s="22" t="s">
        <v>34130</v>
      </c>
      <c r="D11508" s="24" t="s">
        <v>1036</v>
      </c>
      <c r="E11508" s="23" t="str">
        <f t="shared" si="181"/>
        <v>Serbia|1980</v>
      </c>
      <c r="F11508" s="25"/>
      <c r="G11508" s="25"/>
      <c r="H11508" s="25"/>
      <c r="I11508" s="25"/>
      <c r="J11508" s="25"/>
      <c r="K11508" s="25"/>
      <c r="L11508" s="22" t="s">
        <v>3025</v>
      </c>
      <c r="M11508" s="25"/>
    </row>
    <row r="11509" spans="1:13" x14ac:dyDescent="0.25">
      <c r="A11509" s="22" t="s">
        <v>34129</v>
      </c>
      <c r="B11509" s="25">
        <v>942</v>
      </c>
      <c r="C11509" s="22" t="s">
        <v>34130</v>
      </c>
      <c r="D11509" s="24" t="s">
        <v>1044</v>
      </c>
      <c r="E11509" s="23" t="str">
        <f t="shared" si="181"/>
        <v>Serbia|1981</v>
      </c>
      <c r="F11509" s="25"/>
      <c r="G11509" s="25"/>
      <c r="H11509" s="25"/>
      <c r="I11509" s="25"/>
      <c r="J11509" s="25"/>
      <c r="K11509" s="25"/>
      <c r="L11509" s="22" t="s">
        <v>3025</v>
      </c>
      <c r="M11509" s="25"/>
    </row>
    <row r="11510" spans="1:13" x14ac:dyDescent="0.25">
      <c r="A11510" s="22" t="s">
        <v>34129</v>
      </c>
      <c r="B11510" s="25">
        <v>942</v>
      </c>
      <c r="C11510" s="22" t="s">
        <v>34130</v>
      </c>
      <c r="D11510" s="24" t="s">
        <v>1052</v>
      </c>
      <c r="E11510" s="23" t="str">
        <f t="shared" si="181"/>
        <v>Serbia|1982</v>
      </c>
      <c r="F11510" s="25"/>
      <c r="G11510" s="25"/>
      <c r="H11510" s="25"/>
      <c r="I11510" s="25"/>
      <c r="J11510" s="25"/>
      <c r="K11510" s="25"/>
      <c r="L11510" s="22" t="s">
        <v>3025</v>
      </c>
      <c r="M11510" s="25"/>
    </row>
    <row r="11511" spans="1:13" x14ac:dyDescent="0.25">
      <c r="A11511" s="22" t="s">
        <v>34129</v>
      </c>
      <c r="B11511" s="25">
        <v>942</v>
      </c>
      <c r="C11511" s="22" t="s">
        <v>34130</v>
      </c>
      <c r="D11511" s="24" t="s">
        <v>1060</v>
      </c>
      <c r="E11511" s="23" t="str">
        <f t="shared" si="181"/>
        <v>Serbia|1983</v>
      </c>
      <c r="F11511" s="25"/>
      <c r="G11511" s="25"/>
      <c r="H11511" s="25"/>
      <c r="I11511" s="25"/>
      <c r="J11511" s="25"/>
      <c r="K11511" s="25"/>
      <c r="L11511" s="22" t="s">
        <v>3025</v>
      </c>
      <c r="M11511" s="25"/>
    </row>
    <row r="11512" spans="1:13" x14ac:dyDescent="0.25">
      <c r="A11512" s="22" t="s">
        <v>34129</v>
      </c>
      <c r="B11512" s="25">
        <v>942</v>
      </c>
      <c r="C11512" s="22" t="s">
        <v>34130</v>
      </c>
      <c r="D11512" s="24" t="s">
        <v>1068</v>
      </c>
      <c r="E11512" s="23" t="str">
        <f t="shared" si="181"/>
        <v>Serbia|1984</v>
      </c>
      <c r="F11512" s="25"/>
      <c r="G11512" s="25"/>
      <c r="H11512" s="25"/>
      <c r="I11512" s="25"/>
      <c r="J11512" s="25"/>
      <c r="K11512" s="25"/>
      <c r="L11512" s="22" t="s">
        <v>3025</v>
      </c>
      <c r="M11512" s="25"/>
    </row>
    <row r="11513" spans="1:13" x14ac:dyDescent="0.25">
      <c r="A11513" s="22" t="s">
        <v>34129</v>
      </c>
      <c r="B11513" s="25">
        <v>942</v>
      </c>
      <c r="C11513" s="22" t="s">
        <v>34130</v>
      </c>
      <c r="D11513" s="24" t="s">
        <v>1076</v>
      </c>
      <c r="E11513" s="23" t="str">
        <f t="shared" si="181"/>
        <v>Serbia|1985</v>
      </c>
      <c r="F11513" s="25"/>
      <c r="G11513" s="25"/>
      <c r="H11513" s="25"/>
      <c r="I11513" s="25"/>
      <c r="J11513" s="25"/>
      <c r="K11513" s="25"/>
      <c r="L11513" s="22" t="s">
        <v>3025</v>
      </c>
      <c r="M11513" s="25"/>
    </row>
    <row r="11514" spans="1:13" x14ac:dyDescent="0.25">
      <c r="A11514" s="22" t="s">
        <v>34129</v>
      </c>
      <c r="B11514" s="25">
        <v>942</v>
      </c>
      <c r="C11514" s="22" t="s">
        <v>34130</v>
      </c>
      <c r="D11514" s="24" t="s">
        <v>1084</v>
      </c>
      <c r="E11514" s="23" t="str">
        <f t="shared" si="181"/>
        <v>Serbia|1986</v>
      </c>
      <c r="F11514" s="25"/>
      <c r="G11514" s="25"/>
      <c r="H11514" s="25"/>
      <c r="I11514" s="25"/>
      <c r="J11514" s="25"/>
      <c r="K11514" s="25"/>
      <c r="L11514" s="22" t="s">
        <v>3025</v>
      </c>
      <c r="M11514" s="25"/>
    </row>
    <row r="11515" spans="1:13" x14ac:dyDescent="0.25">
      <c r="A11515" s="22" t="s">
        <v>34129</v>
      </c>
      <c r="B11515" s="25">
        <v>942</v>
      </c>
      <c r="C11515" s="22" t="s">
        <v>34130</v>
      </c>
      <c r="D11515" s="24" t="s">
        <v>1091</v>
      </c>
      <c r="E11515" s="23" t="str">
        <f t="shared" si="181"/>
        <v>Serbia|1987</v>
      </c>
      <c r="F11515" s="25"/>
      <c r="G11515" s="25"/>
      <c r="H11515" s="25"/>
      <c r="I11515" s="25"/>
      <c r="J11515" s="25"/>
      <c r="K11515" s="25"/>
      <c r="L11515" s="22" t="s">
        <v>3025</v>
      </c>
      <c r="M11515" s="25"/>
    </row>
    <row r="11516" spans="1:13" x14ac:dyDescent="0.25">
      <c r="A11516" s="22" t="s">
        <v>34129</v>
      </c>
      <c r="B11516" s="25">
        <v>942</v>
      </c>
      <c r="C11516" s="22" t="s">
        <v>34130</v>
      </c>
      <c r="D11516" s="24" t="s">
        <v>1099</v>
      </c>
      <c r="E11516" s="23" t="str">
        <f t="shared" si="181"/>
        <v>Serbia|1988</v>
      </c>
      <c r="F11516" s="25"/>
      <c r="G11516" s="25"/>
      <c r="H11516" s="25"/>
      <c r="I11516" s="25"/>
      <c r="J11516" s="25"/>
      <c r="K11516" s="25"/>
      <c r="L11516" s="22" t="s">
        <v>3025</v>
      </c>
      <c r="M11516" s="25"/>
    </row>
    <row r="11517" spans="1:13" x14ac:dyDescent="0.25">
      <c r="A11517" s="22" t="s">
        <v>34129</v>
      </c>
      <c r="B11517" s="25">
        <v>942</v>
      </c>
      <c r="C11517" s="22" t="s">
        <v>34130</v>
      </c>
      <c r="D11517" s="24" t="s">
        <v>1106</v>
      </c>
      <c r="E11517" s="23" t="str">
        <f t="shared" si="181"/>
        <v>Serbia|1989</v>
      </c>
      <c r="F11517" s="25"/>
      <c r="G11517" s="25"/>
      <c r="H11517" s="25" t="s">
        <v>34131</v>
      </c>
      <c r="I11517" s="25"/>
      <c r="J11517" s="25"/>
      <c r="K11517" s="25"/>
      <c r="L11517" s="22" t="s">
        <v>3025</v>
      </c>
      <c r="M11517" s="25"/>
    </row>
    <row r="11518" spans="1:13" x14ac:dyDescent="0.25">
      <c r="A11518" s="22" t="s">
        <v>34129</v>
      </c>
      <c r="B11518" s="25">
        <v>942</v>
      </c>
      <c r="C11518" s="22" t="s">
        <v>34130</v>
      </c>
      <c r="D11518" s="24" t="s">
        <v>1114</v>
      </c>
      <c r="E11518" s="23" t="str">
        <f t="shared" si="181"/>
        <v>Serbia|1990</v>
      </c>
      <c r="F11518" s="25"/>
      <c r="G11518" s="25"/>
      <c r="H11518" s="25" t="s">
        <v>34132</v>
      </c>
      <c r="I11518" s="25"/>
      <c r="J11518" s="25"/>
      <c r="K11518" s="25"/>
      <c r="L11518" s="22" t="s">
        <v>3025</v>
      </c>
      <c r="M11518" s="25"/>
    </row>
    <row r="11519" spans="1:13" x14ac:dyDescent="0.25">
      <c r="A11519" s="22" t="s">
        <v>34129</v>
      </c>
      <c r="B11519" s="25">
        <v>942</v>
      </c>
      <c r="C11519" s="22" t="s">
        <v>34130</v>
      </c>
      <c r="D11519" s="24" t="s">
        <v>1122</v>
      </c>
      <c r="E11519" s="23" t="str">
        <f t="shared" si="181"/>
        <v>Serbia|1991</v>
      </c>
      <c r="F11519" s="25"/>
      <c r="G11519" s="25"/>
      <c r="H11519" s="25" t="s">
        <v>34133</v>
      </c>
      <c r="I11519" s="25"/>
      <c r="J11519" s="25"/>
      <c r="K11519" s="25"/>
      <c r="L11519" s="22" t="s">
        <v>3025</v>
      </c>
      <c r="M11519" s="25"/>
    </row>
    <row r="11520" spans="1:13" x14ac:dyDescent="0.25">
      <c r="A11520" s="22" t="s">
        <v>34129</v>
      </c>
      <c r="B11520" s="25">
        <v>942</v>
      </c>
      <c r="C11520" s="22" t="s">
        <v>34130</v>
      </c>
      <c r="D11520" s="24" t="s">
        <v>1130</v>
      </c>
      <c r="E11520" s="23" t="str">
        <f t="shared" si="181"/>
        <v>Serbia|1992</v>
      </c>
      <c r="F11520" s="25"/>
      <c r="G11520" s="25"/>
      <c r="H11520" s="25" t="s">
        <v>34134</v>
      </c>
      <c r="I11520" s="25"/>
      <c r="J11520" s="25"/>
      <c r="K11520" s="25"/>
      <c r="L11520" s="22" t="s">
        <v>3025</v>
      </c>
      <c r="M11520" s="25"/>
    </row>
    <row r="11521" spans="1:13" x14ac:dyDescent="0.25">
      <c r="A11521" s="22" t="s">
        <v>34129</v>
      </c>
      <c r="B11521" s="25">
        <v>942</v>
      </c>
      <c r="C11521" s="22" t="s">
        <v>34130</v>
      </c>
      <c r="D11521" s="24" t="s">
        <v>1136</v>
      </c>
      <c r="E11521" s="23" t="str">
        <f t="shared" si="181"/>
        <v>Serbia|1993</v>
      </c>
      <c r="F11521" s="25"/>
      <c r="G11521" s="25"/>
      <c r="H11521" s="25" t="s">
        <v>34135</v>
      </c>
      <c r="I11521" s="25"/>
      <c r="J11521" s="25"/>
      <c r="K11521" s="25"/>
      <c r="L11521" s="22" t="s">
        <v>3025</v>
      </c>
      <c r="M11521" s="25"/>
    </row>
    <row r="11522" spans="1:13" x14ac:dyDescent="0.25">
      <c r="A11522" s="22" t="s">
        <v>34129</v>
      </c>
      <c r="B11522" s="25">
        <v>942</v>
      </c>
      <c r="C11522" s="22" t="s">
        <v>34130</v>
      </c>
      <c r="D11522" s="24" t="s">
        <v>1144</v>
      </c>
      <c r="E11522" s="23" t="str">
        <f t="shared" si="181"/>
        <v>Serbia|1994</v>
      </c>
      <c r="F11522" s="25"/>
      <c r="G11522" s="25"/>
      <c r="H11522" s="25" t="s">
        <v>34136</v>
      </c>
      <c r="I11522" s="25"/>
      <c r="J11522" s="25"/>
      <c r="K11522" s="25"/>
      <c r="L11522" s="22" t="s">
        <v>3025</v>
      </c>
      <c r="M11522" s="25"/>
    </row>
    <row r="11523" spans="1:13" x14ac:dyDescent="0.25">
      <c r="A11523" s="22" t="s">
        <v>34129</v>
      </c>
      <c r="B11523" s="25">
        <v>942</v>
      </c>
      <c r="C11523" s="22" t="s">
        <v>34130</v>
      </c>
      <c r="D11523" s="24" t="s">
        <v>1152</v>
      </c>
      <c r="E11523" s="23" t="str">
        <f t="shared" si="181"/>
        <v>Serbia|1995</v>
      </c>
      <c r="F11523" s="25"/>
      <c r="G11523" s="25"/>
      <c r="H11523" s="25" t="s">
        <v>34137</v>
      </c>
      <c r="I11523" s="25"/>
      <c r="J11523" s="25"/>
      <c r="K11523" s="25"/>
      <c r="L11523" s="22" t="s">
        <v>3025</v>
      </c>
      <c r="M11523" s="25"/>
    </row>
    <row r="11524" spans="1:13" x14ac:dyDescent="0.25">
      <c r="A11524" s="22" t="s">
        <v>34129</v>
      </c>
      <c r="B11524" s="25">
        <v>942</v>
      </c>
      <c r="C11524" s="22" t="s">
        <v>34130</v>
      </c>
      <c r="D11524" s="24" t="s">
        <v>1158</v>
      </c>
      <c r="E11524" s="23" t="str">
        <f t="shared" si="181"/>
        <v>Serbia|1996</v>
      </c>
      <c r="F11524" s="25"/>
      <c r="G11524" s="25"/>
      <c r="H11524" s="25" t="s">
        <v>34138</v>
      </c>
      <c r="I11524" s="25"/>
      <c r="J11524" s="25"/>
      <c r="K11524" s="25"/>
      <c r="L11524" s="22" t="s">
        <v>3025</v>
      </c>
      <c r="M11524" s="25"/>
    </row>
    <row r="11525" spans="1:13" x14ac:dyDescent="0.25">
      <c r="A11525" s="22" t="s">
        <v>34129</v>
      </c>
      <c r="B11525" s="25">
        <v>942</v>
      </c>
      <c r="C11525" s="22" t="s">
        <v>34130</v>
      </c>
      <c r="D11525" s="24" t="s">
        <v>1165</v>
      </c>
      <c r="E11525" s="23" t="str">
        <f t="shared" si="181"/>
        <v>Serbia|1997</v>
      </c>
      <c r="F11525" s="25" t="s">
        <v>34139</v>
      </c>
      <c r="G11525" s="25"/>
      <c r="H11525" s="25" t="s">
        <v>34140</v>
      </c>
      <c r="I11525" s="25"/>
      <c r="J11525" s="25"/>
      <c r="K11525" s="25"/>
      <c r="L11525" s="22" t="s">
        <v>3025</v>
      </c>
      <c r="M11525" s="25" t="s">
        <v>34141</v>
      </c>
    </row>
    <row r="11526" spans="1:13" x14ac:dyDescent="0.25">
      <c r="A11526" s="22" t="s">
        <v>34129</v>
      </c>
      <c r="B11526" s="25">
        <v>942</v>
      </c>
      <c r="C11526" s="22" t="s">
        <v>34130</v>
      </c>
      <c r="D11526" s="24" t="s">
        <v>1172</v>
      </c>
      <c r="E11526" s="23" t="str">
        <f t="shared" si="181"/>
        <v>Serbia|1998</v>
      </c>
      <c r="F11526" s="25" t="s">
        <v>34142</v>
      </c>
      <c r="G11526" s="25"/>
      <c r="H11526" s="25" t="s">
        <v>34143</v>
      </c>
      <c r="I11526" s="25"/>
      <c r="J11526" s="25"/>
      <c r="K11526" s="25"/>
      <c r="L11526" s="22" t="s">
        <v>3025</v>
      </c>
      <c r="M11526" s="25" t="s">
        <v>34144</v>
      </c>
    </row>
    <row r="11527" spans="1:13" x14ac:dyDescent="0.25">
      <c r="A11527" s="22" t="s">
        <v>34129</v>
      </c>
      <c r="B11527" s="25">
        <v>942</v>
      </c>
      <c r="C11527" s="22" t="s">
        <v>34130</v>
      </c>
      <c r="D11527" s="24" t="s">
        <v>1179</v>
      </c>
      <c r="E11527" s="23" t="str">
        <f t="shared" si="181"/>
        <v>Serbia|1999</v>
      </c>
      <c r="F11527" s="25" t="s">
        <v>34145</v>
      </c>
      <c r="G11527" s="25"/>
      <c r="H11527" s="25" t="s">
        <v>34146</v>
      </c>
      <c r="I11527" s="25"/>
      <c r="J11527" s="25"/>
      <c r="K11527" s="25"/>
      <c r="L11527" s="22" t="s">
        <v>3025</v>
      </c>
      <c r="M11527" s="25" t="s">
        <v>34147</v>
      </c>
    </row>
    <row r="11528" spans="1:13" x14ac:dyDescent="0.25">
      <c r="A11528" s="22" t="s">
        <v>34129</v>
      </c>
      <c r="B11528" s="25">
        <v>942</v>
      </c>
      <c r="C11528" s="22" t="s">
        <v>34130</v>
      </c>
      <c r="D11528" s="24" t="s">
        <v>1186</v>
      </c>
      <c r="E11528" s="23" t="str">
        <f t="shared" si="181"/>
        <v>Serbia|2000</v>
      </c>
      <c r="F11528" s="25" t="s">
        <v>34148</v>
      </c>
      <c r="G11528" s="25"/>
      <c r="H11528" s="25" t="s">
        <v>34149</v>
      </c>
      <c r="I11528" s="25" t="s">
        <v>34150</v>
      </c>
      <c r="J11528" s="25"/>
      <c r="K11528" s="25"/>
      <c r="L11528" s="22" t="s">
        <v>3025</v>
      </c>
      <c r="M11528" s="25" t="s">
        <v>34151</v>
      </c>
    </row>
    <row r="11529" spans="1:13" x14ac:dyDescent="0.25">
      <c r="A11529" s="22" t="s">
        <v>34129</v>
      </c>
      <c r="B11529" s="25">
        <v>942</v>
      </c>
      <c r="C11529" s="22" t="s">
        <v>34130</v>
      </c>
      <c r="D11529" s="24" t="s">
        <v>1192</v>
      </c>
      <c r="E11529" s="23" t="str">
        <f t="shared" si="181"/>
        <v>Serbia|2001</v>
      </c>
      <c r="F11529" s="25" t="s">
        <v>34152</v>
      </c>
      <c r="G11529" s="25"/>
      <c r="H11529" s="25" t="s">
        <v>34153</v>
      </c>
      <c r="I11529" s="25" t="s">
        <v>34154</v>
      </c>
      <c r="J11529" s="25"/>
      <c r="K11529" s="25"/>
      <c r="L11529" s="22" t="s">
        <v>3025</v>
      </c>
      <c r="M11529" s="25" t="s">
        <v>34155</v>
      </c>
    </row>
    <row r="11530" spans="1:13" x14ac:dyDescent="0.25">
      <c r="A11530" s="22" t="s">
        <v>34129</v>
      </c>
      <c r="B11530" s="25">
        <v>942</v>
      </c>
      <c r="C11530" s="22" t="s">
        <v>34130</v>
      </c>
      <c r="D11530" s="24" t="s">
        <v>1199</v>
      </c>
      <c r="E11530" s="23" t="str">
        <f t="shared" si="181"/>
        <v>Serbia|2002</v>
      </c>
      <c r="F11530" s="25" t="s">
        <v>34156</v>
      </c>
      <c r="G11530" s="25"/>
      <c r="H11530" s="25" t="s">
        <v>34157</v>
      </c>
      <c r="I11530" s="25" t="s">
        <v>34158</v>
      </c>
      <c r="J11530" s="25"/>
      <c r="K11530" s="25"/>
      <c r="L11530" s="22" t="s">
        <v>3025</v>
      </c>
      <c r="M11530" s="25" t="s">
        <v>34159</v>
      </c>
    </row>
    <row r="11531" spans="1:13" x14ac:dyDescent="0.25">
      <c r="A11531" s="22" t="s">
        <v>34129</v>
      </c>
      <c r="B11531" s="25">
        <v>942</v>
      </c>
      <c r="C11531" s="22" t="s">
        <v>34130</v>
      </c>
      <c r="D11531" s="24" t="s">
        <v>1206</v>
      </c>
      <c r="E11531" s="23" t="str">
        <f t="shared" si="181"/>
        <v>Serbia|2003</v>
      </c>
      <c r="F11531" s="25" t="s">
        <v>34160</v>
      </c>
      <c r="G11531" s="25"/>
      <c r="H11531" s="25" t="s">
        <v>34161</v>
      </c>
      <c r="I11531" s="25" t="s">
        <v>34162</v>
      </c>
      <c r="J11531" s="25"/>
      <c r="K11531" s="25"/>
      <c r="L11531" s="22" t="s">
        <v>3025</v>
      </c>
      <c r="M11531" s="25" t="s">
        <v>34163</v>
      </c>
    </row>
    <row r="11532" spans="1:13" x14ac:dyDescent="0.25">
      <c r="A11532" s="22" t="s">
        <v>34129</v>
      </c>
      <c r="B11532" s="25">
        <v>942</v>
      </c>
      <c r="C11532" s="22" t="s">
        <v>34130</v>
      </c>
      <c r="D11532" s="24" t="s">
        <v>1212</v>
      </c>
      <c r="E11532" s="23" t="str">
        <f t="shared" si="181"/>
        <v>Serbia|2004</v>
      </c>
      <c r="F11532" s="25" t="s">
        <v>34164</v>
      </c>
      <c r="G11532" s="25" t="s">
        <v>14878</v>
      </c>
      <c r="H11532" s="25" t="s">
        <v>34165</v>
      </c>
      <c r="I11532" s="25" t="s">
        <v>34166</v>
      </c>
      <c r="J11532" s="25"/>
      <c r="K11532" s="25"/>
      <c r="L11532" s="22" t="s">
        <v>3025</v>
      </c>
      <c r="M11532" s="25" t="s">
        <v>34167</v>
      </c>
    </row>
    <row r="11533" spans="1:13" x14ac:dyDescent="0.25">
      <c r="A11533" s="22" t="s">
        <v>34129</v>
      </c>
      <c r="B11533" s="25">
        <v>942</v>
      </c>
      <c r="C11533" s="22" t="s">
        <v>34130</v>
      </c>
      <c r="D11533" s="24" t="s">
        <v>1217</v>
      </c>
      <c r="E11533" s="23" t="str">
        <f t="shared" si="181"/>
        <v>Serbia|2005</v>
      </c>
      <c r="F11533" s="25" t="s">
        <v>34168</v>
      </c>
      <c r="G11533" s="25" t="s">
        <v>22541</v>
      </c>
      <c r="H11533" s="25" t="s">
        <v>34169</v>
      </c>
      <c r="I11533" s="25" t="s">
        <v>34170</v>
      </c>
      <c r="J11533" s="25"/>
      <c r="K11533" s="25"/>
      <c r="L11533" s="22" t="s">
        <v>3025</v>
      </c>
      <c r="M11533" s="25" t="s">
        <v>34171</v>
      </c>
    </row>
    <row r="11534" spans="1:13" x14ac:dyDescent="0.25">
      <c r="A11534" s="22" t="s">
        <v>34129</v>
      </c>
      <c r="B11534" s="25">
        <v>942</v>
      </c>
      <c r="C11534" s="22" t="s">
        <v>34130</v>
      </c>
      <c r="D11534" s="24" t="s">
        <v>1224</v>
      </c>
      <c r="E11534" s="23" t="str">
        <f t="shared" si="181"/>
        <v>Serbia|2006</v>
      </c>
      <c r="F11534" s="25" t="s">
        <v>34172</v>
      </c>
      <c r="G11534" s="25" t="s">
        <v>22541</v>
      </c>
      <c r="H11534" s="25" t="s">
        <v>34173</v>
      </c>
      <c r="I11534" s="25" t="s">
        <v>34174</v>
      </c>
      <c r="J11534" s="25"/>
      <c r="K11534" s="25"/>
      <c r="L11534" s="22" t="s">
        <v>3025</v>
      </c>
      <c r="M11534" s="25" t="s">
        <v>34175</v>
      </c>
    </row>
    <row r="11535" spans="1:13" x14ac:dyDescent="0.25">
      <c r="A11535" s="22" t="s">
        <v>34129</v>
      </c>
      <c r="B11535" s="25">
        <v>942</v>
      </c>
      <c r="C11535" s="22" t="s">
        <v>34130</v>
      </c>
      <c r="D11535" s="24" t="s">
        <v>1231</v>
      </c>
      <c r="E11535" s="23" t="str">
        <f t="shared" si="181"/>
        <v>Serbia|2007</v>
      </c>
      <c r="F11535" s="25" t="s">
        <v>34176</v>
      </c>
      <c r="G11535" s="25" t="s">
        <v>6246</v>
      </c>
      <c r="H11535" s="25" t="s">
        <v>34177</v>
      </c>
      <c r="I11535" s="25" t="s">
        <v>34178</v>
      </c>
      <c r="J11535" s="25"/>
      <c r="K11535" s="25"/>
      <c r="L11535" s="22" t="s">
        <v>3025</v>
      </c>
      <c r="M11535" s="25" t="s">
        <v>34179</v>
      </c>
    </row>
    <row r="11536" spans="1:13" x14ac:dyDescent="0.25">
      <c r="A11536" s="22" t="s">
        <v>34129</v>
      </c>
      <c r="B11536" s="25">
        <v>942</v>
      </c>
      <c r="C11536" s="22" t="s">
        <v>34130</v>
      </c>
      <c r="D11536" s="24" t="s">
        <v>1237</v>
      </c>
      <c r="E11536" s="23" t="str">
        <f t="shared" si="181"/>
        <v>Serbia|2008</v>
      </c>
      <c r="F11536" s="25" t="s">
        <v>34180</v>
      </c>
      <c r="G11536" s="25" t="s">
        <v>12661</v>
      </c>
      <c r="H11536" s="25" t="s">
        <v>34181</v>
      </c>
      <c r="I11536" s="25" t="s">
        <v>34182</v>
      </c>
      <c r="J11536" s="25"/>
      <c r="K11536" s="25"/>
      <c r="L11536" s="22" t="s">
        <v>3025</v>
      </c>
      <c r="M11536" s="25" t="s">
        <v>34183</v>
      </c>
    </row>
    <row r="11537" spans="1:13" x14ac:dyDescent="0.25">
      <c r="A11537" s="22" t="s">
        <v>34129</v>
      </c>
      <c r="B11537" s="25">
        <v>942</v>
      </c>
      <c r="C11537" s="22" t="s">
        <v>34130</v>
      </c>
      <c r="D11537" s="24" t="s">
        <v>1243</v>
      </c>
      <c r="E11537" s="23" t="str">
        <f t="shared" si="181"/>
        <v>Serbia|2009</v>
      </c>
      <c r="F11537" s="25" t="s">
        <v>34184</v>
      </c>
      <c r="G11537" s="25" t="s">
        <v>9501</v>
      </c>
      <c r="H11537" s="25" t="s">
        <v>34185</v>
      </c>
      <c r="I11537" s="25" t="s">
        <v>34186</v>
      </c>
      <c r="J11537" s="25"/>
      <c r="K11537" s="25"/>
      <c r="L11537" s="22" t="s">
        <v>3025</v>
      </c>
      <c r="M11537" s="25" t="s">
        <v>34187</v>
      </c>
    </row>
    <row r="11538" spans="1:13" x14ac:dyDescent="0.25">
      <c r="A11538" s="22" t="s">
        <v>34129</v>
      </c>
      <c r="B11538" s="25">
        <v>942</v>
      </c>
      <c r="C11538" s="22" t="s">
        <v>34130</v>
      </c>
      <c r="D11538" s="24" t="s">
        <v>1250</v>
      </c>
      <c r="E11538" s="23" t="str">
        <f t="shared" si="181"/>
        <v>Serbia|2010</v>
      </c>
      <c r="F11538" s="25" t="s">
        <v>34188</v>
      </c>
      <c r="G11538" s="25" t="s">
        <v>34189</v>
      </c>
      <c r="H11538" s="25" t="s">
        <v>34190</v>
      </c>
      <c r="I11538" s="25">
        <v>100</v>
      </c>
      <c r="J11538" s="25"/>
      <c r="K11538" s="25"/>
      <c r="L11538" s="22" t="s">
        <v>3025</v>
      </c>
      <c r="M11538" s="25" t="s">
        <v>34191</v>
      </c>
    </row>
    <row r="11539" spans="1:13" x14ac:dyDescent="0.25">
      <c r="A11539" s="22" t="s">
        <v>34129</v>
      </c>
      <c r="B11539" s="25">
        <v>942</v>
      </c>
      <c r="C11539" s="22" t="s">
        <v>34130</v>
      </c>
      <c r="D11539" s="24" t="s">
        <v>1255</v>
      </c>
      <c r="E11539" s="23" t="str">
        <f t="shared" si="181"/>
        <v>Serbia|2011</v>
      </c>
      <c r="F11539" s="25" t="s">
        <v>34192</v>
      </c>
      <c r="G11539" s="25">
        <v>23</v>
      </c>
      <c r="H11539" s="25" t="s">
        <v>34193</v>
      </c>
      <c r="I11539" s="25" t="s">
        <v>34194</v>
      </c>
      <c r="J11539" s="25"/>
      <c r="K11539" s="25"/>
      <c r="L11539" s="22" t="s">
        <v>3025</v>
      </c>
      <c r="M11539" s="25" t="s">
        <v>34195</v>
      </c>
    </row>
    <row r="11540" spans="1:13" x14ac:dyDescent="0.25">
      <c r="A11540" s="22" t="s">
        <v>34129</v>
      </c>
      <c r="B11540" s="25">
        <v>942</v>
      </c>
      <c r="C11540" s="22" t="s">
        <v>34130</v>
      </c>
      <c r="D11540" s="24" t="s">
        <v>1262</v>
      </c>
      <c r="E11540" s="23" t="str">
        <f t="shared" si="181"/>
        <v>Serbia|2012</v>
      </c>
      <c r="F11540" s="25" t="s">
        <v>34196</v>
      </c>
      <c r="G11540" s="25" t="s">
        <v>7035</v>
      </c>
      <c r="H11540" s="25" t="s">
        <v>34197</v>
      </c>
      <c r="I11540" s="25" t="s">
        <v>34198</v>
      </c>
      <c r="J11540" s="25"/>
      <c r="K11540" s="25"/>
      <c r="L11540" s="22" t="s">
        <v>3025</v>
      </c>
      <c r="M11540" s="25" t="s">
        <v>34199</v>
      </c>
    </row>
    <row r="11541" spans="1:13" x14ac:dyDescent="0.25">
      <c r="A11541" s="22" t="s">
        <v>34129</v>
      </c>
      <c r="B11541" s="25">
        <v>942</v>
      </c>
      <c r="C11541" s="22" t="s">
        <v>34130</v>
      </c>
      <c r="D11541" s="24" t="s">
        <v>1269</v>
      </c>
      <c r="E11541" s="23" t="str">
        <f t="shared" si="181"/>
        <v>Serbia|2013</v>
      </c>
      <c r="F11541" s="25" t="s">
        <v>34200</v>
      </c>
      <c r="G11541" s="25"/>
      <c r="H11541" s="25" t="s">
        <v>34201</v>
      </c>
      <c r="I11541" s="25" t="s">
        <v>34202</v>
      </c>
      <c r="J11541" s="25"/>
      <c r="K11541" s="25"/>
      <c r="L11541" s="22" t="s">
        <v>3025</v>
      </c>
      <c r="M11541" s="25" t="s">
        <v>34203</v>
      </c>
    </row>
    <row r="11542" spans="1:13" x14ac:dyDescent="0.25">
      <c r="A11542" s="22" t="s">
        <v>34129</v>
      </c>
      <c r="B11542" s="25">
        <v>942</v>
      </c>
      <c r="C11542" s="22" t="s">
        <v>34130</v>
      </c>
      <c r="D11542" s="24" t="s">
        <v>1274</v>
      </c>
      <c r="E11542" s="23" t="str">
        <f t="shared" si="181"/>
        <v>Serbia|2014</v>
      </c>
      <c r="F11542" s="25" t="s">
        <v>34204</v>
      </c>
      <c r="G11542" s="25"/>
      <c r="H11542" s="25" t="s">
        <v>34205</v>
      </c>
      <c r="I11542" s="25"/>
      <c r="J11542" s="25"/>
      <c r="K11542" s="25"/>
      <c r="L11542" s="22" t="s">
        <v>3025</v>
      </c>
      <c r="M11542" s="25" t="s">
        <v>34206</v>
      </c>
    </row>
    <row r="11543" spans="1:13" x14ac:dyDescent="0.25">
      <c r="A11543" s="22" t="s">
        <v>34207</v>
      </c>
      <c r="B11543" s="25">
        <v>943</v>
      </c>
      <c r="D11543" s="24" t="s">
        <v>886</v>
      </c>
      <c r="E11543" s="23" t="str">
        <f t="shared" si="181"/>
        <v>Montenegro|1950</v>
      </c>
      <c r="F11543" s="25"/>
      <c r="G11543" s="25"/>
      <c r="H11543" s="25"/>
      <c r="I11543" s="25"/>
      <c r="J11543" s="25"/>
      <c r="K11543" s="25"/>
      <c r="L11543" s="22" t="s">
        <v>887</v>
      </c>
      <c r="M11543" s="25"/>
    </row>
    <row r="11544" spans="1:13" x14ac:dyDescent="0.25">
      <c r="A11544" s="22" t="s">
        <v>34207</v>
      </c>
      <c r="B11544" s="25">
        <v>943</v>
      </c>
      <c r="D11544" s="24" t="s">
        <v>888</v>
      </c>
      <c r="E11544" s="23" t="str">
        <f t="shared" si="181"/>
        <v>Montenegro|1951</v>
      </c>
      <c r="F11544" s="25"/>
      <c r="G11544" s="25"/>
      <c r="H11544" s="25"/>
      <c r="I11544" s="25"/>
      <c r="J11544" s="25"/>
      <c r="K11544" s="25"/>
      <c r="L11544" s="22" t="s">
        <v>887</v>
      </c>
      <c r="M11544" s="25"/>
    </row>
    <row r="11545" spans="1:13" x14ac:dyDescent="0.25">
      <c r="A11545" s="22" t="s">
        <v>34207</v>
      </c>
      <c r="B11545" s="25">
        <v>943</v>
      </c>
      <c r="D11545" s="24" t="s">
        <v>889</v>
      </c>
      <c r="E11545" s="23" t="str">
        <f t="shared" si="181"/>
        <v>Montenegro|1952</v>
      </c>
      <c r="F11545" s="25"/>
      <c r="G11545" s="25"/>
      <c r="H11545" s="25"/>
      <c r="I11545" s="25"/>
      <c r="J11545" s="25"/>
      <c r="K11545" s="25"/>
      <c r="L11545" s="22" t="s">
        <v>887</v>
      </c>
      <c r="M11545" s="25"/>
    </row>
    <row r="11546" spans="1:13" x14ac:dyDescent="0.25">
      <c r="A11546" s="22" t="s">
        <v>34207</v>
      </c>
      <c r="B11546" s="25">
        <v>943</v>
      </c>
      <c r="D11546" s="24" t="s">
        <v>890</v>
      </c>
      <c r="E11546" s="23" t="str">
        <f t="shared" ref="E11546:E11609" si="182">A11546&amp;"|"&amp;D11546</f>
        <v>Montenegro|1953</v>
      </c>
      <c r="F11546" s="25"/>
      <c r="G11546" s="25"/>
      <c r="H11546" s="25"/>
      <c r="I11546" s="25"/>
      <c r="J11546" s="25"/>
      <c r="K11546" s="25"/>
      <c r="L11546" s="22" t="s">
        <v>887</v>
      </c>
      <c r="M11546" s="25"/>
    </row>
    <row r="11547" spans="1:13" x14ac:dyDescent="0.25">
      <c r="A11547" s="22" t="s">
        <v>34207</v>
      </c>
      <c r="B11547" s="25">
        <v>943</v>
      </c>
      <c r="D11547" s="24" t="s">
        <v>891</v>
      </c>
      <c r="E11547" s="23" t="str">
        <f t="shared" si="182"/>
        <v>Montenegro|1954</v>
      </c>
      <c r="F11547" s="25"/>
      <c r="G11547" s="25"/>
      <c r="H11547" s="25"/>
      <c r="I11547" s="25"/>
      <c r="J11547" s="25"/>
      <c r="K11547" s="25"/>
      <c r="L11547" s="22" t="s">
        <v>887</v>
      </c>
      <c r="M11547" s="25"/>
    </row>
    <row r="11548" spans="1:13" x14ac:dyDescent="0.25">
      <c r="A11548" s="22" t="s">
        <v>34207</v>
      </c>
      <c r="B11548" s="25">
        <v>943</v>
      </c>
      <c r="D11548" s="24" t="s">
        <v>892</v>
      </c>
      <c r="E11548" s="23" t="str">
        <f t="shared" si="182"/>
        <v>Montenegro|1955</v>
      </c>
      <c r="F11548" s="25"/>
      <c r="G11548" s="25"/>
      <c r="H11548" s="25"/>
      <c r="I11548" s="25"/>
      <c r="J11548" s="25"/>
      <c r="K11548" s="25"/>
      <c r="L11548" s="22" t="s">
        <v>887</v>
      </c>
      <c r="M11548" s="25"/>
    </row>
    <row r="11549" spans="1:13" x14ac:dyDescent="0.25">
      <c r="A11549" s="22" t="s">
        <v>34207</v>
      </c>
      <c r="B11549" s="25">
        <v>943</v>
      </c>
      <c r="D11549" s="24" t="s">
        <v>893</v>
      </c>
      <c r="E11549" s="23" t="str">
        <f t="shared" si="182"/>
        <v>Montenegro|1956</v>
      </c>
      <c r="F11549" s="25"/>
      <c r="G11549" s="25"/>
      <c r="H11549" s="25"/>
      <c r="I11549" s="25"/>
      <c r="J11549" s="25"/>
      <c r="K11549" s="25"/>
      <c r="L11549" s="22" t="s">
        <v>887</v>
      </c>
      <c r="M11549" s="25"/>
    </row>
    <row r="11550" spans="1:13" x14ac:dyDescent="0.25">
      <c r="A11550" s="22" t="s">
        <v>34207</v>
      </c>
      <c r="B11550" s="25">
        <v>943</v>
      </c>
      <c r="D11550" s="24" t="s">
        <v>894</v>
      </c>
      <c r="E11550" s="23" t="str">
        <f t="shared" si="182"/>
        <v>Montenegro|1957</v>
      </c>
      <c r="F11550" s="25"/>
      <c r="G11550" s="25"/>
      <c r="H11550" s="25"/>
      <c r="I11550" s="25"/>
      <c r="J11550" s="25"/>
      <c r="K11550" s="25"/>
      <c r="L11550" s="22" t="s">
        <v>887</v>
      </c>
      <c r="M11550" s="25"/>
    </row>
    <row r="11551" spans="1:13" x14ac:dyDescent="0.25">
      <c r="A11551" s="22" t="s">
        <v>34207</v>
      </c>
      <c r="B11551" s="25">
        <v>943</v>
      </c>
      <c r="D11551" s="24" t="s">
        <v>895</v>
      </c>
      <c r="E11551" s="23" t="str">
        <f t="shared" si="182"/>
        <v>Montenegro|1958</v>
      </c>
      <c r="F11551" s="25"/>
      <c r="G11551" s="25"/>
      <c r="H11551" s="25"/>
      <c r="I11551" s="25"/>
      <c r="J11551" s="25"/>
      <c r="K11551" s="25"/>
      <c r="L11551" s="22" t="s">
        <v>887</v>
      </c>
      <c r="M11551" s="25"/>
    </row>
    <row r="11552" spans="1:13" x14ac:dyDescent="0.25">
      <c r="A11552" s="22" t="s">
        <v>34207</v>
      </c>
      <c r="B11552" s="25">
        <v>943</v>
      </c>
      <c r="D11552" s="24" t="s">
        <v>896</v>
      </c>
      <c r="E11552" s="23" t="str">
        <f t="shared" si="182"/>
        <v>Montenegro|1959</v>
      </c>
      <c r="F11552" s="25"/>
      <c r="G11552" s="25"/>
      <c r="H11552" s="25"/>
      <c r="I11552" s="25"/>
      <c r="J11552" s="25"/>
      <c r="K11552" s="25"/>
      <c r="L11552" s="22" t="s">
        <v>887</v>
      </c>
      <c r="M11552" s="25"/>
    </row>
    <row r="11553" spans="1:13" x14ac:dyDescent="0.25">
      <c r="A11553" s="22" t="s">
        <v>34208</v>
      </c>
      <c r="B11553" s="25">
        <v>943</v>
      </c>
      <c r="C11553" s="22" t="s">
        <v>34209</v>
      </c>
      <c r="D11553" s="24" t="s">
        <v>898</v>
      </c>
      <c r="E11553" s="23" t="str">
        <f t="shared" si="182"/>
        <v>Montenegro, Rep. of|1960</v>
      </c>
      <c r="F11553" s="25"/>
      <c r="G11553" s="25"/>
      <c r="H11553" s="25"/>
      <c r="I11553" s="25"/>
      <c r="J11553" s="25"/>
      <c r="K11553" s="25"/>
      <c r="L11553" s="22" t="s">
        <v>887</v>
      </c>
      <c r="M11553" s="25"/>
    </row>
    <row r="11554" spans="1:13" x14ac:dyDescent="0.25">
      <c r="A11554" s="22" t="s">
        <v>34208</v>
      </c>
      <c r="B11554" s="25">
        <v>943</v>
      </c>
      <c r="C11554" s="22" t="s">
        <v>34209</v>
      </c>
      <c r="D11554" s="24" t="s">
        <v>905</v>
      </c>
      <c r="E11554" s="23" t="str">
        <f t="shared" si="182"/>
        <v>Montenegro, Rep. of|1961</v>
      </c>
      <c r="F11554" s="25"/>
      <c r="G11554" s="25"/>
      <c r="H11554" s="25"/>
      <c r="I11554" s="25"/>
      <c r="J11554" s="25"/>
      <c r="K11554" s="25"/>
      <c r="L11554" s="22" t="s">
        <v>887</v>
      </c>
      <c r="M11554" s="25"/>
    </row>
    <row r="11555" spans="1:13" x14ac:dyDescent="0.25">
      <c r="A11555" s="22" t="s">
        <v>34208</v>
      </c>
      <c r="B11555" s="25">
        <v>943</v>
      </c>
      <c r="C11555" s="22" t="s">
        <v>34209</v>
      </c>
      <c r="D11555" s="24" t="s">
        <v>912</v>
      </c>
      <c r="E11555" s="23" t="str">
        <f t="shared" si="182"/>
        <v>Montenegro, Rep. of|1962</v>
      </c>
      <c r="F11555" s="25"/>
      <c r="G11555" s="25"/>
      <c r="H11555" s="25"/>
      <c r="I11555" s="25"/>
      <c r="J11555" s="25"/>
      <c r="K11555" s="25"/>
      <c r="L11555" s="22" t="s">
        <v>887</v>
      </c>
      <c r="M11555" s="25"/>
    </row>
    <row r="11556" spans="1:13" x14ac:dyDescent="0.25">
      <c r="A11556" s="22" t="s">
        <v>34208</v>
      </c>
      <c r="B11556" s="25">
        <v>943</v>
      </c>
      <c r="C11556" s="22" t="s">
        <v>34209</v>
      </c>
      <c r="D11556" s="24" t="s">
        <v>919</v>
      </c>
      <c r="E11556" s="23" t="str">
        <f t="shared" si="182"/>
        <v>Montenegro, Rep. of|1963</v>
      </c>
      <c r="F11556" s="25"/>
      <c r="G11556" s="25"/>
      <c r="H11556" s="25"/>
      <c r="I11556" s="25"/>
      <c r="J11556" s="25"/>
      <c r="K11556" s="25"/>
      <c r="L11556" s="22" t="s">
        <v>887</v>
      </c>
      <c r="M11556" s="25"/>
    </row>
    <row r="11557" spans="1:13" x14ac:dyDescent="0.25">
      <c r="A11557" s="22" t="s">
        <v>34208</v>
      </c>
      <c r="B11557" s="25">
        <v>943</v>
      </c>
      <c r="C11557" s="22" t="s">
        <v>34209</v>
      </c>
      <c r="D11557" s="24" t="s">
        <v>926</v>
      </c>
      <c r="E11557" s="23" t="str">
        <f t="shared" si="182"/>
        <v>Montenegro, Rep. of|1964</v>
      </c>
      <c r="F11557" s="25"/>
      <c r="G11557" s="25"/>
      <c r="H11557" s="25"/>
      <c r="I11557" s="25"/>
      <c r="J11557" s="25"/>
      <c r="K11557" s="25"/>
      <c r="L11557" s="22" t="s">
        <v>887</v>
      </c>
      <c r="M11557" s="25"/>
    </row>
    <row r="11558" spans="1:13" x14ac:dyDescent="0.25">
      <c r="A11558" s="22" t="s">
        <v>34208</v>
      </c>
      <c r="B11558" s="25">
        <v>943</v>
      </c>
      <c r="C11558" s="22" t="s">
        <v>34209</v>
      </c>
      <c r="D11558" s="24" t="s">
        <v>932</v>
      </c>
      <c r="E11558" s="23" t="str">
        <f t="shared" si="182"/>
        <v>Montenegro, Rep. of|1965</v>
      </c>
      <c r="F11558" s="25"/>
      <c r="G11558" s="25"/>
      <c r="H11558" s="25"/>
      <c r="I11558" s="25"/>
      <c r="J11558" s="25"/>
      <c r="K11558" s="25"/>
      <c r="L11558" s="22" t="s">
        <v>887</v>
      </c>
      <c r="M11558" s="25"/>
    </row>
    <row r="11559" spans="1:13" x14ac:dyDescent="0.25">
      <c r="A11559" s="22" t="s">
        <v>34208</v>
      </c>
      <c r="B11559" s="25">
        <v>943</v>
      </c>
      <c r="C11559" s="22" t="s">
        <v>34209</v>
      </c>
      <c r="D11559" s="24" t="s">
        <v>939</v>
      </c>
      <c r="E11559" s="23" t="str">
        <f t="shared" si="182"/>
        <v>Montenegro, Rep. of|1966</v>
      </c>
      <c r="F11559" s="25"/>
      <c r="G11559" s="25"/>
      <c r="H11559" s="25"/>
      <c r="I11559" s="25"/>
      <c r="J11559" s="25"/>
      <c r="K11559" s="25"/>
      <c r="L11559" s="22" t="s">
        <v>887</v>
      </c>
      <c r="M11559" s="25"/>
    </row>
    <row r="11560" spans="1:13" x14ac:dyDescent="0.25">
      <c r="A11560" s="22" t="s">
        <v>34208</v>
      </c>
      <c r="B11560" s="25">
        <v>943</v>
      </c>
      <c r="C11560" s="22" t="s">
        <v>34209</v>
      </c>
      <c r="D11560" s="24" t="s">
        <v>946</v>
      </c>
      <c r="E11560" s="23" t="str">
        <f t="shared" si="182"/>
        <v>Montenegro, Rep. of|1967</v>
      </c>
      <c r="F11560" s="25"/>
      <c r="G11560" s="25"/>
      <c r="H11560" s="25"/>
      <c r="I11560" s="25"/>
      <c r="J11560" s="25"/>
      <c r="K11560" s="25"/>
      <c r="L11560" s="22" t="s">
        <v>887</v>
      </c>
      <c r="M11560" s="25"/>
    </row>
    <row r="11561" spans="1:13" x14ac:dyDescent="0.25">
      <c r="A11561" s="22" t="s">
        <v>34208</v>
      </c>
      <c r="B11561" s="25">
        <v>943</v>
      </c>
      <c r="C11561" s="22" t="s">
        <v>34209</v>
      </c>
      <c r="D11561" s="24" t="s">
        <v>953</v>
      </c>
      <c r="E11561" s="23" t="str">
        <f t="shared" si="182"/>
        <v>Montenegro, Rep. of|1968</v>
      </c>
      <c r="F11561" s="25"/>
      <c r="G11561" s="25"/>
      <c r="H11561" s="25"/>
      <c r="I11561" s="25"/>
      <c r="J11561" s="25"/>
      <c r="K11561" s="25"/>
      <c r="L11561" s="22" t="s">
        <v>887</v>
      </c>
      <c r="M11561" s="25"/>
    </row>
    <row r="11562" spans="1:13" x14ac:dyDescent="0.25">
      <c r="A11562" s="22" t="s">
        <v>34208</v>
      </c>
      <c r="B11562" s="25">
        <v>943</v>
      </c>
      <c r="C11562" s="22" t="s">
        <v>34209</v>
      </c>
      <c r="D11562" s="24" t="s">
        <v>960</v>
      </c>
      <c r="E11562" s="23" t="str">
        <f t="shared" si="182"/>
        <v>Montenegro, Rep. of|1969</v>
      </c>
      <c r="F11562" s="25"/>
      <c r="G11562" s="25"/>
      <c r="H11562" s="25"/>
      <c r="I11562" s="25"/>
      <c r="J11562" s="25"/>
      <c r="K11562" s="25"/>
      <c r="L11562" s="22" t="s">
        <v>887</v>
      </c>
      <c r="M11562" s="25"/>
    </row>
    <row r="11563" spans="1:13" x14ac:dyDescent="0.25">
      <c r="A11563" s="22" t="s">
        <v>34208</v>
      </c>
      <c r="B11563" s="25">
        <v>943</v>
      </c>
      <c r="C11563" s="22" t="s">
        <v>34209</v>
      </c>
      <c r="D11563" s="24" t="s">
        <v>967</v>
      </c>
      <c r="E11563" s="23" t="str">
        <f t="shared" si="182"/>
        <v>Montenegro, Rep. of|1970</v>
      </c>
      <c r="F11563" s="25"/>
      <c r="G11563" s="25"/>
      <c r="H11563" s="25"/>
      <c r="I11563" s="25"/>
      <c r="J11563" s="25"/>
      <c r="K11563" s="25"/>
      <c r="L11563" s="22" t="s">
        <v>887</v>
      </c>
      <c r="M11563" s="25"/>
    </row>
    <row r="11564" spans="1:13" x14ac:dyDescent="0.25">
      <c r="A11564" s="22" t="s">
        <v>34208</v>
      </c>
      <c r="B11564" s="25">
        <v>943</v>
      </c>
      <c r="C11564" s="22" t="s">
        <v>34209</v>
      </c>
      <c r="D11564" s="24" t="s">
        <v>974</v>
      </c>
      <c r="E11564" s="23" t="str">
        <f t="shared" si="182"/>
        <v>Montenegro, Rep. of|1971</v>
      </c>
      <c r="F11564" s="25"/>
      <c r="G11564" s="25"/>
      <c r="H11564" s="25"/>
      <c r="I11564" s="25"/>
      <c r="J11564" s="25"/>
      <c r="K11564" s="25"/>
      <c r="L11564" s="22" t="s">
        <v>887</v>
      </c>
      <c r="M11564" s="25"/>
    </row>
    <row r="11565" spans="1:13" x14ac:dyDescent="0.25">
      <c r="A11565" s="22" t="s">
        <v>34208</v>
      </c>
      <c r="B11565" s="25">
        <v>943</v>
      </c>
      <c r="C11565" s="22" t="s">
        <v>34209</v>
      </c>
      <c r="D11565" s="24" t="s">
        <v>981</v>
      </c>
      <c r="E11565" s="23" t="str">
        <f t="shared" si="182"/>
        <v>Montenegro, Rep. of|1972</v>
      </c>
      <c r="F11565" s="25"/>
      <c r="G11565" s="25"/>
      <c r="H11565" s="25"/>
      <c r="I11565" s="25"/>
      <c r="J11565" s="25"/>
      <c r="K11565" s="25"/>
      <c r="L11565" s="22" t="s">
        <v>887</v>
      </c>
      <c r="M11565" s="25"/>
    </row>
    <row r="11566" spans="1:13" x14ac:dyDescent="0.25">
      <c r="A11566" s="22" t="s">
        <v>34208</v>
      </c>
      <c r="B11566" s="25">
        <v>943</v>
      </c>
      <c r="C11566" s="22" t="s">
        <v>34209</v>
      </c>
      <c r="D11566" s="24" t="s">
        <v>987</v>
      </c>
      <c r="E11566" s="23" t="str">
        <f t="shared" si="182"/>
        <v>Montenegro, Rep. of|1973</v>
      </c>
      <c r="F11566" s="25"/>
      <c r="G11566" s="25"/>
      <c r="H11566" s="25"/>
      <c r="I11566" s="25"/>
      <c r="J11566" s="25"/>
      <c r="K11566" s="25"/>
      <c r="L11566" s="22" t="s">
        <v>887</v>
      </c>
      <c r="M11566" s="25"/>
    </row>
    <row r="11567" spans="1:13" x14ac:dyDescent="0.25">
      <c r="A11567" s="22" t="s">
        <v>34208</v>
      </c>
      <c r="B11567" s="25">
        <v>943</v>
      </c>
      <c r="C11567" s="22" t="s">
        <v>34209</v>
      </c>
      <c r="D11567" s="24" t="s">
        <v>994</v>
      </c>
      <c r="E11567" s="23" t="str">
        <f t="shared" si="182"/>
        <v>Montenegro, Rep. of|1974</v>
      </c>
      <c r="F11567" s="25"/>
      <c r="G11567" s="25"/>
      <c r="H11567" s="25"/>
      <c r="I11567" s="25"/>
      <c r="J11567" s="25"/>
      <c r="K11567" s="25"/>
      <c r="L11567" s="22" t="s">
        <v>887</v>
      </c>
      <c r="M11567" s="25"/>
    </row>
    <row r="11568" spans="1:13" x14ac:dyDescent="0.25">
      <c r="A11568" s="22" t="s">
        <v>34208</v>
      </c>
      <c r="B11568" s="25">
        <v>943</v>
      </c>
      <c r="C11568" s="22" t="s">
        <v>34209</v>
      </c>
      <c r="D11568" s="24" t="s">
        <v>1001</v>
      </c>
      <c r="E11568" s="23" t="str">
        <f t="shared" si="182"/>
        <v>Montenegro, Rep. of|1975</v>
      </c>
      <c r="F11568" s="25"/>
      <c r="G11568" s="25"/>
      <c r="H11568" s="25"/>
      <c r="I11568" s="25"/>
      <c r="J11568" s="25"/>
      <c r="K11568" s="25"/>
      <c r="L11568" s="22" t="s">
        <v>887</v>
      </c>
      <c r="M11568" s="25"/>
    </row>
    <row r="11569" spans="1:13" x14ac:dyDescent="0.25">
      <c r="A11569" s="22" t="s">
        <v>34208</v>
      </c>
      <c r="B11569" s="25">
        <v>943</v>
      </c>
      <c r="C11569" s="22" t="s">
        <v>34209</v>
      </c>
      <c r="D11569" s="24" t="s">
        <v>1008</v>
      </c>
      <c r="E11569" s="23" t="str">
        <f t="shared" si="182"/>
        <v>Montenegro, Rep. of|1976</v>
      </c>
      <c r="F11569" s="25"/>
      <c r="G11569" s="25"/>
      <c r="H11569" s="25"/>
      <c r="I11569" s="25"/>
      <c r="J11569" s="25"/>
      <c r="K11569" s="25"/>
      <c r="L11569" s="22" t="s">
        <v>887</v>
      </c>
      <c r="M11569" s="25"/>
    </row>
    <row r="11570" spans="1:13" x14ac:dyDescent="0.25">
      <c r="A11570" s="22" t="s">
        <v>34208</v>
      </c>
      <c r="B11570" s="25">
        <v>943</v>
      </c>
      <c r="C11570" s="22" t="s">
        <v>34209</v>
      </c>
      <c r="D11570" s="24" t="s">
        <v>1015</v>
      </c>
      <c r="E11570" s="23" t="str">
        <f t="shared" si="182"/>
        <v>Montenegro, Rep. of|1977</v>
      </c>
      <c r="F11570" s="25"/>
      <c r="G11570" s="25"/>
      <c r="H11570" s="25"/>
      <c r="I11570" s="25"/>
      <c r="J11570" s="25"/>
      <c r="K11570" s="25"/>
      <c r="L11570" s="22" t="s">
        <v>887</v>
      </c>
      <c r="M11570" s="25"/>
    </row>
    <row r="11571" spans="1:13" x14ac:dyDescent="0.25">
      <c r="A11571" s="22" t="s">
        <v>34208</v>
      </c>
      <c r="B11571" s="25">
        <v>943</v>
      </c>
      <c r="C11571" s="22" t="s">
        <v>34209</v>
      </c>
      <c r="D11571" s="24" t="s">
        <v>1022</v>
      </c>
      <c r="E11571" s="23" t="str">
        <f t="shared" si="182"/>
        <v>Montenegro, Rep. of|1978</v>
      </c>
      <c r="F11571" s="25"/>
      <c r="G11571" s="25"/>
      <c r="H11571" s="25"/>
      <c r="I11571" s="25"/>
      <c r="J11571" s="25"/>
      <c r="K11571" s="25"/>
      <c r="L11571" s="22" t="s">
        <v>887</v>
      </c>
      <c r="M11571" s="25"/>
    </row>
    <row r="11572" spans="1:13" x14ac:dyDescent="0.25">
      <c r="A11572" s="22" t="s">
        <v>34208</v>
      </c>
      <c r="B11572" s="25">
        <v>943</v>
      </c>
      <c r="C11572" s="22" t="s">
        <v>34209</v>
      </c>
      <c r="D11572" s="24" t="s">
        <v>1029</v>
      </c>
      <c r="E11572" s="23" t="str">
        <f t="shared" si="182"/>
        <v>Montenegro, Rep. of|1979</v>
      </c>
      <c r="F11572" s="25"/>
      <c r="G11572" s="25"/>
      <c r="H11572" s="25"/>
      <c r="I11572" s="25"/>
      <c r="J11572" s="25"/>
      <c r="K11572" s="25"/>
      <c r="L11572" s="22" t="s">
        <v>887</v>
      </c>
      <c r="M11572" s="25"/>
    </row>
    <row r="11573" spans="1:13" x14ac:dyDescent="0.25">
      <c r="A11573" s="22" t="s">
        <v>34208</v>
      </c>
      <c r="B11573" s="25">
        <v>943</v>
      </c>
      <c r="C11573" s="22" t="s">
        <v>34209</v>
      </c>
      <c r="D11573" s="24" t="s">
        <v>1036</v>
      </c>
      <c r="E11573" s="23" t="str">
        <f t="shared" si="182"/>
        <v>Montenegro, Rep. of|1980</v>
      </c>
      <c r="F11573" s="25"/>
      <c r="G11573" s="25"/>
      <c r="H11573" s="25"/>
      <c r="I11573" s="25"/>
      <c r="J11573" s="25"/>
      <c r="K11573" s="25"/>
      <c r="L11573" s="22" t="s">
        <v>887</v>
      </c>
      <c r="M11573" s="25"/>
    </row>
    <row r="11574" spans="1:13" x14ac:dyDescent="0.25">
      <c r="A11574" s="22" t="s">
        <v>34208</v>
      </c>
      <c r="B11574" s="25">
        <v>943</v>
      </c>
      <c r="C11574" s="22" t="s">
        <v>34209</v>
      </c>
      <c r="D11574" s="24" t="s">
        <v>1044</v>
      </c>
      <c r="E11574" s="23" t="str">
        <f t="shared" si="182"/>
        <v>Montenegro, Rep. of|1981</v>
      </c>
      <c r="F11574" s="25"/>
      <c r="G11574" s="25"/>
      <c r="H11574" s="25"/>
      <c r="I11574" s="25"/>
      <c r="J11574" s="25"/>
      <c r="K11574" s="25"/>
      <c r="L11574" s="22" t="s">
        <v>887</v>
      </c>
      <c r="M11574" s="25"/>
    </row>
    <row r="11575" spans="1:13" x14ac:dyDescent="0.25">
      <c r="A11575" s="22" t="s">
        <v>34208</v>
      </c>
      <c r="B11575" s="25">
        <v>943</v>
      </c>
      <c r="C11575" s="22" t="s">
        <v>34209</v>
      </c>
      <c r="D11575" s="24" t="s">
        <v>1052</v>
      </c>
      <c r="E11575" s="23" t="str">
        <f t="shared" si="182"/>
        <v>Montenegro, Rep. of|1982</v>
      </c>
      <c r="F11575" s="25"/>
      <c r="G11575" s="25"/>
      <c r="H11575" s="25"/>
      <c r="I11575" s="25"/>
      <c r="J11575" s="25"/>
      <c r="K11575" s="25"/>
      <c r="L11575" s="22" t="s">
        <v>887</v>
      </c>
      <c r="M11575" s="25"/>
    </row>
    <row r="11576" spans="1:13" x14ac:dyDescent="0.25">
      <c r="A11576" s="22" t="s">
        <v>34208</v>
      </c>
      <c r="B11576" s="25">
        <v>943</v>
      </c>
      <c r="C11576" s="22" t="s">
        <v>34209</v>
      </c>
      <c r="D11576" s="24" t="s">
        <v>1060</v>
      </c>
      <c r="E11576" s="23" t="str">
        <f t="shared" si="182"/>
        <v>Montenegro, Rep. of|1983</v>
      </c>
      <c r="F11576" s="25"/>
      <c r="G11576" s="25"/>
      <c r="H11576" s="25"/>
      <c r="I11576" s="25"/>
      <c r="J11576" s="25"/>
      <c r="K11576" s="25"/>
      <c r="L11576" s="22" t="s">
        <v>887</v>
      </c>
      <c r="M11576" s="25"/>
    </row>
    <row r="11577" spans="1:13" x14ac:dyDescent="0.25">
      <c r="A11577" s="22" t="s">
        <v>34208</v>
      </c>
      <c r="B11577" s="25">
        <v>943</v>
      </c>
      <c r="C11577" s="22" t="s">
        <v>34209</v>
      </c>
      <c r="D11577" s="24" t="s">
        <v>1068</v>
      </c>
      <c r="E11577" s="23" t="str">
        <f t="shared" si="182"/>
        <v>Montenegro, Rep. of|1984</v>
      </c>
      <c r="F11577" s="25"/>
      <c r="G11577" s="25"/>
      <c r="H11577" s="25"/>
      <c r="I11577" s="25"/>
      <c r="J11577" s="25"/>
      <c r="K11577" s="25"/>
      <c r="L11577" s="22" t="s">
        <v>887</v>
      </c>
      <c r="M11577" s="25"/>
    </row>
    <row r="11578" spans="1:13" x14ac:dyDescent="0.25">
      <c r="A11578" s="22" t="s">
        <v>34208</v>
      </c>
      <c r="B11578" s="25">
        <v>943</v>
      </c>
      <c r="C11578" s="22" t="s">
        <v>34209</v>
      </c>
      <c r="D11578" s="24" t="s">
        <v>1076</v>
      </c>
      <c r="E11578" s="23" t="str">
        <f t="shared" si="182"/>
        <v>Montenegro, Rep. of|1985</v>
      </c>
      <c r="F11578" s="25"/>
      <c r="G11578" s="25"/>
      <c r="H11578" s="25"/>
      <c r="I11578" s="25"/>
      <c r="J11578" s="25"/>
      <c r="K11578" s="25"/>
      <c r="L11578" s="22" t="s">
        <v>887</v>
      </c>
      <c r="M11578" s="25"/>
    </row>
    <row r="11579" spans="1:13" x14ac:dyDescent="0.25">
      <c r="A11579" s="22" t="s">
        <v>34208</v>
      </c>
      <c r="B11579" s="25">
        <v>943</v>
      </c>
      <c r="C11579" s="22" t="s">
        <v>34209</v>
      </c>
      <c r="D11579" s="24" t="s">
        <v>1084</v>
      </c>
      <c r="E11579" s="23" t="str">
        <f t="shared" si="182"/>
        <v>Montenegro, Rep. of|1986</v>
      </c>
      <c r="F11579" s="25"/>
      <c r="G11579" s="25"/>
      <c r="H11579" s="25"/>
      <c r="I11579" s="25"/>
      <c r="J11579" s="25"/>
      <c r="K11579" s="25"/>
      <c r="L11579" s="22" t="s">
        <v>887</v>
      </c>
      <c r="M11579" s="25"/>
    </row>
    <row r="11580" spans="1:13" x14ac:dyDescent="0.25">
      <c r="A11580" s="22" t="s">
        <v>34208</v>
      </c>
      <c r="B11580" s="25">
        <v>943</v>
      </c>
      <c r="C11580" s="22" t="s">
        <v>34209</v>
      </c>
      <c r="D11580" s="24" t="s">
        <v>1091</v>
      </c>
      <c r="E11580" s="23" t="str">
        <f t="shared" si="182"/>
        <v>Montenegro, Rep. of|1987</v>
      </c>
      <c r="F11580" s="25"/>
      <c r="G11580" s="25"/>
      <c r="H11580" s="25"/>
      <c r="I11580" s="25"/>
      <c r="J11580" s="25"/>
      <c r="K11580" s="25"/>
      <c r="L11580" s="22" t="s">
        <v>887</v>
      </c>
      <c r="M11580" s="25"/>
    </row>
    <row r="11581" spans="1:13" x14ac:dyDescent="0.25">
      <c r="A11581" s="22" t="s">
        <v>34208</v>
      </c>
      <c r="B11581" s="25">
        <v>943</v>
      </c>
      <c r="C11581" s="22" t="s">
        <v>34209</v>
      </c>
      <c r="D11581" s="24" t="s">
        <v>1099</v>
      </c>
      <c r="E11581" s="23" t="str">
        <f t="shared" si="182"/>
        <v>Montenegro, Rep. of|1988</v>
      </c>
      <c r="F11581" s="25"/>
      <c r="G11581" s="25"/>
      <c r="H11581" s="25"/>
      <c r="I11581" s="25"/>
      <c r="J11581" s="25"/>
      <c r="K11581" s="25"/>
      <c r="L11581" s="22" t="s">
        <v>887</v>
      </c>
      <c r="M11581" s="25"/>
    </row>
    <row r="11582" spans="1:13" x14ac:dyDescent="0.25">
      <c r="A11582" s="22" t="s">
        <v>34208</v>
      </c>
      <c r="B11582" s="25">
        <v>943</v>
      </c>
      <c r="C11582" s="22" t="s">
        <v>34209</v>
      </c>
      <c r="D11582" s="24" t="s">
        <v>1106</v>
      </c>
      <c r="E11582" s="23" t="str">
        <f t="shared" si="182"/>
        <v>Montenegro, Rep. of|1989</v>
      </c>
      <c r="F11582" s="25"/>
      <c r="G11582" s="25"/>
      <c r="H11582" s="25"/>
      <c r="I11582" s="25"/>
      <c r="J11582" s="25"/>
      <c r="K11582" s="25"/>
      <c r="L11582" s="22" t="s">
        <v>887</v>
      </c>
      <c r="M11582" s="25"/>
    </row>
    <row r="11583" spans="1:13" x14ac:dyDescent="0.25">
      <c r="A11583" s="22" t="s">
        <v>34208</v>
      </c>
      <c r="B11583" s="25">
        <v>943</v>
      </c>
      <c r="C11583" s="22" t="s">
        <v>34209</v>
      </c>
      <c r="D11583" s="24" t="s">
        <v>1114</v>
      </c>
      <c r="E11583" s="23" t="str">
        <f t="shared" si="182"/>
        <v>Montenegro, Rep. of|1990</v>
      </c>
      <c r="F11583" s="25"/>
      <c r="G11583" s="25"/>
      <c r="H11583" s="25" t="s">
        <v>34210</v>
      </c>
      <c r="I11583" s="25"/>
      <c r="J11583" s="25"/>
      <c r="K11583" s="25"/>
      <c r="L11583" s="22" t="s">
        <v>887</v>
      </c>
      <c r="M11583" s="25"/>
    </row>
    <row r="11584" spans="1:13" x14ac:dyDescent="0.25">
      <c r="A11584" s="22" t="s">
        <v>34208</v>
      </c>
      <c r="B11584" s="25">
        <v>943</v>
      </c>
      <c r="C11584" s="22" t="s">
        <v>34209</v>
      </c>
      <c r="D11584" s="24" t="s">
        <v>1122</v>
      </c>
      <c r="E11584" s="23" t="str">
        <f t="shared" si="182"/>
        <v>Montenegro, Rep. of|1991</v>
      </c>
      <c r="F11584" s="25"/>
      <c r="G11584" s="25"/>
      <c r="H11584" s="25" t="s">
        <v>34211</v>
      </c>
      <c r="I11584" s="25"/>
      <c r="J11584" s="25"/>
      <c r="K11584" s="25"/>
      <c r="L11584" s="22" t="s">
        <v>887</v>
      </c>
      <c r="M11584" s="25"/>
    </row>
    <row r="11585" spans="1:13" x14ac:dyDescent="0.25">
      <c r="A11585" s="22" t="s">
        <v>34208</v>
      </c>
      <c r="B11585" s="25">
        <v>943</v>
      </c>
      <c r="C11585" s="22" t="s">
        <v>34209</v>
      </c>
      <c r="D11585" s="24" t="s">
        <v>1130</v>
      </c>
      <c r="E11585" s="23" t="str">
        <f t="shared" si="182"/>
        <v>Montenegro, Rep. of|1992</v>
      </c>
      <c r="F11585" s="25"/>
      <c r="G11585" s="25"/>
      <c r="H11585" s="25" t="s">
        <v>34212</v>
      </c>
      <c r="I11585" s="25"/>
      <c r="J11585" s="25"/>
      <c r="K11585" s="25"/>
      <c r="L11585" s="22" t="s">
        <v>887</v>
      </c>
      <c r="M11585" s="25"/>
    </row>
    <row r="11586" spans="1:13" x14ac:dyDescent="0.25">
      <c r="A11586" s="22" t="s">
        <v>34208</v>
      </c>
      <c r="B11586" s="25">
        <v>943</v>
      </c>
      <c r="C11586" s="22" t="s">
        <v>34209</v>
      </c>
      <c r="D11586" s="24" t="s">
        <v>1136</v>
      </c>
      <c r="E11586" s="23" t="str">
        <f t="shared" si="182"/>
        <v>Montenegro, Rep. of|1993</v>
      </c>
      <c r="F11586" s="25"/>
      <c r="G11586" s="25"/>
      <c r="H11586" s="25" t="s">
        <v>34213</v>
      </c>
      <c r="I11586" s="25"/>
      <c r="J11586" s="25"/>
      <c r="K11586" s="25"/>
      <c r="L11586" s="22" t="s">
        <v>887</v>
      </c>
      <c r="M11586" s="25"/>
    </row>
    <row r="11587" spans="1:13" x14ac:dyDescent="0.25">
      <c r="A11587" s="22" t="s">
        <v>34208</v>
      </c>
      <c r="B11587" s="25">
        <v>943</v>
      </c>
      <c r="C11587" s="22" t="s">
        <v>34209</v>
      </c>
      <c r="D11587" s="24" t="s">
        <v>1144</v>
      </c>
      <c r="E11587" s="23" t="str">
        <f t="shared" si="182"/>
        <v>Montenegro, Rep. of|1994</v>
      </c>
      <c r="F11587" s="25"/>
      <c r="G11587" s="25"/>
      <c r="H11587" s="25" t="s">
        <v>34214</v>
      </c>
      <c r="I11587" s="25"/>
      <c r="J11587" s="25"/>
      <c r="K11587" s="25"/>
      <c r="L11587" s="22" t="s">
        <v>887</v>
      </c>
      <c r="M11587" s="25"/>
    </row>
    <row r="11588" spans="1:13" x14ac:dyDescent="0.25">
      <c r="A11588" s="22" t="s">
        <v>34208</v>
      </c>
      <c r="B11588" s="25">
        <v>943</v>
      </c>
      <c r="C11588" s="22" t="s">
        <v>34209</v>
      </c>
      <c r="D11588" s="24" t="s">
        <v>1152</v>
      </c>
      <c r="E11588" s="23" t="str">
        <f t="shared" si="182"/>
        <v>Montenegro, Rep. of|1995</v>
      </c>
      <c r="F11588" s="25"/>
      <c r="G11588" s="25"/>
      <c r="H11588" s="25" t="s">
        <v>34215</v>
      </c>
      <c r="I11588" s="25"/>
      <c r="J11588" s="25"/>
      <c r="K11588" s="25"/>
      <c r="L11588" s="22" t="s">
        <v>887</v>
      </c>
      <c r="M11588" s="25"/>
    </row>
    <row r="11589" spans="1:13" x14ac:dyDescent="0.25">
      <c r="A11589" s="22" t="s">
        <v>34208</v>
      </c>
      <c r="B11589" s="25">
        <v>943</v>
      </c>
      <c r="C11589" s="22" t="s">
        <v>34209</v>
      </c>
      <c r="D11589" s="24" t="s">
        <v>1158</v>
      </c>
      <c r="E11589" s="23" t="str">
        <f t="shared" si="182"/>
        <v>Montenegro, Rep. of|1996</v>
      </c>
      <c r="F11589" s="25"/>
      <c r="G11589" s="25"/>
      <c r="H11589" s="25" t="s">
        <v>34216</v>
      </c>
      <c r="I11589" s="25"/>
      <c r="J11589" s="25"/>
      <c r="K11589" s="25"/>
      <c r="L11589" s="22" t="s">
        <v>887</v>
      </c>
      <c r="M11589" s="25"/>
    </row>
    <row r="11590" spans="1:13" x14ac:dyDescent="0.25">
      <c r="A11590" s="22" t="s">
        <v>34208</v>
      </c>
      <c r="B11590" s="25">
        <v>943</v>
      </c>
      <c r="C11590" s="22" t="s">
        <v>34209</v>
      </c>
      <c r="D11590" s="24" t="s">
        <v>1165</v>
      </c>
      <c r="E11590" s="23" t="str">
        <f t="shared" si="182"/>
        <v>Montenegro, Rep. of|1997</v>
      </c>
      <c r="F11590" s="25"/>
      <c r="G11590" s="25"/>
      <c r="H11590" s="25" t="s">
        <v>34217</v>
      </c>
      <c r="I11590" s="25"/>
      <c r="J11590" s="25"/>
      <c r="K11590" s="25"/>
      <c r="L11590" s="22" t="s">
        <v>887</v>
      </c>
      <c r="M11590" s="25"/>
    </row>
    <row r="11591" spans="1:13" x14ac:dyDescent="0.25">
      <c r="A11591" s="22" t="s">
        <v>34208</v>
      </c>
      <c r="B11591" s="25">
        <v>943</v>
      </c>
      <c r="C11591" s="22" t="s">
        <v>34209</v>
      </c>
      <c r="D11591" s="24" t="s">
        <v>1172</v>
      </c>
      <c r="E11591" s="23" t="str">
        <f t="shared" si="182"/>
        <v>Montenegro, Rep. of|1998</v>
      </c>
      <c r="F11591" s="25"/>
      <c r="G11591" s="25"/>
      <c r="H11591" s="25" t="s">
        <v>34218</v>
      </c>
      <c r="I11591" s="25"/>
      <c r="J11591" s="25"/>
      <c r="K11591" s="25"/>
      <c r="L11591" s="22" t="s">
        <v>887</v>
      </c>
      <c r="M11591" s="25"/>
    </row>
    <row r="11592" spans="1:13" x14ac:dyDescent="0.25">
      <c r="A11592" s="22" t="s">
        <v>34208</v>
      </c>
      <c r="B11592" s="25">
        <v>943</v>
      </c>
      <c r="C11592" s="22" t="s">
        <v>34209</v>
      </c>
      <c r="D11592" s="24" t="s">
        <v>1179</v>
      </c>
      <c r="E11592" s="23" t="str">
        <f t="shared" si="182"/>
        <v>Montenegro, Rep. of|1999</v>
      </c>
      <c r="F11592" s="25"/>
      <c r="G11592" s="25"/>
      <c r="H11592" s="25" t="s">
        <v>34219</v>
      </c>
      <c r="I11592" s="25"/>
      <c r="J11592" s="25"/>
      <c r="K11592" s="25"/>
      <c r="L11592" s="22" t="s">
        <v>887</v>
      </c>
      <c r="M11592" s="25"/>
    </row>
    <row r="11593" spans="1:13" x14ac:dyDescent="0.25">
      <c r="A11593" s="22" t="s">
        <v>34208</v>
      </c>
      <c r="B11593" s="25">
        <v>943</v>
      </c>
      <c r="C11593" s="22" t="s">
        <v>34209</v>
      </c>
      <c r="D11593" s="24" t="s">
        <v>1186</v>
      </c>
      <c r="E11593" s="23" t="str">
        <f t="shared" si="182"/>
        <v>Montenegro, Rep. of|2000</v>
      </c>
      <c r="F11593" s="25"/>
      <c r="G11593" s="25"/>
      <c r="H11593" s="25" t="s">
        <v>34220</v>
      </c>
      <c r="I11593" s="25" t="s">
        <v>34221</v>
      </c>
      <c r="J11593" s="25"/>
      <c r="K11593" s="25"/>
      <c r="L11593" s="22" t="s">
        <v>887</v>
      </c>
      <c r="M11593" s="25" t="s">
        <v>34222</v>
      </c>
    </row>
    <row r="11594" spans="1:13" x14ac:dyDescent="0.25">
      <c r="A11594" s="22" t="s">
        <v>34208</v>
      </c>
      <c r="B11594" s="25">
        <v>943</v>
      </c>
      <c r="C11594" s="22" t="s">
        <v>34209</v>
      </c>
      <c r="D11594" s="24" t="s">
        <v>1192</v>
      </c>
      <c r="E11594" s="23" t="str">
        <f t="shared" si="182"/>
        <v>Montenegro, Rep. of|2001</v>
      </c>
      <c r="F11594" s="25"/>
      <c r="G11594" s="25"/>
      <c r="H11594" s="25" t="s">
        <v>34223</v>
      </c>
      <c r="I11594" s="25" t="s">
        <v>34224</v>
      </c>
      <c r="J11594" s="25"/>
      <c r="K11594" s="25"/>
      <c r="L11594" s="22" t="s">
        <v>887</v>
      </c>
      <c r="M11594" s="25" t="s">
        <v>34225</v>
      </c>
    </row>
    <row r="11595" spans="1:13" x14ac:dyDescent="0.25">
      <c r="A11595" s="22" t="s">
        <v>34208</v>
      </c>
      <c r="B11595" s="25">
        <v>943</v>
      </c>
      <c r="C11595" s="22" t="s">
        <v>34209</v>
      </c>
      <c r="D11595" s="24" t="s">
        <v>1199</v>
      </c>
      <c r="E11595" s="23" t="str">
        <f t="shared" si="182"/>
        <v>Montenegro, Rep. of|2002</v>
      </c>
      <c r="F11595" s="25"/>
      <c r="G11595" s="25"/>
      <c r="H11595" s="25" t="s">
        <v>34226</v>
      </c>
      <c r="I11595" s="25" t="s">
        <v>34227</v>
      </c>
      <c r="J11595" s="25"/>
      <c r="K11595" s="25"/>
      <c r="L11595" s="22" t="s">
        <v>887</v>
      </c>
      <c r="M11595" s="25" t="s">
        <v>34228</v>
      </c>
    </row>
    <row r="11596" spans="1:13" x14ac:dyDescent="0.25">
      <c r="A11596" s="22" t="s">
        <v>34208</v>
      </c>
      <c r="B11596" s="25">
        <v>943</v>
      </c>
      <c r="C11596" s="22" t="s">
        <v>34209</v>
      </c>
      <c r="D11596" s="24" t="s">
        <v>1206</v>
      </c>
      <c r="E11596" s="23" t="str">
        <f t="shared" si="182"/>
        <v>Montenegro, Rep. of|2003</v>
      </c>
      <c r="F11596" s="25"/>
      <c r="G11596" s="25"/>
      <c r="H11596" s="25" t="s">
        <v>34229</v>
      </c>
      <c r="I11596" s="25" t="s">
        <v>34230</v>
      </c>
      <c r="J11596" s="25"/>
      <c r="K11596" s="25"/>
      <c r="L11596" s="22" t="s">
        <v>887</v>
      </c>
      <c r="M11596" s="25" t="s">
        <v>34231</v>
      </c>
    </row>
    <row r="11597" spans="1:13" x14ac:dyDescent="0.25">
      <c r="A11597" s="22" t="s">
        <v>34208</v>
      </c>
      <c r="B11597" s="25">
        <v>943</v>
      </c>
      <c r="C11597" s="22" t="s">
        <v>34209</v>
      </c>
      <c r="D11597" s="24" t="s">
        <v>1212</v>
      </c>
      <c r="E11597" s="23" t="str">
        <f t="shared" si="182"/>
        <v>Montenegro, Rep. of|2004</v>
      </c>
      <c r="F11597" s="25"/>
      <c r="G11597" s="25"/>
      <c r="H11597" s="25" t="s">
        <v>34232</v>
      </c>
      <c r="I11597" s="25" t="s">
        <v>34233</v>
      </c>
      <c r="J11597" s="25"/>
      <c r="K11597" s="25"/>
      <c r="L11597" s="22" t="s">
        <v>887</v>
      </c>
      <c r="M11597" s="25" t="s">
        <v>34234</v>
      </c>
    </row>
    <row r="11598" spans="1:13" x14ac:dyDescent="0.25">
      <c r="A11598" s="22" t="s">
        <v>34208</v>
      </c>
      <c r="B11598" s="25">
        <v>943</v>
      </c>
      <c r="C11598" s="22" t="s">
        <v>34209</v>
      </c>
      <c r="D11598" s="24" t="s">
        <v>1217</v>
      </c>
      <c r="E11598" s="23" t="str">
        <f t="shared" si="182"/>
        <v>Montenegro, Rep. of|2005</v>
      </c>
      <c r="F11598" s="25"/>
      <c r="G11598" s="25" t="s">
        <v>34235</v>
      </c>
      <c r="H11598" s="25" t="s">
        <v>34236</v>
      </c>
      <c r="I11598" s="25" t="s">
        <v>34237</v>
      </c>
      <c r="J11598" s="25"/>
      <c r="K11598" s="25"/>
      <c r="L11598" s="22" t="s">
        <v>887</v>
      </c>
      <c r="M11598" s="25" t="s">
        <v>34238</v>
      </c>
    </row>
    <row r="11599" spans="1:13" x14ac:dyDescent="0.25">
      <c r="A11599" s="22" t="s">
        <v>34208</v>
      </c>
      <c r="B11599" s="25">
        <v>943</v>
      </c>
      <c r="C11599" s="22" t="s">
        <v>34209</v>
      </c>
      <c r="D11599" s="24" t="s">
        <v>1224</v>
      </c>
      <c r="E11599" s="23" t="str">
        <f t="shared" si="182"/>
        <v>Montenegro, Rep. of|2006</v>
      </c>
      <c r="F11599" s="25"/>
      <c r="G11599" s="25"/>
      <c r="H11599" s="25" t="s">
        <v>34239</v>
      </c>
      <c r="I11599" s="25" t="s">
        <v>34240</v>
      </c>
      <c r="J11599" s="25"/>
      <c r="K11599" s="25"/>
      <c r="L11599" s="22" t="s">
        <v>887</v>
      </c>
      <c r="M11599" s="25" t="s">
        <v>34241</v>
      </c>
    </row>
    <row r="11600" spans="1:13" x14ac:dyDescent="0.25">
      <c r="A11600" s="22" t="s">
        <v>34208</v>
      </c>
      <c r="B11600" s="25">
        <v>943</v>
      </c>
      <c r="C11600" s="22" t="s">
        <v>34209</v>
      </c>
      <c r="D11600" s="24" t="s">
        <v>1231</v>
      </c>
      <c r="E11600" s="23" t="str">
        <f t="shared" si="182"/>
        <v>Montenegro, Rep. of|2007</v>
      </c>
      <c r="F11600" s="25"/>
      <c r="G11600" s="25" t="s">
        <v>29093</v>
      </c>
      <c r="H11600" s="25" t="s">
        <v>34242</v>
      </c>
      <c r="I11600" s="25" t="s">
        <v>34243</v>
      </c>
      <c r="J11600" s="25"/>
      <c r="K11600" s="25" t="s">
        <v>8195</v>
      </c>
      <c r="L11600" s="22" t="s">
        <v>887</v>
      </c>
      <c r="M11600" s="25" t="s">
        <v>34244</v>
      </c>
    </row>
    <row r="11601" spans="1:13" x14ac:dyDescent="0.25">
      <c r="A11601" s="22" t="s">
        <v>34208</v>
      </c>
      <c r="B11601" s="25">
        <v>943</v>
      </c>
      <c r="C11601" s="22" t="s">
        <v>34209</v>
      </c>
      <c r="D11601" s="24" t="s">
        <v>1237</v>
      </c>
      <c r="E11601" s="23" t="str">
        <f t="shared" si="182"/>
        <v>Montenegro, Rep. of|2008</v>
      </c>
      <c r="F11601" s="25"/>
      <c r="G11601" s="25" t="s">
        <v>12676</v>
      </c>
      <c r="H11601" s="25" t="s">
        <v>34245</v>
      </c>
      <c r="I11601" s="25" t="s">
        <v>34246</v>
      </c>
      <c r="J11601" s="25"/>
      <c r="K11601" s="25" t="s">
        <v>19700</v>
      </c>
      <c r="L11601" s="22" t="s">
        <v>887</v>
      </c>
      <c r="M11601" s="25" t="s">
        <v>34247</v>
      </c>
    </row>
    <row r="11602" spans="1:13" x14ac:dyDescent="0.25">
      <c r="A11602" s="22" t="s">
        <v>34208</v>
      </c>
      <c r="B11602" s="25">
        <v>943</v>
      </c>
      <c r="C11602" s="22" t="s">
        <v>34209</v>
      </c>
      <c r="D11602" s="24" t="s">
        <v>1243</v>
      </c>
      <c r="E11602" s="23" t="str">
        <f t="shared" si="182"/>
        <v>Montenegro, Rep. of|2009</v>
      </c>
      <c r="F11602" s="25"/>
      <c r="G11602" s="25" t="s">
        <v>27379</v>
      </c>
      <c r="H11602" s="25" t="s">
        <v>34248</v>
      </c>
      <c r="I11602" s="25" t="s">
        <v>34249</v>
      </c>
      <c r="J11602" s="25"/>
      <c r="K11602" s="25" t="s">
        <v>15146</v>
      </c>
      <c r="L11602" s="22" t="s">
        <v>887</v>
      </c>
      <c r="M11602" s="25" t="s">
        <v>34250</v>
      </c>
    </row>
    <row r="11603" spans="1:13" x14ac:dyDescent="0.25">
      <c r="A11603" s="22" t="s">
        <v>34208</v>
      </c>
      <c r="B11603" s="25">
        <v>943</v>
      </c>
      <c r="C11603" s="22" t="s">
        <v>34209</v>
      </c>
      <c r="D11603" s="24" t="s">
        <v>1250</v>
      </c>
      <c r="E11603" s="23" t="str">
        <f t="shared" si="182"/>
        <v>Montenegro, Rep. of|2010</v>
      </c>
      <c r="F11603" s="25"/>
      <c r="G11603" s="25" t="s">
        <v>13389</v>
      </c>
      <c r="H11603" s="25" t="s">
        <v>34251</v>
      </c>
      <c r="I11603" s="25">
        <v>100</v>
      </c>
      <c r="J11603" s="25"/>
      <c r="K11603" s="25" t="s">
        <v>17330</v>
      </c>
      <c r="L11603" s="22" t="s">
        <v>887</v>
      </c>
      <c r="M11603" s="25" t="s">
        <v>34252</v>
      </c>
    </row>
    <row r="11604" spans="1:13" x14ac:dyDescent="0.25">
      <c r="A11604" s="22" t="s">
        <v>34208</v>
      </c>
      <c r="B11604" s="25">
        <v>943</v>
      </c>
      <c r="C11604" s="22" t="s">
        <v>34209</v>
      </c>
      <c r="D11604" s="24" t="s">
        <v>1255</v>
      </c>
      <c r="E11604" s="23" t="str">
        <f t="shared" si="182"/>
        <v>Montenegro, Rep. of|2011</v>
      </c>
      <c r="F11604" s="25"/>
      <c r="G11604" s="25" t="s">
        <v>13389</v>
      </c>
      <c r="H11604" s="25" t="s">
        <v>34253</v>
      </c>
      <c r="I11604" s="25" t="s">
        <v>34254</v>
      </c>
      <c r="J11604" s="25"/>
      <c r="K11604" s="25" t="s">
        <v>21151</v>
      </c>
      <c r="L11604" s="22" t="s">
        <v>887</v>
      </c>
      <c r="M11604" s="25" t="s">
        <v>34255</v>
      </c>
    </row>
    <row r="11605" spans="1:13" x14ac:dyDescent="0.25">
      <c r="A11605" s="22" t="s">
        <v>34208</v>
      </c>
      <c r="B11605" s="25">
        <v>943</v>
      </c>
      <c r="C11605" s="22" t="s">
        <v>34209</v>
      </c>
      <c r="D11605" s="24" t="s">
        <v>1262</v>
      </c>
      <c r="E11605" s="23" t="str">
        <f t="shared" si="182"/>
        <v>Montenegro, Rep. of|2012</v>
      </c>
      <c r="F11605" s="25"/>
      <c r="G11605" s="25" t="s">
        <v>6981</v>
      </c>
      <c r="H11605" s="25" t="s">
        <v>34256</v>
      </c>
      <c r="I11605" s="25" t="s">
        <v>34257</v>
      </c>
      <c r="J11605" s="25"/>
      <c r="K11605" s="25" t="s">
        <v>226</v>
      </c>
      <c r="L11605" s="22" t="s">
        <v>887</v>
      </c>
      <c r="M11605" s="25" t="s">
        <v>34258</v>
      </c>
    </row>
    <row r="11606" spans="1:13" x14ac:dyDescent="0.25">
      <c r="A11606" s="22" t="s">
        <v>34208</v>
      </c>
      <c r="B11606" s="25">
        <v>943</v>
      </c>
      <c r="C11606" s="22" t="s">
        <v>34209</v>
      </c>
      <c r="D11606" s="24" t="s">
        <v>1269</v>
      </c>
      <c r="E11606" s="23" t="str">
        <f t="shared" si="182"/>
        <v>Montenegro, Rep. of|2013</v>
      </c>
      <c r="F11606" s="25"/>
      <c r="G11606" s="25"/>
      <c r="H11606" s="25" t="s">
        <v>34259</v>
      </c>
      <c r="I11606" s="25" t="s">
        <v>34260</v>
      </c>
      <c r="J11606" s="25"/>
      <c r="K11606" s="25"/>
      <c r="L11606" s="22" t="s">
        <v>887</v>
      </c>
      <c r="M11606" s="25" t="s">
        <v>34261</v>
      </c>
    </row>
    <row r="11607" spans="1:13" x14ac:dyDescent="0.25">
      <c r="A11607" s="22" t="s">
        <v>34208</v>
      </c>
      <c r="B11607" s="25">
        <v>943</v>
      </c>
      <c r="C11607" s="22" t="s">
        <v>34209</v>
      </c>
      <c r="D11607" s="24" t="s">
        <v>1274</v>
      </c>
      <c r="E11607" s="23" t="str">
        <f t="shared" si="182"/>
        <v>Montenegro, Rep. of|2014</v>
      </c>
      <c r="F11607" s="25"/>
      <c r="G11607" s="25"/>
      <c r="H11607" s="25" t="s">
        <v>34262</v>
      </c>
      <c r="I11607" s="25"/>
      <c r="J11607" s="25"/>
      <c r="K11607" s="25"/>
      <c r="L11607" s="22" t="s">
        <v>887</v>
      </c>
      <c r="M11607" s="25" t="s">
        <v>34263</v>
      </c>
    </row>
    <row r="11608" spans="1:13" x14ac:dyDescent="0.25">
      <c r="A11608" s="22" t="s">
        <v>197</v>
      </c>
      <c r="B11608" s="25">
        <v>944</v>
      </c>
      <c r="D11608" s="24" t="s">
        <v>886</v>
      </c>
      <c r="E11608" s="23" t="str">
        <f t="shared" si="182"/>
        <v>Hungary|1950</v>
      </c>
      <c r="F11608" s="25"/>
      <c r="G11608" s="25"/>
      <c r="H11608" s="25"/>
      <c r="I11608" s="25"/>
      <c r="J11608" s="25"/>
      <c r="K11608" s="25"/>
      <c r="L11608" s="22" t="s">
        <v>887</v>
      </c>
      <c r="M11608" s="25"/>
    </row>
    <row r="11609" spans="1:13" x14ac:dyDescent="0.25">
      <c r="A11609" s="22" t="s">
        <v>197</v>
      </c>
      <c r="B11609" s="25">
        <v>944</v>
      </c>
      <c r="D11609" s="24" t="s">
        <v>888</v>
      </c>
      <c r="E11609" s="23" t="str">
        <f t="shared" si="182"/>
        <v>Hungary|1951</v>
      </c>
      <c r="F11609" s="25"/>
      <c r="G11609" s="25"/>
      <c r="H11609" s="25"/>
      <c r="I11609" s="25"/>
      <c r="J11609" s="25"/>
      <c r="K11609" s="25"/>
      <c r="L11609" s="22" t="s">
        <v>887</v>
      </c>
      <c r="M11609" s="25"/>
    </row>
    <row r="11610" spans="1:13" x14ac:dyDescent="0.25">
      <c r="A11610" s="22" t="s">
        <v>197</v>
      </c>
      <c r="B11610" s="25">
        <v>944</v>
      </c>
      <c r="D11610" s="24" t="s">
        <v>889</v>
      </c>
      <c r="E11610" s="23" t="str">
        <f t="shared" ref="E11610:E11673" si="183">A11610&amp;"|"&amp;D11610</f>
        <v>Hungary|1952</v>
      </c>
      <c r="F11610" s="25"/>
      <c r="G11610" s="25"/>
      <c r="H11610" s="25"/>
      <c r="I11610" s="25"/>
      <c r="J11610" s="25"/>
      <c r="K11610" s="25"/>
      <c r="L11610" s="22" t="s">
        <v>887</v>
      </c>
      <c r="M11610" s="25"/>
    </row>
    <row r="11611" spans="1:13" x14ac:dyDescent="0.25">
      <c r="A11611" s="22" t="s">
        <v>197</v>
      </c>
      <c r="B11611" s="25">
        <v>944</v>
      </c>
      <c r="D11611" s="24" t="s">
        <v>890</v>
      </c>
      <c r="E11611" s="23" t="str">
        <f t="shared" si="183"/>
        <v>Hungary|1953</v>
      </c>
      <c r="F11611" s="25"/>
      <c r="G11611" s="25"/>
      <c r="H11611" s="25"/>
      <c r="I11611" s="25"/>
      <c r="J11611" s="25"/>
      <c r="K11611" s="25"/>
      <c r="L11611" s="22" t="s">
        <v>887</v>
      </c>
      <c r="M11611" s="25"/>
    </row>
    <row r="11612" spans="1:13" x14ac:dyDescent="0.25">
      <c r="A11612" s="22" t="s">
        <v>197</v>
      </c>
      <c r="B11612" s="25">
        <v>944</v>
      </c>
      <c r="D11612" s="24" t="s">
        <v>891</v>
      </c>
      <c r="E11612" s="23" t="str">
        <f t="shared" si="183"/>
        <v>Hungary|1954</v>
      </c>
      <c r="F11612" s="25"/>
      <c r="G11612" s="25"/>
      <c r="H11612" s="25"/>
      <c r="I11612" s="25"/>
      <c r="J11612" s="25"/>
      <c r="K11612" s="25"/>
      <c r="L11612" s="22" t="s">
        <v>887</v>
      </c>
      <c r="M11612" s="25"/>
    </row>
    <row r="11613" spans="1:13" x14ac:dyDescent="0.25">
      <c r="A11613" s="22" t="s">
        <v>197</v>
      </c>
      <c r="B11613" s="25">
        <v>944</v>
      </c>
      <c r="D11613" s="24" t="s">
        <v>892</v>
      </c>
      <c r="E11613" s="23" t="str">
        <f t="shared" si="183"/>
        <v>Hungary|1955</v>
      </c>
      <c r="F11613" s="25"/>
      <c r="G11613" s="25"/>
      <c r="H11613" s="25"/>
      <c r="I11613" s="25"/>
      <c r="J11613" s="25"/>
      <c r="K11613" s="25"/>
      <c r="L11613" s="22" t="s">
        <v>887</v>
      </c>
      <c r="M11613" s="25"/>
    </row>
    <row r="11614" spans="1:13" x14ac:dyDescent="0.25">
      <c r="A11614" s="22" t="s">
        <v>197</v>
      </c>
      <c r="B11614" s="25">
        <v>944</v>
      </c>
      <c r="D11614" s="24" t="s">
        <v>893</v>
      </c>
      <c r="E11614" s="23" t="str">
        <f t="shared" si="183"/>
        <v>Hungary|1956</v>
      </c>
      <c r="F11614" s="25"/>
      <c r="G11614" s="25"/>
      <c r="H11614" s="25"/>
      <c r="I11614" s="25"/>
      <c r="J11614" s="25"/>
      <c r="K11614" s="25"/>
      <c r="L11614" s="22" t="s">
        <v>887</v>
      </c>
      <c r="M11614" s="25"/>
    </row>
    <row r="11615" spans="1:13" x14ac:dyDescent="0.25">
      <c r="A11615" s="22" t="s">
        <v>197</v>
      </c>
      <c r="B11615" s="25">
        <v>944</v>
      </c>
      <c r="D11615" s="24" t="s">
        <v>894</v>
      </c>
      <c r="E11615" s="23" t="str">
        <f t="shared" si="183"/>
        <v>Hungary|1957</v>
      </c>
      <c r="F11615" s="25"/>
      <c r="G11615" s="25"/>
      <c r="H11615" s="25"/>
      <c r="I11615" s="25"/>
      <c r="J11615" s="25"/>
      <c r="K11615" s="25"/>
      <c r="L11615" s="22" t="s">
        <v>887</v>
      </c>
      <c r="M11615" s="25"/>
    </row>
    <row r="11616" spans="1:13" x14ac:dyDescent="0.25">
      <c r="A11616" s="22" t="s">
        <v>197</v>
      </c>
      <c r="B11616" s="25">
        <v>944</v>
      </c>
      <c r="D11616" s="24" t="s">
        <v>895</v>
      </c>
      <c r="E11616" s="23" t="str">
        <f t="shared" si="183"/>
        <v>Hungary|1958</v>
      </c>
      <c r="F11616" s="25"/>
      <c r="G11616" s="25"/>
      <c r="H11616" s="25"/>
      <c r="I11616" s="25"/>
      <c r="J11616" s="25"/>
      <c r="K11616" s="25"/>
      <c r="L11616" s="22" t="s">
        <v>887</v>
      </c>
      <c r="M11616" s="25"/>
    </row>
    <row r="11617" spans="1:13" x14ac:dyDescent="0.25">
      <c r="A11617" s="22" t="s">
        <v>197</v>
      </c>
      <c r="B11617" s="25">
        <v>944</v>
      </c>
      <c r="D11617" s="24" t="s">
        <v>896</v>
      </c>
      <c r="E11617" s="23" t="str">
        <f t="shared" si="183"/>
        <v>Hungary|1959</v>
      </c>
      <c r="F11617" s="25"/>
      <c r="G11617" s="25"/>
      <c r="H11617" s="25"/>
      <c r="I11617" s="25"/>
      <c r="J11617" s="25"/>
      <c r="K11617" s="25"/>
      <c r="L11617" s="22" t="s">
        <v>887</v>
      </c>
      <c r="M11617" s="25"/>
    </row>
    <row r="11618" spans="1:13" x14ac:dyDescent="0.25">
      <c r="A11618" s="22" t="s">
        <v>197</v>
      </c>
      <c r="B11618" s="25">
        <v>944</v>
      </c>
      <c r="C11618" s="22" t="s">
        <v>34264</v>
      </c>
      <c r="D11618" s="24" t="s">
        <v>898</v>
      </c>
      <c r="E11618" s="23" t="str">
        <f t="shared" si="183"/>
        <v>Hungary|1960</v>
      </c>
      <c r="F11618" s="25"/>
      <c r="G11618" s="25"/>
      <c r="H11618" s="25" t="s">
        <v>34265</v>
      </c>
      <c r="I11618" s="25"/>
      <c r="J11618" s="25"/>
      <c r="K11618" s="25"/>
      <c r="L11618" s="22" t="s">
        <v>887</v>
      </c>
      <c r="M11618" s="25" t="s">
        <v>34266</v>
      </c>
    </row>
    <row r="11619" spans="1:13" x14ac:dyDescent="0.25">
      <c r="A11619" s="22" t="s">
        <v>197</v>
      </c>
      <c r="B11619" s="25">
        <v>944</v>
      </c>
      <c r="C11619" s="22" t="s">
        <v>34264</v>
      </c>
      <c r="D11619" s="24" t="s">
        <v>905</v>
      </c>
      <c r="E11619" s="23" t="str">
        <f t="shared" si="183"/>
        <v>Hungary|1961</v>
      </c>
      <c r="F11619" s="25"/>
      <c r="G11619" s="25"/>
      <c r="H11619" s="25" t="s">
        <v>34267</v>
      </c>
      <c r="I11619" s="25"/>
      <c r="J11619" s="25"/>
      <c r="K11619" s="25"/>
      <c r="L11619" s="22" t="s">
        <v>887</v>
      </c>
      <c r="M11619" s="25" t="s">
        <v>34268</v>
      </c>
    </row>
    <row r="11620" spans="1:13" x14ac:dyDescent="0.25">
      <c r="A11620" s="22" t="s">
        <v>197</v>
      </c>
      <c r="B11620" s="25">
        <v>944</v>
      </c>
      <c r="C11620" s="22" t="s">
        <v>34264</v>
      </c>
      <c r="D11620" s="24" t="s">
        <v>912</v>
      </c>
      <c r="E11620" s="23" t="str">
        <f t="shared" si="183"/>
        <v>Hungary|1962</v>
      </c>
      <c r="F11620" s="25"/>
      <c r="G11620" s="25"/>
      <c r="H11620" s="25" t="s">
        <v>34269</v>
      </c>
      <c r="I11620" s="25"/>
      <c r="J11620" s="25" t="s">
        <v>34270</v>
      </c>
      <c r="K11620" s="25"/>
      <c r="L11620" s="22" t="s">
        <v>887</v>
      </c>
      <c r="M11620" s="25" t="s">
        <v>34271</v>
      </c>
    </row>
    <row r="11621" spans="1:13" x14ac:dyDescent="0.25">
      <c r="A11621" s="22" t="s">
        <v>197</v>
      </c>
      <c r="B11621" s="25">
        <v>944</v>
      </c>
      <c r="C11621" s="22" t="s">
        <v>34264</v>
      </c>
      <c r="D11621" s="24" t="s">
        <v>919</v>
      </c>
      <c r="E11621" s="23" t="str">
        <f t="shared" si="183"/>
        <v>Hungary|1963</v>
      </c>
      <c r="F11621" s="25"/>
      <c r="G11621" s="25"/>
      <c r="H11621" s="25" t="s">
        <v>34272</v>
      </c>
      <c r="I11621" s="25"/>
      <c r="J11621" s="25" t="s">
        <v>34273</v>
      </c>
      <c r="K11621" s="25"/>
      <c r="L11621" s="22" t="s">
        <v>887</v>
      </c>
      <c r="M11621" s="25" t="s">
        <v>34274</v>
      </c>
    </row>
    <row r="11622" spans="1:13" x14ac:dyDescent="0.25">
      <c r="A11622" s="22" t="s">
        <v>197</v>
      </c>
      <c r="B11622" s="25">
        <v>944</v>
      </c>
      <c r="C11622" s="22" t="s">
        <v>34264</v>
      </c>
      <c r="D11622" s="24" t="s">
        <v>926</v>
      </c>
      <c r="E11622" s="23" t="str">
        <f t="shared" si="183"/>
        <v>Hungary|1964</v>
      </c>
      <c r="F11622" s="25"/>
      <c r="G11622" s="25"/>
      <c r="H11622" s="25" t="s">
        <v>34275</v>
      </c>
      <c r="I11622" s="25"/>
      <c r="J11622" s="25" t="s">
        <v>34276</v>
      </c>
      <c r="K11622" s="25"/>
      <c r="L11622" s="22" t="s">
        <v>887</v>
      </c>
      <c r="M11622" s="25" t="s">
        <v>34277</v>
      </c>
    </row>
    <row r="11623" spans="1:13" x14ac:dyDescent="0.25">
      <c r="A11623" s="22" t="s">
        <v>197</v>
      </c>
      <c r="B11623" s="25">
        <v>944</v>
      </c>
      <c r="C11623" s="22" t="s">
        <v>34264</v>
      </c>
      <c r="D11623" s="24" t="s">
        <v>932</v>
      </c>
      <c r="E11623" s="23" t="str">
        <f t="shared" si="183"/>
        <v>Hungary|1965</v>
      </c>
      <c r="F11623" s="25"/>
      <c r="G11623" s="25"/>
      <c r="H11623" s="25" t="s">
        <v>34278</v>
      </c>
      <c r="I11623" s="25"/>
      <c r="J11623" s="25" t="s">
        <v>34279</v>
      </c>
      <c r="K11623" s="25"/>
      <c r="L11623" s="22" t="s">
        <v>887</v>
      </c>
      <c r="M11623" s="25" t="s">
        <v>34280</v>
      </c>
    </row>
    <row r="11624" spans="1:13" x14ac:dyDescent="0.25">
      <c r="A11624" s="22" t="s">
        <v>197</v>
      </c>
      <c r="B11624" s="25">
        <v>944</v>
      </c>
      <c r="C11624" s="22" t="s">
        <v>34264</v>
      </c>
      <c r="D11624" s="24" t="s">
        <v>939</v>
      </c>
      <c r="E11624" s="23" t="str">
        <f t="shared" si="183"/>
        <v>Hungary|1966</v>
      </c>
      <c r="F11624" s="25"/>
      <c r="G11624" s="25"/>
      <c r="H11624" s="25" t="s">
        <v>34281</v>
      </c>
      <c r="I11624" s="25"/>
      <c r="J11624" s="25" t="s">
        <v>34282</v>
      </c>
      <c r="K11624" s="25"/>
      <c r="L11624" s="22" t="s">
        <v>887</v>
      </c>
      <c r="M11624" s="25" t="s">
        <v>34283</v>
      </c>
    </row>
    <row r="11625" spans="1:13" x14ac:dyDescent="0.25">
      <c r="A11625" s="22" t="s">
        <v>197</v>
      </c>
      <c r="B11625" s="25">
        <v>944</v>
      </c>
      <c r="C11625" s="22" t="s">
        <v>34264</v>
      </c>
      <c r="D11625" s="24" t="s">
        <v>946</v>
      </c>
      <c r="E11625" s="23" t="str">
        <f t="shared" si="183"/>
        <v>Hungary|1967</v>
      </c>
      <c r="F11625" s="25"/>
      <c r="G11625" s="25"/>
      <c r="H11625" s="25" t="s">
        <v>34284</v>
      </c>
      <c r="I11625" s="25"/>
      <c r="J11625" s="25" t="s">
        <v>34285</v>
      </c>
      <c r="K11625" s="25"/>
      <c r="L11625" s="22" t="s">
        <v>887</v>
      </c>
      <c r="M11625" s="25" t="s">
        <v>34286</v>
      </c>
    </row>
    <row r="11626" spans="1:13" x14ac:dyDescent="0.25">
      <c r="A11626" s="22" t="s">
        <v>197</v>
      </c>
      <c r="B11626" s="25">
        <v>944</v>
      </c>
      <c r="C11626" s="22" t="s">
        <v>34264</v>
      </c>
      <c r="D11626" s="24" t="s">
        <v>953</v>
      </c>
      <c r="E11626" s="23" t="str">
        <f t="shared" si="183"/>
        <v>Hungary|1968</v>
      </c>
      <c r="F11626" s="25"/>
      <c r="G11626" s="25"/>
      <c r="H11626" s="25" t="s">
        <v>34287</v>
      </c>
      <c r="I11626" s="25"/>
      <c r="J11626" s="25" t="s">
        <v>34288</v>
      </c>
      <c r="K11626" s="25"/>
      <c r="L11626" s="22" t="s">
        <v>887</v>
      </c>
      <c r="M11626" s="25" t="s">
        <v>34289</v>
      </c>
    </row>
    <row r="11627" spans="1:13" x14ac:dyDescent="0.25">
      <c r="A11627" s="22" t="s">
        <v>197</v>
      </c>
      <c r="B11627" s="25">
        <v>944</v>
      </c>
      <c r="C11627" s="22" t="s">
        <v>34264</v>
      </c>
      <c r="D11627" s="24" t="s">
        <v>960</v>
      </c>
      <c r="E11627" s="23" t="str">
        <f t="shared" si="183"/>
        <v>Hungary|1969</v>
      </c>
      <c r="F11627" s="25"/>
      <c r="G11627" s="25"/>
      <c r="H11627" s="25" t="s">
        <v>34290</v>
      </c>
      <c r="I11627" s="25"/>
      <c r="J11627" s="25" t="s">
        <v>34291</v>
      </c>
      <c r="K11627" s="25"/>
      <c r="L11627" s="22" t="s">
        <v>887</v>
      </c>
      <c r="M11627" s="25" t="s">
        <v>34292</v>
      </c>
    </row>
    <row r="11628" spans="1:13" x14ac:dyDescent="0.25">
      <c r="A11628" s="22" t="s">
        <v>197</v>
      </c>
      <c r="B11628" s="25">
        <v>944</v>
      </c>
      <c r="C11628" s="22" t="s">
        <v>34264</v>
      </c>
      <c r="D11628" s="24" t="s">
        <v>967</v>
      </c>
      <c r="E11628" s="23" t="str">
        <f t="shared" si="183"/>
        <v>Hungary|1970</v>
      </c>
      <c r="F11628" s="25"/>
      <c r="G11628" s="25"/>
      <c r="H11628" s="25" t="s">
        <v>34293</v>
      </c>
      <c r="I11628" s="25"/>
      <c r="J11628" s="25" t="s">
        <v>34294</v>
      </c>
      <c r="K11628" s="25"/>
      <c r="L11628" s="22" t="s">
        <v>887</v>
      </c>
      <c r="M11628" s="25" t="s">
        <v>34295</v>
      </c>
    </row>
    <row r="11629" spans="1:13" x14ac:dyDescent="0.25">
      <c r="A11629" s="22" t="s">
        <v>197</v>
      </c>
      <c r="B11629" s="25">
        <v>944</v>
      </c>
      <c r="C11629" s="22" t="s">
        <v>34264</v>
      </c>
      <c r="D11629" s="24" t="s">
        <v>974</v>
      </c>
      <c r="E11629" s="23" t="str">
        <f t="shared" si="183"/>
        <v>Hungary|1971</v>
      </c>
      <c r="F11629" s="25"/>
      <c r="G11629" s="25"/>
      <c r="H11629" s="25" t="s">
        <v>34296</v>
      </c>
      <c r="I11629" s="25"/>
      <c r="J11629" s="25" t="s">
        <v>34297</v>
      </c>
      <c r="K11629" s="25"/>
      <c r="L11629" s="22" t="s">
        <v>887</v>
      </c>
      <c r="M11629" s="25" t="s">
        <v>34298</v>
      </c>
    </row>
    <row r="11630" spans="1:13" x14ac:dyDescent="0.25">
      <c r="A11630" s="22" t="s">
        <v>197</v>
      </c>
      <c r="B11630" s="25">
        <v>944</v>
      </c>
      <c r="C11630" s="22" t="s">
        <v>34264</v>
      </c>
      <c r="D11630" s="24" t="s">
        <v>981</v>
      </c>
      <c r="E11630" s="23" t="str">
        <f t="shared" si="183"/>
        <v>Hungary|1972</v>
      </c>
      <c r="F11630" s="25"/>
      <c r="G11630" s="25"/>
      <c r="H11630" s="25" t="s">
        <v>34299</v>
      </c>
      <c r="I11630" s="25" t="s">
        <v>34300</v>
      </c>
      <c r="J11630" s="25" t="s">
        <v>34301</v>
      </c>
      <c r="K11630" s="25"/>
      <c r="L11630" s="22" t="s">
        <v>887</v>
      </c>
      <c r="M11630" s="25" t="s">
        <v>34302</v>
      </c>
    </row>
    <row r="11631" spans="1:13" x14ac:dyDescent="0.25">
      <c r="A11631" s="22" t="s">
        <v>197</v>
      </c>
      <c r="B11631" s="25">
        <v>944</v>
      </c>
      <c r="C11631" s="22" t="s">
        <v>34264</v>
      </c>
      <c r="D11631" s="24" t="s">
        <v>987</v>
      </c>
      <c r="E11631" s="23" t="str">
        <f t="shared" si="183"/>
        <v>Hungary|1973</v>
      </c>
      <c r="F11631" s="25"/>
      <c r="G11631" s="25"/>
      <c r="H11631" s="25" t="s">
        <v>34303</v>
      </c>
      <c r="I11631" s="25" t="s">
        <v>34304</v>
      </c>
      <c r="J11631" s="25" t="s">
        <v>34305</v>
      </c>
      <c r="K11631" s="25"/>
      <c r="L11631" s="22" t="s">
        <v>887</v>
      </c>
      <c r="M11631" s="25" t="s">
        <v>34306</v>
      </c>
    </row>
    <row r="11632" spans="1:13" x14ac:dyDescent="0.25">
      <c r="A11632" s="22" t="s">
        <v>197</v>
      </c>
      <c r="B11632" s="25">
        <v>944</v>
      </c>
      <c r="C11632" s="22" t="s">
        <v>34264</v>
      </c>
      <c r="D11632" s="24" t="s">
        <v>994</v>
      </c>
      <c r="E11632" s="23" t="str">
        <f t="shared" si="183"/>
        <v>Hungary|1974</v>
      </c>
      <c r="F11632" s="25"/>
      <c r="G11632" s="25"/>
      <c r="H11632" s="25" t="s">
        <v>34307</v>
      </c>
      <c r="I11632" s="25" t="s">
        <v>34308</v>
      </c>
      <c r="J11632" s="25" t="s">
        <v>34309</v>
      </c>
      <c r="K11632" s="25"/>
      <c r="L11632" s="22" t="s">
        <v>887</v>
      </c>
      <c r="M11632" s="25" t="s">
        <v>34310</v>
      </c>
    </row>
    <row r="11633" spans="1:13" x14ac:dyDescent="0.25">
      <c r="A11633" s="22" t="s">
        <v>197</v>
      </c>
      <c r="B11633" s="25">
        <v>944</v>
      </c>
      <c r="C11633" s="22" t="s">
        <v>34264</v>
      </c>
      <c r="D11633" s="24" t="s">
        <v>1001</v>
      </c>
      <c r="E11633" s="23" t="str">
        <f t="shared" si="183"/>
        <v>Hungary|1975</v>
      </c>
      <c r="F11633" s="25"/>
      <c r="G11633" s="25"/>
      <c r="H11633" s="25" t="s">
        <v>34311</v>
      </c>
      <c r="I11633" s="25" t="s">
        <v>34312</v>
      </c>
      <c r="J11633" s="25" t="s">
        <v>34313</v>
      </c>
      <c r="K11633" s="25"/>
      <c r="L11633" s="22" t="s">
        <v>887</v>
      </c>
      <c r="M11633" s="25" t="s">
        <v>34314</v>
      </c>
    </row>
    <row r="11634" spans="1:13" x14ac:dyDescent="0.25">
      <c r="A11634" s="22" t="s">
        <v>197</v>
      </c>
      <c r="B11634" s="25">
        <v>944</v>
      </c>
      <c r="C11634" s="22" t="s">
        <v>34264</v>
      </c>
      <c r="D11634" s="24" t="s">
        <v>1008</v>
      </c>
      <c r="E11634" s="23" t="str">
        <f t="shared" si="183"/>
        <v>Hungary|1976</v>
      </c>
      <c r="F11634" s="25"/>
      <c r="G11634" s="25"/>
      <c r="H11634" s="25" t="s">
        <v>34315</v>
      </c>
      <c r="I11634" s="25" t="s">
        <v>34316</v>
      </c>
      <c r="J11634" s="25" t="s">
        <v>34317</v>
      </c>
      <c r="K11634" s="25"/>
      <c r="L11634" s="22" t="s">
        <v>887</v>
      </c>
      <c r="M11634" s="25" t="s">
        <v>34318</v>
      </c>
    </row>
    <row r="11635" spans="1:13" x14ac:dyDescent="0.25">
      <c r="A11635" s="22" t="s">
        <v>197</v>
      </c>
      <c r="B11635" s="25">
        <v>944</v>
      </c>
      <c r="C11635" s="22" t="s">
        <v>34264</v>
      </c>
      <c r="D11635" s="24" t="s">
        <v>1015</v>
      </c>
      <c r="E11635" s="23" t="str">
        <f t="shared" si="183"/>
        <v>Hungary|1977</v>
      </c>
      <c r="F11635" s="25"/>
      <c r="G11635" s="25"/>
      <c r="H11635" s="25" t="s">
        <v>34319</v>
      </c>
      <c r="I11635" s="25" t="s">
        <v>34320</v>
      </c>
      <c r="J11635" s="25" t="s">
        <v>34321</v>
      </c>
      <c r="K11635" s="25"/>
      <c r="L11635" s="22" t="s">
        <v>887</v>
      </c>
      <c r="M11635" s="25" t="s">
        <v>34322</v>
      </c>
    </row>
    <row r="11636" spans="1:13" x14ac:dyDescent="0.25">
      <c r="A11636" s="22" t="s">
        <v>197</v>
      </c>
      <c r="B11636" s="25">
        <v>944</v>
      </c>
      <c r="C11636" s="22" t="s">
        <v>34264</v>
      </c>
      <c r="D11636" s="24" t="s">
        <v>1022</v>
      </c>
      <c r="E11636" s="23" t="str">
        <f t="shared" si="183"/>
        <v>Hungary|1978</v>
      </c>
      <c r="F11636" s="25"/>
      <c r="G11636" s="25"/>
      <c r="H11636" s="25" t="s">
        <v>34323</v>
      </c>
      <c r="I11636" s="25" t="s">
        <v>34324</v>
      </c>
      <c r="J11636" s="25" t="s">
        <v>34325</v>
      </c>
      <c r="K11636" s="25"/>
      <c r="L11636" s="22" t="s">
        <v>887</v>
      </c>
      <c r="M11636" s="25" t="s">
        <v>34326</v>
      </c>
    </row>
    <row r="11637" spans="1:13" x14ac:dyDescent="0.25">
      <c r="A11637" s="22" t="s">
        <v>197</v>
      </c>
      <c r="B11637" s="25">
        <v>944</v>
      </c>
      <c r="C11637" s="22" t="s">
        <v>34264</v>
      </c>
      <c r="D11637" s="24" t="s">
        <v>1029</v>
      </c>
      <c r="E11637" s="23" t="str">
        <f t="shared" si="183"/>
        <v>Hungary|1979</v>
      </c>
      <c r="F11637" s="25"/>
      <c r="G11637" s="25"/>
      <c r="H11637" s="25" t="s">
        <v>34327</v>
      </c>
      <c r="I11637" s="25" t="s">
        <v>34328</v>
      </c>
      <c r="J11637" s="25" t="s">
        <v>34329</v>
      </c>
      <c r="K11637" s="25"/>
      <c r="L11637" s="22" t="s">
        <v>887</v>
      </c>
      <c r="M11637" s="25" t="s">
        <v>34330</v>
      </c>
    </row>
    <row r="11638" spans="1:13" x14ac:dyDescent="0.25">
      <c r="A11638" s="22" t="s">
        <v>197</v>
      </c>
      <c r="B11638" s="25">
        <v>944</v>
      </c>
      <c r="C11638" s="22" t="s">
        <v>34264</v>
      </c>
      <c r="D11638" s="24" t="s">
        <v>1036</v>
      </c>
      <c r="E11638" s="23" t="str">
        <f t="shared" si="183"/>
        <v>Hungary|1980</v>
      </c>
      <c r="F11638" s="25" t="s">
        <v>34331</v>
      </c>
      <c r="G11638" s="25"/>
      <c r="H11638" s="25" t="s">
        <v>34332</v>
      </c>
      <c r="I11638" s="25" t="s">
        <v>34333</v>
      </c>
      <c r="J11638" s="25" t="s">
        <v>34334</v>
      </c>
      <c r="K11638" s="25"/>
      <c r="L11638" s="22" t="s">
        <v>887</v>
      </c>
      <c r="M11638" s="25" t="s">
        <v>34335</v>
      </c>
    </row>
    <row r="11639" spans="1:13" x14ac:dyDescent="0.25">
      <c r="A11639" s="22" t="s">
        <v>197</v>
      </c>
      <c r="B11639" s="25">
        <v>944</v>
      </c>
      <c r="C11639" s="22" t="s">
        <v>34264</v>
      </c>
      <c r="D11639" s="24" t="s">
        <v>1044</v>
      </c>
      <c r="E11639" s="23" t="str">
        <f t="shared" si="183"/>
        <v>Hungary|1981</v>
      </c>
      <c r="F11639" s="25" t="s">
        <v>34336</v>
      </c>
      <c r="G11639" s="25"/>
      <c r="H11639" s="25" t="s">
        <v>34337</v>
      </c>
      <c r="I11639" s="25" t="s">
        <v>34338</v>
      </c>
      <c r="J11639" s="25" t="s">
        <v>34339</v>
      </c>
      <c r="K11639" s="25"/>
      <c r="L11639" s="22" t="s">
        <v>887</v>
      </c>
      <c r="M11639" s="25" t="s">
        <v>34340</v>
      </c>
    </row>
    <row r="11640" spans="1:13" x14ac:dyDescent="0.25">
      <c r="A11640" s="22" t="s">
        <v>197</v>
      </c>
      <c r="B11640" s="25">
        <v>944</v>
      </c>
      <c r="C11640" s="22" t="s">
        <v>34264</v>
      </c>
      <c r="D11640" s="24" t="s">
        <v>1052</v>
      </c>
      <c r="E11640" s="23" t="str">
        <f t="shared" si="183"/>
        <v>Hungary|1982</v>
      </c>
      <c r="F11640" s="25" t="s">
        <v>34341</v>
      </c>
      <c r="G11640" s="25"/>
      <c r="H11640" s="25" t="s">
        <v>34342</v>
      </c>
      <c r="I11640" s="25" t="s">
        <v>34343</v>
      </c>
      <c r="J11640" s="25" t="s">
        <v>34344</v>
      </c>
      <c r="K11640" s="25" t="s">
        <v>34345</v>
      </c>
      <c r="L11640" s="22" t="s">
        <v>887</v>
      </c>
      <c r="M11640" s="25" t="s">
        <v>34346</v>
      </c>
    </row>
    <row r="11641" spans="1:13" x14ac:dyDescent="0.25">
      <c r="A11641" s="22" t="s">
        <v>197</v>
      </c>
      <c r="B11641" s="25">
        <v>944</v>
      </c>
      <c r="C11641" s="22" t="s">
        <v>34264</v>
      </c>
      <c r="D11641" s="24" t="s">
        <v>1060</v>
      </c>
      <c r="E11641" s="23" t="str">
        <f t="shared" si="183"/>
        <v>Hungary|1983</v>
      </c>
      <c r="F11641" s="25" t="s">
        <v>34347</v>
      </c>
      <c r="G11641" s="25"/>
      <c r="H11641" s="25" t="s">
        <v>34348</v>
      </c>
      <c r="I11641" s="25" t="s">
        <v>34349</v>
      </c>
      <c r="J11641" s="25" t="s">
        <v>34350</v>
      </c>
      <c r="K11641" s="25" t="s">
        <v>34351</v>
      </c>
      <c r="L11641" s="22" t="s">
        <v>887</v>
      </c>
      <c r="M11641" s="25" t="s">
        <v>34352</v>
      </c>
    </row>
    <row r="11642" spans="1:13" x14ac:dyDescent="0.25">
      <c r="A11642" s="22" t="s">
        <v>197</v>
      </c>
      <c r="B11642" s="25">
        <v>944</v>
      </c>
      <c r="C11642" s="22" t="s">
        <v>34264</v>
      </c>
      <c r="D11642" s="24" t="s">
        <v>1068</v>
      </c>
      <c r="E11642" s="23" t="str">
        <f t="shared" si="183"/>
        <v>Hungary|1984</v>
      </c>
      <c r="F11642" s="25" t="s">
        <v>34353</v>
      </c>
      <c r="G11642" s="25"/>
      <c r="H11642" s="25" t="s">
        <v>34354</v>
      </c>
      <c r="I11642" s="25" t="s">
        <v>34355</v>
      </c>
      <c r="J11642" s="25" t="s">
        <v>34356</v>
      </c>
      <c r="K11642" s="25" t="s">
        <v>34357</v>
      </c>
      <c r="L11642" s="22" t="s">
        <v>887</v>
      </c>
      <c r="M11642" s="25" t="s">
        <v>34358</v>
      </c>
    </row>
    <row r="11643" spans="1:13" x14ac:dyDescent="0.25">
      <c r="A11643" s="22" t="s">
        <v>197</v>
      </c>
      <c r="B11643" s="25">
        <v>944</v>
      </c>
      <c r="C11643" s="22" t="s">
        <v>34264</v>
      </c>
      <c r="D11643" s="24" t="s">
        <v>1076</v>
      </c>
      <c r="E11643" s="23" t="str">
        <f t="shared" si="183"/>
        <v>Hungary|1985</v>
      </c>
      <c r="F11643" s="25" t="s">
        <v>34359</v>
      </c>
      <c r="G11643" s="25"/>
      <c r="H11643" s="25" t="s">
        <v>34360</v>
      </c>
      <c r="I11643" s="25" t="s">
        <v>34361</v>
      </c>
      <c r="J11643" s="25" t="s">
        <v>34362</v>
      </c>
      <c r="K11643" s="25" t="s">
        <v>34357</v>
      </c>
      <c r="L11643" s="22" t="s">
        <v>887</v>
      </c>
      <c r="M11643" s="25" t="s">
        <v>34363</v>
      </c>
    </row>
    <row r="11644" spans="1:13" x14ac:dyDescent="0.25">
      <c r="A11644" s="22" t="s">
        <v>197</v>
      </c>
      <c r="B11644" s="25">
        <v>944</v>
      </c>
      <c r="C11644" s="22" t="s">
        <v>34264</v>
      </c>
      <c r="D11644" s="24" t="s">
        <v>1084</v>
      </c>
      <c r="E11644" s="23" t="str">
        <f t="shared" si="183"/>
        <v>Hungary|1986</v>
      </c>
      <c r="F11644" s="25" t="s">
        <v>34364</v>
      </c>
      <c r="G11644" s="25"/>
      <c r="H11644" s="25" t="s">
        <v>34365</v>
      </c>
      <c r="I11644" s="25" t="s">
        <v>34366</v>
      </c>
      <c r="J11644" s="25" t="s">
        <v>34367</v>
      </c>
      <c r="K11644" s="25" t="s">
        <v>34368</v>
      </c>
      <c r="L11644" s="22" t="s">
        <v>887</v>
      </c>
      <c r="M11644" s="25" t="s">
        <v>34369</v>
      </c>
    </row>
    <row r="11645" spans="1:13" x14ac:dyDescent="0.25">
      <c r="A11645" s="22" t="s">
        <v>197</v>
      </c>
      <c r="B11645" s="25">
        <v>944</v>
      </c>
      <c r="C11645" s="22" t="s">
        <v>34264</v>
      </c>
      <c r="D11645" s="24" t="s">
        <v>1091</v>
      </c>
      <c r="E11645" s="23" t="str">
        <f t="shared" si="183"/>
        <v>Hungary|1987</v>
      </c>
      <c r="F11645" s="25" t="s">
        <v>34370</v>
      </c>
      <c r="G11645" s="25"/>
      <c r="H11645" s="25" t="s">
        <v>34371</v>
      </c>
      <c r="I11645" s="25" t="s">
        <v>34372</v>
      </c>
      <c r="J11645" s="25" t="s">
        <v>34373</v>
      </c>
      <c r="K11645" s="25" t="s">
        <v>34368</v>
      </c>
      <c r="L11645" s="22" t="s">
        <v>887</v>
      </c>
      <c r="M11645" s="25" t="s">
        <v>34374</v>
      </c>
    </row>
    <row r="11646" spans="1:13" x14ac:dyDescent="0.25">
      <c r="A11646" s="22" t="s">
        <v>197</v>
      </c>
      <c r="B11646" s="25">
        <v>944</v>
      </c>
      <c r="C11646" s="22" t="s">
        <v>34264</v>
      </c>
      <c r="D11646" s="24" t="s">
        <v>1099</v>
      </c>
      <c r="E11646" s="23" t="str">
        <f t="shared" si="183"/>
        <v>Hungary|1988</v>
      </c>
      <c r="F11646" s="25" t="s">
        <v>34375</v>
      </c>
      <c r="G11646" s="25"/>
      <c r="H11646" s="25" t="s">
        <v>34376</v>
      </c>
      <c r="I11646" s="25" t="s">
        <v>34377</v>
      </c>
      <c r="J11646" s="25" t="s">
        <v>34378</v>
      </c>
      <c r="K11646" s="25" t="s">
        <v>1142</v>
      </c>
      <c r="L11646" s="22" t="s">
        <v>887</v>
      </c>
      <c r="M11646" s="25" t="s">
        <v>34379</v>
      </c>
    </row>
    <row r="11647" spans="1:13" x14ac:dyDescent="0.25">
      <c r="A11647" s="22" t="s">
        <v>197</v>
      </c>
      <c r="B11647" s="25">
        <v>944</v>
      </c>
      <c r="C11647" s="22" t="s">
        <v>34264</v>
      </c>
      <c r="D11647" s="24" t="s">
        <v>1106</v>
      </c>
      <c r="E11647" s="23" t="str">
        <f t="shared" si="183"/>
        <v>Hungary|1989</v>
      </c>
      <c r="F11647" s="25" t="s">
        <v>34380</v>
      </c>
      <c r="G11647" s="25"/>
      <c r="H11647" s="25" t="s">
        <v>34381</v>
      </c>
      <c r="I11647" s="25" t="s">
        <v>34382</v>
      </c>
      <c r="J11647" s="25" t="s">
        <v>34383</v>
      </c>
      <c r="K11647" s="25" t="s">
        <v>1456</v>
      </c>
      <c r="L11647" s="22" t="s">
        <v>887</v>
      </c>
      <c r="M11647" s="25" t="s">
        <v>34384</v>
      </c>
    </row>
    <row r="11648" spans="1:13" x14ac:dyDescent="0.25">
      <c r="A11648" s="22" t="s">
        <v>197</v>
      </c>
      <c r="B11648" s="25">
        <v>944</v>
      </c>
      <c r="C11648" s="22" t="s">
        <v>34264</v>
      </c>
      <c r="D11648" s="24" t="s">
        <v>1114</v>
      </c>
      <c r="E11648" s="23" t="str">
        <f t="shared" si="183"/>
        <v>Hungary|1990</v>
      </c>
      <c r="F11648" s="25" t="s">
        <v>34385</v>
      </c>
      <c r="G11648" s="25"/>
      <c r="H11648" s="25" t="s">
        <v>34386</v>
      </c>
      <c r="I11648" s="25" t="s">
        <v>34387</v>
      </c>
      <c r="J11648" s="25" t="s">
        <v>34388</v>
      </c>
      <c r="K11648" s="25" t="s">
        <v>1462</v>
      </c>
      <c r="L11648" s="22" t="s">
        <v>887</v>
      </c>
      <c r="M11648" s="25" t="s">
        <v>34389</v>
      </c>
    </row>
    <row r="11649" spans="1:13" x14ac:dyDescent="0.25">
      <c r="A11649" s="22" t="s">
        <v>197</v>
      </c>
      <c r="B11649" s="25">
        <v>944</v>
      </c>
      <c r="C11649" s="22" t="s">
        <v>34264</v>
      </c>
      <c r="D11649" s="24" t="s">
        <v>1122</v>
      </c>
      <c r="E11649" s="23" t="str">
        <f t="shared" si="183"/>
        <v>Hungary|1991</v>
      </c>
      <c r="F11649" s="25" t="s">
        <v>34390</v>
      </c>
      <c r="G11649" s="25"/>
      <c r="H11649" s="25" t="s">
        <v>34391</v>
      </c>
      <c r="I11649" s="25" t="s">
        <v>34392</v>
      </c>
      <c r="J11649" s="25" t="s">
        <v>34393</v>
      </c>
      <c r="K11649" s="25" t="s">
        <v>1469</v>
      </c>
      <c r="L11649" s="22" t="s">
        <v>887</v>
      </c>
      <c r="M11649" s="25" t="s">
        <v>34394</v>
      </c>
    </row>
    <row r="11650" spans="1:13" x14ac:dyDescent="0.25">
      <c r="A11650" s="22" t="s">
        <v>197</v>
      </c>
      <c r="B11650" s="25">
        <v>944</v>
      </c>
      <c r="C11650" s="22" t="s">
        <v>34264</v>
      </c>
      <c r="D11650" s="24" t="s">
        <v>1130</v>
      </c>
      <c r="E11650" s="23" t="str">
        <f t="shared" si="183"/>
        <v>Hungary|1992</v>
      </c>
      <c r="F11650" s="25" t="s">
        <v>34395</v>
      </c>
      <c r="G11650" s="25" t="s">
        <v>2715</v>
      </c>
      <c r="H11650" s="25" t="s">
        <v>34396</v>
      </c>
      <c r="I11650" s="25" t="s">
        <v>34397</v>
      </c>
      <c r="J11650" s="25" t="s">
        <v>34398</v>
      </c>
      <c r="K11650" s="25" t="s">
        <v>1475</v>
      </c>
      <c r="L11650" s="22" t="s">
        <v>887</v>
      </c>
      <c r="M11650" s="25" t="s">
        <v>34399</v>
      </c>
    </row>
    <row r="11651" spans="1:13" x14ac:dyDescent="0.25">
      <c r="A11651" s="22" t="s">
        <v>197</v>
      </c>
      <c r="B11651" s="25">
        <v>944</v>
      </c>
      <c r="C11651" s="22" t="s">
        <v>34264</v>
      </c>
      <c r="D11651" s="24" t="s">
        <v>1136</v>
      </c>
      <c r="E11651" s="23" t="str">
        <f t="shared" si="183"/>
        <v>Hungary|1993</v>
      </c>
      <c r="F11651" s="25" t="s">
        <v>34400</v>
      </c>
      <c r="G11651" s="25" t="s">
        <v>2643</v>
      </c>
      <c r="H11651" s="25" t="s">
        <v>34401</v>
      </c>
      <c r="I11651" s="25" t="s">
        <v>34402</v>
      </c>
      <c r="J11651" s="25" t="s">
        <v>34403</v>
      </c>
      <c r="K11651" s="25" t="s">
        <v>1482</v>
      </c>
      <c r="L11651" s="22" t="s">
        <v>887</v>
      </c>
      <c r="M11651" s="25" t="s">
        <v>34404</v>
      </c>
    </row>
    <row r="11652" spans="1:13" x14ac:dyDescent="0.25">
      <c r="A11652" s="22" t="s">
        <v>197</v>
      </c>
      <c r="B11652" s="25">
        <v>944</v>
      </c>
      <c r="C11652" s="22" t="s">
        <v>34264</v>
      </c>
      <c r="D11652" s="24" t="s">
        <v>1144</v>
      </c>
      <c r="E11652" s="23" t="str">
        <f t="shared" si="183"/>
        <v>Hungary|1994</v>
      </c>
      <c r="F11652" s="25" t="s">
        <v>34405</v>
      </c>
      <c r="G11652" s="25" t="s">
        <v>1440</v>
      </c>
      <c r="H11652" s="25" t="s">
        <v>34406</v>
      </c>
      <c r="I11652" s="25" t="s">
        <v>34407</v>
      </c>
      <c r="J11652" s="25" t="s">
        <v>34408</v>
      </c>
      <c r="K11652" s="25" t="s">
        <v>1488</v>
      </c>
      <c r="L11652" s="22" t="s">
        <v>887</v>
      </c>
      <c r="M11652" s="25" t="s">
        <v>34409</v>
      </c>
    </row>
    <row r="11653" spans="1:13" x14ac:dyDescent="0.25">
      <c r="A11653" s="22" t="s">
        <v>197</v>
      </c>
      <c r="B11653" s="25">
        <v>944</v>
      </c>
      <c r="C11653" s="22" t="s">
        <v>34264</v>
      </c>
      <c r="D11653" s="24" t="s">
        <v>1152</v>
      </c>
      <c r="E11653" s="23" t="str">
        <f t="shared" si="183"/>
        <v>Hungary|1995</v>
      </c>
      <c r="F11653" s="25" t="s">
        <v>34410</v>
      </c>
      <c r="G11653" s="25" t="s">
        <v>2577</v>
      </c>
      <c r="H11653" s="25" t="s">
        <v>34411</v>
      </c>
      <c r="I11653" s="25" t="s">
        <v>34412</v>
      </c>
      <c r="J11653" s="25" t="s">
        <v>34413</v>
      </c>
      <c r="K11653" s="25" t="s">
        <v>161</v>
      </c>
      <c r="L11653" s="22" t="s">
        <v>887</v>
      </c>
      <c r="M11653" s="25" t="s">
        <v>34414</v>
      </c>
    </row>
    <row r="11654" spans="1:13" x14ac:dyDescent="0.25">
      <c r="A11654" s="22" t="s">
        <v>197</v>
      </c>
      <c r="B11654" s="25">
        <v>944</v>
      </c>
      <c r="C11654" s="22" t="s">
        <v>34264</v>
      </c>
      <c r="D11654" s="24" t="s">
        <v>1158</v>
      </c>
      <c r="E11654" s="23" t="str">
        <f t="shared" si="183"/>
        <v>Hungary|1996</v>
      </c>
      <c r="F11654" s="25" t="s">
        <v>34415</v>
      </c>
      <c r="G11654" s="25" t="s">
        <v>2715</v>
      </c>
      <c r="H11654" s="25" t="s">
        <v>34416</v>
      </c>
      <c r="I11654" s="25" t="s">
        <v>34417</v>
      </c>
      <c r="J11654" s="25" t="s">
        <v>34418</v>
      </c>
      <c r="K11654" s="25" t="s">
        <v>162</v>
      </c>
      <c r="L11654" s="22" t="s">
        <v>887</v>
      </c>
      <c r="M11654" s="25" t="s">
        <v>34419</v>
      </c>
    </row>
    <row r="11655" spans="1:13" x14ac:dyDescent="0.25">
      <c r="A11655" s="22" t="s">
        <v>197</v>
      </c>
      <c r="B11655" s="25">
        <v>944</v>
      </c>
      <c r="C11655" s="22" t="s">
        <v>34264</v>
      </c>
      <c r="D11655" s="24" t="s">
        <v>1165</v>
      </c>
      <c r="E11655" s="23" t="str">
        <f t="shared" si="183"/>
        <v>Hungary|1997</v>
      </c>
      <c r="F11655" s="25" t="s">
        <v>34420</v>
      </c>
      <c r="G11655" s="25" t="s">
        <v>2664</v>
      </c>
      <c r="H11655" s="25" t="s">
        <v>34421</v>
      </c>
      <c r="I11655" s="25" t="s">
        <v>34422</v>
      </c>
      <c r="J11655" s="25" t="s">
        <v>34423</v>
      </c>
      <c r="K11655" s="25" t="s">
        <v>163</v>
      </c>
      <c r="L11655" s="22" t="s">
        <v>887</v>
      </c>
      <c r="M11655" s="25" t="s">
        <v>34424</v>
      </c>
    </row>
    <row r="11656" spans="1:13" x14ac:dyDescent="0.25">
      <c r="A11656" s="22" t="s">
        <v>197</v>
      </c>
      <c r="B11656" s="25">
        <v>944</v>
      </c>
      <c r="C11656" s="22" t="s">
        <v>34264</v>
      </c>
      <c r="D11656" s="24" t="s">
        <v>1172</v>
      </c>
      <c r="E11656" s="23" t="str">
        <f t="shared" si="183"/>
        <v>Hungary|1998</v>
      </c>
      <c r="F11656" s="25" t="s">
        <v>34425</v>
      </c>
      <c r="G11656" s="25" t="s">
        <v>1570</v>
      </c>
      <c r="H11656" s="25" t="s">
        <v>34426</v>
      </c>
      <c r="I11656" s="25" t="s">
        <v>34427</v>
      </c>
      <c r="J11656" s="25" t="s">
        <v>34428</v>
      </c>
      <c r="K11656" s="25" t="s">
        <v>164</v>
      </c>
      <c r="L11656" s="22" t="s">
        <v>887</v>
      </c>
      <c r="M11656" s="25" t="s">
        <v>34429</v>
      </c>
    </row>
    <row r="11657" spans="1:13" x14ac:dyDescent="0.25">
      <c r="A11657" s="22" t="s">
        <v>197</v>
      </c>
      <c r="B11657" s="25">
        <v>944</v>
      </c>
      <c r="C11657" s="22" t="s">
        <v>34264</v>
      </c>
      <c r="D11657" s="24" t="s">
        <v>1179</v>
      </c>
      <c r="E11657" s="23" t="str">
        <f t="shared" si="183"/>
        <v>Hungary|1999</v>
      </c>
      <c r="F11657" s="25" t="s">
        <v>34430</v>
      </c>
      <c r="G11657" s="25">
        <v>7</v>
      </c>
      <c r="H11657" s="25" t="s">
        <v>34431</v>
      </c>
      <c r="I11657" s="25" t="s">
        <v>34432</v>
      </c>
      <c r="J11657" s="25" t="s">
        <v>34433</v>
      </c>
      <c r="K11657" s="25" t="s">
        <v>165</v>
      </c>
      <c r="L11657" s="22" t="s">
        <v>887</v>
      </c>
      <c r="M11657" s="25" t="s">
        <v>34434</v>
      </c>
    </row>
    <row r="11658" spans="1:13" x14ac:dyDescent="0.25">
      <c r="A11658" s="22" t="s">
        <v>197</v>
      </c>
      <c r="B11658" s="25">
        <v>944</v>
      </c>
      <c r="C11658" s="22" t="s">
        <v>34264</v>
      </c>
      <c r="D11658" s="24" t="s">
        <v>1186</v>
      </c>
      <c r="E11658" s="23" t="str">
        <f t="shared" si="183"/>
        <v>Hungary|2000</v>
      </c>
      <c r="F11658" s="25" t="s">
        <v>34435</v>
      </c>
      <c r="G11658" s="25" t="s">
        <v>2539</v>
      </c>
      <c r="H11658" s="25" t="s">
        <v>34436</v>
      </c>
      <c r="I11658" s="25" t="s">
        <v>34437</v>
      </c>
      <c r="J11658" s="25" t="s">
        <v>34438</v>
      </c>
      <c r="K11658" s="25" t="s">
        <v>180</v>
      </c>
      <c r="L11658" s="22" t="s">
        <v>887</v>
      </c>
      <c r="M11658" s="25" t="s">
        <v>34439</v>
      </c>
    </row>
    <row r="11659" spans="1:13" x14ac:dyDescent="0.25">
      <c r="A11659" s="22" t="s">
        <v>197</v>
      </c>
      <c r="B11659" s="25">
        <v>944</v>
      </c>
      <c r="C11659" s="22" t="s">
        <v>34264</v>
      </c>
      <c r="D11659" s="24" t="s">
        <v>1192</v>
      </c>
      <c r="E11659" s="23" t="str">
        <f t="shared" si="183"/>
        <v>Hungary|2001</v>
      </c>
      <c r="F11659" s="25" t="s">
        <v>34440</v>
      </c>
      <c r="G11659" s="25" t="s">
        <v>3043</v>
      </c>
      <c r="H11659" s="25" t="s">
        <v>34441</v>
      </c>
      <c r="I11659" s="25" t="s">
        <v>34442</v>
      </c>
      <c r="J11659" s="25" t="s">
        <v>34443</v>
      </c>
      <c r="K11659" s="25" t="s">
        <v>181</v>
      </c>
      <c r="L11659" s="22" t="s">
        <v>887</v>
      </c>
      <c r="M11659" s="25" t="s">
        <v>34444</v>
      </c>
    </row>
    <row r="11660" spans="1:13" x14ac:dyDescent="0.25">
      <c r="A11660" s="22" t="s">
        <v>197</v>
      </c>
      <c r="B11660" s="25">
        <v>944</v>
      </c>
      <c r="C11660" s="22" t="s">
        <v>34264</v>
      </c>
      <c r="D11660" s="24" t="s">
        <v>1199</v>
      </c>
      <c r="E11660" s="23" t="str">
        <f t="shared" si="183"/>
        <v>Hungary|2002</v>
      </c>
      <c r="F11660" s="25" t="s">
        <v>34445</v>
      </c>
      <c r="G11660" s="25" t="s">
        <v>1201</v>
      </c>
      <c r="H11660" s="25" t="s">
        <v>34446</v>
      </c>
      <c r="I11660" s="25" t="s">
        <v>34447</v>
      </c>
      <c r="J11660" s="25" t="s">
        <v>34448</v>
      </c>
      <c r="K11660" s="25" t="s">
        <v>182</v>
      </c>
      <c r="L11660" s="22" t="s">
        <v>887</v>
      </c>
      <c r="M11660" s="25" t="s">
        <v>34449</v>
      </c>
    </row>
    <row r="11661" spans="1:13" x14ac:dyDescent="0.25">
      <c r="A11661" s="22" t="s">
        <v>197</v>
      </c>
      <c r="B11661" s="25">
        <v>944</v>
      </c>
      <c r="C11661" s="22" t="s">
        <v>34264</v>
      </c>
      <c r="D11661" s="24" t="s">
        <v>1206</v>
      </c>
      <c r="E11661" s="23" t="str">
        <f t="shared" si="183"/>
        <v>Hungary|2003</v>
      </c>
      <c r="F11661" s="25" t="s">
        <v>34450</v>
      </c>
      <c r="G11661" s="25" t="s">
        <v>1512</v>
      </c>
      <c r="H11661" s="25" t="s">
        <v>34451</v>
      </c>
      <c r="I11661" s="25" t="s">
        <v>34452</v>
      </c>
      <c r="J11661" s="25" t="s">
        <v>34453</v>
      </c>
      <c r="K11661" s="25" t="s">
        <v>183</v>
      </c>
      <c r="L11661" s="22" t="s">
        <v>887</v>
      </c>
      <c r="M11661" s="25" t="s">
        <v>34454</v>
      </c>
    </row>
    <row r="11662" spans="1:13" x14ac:dyDescent="0.25">
      <c r="A11662" s="22" t="s">
        <v>197</v>
      </c>
      <c r="B11662" s="25">
        <v>944</v>
      </c>
      <c r="C11662" s="22" t="s">
        <v>34264</v>
      </c>
      <c r="D11662" s="24" t="s">
        <v>1212</v>
      </c>
      <c r="E11662" s="23" t="str">
        <f t="shared" si="183"/>
        <v>Hungary|2004</v>
      </c>
      <c r="F11662" s="25" t="s">
        <v>34455</v>
      </c>
      <c r="G11662" s="25" t="s">
        <v>1146</v>
      </c>
      <c r="H11662" s="25" t="s">
        <v>34456</v>
      </c>
      <c r="I11662" s="25" t="s">
        <v>34457</v>
      </c>
      <c r="J11662" s="25" t="s">
        <v>34458</v>
      </c>
      <c r="K11662" s="25" t="s">
        <v>184</v>
      </c>
      <c r="L11662" s="22" t="s">
        <v>887</v>
      </c>
      <c r="M11662" s="25" t="s">
        <v>34459</v>
      </c>
    </row>
    <row r="11663" spans="1:13" x14ac:dyDescent="0.25">
      <c r="A11663" s="22" t="s">
        <v>197</v>
      </c>
      <c r="B11663" s="25">
        <v>944</v>
      </c>
      <c r="C11663" s="22" t="s">
        <v>34264</v>
      </c>
      <c r="D11663" s="24" t="s">
        <v>1217</v>
      </c>
      <c r="E11663" s="23" t="str">
        <f t="shared" si="183"/>
        <v>Hungary|2005</v>
      </c>
      <c r="F11663" s="25" t="s">
        <v>34460</v>
      </c>
      <c r="G11663" s="25" t="s">
        <v>1078</v>
      </c>
      <c r="H11663" s="25" t="s">
        <v>34461</v>
      </c>
      <c r="I11663" s="25" t="s">
        <v>34462</v>
      </c>
      <c r="J11663" s="25" t="s">
        <v>34463</v>
      </c>
      <c r="K11663" s="25" t="s">
        <v>185</v>
      </c>
      <c r="L11663" s="22" t="s">
        <v>887</v>
      </c>
      <c r="M11663" s="25" t="s">
        <v>34464</v>
      </c>
    </row>
    <row r="11664" spans="1:13" x14ac:dyDescent="0.25">
      <c r="A11664" s="22" t="s">
        <v>197</v>
      </c>
      <c r="B11664" s="25">
        <v>944</v>
      </c>
      <c r="C11664" s="22" t="s">
        <v>34264</v>
      </c>
      <c r="D11664" s="24" t="s">
        <v>1224</v>
      </c>
      <c r="E11664" s="23" t="str">
        <f t="shared" si="183"/>
        <v>Hungary|2006</v>
      </c>
      <c r="F11664" s="25" t="s">
        <v>34465</v>
      </c>
      <c r="G11664" s="25" t="s">
        <v>1070</v>
      </c>
      <c r="H11664" s="25" t="s">
        <v>34466</v>
      </c>
      <c r="I11664" s="25" t="s">
        <v>34467</v>
      </c>
      <c r="J11664" s="25" t="s">
        <v>34468</v>
      </c>
      <c r="K11664" s="25" t="s">
        <v>186</v>
      </c>
      <c r="L11664" s="22" t="s">
        <v>887</v>
      </c>
      <c r="M11664" s="25" t="s">
        <v>34469</v>
      </c>
    </row>
    <row r="11665" spans="1:13" x14ac:dyDescent="0.25">
      <c r="A11665" s="22" t="s">
        <v>197</v>
      </c>
      <c r="B11665" s="25">
        <v>944</v>
      </c>
      <c r="C11665" s="22" t="s">
        <v>34264</v>
      </c>
      <c r="D11665" s="24" t="s">
        <v>1231</v>
      </c>
      <c r="E11665" s="23" t="str">
        <f t="shared" si="183"/>
        <v>Hungary|2007</v>
      </c>
      <c r="F11665" s="25" t="s">
        <v>34470</v>
      </c>
      <c r="G11665" s="25" t="s">
        <v>2546</v>
      </c>
      <c r="H11665" s="25" t="s">
        <v>34471</v>
      </c>
      <c r="I11665" s="25" t="s">
        <v>34472</v>
      </c>
      <c r="J11665" s="25" t="s">
        <v>34473</v>
      </c>
      <c r="K11665" s="25" t="s">
        <v>187</v>
      </c>
      <c r="L11665" s="22" t="s">
        <v>887</v>
      </c>
      <c r="M11665" s="25" t="s">
        <v>34474</v>
      </c>
    </row>
    <row r="11666" spans="1:13" x14ac:dyDescent="0.25">
      <c r="A11666" s="22" t="s">
        <v>197</v>
      </c>
      <c r="B11666" s="25">
        <v>944</v>
      </c>
      <c r="C11666" s="22" t="s">
        <v>34264</v>
      </c>
      <c r="D11666" s="24" t="s">
        <v>1237</v>
      </c>
      <c r="E11666" s="23" t="str">
        <f t="shared" si="183"/>
        <v>Hungary|2008</v>
      </c>
      <c r="F11666" s="25" t="s">
        <v>34475</v>
      </c>
      <c r="G11666" s="25" t="s">
        <v>1570</v>
      </c>
      <c r="H11666" s="25" t="s">
        <v>34476</v>
      </c>
      <c r="I11666" s="25" t="s">
        <v>34477</v>
      </c>
      <c r="J11666" s="25" t="s">
        <v>34478</v>
      </c>
      <c r="K11666" s="25" t="s">
        <v>188</v>
      </c>
      <c r="L11666" s="22" t="s">
        <v>887</v>
      </c>
      <c r="M11666" s="25" t="s">
        <v>34479</v>
      </c>
    </row>
    <row r="11667" spans="1:13" x14ac:dyDescent="0.25">
      <c r="A11667" s="22" t="s">
        <v>197</v>
      </c>
      <c r="B11667" s="25">
        <v>944</v>
      </c>
      <c r="C11667" s="22" t="s">
        <v>34264</v>
      </c>
      <c r="D11667" s="24" t="s">
        <v>1243</v>
      </c>
      <c r="E11667" s="23" t="str">
        <f t="shared" si="183"/>
        <v>Hungary|2009</v>
      </c>
      <c r="F11667" s="25" t="s">
        <v>34480</v>
      </c>
      <c r="G11667" s="25">
        <v>10</v>
      </c>
      <c r="H11667" s="25" t="s">
        <v>34481</v>
      </c>
      <c r="I11667" s="25" t="s">
        <v>34482</v>
      </c>
      <c r="J11667" s="25" t="s">
        <v>34483</v>
      </c>
      <c r="K11667" s="25" t="s">
        <v>178</v>
      </c>
      <c r="L11667" s="22" t="s">
        <v>887</v>
      </c>
      <c r="M11667" s="25" t="s">
        <v>34484</v>
      </c>
    </row>
    <row r="11668" spans="1:13" x14ac:dyDescent="0.25">
      <c r="A11668" s="22" t="s">
        <v>197</v>
      </c>
      <c r="B11668" s="25">
        <v>944</v>
      </c>
      <c r="C11668" s="22" t="s">
        <v>34264</v>
      </c>
      <c r="D11668" s="24" t="s">
        <v>1250</v>
      </c>
      <c r="E11668" s="23" t="str">
        <f t="shared" si="183"/>
        <v>Hungary|2010</v>
      </c>
      <c r="F11668" s="25" t="s">
        <v>34485</v>
      </c>
      <c r="G11668" s="25" t="s">
        <v>1433</v>
      </c>
      <c r="H11668" s="25" t="s">
        <v>34486</v>
      </c>
      <c r="I11668" s="25">
        <v>100</v>
      </c>
      <c r="J11668" s="25" t="s">
        <v>34487</v>
      </c>
      <c r="K11668" s="25" t="s">
        <v>189</v>
      </c>
      <c r="L11668" s="22" t="s">
        <v>887</v>
      </c>
      <c r="M11668" s="25" t="s">
        <v>34488</v>
      </c>
    </row>
    <row r="11669" spans="1:13" x14ac:dyDescent="0.25">
      <c r="A11669" s="22" t="s">
        <v>197</v>
      </c>
      <c r="B11669" s="25">
        <v>944</v>
      </c>
      <c r="C11669" s="22" t="s">
        <v>34264</v>
      </c>
      <c r="D11669" s="24" t="s">
        <v>1255</v>
      </c>
      <c r="E11669" s="23" t="str">
        <f t="shared" si="183"/>
        <v>Hungary|2011</v>
      </c>
      <c r="F11669" s="25" t="s">
        <v>34489</v>
      </c>
      <c r="G11669" s="25" t="s">
        <v>7550</v>
      </c>
      <c r="H11669" s="25" t="s">
        <v>34490</v>
      </c>
      <c r="I11669" s="25" t="s">
        <v>34491</v>
      </c>
      <c r="J11669" s="25" t="s">
        <v>34492</v>
      </c>
      <c r="K11669" s="25" t="s">
        <v>190</v>
      </c>
      <c r="L11669" s="22" t="s">
        <v>887</v>
      </c>
      <c r="M11669" s="25" t="s">
        <v>34493</v>
      </c>
    </row>
    <row r="11670" spans="1:13" x14ac:dyDescent="0.25">
      <c r="A11670" s="22" t="s">
        <v>197</v>
      </c>
      <c r="B11670" s="25">
        <v>944</v>
      </c>
      <c r="C11670" s="22" t="s">
        <v>34264</v>
      </c>
      <c r="D11670" s="24" t="s">
        <v>1262</v>
      </c>
      <c r="E11670" s="23" t="str">
        <f t="shared" si="183"/>
        <v>Hungary|2012</v>
      </c>
      <c r="F11670" s="25" t="s">
        <v>34494</v>
      </c>
      <c r="G11670" s="25" t="s">
        <v>7550</v>
      </c>
      <c r="H11670" s="25" t="s">
        <v>34495</v>
      </c>
      <c r="I11670" s="25" t="s">
        <v>34496</v>
      </c>
      <c r="J11670" s="25" t="s">
        <v>34497</v>
      </c>
      <c r="K11670" s="25" t="s">
        <v>176</v>
      </c>
      <c r="L11670" s="22" t="s">
        <v>887</v>
      </c>
      <c r="M11670" s="25" t="s">
        <v>34498</v>
      </c>
    </row>
    <row r="11671" spans="1:13" x14ac:dyDescent="0.25">
      <c r="A11671" s="22" t="s">
        <v>197</v>
      </c>
      <c r="B11671" s="25">
        <v>944</v>
      </c>
      <c r="C11671" s="22" t="s">
        <v>34264</v>
      </c>
      <c r="D11671" s="24" t="s">
        <v>1269</v>
      </c>
      <c r="E11671" s="23" t="str">
        <f t="shared" si="183"/>
        <v>Hungary|2013</v>
      </c>
      <c r="F11671" s="25" t="s">
        <v>34499</v>
      </c>
      <c r="G11671" s="25"/>
      <c r="H11671" s="25" t="s">
        <v>34500</v>
      </c>
      <c r="I11671" s="25" t="s">
        <v>34501</v>
      </c>
      <c r="J11671" s="25" t="s">
        <v>34502</v>
      </c>
      <c r="K11671" s="25" t="s">
        <v>177</v>
      </c>
      <c r="L11671" s="22" t="s">
        <v>887</v>
      </c>
      <c r="M11671" s="25" t="s">
        <v>34503</v>
      </c>
    </row>
    <row r="11672" spans="1:13" x14ac:dyDescent="0.25">
      <c r="A11672" s="22" t="s">
        <v>197</v>
      </c>
      <c r="B11672" s="25">
        <v>944</v>
      </c>
      <c r="C11672" s="22" t="s">
        <v>34264</v>
      </c>
      <c r="D11672" s="24" t="s">
        <v>1274</v>
      </c>
      <c r="E11672" s="23" t="str">
        <f t="shared" si="183"/>
        <v>Hungary|2014</v>
      </c>
      <c r="F11672" s="25" t="s">
        <v>34504</v>
      </c>
      <c r="G11672" s="25"/>
      <c r="H11672" s="25" t="s">
        <v>34505</v>
      </c>
      <c r="I11672" s="25"/>
      <c r="J11672" s="25"/>
      <c r="K11672" s="25" t="s">
        <v>178</v>
      </c>
      <c r="L11672" s="22" t="s">
        <v>887</v>
      </c>
      <c r="M11672" s="25" t="s">
        <v>34506</v>
      </c>
    </row>
    <row r="11673" spans="1:13" x14ac:dyDescent="0.25">
      <c r="A11673" s="22" t="s">
        <v>192</v>
      </c>
      <c r="B11673" s="25">
        <v>946</v>
      </c>
      <c r="D11673" s="24" t="s">
        <v>886</v>
      </c>
      <c r="E11673" s="23" t="str">
        <f t="shared" si="183"/>
        <v>Lithuania|1950</v>
      </c>
      <c r="F11673" s="25"/>
      <c r="G11673" s="25"/>
      <c r="H11673" s="25"/>
      <c r="I11673" s="25"/>
      <c r="J11673" s="25"/>
      <c r="K11673" s="25"/>
      <c r="L11673" s="22" t="s">
        <v>887</v>
      </c>
      <c r="M11673" s="25"/>
    </row>
    <row r="11674" spans="1:13" x14ac:dyDescent="0.25">
      <c r="A11674" s="22" t="s">
        <v>192</v>
      </c>
      <c r="B11674" s="25">
        <v>946</v>
      </c>
      <c r="D11674" s="24" t="s">
        <v>888</v>
      </c>
      <c r="E11674" s="23" t="str">
        <f t="shared" ref="E11674:E11737" si="184">A11674&amp;"|"&amp;D11674</f>
        <v>Lithuania|1951</v>
      </c>
      <c r="F11674" s="25"/>
      <c r="G11674" s="25"/>
      <c r="H11674" s="25"/>
      <c r="I11674" s="25"/>
      <c r="J11674" s="25"/>
      <c r="K11674" s="25"/>
      <c r="L11674" s="22" t="s">
        <v>887</v>
      </c>
      <c r="M11674" s="25"/>
    </row>
    <row r="11675" spans="1:13" x14ac:dyDescent="0.25">
      <c r="A11675" s="22" t="s">
        <v>192</v>
      </c>
      <c r="B11675" s="25">
        <v>946</v>
      </c>
      <c r="D11675" s="24" t="s">
        <v>889</v>
      </c>
      <c r="E11675" s="23" t="str">
        <f t="shared" si="184"/>
        <v>Lithuania|1952</v>
      </c>
      <c r="F11675" s="25"/>
      <c r="G11675" s="25"/>
      <c r="H11675" s="25"/>
      <c r="I11675" s="25"/>
      <c r="J11675" s="25"/>
      <c r="K11675" s="25"/>
      <c r="L11675" s="22" t="s">
        <v>887</v>
      </c>
      <c r="M11675" s="25"/>
    </row>
    <row r="11676" spans="1:13" x14ac:dyDescent="0.25">
      <c r="A11676" s="22" t="s">
        <v>192</v>
      </c>
      <c r="B11676" s="25">
        <v>946</v>
      </c>
      <c r="D11676" s="24" t="s">
        <v>890</v>
      </c>
      <c r="E11676" s="23" t="str">
        <f t="shared" si="184"/>
        <v>Lithuania|1953</v>
      </c>
      <c r="F11676" s="25"/>
      <c r="G11676" s="25"/>
      <c r="H11676" s="25"/>
      <c r="I11676" s="25"/>
      <c r="J11676" s="25"/>
      <c r="K11676" s="25"/>
      <c r="L11676" s="22" t="s">
        <v>887</v>
      </c>
      <c r="M11676" s="25"/>
    </row>
    <row r="11677" spans="1:13" x14ac:dyDescent="0.25">
      <c r="A11677" s="22" t="s">
        <v>192</v>
      </c>
      <c r="B11677" s="25">
        <v>946</v>
      </c>
      <c r="D11677" s="24" t="s">
        <v>891</v>
      </c>
      <c r="E11677" s="23" t="str">
        <f t="shared" si="184"/>
        <v>Lithuania|1954</v>
      </c>
      <c r="F11677" s="25"/>
      <c r="G11677" s="25"/>
      <c r="H11677" s="25"/>
      <c r="I11677" s="25"/>
      <c r="J11677" s="25"/>
      <c r="K11677" s="25"/>
      <c r="L11677" s="22" t="s">
        <v>887</v>
      </c>
      <c r="M11677" s="25"/>
    </row>
    <row r="11678" spans="1:13" x14ac:dyDescent="0.25">
      <c r="A11678" s="22" t="s">
        <v>192</v>
      </c>
      <c r="B11678" s="25">
        <v>946</v>
      </c>
      <c r="D11678" s="24" t="s">
        <v>892</v>
      </c>
      <c r="E11678" s="23" t="str">
        <f t="shared" si="184"/>
        <v>Lithuania|1955</v>
      </c>
      <c r="F11678" s="25"/>
      <c r="G11678" s="25"/>
      <c r="H11678" s="25"/>
      <c r="I11678" s="25"/>
      <c r="J11678" s="25"/>
      <c r="K11678" s="25"/>
      <c r="L11678" s="22" t="s">
        <v>887</v>
      </c>
      <c r="M11678" s="25"/>
    </row>
    <row r="11679" spans="1:13" x14ac:dyDescent="0.25">
      <c r="A11679" s="22" t="s">
        <v>192</v>
      </c>
      <c r="B11679" s="25">
        <v>946</v>
      </c>
      <c r="D11679" s="24" t="s">
        <v>893</v>
      </c>
      <c r="E11679" s="23" t="str">
        <f t="shared" si="184"/>
        <v>Lithuania|1956</v>
      </c>
      <c r="F11679" s="25"/>
      <c r="G11679" s="25"/>
      <c r="H11679" s="25"/>
      <c r="I11679" s="25"/>
      <c r="J11679" s="25"/>
      <c r="K11679" s="25"/>
      <c r="L11679" s="22" t="s">
        <v>887</v>
      </c>
      <c r="M11679" s="25"/>
    </row>
    <row r="11680" spans="1:13" x14ac:dyDescent="0.25">
      <c r="A11680" s="22" t="s">
        <v>192</v>
      </c>
      <c r="B11680" s="25">
        <v>946</v>
      </c>
      <c r="D11680" s="24" t="s">
        <v>894</v>
      </c>
      <c r="E11680" s="23" t="str">
        <f t="shared" si="184"/>
        <v>Lithuania|1957</v>
      </c>
      <c r="F11680" s="25"/>
      <c r="G11680" s="25"/>
      <c r="H11680" s="25"/>
      <c r="I11680" s="25"/>
      <c r="J11680" s="25"/>
      <c r="K11680" s="25"/>
      <c r="L11680" s="22" t="s">
        <v>887</v>
      </c>
      <c r="M11680" s="25"/>
    </row>
    <row r="11681" spans="1:13" x14ac:dyDescent="0.25">
      <c r="A11681" s="22" t="s">
        <v>192</v>
      </c>
      <c r="B11681" s="25">
        <v>946</v>
      </c>
      <c r="D11681" s="24" t="s">
        <v>895</v>
      </c>
      <c r="E11681" s="23" t="str">
        <f t="shared" si="184"/>
        <v>Lithuania|1958</v>
      </c>
      <c r="F11681" s="25"/>
      <c r="G11681" s="25"/>
      <c r="H11681" s="25"/>
      <c r="I11681" s="25"/>
      <c r="J11681" s="25"/>
      <c r="K11681" s="25"/>
      <c r="L11681" s="22" t="s">
        <v>887</v>
      </c>
      <c r="M11681" s="25"/>
    </row>
    <row r="11682" spans="1:13" x14ac:dyDescent="0.25">
      <c r="A11682" s="22" t="s">
        <v>192</v>
      </c>
      <c r="B11682" s="25">
        <v>946</v>
      </c>
      <c r="D11682" s="24" t="s">
        <v>896</v>
      </c>
      <c r="E11682" s="23" t="str">
        <f t="shared" si="184"/>
        <v>Lithuania|1959</v>
      </c>
      <c r="F11682" s="25"/>
      <c r="G11682" s="25"/>
      <c r="H11682" s="25"/>
      <c r="I11682" s="25"/>
      <c r="J11682" s="25"/>
      <c r="K11682" s="25"/>
      <c r="L11682" s="22" t="s">
        <v>887</v>
      </c>
      <c r="M11682" s="25"/>
    </row>
    <row r="11683" spans="1:13" x14ac:dyDescent="0.25">
      <c r="A11683" s="22" t="s">
        <v>192</v>
      </c>
      <c r="B11683" s="25">
        <v>946</v>
      </c>
      <c r="C11683" s="22" t="s">
        <v>34507</v>
      </c>
      <c r="D11683" s="24" t="s">
        <v>898</v>
      </c>
      <c r="E11683" s="23" t="str">
        <f t="shared" si="184"/>
        <v>Lithuania|1960</v>
      </c>
      <c r="F11683" s="25"/>
      <c r="G11683" s="25"/>
      <c r="H11683" s="25"/>
      <c r="I11683" s="25"/>
      <c r="J11683" s="25"/>
      <c r="K11683" s="25"/>
      <c r="L11683" s="22" t="s">
        <v>887</v>
      </c>
      <c r="M11683" s="25"/>
    </row>
    <row r="11684" spans="1:13" x14ac:dyDescent="0.25">
      <c r="A11684" s="22" t="s">
        <v>192</v>
      </c>
      <c r="B11684" s="25">
        <v>946</v>
      </c>
      <c r="C11684" s="22" t="s">
        <v>34507</v>
      </c>
      <c r="D11684" s="24" t="s">
        <v>905</v>
      </c>
      <c r="E11684" s="23" t="str">
        <f t="shared" si="184"/>
        <v>Lithuania|1961</v>
      </c>
      <c r="F11684" s="25"/>
      <c r="G11684" s="25"/>
      <c r="H11684" s="25"/>
      <c r="I11684" s="25"/>
      <c r="J11684" s="25"/>
      <c r="K11684" s="25"/>
      <c r="L11684" s="22" t="s">
        <v>887</v>
      </c>
      <c r="M11684" s="25"/>
    </row>
    <row r="11685" spans="1:13" x14ac:dyDescent="0.25">
      <c r="A11685" s="22" t="s">
        <v>192</v>
      </c>
      <c r="B11685" s="25">
        <v>946</v>
      </c>
      <c r="C11685" s="22" t="s">
        <v>34507</v>
      </c>
      <c r="D11685" s="24" t="s">
        <v>912</v>
      </c>
      <c r="E11685" s="23" t="str">
        <f t="shared" si="184"/>
        <v>Lithuania|1962</v>
      </c>
      <c r="F11685" s="25"/>
      <c r="G11685" s="25"/>
      <c r="H11685" s="25"/>
      <c r="I11685" s="25"/>
      <c r="J11685" s="25"/>
      <c r="K11685" s="25"/>
      <c r="L11685" s="22" t="s">
        <v>887</v>
      </c>
      <c r="M11685" s="25"/>
    </row>
    <row r="11686" spans="1:13" x14ac:dyDescent="0.25">
      <c r="A11686" s="22" t="s">
        <v>192</v>
      </c>
      <c r="B11686" s="25">
        <v>946</v>
      </c>
      <c r="C11686" s="22" t="s">
        <v>34507</v>
      </c>
      <c r="D11686" s="24" t="s">
        <v>919</v>
      </c>
      <c r="E11686" s="23" t="str">
        <f t="shared" si="184"/>
        <v>Lithuania|1963</v>
      </c>
      <c r="F11686" s="25"/>
      <c r="G11686" s="25"/>
      <c r="H11686" s="25"/>
      <c r="I11686" s="25"/>
      <c r="J11686" s="25"/>
      <c r="K11686" s="25"/>
      <c r="L11686" s="22" t="s">
        <v>887</v>
      </c>
      <c r="M11686" s="25"/>
    </row>
    <row r="11687" spans="1:13" x14ac:dyDescent="0.25">
      <c r="A11687" s="22" t="s">
        <v>192</v>
      </c>
      <c r="B11687" s="25">
        <v>946</v>
      </c>
      <c r="C11687" s="22" t="s">
        <v>34507</v>
      </c>
      <c r="D11687" s="24" t="s">
        <v>926</v>
      </c>
      <c r="E11687" s="23" t="str">
        <f t="shared" si="184"/>
        <v>Lithuania|1964</v>
      </c>
      <c r="F11687" s="25"/>
      <c r="G11687" s="25"/>
      <c r="H11687" s="25"/>
      <c r="I11687" s="25"/>
      <c r="J11687" s="25"/>
      <c r="K11687" s="25"/>
      <c r="L11687" s="22" t="s">
        <v>887</v>
      </c>
      <c r="M11687" s="25"/>
    </row>
    <row r="11688" spans="1:13" x14ac:dyDescent="0.25">
      <c r="A11688" s="22" t="s">
        <v>192</v>
      </c>
      <c r="B11688" s="25">
        <v>946</v>
      </c>
      <c r="C11688" s="22" t="s">
        <v>34507</v>
      </c>
      <c r="D11688" s="24" t="s">
        <v>932</v>
      </c>
      <c r="E11688" s="23" t="str">
        <f t="shared" si="184"/>
        <v>Lithuania|1965</v>
      </c>
      <c r="F11688" s="25"/>
      <c r="G11688" s="25"/>
      <c r="H11688" s="25"/>
      <c r="I11688" s="25"/>
      <c r="J11688" s="25"/>
      <c r="K11688" s="25"/>
      <c r="L11688" s="22" t="s">
        <v>887</v>
      </c>
      <c r="M11688" s="25"/>
    </row>
    <row r="11689" spans="1:13" x14ac:dyDescent="0.25">
      <c r="A11689" s="22" t="s">
        <v>192</v>
      </c>
      <c r="B11689" s="25">
        <v>946</v>
      </c>
      <c r="C11689" s="22" t="s">
        <v>34507</v>
      </c>
      <c r="D11689" s="24" t="s">
        <v>939</v>
      </c>
      <c r="E11689" s="23" t="str">
        <f t="shared" si="184"/>
        <v>Lithuania|1966</v>
      </c>
      <c r="F11689" s="25"/>
      <c r="G11689" s="25"/>
      <c r="H11689" s="25"/>
      <c r="I11689" s="25"/>
      <c r="J11689" s="25"/>
      <c r="K11689" s="25"/>
      <c r="L11689" s="22" t="s">
        <v>887</v>
      </c>
      <c r="M11689" s="25"/>
    </row>
    <row r="11690" spans="1:13" x14ac:dyDescent="0.25">
      <c r="A11690" s="22" t="s">
        <v>192</v>
      </c>
      <c r="B11690" s="25">
        <v>946</v>
      </c>
      <c r="C11690" s="22" t="s">
        <v>34507</v>
      </c>
      <c r="D11690" s="24" t="s">
        <v>946</v>
      </c>
      <c r="E11690" s="23" t="str">
        <f t="shared" si="184"/>
        <v>Lithuania|1967</v>
      </c>
      <c r="F11690" s="25"/>
      <c r="G11690" s="25"/>
      <c r="H11690" s="25"/>
      <c r="I11690" s="25"/>
      <c r="J11690" s="25"/>
      <c r="K11690" s="25"/>
      <c r="L11690" s="22" t="s">
        <v>887</v>
      </c>
      <c r="M11690" s="25"/>
    </row>
    <row r="11691" spans="1:13" x14ac:dyDescent="0.25">
      <c r="A11691" s="22" t="s">
        <v>192</v>
      </c>
      <c r="B11691" s="25">
        <v>946</v>
      </c>
      <c r="C11691" s="22" t="s">
        <v>34507</v>
      </c>
      <c r="D11691" s="24" t="s">
        <v>953</v>
      </c>
      <c r="E11691" s="23" t="str">
        <f t="shared" si="184"/>
        <v>Lithuania|1968</v>
      </c>
      <c r="F11691" s="25"/>
      <c r="G11691" s="25"/>
      <c r="H11691" s="25"/>
      <c r="I11691" s="25"/>
      <c r="J11691" s="25"/>
      <c r="K11691" s="25"/>
      <c r="L11691" s="22" t="s">
        <v>887</v>
      </c>
      <c r="M11691" s="25"/>
    </row>
    <row r="11692" spans="1:13" x14ac:dyDescent="0.25">
      <c r="A11692" s="22" t="s">
        <v>192</v>
      </c>
      <c r="B11692" s="25">
        <v>946</v>
      </c>
      <c r="C11692" s="22" t="s">
        <v>34507</v>
      </c>
      <c r="D11692" s="24" t="s">
        <v>960</v>
      </c>
      <c r="E11692" s="23" t="str">
        <f t="shared" si="184"/>
        <v>Lithuania|1969</v>
      </c>
      <c r="F11692" s="25"/>
      <c r="G11692" s="25"/>
      <c r="H11692" s="25"/>
      <c r="I11692" s="25"/>
      <c r="J11692" s="25"/>
      <c r="K11692" s="25"/>
      <c r="L11692" s="22" t="s">
        <v>887</v>
      </c>
      <c r="M11692" s="25"/>
    </row>
    <row r="11693" spans="1:13" x14ac:dyDescent="0.25">
      <c r="A11693" s="22" t="s">
        <v>192</v>
      </c>
      <c r="B11693" s="25">
        <v>946</v>
      </c>
      <c r="C11693" s="22" t="s">
        <v>34507</v>
      </c>
      <c r="D11693" s="24" t="s">
        <v>967</v>
      </c>
      <c r="E11693" s="23" t="str">
        <f t="shared" si="184"/>
        <v>Lithuania|1970</v>
      </c>
      <c r="F11693" s="25"/>
      <c r="G11693" s="25"/>
      <c r="H11693" s="25"/>
      <c r="I11693" s="25"/>
      <c r="J11693" s="25"/>
      <c r="K11693" s="25"/>
      <c r="L11693" s="22" t="s">
        <v>887</v>
      </c>
      <c r="M11693" s="25"/>
    </row>
    <row r="11694" spans="1:13" x14ac:dyDescent="0.25">
      <c r="A11694" s="22" t="s">
        <v>192</v>
      </c>
      <c r="B11694" s="25">
        <v>946</v>
      </c>
      <c r="C11694" s="22" t="s">
        <v>34507</v>
      </c>
      <c r="D11694" s="24" t="s">
        <v>974</v>
      </c>
      <c r="E11694" s="23" t="str">
        <f t="shared" si="184"/>
        <v>Lithuania|1971</v>
      </c>
      <c r="F11694" s="25"/>
      <c r="G11694" s="25"/>
      <c r="H11694" s="25"/>
      <c r="I11694" s="25"/>
      <c r="J11694" s="25"/>
      <c r="K11694" s="25"/>
      <c r="L11694" s="22" t="s">
        <v>887</v>
      </c>
      <c r="M11694" s="25"/>
    </row>
    <row r="11695" spans="1:13" x14ac:dyDescent="0.25">
      <c r="A11695" s="22" t="s">
        <v>192</v>
      </c>
      <c r="B11695" s="25">
        <v>946</v>
      </c>
      <c r="C11695" s="22" t="s">
        <v>34507</v>
      </c>
      <c r="D11695" s="24" t="s">
        <v>981</v>
      </c>
      <c r="E11695" s="23" t="str">
        <f t="shared" si="184"/>
        <v>Lithuania|1972</v>
      </c>
      <c r="F11695" s="25"/>
      <c r="G11695" s="25"/>
      <c r="H11695" s="25"/>
      <c r="I11695" s="25"/>
      <c r="J11695" s="25"/>
      <c r="K11695" s="25"/>
      <c r="L11695" s="22" t="s">
        <v>887</v>
      </c>
      <c r="M11695" s="25"/>
    </row>
    <row r="11696" spans="1:13" x14ac:dyDescent="0.25">
      <c r="A11696" s="22" t="s">
        <v>192</v>
      </c>
      <c r="B11696" s="25">
        <v>946</v>
      </c>
      <c r="C11696" s="22" t="s">
        <v>34507</v>
      </c>
      <c r="D11696" s="24" t="s">
        <v>987</v>
      </c>
      <c r="E11696" s="23" t="str">
        <f t="shared" si="184"/>
        <v>Lithuania|1973</v>
      </c>
      <c r="F11696" s="25"/>
      <c r="G11696" s="25"/>
      <c r="H11696" s="25"/>
      <c r="I11696" s="25"/>
      <c r="J11696" s="25"/>
      <c r="K11696" s="25"/>
      <c r="L11696" s="22" t="s">
        <v>887</v>
      </c>
      <c r="M11696" s="25"/>
    </row>
    <row r="11697" spans="1:13" x14ac:dyDescent="0.25">
      <c r="A11697" s="22" t="s">
        <v>192</v>
      </c>
      <c r="B11697" s="25">
        <v>946</v>
      </c>
      <c r="C11697" s="22" t="s">
        <v>34507</v>
      </c>
      <c r="D11697" s="24" t="s">
        <v>994</v>
      </c>
      <c r="E11697" s="23" t="str">
        <f t="shared" si="184"/>
        <v>Lithuania|1974</v>
      </c>
      <c r="F11697" s="25"/>
      <c r="G11697" s="25"/>
      <c r="H11697" s="25"/>
      <c r="I11697" s="25"/>
      <c r="J11697" s="25"/>
      <c r="K11697" s="25"/>
      <c r="L11697" s="22" t="s">
        <v>887</v>
      </c>
      <c r="M11697" s="25"/>
    </row>
    <row r="11698" spans="1:13" x14ac:dyDescent="0.25">
      <c r="A11698" s="22" t="s">
        <v>192</v>
      </c>
      <c r="B11698" s="25">
        <v>946</v>
      </c>
      <c r="C11698" s="22" t="s">
        <v>34507</v>
      </c>
      <c r="D11698" s="24" t="s">
        <v>1001</v>
      </c>
      <c r="E11698" s="23" t="str">
        <f t="shared" si="184"/>
        <v>Lithuania|1975</v>
      </c>
      <c r="F11698" s="25"/>
      <c r="G11698" s="25"/>
      <c r="H11698" s="25"/>
      <c r="I11698" s="25"/>
      <c r="J11698" s="25"/>
      <c r="K11698" s="25"/>
      <c r="L11698" s="22" t="s">
        <v>887</v>
      </c>
      <c r="M11698" s="25"/>
    </row>
    <row r="11699" spans="1:13" x14ac:dyDescent="0.25">
      <c r="A11699" s="22" t="s">
        <v>192</v>
      </c>
      <c r="B11699" s="25">
        <v>946</v>
      </c>
      <c r="C11699" s="22" t="s">
        <v>34507</v>
      </c>
      <c r="D11699" s="24" t="s">
        <v>1008</v>
      </c>
      <c r="E11699" s="23" t="str">
        <f t="shared" si="184"/>
        <v>Lithuania|1976</v>
      </c>
      <c r="F11699" s="25"/>
      <c r="G11699" s="25"/>
      <c r="H11699" s="25"/>
      <c r="I11699" s="25"/>
      <c r="J11699" s="25"/>
      <c r="K11699" s="25"/>
      <c r="L11699" s="22" t="s">
        <v>887</v>
      </c>
      <c r="M11699" s="25"/>
    </row>
    <row r="11700" spans="1:13" x14ac:dyDescent="0.25">
      <c r="A11700" s="22" t="s">
        <v>192</v>
      </c>
      <c r="B11700" s="25">
        <v>946</v>
      </c>
      <c r="C11700" s="22" t="s">
        <v>34507</v>
      </c>
      <c r="D11700" s="24" t="s">
        <v>1015</v>
      </c>
      <c r="E11700" s="23" t="str">
        <f t="shared" si="184"/>
        <v>Lithuania|1977</v>
      </c>
      <c r="F11700" s="25"/>
      <c r="G11700" s="25"/>
      <c r="H11700" s="25"/>
      <c r="I11700" s="25"/>
      <c r="J11700" s="25"/>
      <c r="K11700" s="25"/>
      <c r="L11700" s="22" t="s">
        <v>887</v>
      </c>
      <c r="M11700" s="25"/>
    </row>
    <row r="11701" spans="1:13" x14ac:dyDescent="0.25">
      <c r="A11701" s="22" t="s">
        <v>192</v>
      </c>
      <c r="B11701" s="25">
        <v>946</v>
      </c>
      <c r="C11701" s="22" t="s">
        <v>34507</v>
      </c>
      <c r="D11701" s="24" t="s">
        <v>1022</v>
      </c>
      <c r="E11701" s="23" t="str">
        <f t="shared" si="184"/>
        <v>Lithuania|1978</v>
      </c>
      <c r="F11701" s="25"/>
      <c r="G11701" s="25"/>
      <c r="H11701" s="25"/>
      <c r="I11701" s="25"/>
      <c r="J11701" s="25"/>
      <c r="K11701" s="25"/>
      <c r="L11701" s="22" t="s">
        <v>887</v>
      </c>
      <c r="M11701" s="25"/>
    </row>
    <row r="11702" spans="1:13" x14ac:dyDescent="0.25">
      <c r="A11702" s="22" t="s">
        <v>192</v>
      </c>
      <c r="B11702" s="25">
        <v>946</v>
      </c>
      <c r="C11702" s="22" t="s">
        <v>34507</v>
      </c>
      <c r="D11702" s="24" t="s">
        <v>1029</v>
      </c>
      <c r="E11702" s="23" t="str">
        <f t="shared" si="184"/>
        <v>Lithuania|1979</v>
      </c>
      <c r="F11702" s="25"/>
      <c r="G11702" s="25"/>
      <c r="H11702" s="25"/>
      <c r="I11702" s="25"/>
      <c r="J11702" s="25"/>
      <c r="K11702" s="25"/>
      <c r="L11702" s="22" t="s">
        <v>887</v>
      </c>
      <c r="M11702" s="25"/>
    </row>
    <row r="11703" spans="1:13" x14ac:dyDescent="0.25">
      <c r="A11703" s="22" t="s">
        <v>192</v>
      </c>
      <c r="B11703" s="25">
        <v>946</v>
      </c>
      <c r="C11703" s="22" t="s">
        <v>34507</v>
      </c>
      <c r="D11703" s="24" t="s">
        <v>1036</v>
      </c>
      <c r="E11703" s="23" t="str">
        <f t="shared" si="184"/>
        <v>Lithuania|1980</v>
      </c>
      <c r="F11703" s="25"/>
      <c r="G11703" s="25"/>
      <c r="H11703" s="25"/>
      <c r="I11703" s="25"/>
      <c r="J11703" s="25"/>
      <c r="K11703" s="25"/>
      <c r="L11703" s="22" t="s">
        <v>887</v>
      </c>
      <c r="M11703" s="25"/>
    </row>
    <row r="11704" spans="1:13" x14ac:dyDescent="0.25">
      <c r="A11704" s="22" t="s">
        <v>192</v>
      </c>
      <c r="B11704" s="25">
        <v>946</v>
      </c>
      <c r="C11704" s="22" t="s">
        <v>34507</v>
      </c>
      <c r="D11704" s="24" t="s">
        <v>1044</v>
      </c>
      <c r="E11704" s="23" t="str">
        <f t="shared" si="184"/>
        <v>Lithuania|1981</v>
      </c>
      <c r="F11704" s="25"/>
      <c r="G11704" s="25"/>
      <c r="H11704" s="25"/>
      <c r="I11704" s="25"/>
      <c r="J11704" s="25" t="s">
        <v>34508</v>
      </c>
      <c r="K11704" s="25"/>
      <c r="L11704" s="22" t="s">
        <v>887</v>
      </c>
      <c r="M11704" s="25"/>
    </row>
    <row r="11705" spans="1:13" x14ac:dyDescent="0.25">
      <c r="A11705" s="22" t="s">
        <v>192</v>
      </c>
      <c r="B11705" s="25">
        <v>946</v>
      </c>
      <c r="C11705" s="22" t="s">
        <v>34507</v>
      </c>
      <c r="D11705" s="24" t="s">
        <v>1052</v>
      </c>
      <c r="E11705" s="23" t="str">
        <f t="shared" si="184"/>
        <v>Lithuania|1982</v>
      </c>
      <c r="F11705" s="25"/>
      <c r="G11705" s="25"/>
      <c r="H11705" s="25"/>
      <c r="I11705" s="25"/>
      <c r="J11705" s="25"/>
      <c r="K11705" s="25"/>
      <c r="L11705" s="22" t="s">
        <v>887</v>
      </c>
      <c r="M11705" s="25"/>
    </row>
    <row r="11706" spans="1:13" x14ac:dyDescent="0.25">
      <c r="A11706" s="22" t="s">
        <v>192</v>
      </c>
      <c r="B11706" s="25">
        <v>946</v>
      </c>
      <c r="C11706" s="22" t="s">
        <v>34507</v>
      </c>
      <c r="D11706" s="24" t="s">
        <v>1060</v>
      </c>
      <c r="E11706" s="23" t="str">
        <f t="shared" si="184"/>
        <v>Lithuania|1983</v>
      </c>
      <c r="F11706" s="25"/>
      <c r="G11706" s="25"/>
      <c r="H11706" s="25"/>
      <c r="I11706" s="25"/>
      <c r="J11706" s="25"/>
      <c r="K11706" s="25"/>
      <c r="L11706" s="22" t="s">
        <v>887</v>
      </c>
      <c r="M11706" s="25"/>
    </row>
    <row r="11707" spans="1:13" x14ac:dyDescent="0.25">
      <c r="A11707" s="22" t="s">
        <v>192</v>
      </c>
      <c r="B11707" s="25">
        <v>946</v>
      </c>
      <c r="C11707" s="22" t="s">
        <v>34507</v>
      </c>
      <c r="D11707" s="24" t="s">
        <v>1068</v>
      </c>
      <c r="E11707" s="23" t="str">
        <f t="shared" si="184"/>
        <v>Lithuania|1984</v>
      </c>
      <c r="F11707" s="25"/>
      <c r="G11707" s="25"/>
      <c r="H11707" s="25"/>
      <c r="I11707" s="25"/>
      <c r="J11707" s="25"/>
      <c r="K11707" s="25"/>
      <c r="L11707" s="22" t="s">
        <v>887</v>
      </c>
      <c r="M11707" s="25"/>
    </row>
    <row r="11708" spans="1:13" x14ac:dyDescent="0.25">
      <c r="A11708" s="22" t="s">
        <v>192</v>
      </c>
      <c r="B11708" s="25">
        <v>946</v>
      </c>
      <c r="C11708" s="22" t="s">
        <v>34507</v>
      </c>
      <c r="D11708" s="24" t="s">
        <v>1076</v>
      </c>
      <c r="E11708" s="23" t="str">
        <f t="shared" si="184"/>
        <v>Lithuania|1985</v>
      </c>
      <c r="F11708" s="25"/>
      <c r="G11708" s="25"/>
      <c r="H11708" s="25"/>
      <c r="I11708" s="25"/>
      <c r="J11708" s="25"/>
      <c r="K11708" s="25"/>
      <c r="L11708" s="22" t="s">
        <v>887</v>
      </c>
      <c r="M11708" s="25"/>
    </row>
    <row r="11709" spans="1:13" x14ac:dyDescent="0.25">
      <c r="A11709" s="22" t="s">
        <v>192</v>
      </c>
      <c r="B11709" s="25">
        <v>946</v>
      </c>
      <c r="C11709" s="22" t="s">
        <v>34507</v>
      </c>
      <c r="D11709" s="24" t="s">
        <v>1084</v>
      </c>
      <c r="E11709" s="23" t="str">
        <f t="shared" si="184"/>
        <v>Lithuania|1986</v>
      </c>
      <c r="F11709" s="25"/>
      <c r="G11709" s="25"/>
      <c r="H11709" s="25"/>
      <c r="I11709" s="25"/>
      <c r="J11709" s="25" t="s">
        <v>34509</v>
      </c>
      <c r="K11709" s="25"/>
      <c r="L11709" s="22" t="s">
        <v>887</v>
      </c>
      <c r="M11709" s="25"/>
    </row>
    <row r="11710" spans="1:13" x14ac:dyDescent="0.25">
      <c r="A11710" s="22" t="s">
        <v>192</v>
      </c>
      <c r="B11710" s="25">
        <v>946</v>
      </c>
      <c r="C11710" s="22" t="s">
        <v>34507</v>
      </c>
      <c r="D11710" s="24" t="s">
        <v>1091</v>
      </c>
      <c r="E11710" s="23" t="str">
        <f t="shared" si="184"/>
        <v>Lithuania|1987</v>
      </c>
      <c r="F11710" s="25"/>
      <c r="G11710" s="25"/>
      <c r="H11710" s="25"/>
      <c r="I11710" s="25"/>
      <c r="J11710" s="25" t="s">
        <v>34510</v>
      </c>
      <c r="K11710" s="25"/>
      <c r="L11710" s="22" t="s">
        <v>887</v>
      </c>
      <c r="M11710" s="25"/>
    </row>
    <row r="11711" spans="1:13" x14ac:dyDescent="0.25">
      <c r="A11711" s="22" t="s">
        <v>192</v>
      </c>
      <c r="B11711" s="25">
        <v>946</v>
      </c>
      <c r="C11711" s="22" t="s">
        <v>34507</v>
      </c>
      <c r="D11711" s="24" t="s">
        <v>1099</v>
      </c>
      <c r="E11711" s="23" t="str">
        <f t="shared" si="184"/>
        <v>Lithuania|1988</v>
      </c>
      <c r="F11711" s="25"/>
      <c r="G11711" s="25"/>
      <c r="H11711" s="25"/>
      <c r="I11711" s="25"/>
      <c r="J11711" s="25" t="s">
        <v>34511</v>
      </c>
      <c r="K11711" s="25" t="s">
        <v>1142</v>
      </c>
      <c r="L11711" s="22" t="s">
        <v>887</v>
      </c>
      <c r="M11711" s="25"/>
    </row>
    <row r="11712" spans="1:13" x14ac:dyDescent="0.25">
      <c r="A11712" s="22" t="s">
        <v>192</v>
      </c>
      <c r="B11712" s="25">
        <v>946</v>
      </c>
      <c r="C11712" s="22" t="s">
        <v>34507</v>
      </c>
      <c r="D11712" s="24" t="s">
        <v>1106</v>
      </c>
      <c r="E11712" s="23" t="str">
        <f t="shared" si="184"/>
        <v>Lithuania|1989</v>
      </c>
      <c r="F11712" s="25"/>
      <c r="G11712" s="25"/>
      <c r="H11712" s="25"/>
      <c r="I11712" s="25"/>
      <c r="J11712" s="25" t="s">
        <v>34512</v>
      </c>
      <c r="K11712" s="25" t="s">
        <v>1456</v>
      </c>
      <c r="L11712" s="22" t="s">
        <v>887</v>
      </c>
      <c r="M11712" s="25"/>
    </row>
    <row r="11713" spans="1:13" x14ac:dyDescent="0.25">
      <c r="A11713" s="22" t="s">
        <v>192</v>
      </c>
      <c r="B11713" s="25">
        <v>946</v>
      </c>
      <c r="C11713" s="22" t="s">
        <v>34507</v>
      </c>
      <c r="D11713" s="24" t="s">
        <v>1114</v>
      </c>
      <c r="E11713" s="23" t="str">
        <f t="shared" si="184"/>
        <v>Lithuania|1990</v>
      </c>
      <c r="F11713" s="25"/>
      <c r="G11713" s="25"/>
      <c r="H11713" s="25" t="s">
        <v>34513</v>
      </c>
      <c r="I11713" s="25"/>
      <c r="J11713" s="25" t="s">
        <v>34514</v>
      </c>
      <c r="K11713" s="25" t="s">
        <v>1462</v>
      </c>
      <c r="L11713" s="22" t="s">
        <v>887</v>
      </c>
      <c r="M11713" s="25"/>
    </row>
    <row r="11714" spans="1:13" x14ac:dyDescent="0.25">
      <c r="A11714" s="22" t="s">
        <v>192</v>
      </c>
      <c r="B11714" s="25">
        <v>946</v>
      </c>
      <c r="C11714" s="22" t="s">
        <v>34507</v>
      </c>
      <c r="D11714" s="24" t="s">
        <v>1122</v>
      </c>
      <c r="E11714" s="23" t="str">
        <f t="shared" si="184"/>
        <v>Lithuania|1991</v>
      </c>
      <c r="F11714" s="25"/>
      <c r="G11714" s="25"/>
      <c r="H11714" s="25" t="s">
        <v>34515</v>
      </c>
      <c r="I11714" s="25"/>
      <c r="J11714" s="25" t="s">
        <v>34516</v>
      </c>
      <c r="K11714" s="25" t="s">
        <v>1469</v>
      </c>
      <c r="L11714" s="22" t="s">
        <v>887</v>
      </c>
      <c r="M11714" s="25"/>
    </row>
    <row r="11715" spans="1:13" x14ac:dyDescent="0.25">
      <c r="A11715" s="22" t="s">
        <v>192</v>
      </c>
      <c r="B11715" s="25">
        <v>946</v>
      </c>
      <c r="C11715" s="22" t="s">
        <v>34507</v>
      </c>
      <c r="D11715" s="24" t="s">
        <v>1130</v>
      </c>
      <c r="E11715" s="23" t="str">
        <f t="shared" si="184"/>
        <v>Lithuania|1992</v>
      </c>
      <c r="F11715" s="25"/>
      <c r="G11715" s="25"/>
      <c r="H11715" s="25" t="s">
        <v>34517</v>
      </c>
      <c r="I11715" s="25"/>
      <c r="J11715" s="25" t="s">
        <v>34518</v>
      </c>
      <c r="K11715" s="25" t="s">
        <v>1475</v>
      </c>
      <c r="L11715" s="22" t="s">
        <v>887</v>
      </c>
      <c r="M11715" s="25"/>
    </row>
    <row r="11716" spans="1:13" x14ac:dyDescent="0.25">
      <c r="A11716" s="22" t="s">
        <v>192</v>
      </c>
      <c r="B11716" s="25">
        <v>946</v>
      </c>
      <c r="C11716" s="22" t="s">
        <v>34507</v>
      </c>
      <c r="D11716" s="24" t="s">
        <v>1136</v>
      </c>
      <c r="E11716" s="23" t="str">
        <f t="shared" si="184"/>
        <v>Lithuania|1993</v>
      </c>
      <c r="F11716" s="25"/>
      <c r="G11716" s="25"/>
      <c r="H11716" s="25" t="s">
        <v>34519</v>
      </c>
      <c r="I11716" s="25"/>
      <c r="J11716" s="25" t="s">
        <v>34520</v>
      </c>
      <c r="K11716" s="25" t="s">
        <v>1482</v>
      </c>
      <c r="L11716" s="22" t="s">
        <v>887</v>
      </c>
      <c r="M11716" s="25"/>
    </row>
    <row r="11717" spans="1:13" x14ac:dyDescent="0.25">
      <c r="A11717" s="22" t="s">
        <v>192</v>
      </c>
      <c r="B11717" s="25">
        <v>946</v>
      </c>
      <c r="C11717" s="22" t="s">
        <v>34507</v>
      </c>
      <c r="D11717" s="24" t="s">
        <v>1144</v>
      </c>
      <c r="E11717" s="23" t="str">
        <f t="shared" si="184"/>
        <v>Lithuania|1994</v>
      </c>
      <c r="F11717" s="25"/>
      <c r="G11717" s="25" t="s">
        <v>6253</v>
      </c>
      <c r="H11717" s="25" t="s">
        <v>34521</v>
      </c>
      <c r="I11717" s="25" t="s">
        <v>34522</v>
      </c>
      <c r="J11717" s="25" t="s">
        <v>34523</v>
      </c>
      <c r="K11717" s="25" t="s">
        <v>1488</v>
      </c>
      <c r="L11717" s="22" t="s">
        <v>887</v>
      </c>
      <c r="M11717" s="25"/>
    </row>
    <row r="11718" spans="1:13" x14ac:dyDescent="0.25">
      <c r="A11718" s="22" t="s">
        <v>192</v>
      </c>
      <c r="B11718" s="25">
        <v>946</v>
      </c>
      <c r="C11718" s="22" t="s">
        <v>34507</v>
      </c>
      <c r="D11718" s="24" t="s">
        <v>1152</v>
      </c>
      <c r="E11718" s="23" t="str">
        <f t="shared" si="184"/>
        <v>Lithuania|1995</v>
      </c>
      <c r="F11718" s="25"/>
      <c r="G11718" s="25" t="s">
        <v>13331</v>
      </c>
      <c r="H11718" s="25" t="s">
        <v>34524</v>
      </c>
      <c r="I11718" s="25" t="s">
        <v>34525</v>
      </c>
      <c r="J11718" s="25" t="s">
        <v>34526</v>
      </c>
      <c r="K11718" s="25" t="s">
        <v>161</v>
      </c>
      <c r="L11718" s="22" t="s">
        <v>887</v>
      </c>
      <c r="M11718" s="25" t="s">
        <v>34527</v>
      </c>
    </row>
    <row r="11719" spans="1:13" x14ac:dyDescent="0.25">
      <c r="A11719" s="22" t="s">
        <v>192</v>
      </c>
      <c r="B11719" s="25">
        <v>946</v>
      </c>
      <c r="C11719" s="22" t="s">
        <v>34507</v>
      </c>
      <c r="D11719" s="24" t="s">
        <v>1158</v>
      </c>
      <c r="E11719" s="23" t="str">
        <f t="shared" si="184"/>
        <v>Lithuania|1996</v>
      </c>
      <c r="F11719" s="25"/>
      <c r="G11719" s="25" t="s">
        <v>6282</v>
      </c>
      <c r="H11719" s="25" t="s">
        <v>34528</v>
      </c>
      <c r="I11719" s="25" t="s">
        <v>34529</v>
      </c>
      <c r="J11719" s="25" t="s">
        <v>34530</v>
      </c>
      <c r="K11719" s="25" t="s">
        <v>162</v>
      </c>
      <c r="L11719" s="22" t="s">
        <v>887</v>
      </c>
      <c r="M11719" s="25" t="s">
        <v>34531</v>
      </c>
    </row>
    <row r="11720" spans="1:13" x14ac:dyDescent="0.25">
      <c r="A11720" s="22" t="s">
        <v>192</v>
      </c>
      <c r="B11720" s="25">
        <v>946</v>
      </c>
      <c r="C11720" s="22" t="s">
        <v>34507</v>
      </c>
      <c r="D11720" s="24" t="s">
        <v>1165</v>
      </c>
      <c r="E11720" s="23" t="str">
        <f t="shared" si="184"/>
        <v>Lithuania|1997</v>
      </c>
      <c r="F11720" s="25"/>
      <c r="G11720" s="25" t="s">
        <v>6265</v>
      </c>
      <c r="H11720" s="25" t="s">
        <v>34532</v>
      </c>
      <c r="I11720" s="25" t="s">
        <v>34533</v>
      </c>
      <c r="J11720" s="25" t="s">
        <v>34534</v>
      </c>
      <c r="K11720" s="25" t="s">
        <v>163</v>
      </c>
      <c r="L11720" s="22" t="s">
        <v>887</v>
      </c>
      <c r="M11720" s="25" t="s">
        <v>34535</v>
      </c>
    </row>
    <row r="11721" spans="1:13" x14ac:dyDescent="0.25">
      <c r="A11721" s="22" t="s">
        <v>192</v>
      </c>
      <c r="B11721" s="25">
        <v>946</v>
      </c>
      <c r="C11721" s="22" t="s">
        <v>34507</v>
      </c>
      <c r="D11721" s="24" t="s">
        <v>1172</v>
      </c>
      <c r="E11721" s="23" t="str">
        <f t="shared" si="184"/>
        <v>Lithuania|1998</v>
      </c>
      <c r="F11721" s="25"/>
      <c r="G11721" s="25" t="s">
        <v>6965</v>
      </c>
      <c r="H11721" s="25" t="s">
        <v>34536</v>
      </c>
      <c r="I11721" s="25" t="s">
        <v>34537</v>
      </c>
      <c r="J11721" s="25" t="s">
        <v>34538</v>
      </c>
      <c r="K11721" s="25" t="s">
        <v>164</v>
      </c>
      <c r="L11721" s="22" t="s">
        <v>887</v>
      </c>
      <c r="M11721" s="25" t="s">
        <v>34539</v>
      </c>
    </row>
    <row r="11722" spans="1:13" x14ac:dyDescent="0.25">
      <c r="A11722" s="22" t="s">
        <v>192</v>
      </c>
      <c r="B11722" s="25">
        <v>946</v>
      </c>
      <c r="C11722" s="22" t="s">
        <v>34507</v>
      </c>
      <c r="D11722" s="24" t="s">
        <v>1179</v>
      </c>
      <c r="E11722" s="23" t="str">
        <f t="shared" si="184"/>
        <v>Lithuania|1999</v>
      </c>
      <c r="F11722" s="25" t="s">
        <v>34540</v>
      </c>
      <c r="G11722" s="25" t="s">
        <v>11896</v>
      </c>
      <c r="H11722" s="25" t="s">
        <v>34541</v>
      </c>
      <c r="I11722" s="25" t="s">
        <v>34542</v>
      </c>
      <c r="J11722" s="25" t="s">
        <v>34543</v>
      </c>
      <c r="K11722" s="25" t="s">
        <v>165</v>
      </c>
      <c r="L11722" s="22" t="s">
        <v>887</v>
      </c>
      <c r="M11722" s="25" t="s">
        <v>34544</v>
      </c>
    </row>
    <row r="11723" spans="1:13" x14ac:dyDescent="0.25">
      <c r="A11723" s="22" t="s">
        <v>192</v>
      </c>
      <c r="B11723" s="25">
        <v>946</v>
      </c>
      <c r="C11723" s="22" t="s">
        <v>34507</v>
      </c>
      <c r="D11723" s="24" t="s">
        <v>1186</v>
      </c>
      <c r="E11723" s="23" t="str">
        <f t="shared" si="184"/>
        <v>Lithuania|2000</v>
      </c>
      <c r="F11723" s="25" t="s">
        <v>34545</v>
      </c>
      <c r="G11723" s="25" t="s">
        <v>14453</v>
      </c>
      <c r="H11723" s="25" t="s">
        <v>34546</v>
      </c>
      <c r="I11723" s="25" t="s">
        <v>34547</v>
      </c>
      <c r="J11723" s="25" t="s">
        <v>34548</v>
      </c>
      <c r="K11723" s="25" t="s">
        <v>180</v>
      </c>
      <c r="L11723" s="22" t="s">
        <v>887</v>
      </c>
      <c r="M11723" s="25" t="s">
        <v>34549</v>
      </c>
    </row>
    <row r="11724" spans="1:13" x14ac:dyDescent="0.25">
      <c r="A11724" s="22" t="s">
        <v>192</v>
      </c>
      <c r="B11724" s="25">
        <v>946</v>
      </c>
      <c r="C11724" s="22" t="s">
        <v>34507</v>
      </c>
      <c r="D11724" s="24" t="s">
        <v>1192</v>
      </c>
      <c r="E11724" s="23" t="str">
        <f t="shared" si="184"/>
        <v>Lithuania|2001</v>
      </c>
      <c r="F11724" s="25" t="s">
        <v>34550</v>
      </c>
      <c r="G11724" s="25" t="s">
        <v>12676</v>
      </c>
      <c r="H11724" s="25" t="s">
        <v>34551</v>
      </c>
      <c r="I11724" s="25" t="s">
        <v>34552</v>
      </c>
      <c r="J11724" s="25" t="s">
        <v>34553</v>
      </c>
      <c r="K11724" s="25" t="s">
        <v>181</v>
      </c>
      <c r="L11724" s="22" t="s">
        <v>887</v>
      </c>
      <c r="M11724" s="25" t="s">
        <v>34554</v>
      </c>
    </row>
    <row r="11725" spans="1:13" x14ac:dyDescent="0.25">
      <c r="A11725" s="22" t="s">
        <v>192</v>
      </c>
      <c r="B11725" s="25">
        <v>946</v>
      </c>
      <c r="C11725" s="22" t="s">
        <v>34507</v>
      </c>
      <c r="D11725" s="24" t="s">
        <v>1199</v>
      </c>
      <c r="E11725" s="23" t="str">
        <f t="shared" si="184"/>
        <v>Lithuania|2002</v>
      </c>
      <c r="F11725" s="25" t="s">
        <v>34555</v>
      </c>
      <c r="G11725" s="25">
        <v>13</v>
      </c>
      <c r="H11725" s="25" t="s">
        <v>34556</v>
      </c>
      <c r="I11725" s="25" t="s">
        <v>34557</v>
      </c>
      <c r="J11725" s="25" t="s">
        <v>34558</v>
      </c>
      <c r="K11725" s="25" t="s">
        <v>182</v>
      </c>
      <c r="L11725" s="22" t="s">
        <v>887</v>
      </c>
      <c r="M11725" s="25" t="s">
        <v>34559</v>
      </c>
    </row>
    <row r="11726" spans="1:13" x14ac:dyDescent="0.25">
      <c r="A11726" s="22" t="s">
        <v>192</v>
      </c>
      <c r="B11726" s="25">
        <v>946</v>
      </c>
      <c r="C11726" s="22" t="s">
        <v>34507</v>
      </c>
      <c r="D11726" s="24" t="s">
        <v>1206</v>
      </c>
      <c r="E11726" s="23" t="str">
        <f t="shared" si="184"/>
        <v>Lithuania|2003</v>
      </c>
      <c r="F11726" s="25" t="s">
        <v>34560</v>
      </c>
      <c r="G11726" s="25" t="s">
        <v>9421</v>
      </c>
      <c r="H11726" s="25" t="s">
        <v>34561</v>
      </c>
      <c r="I11726" s="25" t="s">
        <v>34562</v>
      </c>
      <c r="J11726" s="25" t="s">
        <v>34563</v>
      </c>
      <c r="K11726" s="25" t="s">
        <v>183</v>
      </c>
      <c r="L11726" s="22" t="s">
        <v>887</v>
      </c>
      <c r="M11726" s="25" t="s">
        <v>34564</v>
      </c>
    </row>
    <row r="11727" spans="1:13" x14ac:dyDescent="0.25">
      <c r="A11727" s="22" t="s">
        <v>192</v>
      </c>
      <c r="B11727" s="25">
        <v>946</v>
      </c>
      <c r="C11727" s="22" t="s">
        <v>34507</v>
      </c>
      <c r="D11727" s="24" t="s">
        <v>1212</v>
      </c>
      <c r="E11727" s="23" t="str">
        <f t="shared" si="184"/>
        <v>Lithuania|2004</v>
      </c>
      <c r="F11727" s="25" t="s">
        <v>34565</v>
      </c>
      <c r="G11727" s="25" t="s">
        <v>1426</v>
      </c>
      <c r="H11727" s="25" t="s">
        <v>34566</v>
      </c>
      <c r="I11727" s="25" t="s">
        <v>34567</v>
      </c>
      <c r="J11727" s="25" t="s">
        <v>34568</v>
      </c>
      <c r="K11727" s="25" t="s">
        <v>184</v>
      </c>
      <c r="L11727" s="22" t="s">
        <v>887</v>
      </c>
      <c r="M11727" s="25" t="s">
        <v>34569</v>
      </c>
    </row>
    <row r="11728" spans="1:13" x14ac:dyDescent="0.25">
      <c r="A11728" s="22" t="s">
        <v>192</v>
      </c>
      <c r="B11728" s="25">
        <v>946</v>
      </c>
      <c r="C11728" s="22" t="s">
        <v>34507</v>
      </c>
      <c r="D11728" s="24" t="s">
        <v>1217</v>
      </c>
      <c r="E11728" s="23" t="str">
        <f t="shared" si="184"/>
        <v>Lithuania|2005</v>
      </c>
      <c r="F11728" s="25" t="s">
        <v>34570</v>
      </c>
      <c r="G11728" s="25" t="s">
        <v>2013</v>
      </c>
      <c r="H11728" s="25" t="s">
        <v>34571</v>
      </c>
      <c r="I11728" s="25" t="s">
        <v>34572</v>
      </c>
      <c r="J11728" s="25" t="s">
        <v>34573</v>
      </c>
      <c r="K11728" s="25" t="s">
        <v>185</v>
      </c>
      <c r="L11728" s="22" t="s">
        <v>887</v>
      </c>
      <c r="M11728" s="25" t="s">
        <v>34574</v>
      </c>
    </row>
    <row r="11729" spans="1:13" x14ac:dyDescent="0.25">
      <c r="A11729" s="22" t="s">
        <v>192</v>
      </c>
      <c r="B11729" s="25">
        <v>946</v>
      </c>
      <c r="C11729" s="22" t="s">
        <v>34507</v>
      </c>
      <c r="D11729" s="24" t="s">
        <v>1224</v>
      </c>
      <c r="E11729" s="23" t="str">
        <f t="shared" si="184"/>
        <v>Lithuania|2006</v>
      </c>
      <c r="F11729" s="25" t="s">
        <v>32780</v>
      </c>
      <c r="G11729" s="25" t="s">
        <v>1116</v>
      </c>
      <c r="H11729" s="25" t="s">
        <v>34575</v>
      </c>
      <c r="I11729" s="25" t="s">
        <v>34576</v>
      </c>
      <c r="J11729" s="25" t="s">
        <v>34577</v>
      </c>
      <c r="K11729" s="25" t="s">
        <v>186</v>
      </c>
      <c r="L11729" s="22" t="s">
        <v>887</v>
      </c>
      <c r="M11729" s="25" t="s">
        <v>34578</v>
      </c>
    </row>
    <row r="11730" spans="1:13" x14ac:dyDescent="0.25">
      <c r="A11730" s="22" t="s">
        <v>192</v>
      </c>
      <c r="B11730" s="25">
        <v>946</v>
      </c>
      <c r="C11730" s="22" t="s">
        <v>34507</v>
      </c>
      <c r="D11730" s="24" t="s">
        <v>1231</v>
      </c>
      <c r="E11730" s="23" t="str">
        <f t="shared" si="184"/>
        <v>Lithuania|2007</v>
      </c>
      <c r="F11730" s="25" t="s">
        <v>34579</v>
      </c>
      <c r="G11730" s="25" t="s">
        <v>1747</v>
      </c>
      <c r="H11730" s="25" t="s">
        <v>34580</v>
      </c>
      <c r="I11730" s="25" t="s">
        <v>34581</v>
      </c>
      <c r="J11730" s="25" t="s">
        <v>34582</v>
      </c>
      <c r="K11730" s="25" t="s">
        <v>187</v>
      </c>
      <c r="L11730" s="22" t="s">
        <v>887</v>
      </c>
      <c r="M11730" s="25" t="s">
        <v>34583</v>
      </c>
    </row>
    <row r="11731" spans="1:13" x14ac:dyDescent="0.25">
      <c r="A11731" s="22" t="s">
        <v>192</v>
      </c>
      <c r="B11731" s="25">
        <v>946</v>
      </c>
      <c r="C11731" s="22" t="s">
        <v>34507</v>
      </c>
      <c r="D11731" s="24" t="s">
        <v>1237</v>
      </c>
      <c r="E11731" s="23" t="str">
        <f t="shared" si="184"/>
        <v>Lithuania|2008</v>
      </c>
      <c r="F11731" s="25" t="s">
        <v>34584</v>
      </c>
      <c r="G11731" s="25" t="s">
        <v>1201</v>
      </c>
      <c r="H11731" s="25" t="s">
        <v>34585</v>
      </c>
      <c r="I11731" s="25" t="s">
        <v>34586</v>
      </c>
      <c r="J11731" s="25" t="s">
        <v>34587</v>
      </c>
      <c r="K11731" s="25" t="s">
        <v>188</v>
      </c>
      <c r="L11731" s="22" t="s">
        <v>887</v>
      </c>
      <c r="M11731" s="25" t="s">
        <v>34588</v>
      </c>
    </row>
    <row r="11732" spans="1:13" x14ac:dyDescent="0.25">
      <c r="A11732" s="22" t="s">
        <v>192</v>
      </c>
      <c r="B11732" s="25">
        <v>946</v>
      </c>
      <c r="C11732" s="22" t="s">
        <v>34507</v>
      </c>
      <c r="D11732" s="24" t="s">
        <v>1243</v>
      </c>
      <c r="E11732" s="23" t="str">
        <f t="shared" si="184"/>
        <v>Lithuania|2009</v>
      </c>
      <c r="F11732" s="25" t="s">
        <v>34589</v>
      </c>
      <c r="G11732" s="25" t="s">
        <v>6965</v>
      </c>
      <c r="H11732" s="25" t="s">
        <v>34590</v>
      </c>
      <c r="I11732" s="25" t="s">
        <v>34591</v>
      </c>
      <c r="J11732" s="25" t="s">
        <v>34592</v>
      </c>
      <c r="K11732" s="25" t="s">
        <v>178</v>
      </c>
      <c r="L11732" s="22" t="s">
        <v>887</v>
      </c>
      <c r="M11732" s="25" t="s">
        <v>34593</v>
      </c>
    </row>
    <row r="11733" spans="1:13" x14ac:dyDescent="0.25">
      <c r="A11733" s="22" t="s">
        <v>192</v>
      </c>
      <c r="B11733" s="25">
        <v>946</v>
      </c>
      <c r="C11733" s="22" t="s">
        <v>34507</v>
      </c>
      <c r="D11733" s="24" t="s">
        <v>1250</v>
      </c>
      <c r="E11733" s="23" t="str">
        <f t="shared" si="184"/>
        <v>Lithuania|2010</v>
      </c>
      <c r="F11733" s="25" t="s">
        <v>34594</v>
      </c>
      <c r="G11733" s="25" t="s">
        <v>17666</v>
      </c>
      <c r="H11733" s="25" t="s">
        <v>34595</v>
      </c>
      <c r="I11733" s="25">
        <v>100</v>
      </c>
      <c r="J11733" s="25" t="s">
        <v>34596</v>
      </c>
      <c r="K11733" s="25" t="s">
        <v>189</v>
      </c>
      <c r="L11733" s="22" t="s">
        <v>887</v>
      </c>
      <c r="M11733" s="25" t="s">
        <v>34597</v>
      </c>
    </row>
    <row r="11734" spans="1:13" x14ac:dyDescent="0.25">
      <c r="A11734" s="22" t="s">
        <v>192</v>
      </c>
      <c r="B11734" s="25">
        <v>946</v>
      </c>
      <c r="C11734" s="22" t="s">
        <v>34507</v>
      </c>
      <c r="D11734" s="24" t="s">
        <v>1255</v>
      </c>
      <c r="E11734" s="23" t="str">
        <f t="shared" si="184"/>
        <v>Lithuania|2011</v>
      </c>
      <c r="F11734" s="25" t="s">
        <v>34598</v>
      </c>
      <c r="G11734" s="25" t="s">
        <v>5474</v>
      </c>
      <c r="H11734" s="25" t="s">
        <v>34599</v>
      </c>
      <c r="I11734" s="25" t="s">
        <v>34600</v>
      </c>
      <c r="J11734" s="25" t="s">
        <v>34601</v>
      </c>
      <c r="K11734" s="25" t="s">
        <v>190</v>
      </c>
      <c r="L11734" s="22" t="s">
        <v>887</v>
      </c>
      <c r="M11734" s="25" t="s">
        <v>34602</v>
      </c>
    </row>
    <row r="11735" spans="1:13" x14ac:dyDescent="0.25">
      <c r="A11735" s="22" t="s">
        <v>192</v>
      </c>
      <c r="B11735" s="25">
        <v>946</v>
      </c>
      <c r="C11735" s="22" t="s">
        <v>34507</v>
      </c>
      <c r="D11735" s="24" t="s">
        <v>1262</v>
      </c>
      <c r="E11735" s="23" t="str">
        <f t="shared" si="184"/>
        <v>Lithuania|2012</v>
      </c>
      <c r="F11735" s="25" t="s">
        <v>34603</v>
      </c>
      <c r="G11735" s="25" t="s">
        <v>10404</v>
      </c>
      <c r="H11735" s="25" t="s">
        <v>34604</v>
      </c>
      <c r="I11735" s="25" t="s">
        <v>34605</v>
      </c>
      <c r="J11735" s="25" t="s">
        <v>34606</v>
      </c>
      <c r="K11735" s="25" t="s">
        <v>176</v>
      </c>
      <c r="L11735" s="22" t="s">
        <v>887</v>
      </c>
      <c r="M11735" s="25" t="s">
        <v>34607</v>
      </c>
    </row>
    <row r="11736" spans="1:13" x14ac:dyDescent="0.25">
      <c r="A11736" s="22" t="s">
        <v>192</v>
      </c>
      <c r="B11736" s="25">
        <v>946</v>
      </c>
      <c r="C11736" s="22" t="s">
        <v>34507</v>
      </c>
      <c r="D11736" s="24" t="s">
        <v>1269</v>
      </c>
      <c r="E11736" s="23" t="str">
        <f t="shared" si="184"/>
        <v>Lithuania|2013</v>
      </c>
      <c r="F11736" s="25" t="s">
        <v>34608</v>
      </c>
      <c r="G11736" s="25"/>
      <c r="H11736" s="25" t="s">
        <v>34609</v>
      </c>
      <c r="I11736" s="25" t="s">
        <v>34610</v>
      </c>
      <c r="J11736" s="25" t="s">
        <v>34611</v>
      </c>
      <c r="K11736" s="25" t="s">
        <v>177</v>
      </c>
      <c r="L11736" s="22" t="s">
        <v>887</v>
      </c>
      <c r="M11736" s="25" t="s">
        <v>34612</v>
      </c>
    </row>
    <row r="11737" spans="1:13" x14ac:dyDescent="0.25">
      <c r="A11737" s="22" t="s">
        <v>192</v>
      </c>
      <c r="B11737" s="25">
        <v>946</v>
      </c>
      <c r="C11737" s="22" t="s">
        <v>34507</v>
      </c>
      <c r="D11737" s="24" t="s">
        <v>1274</v>
      </c>
      <c r="E11737" s="23" t="str">
        <f t="shared" si="184"/>
        <v>Lithuania|2014</v>
      </c>
      <c r="F11737" s="25" t="s">
        <v>34613</v>
      </c>
      <c r="G11737" s="25"/>
      <c r="H11737" s="25" t="s">
        <v>34614</v>
      </c>
      <c r="I11737" s="25"/>
      <c r="J11737" s="25"/>
      <c r="K11737" s="25" t="s">
        <v>178</v>
      </c>
      <c r="L11737" s="22" t="s">
        <v>887</v>
      </c>
      <c r="M11737" s="25" t="s">
        <v>34615</v>
      </c>
    </row>
    <row r="11738" spans="1:13" x14ac:dyDescent="0.25">
      <c r="A11738" s="22" t="s">
        <v>34616</v>
      </c>
      <c r="B11738" s="25">
        <v>948</v>
      </c>
      <c r="D11738" s="24" t="s">
        <v>886</v>
      </c>
      <c r="E11738" s="23" t="str">
        <f t="shared" ref="E11738:E11801" si="185">A11738&amp;"|"&amp;D11738</f>
        <v>Mongolia|1950</v>
      </c>
      <c r="F11738" s="25"/>
      <c r="G11738" s="25"/>
      <c r="H11738" s="25"/>
      <c r="I11738" s="25"/>
      <c r="J11738" s="25"/>
      <c r="K11738" s="25"/>
      <c r="L11738" s="22" t="s">
        <v>887</v>
      </c>
      <c r="M11738" s="25"/>
    </row>
    <row r="11739" spans="1:13" x14ac:dyDescent="0.25">
      <c r="A11739" s="22" t="s">
        <v>34616</v>
      </c>
      <c r="B11739" s="25">
        <v>948</v>
      </c>
      <c r="D11739" s="24" t="s">
        <v>888</v>
      </c>
      <c r="E11739" s="23" t="str">
        <f t="shared" si="185"/>
        <v>Mongolia|1951</v>
      </c>
      <c r="F11739" s="25"/>
      <c r="G11739" s="25"/>
      <c r="H11739" s="25"/>
      <c r="I11739" s="25"/>
      <c r="J11739" s="25"/>
      <c r="K11739" s="25"/>
      <c r="L11739" s="22" t="s">
        <v>887</v>
      </c>
      <c r="M11739" s="25"/>
    </row>
    <row r="11740" spans="1:13" x14ac:dyDescent="0.25">
      <c r="A11740" s="22" t="s">
        <v>34616</v>
      </c>
      <c r="B11740" s="25">
        <v>948</v>
      </c>
      <c r="D11740" s="24" t="s">
        <v>889</v>
      </c>
      <c r="E11740" s="23" t="str">
        <f t="shared" si="185"/>
        <v>Mongolia|1952</v>
      </c>
      <c r="F11740" s="25"/>
      <c r="G11740" s="25"/>
      <c r="H11740" s="25"/>
      <c r="I11740" s="25"/>
      <c r="J11740" s="25"/>
      <c r="K11740" s="25"/>
      <c r="L11740" s="22" t="s">
        <v>887</v>
      </c>
      <c r="M11740" s="25"/>
    </row>
    <row r="11741" spans="1:13" x14ac:dyDescent="0.25">
      <c r="A11741" s="22" t="s">
        <v>34616</v>
      </c>
      <c r="B11741" s="25">
        <v>948</v>
      </c>
      <c r="D11741" s="24" t="s">
        <v>890</v>
      </c>
      <c r="E11741" s="23" t="str">
        <f t="shared" si="185"/>
        <v>Mongolia|1953</v>
      </c>
      <c r="F11741" s="25"/>
      <c r="G11741" s="25"/>
      <c r="H11741" s="25"/>
      <c r="I11741" s="25"/>
      <c r="J11741" s="25"/>
      <c r="K11741" s="25"/>
      <c r="L11741" s="22" t="s">
        <v>887</v>
      </c>
      <c r="M11741" s="25"/>
    </row>
    <row r="11742" spans="1:13" x14ac:dyDescent="0.25">
      <c r="A11742" s="22" t="s">
        <v>34616</v>
      </c>
      <c r="B11742" s="25">
        <v>948</v>
      </c>
      <c r="D11742" s="24" t="s">
        <v>891</v>
      </c>
      <c r="E11742" s="23" t="str">
        <f t="shared" si="185"/>
        <v>Mongolia|1954</v>
      </c>
      <c r="F11742" s="25"/>
      <c r="G11742" s="25"/>
      <c r="H11742" s="25"/>
      <c r="I11742" s="25"/>
      <c r="J11742" s="25"/>
      <c r="K11742" s="25"/>
      <c r="L11742" s="22" t="s">
        <v>887</v>
      </c>
      <c r="M11742" s="25"/>
    </row>
    <row r="11743" spans="1:13" x14ac:dyDescent="0.25">
      <c r="A11743" s="22" t="s">
        <v>34616</v>
      </c>
      <c r="B11743" s="25">
        <v>948</v>
      </c>
      <c r="D11743" s="24" t="s">
        <v>892</v>
      </c>
      <c r="E11743" s="23" t="str">
        <f t="shared" si="185"/>
        <v>Mongolia|1955</v>
      </c>
      <c r="F11743" s="25"/>
      <c r="G11743" s="25"/>
      <c r="H11743" s="25"/>
      <c r="I11743" s="25"/>
      <c r="J11743" s="25"/>
      <c r="K11743" s="25"/>
      <c r="L11743" s="22" t="s">
        <v>887</v>
      </c>
      <c r="M11743" s="25"/>
    </row>
    <row r="11744" spans="1:13" x14ac:dyDescent="0.25">
      <c r="A11744" s="22" t="s">
        <v>34616</v>
      </c>
      <c r="B11744" s="25">
        <v>948</v>
      </c>
      <c r="D11744" s="24" t="s">
        <v>893</v>
      </c>
      <c r="E11744" s="23" t="str">
        <f t="shared" si="185"/>
        <v>Mongolia|1956</v>
      </c>
      <c r="F11744" s="25"/>
      <c r="G11744" s="25"/>
      <c r="H11744" s="25"/>
      <c r="I11744" s="25"/>
      <c r="J11744" s="25"/>
      <c r="K11744" s="25"/>
      <c r="L11744" s="22" t="s">
        <v>887</v>
      </c>
      <c r="M11744" s="25"/>
    </row>
    <row r="11745" spans="1:13" x14ac:dyDescent="0.25">
      <c r="A11745" s="22" t="s">
        <v>34616</v>
      </c>
      <c r="B11745" s="25">
        <v>948</v>
      </c>
      <c r="D11745" s="24" t="s">
        <v>894</v>
      </c>
      <c r="E11745" s="23" t="str">
        <f t="shared" si="185"/>
        <v>Mongolia|1957</v>
      </c>
      <c r="F11745" s="25"/>
      <c r="G11745" s="25"/>
      <c r="H11745" s="25"/>
      <c r="I11745" s="25"/>
      <c r="J11745" s="25"/>
      <c r="K11745" s="25"/>
      <c r="L11745" s="22" t="s">
        <v>887</v>
      </c>
      <c r="M11745" s="25"/>
    </row>
    <row r="11746" spans="1:13" x14ac:dyDescent="0.25">
      <c r="A11746" s="22" t="s">
        <v>34616</v>
      </c>
      <c r="B11746" s="25">
        <v>948</v>
      </c>
      <c r="D11746" s="24" t="s">
        <v>895</v>
      </c>
      <c r="E11746" s="23" t="str">
        <f t="shared" si="185"/>
        <v>Mongolia|1958</v>
      </c>
      <c r="F11746" s="25"/>
      <c r="G11746" s="25"/>
      <c r="H11746" s="25"/>
      <c r="I11746" s="25"/>
      <c r="J11746" s="25"/>
      <c r="K11746" s="25"/>
      <c r="L11746" s="22" t="s">
        <v>887</v>
      </c>
      <c r="M11746" s="25"/>
    </row>
    <row r="11747" spans="1:13" x14ac:dyDescent="0.25">
      <c r="A11747" s="22" t="s">
        <v>34616</v>
      </c>
      <c r="B11747" s="25">
        <v>948</v>
      </c>
      <c r="D11747" s="24" t="s">
        <v>896</v>
      </c>
      <c r="E11747" s="23" t="str">
        <f t="shared" si="185"/>
        <v>Mongolia|1959</v>
      </c>
      <c r="F11747" s="25"/>
      <c r="G11747" s="25"/>
      <c r="H11747" s="25"/>
      <c r="I11747" s="25"/>
      <c r="J11747" s="25"/>
      <c r="K11747" s="25"/>
      <c r="L11747" s="22" t="s">
        <v>887</v>
      </c>
      <c r="M11747" s="25"/>
    </row>
    <row r="11748" spans="1:13" x14ac:dyDescent="0.25">
      <c r="A11748" s="22" t="s">
        <v>34616</v>
      </c>
      <c r="B11748" s="25">
        <v>948</v>
      </c>
      <c r="C11748" s="22" t="s">
        <v>34617</v>
      </c>
      <c r="D11748" s="24" t="s">
        <v>898</v>
      </c>
      <c r="E11748" s="23" t="str">
        <f t="shared" si="185"/>
        <v>Mongolia|1960</v>
      </c>
      <c r="F11748" s="25"/>
      <c r="G11748" s="25"/>
      <c r="H11748" s="25" t="s">
        <v>34618</v>
      </c>
      <c r="I11748" s="25"/>
      <c r="J11748" s="25"/>
      <c r="K11748" s="25"/>
      <c r="L11748" s="22" t="s">
        <v>887</v>
      </c>
      <c r="M11748" s="25"/>
    </row>
    <row r="11749" spans="1:13" x14ac:dyDescent="0.25">
      <c r="A11749" s="22" t="s">
        <v>34616</v>
      </c>
      <c r="B11749" s="25">
        <v>948</v>
      </c>
      <c r="C11749" s="22" t="s">
        <v>34617</v>
      </c>
      <c r="D11749" s="24" t="s">
        <v>905</v>
      </c>
      <c r="E11749" s="23" t="str">
        <f t="shared" si="185"/>
        <v>Mongolia|1961</v>
      </c>
      <c r="F11749" s="25"/>
      <c r="G11749" s="25"/>
      <c r="H11749" s="25" t="s">
        <v>34619</v>
      </c>
      <c r="I11749" s="25"/>
      <c r="J11749" s="25"/>
      <c r="K11749" s="25"/>
      <c r="L11749" s="22" t="s">
        <v>887</v>
      </c>
      <c r="M11749" s="25"/>
    </row>
    <row r="11750" spans="1:13" x14ac:dyDescent="0.25">
      <c r="A11750" s="22" t="s">
        <v>34616</v>
      </c>
      <c r="B11750" s="25">
        <v>948</v>
      </c>
      <c r="C11750" s="22" t="s">
        <v>34617</v>
      </c>
      <c r="D11750" s="24" t="s">
        <v>912</v>
      </c>
      <c r="E11750" s="23" t="str">
        <f t="shared" si="185"/>
        <v>Mongolia|1962</v>
      </c>
      <c r="F11750" s="25"/>
      <c r="G11750" s="25"/>
      <c r="H11750" s="25" t="s">
        <v>34620</v>
      </c>
      <c r="I11750" s="25"/>
      <c r="J11750" s="25"/>
      <c r="K11750" s="25"/>
      <c r="L11750" s="22" t="s">
        <v>887</v>
      </c>
      <c r="M11750" s="25"/>
    </row>
    <row r="11751" spans="1:13" x14ac:dyDescent="0.25">
      <c r="A11751" s="22" t="s">
        <v>34616</v>
      </c>
      <c r="B11751" s="25">
        <v>948</v>
      </c>
      <c r="C11751" s="22" t="s">
        <v>34617</v>
      </c>
      <c r="D11751" s="24" t="s">
        <v>919</v>
      </c>
      <c r="E11751" s="23" t="str">
        <f t="shared" si="185"/>
        <v>Mongolia|1963</v>
      </c>
      <c r="F11751" s="25"/>
      <c r="G11751" s="25"/>
      <c r="H11751" s="25" t="s">
        <v>34621</v>
      </c>
      <c r="I11751" s="25"/>
      <c r="J11751" s="25"/>
      <c r="K11751" s="25"/>
      <c r="L11751" s="22" t="s">
        <v>887</v>
      </c>
      <c r="M11751" s="25"/>
    </row>
    <row r="11752" spans="1:13" x14ac:dyDescent="0.25">
      <c r="A11752" s="22" t="s">
        <v>34616</v>
      </c>
      <c r="B11752" s="25">
        <v>948</v>
      </c>
      <c r="C11752" s="22" t="s">
        <v>34617</v>
      </c>
      <c r="D11752" s="24" t="s">
        <v>926</v>
      </c>
      <c r="E11752" s="23" t="str">
        <f t="shared" si="185"/>
        <v>Mongolia|1964</v>
      </c>
      <c r="F11752" s="25"/>
      <c r="G11752" s="25"/>
      <c r="H11752" s="25" t="s">
        <v>34622</v>
      </c>
      <c r="I11752" s="25"/>
      <c r="J11752" s="25"/>
      <c r="K11752" s="25"/>
      <c r="L11752" s="22" t="s">
        <v>887</v>
      </c>
      <c r="M11752" s="25"/>
    </row>
    <row r="11753" spans="1:13" x14ac:dyDescent="0.25">
      <c r="A11753" s="22" t="s">
        <v>34616</v>
      </c>
      <c r="B11753" s="25">
        <v>948</v>
      </c>
      <c r="C11753" s="22" t="s">
        <v>34617</v>
      </c>
      <c r="D11753" s="24" t="s">
        <v>932</v>
      </c>
      <c r="E11753" s="23" t="str">
        <f t="shared" si="185"/>
        <v>Mongolia|1965</v>
      </c>
      <c r="F11753" s="25"/>
      <c r="G11753" s="25"/>
      <c r="H11753" s="25" t="s">
        <v>34623</v>
      </c>
      <c r="I11753" s="25"/>
      <c r="J11753" s="25"/>
      <c r="K11753" s="25"/>
      <c r="L11753" s="22" t="s">
        <v>887</v>
      </c>
      <c r="M11753" s="25"/>
    </row>
    <row r="11754" spans="1:13" x14ac:dyDescent="0.25">
      <c r="A11754" s="22" t="s">
        <v>34616</v>
      </c>
      <c r="B11754" s="25">
        <v>948</v>
      </c>
      <c r="C11754" s="22" t="s">
        <v>34617</v>
      </c>
      <c r="D11754" s="24" t="s">
        <v>939</v>
      </c>
      <c r="E11754" s="23" t="str">
        <f t="shared" si="185"/>
        <v>Mongolia|1966</v>
      </c>
      <c r="F11754" s="25"/>
      <c r="G11754" s="25"/>
      <c r="H11754" s="25" t="s">
        <v>34624</v>
      </c>
      <c r="I11754" s="25"/>
      <c r="J11754" s="25"/>
      <c r="K11754" s="25"/>
      <c r="L11754" s="22" t="s">
        <v>887</v>
      </c>
      <c r="M11754" s="25"/>
    </row>
    <row r="11755" spans="1:13" x14ac:dyDescent="0.25">
      <c r="A11755" s="22" t="s">
        <v>34616</v>
      </c>
      <c r="B11755" s="25">
        <v>948</v>
      </c>
      <c r="C11755" s="22" t="s">
        <v>34617</v>
      </c>
      <c r="D11755" s="24" t="s">
        <v>946</v>
      </c>
      <c r="E11755" s="23" t="str">
        <f t="shared" si="185"/>
        <v>Mongolia|1967</v>
      </c>
      <c r="F11755" s="25"/>
      <c r="G11755" s="25"/>
      <c r="H11755" s="25" t="s">
        <v>34625</v>
      </c>
      <c r="I11755" s="25"/>
      <c r="J11755" s="25"/>
      <c r="K11755" s="25"/>
      <c r="L11755" s="22" t="s">
        <v>887</v>
      </c>
      <c r="M11755" s="25"/>
    </row>
    <row r="11756" spans="1:13" x14ac:dyDescent="0.25">
      <c r="A11756" s="22" t="s">
        <v>34616</v>
      </c>
      <c r="B11756" s="25">
        <v>948</v>
      </c>
      <c r="C11756" s="22" t="s">
        <v>34617</v>
      </c>
      <c r="D11756" s="24" t="s">
        <v>953</v>
      </c>
      <c r="E11756" s="23" t="str">
        <f t="shared" si="185"/>
        <v>Mongolia|1968</v>
      </c>
      <c r="F11756" s="25"/>
      <c r="G11756" s="25"/>
      <c r="H11756" s="25" t="s">
        <v>34626</v>
      </c>
      <c r="I11756" s="25"/>
      <c r="J11756" s="25"/>
      <c r="K11756" s="25"/>
      <c r="L11756" s="22" t="s">
        <v>887</v>
      </c>
      <c r="M11756" s="25"/>
    </row>
    <row r="11757" spans="1:13" x14ac:dyDescent="0.25">
      <c r="A11757" s="22" t="s">
        <v>34616</v>
      </c>
      <c r="B11757" s="25">
        <v>948</v>
      </c>
      <c r="C11757" s="22" t="s">
        <v>34617</v>
      </c>
      <c r="D11757" s="24" t="s">
        <v>960</v>
      </c>
      <c r="E11757" s="23" t="str">
        <f t="shared" si="185"/>
        <v>Mongolia|1969</v>
      </c>
      <c r="F11757" s="25"/>
      <c r="G11757" s="25"/>
      <c r="H11757" s="25" t="s">
        <v>34627</v>
      </c>
      <c r="I11757" s="25"/>
      <c r="J11757" s="25"/>
      <c r="K11757" s="25"/>
      <c r="L11757" s="22" t="s">
        <v>887</v>
      </c>
      <c r="M11757" s="25"/>
    </row>
    <row r="11758" spans="1:13" x14ac:dyDescent="0.25">
      <c r="A11758" s="22" t="s">
        <v>34616</v>
      </c>
      <c r="B11758" s="25">
        <v>948</v>
      </c>
      <c r="C11758" s="22" t="s">
        <v>34617</v>
      </c>
      <c r="D11758" s="24" t="s">
        <v>967</v>
      </c>
      <c r="E11758" s="23" t="str">
        <f t="shared" si="185"/>
        <v>Mongolia|1970</v>
      </c>
      <c r="F11758" s="25"/>
      <c r="G11758" s="25"/>
      <c r="H11758" s="25" t="s">
        <v>34628</v>
      </c>
      <c r="I11758" s="25"/>
      <c r="J11758" s="25"/>
      <c r="K11758" s="25"/>
      <c r="L11758" s="22" t="s">
        <v>887</v>
      </c>
      <c r="M11758" s="25"/>
    </row>
    <row r="11759" spans="1:13" x14ac:dyDescent="0.25">
      <c r="A11759" s="22" t="s">
        <v>34616</v>
      </c>
      <c r="B11759" s="25">
        <v>948</v>
      </c>
      <c r="C11759" s="22" t="s">
        <v>34617</v>
      </c>
      <c r="D11759" s="24" t="s">
        <v>974</v>
      </c>
      <c r="E11759" s="23" t="str">
        <f t="shared" si="185"/>
        <v>Mongolia|1971</v>
      </c>
      <c r="F11759" s="25"/>
      <c r="G11759" s="25"/>
      <c r="H11759" s="25" t="s">
        <v>34629</v>
      </c>
      <c r="I11759" s="25"/>
      <c r="J11759" s="25"/>
      <c r="K11759" s="25"/>
      <c r="L11759" s="22" t="s">
        <v>887</v>
      </c>
      <c r="M11759" s="25"/>
    </row>
    <row r="11760" spans="1:13" x14ac:dyDescent="0.25">
      <c r="A11760" s="22" t="s">
        <v>34616</v>
      </c>
      <c r="B11760" s="25">
        <v>948</v>
      </c>
      <c r="C11760" s="22" t="s">
        <v>34617</v>
      </c>
      <c r="D11760" s="24" t="s">
        <v>981</v>
      </c>
      <c r="E11760" s="23" t="str">
        <f t="shared" si="185"/>
        <v>Mongolia|1972</v>
      </c>
      <c r="F11760" s="25"/>
      <c r="G11760" s="25"/>
      <c r="H11760" s="25" t="s">
        <v>34630</v>
      </c>
      <c r="I11760" s="25"/>
      <c r="J11760" s="25"/>
      <c r="K11760" s="25"/>
      <c r="L11760" s="22" t="s">
        <v>887</v>
      </c>
      <c r="M11760" s="25"/>
    </row>
    <row r="11761" spans="1:13" x14ac:dyDescent="0.25">
      <c r="A11761" s="22" t="s">
        <v>34616</v>
      </c>
      <c r="B11761" s="25">
        <v>948</v>
      </c>
      <c r="C11761" s="22" t="s">
        <v>34617</v>
      </c>
      <c r="D11761" s="24" t="s">
        <v>987</v>
      </c>
      <c r="E11761" s="23" t="str">
        <f t="shared" si="185"/>
        <v>Mongolia|1973</v>
      </c>
      <c r="F11761" s="25"/>
      <c r="G11761" s="25"/>
      <c r="H11761" s="25" t="s">
        <v>34631</v>
      </c>
      <c r="I11761" s="25"/>
      <c r="J11761" s="25"/>
      <c r="K11761" s="25"/>
      <c r="L11761" s="22" t="s">
        <v>887</v>
      </c>
      <c r="M11761" s="25"/>
    </row>
    <row r="11762" spans="1:13" x14ac:dyDescent="0.25">
      <c r="A11762" s="22" t="s">
        <v>34616</v>
      </c>
      <c r="B11762" s="25">
        <v>948</v>
      </c>
      <c r="C11762" s="22" t="s">
        <v>34617</v>
      </c>
      <c r="D11762" s="24" t="s">
        <v>994</v>
      </c>
      <c r="E11762" s="23" t="str">
        <f t="shared" si="185"/>
        <v>Mongolia|1974</v>
      </c>
      <c r="F11762" s="25"/>
      <c r="G11762" s="25"/>
      <c r="H11762" s="25" t="s">
        <v>34632</v>
      </c>
      <c r="I11762" s="25"/>
      <c r="J11762" s="25"/>
      <c r="K11762" s="25"/>
      <c r="L11762" s="22" t="s">
        <v>887</v>
      </c>
      <c r="M11762" s="25"/>
    </row>
    <row r="11763" spans="1:13" x14ac:dyDescent="0.25">
      <c r="A11763" s="22" t="s">
        <v>34616</v>
      </c>
      <c r="B11763" s="25">
        <v>948</v>
      </c>
      <c r="C11763" s="22" t="s">
        <v>34617</v>
      </c>
      <c r="D11763" s="24" t="s">
        <v>1001</v>
      </c>
      <c r="E11763" s="23" t="str">
        <f t="shared" si="185"/>
        <v>Mongolia|1975</v>
      </c>
      <c r="F11763" s="25"/>
      <c r="G11763" s="25"/>
      <c r="H11763" s="25" t="s">
        <v>34633</v>
      </c>
      <c r="I11763" s="25"/>
      <c r="J11763" s="25"/>
      <c r="K11763" s="25"/>
      <c r="L11763" s="22" t="s">
        <v>887</v>
      </c>
      <c r="M11763" s="25"/>
    </row>
    <row r="11764" spans="1:13" x14ac:dyDescent="0.25">
      <c r="A11764" s="22" t="s">
        <v>34616</v>
      </c>
      <c r="B11764" s="25">
        <v>948</v>
      </c>
      <c r="C11764" s="22" t="s">
        <v>34617</v>
      </c>
      <c r="D11764" s="24" t="s">
        <v>1008</v>
      </c>
      <c r="E11764" s="23" t="str">
        <f t="shared" si="185"/>
        <v>Mongolia|1976</v>
      </c>
      <c r="F11764" s="25"/>
      <c r="G11764" s="25"/>
      <c r="H11764" s="25" t="s">
        <v>34634</v>
      </c>
      <c r="I11764" s="25"/>
      <c r="J11764" s="25"/>
      <c r="K11764" s="25"/>
      <c r="L11764" s="22" t="s">
        <v>887</v>
      </c>
      <c r="M11764" s="25" t="s">
        <v>34635</v>
      </c>
    </row>
    <row r="11765" spans="1:13" x14ac:dyDescent="0.25">
      <c r="A11765" s="22" t="s">
        <v>34616</v>
      </c>
      <c r="B11765" s="25">
        <v>948</v>
      </c>
      <c r="C11765" s="22" t="s">
        <v>34617</v>
      </c>
      <c r="D11765" s="24" t="s">
        <v>1015</v>
      </c>
      <c r="E11765" s="23" t="str">
        <f t="shared" si="185"/>
        <v>Mongolia|1977</v>
      </c>
      <c r="F11765" s="25"/>
      <c r="G11765" s="25"/>
      <c r="H11765" s="25" t="s">
        <v>34636</v>
      </c>
      <c r="I11765" s="25"/>
      <c r="J11765" s="25"/>
      <c r="K11765" s="25"/>
      <c r="L11765" s="22" t="s">
        <v>887</v>
      </c>
      <c r="M11765" s="25" t="s">
        <v>34635</v>
      </c>
    </row>
    <row r="11766" spans="1:13" x14ac:dyDescent="0.25">
      <c r="A11766" s="22" t="s">
        <v>34616</v>
      </c>
      <c r="B11766" s="25">
        <v>948</v>
      </c>
      <c r="C11766" s="22" t="s">
        <v>34617</v>
      </c>
      <c r="D11766" s="24" t="s">
        <v>1022</v>
      </c>
      <c r="E11766" s="23" t="str">
        <f t="shared" si="185"/>
        <v>Mongolia|1978</v>
      </c>
      <c r="F11766" s="25"/>
      <c r="G11766" s="25"/>
      <c r="H11766" s="25" t="s">
        <v>34637</v>
      </c>
      <c r="I11766" s="25"/>
      <c r="J11766" s="25"/>
      <c r="K11766" s="25"/>
      <c r="L11766" s="22" t="s">
        <v>887</v>
      </c>
      <c r="M11766" s="25" t="s">
        <v>34635</v>
      </c>
    </row>
    <row r="11767" spans="1:13" x14ac:dyDescent="0.25">
      <c r="A11767" s="22" t="s">
        <v>34616</v>
      </c>
      <c r="B11767" s="25">
        <v>948</v>
      </c>
      <c r="C11767" s="22" t="s">
        <v>34617</v>
      </c>
      <c r="D11767" s="24" t="s">
        <v>1029</v>
      </c>
      <c r="E11767" s="23" t="str">
        <f t="shared" si="185"/>
        <v>Mongolia|1979</v>
      </c>
      <c r="F11767" s="25"/>
      <c r="G11767" s="25"/>
      <c r="H11767" s="25" t="s">
        <v>34638</v>
      </c>
      <c r="I11767" s="25"/>
      <c r="J11767" s="25"/>
      <c r="K11767" s="25"/>
      <c r="L11767" s="22" t="s">
        <v>887</v>
      </c>
      <c r="M11767" s="25" t="s">
        <v>34635</v>
      </c>
    </row>
    <row r="11768" spans="1:13" x14ac:dyDescent="0.25">
      <c r="A11768" s="22" t="s">
        <v>34616</v>
      </c>
      <c r="B11768" s="25">
        <v>948</v>
      </c>
      <c r="C11768" s="22" t="s">
        <v>34617</v>
      </c>
      <c r="D11768" s="24" t="s">
        <v>1036</v>
      </c>
      <c r="E11768" s="23" t="str">
        <f t="shared" si="185"/>
        <v>Mongolia|1980</v>
      </c>
      <c r="F11768" s="25" t="s">
        <v>34639</v>
      </c>
      <c r="G11768" s="25"/>
      <c r="H11768" s="25" t="s">
        <v>34640</v>
      </c>
      <c r="I11768" s="25"/>
      <c r="J11768" s="25"/>
      <c r="K11768" s="25"/>
      <c r="L11768" s="22" t="s">
        <v>887</v>
      </c>
      <c r="M11768" s="25" t="s">
        <v>34641</v>
      </c>
    </row>
    <row r="11769" spans="1:13" x14ac:dyDescent="0.25">
      <c r="A11769" s="22" t="s">
        <v>34616</v>
      </c>
      <c r="B11769" s="25">
        <v>948</v>
      </c>
      <c r="C11769" s="22" t="s">
        <v>34617</v>
      </c>
      <c r="D11769" s="24" t="s">
        <v>1044</v>
      </c>
      <c r="E11769" s="23" t="str">
        <f t="shared" si="185"/>
        <v>Mongolia|1981</v>
      </c>
      <c r="F11769" s="25" t="s">
        <v>34642</v>
      </c>
      <c r="G11769" s="25"/>
      <c r="H11769" s="25" t="s">
        <v>34643</v>
      </c>
      <c r="I11769" s="25"/>
      <c r="J11769" s="25"/>
      <c r="K11769" s="25"/>
      <c r="L11769" s="22" t="s">
        <v>887</v>
      </c>
      <c r="M11769" s="25" t="s">
        <v>34644</v>
      </c>
    </row>
    <row r="11770" spans="1:13" x14ac:dyDescent="0.25">
      <c r="A11770" s="22" t="s">
        <v>34616</v>
      </c>
      <c r="B11770" s="25">
        <v>948</v>
      </c>
      <c r="C11770" s="22" t="s">
        <v>34617</v>
      </c>
      <c r="D11770" s="24" t="s">
        <v>1052</v>
      </c>
      <c r="E11770" s="23" t="str">
        <f t="shared" si="185"/>
        <v>Mongolia|1982</v>
      </c>
      <c r="F11770" s="25" t="s">
        <v>34645</v>
      </c>
      <c r="G11770" s="25"/>
      <c r="H11770" s="25" t="s">
        <v>34646</v>
      </c>
      <c r="I11770" s="25"/>
      <c r="J11770" s="25"/>
      <c r="K11770" s="25"/>
      <c r="L11770" s="22" t="s">
        <v>887</v>
      </c>
      <c r="M11770" s="25" t="s">
        <v>34647</v>
      </c>
    </row>
    <row r="11771" spans="1:13" x14ac:dyDescent="0.25">
      <c r="A11771" s="22" t="s">
        <v>34616</v>
      </c>
      <c r="B11771" s="25">
        <v>948</v>
      </c>
      <c r="C11771" s="22" t="s">
        <v>34617</v>
      </c>
      <c r="D11771" s="24" t="s">
        <v>1060</v>
      </c>
      <c r="E11771" s="23" t="str">
        <f t="shared" si="185"/>
        <v>Mongolia|1983</v>
      </c>
      <c r="F11771" s="25" t="s">
        <v>34648</v>
      </c>
      <c r="G11771" s="25"/>
      <c r="H11771" s="25" t="s">
        <v>34649</v>
      </c>
      <c r="I11771" s="25"/>
      <c r="J11771" s="25"/>
      <c r="K11771" s="25"/>
      <c r="L11771" s="22" t="s">
        <v>887</v>
      </c>
      <c r="M11771" s="25" t="s">
        <v>34650</v>
      </c>
    </row>
    <row r="11772" spans="1:13" x14ac:dyDescent="0.25">
      <c r="A11772" s="22" t="s">
        <v>34616</v>
      </c>
      <c r="B11772" s="25">
        <v>948</v>
      </c>
      <c r="C11772" s="22" t="s">
        <v>34617</v>
      </c>
      <c r="D11772" s="24" t="s">
        <v>1068</v>
      </c>
      <c r="E11772" s="23" t="str">
        <f t="shared" si="185"/>
        <v>Mongolia|1984</v>
      </c>
      <c r="F11772" s="25" t="s">
        <v>34651</v>
      </c>
      <c r="G11772" s="25"/>
      <c r="H11772" s="25" t="s">
        <v>34652</v>
      </c>
      <c r="I11772" s="25"/>
      <c r="J11772" s="25"/>
      <c r="K11772" s="25"/>
      <c r="L11772" s="22" t="s">
        <v>887</v>
      </c>
      <c r="M11772" s="25" t="s">
        <v>34653</v>
      </c>
    </row>
    <row r="11773" spans="1:13" x14ac:dyDescent="0.25">
      <c r="A11773" s="22" t="s">
        <v>34616</v>
      </c>
      <c r="B11773" s="25">
        <v>948</v>
      </c>
      <c r="C11773" s="22" t="s">
        <v>34617</v>
      </c>
      <c r="D11773" s="24" t="s">
        <v>1076</v>
      </c>
      <c r="E11773" s="23" t="str">
        <f t="shared" si="185"/>
        <v>Mongolia|1985</v>
      </c>
      <c r="F11773" s="25" t="s">
        <v>34654</v>
      </c>
      <c r="G11773" s="25"/>
      <c r="H11773" s="25" t="s">
        <v>34655</v>
      </c>
      <c r="I11773" s="25"/>
      <c r="J11773" s="25"/>
      <c r="K11773" s="25"/>
      <c r="L11773" s="22" t="s">
        <v>887</v>
      </c>
      <c r="M11773" s="25" t="s">
        <v>34656</v>
      </c>
    </row>
    <row r="11774" spans="1:13" x14ac:dyDescent="0.25">
      <c r="A11774" s="22" t="s">
        <v>34616</v>
      </c>
      <c r="B11774" s="25">
        <v>948</v>
      </c>
      <c r="C11774" s="22" t="s">
        <v>34617</v>
      </c>
      <c r="D11774" s="24" t="s">
        <v>1084</v>
      </c>
      <c r="E11774" s="23" t="str">
        <f t="shared" si="185"/>
        <v>Mongolia|1986</v>
      </c>
      <c r="F11774" s="25" t="s">
        <v>34657</v>
      </c>
      <c r="G11774" s="25"/>
      <c r="H11774" s="25" t="s">
        <v>34658</v>
      </c>
      <c r="I11774" s="25"/>
      <c r="J11774" s="25"/>
      <c r="K11774" s="25"/>
      <c r="L11774" s="22" t="s">
        <v>887</v>
      </c>
      <c r="M11774" s="25" t="s">
        <v>34659</v>
      </c>
    </row>
    <row r="11775" spans="1:13" x14ac:dyDescent="0.25">
      <c r="A11775" s="22" t="s">
        <v>34616</v>
      </c>
      <c r="B11775" s="25">
        <v>948</v>
      </c>
      <c r="C11775" s="22" t="s">
        <v>34617</v>
      </c>
      <c r="D11775" s="24" t="s">
        <v>1091</v>
      </c>
      <c r="E11775" s="23" t="str">
        <f t="shared" si="185"/>
        <v>Mongolia|1987</v>
      </c>
      <c r="F11775" s="25" t="s">
        <v>34660</v>
      </c>
      <c r="G11775" s="25"/>
      <c r="H11775" s="25" t="s">
        <v>34661</v>
      </c>
      <c r="I11775" s="25"/>
      <c r="J11775" s="25"/>
      <c r="K11775" s="25"/>
      <c r="L11775" s="22" t="s">
        <v>887</v>
      </c>
      <c r="M11775" s="25" t="s">
        <v>34662</v>
      </c>
    </row>
    <row r="11776" spans="1:13" x14ac:dyDescent="0.25">
      <c r="A11776" s="22" t="s">
        <v>34616</v>
      </c>
      <c r="B11776" s="25">
        <v>948</v>
      </c>
      <c r="C11776" s="22" t="s">
        <v>34617</v>
      </c>
      <c r="D11776" s="24" t="s">
        <v>1099</v>
      </c>
      <c r="E11776" s="23" t="str">
        <f t="shared" si="185"/>
        <v>Mongolia|1988</v>
      </c>
      <c r="F11776" s="25" t="s">
        <v>34663</v>
      </c>
      <c r="G11776" s="25"/>
      <c r="H11776" s="25" t="s">
        <v>34664</v>
      </c>
      <c r="I11776" s="25"/>
      <c r="J11776" s="25"/>
      <c r="K11776" s="25"/>
      <c r="L11776" s="22" t="s">
        <v>887</v>
      </c>
      <c r="M11776" s="25" t="s">
        <v>34665</v>
      </c>
    </row>
    <row r="11777" spans="1:13" x14ac:dyDescent="0.25">
      <c r="A11777" s="22" t="s">
        <v>34616</v>
      </c>
      <c r="B11777" s="25">
        <v>948</v>
      </c>
      <c r="C11777" s="22" t="s">
        <v>34617</v>
      </c>
      <c r="D11777" s="24" t="s">
        <v>1106</v>
      </c>
      <c r="E11777" s="23" t="str">
        <f t="shared" si="185"/>
        <v>Mongolia|1989</v>
      </c>
      <c r="F11777" s="25" t="s">
        <v>34666</v>
      </c>
      <c r="G11777" s="25"/>
      <c r="H11777" s="25" t="s">
        <v>34667</v>
      </c>
      <c r="I11777" s="25"/>
      <c r="J11777" s="25"/>
      <c r="K11777" s="25"/>
      <c r="L11777" s="22" t="s">
        <v>887</v>
      </c>
      <c r="M11777" s="25" t="s">
        <v>34668</v>
      </c>
    </row>
    <row r="11778" spans="1:13" x14ac:dyDescent="0.25">
      <c r="A11778" s="22" t="s">
        <v>34616</v>
      </c>
      <c r="B11778" s="25">
        <v>948</v>
      </c>
      <c r="C11778" s="22" t="s">
        <v>34617</v>
      </c>
      <c r="D11778" s="24" t="s">
        <v>1114</v>
      </c>
      <c r="E11778" s="23" t="str">
        <f t="shared" si="185"/>
        <v>Mongolia|1990</v>
      </c>
      <c r="F11778" s="25" t="s">
        <v>34669</v>
      </c>
      <c r="G11778" s="25"/>
      <c r="H11778" s="25" t="s">
        <v>34670</v>
      </c>
      <c r="I11778" s="25"/>
      <c r="J11778" s="25"/>
      <c r="K11778" s="25"/>
      <c r="L11778" s="22" t="s">
        <v>887</v>
      </c>
      <c r="M11778" s="25" t="s">
        <v>34671</v>
      </c>
    </row>
    <row r="11779" spans="1:13" x14ac:dyDescent="0.25">
      <c r="A11779" s="22" t="s">
        <v>34616</v>
      </c>
      <c r="B11779" s="25">
        <v>948</v>
      </c>
      <c r="C11779" s="22" t="s">
        <v>34617</v>
      </c>
      <c r="D11779" s="24" t="s">
        <v>1122</v>
      </c>
      <c r="E11779" s="23" t="str">
        <f t="shared" si="185"/>
        <v>Mongolia|1991</v>
      </c>
      <c r="F11779" s="25" t="s">
        <v>34672</v>
      </c>
      <c r="G11779" s="25"/>
      <c r="H11779" s="25" t="s">
        <v>34673</v>
      </c>
      <c r="I11779" s="25"/>
      <c r="J11779" s="25" t="s">
        <v>34674</v>
      </c>
      <c r="K11779" s="25"/>
      <c r="L11779" s="22" t="s">
        <v>887</v>
      </c>
      <c r="M11779" s="25" t="s">
        <v>34675</v>
      </c>
    </row>
    <row r="11780" spans="1:13" x14ac:dyDescent="0.25">
      <c r="A11780" s="22" t="s">
        <v>34616</v>
      </c>
      <c r="B11780" s="25">
        <v>948</v>
      </c>
      <c r="C11780" s="22" t="s">
        <v>34617</v>
      </c>
      <c r="D11780" s="24" t="s">
        <v>1130</v>
      </c>
      <c r="E11780" s="23" t="str">
        <f t="shared" si="185"/>
        <v>Mongolia|1992</v>
      </c>
      <c r="F11780" s="25" t="s">
        <v>34676</v>
      </c>
      <c r="G11780" s="25"/>
      <c r="H11780" s="25" t="s">
        <v>34677</v>
      </c>
      <c r="I11780" s="25"/>
      <c r="J11780" s="25" t="s">
        <v>34678</v>
      </c>
      <c r="K11780" s="25"/>
      <c r="L11780" s="22" t="s">
        <v>887</v>
      </c>
      <c r="M11780" s="25" t="s">
        <v>34679</v>
      </c>
    </row>
    <row r="11781" spans="1:13" x14ac:dyDescent="0.25">
      <c r="A11781" s="22" t="s">
        <v>34616</v>
      </c>
      <c r="B11781" s="25">
        <v>948</v>
      </c>
      <c r="C11781" s="22" t="s">
        <v>34617</v>
      </c>
      <c r="D11781" s="24" t="s">
        <v>1136</v>
      </c>
      <c r="E11781" s="23" t="str">
        <f t="shared" si="185"/>
        <v>Mongolia|1993</v>
      </c>
      <c r="F11781" s="25" t="s">
        <v>34680</v>
      </c>
      <c r="G11781" s="25"/>
      <c r="H11781" s="25" t="s">
        <v>34681</v>
      </c>
      <c r="I11781" s="25"/>
      <c r="J11781" s="25" t="s">
        <v>34682</v>
      </c>
      <c r="K11781" s="25"/>
      <c r="L11781" s="22" t="s">
        <v>887</v>
      </c>
      <c r="M11781" s="25" t="s">
        <v>34683</v>
      </c>
    </row>
    <row r="11782" spans="1:13" x14ac:dyDescent="0.25">
      <c r="A11782" s="22" t="s">
        <v>34616</v>
      </c>
      <c r="B11782" s="25">
        <v>948</v>
      </c>
      <c r="C11782" s="22" t="s">
        <v>34617</v>
      </c>
      <c r="D11782" s="24" t="s">
        <v>1144</v>
      </c>
      <c r="E11782" s="23" t="str">
        <f t="shared" si="185"/>
        <v>Mongolia|1994</v>
      </c>
      <c r="F11782" s="25" t="s">
        <v>34684</v>
      </c>
      <c r="G11782" s="25"/>
      <c r="H11782" s="25" t="s">
        <v>34685</v>
      </c>
      <c r="I11782" s="25" t="s">
        <v>34686</v>
      </c>
      <c r="J11782" s="25" t="s">
        <v>34687</v>
      </c>
      <c r="K11782" s="25"/>
      <c r="L11782" s="22" t="s">
        <v>887</v>
      </c>
      <c r="M11782" s="25" t="s">
        <v>34688</v>
      </c>
    </row>
    <row r="11783" spans="1:13" x14ac:dyDescent="0.25">
      <c r="A11783" s="22" t="s">
        <v>34616</v>
      </c>
      <c r="B11783" s="25">
        <v>948</v>
      </c>
      <c r="C11783" s="22" t="s">
        <v>34617</v>
      </c>
      <c r="D11783" s="24" t="s">
        <v>1152</v>
      </c>
      <c r="E11783" s="23" t="str">
        <f t="shared" si="185"/>
        <v>Mongolia|1995</v>
      </c>
      <c r="F11783" s="25" t="s">
        <v>34689</v>
      </c>
      <c r="G11783" s="25"/>
      <c r="H11783" s="25" t="s">
        <v>34690</v>
      </c>
      <c r="I11783" s="25" t="s">
        <v>34691</v>
      </c>
      <c r="J11783" s="25" t="s">
        <v>34692</v>
      </c>
      <c r="K11783" s="25"/>
      <c r="L11783" s="22" t="s">
        <v>887</v>
      </c>
      <c r="M11783" s="25" t="s">
        <v>34693</v>
      </c>
    </row>
    <row r="11784" spans="1:13" x14ac:dyDescent="0.25">
      <c r="A11784" s="22" t="s">
        <v>34616</v>
      </c>
      <c r="B11784" s="25">
        <v>948</v>
      </c>
      <c r="C11784" s="22" t="s">
        <v>34617</v>
      </c>
      <c r="D11784" s="24" t="s">
        <v>1158</v>
      </c>
      <c r="E11784" s="23" t="str">
        <f t="shared" si="185"/>
        <v>Mongolia|1996</v>
      </c>
      <c r="F11784" s="25" t="s">
        <v>34694</v>
      </c>
      <c r="G11784" s="25"/>
      <c r="H11784" s="25" t="s">
        <v>34695</v>
      </c>
      <c r="I11784" s="25" t="s">
        <v>34696</v>
      </c>
      <c r="J11784" s="25" t="s">
        <v>34697</v>
      </c>
      <c r="K11784" s="25"/>
      <c r="L11784" s="22" t="s">
        <v>887</v>
      </c>
      <c r="M11784" s="25" t="s">
        <v>34698</v>
      </c>
    </row>
    <row r="11785" spans="1:13" x14ac:dyDescent="0.25">
      <c r="A11785" s="22" t="s">
        <v>34616</v>
      </c>
      <c r="B11785" s="25">
        <v>948</v>
      </c>
      <c r="C11785" s="22" t="s">
        <v>34617</v>
      </c>
      <c r="D11785" s="24" t="s">
        <v>1165</v>
      </c>
      <c r="E11785" s="23" t="str">
        <f t="shared" si="185"/>
        <v>Mongolia|1997</v>
      </c>
      <c r="F11785" s="25" t="s">
        <v>34699</v>
      </c>
      <c r="G11785" s="25"/>
      <c r="H11785" s="25" t="s">
        <v>34700</v>
      </c>
      <c r="I11785" s="25" t="s">
        <v>34701</v>
      </c>
      <c r="J11785" s="25" t="s">
        <v>34702</v>
      </c>
      <c r="K11785" s="25"/>
      <c r="L11785" s="22" t="s">
        <v>887</v>
      </c>
      <c r="M11785" s="25" t="s">
        <v>34703</v>
      </c>
    </row>
    <row r="11786" spans="1:13" x14ac:dyDescent="0.25">
      <c r="A11786" s="22" t="s">
        <v>34616</v>
      </c>
      <c r="B11786" s="25">
        <v>948</v>
      </c>
      <c r="C11786" s="22" t="s">
        <v>34617</v>
      </c>
      <c r="D11786" s="24" t="s">
        <v>1172</v>
      </c>
      <c r="E11786" s="23" t="str">
        <f t="shared" si="185"/>
        <v>Mongolia|1998</v>
      </c>
      <c r="F11786" s="25" t="s">
        <v>34704</v>
      </c>
      <c r="G11786" s="25" t="s">
        <v>1512</v>
      </c>
      <c r="H11786" s="25" t="s">
        <v>34705</v>
      </c>
      <c r="I11786" s="25" t="s">
        <v>34706</v>
      </c>
      <c r="J11786" s="25" t="s">
        <v>34707</v>
      </c>
      <c r="K11786" s="25"/>
      <c r="L11786" s="22" t="s">
        <v>887</v>
      </c>
      <c r="M11786" s="25" t="s">
        <v>34708</v>
      </c>
    </row>
    <row r="11787" spans="1:13" x14ac:dyDescent="0.25">
      <c r="A11787" s="22" t="s">
        <v>34616</v>
      </c>
      <c r="B11787" s="25">
        <v>948</v>
      </c>
      <c r="C11787" s="22" t="s">
        <v>34617</v>
      </c>
      <c r="D11787" s="24" t="s">
        <v>1179</v>
      </c>
      <c r="E11787" s="23" t="str">
        <f t="shared" si="185"/>
        <v>Mongolia|1999</v>
      </c>
      <c r="F11787" s="25" t="s">
        <v>34709</v>
      </c>
      <c r="G11787" s="25"/>
      <c r="H11787" s="25" t="s">
        <v>34710</v>
      </c>
      <c r="I11787" s="25" t="s">
        <v>34711</v>
      </c>
      <c r="J11787" s="25" t="s">
        <v>34712</v>
      </c>
      <c r="K11787" s="25"/>
      <c r="L11787" s="22" t="s">
        <v>887</v>
      </c>
      <c r="M11787" s="25" t="s">
        <v>34713</v>
      </c>
    </row>
    <row r="11788" spans="1:13" x14ac:dyDescent="0.25">
      <c r="A11788" s="22" t="s">
        <v>34616</v>
      </c>
      <c r="B11788" s="25">
        <v>948</v>
      </c>
      <c r="C11788" s="22" t="s">
        <v>34617</v>
      </c>
      <c r="D11788" s="24" t="s">
        <v>1186</v>
      </c>
      <c r="E11788" s="23" t="str">
        <f t="shared" si="185"/>
        <v>Mongolia|2000</v>
      </c>
      <c r="F11788" s="25" t="s">
        <v>34714</v>
      </c>
      <c r="G11788" s="25"/>
      <c r="H11788" s="25" t="s">
        <v>34715</v>
      </c>
      <c r="I11788" s="25" t="s">
        <v>34716</v>
      </c>
      <c r="J11788" s="25" t="s">
        <v>34717</v>
      </c>
      <c r="K11788" s="25" t="s">
        <v>34718</v>
      </c>
      <c r="L11788" s="22" t="s">
        <v>887</v>
      </c>
      <c r="M11788" s="25" t="s">
        <v>34719</v>
      </c>
    </row>
    <row r="11789" spans="1:13" x14ac:dyDescent="0.25">
      <c r="A11789" s="22" t="s">
        <v>34616</v>
      </c>
      <c r="B11789" s="25">
        <v>948</v>
      </c>
      <c r="C11789" s="22" t="s">
        <v>34617</v>
      </c>
      <c r="D11789" s="24" t="s">
        <v>1192</v>
      </c>
      <c r="E11789" s="23" t="str">
        <f t="shared" si="185"/>
        <v>Mongolia|2001</v>
      </c>
      <c r="F11789" s="25" t="s">
        <v>34720</v>
      </c>
      <c r="G11789" s="25"/>
      <c r="H11789" s="25" t="s">
        <v>34721</v>
      </c>
      <c r="I11789" s="25" t="s">
        <v>34722</v>
      </c>
      <c r="J11789" s="25" t="s">
        <v>34723</v>
      </c>
      <c r="K11789" s="25" t="s">
        <v>34724</v>
      </c>
      <c r="L11789" s="22" t="s">
        <v>887</v>
      </c>
      <c r="M11789" s="25" t="s">
        <v>34725</v>
      </c>
    </row>
    <row r="11790" spans="1:13" x14ac:dyDescent="0.25">
      <c r="A11790" s="22" t="s">
        <v>34616</v>
      </c>
      <c r="B11790" s="25">
        <v>948</v>
      </c>
      <c r="C11790" s="22" t="s">
        <v>34617</v>
      </c>
      <c r="D11790" s="24" t="s">
        <v>1199</v>
      </c>
      <c r="E11790" s="23" t="str">
        <f t="shared" si="185"/>
        <v>Mongolia|2002</v>
      </c>
      <c r="F11790" s="25" t="s">
        <v>34726</v>
      </c>
      <c r="G11790" s="25" t="s">
        <v>1093</v>
      </c>
      <c r="H11790" s="25" t="s">
        <v>34727</v>
      </c>
      <c r="I11790" s="25" t="s">
        <v>34728</v>
      </c>
      <c r="J11790" s="25" t="s">
        <v>34729</v>
      </c>
      <c r="K11790" s="25" t="s">
        <v>10745</v>
      </c>
      <c r="L11790" s="22" t="s">
        <v>887</v>
      </c>
      <c r="M11790" s="25" t="s">
        <v>34730</v>
      </c>
    </row>
    <row r="11791" spans="1:13" x14ac:dyDescent="0.25">
      <c r="A11791" s="22" t="s">
        <v>34616</v>
      </c>
      <c r="B11791" s="25">
        <v>948</v>
      </c>
      <c r="C11791" s="22" t="s">
        <v>34617</v>
      </c>
      <c r="D11791" s="24" t="s">
        <v>1206</v>
      </c>
      <c r="E11791" s="23" t="str">
        <f t="shared" si="185"/>
        <v>Mongolia|2003</v>
      </c>
      <c r="F11791" s="25" t="s">
        <v>34731</v>
      </c>
      <c r="G11791" s="25" t="s">
        <v>1124</v>
      </c>
      <c r="H11791" s="25" t="s">
        <v>34732</v>
      </c>
      <c r="I11791" s="25" t="s">
        <v>34733</v>
      </c>
      <c r="J11791" s="25" t="s">
        <v>34734</v>
      </c>
      <c r="K11791" s="25" t="s">
        <v>21881</v>
      </c>
      <c r="L11791" s="22" t="s">
        <v>887</v>
      </c>
      <c r="M11791" s="25" t="s">
        <v>34735</v>
      </c>
    </row>
    <row r="11792" spans="1:13" x14ac:dyDescent="0.25">
      <c r="A11792" s="22" t="s">
        <v>34616</v>
      </c>
      <c r="B11792" s="25">
        <v>948</v>
      </c>
      <c r="C11792" s="22" t="s">
        <v>34617</v>
      </c>
      <c r="D11792" s="24" t="s">
        <v>1212</v>
      </c>
      <c r="E11792" s="23" t="str">
        <f t="shared" si="185"/>
        <v>Mongolia|2004</v>
      </c>
      <c r="F11792" s="25" t="s">
        <v>34736</v>
      </c>
      <c r="G11792" s="25"/>
      <c r="H11792" s="25" t="s">
        <v>34737</v>
      </c>
      <c r="I11792" s="25" t="s">
        <v>34738</v>
      </c>
      <c r="J11792" s="25" t="s">
        <v>34739</v>
      </c>
      <c r="K11792" s="25" t="s">
        <v>21727</v>
      </c>
      <c r="L11792" s="22" t="s">
        <v>887</v>
      </c>
      <c r="M11792" s="25" t="s">
        <v>34740</v>
      </c>
    </row>
    <row r="11793" spans="1:13" x14ac:dyDescent="0.25">
      <c r="A11793" s="22" t="s">
        <v>34616</v>
      </c>
      <c r="B11793" s="25">
        <v>948</v>
      </c>
      <c r="C11793" s="22" t="s">
        <v>34617</v>
      </c>
      <c r="D11793" s="24" t="s">
        <v>1217</v>
      </c>
      <c r="E11793" s="23" t="str">
        <f t="shared" si="185"/>
        <v>Mongolia|2005</v>
      </c>
      <c r="F11793" s="25" t="s">
        <v>34741</v>
      </c>
      <c r="G11793" s="25"/>
      <c r="H11793" s="25" t="s">
        <v>34742</v>
      </c>
      <c r="I11793" s="25" t="s">
        <v>34743</v>
      </c>
      <c r="J11793" s="25" t="s">
        <v>34744</v>
      </c>
      <c r="K11793" s="25" t="s">
        <v>16560</v>
      </c>
      <c r="L11793" s="22" t="s">
        <v>887</v>
      </c>
      <c r="M11793" s="25" t="s">
        <v>34745</v>
      </c>
    </row>
    <row r="11794" spans="1:13" x14ac:dyDescent="0.25">
      <c r="A11794" s="22" t="s">
        <v>34616</v>
      </c>
      <c r="B11794" s="25">
        <v>948</v>
      </c>
      <c r="C11794" s="22" t="s">
        <v>34617</v>
      </c>
      <c r="D11794" s="24" t="s">
        <v>1224</v>
      </c>
      <c r="E11794" s="23" t="str">
        <f t="shared" si="185"/>
        <v>Mongolia|2006</v>
      </c>
      <c r="F11794" s="25" t="s">
        <v>34746</v>
      </c>
      <c r="G11794" s="25"/>
      <c r="H11794" s="25" t="s">
        <v>34747</v>
      </c>
      <c r="I11794" s="25" t="s">
        <v>34748</v>
      </c>
      <c r="J11794" s="25" t="s">
        <v>34749</v>
      </c>
      <c r="K11794" s="25" t="s">
        <v>11721</v>
      </c>
      <c r="L11794" s="22" t="s">
        <v>887</v>
      </c>
      <c r="M11794" s="25" t="s">
        <v>34750</v>
      </c>
    </row>
    <row r="11795" spans="1:13" x14ac:dyDescent="0.25">
      <c r="A11795" s="22" t="s">
        <v>34616</v>
      </c>
      <c r="B11795" s="25">
        <v>948</v>
      </c>
      <c r="C11795" s="22" t="s">
        <v>34617</v>
      </c>
      <c r="D11795" s="24" t="s">
        <v>1231</v>
      </c>
      <c r="E11795" s="23" t="str">
        <f t="shared" si="185"/>
        <v>Mongolia|2007</v>
      </c>
      <c r="F11795" s="25" t="s">
        <v>34751</v>
      </c>
      <c r="G11795" s="25" t="s">
        <v>1078</v>
      </c>
      <c r="H11795" s="25" t="s">
        <v>34752</v>
      </c>
      <c r="I11795" s="25" t="s">
        <v>34753</v>
      </c>
      <c r="J11795" s="25" t="s">
        <v>34754</v>
      </c>
      <c r="K11795" s="25" t="s">
        <v>34755</v>
      </c>
      <c r="L11795" s="22" t="s">
        <v>887</v>
      </c>
      <c r="M11795" s="25" t="s">
        <v>34756</v>
      </c>
    </row>
    <row r="11796" spans="1:13" x14ac:dyDescent="0.25">
      <c r="A11796" s="22" t="s">
        <v>34616</v>
      </c>
      <c r="B11796" s="25">
        <v>948</v>
      </c>
      <c r="C11796" s="22" t="s">
        <v>34617</v>
      </c>
      <c r="D11796" s="24" t="s">
        <v>1237</v>
      </c>
      <c r="E11796" s="23" t="str">
        <f t="shared" si="185"/>
        <v>Mongolia|2008</v>
      </c>
      <c r="F11796" s="25" t="s">
        <v>34757</v>
      </c>
      <c r="G11796" s="25" t="s">
        <v>1116</v>
      </c>
      <c r="H11796" s="25" t="s">
        <v>34758</v>
      </c>
      <c r="I11796" s="25" t="s">
        <v>34759</v>
      </c>
      <c r="J11796" s="25" t="s">
        <v>34760</v>
      </c>
      <c r="K11796" s="25" t="s">
        <v>34755</v>
      </c>
      <c r="L11796" s="22" t="s">
        <v>887</v>
      </c>
      <c r="M11796" s="25" t="s">
        <v>34761</v>
      </c>
    </row>
    <row r="11797" spans="1:13" x14ac:dyDescent="0.25">
      <c r="A11797" s="22" t="s">
        <v>34616</v>
      </c>
      <c r="B11797" s="25">
        <v>948</v>
      </c>
      <c r="C11797" s="22" t="s">
        <v>34617</v>
      </c>
      <c r="D11797" s="24" t="s">
        <v>1243</v>
      </c>
      <c r="E11797" s="23" t="str">
        <f t="shared" si="185"/>
        <v>Mongolia|2009</v>
      </c>
      <c r="F11797" s="25" t="s">
        <v>34762</v>
      </c>
      <c r="G11797" s="25" t="s">
        <v>1512</v>
      </c>
      <c r="H11797" s="25" t="s">
        <v>34763</v>
      </c>
      <c r="I11797" s="25" t="s">
        <v>34764</v>
      </c>
      <c r="J11797" s="25" t="s">
        <v>34765</v>
      </c>
      <c r="K11797" s="25" t="s">
        <v>34755</v>
      </c>
      <c r="L11797" s="22" t="s">
        <v>887</v>
      </c>
      <c r="M11797" s="25" t="s">
        <v>34766</v>
      </c>
    </row>
    <row r="11798" spans="1:13" x14ac:dyDescent="0.25">
      <c r="A11798" s="22" t="s">
        <v>34616</v>
      </c>
      <c r="B11798" s="25">
        <v>948</v>
      </c>
      <c r="C11798" s="22" t="s">
        <v>34617</v>
      </c>
      <c r="D11798" s="24" t="s">
        <v>1250</v>
      </c>
      <c r="E11798" s="23" t="str">
        <f t="shared" si="185"/>
        <v>Mongolia|2010</v>
      </c>
      <c r="F11798" s="25" t="s">
        <v>34767</v>
      </c>
      <c r="G11798" s="25" t="s">
        <v>2291</v>
      </c>
      <c r="H11798" s="25" t="s">
        <v>34768</v>
      </c>
      <c r="I11798" s="25">
        <v>100</v>
      </c>
      <c r="J11798" s="25" t="s">
        <v>34769</v>
      </c>
      <c r="K11798" s="25" t="s">
        <v>21881</v>
      </c>
      <c r="L11798" s="22" t="s">
        <v>887</v>
      </c>
      <c r="M11798" s="25" t="s">
        <v>34770</v>
      </c>
    </row>
    <row r="11799" spans="1:13" x14ac:dyDescent="0.25">
      <c r="A11799" s="22" t="s">
        <v>34616</v>
      </c>
      <c r="B11799" s="25">
        <v>948</v>
      </c>
      <c r="C11799" s="22" t="s">
        <v>34617</v>
      </c>
      <c r="D11799" s="24" t="s">
        <v>1255</v>
      </c>
      <c r="E11799" s="23" t="str">
        <f t="shared" si="185"/>
        <v>Mongolia|2011</v>
      </c>
      <c r="F11799" s="25" t="s">
        <v>34771</v>
      </c>
      <c r="G11799" s="25" t="s">
        <v>1533</v>
      </c>
      <c r="H11799" s="25" t="s">
        <v>34772</v>
      </c>
      <c r="I11799" s="25" t="s">
        <v>34773</v>
      </c>
      <c r="J11799" s="25"/>
      <c r="K11799" s="25" t="s">
        <v>21881</v>
      </c>
      <c r="L11799" s="22" t="s">
        <v>887</v>
      </c>
      <c r="M11799" s="25" t="s">
        <v>34774</v>
      </c>
    </row>
    <row r="11800" spans="1:13" x14ac:dyDescent="0.25">
      <c r="A11800" s="22" t="s">
        <v>34616</v>
      </c>
      <c r="B11800" s="25">
        <v>948</v>
      </c>
      <c r="C11800" s="22" t="s">
        <v>34617</v>
      </c>
      <c r="D11800" s="24" t="s">
        <v>1262</v>
      </c>
      <c r="E11800" s="23" t="str">
        <f t="shared" si="185"/>
        <v>Mongolia|2012</v>
      </c>
      <c r="F11800" s="25" t="s">
        <v>34775</v>
      </c>
      <c r="G11800" s="25"/>
      <c r="H11800" s="25" t="s">
        <v>34776</v>
      </c>
      <c r="I11800" s="25" t="s">
        <v>34777</v>
      </c>
      <c r="J11800" s="25"/>
      <c r="K11800" s="25"/>
      <c r="L11800" s="22" t="s">
        <v>887</v>
      </c>
      <c r="M11800" s="25" t="s">
        <v>34778</v>
      </c>
    </row>
    <row r="11801" spans="1:13" x14ac:dyDescent="0.25">
      <c r="A11801" s="22" t="s">
        <v>34616</v>
      </c>
      <c r="B11801" s="25">
        <v>948</v>
      </c>
      <c r="C11801" s="22" t="s">
        <v>34617</v>
      </c>
      <c r="D11801" s="24" t="s">
        <v>1269</v>
      </c>
      <c r="E11801" s="23" t="str">
        <f t="shared" si="185"/>
        <v>Mongolia|2013</v>
      </c>
      <c r="F11801" s="25" t="s">
        <v>34779</v>
      </c>
      <c r="G11801" s="25"/>
      <c r="H11801" s="25" t="s">
        <v>34780</v>
      </c>
      <c r="I11801" s="25" t="s">
        <v>34781</v>
      </c>
      <c r="J11801" s="25"/>
      <c r="K11801" s="25" t="s">
        <v>21881</v>
      </c>
      <c r="L11801" s="22" t="s">
        <v>887</v>
      </c>
      <c r="M11801" s="25" t="s">
        <v>34782</v>
      </c>
    </row>
    <row r="11802" spans="1:13" x14ac:dyDescent="0.25">
      <c r="A11802" s="22" t="s">
        <v>34616</v>
      </c>
      <c r="B11802" s="25">
        <v>948</v>
      </c>
      <c r="C11802" s="22" t="s">
        <v>34617</v>
      </c>
      <c r="D11802" s="24" t="s">
        <v>1274</v>
      </c>
      <c r="E11802" s="23" t="str">
        <f t="shared" ref="E11802:E11865" si="186">A11802&amp;"|"&amp;D11802</f>
        <v>Mongolia|2014</v>
      </c>
      <c r="F11802" s="25" t="s">
        <v>34783</v>
      </c>
      <c r="G11802" s="25"/>
      <c r="H11802" s="25" t="s">
        <v>34784</v>
      </c>
      <c r="I11802" s="25"/>
      <c r="J11802" s="25"/>
      <c r="K11802" s="25"/>
      <c r="L11802" s="22" t="s">
        <v>887</v>
      </c>
      <c r="M11802" s="25" t="s">
        <v>34785</v>
      </c>
    </row>
    <row r="11803" spans="1:13" x14ac:dyDescent="0.25">
      <c r="A11803" s="22" t="s">
        <v>34786</v>
      </c>
      <c r="B11803" s="25">
        <v>960</v>
      </c>
      <c r="D11803" s="24" t="s">
        <v>886</v>
      </c>
      <c r="E11803" s="23" t="str">
        <f t="shared" si="186"/>
        <v>Croatia|1950</v>
      </c>
      <c r="F11803" s="25"/>
      <c r="G11803" s="25"/>
      <c r="H11803" s="25"/>
      <c r="I11803" s="25"/>
      <c r="J11803" s="25"/>
      <c r="K11803" s="25"/>
      <c r="L11803" s="22" t="s">
        <v>887</v>
      </c>
      <c r="M11803" s="25"/>
    </row>
    <row r="11804" spans="1:13" x14ac:dyDescent="0.25">
      <c r="A11804" s="22" t="s">
        <v>34786</v>
      </c>
      <c r="B11804" s="25">
        <v>960</v>
      </c>
      <c r="D11804" s="24" t="s">
        <v>888</v>
      </c>
      <c r="E11804" s="23" t="str">
        <f t="shared" si="186"/>
        <v>Croatia|1951</v>
      </c>
      <c r="F11804" s="25"/>
      <c r="G11804" s="25"/>
      <c r="H11804" s="25"/>
      <c r="I11804" s="25"/>
      <c r="J11804" s="25"/>
      <c r="K11804" s="25"/>
      <c r="L11804" s="22" t="s">
        <v>887</v>
      </c>
      <c r="M11804" s="25"/>
    </row>
    <row r="11805" spans="1:13" x14ac:dyDescent="0.25">
      <c r="A11805" s="22" t="s">
        <v>34786</v>
      </c>
      <c r="B11805" s="25">
        <v>960</v>
      </c>
      <c r="D11805" s="24" t="s">
        <v>889</v>
      </c>
      <c r="E11805" s="23" t="str">
        <f t="shared" si="186"/>
        <v>Croatia|1952</v>
      </c>
      <c r="F11805" s="25"/>
      <c r="G11805" s="25"/>
      <c r="H11805" s="25"/>
      <c r="I11805" s="25"/>
      <c r="J11805" s="25"/>
      <c r="K11805" s="25"/>
      <c r="L11805" s="22" t="s">
        <v>887</v>
      </c>
      <c r="M11805" s="25"/>
    </row>
    <row r="11806" spans="1:13" x14ac:dyDescent="0.25">
      <c r="A11806" s="22" t="s">
        <v>34786</v>
      </c>
      <c r="B11806" s="25">
        <v>960</v>
      </c>
      <c r="D11806" s="24" t="s">
        <v>890</v>
      </c>
      <c r="E11806" s="23" t="str">
        <f t="shared" si="186"/>
        <v>Croatia|1953</v>
      </c>
      <c r="F11806" s="25"/>
      <c r="G11806" s="25"/>
      <c r="H11806" s="25"/>
      <c r="I11806" s="25"/>
      <c r="J11806" s="25"/>
      <c r="K11806" s="25"/>
      <c r="L11806" s="22" t="s">
        <v>887</v>
      </c>
      <c r="M11806" s="25"/>
    </row>
    <row r="11807" spans="1:13" x14ac:dyDescent="0.25">
      <c r="A11807" s="22" t="s">
        <v>34786</v>
      </c>
      <c r="B11807" s="25">
        <v>960</v>
      </c>
      <c r="D11807" s="24" t="s">
        <v>891</v>
      </c>
      <c r="E11807" s="23" t="str">
        <f t="shared" si="186"/>
        <v>Croatia|1954</v>
      </c>
      <c r="F11807" s="25"/>
      <c r="G11807" s="25"/>
      <c r="H11807" s="25"/>
      <c r="I11807" s="25"/>
      <c r="J11807" s="25"/>
      <c r="K11807" s="25"/>
      <c r="L11807" s="22" t="s">
        <v>887</v>
      </c>
      <c r="M11807" s="25"/>
    </row>
    <row r="11808" spans="1:13" x14ac:dyDescent="0.25">
      <c r="A11808" s="22" t="s">
        <v>34786</v>
      </c>
      <c r="B11808" s="25">
        <v>960</v>
      </c>
      <c r="D11808" s="24" t="s">
        <v>892</v>
      </c>
      <c r="E11808" s="23" t="str">
        <f t="shared" si="186"/>
        <v>Croatia|1955</v>
      </c>
      <c r="F11808" s="25"/>
      <c r="G11808" s="25"/>
      <c r="H11808" s="25"/>
      <c r="I11808" s="25"/>
      <c r="J11808" s="25"/>
      <c r="K11808" s="25"/>
      <c r="L11808" s="22" t="s">
        <v>887</v>
      </c>
      <c r="M11808" s="25"/>
    </row>
    <row r="11809" spans="1:13" x14ac:dyDescent="0.25">
      <c r="A11809" s="22" t="s">
        <v>34786</v>
      </c>
      <c r="B11809" s="25">
        <v>960</v>
      </c>
      <c r="D11809" s="24" t="s">
        <v>893</v>
      </c>
      <c r="E11809" s="23" t="str">
        <f t="shared" si="186"/>
        <v>Croatia|1956</v>
      </c>
      <c r="F11809" s="25"/>
      <c r="G11809" s="25"/>
      <c r="H11809" s="25"/>
      <c r="I11809" s="25"/>
      <c r="J11809" s="25"/>
      <c r="K11809" s="25"/>
      <c r="L11809" s="22" t="s">
        <v>887</v>
      </c>
      <c r="M11809" s="25"/>
    </row>
    <row r="11810" spans="1:13" x14ac:dyDescent="0.25">
      <c r="A11810" s="22" t="s">
        <v>34786</v>
      </c>
      <c r="B11810" s="25">
        <v>960</v>
      </c>
      <c r="D11810" s="24" t="s">
        <v>894</v>
      </c>
      <c r="E11810" s="23" t="str">
        <f t="shared" si="186"/>
        <v>Croatia|1957</v>
      </c>
      <c r="F11810" s="25"/>
      <c r="G11810" s="25"/>
      <c r="H11810" s="25"/>
      <c r="I11810" s="25"/>
      <c r="J11810" s="25"/>
      <c r="K11810" s="25"/>
      <c r="L11810" s="22" t="s">
        <v>887</v>
      </c>
      <c r="M11810" s="25"/>
    </row>
    <row r="11811" spans="1:13" x14ac:dyDescent="0.25">
      <c r="A11811" s="22" t="s">
        <v>34786</v>
      </c>
      <c r="B11811" s="25">
        <v>960</v>
      </c>
      <c r="D11811" s="24" t="s">
        <v>895</v>
      </c>
      <c r="E11811" s="23" t="str">
        <f t="shared" si="186"/>
        <v>Croatia|1958</v>
      </c>
      <c r="F11811" s="25"/>
      <c r="G11811" s="25"/>
      <c r="H11811" s="25"/>
      <c r="I11811" s="25"/>
      <c r="J11811" s="25"/>
      <c r="K11811" s="25"/>
      <c r="L11811" s="22" t="s">
        <v>887</v>
      </c>
      <c r="M11811" s="25"/>
    </row>
    <row r="11812" spans="1:13" x14ac:dyDescent="0.25">
      <c r="A11812" s="22" t="s">
        <v>34786</v>
      </c>
      <c r="B11812" s="25">
        <v>960</v>
      </c>
      <c r="D11812" s="24" t="s">
        <v>896</v>
      </c>
      <c r="E11812" s="23" t="str">
        <f t="shared" si="186"/>
        <v>Croatia|1959</v>
      </c>
      <c r="F11812" s="25"/>
      <c r="G11812" s="25"/>
      <c r="H11812" s="25"/>
      <c r="I11812" s="25"/>
      <c r="J11812" s="25"/>
      <c r="K11812" s="25"/>
      <c r="L11812" s="22" t="s">
        <v>887</v>
      </c>
      <c r="M11812" s="25"/>
    </row>
    <row r="11813" spans="1:13" x14ac:dyDescent="0.25">
      <c r="A11813" s="22" t="s">
        <v>34786</v>
      </c>
      <c r="B11813" s="25">
        <v>960</v>
      </c>
      <c r="C11813" s="22" t="s">
        <v>34787</v>
      </c>
      <c r="D11813" s="24" t="s">
        <v>898</v>
      </c>
      <c r="E11813" s="23" t="str">
        <f t="shared" si="186"/>
        <v>Croatia|1960</v>
      </c>
      <c r="F11813" s="25"/>
      <c r="G11813" s="25"/>
      <c r="H11813" s="25"/>
      <c r="I11813" s="25"/>
      <c r="J11813" s="25"/>
      <c r="K11813" s="25"/>
      <c r="L11813" s="22" t="s">
        <v>887</v>
      </c>
      <c r="M11813" s="25"/>
    </row>
    <row r="11814" spans="1:13" x14ac:dyDescent="0.25">
      <c r="A11814" s="22" t="s">
        <v>34786</v>
      </c>
      <c r="B11814" s="25">
        <v>960</v>
      </c>
      <c r="C11814" s="22" t="s">
        <v>34787</v>
      </c>
      <c r="D11814" s="24" t="s">
        <v>905</v>
      </c>
      <c r="E11814" s="23" t="str">
        <f t="shared" si="186"/>
        <v>Croatia|1961</v>
      </c>
      <c r="F11814" s="25"/>
      <c r="G11814" s="25"/>
      <c r="H11814" s="25"/>
      <c r="I11814" s="25"/>
      <c r="J11814" s="25"/>
      <c r="K11814" s="25"/>
      <c r="L11814" s="22" t="s">
        <v>887</v>
      </c>
      <c r="M11814" s="25"/>
    </row>
    <row r="11815" spans="1:13" x14ac:dyDescent="0.25">
      <c r="A11815" s="22" t="s">
        <v>34786</v>
      </c>
      <c r="B11815" s="25">
        <v>960</v>
      </c>
      <c r="C11815" s="22" t="s">
        <v>34787</v>
      </c>
      <c r="D11815" s="24" t="s">
        <v>912</v>
      </c>
      <c r="E11815" s="23" t="str">
        <f t="shared" si="186"/>
        <v>Croatia|1962</v>
      </c>
      <c r="F11815" s="25"/>
      <c r="G11815" s="25"/>
      <c r="H11815" s="25"/>
      <c r="I11815" s="25"/>
      <c r="J11815" s="25"/>
      <c r="K11815" s="25"/>
      <c r="L11815" s="22" t="s">
        <v>887</v>
      </c>
      <c r="M11815" s="25"/>
    </row>
    <row r="11816" spans="1:13" x14ac:dyDescent="0.25">
      <c r="A11816" s="22" t="s">
        <v>34786</v>
      </c>
      <c r="B11816" s="25">
        <v>960</v>
      </c>
      <c r="C11816" s="22" t="s">
        <v>34787</v>
      </c>
      <c r="D11816" s="24" t="s">
        <v>919</v>
      </c>
      <c r="E11816" s="23" t="str">
        <f t="shared" si="186"/>
        <v>Croatia|1963</v>
      </c>
      <c r="F11816" s="25"/>
      <c r="G11816" s="25"/>
      <c r="H11816" s="25"/>
      <c r="I11816" s="25"/>
      <c r="J11816" s="25"/>
      <c r="K11816" s="25"/>
      <c r="L11816" s="22" t="s">
        <v>887</v>
      </c>
      <c r="M11816" s="25"/>
    </row>
    <row r="11817" spans="1:13" x14ac:dyDescent="0.25">
      <c r="A11817" s="22" t="s">
        <v>34786</v>
      </c>
      <c r="B11817" s="25">
        <v>960</v>
      </c>
      <c r="C11817" s="22" t="s">
        <v>34787</v>
      </c>
      <c r="D11817" s="24" t="s">
        <v>926</v>
      </c>
      <c r="E11817" s="23" t="str">
        <f t="shared" si="186"/>
        <v>Croatia|1964</v>
      </c>
      <c r="F11817" s="25"/>
      <c r="G11817" s="25"/>
      <c r="H11817" s="25"/>
      <c r="I11817" s="25"/>
      <c r="J11817" s="25"/>
      <c r="K11817" s="25"/>
      <c r="L11817" s="22" t="s">
        <v>887</v>
      </c>
      <c r="M11817" s="25"/>
    </row>
    <row r="11818" spans="1:13" x14ac:dyDescent="0.25">
      <c r="A11818" s="22" t="s">
        <v>34786</v>
      </c>
      <c r="B11818" s="25">
        <v>960</v>
      </c>
      <c r="C11818" s="22" t="s">
        <v>34787</v>
      </c>
      <c r="D11818" s="24" t="s">
        <v>932</v>
      </c>
      <c r="E11818" s="23" t="str">
        <f t="shared" si="186"/>
        <v>Croatia|1965</v>
      </c>
      <c r="F11818" s="25"/>
      <c r="G11818" s="25"/>
      <c r="H11818" s="25"/>
      <c r="I11818" s="25"/>
      <c r="J11818" s="25"/>
      <c r="K11818" s="25"/>
      <c r="L11818" s="22" t="s">
        <v>887</v>
      </c>
      <c r="M11818" s="25"/>
    </row>
    <row r="11819" spans="1:13" x14ac:dyDescent="0.25">
      <c r="A11819" s="22" t="s">
        <v>34786</v>
      </c>
      <c r="B11819" s="25">
        <v>960</v>
      </c>
      <c r="C11819" s="22" t="s">
        <v>34787</v>
      </c>
      <c r="D11819" s="24" t="s">
        <v>939</v>
      </c>
      <c r="E11819" s="23" t="str">
        <f t="shared" si="186"/>
        <v>Croatia|1966</v>
      </c>
      <c r="F11819" s="25"/>
      <c r="G11819" s="25"/>
      <c r="H11819" s="25"/>
      <c r="I11819" s="25"/>
      <c r="J11819" s="25"/>
      <c r="K11819" s="25"/>
      <c r="L11819" s="22" t="s">
        <v>887</v>
      </c>
      <c r="M11819" s="25"/>
    </row>
    <row r="11820" spans="1:13" x14ac:dyDescent="0.25">
      <c r="A11820" s="22" t="s">
        <v>34786</v>
      </c>
      <c r="B11820" s="25">
        <v>960</v>
      </c>
      <c r="C11820" s="22" t="s">
        <v>34787</v>
      </c>
      <c r="D11820" s="24" t="s">
        <v>946</v>
      </c>
      <c r="E11820" s="23" t="str">
        <f t="shared" si="186"/>
        <v>Croatia|1967</v>
      </c>
      <c r="F11820" s="25"/>
      <c r="G11820" s="25"/>
      <c r="H11820" s="25"/>
      <c r="I11820" s="25"/>
      <c r="J11820" s="25"/>
      <c r="K11820" s="25"/>
      <c r="L11820" s="22" t="s">
        <v>887</v>
      </c>
      <c r="M11820" s="25"/>
    </row>
    <row r="11821" spans="1:13" x14ac:dyDescent="0.25">
      <c r="A11821" s="22" t="s">
        <v>34786</v>
      </c>
      <c r="B11821" s="25">
        <v>960</v>
      </c>
      <c r="C11821" s="22" t="s">
        <v>34787</v>
      </c>
      <c r="D11821" s="24" t="s">
        <v>953</v>
      </c>
      <c r="E11821" s="23" t="str">
        <f t="shared" si="186"/>
        <v>Croatia|1968</v>
      </c>
      <c r="F11821" s="25"/>
      <c r="G11821" s="25"/>
      <c r="H11821" s="25"/>
      <c r="I11821" s="25"/>
      <c r="J11821" s="25"/>
      <c r="K11821" s="25"/>
      <c r="L11821" s="22" t="s">
        <v>887</v>
      </c>
      <c r="M11821" s="25"/>
    </row>
    <row r="11822" spans="1:13" x14ac:dyDescent="0.25">
      <c r="A11822" s="22" t="s">
        <v>34786</v>
      </c>
      <c r="B11822" s="25">
        <v>960</v>
      </c>
      <c r="C11822" s="22" t="s">
        <v>34787</v>
      </c>
      <c r="D11822" s="24" t="s">
        <v>960</v>
      </c>
      <c r="E11822" s="23" t="str">
        <f t="shared" si="186"/>
        <v>Croatia|1969</v>
      </c>
      <c r="F11822" s="25"/>
      <c r="G11822" s="25"/>
      <c r="H11822" s="25"/>
      <c r="I11822" s="25"/>
      <c r="J11822" s="25"/>
      <c r="K11822" s="25"/>
      <c r="L11822" s="22" t="s">
        <v>887</v>
      </c>
      <c r="M11822" s="25"/>
    </row>
    <row r="11823" spans="1:13" x14ac:dyDescent="0.25">
      <c r="A11823" s="22" t="s">
        <v>34786</v>
      </c>
      <c r="B11823" s="25">
        <v>960</v>
      </c>
      <c r="C11823" s="22" t="s">
        <v>34787</v>
      </c>
      <c r="D11823" s="24" t="s">
        <v>967</v>
      </c>
      <c r="E11823" s="23" t="str">
        <f t="shared" si="186"/>
        <v>Croatia|1970</v>
      </c>
      <c r="F11823" s="25"/>
      <c r="G11823" s="25"/>
      <c r="H11823" s="25"/>
      <c r="I11823" s="25"/>
      <c r="J11823" s="25"/>
      <c r="K11823" s="25"/>
      <c r="L11823" s="22" t="s">
        <v>887</v>
      </c>
      <c r="M11823" s="25"/>
    </row>
    <row r="11824" spans="1:13" x14ac:dyDescent="0.25">
      <c r="A11824" s="22" t="s">
        <v>34786</v>
      </c>
      <c r="B11824" s="25">
        <v>960</v>
      </c>
      <c r="C11824" s="22" t="s">
        <v>34787</v>
      </c>
      <c r="D11824" s="24" t="s">
        <v>974</v>
      </c>
      <c r="E11824" s="23" t="str">
        <f t="shared" si="186"/>
        <v>Croatia|1971</v>
      </c>
      <c r="F11824" s="25"/>
      <c r="G11824" s="25"/>
      <c r="H11824" s="25"/>
      <c r="I11824" s="25"/>
      <c r="J11824" s="25"/>
      <c r="K11824" s="25"/>
      <c r="L11824" s="22" t="s">
        <v>887</v>
      </c>
      <c r="M11824" s="25"/>
    </row>
    <row r="11825" spans="1:13" x14ac:dyDescent="0.25">
      <c r="A11825" s="22" t="s">
        <v>34786</v>
      </c>
      <c r="B11825" s="25">
        <v>960</v>
      </c>
      <c r="C11825" s="22" t="s">
        <v>34787</v>
      </c>
      <c r="D11825" s="24" t="s">
        <v>981</v>
      </c>
      <c r="E11825" s="23" t="str">
        <f t="shared" si="186"/>
        <v>Croatia|1972</v>
      </c>
      <c r="F11825" s="25"/>
      <c r="G11825" s="25"/>
      <c r="H11825" s="25"/>
      <c r="I11825" s="25"/>
      <c r="J11825" s="25"/>
      <c r="K11825" s="25"/>
      <c r="L11825" s="22" t="s">
        <v>887</v>
      </c>
      <c r="M11825" s="25"/>
    </row>
    <row r="11826" spans="1:13" x14ac:dyDescent="0.25">
      <c r="A11826" s="22" t="s">
        <v>34786</v>
      </c>
      <c r="B11826" s="25">
        <v>960</v>
      </c>
      <c r="C11826" s="22" t="s">
        <v>34787</v>
      </c>
      <c r="D11826" s="24" t="s">
        <v>987</v>
      </c>
      <c r="E11826" s="23" t="str">
        <f t="shared" si="186"/>
        <v>Croatia|1973</v>
      </c>
      <c r="F11826" s="25"/>
      <c r="G11826" s="25"/>
      <c r="H11826" s="25"/>
      <c r="I11826" s="25"/>
      <c r="J11826" s="25"/>
      <c r="K11826" s="25"/>
      <c r="L11826" s="22" t="s">
        <v>887</v>
      </c>
      <c r="M11826" s="25"/>
    </row>
    <row r="11827" spans="1:13" x14ac:dyDescent="0.25">
      <c r="A11827" s="22" t="s">
        <v>34786</v>
      </c>
      <c r="B11827" s="25">
        <v>960</v>
      </c>
      <c r="C11827" s="22" t="s">
        <v>34787</v>
      </c>
      <c r="D11827" s="24" t="s">
        <v>994</v>
      </c>
      <c r="E11827" s="23" t="str">
        <f t="shared" si="186"/>
        <v>Croatia|1974</v>
      </c>
      <c r="F11827" s="25"/>
      <c r="G11827" s="25"/>
      <c r="H11827" s="25"/>
      <c r="I11827" s="25"/>
      <c r="J11827" s="25"/>
      <c r="K11827" s="25"/>
      <c r="L11827" s="22" t="s">
        <v>887</v>
      </c>
      <c r="M11827" s="25"/>
    </row>
    <row r="11828" spans="1:13" x14ac:dyDescent="0.25">
      <c r="A11828" s="22" t="s">
        <v>34786</v>
      </c>
      <c r="B11828" s="25">
        <v>960</v>
      </c>
      <c r="C11828" s="22" t="s">
        <v>34787</v>
      </c>
      <c r="D11828" s="24" t="s">
        <v>1001</v>
      </c>
      <c r="E11828" s="23" t="str">
        <f t="shared" si="186"/>
        <v>Croatia|1975</v>
      </c>
      <c r="F11828" s="25"/>
      <c r="G11828" s="25"/>
      <c r="H11828" s="25"/>
      <c r="I11828" s="25"/>
      <c r="J11828" s="25"/>
      <c r="K11828" s="25"/>
      <c r="L11828" s="22" t="s">
        <v>887</v>
      </c>
      <c r="M11828" s="25"/>
    </row>
    <row r="11829" spans="1:13" x14ac:dyDescent="0.25">
      <c r="A11829" s="22" t="s">
        <v>34786</v>
      </c>
      <c r="B11829" s="25">
        <v>960</v>
      </c>
      <c r="C11829" s="22" t="s">
        <v>34787</v>
      </c>
      <c r="D11829" s="24" t="s">
        <v>1008</v>
      </c>
      <c r="E11829" s="23" t="str">
        <f t="shared" si="186"/>
        <v>Croatia|1976</v>
      </c>
      <c r="F11829" s="25"/>
      <c r="G11829" s="25"/>
      <c r="H11829" s="25"/>
      <c r="I11829" s="25"/>
      <c r="J11829" s="25"/>
      <c r="K11829" s="25"/>
      <c r="L11829" s="22" t="s">
        <v>887</v>
      </c>
      <c r="M11829" s="25"/>
    </row>
    <row r="11830" spans="1:13" x14ac:dyDescent="0.25">
      <c r="A11830" s="22" t="s">
        <v>34786</v>
      </c>
      <c r="B11830" s="25">
        <v>960</v>
      </c>
      <c r="C11830" s="22" t="s">
        <v>34787</v>
      </c>
      <c r="D11830" s="24" t="s">
        <v>1015</v>
      </c>
      <c r="E11830" s="23" t="str">
        <f t="shared" si="186"/>
        <v>Croatia|1977</v>
      </c>
      <c r="F11830" s="25"/>
      <c r="G11830" s="25"/>
      <c r="H11830" s="25"/>
      <c r="I11830" s="25"/>
      <c r="J11830" s="25"/>
      <c r="K11830" s="25"/>
      <c r="L11830" s="22" t="s">
        <v>887</v>
      </c>
      <c r="M11830" s="25"/>
    </row>
    <row r="11831" spans="1:13" x14ac:dyDescent="0.25">
      <c r="A11831" s="22" t="s">
        <v>34786</v>
      </c>
      <c r="B11831" s="25">
        <v>960</v>
      </c>
      <c r="C11831" s="22" t="s">
        <v>34787</v>
      </c>
      <c r="D11831" s="24" t="s">
        <v>1022</v>
      </c>
      <c r="E11831" s="23" t="str">
        <f t="shared" si="186"/>
        <v>Croatia|1978</v>
      </c>
      <c r="F11831" s="25"/>
      <c r="G11831" s="25"/>
      <c r="H11831" s="25"/>
      <c r="I11831" s="25"/>
      <c r="J11831" s="25"/>
      <c r="K11831" s="25"/>
      <c r="L11831" s="22" t="s">
        <v>887</v>
      </c>
      <c r="M11831" s="25"/>
    </row>
    <row r="11832" spans="1:13" x14ac:dyDescent="0.25">
      <c r="A11832" s="22" t="s">
        <v>34786</v>
      </c>
      <c r="B11832" s="25">
        <v>960</v>
      </c>
      <c r="C11832" s="22" t="s">
        <v>34787</v>
      </c>
      <c r="D11832" s="24" t="s">
        <v>1029</v>
      </c>
      <c r="E11832" s="23" t="str">
        <f t="shared" si="186"/>
        <v>Croatia|1979</v>
      </c>
      <c r="F11832" s="25"/>
      <c r="G11832" s="25"/>
      <c r="H11832" s="25"/>
      <c r="I11832" s="25"/>
      <c r="J11832" s="25"/>
      <c r="K11832" s="25"/>
      <c r="L11832" s="22" t="s">
        <v>887</v>
      </c>
      <c r="M11832" s="25"/>
    </row>
    <row r="11833" spans="1:13" x14ac:dyDescent="0.25">
      <c r="A11833" s="22" t="s">
        <v>34786</v>
      </c>
      <c r="B11833" s="25">
        <v>960</v>
      </c>
      <c r="C11833" s="22" t="s">
        <v>34787</v>
      </c>
      <c r="D11833" s="24" t="s">
        <v>1036</v>
      </c>
      <c r="E11833" s="23" t="str">
        <f t="shared" si="186"/>
        <v>Croatia|1980</v>
      </c>
      <c r="F11833" s="25"/>
      <c r="G11833" s="25"/>
      <c r="H11833" s="25"/>
      <c r="I11833" s="25"/>
      <c r="J11833" s="25"/>
      <c r="K11833" s="25"/>
      <c r="L11833" s="22" t="s">
        <v>887</v>
      </c>
      <c r="M11833" s="25"/>
    </row>
    <row r="11834" spans="1:13" x14ac:dyDescent="0.25">
      <c r="A11834" s="22" t="s">
        <v>34786</v>
      </c>
      <c r="B11834" s="25">
        <v>960</v>
      </c>
      <c r="C11834" s="22" t="s">
        <v>34787</v>
      </c>
      <c r="D11834" s="24" t="s">
        <v>1044</v>
      </c>
      <c r="E11834" s="23" t="str">
        <f t="shared" si="186"/>
        <v>Croatia|1981</v>
      </c>
      <c r="F11834" s="25"/>
      <c r="G11834" s="25"/>
      <c r="H11834" s="25"/>
      <c r="I11834" s="25"/>
      <c r="J11834" s="25"/>
      <c r="K11834" s="25"/>
      <c r="L11834" s="22" t="s">
        <v>887</v>
      </c>
      <c r="M11834" s="25"/>
    </row>
    <row r="11835" spans="1:13" x14ac:dyDescent="0.25">
      <c r="A11835" s="22" t="s">
        <v>34786</v>
      </c>
      <c r="B11835" s="25">
        <v>960</v>
      </c>
      <c r="C11835" s="22" t="s">
        <v>34787</v>
      </c>
      <c r="D11835" s="24" t="s">
        <v>1052</v>
      </c>
      <c r="E11835" s="23" t="str">
        <f t="shared" si="186"/>
        <v>Croatia|1982</v>
      </c>
      <c r="F11835" s="25"/>
      <c r="G11835" s="25"/>
      <c r="H11835" s="25"/>
      <c r="I11835" s="25"/>
      <c r="J11835" s="25"/>
      <c r="K11835" s="25"/>
      <c r="L11835" s="22" t="s">
        <v>887</v>
      </c>
      <c r="M11835" s="25"/>
    </row>
    <row r="11836" spans="1:13" x14ac:dyDescent="0.25">
      <c r="A11836" s="22" t="s">
        <v>34786</v>
      </c>
      <c r="B11836" s="25">
        <v>960</v>
      </c>
      <c r="C11836" s="22" t="s">
        <v>34787</v>
      </c>
      <c r="D11836" s="24" t="s">
        <v>1060</v>
      </c>
      <c r="E11836" s="23" t="str">
        <f t="shared" si="186"/>
        <v>Croatia|1983</v>
      </c>
      <c r="F11836" s="25"/>
      <c r="G11836" s="25"/>
      <c r="H11836" s="25"/>
      <c r="I11836" s="25"/>
      <c r="J11836" s="25"/>
      <c r="K11836" s="25"/>
      <c r="L11836" s="22" t="s">
        <v>887</v>
      </c>
      <c r="M11836" s="25"/>
    </row>
    <row r="11837" spans="1:13" x14ac:dyDescent="0.25">
      <c r="A11837" s="22" t="s">
        <v>34786</v>
      </c>
      <c r="B11837" s="25">
        <v>960</v>
      </c>
      <c r="C11837" s="22" t="s">
        <v>34787</v>
      </c>
      <c r="D11837" s="24" t="s">
        <v>1068</v>
      </c>
      <c r="E11837" s="23" t="str">
        <f t="shared" si="186"/>
        <v>Croatia|1984</v>
      </c>
      <c r="F11837" s="25"/>
      <c r="G11837" s="25"/>
      <c r="H11837" s="25"/>
      <c r="I11837" s="25"/>
      <c r="J11837" s="25"/>
      <c r="K11837" s="25"/>
      <c r="L11837" s="22" t="s">
        <v>887</v>
      </c>
      <c r="M11837" s="25"/>
    </row>
    <row r="11838" spans="1:13" x14ac:dyDescent="0.25">
      <c r="A11838" s="22" t="s">
        <v>34786</v>
      </c>
      <c r="B11838" s="25">
        <v>960</v>
      </c>
      <c r="C11838" s="22" t="s">
        <v>34787</v>
      </c>
      <c r="D11838" s="24" t="s">
        <v>1076</v>
      </c>
      <c r="E11838" s="23" t="str">
        <f t="shared" si="186"/>
        <v>Croatia|1985</v>
      </c>
      <c r="F11838" s="25"/>
      <c r="G11838" s="25"/>
      <c r="H11838" s="25"/>
      <c r="I11838" s="25"/>
      <c r="J11838" s="25"/>
      <c r="K11838" s="25"/>
      <c r="L11838" s="22" t="s">
        <v>887</v>
      </c>
      <c r="M11838" s="25"/>
    </row>
    <row r="11839" spans="1:13" x14ac:dyDescent="0.25">
      <c r="A11839" s="22" t="s">
        <v>34786</v>
      </c>
      <c r="B11839" s="25">
        <v>960</v>
      </c>
      <c r="C11839" s="22" t="s">
        <v>34787</v>
      </c>
      <c r="D11839" s="24" t="s">
        <v>1084</v>
      </c>
      <c r="E11839" s="23" t="str">
        <f t="shared" si="186"/>
        <v>Croatia|1986</v>
      </c>
      <c r="F11839" s="25"/>
      <c r="G11839" s="25"/>
      <c r="H11839" s="25"/>
      <c r="I11839" s="25"/>
      <c r="J11839" s="25" t="s">
        <v>34788</v>
      </c>
      <c r="K11839" s="25"/>
      <c r="L11839" s="22" t="s">
        <v>887</v>
      </c>
      <c r="M11839" s="25"/>
    </row>
    <row r="11840" spans="1:13" x14ac:dyDescent="0.25">
      <c r="A11840" s="22" t="s">
        <v>34786</v>
      </c>
      <c r="B11840" s="25">
        <v>960</v>
      </c>
      <c r="C11840" s="22" t="s">
        <v>34787</v>
      </c>
      <c r="D11840" s="24" t="s">
        <v>1091</v>
      </c>
      <c r="E11840" s="23" t="str">
        <f t="shared" si="186"/>
        <v>Croatia|1987</v>
      </c>
      <c r="F11840" s="25"/>
      <c r="G11840" s="25"/>
      <c r="H11840" s="25"/>
      <c r="I11840" s="25"/>
      <c r="J11840" s="25" t="s">
        <v>34789</v>
      </c>
      <c r="K11840" s="25"/>
      <c r="L11840" s="22" t="s">
        <v>887</v>
      </c>
      <c r="M11840" s="25"/>
    </row>
    <row r="11841" spans="1:13" x14ac:dyDescent="0.25">
      <c r="A11841" s="22" t="s">
        <v>34786</v>
      </c>
      <c r="B11841" s="25">
        <v>960</v>
      </c>
      <c r="C11841" s="22" t="s">
        <v>34787</v>
      </c>
      <c r="D11841" s="24" t="s">
        <v>1099</v>
      </c>
      <c r="E11841" s="23" t="str">
        <f t="shared" si="186"/>
        <v>Croatia|1988</v>
      </c>
      <c r="F11841" s="25"/>
      <c r="G11841" s="25"/>
      <c r="H11841" s="25"/>
      <c r="I11841" s="25"/>
      <c r="J11841" s="25" t="s">
        <v>34790</v>
      </c>
      <c r="K11841" s="25"/>
      <c r="L11841" s="22" t="s">
        <v>887</v>
      </c>
      <c r="M11841" s="25"/>
    </row>
    <row r="11842" spans="1:13" x14ac:dyDescent="0.25">
      <c r="A11842" s="22" t="s">
        <v>34786</v>
      </c>
      <c r="B11842" s="25">
        <v>960</v>
      </c>
      <c r="C11842" s="22" t="s">
        <v>34787</v>
      </c>
      <c r="D11842" s="24" t="s">
        <v>1106</v>
      </c>
      <c r="E11842" s="23" t="str">
        <f t="shared" si="186"/>
        <v>Croatia|1989</v>
      </c>
      <c r="F11842" s="25"/>
      <c r="G11842" s="25"/>
      <c r="H11842" s="25"/>
      <c r="I11842" s="25"/>
      <c r="J11842" s="25" t="s">
        <v>34791</v>
      </c>
      <c r="K11842" s="25"/>
      <c r="L11842" s="22" t="s">
        <v>887</v>
      </c>
      <c r="M11842" s="25"/>
    </row>
    <row r="11843" spans="1:13" x14ac:dyDescent="0.25">
      <c r="A11843" s="22" t="s">
        <v>34786</v>
      </c>
      <c r="B11843" s="25">
        <v>960</v>
      </c>
      <c r="C11843" s="22" t="s">
        <v>34787</v>
      </c>
      <c r="D11843" s="24" t="s">
        <v>1114</v>
      </c>
      <c r="E11843" s="23" t="str">
        <f t="shared" si="186"/>
        <v>Croatia|1990</v>
      </c>
      <c r="F11843" s="25"/>
      <c r="G11843" s="25"/>
      <c r="H11843" s="25" t="s">
        <v>34792</v>
      </c>
      <c r="I11843" s="25"/>
      <c r="J11843" s="25" t="s">
        <v>34793</v>
      </c>
      <c r="K11843" s="25"/>
      <c r="L11843" s="22" t="s">
        <v>887</v>
      </c>
      <c r="M11843" s="25"/>
    </row>
    <row r="11844" spans="1:13" x14ac:dyDescent="0.25">
      <c r="A11844" s="22" t="s">
        <v>34786</v>
      </c>
      <c r="B11844" s="25">
        <v>960</v>
      </c>
      <c r="C11844" s="22" t="s">
        <v>34787</v>
      </c>
      <c r="D11844" s="24" t="s">
        <v>1122</v>
      </c>
      <c r="E11844" s="23" t="str">
        <f t="shared" si="186"/>
        <v>Croatia|1991</v>
      </c>
      <c r="F11844" s="25" t="s">
        <v>34794</v>
      </c>
      <c r="G11844" s="25" t="s">
        <v>2977</v>
      </c>
      <c r="H11844" s="25" t="s">
        <v>34795</v>
      </c>
      <c r="I11844" s="25"/>
      <c r="J11844" s="25" t="s">
        <v>34796</v>
      </c>
      <c r="K11844" s="25"/>
      <c r="L11844" s="22" t="s">
        <v>887</v>
      </c>
      <c r="M11844" s="25"/>
    </row>
    <row r="11845" spans="1:13" x14ac:dyDescent="0.25">
      <c r="A11845" s="22" t="s">
        <v>34786</v>
      </c>
      <c r="B11845" s="25">
        <v>960</v>
      </c>
      <c r="C11845" s="22" t="s">
        <v>34787</v>
      </c>
      <c r="D11845" s="24" t="s">
        <v>1130</v>
      </c>
      <c r="E11845" s="23" t="str">
        <f t="shared" si="186"/>
        <v>Croatia|1992</v>
      </c>
      <c r="F11845" s="25" t="s">
        <v>34797</v>
      </c>
      <c r="G11845" s="25"/>
      <c r="H11845" s="25" t="s">
        <v>34798</v>
      </c>
      <c r="I11845" s="25"/>
      <c r="J11845" s="25" t="s">
        <v>34799</v>
      </c>
      <c r="K11845" s="25"/>
      <c r="L11845" s="22" t="s">
        <v>887</v>
      </c>
      <c r="M11845" s="25" t="s">
        <v>34800</v>
      </c>
    </row>
    <row r="11846" spans="1:13" x14ac:dyDescent="0.25">
      <c r="A11846" s="22" t="s">
        <v>34786</v>
      </c>
      <c r="B11846" s="25">
        <v>960</v>
      </c>
      <c r="C11846" s="22" t="s">
        <v>34787</v>
      </c>
      <c r="D11846" s="24" t="s">
        <v>1136</v>
      </c>
      <c r="E11846" s="23" t="str">
        <f t="shared" si="186"/>
        <v>Croatia|1993</v>
      </c>
      <c r="F11846" s="25" t="s">
        <v>34801</v>
      </c>
      <c r="G11846" s="25"/>
      <c r="H11846" s="25" t="s">
        <v>34802</v>
      </c>
      <c r="I11846" s="25"/>
      <c r="J11846" s="25" t="s">
        <v>34803</v>
      </c>
      <c r="K11846" s="25" t="s">
        <v>34804</v>
      </c>
      <c r="L11846" s="22" t="s">
        <v>887</v>
      </c>
      <c r="M11846" s="25" t="s">
        <v>34805</v>
      </c>
    </row>
    <row r="11847" spans="1:13" x14ac:dyDescent="0.25">
      <c r="A11847" s="22" t="s">
        <v>34786</v>
      </c>
      <c r="B11847" s="25">
        <v>960</v>
      </c>
      <c r="C11847" s="22" t="s">
        <v>34787</v>
      </c>
      <c r="D11847" s="24" t="s">
        <v>1144</v>
      </c>
      <c r="E11847" s="23" t="str">
        <f t="shared" si="186"/>
        <v>Croatia|1994</v>
      </c>
      <c r="F11847" s="25" t="s">
        <v>34806</v>
      </c>
      <c r="G11847" s="25"/>
      <c r="H11847" s="25" t="s">
        <v>34807</v>
      </c>
      <c r="I11847" s="25"/>
      <c r="J11847" s="25" t="s">
        <v>34808</v>
      </c>
      <c r="K11847" s="25" t="s">
        <v>34809</v>
      </c>
      <c r="L11847" s="22" t="s">
        <v>887</v>
      </c>
      <c r="M11847" s="25" t="s">
        <v>34810</v>
      </c>
    </row>
    <row r="11848" spans="1:13" x14ac:dyDescent="0.25">
      <c r="A11848" s="22" t="s">
        <v>34786</v>
      </c>
      <c r="B11848" s="25">
        <v>960</v>
      </c>
      <c r="C11848" s="22" t="s">
        <v>34787</v>
      </c>
      <c r="D11848" s="24" t="s">
        <v>1152</v>
      </c>
      <c r="E11848" s="23" t="str">
        <f t="shared" si="186"/>
        <v>Croatia|1995</v>
      </c>
      <c r="F11848" s="25" t="s">
        <v>34811</v>
      </c>
      <c r="G11848" s="25"/>
      <c r="H11848" s="25" t="s">
        <v>34812</v>
      </c>
      <c r="I11848" s="25"/>
      <c r="J11848" s="25" t="s">
        <v>34813</v>
      </c>
      <c r="K11848" s="25" t="s">
        <v>34814</v>
      </c>
      <c r="L11848" s="22" t="s">
        <v>887</v>
      </c>
      <c r="M11848" s="25" t="s">
        <v>34815</v>
      </c>
    </row>
    <row r="11849" spans="1:13" x14ac:dyDescent="0.25">
      <c r="A11849" s="22" t="s">
        <v>34786</v>
      </c>
      <c r="B11849" s="25">
        <v>960</v>
      </c>
      <c r="C11849" s="22" t="s">
        <v>34787</v>
      </c>
      <c r="D11849" s="24" t="s">
        <v>1158</v>
      </c>
      <c r="E11849" s="23" t="str">
        <f t="shared" si="186"/>
        <v>Croatia|1996</v>
      </c>
      <c r="F11849" s="25" t="s">
        <v>34816</v>
      </c>
      <c r="G11849" s="25">
        <v>10</v>
      </c>
      <c r="H11849" s="25" t="s">
        <v>34817</v>
      </c>
      <c r="I11849" s="25"/>
      <c r="J11849" s="25" t="s">
        <v>34818</v>
      </c>
      <c r="K11849" s="25" t="s">
        <v>34819</v>
      </c>
      <c r="L11849" s="22" t="s">
        <v>887</v>
      </c>
      <c r="M11849" s="25" t="s">
        <v>34820</v>
      </c>
    </row>
    <row r="11850" spans="1:13" x14ac:dyDescent="0.25">
      <c r="A11850" s="22" t="s">
        <v>34786</v>
      </c>
      <c r="B11850" s="25">
        <v>960</v>
      </c>
      <c r="C11850" s="22" t="s">
        <v>34787</v>
      </c>
      <c r="D11850" s="24" t="s">
        <v>1165</v>
      </c>
      <c r="E11850" s="23" t="str">
        <f t="shared" si="186"/>
        <v>Croatia|1997</v>
      </c>
      <c r="F11850" s="25" t="s">
        <v>34821</v>
      </c>
      <c r="G11850" s="25" t="s">
        <v>2715</v>
      </c>
      <c r="H11850" s="25" t="s">
        <v>34822</v>
      </c>
      <c r="I11850" s="25" t="s">
        <v>34823</v>
      </c>
      <c r="J11850" s="25" t="s">
        <v>34824</v>
      </c>
      <c r="K11850" s="25" t="s">
        <v>34819</v>
      </c>
      <c r="L11850" s="22" t="s">
        <v>887</v>
      </c>
      <c r="M11850" s="25" t="s">
        <v>34825</v>
      </c>
    </row>
    <row r="11851" spans="1:13" x14ac:dyDescent="0.25">
      <c r="A11851" s="22" t="s">
        <v>34786</v>
      </c>
      <c r="B11851" s="25">
        <v>960</v>
      </c>
      <c r="C11851" s="22" t="s">
        <v>34787</v>
      </c>
      <c r="D11851" s="24" t="s">
        <v>1172</v>
      </c>
      <c r="E11851" s="23" t="str">
        <f t="shared" si="186"/>
        <v>Croatia|1998</v>
      </c>
      <c r="F11851" s="25" t="s">
        <v>34826</v>
      </c>
      <c r="G11851" s="25">
        <v>11</v>
      </c>
      <c r="H11851" s="25" t="s">
        <v>34827</v>
      </c>
      <c r="I11851" s="25" t="s">
        <v>34828</v>
      </c>
      <c r="J11851" s="25" t="s">
        <v>34829</v>
      </c>
      <c r="K11851" s="25" t="s">
        <v>34819</v>
      </c>
      <c r="L11851" s="22" t="s">
        <v>887</v>
      </c>
      <c r="M11851" s="25" t="s">
        <v>34830</v>
      </c>
    </row>
    <row r="11852" spans="1:13" x14ac:dyDescent="0.25">
      <c r="A11852" s="22" t="s">
        <v>34786</v>
      </c>
      <c r="B11852" s="25">
        <v>960</v>
      </c>
      <c r="C11852" s="22" t="s">
        <v>34787</v>
      </c>
      <c r="D11852" s="24" t="s">
        <v>1179</v>
      </c>
      <c r="E11852" s="23" t="str">
        <f t="shared" si="186"/>
        <v>Croatia|1999</v>
      </c>
      <c r="F11852" s="25" t="s">
        <v>34831</v>
      </c>
      <c r="G11852" s="25" t="s">
        <v>11913</v>
      </c>
      <c r="H11852" s="25" t="s">
        <v>34832</v>
      </c>
      <c r="I11852" s="25" t="s">
        <v>34833</v>
      </c>
      <c r="J11852" s="25" t="s">
        <v>34834</v>
      </c>
      <c r="K11852" s="25" t="s">
        <v>34819</v>
      </c>
      <c r="L11852" s="22" t="s">
        <v>887</v>
      </c>
      <c r="M11852" s="25" t="s">
        <v>34835</v>
      </c>
    </row>
    <row r="11853" spans="1:13" x14ac:dyDescent="0.25">
      <c r="A11853" s="22" t="s">
        <v>34786</v>
      </c>
      <c r="B11853" s="25">
        <v>960</v>
      </c>
      <c r="C11853" s="22" t="s">
        <v>34787</v>
      </c>
      <c r="D11853" s="24" t="s">
        <v>1186</v>
      </c>
      <c r="E11853" s="23" t="str">
        <f t="shared" si="186"/>
        <v>Croatia|2000</v>
      </c>
      <c r="F11853" s="25" t="s">
        <v>34836</v>
      </c>
      <c r="G11853" s="25" t="s">
        <v>6259</v>
      </c>
      <c r="H11853" s="25" t="s">
        <v>34837</v>
      </c>
      <c r="I11853" s="25" t="s">
        <v>34838</v>
      </c>
      <c r="J11853" s="25" t="s">
        <v>34839</v>
      </c>
      <c r="K11853" s="25" t="s">
        <v>34819</v>
      </c>
      <c r="L11853" s="22" t="s">
        <v>887</v>
      </c>
      <c r="M11853" s="25" t="s">
        <v>34840</v>
      </c>
    </row>
    <row r="11854" spans="1:13" x14ac:dyDescent="0.25">
      <c r="A11854" s="22" t="s">
        <v>34786</v>
      </c>
      <c r="B11854" s="25">
        <v>960</v>
      </c>
      <c r="C11854" s="22" t="s">
        <v>34787</v>
      </c>
      <c r="D11854" s="24" t="s">
        <v>1192</v>
      </c>
      <c r="E11854" s="23" t="str">
        <f t="shared" si="186"/>
        <v>Croatia|2001</v>
      </c>
      <c r="F11854" s="25" t="s">
        <v>34841</v>
      </c>
      <c r="G11854" s="25" t="s">
        <v>8589</v>
      </c>
      <c r="H11854" s="25" t="s">
        <v>34842</v>
      </c>
      <c r="I11854" s="25" t="s">
        <v>34843</v>
      </c>
      <c r="J11854" s="25" t="s">
        <v>34844</v>
      </c>
      <c r="K11854" s="25" t="s">
        <v>9567</v>
      </c>
      <c r="L11854" s="22" t="s">
        <v>887</v>
      </c>
      <c r="M11854" s="25" t="s">
        <v>34845</v>
      </c>
    </row>
    <row r="11855" spans="1:13" x14ac:dyDescent="0.25">
      <c r="A11855" s="22" t="s">
        <v>34786</v>
      </c>
      <c r="B11855" s="25">
        <v>960</v>
      </c>
      <c r="C11855" s="22" t="s">
        <v>34787</v>
      </c>
      <c r="D11855" s="24" t="s">
        <v>1199</v>
      </c>
      <c r="E11855" s="23" t="str">
        <f t="shared" si="186"/>
        <v>Croatia|2002</v>
      </c>
      <c r="F11855" s="25" t="s">
        <v>34846</v>
      </c>
      <c r="G11855" s="25" t="s">
        <v>8574</v>
      </c>
      <c r="H11855" s="25" t="s">
        <v>34847</v>
      </c>
      <c r="I11855" s="25" t="s">
        <v>34848</v>
      </c>
      <c r="J11855" s="25" t="s">
        <v>34849</v>
      </c>
      <c r="K11855" s="25" t="s">
        <v>292</v>
      </c>
      <c r="L11855" s="22" t="s">
        <v>887</v>
      </c>
      <c r="M11855" s="25" t="s">
        <v>34850</v>
      </c>
    </row>
    <row r="11856" spans="1:13" x14ac:dyDescent="0.25">
      <c r="A11856" s="22" t="s">
        <v>34786</v>
      </c>
      <c r="B11856" s="25">
        <v>960</v>
      </c>
      <c r="C11856" s="22" t="s">
        <v>34787</v>
      </c>
      <c r="D11856" s="24" t="s">
        <v>1206</v>
      </c>
      <c r="E11856" s="23" t="str">
        <f t="shared" si="186"/>
        <v>Croatia|2003</v>
      </c>
      <c r="F11856" s="25" t="s">
        <v>34851</v>
      </c>
      <c r="G11856" s="25" t="s">
        <v>6368</v>
      </c>
      <c r="H11856" s="25" t="s">
        <v>34852</v>
      </c>
      <c r="I11856" s="25" t="s">
        <v>34853</v>
      </c>
      <c r="J11856" s="25" t="s">
        <v>34854</v>
      </c>
      <c r="K11856" s="25" t="s">
        <v>303</v>
      </c>
      <c r="L11856" s="22" t="s">
        <v>887</v>
      </c>
      <c r="M11856" s="25" t="s">
        <v>34855</v>
      </c>
    </row>
    <row r="11857" spans="1:13" x14ac:dyDescent="0.25">
      <c r="A11857" s="22" t="s">
        <v>34786</v>
      </c>
      <c r="B11857" s="25">
        <v>960</v>
      </c>
      <c r="C11857" s="22" t="s">
        <v>34787</v>
      </c>
      <c r="D11857" s="24" t="s">
        <v>1212</v>
      </c>
      <c r="E11857" s="23" t="str">
        <f t="shared" si="186"/>
        <v>Croatia|2004</v>
      </c>
      <c r="F11857" s="25" t="s">
        <v>34856</v>
      </c>
      <c r="G11857" s="25" t="s">
        <v>6965</v>
      </c>
      <c r="H11857" s="25" t="s">
        <v>34857</v>
      </c>
      <c r="I11857" s="25" t="s">
        <v>34858</v>
      </c>
      <c r="J11857" s="25" t="s">
        <v>34859</v>
      </c>
      <c r="K11857" s="25" t="s">
        <v>227</v>
      </c>
      <c r="L11857" s="22" t="s">
        <v>887</v>
      </c>
      <c r="M11857" s="25" t="s">
        <v>34860</v>
      </c>
    </row>
    <row r="11858" spans="1:13" x14ac:dyDescent="0.25">
      <c r="A11858" s="22" t="s">
        <v>34786</v>
      </c>
      <c r="B11858" s="25">
        <v>960</v>
      </c>
      <c r="C11858" s="22" t="s">
        <v>34787</v>
      </c>
      <c r="D11858" s="24" t="s">
        <v>1217</v>
      </c>
      <c r="E11858" s="23" t="str">
        <f t="shared" si="186"/>
        <v>Croatia|2005</v>
      </c>
      <c r="F11858" s="25" t="s">
        <v>34861</v>
      </c>
      <c r="G11858" s="25" t="s">
        <v>2621</v>
      </c>
      <c r="H11858" s="25" t="s">
        <v>34862</v>
      </c>
      <c r="I11858" s="25" t="s">
        <v>34863</v>
      </c>
      <c r="J11858" s="25" t="s">
        <v>34864</v>
      </c>
      <c r="K11858" s="25" t="s">
        <v>173</v>
      </c>
      <c r="L11858" s="22" t="s">
        <v>887</v>
      </c>
      <c r="M11858" s="25" t="s">
        <v>34865</v>
      </c>
    </row>
    <row r="11859" spans="1:13" x14ac:dyDescent="0.25">
      <c r="A11859" s="22" t="s">
        <v>34786</v>
      </c>
      <c r="B11859" s="25">
        <v>960</v>
      </c>
      <c r="C11859" s="22" t="s">
        <v>34787</v>
      </c>
      <c r="D11859" s="24" t="s">
        <v>1224</v>
      </c>
      <c r="E11859" s="23" t="str">
        <f t="shared" si="186"/>
        <v>Croatia|2006</v>
      </c>
      <c r="F11859" s="25" t="s">
        <v>34866</v>
      </c>
      <c r="G11859" s="25" t="s">
        <v>2977</v>
      </c>
      <c r="H11859" s="25" t="s">
        <v>34867</v>
      </c>
      <c r="I11859" s="25" t="s">
        <v>34868</v>
      </c>
      <c r="J11859" s="25" t="s">
        <v>34869</v>
      </c>
      <c r="K11859" s="25" t="s">
        <v>173</v>
      </c>
      <c r="L11859" s="22" t="s">
        <v>887</v>
      </c>
      <c r="M11859" s="25" t="s">
        <v>34870</v>
      </c>
    </row>
    <row r="11860" spans="1:13" x14ac:dyDescent="0.25">
      <c r="A11860" s="22" t="s">
        <v>34786</v>
      </c>
      <c r="B11860" s="25">
        <v>960</v>
      </c>
      <c r="C11860" s="22" t="s">
        <v>34787</v>
      </c>
      <c r="D11860" s="24" t="s">
        <v>1231</v>
      </c>
      <c r="E11860" s="23" t="str">
        <f t="shared" si="186"/>
        <v>Croatia|2007</v>
      </c>
      <c r="F11860" s="25" t="s">
        <v>34871</v>
      </c>
      <c r="G11860" s="25" t="s">
        <v>1062</v>
      </c>
      <c r="H11860" s="25" t="s">
        <v>34872</v>
      </c>
      <c r="I11860" s="25" t="s">
        <v>34873</v>
      </c>
      <c r="J11860" s="25" t="s">
        <v>34874</v>
      </c>
      <c r="K11860" s="25" t="s">
        <v>15179</v>
      </c>
      <c r="L11860" s="22" t="s">
        <v>887</v>
      </c>
      <c r="M11860" s="25" t="s">
        <v>34875</v>
      </c>
    </row>
    <row r="11861" spans="1:13" x14ac:dyDescent="0.25">
      <c r="A11861" s="22" t="s">
        <v>34786</v>
      </c>
      <c r="B11861" s="25">
        <v>960</v>
      </c>
      <c r="C11861" s="22" t="s">
        <v>34787</v>
      </c>
      <c r="D11861" s="24" t="s">
        <v>1237</v>
      </c>
      <c r="E11861" s="23" t="str">
        <f t="shared" si="186"/>
        <v>Croatia|2008</v>
      </c>
      <c r="F11861" s="25" t="s">
        <v>34876</v>
      </c>
      <c r="G11861" s="25" t="s">
        <v>1465</v>
      </c>
      <c r="H11861" s="25" t="s">
        <v>34877</v>
      </c>
      <c r="I11861" s="25" t="s">
        <v>34878</v>
      </c>
      <c r="J11861" s="25" t="s">
        <v>34879</v>
      </c>
      <c r="K11861" s="25" t="s">
        <v>190</v>
      </c>
      <c r="L11861" s="22" t="s">
        <v>887</v>
      </c>
      <c r="M11861" s="25" t="s">
        <v>34880</v>
      </c>
    </row>
    <row r="11862" spans="1:13" x14ac:dyDescent="0.25">
      <c r="A11862" s="22" t="s">
        <v>34786</v>
      </c>
      <c r="B11862" s="25">
        <v>960</v>
      </c>
      <c r="C11862" s="22" t="s">
        <v>34787</v>
      </c>
      <c r="D11862" s="24" t="s">
        <v>1243</v>
      </c>
      <c r="E11862" s="23" t="str">
        <f t="shared" si="186"/>
        <v>Croatia|2009</v>
      </c>
      <c r="F11862" s="25" t="s">
        <v>34881</v>
      </c>
      <c r="G11862" s="25" t="s">
        <v>2307</v>
      </c>
      <c r="H11862" s="25" t="s">
        <v>34882</v>
      </c>
      <c r="I11862" s="25" t="s">
        <v>34883</v>
      </c>
      <c r="J11862" s="25" t="s">
        <v>34884</v>
      </c>
      <c r="K11862" s="25" t="s">
        <v>12675</v>
      </c>
      <c r="L11862" s="22" t="s">
        <v>887</v>
      </c>
      <c r="M11862" s="25" t="s">
        <v>34885</v>
      </c>
    </row>
    <row r="11863" spans="1:13" x14ac:dyDescent="0.25">
      <c r="A11863" s="22" t="s">
        <v>34786</v>
      </c>
      <c r="B11863" s="25">
        <v>960</v>
      </c>
      <c r="C11863" s="22" t="s">
        <v>34787</v>
      </c>
      <c r="D11863" s="24" t="s">
        <v>1250</v>
      </c>
      <c r="E11863" s="23" t="str">
        <f t="shared" si="186"/>
        <v>Croatia|2010</v>
      </c>
      <c r="F11863" s="25" t="s">
        <v>34886</v>
      </c>
      <c r="G11863" s="25" t="s">
        <v>1419</v>
      </c>
      <c r="H11863" s="25" t="s">
        <v>34887</v>
      </c>
      <c r="I11863" s="25">
        <v>100</v>
      </c>
      <c r="J11863" s="25" t="s">
        <v>34888</v>
      </c>
      <c r="K11863" s="25" t="s">
        <v>11097</v>
      </c>
      <c r="L11863" s="22" t="s">
        <v>887</v>
      </c>
      <c r="M11863" s="25" t="s">
        <v>34889</v>
      </c>
    </row>
    <row r="11864" spans="1:13" x14ac:dyDescent="0.25">
      <c r="A11864" s="22" t="s">
        <v>34786</v>
      </c>
      <c r="B11864" s="25">
        <v>960</v>
      </c>
      <c r="C11864" s="22" t="s">
        <v>34787</v>
      </c>
      <c r="D11864" s="24" t="s">
        <v>1255</v>
      </c>
      <c r="E11864" s="23" t="str">
        <f t="shared" si="186"/>
        <v>Croatia|2011</v>
      </c>
      <c r="F11864" s="25" t="s">
        <v>34890</v>
      </c>
      <c r="G11864" s="25" t="s">
        <v>11896</v>
      </c>
      <c r="H11864" s="25" t="s">
        <v>34891</v>
      </c>
      <c r="I11864" s="25" t="s">
        <v>34892</v>
      </c>
      <c r="J11864" s="25" t="s">
        <v>34893</v>
      </c>
      <c r="K11864" s="25" t="s">
        <v>34894</v>
      </c>
      <c r="L11864" s="22" t="s">
        <v>887</v>
      </c>
      <c r="M11864" s="25" t="s">
        <v>34895</v>
      </c>
    </row>
    <row r="11865" spans="1:13" x14ac:dyDescent="0.25">
      <c r="A11865" s="22" t="s">
        <v>34786</v>
      </c>
      <c r="B11865" s="25">
        <v>960</v>
      </c>
      <c r="C11865" s="22" t="s">
        <v>34787</v>
      </c>
      <c r="D11865" s="24" t="s">
        <v>1262</v>
      </c>
      <c r="E11865" s="23" t="str">
        <f t="shared" si="186"/>
        <v>Croatia|2012</v>
      </c>
      <c r="F11865" s="25" t="s">
        <v>34896</v>
      </c>
      <c r="G11865" s="25" t="s">
        <v>6271</v>
      </c>
      <c r="H11865" s="25" t="s">
        <v>34897</v>
      </c>
      <c r="I11865" s="25" t="s">
        <v>34898</v>
      </c>
      <c r="J11865" s="25" t="s">
        <v>34899</v>
      </c>
      <c r="K11865" s="25" t="s">
        <v>11108</v>
      </c>
      <c r="L11865" s="22" t="s">
        <v>887</v>
      </c>
      <c r="M11865" s="25" t="s">
        <v>34900</v>
      </c>
    </row>
    <row r="11866" spans="1:13" x14ac:dyDescent="0.25">
      <c r="A11866" s="22" t="s">
        <v>34786</v>
      </c>
      <c r="B11866" s="25">
        <v>960</v>
      </c>
      <c r="C11866" s="22" t="s">
        <v>34787</v>
      </c>
      <c r="D11866" s="24" t="s">
        <v>1269</v>
      </c>
      <c r="E11866" s="23" t="str">
        <f t="shared" ref="E11866:E11929" si="187">A11866&amp;"|"&amp;D11866</f>
        <v>Croatia|2013</v>
      </c>
      <c r="F11866" s="25" t="s">
        <v>34901</v>
      </c>
      <c r="G11866" s="25"/>
      <c r="H11866" s="25" t="s">
        <v>34902</v>
      </c>
      <c r="I11866" s="25" t="s">
        <v>34903</v>
      </c>
      <c r="J11866" s="25"/>
      <c r="K11866" s="25" t="s">
        <v>10758</v>
      </c>
      <c r="L11866" s="22" t="s">
        <v>887</v>
      </c>
      <c r="M11866" s="25" t="s">
        <v>34904</v>
      </c>
    </row>
    <row r="11867" spans="1:13" x14ac:dyDescent="0.25">
      <c r="A11867" s="22" t="s">
        <v>34786</v>
      </c>
      <c r="B11867" s="25">
        <v>960</v>
      </c>
      <c r="C11867" s="22" t="s">
        <v>34787</v>
      </c>
      <c r="D11867" s="24" t="s">
        <v>1274</v>
      </c>
      <c r="E11867" s="23" t="str">
        <f t="shared" si="187"/>
        <v>Croatia|2014</v>
      </c>
      <c r="F11867" s="25" t="s">
        <v>34905</v>
      </c>
      <c r="G11867" s="25"/>
      <c r="H11867" s="25" t="s">
        <v>34906</v>
      </c>
      <c r="I11867" s="25"/>
      <c r="J11867" s="25"/>
      <c r="K11867" s="25"/>
      <c r="L11867" s="22" t="s">
        <v>887</v>
      </c>
      <c r="M11867" s="25" t="s">
        <v>34907</v>
      </c>
    </row>
    <row r="11868" spans="1:13" x14ac:dyDescent="0.25">
      <c r="A11868" s="22" t="s">
        <v>194</v>
      </c>
      <c r="B11868" s="25">
        <v>961</v>
      </c>
      <c r="D11868" s="24" t="s">
        <v>886</v>
      </c>
      <c r="E11868" s="23" t="str">
        <f t="shared" si="187"/>
        <v>Slovenia|1950</v>
      </c>
      <c r="F11868" s="25"/>
      <c r="G11868" s="25"/>
      <c r="H11868" s="25"/>
      <c r="I11868" s="25"/>
      <c r="J11868" s="25"/>
      <c r="K11868" s="25"/>
      <c r="L11868" s="22" t="s">
        <v>887</v>
      </c>
      <c r="M11868" s="25"/>
    </row>
    <row r="11869" spans="1:13" x14ac:dyDescent="0.25">
      <c r="A11869" s="22" t="s">
        <v>194</v>
      </c>
      <c r="B11869" s="25">
        <v>961</v>
      </c>
      <c r="D11869" s="24" t="s">
        <v>888</v>
      </c>
      <c r="E11869" s="23" t="str">
        <f t="shared" si="187"/>
        <v>Slovenia|1951</v>
      </c>
      <c r="F11869" s="25"/>
      <c r="G11869" s="25"/>
      <c r="H11869" s="25"/>
      <c r="I11869" s="25"/>
      <c r="J11869" s="25"/>
      <c r="K11869" s="25"/>
      <c r="L11869" s="22" t="s">
        <v>887</v>
      </c>
      <c r="M11869" s="25"/>
    </row>
    <row r="11870" spans="1:13" x14ac:dyDescent="0.25">
      <c r="A11870" s="22" t="s">
        <v>194</v>
      </c>
      <c r="B11870" s="25">
        <v>961</v>
      </c>
      <c r="D11870" s="24" t="s">
        <v>889</v>
      </c>
      <c r="E11870" s="23" t="str">
        <f t="shared" si="187"/>
        <v>Slovenia|1952</v>
      </c>
      <c r="F11870" s="25"/>
      <c r="G11870" s="25"/>
      <c r="H11870" s="25"/>
      <c r="I11870" s="25"/>
      <c r="J11870" s="25"/>
      <c r="K11870" s="25"/>
      <c r="L11870" s="22" t="s">
        <v>887</v>
      </c>
      <c r="M11870" s="25"/>
    </row>
    <row r="11871" spans="1:13" x14ac:dyDescent="0.25">
      <c r="A11871" s="22" t="s">
        <v>194</v>
      </c>
      <c r="B11871" s="25">
        <v>961</v>
      </c>
      <c r="D11871" s="24" t="s">
        <v>890</v>
      </c>
      <c r="E11871" s="23" t="str">
        <f t="shared" si="187"/>
        <v>Slovenia|1953</v>
      </c>
      <c r="F11871" s="25"/>
      <c r="G11871" s="25"/>
      <c r="H11871" s="25"/>
      <c r="I11871" s="25"/>
      <c r="J11871" s="25"/>
      <c r="K11871" s="25"/>
      <c r="L11871" s="22" t="s">
        <v>887</v>
      </c>
      <c r="M11871" s="25"/>
    </row>
    <row r="11872" spans="1:13" x14ac:dyDescent="0.25">
      <c r="A11872" s="22" t="s">
        <v>194</v>
      </c>
      <c r="B11872" s="25">
        <v>961</v>
      </c>
      <c r="D11872" s="24" t="s">
        <v>891</v>
      </c>
      <c r="E11872" s="23" t="str">
        <f t="shared" si="187"/>
        <v>Slovenia|1954</v>
      </c>
      <c r="F11872" s="25"/>
      <c r="G11872" s="25"/>
      <c r="H11872" s="25"/>
      <c r="I11872" s="25"/>
      <c r="J11872" s="25"/>
      <c r="K11872" s="25"/>
      <c r="L11872" s="22" t="s">
        <v>887</v>
      </c>
      <c r="M11872" s="25"/>
    </row>
    <row r="11873" spans="1:13" x14ac:dyDescent="0.25">
      <c r="A11873" s="22" t="s">
        <v>194</v>
      </c>
      <c r="B11873" s="25">
        <v>961</v>
      </c>
      <c r="D11873" s="24" t="s">
        <v>892</v>
      </c>
      <c r="E11873" s="23" t="str">
        <f t="shared" si="187"/>
        <v>Slovenia|1955</v>
      </c>
      <c r="F11873" s="25"/>
      <c r="G11873" s="25"/>
      <c r="H11873" s="25"/>
      <c r="I11873" s="25"/>
      <c r="J11873" s="25"/>
      <c r="K11873" s="25"/>
      <c r="L11873" s="22" t="s">
        <v>887</v>
      </c>
      <c r="M11873" s="25"/>
    </row>
    <row r="11874" spans="1:13" x14ac:dyDescent="0.25">
      <c r="A11874" s="22" t="s">
        <v>194</v>
      </c>
      <c r="B11874" s="25">
        <v>961</v>
      </c>
      <c r="D11874" s="24" t="s">
        <v>893</v>
      </c>
      <c r="E11874" s="23" t="str">
        <f t="shared" si="187"/>
        <v>Slovenia|1956</v>
      </c>
      <c r="F11874" s="25"/>
      <c r="G11874" s="25"/>
      <c r="H11874" s="25"/>
      <c r="I11874" s="25"/>
      <c r="J11874" s="25"/>
      <c r="K11874" s="25"/>
      <c r="L11874" s="22" t="s">
        <v>887</v>
      </c>
      <c r="M11874" s="25"/>
    </row>
    <row r="11875" spans="1:13" x14ac:dyDescent="0.25">
      <c r="A11875" s="22" t="s">
        <v>194</v>
      </c>
      <c r="B11875" s="25">
        <v>961</v>
      </c>
      <c r="D11875" s="24" t="s">
        <v>894</v>
      </c>
      <c r="E11875" s="23" t="str">
        <f t="shared" si="187"/>
        <v>Slovenia|1957</v>
      </c>
      <c r="F11875" s="25"/>
      <c r="G11875" s="25"/>
      <c r="H11875" s="25"/>
      <c r="I11875" s="25"/>
      <c r="J11875" s="25"/>
      <c r="K11875" s="25"/>
      <c r="L11875" s="22" t="s">
        <v>887</v>
      </c>
      <c r="M11875" s="25"/>
    </row>
    <row r="11876" spans="1:13" x14ac:dyDescent="0.25">
      <c r="A11876" s="22" t="s">
        <v>194</v>
      </c>
      <c r="B11876" s="25">
        <v>961</v>
      </c>
      <c r="D11876" s="24" t="s">
        <v>895</v>
      </c>
      <c r="E11876" s="23" t="str">
        <f t="shared" si="187"/>
        <v>Slovenia|1958</v>
      </c>
      <c r="F11876" s="25"/>
      <c r="G11876" s="25"/>
      <c r="H11876" s="25"/>
      <c r="I11876" s="25"/>
      <c r="J11876" s="25"/>
      <c r="K11876" s="25"/>
      <c r="L11876" s="22" t="s">
        <v>887</v>
      </c>
      <c r="M11876" s="25"/>
    </row>
    <row r="11877" spans="1:13" x14ac:dyDescent="0.25">
      <c r="A11877" s="22" t="s">
        <v>194</v>
      </c>
      <c r="B11877" s="25">
        <v>961</v>
      </c>
      <c r="D11877" s="24" t="s">
        <v>896</v>
      </c>
      <c r="E11877" s="23" t="str">
        <f t="shared" si="187"/>
        <v>Slovenia|1959</v>
      </c>
      <c r="F11877" s="25"/>
      <c r="G11877" s="25"/>
      <c r="H11877" s="25"/>
      <c r="I11877" s="25"/>
      <c r="J11877" s="25"/>
      <c r="K11877" s="25"/>
      <c r="L11877" s="22" t="s">
        <v>887</v>
      </c>
      <c r="M11877" s="25"/>
    </row>
    <row r="11878" spans="1:13" x14ac:dyDescent="0.25">
      <c r="A11878" s="22" t="s">
        <v>194</v>
      </c>
      <c r="B11878" s="25">
        <v>961</v>
      </c>
      <c r="C11878" s="22" t="s">
        <v>34908</v>
      </c>
      <c r="D11878" s="24" t="s">
        <v>898</v>
      </c>
      <c r="E11878" s="23" t="str">
        <f t="shared" si="187"/>
        <v>Slovenia|1960</v>
      </c>
      <c r="F11878" s="25"/>
      <c r="G11878" s="25"/>
      <c r="H11878" s="25"/>
      <c r="I11878" s="25"/>
      <c r="J11878" s="25"/>
      <c r="K11878" s="25"/>
      <c r="L11878" s="22" t="s">
        <v>887</v>
      </c>
      <c r="M11878" s="25"/>
    </row>
    <row r="11879" spans="1:13" x14ac:dyDescent="0.25">
      <c r="A11879" s="22" t="s">
        <v>194</v>
      </c>
      <c r="B11879" s="25">
        <v>961</v>
      </c>
      <c r="C11879" s="22" t="s">
        <v>34908</v>
      </c>
      <c r="D11879" s="24" t="s">
        <v>905</v>
      </c>
      <c r="E11879" s="23" t="str">
        <f t="shared" si="187"/>
        <v>Slovenia|1961</v>
      </c>
      <c r="F11879" s="25"/>
      <c r="G11879" s="25"/>
      <c r="H11879" s="25"/>
      <c r="I11879" s="25"/>
      <c r="J11879" s="25"/>
      <c r="K11879" s="25"/>
      <c r="L11879" s="22" t="s">
        <v>887</v>
      </c>
      <c r="M11879" s="25"/>
    </row>
    <row r="11880" spans="1:13" x14ac:dyDescent="0.25">
      <c r="A11880" s="22" t="s">
        <v>194</v>
      </c>
      <c r="B11880" s="25">
        <v>961</v>
      </c>
      <c r="C11880" s="22" t="s">
        <v>34908</v>
      </c>
      <c r="D11880" s="24" t="s">
        <v>912</v>
      </c>
      <c r="E11880" s="23" t="str">
        <f t="shared" si="187"/>
        <v>Slovenia|1962</v>
      </c>
      <c r="F11880" s="25"/>
      <c r="G11880" s="25"/>
      <c r="H11880" s="25"/>
      <c r="I11880" s="25"/>
      <c r="J11880" s="25"/>
      <c r="K11880" s="25"/>
      <c r="L11880" s="22" t="s">
        <v>887</v>
      </c>
      <c r="M11880" s="25"/>
    </row>
    <row r="11881" spans="1:13" x14ac:dyDescent="0.25">
      <c r="A11881" s="22" t="s">
        <v>194</v>
      </c>
      <c r="B11881" s="25">
        <v>961</v>
      </c>
      <c r="C11881" s="22" t="s">
        <v>34908</v>
      </c>
      <c r="D11881" s="24" t="s">
        <v>919</v>
      </c>
      <c r="E11881" s="23" t="str">
        <f t="shared" si="187"/>
        <v>Slovenia|1963</v>
      </c>
      <c r="F11881" s="25"/>
      <c r="G11881" s="25"/>
      <c r="H11881" s="25"/>
      <c r="I11881" s="25"/>
      <c r="J11881" s="25"/>
      <c r="K11881" s="25"/>
      <c r="L11881" s="22" t="s">
        <v>887</v>
      </c>
      <c r="M11881" s="25"/>
    </row>
    <row r="11882" spans="1:13" x14ac:dyDescent="0.25">
      <c r="A11882" s="22" t="s">
        <v>194</v>
      </c>
      <c r="B11882" s="25">
        <v>961</v>
      </c>
      <c r="C11882" s="22" t="s">
        <v>34908</v>
      </c>
      <c r="D11882" s="24" t="s">
        <v>926</v>
      </c>
      <c r="E11882" s="23" t="str">
        <f t="shared" si="187"/>
        <v>Slovenia|1964</v>
      </c>
      <c r="F11882" s="25"/>
      <c r="G11882" s="25"/>
      <c r="H11882" s="25"/>
      <c r="I11882" s="25"/>
      <c r="J11882" s="25"/>
      <c r="K11882" s="25"/>
      <c r="L11882" s="22" t="s">
        <v>887</v>
      </c>
      <c r="M11882" s="25"/>
    </row>
    <row r="11883" spans="1:13" x14ac:dyDescent="0.25">
      <c r="A11883" s="22" t="s">
        <v>194</v>
      </c>
      <c r="B11883" s="25">
        <v>961</v>
      </c>
      <c r="C11883" s="22" t="s">
        <v>34908</v>
      </c>
      <c r="D11883" s="24" t="s">
        <v>932</v>
      </c>
      <c r="E11883" s="23" t="str">
        <f t="shared" si="187"/>
        <v>Slovenia|1965</v>
      </c>
      <c r="F11883" s="25"/>
      <c r="G11883" s="25"/>
      <c r="H11883" s="25"/>
      <c r="I11883" s="25"/>
      <c r="J11883" s="25"/>
      <c r="K11883" s="25"/>
      <c r="L11883" s="22" t="s">
        <v>887</v>
      </c>
      <c r="M11883" s="25"/>
    </row>
    <row r="11884" spans="1:13" x14ac:dyDescent="0.25">
      <c r="A11884" s="22" t="s">
        <v>194</v>
      </c>
      <c r="B11884" s="25">
        <v>961</v>
      </c>
      <c r="C11884" s="22" t="s">
        <v>34908</v>
      </c>
      <c r="D11884" s="24" t="s">
        <v>939</v>
      </c>
      <c r="E11884" s="23" t="str">
        <f t="shared" si="187"/>
        <v>Slovenia|1966</v>
      </c>
      <c r="F11884" s="25"/>
      <c r="G11884" s="25"/>
      <c r="H11884" s="25"/>
      <c r="I11884" s="25"/>
      <c r="J11884" s="25"/>
      <c r="K11884" s="25"/>
      <c r="L11884" s="22" t="s">
        <v>887</v>
      </c>
      <c r="M11884" s="25"/>
    </row>
    <row r="11885" spans="1:13" x14ac:dyDescent="0.25">
      <c r="A11885" s="22" t="s">
        <v>194</v>
      </c>
      <c r="B11885" s="25">
        <v>961</v>
      </c>
      <c r="C11885" s="22" t="s">
        <v>34908</v>
      </c>
      <c r="D11885" s="24" t="s">
        <v>946</v>
      </c>
      <c r="E11885" s="23" t="str">
        <f t="shared" si="187"/>
        <v>Slovenia|1967</v>
      </c>
      <c r="F11885" s="25"/>
      <c r="G11885" s="25"/>
      <c r="H11885" s="25"/>
      <c r="I11885" s="25"/>
      <c r="J11885" s="25"/>
      <c r="K11885" s="25"/>
      <c r="L11885" s="22" t="s">
        <v>887</v>
      </c>
      <c r="M11885" s="25"/>
    </row>
    <row r="11886" spans="1:13" x14ac:dyDescent="0.25">
      <c r="A11886" s="22" t="s">
        <v>194</v>
      </c>
      <c r="B11886" s="25">
        <v>961</v>
      </c>
      <c r="C11886" s="22" t="s">
        <v>34908</v>
      </c>
      <c r="D11886" s="24" t="s">
        <v>953</v>
      </c>
      <c r="E11886" s="23" t="str">
        <f t="shared" si="187"/>
        <v>Slovenia|1968</v>
      </c>
      <c r="F11886" s="25"/>
      <c r="G11886" s="25"/>
      <c r="H11886" s="25"/>
      <c r="I11886" s="25"/>
      <c r="J11886" s="25"/>
      <c r="K11886" s="25"/>
      <c r="L11886" s="22" t="s">
        <v>887</v>
      </c>
      <c r="M11886" s="25"/>
    </row>
    <row r="11887" spans="1:13" x14ac:dyDescent="0.25">
      <c r="A11887" s="22" t="s">
        <v>194</v>
      </c>
      <c r="B11887" s="25">
        <v>961</v>
      </c>
      <c r="C11887" s="22" t="s">
        <v>34908</v>
      </c>
      <c r="D11887" s="24" t="s">
        <v>960</v>
      </c>
      <c r="E11887" s="23" t="str">
        <f t="shared" si="187"/>
        <v>Slovenia|1969</v>
      </c>
      <c r="F11887" s="25"/>
      <c r="G11887" s="25"/>
      <c r="H11887" s="25"/>
      <c r="I11887" s="25"/>
      <c r="J11887" s="25"/>
      <c r="K11887" s="25"/>
      <c r="L11887" s="22" t="s">
        <v>887</v>
      </c>
      <c r="M11887" s="25"/>
    </row>
    <row r="11888" spans="1:13" x14ac:dyDescent="0.25">
      <c r="A11888" s="22" t="s">
        <v>194</v>
      </c>
      <c r="B11888" s="25">
        <v>961</v>
      </c>
      <c r="C11888" s="22" t="s">
        <v>34908</v>
      </c>
      <c r="D11888" s="24" t="s">
        <v>967</v>
      </c>
      <c r="E11888" s="23" t="str">
        <f t="shared" si="187"/>
        <v>Slovenia|1970</v>
      </c>
      <c r="F11888" s="25"/>
      <c r="G11888" s="25"/>
      <c r="H11888" s="25"/>
      <c r="I11888" s="25"/>
      <c r="J11888" s="25"/>
      <c r="K11888" s="25"/>
      <c r="L11888" s="22" t="s">
        <v>887</v>
      </c>
      <c r="M11888" s="25"/>
    </row>
    <row r="11889" spans="1:13" x14ac:dyDescent="0.25">
      <c r="A11889" s="22" t="s">
        <v>194</v>
      </c>
      <c r="B11889" s="25">
        <v>961</v>
      </c>
      <c r="C11889" s="22" t="s">
        <v>34908</v>
      </c>
      <c r="D11889" s="24" t="s">
        <v>974</v>
      </c>
      <c r="E11889" s="23" t="str">
        <f t="shared" si="187"/>
        <v>Slovenia|1971</v>
      </c>
      <c r="F11889" s="25"/>
      <c r="G11889" s="25"/>
      <c r="H11889" s="25"/>
      <c r="I11889" s="25"/>
      <c r="J11889" s="25"/>
      <c r="K11889" s="25"/>
      <c r="L11889" s="22" t="s">
        <v>887</v>
      </c>
      <c r="M11889" s="25"/>
    </row>
    <row r="11890" spans="1:13" x14ac:dyDescent="0.25">
      <c r="A11890" s="22" t="s">
        <v>194</v>
      </c>
      <c r="B11890" s="25">
        <v>961</v>
      </c>
      <c r="C11890" s="22" t="s">
        <v>34908</v>
      </c>
      <c r="D11890" s="24" t="s">
        <v>981</v>
      </c>
      <c r="E11890" s="23" t="str">
        <f t="shared" si="187"/>
        <v>Slovenia|1972</v>
      </c>
      <c r="F11890" s="25"/>
      <c r="G11890" s="25"/>
      <c r="H11890" s="25"/>
      <c r="I11890" s="25"/>
      <c r="J11890" s="25"/>
      <c r="K11890" s="25"/>
      <c r="L11890" s="22" t="s">
        <v>887</v>
      </c>
      <c r="M11890" s="25"/>
    </row>
    <row r="11891" spans="1:13" x14ac:dyDescent="0.25">
      <c r="A11891" s="22" t="s">
        <v>194</v>
      </c>
      <c r="B11891" s="25">
        <v>961</v>
      </c>
      <c r="C11891" s="22" t="s">
        <v>34908</v>
      </c>
      <c r="D11891" s="24" t="s">
        <v>987</v>
      </c>
      <c r="E11891" s="23" t="str">
        <f t="shared" si="187"/>
        <v>Slovenia|1973</v>
      </c>
      <c r="F11891" s="25"/>
      <c r="G11891" s="25"/>
      <c r="H11891" s="25"/>
      <c r="I11891" s="25"/>
      <c r="J11891" s="25"/>
      <c r="K11891" s="25"/>
      <c r="L11891" s="22" t="s">
        <v>887</v>
      </c>
      <c r="M11891" s="25"/>
    </row>
    <row r="11892" spans="1:13" x14ac:dyDescent="0.25">
      <c r="A11892" s="22" t="s">
        <v>194</v>
      </c>
      <c r="B11892" s="25">
        <v>961</v>
      </c>
      <c r="C11892" s="22" t="s">
        <v>34908</v>
      </c>
      <c r="D11892" s="24" t="s">
        <v>994</v>
      </c>
      <c r="E11892" s="23" t="str">
        <f t="shared" si="187"/>
        <v>Slovenia|1974</v>
      </c>
      <c r="F11892" s="25"/>
      <c r="G11892" s="25"/>
      <c r="H11892" s="25"/>
      <c r="I11892" s="25"/>
      <c r="J11892" s="25"/>
      <c r="K11892" s="25"/>
      <c r="L11892" s="22" t="s">
        <v>887</v>
      </c>
      <c r="M11892" s="25"/>
    </row>
    <row r="11893" spans="1:13" x14ac:dyDescent="0.25">
      <c r="A11893" s="22" t="s">
        <v>194</v>
      </c>
      <c r="B11893" s="25">
        <v>961</v>
      </c>
      <c r="C11893" s="22" t="s">
        <v>34908</v>
      </c>
      <c r="D11893" s="24" t="s">
        <v>1001</v>
      </c>
      <c r="E11893" s="23" t="str">
        <f t="shared" si="187"/>
        <v>Slovenia|1975</v>
      </c>
      <c r="F11893" s="25"/>
      <c r="G11893" s="25"/>
      <c r="H11893" s="25"/>
      <c r="I11893" s="25"/>
      <c r="J11893" s="25"/>
      <c r="K11893" s="25"/>
      <c r="L11893" s="22" t="s">
        <v>887</v>
      </c>
      <c r="M11893" s="25"/>
    </row>
    <row r="11894" spans="1:13" x14ac:dyDescent="0.25">
      <c r="A11894" s="22" t="s">
        <v>194</v>
      </c>
      <c r="B11894" s="25">
        <v>961</v>
      </c>
      <c r="C11894" s="22" t="s">
        <v>34908</v>
      </c>
      <c r="D11894" s="24" t="s">
        <v>1008</v>
      </c>
      <c r="E11894" s="23" t="str">
        <f t="shared" si="187"/>
        <v>Slovenia|1976</v>
      </c>
      <c r="F11894" s="25"/>
      <c r="G11894" s="25"/>
      <c r="H11894" s="25"/>
      <c r="I11894" s="25"/>
      <c r="J11894" s="25"/>
      <c r="K11894" s="25"/>
      <c r="L11894" s="22" t="s">
        <v>887</v>
      </c>
      <c r="M11894" s="25"/>
    </row>
    <row r="11895" spans="1:13" x14ac:dyDescent="0.25">
      <c r="A11895" s="22" t="s">
        <v>194</v>
      </c>
      <c r="B11895" s="25">
        <v>961</v>
      </c>
      <c r="C11895" s="22" t="s">
        <v>34908</v>
      </c>
      <c r="D11895" s="24" t="s">
        <v>1015</v>
      </c>
      <c r="E11895" s="23" t="str">
        <f t="shared" si="187"/>
        <v>Slovenia|1977</v>
      </c>
      <c r="F11895" s="25"/>
      <c r="G11895" s="25"/>
      <c r="H11895" s="25"/>
      <c r="I11895" s="25"/>
      <c r="J11895" s="25"/>
      <c r="K11895" s="25"/>
      <c r="L11895" s="22" t="s">
        <v>887</v>
      </c>
      <c r="M11895" s="25"/>
    </row>
    <row r="11896" spans="1:13" x14ac:dyDescent="0.25">
      <c r="A11896" s="22" t="s">
        <v>194</v>
      </c>
      <c r="B11896" s="25">
        <v>961</v>
      </c>
      <c r="C11896" s="22" t="s">
        <v>34908</v>
      </c>
      <c r="D11896" s="24" t="s">
        <v>1022</v>
      </c>
      <c r="E11896" s="23" t="str">
        <f t="shared" si="187"/>
        <v>Slovenia|1978</v>
      </c>
      <c r="F11896" s="25"/>
      <c r="G11896" s="25"/>
      <c r="H11896" s="25"/>
      <c r="I11896" s="25"/>
      <c r="J11896" s="25"/>
      <c r="K11896" s="25"/>
      <c r="L11896" s="22" t="s">
        <v>887</v>
      </c>
      <c r="M11896" s="25"/>
    </row>
    <row r="11897" spans="1:13" x14ac:dyDescent="0.25">
      <c r="A11897" s="22" t="s">
        <v>194</v>
      </c>
      <c r="B11897" s="25">
        <v>961</v>
      </c>
      <c r="C11897" s="22" t="s">
        <v>34908</v>
      </c>
      <c r="D11897" s="24" t="s">
        <v>1029</v>
      </c>
      <c r="E11897" s="23" t="str">
        <f t="shared" si="187"/>
        <v>Slovenia|1979</v>
      </c>
      <c r="F11897" s="25"/>
      <c r="G11897" s="25"/>
      <c r="H11897" s="25"/>
      <c r="I11897" s="25"/>
      <c r="J11897" s="25"/>
      <c r="K11897" s="25"/>
      <c r="L11897" s="22" t="s">
        <v>887</v>
      </c>
      <c r="M11897" s="25"/>
    </row>
    <row r="11898" spans="1:13" x14ac:dyDescent="0.25">
      <c r="A11898" s="22" t="s">
        <v>194</v>
      </c>
      <c r="B11898" s="25">
        <v>961</v>
      </c>
      <c r="C11898" s="22" t="s">
        <v>34908</v>
      </c>
      <c r="D11898" s="24" t="s">
        <v>1036</v>
      </c>
      <c r="E11898" s="23" t="str">
        <f t="shared" si="187"/>
        <v>Slovenia|1980</v>
      </c>
      <c r="F11898" s="25"/>
      <c r="G11898" s="25"/>
      <c r="H11898" s="25"/>
      <c r="I11898" s="25"/>
      <c r="J11898" s="25"/>
      <c r="K11898" s="25"/>
      <c r="L11898" s="22" t="s">
        <v>887</v>
      </c>
      <c r="M11898" s="25"/>
    </row>
    <row r="11899" spans="1:13" x14ac:dyDescent="0.25">
      <c r="A11899" s="22" t="s">
        <v>194</v>
      </c>
      <c r="B11899" s="25">
        <v>961</v>
      </c>
      <c r="C11899" s="22" t="s">
        <v>34908</v>
      </c>
      <c r="D11899" s="24" t="s">
        <v>1044</v>
      </c>
      <c r="E11899" s="23" t="str">
        <f t="shared" si="187"/>
        <v>Slovenia|1981</v>
      </c>
      <c r="F11899" s="25"/>
      <c r="G11899" s="25"/>
      <c r="H11899" s="25"/>
      <c r="I11899" s="25"/>
      <c r="J11899" s="25"/>
      <c r="K11899" s="25"/>
      <c r="L11899" s="22" t="s">
        <v>887</v>
      </c>
      <c r="M11899" s="25"/>
    </row>
    <row r="11900" spans="1:13" x14ac:dyDescent="0.25">
      <c r="A11900" s="22" t="s">
        <v>194</v>
      </c>
      <c r="B11900" s="25">
        <v>961</v>
      </c>
      <c r="C11900" s="22" t="s">
        <v>34908</v>
      </c>
      <c r="D11900" s="24" t="s">
        <v>1052</v>
      </c>
      <c r="E11900" s="23" t="str">
        <f t="shared" si="187"/>
        <v>Slovenia|1982</v>
      </c>
      <c r="F11900" s="25"/>
      <c r="G11900" s="25"/>
      <c r="H11900" s="25"/>
      <c r="I11900" s="25"/>
      <c r="J11900" s="25"/>
      <c r="K11900" s="25"/>
      <c r="L11900" s="22" t="s">
        <v>887</v>
      </c>
      <c r="M11900" s="25"/>
    </row>
    <row r="11901" spans="1:13" x14ac:dyDescent="0.25">
      <c r="A11901" s="22" t="s">
        <v>194</v>
      </c>
      <c r="B11901" s="25">
        <v>961</v>
      </c>
      <c r="C11901" s="22" t="s">
        <v>34908</v>
      </c>
      <c r="D11901" s="24" t="s">
        <v>1060</v>
      </c>
      <c r="E11901" s="23" t="str">
        <f t="shared" si="187"/>
        <v>Slovenia|1983</v>
      </c>
      <c r="F11901" s="25"/>
      <c r="G11901" s="25"/>
      <c r="H11901" s="25"/>
      <c r="I11901" s="25"/>
      <c r="J11901" s="25"/>
      <c r="K11901" s="25"/>
      <c r="L11901" s="22" t="s">
        <v>887</v>
      </c>
      <c r="M11901" s="25"/>
    </row>
    <row r="11902" spans="1:13" x14ac:dyDescent="0.25">
      <c r="A11902" s="22" t="s">
        <v>194</v>
      </c>
      <c r="B11902" s="25">
        <v>961</v>
      </c>
      <c r="C11902" s="22" t="s">
        <v>34908</v>
      </c>
      <c r="D11902" s="24" t="s">
        <v>1068</v>
      </c>
      <c r="E11902" s="23" t="str">
        <f t="shared" si="187"/>
        <v>Slovenia|1984</v>
      </c>
      <c r="F11902" s="25"/>
      <c r="G11902" s="25"/>
      <c r="H11902" s="25"/>
      <c r="I11902" s="25"/>
      <c r="J11902" s="25"/>
      <c r="K11902" s="25"/>
      <c r="L11902" s="22" t="s">
        <v>887</v>
      </c>
      <c r="M11902" s="25"/>
    </row>
    <row r="11903" spans="1:13" x14ac:dyDescent="0.25">
      <c r="A11903" s="22" t="s">
        <v>194</v>
      </c>
      <c r="B11903" s="25">
        <v>961</v>
      </c>
      <c r="C11903" s="22" t="s">
        <v>34908</v>
      </c>
      <c r="D11903" s="24" t="s">
        <v>1076</v>
      </c>
      <c r="E11903" s="23" t="str">
        <f t="shared" si="187"/>
        <v>Slovenia|1985</v>
      </c>
      <c r="F11903" s="25"/>
      <c r="G11903" s="25"/>
      <c r="H11903" s="25"/>
      <c r="I11903" s="25"/>
      <c r="J11903" s="25"/>
      <c r="K11903" s="25"/>
      <c r="L11903" s="22" t="s">
        <v>887</v>
      </c>
      <c r="M11903" s="25"/>
    </row>
    <row r="11904" spans="1:13" x14ac:dyDescent="0.25">
      <c r="A11904" s="22" t="s">
        <v>194</v>
      </c>
      <c r="B11904" s="25">
        <v>961</v>
      </c>
      <c r="C11904" s="22" t="s">
        <v>34908</v>
      </c>
      <c r="D11904" s="24" t="s">
        <v>1084</v>
      </c>
      <c r="E11904" s="23" t="str">
        <f t="shared" si="187"/>
        <v>Slovenia|1986</v>
      </c>
      <c r="F11904" s="25"/>
      <c r="G11904" s="25"/>
      <c r="H11904" s="25"/>
      <c r="I11904" s="25"/>
      <c r="J11904" s="25"/>
      <c r="K11904" s="25"/>
      <c r="L11904" s="22" t="s">
        <v>887</v>
      </c>
      <c r="M11904" s="25"/>
    </row>
    <row r="11905" spans="1:13" x14ac:dyDescent="0.25">
      <c r="A11905" s="22" t="s">
        <v>194</v>
      </c>
      <c r="B11905" s="25">
        <v>961</v>
      </c>
      <c r="C11905" s="22" t="s">
        <v>34908</v>
      </c>
      <c r="D11905" s="24" t="s">
        <v>1091</v>
      </c>
      <c r="E11905" s="23" t="str">
        <f t="shared" si="187"/>
        <v>Slovenia|1987</v>
      </c>
      <c r="F11905" s="25"/>
      <c r="G11905" s="25"/>
      <c r="H11905" s="25"/>
      <c r="I11905" s="25"/>
      <c r="J11905" s="25" t="s">
        <v>34909</v>
      </c>
      <c r="K11905" s="25"/>
      <c r="L11905" s="22" t="s">
        <v>887</v>
      </c>
      <c r="M11905" s="25"/>
    </row>
    <row r="11906" spans="1:13" x14ac:dyDescent="0.25">
      <c r="A11906" s="22" t="s">
        <v>194</v>
      </c>
      <c r="B11906" s="25">
        <v>961</v>
      </c>
      <c r="C11906" s="22" t="s">
        <v>34908</v>
      </c>
      <c r="D11906" s="24" t="s">
        <v>1099</v>
      </c>
      <c r="E11906" s="23" t="str">
        <f t="shared" si="187"/>
        <v>Slovenia|1988</v>
      </c>
      <c r="F11906" s="25"/>
      <c r="G11906" s="25"/>
      <c r="H11906" s="25"/>
      <c r="I11906" s="25"/>
      <c r="J11906" s="25" t="s">
        <v>34910</v>
      </c>
      <c r="K11906" s="25" t="s">
        <v>1142</v>
      </c>
      <c r="L11906" s="22" t="s">
        <v>887</v>
      </c>
      <c r="M11906" s="25"/>
    </row>
    <row r="11907" spans="1:13" x14ac:dyDescent="0.25">
      <c r="A11907" s="22" t="s">
        <v>194</v>
      </c>
      <c r="B11907" s="25">
        <v>961</v>
      </c>
      <c r="C11907" s="22" t="s">
        <v>34908</v>
      </c>
      <c r="D11907" s="24" t="s">
        <v>1106</v>
      </c>
      <c r="E11907" s="23" t="str">
        <f t="shared" si="187"/>
        <v>Slovenia|1989</v>
      </c>
      <c r="F11907" s="25"/>
      <c r="G11907" s="25"/>
      <c r="H11907" s="25"/>
      <c r="I11907" s="25"/>
      <c r="J11907" s="25" t="s">
        <v>34911</v>
      </c>
      <c r="K11907" s="25" t="s">
        <v>1456</v>
      </c>
      <c r="L11907" s="22" t="s">
        <v>887</v>
      </c>
      <c r="M11907" s="25"/>
    </row>
    <row r="11908" spans="1:13" x14ac:dyDescent="0.25">
      <c r="A11908" s="22" t="s">
        <v>194</v>
      </c>
      <c r="B11908" s="25">
        <v>961</v>
      </c>
      <c r="C11908" s="22" t="s">
        <v>34908</v>
      </c>
      <c r="D11908" s="24" t="s">
        <v>1114</v>
      </c>
      <c r="E11908" s="23" t="str">
        <f t="shared" si="187"/>
        <v>Slovenia|1990</v>
      </c>
      <c r="F11908" s="25"/>
      <c r="G11908" s="25"/>
      <c r="H11908" s="25" t="s">
        <v>34912</v>
      </c>
      <c r="I11908" s="25"/>
      <c r="J11908" s="25" t="s">
        <v>34913</v>
      </c>
      <c r="K11908" s="25" t="s">
        <v>1462</v>
      </c>
      <c r="L11908" s="22" t="s">
        <v>887</v>
      </c>
      <c r="M11908" s="25" t="s">
        <v>34914</v>
      </c>
    </row>
    <row r="11909" spans="1:13" x14ac:dyDescent="0.25">
      <c r="A11909" s="22" t="s">
        <v>194</v>
      </c>
      <c r="B11909" s="25">
        <v>961</v>
      </c>
      <c r="C11909" s="22" t="s">
        <v>34908</v>
      </c>
      <c r="D11909" s="24" t="s">
        <v>1122</v>
      </c>
      <c r="E11909" s="23" t="str">
        <f t="shared" si="187"/>
        <v>Slovenia|1991</v>
      </c>
      <c r="F11909" s="25"/>
      <c r="G11909" s="25" t="s">
        <v>1038</v>
      </c>
      <c r="H11909" s="25" t="s">
        <v>34915</v>
      </c>
      <c r="I11909" s="25"/>
      <c r="J11909" s="25" t="s">
        <v>34916</v>
      </c>
      <c r="K11909" s="25" t="s">
        <v>1469</v>
      </c>
      <c r="L11909" s="22" t="s">
        <v>887</v>
      </c>
      <c r="M11909" s="25" t="s">
        <v>34917</v>
      </c>
    </row>
    <row r="11910" spans="1:13" x14ac:dyDescent="0.25">
      <c r="A11910" s="22" t="s">
        <v>194</v>
      </c>
      <c r="B11910" s="25">
        <v>961</v>
      </c>
      <c r="C11910" s="22" t="s">
        <v>34908</v>
      </c>
      <c r="D11910" s="24" t="s">
        <v>1130</v>
      </c>
      <c r="E11910" s="23" t="str">
        <f t="shared" si="187"/>
        <v>Slovenia|1992</v>
      </c>
      <c r="F11910" s="25" t="s">
        <v>34918</v>
      </c>
      <c r="G11910" s="25"/>
      <c r="H11910" s="25" t="s">
        <v>34919</v>
      </c>
      <c r="I11910" s="25"/>
      <c r="J11910" s="25" t="s">
        <v>34920</v>
      </c>
      <c r="K11910" s="25" t="s">
        <v>1475</v>
      </c>
      <c r="L11910" s="22" t="s">
        <v>887</v>
      </c>
      <c r="M11910" s="25" t="s">
        <v>34921</v>
      </c>
    </row>
    <row r="11911" spans="1:13" x14ac:dyDescent="0.25">
      <c r="A11911" s="22" t="s">
        <v>194</v>
      </c>
      <c r="B11911" s="25">
        <v>961</v>
      </c>
      <c r="C11911" s="22" t="s">
        <v>34908</v>
      </c>
      <c r="D11911" s="24" t="s">
        <v>1136</v>
      </c>
      <c r="E11911" s="23" t="str">
        <f t="shared" si="187"/>
        <v>Slovenia|1993</v>
      </c>
      <c r="F11911" s="25" t="s">
        <v>34922</v>
      </c>
      <c r="G11911" s="25" t="s">
        <v>2664</v>
      </c>
      <c r="H11911" s="25" t="s">
        <v>34923</v>
      </c>
      <c r="I11911" s="25"/>
      <c r="J11911" s="25" t="s">
        <v>34924</v>
      </c>
      <c r="K11911" s="25" t="s">
        <v>1482</v>
      </c>
      <c r="L11911" s="22" t="s">
        <v>887</v>
      </c>
      <c r="M11911" s="25" t="s">
        <v>34925</v>
      </c>
    </row>
    <row r="11912" spans="1:13" x14ac:dyDescent="0.25">
      <c r="A11912" s="22" t="s">
        <v>194</v>
      </c>
      <c r="B11912" s="25">
        <v>961</v>
      </c>
      <c r="C11912" s="22" t="s">
        <v>34908</v>
      </c>
      <c r="D11912" s="24" t="s">
        <v>1144</v>
      </c>
      <c r="E11912" s="23" t="str">
        <f t="shared" si="187"/>
        <v>Slovenia|1994</v>
      </c>
      <c r="F11912" s="25" t="s">
        <v>34926</v>
      </c>
      <c r="G11912" s="25" t="s">
        <v>2087</v>
      </c>
      <c r="H11912" s="25" t="s">
        <v>34927</v>
      </c>
      <c r="I11912" s="25"/>
      <c r="J11912" s="25" t="s">
        <v>34928</v>
      </c>
      <c r="K11912" s="25" t="s">
        <v>1488</v>
      </c>
      <c r="L11912" s="22" t="s">
        <v>887</v>
      </c>
      <c r="M11912" s="25" t="s">
        <v>34929</v>
      </c>
    </row>
    <row r="11913" spans="1:13" x14ac:dyDescent="0.25">
      <c r="A11913" s="22" t="s">
        <v>194</v>
      </c>
      <c r="B11913" s="25">
        <v>961</v>
      </c>
      <c r="C11913" s="22" t="s">
        <v>34908</v>
      </c>
      <c r="D11913" s="24" t="s">
        <v>1152</v>
      </c>
      <c r="E11913" s="23" t="str">
        <f t="shared" si="187"/>
        <v>Slovenia|1995</v>
      </c>
      <c r="F11913" s="25" t="s">
        <v>34930</v>
      </c>
      <c r="G11913" s="25" t="s">
        <v>1078</v>
      </c>
      <c r="H11913" s="25" t="s">
        <v>34931</v>
      </c>
      <c r="I11913" s="25"/>
      <c r="J11913" s="25" t="s">
        <v>34932</v>
      </c>
      <c r="K11913" s="25" t="s">
        <v>161</v>
      </c>
      <c r="L11913" s="22" t="s">
        <v>887</v>
      </c>
      <c r="M11913" s="25" t="s">
        <v>34933</v>
      </c>
    </row>
    <row r="11914" spans="1:13" x14ac:dyDescent="0.25">
      <c r="A11914" s="22" t="s">
        <v>194</v>
      </c>
      <c r="B11914" s="25">
        <v>961</v>
      </c>
      <c r="C11914" s="22" t="s">
        <v>34908</v>
      </c>
      <c r="D11914" s="24" t="s">
        <v>1158</v>
      </c>
      <c r="E11914" s="23" t="str">
        <f t="shared" si="187"/>
        <v>Slovenia|1996</v>
      </c>
      <c r="F11914" s="25" t="s">
        <v>34934</v>
      </c>
      <c r="G11914" s="25" t="s">
        <v>1138</v>
      </c>
      <c r="H11914" s="25" t="s">
        <v>34935</v>
      </c>
      <c r="I11914" s="25"/>
      <c r="J11914" s="25" t="s">
        <v>34936</v>
      </c>
      <c r="K11914" s="25" t="s">
        <v>162</v>
      </c>
      <c r="L11914" s="22" t="s">
        <v>887</v>
      </c>
      <c r="M11914" s="25" t="s">
        <v>34937</v>
      </c>
    </row>
    <row r="11915" spans="1:13" x14ac:dyDescent="0.25">
      <c r="A11915" s="22" t="s">
        <v>194</v>
      </c>
      <c r="B11915" s="25">
        <v>961</v>
      </c>
      <c r="C11915" s="22" t="s">
        <v>34908</v>
      </c>
      <c r="D11915" s="24" t="s">
        <v>1165</v>
      </c>
      <c r="E11915" s="23" t="str">
        <f t="shared" si="187"/>
        <v>Slovenia|1997</v>
      </c>
      <c r="F11915" s="25" t="s">
        <v>34938</v>
      </c>
      <c r="G11915" s="25" t="s">
        <v>2071</v>
      </c>
      <c r="H11915" s="25" t="s">
        <v>34939</v>
      </c>
      <c r="I11915" s="25" t="s">
        <v>34940</v>
      </c>
      <c r="J11915" s="25" t="s">
        <v>34941</v>
      </c>
      <c r="K11915" s="25" t="s">
        <v>163</v>
      </c>
      <c r="L11915" s="22" t="s">
        <v>887</v>
      </c>
      <c r="M11915" s="25" t="s">
        <v>34942</v>
      </c>
    </row>
    <row r="11916" spans="1:13" x14ac:dyDescent="0.25">
      <c r="A11916" s="22" t="s">
        <v>194</v>
      </c>
      <c r="B11916" s="25">
        <v>961</v>
      </c>
      <c r="C11916" s="22" t="s">
        <v>34908</v>
      </c>
      <c r="D11916" s="24" t="s">
        <v>1172</v>
      </c>
      <c r="E11916" s="23" t="str">
        <f t="shared" si="187"/>
        <v>Slovenia|1998</v>
      </c>
      <c r="F11916" s="25" t="s">
        <v>34943</v>
      </c>
      <c r="G11916" s="25" t="s">
        <v>2546</v>
      </c>
      <c r="H11916" s="25" t="s">
        <v>34944</v>
      </c>
      <c r="I11916" s="25" t="s">
        <v>34945</v>
      </c>
      <c r="J11916" s="25" t="s">
        <v>34946</v>
      </c>
      <c r="K11916" s="25" t="s">
        <v>164</v>
      </c>
      <c r="L11916" s="22" t="s">
        <v>887</v>
      </c>
      <c r="M11916" s="25" t="s">
        <v>34947</v>
      </c>
    </row>
    <row r="11917" spans="1:13" x14ac:dyDescent="0.25">
      <c r="A11917" s="22" t="s">
        <v>194</v>
      </c>
      <c r="B11917" s="25">
        <v>961</v>
      </c>
      <c r="C11917" s="22" t="s">
        <v>34908</v>
      </c>
      <c r="D11917" s="24" t="s">
        <v>1179</v>
      </c>
      <c r="E11917" s="23" t="str">
        <f t="shared" si="187"/>
        <v>Slovenia|1999</v>
      </c>
      <c r="F11917" s="25" t="s">
        <v>34948</v>
      </c>
      <c r="G11917" s="25" t="s">
        <v>3776</v>
      </c>
      <c r="H11917" s="25" t="s">
        <v>34949</v>
      </c>
      <c r="I11917" s="25" t="s">
        <v>34950</v>
      </c>
      <c r="J11917" s="25" t="s">
        <v>34951</v>
      </c>
      <c r="K11917" s="25" t="s">
        <v>165</v>
      </c>
      <c r="L11917" s="22" t="s">
        <v>887</v>
      </c>
      <c r="M11917" s="25" t="s">
        <v>34952</v>
      </c>
    </row>
    <row r="11918" spans="1:13" x14ac:dyDescent="0.25">
      <c r="A11918" s="22" t="s">
        <v>194</v>
      </c>
      <c r="B11918" s="25">
        <v>961</v>
      </c>
      <c r="C11918" s="22" t="s">
        <v>34908</v>
      </c>
      <c r="D11918" s="24" t="s">
        <v>1186</v>
      </c>
      <c r="E11918" s="23" t="str">
        <f t="shared" si="187"/>
        <v>Slovenia|2000</v>
      </c>
      <c r="F11918" s="25" t="s">
        <v>34953</v>
      </c>
      <c r="G11918" s="25" t="s">
        <v>1138</v>
      </c>
      <c r="H11918" s="25" t="s">
        <v>34954</v>
      </c>
      <c r="I11918" s="25" t="s">
        <v>34955</v>
      </c>
      <c r="J11918" s="25" t="s">
        <v>34956</v>
      </c>
      <c r="K11918" s="25" t="s">
        <v>180</v>
      </c>
      <c r="L11918" s="22" t="s">
        <v>887</v>
      </c>
      <c r="M11918" s="25" t="s">
        <v>34957</v>
      </c>
    </row>
    <row r="11919" spans="1:13" x14ac:dyDescent="0.25">
      <c r="A11919" s="22" t="s">
        <v>194</v>
      </c>
      <c r="B11919" s="25">
        <v>961</v>
      </c>
      <c r="C11919" s="22" t="s">
        <v>34908</v>
      </c>
      <c r="D11919" s="24" t="s">
        <v>1192</v>
      </c>
      <c r="E11919" s="23" t="str">
        <f t="shared" si="187"/>
        <v>Slovenia|2001</v>
      </c>
      <c r="F11919" s="25" t="s">
        <v>34958</v>
      </c>
      <c r="G11919" s="25" t="s">
        <v>3043</v>
      </c>
      <c r="H11919" s="25" t="s">
        <v>34959</v>
      </c>
      <c r="I11919" s="25" t="s">
        <v>34960</v>
      </c>
      <c r="J11919" s="25" t="s">
        <v>34961</v>
      </c>
      <c r="K11919" s="25" t="s">
        <v>181</v>
      </c>
      <c r="L11919" s="22" t="s">
        <v>887</v>
      </c>
      <c r="M11919" s="25" t="s">
        <v>34962</v>
      </c>
    </row>
    <row r="11920" spans="1:13" x14ac:dyDescent="0.25">
      <c r="A11920" s="22" t="s">
        <v>194</v>
      </c>
      <c r="B11920" s="25">
        <v>961</v>
      </c>
      <c r="C11920" s="22" t="s">
        <v>34908</v>
      </c>
      <c r="D11920" s="24" t="s">
        <v>1199</v>
      </c>
      <c r="E11920" s="23" t="str">
        <f t="shared" si="187"/>
        <v>Slovenia|2002</v>
      </c>
      <c r="F11920" s="25" t="s">
        <v>34963</v>
      </c>
      <c r="G11920" s="25" t="s">
        <v>3787</v>
      </c>
      <c r="H11920" s="25" t="s">
        <v>34964</v>
      </c>
      <c r="I11920" s="25" t="s">
        <v>34965</v>
      </c>
      <c r="J11920" s="25" t="s">
        <v>34966</v>
      </c>
      <c r="K11920" s="25" t="s">
        <v>182</v>
      </c>
      <c r="L11920" s="22" t="s">
        <v>887</v>
      </c>
      <c r="M11920" s="25" t="s">
        <v>34967</v>
      </c>
    </row>
    <row r="11921" spans="1:13" x14ac:dyDescent="0.25">
      <c r="A11921" s="22" t="s">
        <v>194</v>
      </c>
      <c r="B11921" s="25">
        <v>961</v>
      </c>
      <c r="C11921" s="22" t="s">
        <v>34908</v>
      </c>
      <c r="D11921" s="24" t="s">
        <v>1206</v>
      </c>
      <c r="E11921" s="23" t="str">
        <f t="shared" si="187"/>
        <v>Slovenia|2003</v>
      </c>
      <c r="F11921" s="25" t="s">
        <v>34968</v>
      </c>
      <c r="G11921" s="25" t="s">
        <v>2029</v>
      </c>
      <c r="H11921" s="25" t="s">
        <v>34969</v>
      </c>
      <c r="I11921" s="25" t="s">
        <v>34970</v>
      </c>
      <c r="J11921" s="25" t="s">
        <v>34971</v>
      </c>
      <c r="K11921" s="25" t="s">
        <v>183</v>
      </c>
      <c r="L11921" s="22" t="s">
        <v>887</v>
      </c>
      <c r="M11921" s="25" t="s">
        <v>34972</v>
      </c>
    </row>
    <row r="11922" spans="1:13" x14ac:dyDescent="0.25">
      <c r="A11922" s="22" t="s">
        <v>194</v>
      </c>
      <c r="B11922" s="25">
        <v>961</v>
      </c>
      <c r="C11922" s="22" t="s">
        <v>34908</v>
      </c>
      <c r="D11922" s="24" t="s">
        <v>1212</v>
      </c>
      <c r="E11922" s="23" t="str">
        <f t="shared" si="187"/>
        <v>Slovenia|2004</v>
      </c>
      <c r="F11922" s="25" t="s">
        <v>34973</v>
      </c>
      <c r="G11922" s="25" t="s">
        <v>3787</v>
      </c>
      <c r="H11922" s="25" t="s">
        <v>34974</v>
      </c>
      <c r="I11922" s="25" t="s">
        <v>34975</v>
      </c>
      <c r="J11922" s="25" t="s">
        <v>34976</v>
      </c>
      <c r="K11922" s="25" t="s">
        <v>184</v>
      </c>
      <c r="L11922" s="22" t="s">
        <v>887</v>
      </c>
      <c r="M11922" s="25" t="s">
        <v>34977</v>
      </c>
    </row>
    <row r="11923" spans="1:13" x14ac:dyDescent="0.25">
      <c r="A11923" s="22" t="s">
        <v>194</v>
      </c>
      <c r="B11923" s="25">
        <v>961</v>
      </c>
      <c r="C11923" s="22" t="s">
        <v>34908</v>
      </c>
      <c r="D11923" s="24" t="s">
        <v>1217</v>
      </c>
      <c r="E11923" s="23" t="str">
        <f t="shared" si="187"/>
        <v>Slovenia|2005</v>
      </c>
      <c r="F11923" s="25" t="s">
        <v>34978</v>
      </c>
      <c r="G11923" s="25" t="s">
        <v>2291</v>
      </c>
      <c r="H11923" s="25" t="s">
        <v>34979</v>
      </c>
      <c r="I11923" s="25" t="s">
        <v>34980</v>
      </c>
      <c r="J11923" s="25" t="s">
        <v>34981</v>
      </c>
      <c r="K11923" s="25" t="s">
        <v>185</v>
      </c>
      <c r="L11923" s="22" t="s">
        <v>887</v>
      </c>
      <c r="M11923" s="25" t="s">
        <v>34982</v>
      </c>
    </row>
    <row r="11924" spans="1:13" x14ac:dyDescent="0.25">
      <c r="A11924" s="22" t="s">
        <v>194</v>
      </c>
      <c r="B11924" s="25">
        <v>961</v>
      </c>
      <c r="C11924" s="22" t="s">
        <v>34908</v>
      </c>
      <c r="D11924" s="24" t="s">
        <v>1224</v>
      </c>
      <c r="E11924" s="23" t="str">
        <f t="shared" si="187"/>
        <v>Slovenia|2006</v>
      </c>
      <c r="F11924" s="25" t="s">
        <v>34037</v>
      </c>
      <c r="G11924" s="25">
        <v>6</v>
      </c>
      <c r="H11924" s="25" t="s">
        <v>34983</v>
      </c>
      <c r="I11924" s="25" t="s">
        <v>34984</v>
      </c>
      <c r="J11924" s="25" t="s">
        <v>34985</v>
      </c>
      <c r="K11924" s="25" t="s">
        <v>186</v>
      </c>
      <c r="L11924" s="22" t="s">
        <v>887</v>
      </c>
      <c r="M11924" s="25" t="s">
        <v>34986</v>
      </c>
    </row>
    <row r="11925" spans="1:13" x14ac:dyDescent="0.25">
      <c r="A11925" s="22" t="s">
        <v>194</v>
      </c>
      <c r="B11925" s="25">
        <v>961</v>
      </c>
      <c r="C11925" s="22" t="s">
        <v>34908</v>
      </c>
      <c r="D11925" s="24" t="s">
        <v>1231</v>
      </c>
      <c r="E11925" s="23" t="str">
        <f t="shared" si="187"/>
        <v>Slovenia|2007</v>
      </c>
      <c r="F11925" s="25" t="s">
        <v>34987</v>
      </c>
      <c r="G11925" s="25" t="s">
        <v>1533</v>
      </c>
      <c r="H11925" s="25" t="s">
        <v>34988</v>
      </c>
      <c r="I11925" s="25" t="s">
        <v>34989</v>
      </c>
      <c r="J11925" s="25" t="s">
        <v>34990</v>
      </c>
      <c r="K11925" s="25" t="s">
        <v>187</v>
      </c>
      <c r="L11925" s="22" t="s">
        <v>887</v>
      </c>
      <c r="M11925" s="25" t="s">
        <v>34991</v>
      </c>
    </row>
    <row r="11926" spans="1:13" x14ac:dyDescent="0.25">
      <c r="A11926" s="22" t="s">
        <v>194</v>
      </c>
      <c r="B11926" s="25">
        <v>961</v>
      </c>
      <c r="C11926" s="22" t="s">
        <v>34908</v>
      </c>
      <c r="D11926" s="24" t="s">
        <v>1237</v>
      </c>
      <c r="E11926" s="23" t="str">
        <f t="shared" si="187"/>
        <v>Slovenia|2008</v>
      </c>
      <c r="F11926" s="25" t="s">
        <v>34992</v>
      </c>
      <c r="G11926" s="25" t="s">
        <v>1821</v>
      </c>
      <c r="H11926" s="25" t="s">
        <v>34993</v>
      </c>
      <c r="I11926" s="25" t="s">
        <v>34994</v>
      </c>
      <c r="J11926" s="25" t="s">
        <v>34995</v>
      </c>
      <c r="K11926" s="25" t="s">
        <v>188</v>
      </c>
      <c r="L11926" s="22" t="s">
        <v>887</v>
      </c>
      <c r="M11926" s="25" t="s">
        <v>34996</v>
      </c>
    </row>
    <row r="11927" spans="1:13" x14ac:dyDescent="0.25">
      <c r="A11927" s="22" t="s">
        <v>194</v>
      </c>
      <c r="B11927" s="25">
        <v>961</v>
      </c>
      <c r="C11927" s="22" t="s">
        <v>34908</v>
      </c>
      <c r="D11927" s="24" t="s">
        <v>1243</v>
      </c>
      <c r="E11927" s="23" t="str">
        <f t="shared" si="187"/>
        <v>Slovenia|2009</v>
      </c>
      <c r="F11927" s="25" t="s">
        <v>34997</v>
      </c>
      <c r="G11927" s="25" t="s">
        <v>1512</v>
      </c>
      <c r="H11927" s="25" t="s">
        <v>34998</v>
      </c>
      <c r="I11927" s="25" t="s">
        <v>34999</v>
      </c>
      <c r="J11927" s="25" t="s">
        <v>35000</v>
      </c>
      <c r="K11927" s="25" t="s">
        <v>178</v>
      </c>
      <c r="L11927" s="22" t="s">
        <v>887</v>
      </c>
      <c r="M11927" s="25" t="s">
        <v>35001</v>
      </c>
    </row>
    <row r="11928" spans="1:13" x14ac:dyDescent="0.25">
      <c r="A11928" s="22" t="s">
        <v>194</v>
      </c>
      <c r="B11928" s="25">
        <v>961</v>
      </c>
      <c r="C11928" s="22" t="s">
        <v>34908</v>
      </c>
      <c r="D11928" s="24" t="s">
        <v>1250</v>
      </c>
      <c r="E11928" s="23" t="str">
        <f t="shared" si="187"/>
        <v>Slovenia|2010</v>
      </c>
      <c r="F11928" s="25" t="s">
        <v>35002</v>
      </c>
      <c r="G11928" s="25" t="s">
        <v>1078</v>
      </c>
      <c r="H11928" s="25" t="s">
        <v>35003</v>
      </c>
      <c r="I11928" s="25">
        <v>100</v>
      </c>
      <c r="J11928" s="25" t="s">
        <v>35004</v>
      </c>
      <c r="K11928" s="25" t="s">
        <v>189</v>
      </c>
      <c r="L11928" s="22" t="s">
        <v>887</v>
      </c>
      <c r="M11928" s="25" t="s">
        <v>35005</v>
      </c>
    </row>
    <row r="11929" spans="1:13" x14ac:dyDescent="0.25">
      <c r="A11929" s="22" t="s">
        <v>194</v>
      </c>
      <c r="B11929" s="25">
        <v>961</v>
      </c>
      <c r="C11929" s="22" t="s">
        <v>34908</v>
      </c>
      <c r="D11929" s="24" t="s">
        <v>1255</v>
      </c>
      <c r="E11929" s="23" t="str">
        <f t="shared" si="187"/>
        <v>Slovenia|2011</v>
      </c>
      <c r="F11929" s="25" t="s">
        <v>35006</v>
      </c>
      <c r="G11929" s="25" t="s">
        <v>2087</v>
      </c>
      <c r="H11929" s="25" t="s">
        <v>35007</v>
      </c>
      <c r="I11929" s="25" t="s">
        <v>35008</v>
      </c>
      <c r="J11929" s="25" t="s">
        <v>35009</v>
      </c>
      <c r="K11929" s="25" t="s">
        <v>190</v>
      </c>
      <c r="L11929" s="22" t="s">
        <v>887</v>
      </c>
      <c r="M11929" s="25" t="s">
        <v>35010</v>
      </c>
    </row>
    <row r="11930" spans="1:13" x14ac:dyDescent="0.25">
      <c r="A11930" s="22" t="s">
        <v>194</v>
      </c>
      <c r="B11930" s="25">
        <v>961</v>
      </c>
      <c r="C11930" s="22" t="s">
        <v>34908</v>
      </c>
      <c r="D11930" s="24" t="s">
        <v>1262</v>
      </c>
      <c r="E11930" s="23" t="str">
        <f t="shared" ref="E11930:E11993" si="188">A11930&amp;"|"&amp;D11930</f>
        <v>Slovenia|2012</v>
      </c>
      <c r="F11930" s="25" t="s">
        <v>35011</v>
      </c>
      <c r="G11930" s="25" t="s">
        <v>1447</v>
      </c>
      <c r="H11930" s="25" t="s">
        <v>35012</v>
      </c>
      <c r="I11930" s="25" t="s">
        <v>35013</v>
      </c>
      <c r="J11930" s="25" t="s">
        <v>35014</v>
      </c>
      <c r="K11930" s="25" t="s">
        <v>176</v>
      </c>
      <c r="L11930" s="22" t="s">
        <v>887</v>
      </c>
      <c r="M11930" s="25" t="s">
        <v>35015</v>
      </c>
    </row>
    <row r="11931" spans="1:13" x14ac:dyDescent="0.25">
      <c r="A11931" s="22" t="s">
        <v>194</v>
      </c>
      <c r="B11931" s="25">
        <v>961</v>
      </c>
      <c r="C11931" s="22" t="s">
        <v>34908</v>
      </c>
      <c r="D11931" s="24" t="s">
        <v>1269</v>
      </c>
      <c r="E11931" s="23" t="str">
        <f t="shared" si="188"/>
        <v>Slovenia|2013</v>
      </c>
      <c r="F11931" s="25" t="s">
        <v>35016</v>
      </c>
      <c r="G11931" s="25"/>
      <c r="H11931" s="25" t="s">
        <v>35017</v>
      </c>
      <c r="I11931" s="25" t="s">
        <v>35018</v>
      </c>
      <c r="J11931" s="25" t="s">
        <v>35019</v>
      </c>
      <c r="K11931" s="25" t="s">
        <v>177</v>
      </c>
      <c r="L11931" s="22" t="s">
        <v>887</v>
      </c>
      <c r="M11931" s="25" t="s">
        <v>35020</v>
      </c>
    </row>
    <row r="11932" spans="1:13" x14ac:dyDescent="0.25">
      <c r="A11932" s="22" t="s">
        <v>194</v>
      </c>
      <c r="B11932" s="25">
        <v>961</v>
      </c>
      <c r="C11932" s="22" t="s">
        <v>34908</v>
      </c>
      <c r="D11932" s="24" t="s">
        <v>1274</v>
      </c>
      <c r="E11932" s="23" t="str">
        <f t="shared" si="188"/>
        <v>Slovenia|2014</v>
      </c>
      <c r="F11932" s="25" t="s">
        <v>35021</v>
      </c>
      <c r="G11932" s="25"/>
      <c r="H11932" s="25" t="s">
        <v>35022</v>
      </c>
      <c r="I11932" s="25"/>
      <c r="J11932" s="25"/>
      <c r="K11932" s="25"/>
      <c r="L11932" s="22" t="s">
        <v>887</v>
      </c>
      <c r="M11932" s="25" t="s">
        <v>35023</v>
      </c>
    </row>
    <row r="11933" spans="1:13" x14ac:dyDescent="0.25">
      <c r="A11933" s="22" t="s">
        <v>35024</v>
      </c>
      <c r="B11933" s="25">
        <v>962</v>
      </c>
      <c r="D11933" s="24" t="s">
        <v>886</v>
      </c>
      <c r="E11933" s="23" t="str">
        <f t="shared" si="188"/>
        <v>Macedonia, FYR|1950</v>
      </c>
      <c r="F11933" s="25"/>
      <c r="G11933" s="25"/>
      <c r="H11933" s="25"/>
      <c r="I11933" s="25"/>
      <c r="J11933" s="25"/>
      <c r="K11933" s="25"/>
      <c r="L11933" s="22" t="s">
        <v>887</v>
      </c>
      <c r="M11933" s="25"/>
    </row>
    <row r="11934" spans="1:13" x14ac:dyDescent="0.25">
      <c r="A11934" s="22" t="s">
        <v>35024</v>
      </c>
      <c r="B11934" s="25">
        <v>962</v>
      </c>
      <c r="D11934" s="24" t="s">
        <v>888</v>
      </c>
      <c r="E11934" s="23" t="str">
        <f t="shared" si="188"/>
        <v>Macedonia, FYR|1951</v>
      </c>
      <c r="F11934" s="25"/>
      <c r="G11934" s="25"/>
      <c r="H11934" s="25"/>
      <c r="I11934" s="25"/>
      <c r="J11934" s="25"/>
      <c r="K11934" s="25"/>
      <c r="L11934" s="22" t="s">
        <v>887</v>
      </c>
      <c r="M11934" s="25"/>
    </row>
    <row r="11935" spans="1:13" x14ac:dyDescent="0.25">
      <c r="A11935" s="22" t="s">
        <v>35024</v>
      </c>
      <c r="B11935" s="25">
        <v>962</v>
      </c>
      <c r="D11935" s="24" t="s">
        <v>889</v>
      </c>
      <c r="E11935" s="23" t="str">
        <f t="shared" si="188"/>
        <v>Macedonia, FYR|1952</v>
      </c>
      <c r="F11935" s="25"/>
      <c r="G11935" s="25"/>
      <c r="H11935" s="25"/>
      <c r="I11935" s="25"/>
      <c r="J11935" s="25"/>
      <c r="K11935" s="25"/>
      <c r="L11935" s="22" t="s">
        <v>887</v>
      </c>
      <c r="M11935" s="25"/>
    </row>
    <row r="11936" spans="1:13" x14ac:dyDescent="0.25">
      <c r="A11936" s="22" t="s">
        <v>35024</v>
      </c>
      <c r="B11936" s="25">
        <v>962</v>
      </c>
      <c r="D11936" s="24" t="s">
        <v>890</v>
      </c>
      <c r="E11936" s="23" t="str">
        <f t="shared" si="188"/>
        <v>Macedonia, FYR|1953</v>
      </c>
      <c r="F11936" s="25"/>
      <c r="G11936" s="25"/>
      <c r="H11936" s="25"/>
      <c r="I11936" s="25"/>
      <c r="J11936" s="25"/>
      <c r="K11936" s="25"/>
      <c r="L11936" s="22" t="s">
        <v>887</v>
      </c>
      <c r="M11936" s="25"/>
    </row>
    <row r="11937" spans="1:13" x14ac:dyDescent="0.25">
      <c r="A11937" s="22" t="s">
        <v>35024</v>
      </c>
      <c r="B11937" s="25">
        <v>962</v>
      </c>
      <c r="D11937" s="24" t="s">
        <v>891</v>
      </c>
      <c r="E11937" s="23" t="str">
        <f t="shared" si="188"/>
        <v>Macedonia, FYR|1954</v>
      </c>
      <c r="F11937" s="25"/>
      <c r="G11937" s="25"/>
      <c r="H11937" s="25"/>
      <c r="I11937" s="25"/>
      <c r="J11937" s="25"/>
      <c r="K11937" s="25"/>
      <c r="L11937" s="22" t="s">
        <v>887</v>
      </c>
      <c r="M11937" s="25"/>
    </row>
    <row r="11938" spans="1:13" x14ac:dyDescent="0.25">
      <c r="A11938" s="22" t="s">
        <v>35024</v>
      </c>
      <c r="B11938" s="25">
        <v>962</v>
      </c>
      <c r="D11938" s="24" t="s">
        <v>892</v>
      </c>
      <c r="E11938" s="23" t="str">
        <f t="shared" si="188"/>
        <v>Macedonia, FYR|1955</v>
      </c>
      <c r="F11938" s="25"/>
      <c r="G11938" s="25"/>
      <c r="H11938" s="25"/>
      <c r="I11938" s="25"/>
      <c r="J11938" s="25"/>
      <c r="K11938" s="25"/>
      <c r="L11938" s="22" t="s">
        <v>887</v>
      </c>
      <c r="M11938" s="25"/>
    </row>
    <row r="11939" spans="1:13" x14ac:dyDescent="0.25">
      <c r="A11939" s="22" t="s">
        <v>35024</v>
      </c>
      <c r="B11939" s="25">
        <v>962</v>
      </c>
      <c r="D11939" s="24" t="s">
        <v>893</v>
      </c>
      <c r="E11939" s="23" t="str">
        <f t="shared" si="188"/>
        <v>Macedonia, FYR|1956</v>
      </c>
      <c r="F11939" s="25"/>
      <c r="G11939" s="25"/>
      <c r="H11939" s="25"/>
      <c r="I11939" s="25"/>
      <c r="J11939" s="25"/>
      <c r="K11939" s="25"/>
      <c r="L11939" s="22" t="s">
        <v>887</v>
      </c>
      <c r="M11939" s="25"/>
    </row>
    <row r="11940" spans="1:13" x14ac:dyDescent="0.25">
      <c r="A11940" s="22" t="s">
        <v>35024</v>
      </c>
      <c r="B11940" s="25">
        <v>962</v>
      </c>
      <c r="D11940" s="24" t="s">
        <v>894</v>
      </c>
      <c r="E11940" s="23" t="str">
        <f t="shared" si="188"/>
        <v>Macedonia, FYR|1957</v>
      </c>
      <c r="F11940" s="25"/>
      <c r="G11940" s="25"/>
      <c r="H11940" s="25"/>
      <c r="I11940" s="25"/>
      <c r="J11940" s="25"/>
      <c r="K11940" s="25"/>
      <c r="L11940" s="22" t="s">
        <v>887</v>
      </c>
      <c r="M11940" s="25"/>
    </row>
    <row r="11941" spans="1:13" x14ac:dyDescent="0.25">
      <c r="A11941" s="22" t="s">
        <v>35024</v>
      </c>
      <c r="B11941" s="25">
        <v>962</v>
      </c>
      <c r="D11941" s="24" t="s">
        <v>895</v>
      </c>
      <c r="E11941" s="23" t="str">
        <f t="shared" si="188"/>
        <v>Macedonia, FYR|1958</v>
      </c>
      <c r="F11941" s="25"/>
      <c r="G11941" s="25"/>
      <c r="H11941" s="25"/>
      <c r="I11941" s="25"/>
      <c r="J11941" s="25"/>
      <c r="K11941" s="25"/>
      <c r="L11941" s="22" t="s">
        <v>887</v>
      </c>
      <c r="M11941" s="25"/>
    </row>
    <row r="11942" spans="1:13" x14ac:dyDescent="0.25">
      <c r="A11942" s="22" t="s">
        <v>35024</v>
      </c>
      <c r="B11942" s="25">
        <v>962</v>
      </c>
      <c r="D11942" s="24" t="s">
        <v>896</v>
      </c>
      <c r="E11942" s="23" t="str">
        <f t="shared" si="188"/>
        <v>Macedonia, FYR|1959</v>
      </c>
      <c r="F11942" s="25"/>
      <c r="G11942" s="25"/>
      <c r="H11942" s="25"/>
      <c r="I11942" s="25"/>
      <c r="J11942" s="25"/>
      <c r="K11942" s="25"/>
      <c r="L11942" s="22" t="s">
        <v>887</v>
      </c>
      <c r="M11942" s="25"/>
    </row>
    <row r="11943" spans="1:13" x14ac:dyDescent="0.25">
      <c r="A11943" s="22" t="s">
        <v>35024</v>
      </c>
      <c r="B11943" s="25">
        <v>962</v>
      </c>
      <c r="C11943" s="22" t="s">
        <v>35025</v>
      </c>
      <c r="D11943" s="24" t="s">
        <v>898</v>
      </c>
      <c r="E11943" s="23" t="str">
        <f t="shared" si="188"/>
        <v>Macedonia, FYR|1960</v>
      </c>
      <c r="F11943" s="25"/>
      <c r="G11943" s="25"/>
      <c r="H11943" s="25"/>
      <c r="I11943" s="25"/>
      <c r="J11943" s="25"/>
      <c r="K11943" s="25"/>
      <c r="L11943" s="22" t="s">
        <v>887</v>
      </c>
      <c r="M11943" s="25"/>
    </row>
    <row r="11944" spans="1:13" x14ac:dyDescent="0.25">
      <c r="A11944" s="22" t="s">
        <v>35024</v>
      </c>
      <c r="B11944" s="25">
        <v>962</v>
      </c>
      <c r="C11944" s="22" t="s">
        <v>35025</v>
      </c>
      <c r="D11944" s="24" t="s">
        <v>905</v>
      </c>
      <c r="E11944" s="23" t="str">
        <f t="shared" si="188"/>
        <v>Macedonia, FYR|1961</v>
      </c>
      <c r="F11944" s="25"/>
      <c r="G11944" s="25"/>
      <c r="H11944" s="25"/>
      <c r="I11944" s="25"/>
      <c r="J11944" s="25"/>
      <c r="K11944" s="25"/>
      <c r="L11944" s="22" t="s">
        <v>887</v>
      </c>
      <c r="M11944" s="25"/>
    </row>
    <row r="11945" spans="1:13" x14ac:dyDescent="0.25">
      <c r="A11945" s="22" t="s">
        <v>35024</v>
      </c>
      <c r="B11945" s="25">
        <v>962</v>
      </c>
      <c r="C11945" s="22" t="s">
        <v>35025</v>
      </c>
      <c r="D11945" s="24" t="s">
        <v>912</v>
      </c>
      <c r="E11945" s="23" t="str">
        <f t="shared" si="188"/>
        <v>Macedonia, FYR|1962</v>
      </c>
      <c r="F11945" s="25"/>
      <c r="G11945" s="25"/>
      <c r="H11945" s="25"/>
      <c r="I11945" s="25"/>
      <c r="J11945" s="25"/>
      <c r="K11945" s="25"/>
      <c r="L11945" s="22" t="s">
        <v>887</v>
      </c>
      <c r="M11945" s="25"/>
    </row>
    <row r="11946" spans="1:13" x14ac:dyDescent="0.25">
      <c r="A11946" s="22" t="s">
        <v>35024</v>
      </c>
      <c r="B11946" s="25">
        <v>962</v>
      </c>
      <c r="C11946" s="22" t="s">
        <v>35025</v>
      </c>
      <c r="D11946" s="24" t="s">
        <v>919</v>
      </c>
      <c r="E11946" s="23" t="str">
        <f t="shared" si="188"/>
        <v>Macedonia, FYR|1963</v>
      </c>
      <c r="F11946" s="25"/>
      <c r="G11946" s="25"/>
      <c r="H11946" s="25"/>
      <c r="I11946" s="25"/>
      <c r="J11946" s="25"/>
      <c r="K11946" s="25"/>
      <c r="L11946" s="22" t="s">
        <v>887</v>
      </c>
      <c r="M11946" s="25"/>
    </row>
    <row r="11947" spans="1:13" x14ac:dyDescent="0.25">
      <c r="A11947" s="22" t="s">
        <v>35024</v>
      </c>
      <c r="B11947" s="25">
        <v>962</v>
      </c>
      <c r="C11947" s="22" t="s">
        <v>35025</v>
      </c>
      <c r="D11947" s="24" t="s">
        <v>926</v>
      </c>
      <c r="E11947" s="23" t="str">
        <f t="shared" si="188"/>
        <v>Macedonia, FYR|1964</v>
      </c>
      <c r="F11947" s="25"/>
      <c r="G11947" s="25"/>
      <c r="H11947" s="25"/>
      <c r="I11947" s="25"/>
      <c r="J11947" s="25"/>
      <c r="K11947" s="25"/>
      <c r="L11947" s="22" t="s">
        <v>887</v>
      </c>
      <c r="M11947" s="25"/>
    </row>
    <row r="11948" spans="1:13" x14ac:dyDescent="0.25">
      <c r="A11948" s="22" t="s">
        <v>35024</v>
      </c>
      <c r="B11948" s="25">
        <v>962</v>
      </c>
      <c r="C11948" s="22" t="s">
        <v>35025</v>
      </c>
      <c r="D11948" s="24" t="s">
        <v>932</v>
      </c>
      <c r="E11948" s="23" t="str">
        <f t="shared" si="188"/>
        <v>Macedonia, FYR|1965</v>
      </c>
      <c r="F11948" s="25"/>
      <c r="G11948" s="25"/>
      <c r="H11948" s="25"/>
      <c r="I11948" s="25"/>
      <c r="J11948" s="25"/>
      <c r="K11948" s="25"/>
      <c r="L11948" s="22" t="s">
        <v>887</v>
      </c>
      <c r="M11948" s="25"/>
    </row>
    <row r="11949" spans="1:13" x14ac:dyDescent="0.25">
      <c r="A11949" s="22" t="s">
        <v>35024</v>
      </c>
      <c r="B11949" s="25">
        <v>962</v>
      </c>
      <c r="C11949" s="22" t="s">
        <v>35025</v>
      </c>
      <c r="D11949" s="24" t="s">
        <v>939</v>
      </c>
      <c r="E11949" s="23" t="str">
        <f t="shared" si="188"/>
        <v>Macedonia, FYR|1966</v>
      </c>
      <c r="F11949" s="25"/>
      <c r="G11949" s="25"/>
      <c r="H11949" s="25"/>
      <c r="I11949" s="25"/>
      <c r="J11949" s="25"/>
      <c r="K11949" s="25"/>
      <c r="L11949" s="22" t="s">
        <v>887</v>
      </c>
      <c r="M11949" s="25"/>
    </row>
    <row r="11950" spans="1:13" x14ac:dyDescent="0.25">
      <c r="A11950" s="22" t="s">
        <v>35024</v>
      </c>
      <c r="B11950" s="25">
        <v>962</v>
      </c>
      <c r="C11950" s="22" t="s">
        <v>35025</v>
      </c>
      <c r="D11950" s="24" t="s">
        <v>946</v>
      </c>
      <c r="E11950" s="23" t="str">
        <f t="shared" si="188"/>
        <v>Macedonia, FYR|1967</v>
      </c>
      <c r="F11950" s="25"/>
      <c r="G11950" s="25"/>
      <c r="H11950" s="25"/>
      <c r="I11950" s="25"/>
      <c r="J11950" s="25"/>
      <c r="K11950" s="25"/>
      <c r="L11950" s="22" t="s">
        <v>887</v>
      </c>
      <c r="M11950" s="25"/>
    </row>
    <row r="11951" spans="1:13" x14ac:dyDescent="0.25">
      <c r="A11951" s="22" t="s">
        <v>35024</v>
      </c>
      <c r="B11951" s="25">
        <v>962</v>
      </c>
      <c r="C11951" s="22" t="s">
        <v>35025</v>
      </c>
      <c r="D11951" s="24" t="s">
        <v>953</v>
      </c>
      <c r="E11951" s="23" t="str">
        <f t="shared" si="188"/>
        <v>Macedonia, FYR|1968</v>
      </c>
      <c r="F11951" s="25"/>
      <c r="G11951" s="25"/>
      <c r="H11951" s="25"/>
      <c r="I11951" s="25"/>
      <c r="J11951" s="25"/>
      <c r="K11951" s="25"/>
      <c r="L11951" s="22" t="s">
        <v>887</v>
      </c>
      <c r="M11951" s="25"/>
    </row>
    <row r="11952" spans="1:13" x14ac:dyDescent="0.25">
      <c r="A11952" s="22" t="s">
        <v>35024</v>
      </c>
      <c r="B11952" s="25">
        <v>962</v>
      </c>
      <c r="C11952" s="22" t="s">
        <v>35025</v>
      </c>
      <c r="D11952" s="24" t="s">
        <v>960</v>
      </c>
      <c r="E11952" s="23" t="str">
        <f t="shared" si="188"/>
        <v>Macedonia, FYR|1969</v>
      </c>
      <c r="F11952" s="25"/>
      <c r="G11952" s="25"/>
      <c r="H11952" s="25"/>
      <c r="I11952" s="25"/>
      <c r="J11952" s="25"/>
      <c r="K11952" s="25"/>
      <c r="L11952" s="22" t="s">
        <v>887</v>
      </c>
      <c r="M11952" s="25"/>
    </row>
    <row r="11953" spans="1:13" x14ac:dyDescent="0.25">
      <c r="A11953" s="22" t="s">
        <v>35024</v>
      </c>
      <c r="B11953" s="25">
        <v>962</v>
      </c>
      <c r="C11953" s="22" t="s">
        <v>35025</v>
      </c>
      <c r="D11953" s="24" t="s">
        <v>967</v>
      </c>
      <c r="E11953" s="23" t="str">
        <f t="shared" si="188"/>
        <v>Macedonia, FYR|1970</v>
      </c>
      <c r="F11953" s="25"/>
      <c r="G11953" s="25"/>
      <c r="H11953" s="25"/>
      <c r="I11953" s="25"/>
      <c r="J11953" s="25"/>
      <c r="K11953" s="25"/>
      <c r="L11953" s="22" t="s">
        <v>887</v>
      </c>
      <c r="M11953" s="25"/>
    </row>
    <row r="11954" spans="1:13" x14ac:dyDescent="0.25">
      <c r="A11954" s="22" t="s">
        <v>35024</v>
      </c>
      <c r="B11954" s="25">
        <v>962</v>
      </c>
      <c r="C11954" s="22" t="s">
        <v>35025</v>
      </c>
      <c r="D11954" s="24" t="s">
        <v>974</v>
      </c>
      <c r="E11954" s="23" t="str">
        <f t="shared" si="188"/>
        <v>Macedonia, FYR|1971</v>
      </c>
      <c r="F11954" s="25"/>
      <c r="G11954" s="25"/>
      <c r="H11954" s="25"/>
      <c r="I11954" s="25"/>
      <c r="J11954" s="25"/>
      <c r="K11954" s="25"/>
      <c r="L11954" s="22" t="s">
        <v>887</v>
      </c>
      <c r="M11954" s="25"/>
    </row>
    <row r="11955" spans="1:13" x14ac:dyDescent="0.25">
      <c r="A11955" s="22" t="s">
        <v>35024</v>
      </c>
      <c r="B11955" s="25">
        <v>962</v>
      </c>
      <c r="C11955" s="22" t="s">
        <v>35025</v>
      </c>
      <c r="D11955" s="24" t="s">
        <v>981</v>
      </c>
      <c r="E11955" s="23" t="str">
        <f t="shared" si="188"/>
        <v>Macedonia, FYR|1972</v>
      </c>
      <c r="F11955" s="25"/>
      <c r="G11955" s="25"/>
      <c r="H11955" s="25"/>
      <c r="I11955" s="25"/>
      <c r="J11955" s="25"/>
      <c r="K11955" s="25"/>
      <c r="L11955" s="22" t="s">
        <v>887</v>
      </c>
      <c r="M11955" s="25"/>
    </row>
    <row r="11956" spans="1:13" x14ac:dyDescent="0.25">
      <c r="A11956" s="22" t="s">
        <v>35024</v>
      </c>
      <c r="B11956" s="25">
        <v>962</v>
      </c>
      <c r="C11956" s="22" t="s">
        <v>35025</v>
      </c>
      <c r="D11956" s="24" t="s">
        <v>987</v>
      </c>
      <c r="E11956" s="23" t="str">
        <f t="shared" si="188"/>
        <v>Macedonia, FYR|1973</v>
      </c>
      <c r="F11956" s="25"/>
      <c r="G11956" s="25"/>
      <c r="H11956" s="25"/>
      <c r="I11956" s="25"/>
      <c r="J11956" s="25"/>
      <c r="K11956" s="25"/>
      <c r="L11956" s="22" t="s">
        <v>887</v>
      </c>
      <c r="M11956" s="25"/>
    </row>
    <row r="11957" spans="1:13" x14ac:dyDescent="0.25">
      <c r="A11957" s="22" t="s">
        <v>35024</v>
      </c>
      <c r="B11957" s="25">
        <v>962</v>
      </c>
      <c r="C11957" s="22" t="s">
        <v>35025</v>
      </c>
      <c r="D11957" s="24" t="s">
        <v>994</v>
      </c>
      <c r="E11957" s="23" t="str">
        <f t="shared" si="188"/>
        <v>Macedonia, FYR|1974</v>
      </c>
      <c r="F11957" s="25"/>
      <c r="G11957" s="25"/>
      <c r="H11957" s="25"/>
      <c r="I11957" s="25"/>
      <c r="J11957" s="25"/>
      <c r="K11957" s="25"/>
      <c r="L11957" s="22" t="s">
        <v>887</v>
      </c>
      <c r="M11957" s="25"/>
    </row>
    <row r="11958" spans="1:13" x14ac:dyDescent="0.25">
      <c r="A11958" s="22" t="s">
        <v>35024</v>
      </c>
      <c r="B11958" s="25">
        <v>962</v>
      </c>
      <c r="C11958" s="22" t="s">
        <v>35025</v>
      </c>
      <c r="D11958" s="24" t="s">
        <v>1001</v>
      </c>
      <c r="E11958" s="23" t="str">
        <f t="shared" si="188"/>
        <v>Macedonia, FYR|1975</v>
      </c>
      <c r="F11958" s="25"/>
      <c r="G11958" s="25"/>
      <c r="H11958" s="25"/>
      <c r="I11958" s="25"/>
      <c r="J11958" s="25"/>
      <c r="K11958" s="25"/>
      <c r="L11958" s="22" t="s">
        <v>887</v>
      </c>
      <c r="M11958" s="25"/>
    </row>
    <row r="11959" spans="1:13" x14ac:dyDescent="0.25">
      <c r="A11959" s="22" t="s">
        <v>35024</v>
      </c>
      <c r="B11959" s="25">
        <v>962</v>
      </c>
      <c r="C11959" s="22" t="s">
        <v>35025</v>
      </c>
      <c r="D11959" s="24" t="s">
        <v>1008</v>
      </c>
      <c r="E11959" s="23" t="str">
        <f t="shared" si="188"/>
        <v>Macedonia, FYR|1976</v>
      </c>
      <c r="F11959" s="25"/>
      <c r="G11959" s="25"/>
      <c r="H11959" s="25"/>
      <c r="I11959" s="25"/>
      <c r="J11959" s="25"/>
      <c r="K11959" s="25"/>
      <c r="L11959" s="22" t="s">
        <v>887</v>
      </c>
      <c r="M11959" s="25"/>
    </row>
    <row r="11960" spans="1:13" x14ac:dyDescent="0.25">
      <c r="A11960" s="22" t="s">
        <v>35024</v>
      </c>
      <c r="B11960" s="25">
        <v>962</v>
      </c>
      <c r="C11960" s="22" t="s">
        <v>35025</v>
      </c>
      <c r="D11960" s="24" t="s">
        <v>1015</v>
      </c>
      <c r="E11960" s="23" t="str">
        <f t="shared" si="188"/>
        <v>Macedonia, FYR|1977</v>
      </c>
      <c r="F11960" s="25"/>
      <c r="G11960" s="25"/>
      <c r="H11960" s="25"/>
      <c r="I11960" s="25"/>
      <c r="J11960" s="25"/>
      <c r="K11960" s="25"/>
      <c r="L11960" s="22" t="s">
        <v>887</v>
      </c>
      <c r="M11960" s="25"/>
    </row>
    <row r="11961" spans="1:13" x14ac:dyDescent="0.25">
      <c r="A11961" s="22" t="s">
        <v>35024</v>
      </c>
      <c r="B11961" s="25">
        <v>962</v>
      </c>
      <c r="C11961" s="22" t="s">
        <v>35025</v>
      </c>
      <c r="D11961" s="24" t="s">
        <v>1022</v>
      </c>
      <c r="E11961" s="23" t="str">
        <f t="shared" si="188"/>
        <v>Macedonia, FYR|1978</v>
      </c>
      <c r="F11961" s="25"/>
      <c r="G11961" s="25"/>
      <c r="H11961" s="25"/>
      <c r="I11961" s="25"/>
      <c r="J11961" s="25"/>
      <c r="K11961" s="25"/>
      <c r="L11961" s="22" t="s">
        <v>887</v>
      </c>
      <c r="M11961" s="25"/>
    </row>
    <row r="11962" spans="1:13" x14ac:dyDescent="0.25">
      <c r="A11962" s="22" t="s">
        <v>35024</v>
      </c>
      <c r="B11962" s="25">
        <v>962</v>
      </c>
      <c r="C11962" s="22" t="s">
        <v>35025</v>
      </c>
      <c r="D11962" s="24" t="s">
        <v>1029</v>
      </c>
      <c r="E11962" s="23" t="str">
        <f t="shared" si="188"/>
        <v>Macedonia, FYR|1979</v>
      </c>
      <c r="F11962" s="25"/>
      <c r="G11962" s="25"/>
      <c r="H11962" s="25"/>
      <c r="I11962" s="25"/>
      <c r="J11962" s="25"/>
      <c r="K11962" s="25"/>
      <c r="L11962" s="22" t="s">
        <v>887</v>
      </c>
      <c r="M11962" s="25"/>
    </row>
    <row r="11963" spans="1:13" x14ac:dyDescent="0.25">
      <c r="A11963" s="22" t="s">
        <v>35024</v>
      </c>
      <c r="B11963" s="25">
        <v>962</v>
      </c>
      <c r="C11963" s="22" t="s">
        <v>35025</v>
      </c>
      <c r="D11963" s="24" t="s">
        <v>1036</v>
      </c>
      <c r="E11963" s="23" t="str">
        <f t="shared" si="188"/>
        <v>Macedonia, FYR|1980</v>
      </c>
      <c r="F11963" s="25"/>
      <c r="G11963" s="25"/>
      <c r="H11963" s="25"/>
      <c r="I11963" s="25"/>
      <c r="J11963" s="25"/>
      <c r="K11963" s="25"/>
      <c r="L11963" s="22" t="s">
        <v>887</v>
      </c>
      <c r="M11963" s="25"/>
    </row>
    <row r="11964" spans="1:13" x14ac:dyDescent="0.25">
      <c r="A11964" s="22" t="s">
        <v>35024</v>
      </c>
      <c r="B11964" s="25">
        <v>962</v>
      </c>
      <c r="C11964" s="22" t="s">
        <v>35025</v>
      </c>
      <c r="D11964" s="24" t="s">
        <v>1044</v>
      </c>
      <c r="E11964" s="23" t="str">
        <f t="shared" si="188"/>
        <v>Macedonia, FYR|1981</v>
      </c>
      <c r="F11964" s="25"/>
      <c r="G11964" s="25"/>
      <c r="H11964" s="25"/>
      <c r="I11964" s="25"/>
      <c r="J11964" s="25"/>
      <c r="K11964" s="25"/>
      <c r="L11964" s="22" t="s">
        <v>887</v>
      </c>
      <c r="M11964" s="25"/>
    </row>
    <row r="11965" spans="1:13" x14ac:dyDescent="0.25">
      <c r="A11965" s="22" t="s">
        <v>35024</v>
      </c>
      <c r="B11965" s="25">
        <v>962</v>
      </c>
      <c r="C11965" s="22" t="s">
        <v>35025</v>
      </c>
      <c r="D11965" s="24" t="s">
        <v>1052</v>
      </c>
      <c r="E11965" s="23" t="str">
        <f t="shared" si="188"/>
        <v>Macedonia, FYR|1982</v>
      </c>
      <c r="F11965" s="25"/>
      <c r="G11965" s="25"/>
      <c r="H11965" s="25"/>
      <c r="I11965" s="25"/>
      <c r="J11965" s="25"/>
      <c r="K11965" s="25"/>
      <c r="L11965" s="22" t="s">
        <v>887</v>
      </c>
      <c r="M11965" s="25"/>
    </row>
    <row r="11966" spans="1:13" x14ac:dyDescent="0.25">
      <c r="A11966" s="22" t="s">
        <v>35024</v>
      </c>
      <c r="B11966" s="25">
        <v>962</v>
      </c>
      <c r="C11966" s="22" t="s">
        <v>35025</v>
      </c>
      <c r="D11966" s="24" t="s">
        <v>1060</v>
      </c>
      <c r="E11966" s="23" t="str">
        <f t="shared" si="188"/>
        <v>Macedonia, FYR|1983</v>
      </c>
      <c r="F11966" s="25"/>
      <c r="G11966" s="25"/>
      <c r="H11966" s="25"/>
      <c r="I11966" s="25"/>
      <c r="J11966" s="25"/>
      <c r="K11966" s="25"/>
      <c r="L11966" s="22" t="s">
        <v>887</v>
      </c>
      <c r="M11966" s="25"/>
    </row>
    <row r="11967" spans="1:13" x14ac:dyDescent="0.25">
      <c r="A11967" s="22" t="s">
        <v>35024</v>
      </c>
      <c r="B11967" s="25">
        <v>962</v>
      </c>
      <c r="C11967" s="22" t="s">
        <v>35025</v>
      </c>
      <c r="D11967" s="24" t="s">
        <v>1068</v>
      </c>
      <c r="E11967" s="23" t="str">
        <f t="shared" si="188"/>
        <v>Macedonia, FYR|1984</v>
      </c>
      <c r="F11967" s="25"/>
      <c r="G11967" s="25"/>
      <c r="H11967" s="25"/>
      <c r="I11967" s="25"/>
      <c r="J11967" s="25"/>
      <c r="K11967" s="25"/>
      <c r="L11967" s="22" t="s">
        <v>887</v>
      </c>
      <c r="M11967" s="25"/>
    </row>
    <row r="11968" spans="1:13" x14ac:dyDescent="0.25">
      <c r="A11968" s="22" t="s">
        <v>35024</v>
      </c>
      <c r="B11968" s="25">
        <v>962</v>
      </c>
      <c r="C11968" s="22" t="s">
        <v>35025</v>
      </c>
      <c r="D11968" s="24" t="s">
        <v>1076</v>
      </c>
      <c r="E11968" s="23" t="str">
        <f t="shared" si="188"/>
        <v>Macedonia, FYR|1985</v>
      </c>
      <c r="F11968" s="25"/>
      <c r="G11968" s="25"/>
      <c r="H11968" s="25"/>
      <c r="I11968" s="25"/>
      <c r="J11968" s="25"/>
      <c r="K11968" s="25"/>
      <c r="L11968" s="22" t="s">
        <v>887</v>
      </c>
      <c r="M11968" s="25"/>
    </row>
    <row r="11969" spans="1:13" x14ac:dyDescent="0.25">
      <c r="A11969" s="22" t="s">
        <v>35024</v>
      </c>
      <c r="B11969" s="25">
        <v>962</v>
      </c>
      <c r="C11969" s="22" t="s">
        <v>35025</v>
      </c>
      <c r="D11969" s="24" t="s">
        <v>1084</v>
      </c>
      <c r="E11969" s="23" t="str">
        <f t="shared" si="188"/>
        <v>Macedonia, FYR|1986</v>
      </c>
      <c r="F11969" s="25"/>
      <c r="G11969" s="25"/>
      <c r="H11969" s="25"/>
      <c r="I11969" s="25"/>
      <c r="J11969" s="25"/>
      <c r="K11969" s="25"/>
      <c r="L11969" s="22" t="s">
        <v>887</v>
      </c>
      <c r="M11969" s="25"/>
    </row>
    <row r="11970" spans="1:13" x14ac:dyDescent="0.25">
      <c r="A11970" s="22" t="s">
        <v>35024</v>
      </c>
      <c r="B11970" s="25">
        <v>962</v>
      </c>
      <c r="C11970" s="22" t="s">
        <v>35025</v>
      </c>
      <c r="D11970" s="24" t="s">
        <v>1091</v>
      </c>
      <c r="E11970" s="23" t="str">
        <f t="shared" si="188"/>
        <v>Macedonia, FYR|1987</v>
      </c>
      <c r="F11970" s="25"/>
      <c r="G11970" s="25"/>
      <c r="H11970" s="25"/>
      <c r="I11970" s="25"/>
      <c r="J11970" s="25"/>
      <c r="K11970" s="25"/>
      <c r="L11970" s="22" t="s">
        <v>887</v>
      </c>
      <c r="M11970" s="25"/>
    </row>
    <row r="11971" spans="1:13" x14ac:dyDescent="0.25">
      <c r="A11971" s="22" t="s">
        <v>35024</v>
      </c>
      <c r="B11971" s="25">
        <v>962</v>
      </c>
      <c r="C11971" s="22" t="s">
        <v>35025</v>
      </c>
      <c r="D11971" s="24" t="s">
        <v>1099</v>
      </c>
      <c r="E11971" s="23" t="str">
        <f t="shared" si="188"/>
        <v>Macedonia, FYR|1988</v>
      </c>
      <c r="F11971" s="25"/>
      <c r="G11971" s="25"/>
      <c r="H11971" s="25"/>
      <c r="I11971" s="25"/>
      <c r="J11971" s="25"/>
      <c r="K11971" s="25"/>
      <c r="L11971" s="22" t="s">
        <v>887</v>
      </c>
      <c r="M11971" s="25"/>
    </row>
    <row r="11972" spans="1:13" x14ac:dyDescent="0.25">
      <c r="A11972" s="22" t="s">
        <v>35024</v>
      </c>
      <c r="B11972" s="25">
        <v>962</v>
      </c>
      <c r="C11972" s="22" t="s">
        <v>35025</v>
      </c>
      <c r="D11972" s="24" t="s">
        <v>1106</v>
      </c>
      <c r="E11972" s="23" t="str">
        <f t="shared" si="188"/>
        <v>Macedonia, FYR|1989</v>
      </c>
      <c r="F11972" s="25"/>
      <c r="G11972" s="25"/>
      <c r="H11972" s="25"/>
      <c r="I11972" s="25"/>
      <c r="J11972" s="25" t="s">
        <v>35026</v>
      </c>
      <c r="K11972" s="25"/>
      <c r="L11972" s="22" t="s">
        <v>887</v>
      </c>
      <c r="M11972" s="25"/>
    </row>
    <row r="11973" spans="1:13" x14ac:dyDescent="0.25">
      <c r="A11973" s="22" t="s">
        <v>35024</v>
      </c>
      <c r="B11973" s="25">
        <v>962</v>
      </c>
      <c r="C11973" s="22" t="s">
        <v>35025</v>
      </c>
      <c r="D11973" s="24" t="s">
        <v>1114</v>
      </c>
      <c r="E11973" s="23" t="str">
        <f t="shared" si="188"/>
        <v>Macedonia, FYR|1990</v>
      </c>
      <c r="F11973" s="25"/>
      <c r="G11973" s="25"/>
      <c r="H11973" s="25" t="s">
        <v>35027</v>
      </c>
      <c r="I11973" s="25"/>
      <c r="J11973" s="25" t="s">
        <v>35028</v>
      </c>
      <c r="K11973" s="25"/>
      <c r="L11973" s="22" t="s">
        <v>887</v>
      </c>
      <c r="M11973" s="25" t="s">
        <v>35029</v>
      </c>
    </row>
    <row r="11974" spans="1:13" x14ac:dyDescent="0.25">
      <c r="A11974" s="22" t="s">
        <v>35024</v>
      </c>
      <c r="B11974" s="25">
        <v>962</v>
      </c>
      <c r="C11974" s="22" t="s">
        <v>35025</v>
      </c>
      <c r="D11974" s="24" t="s">
        <v>1122</v>
      </c>
      <c r="E11974" s="23" t="str">
        <f t="shared" si="188"/>
        <v>Macedonia, FYR|1991</v>
      </c>
      <c r="F11974" s="25"/>
      <c r="G11974" s="25"/>
      <c r="H11974" s="25" t="s">
        <v>35030</v>
      </c>
      <c r="I11974" s="25"/>
      <c r="J11974" s="25" t="s">
        <v>35031</v>
      </c>
      <c r="K11974" s="25"/>
      <c r="L11974" s="22" t="s">
        <v>887</v>
      </c>
      <c r="M11974" s="25" t="s">
        <v>35032</v>
      </c>
    </row>
    <row r="11975" spans="1:13" x14ac:dyDescent="0.25">
      <c r="A11975" s="22" t="s">
        <v>35024</v>
      </c>
      <c r="B11975" s="25">
        <v>962</v>
      </c>
      <c r="C11975" s="22" t="s">
        <v>35025</v>
      </c>
      <c r="D11975" s="24" t="s">
        <v>1130</v>
      </c>
      <c r="E11975" s="23" t="str">
        <f t="shared" si="188"/>
        <v>Macedonia, FYR|1992</v>
      </c>
      <c r="F11975" s="25" t="s">
        <v>35033</v>
      </c>
      <c r="G11975" s="25"/>
      <c r="H11975" s="25" t="s">
        <v>35034</v>
      </c>
      <c r="I11975" s="25"/>
      <c r="J11975" s="25" t="s">
        <v>35035</v>
      </c>
      <c r="K11975" s="25"/>
      <c r="L11975" s="22" t="s">
        <v>887</v>
      </c>
      <c r="M11975" s="25" t="s">
        <v>35036</v>
      </c>
    </row>
    <row r="11976" spans="1:13" x14ac:dyDescent="0.25">
      <c r="A11976" s="22" t="s">
        <v>35024</v>
      </c>
      <c r="B11976" s="25">
        <v>962</v>
      </c>
      <c r="C11976" s="22" t="s">
        <v>35025</v>
      </c>
      <c r="D11976" s="24" t="s">
        <v>1136</v>
      </c>
      <c r="E11976" s="23" t="str">
        <f t="shared" si="188"/>
        <v>Macedonia, FYR|1993</v>
      </c>
      <c r="F11976" s="25" t="s">
        <v>35037</v>
      </c>
      <c r="G11976" s="25"/>
      <c r="H11976" s="25" t="s">
        <v>35038</v>
      </c>
      <c r="I11976" s="25"/>
      <c r="J11976" s="25" t="s">
        <v>35039</v>
      </c>
      <c r="K11976" s="25"/>
      <c r="L11976" s="22" t="s">
        <v>887</v>
      </c>
      <c r="M11976" s="25" t="s">
        <v>35040</v>
      </c>
    </row>
    <row r="11977" spans="1:13" x14ac:dyDescent="0.25">
      <c r="A11977" s="22" t="s">
        <v>35024</v>
      </c>
      <c r="B11977" s="25">
        <v>962</v>
      </c>
      <c r="C11977" s="22" t="s">
        <v>35025</v>
      </c>
      <c r="D11977" s="24" t="s">
        <v>1144</v>
      </c>
      <c r="E11977" s="23" t="str">
        <f t="shared" si="188"/>
        <v>Macedonia, FYR|1994</v>
      </c>
      <c r="F11977" s="25" t="s">
        <v>35041</v>
      </c>
      <c r="G11977" s="25"/>
      <c r="H11977" s="25" t="s">
        <v>35042</v>
      </c>
      <c r="I11977" s="25"/>
      <c r="J11977" s="25" t="s">
        <v>35043</v>
      </c>
      <c r="K11977" s="25"/>
      <c r="L11977" s="22" t="s">
        <v>887</v>
      </c>
      <c r="M11977" s="25" t="s">
        <v>35044</v>
      </c>
    </row>
    <row r="11978" spans="1:13" x14ac:dyDescent="0.25">
      <c r="A11978" s="22" t="s">
        <v>35024</v>
      </c>
      <c r="B11978" s="25">
        <v>962</v>
      </c>
      <c r="C11978" s="22" t="s">
        <v>35025</v>
      </c>
      <c r="D11978" s="24" t="s">
        <v>1152</v>
      </c>
      <c r="E11978" s="23" t="str">
        <f t="shared" si="188"/>
        <v>Macedonia, FYR|1995</v>
      </c>
      <c r="F11978" s="25" t="s">
        <v>35045</v>
      </c>
      <c r="G11978" s="25"/>
      <c r="H11978" s="25" t="s">
        <v>35046</v>
      </c>
      <c r="I11978" s="25"/>
      <c r="J11978" s="25" t="s">
        <v>35047</v>
      </c>
      <c r="K11978" s="25" t="s">
        <v>35048</v>
      </c>
      <c r="L11978" s="22" t="s">
        <v>887</v>
      </c>
      <c r="M11978" s="25" t="s">
        <v>35049</v>
      </c>
    </row>
    <row r="11979" spans="1:13" x14ac:dyDescent="0.25">
      <c r="A11979" s="22" t="s">
        <v>35024</v>
      </c>
      <c r="B11979" s="25">
        <v>962</v>
      </c>
      <c r="C11979" s="22" t="s">
        <v>35025</v>
      </c>
      <c r="D11979" s="24" t="s">
        <v>1158</v>
      </c>
      <c r="E11979" s="23" t="str">
        <f t="shared" si="188"/>
        <v>Macedonia, FYR|1996</v>
      </c>
      <c r="F11979" s="25" t="s">
        <v>35050</v>
      </c>
      <c r="G11979" s="25"/>
      <c r="H11979" s="25" t="s">
        <v>35051</v>
      </c>
      <c r="I11979" s="25"/>
      <c r="J11979" s="25" t="s">
        <v>35052</v>
      </c>
      <c r="K11979" s="25" t="s">
        <v>35053</v>
      </c>
      <c r="L11979" s="22" t="s">
        <v>887</v>
      </c>
      <c r="M11979" s="25" t="s">
        <v>35054</v>
      </c>
    </row>
    <row r="11980" spans="1:13" x14ac:dyDescent="0.25">
      <c r="A11980" s="22" t="s">
        <v>35024</v>
      </c>
      <c r="B11980" s="25">
        <v>962</v>
      </c>
      <c r="C11980" s="22" t="s">
        <v>35025</v>
      </c>
      <c r="D11980" s="24" t="s">
        <v>1165</v>
      </c>
      <c r="E11980" s="23" t="str">
        <f t="shared" si="188"/>
        <v>Macedonia, FYR|1997</v>
      </c>
      <c r="F11980" s="25" t="s">
        <v>35055</v>
      </c>
      <c r="G11980" s="25">
        <v>36</v>
      </c>
      <c r="H11980" s="25" t="s">
        <v>35056</v>
      </c>
      <c r="I11980" s="25"/>
      <c r="J11980" s="25" t="s">
        <v>35057</v>
      </c>
      <c r="K11980" s="25" t="s">
        <v>35058</v>
      </c>
      <c r="L11980" s="22" t="s">
        <v>887</v>
      </c>
      <c r="M11980" s="25" t="s">
        <v>35059</v>
      </c>
    </row>
    <row r="11981" spans="1:13" x14ac:dyDescent="0.25">
      <c r="A11981" s="22" t="s">
        <v>35024</v>
      </c>
      <c r="B11981" s="25">
        <v>962</v>
      </c>
      <c r="C11981" s="22" t="s">
        <v>35025</v>
      </c>
      <c r="D11981" s="24" t="s">
        <v>1172</v>
      </c>
      <c r="E11981" s="23" t="str">
        <f t="shared" si="188"/>
        <v>Macedonia, FYR|1998</v>
      </c>
      <c r="F11981" s="25" t="s">
        <v>35060</v>
      </c>
      <c r="G11981" s="25" t="s">
        <v>35061</v>
      </c>
      <c r="H11981" s="25" t="s">
        <v>35062</v>
      </c>
      <c r="I11981" s="25"/>
      <c r="J11981" s="25" t="s">
        <v>35063</v>
      </c>
      <c r="K11981" s="25" t="s">
        <v>35064</v>
      </c>
      <c r="L11981" s="22" t="s">
        <v>887</v>
      </c>
      <c r="M11981" s="25" t="s">
        <v>35065</v>
      </c>
    </row>
    <row r="11982" spans="1:13" x14ac:dyDescent="0.25">
      <c r="A11982" s="22" t="s">
        <v>35024</v>
      </c>
      <c r="B11982" s="25">
        <v>962</v>
      </c>
      <c r="C11982" s="22" t="s">
        <v>35025</v>
      </c>
      <c r="D11982" s="24" t="s">
        <v>1179</v>
      </c>
      <c r="E11982" s="23" t="str">
        <f t="shared" si="188"/>
        <v>Macedonia, FYR|1999</v>
      </c>
      <c r="F11982" s="25" t="s">
        <v>35066</v>
      </c>
      <c r="G11982" s="25" t="s">
        <v>35067</v>
      </c>
      <c r="H11982" s="25" t="s">
        <v>35068</v>
      </c>
      <c r="I11982" s="25"/>
      <c r="J11982" s="25" t="s">
        <v>35069</v>
      </c>
      <c r="K11982" s="25" t="s">
        <v>35064</v>
      </c>
      <c r="L11982" s="22" t="s">
        <v>887</v>
      </c>
      <c r="M11982" s="25" t="s">
        <v>35070</v>
      </c>
    </row>
    <row r="11983" spans="1:13" x14ac:dyDescent="0.25">
      <c r="A11983" s="22" t="s">
        <v>35024</v>
      </c>
      <c r="B11983" s="25">
        <v>962</v>
      </c>
      <c r="C11983" s="22" t="s">
        <v>35025</v>
      </c>
      <c r="D11983" s="24" t="s">
        <v>1186</v>
      </c>
      <c r="E11983" s="23" t="str">
        <f t="shared" si="188"/>
        <v>Macedonia, FYR|2000</v>
      </c>
      <c r="F11983" s="25" t="s">
        <v>35071</v>
      </c>
      <c r="G11983" s="25" t="s">
        <v>35072</v>
      </c>
      <c r="H11983" s="25" t="s">
        <v>35073</v>
      </c>
      <c r="I11983" s="25" t="s">
        <v>35074</v>
      </c>
      <c r="J11983" s="25" t="s">
        <v>35075</v>
      </c>
      <c r="K11983" s="25" t="s">
        <v>35064</v>
      </c>
      <c r="L11983" s="22" t="s">
        <v>887</v>
      </c>
      <c r="M11983" s="25" t="s">
        <v>35076</v>
      </c>
    </row>
    <row r="11984" spans="1:13" x14ac:dyDescent="0.25">
      <c r="A11984" s="22" t="s">
        <v>35024</v>
      </c>
      <c r="B11984" s="25">
        <v>962</v>
      </c>
      <c r="C11984" s="22" t="s">
        <v>35025</v>
      </c>
      <c r="D11984" s="24" t="s">
        <v>1192</v>
      </c>
      <c r="E11984" s="23" t="str">
        <f t="shared" si="188"/>
        <v>Macedonia, FYR|2001</v>
      </c>
      <c r="F11984" s="25" t="s">
        <v>35077</v>
      </c>
      <c r="G11984" s="25" t="s">
        <v>35078</v>
      </c>
      <c r="H11984" s="25" t="s">
        <v>35079</v>
      </c>
      <c r="I11984" s="25" t="s">
        <v>35080</v>
      </c>
      <c r="J11984" s="25" t="s">
        <v>35081</v>
      </c>
      <c r="K11984" s="25" t="s">
        <v>26968</v>
      </c>
      <c r="L11984" s="22" t="s">
        <v>887</v>
      </c>
      <c r="M11984" s="25" t="s">
        <v>35082</v>
      </c>
    </row>
    <row r="11985" spans="1:13" x14ac:dyDescent="0.25">
      <c r="A11985" s="22" t="s">
        <v>35024</v>
      </c>
      <c r="B11985" s="25">
        <v>962</v>
      </c>
      <c r="C11985" s="22" t="s">
        <v>35025</v>
      </c>
      <c r="D11985" s="24" t="s">
        <v>1199</v>
      </c>
      <c r="E11985" s="23" t="str">
        <f t="shared" si="188"/>
        <v>Macedonia, FYR|2002</v>
      </c>
      <c r="F11985" s="25" t="s">
        <v>35083</v>
      </c>
      <c r="G11985" s="25" t="s">
        <v>35084</v>
      </c>
      <c r="H11985" s="25" t="s">
        <v>35085</v>
      </c>
      <c r="I11985" s="25" t="s">
        <v>35086</v>
      </c>
      <c r="J11985" s="25" t="s">
        <v>35087</v>
      </c>
      <c r="K11985" s="25" t="s">
        <v>19480</v>
      </c>
      <c r="L11985" s="22" t="s">
        <v>887</v>
      </c>
      <c r="M11985" s="25" t="s">
        <v>35088</v>
      </c>
    </row>
    <row r="11986" spans="1:13" x14ac:dyDescent="0.25">
      <c r="A11986" s="22" t="s">
        <v>35024</v>
      </c>
      <c r="B11986" s="25">
        <v>962</v>
      </c>
      <c r="C11986" s="22" t="s">
        <v>35025</v>
      </c>
      <c r="D11986" s="24" t="s">
        <v>1206</v>
      </c>
      <c r="E11986" s="23" t="str">
        <f t="shared" si="188"/>
        <v>Macedonia, FYR|2003</v>
      </c>
      <c r="F11986" s="25" t="s">
        <v>35089</v>
      </c>
      <c r="G11986" s="25" t="s">
        <v>35090</v>
      </c>
      <c r="H11986" s="25" t="s">
        <v>35091</v>
      </c>
      <c r="I11986" s="25" t="s">
        <v>35092</v>
      </c>
      <c r="J11986" s="25" t="s">
        <v>35093</v>
      </c>
      <c r="K11986" s="25" t="s">
        <v>35094</v>
      </c>
      <c r="L11986" s="22" t="s">
        <v>887</v>
      </c>
      <c r="M11986" s="25" t="s">
        <v>35095</v>
      </c>
    </row>
    <row r="11987" spans="1:13" x14ac:dyDescent="0.25">
      <c r="A11987" s="22" t="s">
        <v>35024</v>
      </c>
      <c r="B11987" s="25">
        <v>962</v>
      </c>
      <c r="C11987" s="22" t="s">
        <v>35025</v>
      </c>
      <c r="D11987" s="24" t="s">
        <v>1212</v>
      </c>
      <c r="E11987" s="23" t="str">
        <f t="shared" si="188"/>
        <v>Macedonia, FYR|2004</v>
      </c>
      <c r="F11987" s="25" t="s">
        <v>35096</v>
      </c>
      <c r="G11987" s="25" t="s">
        <v>35097</v>
      </c>
      <c r="H11987" s="25" t="s">
        <v>35098</v>
      </c>
      <c r="I11987" s="25" t="s">
        <v>35099</v>
      </c>
      <c r="J11987" s="25" t="s">
        <v>35100</v>
      </c>
      <c r="K11987" s="25" t="s">
        <v>14754</v>
      </c>
      <c r="L11987" s="22" t="s">
        <v>887</v>
      </c>
      <c r="M11987" s="25" t="s">
        <v>35101</v>
      </c>
    </row>
    <row r="11988" spans="1:13" x14ac:dyDescent="0.25">
      <c r="A11988" s="22" t="s">
        <v>35024</v>
      </c>
      <c r="B11988" s="25">
        <v>962</v>
      </c>
      <c r="C11988" s="22" t="s">
        <v>35025</v>
      </c>
      <c r="D11988" s="24" t="s">
        <v>1217</v>
      </c>
      <c r="E11988" s="23" t="str">
        <f t="shared" si="188"/>
        <v>Macedonia, FYR|2005</v>
      </c>
      <c r="F11988" s="25" t="s">
        <v>35102</v>
      </c>
      <c r="G11988" s="25" t="s">
        <v>35103</v>
      </c>
      <c r="H11988" s="25" t="s">
        <v>35104</v>
      </c>
      <c r="I11988" s="25" t="s">
        <v>35105</v>
      </c>
      <c r="J11988" s="25" t="s">
        <v>35106</v>
      </c>
      <c r="K11988" s="25" t="s">
        <v>164</v>
      </c>
      <c r="L11988" s="22" t="s">
        <v>887</v>
      </c>
      <c r="M11988" s="25" t="s">
        <v>35107</v>
      </c>
    </row>
    <row r="11989" spans="1:13" x14ac:dyDescent="0.25">
      <c r="A11989" s="22" t="s">
        <v>35024</v>
      </c>
      <c r="B11989" s="25">
        <v>962</v>
      </c>
      <c r="C11989" s="22" t="s">
        <v>35025</v>
      </c>
      <c r="D11989" s="24" t="s">
        <v>1224</v>
      </c>
      <c r="E11989" s="23" t="str">
        <f t="shared" si="188"/>
        <v>Macedonia, FYR|2006</v>
      </c>
      <c r="F11989" s="25" t="s">
        <v>35108</v>
      </c>
      <c r="G11989" s="25">
        <v>36</v>
      </c>
      <c r="H11989" s="25" t="s">
        <v>35109</v>
      </c>
      <c r="I11989" s="25" t="s">
        <v>35110</v>
      </c>
      <c r="J11989" s="25" t="s">
        <v>35111</v>
      </c>
      <c r="K11989" s="25" t="s">
        <v>14970</v>
      </c>
      <c r="L11989" s="22" t="s">
        <v>887</v>
      </c>
      <c r="M11989" s="25" t="s">
        <v>35112</v>
      </c>
    </row>
    <row r="11990" spans="1:13" x14ac:dyDescent="0.25">
      <c r="A11990" s="22" t="s">
        <v>35024</v>
      </c>
      <c r="B11990" s="25">
        <v>962</v>
      </c>
      <c r="C11990" s="22" t="s">
        <v>35025</v>
      </c>
      <c r="D11990" s="24" t="s">
        <v>1231</v>
      </c>
      <c r="E11990" s="23" t="str">
        <f t="shared" si="188"/>
        <v>Macedonia, FYR|2007</v>
      </c>
      <c r="F11990" s="25" t="s">
        <v>35113</v>
      </c>
      <c r="G11990" s="25" t="s">
        <v>35114</v>
      </c>
      <c r="H11990" s="25" t="s">
        <v>35115</v>
      </c>
      <c r="I11990" s="25" t="s">
        <v>35116</v>
      </c>
      <c r="J11990" s="25" t="s">
        <v>35117</v>
      </c>
      <c r="K11990" s="25" t="s">
        <v>29507</v>
      </c>
      <c r="L11990" s="22" t="s">
        <v>887</v>
      </c>
      <c r="M11990" s="25" t="s">
        <v>35118</v>
      </c>
    </row>
    <row r="11991" spans="1:13" x14ac:dyDescent="0.25">
      <c r="A11991" s="22" t="s">
        <v>35024</v>
      </c>
      <c r="B11991" s="25">
        <v>962</v>
      </c>
      <c r="C11991" s="22" t="s">
        <v>35025</v>
      </c>
      <c r="D11991" s="24" t="s">
        <v>1237</v>
      </c>
      <c r="E11991" s="23" t="str">
        <f t="shared" si="188"/>
        <v>Macedonia, FYR|2008</v>
      </c>
      <c r="F11991" s="25" t="s">
        <v>35119</v>
      </c>
      <c r="G11991" s="25" t="s">
        <v>35120</v>
      </c>
      <c r="H11991" s="25" t="s">
        <v>35121</v>
      </c>
      <c r="I11991" s="25" t="s">
        <v>35122</v>
      </c>
      <c r="J11991" s="25" t="s">
        <v>35123</v>
      </c>
      <c r="K11991" s="25" t="s">
        <v>30701</v>
      </c>
      <c r="L11991" s="22" t="s">
        <v>887</v>
      </c>
      <c r="M11991" s="25" t="s">
        <v>35124</v>
      </c>
    </row>
    <row r="11992" spans="1:13" x14ac:dyDescent="0.25">
      <c r="A11992" s="22" t="s">
        <v>35024</v>
      </c>
      <c r="B11992" s="25">
        <v>962</v>
      </c>
      <c r="C11992" s="22" t="s">
        <v>35025</v>
      </c>
      <c r="D11992" s="24" t="s">
        <v>1243</v>
      </c>
      <c r="E11992" s="23" t="str">
        <f t="shared" si="188"/>
        <v>Macedonia, FYR|2009</v>
      </c>
      <c r="F11992" s="25" t="s">
        <v>35125</v>
      </c>
      <c r="G11992" s="25" t="s">
        <v>35072</v>
      </c>
      <c r="H11992" s="25" t="s">
        <v>35126</v>
      </c>
      <c r="I11992" s="25" t="s">
        <v>35127</v>
      </c>
      <c r="J11992" s="25" t="s">
        <v>35128</v>
      </c>
      <c r="K11992" s="25" t="s">
        <v>16009</v>
      </c>
      <c r="L11992" s="22" t="s">
        <v>887</v>
      </c>
      <c r="M11992" s="25" t="s">
        <v>35129</v>
      </c>
    </row>
    <row r="11993" spans="1:13" x14ac:dyDescent="0.25">
      <c r="A11993" s="22" t="s">
        <v>35024</v>
      </c>
      <c r="B11993" s="25">
        <v>962</v>
      </c>
      <c r="C11993" s="22" t="s">
        <v>35025</v>
      </c>
      <c r="D11993" s="24" t="s">
        <v>1250</v>
      </c>
      <c r="E11993" s="23" t="str">
        <f t="shared" si="188"/>
        <v>Macedonia, FYR|2010</v>
      </c>
      <c r="F11993" s="25" t="s">
        <v>35130</v>
      </c>
      <c r="G11993" s="25">
        <v>32</v>
      </c>
      <c r="H11993" s="25" t="s">
        <v>35131</v>
      </c>
      <c r="I11993" s="25">
        <v>100</v>
      </c>
      <c r="J11993" s="25" t="s">
        <v>35132</v>
      </c>
      <c r="K11993" s="25" t="s">
        <v>35133</v>
      </c>
      <c r="L11993" s="22" t="s">
        <v>887</v>
      </c>
      <c r="M11993" s="25" t="s">
        <v>35134</v>
      </c>
    </row>
    <row r="11994" spans="1:13" x14ac:dyDescent="0.25">
      <c r="A11994" s="22" t="s">
        <v>35024</v>
      </c>
      <c r="B11994" s="25">
        <v>962</v>
      </c>
      <c r="C11994" s="22" t="s">
        <v>35025</v>
      </c>
      <c r="D11994" s="24" t="s">
        <v>1255</v>
      </c>
      <c r="E11994" s="23" t="str">
        <f t="shared" ref="E11994:E12057" si="189">A11994&amp;"|"&amp;D11994</f>
        <v>Macedonia, FYR|2011</v>
      </c>
      <c r="F11994" s="25" t="s">
        <v>35135</v>
      </c>
      <c r="G11994" s="25" t="s">
        <v>35136</v>
      </c>
      <c r="H11994" s="25" t="s">
        <v>35137</v>
      </c>
      <c r="I11994" s="25" t="s">
        <v>35138</v>
      </c>
      <c r="J11994" s="25"/>
      <c r="K11994" s="25" t="s">
        <v>35139</v>
      </c>
      <c r="L11994" s="22" t="s">
        <v>887</v>
      </c>
      <c r="M11994" s="25" t="s">
        <v>35140</v>
      </c>
    </row>
    <row r="11995" spans="1:13" x14ac:dyDescent="0.25">
      <c r="A11995" s="22" t="s">
        <v>35024</v>
      </c>
      <c r="B11995" s="25">
        <v>962</v>
      </c>
      <c r="C11995" s="22" t="s">
        <v>35025</v>
      </c>
      <c r="D11995" s="24" t="s">
        <v>1262</v>
      </c>
      <c r="E11995" s="23" t="str">
        <f t="shared" si="189"/>
        <v>Macedonia, FYR|2012</v>
      </c>
      <c r="F11995" s="25" t="s">
        <v>35141</v>
      </c>
      <c r="G11995" s="25">
        <v>31</v>
      </c>
      <c r="H11995" s="25" t="s">
        <v>35142</v>
      </c>
      <c r="I11995" s="25" t="s">
        <v>35143</v>
      </c>
      <c r="J11995" s="25"/>
      <c r="K11995" s="25" t="s">
        <v>187</v>
      </c>
      <c r="L11995" s="22" t="s">
        <v>887</v>
      </c>
      <c r="M11995" s="25" t="s">
        <v>35144</v>
      </c>
    </row>
    <row r="11996" spans="1:13" x14ac:dyDescent="0.25">
      <c r="A11996" s="22" t="s">
        <v>35024</v>
      </c>
      <c r="B11996" s="25">
        <v>962</v>
      </c>
      <c r="C11996" s="22" t="s">
        <v>35025</v>
      </c>
      <c r="D11996" s="24" t="s">
        <v>1269</v>
      </c>
      <c r="E11996" s="23" t="str">
        <f t="shared" si="189"/>
        <v>Macedonia, FYR|2013</v>
      </c>
      <c r="F11996" s="25" t="s">
        <v>35145</v>
      </c>
      <c r="G11996" s="25"/>
      <c r="H11996" s="25" t="s">
        <v>35146</v>
      </c>
      <c r="I11996" s="25" t="s">
        <v>35147</v>
      </c>
      <c r="J11996" s="25"/>
      <c r="K11996" s="25" t="s">
        <v>11974</v>
      </c>
      <c r="L11996" s="22" t="s">
        <v>887</v>
      </c>
      <c r="M11996" s="25" t="s">
        <v>35148</v>
      </c>
    </row>
    <row r="11997" spans="1:13" x14ac:dyDescent="0.25">
      <c r="A11997" s="22" t="s">
        <v>35024</v>
      </c>
      <c r="B11997" s="25">
        <v>962</v>
      </c>
      <c r="C11997" s="22" t="s">
        <v>35025</v>
      </c>
      <c r="D11997" s="24" t="s">
        <v>1274</v>
      </c>
      <c r="E11997" s="23" t="str">
        <f t="shared" si="189"/>
        <v>Macedonia, FYR|2014</v>
      </c>
      <c r="F11997" s="25" t="s">
        <v>35149</v>
      </c>
      <c r="G11997" s="25"/>
      <c r="H11997" s="25" t="s">
        <v>35150</v>
      </c>
      <c r="I11997" s="25"/>
      <c r="J11997" s="25"/>
      <c r="K11997" s="25" t="s">
        <v>204</v>
      </c>
      <c r="L11997" s="22" t="s">
        <v>887</v>
      </c>
      <c r="M11997" s="25" t="s">
        <v>35151</v>
      </c>
    </row>
    <row r="11998" spans="1:13" x14ac:dyDescent="0.25">
      <c r="A11998" s="22" t="s">
        <v>35152</v>
      </c>
      <c r="B11998" s="25">
        <v>963</v>
      </c>
      <c r="D11998" s="24" t="s">
        <v>886</v>
      </c>
      <c r="E11998" s="23" t="str">
        <f t="shared" si="189"/>
        <v>Bosnia and Herzegovina|1950</v>
      </c>
      <c r="F11998" s="25"/>
      <c r="G11998" s="25"/>
      <c r="H11998" s="25"/>
      <c r="I11998" s="25"/>
      <c r="J11998" s="25"/>
      <c r="K11998" s="25"/>
      <c r="L11998" s="22" t="s">
        <v>887</v>
      </c>
      <c r="M11998" s="25"/>
    </row>
    <row r="11999" spans="1:13" x14ac:dyDescent="0.25">
      <c r="A11999" s="22" t="s">
        <v>35152</v>
      </c>
      <c r="B11999" s="25">
        <v>963</v>
      </c>
      <c r="D11999" s="24" t="s">
        <v>888</v>
      </c>
      <c r="E11999" s="23" t="str">
        <f t="shared" si="189"/>
        <v>Bosnia and Herzegovina|1951</v>
      </c>
      <c r="F11999" s="25"/>
      <c r="G11999" s="25"/>
      <c r="H11999" s="25"/>
      <c r="I11999" s="25"/>
      <c r="J11999" s="25"/>
      <c r="K11999" s="25"/>
      <c r="L11999" s="22" t="s">
        <v>887</v>
      </c>
      <c r="M11999" s="25"/>
    </row>
    <row r="12000" spans="1:13" x14ac:dyDescent="0.25">
      <c r="A12000" s="22" t="s">
        <v>35152</v>
      </c>
      <c r="B12000" s="25">
        <v>963</v>
      </c>
      <c r="D12000" s="24" t="s">
        <v>889</v>
      </c>
      <c r="E12000" s="23" t="str">
        <f t="shared" si="189"/>
        <v>Bosnia and Herzegovina|1952</v>
      </c>
      <c r="F12000" s="25"/>
      <c r="G12000" s="25"/>
      <c r="H12000" s="25"/>
      <c r="I12000" s="25"/>
      <c r="J12000" s="25"/>
      <c r="K12000" s="25"/>
      <c r="L12000" s="22" t="s">
        <v>887</v>
      </c>
      <c r="M12000" s="25"/>
    </row>
    <row r="12001" spans="1:13" x14ac:dyDescent="0.25">
      <c r="A12001" s="22" t="s">
        <v>35152</v>
      </c>
      <c r="B12001" s="25">
        <v>963</v>
      </c>
      <c r="D12001" s="24" t="s">
        <v>890</v>
      </c>
      <c r="E12001" s="23" t="str">
        <f t="shared" si="189"/>
        <v>Bosnia and Herzegovina|1953</v>
      </c>
      <c r="F12001" s="25"/>
      <c r="G12001" s="25"/>
      <c r="H12001" s="25"/>
      <c r="I12001" s="25"/>
      <c r="J12001" s="25"/>
      <c r="K12001" s="25"/>
      <c r="L12001" s="22" t="s">
        <v>887</v>
      </c>
      <c r="M12001" s="25"/>
    </row>
    <row r="12002" spans="1:13" x14ac:dyDescent="0.25">
      <c r="A12002" s="22" t="s">
        <v>35152</v>
      </c>
      <c r="B12002" s="25">
        <v>963</v>
      </c>
      <c r="D12002" s="24" t="s">
        <v>891</v>
      </c>
      <c r="E12002" s="23" t="str">
        <f t="shared" si="189"/>
        <v>Bosnia and Herzegovina|1954</v>
      </c>
      <c r="F12002" s="25"/>
      <c r="G12002" s="25"/>
      <c r="H12002" s="25"/>
      <c r="I12002" s="25"/>
      <c r="J12002" s="25"/>
      <c r="K12002" s="25"/>
      <c r="L12002" s="22" t="s">
        <v>887</v>
      </c>
      <c r="M12002" s="25"/>
    </row>
    <row r="12003" spans="1:13" x14ac:dyDescent="0.25">
      <c r="A12003" s="22" t="s">
        <v>35152</v>
      </c>
      <c r="B12003" s="25">
        <v>963</v>
      </c>
      <c r="D12003" s="24" t="s">
        <v>892</v>
      </c>
      <c r="E12003" s="23" t="str">
        <f t="shared" si="189"/>
        <v>Bosnia and Herzegovina|1955</v>
      </c>
      <c r="F12003" s="25"/>
      <c r="G12003" s="25"/>
      <c r="H12003" s="25"/>
      <c r="I12003" s="25"/>
      <c r="J12003" s="25"/>
      <c r="K12003" s="25"/>
      <c r="L12003" s="22" t="s">
        <v>887</v>
      </c>
      <c r="M12003" s="25"/>
    </row>
    <row r="12004" spans="1:13" x14ac:dyDescent="0.25">
      <c r="A12004" s="22" t="s">
        <v>35152</v>
      </c>
      <c r="B12004" s="25">
        <v>963</v>
      </c>
      <c r="D12004" s="24" t="s">
        <v>893</v>
      </c>
      <c r="E12004" s="23" t="str">
        <f t="shared" si="189"/>
        <v>Bosnia and Herzegovina|1956</v>
      </c>
      <c r="F12004" s="25"/>
      <c r="G12004" s="25"/>
      <c r="H12004" s="25"/>
      <c r="I12004" s="25"/>
      <c r="J12004" s="25"/>
      <c r="K12004" s="25"/>
      <c r="L12004" s="22" t="s">
        <v>887</v>
      </c>
      <c r="M12004" s="25"/>
    </row>
    <row r="12005" spans="1:13" x14ac:dyDescent="0.25">
      <c r="A12005" s="22" t="s">
        <v>35152</v>
      </c>
      <c r="B12005" s="25">
        <v>963</v>
      </c>
      <c r="D12005" s="24" t="s">
        <v>894</v>
      </c>
      <c r="E12005" s="23" t="str">
        <f t="shared" si="189"/>
        <v>Bosnia and Herzegovina|1957</v>
      </c>
      <c r="F12005" s="25"/>
      <c r="G12005" s="25"/>
      <c r="H12005" s="25"/>
      <c r="I12005" s="25"/>
      <c r="J12005" s="25"/>
      <c r="K12005" s="25"/>
      <c r="L12005" s="22" t="s">
        <v>887</v>
      </c>
      <c r="M12005" s="25"/>
    </row>
    <row r="12006" spans="1:13" x14ac:dyDescent="0.25">
      <c r="A12006" s="22" t="s">
        <v>35152</v>
      </c>
      <c r="B12006" s="25">
        <v>963</v>
      </c>
      <c r="D12006" s="24" t="s">
        <v>895</v>
      </c>
      <c r="E12006" s="23" t="str">
        <f t="shared" si="189"/>
        <v>Bosnia and Herzegovina|1958</v>
      </c>
      <c r="F12006" s="25"/>
      <c r="G12006" s="25"/>
      <c r="H12006" s="25"/>
      <c r="I12006" s="25"/>
      <c r="J12006" s="25"/>
      <c r="K12006" s="25"/>
      <c r="L12006" s="22" t="s">
        <v>887</v>
      </c>
      <c r="M12006" s="25"/>
    </row>
    <row r="12007" spans="1:13" x14ac:dyDescent="0.25">
      <c r="A12007" s="22" t="s">
        <v>35152</v>
      </c>
      <c r="B12007" s="25">
        <v>963</v>
      </c>
      <c r="D12007" s="24" t="s">
        <v>896</v>
      </c>
      <c r="E12007" s="23" t="str">
        <f t="shared" si="189"/>
        <v>Bosnia and Herzegovina|1959</v>
      </c>
      <c r="F12007" s="25"/>
      <c r="G12007" s="25"/>
      <c r="H12007" s="25"/>
      <c r="I12007" s="25"/>
      <c r="J12007" s="25"/>
      <c r="K12007" s="25"/>
      <c r="L12007" s="22" t="s">
        <v>887</v>
      </c>
      <c r="M12007" s="25"/>
    </row>
    <row r="12008" spans="1:13" x14ac:dyDescent="0.25">
      <c r="A12008" s="22" t="s">
        <v>35152</v>
      </c>
      <c r="B12008" s="25">
        <v>963</v>
      </c>
      <c r="C12008" s="22" t="s">
        <v>35153</v>
      </c>
      <c r="D12008" s="24" t="s">
        <v>898</v>
      </c>
      <c r="E12008" s="23" t="str">
        <f t="shared" si="189"/>
        <v>Bosnia and Herzegovina|1960</v>
      </c>
      <c r="F12008" s="25"/>
      <c r="G12008" s="25"/>
      <c r="H12008" s="25"/>
      <c r="I12008" s="25"/>
      <c r="J12008" s="25"/>
      <c r="K12008" s="25"/>
      <c r="L12008" s="22" t="s">
        <v>887</v>
      </c>
      <c r="M12008" s="25"/>
    </row>
    <row r="12009" spans="1:13" x14ac:dyDescent="0.25">
      <c r="A12009" s="22" t="s">
        <v>35152</v>
      </c>
      <c r="B12009" s="25">
        <v>963</v>
      </c>
      <c r="C12009" s="22" t="s">
        <v>35153</v>
      </c>
      <c r="D12009" s="24" t="s">
        <v>905</v>
      </c>
      <c r="E12009" s="23" t="str">
        <f t="shared" si="189"/>
        <v>Bosnia and Herzegovina|1961</v>
      </c>
      <c r="F12009" s="25"/>
      <c r="G12009" s="25"/>
      <c r="H12009" s="25"/>
      <c r="I12009" s="25"/>
      <c r="J12009" s="25"/>
      <c r="K12009" s="25"/>
      <c r="L12009" s="22" t="s">
        <v>887</v>
      </c>
      <c r="M12009" s="25"/>
    </row>
    <row r="12010" spans="1:13" x14ac:dyDescent="0.25">
      <c r="A12010" s="22" t="s">
        <v>35152</v>
      </c>
      <c r="B12010" s="25">
        <v>963</v>
      </c>
      <c r="C12010" s="22" t="s">
        <v>35153</v>
      </c>
      <c r="D12010" s="24" t="s">
        <v>912</v>
      </c>
      <c r="E12010" s="23" t="str">
        <f t="shared" si="189"/>
        <v>Bosnia and Herzegovina|1962</v>
      </c>
      <c r="F12010" s="25"/>
      <c r="G12010" s="25"/>
      <c r="H12010" s="25"/>
      <c r="I12010" s="25"/>
      <c r="J12010" s="25"/>
      <c r="K12010" s="25"/>
      <c r="L12010" s="22" t="s">
        <v>887</v>
      </c>
      <c r="M12010" s="25"/>
    </row>
    <row r="12011" spans="1:13" x14ac:dyDescent="0.25">
      <c r="A12011" s="22" t="s">
        <v>35152</v>
      </c>
      <c r="B12011" s="25">
        <v>963</v>
      </c>
      <c r="C12011" s="22" t="s">
        <v>35153</v>
      </c>
      <c r="D12011" s="24" t="s">
        <v>919</v>
      </c>
      <c r="E12011" s="23" t="str">
        <f t="shared" si="189"/>
        <v>Bosnia and Herzegovina|1963</v>
      </c>
      <c r="F12011" s="25"/>
      <c r="G12011" s="25"/>
      <c r="H12011" s="25"/>
      <c r="I12011" s="25"/>
      <c r="J12011" s="25"/>
      <c r="K12011" s="25"/>
      <c r="L12011" s="22" t="s">
        <v>887</v>
      </c>
      <c r="M12011" s="25"/>
    </row>
    <row r="12012" spans="1:13" x14ac:dyDescent="0.25">
      <c r="A12012" s="22" t="s">
        <v>35152</v>
      </c>
      <c r="B12012" s="25">
        <v>963</v>
      </c>
      <c r="C12012" s="22" t="s">
        <v>35153</v>
      </c>
      <c r="D12012" s="24" t="s">
        <v>926</v>
      </c>
      <c r="E12012" s="23" t="str">
        <f t="shared" si="189"/>
        <v>Bosnia and Herzegovina|1964</v>
      </c>
      <c r="F12012" s="25"/>
      <c r="G12012" s="25"/>
      <c r="H12012" s="25"/>
      <c r="I12012" s="25"/>
      <c r="J12012" s="25"/>
      <c r="K12012" s="25"/>
      <c r="L12012" s="22" t="s">
        <v>887</v>
      </c>
      <c r="M12012" s="25"/>
    </row>
    <row r="12013" spans="1:13" x14ac:dyDescent="0.25">
      <c r="A12013" s="22" t="s">
        <v>35152</v>
      </c>
      <c r="B12013" s="25">
        <v>963</v>
      </c>
      <c r="C12013" s="22" t="s">
        <v>35153</v>
      </c>
      <c r="D12013" s="24" t="s">
        <v>932</v>
      </c>
      <c r="E12013" s="23" t="str">
        <f t="shared" si="189"/>
        <v>Bosnia and Herzegovina|1965</v>
      </c>
      <c r="F12013" s="25"/>
      <c r="G12013" s="25"/>
      <c r="H12013" s="25"/>
      <c r="I12013" s="25"/>
      <c r="J12013" s="25"/>
      <c r="K12013" s="25"/>
      <c r="L12013" s="22" t="s">
        <v>887</v>
      </c>
      <c r="M12013" s="25"/>
    </row>
    <row r="12014" spans="1:13" x14ac:dyDescent="0.25">
      <c r="A12014" s="22" t="s">
        <v>35152</v>
      </c>
      <c r="B12014" s="25">
        <v>963</v>
      </c>
      <c r="C12014" s="22" t="s">
        <v>35153</v>
      </c>
      <c r="D12014" s="24" t="s">
        <v>939</v>
      </c>
      <c r="E12014" s="23" t="str">
        <f t="shared" si="189"/>
        <v>Bosnia and Herzegovina|1966</v>
      </c>
      <c r="F12014" s="25"/>
      <c r="G12014" s="25"/>
      <c r="H12014" s="25"/>
      <c r="I12014" s="25"/>
      <c r="J12014" s="25"/>
      <c r="K12014" s="25"/>
      <c r="L12014" s="22" t="s">
        <v>887</v>
      </c>
      <c r="M12014" s="25"/>
    </row>
    <row r="12015" spans="1:13" x14ac:dyDescent="0.25">
      <c r="A12015" s="22" t="s">
        <v>35152</v>
      </c>
      <c r="B12015" s="25">
        <v>963</v>
      </c>
      <c r="C12015" s="22" t="s">
        <v>35153</v>
      </c>
      <c r="D12015" s="24" t="s">
        <v>946</v>
      </c>
      <c r="E12015" s="23" t="str">
        <f t="shared" si="189"/>
        <v>Bosnia and Herzegovina|1967</v>
      </c>
      <c r="F12015" s="25"/>
      <c r="G12015" s="25"/>
      <c r="H12015" s="25"/>
      <c r="I12015" s="25"/>
      <c r="J12015" s="25"/>
      <c r="K12015" s="25"/>
      <c r="L12015" s="22" t="s">
        <v>887</v>
      </c>
      <c r="M12015" s="25"/>
    </row>
    <row r="12016" spans="1:13" x14ac:dyDescent="0.25">
      <c r="A12016" s="22" t="s">
        <v>35152</v>
      </c>
      <c r="B12016" s="25">
        <v>963</v>
      </c>
      <c r="C12016" s="22" t="s">
        <v>35153</v>
      </c>
      <c r="D12016" s="24" t="s">
        <v>953</v>
      </c>
      <c r="E12016" s="23" t="str">
        <f t="shared" si="189"/>
        <v>Bosnia and Herzegovina|1968</v>
      </c>
      <c r="F12016" s="25"/>
      <c r="G12016" s="25"/>
      <c r="H12016" s="25"/>
      <c r="I12016" s="25"/>
      <c r="J12016" s="25"/>
      <c r="K12016" s="25"/>
      <c r="L12016" s="22" t="s">
        <v>887</v>
      </c>
      <c r="M12016" s="25"/>
    </row>
    <row r="12017" spans="1:13" x14ac:dyDescent="0.25">
      <c r="A12017" s="22" t="s">
        <v>35152</v>
      </c>
      <c r="B12017" s="25">
        <v>963</v>
      </c>
      <c r="C12017" s="22" t="s">
        <v>35153</v>
      </c>
      <c r="D12017" s="24" t="s">
        <v>960</v>
      </c>
      <c r="E12017" s="23" t="str">
        <f t="shared" si="189"/>
        <v>Bosnia and Herzegovina|1969</v>
      </c>
      <c r="F12017" s="25"/>
      <c r="G12017" s="25"/>
      <c r="H12017" s="25"/>
      <c r="I12017" s="25"/>
      <c r="J12017" s="25"/>
      <c r="K12017" s="25"/>
      <c r="L12017" s="22" t="s">
        <v>887</v>
      </c>
      <c r="M12017" s="25"/>
    </row>
    <row r="12018" spans="1:13" x14ac:dyDescent="0.25">
      <c r="A12018" s="22" t="s">
        <v>35152</v>
      </c>
      <c r="B12018" s="25">
        <v>963</v>
      </c>
      <c r="C12018" s="22" t="s">
        <v>35153</v>
      </c>
      <c r="D12018" s="24" t="s">
        <v>967</v>
      </c>
      <c r="E12018" s="23" t="str">
        <f t="shared" si="189"/>
        <v>Bosnia and Herzegovina|1970</v>
      </c>
      <c r="F12018" s="25"/>
      <c r="G12018" s="25"/>
      <c r="H12018" s="25"/>
      <c r="I12018" s="25"/>
      <c r="J12018" s="25"/>
      <c r="K12018" s="25"/>
      <c r="L12018" s="22" t="s">
        <v>887</v>
      </c>
      <c r="M12018" s="25"/>
    </row>
    <row r="12019" spans="1:13" x14ac:dyDescent="0.25">
      <c r="A12019" s="22" t="s">
        <v>35152</v>
      </c>
      <c r="B12019" s="25">
        <v>963</v>
      </c>
      <c r="C12019" s="22" t="s">
        <v>35153</v>
      </c>
      <c r="D12019" s="24" t="s">
        <v>974</v>
      </c>
      <c r="E12019" s="23" t="str">
        <f t="shared" si="189"/>
        <v>Bosnia and Herzegovina|1971</v>
      </c>
      <c r="F12019" s="25"/>
      <c r="G12019" s="25"/>
      <c r="H12019" s="25"/>
      <c r="I12019" s="25"/>
      <c r="J12019" s="25"/>
      <c r="K12019" s="25"/>
      <c r="L12019" s="22" t="s">
        <v>887</v>
      </c>
      <c r="M12019" s="25"/>
    </row>
    <row r="12020" spans="1:13" x14ac:dyDescent="0.25">
      <c r="A12020" s="22" t="s">
        <v>35152</v>
      </c>
      <c r="B12020" s="25">
        <v>963</v>
      </c>
      <c r="C12020" s="22" t="s">
        <v>35153</v>
      </c>
      <c r="D12020" s="24" t="s">
        <v>981</v>
      </c>
      <c r="E12020" s="23" t="str">
        <f t="shared" si="189"/>
        <v>Bosnia and Herzegovina|1972</v>
      </c>
      <c r="F12020" s="25"/>
      <c r="G12020" s="25"/>
      <c r="H12020" s="25"/>
      <c r="I12020" s="25"/>
      <c r="J12020" s="25"/>
      <c r="K12020" s="25"/>
      <c r="L12020" s="22" t="s">
        <v>887</v>
      </c>
      <c r="M12020" s="25"/>
    </row>
    <row r="12021" spans="1:13" x14ac:dyDescent="0.25">
      <c r="A12021" s="22" t="s">
        <v>35152</v>
      </c>
      <c r="B12021" s="25">
        <v>963</v>
      </c>
      <c r="C12021" s="22" t="s">
        <v>35153</v>
      </c>
      <c r="D12021" s="24" t="s">
        <v>987</v>
      </c>
      <c r="E12021" s="23" t="str">
        <f t="shared" si="189"/>
        <v>Bosnia and Herzegovina|1973</v>
      </c>
      <c r="F12021" s="25"/>
      <c r="G12021" s="25"/>
      <c r="H12021" s="25"/>
      <c r="I12021" s="25"/>
      <c r="J12021" s="25"/>
      <c r="K12021" s="25"/>
      <c r="L12021" s="22" t="s">
        <v>887</v>
      </c>
      <c r="M12021" s="25"/>
    </row>
    <row r="12022" spans="1:13" x14ac:dyDescent="0.25">
      <c r="A12022" s="22" t="s">
        <v>35152</v>
      </c>
      <c r="B12022" s="25">
        <v>963</v>
      </c>
      <c r="C12022" s="22" t="s">
        <v>35153</v>
      </c>
      <c r="D12022" s="24" t="s">
        <v>994</v>
      </c>
      <c r="E12022" s="23" t="str">
        <f t="shared" si="189"/>
        <v>Bosnia and Herzegovina|1974</v>
      </c>
      <c r="F12022" s="25"/>
      <c r="G12022" s="25"/>
      <c r="H12022" s="25"/>
      <c r="I12022" s="25"/>
      <c r="J12022" s="25"/>
      <c r="K12022" s="25"/>
      <c r="L12022" s="22" t="s">
        <v>887</v>
      </c>
      <c r="M12022" s="25"/>
    </row>
    <row r="12023" spans="1:13" x14ac:dyDescent="0.25">
      <c r="A12023" s="22" t="s">
        <v>35152</v>
      </c>
      <c r="B12023" s="25">
        <v>963</v>
      </c>
      <c r="C12023" s="22" t="s">
        <v>35153</v>
      </c>
      <c r="D12023" s="24" t="s">
        <v>1001</v>
      </c>
      <c r="E12023" s="23" t="str">
        <f t="shared" si="189"/>
        <v>Bosnia and Herzegovina|1975</v>
      </c>
      <c r="F12023" s="25"/>
      <c r="G12023" s="25"/>
      <c r="H12023" s="25"/>
      <c r="I12023" s="25"/>
      <c r="J12023" s="25"/>
      <c r="K12023" s="25"/>
      <c r="L12023" s="22" t="s">
        <v>887</v>
      </c>
      <c r="M12023" s="25"/>
    </row>
    <row r="12024" spans="1:13" x14ac:dyDescent="0.25">
      <c r="A12024" s="22" t="s">
        <v>35152</v>
      </c>
      <c r="B12024" s="25">
        <v>963</v>
      </c>
      <c r="C12024" s="22" t="s">
        <v>35153</v>
      </c>
      <c r="D12024" s="24" t="s">
        <v>1008</v>
      </c>
      <c r="E12024" s="23" t="str">
        <f t="shared" si="189"/>
        <v>Bosnia and Herzegovina|1976</v>
      </c>
      <c r="F12024" s="25"/>
      <c r="G12024" s="25"/>
      <c r="H12024" s="25"/>
      <c r="I12024" s="25"/>
      <c r="J12024" s="25"/>
      <c r="K12024" s="25"/>
      <c r="L12024" s="22" t="s">
        <v>887</v>
      </c>
      <c r="M12024" s="25"/>
    </row>
    <row r="12025" spans="1:13" x14ac:dyDescent="0.25">
      <c r="A12025" s="22" t="s">
        <v>35152</v>
      </c>
      <c r="B12025" s="25">
        <v>963</v>
      </c>
      <c r="C12025" s="22" t="s">
        <v>35153</v>
      </c>
      <c r="D12025" s="24" t="s">
        <v>1015</v>
      </c>
      <c r="E12025" s="23" t="str">
        <f t="shared" si="189"/>
        <v>Bosnia and Herzegovina|1977</v>
      </c>
      <c r="F12025" s="25"/>
      <c r="G12025" s="25"/>
      <c r="H12025" s="25"/>
      <c r="I12025" s="25"/>
      <c r="J12025" s="25"/>
      <c r="K12025" s="25"/>
      <c r="L12025" s="22" t="s">
        <v>887</v>
      </c>
      <c r="M12025" s="25"/>
    </row>
    <row r="12026" spans="1:13" x14ac:dyDescent="0.25">
      <c r="A12026" s="22" t="s">
        <v>35152</v>
      </c>
      <c r="B12026" s="25">
        <v>963</v>
      </c>
      <c r="C12026" s="22" t="s">
        <v>35153</v>
      </c>
      <c r="D12026" s="24" t="s">
        <v>1022</v>
      </c>
      <c r="E12026" s="23" t="str">
        <f t="shared" si="189"/>
        <v>Bosnia and Herzegovina|1978</v>
      </c>
      <c r="F12026" s="25"/>
      <c r="G12026" s="25"/>
      <c r="H12026" s="25"/>
      <c r="I12026" s="25"/>
      <c r="J12026" s="25"/>
      <c r="K12026" s="25"/>
      <c r="L12026" s="22" t="s">
        <v>887</v>
      </c>
      <c r="M12026" s="25"/>
    </row>
    <row r="12027" spans="1:13" x14ac:dyDescent="0.25">
      <c r="A12027" s="22" t="s">
        <v>35152</v>
      </c>
      <c r="B12027" s="25">
        <v>963</v>
      </c>
      <c r="C12027" s="22" t="s">
        <v>35153</v>
      </c>
      <c r="D12027" s="24" t="s">
        <v>1029</v>
      </c>
      <c r="E12027" s="23" t="str">
        <f t="shared" si="189"/>
        <v>Bosnia and Herzegovina|1979</v>
      </c>
      <c r="F12027" s="25"/>
      <c r="G12027" s="25"/>
      <c r="H12027" s="25"/>
      <c r="I12027" s="25"/>
      <c r="J12027" s="25"/>
      <c r="K12027" s="25"/>
      <c r="L12027" s="22" t="s">
        <v>887</v>
      </c>
      <c r="M12027" s="25"/>
    </row>
    <row r="12028" spans="1:13" x14ac:dyDescent="0.25">
      <c r="A12028" s="22" t="s">
        <v>35152</v>
      </c>
      <c r="B12028" s="25">
        <v>963</v>
      </c>
      <c r="C12028" s="22" t="s">
        <v>35153</v>
      </c>
      <c r="D12028" s="24" t="s">
        <v>1036</v>
      </c>
      <c r="E12028" s="23" t="str">
        <f t="shared" si="189"/>
        <v>Bosnia and Herzegovina|1980</v>
      </c>
      <c r="F12028" s="25"/>
      <c r="G12028" s="25"/>
      <c r="H12028" s="25"/>
      <c r="I12028" s="25"/>
      <c r="J12028" s="25"/>
      <c r="K12028" s="25"/>
      <c r="L12028" s="22" t="s">
        <v>887</v>
      </c>
      <c r="M12028" s="25"/>
    </row>
    <row r="12029" spans="1:13" x14ac:dyDescent="0.25">
      <c r="A12029" s="22" t="s">
        <v>35152</v>
      </c>
      <c r="B12029" s="25">
        <v>963</v>
      </c>
      <c r="C12029" s="22" t="s">
        <v>35153</v>
      </c>
      <c r="D12029" s="24" t="s">
        <v>1044</v>
      </c>
      <c r="E12029" s="23" t="str">
        <f t="shared" si="189"/>
        <v>Bosnia and Herzegovina|1981</v>
      </c>
      <c r="F12029" s="25"/>
      <c r="G12029" s="25"/>
      <c r="H12029" s="25"/>
      <c r="I12029" s="25"/>
      <c r="J12029" s="25"/>
      <c r="K12029" s="25"/>
      <c r="L12029" s="22" t="s">
        <v>887</v>
      </c>
      <c r="M12029" s="25"/>
    </row>
    <row r="12030" spans="1:13" x14ac:dyDescent="0.25">
      <c r="A12030" s="22" t="s">
        <v>35152</v>
      </c>
      <c r="B12030" s="25">
        <v>963</v>
      </c>
      <c r="C12030" s="22" t="s">
        <v>35153</v>
      </c>
      <c r="D12030" s="24" t="s">
        <v>1052</v>
      </c>
      <c r="E12030" s="23" t="str">
        <f t="shared" si="189"/>
        <v>Bosnia and Herzegovina|1982</v>
      </c>
      <c r="F12030" s="25"/>
      <c r="G12030" s="25"/>
      <c r="H12030" s="25"/>
      <c r="I12030" s="25"/>
      <c r="J12030" s="25"/>
      <c r="K12030" s="25"/>
      <c r="L12030" s="22" t="s">
        <v>887</v>
      </c>
      <c r="M12030" s="25"/>
    </row>
    <row r="12031" spans="1:13" x14ac:dyDescent="0.25">
      <c r="A12031" s="22" t="s">
        <v>35152</v>
      </c>
      <c r="B12031" s="25">
        <v>963</v>
      </c>
      <c r="C12031" s="22" t="s">
        <v>35153</v>
      </c>
      <c r="D12031" s="24" t="s">
        <v>1060</v>
      </c>
      <c r="E12031" s="23" t="str">
        <f t="shared" si="189"/>
        <v>Bosnia and Herzegovina|1983</v>
      </c>
      <c r="F12031" s="25"/>
      <c r="G12031" s="25"/>
      <c r="H12031" s="25"/>
      <c r="I12031" s="25"/>
      <c r="J12031" s="25"/>
      <c r="K12031" s="25"/>
      <c r="L12031" s="22" t="s">
        <v>887</v>
      </c>
      <c r="M12031" s="25"/>
    </row>
    <row r="12032" spans="1:13" x14ac:dyDescent="0.25">
      <c r="A12032" s="22" t="s">
        <v>35152</v>
      </c>
      <c r="B12032" s="25">
        <v>963</v>
      </c>
      <c r="C12032" s="22" t="s">
        <v>35153</v>
      </c>
      <c r="D12032" s="24" t="s">
        <v>1068</v>
      </c>
      <c r="E12032" s="23" t="str">
        <f t="shared" si="189"/>
        <v>Bosnia and Herzegovina|1984</v>
      </c>
      <c r="F12032" s="25"/>
      <c r="G12032" s="25"/>
      <c r="H12032" s="25"/>
      <c r="I12032" s="25"/>
      <c r="J12032" s="25"/>
      <c r="K12032" s="25"/>
      <c r="L12032" s="22" t="s">
        <v>887</v>
      </c>
      <c r="M12032" s="25"/>
    </row>
    <row r="12033" spans="1:13" x14ac:dyDescent="0.25">
      <c r="A12033" s="22" t="s">
        <v>35152</v>
      </c>
      <c r="B12033" s="25">
        <v>963</v>
      </c>
      <c r="C12033" s="22" t="s">
        <v>35153</v>
      </c>
      <c r="D12033" s="24" t="s">
        <v>1076</v>
      </c>
      <c r="E12033" s="23" t="str">
        <f t="shared" si="189"/>
        <v>Bosnia and Herzegovina|1985</v>
      </c>
      <c r="F12033" s="25"/>
      <c r="G12033" s="25"/>
      <c r="H12033" s="25"/>
      <c r="I12033" s="25"/>
      <c r="J12033" s="25"/>
      <c r="K12033" s="25"/>
      <c r="L12033" s="22" t="s">
        <v>887</v>
      </c>
      <c r="M12033" s="25"/>
    </row>
    <row r="12034" spans="1:13" x14ac:dyDescent="0.25">
      <c r="A12034" s="22" t="s">
        <v>35152</v>
      </c>
      <c r="B12034" s="25">
        <v>963</v>
      </c>
      <c r="C12034" s="22" t="s">
        <v>35153</v>
      </c>
      <c r="D12034" s="24" t="s">
        <v>1084</v>
      </c>
      <c r="E12034" s="23" t="str">
        <f t="shared" si="189"/>
        <v>Bosnia and Herzegovina|1986</v>
      </c>
      <c r="F12034" s="25"/>
      <c r="G12034" s="25"/>
      <c r="H12034" s="25"/>
      <c r="I12034" s="25"/>
      <c r="J12034" s="25"/>
      <c r="K12034" s="25"/>
      <c r="L12034" s="22" t="s">
        <v>887</v>
      </c>
      <c r="M12034" s="25"/>
    </row>
    <row r="12035" spans="1:13" x14ac:dyDescent="0.25">
      <c r="A12035" s="22" t="s">
        <v>35152</v>
      </c>
      <c r="B12035" s="25">
        <v>963</v>
      </c>
      <c r="C12035" s="22" t="s">
        <v>35153</v>
      </c>
      <c r="D12035" s="24" t="s">
        <v>1091</v>
      </c>
      <c r="E12035" s="23" t="str">
        <f t="shared" si="189"/>
        <v>Bosnia and Herzegovina|1987</v>
      </c>
      <c r="F12035" s="25"/>
      <c r="G12035" s="25"/>
      <c r="H12035" s="25"/>
      <c r="I12035" s="25"/>
      <c r="J12035" s="25"/>
      <c r="K12035" s="25"/>
      <c r="L12035" s="22" t="s">
        <v>887</v>
      </c>
      <c r="M12035" s="25"/>
    </row>
    <row r="12036" spans="1:13" x14ac:dyDescent="0.25">
      <c r="A12036" s="22" t="s">
        <v>35152</v>
      </c>
      <c r="B12036" s="25">
        <v>963</v>
      </c>
      <c r="C12036" s="22" t="s">
        <v>35153</v>
      </c>
      <c r="D12036" s="24" t="s">
        <v>1099</v>
      </c>
      <c r="E12036" s="23" t="str">
        <f t="shared" si="189"/>
        <v>Bosnia and Herzegovina|1988</v>
      </c>
      <c r="F12036" s="25"/>
      <c r="G12036" s="25"/>
      <c r="H12036" s="25"/>
      <c r="I12036" s="25"/>
      <c r="J12036" s="25"/>
      <c r="K12036" s="25"/>
      <c r="L12036" s="22" t="s">
        <v>887</v>
      </c>
      <c r="M12036" s="25"/>
    </row>
    <row r="12037" spans="1:13" x14ac:dyDescent="0.25">
      <c r="A12037" s="22" t="s">
        <v>35152</v>
      </c>
      <c r="B12037" s="25">
        <v>963</v>
      </c>
      <c r="C12037" s="22" t="s">
        <v>35153</v>
      </c>
      <c r="D12037" s="24" t="s">
        <v>1106</v>
      </c>
      <c r="E12037" s="23" t="str">
        <f t="shared" si="189"/>
        <v>Bosnia and Herzegovina|1989</v>
      </c>
      <c r="F12037" s="25"/>
      <c r="G12037" s="25"/>
      <c r="H12037" s="25"/>
      <c r="I12037" s="25"/>
      <c r="J12037" s="25"/>
      <c r="K12037" s="25"/>
      <c r="L12037" s="22" t="s">
        <v>887</v>
      </c>
      <c r="M12037" s="25"/>
    </row>
    <row r="12038" spans="1:13" x14ac:dyDescent="0.25">
      <c r="A12038" s="22" t="s">
        <v>35152</v>
      </c>
      <c r="B12038" s="25">
        <v>963</v>
      </c>
      <c r="C12038" s="22" t="s">
        <v>35153</v>
      </c>
      <c r="D12038" s="24" t="s">
        <v>1114</v>
      </c>
      <c r="E12038" s="23" t="str">
        <f t="shared" si="189"/>
        <v>Bosnia and Herzegovina|1990</v>
      </c>
      <c r="F12038" s="25"/>
      <c r="G12038" s="25"/>
      <c r="H12038" s="25"/>
      <c r="I12038" s="25"/>
      <c r="J12038" s="25"/>
      <c r="K12038" s="25"/>
      <c r="L12038" s="22" t="s">
        <v>887</v>
      </c>
      <c r="M12038" s="25"/>
    </row>
    <row r="12039" spans="1:13" x14ac:dyDescent="0.25">
      <c r="A12039" s="22" t="s">
        <v>35152</v>
      </c>
      <c r="B12039" s="25">
        <v>963</v>
      </c>
      <c r="C12039" s="22" t="s">
        <v>35153</v>
      </c>
      <c r="D12039" s="24" t="s">
        <v>1122</v>
      </c>
      <c r="E12039" s="23" t="str">
        <f t="shared" si="189"/>
        <v>Bosnia and Herzegovina|1991</v>
      </c>
      <c r="F12039" s="25"/>
      <c r="G12039" s="25" t="s">
        <v>13352</v>
      </c>
      <c r="H12039" s="25"/>
      <c r="I12039" s="25"/>
      <c r="J12039" s="25" t="s">
        <v>35154</v>
      </c>
      <c r="K12039" s="25"/>
      <c r="L12039" s="22" t="s">
        <v>887</v>
      </c>
      <c r="M12039" s="25"/>
    </row>
    <row r="12040" spans="1:13" x14ac:dyDescent="0.25">
      <c r="A12040" s="22" t="s">
        <v>35152</v>
      </c>
      <c r="B12040" s="25">
        <v>963</v>
      </c>
      <c r="C12040" s="22" t="s">
        <v>35153</v>
      </c>
      <c r="D12040" s="24" t="s">
        <v>1130</v>
      </c>
      <c r="E12040" s="23" t="str">
        <f t="shared" si="189"/>
        <v>Bosnia and Herzegovina|1992</v>
      </c>
      <c r="F12040" s="25"/>
      <c r="G12040" s="25"/>
      <c r="H12040" s="25"/>
      <c r="I12040" s="25"/>
      <c r="J12040" s="25" t="s">
        <v>35155</v>
      </c>
      <c r="K12040" s="25"/>
      <c r="L12040" s="22" t="s">
        <v>887</v>
      </c>
      <c r="M12040" s="25"/>
    </row>
    <row r="12041" spans="1:13" x14ac:dyDescent="0.25">
      <c r="A12041" s="22" t="s">
        <v>35152</v>
      </c>
      <c r="B12041" s="25">
        <v>963</v>
      </c>
      <c r="C12041" s="22" t="s">
        <v>35153</v>
      </c>
      <c r="D12041" s="24" t="s">
        <v>1136</v>
      </c>
      <c r="E12041" s="23" t="str">
        <f t="shared" si="189"/>
        <v>Bosnia and Herzegovina|1993</v>
      </c>
      <c r="F12041" s="25"/>
      <c r="G12041" s="25"/>
      <c r="H12041" s="25"/>
      <c r="I12041" s="25"/>
      <c r="J12041" s="25" t="s">
        <v>35156</v>
      </c>
      <c r="K12041" s="25"/>
      <c r="L12041" s="22" t="s">
        <v>887</v>
      </c>
      <c r="M12041" s="25"/>
    </row>
    <row r="12042" spans="1:13" x14ac:dyDescent="0.25">
      <c r="A12042" s="22" t="s">
        <v>35152</v>
      </c>
      <c r="B12042" s="25">
        <v>963</v>
      </c>
      <c r="C12042" s="22" t="s">
        <v>35153</v>
      </c>
      <c r="D12042" s="24" t="s">
        <v>1144</v>
      </c>
      <c r="E12042" s="23" t="str">
        <f t="shared" si="189"/>
        <v>Bosnia and Herzegovina|1994</v>
      </c>
      <c r="F12042" s="25"/>
      <c r="G12042" s="25"/>
      <c r="H12042" s="25" t="s">
        <v>35157</v>
      </c>
      <c r="I12042" s="25"/>
      <c r="J12042" s="25" t="s">
        <v>35158</v>
      </c>
      <c r="K12042" s="25"/>
      <c r="L12042" s="22" t="s">
        <v>887</v>
      </c>
      <c r="M12042" s="25" t="s">
        <v>35159</v>
      </c>
    </row>
    <row r="12043" spans="1:13" x14ac:dyDescent="0.25">
      <c r="A12043" s="22" t="s">
        <v>35152</v>
      </c>
      <c r="B12043" s="25">
        <v>963</v>
      </c>
      <c r="C12043" s="22" t="s">
        <v>35153</v>
      </c>
      <c r="D12043" s="24" t="s">
        <v>1152</v>
      </c>
      <c r="E12043" s="23" t="str">
        <f t="shared" si="189"/>
        <v>Bosnia and Herzegovina|1995</v>
      </c>
      <c r="F12043" s="25"/>
      <c r="G12043" s="25"/>
      <c r="H12043" s="25" t="s">
        <v>35160</v>
      </c>
      <c r="I12043" s="25"/>
      <c r="J12043" s="25" t="s">
        <v>35161</v>
      </c>
      <c r="K12043" s="25"/>
      <c r="L12043" s="22" t="s">
        <v>887</v>
      </c>
      <c r="M12043" s="25" t="s">
        <v>35162</v>
      </c>
    </row>
    <row r="12044" spans="1:13" x14ac:dyDescent="0.25">
      <c r="A12044" s="22" t="s">
        <v>35152</v>
      </c>
      <c r="B12044" s="25">
        <v>963</v>
      </c>
      <c r="C12044" s="22" t="s">
        <v>35153</v>
      </c>
      <c r="D12044" s="24" t="s">
        <v>1158</v>
      </c>
      <c r="E12044" s="23" t="str">
        <f t="shared" si="189"/>
        <v>Bosnia and Herzegovina|1996</v>
      </c>
      <c r="F12044" s="25"/>
      <c r="G12044" s="25"/>
      <c r="H12044" s="25" t="s">
        <v>35163</v>
      </c>
      <c r="I12044" s="25"/>
      <c r="J12044" s="25" t="s">
        <v>35164</v>
      </c>
      <c r="K12044" s="25"/>
      <c r="L12044" s="22" t="s">
        <v>887</v>
      </c>
      <c r="M12044" s="25" t="s">
        <v>35165</v>
      </c>
    </row>
    <row r="12045" spans="1:13" x14ac:dyDescent="0.25">
      <c r="A12045" s="22" t="s">
        <v>35152</v>
      </c>
      <c r="B12045" s="25">
        <v>963</v>
      </c>
      <c r="C12045" s="22" t="s">
        <v>35153</v>
      </c>
      <c r="D12045" s="24" t="s">
        <v>1165</v>
      </c>
      <c r="E12045" s="23" t="str">
        <f t="shared" si="189"/>
        <v>Bosnia and Herzegovina|1997</v>
      </c>
      <c r="F12045" s="25"/>
      <c r="G12045" s="25"/>
      <c r="H12045" s="25" t="s">
        <v>35166</v>
      </c>
      <c r="I12045" s="25"/>
      <c r="J12045" s="25" t="s">
        <v>35167</v>
      </c>
      <c r="K12045" s="25"/>
      <c r="L12045" s="22" t="s">
        <v>887</v>
      </c>
      <c r="M12045" s="25" t="s">
        <v>35168</v>
      </c>
    </row>
    <row r="12046" spans="1:13" x14ac:dyDescent="0.25">
      <c r="A12046" s="22" t="s">
        <v>35152</v>
      </c>
      <c r="B12046" s="25">
        <v>963</v>
      </c>
      <c r="C12046" s="22" t="s">
        <v>35153</v>
      </c>
      <c r="D12046" s="24" t="s">
        <v>1172</v>
      </c>
      <c r="E12046" s="23" t="str">
        <f t="shared" si="189"/>
        <v>Bosnia and Herzegovina|1998</v>
      </c>
      <c r="F12046" s="25" t="s">
        <v>35169</v>
      </c>
      <c r="G12046" s="25"/>
      <c r="H12046" s="25" t="s">
        <v>35170</v>
      </c>
      <c r="I12046" s="25"/>
      <c r="J12046" s="25" t="s">
        <v>35171</v>
      </c>
      <c r="K12046" s="25"/>
      <c r="L12046" s="22" t="s">
        <v>887</v>
      </c>
      <c r="M12046" s="25" t="s">
        <v>35172</v>
      </c>
    </row>
    <row r="12047" spans="1:13" x14ac:dyDescent="0.25">
      <c r="A12047" s="22" t="s">
        <v>35152</v>
      </c>
      <c r="B12047" s="25">
        <v>963</v>
      </c>
      <c r="C12047" s="22" t="s">
        <v>35153</v>
      </c>
      <c r="D12047" s="24" t="s">
        <v>1179</v>
      </c>
      <c r="E12047" s="23" t="str">
        <f t="shared" si="189"/>
        <v>Bosnia and Herzegovina|1999</v>
      </c>
      <c r="F12047" s="25" t="s">
        <v>35173</v>
      </c>
      <c r="G12047" s="25"/>
      <c r="H12047" s="25" t="s">
        <v>35174</v>
      </c>
      <c r="I12047" s="25"/>
      <c r="J12047" s="25" t="s">
        <v>35175</v>
      </c>
      <c r="K12047" s="25"/>
      <c r="L12047" s="22" t="s">
        <v>887</v>
      </c>
      <c r="M12047" s="25" t="s">
        <v>35176</v>
      </c>
    </row>
    <row r="12048" spans="1:13" x14ac:dyDescent="0.25">
      <c r="A12048" s="22" t="s">
        <v>35152</v>
      </c>
      <c r="B12048" s="25">
        <v>963</v>
      </c>
      <c r="C12048" s="22" t="s">
        <v>35153</v>
      </c>
      <c r="D12048" s="24" t="s">
        <v>1186</v>
      </c>
      <c r="E12048" s="23" t="str">
        <f t="shared" si="189"/>
        <v>Bosnia and Herzegovina|2000</v>
      </c>
      <c r="F12048" s="25" t="s">
        <v>35177</v>
      </c>
      <c r="G12048" s="25"/>
      <c r="H12048" s="25" t="s">
        <v>35178</v>
      </c>
      <c r="I12048" s="25" t="s">
        <v>35179</v>
      </c>
      <c r="J12048" s="25" t="s">
        <v>35180</v>
      </c>
      <c r="K12048" s="25"/>
      <c r="L12048" s="22" t="s">
        <v>887</v>
      </c>
      <c r="M12048" s="25" t="s">
        <v>35181</v>
      </c>
    </row>
    <row r="12049" spans="1:13" x14ac:dyDescent="0.25">
      <c r="A12049" s="22" t="s">
        <v>35152</v>
      </c>
      <c r="B12049" s="25">
        <v>963</v>
      </c>
      <c r="C12049" s="22" t="s">
        <v>35153</v>
      </c>
      <c r="D12049" s="24" t="s">
        <v>1192</v>
      </c>
      <c r="E12049" s="23" t="str">
        <f t="shared" si="189"/>
        <v>Bosnia and Herzegovina|2001</v>
      </c>
      <c r="F12049" s="25" t="s">
        <v>35182</v>
      </c>
      <c r="G12049" s="25"/>
      <c r="H12049" s="25" t="s">
        <v>35183</v>
      </c>
      <c r="I12049" s="25" t="s">
        <v>35184</v>
      </c>
      <c r="J12049" s="25" t="s">
        <v>35185</v>
      </c>
      <c r="K12049" s="25" t="s">
        <v>11462</v>
      </c>
      <c r="L12049" s="22" t="s">
        <v>887</v>
      </c>
      <c r="M12049" s="25" t="s">
        <v>35186</v>
      </c>
    </row>
    <row r="12050" spans="1:13" x14ac:dyDescent="0.25">
      <c r="A12050" s="22" t="s">
        <v>35152</v>
      </c>
      <c r="B12050" s="25">
        <v>963</v>
      </c>
      <c r="C12050" s="22" t="s">
        <v>35153</v>
      </c>
      <c r="D12050" s="24" t="s">
        <v>1199</v>
      </c>
      <c r="E12050" s="23" t="str">
        <f t="shared" si="189"/>
        <v>Bosnia and Herzegovina|2002</v>
      </c>
      <c r="F12050" s="25" t="s">
        <v>35187</v>
      </c>
      <c r="G12050" s="25"/>
      <c r="H12050" s="25" t="s">
        <v>35188</v>
      </c>
      <c r="I12050" s="25" t="s">
        <v>35189</v>
      </c>
      <c r="J12050" s="25" t="s">
        <v>35190</v>
      </c>
      <c r="K12050" s="25"/>
      <c r="L12050" s="22" t="s">
        <v>887</v>
      </c>
      <c r="M12050" s="25" t="s">
        <v>35191</v>
      </c>
    </row>
    <row r="12051" spans="1:13" x14ac:dyDescent="0.25">
      <c r="A12051" s="22" t="s">
        <v>35152</v>
      </c>
      <c r="B12051" s="25">
        <v>963</v>
      </c>
      <c r="C12051" s="22" t="s">
        <v>35153</v>
      </c>
      <c r="D12051" s="24" t="s">
        <v>1206</v>
      </c>
      <c r="E12051" s="23" t="str">
        <f t="shared" si="189"/>
        <v>Bosnia and Herzegovina|2003</v>
      </c>
      <c r="F12051" s="25" t="s">
        <v>35192</v>
      </c>
      <c r="G12051" s="25"/>
      <c r="H12051" s="25" t="s">
        <v>35193</v>
      </c>
      <c r="I12051" s="25" t="s">
        <v>35194</v>
      </c>
      <c r="J12051" s="25" t="s">
        <v>35195</v>
      </c>
      <c r="K12051" s="25"/>
      <c r="L12051" s="22" t="s">
        <v>887</v>
      </c>
      <c r="M12051" s="25" t="s">
        <v>35196</v>
      </c>
    </row>
    <row r="12052" spans="1:13" x14ac:dyDescent="0.25">
      <c r="A12052" s="22" t="s">
        <v>35152</v>
      </c>
      <c r="B12052" s="25">
        <v>963</v>
      </c>
      <c r="C12052" s="22" t="s">
        <v>35153</v>
      </c>
      <c r="D12052" s="24" t="s">
        <v>1212</v>
      </c>
      <c r="E12052" s="23" t="str">
        <f t="shared" si="189"/>
        <v>Bosnia and Herzegovina|2004</v>
      </c>
      <c r="F12052" s="25" t="s">
        <v>35197</v>
      </c>
      <c r="G12052" s="25"/>
      <c r="H12052" s="25" t="s">
        <v>35198</v>
      </c>
      <c r="I12052" s="25" t="s">
        <v>35199</v>
      </c>
      <c r="J12052" s="25" t="s">
        <v>35200</v>
      </c>
      <c r="K12052" s="25"/>
      <c r="L12052" s="22" t="s">
        <v>887</v>
      </c>
      <c r="M12052" s="25" t="s">
        <v>35201</v>
      </c>
    </row>
    <row r="12053" spans="1:13" x14ac:dyDescent="0.25">
      <c r="A12053" s="22" t="s">
        <v>35152</v>
      </c>
      <c r="B12053" s="25">
        <v>963</v>
      </c>
      <c r="C12053" s="22" t="s">
        <v>35153</v>
      </c>
      <c r="D12053" s="24" t="s">
        <v>1217</v>
      </c>
      <c r="E12053" s="23" t="str">
        <f t="shared" si="189"/>
        <v>Bosnia and Herzegovina|2005</v>
      </c>
      <c r="F12053" s="25" t="s">
        <v>35202</v>
      </c>
      <c r="G12053" s="25"/>
      <c r="H12053" s="25" t="s">
        <v>35203</v>
      </c>
      <c r="I12053" s="25" t="s">
        <v>35204</v>
      </c>
      <c r="J12053" s="25" t="s">
        <v>35205</v>
      </c>
      <c r="K12053" s="25"/>
      <c r="L12053" s="22" t="s">
        <v>887</v>
      </c>
      <c r="M12053" s="25" t="s">
        <v>35206</v>
      </c>
    </row>
    <row r="12054" spans="1:13" x14ac:dyDescent="0.25">
      <c r="A12054" s="22" t="s">
        <v>35152</v>
      </c>
      <c r="B12054" s="25">
        <v>963</v>
      </c>
      <c r="C12054" s="22" t="s">
        <v>35153</v>
      </c>
      <c r="D12054" s="24" t="s">
        <v>1224</v>
      </c>
      <c r="E12054" s="23" t="str">
        <f t="shared" si="189"/>
        <v>Bosnia and Herzegovina|2006</v>
      </c>
      <c r="F12054" s="25" t="s">
        <v>35207</v>
      </c>
      <c r="G12054" s="25" t="s">
        <v>35208</v>
      </c>
      <c r="H12054" s="25" t="s">
        <v>35209</v>
      </c>
      <c r="I12054" s="25" t="s">
        <v>35210</v>
      </c>
      <c r="J12054" s="25" t="s">
        <v>35211</v>
      </c>
      <c r="K12054" s="25" t="s">
        <v>10096</v>
      </c>
      <c r="L12054" s="22" t="s">
        <v>887</v>
      </c>
      <c r="M12054" s="25" t="s">
        <v>35212</v>
      </c>
    </row>
    <row r="12055" spans="1:13" x14ac:dyDescent="0.25">
      <c r="A12055" s="22" t="s">
        <v>35152</v>
      </c>
      <c r="B12055" s="25">
        <v>963</v>
      </c>
      <c r="C12055" s="22" t="s">
        <v>35153</v>
      </c>
      <c r="D12055" s="24" t="s">
        <v>1231</v>
      </c>
      <c r="E12055" s="23" t="str">
        <f t="shared" si="189"/>
        <v>Bosnia and Herzegovina|2007</v>
      </c>
      <c r="F12055" s="25" t="s">
        <v>35213</v>
      </c>
      <c r="G12055" s="25" t="s">
        <v>35214</v>
      </c>
      <c r="H12055" s="25" t="s">
        <v>35215</v>
      </c>
      <c r="I12055" s="25" t="s">
        <v>35216</v>
      </c>
      <c r="J12055" s="25" t="s">
        <v>35217</v>
      </c>
      <c r="K12055" s="25" t="s">
        <v>18923</v>
      </c>
      <c r="L12055" s="22" t="s">
        <v>887</v>
      </c>
      <c r="M12055" s="25" t="s">
        <v>35218</v>
      </c>
    </row>
    <row r="12056" spans="1:13" x14ac:dyDescent="0.25">
      <c r="A12056" s="22" t="s">
        <v>35152</v>
      </c>
      <c r="B12056" s="25">
        <v>963</v>
      </c>
      <c r="C12056" s="22" t="s">
        <v>35153</v>
      </c>
      <c r="D12056" s="24" t="s">
        <v>1237</v>
      </c>
      <c r="E12056" s="23" t="str">
        <f t="shared" si="189"/>
        <v>Bosnia and Herzegovina|2008</v>
      </c>
      <c r="F12056" s="25" t="s">
        <v>35219</v>
      </c>
      <c r="G12056" s="25" t="s">
        <v>7035</v>
      </c>
      <c r="H12056" s="25" t="s">
        <v>35220</v>
      </c>
      <c r="I12056" s="25" t="s">
        <v>35221</v>
      </c>
      <c r="J12056" s="25"/>
      <c r="K12056" s="25" t="s">
        <v>12732</v>
      </c>
      <c r="L12056" s="22" t="s">
        <v>887</v>
      </c>
      <c r="M12056" s="25" t="s">
        <v>35222</v>
      </c>
    </row>
    <row r="12057" spans="1:13" x14ac:dyDescent="0.25">
      <c r="A12057" s="22" t="s">
        <v>35152</v>
      </c>
      <c r="B12057" s="25">
        <v>963</v>
      </c>
      <c r="C12057" s="22" t="s">
        <v>35153</v>
      </c>
      <c r="D12057" s="24" t="s">
        <v>1243</v>
      </c>
      <c r="E12057" s="23" t="str">
        <f t="shared" si="189"/>
        <v>Bosnia and Herzegovina|2009</v>
      </c>
      <c r="F12057" s="25" t="s">
        <v>35223</v>
      </c>
      <c r="G12057" s="25" t="s">
        <v>35224</v>
      </c>
      <c r="H12057" s="25" t="s">
        <v>35225</v>
      </c>
      <c r="I12057" s="25" t="s">
        <v>35226</v>
      </c>
      <c r="J12057" s="25"/>
      <c r="K12057" s="25" t="s">
        <v>27177</v>
      </c>
      <c r="L12057" s="22" t="s">
        <v>887</v>
      </c>
      <c r="M12057" s="25" t="s">
        <v>35227</v>
      </c>
    </row>
    <row r="12058" spans="1:13" x14ac:dyDescent="0.25">
      <c r="A12058" s="22" t="s">
        <v>35152</v>
      </c>
      <c r="B12058" s="25">
        <v>963</v>
      </c>
      <c r="C12058" s="22" t="s">
        <v>35153</v>
      </c>
      <c r="D12058" s="24" t="s">
        <v>1250</v>
      </c>
      <c r="E12058" s="23" t="str">
        <f t="shared" ref="E12058:E12121" si="190">A12058&amp;"|"&amp;D12058</f>
        <v>Bosnia and Herzegovina|2010</v>
      </c>
      <c r="F12058" s="25" t="s">
        <v>35228</v>
      </c>
      <c r="G12058" s="25" t="s">
        <v>8156</v>
      </c>
      <c r="H12058" s="25" t="s">
        <v>35229</v>
      </c>
      <c r="I12058" s="25">
        <v>100</v>
      </c>
      <c r="J12058" s="25"/>
      <c r="K12058" s="25" t="s">
        <v>35230</v>
      </c>
      <c r="L12058" s="22" t="s">
        <v>887</v>
      </c>
      <c r="M12058" s="25" t="s">
        <v>35231</v>
      </c>
    </row>
    <row r="12059" spans="1:13" x14ac:dyDescent="0.25">
      <c r="A12059" s="22" t="s">
        <v>35152</v>
      </c>
      <c r="B12059" s="25">
        <v>963</v>
      </c>
      <c r="C12059" s="22" t="s">
        <v>35153</v>
      </c>
      <c r="D12059" s="24" t="s">
        <v>1255</v>
      </c>
      <c r="E12059" s="23" t="str">
        <f t="shared" si="190"/>
        <v>Bosnia and Herzegovina|2011</v>
      </c>
      <c r="F12059" s="25" t="s">
        <v>35232</v>
      </c>
      <c r="G12059" s="25" t="s">
        <v>35233</v>
      </c>
      <c r="H12059" s="25" t="s">
        <v>35234</v>
      </c>
      <c r="I12059" s="25" t="s">
        <v>35235</v>
      </c>
      <c r="J12059" s="25"/>
      <c r="K12059" s="25" t="s">
        <v>212</v>
      </c>
      <c r="L12059" s="22" t="s">
        <v>887</v>
      </c>
      <c r="M12059" s="25" t="s">
        <v>35236</v>
      </c>
    </row>
    <row r="12060" spans="1:13" x14ac:dyDescent="0.25">
      <c r="A12060" s="22" t="s">
        <v>35152</v>
      </c>
      <c r="B12060" s="25">
        <v>963</v>
      </c>
      <c r="C12060" s="22" t="s">
        <v>35153</v>
      </c>
      <c r="D12060" s="24" t="s">
        <v>1262</v>
      </c>
      <c r="E12060" s="23" t="str">
        <f t="shared" si="190"/>
        <v>Bosnia and Herzegovina|2012</v>
      </c>
      <c r="F12060" s="25" t="s">
        <v>35237</v>
      </c>
      <c r="G12060" s="25" t="s">
        <v>14853</v>
      </c>
      <c r="H12060" s="25" t="s">
        <v>35238</v>
      </c>
      <c r="I12060" s="25" t="s">
        <v>35239</v>
      </c>
      <c r="J12060" s="25"/>
      <c r="K12060" s="25" t="s">
        <v>12475</v>
      </c>
      <c r="L12060" s="22" t="s">
        <v>887</v>
      </c>
      <c r="M12060" s="25" t="s">
        <v>35240</v>
      </c>
    </row>
    <row r="12061" spans="1:13" x14ac:dyDescent="0.25">
      <c r="A12061" s="22" t="s">
        <v>35152</v>
      </c>
      <c r="B12061" s="25">
        <v>963</v>
      </c>
      <c r="C12061" s="22" t="s">
        <v>35153</v>
      </c>
      <c r="D12061" s="24" t="s">
        <v>1269</v>
      </c>
      <c r="E12061" s="23" t="str">
        <f t="shared" si="190"/>
        <v>Bosnia and Herzegovina|2013</v>
      </c>
      <c r="F12061" s="25" t="s">
        <v>35241</v>
      </c>
      <c r="G12061" s="25"/>
      <c r="H12061" s="25" t="s">
        <v>35242</v>
      </c>
      <c r="I12061" s="25" t="s">
        <v>35243</v>
      </c>
      <c r="J12061" s="25"/>
      <c r="K12061" s="25" t="s">
        <v>248</v>
      </c>
      <c r="L12061" s="22" t="s">
        <v>887</v>
      </c>
      <c r="M12061" s="25" t="s">
        <v>35244</v>
      </c>
    </row>
    <row r="12062" spans="1:13" x14ac:dyDescent="0.25">
      <c r="A12062" s="22" t="s">
        <v>35152</v>
      </c>
      <c r="B12062" s="25">
        <v>963</v>
      </c>
      <c r="C12062" s="22" t="s">
        <v>35153</v>
      </c>
      <c r="D12062" s="24" t="s">
        <v>1274</v>
      </c>
      <c r="E12062" s="23" t="str">
        <f t="shared" si="190"/>
        <v>Bosnia and Herzegovina|2014</v>
      </c>
      <c r="F12062" s="25" t="s">
        <v>35245</v>
      </c>
      <c r="G12062" s="25"/>
      <c r="H12062" s="25" t="s">
        <v>35246</v>
      </c>
      <c r="I12062" s="25"/>
      <c r="J12062" s="25"/>
      <c r="K12062" s="25" t="s">
        <v>35247</v>
      </c>
      <c r="L12062" s="22" t="s">
        <v>887</v>
      </c>
      <c r="M12062" s="25" t="s">
        <v>35248</v>
      </c>
    </row>
    <row r="12063" spans="1:13" x14ac:dyDescent="0.25">
      <c r="A12063" s="22" t="s">
        <v>195</v>
      </c>
      <c r="B12063" s="25">
        <v>964</v>
      </c>
      <c r="D12063" s="24" t="s">
        <v>886</v>
      </c>
      <c r="E12063" s="23" t="str">
        <f t="shared" si="190"/>
        <v>Poland|1950</v>
      </c>
      <c r="F12063" s="25"/>
      <c r="G12063" s="25"/>
      <c r="H12063" s="25"/>
      <c r="I12063" s="25"/>
      <c r="J12063" s="25"/>
      <c r="K12063" s="25"/>
      <c r="L12063" s="22" t="s">
        <v>887</v>
      </c>
      <c r="M12063" s="25"/>
    </row>
    <row r="12064" spans="1:13" x14ac:dyDescent="0.25">
      <c r="A12064" s="22" t="s">
        <v>195</v>
      </c>
      <c r="B12064" s="25">
        <v>964</v>
      </c>
      <c r="D12064" s="24" t="s">
        <v>888</v>
      </c>
      <c r="E12064" s="23" t="str">
        <f t="shared" si="190"/>
        <v>Poland|1951</v>
      </c>
      <c r="F12064" s="25"/>
      <c r="G12064" s="25"/>
      <c r="H12064" s="25"/>
      <c r="I12064" s="25"/>
      <c r="J12064" s="25"/>
      <c r="K12064" s="25"/>
      <c r="L12064" s="22" t="s">
        <v>887</v>
      </c>
      <c r="M12064" s="25"/>
    </row>
    <row r="12065" spans="1:13" x14ac:dyDescent="0.25">
      <c r="A12065" s="22" t="s">
        <v>195</v>
      </c>
      <c r="B12065" s="25">
        <v>964</v>
      </c>
      <c r="D12065" s="24" t="s">
        <v>889</v>
      </c>
      <c r="E12065" s="23" t="str">
        <f t="shared" si="190"/>
        <v>Poland|1952</v>
      </c>
      <c r="F12065" s="25"/>
      <c r="G12065" s="25"/>
      <c r="H12065" s="25"/>
      <c r="I12065" s="25"/>
      <c r="J12065" s="25"/>
      <c r="K12065" s="25"/>
      <c r="L12065" s="22" t="s">
        <v>887</v>
      </c>
      <c r="M12065" s="25"/>
    </row>
    <row r="12066" spans="1:13" x14ac:dyDescent="0.25">
      <c r="A12066" s="22" t="s">
        <v>195</v>
      </c>
      <c r="B12066" s="25">
        <v>964</v>
      </c>
      <c r="D12066" s="24" t="s">
        <v>890</v>
      </c>
      <c r="E12066" s="23" t="str">
        <f t="shared" si="190"/>
        <v>Poland|1953</v>
      </c>
      <c r="F12066" s="25"/>
      <c r="G12066" s="25"/>
      <c r="H12066" s="25"/>
      <c r="I12066" s="25"/>
      <c r="J12066" s="25"/>
      <c r="K12066" s="25"/>
      <c r="L12066" s="22" t="s">
        <v>887</v>
      </c>
      <c r="M12066" s="25"/>
    </row>
    <row r="12067" spans="1:13" x14ac:dyDescent="0.25">
      <c r="A12067" s="22" t="s">
        <v>195</v>
      </c>
      <c r="B12067" s="25">
        <v>964</v>
      </c>
      <c r="D12067" s="24" t="s">
        <v>891</v>
      </c>
      <c r="E12067" s="23" t="str">
        <f t="shared" si="190"/>
        <v>Poland|1954</v>
      </c>
      <c r="F12067" s="25"/>
      <c r="G12067" s="25"/>
      <c r="H12067" s="25"/>
      <c r="I12067" s="25"/>
      <c r="J12067" s="25"/>
      <c r="K12067" s="25"/>
      <c r="L12067" s="22" t="s">
        <v>887</v>
      </c>
      <c r="M12067" s="25"/>
    </row>
    <row r="12068" spans="1:13" x14ac:dyDescent="0.25">
      <c r="A12068" s="22" t="s">
        <v>195</v>
      </c>
      <c r="B12068" s="25">
        <v>964</v>
      </c>
      <c r="D12068" s="24" t="s">
        <v>892</v>
      </c>
      <c r="E12068" s="23" t="str">
        <f t="shared" si="190"/>
        <v>Poland|1955</v>
      </c>
      <c r="F12068" s="25"/>
      <c r="G12068" s="25"/>
      <c r="H12068" s="25"/>
      <c r="I12068" s="25"/>
      <c r="J12068" s="25"/>
      <c r="K12068" s="25"/>
      <c r="L12068" s="22" t="s">
        <v>887</v>
      </c>
      <c r="M12068" s="25"/>
    </row>
    <row r="12069" spans="1:13" x14ac:dyDescent="0.25">
      <c r="A12069" s="22" t="s">
        <v>195</v>
      </c>
      <c r="B12069" s="25">
        <v>964</v>
      </c>
      <c r="D12069" s="24" t="s">
        <v>893</v>
      </c>
      <c r="E12069" s="23" t="str">
        <f t="shared" si="190"/>
        <v>Poland|1956</v>
      </c>
      <c r="F12069" s="25"/>
      <c r="G12069" s="25"/>
      <c r="H12069" s="25"/>
      <c r="I12069" s="25"/>
      <c r="J12069" s="25"/>
      <c r="K12069" s="25"/>
      <c r="L12069" s="22" t="s">
        <v>887</v>
      </c>
      <c r="M12069" s="25"/>
    </row>
    <row r="12070" spans="1:13" x14ac:dyDescent="0.25">
      <c r="A12070" s="22" t="s">
        <v>195</v>
      </c>
      <c r="B12070" s="25">
        <v>964</v>
      </c>
      <c r="D12070" s="24" t="s">
        <v>894</v>
      </c>
      <c r="E12070" s="23" t="str">
        <f t="shared" si="190"/>
        <v>Poland|1957</v>
      </c>
      <c r="F12070" s="25"/>
      <c r="G12070" s="25"/>
      <c r="H12070" s="25"/>
      <c r="I12070" s="25"/>
      <c r="J12070" s="25"/>
      <c r="K12070" s="25"/>
      <c r="L12070" s="22" t="s">
        <v>887</v>
      </c>
      <c r="M12070" s="25"/>
    </row>
    <row r="12071" spans="1:13" x14ac:dyDescent="0.25">
      <c r="A12071" s="22" t="s">
        <v>195</v>
      </c>
      <c r="B12071" s="25">
        <v>964</v>
      </c>
      <c r="D12071" s="24" t="s">
        <v>895</v>
      </c>
      <c r="E12071" s="23" t="str">
        <f t="shared" si="190"/>
        <v>Poland|1958</v>
      </c>
      <c r="F12071" s="25"/>
      <c r="G12071" s="25"/>
      <c r="H12071" s="25"/>
      <c r="I12071" s="25"/>
      <c r="J12071" s="25"/>
      <c r="K12071" s="25"/>
      <c r="L12071" s="22" t="s">
        <v>887</v>
      </c>
      <c r="M12071" s="25"/>
    </row>
    <row r="12072" spans="1:13" x14ac:dyDescent="0.25">
      <c r="A12072" s="22" t="s">
        <v>195</v>
      </c>
      <c r="B12072" s="25">
        <v>964</v>
      </c>
      <c r="D12072" s="24" t="s">
        <v>896</v>
      </c>
      <c r="E12072" s="23" t="str">
        <f t="shared" si="190"/>
        <v>Poland|1959</v>
      </c>
      <c r="F12072" s="25"/>
      <c r="G12072" s="25"/>
      <c r="H12072" s="25"/>
      <c r="I12072" s="25"/>
      <c r="J12072" s="25"/>
      <c r="K12072" s="25"/>
      <c r="L12072" s="22" t="s">
        <v>887</v>
      </c>
      <c r="M12072" s="25"/>
    </row>
    <row r="12073" spans="1:13" x14ac:dyDescent="0.25">
      <c r="A12073" s="22" t="s">
        <v>195</v>
      </c>
      <c r="B12073" s="25">
        <v>964</v>
      </c>
      <c r="C12073" s="22" t="s">
        <v>35249</v>
      </c>
      <c r="D12073" s="24" t="s">
        <v>898</v>
      </c>
      <c r="E12073" s="23" t="str">
        <f t="shared" si="190"/>
        <v>Poland|1960</v>
      </c>
      <c r="F12073" s="25"/>
      <c r="G12073" s="25"/>
      <c r="H12073" s="25"/>
      <c r="I12073" s="25"/>
      <c r="J12073" s="25" t="s">
        <v>35250</v>
      </c>
      <c r="K12073" s="25"/>
      <c r="L12073" s="22" t="s">
        <v>887</v>
      </c>
      <c r="M12073" s="25"/>
    </row>
    <row r="12074" spans="1:13" x14ac:dyDescent="0.25">
      <c r="A12074" s="22" t="s">
        <v>195</v>
      </c>
      <c r="B12074" s="25">
        <v>964</v>
      </c>
      <c r="C12074" s="22" t="s">
        <v>35249</v>
      </c>
      <c r="D12074" s="24" t="s">
        <v>905</v>
      </c>
      <c r="E12074" s="23" t="str">
        <f t="shared" si="190"/>
        <v>Poland|1961</v>
      </c>
      <c r="F12074" s="25"/>
      <c r="G12074" s="25"/>
      <c r="H12074" s="25"/>
      <c r="I12074" s="25"/>
      <c r="J12074" s="25"/>
      <c r="K12074" s="25"/>
      <c r="L12074" s="22" t="s">
        <v>887</v>
      </c>
      <c r="M12074" s="25"/>
    </row>
    <row r="12075" spans="1:13" x14ac:dyDescent="0.25">
      <c r="A12075" s="22" t="s">
        <v>195</v>
      </c>
      <c r="B12075" s="25">
        <v>964</v>
      </c>
      <c r="C12075" s="22" t="s">
        <v>35249</v>
      </c>
      <c r="D12075" s="24" t="s">
        <v>912</v>
      </c>
      <c r="E12075" s="23" t="str">
        <f t="shared" si="190"/>
        <v>Poland|1962</v>
      </c>
      <c r="F12075" s="25"/>
      <c r="G12075" s="25"/>
      <c r="H12075" s="25"/>
      <c r="I12075" s="25"/>
      <c r="J12075" s="25" t="s">
        <v>35251</v>
      </c>
      <c r="K12075" s="25"/>
      <c r="L12075" s="22" t="s">
        <v>887</v>
      </c>
      <c r="M12075" s="25"/>
    </row>
    <row r="12076" spans="1:13" x14ac:dyDescent="0.25">
      <c r="A12076" s="22" t="s">
        <v>195</v>
      </c>
      <c r="B12076" s="25">
        <v>964</v>
      </c>
      <c r="C12076" s="22" t="s">
        <v>35249</v>
      </c>
      <c r="D12076" s="24" t="s">
        <v>919</v>
      </c>
      <c r="E12076" s="23" t="str">
        <f t="shared" si="190"/>
        <v>Poland|1963</v>
      </c>
      <c r="F12076" s="25"/>
      <c r="G12076" s="25"/>
      <c r="H12076" s="25" t="s">
        <v>35252</v>
      </c>
      <c r="I12076" s="25"/>
      <c r="J12076" s="25"/>
      <c r="K12076" s="25"/>
      <c r="L12076" s="22" t="s">
        <v>887</v>
      </c>
      <c r="M12076" s="25"/>
    </row>
    <row r="12077" spans="1:13" x14ac:dyDescent="0.25">
      <c r="A12077" s="22" t="s">
        <v>195</v>
      </c>
      <c r="B12077" s="25">
        <v>964</v>
      </c>
      <c r="C12077" s="22" t="s">
        <v>35249</v>
      </c>
      <c r="D12077" s="24" t="s">
        <v>926</v>
      </c>
      <c r="E12077" s="23" t="str">
        <f t="shared" si="190"/>
        <v>Poland|1964</v>
      </c>
      <c r="F12077" s="25"/>
      <c r="G12077" s="25"/>
      <c r="H12077" s="25" t="s">
        <v>35253</v>
      </c>
      <c r="I12077" s="25"/>
      <c r="J12077" s="25" t="s">
        <v>35254</v>
      </c>
      <c r="K12077" s="25"/>
      <c r="L12077" s="22" t="s">
        <v>887</v>
      </c>
      <c r="M12077" s="25"/>
    </row>
    <row r="12078" spans="1:13" x14ac:dyDescent="0.25">
      <c r="A12078" s="22" t="s">
        <v>195</v>
      </c>
      <c r="B12078" s="25">
        <v>964</v>
      </c>
      <c r="C12078" s="22" t="s">
        <v>35249</v>
      </c>
      <c r="D12078" s="24" t="s">
        <v>932</v>
      </c>
      <c r="E12078" s="23" t="str">
        <f t="shared" si="190"/>
        <v>Poland|1965</v>
      </c>
      <c r="F12078" s="25"/>
      <c r="G12078" s="25"/>
      <c r="H12078" s="25" t="s">
        <v>35255</v>
      </c>
      <c r="I12078" s="25"/>
      <c r="J12078" s="25"/>
      <c r="K12078" s="25"/>
      <c r="L12078" s="22" t="s">
        <v>887</v>
      </c>
      <c r="M12078" s="25"/>
    </row>
    <row r="12079" spans="1:13" x14ac:dyDescent="0.25">
      <c r="A12079" s="22" t="s">
        <v>195</v>
      </c>
      <c r="B12079" s="25">
        <v>964</v>
      </c>
      <c r="C12079" s="22" t="s">
        <v>35249</v>
      </c>
      <c r="D12079" s="24" t="s">
        <v>939</v>
      </c>
      <c r="E12079" s="23" t="str">
        <f t="shared" si="190"/>
        <v>Poland|1966</v>
      </c>
      <c r="F12079" s="25"/>
      <c r="G12079" s="25"/>
      <c r="H12079" s="25" t="s">
        <v>35256</v>
      </c>
      <c r="I12079" s="25"/>
      <c r="J12079" s="25"/>
      <c r="K12079" s="25"/>
      <c r="L12079" s="22" t="s">
        <v>887</v>
      </c>
      <c r="M12079" s="25"/>
    </row>
    <row r="12080" spans="1:13" x14ac:dyDescent="0.25">
      <c r="A12080" s="22" t="s">
        <v>195</v>
      </c>
      <c r="B12080" s="25">
        <v>964</v>
      </c>
      <c r="C12080" s="22" t="s">
        <v>35249</v>
      </c>
      <c r="D12080" s="24" t="s">
        <v>946</v>
      </c>
      <c r="E12080" s="23" t="str">
        <f t="shared" si="190"/>
        <v>Poland|1967</v>
      </c>
      <c r="F12080" s="25"/>
      <c r="G12080" s="25"/>
      <c r="H12080" s="25" t="s">
        <v>35257</v>
      </c>
      <c r="I12080" s="25"/>
      <c r="J12080" s="25"/>
      <c r="K12080" s="25"/>
      <c r="L12080" s="22" t="s">
        <v>887</v>
      </c>
      <c r="M12080" s="25"/>
    </row>
    <row r="12081" spans="1:13" x14ac:dyDescent="0.25">
      <c r="A12081" s="22" t="s">
        <v>195</v>
      </c>
      <c r="B12081" s="25">
        <v>964</v>
      </c>
      <c r="C12081" s="22" t="s">
        <v>35249</v>
      </c>
      <c r="D12081" s="24" t="s">
        <v>953</v>
      </c>
      <c r="E12081" s="23" t="str">
        <f t="shared" si="190"/>
        <v>Poland|1968</v>
      </c>
      <c r="F12081" s="25"/>
      <c r="G12081" s="25"/>
      <c r="H12081" s="25" t="s">
        <v>35258</v>
      </c>
      <c r="I12081" s="25"/>
      <c r="J12081" s="25"/>
      <c r="K12081" s="25"/>
      <c r="L12081" s="22" t="s">
        <v>887</v>
      </c>
      <c r="M12081" s="25"/>
    </row>
    <row r="12082" spans="1:13" x14ac:dyDescent="0.25">
      <c r="A12082" s="22" t="s">
        <v>195</v>
      </c>
      <c r="B12082" s="25">
        <v>964</v>
      </c>
      <c r="C12082" s="22" t="s">
        <v>35249</v>
      </c>
      <c r="D12082" s="24" t="s">
        <v>960</v>
      </c>
      <c r="E12082" s="23" t="str">
        <f t="shared" si="190"/>
        <v>Poland|1969</v>
      </c>
      <c r="F12082" s="25"/>
      <c r="G12082" s="25"/>
      <c r="H12082" s="25" t="s">
        <v>35259</v>
      </c>
      <c r="I12082" s="25"/>
      <c r="J12082" s="25"/>
      <c r="K12082" s="25"/>
      <c r="L12082" s="22" t="s">
        <v>887</v>
      </c>
      <c r="M12082" s="25"/>
    </row>
    <row r="12083" spans="1:13" x14ac:dyDescent="0.25">
      <c r="A12083" s="22" t="s">
        <v>195</v>
      </c>
      <c r="B12083" s="25">
        <v>964</v>
      </c>
      <c r="C12083" s="22" t="s">
        <v>35249</v>
      </c>
      <c r="D12083" s="24" t="s">
        <v>967</v>
      </c>
      <c r="E12083" s="23" t="str">
        <f t="shared" si="190"/>
        <v>Poland|1970</v>
      </c>
      <c r="F12083" s="25"/>
      <c r="G12083" s="25"/>
      <c r="H12083" s="25" t="s">
        <v>35260</v>
      </c>
      <c r="I12083" s="25"/>
      <c r="J12083" s="25" t="s">
        <v>35261</v>
      </c>
      <c r="K12083" s="25"/>
      <c r="L12083" s="22" t="s">
        <v>887</v>
      </c>
      <c r="M12083" s="25"/>
    </row>
    <row r="12084" spans="1:13" x14ac:dyDescent="0.25">
      <c r="A12084" s="22" t="s">
        <v>195</v>
      </c>
      <c r="B12084" s="25">
        <v>964</v>
      </c>
      <c r="C12084" s="22" t="s">
        <v>35249</v>
      </c>
      <c r="D12084" s="24" t="s">
        <v>974</v>
      </c>
      <c r="E12084" s="23" t="str">
        <f t="shared" si="190"/>
        <v>Poland|1971</v>
      </c>
      <c r="F12084" s="25"/>
      <c r="G12084" s="25"/>
      <c r="H12084" s="25" t="s">
        <v>35262</v>
      </c>
      <c r="I12084" s="25"/>
      <c r="J12084" s="25" t="s">
        <v>35263</v>
      </c>
      <c r="K12084" s="25"/>
      <c r="L12084" s="22" t="s">
        <v>887</v>
      </c>
      <c r="M12084" s="25"/>
    </row>
    <row r="12085" spans="1:13" x14ac:dyDescent="0.25">
      <c r="A12085" s="22" t="s">
        <v>195</v>
      </c>
      <c r="B12085" s="25">
        <v>964</v>
      </c>
      <c r="C12085" s="22" t="s">
        <v>35249</v>
      </c>
      <c r="D12085" s="24" t="s">
        <v>981</v>
      </c>
      <c r="E12085" s="23" t="str">
        <f t="shared" si="190"/>
        <v>Poland|1972</v>
      </c>
      <c r="F12085" s="25"/>
      <c r="G12085" s="25"/>
      <c r="H12085" s="25" t="s">
        <v>35264</v>
      </c>
      <c r="I12085" s="25"/>
      <c r="J12085" s="25" t="s">
        <v>35265</v>
      </c>
      <c r="K12085" s="25"/>
      <c r="L12085" s="22" t="s">
        <v>887</v>
      </c>
      <c r="M12085" s="25"/>
    </row>
    <row r="12086" spans="1:13" x14ac:dyDescent="0.25">
      <c r="A12086" s="22" t="s">
        <v>195</v>
      </c>
      <c r="B12086" s="25">
        <v>964</v>
      </c>
      <c r="C12086" s="22" t="s">
        <v>35249</v>
      </c>
      <c r="D12086" s="24" t="s">
        <v>987</v>
      </c>
      <c r="E12086" s="23" t="str">
        <f t="shared" si="190"/>
        <v>Poland|1973</v>
      </c>
      <c r="F12086" s="25"/>
      <c r="G12086" s="25"/>
      <c r="H12086" s="25" t="s">
        <v>35266</v>
      </c>
      <c r="I12086" s="25"/>
      <c r="J12086" s="25" t="s">
        <v>35267</v>
      </c>
      <c r="K12086" s="25"/>
      <c r="L12086" s="22" t="s">
        <v>887</v>
      </c>
      <c r="M12086" s="25"/>
    </row>
    <row r="12087" spans="1:13" x14ac:dyDescent="0.25">
      <c r="A12087" s="22" t="s">
        <v>195</v>
      </c>
      <c r="B12087" s="25">
        <v>964</v>
      </c>
      <c r="C12087" s="22" t="s">
        <v>35249</v>
      </c>
      <c r="D12087" s="24" t="s">
        <v>994</v>
      </c>
      <c r="E12087" s="23" t="str">
        <f t="shared" si="190"/>
        <v>Poland|1974</v>
      </c>
      <c r="F12087" s="25"/>
      <c r="G12087" s="25"/>
      <c r="H12087" s="25" t="s">
        <v>35268</v>
      </c>
      <c r="I12087" s="25"/>
      <c r="J12087" s="25" t="s">
        <v>35269</v>
      </c>
      <c r="K12087" s="25"/>
      <c r="L12087" s="22" t="s">
        <v>887</v>
      </c>
      <c r="M12087" s="25"/>
    </row>
    <row r="12088" spans="1:13" x14ac:dyDescent="0.25">
      <c r="A12088" s="22" t="s">
        <v>195</v>
      </c>
      <c r="B12088" s="25">
        <v>964</v>
      </c>
      <c r="C12088" s="22" t="s">
        <v>35249</v>
      </c>
      <c r="D12088" s="24" t="s">
        <v>1001</v>
      </c>
      <c r="E12088" s="23" t="str">
        <f t="shared" si="190"/>
        <v>Poland|1975</v>
      </c>
      <c r="F12088" s="25"/>
      <c r="G12088" s="25"/>
      <c r="H12088" s="25" t="s">
        <v>35270</v>
      </c>
      <c r="I12088" s="25"/>
      <c r="J12088" s="25" t="s">
        <v>35271</v>
      </c>
      <c r="K12088" s="25"/>
      <c r="L12088" s="22" t="s">
        <v>887</v>
      </c>
      <c r="M12088" s="25"/>
    </row>
    <row r="12089" spans="1:13" x14ac:dyDescent="0.25">
      <c r="A12089" s="22" t="s">
        <v>195</v>
      </c>
      <c r="B12089" s="25">
        <v>964</v>
      </c>
      <c r="C12089" s="22" t="s">
        <v>35249</v>
      </c>
      <c r="D12089" s="24" t="s">
        <v>1008</v>
      </c>
      <c r="E12089" s="23" t="str">
        <f t="shared" si="190"/>
        <v>Poland|1976</v>
      </c>
      <c r="F12089" s="25"/>
      <c r="G12089" s="25"/>
      <c r="H12089" s="25" t="s">
        <v>35272</v>
      </c>
      <c r="I12089" s="25"/>
      <c r="J12089" s="25" t="s">
        <v>35273</v>
      </c>
      <c r="K12089" s="25"/>
      <c r="L12089" s="22" t="s">
        <v>887</v>
      </c>
      <c r="M12089" s="25"/>
    </row>
    <row r="12090" spans="1:13" x14ac:dyDescent="0.25">
      <c r="A12090" s="22" t="s">
        <v>195</v>
      </c>
      <c r="B12090" s="25">
        <v>964</v>
      </c>
      <c r="C12090" s="22" t="s">
        <v>35249</v>
      </c>
      <c r="D12090" s="24" t="s">
        <v>1015</v>
      </c>
      <c r="E12090" s="23" t="str">
        <f t="shared" si="190"/>
        <v>Poland|1977</v>
      </c>
      <c r="F12090" s="25"/>
      <c r="G12090" s="25"/>
      <c r="H12090" s="25" t="s">
        <v>35274</v>
      </c>
      <c r="I12090" s="25"/>
      <c r="J12090" s="25" t="s">
        <v>35275</v>
      </c>
      <c r="K12090" s="25"/>
      <c r="L12090" s="22" t="s">
        <v>887</v>
      </c>
      <c r="M12090" s="25"/>
    </row>
    <row r="12091" spans="1:13" x14ac:dyDescent="0.25">
      <c r="A12091" s="22" t="s">
        <v>195</v>
      </c>
      <c r="B12091" s="25">
        <v>964</v>
      </c>
      <c r="C12091" s="22" t="s">
        <v>35249</v>
      </c>
      <c r="D12091" s="24" t="s">
        <v>1022</v>
      </c>
      <c r="E12091" s="23" t="str">
        <f t="shared" si="190"/>
        <v>Poland|1978</v>
      </c>
      <c r="F12091" s="25"/>
      <c r="G12091" s="25"/>
      <c r="H12091" s="25" t="s">
        <v>35276</v>
      </c>
      <c r="I12091" s="25"/>
      <c r="J12091" s="25" t="s">
        <v>35277</v>
      </c>
      <c r="K12091" s="25"/>
      <c r="L12091" s="22" t="s">
        <v>887</v>
      </c>
      <c r="M12091" s="25"/>
    </row>
    <row r="12092" spans="1:13" x14ac:dyDescent="0.25">
      <c r="A12092" s="22" t="s">
        <v>195</v>
      </c>
      <c r="B12092" s="25">
        <v>964</v>
      </c>
      <c r="C12092" s="22" t="s">
        <v>35249</v>
      </c>
      <c r="D12092" s="24" t="s">
        <v>1029</v>
      </c>
      <c r="E12092" s="23" t="str">
        <f t="shared" si="190"/>
        <v>Poland|1979</v>
      </c>
      <c r="F12092" s="25"/>
      <c r="G12092" s="25"/>
      <c r="H12092" s="25" t="s">
        <v>35278</v>
      </c>
      <c r="I12092" s="25" t="s">
        <v>35279</v>
      </c>
      <c r="J12092" s="25" t="s">
        <v>35280</v>
      </c>
      <c r="K12092" s="25"/>
      <c r="L12092" s="22" t="s">
        <v>887</v>
      </c>
      <c r="M12092" s="25"/>
    </row>
    <row r="12093" spans="1:13" x14ac:dyDescent="0.25">
      <c r="A12093" s="22" t="s">
        <v>195</v>
      </c>
      <c r="B12093" s="25">
        <v>964</v>
      </c>
      <c r="C12093" s="22" t="s">
        <v>35249</v>
      </c>
      <c r="D12093" s="24" t="s">
        <v>1036</v>
      </c>
      <c r="E12093" s="23" t="str">
        <f t="shared" si="190"/>
        <v>Poland|1980</v>
      </c>
      <c r="F12093" s="25"/>
      <c r="G12093" s="25"/>
      <c r="H12093" s="25" t="s">
        <v>35281</v>
      </c>
      <c r="I12093" s="25" t="s">
        <v>35282</v>
      </c>
      <c r="J12093" s="25" t="s">
        <v>35283</v>
      </c>
      <c r="K12093" s="25"/>
      <c r="L12093" s="22" t="s">
        <v>887</v>
      </c>
      <c r="M12093" s="25"/>
    </row>
    <row r="12094" spans="1:13" x14ac:dyDescent="0.25">
      <c r="A12094" s="22" t="s">
        <v>195</v>
      </c>
      <c r="B12094" s="25">
        <v>964</v>
      </c>
      <c r="C12094" s="22" t="s">
        <v>35249</v>
      </c>
      <c r="D12094" s="24" t="s">
        <v>1044</v>
      </c>
      <c r="E12094" s="23" t="str">
        <f t="shared" si="190"/>
        <v>Poland|1981</v>
      </c>
      <c r="F12094" s="25"/>
      <c r="G12094" s="25"/>
      <c r="H12094" s="25" t="s">
        <v>35284</v>
      </c>
      <c r="I12094" s="25" t="s">
        <v>35285</v>
      </c>
      <c r="J12094" s="25" t="s">
        <v>35286</v>
      </c>
      <c r="K12094" s="25"/>
      <c r="L12094" s="22" t="s">
        <v>887</v>
      </c>
      <c r="M12094" s="25"/>
    </row>
    <row r="12095" spans="1:13" x14ac:dyDescent="0.25">
      <c r="A12095" s="22" t="s">
        <v>195</v>
      </c>
      <c r="B12095" s="25">
        <v>964</v>
      </c>
      <c r="C12095" s="22" t="s">
        <v>35249</v>
      </c>
      <c r="D12095" s="24" t="s">
        <v>1052</v>
      </c>
      <c r="E12095" s="23" t="str">
        <f t="shared" si="190"/>
        <v>Poland|1982</v>
      </c>
      <c r="F12095" s="25"/>
      <c r="G12095" s="25"/>
      <c r="H12095" s="25" t="s">
        <v>35287</v>
      </c>
      <c r="I12095" s="25" t="s">
        <v>35288</v>
      </c>
      <c r="J12095" s="25" t="s">
        <v>35289</v>
      </c>
      <c r="K12095" s="25"/>
      <c r="L12095" s="22" t="s">
        <v>887</v>
      </c>
      <c r="M12095" s="25"/>
    </row>
    <row r="12096" spans="1:13" x14ac:dyDescent="0.25">
      <c r="A12096" s="22" t="s">
        <v>195</v>
      </c>
      <c r="B12096" s="25">
        <v>964</v>
      </c>
      <c r="C12096" s="22" t="s">
        <v>35249</v>
      </c>
      <c r="D12096" s="24" t="s">
        <v>1060</v>
      </c>
      <c r="E12096" s="23" t="str">
        <f t="shared" si="190"/>
        <v>Poland|1983</v>
      </c>
      <c r="F12096" s="25"/>
      <c r="G12096" s="25"/>
      <c r="H12096" s="25" t="s">
        <v>35290</v>
      </c>
      <c r="I12096" s="25" t="s">
        <v>35291</v>
      </c>
      <c r="J12096" s="25" t="s">
        <v>35292</v>
      </c>
      <c r="K12096" s="25"/>
      <c r="L12096" s="22" t="s">
        <v>887</v>
      </c>
      <c r="M12096" s="25"/>
    </row>
    <row r="12097" spans="1:13" x14ac:dyDescent="0.25">
      <c r="A12097" s="22" t="s">
        <v>195</v>
      </c>
      <c r="B12097" s="25">
        <v>964</v>
      </c>
      <c r="C12097" s="22" t="s">
        <v>35249</v>
      </c>
      <c r="D12097" s="24" t="s">
        <v>1068</v>
      </c>
      <c r="E12097" s="23" t="str">
        <f t="shared" si="190"/>
        <v>Poland|1984</v>
      </c>
      <c r="F12097" s="25" t="s">
        <v>35293</v>
      </c>
      <c r="G12097" s="25"/>
      <c r="H12097" s="25" t="s">
        <v>35294</v>
      </c>
      <c r="I12097" s="25" t="s">
        <v>35295</v>
      </c>
      <c r="J12097" s="25" t="s">
        <v>35296</v>
      </c>
      <c r="K12097" s="25" t="s">
        <v>35297</v>
      </c>
      <c r="L12097" s="22" t="s">
        <v>887</v>
      </c>
      <c r="M12097" s="25"/>
    </row>
    <row r="12098" spans="1:13" x14ac:dyDescent="0.25">
      <c r="A12098" s="22" t="s">
        <v>195</v>
      </c>
      <c r="B12098" s="25">
        <v>964</v>
      </c>
      <c r="C12098" s="22" t="s">
        <v>35249</v>
      </c>
      <c r="D12098" s="24" t="s">
        <v>1076</v>
      </c>
      <c r="E12098" s="23" t="str">
        <f t="shared" si="190"/>
        <v>Poland|1985</v>
      </c>
      <c r="F12098" s="25" t="s">
        <v>35298</v>
      </c>
      <c r="G12098" s="25"/>
      <c r="H12098" s="25" t="s">
        <v>35299</v>
      </c>
      <c r="I12098" s="25" t="s">
        <v>35300</v>
      </c>
      <c r="J12098" s="25" t="s">
        <v>35301</v>
      </c>
      <c r="K12098" s="25" t="s">
        <v>35302</v>
      </c>
      <c r="L12098" s="22" t="s">
        <v>887</v>
      </c>
      <c r="M12098" s="25"/>
    </row>
    <row r="12099" spans="1:13" x14ac:dyDescent="0.25">
      <c r="A12099" s="22" t="s">
        <v>195</v>
      </c>
      <c r="B12099" s="25">
        <v>964</v>
      </c>
      <c r="C12099" s="22" t="s">
        <v>35249</v>
      </c>
      <c r="D12099" s="24" t="s">
        <v>1084</v>
      </c>
      <c r="E12099" s="23" t="str">
        <f t="shared" si="190"/>
        <v>Poland|1986</v>
      </c>
      <c r="F12099" s="25" t="s">
        <v>35303</v>
      </c>
      <c r="G12099" s="25"/>
      <c r="H12099" s="25" t="s">
        <v>35304</v>
      </c>
      <c r="I12099" s="25" t="s">
        <v>35305</v>
      </c>
      <c r="J12099" s="25" t="s">
        <v>35306</v>
      </c>
      <c r="K12099" s="25" t="s">
        <v>35307</v>
      </c>
      <c r="L12099" s="22" t="s">
        <v>887</v>
      </c>
      <c r="M12099" s="25"/>
    </row>
    <row r="12100" spans="1:13" x14ac:dyDescent="0.25">
      <c r="A12100" s="22" t="s">
        <v>195</v>
      </c>
      <c r="B12100" s="25">
        <v>964</v>
      </c>
      <c r="C12100" s="22" t="s">
        <v>35249</v>
      </c>
      <c r="D12100" s="24" t="s">
        <v>1091</v>
      </c>
      <c r="E12100" s="23" t="str">
        <f t="shared" si="190"/>
        <v>Poland|1987</v>
      </c>
      <c r="F12100" s="25" t="s">
        <v>35308</v>
      </c>
      <c r="G12100" s="25"/>
      <c r="H12100" s="25" t="s">
        <v>35309</v>
      </c>
      <c r="I12100" s="25" t="s">
        <v>35310</v>
      </c>
      <c r="J12100" s="25" t="s">
        <v>35311</v>
      </c>
      <c r="K12100" s="25" t="s">
        <v>35307</v>
      </c>
      <c r="L12100" s="22" t="s">
        <v>887</v>
      </c>
      <c r="M12100" s="25"/>
    </row>
    <row r="12101" spans="1:13" x14ac:dyDescent="0.25">
      <c r="A12101" s="22" t="s">
        <v>195</v>
      </c>
      <c r="B12101" s="25">
        <v>964</v>
      </c>
      <c r="C12101" s="22" t="s">
        <v>35249</v>
      </c>
      <c r="D12101" s="24" t="s">
        <v>1099</v>
      </c>
      <c r="E12101" s="23" t="str">
        <f t="shared" si="190"/>
        <v>Poland|1988</v>
      </c>
      <c r="F12101" s="25" t="s">
        <v>35312</v>
      </c>
      <c r="G12101" s="25"/>
      <c r="H12101" s="25" t="s">
        <v>35313</v>
      </c>
      <c r="I12101" s="25" t="s">
        <v>35314</v>
      </c>
      <c r="J12101" s="25" t="s">
        <v>35315</v>
      </c>
      <c r="K12101" s="25" t="s">
        <v>1142</v>
      </c>
      <c r="L12101" s="22" t="s">
        <v>887</v>
      </c>
      <c r="M12101" s="25"/>
    </row>
    <row r="12102" spans="1:13" x14ac:dyDescent="0.25">
      <c r="A12102" s="22" t="s">
        <v>195</v>
      </c>
      <c r="B12102" s="25">
        <v>964</v>
      </c>
      <c r="C12102" s="22" t="s">
        <v>35249</v>
      </c>
      <c r="D12102" s="24" t="s">
        <v>1106</v>
      </c>
      <c r="E12102" s="23" t="str">
        <f t="shared" si="190"/>
        <v>Poland|1989</v>
      </c>
      <c r="F12102" s="25" t="s">
        <v>35316</v>
      </c>
      <c r="G12102" s="25"/>
      <c r="H12102" s="25" t="s">
        <v>35317</v>
      </c>
      <c r="I12102" s="25" t="s">
        <v>35318</v>
      </c>
      <c r="J12102" s="25" t="s">
        <v>35319</v>
      </c>
      <c r="K12102" s="25" t="s">
        <v>1456</v>
      </c>
      <c r="L12102" s="22" t="s">
        <v>887</v>
      </c>
      <c r="M12102" s="25" t="s">
        <v>35320</v>
      </c>
    </row>
    <row r="12103" spans="1:13" x14ac:dyDescent="0.25">
      <c r="A12103" s="22" t="s">
        <v>195</v>
      </c>
      <c r="B12103" s="25">
        <v>964</v>
      </c>
      <c r="C12103" s="22" t="s">
        <v>35249</v>
      </c>
      <c r="D12103" s="24" t="s">
        <v>1114</v>
      </c>
      <c r="E12103" s="23" t="str">
        <f t="shared" si="190"/>
        <v>Poland|1990</v>
      </c>
      <c r="F12103" s="25" t="s">
        <v>35321</v>
      </c>
      <c r="G12103" s="25"/>
      <c r="H12103" s="25" t="s">
        <v>35322</v>
      </c>
      <c r="I12103" s="25" t="s">
        <v>35323</v>
      </c>
      <c r="J12103" s="25" t="s">
        <v>35324</v>
      </c>
      <c r="K12103" s="25" t="s">
        <v>1462</v>
      </c>
      <c r="L12103" s="22" t="s">
        <v>887</v>
      </c>
      <c r="M12103" s="25" t="s">
        <v>35325</v>
      </c>
    </row>
    <row r="12104" spans="1:13" x14ac:dyDescent="0.25">
      <c r="A12104" s="22" t="s">
        <v>195</v>
      </c>
      <c r="B12104" s="25">
        <v>964</v>
      </c>
      <c r="C12104" s="22" t="s">
        <v>35249</v>
      </c>
      <c r="D12104" s="24" t="s">
        <v>1122</v>
      </c>
      <c r="E12104" s="23" t="str">
        <f t="shared" si="190"/>
        <v>Poland|1991</v>
      </c>
      <c r="F12104" s="25" t="s">
        <v>35326</v>
      </c>
      <c r="G12104" s="25"/>
      <c r="H12104" s="25" t="s">
        <v>35327</v>
      </c>
      <c r="I12104" s="25" t="s">
        <v>35328</v>
      </c>
      <c r="J12104" s="25" t="s">
        <v>35329</v>
      </c>
      <c r="K12104" s="25" t="s">
        <v>1469</v>
      </c>
      <c r="L12104" s="22" t="s">
        <v>887</v>
      </c>
      <c r="M12104" s="25" t="s">
        <v>35330</v>
      </c>
    </row>
    <row r="12105" spans="1:13" x14ac:dyDescent="0.25">
      <c r="A12105" s="22" t="s">
        <v>195</v>
      </c>
      <c r="B12105" s="25">
        <v>964</v>
      </c>
      <c r="C12105" s="22" t="s">
        <v>35249</v>
      </c>
      <c r="D12105" s="24" t="s">
        <v>1130</v>
      </c>
      <c r="E12105" s="23" t="str">
        <f t="shared" si="190"/>
        <v>Poland|1992</v>
      </c>
      <c r="F12105" s="25" t="s">
        <v>35331</v>
      </c>
      <c r="G12105" s="25" t="s">
        <v>11658</v>
      </c>
      <c r="H12105" s="25" t="s">
        <v>35332</v>
      </c>
      <c r="I12105" s="25" t="s">
        <v>35333</v>
      </c>
      <c r="J12105" s="25" t="s">
        <v>35334</v>
      </c>
      <c r="K12105" s="25" t="s">
        <v>1475</v>
      </c>
      <c r="L12105" s="22" t="s">
        <v>887</v>
      </c>
      <c r="M12105" s="25" t="s">
        <v>35335</v>
      </c>
    </row>
    <row r="12106" spans="1:13" x14ac:dyDescent="0.25">
      <c r="A12106" s="22" t="s">
        <v>195</v>
      </c>
      <c r="B12106" s="25">
        <v>964</v>
      </c>
      <c r="C12106" s="22" t="s">
        <v>35249</v>
      </c>
      <c r="D12106" s="24" t="s">
        <v>1136</v>
      </c>
      <c r="E12106" s="23" t="str">
        <f t="shared" si="190"/>
        <v>Poland|1993</v>
      </c>
      <c r="F12106" s="25" t="s">
        <v>35336</v>
      </c>
      <c r="G12106" s="25">
        <v>14</v>
      </c>
      <c r="H12106" s="25" t="s">
        <v>35337</v>
      </c>
      <c r="I12106" s="25" t="s">
        <v>35338</v>
      </c>
      <c r="J12106" s="25" t="s">
        <v>35339</v>
      </c>
      <c r="K12106" s="25" t="s">
        <v>1482</v>
      </c>
      <c r="L12106" s="22" t="s">
        <v>887</v>
      </c>
      <c r="M12106" s="25" t="s">
        <v>35340</v>
      </c>
    </row>
    <row r="12107" spans="1:13" x14ac:dyDescent="0.25">
      <c r="A12107" s="22" t="s">
        <v>195</v>
      </c>
      <c r="B12107" s="25">
        <v>964</v>
      </c>
      <c r="C12107" s="22" t="s">
        <v>35249</v>
      </c>
      <c r="D12107" s="24" t="s">
        <v>1144</v>
      </c>
      <c r="E12107" s="23" t="str">
        <f t="shared" si="190"/>
        <v>Poland|1994</v>
      </c>
      <c r="F12107" s="25" t="s">
        <v>35341</v>
      </c>
      <c r="G12107" s="25" t="s">
        <v>5480</v>
      </c>
      <c r="H12107" s="25" t="s">
        <v>35342</v>
      </c>
      <c r="I12107" s="25" t="s">
        <v>35343</v>
      </c>
      <c r="J12107" s="25" t="s">
        <v>35344</v>
      </c>
      <c r="K12107" s="25" t="s">
        <v>1488</v>
      </c>
      <c r="L12107" s="22" t="s">
        <v>887</v>
      </c>
      <c r="M12107" s="25" t="s">
        <v>35345</v>
      </c>
    </row>
    <row r="12108" spans="1:13" x14ac:dyDescent="0.25">
      <c r="A12108" s="22" t="s">
        <v>195</v>
      </c>
      <c r="B12108" s="25">
        <v>964</v>
      </c>
      <c r="C12108" s="22" t="s">
        <v>35249</v>
      </c>
      <c r="D12108" s="24" t="s">
        <v>1152</v>
      </c>
      <c r="E12108" s="23" t="str">
        <f t="shared" si="190"/>
        <v>Poland|1995</v>
      </c>
      <c r="F12108" s="25" t="s">
        <v>35346</v>
      </c>
      <c r="G12108" s="25" t="s">
        <v>11658</v>
      </c>
      <c r="H12108" s="25" t="s">
        <v>35347</v>
      </c>
      <c r="I12108" s="25" t="s">
        <v>35348</v>
      </c>
      <c r="J12108" s="25" t="s">
        <v>35349</v>
      </c>
      <c r="K12108" s="25" t="s">
        <v>161</v>
      </c>
      <c r="L12108" s="22" t="s">
        <v>887</v>
      </c>
      <c r="M12108" s="25" t="s">
        <v>35350</v>
      </c>
    </row>
    <row r="12109" spans="1:13" x14ac:dyDescent="0.25">
      <c r="A12109" s="22" t="s">
        <v>195</v>
      </c>
      <c r="B12109" s="25">
        <v>964</v>
      </c>
      <c r="C12109" s="22" t="s">
        <v>35249</v>
      </c>
      <c r="D12109" s="24" t="s">
        <v>1158</v>
      </c>
      <c r="E12109" s="23" t="str">
        <f t="shared" si="190"/>
        <v>Poland|1996</v>
      </c>
      <c r="F12109" s="25" t="s">
        <v>35351</v>
      </c>
      <c r="G12109" s="25" t="s">
        <v>2632</v>
      </c>
      <c r="H12109" s="25" t="s">
        <v>35352</v>
      </c>
      <c r="I12109" s="25" t="s">
        <v>35353</v>
      </c>
      <c r="J12109" s="25" t="s">
        <v>35354</v>
      </c>
      <c r="K12109" s="25" t="s">
        <v>162</v>
      </c>
      <c r="L12109" s="22" t="s">
        <v>887</v>
      </c>
      <c r="M12109" s="25" t="s">
        <v>35355</v>
      </c>
    </row>
    <row r="12110" spans="1:13" x14ac:dyDescent="0.25">
      <c r="A12110" s="22" t="s">
        <v>195</v>
      </c>
      <c r="B12110" s="25">
        <v>964</v>
      </c>
      <c r="C12110" s="22" t="s">
        <v>35249</v>
      </c>
      <c r="D12110" s="24" t="s">
        <v>1165</v>
      </c>
      <c r="E12110" s="23" t="str">
        <f t="shared" si="190"/>
        <v>Poland|1997</v>
      </c>
      <c r="F12110" s="25" t="s">
        <v>35356</v>
      </c>
      <c r="G12110" s="25" t="s">
        <v>1433</v>
      </c>
      <c r="H12110" s="25" t="s">
        <v>35357</v>
      </c>
      <c r="I12110" s="25" t="s">
        <v>35358</v>
      </c>
      <c r="J12110" s="25" t="s">
        <v>35359</v>
      </c>
      <c r="K12110" s="25" t="s">
        <v>163</v>
      </c>
      <c r="L12110" s="22" t="s">
        <v>887</v>
      </c>
      <c r="M12110" s="25" t="s">
        <v>35360</v>
      </c>
    </row>
    <row r="12111" spans="1:13" x14ac:dyDescent="0.25">
      <c r="A12111" s="22" t="s">
        <v>195</v>
      </c>
      <c r="B12111" s="25">
        <v>964</v>
      </c>
      <c r="C12111" s="22" t="s">
        <v>35249</v>
      </c>
      <c r="D12111" s="24" t="s">
        <v>1172</v>
      </c>
      <c r="E12111" s="23" t="str">
        <f t="shared" si="190"/>
        <v>Poland|1998</v>
      </c>
      <c r="F12111" s="25" t="s">
        <v>35361</v>
      </c>
      <c r="G12111" s="25" t="s">
        <v>2318</v>
      </c>
      <c r="H12111" s="25" t="s">
        <v>35362</v>
      </c>
      <c r="I12111" s="25" t="s">
        <v>35363</v>
      </c>
      <c r="J12111" s="25" t="s">
        <v>35364</v>
      </c>
      <c r="K12111" s="25" t="s">
        <v>164</v>
      </c>
      <c r="L12111" s="22" t="s">
        <v>887</v>
      </c>
      <c r="M12111" s="25" t="s">
        <v>35365</v>
      </c>
    </row>
    <row r="12112" spans="1:13" x14ac:dyDescent="0.25">
      <c r="A12112" s="22" t="s">
        <v>195</v>
      </c>
      <c r="B12112" s="25">
        <v>964</v>
      </c>
      <c r="C12112" s="22" t="s">
        <v>35249</v>
      </c>
      <c r="D12112" s="24" t="s">
        <v>1179</v>
      </c>
      <c r="E12112" s="23" t="str">
        <f t="shared" si="190"/>
        <v>Poland|1999</v>
      </c>
      <c r="F12112" s="25" t="s">
        <v>35366</v>
      </c>
      <c r="G12112" s="25" t="s">
        <v>5842</v>
      </c>
      <c r="H12112" s="25" t="s">
        <v>35367</v>
      </c>
      <c r="I12112" s="25" t="s">
        <v>35368</v>
      </c>
      <c r="J12112" s="25" t="s">
        <v>35369</v>
      </c>
      <c r="K12112" s="25" t="s">
        <v>165</v>
      </c>
      <c r="L12112" s="22" t="s">
        <v>887</v>
      </c>
      <c r="M12112" s="25" t="s">
        <v>35370</v>
      </c>
    </row>
    <row r="12113" spans="1:13" x14ac:dyDescent="0.25">
      <c r="A12113" s="22" t="s">
        <v>195</v>
      </c>
      <c r="B12113" s="25">
        <v>964</v>
      </c>
      <c r="C12113" s="22" t="s">
        <v>35249</v>
      </c>
      <c r="D12113" s="24" t="s">
        <v>1186</v>
      </c>
      <c r="E12113" s="23" t="str">
        <f t="shared" si="190"/>
        <v>Poland|2000</v>
      </c>
      <c r="F12113" s="25" t="s">
        <v>35371</v>
      </c>
      <c r="G12113" s="25" t="s">
        <v>6259</v>
      </c>
      <c r="H12113" s="25" t="s">
        <v>35372</v>
      </c>
      <c r="I12113" s="25" t="s">
        <v>35373</v>
      </c>
      <c r="J12113" s="25" t="s">
        <v>35374</v>
      </c>
      <c r="K12113" s="25" t="s">
        <v>180</v>
      </c>
      <c r="L12113" s="22" t="s">
        <v>887</v>
      </c>
      <c r="M12113" s="25" t="s">
        <v>35375</v>
      </c>
    </row>
    <row r="12114" spans="1:13" x14ac:dyDescent="0.25">
      <c r="A12114" s="22" t="s">
        <v>195</v>
      </c>
      <c r="B12114" s="25">
        <v>964</v>
      </c>
      <c r="C12114" s="22" t="s">
        <v>35249</v>
      </c>
      <c r="D12114" s="24" t="s">
        <v>1192</v>
      </c>
      <c r="E12114" s="23" t="str">
        <f t="shared" si="190"/>
        <v>Poland|2001</v>
      </c>
      <c r="F12114" s="25" t="s">
        <v>35376</v>
      </c>
      <c r="G12114" s="25" t="s">
        <v>35377</v>
      </c>
      <c r="H12114" s="25" t="s">
        <v>35378</v>
      </c>
      <c r="I12114" s="25" t="s">
        <v>35379</v>
      </c>
      <c r="J12114" s="25" t="s">
        <v>35380</v>
      </c>
      <c r="K12114" s="25" t="s">
        <v>181</v>
      </c>
      <c r="L12114" s="22" t="s">
        <v>887</v>
      </c>
      <c r="M12114" s="25" t="s">
        <v>35381</v>
      </c>
    </row>
    <row r="12115" spans="1:13" x14ac:dyDescent="0.25">
      <c r="A12115" s="22" t="s">
        <v>195</v>
      </c>
      <c r="B12115" s="25">
        <v>964</v>
      </c>
      <c r="C12115" s="22" t="s">
        <v>35249</v>
      </c>
      <c r="D12115" s="24" t="s">
        <v>1199</v>
      </c>
      <c r="E12115" s="23" t="str">
        <f t="shared" si="190"/>
        <v>Poland|2002</v>
      </c>
      <c r="F12115" s="25" t="s">
        <v>35382</v>
      </c>
      <c r="G12115" s="25" t="s">
        <v>6997</v>
      </c>
      <c r="H12115" s="25" t="s">
        <v>35383</v>
      </c>
      <c r="I12115" s="25" t="s">
        <v>35384</v>
      </c>
      <c r="J12115" s="25" t="s">
        <v>35385</v>
      </c>
      <c r="K12115" s="25" t="s">
        <v>182</v>
      </c>
      <c r="L12115" s="22" t="s">
        <v>887</v>
      </c>
      <c r="M12115" s="25" t="s">
        <v>35386</v>
      </c>
    </row>
    <row r="12116" spans="1:13" x14ac:dyDescent="0.25">
      <c r="A12116" s="22" t="s">
        <v>195</v>
      </c>
      <c r="B12116" s="25">
        <v>964</v>
      </c>
      <c r="C12116" s="22" t="s">
        <v>35249</v>
      </c>
      <c r="D12116" s="24" t="s">
        <v>1206</v>
      </c>
      <c r="E12116" s="23" t="str">
        <f t="shared" si="190"/>
        <v>Poland|2003</v>
      </c>
      <c r="F12116" s="25" t="s">
        <v>35387</v>
      </c>
      <c r="G12116" s="25" t="s">
        <v>6981</v>
      </c>
      <c r="H12116" s="25" t="s">
        <v>35388</v>
      </c>
      <c r="I12116" s="25" t="s">
        <v>35389</v>
      </c>
      <c r="J12116" s="25" t="s">
        <v>35390</v>
      </c>
      <c r="K12116" s="25" t="s">
        <v>183</v>
      </c>
      <c r="L12116" s="22" t="s">
        <v>887</v>
      </c>
      <c r="M12116" s="25" t="s">
        <v>35391</v>
      </c>
    </row>
    <row r="12117" spans="1:13" x14ac:dyDescent="0.25">
      <c r="A12117" s="22" t="s">
        <v>195</v>
      </c>
      <c r="B12117" s="25">
        <v>964</v>
      </c>
      <c r="C12117" s="22" t="s">
        <v>35249</v>
      </c>
      <c r="D12117" s="24" t="s">
        <v>1212</v>
      </c>
      <c r="E12117" s="23" t="str">
        <f t="shared" si="190"/>
        <v>Poland|2004</v>
      </c>
      <c r="F12117" s="25" t="s">
        <v>35392</v>
      </c>
      <c r="G12117" s="25">
        <v>19</v>
      </c>
      <c r="H12117" s="25" t="s">
        <v>35393</v>
      </c>
      <c r="I12117" s="25" t="s">
        <v>35394</v>
      </c>
      <c r="J12117" s="25" t="s">
        <v>35395</v>
      </c>
      <c r="K12117" s="25" t="s">
        <v>184</v>
      </c>
      <c r="L12117" s="22" t="s">
        <v>887</v>
      </c>
      <c r="M12117" s="25" t="s">
        <v>35396</v>
      </c>
    </row>
    <row r="12118" spans="1:13" x14ac:dyDescent="0.25">
      <c r="A12118" s="22" t="s">
        <v>195</v>
      </c>
      <c r="B12118" s="25">
        <v>964</v>
      </c>
      <c r="C12118" s="22" t="s">
        <v>35249</v>
      </c>
      <c r="D12118" s="24" t="s">
        <v>1217</v>
      </c>
      <c r="E12118" s="23" t="str">
        <f t="shared" si="190"/>
        <v>Poland|2005</v>
      </c>
      <c r="F12118" s="25" t="s">
        <v>35397</v>
      </c>
      <c r="G12118" s="25" t="s">
        <v>5847</v>
      </c>
      <c r="H12118" s="25" t="s">
        <v>35398</v>
      </c>
      <c r="I12118" s="25" t="s">
        <v>35399</v>
      </c>
      <c r="J12118" s="25" t="s">
        <v>35400</v>
      </c>
      <c r="K12118" s="25" t="s">
        <v>185</v>
      </c>
      <c r="L12118" s="22" t="s">
        <v>887</v>
      </c>
      <c r="M12118" s="25" t="s">
        <v>35401</v>
      </c>
    </row>
    <row r="12119" spans="1:13" x14ac:dyDescent="0.25">
      <c r="A12119" s="22" t="s">
        <v>195</v>
      </c>
      <c r="B12119" s="25">
        <v>964</v>
      </c>
      <c r="C12119" s="22" t="s">
        <v>35249</v>
      </c>
      <c r="D12119" s="24" t="s">
        <v>1224</v>
      </c>
      <c r="E12119" s="23" t="str">
        <f t="shared" si="190"/>
        <v>Poland|2006</v>
      </c>
      <c r="F12119" s="25" t="s">
        <v>35402</v>
      </c>
      <c r="G12119" s="25" t="s">
        <v>8881</v>
      </c>
      <c r="H12119" s="25" t="s">
        <v>35403</v>
      </c>
      <c r="I12119" s="25" t="s">
        <v>35404</v>
      </c>
      <c r="J12119" s="25" t="s">
        <v>35405</v>
      </c>
      <c r="K12119" s="25" t="s">
        <v>186</v>
      </c>
      <c r="L12119" s="22" t="s">
        <v>887</v>
      </c>
      <c r="M12119" s="25" t="s">
        <v>35406</v>
      </c>
    </row>
    <row r="12120" spans="1:13" x14ac:dyDescent="0.25">
      <c r="A12120" s="22" t="s">
        <v>195</v>
      </c>
      <c r="B12120" s="25">
        <v>964</v>
      </c>
      <c r="C12120" s="22" t="s">
        <v>35249</v>
      </c>
      <c r="D12120" s="24" t="s">
        <v>1231</v>
      </c>
      <c r="E12120" s="23" t="str">
        <f t="shared" si="190"/>
        <v>Poland|2007</v>
      </c>
      <c r="F12120" s="25" t="s">
        <v>35407</v>
      </c>
      <c r="G12120" s="25" t="s">
        <v>1062</v>
      </c>
      <c r="H12120" s="25" t="s">
        <v>35408</v>
      </c>
      <c r="I12120" s="25" t="s">
        <v>35409</v>
      </c>
      <c r="J12120" s="25" t="s">
        <v>35410</v>
      </c>
      <c r="K12120" s="25" t="s">
        <v>187</v>
      </c>
      <c r="L12120" s="22" t="s">
        <v>887</v>
      </c>
      <c r="M12120" s="25" t="s">
        <v>35411</v>
      </c>
    </row>
    <row r="12121" spans="1:13" x14ac:dyDescent="0.25">
      <c r="A12121" s="22" t="s">
        <v>195</v>
      </c>
      <c r="B12121" s="25">
        <v>964</v>
      </c>
      <c r="C12121" s="22" t="s">
        <v>35249</v>
      </c>
      <c r="D12121" s="24" t="s">
        <v>1237</v>
      </c>
      <c r="E12121" s="23" t="str">
        <f t="shared" si="190"/>
        <v>Poland|2008</v>
      </c>
      <c r="F12121" s="25" t="s">
        <v>35412</v>
      </c>
      <c r="G12121" s="25" t="s">
        <v>1038</v>
      </c>
      <c r="H12121" s="25" t="s">
        <v>35413</v>
      </c>
      <c r="I12121" s="25" t="s">
        <v>35414</v>
      </c>
      <c r="J12121" s="25" t="s">
        <v>35415</v>
      </c>
      <c r="K12121" s="25" t="s">
        <v>188</v>
      </c>
      <c r="L12121" s="22" t="s">
        <v>887</v>
      </c>
      <c r="M12121" s="25" t="s">
        <v>35416</v>
      </c>
    </row>
    <row r="12122" spans="1:13" x14ac:dyDescent="0.25">
      <c r="A12122" s="22" t="s">
        <v>195</v>
      </c>
      <c r="B12122" s="25">
        <v>964</v>
      </c>
      <c r="C12122" s="22" t="s">
        <v>35249</v>
      </c>
      <c r="D12122" s="24" t="s">
        <v>1243</v>
      </c>
      <c r="E12122" s="23" t="str">
        <f t="shared" ref="E12122:E12185" si="191">A12122&amp;"|"&amp;D12122</f>
        <v>Poland|2009</v>
      </c>
      <c r="F12122" s="25" t="s">
        <v>35417</v>
      </c>
      <c r="G12122" s="25" t="s">
        <v>2087</v>
      </c>
      <c r="H12122" s="25" t="s">
        <v>35418</v>
      </c>
      <c r="I12122" s="25" t="s">
        <v>35419</v>
      </c>
      <c r="J12122" s="25" t="s">
        <v>35420</v>
      </c>
      <c r="K12122" s="25" t="s">
        <v>178</v>
      </c>
      <c r="L12122" s="22" t="s">
        <v>887</v>
      </c>
      <c r="M12122" s="25" t="s">
        <v>35421</v>
      </c>
    </row>
    <row r="12123" spans="1:13" x14ac:dyDescent="0.25">
      <c r="A12123" s="22" t="s">
        <v>195</v>
      </c>
      <c r="B12123" s="25">
        <v>964</v>
      </c>
      <c r="C12123" s="22" t="s">
        <v>35249</v>
      </c>
      <c r="D12123" s="24" t="s">
        <v>1250</v>
      </c>
      <c r="E12123" s="23" t="str">
        <f t="shared" si="191"/>
        <v>Poland|2010</v>
      </c>
      <c r="F12123" s="25" t="s">
        <v>35422</v>
      </c>
      <c r="G12123" s="25" t="s">
        <v>1062</v>
      </c>
      <c r="H12123" s="25" t="s">
        <v>35423</v>
      </c>
      <c r="I12123" s="25">
        <v>100</v>
      </c>
      <c r="J12123" s="25" t="s">
        <v>35424</v>
      </c>
      <c r="K12123" s="25" t="s">
        <v>189</v>
      </c>
      <c r="L12123" s="22" t="s">
        <v>887</v>
      </c>
      <c r="M12123" s="25" t="s">
        <v>35425</v>
      </c>
    </row>
    <row r="12124" spans="1:13" x14ac:dyDescent="0.25">
      <c r="A12124" s="22" t="s">
        <v>195</v>
      </c>
      <c r="B12124" s="25">
        <v>964</v>
      </c>
      <c r="C12124" s="22" t="s">
        <v>35249</v>
      </c>
      <c r="D12124" s="24" t="s">
        <v>1255</v>
      </c>
      <c r="E12124" s="23" t="str">
        <f t="shared" si="191"/>
        <v>Poland|2011</v>
      </c>
      <c r="F12124" s="25" t="s">
        <v>35426</v>
      </c>
      <c r="G12124" s="25" t="s">
        <v>1062</v>
      </c>
      <c r="H12124" s="25" t="s">
        <v>35427</v>
      </c>
      <c r="I12124" s="25" t="s">
        <v>35428</v>
      </c>
      <c r="J12124" s="25" t="s">
        <v>35429</v>
      </c>
      <c r="K12124" s="25" t="s">
        <v>190</v>
      </c>
      <c r="L12124" s="22" t="s">
        <v>887</v>
      </c>
      <c r="M12124" s="25" t="s">
        <v>35430</v>
      </c>
    </row>
    <row r="12125" spans="1:13" x14ac:dyDescent="0.25">
      <c r="A12125" s="22" t="s">
        <v>195</v>
      </c>
      <c r="B12125" s="25">
        <v>964</v>
      </c>
      <c r="C12125" s="22" t="s">
        <v>35249</v>
      </c>
      <c r="D12125" s="24" t="s">
        <v>1262</v>
      </c>
      <c r="E12125" s="23" t="str">
        <f t="shared" si="191"/>
        <v>Poland|2012</v>
      </c>
      <c r="F12125" s="25" t="s">
        <v>35431</v>
      </c>
      <c r="G12125" s="25" t="s">
        <v>2007</v>
      </c>
      <c r="H12125" s="25" t="s">
        <v>35432</v>
      </c>
      <c r="I12125" s="25" t="s">
        <v>35433</v>
      </c>
      <c r="J12125" s="25" t="s">
        <v>35434</v>
      </c>
      <c r="K12125" s="25" t="s">
        <v>176</v>
      </c>
      <c r="L12125" s="22" t="s">
        <v>887</v>
      </c>
      <c r="M12125" s="25" t="s">
        <v>35435</v>
      </c>
    </row>
    <row r="12126" spans="1:13" x14ac:dyDescent="0.25">
      <c r="A12126" s="22" t="s">
        <v>195</v>
      </c>
      <c r="B12126" s="25">
        <v>964</v>
      </c>
      <c r="C12126" s="22" t="s">
        <v>35249</v>
      </c>
      <c r="D12126" s="24" t="s">
        <v>1269</v>
      </c>
      <c r="E12126" s="23" t="str">
        <f t="shared" si="191"/>
        <v>Poland|2013</v>
      </c>
      <c r="F12126" s="25" t="s">
        <v>35436</v>
      </c>
      <c r="G12126" s="25"/>
      <c r="H12126" s="25" t="s">
        <v>35437</v>
      </c>
      <c r="I12126" s="25" t="s">
        <v>35438</v>
      </c>
      <c r="J12126" s="25" t="s">
        <v>35439</v>
      </c>
      <c r="K12126" s="25" t="s">
        <v>177</v>
      </c>
      <c r="L12126" s="22" t="s">
        <v>887</v>
      </c>
      <c r="M12126" s="25" t="s">
        <v>35440</v>
      </c>
    </row>
    <row r="12127" spans="1:13" x14ac:dyDescent="0.25">
      <c r="A12127" s="22" t="s">
        <v>195</v>
      </c>
      <c r="B12127" s="25">
        <v>964</v>
      </c>
      <c r="C12127" s="22" t="s">
        <v>35249</v>
      </c>
      <c r="D12127" s="24" t="s">
        <v>1274</v>
      </c>
      <c r="E12127" s="23" t="str">
        <f t="shared" si="191"/>
        <v>Poland|2014</v>
      </c>
      <c r="F12127" s="25" t="s">
        <v>35441</v>
      </c>
      <c r="G12127" s="25"/>
      <c r="H12127" s="25" t="s">
        <v>35442</v>
      </c>
      <c r="I12127" s="25"/>
      <c r="J12127" s="25"/>
      <c r="K12127" s="25" t="s">
        <v>178</v>
      </c>
      <c r="L12127" s="22" t="s">
        <v>887</v>
      </c>
      <c r="M12127" s="25" t="s">
        <v>35443</v>
      </c>
    </row>
    <row r="12128" spans="1:13" x14ac:dyDescent="0.25">
      <c r="A12128" s="22" t="s">
        <v>35444</v>
      </c>
      <c r="B12128" s="25">
        <v>967</v>
      </c>
      <c r="C12128" s="22" t="s">
        <v>35445</v>
      </c>
      <c r="D12128" s="24" t="s">
        <v>898</v>
      </c>
      <c r="E12128" s="23" t="str">
        <f t="shared" si="191"/>
        <v>Kosovo|1960</v>
      </c>
      <c r="F12128" s="25"/>
      <c r="G12128" s="25"/>
      <c r="H12128" s="25"/>
      <c r="I12128" s="25"/>
      <c r="J12128" s="25"/>
      <c r="K12128" s="25"/>
      <c r="L12128" s="22" t="s">
        <v>3025</v>
      </c>
      <c r="M12128" s="25"/>
    </row>
    <row r="12129" spans="1:13" x14ac:dyDescent="0.25">
      <c r="A12129" s="22" t="s">
        <v>35444</v>
      </c>
      <c r="B12129" s="25">
        <v>967</v>
      </c>
      <c r="C12129" s="22" t="s">
        <v>35445</v>
      </c>
      <c r="D12129" s="24" t="s">
        <v>905</v>
      </c>
      <c r="E12129" s="23" t="str">
        <f t="shared" si="191"/>
        <v>Kosovo|1961</v>
      </c>
      <c r="F12129" s="25"/>
      <c r="G12129" s="25"/>
      <c r="H12129" s="25"/>
      <c r="I12129" s="25"/>
      <c r="J12129" s="25"/>
      <c r="K12129" s="25"/>
      <c r="L12129" s="22" t="s">
        <v>3025</v>
      </c>
      <c r="M12129" s="25"/>
    </row>
    <row r="12130" spans="1:13" x14ac:dyDescent="0.25">
      <c r="A12130" s="22" t="s">
        <v>35444</v>
      </c>
      <c r="B12130" s="25">
        <v>967</v>
      </c>
      <c r="C12130" s="22" t="s">
        <v>35445</v>
      </c>
      <c r="D12130" s="24" t="s">
        <v>912</v>
      </c>
      <c r="E12130" s="23" t="str">
        <f t="shared" si="191"/>
        <v>Kosovo|1962</v>
      </c>
      <c r="F12130" s="25"/>
      <c r="G12130" s="25"/>
      <c r="H12130" s="25"/>
      <c r="I12130" s="25"/>
      <c r="J12130" s="25"/>
      <c r="K12130" s="25"/>
      <c r="L12130" s="22" t="s">
        <v>3025</v>
      </c>
      <c r="M12130" s="25"/>
    </row>
    <row r="12131" spans="1:13" x14ac:dyDescent="0.25">
      <c r="A12131" s="22" t="s">
        <v>35444</v>
      </c>
      <c r="B12131" s="25">
        <v>967</v>
      </c>
      <c r="C12131" s="22" t="s">
        <v>35445</v>
      </c>
      <c r="D12131" s="24" t="s">
        <v>919</v>
      </c>
      <c r="E12131" s="23" t="str">
        <f t="shared" si="191"/>
        <v>Kosovo|1963</v>
      </c>
      <c r="F12131" s="25"/>
      <c r="G12131" s="25"/>
      <c r="H12131" s="25"/>
      <c r="I12131" s="25"/>
      <c r="J12131" s="25"/>
      <c r="K12131" s="25"/>
      <c r="L12131" s="22" t="s">
        <v>3025</v>
      </c>
      <c r="M12131" s="25"/>
    </row>
    <row r="12132" spans="1:13" x14ac:dyDescent="0.25">
      <c r="A12132" s="22" t="s">
        <v>35444</v>
      </c>
      <c r="B12132" s="25">
        <v>967</v>
      </c>
      <c r="C12132" s="22" t="s">
        <v>35445</v>
      </c>
      <c r="D12132" s="24" t="s">
        <v>926</v>
      </c>
      <c r="E12132" s="23" t="str">
        <f t="shared" si="191"/>
        <v>Kosovo|1964</v>
      </c>
      <c r="F12132" s="25"/>
      <c r="G12132" s="25"/>
      <c r="H12132" s="25"/>
      <c r="I12132" s="25"/>
      <c r="J12132" s="25"/>
      <c r="K12132" s="25"/>
      <c r="L12132" s="22" t="s">
        <v>3025</v>
      </c>
      <c r="M12132" s="25"/>
    </row>
    <row r="12133" spans="1:13" x14ac:dyDescent="0.25">
      <c r="A12133" s="22" t="s">
        <v>35444</v>
      </c>
      <c r="B12133" s="25">
        <v>967</v>
      </c>
      <c r="C12133" s="22" t="s">
        <v>35445</v>
      </c>
      <c r="D12133" s="24" t="s">
        <v>932</v>
      </c>
      <c r="E12133" s="23" t="str">
        <f t="shared" si="191"/>
        <v>Kosovo|1965</v>
      </c>
      <c r="F12133" s="25"/>
      <c r="G12133" s="25"/>
      <c r="H12133" s="25"/>
      <c r="I12133" s="25"/>
      <c r="J12133" s="25"/>
      <c r="K12133" s="25"/>
      <c r="L12133" s="22" t="s">
        <v>3025</v>
      </c>
      <c r="M12133" s="25"/>
    </row>
    <row r="12134" spans="1:13" x14ac:dyDescent="0.25">
      <c r="A12134" s="22" t="s">
        <v>35444</v>
      </c>
      <c r="B12134" s="25">
        <v>967</v>
      </c>
      <c r="C12134" s="22" t="s">
        <v>35445</v>
      </c>
      <c r="D12134" s="24" t="s">
        <v>939</v>
      </c>
      <c r="E12134" s="23" t="str">
        <f t="shared" si="191"/>
        <v>Kosovo|1966</v>
      </c>
      <c r="F12134" s="25"/>
      <c r="G12134" s="25"/>
      <c r="H12134" s="25"/>
      <c r="I12134" s="25"/>
      <c r="J12134" s="25"/>
      <c r="K12134" s="25"/>
      <c r="L12134" s="22" t="s">
        <v>3025</v>
      </c>
      <c r="M12134" s="25"/>
    </row>
    <row r="12135" spans="1:13" x14ac:dyDescent="0.25">
      <c r="A12135" s="22" t="s">
        <v>35444</v>
      </c>
      <c r="B12135" s="25">
        <v>967</v>
      </c>
      <c r="C12135" s="22" t="s">
        <v>35445</v>
      </c>
      <c r="D12135" s="24" t="s">
        <v>946</v>
      </c>
      <c r="E12135" s="23" t="str">
        <f t="shared" si="191"/>
        <v>Kosovo|1967</v>
      </c>
      <c r="F12135" s="25"/>
      <c r="G12135" s="25"/>
      <c r="H12135" s="25"/>
      <c r="I12135" s="25"/>
      <c r="J12135" s="25"/>
      <c r="K12135" s="25"/>
      <c r="L12135" s="22" t="s">
        <v>3025</v>
      </c>
      <c r="M12135" s="25"/>
    </row>
    <row r="12136" spans="1:13" x14ac:dyDescent="0.25">
      <c r="A12136" s="22" t="s">
        <v>35444</v>
      </c>
      <c r="B12136" s="25">
        <v>967</v>
      </c>
      <c r="C12136" s="22" t="s">
        <v>35445</v>
      </c>
      <c r="D12136" s="24" t="s">
        <v>953</v>
      </c>
      <c r="E12136" s="23" t="str">
        <f t="shared" si="191"/>
        <v>Kosovo|1968</v>
      </c>
      <c r="F12136" s="25"/>
      <c r="G12136" s="25"/>
      <c r="H12136" s="25"/>
      <c r="I12136" s="25"/>
      <c r="J12136" s="25"/>
      <c r="K12136" s="25"/>
      <c r="L12136" s="22" t="s">
        <v>3025</v>
      </c>
      <c r="M12136" s="25"/>
    </row>
    <row r="12137" spans="1:13" x14ac:dyDescent="0.25">
      <c r="A12137" s="22" t="s">
        <v>35444</v>
      </c>
      <c r="B12137" s="25">
        <v>967</v>
      </c>
      <c r="C12137" s="22" t="s">
        <v>35445</v>
      </c>
      <c r="D12137" s="24" t="s">
        <v>960</v>
      </c>
      <c r="E12137" s="23" t="str">
        <f t="shared" si="191"/>
        <v>Kosovo|1969</v>
      </c>
      <c r="F12137" s="25"/>
      <c r="G12137" s="25"/>
      <c r="H12137" s="25"/>
      <c r="I12137" s="25"/>
      <c r="J12137" s="25"/>
      <c r="K12137" s="25"/>
      <c r="L12137" s="22" t="s">
        <v>3025</v>
      </c>
      <c r="M12137" s="25"/>
    </row>
    <row r="12138" spans="1:13" x14ac:dyDescent="0.25">
      <c r="A12138" s="22" t="s">
        <v>35444</v>
      </c>
      <c r="B12138" s="25">
        <v>967</v>
      </c>
      <c r="C12138" s="22" t="s">
        <v>35445</v>
      </c>
      <c r="D12138" s="24" t="s">
        <v>967</v>
      </c>
      <c r="E12138" s="23" t="str">
        <f t="shared" si="191"/>
        <v>Kosovo|1970</v>
      </c>
      <c r="F12138" s="25"/>
      <c r="G12138" s="25"/>
      <c r="H12138" s="25"/>
      <c r="I12138" s="25"/>
      <c r="J12138" s="25"/>
      <c r="K12138" s="25"/>
      <c r="L12138" s="22" t="s">
        <v>3025</v>
      </c>
      <c r="M12138" s="25"/>
    </row>
    <row r="12139" spans="1:13" x14ac:dyDescent="0.25">
      <c r="A12139" s="22" t="s">
        <v>35444</v>
      </c>
      <c r="B12139" s="25">
        <v>967</v>
      </c>
      <c r="C12139" s="22" t="s">
        <v>35445</v>
      </c>
      <c r="D12139" s="24" t="s">
        <v>974</v>
      </c>
      <c r="E12139" s="23" t="str">
        <f t="shared" si="191"/>
        <v>Kosovo|1971</v>
      </c>
      <c r="F12139" s="25"/>
      <c r="G12139" s="25"/>
      <c r="H12139" s="25"/>
      <c r="I12139" s="25"/>
      <c r="J12139" s="25"/>
      <c r="K12139" s="25"/>
      <c r="L12139" s="22" t="s">
        <v>3025</v>
      </c>
      <c r="M12139" s="25"/>
    </row>
    <row r="12140" spans="1:13" x14ac:dyDescent="0.25">
      <c r="A12140" s="22" t="s">
        <v>35444</v>
      </c>
      <c r="B12140" s="25">
        <v>967</v>
      </c>
      <c r="C12140" s="22" t="s">
        <v>35445</v>
      </c>
      <c r="D12140" s="24" t="s">
        <v>981</v>
      </c>
      <c r="E12140" s="23" t="str">
        <f t="shared" si="191"/>
        <v>Kosovo|1972</v>
      </c>
      <c r="F12140" s="25"/>
      <c r="G12140" s="25"/>
      <c r="H12140" s="25"/>
      <c r="I12140" s="25"/>
      <c r="J12140" s="25"/>
      <c r="K12140" s="25"/>
      <c r="L12140" s="22" t="s">
        <v>3025</v>
      </c>
      <c r="M12140" s="25"/>
    </row>
    <row r="12141" spans="1:13" x14ac:dyDescent="0.25">
      <c r="A12141" s="22" t="s">
        <v>35444</v>
      </c>
      <c r="B12141" s="25">
        <v>967</v>
      </c>
      <c r="C12141" s="22" t="s">
        <v>35445</v>
      </c>
      <c r="D12141" s="24" t="s">
        <v>987</v>
      </c>
      <c r="E12141" s="23" t="str">
        <f t="shared" si="191"/>
        <v>Kosovo|1973</v>
      </c>
      <c r="F12141" s="25"/>
      <c r="G12141" s="25"/>
      <c r="H12141" s="25"/>
      <c r="I12141" s="25"/>
      <c r="J12141" s="25"/>
      <c r="K12141" s="25"/>
      <c r="L12141" s="22" t="s">
        <v>3025</v>
      </c>
      <c r="M12141" s="25"/>
    </row>
    <row r="12142" spans="1:13" x14ac:dyDescent="0.25">
      <c r="A12142" s="22" t="s">
        <v>35444</v>
      </c>
      <c r="B12142" s="25">
        <v>967</v>
      </c>
      <c r="C12142" s="22" t="s">
        <v>35445</v>
      </c>
      <c r="D12142" s="24" t="s">
        <v>994</v>
      </c>
      <c r="E12142" s="23" t="str">
        <f t="shared" si="191"/>
        <v>Kosovo|1974</v>
      </c>
      <c r="F12142" s="25"/>
      <c r="G12142" s="25"/>
      <c r="H12142" s="25"/>
      <c r="I12142" s="25"/>
      <c r="J12142" s="25"/>
      <c r="K12142" s="25"/>
      <c r="L12142" s="22" t="s">
        <v>3025</v>
      </c>
      <c r="M12142" s="25"/>
    </row>
    <row r="12143" spans="1:13" x14ac:dyDescent="0.25">
      <c r="A12143" s="22" t="s">
        <v>35444</v>
      </c>
      <c r="B12143" s="25">
        <v>967</v>
      </c>
      <c r="C12143" s="22" t="s">
        <v>35445</v>
      </c>
      <c r="D12143" s="24" t="s">
        <v>1001</v>
      </c>
      <c r="E12143" s="23" t="str">
        <f t="shared" si="191"/>
        <v>Kosovo|1975</v>
      </c>
      <c r="F12143" s="25"/>
      <c r="G12143" s="25"/>
      <c r="H12143" s="25"/>
      <c r="I12143" s="25"/>
      <c r="J12143" s="25"/>
      <c r="K12143" s="25"/>
      <c r="L12143" s="22" t="s">
        <v>3025</v>
      </c>
      <c r="M12143" s="25"/>
    </row>
    <row r="12144" spans="1:13" x14ac:dyDescent="0.25">
      <c r="A12144" s="22" t="s">
        <v>35444</v>
      </c>
      <c r="B12144" s="25">
        <v>967</v>
      </c>
      <c r="C12144" s="22" t="s">
        <v>35445</v>
      </c>
      <c r="D12144" s="24" t="s">
        <v>1008</v>
      </c>
      <c r="E12144" s="23" t="str">
        <f t="shared" si="191"/>
        <v>Kosovo|1976</v>
      </c>
      <c r="F12144" s="25"/>
      <c r="G12144" s="25"/>
      <c r="H12144" s="25"/>
      <c r="I12144" s="25"/>
      <c r="J12144" s="25"/>
      <c r="K12144" s="25"/>
      <c r="L12144" s="22" t="s">
        <v>3025</v>
      </c>
      <c r="M12144" s="25"/>
    </row>
    <row r="12145" spans="1:13" x14ac:dyDescent="0.25">
      <c r="A12145" s="22" t="s">
        <v>35444</v>
      </c>
      <c r="B12145" s="25">
        <v>967</v>
      </c>
      <c r="C12145" s="22" t="s">
        <v>35445</v>
      </c>
      <c r="D12145" s="24" t="s">
        <v>1015</v>
      </c>
      <c r="E12145" s="23" t="str">
        <f t="shared" si="191"/>
        <v>Kosovo|1977</v>
      </c>
      <c r="F12145" s="25"/>
      <c r="G12145" s="25"/>
      <c r="H12145" s="25"/>
      <c r="I12145" s="25"/>
      <c r="J12145" s="25"/>
      <c r="K12145" s="25"/>
      <c r="L12145" s="22" t="s">
        <v>3025</v>
      </c>
      <c r="M12145" s="25"/>
    </row>
    <row r="12146" spans="1:13" x14ac:dyDescent="0.25">
      <c r="A12146" s="22" t="s">
        <v>35444</v>
      </c>
      <c r="B12146" s="25">
        <v>967</v>
      </c>
      <c r="C12146" s="22" t="s">
        <v>35445</v>
      </c>
      <c r="D12146" s="24" t="s">
        <v>1022</v>
      </c>
      <c r="E12146" s="23" t="str">
        <f t="shared" si="191"/>
        <v>Kosovo|1978</v>
      </c>
      <c r="F12146" s="25"/>
      <c r="G12146" s="25"/>
      <c r="H12146" s="25"/>
      <c r="I12146" s="25"/>
      <c r="J12146" s="25"/>
      <c r="K12146" s="25"/>
      <c r="L12146" s="22" t="s">
        <v>3025</v>
      </c>
      <c r="M12146" s="25"/>
    </row>
    <row r="12147" spans="1:13" x14ac:dyDescent="0.25">
      <c r="A12147" s="22" t="s">
        <v>35444</v>
      </c>
      <c r="B12147" s="25">
        <v>967</v>
      </c>
      <c r="C12147" s="22" t="s">
        <v>35445</v>
      </c>
      <c r="D12147" s="24" t="s">
        <v>1029</v>
      </c>
      <c r="E12147" s="23" t="str">
        <f t="shared" si="191"/>
        <v>Kosovo|1979</v>
      </c>
      <c r="F12147" s="25"/>
      <c r="G12147" s="25"/>
      <c r="H12147" s="25"/>
      <c r="I12147" s="25"/>
      <c r="J12147" s="25"/>
      <c r="K12147" s="25"/>
      <c r="L12147" s="22" t="s">
        <v>3025</v>
      </c>
      <c r="M12147" s="25"/>
    </row>
    <row r="12148" spans="1:13" x14ac:dyDescent="0.25">
      <c r="A12148" s="22" t="s">
        <v>35444</v>
      </c>
      <c r="B12148" s="25">
        <v>967</v>
      </c>
      <c r="C12148" s="22" t="s">
        <v>35445</v>
      </c>
      <c r="D12148" s="24" t="s">
        <v>1036</v>
      </c>
      <c r="E12148" s="23" t="str">
        <f t="shared" si="191"/>
        <v>Kosovo|1980</v>
      </c>
      <c r="F12148" s="25"/>
      <c r="G12148" s="25"/>
      <c r="H12148" s="25"/>
      <c r="I12148" s="25"/>
      <c r="J12148" s="25"/>
      <c r="K12148" s="25"/>
      <c r="L12148" s="22" t="s">
        <v>3025</v>
      </c>
      <c r="M12148" s="25"/>
    </row>
    <row r="12149" spans="1:13" x14ac:dyDescent="0.25">
      <c r="A12149" s="22" t="s">
        <v>35444</v>
      </c>
      <c r="B12149" s="25">
        <v>967</v>
      </c>
      <c r="C12149" s="22" t="s">
        <v>35445</v>
      </c>
      <c r="D12149" s="24" t="s">
        <v>1044</v>
      </c>
      <c r="E12149" s="23" t="str">
        <f t="shared" si="191"/>
        <v>Kosovo|1981</v>
      </c>
      <c r="F12149" s="25"/>
      <c r="G12149" s="25"/>
      <c r="H12149" s="25"/>
      <c r="I12149" s="25"/>
      <c r="J12149" s="25"/>
      <c r="K12149" s="25"/>
      <c r="L12149" s="22" t="s">
        <v>3025</v>
      </c>
      <c r="M12149" s="25"/>
    </row>
    <row r="12150" spans="1:13" x14ac:dyDescent="0.25">
      <c r="A12150" s="22" t="s">
        <v>35444</v>
      </c>
      <c r="B12150" s="25">
        <v>967</v>
      </c>
      <c r="C12150" s="22" t="s">
        <v>35445</v>
      </c>
      <c r="D12150" s="24" t="s">
        <v>1052</v>
      </c>
      <c r="E12150" s="23" t="str">
        <f t="shared" si="191"/>
        <v>Kosovo|1982</v>
      </c>
      <c r="F12150" s="25"/>
      <c r="G12150" s="25"/>
      <c r="H12150" s="25"/>
      <c r="I12150" s="25"/>
      <c r="J12150" s="25"/>
      <c r="K12150" s="25"/>
      <c r="L12150" s="22" t="s">
        <v>3025</v>
      </c>
      <c r="M12150" s="25"/>
    </row>
    <row r="12151" spans="1:13" x14ac:dyDescent="0.25">
      <c r="A12151" s="22" t="s">
        <v>35444</v>
      </c>
      <c r="B12151" s="25">
        <v>967</v>
      </c>
      <c r="C12151" s="22" t="s">
        <v>35445</v>
      </c>
      <c r="D12151" s="24" t="s">
        <v>1060</v>
      </c>
      <c r="E12151" s="23" t="str">
        <f t="shared" si="191"/>
        <v>Kosovo|1983</v>
      </c>
      <c r="F12151" s="25"/>
      <c r="G12151" s="25"/>
      <c r="H12151" s="25"/>
      <c r="I12151" s="25"/>
      <c r="J12151" s="25"/>
      <c r="K12151" s="25"/>
      <c r="L12151" s="22" t="s">
        <v>3025</v>
      </c>
      <c r="M12151" s="25"/>
    </row>
    <row r="12152" spans="1:13" x14ac:dyDescent="0.25">
      <c r="A12152" s="22" t="s">
        <v>35444</v>
      </c>
      <c r="B12152" s="25">
        <v>967</v>
      </c>
      <c r="C12152" s="22" t="s">
        <v>35445</v>
      </c>
      <c r="D12152" s="24" t="s">
        <v>1068</v>
      </c>
      <c r="E12152" s="23" t="str">
        <f t="shared" si="191"/>
        <v>Kosovo|1984</v>
      </c>
      <c r="F12152" s="25"/>
      <c r="G12152" s="25"/>
      <c r="H12152" s="25"/>
      <c r="I12152" s="25"/>
      <c r="J12152" s="25"/>
      <c r="K12152" s="25"/>
      <c r="L12152" s="22" t="s">
        <v>3025</v>
      </c>
      <c r="M12152" s="25"/>
    </row>
    <row r="12153" spans="1:13" x14ac:dyDescent="0.25">
      <c r="A12153" s="22" t="s">
        <v>35444</v>
      </c>
      <c r="B12153" s="25">
        <v>967</v>
      </c>
      <c r="C12153" s="22" t="s">
        <v>35445</v>
      </c>
      <c r="D12153" s="24" t="s">
        <v>1076</v>
      </c>
      <c r="E12153" s="23" t="str">
        <f t="shared" si="191"/>
        <v>Kosovo|1985</v>
      </c>
      <c r="F12153" s="25"/>
      <c r="G12153" s="25"/>
      <c r="H12153" s="25"/>
      <c r="I12153" s="25"/>
      <c r="J12153" s="25"/>
      <c r="K12153" s="25"/>
      <c r="L12153" s="22" t="s">
        <v>3025</v>
      </c>
      <c r="M12153" s="25"/>
    </row>
    <row r="12154" spans="1:13" x14ac:dyDescent="0.25">
      <c r="A12154" s="22" t="s">
        <v>35444</v>
      </c>
      <c r="B12154" s="25">
        <v>967</v>
      </c>
      <c r="C12154" s="22" t="s">
        <v>35445</v>
      </c>
      <c r="D12154" s="24" t="s">
        <v>1084</v>
      </c>
      <c r="E12154" s="23" t="str">
        <f t="shared" si="191"/>
        <v>Kosovo|1986</v>
      </c>
      <c r="F12154" s="25"/>
      <c r="G12154" s="25"/>
      <c r="H12154" s="25"/>
      <c r="I12154" s="25"/>
      <c r="J12154" s="25"/>
      <c r="K12154" s="25"/>
      <c r="L12154" s="22" t="s">
        <v>3025</v>
      </c>
      <c r="M12154" s="25"/>
    </row>
    <row r="12155" spans="1:13" x14ac:dyDescent="0.25">
      <c r="A12155" s="22" t="s">
        <v>35444</v>
      </c>
      <c r="B12155" s="25">
        <v>967</v>
      </c>
      <c r="C12155" s="22" t="s">
        <v>35445</v>
      </c>
      <c r="D12155" s="24" t="s">
        <v>1091</v>
      </c>
      <c r="E12155" s="23" t="str">
        <f t="shared" si="191"/>
        <v>Kosovo|1987</v>
      </c>
      <c r="F12155" s="25"/>
      <c r="G12155" s="25"/>
      <c r="H12155" s="25"/>
      <c r="I12155" s="25"/>
      <c r="J12155" s="25"/>
      <c r="K12155" s="25"/>
      <c r="L12155" s="22" t="s">
        <v>3025</v>
      </c>
      <c r="M12155" s="25"/>
    </row>
    <row r="12156" spans="1:13" x14ac:dyDescent="0.25">
      <c r="A12156" s="22" t="s">
        <v>35444</v>
      </c>
      <c r="B12156" s="25">
        <v>967</v>
      </c>
      <c r="C12156" s="22" t="s">
        <v>35445</v>
      </c>
      <c r="D12156" s="24" t="s">
        <v>1099</v>
      </c>
      <c r="E12156" s="23" t="str">
        <f t="shared" si="191"/>
        <v>Kosovo|1988</v>
      </c>
      <c r="F12156" s="25"/>
      <c r="G12156" s="25"/>
      <c r="H12156" s="25"/>
      <c r="I12156" s="25"/>
      <c r="J12156" s="25"/>
      <c r="K12156" s="25"/>
      <c r="L12156" s="22" t="s">
        <v>3025</v>
      </c>
      <c r="M12156" s="25"/>
    </row>
    <row r="12157" spans="1:13" x14ac:dyDescent="0.25">
      <c r="A12157" s="22" t="s">
        <v>35444</v>
      </c>
      <c r="B12157" s="25">
        <v>967</v>
      </c>
      <c r="C12157" s="22" t="s">
        <v>35445</v>
      </c>
      <c r="D12157" s="24" t="s">
        <v>1106</v>
      </c>
      <c r="E12157" s="23" t="str">
        <f t="shared" si="191"/>
        <v>Kosovo|1989</v>
      </c>
      <c r="F12157" s="25"/>
      <c r="G12157" s="25"/>
      <c r="H12157" s="25"/>
      <c r="I12157" s="25"/>
      <c r="J12157" s="25"/>
      <c r="K12157" s="25"/>
      <c r="L12157" s="22" t="s">
        <v>3025</v>
      </c>
      <c r="M12157" s="25"/>
    </row>
    <row r="12158" spans="1:13" x14ac:dyDescent="0.25">
      <c r="A12158" s="22" t="s">
        <v>35444</v>
      </c>
      <c r="B12158" s="25">
        <v>967</v>
      </c>
      <c r="C12158" s="22" t="s">
        <v>35445</v>
      </c>
      <c r="D12158" s="24" t="s">
        <v>1114</v>
      </c>
      <c r="E12158" s="23" t="str">
        <f t="shared" si="191"/>
        <v>Kosovo|1990</v>
      </c>
      <c r="F12158" s="25"/>
      <c r="G12158" s="25"/>
      <c r="H12158" s="25"/>
      <c r="I12158" s="25"/>
      <c r="J12158" s="25"/>
      <c r="K12158" s="25"/>
      <c r="L12158" s="22" t="s">
        <v>3025</v>
      </c>
      <c r="M12158" s="25"/>
    </row>
    <row r="12159" spans="1:13" x14ac:dyDescent="0.25">
      <c r="A12159" s="22" t="s">
        <v>35444</v>
      </c>
      <c r="B12159" s="25">
        <v>967</v>
      </c>
      <c r="C12159" s="22" t="s">
        <v>35445</v>
      </c>
      <c r="D12159" s="24" t="s">
        <v>1122</v>
      </c>
      <c r="E12159" s="23" t="str">
        <f t="shared" si="191"/>
        <v>Kosovo|1991</v>
      </c>
      <c r="F12159" s="25"/>
      <c r="G12159" s="25"/>
      <c r="H12159" s="25"/>
      <c r="I12159" s="25"/>
      <c r="J12159" s="25"/>
      <c r="K12159" s="25"/>
      <c r="L12159" s="22" t="s">
        <v>3025</v>
      </c>
      <c r="M12159" s="25"/>
    </row>
    <row r="12160" spans="1:13" x14ac:dyDescent="0.25">
      <c r="A12160" s="22" t="s">
        <v>35444</v>
      </c>
      <c r="B12160" s="25">
        <v>967</v>
      </c>
      <c r="C12160" s="22" t="s">
        <v>35445</v>
      </c>
      <c r="D12160" s="24" t="s">
        <v>1130</v>
      </c>
      <c r="E12160" s="23" t="str">
        <f t="shared" si="191"/>
        <v>Kosovo|1992</v>
      </c>
      <c r="F12160" s="25"/>
      <c r="G12160" s="25"/>
      <c r="H12160" s="25"/>
      <c r="I12160" s="25"/>
      <c r="J12160" s="25"/>
      <c r="K12160" s="25"/>
      <c r="L12160" s="22" t="s">
        <v>3025</v>
      </c>
      <c r="M12160" s="25"/>
    </row>
    <row r="12161" spans="1:13" x14ac:dyDescent="0.25">
      <c r="A12161" s="22" t="s">
        <v>35444</v>
      </c>
      <c r="B12161" s="25">
        <v>967</v>
      </c>
      <c r="C12161" s="22" t="s">
        <v>35445</v>
      </c>
      <c r="D12161" s="24" t="s">
        <v>1136</v>
      </c>
      <c r="E12161" s="23" t="str">
        <f t="shared" si="191"/>
        <v>Kosovo|1993</v>
      </c>
      <c r="F12161" s="25"/>
      <c r="G12161" s="25"/>
      <c r="H12161" s="25"/>
      <c r="I12161" s="25"/>
      <c r="J12161" s="25"/>
      <c r="K12161" s="25"/>
      <c r="L12161" s="22" t="s">
        <v>3025</v>
      </c>
      <c r="M12161" s="25"/>
    </row>
    <row r="12162" spans="1:13" x14ac:dyDescent="0.25">
      <c r="A12162" s="22" t="s">
        <v>35444</v>
      </c>
      <c r="B12162" s="25">
        <v>967</v>
      </c>
      <c r="C12162" s="22" t="s">
        <v>35445</v>
      </c>
      <c r="D12162" s="24" t="s">
        <v>1144</v>
      </c>
      <c r="E12162" s="23" t="str">
        <f t="shared" si="191"/>
        <v>Kosovo|1994</v>
      </c>
      <c r="F12162" s="25"/>
      <c r="G12162" s="25"/>
      <c r="H12162" s="25"/>
      <c r="I12162" s="25"/>
      <c r="J12162" s="25"/>
      <c r="K12162" s="25"/>
      <c r="L12162" s="22" t="s">
        <v>3025</v>
      </c>
      <c r="M12162" s="25"/>
    </row>
    <row r="12163" spans="1:13" x14ac:dyDescent="0.25">
      <c r="A12163" s="22" t="s">
        <v>35444</v>
      </c>
      <c r="B12163" s="25">
        <v>967</v>
      </c>
      <c r="C12163" s="22" t="s">
        <v>35445</v>
      </c>
      <c r="D12163" s="24" t="s">
        <v>1152</v>
      </c>
      <c r="E12163" s="23" t="str">
        <f t="shared" si="191"/>
        <v>Kosovo|1995</v>
      </c>
      <c r="F12163" s="25"/>
      <c r="G12163" s="25"/>
      <c r="H12163" s="25"/>
      <c r="I12163" s="25"/>
      <c r="J12163" s="25"/>
      <c r="K12163" s="25"/>
      <c r="L12163" s="22" t="s">
        <v>3025</v>
      </c>
      <c r="M12163" s="25"/>
    </row>
    <row r="12164" spans="1:13" x14ac:dyDescent="0.25">
      <c r="A12164" s="22" t="s">
        <v>35444</v>
      </c>
      <c r="B12164" s="25">
        <v>967</v>
      </c>
      <c r="C12164" s="22" t="s">
        <v>35445</v>
      </c>
      <c r="D12164" s="24" t="s">
        <v>1158</v>
      </c>
      <c r="E12164" s="23" t="str">
        <f t="shared" si="191"/>
        <v>Kosovo|1996</v>
      </c>
      <c r="F12164" s="25"/>
      <c r="G12164" s="25"/>
      <c r="H12164" s="25"/>
      <c r="I12164" s="25"/>
      <c r="J12164" s="25"/>
      <c r="K12164" s="25"/>
      <c r="L12164" s="22" t="s">
        <v>3025</v>
      </c>
      <c r="M12164" s="25"/>
    </row>
    <row r="12165" spans="1:13" x14ac:dyDescent="0.25">
      <c r="A12165" s="22" t="s">
        <v>35444</v>
      </c>
      <c r="B12165" s="25">
        <v>967</v>
      </c>
      <c r="C12165" s="22" t="s">
        <v>35445</v>
      </c>
      <c r="D12165" s="24" t="s">
        <v>1165</v>
      </c>
      <c r="E12165" s="23" t="str">
        <f t="shared" si="191"/>
        <v>Kosovo|1997</v>
      </c>
      <c r="F12165" s="25"/>
      <c r="G12165" s="25"/>
      <c r="H12165" s="25"/>
      <c r="I12165" s="25"/>
      <c r="J12165" s="25"/>
      <c r="K12165" s="25"/>
      <c r="L12165" s="22" t="s">
        <v>3025</v>
      </c>
      <c r="M12165" s="25"/>
    </row>
    <row r="12166" spans="1:13" x14ac:dyDescent="0.25">
      <c r="A12166" s="22" t="s">
        <v>35444</v>
      </c>
      <c r="B12166" s="25">
        <v>967</v>
      </c>
      <c r="C12166" s="22" t="s">
        <v>35445</v>
      </c>
      <c r="D12166" s="24" t="s">
        <v>1172</v>
      </c>
      <c r="E12166" s="23" t="str">
        <f t="shared" si="191"/>
        <v>Kosovo|1998</v>
      </c>
      <c r="F12166" s="25"/>
      <c r="G12166" s="25"/>
      <c r="H12166" s="25"/>
      <c r="I12166" s="25"/>
      <c r="J12166" s="25"/>
      <c r="K12166" s="25"/>
      <c r="L12166" s="22" t="s">
        <v>3025</v>
      </c>
      <c r="M12166" s="25"/>
    </row>
    <row r="12167" spans="1:13" x14ac:dyDescent="0.25">
      <c r="A12167" s="22" t="s">
        <v>35444</v>
      </c>
      <c r="B12167" s="25">
        <v>967</v>
      </c>
      <c r="C12167" s="22" t="s">
        <v>35445</v>
      </c>
      <c r="D12167" s="24" t="s">
        <v>1179</v>
      </c>
      <c r="E12167" s="23" t="str">
        <f t="shared" si="191"/>
        <v>Kosovo|1999</v>
      </c>
      <c r="F12167" s="25"/>
      <c r="G12167" s="25"/>
      <c r="H12167" s="25"/>
      <c r="I12167" s="25"/>
      <c r="J12167" s="25"/>
      <c r="K12167" s="25"/>
      <c r="L12167" s="22" t="s">
        <v>3025</v>
      </c>
      <c r="M12167" s="25"/>
    </row>
    <row r="12168" spans="1:13" x14ac:dyDescent="0.25">
      <c r="A12168" s="22" t="s">
        <v>35444</v>
      </c>
      <c r="B12168" s="25">
        <v>967</v>
      </c>
      <c r="C12168" s="22" t="s">
        <v>35445</v>
      </c>
      <c r="D12168" s="24" t="s">
        <v>1186</v>
      </c>
      <c r="E12168" s="23" t="str">
        <f t="shared" si="191"/>
        <v>Kosovo|2000</v>
      </c>
      <c r="F12168" s="25"/>
      <c r="G12168" s="25"/>
      <c r="H12168" s="25" t="s">
        <v>35446</v>
      </c>
      <c r="I12168" s="25"/>
      <c r="J12168" s="25"/>
      <c r="K12168" s="25"/>
      <c r="L12168" s="22" t="s">
        <v>3025</v>
      </c>
      <c r="M12168" s="25"/>
    </row>
    <row r="12169" spans="1:13" x14ac:dyDescent="0.25">
      <c r="A12169" s="22" t="s">
        <v>35444</v>
      </c>
      <c r="B12169" s="25">
        <v>967</v>
      </c>
      <c r="C12169" s="22" t="s">
        <v>35445</v>
      </c>
      <c r="D12169" s="24" t="s">
        <v>1192</v>
      </c>
      <c r="E12169" s="23" t="str">
        <f t="shared" si="191"/>
        <v>Kosovo|2001</v>
      </c>
      <c r="F12169" s="25"/>
      <c r="G12169" s="25">
        <v>57</v>
      </c>
      <c r="H12169" s="25" t="s">
        <v>35447</v>
      </c>
      <c r="I12169" s="25"/>
      <c r="J12169" s="25"/>
      <c r="K12169" s="25"/>
      <c r="L12169" s="22" t="s">
        <v>3025</v>
      </c>
      <c r="M12169" s="25"/>
    </row>
    <row r="12170" spans="1:13" x14ac:dyDescent="0.25">
      <c r="A12170" s="22" t="s">
        <v>35444</v>
      </c>
      <c r="B12170" s="25">
        <v>967</v>
      </c>
      <c r="C12170" s="22" t="s">
        <v>35445</v>
      </c>
      <c r="D12170" s="24" t="s">
        <v>1199</v>
      </c>
      <c r="E12170" s="23" t="str">
        <f t="shared" si="191"/>
        <v>Kosovo|2002</v>
      </c>
      <c r="F12170" s="25"/>
      <c r="G12170" s="25">
        <v>55</v>
      </c>
      <c r="H12170" s="25" t="s">
        <v>35448</v>
      </c>
      <c r="I12170" s="25" t="s">
        <v>35449</v>
      </c>
      <c r="J12170" s="25"/>
      <c r="K12170" s="25"/>
      <c r="L12170" s="22" t="s">
        <v>3025</v>
      </c>
      <c r="M12170" s="25"/>
    </row>
    <row r="12171" spans="1:13" x14ac:dyDescent="0.25">
      <c r="A12171" s="22" t="s">
        <v>35444</v>
      </c>
      <c r="B12171" s="25">
        <v>967</v>
      </c>
      <c r="C12171" s="22" t="s">
        <v>35445</v>
      </c>
      <c r="D12171" s="24" t="s">
        <v>1206</v>
      </c>
      <c r="E12171" s="23" t="str">
        <f t="shared" si="191"/>
        <v>Kosovo|2003</v>
      </c>
      <c r="F12171" s="25"/>
      <c r="G12171" s="25" t="s">
        <v>35450</v>
      </c>
      <c r="H12171" s="25" t="s">
        <v>35451</v>
      </c>
      <c r="I12171" s="25" t="s">
        <v>35452</v>
      </c>
      <c r="J12171" s="25"/>
      <c r="K12171" s="25"/>
      <c r="L12171" s="22" t="s">
        <v>3025</v>
      </c>
      <c r="M12171" s="25"/>
    </row>
    <row r="12172" spans="1:13" x14ac:dyDescent="0.25">
      <c r="A12172" s="22" t="s">
        <v>35444</v>
      </c>
      <c r="B12172" s="25">
        <v>967</v>
      </c>
      <c r="C12172" s="22" t="s">
        <v>35445</v>
      </c>
      <c r="D12172" s="24" t="s">
        <v>1212</v>
      </c>
      <c r="E12172" s="23" t="str">
        <f t="shared" si="191"/>
        <v>Kosovo|2004</v>
      </c>
      <c r="F12172" s="25"/>
      <c r="G12172" s="25" t="s">
        <v>35453</v>
      </c>
      <c r="H12172" s="25" t="s">
        <v>35454</v>
      </c>
      <c r="I12172" s="25" t="s">
        <v>35455</v>
      </c>
      <c r="J12172" s="25"/>
      <c r="K12172" s="25"/>
      <c r="L12172" s="22" t="s">
        <v>3025</v>
      </c>
      <c r="M12172" s="25"/>
    </row>
    <row r="12173" spans="1:13" x14ac:dyDescent="0.25">
      <c r="A12173" s="22" t="s">
        <v>35444</v>
      </c>
      <c r="B12173" s="25">
        <v>967</v>
      </c>
      <c r="C12173" s="22" t="s">
        <v>35445</v>
      </c>
      <c r="D12173" s="24" t="s">
        <v>1217</v>
      </c>
      <c r="E12173" s="23" t="str">
        <f t="shared" si="191"/>
        <v>Kosovo|2005</v>
      </c>
      <c r="F12173" s="25"/>
      <c r="G12173" s="25" t="s">
        <v>35456</v>
      </c>
      <c r="H12173" s="25" t="s">
        <v>35457</v>
      </c>
      <c r="I12173" s="25" t="s">
        <v>35458</v>
      </c>
      <c r="J12173" s="25"/>
      <c r="K12173" s="25"/>
      <c r="L12173" s="22" t="s">
        <v>3025</v>
      </c>
      <c r="M12173" s="25"/>
    </row>
    <row r="12174" spans="1:13" x14ac:dyDescent="0.25">
      <c r="A12174" s="22" t="s">
        <v>35444</v>
      </c>
      <c r="B12174" s="25">
        <v>967</v>
      </c>
      <c r="C12174" s="22" t="s">
        <v>35445</v>
      </c>
      <c r="D12174" s="24" t="s">
        <v>1224</v>
      </c>
      <c r="E12174" s="23" t="str">
        <f t="shared" si="191"/>
        <v>Kosovo|2006</v>
      </c>
      <c r="F12174" s="25"/>
      <c r="G12174" s="25" t="s">
        <v>35459</v>
      </c>
      <c r="H12174" s="25" t="s">
        <v>35460</v>
      </c>
      <c r="I12174" s="25" t="s">
        <v>35461</v>
      </c>
      <c r="J12174" s="25"/>
      <c r="K12174" s="25"/>
      <c r="L12174" s="22" t="s">
        <v>3025</v>
      </c>
      <c r="M12174" s="25"/>
    </row>
    <row r="12175" spans="1:13" x14ac:dyDescent="0.25">
      <c r="A12175" s="22" t="s">
        <v>35444</v>
      </c>
      <c r="B12175" s="25">
        <v>967</v>
      </c>
      <c r="C12175" s="22" t="s">
        <v>35445</v>
      </c>
      <c r="D12175" s="24" t="s">
        <v>1231</v>
      </c>
      <c r="E12175" s="23" t="str">
        <f t="shared" si="191"/>
        <v>Kosovo|2007</v>
      </c>
      <c r="F12175" s="25"/>
      <c r="G12175" s="25" t="s">
        <v>35462</v>
      </c>
      <c r="H12175" s="25" t="s">
        <v>35463</v>
      </c>
      <c r="I12175" s="25" t="s">
        <v>35464</v>
      </c>
      <c r="J12175" s="25"/>
      <c r="K12175" s="25"/>
      <c r="L12175" s="22" t="s">
        <v>3025</v>
      </c>
      <c r="M12175" s="25"/>
    </row>
    <row r="12176" spans="1:13" x14ac:dyDescent="0.25">
      <c r="A12176" s="22" t="s">
        <v>35444</v>
      </c>
      <c r="B12176" s="25">
        <v>967</v>
      </c>
      <c r="C12176" s="22" t="s">
        <v>35445</v>
      </c>
      <c r="D12176" s="24" t="s">
        <v>1237</v>
      </c>
      <c r="E12176" s="23" t="str">
        <f t="shared" si="191"/>
        <v>Kosovo|2008</v>
      </c>
      <c r="F12176" s="25"/>
      <c r="G12176" s="25" t="s">
        <v>35465</v>
      </c>
      <c r="H12176" s="25" t="s">
        <v>35466</v>
      </c>
      <c r="I12176" s="25" t="s">
        <v>35467</v>
      </c>
      <c r="J12176" s="25"/>
      <c r="K12176" s="25"/>
      <c r="L12176" s="22" t="s">
        <v>3025</v>
      </c>
      <c r="M12176" s="25"/>
    </row>
    <row r="12177" spans="1:13" x14ac:dyDescent="0.25">
      <c r="A12177" s="22" t="s">
        <v>35444</v>
      </c>
      <c r="B12177" s="25">
        <v>967</v>
      </c>
      <c r="C12177" s="22" t="s">
        <v>35445</v>
      </c>
      <c r="D12177" s="24" t="s">
        <v>1243</v>
      </c>
      <c r="E12177" s="23" t="str">
        <f t="shared" si="191"/>
        <v>Kosovo|2009</v>
      </c>
      <c r="F12177" s="25"/>
      <c r="G12177" s="25" t="s">
        <v>35468</v>
      </c>
      <c r="H12177" s="25" t="s">
        <v>35469</v>
      </c>
      <c r="I12177" s="25" t="s">
        <v>35470</v>
      </c>
      <c r="J12177" s="25"/>
      <c r="K12177" s="25"/>
      <c r="L12177" s="22" t="s">
        <v>3025</v>
      </c>
      <c r="M12177" s="25"/>
    </row>
    <row r="12178" spans="1:13" x14ac:dyDescent="0.25">
      <c r="A12178" s="22" t="s">
        <v>35444</v>
      </c>
      <c r="B12178" s="25">
        <v>967</v>
      </c>
      <c r="C12178" s="22" t="s">
        <v>35445</v>
      </c>
      <c r="D12178" s="24" t="s">
        <v>1250</v>
      </c>
      <c r="E12178" s="23" t="str">
        <f t="shared" si="191"/>
        <v>Kosovo|2010</v>
      </c>
      <c r="F12178" s="25"/>
      <c r="G12178" s="25"/>
      <c r="H12178" s="25" t="s">
        <v>35471</v>
      </c>
      <c r="I12178" s="25">
        <v>100</v>
      </c>
      <c r="J12178" s="25"/>
      <c r="K12178" s="25"/>
      <c r="L12178" s="22" t="s">
        <v>3025</v>
      </c>
      <c r="M12178" s="25"/>
    </row>
    <row r="12179" spans="1:13" x14ac:dyDescent="0.25">
      <c r="A12179" s="22" t="s">
        <v>35444</v>
      </c>
      <c r="B12179" s="25">
        <v>967</v>
      </c>
      <c r="C12179" s="22" t="s">
        <v>35445</v>
      </c>
      <c r="D12179" s="24" t="s">
        <v>1255</v>
      </c>
      <c r="E12179" s="23" t="str">
        <f t="shared" si="191"/>
        <v>Kosovo|2011</v>
      </c>
      <c r="F12179" s="25"/>
      <c r="G12179" s="25"/>
      <c r="H12179" s="25" t="s">
        <v>35472</v>
      </c>
      <c r="I12179" s="25" t="s">
        <v>35473</v>
      </c>
      <c r="J12179" s="25"/>
      <c r="K12179" s="25"/>
      <c r="L12179" s="22" t="s">
        <v>3025</v>
      </c>
      <c r="M12179" s="25"/>
    </row>
    <row r="12180" spans="1:13" x14ac:dyDescent="0.25">
      <c r="A12180" s="22" t="s">
        <v>35444</v>
      </c>
      <c r="B12180" s="25">
        <v>967</v>
      </c>
      <c r="C12180" s="22" t="s">
        <v>35445</v>
      </c>
      <c r="D12180" s="24" t="s">
        <v>1262</v>
      </c>
      <c r="E12180" s="23" t="str">
        <f t="shared" si="191"/>
        <v>Kosovo|2012</v>
      </c>
      <c r="F12180" s="25"/>
      <c r="G12180" s="25" t="s">
        <v>31519</v>
      </c>
      <c r="H12180" s="25" t="s">
        <v>35474</v>
      </c>
      <c r="I12180" s="25" t="s">
        <v>35475</v>
      </c>
      <c r="J12180" s="25"/>
      <c r="K12180" s="25"/>
      <c r="L12180" s="22" t="s">
        <v>3025</v>
      </c>
      <c r="M12180" s="25"/>
    </row>
    <row r="12181" spans="1:13" x14ac:dyDescent="0.25">
      <c r="A12181" s="22" t="s">
        <v>35444</v>
      </c>
      <c r="B12181" s="25">
        <v>967</v>
      </c>
      <c r="C12181" s="22" t="s">
        <v>35445</v>
      </c>
      <c r="D12181" s="24" t="s">
        <v>1269</v>
      </c>
      <c r="E12181" s="23" t="str">
        <f t="shared" si="191"/>
        <v>Kosovo|2013</v>
      </c>
      <c r="F12181" s="25"/>
      <c r="G12181" s="25"/>
      <c r="H12181" s="25" t="s">
        <v>35476</v>
      </c>
      <c r="I12181" s="25" t="s">
        <v>35477</v>
      </c>
      <c r="J12181" s="25"/>
      <c r="K12181" s="25"/>
      <c r="L12181" s="22" t="s">
        <v>3025</v>
      </c>
      <c r="M12181" s="25"/>
    </row>
    <row r="12182" spans="1:13" x14ac:dyDescent="0.25">
      <c r="A12182" s="22" t="s">
        <v>35444</v>
      </c>
      <c r="B12182" s="25">
        <v>967</v>
      </c>
      <c r="C12182" s="22" t="s">
        <v>35445</v>
      </c>
      <c r="D12182" s="24" t="s">
        <v>1274</v>
      </c>
      <c r="E12182" s="23" t="str">
        <f t="shared" si="191"/>
        <v>Kosovo|2014</v>
      </c>
      <c r="F12182" s="25"/>
      <c r="G12182" s="25"/>
      <c r="H12182" s="25" t="s">
        <v>35478</v>
      </c>
      <c r="I12182" s="25"/>
      <c r="J12182" s="25"/>
      <c r="K12182" s="25"/>
      <c r="L12182" s="22" t="s">
        <v>3025</v>
      </c>
      <c r="M12182" s="25"/>
    </row>
    <row r="12183" spans="1:13" x14ac:dyDescent="0.25">
      <c r="A12183" s="22" t="s">
        <v>196</v>
      </c>
      <c r="B12183" s="25">
        <v>968</v>
      </c>
      <c r="D12183" s="24" t="s">
        <v>886</v>
      </c>
      <c r="E12183" s="23" t="str">
        <f t="shared" si="191"/>
        <v>Romania|1950</v>
      </c>
      <c r="F12183" s="25"/>
      <c r="G12183" s="25"/>
      <c r="H12183" s="25"/>
      <c r="I12183" s="25"/>
      <c r="J12183" s="25"/>
      <c r="K12183" s="25"/>
      <c r="L12183" s="22" t="s">
        <v>887</v>
      </c>
      <c r="M12183" s="25"/>
    </row>
    <row r="12184" spans="1:13" x14ac:dyDescent="0.25">
      <c r="A12184" s="22" t="s">
        <v>196</v>
      </c>
      <c r="B12184" s="25">
        <v>968</v>
      </c>
      <c r="D12184" s="24" t="s">
        <v>888</v>
      </c>
      <c r="E12184" s="23" t="str">
        <f t="shared" si="191"/>
        <v>Romania|1951</v>
      </c>
      <c r="F12184" s="25"/>
      <c r="G12184" s="25"/>
      <c r="H12184" s="25"/>
      <c r="I12184" s="25"/>
      <c r="J12184" s="25"/>
      <c r="K12184" s="25"/>
      <c r="L12184" s="22" t="s">
        <v>887</v>
      </c>
      <c r="M12184" s="25"/>
    </row>
    <row r="12185" spans="1:13" x14ac:dyDescent="0.25">
      <c r="A12185" s="22" t="s">
        <v>196</v>
      </c>
      <c r="B12185" s="25">
        <v>968</v>
      </c>
      <c r="D12185" s="24" t="s">
        <v>889</v>
      </c>
      <c r="E12185" s="23" t="str">
        <f t="shared" si="191"/>
        <v>Romania|1952</v>
      </c>
      <c r="F12185" s="25"/>
      <c r="G12185" s="25"/>
      <c r="H12185" s="25"/>
      <c r="I12185" s="25"/>
      <c r="J12185" s="25"/>
      <c r="K12185" s="25"/>
      <c r="L12185" s="22" t="s">
        <v>887</v>
      </c>
      <c r="M12185" s="25"/>
    </row>
    <row r="12186" spans="1:13" x14ac:dyDescent="0.25">
      <c r="A12186" s="22" t="s">
        <v>196</v>
      </c>
      <c r="B12186" s="25">
        <v>968</v>
      </c>
      <c r="D12186" s="24" t="s">
        <v>890</v>
      </c>
      <c r="E12186" s="23" t="str">
        <f t="shared" ref="E12186:E12249" si="192">A12186&amp;"|"&amp;D12186</f>
        <v>Romania|1953</v>
      </c>
      <c r="F12186" s="25"/>
      <c r="G12186" s="25"/>
      <c r="H12186" s="25"/>
      <c r="I12186" s="25"/>
      <c r="J12186" s="25"/>
      <c r="K12186" s="25"/>
      <c r="L12186" s="22" t="s">
        <v>887</v>
      </c>
      <c r="M12186" s="25"/>
    </row>
    <row r="12187" spans="1:13" x14ac:dyDescent="0.25">
      <c r="A12187" s="22" t="s">
        <v>196</v>
      </c>
      <c r="B12187" s="25">
        <v>968</v>
      </c>
      <c r="D12187" s="24" t="s">
        <v>891</v>
      </c>
      <c r="E12187" s="23" t="str">
        <f t="shared" si="192"/>
        <v>Romania|1954</v>
      </c>
      <c r="F12187" s="25"/>
      <c r="G12187" s="25"/>
      <c r="H12187" s="25"/>
      <c r="I12187" s="25"/>
      <c r="J12187" s="25"/>
      <c r="K12187" s="25"/>
      <c r="L12187" s="22" t="s">
        <v>887</v>
      </c>
      <c r="M12187" s="25"/>
    </row>
    <row r="12188" spans="1:13" x14ac:dyDescent="0.25">
      <c r="A12188" s="22" t="s">
        <v>196</v>
      </c>
      <c r="B12188" s="25">
        <v>968</v>
      </c>
      <c r="D12188" s="24" t="s">
        <v>892</v>
      </c>
      <c r="E12188" s="23" t="str">
        <f t="shared" si="192"/>
        <v>Romania|1955</v>
      </c>
      <c r="F12188" s="25"/>
      <c r="G12188" s="25"/>
      <c r="H12188" s="25"/>
      <c r="I12188" s="25"/>
      <c r="J12188" s="25"/>
      <c r="K12188" s="25"/>
      <c r="L12188" s="22" t="s">
        <v>887</v>
      </c>
      <c r="M12188" s="25"/>
    </row>
    <row r="12189" spans="1:13" x14ac:dyDescent="0.25">
      <c r="A12189" s="22" t="s">
        <v>196</v>
      </c>
      <c r="B12189" s="25">
        <v>968</v>
      </c>
      <c r="D12189" s="24" t="s">
        <v>893</v>
      </c>
      <c r="E12189" s="23" t="str">
        <f t="shared" si="192"/>
        <v>Romania|1956</v>
      </c>
      <c r="F12189" s="25"/>
      <c r="G12189" s="25"/>
      <c r="H12189" s="25"/>
      <c r="I12189" s="25"/>
      <c r="J12189" s="25"/>
      <c r="K12189" s="25"/>
      <c r="L12189" s="22" t="s">
        <v>887</v>
      </c>
      <c r="M12189" s="25"/>
    </row>
    <row r="12190" spans="1:13" x14ac:dyDescent="0.25">
      <c r="A12190" s="22" t="s">
        <v>196</v>
      </c>
      <c r="B12190" s="25">
        <v>968</v>
      </c>
      <c r="D12190" s="24" t="s">
        <v>894</v>
      </c>
      <c r="E12190" s="23" t="str">
        <f t="shared" si="192"/>
        <v>Romania|1957</v>
      </c>
      <c r="F12190" s="25"/>
      <c r="G12190" s="25"/>
      <c r="H12190" s="25"/>
      <c r="I12190" s="25"/>
      <c r="J12190" s="25"/>
      <c r="K12190" s="25"/>
      <c r="L12190" s="22" t="s">
        <v>887</v>
      </c>
      <c r="M12190" s="25"/>
    </row>
    <row r="12191" spans="1:13" x14ac:dyDescent="0.25">
      <c r="A12191" s="22" t="s">
        <v>196</v>
      </c>
      <c r="B12191" s="25">
        <v>968</v>
      </c>
      <c r="D12191" s="24" t="s">
        <v>895</v>
      </c>
      <c r="E12191" s="23" t="str">
        <f t="shared" si="192"/>
        <v>Romania|1958</v>
      </c>
      <c r="F12191" s="25"/>
      <c r="G12191" s="25"/>
      <c r="H12191" s="25"/>
      <c r="I12191" s="25"/>
      <c r="J12191" s="25"/>
      <c r="K12191" s="25"/>
      <c r="L12191" s="22" t="s">
        <v>887</v>
      </c>
      <c r="M12191" s="25"/>
    </row>
    <row r="12192" spans="1:13" x14ac:dyDescent="0.25">
      <c r="A12192" s="22" t="s">
        <v>196</v>
      </c>
      <c r="B12192" s="25">
        <v>968</v>
      </c>
      <c r="D12192" s="24" t="s">
        <v>896</v>
      </c>
      <c r="E12192" s="23" t="str">
        <f t="shared" si="192"/>
        <v>Romania|1959</v>
      </c>
      <c r="F12192" s="25"/>
      <c r="G12192" s="25"/>
      <c r="H12192" s="25"/>
      <c r="I12192" s="25"/>
      <c r="J12192" s="25"/>
      <c r="K12192" s="25"/>
      <c r="L12192" s="22" t="s">
        <v>887</v>
      </c>
      <c r="M12192" s="25"/>
    </row>
    <row r="12193" spans="1:13" x14ac:dyDescent="0.25">
      <c r="A12193" s="22" t="s">
        <v>196</v>
      </c>
      <c r="B12193" s="25">
        <v>968</v>
      </c>
      <c r="C12193" s="22" t="s">
        <v>35479</v>
      </c>
      <c r="D12193" s="24" t="s">
        <v>898</v>
      </c>
      <c r="E12193" s="23" t="str">
        <f t="shared" si="192"/>
        <v>Romania|1960</v>
      </c>
      <c r="F12193" s="25"/>
      <c r="G12193" s="25"/>
      <c r="H12193" s="25" t="s">
        <v>35480</v>
      </c>
      <c r="I12193" s="25"/>
      <c r="J12193" s="25"/>
      <c r="K12193" s="25"/>
      <c r="L12193" s="22" t="s">
        <v>887</v>
      </c>
      <c r="M12193" s="25"/>
    </row>
    <row r="12194" spans="1:13" x14ac:dyDescent="0.25">
      <c r="A12194" s="22" t="s">
        <v>196</v>
      </c>
      <c r="B12194" s="25">
        <v>968</v>
      </c>
      <c r="C12194" s="22" t="s">
        <v>35479</v>
      </c>
      <c r="D12194" s="24" t="s">
        <v>905</v>
      </c>
      <c r="E12194" s="23" t="str">
        <f t="shared" si="192"/>
        <v>Romania|1961</v>
      </c>
      <c r="F12194" s="25"/>
      <c r="G12194" s="25"/>
      <c r="H12194" s="25" t="s">
        <v>35481</v>
      </c>
      <c r="I12194" s="25"/>
      <c r="J12194" s="25"/>
      <c r="K12194" s="25"/>
      <c r="L12194" s="22" t="s">
        <v>887</v>
      </c>
      <c r="M12194" s="25"/>
    </row>
    <row r="12195" spans="1:13" x14ac:dyDescent="0.25">
      <c r="A12195" s="22" t="s">
        <v>196</v>
      </c>
      <c r="B12195" s="25">
        <v>968</v>
      </c>
      <c r="C12195" s="22" t="s">
        <v>35479</v>
      </c>
      <c r="D12195" s="24" t="s">
        <v>912</v>
      </c>
      <c r="E12195" s="23" t="str">
        <f t="shared" si="192"/>
        <v>Romania|1962</v>
      </c>
      <c r="F12195" s="25"/>
      <c r="G12195" s="25"/>
      <c r="H12195" s="25" t="s">
        <v>35482</v>
      </c>
      <c r="I12195" s="25"/>
      <c r="J12195" s="25"/>
      <c r="K12195" s="25"/>
      <c r="L12195" s="22" t="s">
        <v>887</v>
      </c>
      <c r="M12195" s="25"/>
    </row>
    <row r="12196" spans="1:13" x14ac:dyDescent="0.25">
      <c r="A12196" s="22" t="s">
        <v>196</v>
      </c>
      <c r="B12196" s="25">
        <v>968</v>
      </c>
      <c r="C12196" s="22" t="s">
        <v>35479</v>
      </c>
      <c r="D12196" s="24" t="s">
        <v>919</v>
      </c>
      <c r="E12196" s="23" t="str">
        <f t="shared" si="192"/>
        <v>Romania|1963</v>
      </c>
      <c r="F12196" s="25"/>
      <c r="G12196" s="25"/>
      <c r="H12196" s="25" t="s">
        <v>35483</v>
      </c>
      <c r="I12196" s="25"/>
      <c r="J12196" s="25"/>
      <c r="K12196" s="25"/>
      <c r="L12196" s="22" t="s">
        <v>887</v>
      </c>
      <c r="M12196" s="25"/>
    </row>
    <row r="12197" spans="1:13" x14ac:dyDescent="0.25">
      <c r="A12197" s="22" t="s">
        <v>196</v>
      </c>
      <c r="B12197" s="25">
        <v>968</v>
      </c>
      <c r="C12197" s="22" t="s">
        <v>35479</v>
      </c>
      <c r="D12197" s="24" t="s">
        <v>926</v>
      </c>
      <c r="E12197" s="23" t="str">
        <f t="shared" si="192"/>
        <v>Romania|1964</v>
      </c>
      <c r="F12197" s="25"/>
      <c r="G12197" s="25"/>
      <c r="H12197" s="25" t="s">
        <v>35484</v>
      </c>
      <c r="I12197" s="25"/>
      <c r="J12197" s="25"/>
      <c r="K12197" s="25"/>
      <c r="L12197" s="22" t="s">
        <v>887</v>
      </c>
      <c r="M12197" s="25"/>
    </row>
    <row r="12198" spans="1:13" x14ac:dyDescent="0.25">
      <c r="A12198" s="22" t="s">
        <v>196</v>
      </c>
      <c r="B12198" s="25">
        <v>968</v>
      </c>
      <c r="C12198" s="22" t="s">
        <v>35479</v>
      </c>
      <c r="D12198" s="24" t="s">
        <v>932</v>
      </c>
      <c r="E12198" s="23" t="str">
        <f t="shared" si="192"/>
        <v>Romania|1965</v>
      </c>
      <c r="F12198" s="25"/>
      <c r="G12198" s="25"/>
      <c r="H12198" s="25" t="s">
        <v>35485</v>
      </c>
      <c r="I12198" s="25"/>
      <c r="J12198" s="25"/>
      <c r="K12198" s="25"/>
      <c r="L12198" s="22" t="s">
        <v>887</v>
      </c>
      <c r="M12198" s="25"/>
    </row>
    <row r="12199" spans="1:13" x14ac:dyDescent="0.25">
      <c r="A12199" s="22" t="s">
        <v>196</v>
      </c>
      <c r="B12199" s="25">
        <v>968</v>
      </c>
      <c r="C12199" s="22" t="s">
        <v>35479</v>
      </c>
      <c r="D12199" s="24" t="s">
        <v>939</v>
      </c>
      <c r="E12199" s="23" t="str">
        <f t="shared" si="192"/>
        <v>Romania|1966</v>
      </c>
      <c r="F12199" s="25"/>
      <c r="G12199" s="25"/>
      <c r="H12199" s="25" t="s">
        <v>35486</v>
      </c>
      <c r="I12199" s="25"/>
      <c r="J12199" s="25"/>
      <c r="K12199" s="25"/>
      <c r="L12199" s="22" t="s">
        <v>887</v>
      </c>
      <c r="M12199" s="25"/>
    </row>
    <row r="12200" spans="1:13" x14ac:dyDescent="0.25">
      <c r="A12200" s="22" t="s">
        <v>196</v>
      </c>
      <c r="B12200" s="25">
        <v>968</v>
      </c>
      <c r="C12200" s="22" t="s">
        <v>35479</v>
      </c>
      <c r="D12200" s="24" t="s">
        <v>946</v>
      </c>
      <c r="E12200" s="23" t="str">
        <f t="shared" si="192"/>
        <v>Romania|1967</v>
      </c>
      <c r="F12200" s="25"/>
      <c r="G12200" s="25"/>
      <c r="H12200" s="25" t="s">
        <v>35487</v>
      </c>
      <c r="I12200" s="25"/>
      <c r="J12200" s="25"/>
      <c r="K12200" s="25"/>
      <c r="L12200" s="22" t="s">
        <v>887</v>
      </c>
      <c r="M12200" s="25"/>
    </row>
    <row r="12201" spans="1:13" x14ac:dyDescent="0.25">
      <c r="A12201" s="22" t="s">
        <v>196</v>
      </c>
      <c r="B12201" s="25">
        <v>968</v>
      </c>
      <c r="C12201" s="22" t="s">
        <v>35479</v>
      </c>
      <c r="D12201" s="24" t="s">
        <v>953</v>
      </c>
      <c r="E12201" s="23" t="str">
        <f t="shared" si="192"/>
        <v>Romania|1968</v>
      </c>
      <c r="F12201" s="25"/>
      <c r="G12201" s="25"/>
      <c r="H12201" s="25" t="s">
        <v>35488</v>
      </c>
      <c r="I12201" s="25"/>
      <c r="J12201" s="25"/>
      <c r="K12201" s="25"/>
      <c r="L12201" s="22" t="s">
        <v>887</v>
      </c>
      <c r="M12201" s="25"/>
    </row>
    <row r="12202" spans="1:13" x14ac:dyDescent="0.25">
      <c r="A12202" s="22" t="s">
        <v>196</v>
      </c>
      <c r="B12202" s="25">
        <v>968</v>
      </c>
      <c r="C12202" s="22" t="s">
        <v>35479</v>
      </c>
      <c r="D12202" s="24" t="s">
        <v>960</v>
      </c>
      <c r="E12202" s="23" t="str">
        <f t="shared" si="192"/>
        <v>Romania|1969</v>
      </c>
      <c r="F12202" s="25"/>
      <c r="G12202" s="25"/>
      <c r="H12202" s="25" t="s">
        <v>35489</v>
      </c>
      <c r="I12202" s="25"/>
      <c r="J12202" s="25"/>
      <c r="K12202" s="25"/>
      <c r="L12202" s="22" t="s">
        <v>887</v>
      </c>
      <c r="M12202" s="25"/>
    </row>
    <row r="12203" spans="1:13" x14ac:dyDescent="0.25">
      <c r="A12203" s="22" t="s">
        <v>196</v>
      </c>
      <c r="B12203" s="25">
        <v>968</v>
      </c>
      <c r="C12203" s="22" t="s">
        <v>35479</v>
      </c>
      <c r="D12203" s="24" t="s">
        <v>967</v>
      </c>
      <c r="E12203" s="23" t="str">
        <f t="shared" si="192"/>
        <v>Romania|1970</v>
      </c>
      <c r="F12203" s="25"/>
      <c r="G12203" s="25"/>
      <c r="H12203" s="25" t="s">
        <v>35490</v>
      </c>
      <c r="I12203" s="25"/>
      <c r="J12203" s="25"/>
      <c r="K12203" s="25"/>
      <c r="L12203" s="22" t="s">
        <v>887</v>
      </c>
      <c r="M12203" s="25"/>
    </row>
    <row r="12204" spans="1:13" x14ac:dyDescent="0.25">
      <c r="A12204" s="22" t="s">
        <v>196</v>
      </c>
      <c r="B12204" s="25">
        <v>968</v>
      </c>
      <c r="C12204" s="22" t="s">
        <v>35479</v>
      </c>
      <c r="D12204" s="24" t="s">
        <v>974</v>
      </c>
      <c r="E12204" s="23" t="str">
        <f t="shared" si="192"/>
        <v>Romania|1971</v>
      </c>
      <c r="F12204" s="25"/>
      <c r="G12204" s="25"/>
      <c r="H12204" s="25" t="s">
        <v>35491</v>
      </c>
      <c r="I12204" s="25"/>
      <c r="J12204" s="25"/>
      <c r="K12204" s="25"/>
      <c r="L12204" s="22" t="s">
        <v>887</v>
      </c>
      <c r="M12204" s="25"/>
    </row>
    <row r="12205" spans="1:13" x14ac:dyDescent="0.25">
      <c r="A12205" s="22" t="s">
        <v>196</v>
      </c>
      <c r="B12205" s="25">
        <v>968</v>
      </c>
      <c r="C12205" s="22" t="s">
        <v>35479</v>
      </c>
      <c r="D12205" s="24" t="s">
        <v>981</v>
      </c>
      <c r="E12205" s="23" t="str">
        <f t="shared" si="192"/>
        <v>Romania|1972</v>
      </c>
      <c r="F12205" s="25"/>
      <c r="G12205" s="25"/>
      <c r="H12205" s="25" t="s">
        <v>35492</v>
      </c>
      <c r="I12205" s="25"/>
      <c r="J12205" s="25"/>
      <c r="K12205" s="25"/>
      <c r="L12205" s="22" t="s">
        <v>887</v>
      </c>
      <c r="M12205" s="25"/>
    </row>
    <row r="12206" spans="1:13" x14ac:dyDescent="0.25">
      <c r="A12206" s="22" t="s">
        <v>196</v>
      </c>
      <c r="B12206" s="25">
        <v>968</v>
      </c>
      <c r="C12206" s="22" t="s">
        <v>35479</v>
      </c>
      <c r="D12206" s="24" t="s">
        <v>987</v>
      </c>
      <c r="E12206" s="23" t="str">
        <f t="shared" si="192"/>
        <v>Romania|1973</v>
      </c>
      <c r="F12206" s="25"/>
      <c r="G12206" s="25"/>
      <c r="H12206" s="25" t="s">
        <v>35493</v>
      </c>
      <c r="I12206" s="25"/>
      <c r="J12206" s="25"/>
      <c r="K12206" s="25"/>
      <c r="L12206" s="22" t="s">
        <v>887</v>
      </c>
      <c r="M12206" s="25"/>
    </row>
    <row r="12207" spans="1:13" x14ac:dyDescent="0.25">
      <c r="A12207" s="22" t="s">
        <v>196</v>
      </c>
      <c r="B12207" s="25">
        <v>968</v>
      </c>
      <c r="C12207" s="22" t="s">
        <v>35479</v>
      </c>
      <c r="D12207" s="24" t="s">
        <v>994</v>
      </c>
      <c r="E12207" s="23" t="str">
        <f t="shared" si="192"/>
        <v>Romania|1974</v>
      </c>
      <c r="F12207" s="25"/>
      <c r="G12207" s="25"/>
      <c r="H12207" s="25" t="s">
        <v>35494</v>
      </c>
      <c r="I12207" s="25"/>
      <c r="J12207" s="25"/>
      <c r="K12207" s="25"/>
      <c r="L12207" s="22" t="s">
        <v>887</v>
      </c>
      <c r="M12207" s="25"/>
    </row>
    <row r="12208" spans="1:13" x14ac:dyDescent="0.25">
      <c r="A12208" s="22" t="s">
        <v>196</v>
      </c>
      <c r="B12208" s="25">
        <v>968</v>
      </c>
      <c r="C12208" s="22" t="s">
        <v>35479</v>
      </c>
      <c r="D12208" s="24" t="s">
        <v>1001</v>
      </c>
      <c r="E12208" s="23" t="str">
        <f t="shared" si="192"/>
        <v>Romania|1975</v>
      </c>
      <c r="F12208" s="25"/>
      <c r="G12208" s="25"/>
      <c r="H12208" s="25" t="s">
        <v>35495</v>
      </c>
      <c r="I12208" s="25"/>
      <c r="J12208" s="25"/>
      <c r="K12208" s="25"/>
      <c r="L12208" s="22" t="s">
        <v>887</v>
      </c>
      <c r="M12208" s="25"/>
    </row>
    <row r="12209" spans="1:13" x14ac:dyDescent="0.25">
      <c r="A12209" s="22" t="s">
        <v>196</v>
      </c>
      <c r="B12209" s="25">
        <v>968</v>
      </c>
      <c r="C12209" s="22" t="s">
        <v>35479</v>
      </c>
      <c r="D12209" s="24" t="s">
        <v>1008</v>
      </c>
      <c r="E12209" s="23" t="str">
        <f t="shared" si="192"/>
        <v>Romania|1976</v>
      </c>
      <c r="F12209" s="25"/>
      <c r="G12209" s="25"/>
      <c r="H12209" s="25" t="s">
        <v>35496</v>
      </c>
      <c r="I12209" s="25"/>
      <c r="J12209" s="25"/>
      <c r="K12209" s="25"/>
      <c r="L12209" s="22" t="s">
        <v>887</v>
      </c>
      <c r="M12209" s="25"/>
    </row>
    <row r="12210" spans="1:13" x14ac:dyDescent="0.25">
      <c r="A12210" s="22" t="s">
        <v>196</v>
      </c>
      <c r="B12210" s="25">
        <v>968</v>
      </c>
      <c r="C12210" s="22" t="s">
        <v>35479</v>
      </c>
      <c r="D12210" s="24" t="s">
        <v>1015</v>
      </c>
      <c r="E12210" s="23" t="str">
        <f t="shared" si="192"/>
        <v>Romania|1977</v>
      </c>
      <c r="F12210" s="25"/>
      <c r="G12210" s="25"/>
      <c r="H12210" s="25" t="s">
        <v>35497</v>
      </c>
      <c r="I12210" s="25"/>
      <c r="J12210" s="25"/>
      <c r="K12210" s="25"/>
      <c r="L12210" s="22" t="s">
        <v>887</v>
      </c>
      <c r="M12210" s="25"/>
    </row>
    <row r="12211" spans="1:13" x14ac:dyDescent="0.25">
      <c r="A12211" s="22" t="s">
        <v>196</v>
      </c>
      <c r="B12211" s="25">
        <v>968</v>
      </c>
      <c r="C12211" s="22" t="s">
        <v>35479</v>
      </c>
      <c r="D12211" s="24" t="s">
        <v>1022</v>
      </c>
      <c r="E12211" s="23" t="str">
        <f t="shared" si="192"/>
        <v>Romania|1978</v>
      </c>
      <c r="F12211" s="25"/>
      <c r="G12211" s="25"/>
      <c r="H12211" s="25" t="s">
        <v>35498</v>
      </c>
      <c r="I12211" s="25"/>
      <c r="J12211" s="25"/>
      <c r="K12211" s="25"/>
      <c r="L12211" s="22" t="s">
        <v>887</v>
      </c>
      <c r="M12211" s="25"/>
    </row>
    <row r="12212" spans="1:13" x14ac:dyDescent="0.25">
      <c r="A12212" s="22" t="s">
        <v>196</v>
      </c>
      <c r="B12212" s="25">
        <v>968</v>
      </c>
      <c r="C12212" s="22" t="s">
        <v>35479</v>
      </c>
      <c r="D12212" s="24" t="s">
        <v>1029</v>
      </c>
      <c r="E12212" s="23" t="str">
        <f t="shared" si="192"/>
        <v>Romania|1979</v>
      </c>
      <c r="F12212" s="25"/>
      <c r="G12212" s="25"/>
      <c r="H12212" s="25" t="s">
        <v>35499</v>
      </c>
      <c r="I12212" s="25"/>
      <c r="J12212" s="25"/>
      <c r="K12212" s="25"/>
      <c r="L12212" s="22" t="s">
        <v>887</v>
      </c>
      <c r="M12212" s="25"/>
    </row>
    <row r="12213" spans="1:13" x14ac:dyDescent="0.25">
      <c r="A12213" s="22" t="s">
        <v>196</v>
      </c>
      <c r="B12213" s="25">
        <v>968</v>
      </c>
      <c r="C12213" s="22" t="s">
        <v>35479</v>
      </c>
      <c r="D12213" s="24" t="s">
        <v>1036</v>
      </c>
      <c r="E12213" s="23" t="str">
        <f t="shared" si="192"/>
        <v>Romania|1980</v>
      </c>
      <c r="F12213" s="25"/>
      <c r="G12213" s="25"/>
      <c r="H12213" s="25" t="s">
        <v>35500</v>
      </c>
      <c r="I12213" s="25"/>
      <c r="J12213" s="25"/>
      <c r="K12213" s="25"/>
      <c r="L12213" s="22" t="s">
        <v>887</v>
      </c>
      <c r="M12213" s="25"/>
    </row>
    <row r="12214" spans="1:13" x14ac:dyDescent="0.25">
      <c r="A12214" s="22" t="s">
        <v>196</v>
      </c>
      <c r="B12214" s="25">
        <v>968</v>
      </c>
      <c r="C12214" s="22" t="s">
        <v>35479</v>
      </c>
      <c r="D12214" s="24" t="s">
        <v>1044</v>
      </c>
      <c r="E12214" s="23" t="str">
        <f t="shared" si="192"/>
        <v>Romania|1981</v>
      </c>
      <c r="F12214" s="25"/>
      <c r="G12214" s="25"/>
      <c r="H12214" s="25" t="s">
        <v>35501</v>
      </c>
      <c r="I12214" s="25"/>
      <c r="J12214" s="25"/>
      <c r="K12214" s="25"/>
      <c r="L12214" s="22" t="s">
        <v>887</v>
      </c>
      <c r="M12214" s="25"/>
    </row>
    <row r="12215" spans="1:13" x14ac:dyDescent="0.25">
      <c r="A12215" s="22" t="s">
        <v>196</v>
      </c>
      <c r="B12215" s="25">
        <v>968</v>
      </c>
      <c r="C12215" s="22" t="s">
        <v>35479</v>
      </c>
      <c r="D12215" s="24" t="s">
        <v>1052</v>
      </c>
      <c r="E12215" s="23" t="str">
        <f t="shared" si="192"/>
        <v>Romania|1982</v>
      </c>
      <c r="F12215" s="25"/>
      <c r="G12215" s="25"/>
      <c r="H12215" s="25" t="s">
        <v>35502</v>
      </c>
      <c r="I12215" s="25"/>
      <c r="J12215" s="25"/>
      <c r="K12215" s="25"/>
      <c r="L12215" s="22" t="s">
        <v>887</v>
      </c>
      <c r="M12215" s="25"/>
    </row>
    <row r="12216" spans="1:13" x14ac:dyDescent="0.25">
      <c r="A12216" s="22" t="s">
        <v>196</v>
      </c>
      <c r="B12216" s="25">
        <v>968</v>
      </c>
      <c r="C12216" s="22" t="s">
        <v>35479</v>
      </c>
      <c r="D12216" s="24" t="s">
        <v>1060</v>
      </c>
      <c r="E12216" s="23" t="str">
        <f t="shared" si="192"/>
        <v>Romania|1983</v>
      </c>
      <c r="F12216" s="25"/>
      <c r="G12216" s="25"/>
      <c r="H12216" s="25" t="s">
        <v>35503</v>
      </c>
      <c r="I12216" s="25"/>
      <c r="J12216" s="25"/>
      <c r="K12216" s="25"/>
      <c r="L12216" s="22" t="s">
        <v>887</v>
      </c>
      <c r="M12216" s="25"/>
    </row>
    <row r="12217" spans="1:13" x14ac:dyDescent="0.25">
      <c r="A12217" s="22" t="s">
        <v>196</v>
      </c>
      <c r="B12217" s="25">
        <v>968</v>
      </c>
      <c r="C12217" s="22" t="s">
        <v>35479</v>
      </c>
      <c r="D12217" s="24" t="s">
        <v>1068</v>
      </c>
      <c r="E12217" s="23" t="str">
        <f t="shared" si="192"/>
        <v>Romania|1984</v>
      </c>
      <c r="F12217" s="25"/>
      <c r="G12217" s="25"/>
      <c r="H12217" s="25" t="s">
        <v>35504</v>
      </c>
      <c r="I12217" s="25"/>
      <c r="J12217" s="25"/>
      <c r="K12217" s="25"/>
      <c r="L12217" s="22" t="s">
        <v>887</v>
      </c>
      <c r="M12217" s="25"/>
    </row>
    <row r="12218" spans="1:13" x14ac:dyDescent="0.25">
      <c r="A12218" s="22" t="s">
        <v>196</v>
      </c>
      <c r="B12218" s="25">
        <v>968</v>
      </c>
      <c r="C12218" s="22" t="s">
        <v>35479</v>
      </c>
      <c r="D12218" s="24" t="s">
        <v>1076</v>
      </c>
      <c r="E12218" s="23" t="str">
        <f t="shared" si="192"/>
        <v>Romania|1985</v>
      </c>
      <c r="F12218" s="25"/>
      <c r="G12218" s="25"/>
      <c r="H12218" s="25" t="s">
        <v>35505</v>
      </c>
      <c r="I12218" s="25"/>
      <c r="J12218" s="25"/>
      <c r="K12218" s="25"/>
      <c r="L12218" s="22" t="s">
        <v>887</v>
      </c>
      <c r="M12218" s="25"/>
    </row>
    <row r="12219" spans="1:13" x14ac:dyDescent="0.25">
      <c r="A12219" s="22" t="s">
        <v>196</v>
      </c>
      <c r="B12219" s="25">
        <v>968</v>
      </c>
      <c r="C12219" s="22" t="s">
        <v>35479</v>
      </c>
      <c r="D12219" s="24" t="s">
        <v>1084</v>
      </c>
      <c r="E12219" s="23" t="str">
        <f t="shared" si="192"/>
        <v>Romania|1986</v>
      </c>
      <c r="F12219" s="25"/>
      <c r="G12219" s="25"/>
      <c r="H12219" s="25" t="s">
        <v>35506</v>
      </c>
      <c r="I12219" s="25"/>
      <c r="J12219" s="25"/>
      <c r="K12219" s="25"/>
      <c r="L12219" s="22" t="s">
        <v>887</v>
      </c>
      <c r="M12219" s="25" t="s">
        <v>35507</v>
      </c>
    </row>
    <row r="12220" spans="1:13" x14ac:dyDescent="0.25">
      <c r="A12220" s="22" t="s">
        <v>196</v>
      </c>
      <c r="B12220" s="25">
        <v>968</v>
      </c>
      <c r="C12220" s="22" t="s">
        <v>35479</v>
      </c>
      <c r="D12220" s="24" t="s">
        <v>1091</v>
      </c>
      <c r="E12220" s="23" t="str">
        <f t="shared" si="192"/>
        <v>Romania|1987</v>
      </c>
      <c r="F12220" s="25"/>
      <c r="G12220" s="25"/>
      <c r="H12220" s="25" t="s">
        <v>35508</v>
      </c>
      <c r="I12220" s="25"/>
      <c r="J12220" s="25"/>
      <c r="K12220" s="25"/>
      <c r="L12220" s="22" t="s">
        <v>887</v>
      </c>
      <c r="M12220" s="25" t="s">
        <v>35509</v>
      </c>
    </row>
    <row r="12221" spans="1:13" x14ac:dyDescent="0.25">
      <c r="A12221" s="22" t="s">
        <v>196</v>
      </c>
      <c r="B12221" s="25">
        <v>968</v>
      </c>
      <c r="C12221" s="22" t="s">
        <v>35479</v>
      </c>
      <c r="D12221" s="24" t="s">
        <v>1099</v>
      </c>
      <c r="E12221" s="23" t="str">
        <f t="shared" si="192"/>
        <v>Romania|1988</v>
      </c>
      <c r="F12221" s="25"/>
      <c r="G12221" s="25"/>
      <c r="H12221" s="25" t="s">
        <v>35510</v>
      </c>
      <c r="I12221" s="25"/>
      <c r="J12221" s="25"/>
      <c r="K12221" s="25" t="s">
        <v>1142</v>
      </c>
      <c r="L12221" s="22" t="s">
        <v>887</v>
      </c>
      <c r="M12221" s="25" t="s">
        <v>35511</v>
      </c>
    </row>
    <row r="12222" spans="1:13" x14ac:dyDescent="0.25">
      <c r="A12222" s="22" t="s">
        <v>196</v>
      </c>
      <c r="B12222" s="25">
        <v>968</v>
      </c>
      <c r="C12222" s="22" t="s">
        <v>35479</v>
      </c>
      <c r="D12222" s="24" t="s">
        <v>1106</v>
      </c>
      <c r="E12222" s="23" t="str">
        <f t="shared" si="192"/>
        <v>Romania|1989</v>
      </c>
      <c r="F12222" s="25"/>
      <c r="G12222" s="25"/>
      <c r="H12222" s="25" t="s">
        <v>35512</v>
      </c>
      <c r="I12222" s="25"/>
      <c r="J12222" s="25" t="s">
        <v>35513</v>
      </c>
      <c r="K12222" s="25" t="s">
        <v>1456</v>
      </c>
      <c r="L12222" s="22" t="s">
        <v>887</v>
      </c>
      <c r="M12222" s="25" t="s">
        <v>35514</v>
      </c>
    </row>
    <row r="12223" spans="1:13" x14ac:dyDescent="0.25">
      <c r="A12223" s="22" t="s">
        <v>196</v>
      </c>
      <c r="B12223" s="25">
        <v>968</v>
      </c>
      <c r="C12223" s="22" t="s">
        <v>35479</v>
      </c>
      <c r="D12223" s="24" t="s">
        <v>1114</v>
      </c>
      <c r="E12223" s="23" t="str">
        <f t="shared" si="192"/>
        <v>Romania|1990</v>
      </c>
      <c r="F12223" s="25"/>
      <c r="G12223" s="25"/>
      <c r="H12223" s="25" t="s">
        <v>35515</v>
      </c>
      <c r="I12223" s="25"/>
      <c r="J12223" s="25" t="s">
        <v>35516</v>
      </c>
      <c r="K12223" s="25" t="s">
        <v>1462</v>
      </c>
      <c r="L12223" s="22" t="s">
        <v>887</v>
      </c>
      <c r="M12223" s="25" t="s">
        <v>35517</v>
      </c>
    </row>
    <row r="12224" spans="1:13" x14ac:dyDescent="0.25">
      <c r="A12224" s="22" t="s">
        <v>196</v>
      </c>
      <c r="B12224" s="25">
        <v>968</v>
      </c>
      <c r="C12224" s="22" t="s">
        <v>35479</v>
      </c>
      <c r="D12224" s="24" t="s">
        <v>1122</v>
      </c>
      <c r="E12224" s="23" t="str">
        <f t="shared" si="192"/>
        <v>Romania|1991</v>
      </c>
      <c r="F12224" s="25"/>
      <c r="G12224" s="25"/>
      <c r="H12224" s="25" t="s">
        <v>35518</v>
      </c>
      <c r="I12224" s="25" t="s">
        <v>35519</v>
      </c>
      <c r="J12224" s="25" t="s">
        <v>35520</v>
      </c>
      <c r="K12224" s="25" t="s">
        <v>1469</v>
      </c>
      <c r="L12224" s="22" t="s">
        <v>887</v>
      </c>
      <c r="M12224" s="25" t="s">
        <v>35521</v>
      </c>
    </row>
    <row r="12225" spans="1:13" x14ac:dyDescent="0.25">
      <c r="A12225" s="22" t="s">
        <v>196</v>
      </c>
      <c r="B12225" s="25">
        <v>968</v>
      </c>
      <c r="C12225" s="22" t="s">
        <v>35479</v>
      </c>
      <c r="D12225" s="24" t="s">
        <v>1130</v>
      </c>
      <c r="E12225" s="23" t="str">
        <f t="shared" si="192"/>
        <v>Romania|1992</v>
      </c>
      <c r="F12225" s="25"/>
      <c r="G12225" s="25"/>
      <c r="H12225" s="25" t="s">
        <v>35522</v>
      </c>
      <c r="I12225" s="25" t="s">
        <v>35523</v>
      </c>
      <c r="J12225" s="25" t="s">
        <v>35524</v>
      </c>
      <c r="K12225" s="25" t="s">
        <v>1475</v>
      </c>
      <c r="L12225" s="22" t="s">
        <v>887</v>
      </c>
      <c r="M12225" s="25" t="s">
        <v>35525</v>
      </c>
    </row>
    <row r="12226" spans="1:13" x14ac:dyDescent="0.25">
      <c r="A12226" s="22" t="s">
        <v>196</v>
      </c>
      <c r="B12226" s="25">
        <v>968</v>
      </c>
      <c r="C12226" s="22" t="s">
        <v>35479</v>
      </c>
      <c r="D12226" s="24" t="s">
        <v>1136</v>
      </c>
      <c r="E12226" s="23" t="str">
        <f t="shared" si="192"/>
        <v>Romania|1993</v>
      </c>
      <c r="F12226" s="25"/>
      <c r="G12226" s="25"/>
      <c r="H12226" s="25" t="s">
        <v>35526</v>
      </c>
      <c r="I12226" s="25" t="s">
        <v>35527</v>
      </c>
      <c r="J12226" s="25" t="s">
        <v>35528</v>
      </c>
      <c r="K12226" s="25" t="s">
        <v>1482</v>
      </c>
      <c r="L12226" s="22" t="s">
        <v>887</v>
      </c>
      <c r="M12226" s="25" t="s">
        <v>35529</v>
      </c>
    </row>
    <row r="12227" spans="1:13" x14ac:dyDescent="0.25">
      <c r="A12227" s="22" t="s">
        <v>196</v>
      </c>
      <c r="B12227" s="25">
        <v>968</v>
      </c>
      <c r="C12227" s="22" t="s">
        <v>35479</v>
      </c>
      <c r="D12227" s="24" t="s">
        <v>1144</v>
      </c>
      <c r="E12227" s="23" t="str">
        <f t="shared" si="192"/>
        <v>Romania|1994</v>
      </c>
      <c r="F12227" s="25"/>
      <c r="G12227" s="25" t="s">
        <v>2087</v>
      </c>
      <c r="H12227" s="25" t="s">
        <v>35530</v>
      </c>
      <c r="I12227" s="25" t="s">
        <v>35531</v>
      </c>
      <c r="J12227" s="25" t="s">
        <v>35532</v>
      </c>
      <c r="K12227" s="25" t="s">
        <v>1488</v>
      </c>
      <c r="L12227" s="22" t="s">
        <v>887</v>
      </c>
      <c r="M12227" s="25" t="s">
        <v>35533</v>
      </c>
    </row>
    <row r="12228" spans="1:13" x14ac:dyDescent="0.25">
      <c r="A12228" s="22" t="s">
        <v>196</v>
      </c>
      <c r="B12228" s="25">
        <v>968</v>
      </c>
      <c r="C12228" s="22" t="s">
        <v>35479</v>
      </c>
      <c r="D12228" s="24" t="s">
        <v>1152</v>
      </c>
      <c r="E12228" s="23" t="str">
        <f t="shared" si="192"/>
        <v>Romania|1995</v>
      </c>
      <c r="F12228" s="25"/>
      <c r="G12228" s="25">
        <v>8</v>
      </c>
      <c r="H12228" s="25" t="s">
        <v>35534</v>
      </c>
      <c r="I12228" s="25" t="s">
        <v>35535</v>
      </c>
      <c r="J12228" s="25" t="s">
        <v>35536</v>
      </c>
      <c r="K12228" s="25" t="s">
        <v>161</v>
      </c>
      <c r="L12228" s="22" t="s">
        <v>887</v>
      </c>
      <c r="M12228" s="25" t="s">
        <v>35537</v>
      </c>
    </row>
    <row r="12229" spans="1:13" x14ac:dyDescent="0.25">
      <c r="A12229" s="22" t="s">
        <v>196</v>
      </c>
      <c r="B12229" s="25">
        <v>968</v>
      </c>
      <c r="C12229" s="22" t="s">
        <v>35479</v>
      </c>
      <c r="D12229" s="24" t="s">
        <v>1158</v>
      </c>
      <c r="E12229" s="23" t="str">
        <f t="shared" si="192"/>
        <v>Romania|1996</v>
      </c>
      <c r="F12229" s="25"/>
      <c r="G12229" s="25" t="s">
        <v>2029</v>
      </c>
      <c r="H12229" s="25" t="s">
        <v>35538</v>
      </c>
      <c r="I12229" s="25" t="s">
        <v>35539</v>
      </c>
      <c r="J12229" s="25" t="s">
        <v>35540</v>
      </c>
      <c r="K12229" s="25" t="s">
        <v>162</v>
      </c>
      <c r="L12229" s="22" t="s">
        <v>887</v>
      </c>
      <c r="M12229" s="25" t="s">
        <v>35541</v>
      </c>
    </row>
    <row r="12230" spans="1:13" x14ac:dyDescent="0.25">
      <c r="A12230" s="22" t="s">
        <v>196</v>
      </c>
      <c r="B12230" s="25">
        <v>968</v>
      </c>
      <c r="C12230" s="22" t="s">
        <v>35479</v>
      </c>
      <c r="D12230" s="24" t="s">
        <v>1165</v>
      </c>
      <c r="E12230" s="23" t="str">
        <f t="shared" si="192"/>
        <v>Romania|1997</v>
      </c>
      <c r="F12230" s="25"/>
      <c r="G12230" s="25" t="s">
        <v>1101</v>
      </c>
      <c r="H12230" s="25" t="s">
        <v>35542</v>
      </c>
      <c r="I12230" s="25" t="s">
        <v>35543</v>
      </c>
      <c r="J12230" s="25" t="s">
        <v>35544</v>
      </c>
      <c r="K12230" s="25" t="s">
        <v>163</v>
      </c>
      <c r="L12230" s="22" t="s">
        <v>887</v>
      </c>
      <c r="M12230" s="25" t="s">
        <v>35545</v>
      </c>
    </row>
    <row r="12231" spans="1:13" x14ac:dyDescent="0.25">
      <c r="A12231" s="22" t="s">
        <v>196</v>
      </c>
      <c r="B12231" s="25">
        <v>968</v>
      </c>
      <c r="C12231" s="22" t="s">
        <v>35479</v>
      </c>
      <c r="D12231" s="24" t="s">
        <v>1172</v>
      </c>
      <c r="E12231" s="23" t="str">
        <f t="shared" si="192"/>
        <v>Romania|1998</v>
      </c>
      <c r="F12231" s="25"/>
      <c r="G12231" s="25" t="s">
        <v>1116</v>
      </c>
      <c r="H12231" s="25" t="s">
        <v>35546</v>
      </c>
      <c r="I12231" s="25" t="s">
        <v>35547</v>
      </c>
      <c r="J12231" s="25" t="s">
        <v>35548</v>
      </c>
      <c r="K12231" s="25" t="s">
        <v>164</v>
      </c>
      <c r="L12231" s="22" t="s">
        <v>887</v>
      </c>
      <c r="M12231" s="25" t="s">
        <v>35549</v>
      </c>
    </row>
    <row r="12232" spans="1:13" x14ac:dyDescent="0.25">
      <c r="A12232" s="22" t="s">
        <v>196</v>
      </c>
      <c r="B12232" s="25">
        <v>968</v>
      </c>
      <c r="C12232" s="22" t="s">
        <v>35479</v>
      </c>
      <c r="D12232" s="24" t="s">
        <v>1179</v>
      </c>
      <c r="E12232" s="23" t="str">
        <f t="shared" si="192"/>
        <v>Romania|1999</v>
      </c>
      <c r="F12232" s="25"/>
      <c r="G12232" s="25" t="s">
        <v>1093</v>
      </c>
      <c r="H12232" s="25" t="s">
        <v>35550</v>
      </c>
      <c r="I12232" s="25" t="s">
        <v>35551</v>
      </c>
      <c r="J12232" s="25" t="s">
        <v>35552</v>
      </c>
      <c r="K12232" s="25" t="s">
        <v>165</v>
      </c>
      <c r="L12232" s="22" t="s">
        <v>887</v>
      </c>
      <c r="M12232" s="25" t="s">
        <v>35553</v>
      </c>
    </row>
    <row r="12233" spans="1:13" x14ac:dyDescent="0.25">
      <c r="A12233" s="22" t="s">
        <v>196</v>
      </c>
      <c r="B12233" s="25">
        <v>968</v>
      </c>
      <c r="C12233" s="22" t="s">
        <v>35479</v>
      </c>
      <c r="D12233" s="24" t="s">
        <v>1186</v>
      </c>
      <c r="E12233" s="23" t="str">
        <f t="shared" si="192"/>
        <v>Romania|2000</v>
      </c>
      <c r="F12233" s="25" t="s">
        <v>35554</v>
      </c>
      <c r="G12233" s="25">
        <v>7</v>
      </c>
      <c r="H12233" s="25" t="s">
        <v>35555</v>
      </c>
      <c r="I12233" s="25" t="s">
        <v>35556</v>
      </c>
      <c r="J12233" s="25" t="s">
        <v>35557</v>
      </c>
      <c r="K12233" s="25" t="s">
        <v>180</v>
      </c>
      <c r="L12233" s="22" t="s">
        <v>887</v>
      </c>
      <c r="M12233" s="25" t="s">
        <v>35558</v>
      </c>
    </row>
    <row r="12234" spans="1:13" x14ac:dyDescent="0.25">
      <c r="A12234" s="22" t="s">
        <v>196</v>
      </c>
      <c r="B12234" s="25">
        <v>968</v>
      </c>
      <c r="C12234" s="22" t="s">
        <v>35479</v>
      </c>
      <c r="D12234" s="24" t="s">
        <v>1192</v>
      </c>
      <c r="E12234" s="23" t="str">
        <f t="shared" si="192"/>
        <v>Romania|2001</v>
      </c>
      <c r="F12234" s="25" t="s">
        <v>35559</v>
      </c>
      <c r="G12234" s="25" t="s">
        <v>2071</v>
      </c>
      <c r="H12234" s="25" t="s">
        <v>35560</v>
      </c>
      <c r="I12234" s="25" t="s">
        <v>35561</v>
      </c>
      <c r="J12234" s="25" t="s">
        <v>35562</v>
      </c>
      <c r="K12234" s="25" t="s">
        <v>181</v>
      </c>
      <c r="L12234" s="22" t="s">
        <v>887</v>
      </c>
      <c r="M12234" s="25" t="s">
        <v>35563</v>
      </c>
    </row>
    <row r="12235" spans="1:13" x14ac:dyDescent="0.25">
      <c r="A12235" s="22" t="s">
        <v>196</v>
      </c>
      <c r="B12235" s="25">
        <v>968</v>
      </c>
      <c r="C12235" s="22" t="s">
        <v>35479</v>
      </c>
      <c r="D12235" s="24" t="s">
        <v>1199</v>
      </c>
      <c r="E12235" s="23" t="str">
        <f t="shared" si="192"/>
        <v>Romania|2002</v>
      </c>
      <c r="F12235" s="25" t="s">
        <v>35564</v>
      </c>
      <c r="G12235" s="25" t="s">
        <v>1264</v>
      </c>
      <c r="H12235" s="25" t="s">
        <v>35565</v>
      </c>
      <c r="I12235" s="25" t="s">
        <v>35566</v>
      </c>
      <c r="J12235" s="25" t="s">
        <v>35567</v>
      </c>
      <c r="K12235" s="25" t="s">
        <v>182</v>
      </c>
      <c r="L12235" s="22" t="s">
        <v>887</v>
      </c>
      <c r="M12235" s="25" t="s">
        <v>35568</v>
      </c>
    </row>
    <row r="12236" spans="1:13" x14ac:dyDescent="0.25">
      <c r="A12236" s="22" t="s">
        <v>196</v>
      </c>
      <c r="B12236" s="25">
        <v>968</v>
      </c>
      <c r="C12236" s="22" t="s">
        <v>35479</v>
      </c>
      <c r="D12236" s="24" t="s">
        <v>1206</v>
      </c>
      <c r="E12236" s="23" t="str">
        <f t="shared" si="192"/>
        <v>Romania|2003</v>
      </c>
      <c r="F12236" s="25" t="s">
        <v>35569</v>
      </c>
      <c r="G12236" s="25">
        <v>7</v>
      </c>
      <c r="H12236" s="25" t="s">
        <v>35570</v>
      </c>
      <c r="I12236" s="25" t="s">
        <v>35571</v>
      </c>
      <c r="J12236" s="25" t="s">
        <v>35572</v>
      </c>
      <c r="K12236" s="25" t="s">
        <v>183</v>
      </c>
      <c r="L12236" s="22" t="s">
        <v>887</v>
      </c>
      <c r="M12236" s="25" t="s">
        <v>35573</v>
      </c>
    </row>
    <row r="12237" spans="1:13" x14ac:dyDescent="0.25">
      <c r="A12237" s="22" t="s">
        <v>196</v>
      </c>
      <c r="B12237" s="25">
        <v>968</v>
      </c>
      <c r="C12237" s="22" t="s">
        <v>35479</v>
      </c>
      <c r="D12237" s="24" t="s">
        <v>1212</v>
      </c>
      <c r="E12237" s="23" t="str">
        <f t="shared" si="192"/>
        <v>Romania|2004</v>
      </c>
      <c r="F12237" s="25" t="s">
        <v>35574</v>
      </c>
      <c r="G12237" s="25" t="s">
        <v>1564</v>
      </c>
      <c r="H12237" s="25" t="s">
        <v>35575</v>
      </c>
      <c r="I12237" s="25" t="s">
        <v>35576</v>
      </c>
      <c r="J12237" s="25" t="s">
        <v>35577</v>
      </c>
      <c r="K12237" s="25" t="s">
        <v>184</v>
      </c>
      <c r="L12237" s="22" t="s">
        <v>887</v>
      </c>
      <c r="M12237" s="25" t="s">
        <v>35578</v>
      </c>
    </row>
    <row r="12238" spans="1:13" x14ac:dyDescent="0.25">
      <c r="A12238" s="22" t="s">
        <v>196</v>
      </c>
      <c r="B12238" s="25">
        <v>968</v>
      </c>
      <c r="C12238" s="22" t="s">
        <v>35479</v>
      </c>
      <c r="D12238" s="24" t="s">
        <v>1217</v>
      </c>
      <c r="E12238" s="23" t="str">
        <f t="shared" si="192"/>
        <v>Romania|2005</v>
      </c>
      <c r="F12238" s="25" t="s">
        <v>35579</v>
      </c>
      <c r="G12238" s="25" t="s">
        <v>1078</v>
      </c>
      <c r="H12238" s="25" t="s">
        <v>35580</v>
      </c>
      <c r="I12238" s="25" t="s">
        <v>35581</v>
      </c>
      <c r="J12238" s="25" t="s">
        <v>35582</v>
      </c>
      <c r="K12238" s="25" t="s">
        <v>185</v>
      </c>
      <c r="L12238" s="22" t="s">
        <v>887</v>
      </c>
      <c r="M12238" s="25" t="s">
        <v>35583</v>
      </c>
    </row>
    <row r="12239" spans="1:13" x14ac:dyDescent="0.25">
      <c r="A12239" s="22" t="s">
        <v>196</v>
      </c>
      <c r="B12239" s="25">
        <v>968</v>
      </c>
      <c r="C12239" s="22" t="s">
        <v>35479</v>
      </c>
      <c r="D12239" s="24" t="s">
        <v>1224</v>
      </c>
      <c r="E12239" s="23" t="str">
        <f t="shared" si="192"/>
        <v>Romania|2006</v>
      </c>
      <c r="F12239" s="25" t="s">
        <v>35584</v>
      </c>
      <c r="G12239" s="25" t="s">
        <v>3776</v>
      </c>
      <c r="H12239" s="25" t="s">
        <v>35585</v>
      </c>
      <c r="I12239" s="25" t="s">
        <v>35586</v>
      </c>
      <c r="J12239" s="25" t="s">
        <v>35587</v>
      </c>
      <c r="K12239" s="25" t="s">
        <v>186</v>
      </c>
      <c r="L12239" s="22" t="s">
        <v>887</v>
      </c>
      <c r="M12239" s="25" t="s">
        <v>35588</v>
      </c>
    </row>
    <row r="12240" spans="1:13" x14ac:dyDescent="0.25">
      <c r="A12240" s="22" t="s">
        <v>196</v>
      </c>
      <c r="B12240" s="25">
        <v>968</v>
      </c>
      <c r="C12240" s="22" t="s">
        <v>35479</v>
      </c>
      <c r="D12240" s="24" t="s">
        <v>1231</v>
      </c>
      <c r="E12240" s="23" t="str">
        <f t="shared" si="192"/>
        <v>Romania|2007</v>
      </c>
      <c r="F12240" s="25" t="s">
        <v>35589</v>
      </c>
      <c r="G12240" s="25" t="s">
        <v>2539</v>
      </c>
      <c r="H12240" s="25" t="s">
        <v>35590</v>
      </c>
      <c r="I12240" s="25" t="s">
        <v>35591</v>
      </c>
      <c r="J12240" s="25" t="s">
        <v>35592</v>
      </c>
      <c r="K12240" s="25" t="s">
        <v>187</v>
      </c>
      <c r="L12240" s="22" t="s">
        <v>887</v>
      </c>
      <c r="M12240" s="25" t="s">
        <v>35593</v>
      </c>
    </row>
    <row r="12241" spans="1:13" x14ac:dyDescent="0.25">
      <c r="A12241" s="22" t="s">
        <v>196</v>
      </c>
      <c r="B12241" s="25">
        <v>968</v>
      </c>
      <c r="C12241" s="22" t="s">
        <v>35479</v>
      </c>
      <c r="D12241" s="24" t="s">
        <v>1237</v>
      </c>
      <c r="E12241" s="23" t="str">
        <f t="shared" si="192"/>
        <v>Romania|2008</v>
      </c>
      <c r="F12241" s="25" t="s">
        <v>35594</v>
      </c>
      <c r="G12241" s="25" t="s">
        <v>1201</v>
      </c>
      <c r="H12241" s="25" t="s">
        <v>35595</v>
      </c>
      <c r="I12241" s="25" t="s">
        <v>35596</v>
      </c>
      <c r="J12241" s="25" t="s">
        <v>35597</v>
      </c>
      <c r="K12241" s="25" t="s">
        <v>188</v>
      </c>
      <c r="L12241" s="22" t="s">
        <v>887</v>
      </c>
      <c r="M12241" s="25" t="s">
        <v>35598</v>
      </c>
    </row>
    <row r="12242" spans="1:13" x14ac:dyDescent="0.25">
      <c r="A12242" s="22" t="s">
        <v>196</v>
      </c>
      <c r="B12242" s="25">
        <v>968</v>
      </c>
      <c r="C12242" s="22" t="s">
        <v>35479</v>
      </c>
      <c r="D12242" s="24" t="s">
        <v>1243</v>
      </c>
      <c r="E12242" s="23" t="str">
        <f t="shared" si="192"/>
        <v>Romania|2009</v>
      </c>
      <c r="F12242" s="25" t="s">
        <v>35599</v>
      </c>
      <c r="G12242" s="25" t="s">
        <v>1138</v>
      </c>
      <c r="H12242" s="25" t="s">
        <v>35600</v>
      </c>
      <c r="I12242" s="25" t="s">
        <v>35601</v>
      </c>
      <c r="J12242" s="25" t="s">
        <v>35602</v>
      </c>
      <c r="K12242" s="25" t="s">
        <v>178</v>
      </c>
      <c r="L12242" s="22" t="s">
        <v>887</v>
      </c>
      <c r="M12242" s="25" t="s">
        <v>35603</v>
      </c>
    </row>
    <row r="12243" spans="1:13" x14ac:dyDescent="0.25">
      <c r="A12243" s="22" t="s">
        <v>196</v>
      </c>
      <c r="B12243" s="25">
        <v>968</v>
      </c>
      <c r="C12243" s="22" t="s">
        <v>35479</v>
      </c>
      <c r="D12243" s="24" t="s">
        <v>1250</v>
      </c>
      <c r="E12243" s="23" t="str">
        <f t="shared" si="192"/>
        <v>Romania|2010</v>
      </c>
      <c r="F12243" s="25" t="s">
        <v>35604</v>
      </c>
      <c r="G12243" s="25" t="s">
        <v>3776</v>
      </c>
      <c r="H12243" s="25" t="s">
        <v>35605</v>
      </c>
      <c r="I12243" s="25">
        <v>100</v>
      </c>
      <c r="J12243" s="25" t="s">
        <v>35606</v>
      </c>
      <c r="K12243" s="25" t="s">
        <v>189</v>
      </c>
      <c r="L12243" s="22" t="s">
        <v>887</v>
      </c>
      <c r="M12243" s="25" t="s">
        <v>35607</v>
      </c>
    </row>
    <row r="12244" spans="1:13" x14ac:dyDescent="0.25">
      <c r="A12244" s="22" t="s">
        <v>196</v>
      </c>
      <c r="B12244" s="25">
        <v>968</v>
      </c>
      <c r="C12244" s="22" t="s">
        <v>35479</v>
      </c>
      <c r="D12244" s="24" t="s">
        <v>1255</v>
      </c>
      <c r="E12244" s="23" t="str">
        <f t="shared" si="192"/>
        <v>Romania|2011</v>
      </c>
      <c r="F12244" s="25" t="s">
        <v>35608</v>
      </c>
      <c r="G12244" s="25" t="s">
        <v>2546</v>
      </c>
      <c r="H12244" s="25" t="s">
        <v>35609</v>
      </c>
      <c r="I12244" s="25" t="s">
        <v>35610</v>
      </c>
      <c r="J12244" s="25" t="s">
        <v>35611</v>
      </c>
      <c r="K12244" s="25" t="s">
        <v>190</v>
      </c>
      <c r="L12244" s="22" t="s">
        <v>887</v>
      </c>
      <c r="M12244" s="25" t="s">
        <v>35612</v>
      </c>
    </row>
    <row r="12245" spans="1:13" x14ac:dyDescent="0.25">
      <c r="A12245" s="22" t="s">
        <v>196</v>
      </c>
      <c r="B12245" s="25">
        <v>968</v>
      </c>
      <c r="C12245" s="22" t="s">
        <v>35479</v>
      </c>
      <c r="D12245" s="24" t="s">
        <v>1262</v>
      </c>
      <c r="E12245" s="23" t="str">
        <f t="shared" si="192"/>
        <v>Romania|2012</v>
      </c>
      <c r="F12245" s="25" t="s">
        <v>35613</v>
      </c>
      <c r="G12245" s="25">
        <v>7</v>
      </c>
      <c r="H12245" s="25" t="s">
        <v>35614</v>
      </c>
      <c r="I12245" s="25" t="s">
        <v>35615</v>
      </c>
      <c r="J12245" s="25" t="s">
        <v>35616</v>
      </c>
      <c r="K12245" s="25" t="s">
        <v>176</v>
      </c>
      <c r="L12245" s="22" t="s">
        <v>887</v>
      </c>
      <c r="M12245" s="25" t="s">
        <v>35617</v>
      </c>
    </row>
    <row r="12246" spans="1:13" x14ac:dyDescent="0.25">
      <c r="A12246" s="22" t="s">
        <v>196</v>
      </c>
      <c r="B12246" s="25">
        <v>968</v>
      </c>
      <c r="C12246" s="22" t="s">
        <v>35479</v>
      </c>
      <c r="D12246" s="24" t="s">
        <v>1269</v>
      </c>
      <c r="E12246" s="23" t="str">
        <f t="shared" si="192"/>
        <v>Romania|2013</v>
      </c>
      <c r="F12246" s="25" t="s">
        <v>35618</v>
      </c>
      <c r="G12246" s="25"/>
      <c r="H12246" s="25" t="s">
        <v>35619</v>
      </c>
      <c r="I12246" s="25" t="s">
        <v>35620</v>
      </c>
      <c r="J12246" s="25"/>
      <c r="K12246" s="25" t="s">
        <v>177</v>
      </c>
      <c r="L12246" s="22" t="s">
        <v>887</v>
      </c>
      <c r="M12246" s="25" t="s">
        <v>35621</v>
      </c>
    </row>
    <row r="12247" spans="1:13" x14ac:dyDescent="0.25">
      <c r="A12247" s="22" t="s">
        <v>196</v>
      </c>
      <c r="B12247" s="22">
        <v>968</v>
      </c>
      <c r="C12247" s="22" t="s">
        <v>35479</v>
      </c>
      <c r="D12247" s="24" t="s">
        <v>1274</v>
      </c>
      <c r="E12247" s="23" t="str">
        <f t="shared" si="192"/>
        <v>Romania|2014</v>
      </c>
      <c r="F12247" s="22" t="s">
        <v>35622</v>
      </c>
      <c r="H12247" s="22" t="s">
        <v>35623</v>
      </c>
      <c r="K12247" s="22" t="s">
        <v>178</v>
      </c>
      <c r="L12247" s="22" t="s">
        <v>887</v>
      </c>
      <c r="M12247" s="22" t="s">
        <v>35624</v>
      </c>
    </row>
  </sheetData>
  <autoFilter ref="A1:M12247" xr:uid="{00000000-0009-0000-0000-000006000000}"/>
  <pageMargins left="0.75" right="0.75" top="1" bottom="1" header="0.5" footer="0.5"/>
  <pageSetup paperSize="9" orientation="portrait"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
  <sheetViews>
    <sheetView workbookViewId="0">
      <selection activeCell="D28" sqref="D28"/>
    </sheetView>
  </sheetViews>
  <sheetFormatPr defaultRowHeight="14.4" x14ac:dyDescent="0.3"/>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
  <sheetViews>
    <sheetView workbookViewId="0"/>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48B3092F0E904C4C9CE094EA61496583" ma:contentTypeVersion="2" ma:contentTypeDescription="Create a new document." ma:contentTypeScope="" ma:versionID="1eb175f63e360874563ae9872df62cde">
  <xsd:schema xmlns:xsd="http://www.w3.org/2001/XMLSchema" xmlns:xs="http://www.w3.org/2001/XMLSchema" xmlns:p="http://schemas.microsoft.com/office/2006/metadata/properties" xmlns:ns2="fa15f33f-2cc1-4a01-bf48-d97ef85b6f54" targetNamespace="http://schemas.microsoft.com/office/2006/metadata/properties" ma:root="true" ma:fieldsID="380aede2061b953f338385cf29fca89d" ns2:_="">
    <xsd:import namespace="fa15f33f-2cc1-4a01-bf48-d97ef85b6f54"/>
    <xsd:element name="properties">
      <xsd:complexType>
        <xsd:sequence>
          <xsd:element name="documentManagement">
            <xsd:complexType>
              <xsd:all>
                <xsd:element ref="ns2:MediaServiceMetadata" minOccurs="0"/>
                <xsd:element ref="ns2: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a15f33f-2cc1-4a01-bf48-d97ef85b6f5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977DF3E7-902A-4E50-8DE0-076070F6A91D}">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73F9B73C-A7D3-488C-B18B-C52121367DE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a15f33f-2cc1-4a01-bf48-d97ef85b6f5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68163A5C-2DA1-42B3-96F9-D820FC3B83D2}">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1</vt:i4>
      </vt:variant>
    </vt:vector>
  </HeadingPairs>
  <TitlesOfParts>
    <vt:vector size="10" baseType="lpstr">
      <vt:lpstr>Database</vt:lpstr>
      <vt:lpstr>lmr desc</vt:lpstr>
      <vt:lpstr>tax desc</vt:lpstr>
      <vt:lpstr>lmr source</vt:lpstr>
      <vt:lpstr>tax source</vt:lpstr>
      <vt:lpstr>clean_mfn</vt:lpstr>
      <vt:lpstr>tariff</vt:lpstr>
      <vt:lpstr>Sheet2</vt:lpstr>
      <vt:lpstr>Sheet3</vt:lpstr>
      <vt:lpstr>sum</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Povilas Lastauskas</dc:creator>
  <cp:keywords/>
  <dc:description/>
  <cp:lastModifiedBy>Ugne</cp:lastModifiedBy>
  <cp:revision/>
  <dcterms:created xsi:type="dcterms:W3CDTF">2020-04-14T15:44:21Z</dcterms:created>
  <dcterms:modified xsi:type="dcterms:W3CDTF">2020-04-27T03:49:23Z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0x01010048B3092F0E904C4C9CE094EA61496583</vt:lpwstr>
  </property>
</Properties>
</file>